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/>
  <mc:AlternateContent xmlns:mc="http://schemas.openxmlformats.org/markup-compatibility/2006">
    <mc:Choice Requires="x15">
      <x15ac:absPath xmlns:x15ac="http://schemas.microsoft.com/office/spreadsheetml/2010/11/ac" url="J:\GRP\C\0\A\DGFARB  Nouveau\TOPO - Demande média - DAI-dossiers H17\En traitement BSM-DAI-Médias\DAI 25-26.150 - Données Denrée alimentaire\Nouvelle version transmise\"/>
    </mc:Choice>
  </mc:AlternateContent>
  <xr:revisionPtr revIDLastSave="0" documentId="8_{21D3D667-04CA-45A8-A6D5-3A30E2E5D644}" xr6:coauthVersionLast="47" xr6:coauthVersionMax="47" xr10:uidLastSave="{00000000-0000-0000-0000-000000000000}"/>
  <bookViews>
    <workbookView xWindow="-120" yWindow="-120" windowWidth="29040" windowHeight="15720" firstSheet="2" activeTab="2" xr2:uid="{256F478E-B725-46DA-9B77-AF273107930B}"/>
  </bookViews>
  <sheets>
    <sheet name="Données_P200_P650" sheetId="4" r:id="rId1"/>
    <sheet name="TCD" sheetId="5" r:id="rId2"/>
    <sheet name="Totaux" sheetId="6" r:id="rId3"/>
  </sheets>
  <externalReferences>
    <externalReference r:id="rId4"/>
  </externalReferences>
  <calcPr calcId="191028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864" i="4" l="1"/>
  <c r="E14864" i="4"/>
  <c r="C14864" i="4"/>
  <c r="F14863" i="4"/>
  <c r="E14863" i="4"/>
  <c r="C14863" i="4"/>
  <c r="F14862" i="4"/>
  <c r="E14862" i="4"/>
  <c r="C14862" i="4"/>
  <c r="F14861" i="4"/>
  <c r="E14861" i="4"/>
  <c r="C14861" i="4"/>
  <c r="F14860" i="4"/>
  <c r="E14860" i="4"/>
  <c r="C14860" i="4"/>
  <c r="F14859" i="4"/>
  <c r="E14859" i="4"/>
  <c r="C14859" i="4"/>
  <c r="F14813" i="4"/>
  <c r="E14813" i="4"/>
  <c r="C14813" i="4"/>
  <c r="F14812" i="4"/>
  <c r="E14812" i="4"/>
  <c r="C14812" i="4"/>
  <c r="F14811" i="4"/>
  <c r="E14811" i="4"/>
  <c r="C14811" i="4"/>
  <c r="F14810" i="4"/>
  <c r="E14810" i="4"/>
  <c r="C14810" i="4"/>
  <c r="F14809" i="4"/>
  <c r="E14809" i="4"/>
  <c r="C14809" i="4"/>
  <c r="D4" i="6" l="1" a="1"/>
  <c r="S24" i="6" l="1"/>
  <c r="S22" i="6"/>
  <c r="S21" i="6"/>
  <c r="S6" i="6"/>
  <c r="S20" i="6"/>
  <c r="S19" i="6"/>
  <c r="S15" i="6"/>
  <c r="S13" i="6"/>
  <c r="S12" i="6"/>
  <c r="S11" i="6"/>
  <c r="S10" i="6"/>
  <c r="D4" i="6"/>
  <c r="D11" i="6" s="1"/>
  <c r="R24" i="6"/>
  <c r="Q24" i="6"/>
  <c r="I24" i="6"/>
  <c r="P22" i="6"/>
  <c r="H22" i="6"/>
  <c r="N21" i="6"/>
  <c r="F21" i="6"/>
  <c r="L20" i="6"/>
  <c r="R19" i="6"/>
  <c r="J19" i="6"/>
  <c r="P15" i="6"/>
  <c r="H15" i="6"/>
  <c r="P13" i="6"/>
  <c r="H13" i="6"/>
  <c r="N12" i="6"/>
  <c r="F12" i="6"/>
  <c r="L11" i="6"/>
  <c r="R10" i="6"/>
  <c r="J10" i="6"/>
  <c r="P6" i="6"/>
  <c r="H6" i="6"/>
  <c r="G24" i="6"/>
  <c r="N22" i="6"/>
  <c r="L21" i="6"/>
  <c r="J20" i="6"/>
  <c r="H19" i="6"/>
  <c r="F15" i="6"/>
  <c r="F13" i="6"/>
  <c r="R11" i="6"/>
  <c r="P10" i="6"/>
  <c r="N6" i="6"/>
  <c r="F24" i="6"/>
  <c r="E22" i="6"/>
  <c r="Q20" i="6"/>
  <c r="O19" i="6"/>
  <c r="M15" i="6"/>
  <c r="M13" i="6"/>
  <c r="K12" i="6"/>
  <c r="I11" i="6"/>
  <c r="G10" i="6"/>
  <c r="E6" i="6"/>
  <c r="Q21" i="6"/>
  <c r="G20" i="6"/>
  <c r="E19" i="6"/>
  <c r="K15" i="6"/>
  <c r="K13" i="6"/>
  <c r="Q12" i="6"/>
  <c r="O11" i="6"/>
  <c r="M10" i="6"/>
  <c r="E10" i="6"/>
  <c r="J22" i="6"/>
  <c r="H21" i="6"/>
  <c r="F20" i="6"/>
  <c r="R15" i="6"/>
  <c r="J13" i="6"/>
  <c r="H12" i="6"/>
  <c r="F11" i="6"/>
  <c r="L10" i="6"/>
  <c r="J24" i="6"/>
  <c r="O21" i="6"/>
  <c r="M20" i="6"/>
  <c r="Q15" i="6"/>
  <c r="G12" i="6"/>
  <c r="K10" i="6"/>
  <c r="I6" i="6"/>
  <c r="P24" i="6"/>
  <c r="H24" i="6"/>
  <c r="O22" i="6"/>
  <c r="G22" i="6"/>
  <c r="M21" i="6"/>
  <c r="E21" i="6"/>
  <c r="K20" i="6"/>
  <c r="Q19" i="6"/>
  <c r="I19" i="6"/>
  <c r="O15" i="6"/>
  <c r="G15" i="6"/>
  <c r="O13" i="6"/>
  <c r="G13" i="6"/>
  <c r="M12" i="6"/>
  <c r="E12" i="6"/>
  <c r="K11" i="6"/>
  <c r="Q10" i="6"/>
  <c r="I10" i="6"/>
  <c r="O6" i="6"/>
  <c r="G6" i="6"/>
  <c r="O24" i="6"/>
  <c r="F22" i="6"/>
  <c r="R20" i="6"/>
  <c r="P19" i="6"/>
  <c r="N15" i="6"/>
  <c r="N13" i="6"/>
  <c r="L12" i="6"/>
  <c r="J11" i="6"/>
  <c r="H10" i="6"/>
  <c r="F6" i="6"/>
  <c r="M22" i="6"/>
  <c r="K21" i="6"/>
  <c r="I20" i="6"/>
  <c r="G19" i="6"/>
  <c r="E15" i="6"/>
  <c r="E13" i="6"/>
  <c r="Q11" i="6"/>
  <c r="O10" i="6"/>
  <c r="M6" i="6"/>
  <c r="R22" i="6"/>
  <c r="E20" i="6"/>
  <c r="I15" i="6"/>
  <c r="I13" i="6"/>
  <c r="M11" i="6"/>
  <c r="Q6" i="6"/>
  <c r="J6" i="6"/>
  <c r="N24" i="6"/>
  <c r="M24" i="6"/>
  <c r="E24" i="6"/>
  <c r="L22" i="6"/>
  <c r="R21" i="6"/>
  <c r="J21" i="6"/>
  <c r="P20" i="6"/>
  <c r="H20" i="6"/>
  <c r="N19" i="6"/>
  <c r="F19" i="6"/>
  <c r="L15" i="6"/>
  <c r="L13" i="6"/>
  <c r="R12" i="6"/>
  <c r="J12" i="6"/>
  <c r="P11" i="6"/>
  <c r="H11" i="6"/>
  <c r="N10" i="6"/>
  <c r="F10" i="6"/>
  <c r="L6" i="6"/>
  <c r="L24" i="6"/>
  <c r="K22" i="6"/>
  <c r="I21" i="6"/>
  <c r="O20" i="6"/>
  <c r="M19" i="6"/>
  <c r="I12" i="6"/>
  <c r="G11" i="6"/>
  <c r="K6" i="6"/>
  <c r="K24" i="6"/>
  <c r="P21" i="6"/>
  <c r="N20" i="6"/>
  <c r="L19" i="6"/>
  <c r="J15" i="6"/>
  <c r="R13" i="6"/>
  <c r="P12" i="6"/>
  <c r="N11" i="6"/>
  <c r="R6" i="6"/>
  <c r="Q22" i="6"/>
  <c r="I22" i="6"/>
  <c r="G21" i="6"/>
  <c r="K19" i="6"/>
  <c r="Q13" i="6"/>
  <c r="O12" i="6"/>
  <c r="E11" i="6"/>
  <c r="D21" i="6"/>
  <c r="D24" i="6"/>
  <c r="D20" i="6"/>
  <c r="D19" i="6"/>
  <c r="D10" i="6"/>
  <c r="D15" i="6"/>
  <c r="D22" i="6"/>
  <c r="D13" i="6"/>
  <c r="D12" i="6"/>
  <c r="D6" i="6"/>
  <c r="S23" i="6" l="1"/>
  <c r="S27" i="6" s="1"/>
  <c r="S14" i="6"/>
  <c r="M23" i="6"/>
  <c r="M27" i="6" s="1"/>
  <c r="L23" i="6"/>
  <c r="L27" i="6" s="1"/>
  <c r="F14" i="6"/>
  <c r="Q14" i="6"/>
  <c r="L14" i="6"/>
  <c r="H23" i="6"/>
  <c r="H27" i="6" s="1"/>
  <c r="R14" i="6"/>
  <c r="O14" i="6"/>
  <c r="H14" i="6"/>
  <c r="K14" i="6"/>
  <c r="P14" i="6"/>
  <c r="K23" i="6"/>
  <c r="K27" i="6" s="1"/>
  <c r="E23" i="6"/>
  <c r="E27" i="6" s="1"/>
  <c r="I23" i="6"/>
  <c r="I27" i="6" s="1"/>
  <c r="G23" i="6"/>
  <c r="G27" i="6" s="1"/>
  <c r="I14" i="6"/>
  <c r="O23" i="6"/>
  <c r="O27" i="6" s="1"/>
  <c r="J14" i="6"/>
  <c r="E14" i="6"/>
  <c r="J23" i="6"/>
  <c r="J27" i="6" s="1"/>
  <c r="F23" i="6"/>
  <c r="F27" i="6" s="1"/>
  <c r="P23" i="6"/>
  <c r="P27" i="6" s="1"/>
  <c r="Q23" i="6"/>
  <c r="Q27" i="6" s="1"/>
  <c r="M14" i="6"/>
  <c r="R23" i="6"/>
  <c r="R27" i="6" s="1"/>
  <c r="N14" i="6"/>
  <c r="N23" i="6"/>
  <c r="N27" i="6" s="1"/>
  <c r="G14" i="6"/>
  <c r="D23" i="6"/>
  <c r="D27" i="6" s="1"/>
  <c r="D14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<sst xmlns="http://schemas.openxmlformats.org/spreadsheetml/2006/main" count="110848" uniqueCount="400">
  <si>
    <t>Indicateur</t>
  </si>
  <si>
    <t>PériodeFinancière</t>
  </si>
  <si>
    <t>Région</t>
  </si>
  <si>
    <t>NoEtablissement</t>
  </si>
  <si>
    <t>NomEtablissement</t>
  </si>
  <si>
    <t>Statut</t>
  </si>
  <si>
    <t>Page</t>
  </si>
  <si>
    <t>SousPage</t>
  </si>
  <si>
    <t>EstPageRegroupee</t>
  </si>
  <si>
    <t>Ligne</t>
  </si>
  <si>
    <t>Colonne</t>
  </si>
  <si>
    <t>Donnee</t>
  </si>
  <si>
    <t>CAsousCA</t>
  </si>
  <si>
    <t>Compte</t>
  </si>
  <si>
    <t>DescriptionCompte</t>
  </si>
  <si>
    <t>Charge</t>
  </si>
  <si>
    <t>2009-2010</t>
  </si>
  <si>
    <t>NULL</t>
  </si>
  <si>
    <t>CSSS de la Haute-Côte-Nord (1104-2744)</t>
  </si>
  <si>
    <t>Public</t>
  </si>
  <si>
    <t>C00530</t>
  </si>
  <si>
    <t xml:space="preserve">CHARGES-DENRÉES ALIMENTAIRES            </t>
  </si>
  <si>
    <t>CSSS du Lac-Témiscamingue (1104-2793)</t>
  </si>
  <si>
    <t>CPR de la Côte-Nord (1104-2819)</t>
  </si>
  <si>
    <t>CSSS de Manicouagan (1104-4351)</t>
  </si>
  <si>
    <t>CSSS de Témiscaming-et-de-Kipawa (1294-3486)</t>
  </si>
  <si>
    <t>01</t>
  </si>
  <si>
    <t>CJ du Bas-St-Laurent (1104-2322)</t>
  </si>
  <si>
    <t>CSSS des Basques (1104-3312)</t>
  </si>
  <si>
    <t>CSSS de Kamouraska (1104-3379)</t>
  </si>
  <si>
    <t>CSSS de la Mitis (1104-3478)</t>
  </si>
  <si>
    <t>CSSS de Témiscouata (1104-3502)</t>
  </si>
  <si>
    <t>CSSS de la Matapédia (1104-4021)</t>
  </si>
  <si>
    <t>CSSS de Matane (1104-4062)</t>
  </si>
  <si>
    <t>CSSS de Rimouski-Neigette (1104-4096)</t>
  </si>
  <si>
    <t>CSSS de Rivière-du-Loup (1104-4104)</t>
  </si>
  <si>
    <t>02</t>
  </si>
  <si>
    <t>CJ du Saguenay–Lac-St-Jean (1104-2363)</t>
  </si>
  <si>
    <t>CSSS Maria-Chapdelaine (1104-2991)</t>
  </si>
  <si>
    <t>CSSS Cléophas-Claveau (1104-3411)</t>
  </si>
  <si>
    <t>CSSS de Jonquière (1104-3833)</t>
  </si>
  <si>
    <t>CSSS de Lac-St-Jean-Est (1104-4179)</t>
  </si>
  <si>
    <t>CSSS Domaine-du-Roy (1104-4187)</t>
  </si>
  <si>
    <t>CSSS de Chicoutimi (1104-4195)</t>
  </si>
  <si>
    <t>Centre d'hébergement St-François inc. (2318-2884)</t>
  </si>
  <si>
    <t>Privé</t>
  </si>
  <si>
    <t>03</t>
  </si>
  <si>
    <t>CHUQ (1104-2371)</t>
  </si>
  <si>
    <t>CR en dépendance de Québec (1104-2777)</t>
  </si>
  <si>
    <t>CJ de Québec (1104-2868)</t>
  </si>
  <si>
    <t>IRDPQ (1104-2900)</t>
  </si>
  <si>
    <t>CSSS de Portneuf (1104-3650)</t>
  </si>
  <si>
    <t>CRDI de Québec (1104-3908)</t>
  </si>
  <si>
    <t>CSSS de la Vieille-Capitale (1104-4153)</t>
  </si>
  <si>
    <t>CSSS de Québec-Nord (1104-4161)</t>
  </si>
  <si>
    <t>CSSS de Charlevoix (1104-4336)</t>
  </si>
  <si>
    <t>CH Notre-Dame du Chemin (1104-4732)</t>
  </si>
  <si>
    <t>Inst. univ. en santé mentale de Québec (1188-8062)</t>
  </si>
  <si>
    <t>Hôpital Jeffery Hale - Saint Brigid's (1240-9991)</t>
  </si>
  <si>
    <t>Centre d'hébergement du Boisé Ltée (1302-7073)</t>
  </si>
  <si>
    <t>Inst. univ. cardio. et pneumo. de Québec – UL (1362-3616)</t>
  </si>
  <si>
    <t>CA Nazareth (2319-0218)</t>
  </si>
  <si>
    <t>Hôpital Ste-Monique (2545-7094)</t>
  </si>
  <si>
    <t>Centre d'hébergement St-Jean-Eudes inc. (2750-8456)</t>
  </si>
  <si>
    <t>CH St-François (2869-4321)</t>
  </si>
  <si>
    <t>Centre d'hébergement Champlain des Montagnes (5123-0175)</t>
  </si>
  <si>
    <t>CHSLD Vigi St-Augustin (5458-3091)</t>
  </si>
  <si>
    <t>04</t>
  </si>
  <si>
    <t>CJ de la Mauricie et du Centre-du-Québec (1104-2488)</t>
  </si>
  <si>
    <t>CSSS du Haut-St-Maurice (1104-3130)</t>
  </si>
  <si>
    <t>CSSS de Maskinongé (1104-3171)</t>
  </si>
  <si>
    <t>CH régional de Trois-Rivières (1104-3221)</t>
  </si>
  <si>
    <t>CSSS de la Vallée-de-la-Batiscan (1104-3809)</t>
  </si>
  <si>
    <t>CSSS d'Arthabaska-et-de-l'Érable (1104-4120)</t>
  </si>
  <si>
    <t>CSSS de Trois-Rivières (1104-4146)</t>
  </si>
  <si>
    <t>CSSS Drummond (1104-4377)</t>
  </si>
  <si>
    <t>CSSS de l'Énergie (1104-4385)</t>
  </si>
  <si>
    <t>CSSS de Bécancour-Nicolet-Yamaska (1104-4393)</t>
  </si>
  <si>
    <t>CRDITED Mauricie et Centre-du-Québec (1252-6240)</t>
  </si>
  <si>
    <t>Domrémy Mauricie et Centre-du-Québec (1254-0340)</t>
  </si>
  <si>
    <t>CHSLD Vigi les Chutes (5122-5563)</t>
  </si>
  <si>
    <t>05</t>
  </si>
  <si>
    <t>CHUS (1104-2264)</t>
  </si>
  <si>
    <t>CJ de l'Estrie (1104-2397)</t>
  </si>
  <si>
    <t>CSSS du Haut-St-François (1104-2926)</t>
  </si>
  <si>
    <t>CSSS des Sources (1104-2942)</t>
  </si>
  <si>
    <t>CSSS du Val-St-François (1104-2959)</t>
  </si>
  <si>
    <t>CSSS de la MRC de Coaticook (1104-2975)</t>
  </si>
  <si>
    <t>CSSS de Memphrémagog (1104-3593)</t>
  </si>
  <si>
    <t>CSSS du Granit (1104-3759)</t>
  </si>
  <si>
    <t>Villa Marie-Claire (1246-9185)</t>
  </si>
  <si>
    <t>CR en dépendance de l'Estrie (1262-5653)</t>
  </si>
  <si>
    <t>La Maison Blanche de North Hatley (1332-3050)</t>
  </si>
  <si>
    <t>CSSS – Inst. univ. de gériatrie de Sherbrooke (1381-8596)</t>
  </si>
  <si>
    <t>Santé Courville de Waterloo (5122-5993)</t>
  </si>
  <si>
    <t>CHSLD Vigi Shermont (5123-0506)</t>
  </si>
  <si>
    <t>06</t>
  </si>
  <si>
    <t>Inst. univ. en santé mentale de Montréal (1104-2215)</t>
  </si>
  <si>
    <t>Centre Le Cardinal (1104-2280)</t>
  </si>
  <si>
    <t>CHUM (1104-2918)</t>
  </si>
  <si>
    <t>CR en dépendance de Montréal (1104-3072)</t>
  </si>
  <si>
    <t>CJ de Montréal (1104-3627)</t>
  </si>
  <si>
    <t>CSSS de l'Ouest-de-l'Île (1104-4211)</t>
  </si>
  <si>
    <t>CSSS de Dorval-Lachine-LaSalle (1104-4229)</t>
  </si>
  <si>
    <t>CSSS du Sud-Ouest-Verdun (1104-4237)</t>
  </si>
  <si>
    <t>CSSS Cavendish (1104-4245)</t>
  </si>
  <si>
    <t>CSSS de Bordeaux-Cartierville-St-Laurent (1104-4260)</t>
  </si>
  <si>
    <t>CSSS d'Ahuntsic et Montréal-Nord (1104-4278)</t>
  </si>
  <si>
    <t>CSSS du Cœur-de-l'Île (1104-4286)</t>
  </si>
  <si>
    <t>CSSS Jeanne-Mance (1104-4294)</t>
  </si>
  <si>
    <t>CSSS de Saint-Léonard et St-Michel (1104-4302)</t>
  </si>
  <si>
    <t>CSSS Lucille-Teasdale (1104-4310)</t>
  </si>
  <si>
    <t>CSSS de la Pointe-de-l'île (1104-4328)</t>
  </si>
  <si>
    <t>CR Mab-Mackay (1104-4716)</t>
  </si>
  <si>
    <t>Inst. de réad. Gingras-Lindsay-de-Montréal (1104-4740)</t>
  </si>
  <si>
    <t>Centre de soins prolongés Grace Dart (1108-4464)</t>
  </si>
  <si>
    <t>Hôpital Catherine-Booth de l'Armée du Salut (1154-6389)</t>
  </si>
  <si>
    <t>CHSLD Providence N-D-de-Lourdes (1175-5501)</t>
  </si>
  <si>
    <t>Résidence Angelica (1232-6849)</t>
  </si>
  <si>
    <t>CHSLD Bayview (1236-6043)</t>
  </si>
  <si>
    <t>Résidence Berthiaume-Du Tremblay (1238-3907)</t>
  </si>
  <si>
    <t>CHSLD Polonais Marie-Curie-Sklodowska (1238-7692)</t>
  </si>
  <si>
    <t>Hôpital Santa Cabrini (1242-0774)</t>
  </si>
  <si>
    <t>Institut de cardiologie de Montréal (1243-1656)</t>
  </si>
  <si>
    <t>Hôpital Marie-Clarac (1245-2645)</t>
  </si>
  <si>
    <t>CHSLD Marie-Claret (1247-0076)</t>
  </si>
  <si>
    <t>Hôpital du Sacré-Coeur-de-Montréal (1247-5976)</t>
  </si>
  <si>
    <t>L'Hôpital général juif Sir Mortimer B. Davis (1268-5608)</t>
  </si>
  <si>
    <t>CHU Ste-Justine (1269-4659)</t>
  </si>
  <si>
    <t>CH de St. Mary (1274-5725)</t>
  </si>
  <si>
    <t>INPL Philippe-Pinel (1279-7577)</t>
  </si>
  <si>
    <t>Hôpital Rivière-des-Prairies (1280-6592)</t>
  </si>
  <si>
    <t>Hôpital Chinois de Montréal (1289-2303)</t>
  </si>
  <si>
    <t>Hôpital Maisonneuve-Rosemont (1293-4659)</t>
  </si>
  <si>
    <t>Les Cèdres – CA pour personnes âgées (1300-0732)</t>
  </si>
  <si>
    <t>CHSLD St-Andrew-Father-Dowd-St-Margaret (1311-1828)</t>
  </si>
  <si>
    <t>Hôpital Mont-Sinaï (1346-9796)</t>
  </si>
  <si>
    <t>Hôpital Shriners pour enfants (1350-6472)</t>
  </si>
  <si>
    <t>Inst. univ. en santé mentale Douglas (1372-7060)</t>
  </si>
  <si>
    <t>Centre d'hébergement St-Vincent-Marie (1478-3344)</t>
  </si>
  <si>
    <t>CA Le programme de Portage (1510-3658)</t>
  </si>
  <si>
    <t>Institut universitaire de gériatrie de Montréal (1510-3666)</t>
  </si>
  <si>
    <t>CHSLD Gouin (1628-1347)</t>
  </si>
  <si>
    <t>CHSLD Bourget (2953-0060)</t>
  </si>
  <si>
    <t>CHSLD Bussey (2953-0078)</t>
  </si>
  <si>
    <t>Villa Médica (2973-2187)</t>
  </si>
  <si>
    <t>Groupe Roy Santé - CHSLD Le Royer (5121-8162)</t>
  </si>
  <si>
    <t>CHSLD Vigi Reine-Élizabeth (5122-5407)</t>
  </si>
  <si>
    <t>Groupe Roy Santé - CHSLD St-Georges (5122-7957)</t>
  </si>
  <si>
    <t>CHSLD Vigi Dollard-des-Ormeaux (5458-3208)</t>
  </si>
  <si>
    <t>CHSLD Vigi Pierrefonds (5458-3232)</t>
  </si>
  <si>
    <t>CHSLD Champlain Marie-Victorin (5498-2822)</t>
  </si>
  <si>
    <t>CHSLD Champlain Villeray (5498-2848)</t>
  </si>
  <si>
    <t>CHSLD Vigi Mont-Royal (5547-7988)</t>
  </si>
  <si>
    <t>07</t>
  </si>
  <si>
    <t>CJ de l'Outaouais (1104-2314)</t>
  </si>
  <si>
    <t>CSSS du Pontiac (1104-3023)</t>
  </si>
  <si>
    <t>CSSS de la Vallée-de-la-Gatineau (1104-3510)</t>
  </si>
  <si>
    <t>CSSS des Collines (1104-4401)</t>
  </si>
  <si>
    <t>CSSS de Gatineau (1104-4419)</t>
  </si>
  <si>
    <t>CSSS de Papineau (1104-4427)</t>
  </si>
  <si>
    <t>CH Pierre-Janet (1267-9809)</t>
  </si>
  <si>
    <t>CR en dépendance de l'Outaouais (1470-7475)</t>
  </si>
  <si>
    <t>CR régional La RessourSe (1843-8945)</t>
  </si>
  <si>
    <t>Centre d'hébergement Champlain Gatineau (5122-3311)</t>
  </si>
  <si>
    <t>CHSLD Vigi de l'Outaouais (5122-3329)</t>
  </si>
  <si>
    <t>08</t>
  </si>
  <si>
    <t>CJ de l'Abitibi-Témiscamingue (1104-2694)</t>
  </si>
  <si>
    <t>CSSS des Aurores Boréales (1104-3353)</t>
  </si>
  <si>
    <t>CSSS Les Eskers de l'Abitibi (1104-4468)</t>
  </si>
  <si>
    <t>CSSS de Rouyn-Noranda (1104-4476)</t>
  </si>
  <si>
    <t>CSSS de la Vallée-de-l'Or (1104-4484)</t>
  </si>
  <si>
    <t>Clair Foyer (1246-9490)</t>
  </si>
  <si>
    <t>CR La Maison (1277-7694)</t>
  </si>
  <si>
    <t>09</t>
  </si>
  <si>
    <t>CSSS de la Minganie (1104-2835)</t>
  </si>
  <si>
    <t>CSSS de Port-Cartier (1104-3262)</t>
  </si>
  <si>
    <t>CSSS de Sept-Îles (1316-0395)</t>
  </si>
  <si>
    <t>CSSS de la Basse-Côte-Nord (1329-4020)</t>
  </si>
  <si>
    <t>10</t>
  </si>
  <si>
    <t>CRSSS de la Baie-James (1104-2686)</t>
  </si>
  <si>
    <t>11</t>
  </si>
  <si>
    <t>CSSS de la Haute-Gaspésie (1104-3445)</t>
  </si>
  <si>
    <t>CSSS du Rocher-Percé (1104-4070)</t>
  </si>
  <si>
    <t>CISSS des Îles (1104-4088)</t>
  </si>
  <si>
    <t>CSSS Baie-des-Chaleurs (1104-4112)</t>
  </si>
  <si>
    <t>CSSS de la Côte-de-Gaspé (1104-4369)</t>
  </si>
  <si>
    <t>CJ Gaspésie–Les Îles (1262-1090)</t>
  </si>
  <si>
    <t>12</t>
  </si>
  <si>
    <t>CSSS des Etchemins (1104-2728)</t>
  </si>
  <si>
    <t>CJ Chaudière-Appalaches (1104-2751)</t>
  </si>
  <si>
    <t>CHSLD Chanoine-Audet (1104-3874)</t>
  </si>
  <si>
    <t>CSSS de la région de Thetford (1104-4492)</t>
  </si>
  <si>
    <t>CSSS de Montmagny-l'Islet (1104-4500)</t>
  </si>
  <si>
    <t>CSSS du Grand Littoral (1104-4518)</t>
  </si>
  <si>
    <t>CSSS de Beauce (1104-4526)</t>
  </si>
  <si>
    <t>CR en dépendance de Chaudière-Appalaches (1104-4658)</t>
  </si>
  <si>
    <t>Hôtel-Dieu de Lévis (1159-1419)</t>
  </si>
  <si>
    <t>CHSLD de l'Assomption (1234-5690)</t>
  </si>
  <si>
    <t>Pavillon Bellevue inc. (1331-7037)</t>
  </si>
  <si>
    <t>CA St-Joseph de Lévis (2637-0254)</t>
  </si>
  <si>
    <t>CHSLD Vigi N-D-de-Lourdes (5460-1018)</t>
  </si>
  <si>
    <t>13</t>
  </si>
  <si>
    <t>CJ de Laval (1104-2405)</t>
  </si>
  <si>
    <t>CSSS de Laval (1104-4344)</t>
  </si>
  <si>
    <t>CHSLD St-Jude (1269-3693)</t>
  </si>
  <si>
    <t>Résidence Riviera inc. (1282-5188)</t>
  </si>
  <si>
    <t>Manoir St-Patrice (1362-5587)</t>
  </si>
  <si>
    <t>CRDITED de Laval (2149-1667)</t>
  </si>
  <si>
    <t>CHSLD Vigi l'Orchidée blanche (5122-3204)</t>
  </si>
  <si>
    <t>Centre d'hébergement Champlain St-François (5123-0183)</t>
  </si>
  <si>
    <t>Santé Courville de Laval (5395-6983)</t>
  </si>
  <si>
    <t>14</t>
  </si>
  <si>
    <t>CJ de Lanaudière (1104-2595)</t>
  </si>
  <si>
    <t>CHSLD de la Côte Boisée (1104-3791)</t>
  </si>
  <si>
    <t>CSSS du Sud de Lanaudière (1104-4203)</t>
  </si>
  <si>
    <t>CSSS du Nord de Lanaudière (1104-4435)</t>
  </si>
  <si>
    <t>CHSLD Heather inc. (1265-3192)</t>
  </si>
  <si>
    <t>CHSLD Vigi Yves-Blais (5122-3337)</t>
  </si>
  <si>
    <t>Centre d'hébergement Champlain Le Château (5123-0217)</t>
  </si>
  <si>
    <t>15</t>
  </si>
  <si>
    <t>CSSS des Pays-d'en-Haut (1104-3544)</t>
  </si>
  <si>
    <t>CHSLD Villa Soleil (1104-3692)</t>
  </si>
  <si>
    <t>CSSS de Thérèse-de-Blainville (1104-3940)</t>
  </si>
  <si>
    <t>CSSS des Sommets (1104-4013)</t>
  </si>
  <si>
    <t>CSSS d'Antoine-Labelle (1104-4138)</t>
  </si>
  <si>
    <t>CSSS du Lac-des-Deux-Montagnes (1104-4443)</t>
  </si>
  <si>
    <t>CSSS de St-Jérôme (1104-4450)</t>
  </si>
  <si>
    <t>La résidence de Lachute (1270-4573)</t>
  </si>
  <si>
    <t>Pavillon Ste-Marie inc. (1297-9662)</t>
  </si>
  <si>
    <t>CSSS d'Argenteuil (1350-8718)</t>
  </si>
  <si>
    <t>CJ des Laurentides (2149-1675)</t>
  </si>
  <si>
    <t>Centre du Florès (2149-1725)</t>
  </si>
  <si>
    <t>CHSLD Vigi Deux-Montagnes (5123-1215)</t>
  </si>
  <si>
    <t>16</t>
  </si>
  <si>
    <t>CJ de la Montérégie (1104-2330)</t>
  </si>
  <si>
    <t>CSSS Pierre-Boucher (1104-4534)</t>
  </si>
  <si>
    <t>CSSS Haut-Richelieu-Rouville (1104-4542)</t>
  </si>
  <si>
    <t>CSSS Champlain (1104-4559)</t>
  </si>
  <si>
    <t>CSSS Pierre-De Saurel (1104-4567)</t>
  </si>
  <si>
    <t>CSSS du Suroît (1104-4575)</t>
  </si>
  <si>
    <t>CSSS Jardins-Roussillon (1104-4583)</t>
  </si>
  <si>
    <t>CSSS la Pommeraie (1104-4591)</t>
  </si>
  <si>
    <t>CSSS Richelieu-Yamaska (1104-4609)</t>
  </si>
  <si>
    <t>CSSS de Vaudreuil-Soulanges (1104-4617)</t>
  </si>
  <si>
    <t>CR Foster (1229-1761)</t>
  </si>
  <si>
    <t>CSSS du Haut-St-Laurent (1236-3412)</t>
  </si>
  <si>
    <t>CSSS de la Haute-Yamaska (1239-9044)</t>
  </si>
  <si>
    <t>Hôpital Charles-Le Moyne (1322-4969)</t>
  </si>
  <si>
    <t>Accueil du Rivage inc. (1357-8448)</t>
  </si>
  <si>
    <t>Florence Groulx (1841-9234)</t>
  </si>
  <si>
    <t>CA Marcelle Ferron (2736-8703)</t>
  </si>
  <si>
    <t>Résidence Sorel-Tracy inc. (2860-9360)</t>
  </si>
  <si>
    <t>CHSLD Vigi Brossard (5122-3345)</t>
  </si>
  <si>
    <t>Centre d'hébergement Champlain J-L Lapierre (5123-0209)</t>
  </si>
  <si>
    <t>Centre d'hébergement Champlain des Pommetiers (5123-2635)</t>
  </si>
  <si>
    <t>CHSLD Vigi Montérégie (5466-1442)</t>
  </si>
  <si>
    <t>CHSLD Champlain Châteauguay (5498-2830)</t>
  </si>
  <si>
    <t>17</t>
  </si>
  <si>
    <t>CS Tulattavik de l'Ungava (1273-0628)</t>
  </si>
  <si>
    <t>CS Inuulitsivik (1845-6327)</t>
  </si>
  <si>
    <t>2010-2011</t>
  </si>
  <si>
    <t>CJ et de la famille Batshaw (1104-4625)</t>
  </si>
  <si>
    <t>CHSLD Providence–St-Joseph (1104-4823)</t>
  </si>
  <si>
    <t>CHSLD Juif de Montréal (1379-3781)</t>
  </si>
  <si>
    <t>CHSLD Vigi Marie-Claret (5123-2627)</t>
  </si>
  <si>
    <t>2011-2012</t>
  </si>
  <si>
    <t>J04035</t>
  </si>
  <si>
    <t xml:space="preserve">DENRÉES ALIMENTAIRES                    </t>
  </si>
  <si>
    <t>CSSS du Témiscamingue (1104-4906)</t>
  </si>
  <si>
    <t>CHA (1104-4914)</t>
  </si>
  <si>
    <t>CSSS de Trois-Rivières (1104-4898)</t>
  </si>
  <si>
    <t>Maison Elizabeth (1256-2179)</t>
  </si>
  <si>
    <t>Centre Normand (1636-6114)</t>
  </si>
  <si>
    <t>CSSS Alphonse-Desjardins (1104-4872)</t>
  </si>
  <si>
    <t>CA Le programme de Portage (5123-2619)</t>
  </si>
  <si>
    <t>2012-2013</t>
  </si>
  <si>
    <t>CHARGES-DENRÉES.ALIMENT-EXPLOITATION</t>
  </si>
  <si>
    <t>CR en dépendance Domrémy–MCQ (1104-4963)</t>
  </si>
  <si>
    <t>CH gériatrique Maimonides (1314-6477)</t>
  </si>
  <si>
    <t>CSSS Champlain-Charles-Le Moyne (1104-4930)</t>
  </si>
  <si>
    <t>2013-2014</t>
  </si>
  <si>
    <t>CSSS de la Haute-Côte-Nord - Manicouagan (1104-5036)</t>
  </si>
  <si>
    <t>CHU de Québec (1104-5051)</t>
  </si>
  <si>
    <t>CR Estrie (1254-9952)</t>
  </si>
  <si>
    <t>Centre d'hébergement Champlain Maison-Rose-Blanche (5123-3104)</t>
  </si>
  <si>
    <t>Centre d'hébergement Champlain-de-Gouin (5123-4300)</t>
  </si>
  <si>
    <t>Centre d'hébergement Champlain-Chanoine-Audet (5122-4921)</t>
  </si>
  <si>
    <t>Centre d'hébergement Champlain-de-L'Assomption (5123-2122)</t>
  </si>
  <si>
    <t>CHSLD Age3 St-Jude (5123-3997)</t>
  </si>
  <si>
    <t>Centre d'hébergement Champlain-de-la-Villa-Soleil (5122-3303)</t>
  </si>
  <si>
    <t>CSSS de la Haute-Yamaska (1104-5002)</t>
  </si>
  <si>
    <t>2014-2015</t>
  </si>
  <si>
    <t>CHARGES-DENRÉES.ALIMENT-EXPLOITATION;0</t>
  </si>
  <si>
    <t>CHSLD Age3 St-Vincent-Marie (5123-4003)</t>
  </si>
  <si>
    <t>2015-2016</t>
  </si>
  <si>
    <t>CISSS du Bas-St-Laurent (1104-5119)</t>
  </si>
  <si>
    <t>CIUSSS du Saguenay–Lac-St-Jean (1104-5127)</t>
  </si>
  <si>
    <t>CIUSSS de la Capitale-Nationale (1104-5135)</t>
  </si>
  <si>
    <t>CIUSSS de la Mauricie-et-du-Centre-du-Québec (1104-5143)</t>
  </si>
  <si>
    <t>CIUSSS de l'Estrie - CHUS (1104-5150)</t>
  </si>
  <si>
    <t>CIUSSS de l'Ouest-de-l'Île-de-Montréal (1104-5168)</t>
  </si>
  <si>
    <t>CIUSSS du Centre-Ouest-de-l'Île-de-Montréal (1104-5176)</t>
  </si>
  <si>
    <t>CIUSSS du Centre-Sud-de-l'Île-de-Montréal (1104-5184)</t>
  </si>
  <si>
    <t>CIUSSS du Nord-de-l'Île-de-Montréal (1104-5192)</t>
  </si>
  <si>
    <t>CIUSSS de l'Est-de-l'Île-de-Montréal (1104-5200)</t>
  </si>
  <si>
    <t>CISSS de l'Outaouais (1104-5218)</t>
  </si>
  <si>
    <t>CISSS de l'Abitibi-Témiscamingue (1104-5226)</t>
  </si>
  <si>
    <t>CISSS de la Côte-Nord (1104-5234)</t>
  </si>
  <si>
    <t>CISSS de la Gaspésie (1104-5242)</t>
  </si>
  <si>
    <t>CISSS de Chaudière-Appalaches (1104-5333)</t>
  </si>
  <si>
    <t>CISSS de Laval (1104-5267)</t>
  </si>
  <si>
    <t>CISSS de Lanaudière (1104-5275)</t>
  </si>
  <si>
    <t>CISSS des Laurentides (1104-5283)</t>
  </si>
  <si>
    <t>CISSS de la Montérégie-Centre (1104-5291)</t>
  </si>
  <si>
    <t>CISSS de la Montérégie-Est (1104-5309)</t>
  </si>
  <si>
    <t>CISSS de la Montérégie-Ouest (1104-5317)</t>
  </si>
  <si>
    <t>18</t>
  </si>
  <si>
    <t>Conseil Cri de SSS de la Baie-James (1625-8899)</t>
  </si>
  <si>
    <t>2016-2017</t>
  </si>
  <si>
    <t>2017-2018</t>
  </si>
  <si>
    <t>2018-2019</t>
  </si>
  <si>
    <t>2019-2020</t>
  </si>
  <si>
    <t>2020-2021</t>
  </si>
  <si>
    <t>2021-2022</t>
  </si>
  <si>
    <t>CH Kateri Memorial - Tehsakotitsén:tha (5478-0366)</t>
  </si>
  <si>
    <t>2022-2023</t>
  </si>
  <si>
    <t>CHSLD Côté-Jardin (1104-4781)</t>
  </si>
  <si>
    <t>La résidence du Bonheur (5315-9505)</t>
  </si>
  <si>
    <t>2023-2024</t>
  </si>
  <si>
    <t>CHSLD Côté-Jardin (5123-1504)</t>
  </si>
  <si>
    <t>Jardins du Haut St-Laurent (5123-2239)</t>
  </si>
  <si>
    <t>CHSLD Wales (5123-2148)</t>
  </si>
  <si>
    <t>CHSLD du Manoir-de-l'Ouest-de-l'Île (5332-4349)</t>
  </si>
  <si>
    <t>CHSLD Marguerite-Rocheleau inc. (1105-3139)</t>
  </si>
  <si>
    <t>CHSLD des Moulins (5123-4854)</t>
  </si>
  <si>
    <t>CHSLD Émile-McDuff (5123-4862)</t>
  </si>
  <si>
    <t>CHSLD Louise-Faubert (5123-6388)</t>
  </si>
  <si>
    <t>CHSLD Michèle-Bohec (5124-4788)</t>
  </si>
  <si>
    <t>CHSLD Manoir Harwood (5551-0432)</t>
  </si>
  <si>
    <t>CDB</t>
  </si>
  <si>
    <t>C56000</t>
  </si>
  <si>
    <t xml:space="preserve">TOTAL DES COUTS DIRECTS BRUTS           </t>
  </si>
  <si>
    <t>CR Interval (1256-6279)</t>
  </si>
  <si>
    <t>Foyer Saints-Anges de Ham-Nord inc. (2949-0414)</t>
  </si>
  <si>
    <t>CUSM (1259-9213)</t>
  </si>
  <si>
    <t>Havre-Jeunesse (1265-2384)</t>
  </si>
  <si>
    <t>CR Lisette-Dupras (1300-5756)</t>
  </si>
  <si>
    <t>CR Lucie-Bruneau (1350-4659)</t>
  </si>
  <si>
    <t>CSSS de l'Hématite (1462-8986)</t>
  </si>
  <si>
    <t>CRDP Chaudière-Appalaches (1104-3817)</t>
  </si>
  <si>
    <t>Hôpital juif de réadaptation (1109-7029)</t>
  </si>
  <si>
    <t>CRDITED de la Montérégie-Est (1104-2983)</t>
  </si>
  <si>
    <t>CR de la Gaspésie (2973-2203)</t>
  </si>
  <si>
    <t>CRDITED de Montréal (1104-4922)</t>
  </si>
  <si>
    <t>TOTAL DES COUTS DIRECTS BRUTS</t>
  </si>
  <si>
    <t>TOTAL DES COUTS DIRECTS BRUTS;0</t>
  </si>
  <si>
    <t>CHSLD Soulanges (5124-5660)</t>
  </si>
  <si>
    <t>UMA</t>
  </si>
  <si>
    <t>C500A0</t>
  </si>
  <si>
    <t xml:space="preserve">UNITÉS DE MESURE "A"                    </t>
  </si>
  <si>
    <t>UMB</t>
  </si>
  <si>
    <t>C500B0</t>
  </si>
  <si>
    <t xml:space="preserve">UNITÉS DE MESURE "B"                    </t>
  </si>
  <si>
    <t>UNITÉS DE MESURE "A"</t>
  </si>
  <si>
    <t>UNITÉS DE MESURE "B"</t>
  </si>
  <si>
    <t>UNITÉS DE MESURE "A";0</t>
  </si>
  <si>
    <t>UNITÉS DE MESURE "B";0</t>
  </si>
  <si>
    <t>2024-2025</t>
  </si>
  <si>
    <t>CHSLD Marguerite-Rocheleau (5124-4770)</t>
  </si>
  <si>
    <t>Coût des denrées alimentaire réseau 2009-2010 à 2023-2024</t>
  </si>
  <si>
    <t>Coût denrées alimentaire réseau 2010-2011 à 2023-2024</t>
  </si>
  <si>
    <t>Total général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</si>
  <si>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</si>
  <si>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</si>
  <si>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</si>
  <si>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</si>
  <si>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</si>
  <si>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</si>
  <si>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</si>
  <si>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</si>
  <si>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Total 09</t>
  </si>
  <si>
    <t>Total 10</t>
  </si>
  <si>
    <t>Total 11</t>
  </si>
  <si>
    <t>Total 12</t>
  </si>
  <si>
    <t>Total 13</t>
  </si>
  <si>
    <t>Total 14</t>
  </si>
  <si>
    <t>Total 15</t>
  </si>
  <si>
    <t>Total 16</t>
  </si>
  <si>
    <t>Total 17</t>
  </si>
  <si>
    <t>Total 18</t>
  </si>
  <si>
    <t>Total NULL</t>
  </si>
  <si>
    <t>ÉTAT DES RÉSULTATS</t>
  </si>
  <si>
    <t>Denrées alimentaires</t>
  </si>
  <si>
    <t>COÛTS DIRECTS BRUTS</t>
  </si>
  <si>
    <t>Nutrition-clinique et alimentation</t>
  </si>
  <si>
    <t>Sous-centre d'activité</t>
  </si>
  <si>
    <t>Total centre d'activité</t>
  </si>
  <si>
    <t>UNITÉ DE MESURE A - LE REPAS</t>
  </si>
  <si>
    <t>Charge denrées alimentaires (CA : 7550)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</si>
</sst>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* #,##0.00_)\ &quot;$&quot;_ ;_ * \(#,##0.00\)\ &quot;$&quot;_ ;_ * &quot;-&quot;??_)\ &quot;$&quot;_ ;_ @_ "/>
    <numFmt numFmtId="43" formatCode="_ * #,##0.00_)_ ;_ * \(#,##0.00\)_ ;_ * &quot;-&quot;??_)_ ;_ @_ "/>
    <numFmt numFmtId="164" formatCode="_ * #,##0_)_ ;_ * \(#,##0\)_ ;_ * &quot;-&quot;??_)_ ;_ @_ "/>
    <numFmt numFmtId="165" formatCode="_ * #,##0_)\ &quot;$&quot;_ ;_ * \(#,##0\)\ &quot;$&quot;_ ;_ * &quot;-&quot;??_)\ &quot;$&quot;_ ;_ @_ "/>
  </numFmts>
  <fonts count="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11"/>
      <color rgb="FF000000"/>
      <name val="Aptos Narrow"/>
      <family val="2"/>
      <scheme val="minor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1">
    <xf numFmtId="0" fontId="0" fillId="0" borderId="0" xfId="0"/>
    <xf numFmtId="0" fontId="0" fillId="0" borderId="2" xfId="0" applyBorder="1"/>
    <xf numFmtId="0" fontId="0" fillId="0" borderId="3" xfId="0" pivotButton="1" applyBorder="1"/>
    <xf numFmtId="0" fontId="0" fillId="0" borderId="6" xfId="0" applyBorder="1"/>
    <xf numFmtId="164" fontId="0" fillId="0" borderId="6" xfId="0" applyNumberFormat="1" applyBorder="1"/>
    <xf numFmtId="164" fontId="0" fillId="0" borderId="0" xfId="0" applyNumberFormat="1"/>
    <xf numFmtId="164" fontId="0" fillId="0" borderId="1" xfId="0" applyNumberFormat="1" applyBorder="1"/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164" fontId="0" fillId="0" borderId="7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1" fillId="0" borderId="1" xfId="0" applyNumberFormat="1" applyFont="1" applyBorder="1"/>
    <xf numFmtId="0" fontId="0" fillId="0" borderId="3" xfId="0" applyBorder="1"/>
    <xf numFmtId="0" fontId="0" fillId="0" borderId="10" xfId="0" pivotButton="1" applyBorder="1"/>
    <xf numFmtId="164" fontId="0" fillId="0" borderId="0" xfId="0" applyNumberFormat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/>
    <xf numFmtId="164" fontId="0" fillId="0" borderId="6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3" fillId="0" borderId="4" xfId="0" pivotButton="1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0" fillId="0" borderId="14" xfId="0" pivotButton="1" applyBorder="1"/>
    <xf numFmtId="0" fontId="0" fillId="0" borderId="2" xfId="0" pivotButton="1" applyBorder="1"/>
    <xf numFmtId="0" fontId="0" fillId="0" borderId="11" xfId="0" applyBorder="1" applyAlignment="1">
      <alignment horizontal="center"/>
    </xf>
    <xf numFmtId="165" fontId="0" fillId="0" borderId="0" xfId="2" applyNumberFormat="1" applyFont="1"/>
    <xf numFmtId="0" fontId="5" fillId="0" borderId="0" xfId="0" applyFont="1" applyAlignment="1">
      <alignment vertical="center"/>
    </xf>
    <xf numFmtId="165" fontId="0" fillId="0" borderId="2" xfId="0" applyNumberFormat="1" applyBorder="1"/>
    <xf numFmtId="165" fontId="0" fillId="0" borderId="8" xfId="2" applyNumberFormat="1" applyFont="1" applyBorder="1"/>
    <xf numFmtId="164" fontId="0" fillId="0" borderId="2" xfId="1" applyNumberFormat="1" applyFont="1" applyBorder="1"/>
    <xf numFmtId="164" fontId="0" fillId="0" borderId="8" xfId="1" applyNumberFormat="1" applyFont="1" applyBorder="1"/>
    <xf numFmtId="0" fontId="1" fillId="0" borderId="8" xfId="0" applyFont="1" applyBorder="1" applyAlignment="1">
      <alignment horizontal="center"/>
    </xf>
    <xf numFmtId="0" fontId="0" fillId="0" borderId="8" xfId="0" applyBorder="1"/>
    <xf numFmtId="0" fontId="5" fillId="0" borderId="2" xfId="0" applyFont="1" applyBorder="1" applyAlignment="1">
      <alignment vertical="center"/>
    </xf>
    <xf numFmtId="0" fontId="0" fillId="0" borderId="2" xfId="0" applyBorder="1" applyAlignment="1">
      <alignment horizontal="left"/>
    </xf>
    <xf numFmtId="165" fontId="0" fillId="0" borderId="2" xfId="2" applyNumberFormat="1" applyFont="1" applyBorder="1"/>
    <xf numFmtId="0" fontId="1" fillId="0" borderId="8" xfId="0" applyFont="1" applyBorder="1"/>
    <xf numFmtId="0" fontId="1" fillId="0" borderId="8" xfId="0" applyFont="1" applyBorder="1" applyAlignment="1">
      <alignment horizontal="left"/>
    </xf>
    <xf numFmtId="44" fontId="1" fillId="0" borderId="8" xfId="2" applyFont="1" applyBorder="1"/>
    <xf numFmtId="3" fontId="0" fillId="0" borderId="0" xfId="2" applyNumberFormat="1" applyFont="1"/>
    <xf numFmtId="0" fontId="6" fillId="0" borderId="0" xfId="0" applyFont="1"/>
    <xf numFmtId="49" fontId="0" fillId="0" borderId="0" xfId="0" applyNumberFormat="1"/>
    <xf numFmtId="165" fontId="0" fillId="0" borderId="0" xfId="0" applyNumberFormat="1"/>
    <xf numFmtId="14" fontId="6" fillId="0" borderId="0" xfId="0" applyNumberFormat="1" applyFont="1"/>
  </cellXfs>
  <cellStyles count="3">
    <cellStyle name="Milliers" xfId="1" builtinId="3"/>
    <cellStyle name="Monétaire" xfId="2" builtinId="4"/>
    <cellStyle name="Normal" xfId="0" builtinId="0"/>
  </cellStyles>
  <dxfs count="3670">
    <dxf>
      <border>
        <left/>
      </border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horizontal/>
      </border>
    </dxf>
    <dxf>
      <border>
        <left style="thin">
          <color indexed="64"/>
        </left>
        <right style="thin">
          <color indexed="64"/>
        </right>
        <horizontal/>
      </border>
    </dxf>
    <dxf>
      <border>
        <left style="thin">
          <color indexed="64"/>
        </left>
        <right style="thin">
          <color indexed="64"/>
        </right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top/>
        <bottom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font>
        <color theme="3" tint="0.249977111117893"/>
      </font>
    </dxf>
    <dxf>
      <border>
        <top style="thin">
          <color indexed="64"/>
        </top>
        <bottom style="medium">
          <color indexed="64"/>
        </bottom>
      </border>
    </dxf>
    <dxf>
      <border>
        <top/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border>
        <top style="thin">
          <color indexed="64"/>
        </top>
        <bottom style="medium">
          <color indexed="64"/>
        </bottom>
      </border>
    </dxf>
    <dxf>
      <border>
        <top style="thin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 * #,##0_)_ ;_ * \(#,##0\)_ ;_ * &quot;-&quot;??_)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Charges : Denrées alimentaires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(Totaux!$D$4:$R$4,Totaux!$S$4)</c:f>
              <c:strCache>
                <c:ptCount val="10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2020-2021</c:v>
                </c:pt>
                <c:pt idx="6">
                  <c:v>2021-2022</c:v>
                </c:pt>
                <c:pt idx="7">
                  <c:v>2022-2023</c:v>
                </c:pt>
                <c:pt idx="8">
                  <c:v>2023-2024</c:v>
                </c:pt>
                <c:pt idx="9">
                  <c:v>2024-2025</c:v>
                </c:pt>
              </c:strCache>
            </c:strRef>
          </c:cat>
          <c:val>
            <c:numRef>
              <c:f>(Totaux!$D$6:$R$6,Totaux!$S$6)</c:f>
              <c:numCache>
                <c:formatCode>_ * #\ ##0_)\ "$"_ ;_ * \(#\ ##0\)\ "$"_ ;_ * "-"??_)\ "$"_ ;_ @_ </c:formatCode>
                <c:ptCount val="10"/>
                <c:pt idx="0">
                  <c:v>187318913</c:v>
                </c:pt>
                <c:pt idx="1">
                  <c:v>189708604</c:v>
                </c:pt>
                <c:pt idx="2">
                  <c:v>198439298</c:v>
                </c:pt>
                <c:pt idx="3">
                  <c:v>204257561</c:v>
                </c:pt>
                <c:pt idx="4">
                  <c:v>203236583</c:v>
                </c:pt>
                <c:pt idx="5">
                  <c:v>219229705</c:v>
                </c:pt>
                <c:pt idx="6">
                  <c:v>243211617</c:v>
                </c:pt>
                <c:pt idx="7">
                  <c:v>302362159</c:v>
                </c:pt>
                <c:pt idx="8">
                  <c:v>360217805</c:v>
                </c:pt>
                <c:pt idx="9">
                  <c:v>369238221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2B-4D7C-B694-F2D837D0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65728"/>
        <c:axId val="332167168"/>
      </c:lineChart>
      <c:catAx>
        <c:axId val="3321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67168"/>
        <c:crosses val="autoZero"/>
        <c:auto val="1"/>
        <c:lblAlgn val="ctr"/>
        <c:lblOffset val="100"/>
        <c:noMultiLvlLbl val="0"/>
      </c:catAx>
      <c:valAx>
        <c:axId val="33216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$&quot;" sourceLinked="0"/>
        <c:majorTickMark val="none"/>
        <c:minorTickMark val="none"/>
        <c:tickLblPos val="nextTo"/>
        <c:spPr>
          <a:noFill/>
          <a:ln>
            <a:solidFill>
              <a:srgbClr val="808080">
                <a:alpha val="96000"/>
              </a:srgbClr>
            </a:solidFill>
          </a:ln>
          <a:effectLst>
            <a:softEdge rad="101600"/>
          </a:effec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65728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Unité</a:t>
            </a:r>
            <a:r>
              <a:rPr lang="en-US" baseline="0"/>
              <a:t> de mesure A du CA 7550 - Le repas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(Totaux!$D$4:$R$4,Totaux!$S$4)</c:f>
              <c:strCache>
                <c:ptCount val="10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2020-2021</c:v>
                </c:pt>
                <c:pt idx="6">
                  <c:v>2021-2022</c:v>
                </c:pt>
                <c:pt idx="7">
                  <c:v>2022-2023</c:v>
                </c:pt>
                <c:pt idx="8">
                  <c:v>2023-2024</c:v>
                </c:pt>
                <c:pt idx="9">
                  <c:v>2024-2025</c:v>
                </c:pt>
              </c:strCache>
            </c:strRef>
          </c:cat>
          <c:val>
            <c:numRef>
              <c:f>(Totaux!$D$23:$R$23,Totaux!$S$23)</c:f>
              <c:numCache>
                <c:formatCode>_ * #\ ##0_)_ ;_ * \(#\ ##0\)_ ;_ * "-"??_)_ ;_ @_ </c:formatCode>
                <c:ptCount val="10"/>
                <c:pt idx="0">
                  <c:v>99545467</c:v>
                </c:pt>
                <c:pt idx="1">
                  <c:v>100324431</c:v>
                </c:pt>
                <c:pt idx="2">
                  <c:v>102143267</c:v>
                </c:pt>
                <c:pt idx="3">
                  <c:v>100509973</c:v>
                </c:pt>
                <c:pt idx="4">
                  <c:v>99556924</c:v>
                </c:pt>
                <c:pt idx="5">
                  <c:v>85876899</c:v>
                </c:pt>
                <c:pt idx="6">
                  <c:v>93010794</c:v>
                </c:pt>
                <c:pt idx="7">
                  <c:v>97564094</c:v>
                </c:pt>
                <c:pt idx="8">
                  <c:v>101281853</c:v>
                </c:pt>
                <c:pt idx="9">
                  <c:v>104025145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2-4614-9FF1-8DC5565E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65728"/>
        <c:axId val="332167168"/>
      </c:lineChart>
      <c:catAx>
        <c:axId val="3321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67168"/>
        <c:crosses val="autoZero"/>
        <c:auto val="1"/>
        <c:lblAlgn val="ctr"/>
        <c:lblOffset val="100"/>
        <c:noMultiLvlLbl val="0"/>
      </c:catAx>
      <c:valAx>
        <c:axId val="33216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808080">
                <a:alpha val="96000"/>
              </a:srgbClr>
            </a:solidFill>
          </a:ln>
          <a:effectLst>
            <a:softEdge rad="101600"/>
          </a:effec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65728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Charge en denrées</a:t>
            </a:r>
            <a:r>
              <a:rPr lang="en-US" baseline="0"/>
              <a:t> alimentaires par repas (CA 7550)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(Totaux!$D$4:$R$4,Totaux!$S$4)</c:f>
              <c:strCache>
                <c:ptCount val="10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2020-2021</c:v>
                </c:pt>
                <c:pt idx="6">
                  <c:v>2021-2022</c:v>
                </c:pt>
                <c:pt idx="7">
                  <c:v>2022-2023</c:v>
                </c:pt>
                <c:pt idx="8">
                  <c:v>2023-2024</c:v>
                </c:pt>
                <c:pt idx="9">
                  <c:v>2024-2025</c:v>
                </c:pt>
              </c:strCache>
            </c:strRef>
          </c:cat>
          <c:val>
            <c:numRef>
              <c:f>(Totaux!$D$27:$R$27,Totaux!$S$27)</c:f>
              <c:numCache>
                <c:formatCode>_("$"* #,##0.00_);_("$"* \(#,##0.00\);_("$"* "-"??_);_(@_)</c:formatCode>
                <c:ptCount val="10"/>
                <c:pt idx="0">
                  <c:v>1.8817422695902366</c:v>
                </c:pt>
                <c:pt idx="1">
                  <c:v>1.8909512080860942</c:v>
                </c:pt>
                <c:pt idx="2">
                  <c:v>1.9427545625694544</c:v>
                </c:pt>
                <c:pt idx="3">
                  <c:v>2.032211878118801</c:v>
                </c:pt>
                <c:pt idx="4">
                  <c:v>2.0414108314555803</c:v>
                </c:pt>
                <c:pt idx="5">
                  <c:v>2.5528367646344567</c:v>
                </c:pt>
                <c:pt idx="6">
                  <c:v>2.6148751831964794</c:v>
                </c:pt>
                <c:pt idx="7">
                  <c:v>3.0991130712493473</c:v>
                </c:pt>
                <c:pt idx="8">
                  <c:v>3.556587822302185</c:v>
                </c:pt>
                <c:pt idx="9">
                  <c:v>3.5495093133491906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2-4C14-BAFC-67C62E68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65728"/>
        <c:axId val="332167168"/>
      </c:lineChart>
      <c:catAx>
        <c:axId val="3321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67168"/>
        <c:crosses val="autoZero"/>
        <c:auto val="1"/>
        <c:lblAlgn val="ctr"/>
        <c:lblOffset val="100"/>
        <c:noMultiLvlLbl val="0"/>
      </c:catAx>
      <c:valAx>
        <c:axId val="33216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$&quot;" sourceLinked="0"/>
        <c:majorTickMark val="none"/>
        <c:minorTickMark val="none"/>
        <c:tickLblPos val="nextTo"/>
        <c:spPr>
          <a:noFill/>
          <a:ln>
            <a:solidFill>
              <a:srgbClr val="808080">
                <a:alpha val="96000"/>
              </a:srgbClr>
            </a:solidFill>
          </a:ln>
          <a:effectLst>
            <a:softEdge rad="101600"/>
          </a:effec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65728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31</xdr:row>
      <xdr:rowOff>17462</xdr:rowOff>
    </xdr:from>
    <xdr:to>
      <xdr:col>7</xdr:col>
      <xdr:colOff>1130300</xdr:colOff>
      <xdr:row>56</xdr:row>
      <xdr:rowOff>6350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4C06FE8-6934-E300-2BE6-D701495DC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7</xdr:col>
      <xdr:colOff>1123950</xdr:colOff>
      <xdr:row>82</xdr:row>
      <xdr:rowOff>173038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1AC61D4-D7CD-4B0E-B210-30580FC67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7</xdr:col>
      <xdr:colOff>1123950</xdr:colOff>
      <xdr:row>108</xdr:row>
      <xdr:rowOff>173038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75CBA1AE-6A08-4A42-9163-1A13450AC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Usr\doma5557\Suivi%20quotidien\2025-09-02%20-%20Demande%20patrick\AS-001%20Donn&#233;es24-25.xlsx" TargetMode="External"/><Relationship Id="rId1" Type="http://schemas.openxmlformats.org/officeDocument/2006/relationships/externalLinkPath" Target="file:///U:\Usr\doma5557\Suivi%20quotidien\2025-09-02%20-%20Demande%20patrick\AS-001%20Donn&#233;es24-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AS-001données 2024-2025 (Fi (2)"/>
      <sheetName val="AS-001données 2024-2025 (Final)"/>
      <sheetName val="Tableau Stéphane"/>
      <sheetName val="AS-001 P200L17C2"/>
      <sheetName val="AS-001P650-00L17C4"/>
      <sheetName val="AS-001P650P28-30C3"/>
      <sheetName val="Sommaire AS-001"/>
      <sheetName val="Établiss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NoEtablissement</v>
          </cell>
          <cell r="B1" t="str">
            <v>Région</v>
          </cell>
          <cell r="C1" t="str">
            <v>NomEtablissement</v>
          </cell>
          <cell r="D1" t="str">
            <v>Statut</v>
          </cell>
        </row>
        <row r="2">
          <cell r="A2">
            <v>11042744</v>
          </cell>
          <cell r="B2" t="str">
            <v>NULL</v>
          </cell>
          <cell r="C2" t="str">
            <v>CSSS de la Haute-Côte-Nord (1104-2744)</v>
          </cell>
          <cell r="D2" t="str">
            <v>Public</v>
          </cell>
        </row>
        <row r="3">
          <cell r="A3">
            <v>11042793</v>
          </cell>
          <cell r="B3" t="str">
            <v>NULL</v>
          </cell>
          <cell r="C3" t="str">
            <v>CSSS du Lac-Témiscamingue (1104-2793)</v>
          </cell>
          <cell r="D3" t="str">
            <v>Public</v>
          </cell>
        </row>
        <row r="4">
          <cell r="A4">
            <v>11042819</v>
          </cell>
          <cell r="B4" t="str">
            <v>NULL</v>
          </cell>
          <cell r="C4" t="str">
            <v>CPR de la Côte-Nord (1104-2819)</v>
          </cell>
          <cell r="D4" t="str">
            <v>Public</v>
          </cell>
        </row>
        <row r="5">
          <cell r="A5">
            <v>11044351</v>
          </cell>
          <cell r="B5" t="str">
            <v>NULL</v>
          </cell>
          <cell r="C5" t="str">
            <v>CSSS de Manicouagan (1104-4351)</v>
          </cell>
          <cell r="D5" t="str">
            <v>Public</v>
          </cell>
        </row>
        <row r="6">
          <cell r="A6">
            <v>12943486</v>
          </cell>
          <cell r="B6" t="str">
            <v>NULL</v>
          </cell>
          <cell r="C6" t="str">
            <v>CSSS de Témiscaming-et-de-Kipawa (1294-3486)</v>
          </cell>
          <cell r="D6" t="str">
            <v>Public</v>
          </cell>
        </row>
        <row r="7">
          <cell r="A7">
            <v>11042322</v>
          </cell>
          <cell r="B7" t="str">
            <v>01</v>
          </cell>
          <cell r="C7" t="str">
            <v>CJ du Bas-St-Laurent (1104-2322)</v>
          </cell>
          <cell r="D7" t="str">
            <v>Public</v>
          </cell>
        </row>
        <row r="8">
          <cell r="A8">
            <v>11043312</v>
          </cell>
          <cell r="B8" t="str">
            <v>01</v>
          </cell>
          <cell r="C8" t="str">
            <v>CSSS des Basques (1104-3312)</v>
          </cell>
          <cell r="D8" t="str">
            <v>Public</v>
          </cell>
        </row>
        <row r="9">
          <cell r="A9">
            <v>11043379</v>
          </cell>
          <cell r="B9" t="str">
            <v>01</v>
          </cell>
          <cell r="C9" t="str">
            <v>CSSS de Kamouraska (1104-3379)</v>
          </cell>
          <cell r="D9" t="str">
            <v>Public</v>
          </cell>
        </row>
        <row r="10">
          <cell r="A10">
            <v>11043478</v>
          </cell>
          <cell r="B10" t="str">
            <v>01</v>
          </cell>
          <cell r="C10" t="str">
            <v>CSSS de la Mitis (1104-3478)</v>
          </cell>
          <cell r="D10" t="str">
            <v>Public</v>
          </cell>
        </row>
        <row r="11">
          <cell r="A11">
            <v>11043502</v>
          </cell>
          <cell r="B11" t="str">
            <v>01</v>
          </cell>
          <cell r="C11" t="str">
            <v>CSSS de Témiscouata (1104-3502)</v>
          </cell>
          <cell r="D11" t="str">
            <v>Public</v>
          </cell>
        </row>
        <row r="12">
          <cell r="A12">
            <v>11044021</v>
          </cell>
          <cell r="B12" t="str">
            <v>01</v>
          </cell>
          <cell r="C12" t="str">
            <v>CSSS de la Matapédia (1104-4021)</v>
          </cell>
          <cell r="D12" t="str">
            <v>Public</v>
          </cell>
        </row>
        <row r="13">
          <cell r="A13">
            <v>11044062</v>
          </cell>
          <cell r="B13" t="str">
            <v>01</v>
          </cell>
          <cell r="C13" t="str">
            <v>CSSS de Matane (1104-4062)</v>
          </cell>
          <cell r="D13" t="str">
            <v>Public</v>
          </cell>
        </row>
        <row r="14">
          <cell r="A14">
            <v>11044096</v>
          </cell>
          <cell r="B14" t="str">
            <v>01</v>
          </cell>
          <cell r="C14" t="str">
            <v>CSSS de Rimouski-Neigette (1104-4096)</v>
          </cell>
          <cell r="D14" t="str">
            <v>Public</v>
          </cell>
        </row>
        <row r="15">
          <cell r="A15">
            <v>11044104</v>
          </cell>
          <cell r="B15" t="str">
            <v>01</v>
          </cell>
          <cell r="C15" t="str">
            <v>CSSS de Rivière-du-Loup (1104-4104)</v>
          </cell>
          <cell r="D15" t="str">
            <v>Public</v>
          </cell>
        </row>
        <row r="16">
          <cell r="A16">
            <v>11042363</v>
          </cell>
          <cell r="B16" t="str">
            <v>02</v>
          </cell>
          <cell r="C16" t="str">
            <v>CJ du Saguenay–Lac-St-Jean (1104-2363)</v>
          </cell>
          <cell r="D16" t="str">
            <v>Public</v>
          </cell>
        </row>
        <row r="17">
          <cell r="A17">
            <v>11042991</v>
          </cell>
          <cell r="B17" t="str">
            <v>02</v>
          </cell>
          <cell r="C17" t="str">
            <v>CSSS Maria-Chapdelaine (1104-2991)</v>
          </cell>
          <cell r="D17" t="str">
            <v>Public</v>
          </cell>
        </row>
        <row r="18">
          <cell r="A18">
            <v>11043411</v>
          </cell>
          <cell r="B18" t="str">
            <v>02</v>
          </cell>
          <cell r="C18" t="str">
            <v>CSSS Cléophas-Claveau (1104-3411)</v>
          </cell>
          <cell r="D18" t="str">
            <v>Public</v>
          </cell>
        </row>
        <row r="19">
          <cell r="A19">
            <v>11043833</v>
          </cell>
          <cell r="B19" t="str">
            <v>02</v>
          </cell>
          <cell r="C19" t="str">
            <v>CSSS de Jonquière (1104-3833)</v>
          </cell>
          <cell r="D19" t="str">
            <v>Public</v>
          </cell>
        </row>
        <row r="20">
          <cell r="A20">
            <v>11044179</v>
          </cell>
          <cell r="B20" t="str">
            <v>02</v>
          </cell>
          <cell r="C20" t="str">
            <v>CSSS de Lac-St-Jean-Est (1104-4179)</v>
          </cell>
          <cell r="D20" t="str">
            <v>Public</v>
          </cell>
        </row>
        <row r="21">
          <cell r="A21">
            <v>11044187</v>
          </cell>
          <cell r="B21" t="str">
            <v>02</v>
          </cell>
          <cell r="C21" t="str">
            <v>CSSS Domaine-du-Roy (1104-4187)</v>
          </cell>
          <cell r="D21" t="str">
            <v>Public</v>
          </cell>
        </row>
        <row r="22">
          <cell r="A22">
            <v>11044195</v>
          </cell>
          <cell r="B22" t="str">
            <v>02</v>
          </cell>
          <cell r="C22" t="str">
            <v>CSSS de Chicoutimi (1104-4195)</v>
          </cell>
          <cell r="D22" t="str">
            <v>Public</v>
          </cell>
        </row>
        <row r="23">
          <cell r="A23">
            <v>23182884</v>
          </cell>
          <cell r="B23" t="str">
            <v>02</v>
          </cell>
          <cell r="C23" t="str">
            <v>Centre d'hébergement St-François inc. (2318-2884)</v>
          </cell>
          <cell r="D23" t="str">
            <v>Privé</v>
          </cell>
        </row>
        <row r="24">
          <cell r="A24">
            <v>11042371</v>
          </cell>
          <cell r="B24" t="str">
            <v>03</v>
          </cell>
          <cell r="C24" t="str">
            <v>CHUQ (1104-2371)</v>
          </cell>
          <cell r="D24" t="str">
            <v>Public</v>
          </cell>
        </row>
        <row r="25">
          <cell r="A25">
            <v>11042777</v>
          </cell>
          <cell r="B25" t="str">
            <v>03</v>
          </cell>
          <cell r="C25" t="str">
            <v>CR en dépendance de Québec (1104-2777)</v>
          </cell>
          <cell r="D25" t="str">
            <v>Public</v>
          </cell>
        </row>
        <row r="26">
          <cell r="A26">
            <v>11042868</v>
          </cell>
          <cell r="B26" t="str">
            <v>03</v>
          </cell>
          <cell r="C26" t="str">
            <v>CJ de Québec (1104-2868)</v>
          </cell>
          <cell r="D26" t="str">
            <v>Public</v>
          </cell>
        </row>
        <row r="27">
          <cell r="A27">
            <v>11042900</v>
          </cell>
          <cell r="B27" t="str">
            <v>03</v>
          </cell>
          <cell r="C27" t="str">
            <v>IRDPQ (1104-2900)</v>
          </cell>
          <cell r="D27" t="str">
            <v>Public</v>
          </cell>
        </row>
        <row r="28">
          <cell r="A28">
            <v>11043650</v>
          </cell>
          <cell r="B28" t="str">
            <v>03</v>
          </cell>
          <cell r="C28" t="str">
            <v>CSSS de Portneuf (1104-3650)</v>
          </cell>
          <cell r="D28" t="str">
            <v>Public</v>
          </cell>
        </row>
        <row r="29">
          <cell r="A29">
            <v>11043908</v>
          </cell>
          <cell r="B29" t="str">
            <v>03</v>
          </cell>
          <cell r="C29" t="str">
            <v>CRDI de Québec (1104-3908)</v>
          </cell>
          <cell r="D29" t="str">
            <v>Public</v>
          </cell>
        </row>
        <row r="30">
          <cell r="A30">
            <v>11044153</v>
          </cell>
          <cell r="B30" t="str">
            <v>03</v>
          </cell>
          <cell r="C30" t="str">
            <v>CSSS de la Vieille-Capitale (1104-4153)</v>
          </cell>
          <cell r="D30" t="str">
            <v>Public</v>
          </cell>
        </row>
        <row r="31">
          <cell r="A31">
            <v>11044161</v>
          </cell>
          <cell r="B31" t="str">
            <v>03</v>
          </cell>
          <cell r="C31" t="str">
            <v>CSSS de Québec-Nord (1104-4161)</v>
          </cell>
          <cell r="D31" t="str">
            <v>Public</v>
          </cell>
        </row>
        <row r="32">
          <cell r="A32">
            <v>11044336</v>
          </cell>
          <cell r="B32" t="str">
            <v>03</v>
          </cell>
          <cell r="C32" t="str">
            <v>CSSS de Charlevoix (1104-4336)</v>
          </cell>
          <cell r="D32" t="str">
            <v>Public</v>
          </cell>
        </row>
        <row r="33">
          <cell r="A33">
            <v>11044732</v>
          </cell>
          <cell r="B33" t="str">
            <v>03</v>
          </cell>
          <cell r="C33" t="str">
            <v>CH Notre-Dame du Chemin (1104-4732)</v>
          </cell>
          <cell r="D33" t="str">
            <v>Privé</v>
          </cell>
        </row>
        <row r="34">
          <cell r="A34">
            <v>11888062</v>
          </cell>
          <cell r="B34" t="str">
            <v>03</v>
          </cell>
          <cell r="C34" t="str">
            <v>Inst. univ. en santé mentale de Québec (1188-8062)</v>
          </cell>
          <cell r="D34" t="str">
            <v>Public</v>
          </cell>
        </row>
        <row r="35">
          <cell r="A35">
            <v>12409991</v>
          </cell>
          <cell r="B35" t="str">
            <v>03</v>
          </cell>
          <cell r="C35" t="str">
            <v>Hôpital Jeffery Hale - Saint Brigid's (1240-9991)</v>
          </cell>
          <cell r="D35" t="str">
            <v>Public</v>
          </cell>
        </row>
        <row r="36">
          <cell r="A36">
            <v>13027073</v>
          </cell>
          <cell r="B36" t="str">
            <v>03</v>
          </cell>
          <cell r="C36" t="str">
            <v>Centre d'hébergement du Boisé Ltée (1302-7073)</v>
          </cell>
          <cell r="D36" t="str">
            <v>Privé</v>
          </cell>
        </row>
        <row r="37">
          <cell r="A37">
            <v>13623616</v>
          </cell>
          <cell r="B37" t="str">
            <v>03</v>
          </cell>
          <cell r="C37" t="str">
            <v>Inst. univ. cardio. et pneumo. de Québec – UL (1362-3616)</v>
          </cell>
          <cell r="D37" t="str">
            <v>Public</v>
          </cell>
        </row>
        <row r="38">
          <cell r="A38">
            <v>23190218</v>
          </cell>
          <cell r="B38" t="str">
            <v>03</v>
          </cell>
          <cell r="C38" t="str">
            <v>CA Nazareth (2319-0218)</v>
          </cell>
          <cell r="D38" t="str">
            <v>Privé</v>
          </cell>
        </row>
        <row r="39">
          <cell r="A39">
            <v>25457094</v>
          </cell>
          <cell r="B39" t="str">
            <v>03</v>
          </cell>
          <cell r="C39" t="str">
            <v>Hôpital Ste-Monique (2545-7094)</v>
          </cell>
          <cell r="D39" t="str">
            <v>Privé</v>
          </cell>
        </row>
        <row r="40">
          <cell r="A40">
            <v>27508456</v>
          </cell>
          <cell r="B40" t="str">
            <v>03</v>
          </cell>
          <cell r="C40" t="str">
            <v>Centre d'hébergement St-Jean-Eudes inc. (2750-8456)</v>
          </cell>
          <cell r="D40" t="str">
            <v>Privé</v>
          </cell>
        </row>
        <row r="41">
          <cell r="A41">
            <v>28694321</v>
          </cell>
          <cell r="B41" t="str">
            <v>03</v>
          </cell>
          <cell r="C41" t="str">
            <v>CH St-François (2869-4321)</v>
          </cell>
          <cell r="D41" t="str">
            <v>Privé</v>
          </cell>
        </row>
        <row r="42">
          <cell r="A42">
            <v>51230175</v>
          </cell>
          <cell r="B42" t="str">
            <v>03</v>
          </cell>
          <cell r="C42" t="str">
            <v>Centre d'hébergement Champlain des Montagnes (5123-0175)</v>
          </cell>
          <cell r="D42" t="str">
            <v>Privé</v>
          </cell>
        </row>
        <row r="43">
          <cell r="A43">
            <v>54583091</v>
          </cell>
          <cell r="B43" t="str">
            <v>03</v>
          </cell>
          <cell r="C43" t="str">
            <v>CHSLD Vigi St-Augustin (5458-3091)</v>
          </cell>
          <cell r="D43" t="str">
            <v>Privé</v>
          </cell>
        </row>
        <row r="44">
          <cell r="A44">
            <v>11042488</v>
          </cell>
          <cell r="B44" t="str">
            <v>04</v>
          </cell>
          <cell r="C44" t="str">
            <v>CJ de la Mauricie et du Centre-du-Québec (1104-2488)</v>
          </cell>
          <cell r="D44" t="str">
            <v>Public</v>
          </cell>
        </row>
        <row r="45">
          <cell r="A45">
            <v>11043130</v>
          </cell>
          <cell r="B45" t="str">
            <v>04</v>
          </cell>
          <cell r="C45" t="str">
            <v>CSSS du Haut-St-Maurice (1104-3130)</v>
          </cell>
          <cell r="D45" t="str">
            <v>Public</v>
          </cell>
        </row>
        <row r="46">
          <cell r="A46">
            <v>11043171</v>
          </cell>
          <cell r="B46" t="str">
            <v>04</v>
          </cell>
          <cell r="C46" t="str">
            <v>CSSS de Maskinongé (1104-3171)</v>
          </cell>
          <cell r="D46" t="str">
            <v>Public</v>
          </cell>
        </row>
        <row r="47">
          <cell r="A47">
            <v>11043221</v>
          </cell>
          <cell r="B47" t="str">
            <v>04</v>
          </cell>
          <cell r="C47" t="str">
            <v>CH régional de Trois-Rivières (1104-3221)</v>
          </cell>
          <cell r="D47" t="str">
            <v>Public</v>
          </cell>
        </row>
        <row r="48">
          <cell r="A48">
            <v>11043809</v>
          </cell>
          <cell r="B48" t="str">
            <v>04</v>
          </cell>
          <cell r="C48" t="str">
            <v>CSSS de la Vallée-de-la-Batiscan (1104-3809)</v>
          </cell>
          <cell r="D48" t="str">
            <v>Public</v>
          </cell>
        </row>
        <row r="49">
          <cell r="A49">
            <v>11044120</v>
          </cell>
          <cell r="B49" t="str">
            <v>04</v>
          </cell>
          <cell r="C49" t="str">
            <v>CSSS d'Arthabaska-et-de-l'Érable (1104-4120)</v>
          </cell>
          <cell r="D49" t="str">
            <v>Public</v>
          </cell>
        </row>
        <row r="50">
          <cell r="A50">
            <v>11044146</v>
          </cell>
          <cell r="B50" t="str">
            <v>04</v>
          </cell>
          <cell r="C50" t="str">
            <v>CSSS de Trois-Rivières (1104-4146)</v>
          </cell>
          <cell r="D50" t="str">
            <v>Public</v>
          </cell>
        </row>
        <row r="51">
          <cell r="A51">
            <v>11044377</v>
          </cell>
          <cell r="B51" t="str">
            <v>04</v>
          </cell>
          <cell r="C51" t="str">
            <v>CSSS Drummond (1104-4377)</v>
          </cell>
          <cell r="D51" t="str">
            <v>Public</v>
          </cell>
        </row>
        <row r="52">
          <cell r="A52">
            <v>11044385</v>
          </cell>
          <cell r="B52" t="str">
            <v>04</v>
          </cell>
          <cell r="C52" t="str">
            <v>CSSS de l'Énergie (1104-4385)</v>
          </cell>
          <cell r="D52" t="str">
            <v>Public</v>
          </cell>
        </row>
        <row r="53">
          <cell r="A53">
            <v>11044393</v>
          </cell>
          <cell r="B53" t="str">
            <v>04</v>
          </cell>
          <cell r="C53" t="str">
            <v>CSSS de Bécancour-Nicolet-Yamaska (1104-4393)</v>
          </cell>
          <cell r="D53" t="str">
            <v>Public</v>
          </cell>
        </row>
        <row r="54">
          <cell r="A54">
            <v>12526240</v>
          </cell>
          <cell r="B54" t="str">
            <v>04</v>
          </cell>
          <cell r="C54" t="str">
            <v>CRDITED Mauricie et Centre-du-Québec (1252-6240)</v>
          </cell>
          <cell r="D54" t="str">
            <v>Public</v>
          </cell>
        </row>
        <row r="55">
          <cell r="A55">
            <v>12540340</v>
          </cell>
          <cell r="B55" t="str">
            <v>04</v>
          </cell>
          <cell r="C55" t="str">
            <v>Domrémy Mauricie et Centre-du-Québec (1254-0340)</v>
          </cell>
          <cell r="D55" t="str">
            <v>Public</v>
          </cell>
        </row>
        <row r="56">
          <cell r="A56">
            <v>51225563</v>
          </cell>
          <cell r="B56" t="str">
            <v>04</v>
          </cell>
          <cell r="C56" t="str">
            <v>CHSLD Vigi les Chutes (5122-5563)</v>
          </cell>
          <cell r="D56" t="str">
            <v>Privé</v>
          </cell>
        </row>
        <row r="57">
          <cell r="A57">
            <v>11042264</v>
          </cell>
          <cell r="B57" t="str">
            <v>05</v>
          </cell>
          <cell r="C57" t="str">
            <v>CHUS (1104-2264)</v>
          </cell>
          <cell r="D57" t="str">
            <v>Public</v>
          </cell>
        </row>
        <row r="58">
          <cell r="A58">
            <v>11042397</v>
          </cell>
          <cell r="B58" t="str">
            <v>05</v>
          </cell>
          <cell r="C58" t="str">
            <v>CJ de l'Estrie (1104-2397)</v>
          </cell>
          <cell r="D58" t="str">
            <v>Public</v>
          </cell>
        </row>
        <row r="59">
          <cell r="A59">
            <v>11042926</v>
          </cell>
          <cell r="B59" t="str">
            <v>05</v>
          </cell>
          <cell r="C59" t="str">
            <v>CSSS du Haut-St-François (1104-2926)</v>
          </cell>
          <cell r="D59" t="str">
            <v>Public</v>
          </cell>
        </row>
        <row r="60">
          <cell r="A60">
            <v>11042942</v>
          </cell>
          <cell r="B60" t="str">
            <v>05</v>
          </cell>
          <cell r="C60" t="str">
            <v>CSSS des Sources (1104-2942)</v>
          </cell>
          <cell r="D60" t="str">
            <v>Public</v>
          </cell>
        </row>
        <row r="61">
          <cell r="A61">
            <v>11042959</v>
          </cell>
          <cell r="B61" t="str">
            <v>05</v>
          </cell>
          <cell r="C61" t="str">
            <v>CSSS du Val-St-François (1104-2959)</v>
          </cell>
          <cell r="D61" t="str">
            <v>Public</v>
          </cell>
        </row>
        <row r="62">
          <cell r="A62">
            <v>11042975</v>
          </cell>
          <cell r="B62" t="str">
            <v>05</v>
          </cell>
          <cell r="C62" t="str">
            <v>CSSS de la MRC de Coaticook (1104-2975)</v>
          </cell>
          <cell r="D62" t="str">
            <v>Public</v>
          </cell>
        </row>
        <row r="63">
          <cell r="A63">
            <v>11043593</v>
          </cell>
          <cell r="B63" t="str">
            <v>05</v>
          </cell>
          <cell r="C63" t="str">
            <v>CSSS de Memphrémagog (1104-3593)</v>
          </cell>
          <cell r="D63" t="str">
            <v>Public</v>
          </cell>
        </row>
        <row r="64">
          <cell r="A64">
            <v>11043759</v>
          </cell>
          <cell r="B64" t="str">
            <v>05</v>
          </cell>
          <cell r="C64" t="str">
            <v>CSSS du Granit (1104-3759)</v>
          </cell>
          <cell r="D64" t="str">
            <v>Public</v>
          </cell>
        </row>
        <row r="65">
          <cell r="A65">
            <v>12469185</v>
          </cell>
          <cell r="B65" t="str">
            <v>05</v>
          </cell>
          <cell r="C65" t="str">
            <v>Villa Marie-Claire (1246-9185)</v>
          </cell>
          <cell r="D65" t="str">
            <v>Privé</v>
          </cell>
        </row>
        <row r="66">
          <cell r="A66">
            <v>12625653</v>
          </cell>
          <cell r="B66" t="str">
            <v>05</v>
          </cell>
          <cell r="C66" t="str">
            <v>CR en dépendance de l'Estrie (1262-5653)</v>
          </cell>
          <cell r="D66" t="str">
            <v>Public</v>
          </cell>
        </row>
        <row r="67">
          <cell r="A67">
            <v>13323050</v>
          </cell>
          <cell r="B67" t="str">
            <v>05</v>
          </cell>
          <cell r="C67" t="str">
            <v>La Maison Blanche de North Hatley (1332-3050)</v>
          </cell>
          <cell r="D67" t="str">
            <v>Privé</v>
          </cell>
        </row>
        <row r="68">
          <cell r="A68">
            <v>13818596</v>
          </cell>
          <cell r="B68" t="str">
            <v>05</v>
          </cell>
          <cell r="C68" t="str">
            <v>CSSS – Inst. univ. de gériatrie de Sherbrooke (1381-8596)</v>
          </cell>
          <cell r="D68" t="str">
            <v>Public</v>
          </cell>
        </row>
        <row r="69">
          <cell r="A69">
            <v>51225993</v>
          </cell>
          <cell r="B69" t="str">
            <v>05</v>
          </cell>
          <cell r="C69" t="str">
            <v>Santé Courville de Waterloo (5122-5993)</v>
          </cell>
          <cell r="D69" t="str">
            <v>Privé</v>
          </cell>
        </row>
        <row r="70">
          <cell r="A70">
            <v>51230506</v>
          </cell>
          <cell r="B70" t="str">
            <v>05</v>
          </cell>
          <cell r="C70" t="str">
            <v>CHSLD Vigi Shermont (5123-0506)</v>
          </cell>
          <cell r="D70" t="str">
            <v>Privé</v>
          </cell>
        </row>
        <row r="71">
          <cell r="A71">
            <v>11042215</v>
          </cell>
          <cell r="B71" t="str">
            <v>06</v>
          </cell>
          <cell r="C71" t="str">
            <v>Inst. univ. en santé mentale de Montréal (1104-2215)</v>
          </cell>
          <cell r="D71" t="str">
            <v>Public</v>
          </cell>
        </row>
        <row r="72">
          <cell r="A72">
            <v>11042280</v>
          </cell>
          <cell r="B72" t="str">
            <v>06</v>
          </cell>
          <cell r="C72" t="str">
            <v>Centre Le Cardinal (1104-2280)</v>
          </cell>
          <cell r="D72" t="str">
            <v>Privé</v>
          </cell>
        </row>
        <row r="73">
          <cell r="A73">
            <v>11042918</v>
          </cell>
          <cell r="B73" t="str">
            <v>06</v>
          </cell>
          <cell r="C73" t="str">
            <v>CHUM (1104-2918)</v>
          </cell>
          <cell r="D73" t="str">
            <v>Public</v>
          </cell>
        </row>
        <row r="74">
          <cell r="A74">
            <v>11043072</v>
          </cell>
          <cell r="B74" t="str">
            <v>06</v>
          </cell>
          <cell r="C74" t="str">
            <v>CR en dépendance de Montréal (1104-3072)</v>
          </cell>
          <cell r="D74" t="str">
            <v>Public</v>
          </cell>
        </row>
        <row r="75">
          <cell r="A75">
            <v>11043627</v>
          </cell>
          <cell r="B75" t="str">
            <v>06</v>
          </cell>
          <cell r="C75" t="str">
            <v>CJ de Montréal (1104-3627)</v>
          </cell>
          <cell r="D75" t="str">
            <v>Public</v>
          </cell>
        </row>
        <row r="76">
          <cell r="A76">
            <v>11044211</v>
          </cell>
          <cell r="B76" t="str">
            <v>06</v>
          </cell>
          <cell r="C76" t="str">
            <v>CSSS de l'Ouest-de-l'Île (1104-4211)</v>
          </cell>
          <cell r="D76" t="str">
            <v>Public</v>
          </cell>
        </row>
        <row r="77">
          <cell r="A77">
            <v>11044229</v>
          </cell>
          <cell r="B77" t="str">
            <v>06</v>
          </cell>
          <cell r="C77" t="str">
            <v>CSSS de Dorval-Lachine-LaSalle (1104-4229)</v>
          </cell>
          <cell r="D77" t="str">
            <v>Public</v>
          </cell>
        </row>
        <row r="78">
          <cell r="A78">
            <v>11044237</v>
          </cell>
          <cell r="B78" t="str">
            <v>06</v>
          </cell>
          <cell r="C78" t="str">
            <v>CSSS du Sud-Ouest-Verdun (1104-4237)</v>
          </cell>
          <cell r="D78" t="str">
            <v>Public</v>
          </cell>
        </row>
        <row r="79">
          <cell r="A79">
            <v>11044245</v>
          </cell>
          <cell r="B79" t="str">
            <v>06</v>
          </cell>
          <cell r="C79" t="str">
            <v>CSSS Cavendish (1104-4245)</v>
          </cell>
          <cell r="D79" t="str">
            <v>Public</v>
          </cell>
        </row>
        <row r="80">
          <cell r="A80">
            <v>11044260</v>
          </cell>
          <cell r="B80" t="str">
            <v>06</v>
          </cell>
          <cell r="C80" t="str">
            <v>CSSS de Bordeaux-Cartierville-St-Laurent (1104-4260)</v>
          </cell>
          <cell r="D80" t="str">
            <v>Public</v>
          </cell>
        </row>
        <row r="81">
          <cell r="A81">
            <v>11044278</v>
          </cell>
          <cell r="B81" t="str">
            <v>06</v>
          </cell>
          <cell r="C81" t="str">
            <v>CSSS d'Ahuntsic et Montréal-Nord (1104-4278)</v>
          </cell>
          <cell r="D81" t="str">
            <v>Public</v>
          </cell>
        </row>
        <row r="82">
          <cell r="A82">
            <v>11044286</v>
          </cell>
          <cell r="B82" t="str">
            <v>06</v>
          </cell>
          <cell r="C82" t="str">
            <v>CSSS du Cœur-de-l'Île (1104-4286)</v>
          </cell>
          <cell r="D82" t="str">
            <v>Public</v>
          </cell>
        </row>
        <row r="83">
          <cell r="A83">
            <v>11044294</v>
          </cell>
          <cell r="B83" t="str">
            <v>06</v>
          </cell>
          <cell r="C83" t="str">
            <v>CSSS Jeanne-Mance (1104-4294)</v>
          </cell>
          <cell r="D83" t="str">
            <v>Public</v>
          </cell>
        </row>
        <row r="84">
          <cell r="A84">
            <v>11044302</v>
          </cell>
          <cell r="B84" t="str">
            <v>06</v>
          </cell>
          <cell r="C84" t="str">
            <v>CSSS de Saint-Léonard et St-Michel (1104-4302)</v>
          </cell>
          <cell r="D84" t="str">
            <v>Public</v>
          </cell>
        </row>
        <row r="85">
          <cell r="A85">
            <v>11044310</v>
          </cell>
          <cell r="B85" t="str">
            <v>06</v>
          </cell>
          <cell r="C85" t="str">
            <v>CSSS Lucille-Teasdale (1104-4310)</v>
          </cell>
          <cell r="D85" t="str">
            <v>Public</v>
          </cell>
        </row>
        <row r="86">
          <cell r="A86">
            <v>11044328</v>
          </cell>
          <cell r="B86" t="str">
            <v>06</v>
          </cell>
          <cell r="C86" t="str">
            <v>CSSS de la Pointe-de-l'île (1104-4328)</v>
          </cell>
          <cell r="D86" t="str">
            <v>Public</v>
          </cell>
        </row>
        <row r="87">
          <cell r="A87">
            <v>11044716</v>
          </cell>
          <cell r="B87" t="str">
            <v>06</v>
          </cell>
          <cell r="C87" t="str">
            <v>CR Mab-Mackay (1104-4716)</v>
          </cell>
          <cell r="D87" t="str">
            <v>Public</v>
          </cell>
        </row>
        <row r="88">
          <cell r="A88">
            <v>11044740</v>
          </cell>
          <cell r="B88" t="str">
            <v>06</v>
          </cell>
          <cell r="C88" t="str">
            <v>Inst. de réad. Gingras-Lindsay-de-Montréal (1104-4740)</v>
          </cell>
          <cell r="D88" t="str">
            <v>Public</v>
          </cell>
        </row>
        <row r="89">
          <cell r="A89">
            <v>11084464</v>
          </cell>
          <cell r="B89" t="str">
            <v>06</v>
          </cell>
          <cell r="C89" t="str">
            <v>Centre de soins prolongés Grace Dart (1108-4464)</v>
          </cell>
          <cell r="D89" t="str">
            <v>Public</v>
          </cell>
        </row>
        <row r="90">
          <cell r="A90">
            <v>11546389</v>
          </cell>
          <cell r="B90" t="str">
            <v>06</v>
          </cell>
          <cell r="C90" t="str">
            <v>Hôpital Catherine-Booth de l'Armée du Salut (1154-6389)</v>
          </cell>
          <cell r="D90" t="str">
            <v>Public</v>
          </cell>
        </row>
        <row r="91">
          <cell r="A91">
            <v>11755501</v>
          </cell>
          <cell r="B91" t="str">
            <v>06</v>
          </cell>
          <cell r="C91" t="str">
            <v>CHSLD Providence N-D-de-Lourdes (1175-5501)</v>
          </cell>
          <cell r="D91" t="str">
            <v>Privé</v>
          </cell>
        </row>
        <row r="92">
          <cell r="A92">
            <v>12326849</v>
          </cell>
          <cell r="B92" t="str">
            <v>06</v>
          </cell>
          <cell r="C92" t="str">
            <v>Résidence Angelica (1232-6849)</v>
          </cell>
          <cell r="D92" t="str">
            <v>Privé</v>
          </cell>
        </row>
        <row r="93">
          <cell r="A93">
            <v>12366043</v>
          </cell>
          <cell r="B93" t="str">
            <v>06</v>
          </cell>
          <cell r="C93" t="str">
            <v>CHSLD Bayview (1236-6043)</v>
          </cell>
          <cell r="D93" t="str">
            <v>Privé</v>
          </cell>
        </row>
        <row r="94">
          <cell r="A94">
            <v>12383907</v>
          </cell>
          <cell r="B94" t="str">
            <v>06</v>
          </cell>
          <cell r="C94" t="str">
            <v>Résidence Berthiaume-Du Tremblay (1238-3907)</v>
          </cell>
          <cell r="D94" t="str">
            <v>Privé</v>
          </cell>
        </row>
        <row r="95">
          <cell r="A95">
            <v>12387692</v>
          </cell>
          <cell r="B95" t="str">
            <v>06</v>
          </cell>
          <cell r="C95" t="str">
            <v>CHSLD Polonais Marie-Curie-Sklodowska (1238-7692)</v>
          </cell>
          <cell r="D95" t="str">
            <v>Public</v>
          </cell>
        </row>
        <row r="96">
          <cell r="A96">
            <v>12420774</v>
          </cell>
          <cell r="B96" t="str">
            <v>06</v>
          </cell>
          <cell r="C96" t="str">
            <v>Hôpital Santa Cabrini (1242-0774)</v>
          </cell>
          <cell r="D96" t="str">
            <v>Public</v>
          </cell>
        </row>
        <row r="97">
          <cell r="A97">
            <v>12431656</v>
          </cell>
          <cell r="B97" t="str">
            <v>06</v>
          </cell>
          <cell r="C97" t="str">
            <v>Institut de cardiologie de Montréal (1243-1656)</v>
          </cell>
          <cell r="D97" t="str">
            <v>Public</v>
          </cell>
        </row>
        <row r="98">
          <cell r="A98">
            <v>12452645</v>
          </cell>
          <cell r="B98" t="str">
            <v>06</v>
          </cell>
          <cell r="C98" t="str">
            <v>Hôpital Marie-Clarac (1245-2645)</v>
          </cell>
          <cell r="D98" t="str">
            <v>Privé</v>
          </cell>
        </row>
        <row r="99">
          <cell r="A99">
            <v>12470076</v>
          </cell>
          <cell r="B99" t="str">
            <v>06</v>
          </cell>
          <cell r="C99" t="str">
            <v>CHSLD Marie-Claret (1247-0076)</v>
          </cell>
          <cell r="D99" t="str">
            <v>Privé</v>
          </cell>
        </row>
        <row r="100">
          <cell r="A100">
            <v>12475976</v>
          </cell>
          <cell r="B100" t="str">
            <v>06</v>
          </cell>
          <cell r="C100" t="str">
            <v>Hôpital du Sacré-Coeur-de-Montréal (1247-5976)</v>
          </cell>
          <cell r="D100" t="str">
            <v>Public</v>
          </cell>
        </row>
        <row r="101">
          <cell r="A101">
            <v>12685608</v>
          </cell>
          <cell r="B101" t="str">
            <v>06</v>
          </cell>
          <cell r="C101" t="str">
            <v>L'Hôpital général juif Sir Mortimer B. Davis (1268-5608)</v>
          </cell>
          <cell r="D101" t="str">
            <v>Public</v>
          </cell>
        </row>
        <row r="102">
          <cell r="A102">
            <v>12694659</v>
          </cell>
          <cell r="B102" t="str">
            <v>06</v>
          </cell>
          <cell r="C102" t="str">
            <v>CHU Ste-Justine (1269-4659)</v>
          </cell>
          <cell r="D102" t="str">
            <v>Public</v>
          </cell>
        </row>
        <row r="103">
          <cell r="A103">
            <v>12745725</v>
          </cell>
          <cell r="B103" t="str">
            <v>06</v>
          </cell>
          <cell r="C103" t="str">
            <v>CH de St. Mary (1274-5725)</v>
          </cell>
          <cell r="D103" t="str">
            <v>Public</v>
          </cell>
        </row>
        <row r="104">
          <cell r="A104">
            <v>12797577</v>
          </cell>
          <cell r="B104" t="str">
            <v>06</v>
          </cell>
          <cell r="C104" t="str">
            <v>INPL Philippe-Pinel (1279-7577)</v>
          </cell>
          <cell r="D104" t="str">
            <v>Public</v>
          </cell>
        </row>
        <row r="105">
          <cell r="A105">
            <v>12806592</v>
          </cell>
          <cell r="B105" t="str">
            <v>06</v>
          </cell>
          <cell r="C105" t="str">
            <v>Hôpital Rivière-des-Prairies (1280-6592)</v>
          </cell>
          <cell r="D105" t="str">
            <v>Public</v>
          </cell>
        </row>
        <row r="106">
          <cell r="A106">
            <v>12892303</v>
          </cell>
          <cell r="B106" t="str">
            <v>06</v>
          </cell>
          <cell r="C106" t="str">
            <v>Hôpital Chinois de Montréal (1289-2303)</v>
          </cell>
          <cell r="D106" t="str">
            <v>Public</v>
          </cell>
        </row>
        <row r="107">
          <cell r="A107">
            <v>12934659</v>
          </cell>
          <cell r="B107" t="str">
            <v>06</v>
          </cell>
          <cell r="C107" t="str">
            <v>Hôpital Maisonneuve-Rosemont (1293-4659)</v>
          </cell>
          <cell r="D107" t="str">
            <v>Public</v>
          </cell>
        </row>
        <row r="108">
          <cell r="A108">
            <v>13000732</v>
          </cell>
          <cell r="B108" t="str">
            <v>06</v>
          </cell>
          <cell r="C108" t="str">
            <v>Les Cèdres – CA pour personnes âgées (1300-0732)</v>
          </cell>
          <cell r="D108" t="str">
            <v>Privé</v>
          </cell>
        </row>
        <row r="109">
          <cell r="A109">
            <v>13111828</v>
          </cell>
          <cell r="B109" t="str">
            <v>06</v>
          </cell>
          <cell r="C109" t="str">
            <v>CHSLD St-Andrew-Father-Dowd-St-Margaret (1311-1828)</v>
          </cell>
          <cell r="D109" t="str">
            <v>Public</v>
          </cell>
        </row>
        <row r="110">
          <cell r="A110">
            <v>13469796</v>
          </cell>
          <cell r="B110" t="str">
            <v>06</v>
          </cell>
          <cell r="C110" t="str">
            <v>Hôpital Mont-Sinaï (1346-9796)</v>
          </cell>
          <cell r="D110" t="str">
            <v>Public</v>
          </cell>
        </row>
        <row r="111">
          <cell r="A111">
            <v>13506472</v>
          </cell>
          <cell r="B111" t="str">
            <v>06</v>
          </cell>
          <cell r="C111" t="str">
            <v>Hôpital Shriners pour enfants (1350-6472)</v>
          </cell>
          <cell r="D111" t="str">
            <v>Privé</v>
          </cell>
        </row>
        <row r="112">
          <cell r="A112">
            <v>13727060</v>
          </cell>
          <cell r="B112" t="str">
            <v>06</v>
          </cell>
          <cell r="C112" t="str">
            <v>Inst. univ. en santé mentale Douglas (1372-7060)</v>
          </cell>
          <cell r="D112" t="str">
            <v>Public</v>
          </cell>
        </row>
        <row r="113">
          <cell r="A113">
            <v>14783344</v>
          </cell>
          <cell r="B113" t="str">
            <v>06</v>
          </cell>
          <cell r="C113" t="str">
            <v>Centre d'hébergement St-Vincent-Marie (1478-3344)</v>
          </cell>
          <cell r="D113" t="str">
            <v>Privé</v>
          </cell>
        </row>
        <row r="114">
          <cell r="A114">
            <v>15103658</v>
          </cell>
          <cell r="B114" t="str">
            <v>06</v>
          </cell>
          <cell r="C114" t="str">
            <v>CA Le programme de Portage (1510-3658)</v>
          </cell>
          <cell r="D114" t="str">
            <v>Privé</v>
          </cell>
        </row>
        <row r="115">
          <cell r="A115">
            <v>15103666</v>
          </cell>
          <cell r="B115" t="str">
            <v>06</v>
          </cell>
          <cell r="C115" t="str">
            <v>Institut universitaire de gériatrie de Montréal (1510-3666)</v>
          </cell>
          <cell r="D115" t="str">
            <v>Public</v>
          </cell>
        </row>
        <row r="116">
          <cell r="A116">
            <v>16281347</v>
          </cell>
          <cell r="B116" t="str">
            <v>06</v>
          </cell>
          <cell r="C116" t="str">
            <v>CHSLD Gouin (1628-1347)</v>
          </cell>
          <cell r="D116" t="str">
            <v>Privé</v>
          </cell>
        </row>
        <row r="117">
          <cell r="A117">
            <v>29530060</v>
          </cell>
          <cell r="B117" t="str">
            <v>06</v>
          </cell>
          <cell r="C117" t="str">
            <v>CHSLD Bourget (2953-0060)</v>
          </cell>
          <cell r="D117" t="str">
            <v>Privé</v>
          </cell>
        </row>
        <row r="118">
          <cell r="A118">
            <v>29530078</v>
          </cell>
          <cell r="B118" t="str">
            <v>06</v>
          </cell>
          <cell r="C118" t="str">
            <v>CHSLD Bussey (2953-0078)</v>
          </cell>
          <cell r="D118" t="str">
            <v>Privé</v>
          </cell>
        </row>
        <row r="119">
          <cell r="A119">
            <v>29732187</v>
          </cell>
          <cell r="B119" t="str">
            <v>06</v>
          </cell>
          <cell r="C119" t="str">
            <v>Villa Médica (2973-2187)</v>
          </cell>
          <cell r="D119" t="str">
            <v>Privé</v>
          </cell>
        </row>
        <row r="120">
          <cell r="A120">
            <v>51218162</v>
          </cell>
          <cell r="B120" t="str">
            <v>06</v>
          </cell>
          <cell r="C120" t="str">
            <v>Groupe Roy Santé - CHSLD Le Royer (5121-8162)</v>
          </cell>
          <cell r="D120" t="str">
            <v>Privé</v>
          </cell>
        </row>
        <row r="121">
          <cell r="A121">
            <v>51225407</v>
          </cell>
          <cell r="B121" t="str">
            <v>06</v>
          </cell>
          <cell r="C121" t="str">
            <v>CHSLD Vigi Reine-Élizabeth (5122-5407)</v>
          </cell>
          <cell r="D121" t="str">
            <v>Privé</v>
          </cell>
        </row>
        <row r="122">
          <cell r="A122">
            <v>51227957</v>
          </cell>
          <cell r="B122" t="str">
            <v>06</v>
          </cell>
          <cell r="C122" t="str">
            <v>Groupe Roy Santé - CHSLD St-Georges (5122-7957)</v>
          </cell>
          <cell r="D122" t="str">
            <v>Privé</v>
          </cell>
        </row>
        <row r="123">
          <cell r="A123">
            <v>54583208</v>
          </cell>
          <cell r="B123" t="str">
            <v>06</v>
          </cell>
          <cell r="C123" t="str">
            <v>CHSLD Vigi Dollard-des-Ormeaux (5458-3208)</v>
          </cell>
          <cell r="D123" t="str">
            <v>Privé</v>
          </cell>
        </row>
        <row r="124">
          <cell r="A124">
            <v>54583232</v>
          </cell>
          <cell r="B124" t="str">
            <v>06</v>
          </cell>
          <cell r="C124" t="str">
            <v>CHSLD Vigi Pierrefonds (5458-3232)</v>
          </cell>
          <cell r="D124" t="str">
            <v>Privé</v>
          </cell>
        </row>
        <row r="125">
          <cell r="A125">
            <v>54982822</v>
          </cell>
          <cell r="B125" t="str">
            <v>06</v>
          </cell>
          <cell r="C125" t="str">
            <v>CHSLD Champlain Marie-Victorin (5498-2822)</v>
          </cell>
          <cell r="D125" t="str">
            <v>Privé</v>
          </cell>
        </row>
        <row r="126">
          <cell r="A126">
            <v>54982848</v>
          </cell>
          <cell r="B126" t="str">
            <v>06</v>
          </cell>
          <cell r="C126" t="str">
            <v>CHSLD Champlain Villeray (5498-2848)</v>
          </cell>
          <cell r="D126" t="str">
            <v>Privé</v>
          </cell>
        </row>
        <row r="127">
          <cell r="A127">
            <v>55477988</v>
          </cell>
          <cell r="B127" t="str">
            <v>06</v>
          </cell>
          <cell r="C127" t="str">
            <v>CHSLD Vigi Mont-Royal (5547-7988)</v>
          </cell>
          <cell r="D127" t="str">
            <v>Privé</v>
          </cell>
        </row>
        <row r="128">
          <cell r="A128">
            <v>11042314</v>
          </cell>
          <cell r="B128" t="str">
            <v>07</v>
          </cell>
          <cell r="C128" t="str">
            <v>CJ de l'Outaouais (1104-2314)</v>
          </cell>
          <cell r="D128" t="str">
            <v>Public</v>
          </cell>
        </row>
        <row r="129">
          <cell r="A129">
            <v>11043023</v>
          </cell>
          <cell r="B129" t="str">
            <v>07</v>
          </cell>
          <cell r="C129" t="str">
            <v>CSSS du Pontiac (1104-3023)</v>
          </cell>
          <cell r="D129" t="str">
            <v>Public</v>
          </cell>
        </row>
        <row r="130">
          <cell r="A130">
            <v>11043510</v>
          </cell>
          <cell r="B130" t="str">
            <v>07</v>
          </cell>
          <cell r="C130" t="str">
            <v>CSSS de la Vallée-de-la-Gatineau (1104-3510)</v>
          </cell>
          <cell r="D130" t="str">
            <v>Public</v>
          </cell>
        </row>
        <row r="131">
          <cell r="A131">
            <v>11044401</v>
          </cell>
          <cell r="B131" t="str">
            <v>07</v>
          </cell>
          <cell r="C131" t="str">
            <v>CSSS des Collines (1104-4401)</v>
          </cell>
          <cell r="D131" t="str">
            <v>Public</v>
          </cell>
        </row>
        <row r="132">
          <cell r="A132">
            <v>11044419</v>
          </cell>
          <cell r="B132" t="str">
            <v>07</v>
          </cell>
          <cell r="C132" t="str">
            <v>CSSS de Gatineau (1104-4419)</v>
          </cell>
          <cell r="D132" t="str">
            <v>Public</v>
          </cell>
        </row>
        <row r="133">
          <cell r="A133">
            <v>11044427</v>
          </cell>
          <cell r="B133" t="str">
            <v>07</v>
          </cell>
          <cell r="C133" t="str">
            <v>CSSS de Papineau (1104-4427)</v>
          </cell>
          <cell r="D133" t="str">
            <v>Public</v>
          </cell>
        </row>
        <row r="134">
          <cell r="A134">
            <v>12679809</v>
          </cell>
          <cell r="B134" t="str">
            <v>07</v>
          </cell>
          <cell r="C134" t="str">
            <v>CH Pierre-Janet (1267-9809)</v>
          </cell>
          <cell r="D134" t="str">
            <v>Public</v>
          </cell>
        </row>
        <row r="135">
          <cell r="A135">
            <v>14707475</v>
          </cell>
          <cell r="B135" t="str">
            <v>07</v>
          </cell>
          <cell r="C135" t="str">
            <v>CR en dépendance de l'Outaouais (1470-7475)</v>
          </cell>
          <cell r="D135" t="str">
            <v>Public</v>
          </cell>
        </row>
        <row r="136">
          <cell r="A136">
            <v>18438945</v>
          </cell>
          <cell r="B136" t="str">
            <v>07</v>
          </cell>
          <cell r="C136" t="str">
            <v>CR régional La RessourSe (1843-8945)</v>
          </cell>
          <cell r="D136" t="str">
            <v>Public</v>
          </cell>
        </row>
        <row r="137">
          <cell r="A137">
            <v>51223311</v>
          </cell>
          <cell r="B137" t="str">
            <v>07</v>
          </cell>
          <cell r="C137" t="str">
            <v>Centre d'hébergement Champlain Gatineau (5122-3311)</v>
          </cell>
          <cell r="D137" t="str">
            <v>Privé</v>
          </cell>
        </row>
        <row r="138">
          <cell r="A138">
            <v>51223329</v>
          </cell>
          <cell r="B138" t="str">
            <v>07</v>
          </cell>
          <cell r="C138" t="str">
            <v>CHSLD Vigi de l'Outaouais (5122-3329)</v>
          </cell>
          <cell r="D138" t="str">
            <v>Privé</v>
          </cell>
        </row>
        <row r="139">
          <cell r="A139">
            <v>11042694</v>
          </cell>
          <cell r="B139" t="str">
            <v>08</v>
          </cell>
          <cell r="C139" t="str">
            <v>CJ de l'Abitibi-Témiscamingue (1104-2694)</v>
          </cell>
          <cell r="D139" t="str">
            <v>Public</v>
          </cell>
        </row>
        <row r="140">
          <cell r="A140">
            <v>11043353</v>
          </cell>
          <cell r="B140" t="str">
            <v>08</v>
          </cell>
          <cell r="C140" t="str">
            <v>CSSS des Aurores Boréales (1104-3353)</v>
          </cell>
          <cell r="D140" t="str">
            <v>Public</v>
          </cell>
        </row>
        <row r="141">
          <cell r="A141">
            <v>11044468</v>
          </cell>
          <cell r="B141" t="str">
            <v>08</v>
          </cell>
          <cell r="C141" t="str">
            <v>CSSS Les Eskers de l'Abitibi (1104-4468)</v>
          </cell>
          <cell r="D141" t="str">
            <v>Public</v>
          </cell>
        </row>
        <row r="142">
          <cell r="A142">
            <v>11044476</v>
          </cell>
          <cell r="B142" t="str">
            <v>08</v>
          </cell>
          <cell r="C142" t="str">
            <v>CSSS de Rouyn-Noranda (1104-4476)</v>
          </cell>
          <cell r="D142" t="str">
            <v>Public</v>
          </cell>
        </row>
        <row r="143">
          <cell r="A143">
            <v>11044484</v>
          </cell>
          <cell r="B143" t="str">
            <v>08</v>
          </cell>
          <cell r="C143" t="str">
            <v>CSSS de la Vallée-de-l'Or (1104-4484)</v>
          </cell>
          <cell r="D143" t="str">
            <v>Public</v>
          </cell>
        </row>
        <row r="144">
          <cell r="A144">
            <v>12469490</v>
          </cell>
          <cell r="B144" t="str">
            <v>08</v>
          </cell>
          <cell r="C144" t="str">
            <v>Clair Foyer (1246-9490)</v>
          </cell>
          <cell r="D144" t="str">
            <v>Public</v>
          </cell>
        </row>
        <row r="145">
          <cell r="A145">
            <v>12777694</v>
          </cell>
          <cell r="B145" t="str">
            <v>08</v>
          </cell>
          <cell r="C145" t="str">
            <v>CR La Maison (1277-7694)</v>
          </cell>
          <cell r="D145" t="str">
            <v>Public</v>
          </cell>
        </row>
        <row r="146">
          <cell r="A146">
            <v>11042835</v>
          </cell>
          <cell r="B146" t="str">
            <v>09</v>
          </cell>
          <cell r="C146" t="str">
            <v>CSSS de la Minganie (1104-2835)</v>
          </cell>
          <cell r="D146" t="str">
            <v>Public</v>
          </cell>
        </row>
        <row r="147">
          <cell r="A147">
            <v>11043262</v>
          </cell>
          <cell r="B147" t="str">
            <v>09</v>
          </cell>
          <cell r="C147" t="str">
            <v>CSSS de Port-Cartier (1104-3262)</v>
          </cell>
          <cell r="D147" t="str">
            <v>Public</v>
          </cell>
        </row>
        <row r="148">
          <cell r="A148">
            <v>13160395</v>
          </cell>
          <cell r="B148" t="str">
            <v>09</v>
          </cell>
          <cell r="C148" t="str">
            <v>CSSS de Sept-Îles (1316-0395)</v>
          </cell>
          <cell r="D148" t="str">
            <v>Public</v>
          </cell>
        </row>
        <row r="149">
          <cell r="A149">
            <v>13294020</v>
          </cell>
          <cell r="B149" t="str">
            <v>09</v>
          </cell>
          <cell r="C149" t="str">
            <v>CSSS de la Basse-Côte-Nord (1329-4020)</v>
          </cell>
          <cell r="D149" t="str">
            <v>Public</v>
          </cell>
        </row>
        <row r="150">
          <cell r="A150">
            <v>11042686</v>
          </cell>
          <cell r="B150" t="str">
            <v>10</v>
          </cell>
          <cell r="C150" t="str">
            <v>CRSSS de la Baie-James (1104-2686)</v>
          </cell>
          <cell r="D150" t="str">
            <v>Public</v>
          </cell>
        </row>
        <row r="151">
          <cell r="A151">
            <v>11043445</v>
          </cell>
          <cell r="B151" t="str">
            <v>11</v>
          </cell>
          <cell r="C151" t="str">
            <v>CSSS de la Haute-Gaspésie (1104-3445)</v>
          </cell>
          <cell r="D151" t="str">
            <v>Public</v>
          </cell>
        </row>
        <row r="152">
          <cell r="A152">
            <v>11044070</v>
          </cell>
          <cell r="B152" t="str">
            <v>11</v>
          </cell>
          <cell r="C152" t="str">
            <v>CSSS du Rocher-Percé (1104-4070)</v>
          </cell>
          <cell r="D152" t="str">
            <v>Public</v>
          </cell>
        </row>
        <row r="153">
          <cell r="A153">
            <v>11044088</v>
          </cell>
          <cell r="B153" t="str">
            <v>11</v>
          </cell>
          <cell r="C153" t="str">
            <v>CISSS des Îles (1104-4088)</v>
          </cell>
          <cell r="D153" t="str">
            <v>Public</v>
          </cell>
        </row>
        <row r="154">
          <cell r="A154">
            <v>11044112</v>
          </cell>
          <cell r="B154" t="str">
            <v>11</v>
          </cell>
          <cell r="C154" t="str">
            <v>CSSS Baie-des-Chaleurs (1104-4112)</v>
          </cell>
          <cell r="D154" t="str">
            <v>Public</v>
          </cell>
        </row>
        <row r="155">
          <cell r="A155">
            <v>11044369</v>
          </cell>
          <cell r="B155" t="str">
            <v>11</v>
          </cell>
          <cell r="C155" t="str">
            <v>CSSS de la Côte-de-Gaspé (1104-4369)</v>
          </cell>
          <cell r="D155" t="str">
            <v>Public</v>
          </cell>
        </row>
        <row r="156">
          <cell r="A156">
            <v>12621090</v>
          </cell>
          <cell r="B156" t="str">
            <v>11</v>
          </cell>
          <cell r="C156" t="str">
            <v>CJ Gaspésie–Les Îles (1262-1090)</v>
          </cell>
          <cell r="D156" t="str">
            <v>Public</v>
          </cell>
        </row>
        <row r="157">
          <cell r="A157">
            <v>11042728</v>
          </cell>
          <cell r="B157" t="str">
            <v>12</v>
          </cell>
          <cell r="C157" t="str">
            <v>CSSS des Etchemins (1104-2728)</v>
          </cell>
          <cell r="D157" t="str">
            <v>Public</v>
          </cell>
        </row>
        <row r="158">
          <cell r="A158">
            <v>11042751</v>
          </cell>
          <cell r="B158" t="str">
            <v>12</v>
          </cell>
          <cell r="C158" t="str">
            <v>CJ Chaudière-Appalaches (1104-2751)</v>
          </cell>
          <cell r="D158" t="str">
            <v>Public</v>
          </cell>
        </row>
        <row r="159">
          <cell r="A159">
            <v>11043874</v>
          </cell>
          <cell r="B159" t="str">
            <v>12</v>
          </cell>
          <cell r="C159" t="str">
            <v>CHSLD Chanoine-Audet (1104-3874)</v>
          </cell>
          <cell r="D159" t="str">
            <v>Privé</v>
          </cell>
        </row>
        <row r="160">
          <cell r="A160">
            <v>11044492</v>
          </cell>
          <cell r="B160" t="str">
            <v>12</v>
          </cell>
          <cell r="C160" t="str">
            <v>CSSS de la région de Thetford (1104-4492)</v>
          </cell>
          <cell r="D160" t="str">
            <v>Public</v>
          </cell>
        </row>
        <row r="161">
          <cell r="A161">
            <v>11044500</v>
          </cell>
          <cell r="B161" t="str">
            <v>12</v>
          </cell>
          <cell r="C161" t="str">
            <v>CSSS de Montmagny-l'Islet (1104-4500)</v>
          </cell>
          <cell r="D161" t="str">
            <v>Public</v>
          </cell>
        </row>
        <row r="162">
          <cell r="A162">
            <v>11044518</v>
          </cell>
          <cell r="B162" t="str">
            <v>12</v>
          </cell>
          <cell r="C162" t="str">
            <v>CSSS du Grand Littoral (1104-4518)</v>
          </cell>
          <cell r="D162" t="str">
            <v>Public</v>
          </cell>
        </row>
        <row r="163">
          <cell r="A163">
            <v>11044526</v>
          </cell>
          <cell r="B163" t="str">
            <v>12</v>
          </cell>
          <cell r="C163" t="str">
            <v>CSSS de Beauce (1104-4526)</v>
          </cell>
          <cell r="D163" t="str">
            <v>Public</v>
          </cell>
        </row>
        <row r="164">
          <cell r="A164">
            <v>11044658</v>
          </cell>
          <cell r="B164" t="str">
            <v>12</v>
          </cell>
          <cell r="C164" t="str">
            <v>CR en dépendance de Chaudière-Appalaches (1104-4658)</v>
          </cell>
          <cell r="D164" t="str">
            <v>Public</v>
          </cell>
        </row>
        <row r="165">
          <cell r="A165">
            <v>11591419</v>
          </cell>
          <cell r="B165" t="str">
            <v>12</v>
          </cell>
          <cell r="C165" t="str">
            <v>Hôtel-Dieu de Lévis (1159-1419)</v>
          </cell>
          <cell r="D165" t="str">
            <v>Public</v>
          </cell>
        </row>
        <row r="166">
          <cell r="A166">
            <v>12345690</v>
          </cell>
          <cell r="B166" t="str">
            <v>12</v>
          </cell>
          <cell r="C166" t="str">
            <v>CHSLD de l'Assomption (1234-5690)</v>
          </cell>
          <cell r="D166" t="str">
            <v>Privé</v>
          </cell>
        </row>
        <row r="167">
          <cell r="A167">
            <v>13317037</v>
          </cell>
          <cell r="B167" t="str">
            <v>12</v>
          </cell>
          <cell r="C167" t="str">
            <v>Pavillon Bellevue inc. (1331-7037)</v>
          </cell>
          <cell r="D167" t="str">
            <v>Privé</v>
          </cell>
        </row>
        <row r="168">
          <cell r="A168">
            <v>26370254</v>
          </cell>
          <cell r="B168" t="str">
            <v>12</v>
          </cell>
          <cell r="C168" t="str">
            <v>CA St-Joseph de Lévis (2637-0254)</v>
          </cell>
          <cell r="D168" t="str">
            <v>Privé</v>
          </cell>
        </row>
        <row r="169">
          <cell r="A169">
            <v>54601018</v>
          </cell>
          <cell r="B169" t="str">
            <v>12</v>
          </cell>
          <cell r="C169" t="str">
            <v>CHSLD Vigi N-D-de-Lourdes (5460-1018)</v>
          </cell>
          <cell r="D169" t="str">
            <v>Privé</v>
          </cell>
        </row>
        <row r="170">
          <cell r="A170">
            <v>11042405</v>
          </cell>
          <cell r="B170" t="str">
            <v>13</v>
          </cell>
          <cell r="C170" t="str">
            <v>CJ de Laval (1104-2405)</v>
          </cell>
          <cell r="D170" t="str">
            <v>Public</v>
          </cell>
        </row>
        <row r="171">
          <cell r="A171">
            <v>11044344</v>
          </cell>
          <cell r="B171" t="str">
            <v>13</v>
          </cell>
          <cell r="C171" t="str">
            <v>CSSS de Laval (1104-4344)</v>
          </cell>
          <cell r="D171" t="str">
            <v>Public</v>
          </cell>
        </row>
        <row r="172">
          <cell r="A172">
            <v>12693693</v>
          </cell>
          <cell r="B172" t="str">
            <v>13</v>
          </cell>
          <cell r="C172" t="str">
            <v>CHSLD St-Jude (1269-3693)</v>
          </cell>
          <cell r="D172" t="str">
            <v>Privé</v>
          </cell>
        </row>
        <row r="173">
          <cell r="A173">
            <v>12825188</v>
          </cell>
          <cell r="B173" t="str">
            <v>13</v>
          </cell>
          <cell r="C173" t="str">
            <v>Résidence Riviera inc. (1282-5188)</v>
          </cell>
          <cell r="D173" t="str">
            <v>Privé</v>
          </cell>
        </row>
        <row r="174">
          <cell r="A174">
            <v>13625587</v>
          </cell>
          <cell r="B174" t="str">
            <v>13</v>
          </cell>
          <cell r="C174" t="str">
            <v>Manoir St-Patrice (1362-5587)</v>
          </cell>
          <cell r="D174" t="str">
            <v>Privé</v>
          </cell>
        </row>
        <row r="175">
          <cell r="A175">
            <v>21491667</v>
          </cell>
          <cell r="B175" t="str">
            <v>13</v>
          </cell>
          <cell r="C175" t="str">
            <v>CRDITED de Laval (2149-1667)</v>
          </cell>
          <cell r="D175" t="str">
            <v>Public</v>
          </cell>
        </row>
        <row r="176">
          <cell r="A176">
            <v>51223204</v>
          </cell>
          <cell r="B176" t="str">
            <v>13</v>
          </cell>
          <cell r="C176" t="str">
            <v>CHSLD Vigi l'Orchidée blanche (5122-3204)</v>
          </cell>
          <cell r="D176" t="str">
            <v>Privé</v>
          </cell>
        </row>
        <row r="177">
          <cell r="A177">
            <v>51230183</v>
          </cell>
          <cell r="B177" t="str">
            <v>13</v>
          </cell>
          <cell r="C177" t="str">
            <v>Centre d'hébergement Champlain St-François (5123-0183)</v>
          </cell>
          <cell r="D177" t="str">
            <v>Privé</v>
          </cell>
        </row>
        <row r="178">
          <cell r="A178">
            <v>53956983</v>
          </cell>
          <cell r="B178" t="str">
            <v>13</v>
          </cell>
          <cell r="C178" t="str">
            <v>Santé Courville de Laval (5395-6983)</v>
          </cell>
          <cell r="D178" t="str">
            <v>Privé</v>
          </cell>
        </row>
        <row r="179">
          <cell r="A179">
            <v>11042595</v>
          </cell>
          <cell r="B179" t="str">
            <v>14</v>
          </cell>
          <cell r="C179" t="str">
            <v>CJ de Lanaudière (1104-2595)</v>
          </cell>
          <cell r="D179" t="str">
            <v>Public</v>
          </cell>
        </row>
        <row r="180">
          <cell r="A180">
            <v>11043791</v>
          </cell>
          <cell r="B180" t="str">
            <v>14</v>
          </cell>
          <cell r="C180" t="str">
            <v>CHSLD de la Côte Boisée (1104-3791)</v>
          </cell>
          <cell r="D180" t="str">
            <v>Privé</v>
          </cell>
        </row>
        <row r="181">
          <cell r="A181">
            <v>11044203</v>
          </cell>
          <cell r="B181" t="str">
            <v>14</v>
          </cell>
          <cell r="C181" t="str">
            <v>CSSS du Sud de Lanaudière (1104-4203)</v>
          </cell>
          <cell r="D181" t="str">
            <v>Public</v>
          </cell>
        </row>
        <row r="182">
          <cell r="A182">
            <v>11044435</v>
          </cell>
          <cell r="B182" t="str">
            <v>14</v>
          </cell>
          <cell r="C182" t="str">
            <v>CSSS du Nord de Lanaudière (1104-4435)</v>
          </cell>
          <cell r="D182" t="str">
            <v>Public</v>
          </cell>
        </row>
        <row r="183">
          <cell r="A183">
            <v>12653192</v>
          </cell>
          <cell r="B183" t="str">
            <v>14</v>
          </cell>
          <cell r="C183" t="str">
            <v>CHSLD Heather inc. (1265-3192)</v>
          </cell>
          <cell r="D183" t="str">
            <v>Privé</v>
          </cell>
        </row>
        <row r="184">
          <cell r="A184">
            <v>51223337</v>
          </cell>
          <cell r="B184" t="str">
            <v>14</v>
          </cell>
          <cell r="C184" t="str">
            <v>CHSLD Vigi Yves-Blais (5122-3337)</v>
          </cell>
          <cell r="D184" t="str">
            <v>Privé</v>
          </cell>
        </row>
        <row r="185">
          <cell r="A185">
            <v>51230217</v>
          </cell>
          <cell r="B185" t="str">
            <v>14</v>
          </cell>
          <cell r="C185" t="str">
            <v>Centre d'hébergement Champlain Le Château (5123-0217)</v>
          </cell>
          <cell r="D185" t="str">
            <v>Privé</v>
          </cell>
        </row>
        <row r="186">
          <cell r="A186">
            <v>11043544</v>
          </cell>
          <cell r="B186" t="str">
            <v>15</v>
          </cell>
          <cell r="C186" t="str">
            <v>CSSS des Pays-d'en-Haut (1104-3544)</v>
          </cell>
          <cell r="D186" t="str">
            <v>Public</v>
          </cell>
        </row>
        <row r="187">
          <cell r="A187">
            <v>11043692</v>
          </cell>
          <cell r="B187" t="str">
            <v>15</v>
          </cell>
          <cell r="C187" t="str">
            <v>CHSLD Villa Soleil (1104-3692)</v>
          </cell>
          <cell r="D187" t="str">
            <v>Privé</v>
          </cell>
        </row>
        <row r="188">
          <cell r="A188">
            <v>11043940</v>
          </cell>
          <cell r="B188" t="str">
            <v>15</v>
          </cell>
          <cell r="C188" t="str">
            <v>CSSS de Thérèse-de-Blainville (1104-3940)</v>
          </cell>
          <cell r="D188" t="str">
            <v>Public</v>
          </cell>
        </row>
        <row r="189">
          <cell r="A189">
            <v>11044013</v>
          </cell>
          <cell r="B189" t="str">
            <v>15</v>
          </cell>
          <cell r="C189" t="str">
            <v>CSSS des Sommets (1104-4013)</v>
          </cell>
          <cell r="D189" t="str">
            <v>Public</v>
          </cell>
        </row>
        <row r="190">
          <cell r="A190">
            <v>11044138</v>
          </cell>
          <cell r="B190" t="str">
            <v>15</v>
          </cell>
          <cell r="C190" t="str">
            <v>CSSS d'Antoine-Labelle (1104-4138)</v>
          </cell>
          <cell r="D190" t="str">
            <v>Public</v>
          </cell>
        </row>
        <row r="191">
          <cell r="A191">
            <v>11044443</v>
          </cell>
          <cell r="B191" t="str">
            <v>15</v>
          </cell>
          <cell r="C191" t="str">
            <v>CSSS du Lac-des-Deux-Montagnes (1104-4443)</v>
          </cell>
          <cell r="D191" t="str">
            <v>Public</v>
          </cell>
        </row>
        <row r="192">
          <cell r="A192">
            <v>11044450</v>
          </cell>
          <cell r="B192" t="str">
            <v>15</v>
          </cell>
          <cell r="C192" t="str">
            <v>CSSS de St-Jérôme (1104-4450)</v>
          </cell>
          <cell r="D192" t="str">
            <v>Public</v>
          </cell>
        </row>
        <row r="193">
          <cell r="A193">
            <v>12704573</v>
          </cell>
          <cell r="B193" t="str">
            <v>15</v>
          </cell>
          <cell r="C193" t="str">
            <v>La résidence de Lachute (1270-4573)</v>
          </cell>
          <cell r="D193" t="str">
            <v>Public</v>
          </cell>
        </row>
        <row r="194">
          <cell r="A194">
            <v>12979662</v>
          </cell>
          <cell r="B194" t="str">
            <v>15</v>
          </cell>
          <cell r="C194" t="str">
            <v>Pavillon Ste-Marie inc. (1297-9662)</v>
          </cell>
          <cell r="D194" t="str">
            <v>Privé</v>
          </cell>
        </row>
        <row r="195">
          <cell r="A195">
            <v>13508718</v>
          </cell>
          <cell r="B195" t="str">
            <v>15</v>
          </cell>
          <cell r="C195" t="str">
            <v>CSSS d'Argenteuil (1350-8718)</v>
          </cell>
          <cell r="D195" t="str">
            <v>Public</v>
          </cell>
        </row>
        <row r="196">
          <cell r="A196">
            <v>21491675</v>
          </cell>
          <cell r="B196" t="str">
            <v>15</v>
          </cell>
          <cell r="C196" t="str">
            <v>CJ des Laurentides (2149-1675)</v>
          </cell>
          <cell r="D196" t="str">
            <v>Public</v>
          </cell>
        </row>
        <row r="197">
          <cell r="A197">
            <v>21491725</v>
          </cell>
          <cell r="B197" t="str">
            <v>15</v>
          </cell>
          <cell r="C197" t="str">
            <v>Centre du Florès (2149-1725)</v>
          </cell>
          <cell r="D197" t="str">
            <v>Public</v>
          </cell>
        </row>
        <row r="198">
          <cell r="A198">
            <v>51231215</v>
          </cell>
          <cell r="B198" t="str">
            <v>15</v>
          </cell>
          <cell r="C198" t="str">
            <v>CHSLD Vigi Deux-Montagnes (5123-1215)</v>
          </cell>
          <cell r="D198" t="str">
            <v>Privé</v>
          </cell>
        </row>
        <row r="199">
          <cell r="A199">
            <v>11042330</v>
          </cell>
          <cell r="B199" t="str">
            <v>16</v>
          </cell>
          <cell r="C199" t="str">
            <v>CJ de la Montérégie (1104-2330)</v>
          </cell>
          <cell r="D199" t="str">
            <v>Public</v>
          </cell>
        </row>
        <row r="200">
          <cell r="A200">
            <v>11044534</v>
          </cell>
          <cell r="B200" t="str">
            <v>16</v>
          </cell>
          <cell r="C200" t="str">
            <v>CSSS Pierre-Boucher (1104-4534)</v>
          </cell>
          <cell r="D200" t="str">
            <v>Public</v>
          </cell>
        </row>
        <row r="201">
          <cell r="A201">
            <v>11044542</v>
          </cell>
          <cell r="B201" t="str">
            <v>16</v>
          </cell>
          <cell r="C201" t="str">
            <v>CSSS Haut-Richelieu-Rouville (1104-4542)</v>
          </cell>
          <cell r="D201" t="str">
            <v>Public</v>
          </cell>
        </row>
        <row r="202">
          <cell r="A202">
            <v>11044559</v>
          </cell>
          <cell r="B202" t="str">
            <v>16</v>
          </cell>
          <cell r="C202" t="str">
            <v>CSSS Champlain (1104-4559)</v>
          </cell>
          <cell r="D202" t="str">
            <v>Public</v>
          </cell>
        </row>
        <row r="203">
          <cell r="A203">
            <v>11044567</v>
          </cell>
          <cell r="B203" t="str">
            <v>16</v>
          </cell>
          <cell r="C203" t="str">
            <v>CSSS Pierre-De Saurel (1104-4567)</v>
          </cell>
          <cell r="D203" t="str">
            <v>Public</v>
          </cell>
        </row>
        <row r="204">
          <cell r="A204">
            <v>11044575</v>
          </cell>
          <cell r="B204" t="str">
            <v>16</v>
          </cell>
          <cell r="C204" t="str">
            <v>CSSS du Suroît (1104-4575)</v>
          </cell>
          <cell r="D204" t="str">
            <v>Public</v>
          </cell>
        </row>
        <row r="205">
          <cell r="A205">
            <v>11044583</v>
          </cell>
          <cell r="B205" t="str">
            <v>16</v>
          </cell>
          <cell r="C205" t="str">
            <v>CSSS Jardins-Roussillon (1104-4583)</v>
          </cell>
          <cell r="D205" t="str">
            <v>Public</v>
          </cell>
        </row>
        <row r="206">
          <cell r="A206">
            <v>11044591</v>
          </cell>
          <cell r="B206" t="str">
            <v>16</v>
          </cell>
          <cell r="C206" t="str">
            <v>CSSS la Pommeraie (1104-4591)</v>
          </cell>
          <cell r="D206" t="str">
            <v>Public</v>
          </cell>
        </row>
        <row r="207">
          <cell r="A207">
            <v>11044609</v>
          </cell>
          <cell r="B207" t="str">
            <v>16</v>
          </cell>
          <cell r="C207" t="str">
            <v>CSSS Richelieu-Yamaska (1104-4609)</v>
          </cell>
          <cell r="D207" t="str">
            <v>Public</v>
          </cell>
        </row>
        <row r="208">
          <cell r="A208">
            <v>11044617</v>
          </cell>
          <cell r="B208" t="str">
            <v>16</v>
          </cell>
          <cell r="C208" t="str">
            <v>CSSS de Vaudreuil-Soulanges (1104-4617)</v>
          </cell>
          <cell r="D208" t="str">
            <v>Public</v>
          </cell>
        </row>
        <row r="209">
          <cell r="A209">
            <v>12291761</v>
          </cell>
          <cell r="B209" t="str">
            <v>16</v>
          </cell>
          <cell r="C209" t="str">
            <v>CR Foster (1229-1761)</v>
          </cell>
          <cell r="D209" t="str">
            <v>Public</v>
          </cell>
        </row>
        <row r="210">
          <cell r="A210">
            <v>12363412</v>
          </cell>
          <cell r="B210" t="str">
            <v>16</v>
          </cell>
          <cell r="C210" t="str">
            <v>CSSS du Haut-St-Laurent (1236-3412)</v>
          </cell>
          <cell r="D210" t="str">
            <v>Public</v>
          </cell>
        </row>
        <row r="211">
          <cell r="A211">
            <v>12399044</v>
          </cell>
          <cell r="B211" t="str">
            <v>16</v>
          </cell>
          <cell r="C211" t="str">
            <v>CSSS de la Haute-Yamaska (1239-9044)</v>
          </cell>
          <cell r="D211" t="str">
            <v>Public</v>
          </cell>
        </row>
        <row r="212">
          <cell r="A212">
            <v>13224969</v>
          </cell>
          <cell r="B212" t="str">
            <v>16</v>
          </cell>
          <cell r="C212" t="str">
            <v>Hôpital Charles-Le Moyne (1322-4969)</v>
          </cell>
          <cell r="D212" t="str">
            <v>Public</v>
          </cell>
        </row>
        <row r="213">
          <cell r="A213">
            <v>13578448</v>
          </cell>
          <cell r="B213" t="str">
            <v>16</v>
          </cell>
          <cell r="C213" t="str">
            <v>Accueil du Rivage inc. (1357-8448)</v>
          </cell>
          <cell r="D213" t="str">
            <v>Privé</v>
          </cell>
        </row>
        <row r="214">
          <cell r="A214">
            <v>18419234</v>
          </cell>
          <cell r="B214" t="str">
            <v>16</v>
          </cell>
          <cell r="C214" t="str">
            <v>Florence Groulx (1841-9234)</v>
          </cell>
          <cell r="D214" t="str">
            <v>Privé</v>
          </cell>
        </row>
        <row r="215">
          <cell r="A215">
            <v>27368703</v>
          </cell>
          <cell r="B215" t="str">
            <v>16</v>
          </cell>
          <cell r="C215" t="str">
            <v>CA Marcelle Ferron (2736-8703)</v>
          </cell>
          <cell r="D215" t="str">
            <v>Privé</v>
          </cell>
        </row>
        <row r="216">
          <cell r="A216">
            <v>28609360</v>
          </cell>
          <cell r="B216" t="str">
            <v>16</v>
          </cell>
          <cell r="C216" t="str">
            <v>Résidence Sorel-Tracy inc. (2860-9360)</v>
          </cell>
          <cell r="D216" t="str">
            <v>Privé</v>
          </cell>
        </row>
        <row r="217">
          <cell r="A217">
            <v>51223345</v>
          </cell>
          <cell r="B217" t="str">
            <v>16</v>
          </cell>
          <cell r="C217" t="str">
            <v>CHSLD Vigi Brossard (5122-3345)</v>
          </cell>
          <cell r="D217" t="str">
            <v>Privé</v>
          </cell>
        </row>
        <row r="218">
          <cell r="A218">
            <v>51230209</v>
          </cell>
          <cell r="B218" t="str">
            <v>16</v>
          </cell>
          <cell r="C218" t="str">
            <v>Centre d'hébergement Champlain J-L Lapierre (5123-0209)</v>
          </cell>
          <cell r="D218" t="str">
            <v>Privé</v>
          </cell>
        </row>
        <row r="219">
          <cell r="A219">
            <v>51232635</v>
          </cell>
          <cell r="B219" t="str">
            <v>16</v>
          </cell>
          <cell r="C219" t="str">
            <v>Centre d'hébergement Champlain des Pommetiers (5123-2635)</v>
          </cell>
          <cell r="D219" t="str">
            <v>Privé</v>
          </cell>
        </row>
        <row r="220">
          <cell r="A220">
            <v>54661442</v>
          </cell>
          <cell r="B220" t="str">
            <v>16</v>
          </cell>
          <cell r="C220" t="str">
            <v>CHSLD Vigi Montérégie (5466-1442)</v>
          </cell>
          <cell r="D220" t="str">
            <v>Privé</v>
          </cell>
        </row>
        <row r="221">
          <cell r="A221">
            <v>54982830</v>
          </cell>
          <cell r="B221" t="str">
            <v>16</v>
          </cell>
          <cell r="C221" t="str">
            <v>CHSLD Champlain Châteauguay (5498-2830)</v>
          </cell>
          <cell r="D221" t="str">
            <v>Privé</v>
          </cell>
        </row>
        <row r="222">
          <cell r="A222">
            <v>12730628</v>
          </cell>
          <cell r="B222" t="str">
            <v>17</v>
          </cell>
          <cell r="C222" t="str">
            <v>CS Tulattavik de l'Ungava (1273-0628)</v>
          </cell>
          <cell r="D222" t="str">
            <v>Public</v>
          </cell>
        </row>
        <row r="223">
          <cell r="A223">
            <v>18456327</v>
          </cell>
          <cell r="B223" t="str">
            <v>17</v>
          </cell>
          <cell r="C223" t="str">
            <v>CS Inuulitsivik (1845-6327)</v>
          </cell>
          <cell r="D223" t="str">
            <v>Public</v>
          </cell>
        </row>
        <row r="224">
          <cell r="A224">
            <v>11044625</v>
          </cell>
          <cell r="B224" t="str">
            <v>06</v>
          </cell>
          <cell r="C224" t="str">
            <v>CJ et de la famille Batshaw (1104-4625)</v>
          </cell>
          <cell r="D224" t="str">
            <v>Public</v>
          </cell>
        </row>
        <row r="225">
          <cell r="A225">
            <v>11044823</v>
          </cell>
          <cell r="B225" t="str">
            <v>06</v>
          </cell>
          <cell r="C225" t="str">
            <v>CHSLD Providence–St-Joseph (1104-4823)</v>
          </cell>
          <cell r="D225" t="str">
            <v>Privé</v>
          </cell>
        </row>
        <row r="226">
          <cell r="A226">
            <v>13793781</v>
          </cell>
          <cell r="B226" t="str">
            <v>06</v>
          </cell>
          <cell r="C226" t="str">
            <v>CHSLD Juif de Montréal (1379-3781)</v>
          </cell>
          <cell r="D226" t="str">
            <v>Public</v>
          </cell>
        </row>
        <row r="227">
          <cell r="A227">
            <v>51232627</v>
          </cell>
          <cell r="B227" t="str">
            <v>06</v>
          </cell>
          <cell r="C227" t="str">
            <v>CHSLD Vigi Marie-Claret (5123-2627)</v>
          </cell>
          <cell r="D227" t="str">
            <v>Privé</v>
          </cell>
        </row>
        <row r="228">
          <cell r="A228">
            <v>11044906</v>
          </cell>
          <cell r="B228" t="str">
            <v>NULL</v>
          </cell>
          <cell r="C228" t="str">
            <v>CSSS du Témiscamingue (1104-4906)</v>
          </cell>
          <cell r="D228" t="str">
            <v>Public</v>
          </cell>
        </row>
        <row r="229">
          <cell r="A229">
            <v>11044914</v>
          </cell>
          <cell r="B229" t="str">
            <v>03</v>
          </cell>
          <cell r="C229" t="str">
            <v>CHA (1104-4914)</v>
          </cell>
          <cell r="D229" t="str">
            <v>Public</v>
          </cell>
        </row>
        <row r="230">
          <cell r="A230">
            <v>11044898</v>
          </cell>
          <cell r="B230" t="str">
            <v>04</v>
          </cell>
          <cell r="C230" t="str">
            <v>CSSS de Trois-Rivières (1104-4898)</v>
          </cell>
          <cell r="D230" t="str">
            <v>Public</v>
          </cell>
        </row>
        <row r="231">
          <cell r="A231">
            <v>12562179</v>
          </cell>
          <cell r="B231" t="str">
            <v>06</v>
          </cell>
          <cell r="C231" t="str">
            <v>Maison Elizabeth (1256-2179)</v>
          </cell>
          <cell r="D231" t="str">
            <v>Privé</v>
          </cell>
        </row>
        <row r="232">
          <cell r="A232">
            <v>16366114</v>
          </cell>
          <cell r="B232" t="str">
            <v>08</v>
          </cell>
          <cell r="C232" t="str">
            <v>Centre Normand (1636-6114)</v>
          </cell>
          <cell r="D232" t="str">
            <v>Public</v>
          </cell>
        </row>
        <row r="233">
          <cell r="A233">
            <v>11044872</v>
          </cell>
          <cell r="B233" t="str">
            <v>12</v>
          </cell>
          <cell r="C233" t="str">
            <v>CSSS Alphonse-Desjardins (1104-4872)</v>
          </cell>
          <cell r="D233" t="str">
            <v>Public</v>
          </cell>
        </row>
        <row r="234">
          <cell r="A234">
            <v>51232619</v>
          </cell>
          <cell r="B234" t="str">
            <v>12</v>
          </cell>
          <cell r="C234" t="str">
            <v>CA Le programme de Portage (5123-2619)</v>
          </cell>
          <cell r="D234" t="str">
            <v>Privé</v>
          </cell>
        </row>
        <row r="235">
          <cell r="A235">
            <v>11044963</v>
          </cell>
          <cell r="B235" t="str">
            <v>04</v>
          </cell>
          <cell r="C235" t="str">
            <v>CR en dépendance Domrémy–MCQ (1104-4963)</v>
          </cell>
          <cell r="D235" t="str">
            <v>Public</v>
          </cell>
        </row>
        <row r="236">
          <cell r="A236">
            <v>13146477</v>
          </cell>
          <cell r="B236" t="str">
            <v>06</v>
          </cell>
          <cell r="C236" t="str">
            <v>CH gériatrique Maimonides (1314-6477)</v>
          </cell>
          <cell r="D236" t="str">
            <v>Public</v>
          </cell>
        </row>
        <row r="237">
          <cell r="A237">
            <v>11044930</v>
          </cell>
          <cell r="B237" t="str">
            <v>16</v>
          </cell>
          <cell r="C237" t="str">
            <v>CSSS Champlain-Charles-Le Moyne (1104-4930)</v>
          </cell>
          <cell r="D237" t="str">
            <v>Public</v>
          </cell>
        </row>
        <row r="238">
          <cell r="A238">
            <v>11045036</v>
          </cell>
          <cell r="B238" t="str">
            <v>NULL</v>
          </cell>
          <cell r="C238" t="str">
            <v>CSSS de la Haute-Côte-Nord - Manicouagan (1104-5036)</v>
          </cell>
          <cell r="D238" t="str">
            <v>Public</v>
          </cell>
        </row>
        <row r="239">
          <cell r="A239">
            <v>11045051</v>
          </cell>
          <cell r="B239" t="str">
            <v>03</v>
          </cell>
          <cell r="C239" t="str">
            <v>CHU de Québec (1104-5051)</v>
          </cell>
          <cell r="D239" t="str">
            <v>Public</v>
          </cell>
        </row>
        <row r="240">
          <cell r="A240">
            <v>12549952</v>
          </cell>
          <cell r="B240" t="str">
            <v>05</v>
          </cell>
          <cell r="C240" t="str">
            <v>CR Estrie (1254-9952)</v>
          </cell>
          <cell r="D240" t="str">
            <v>Public</v>
          </cell>
        </row>
        <row r="241">
          <cell r="A241">
            <v>51233104</v>
          </cell>
          <cell r="B241" t="str">
            <v>05</v>
          </cell>
          <cell r="C241" t="str">
            <v>Centre d'hébergement Champlain Maison-Rose-Blanche (5123-3104)</v>
          </cell>
          <cell r="D241" t="str">
            <v>Privé</v>
          </cell>
        </row>
        <row r="242">
          <cell r="A242">
            <v>51234300</v>
          </cell>
          <cell r="B242" t="str">
            <v>06</v>
          </cell>
          <cell r="C242" t="str">
            <v>Centre d'hébergement Champlain-de-Gouin (5123-4300)</v>
          </cell>
          <cell r="D242" t="str">
            <v>Privé</v>
          </cell>
        </row>
        <row r="243">
          <cell r="A243">
            <v>51224921</v>
          </cell>
          <cell r="B243" t="str">
            <v>12</v>
          </cell>
          <cell r="C243" t="str">
            <v>Centre d'hébergement Champlain-Chanoine-Audet (5122-4921)</v>
          </cell>
          <cell r="D243" t="str">
            <v>Privé</v>
          </cell>
        </row>
        <row r="244">
          <cell r="A244">
            <v>51232122</v>
          </cell>
          <cell r="B244" t="str">
            <v>12</v>
          </cell>
          <cell r="C244" t="str">
            <v>Centre d'hébergement Champlain-de-L'Assomption (5123-2122)</v>
          </cell>
          <cell r="D244" t="str">
            <v>Privé</v>
          </cell>
        </row>
        <row r="245">
          <cell r="A245">
            <v>51233997</v>
          </cell>
          <cell r="B245" t="str">
            <v>13</v>
          </cell>
          <cell r="C245" t="str">
            <v>CHSLD Age3 St-Jude (5123-3997)</v>
          </cell>
          <cell r="D245" t="str">
            <v>Privé</v>
          </cell>
        </row>
        <row r="246">
          <cell r="A246">
            <v>51223303</v>
          </cell>
          <cell r="B246" t="str">
            <v>15</v>
          </cell>
          <cell r="C246" t="str">
            <v>Centre d'hébergement Champlain-de-la-Villa-Soleil (5122-3303)</v>
          </cell>
          <cell r="D246" t="str">
            <v>Privé</v>
          </cell>
        </row>
        <row r="247">
          <cell r="A247">
            <v>11045002</v>
          </cell>
          <cell r="B247" t="str">
            <v>16</v>
          </cell>
          <cell r="C247" t="str">
            <v>CSSS de la Haute-Yamaska (1104-5002)</v>
          </cell>
          <cell r="D247" t="str">
            <v>Public</v>
          </cell>
        </row>
        <row r="248">
          <cell r="A248">
            <v>51234003</v>
          </cell>
          <cell r="B248" t="str">
            <v>06</v>
          </cell>
          <cell r="C248" t="str">
            <v>CHSLD Age3 St-Vincent-Marie (5123-4003)</v>
          </cell>
          <cell r="D248" t="str">
            <v>Privé</v>
          </cell>
        </row>
        <row r="249">
          <cell r="A249">
            <v>11045119</v>
          </cell>
          <cell r="B249" t="str">
            <v>01</v>
          </cell>
          <cell r="C249" t="str">
            <v>CISSS du Bas-St-Laurent (1104-5119)</v>
          </cell>
          <cell r="D249" t="str">
            <v>Public</v>
          </cell>
        </row>
        <row r="250">
          <cell r="A250">
            <v>11045127</v>
          </cell>
          <cell r="B250" t="str">
            <v>02</v>
          </cell>
          <cell r="C250" t="str">
            <v>CIUSSS du Saguenay–Lac-St-Jean (1104-5127)</v>
          </cell>
          <cell r="D250" t="str">
            <v>Public</v>
          </cell>
        </row>
        <row r="251">
          <cell r="A251">
            <v>11045135</v>
          </cell>
          <cell r="B251" t="str">
            <v>03</v>
          </cell>
          <cell r="C251" t="str">
            <v>CIUSSS de la Capitale-Nationale (1104-5135)</v>
          </cell>
          <cell r="D251" t="str">
            <v>Public</v>
          </cell>
        </row>
        <row r="252">
          <cell r="A252">
            <v>11045143</v>
          </cell>
          <cell r="B252" t="str">
            <v>04</v>
          </cell>
          <cell r="C252" t="str">
            <v>CIUSSS de la Mauricie-et-du-Centre-du-Québec (1104-5143)</v>
          </cell>
          <cell r="D252" t="str">
            <v>Public</v>
          </cell>
        </row>
        <row r="253">
          <cell r="A253">
            <v>11045150</v>
          </cell>
          <cell r="B253" t="str">
            <v>05</v>
          </cell>
          <cell r="C253" t="str">
            <v>CIUSSS de l'Estrie - CHUS (1104-5150)</v>
          </cell>
          <cell r="D253" t="str">
            <v>Public</v>
          </cell>
        </row>
        <row r="254">
          <cell r="A254">
            <v>11045168</v>
          </cell>
          <cell r="B254" t="str">
            <v>06</v>
          </cell>
          <cell r="C254" t="str">
            <v>CIUSSS de l'Ouest-de-l'Île-de-Montréal (1104-5168)</v>
          </cell>
          <cell r="D254" t="str">
            <v>Public</v>
          </cell>
        </row>
        <row r="255">
          <cell r="A255">
            <v>11045176</v>
          </cell>
          <cell r="B255" t="str">
            <v>06</v>
          </cell>
          <cell r="C255" t="str">
            <v>CIUSSS du Centre-Ouest-de-l'Île-de-Montréal (1104-5176)</v>
          </cell>
          <cell r="D255" t="str">
            <v>Public</v>
          </cell>
        </row>
        <row r="256">
          <cell r="A256">
            <v>11045184</v>
          </cell>
          <cell r="B256" t="str">
            <v>06</v>
          </cell>
          <cell r="C256" t="str">
            <v>CIUSSS du Centre-Sud-de-l'Île-de-Montréal (1104-5184)</v>
          </cell>
          <cell r="D256" t="str">
            <v>Public</v>
          </cell>
        </row>
        <row r="257">
          <cell r="A257">
            <v>11045192</v>
          </cell>
          <cell r="B257" t="str">
            <v>06</v>
          </cell>
          <cell r="C257" t="str">
            <v>CIUSSS du Nord-de-l'Île-de-Montréal (1104-5192)</v>
          </cell>
          <cell r="D257" t="str">
            <v>Public</v>
          </cell>
        </row>
        <row r="258">
          <cell r="A258">
            <v>11045200</v>
          </cell>
          <cell r="B258" t="str">
            <v>06</v>
          </cell>
          <cell r="C258" t="str">
            <v>CIUSSS de l'Est-de-l'Île-de-Montréal (1104-5200)</v>
          </cell>
          <cell r="D258" t="str">
            <v>Public</v>
          </cell>
        </row>
        <row r="259">
          <cell r="A259">
            <v>11045218</v>
          </cell>
          <cell r="B259" t="str">
            <v>07</v>
          </cell>
          <cell r="C259" t="str">
            <v>CISSS de l'Outaouais (1104-5218)</v>
          </cell>
          <cell r="D259" t="str">
            <v>Public</v>
          </cell>
        </row>
        <row r="260">
          <cell r="A260">
            <v>11045226</v>
          </cell>
          <cell r="B260" t="str">
            <v>08</v>
          </cell>
          <cell r="C260" t="str">
            <v>CISSS de l'Abitibi-Témiscamingue (1104-5226)</v>
          </cell>
          <cell r="D260" t="str">
            <v>Public</v>
          </cell>
        </row>
        <row r="261">
          <cell r="A261">
            <v>11045234</v>
          </cell>
          <cell r="B261" t="str">
            <v>09</v>
          </cell>
          <cell r="C261" t="str">
            <v>CISSS de la Côte-Nord (1104-5234)</v>
          </cell>
          <cell r="D261" t="str">
            <v>Public</v>
          </cell>
        </row>
        <row r="262">
          <cell r="A262">
            <v>11045242</v>
          </cell>
          <cell r="B262" t="str">
            <v>11</v>
          </cell>
          <cell r="C262" t="str">
            <v>CISSS de la Gaspésie (1104-5242)</v>
          </cell>
          <cell r="D262" t="str">
            <v>Public</v>
          </cell>
        </row>
        <row r="263">
          <cell r="A263">
            <v>11045333</v>
          </cell>
          <cell r="B263" t="str">
            <v>12</v>
          </cell>
          <cell r="C263" t="str">
            <v>CISSS de Chaudière-Appalaches (1104-5333)</v>
          </cell>
          <cell r="D263" t="str">
            <v>Public</v>
          </cell>
        </row>
        <row r="264">
          <cell r="A264">
            <v>11045267</v>
          </cell>
          <cell r="B264" t="str">
            <v>13</v>
          </cell>
          <cell r="C264" t="str">
            <v>CISSS de Laval (1104-5267)</v>
          </cell>
          <cell r="D264" t="str">
            <v>Public</v>
          </cell>
        </row>
        <row r="265">
          <cell r="A265">
            <v>11045275</v>
          </cell>
          <cell r="B265" t="str">
            <v>14</v>
          </cell>
          <cell r="C265" t="str">
            <v>CISSS de Lanaudière (1104-5275)</v>
          </cell>
          <cell r="D265" t="str">
            <v>Public</v>
          </cell>
        </row>
        <row r="266">
          <cell r="A266">
            <v>11045283</v>
          </cell>
          <cell r="B266" t="str">
            <v>15</v>
          </cell>
          <cell r="C266" t="str">
            <v>CISSS des Laurentides (1104-5283)</v>
          </cell>
          <cell r="D266" t="str">
            <v>Public</v>
          </cell>
        </row>
        <row r="267">
          <cell r="A267">
            <v>11045291</v>
          </cell>
          <cell r="B267" t="str">
            <v>16</v>
          </cell>
          <cell r="C267" t="str">
            <v>CISSS de la Montérégie-Centre (1104-5291)</v>
          </cell>
          <cell r="D267" t="str">
            <v>Public</v>
          </cell>
        </row>
        <row r="268">
          <cell r="A268">
            <v>11045309</v>
          </cell>
          <cell r="B268" t="str">
            <v>16</v>
          </cell>
          <cell r="C268" t="str">
            <v>CISSS de la Montérégie-Est (1104-5309)</v>
          </cell>
          <cell r="D268" t="str">
            <v>Public</v>
          </cell>
        </row>
        <row r="269">
          <cell r="A269">
            <v>11045317</v>
          </cell>
          <cell r="B269" t="str">
            <v>16</v>
          </cell>
          <cell r="C269" t="str">
            <v>CISSS de la Montérégie-Ouest (1104-5317)</v>
          </cell>
          <cell r="D269" t="str">
            <v>Public</v>
          </cell>
        </row>
        <row r="270">
          <cell r="A270">
            <v>16258899</v>
          </cell>
          <cell r="B270" t="str">
            <v>18</v>
          </cell>
          <cell r="C270" t="str">
            <v>Conseil Cri de SSS de la Baie-James (1625-8899)</v>
          </cell>
          <cell r="D270" t="str">
            <v>Public</v>
          </cell>
        </row>
        <row r="271">
          <cell r="A271">
            <v>54780366</v>
          </cell>
          <cell r="B271" t="str">
            <v>16</v>
          </cell>
          <cell r="C271" t="str">
            <v>CH Kateri Memorial - Tehsakotitsén:tha (5478-0366)</v>
          </cell>
          <cell r="D271" t="str">
            <v>Privé</v>
          </cell>
        </row>
        <row r="272">
          <cell r="A272">
            <v>11044781</v>
          </cell>
          <cell r="B272" t="str">
            <v>03</v>
          </cell>
          <cell r="C272" t="str">
            <v>CHSLD Côté-Jardin (1104-4781)</v>
          </cell>
          <cell r="D272" t="str">
            <v>Privé</v>
          </cell>
        </row>
        <row r="273">
          <cell r="A273">
            <v>53159505</v>
          </cell>
          <cell r="B273" t="str">
            <v>13</v>
          </cell>
          <cell r="C273" t="str">
            <v>La résidence du Bonheur (5315-9505)</v>
          </cell>
          <cell r="D273" t="str">
            <v>Privé</v>
          </cell>
        </row>
        <row r="274">
          <cell r="A274">
            <v>51231504</v>
          </cell>
          <cell r="B274" t="str">
            <v>03</v>
          </cell>
          <cell r="C274" t="str">
            <v>CHSLD Côté-Jardin (5123-1504)</v>
          </cell>
          <cell r="D274" t="str">
            <v>Privé</v>
          </cell>
        </row>
        <row r="275">
          <cell r="A275">
            <v>51232239</v>
          </cell>
          <cell r="B275" t="str">
            <v>03</v>
          </cell>
          <cell r="C275" t="str">
            <v>Jardins du Haut St-Laurent (5123-2239)</v>
          </cell>
          <cell r="D275" t="str">
            <v>Privé</v>
          </cell>
        </row>
        <row r="276">
          <cell r="A276">
            <v>51232148</v>
          </cell>
          <cell r="B276" t="str">
            <v>05</v>
          </cell>
          <cell r="C276" t="str">
            <v>CHSLD Wales (5123-2148)</v>
          </cell>
          <cell r="D276" t="str">
            <v>Privé</v>
          </cell>
        </row>
        <row r="277">
          <cell r="A277">
            <v>53324349</v>
          </cell>
          <cell r="B277" t="str">
            <v>06</v>
          </cell>
          <cell r="C277" t="str">
            <v>CHSLD du Manoir-de-l'Ouest-de-l'Île (5332-4349)</v>
          </cell>
          <cell r="D277" t="str">
            <v>Privé</v>
          </cell>
        </row>
        <row r="278">
          <cell r="A278">
            <v>11053139</v>
          </cell>
          <cell r="B278" t="str">
            <v>14</v>
          </cell>
          <cell r="C278" t="str">
            <v>CHSLD Marguerite-Rocheleau inc. (1105-3139)</v>
          </cell>
          <cell r="D278" t="str">
            <v>Privé</v>
          </cell>
        </row>
        <row r="279">
          <cell r="A279">
            <v>51234854</v>
          </cell>
          <cell r="B279" t="str">
            <v>14</v>
          </cell>
          <cell r="C279" t="str">
            <v>CHSLD des Moulins (5123-4854)</v>
          </cell>
          <cell r="D279" t="str">
            <v>Privé</v>
          </cell>
        </row>
        <row r="280">
          <cell r="A280">
            <v>51234862</v>
          </cell>
          <cell r="B280" t="str">
            <v>14</v>
          </cell>
          <cell r="C280" t="str">
            <v>CHSLD Émile-McDuff (5123-4862)</v>
          </cell>
          <cell r="D280" t="str">
            <v>Privé</v>
          </cell>
        </row>
        <row r="281">
          <cell r="A281">
            <v>51236388</v>
          </cell>
          <cell r="B281" t="str">
            <v>15</v>
          </cell>
          <cell r="C281" t="str">
            <v>CHSLD Louise-Faubert (5123-6388)</v>
          </cell>
          <cell r="D281" t="str">
            <v>Privé</v>
          </cell>
        </row>
        <row r="282">
          <cell r="A282">
            <v>51244788</v>
          </cell>
          <cell r="B282" t="str">
            <v>15</v>
          </cell>
          <cell r="C282" t="str">
            <v>CHSLD Michèle-Bohec (5124-4788)</v>
          </cell>
          <cell r="D282" t="str">
            <v>Privé</v>
          </cell>
        </row>
        <row r="283">
          <cell r="A283">
            <v>55510432</v>
          </cell>
          <cell r="B283" t="str">
            <v>16</v>
          </cell>
          <cell r="C283" t="str">
            <v>CHSLD Manoir Harwood (5551-0432)</v>
          </cell>
          <cell r="D283" t="str">
            <v>Privé</v>
          </cell>
        </row>
        <row r="284">
          <cell r="A284">
            <v>12566279</v>
          </cell>
          <cell r="B284" t="str">
            <v>04</v>
          </cell>
          <cell r="C284" t="str">
            <v>CR Interval (1256-6279)</v>
          </cell>
          <cell r="D284" t="str">
            <v>Public</v>
          </cell>
        </row>
        <row r="285">
          <cell r="A285">
            <v>29490414</v>
          </cell>
          <cell r="B285" t="str">
            <v>04</v>
          </cell>
          <cell r="C285" t="str">
            <v>Foyer Saints-Anges de Ham-Nord inc. (2949-0414)</v>
          </cell>
          <cell r="D285" t="str">
            <v>Privé</v>
          </cell>
        </row>
        <row r="286">
          <cell r="A286">
            <v>12599213</v>
          </cell>
          <cell r="B286" t="str">
            <v>06</v>
          </cell>
          <cell r="C286" t="str">
            <v>CUSM (1259-9213)</v>
          </cell>
          <cell r="D286" t="str">
            <v>Public</v>
          </cell>
        </row>
        <row r="287">
          <cell r="A287">
            <v>12652384</v>
          </cell>
          <cell r="B287" t="str">
            <v>06</v>
          </cell>
          <cell r="C287" t="str">
            <v>Havre-Jeunesse (1265-2384)</v>
          </cell>
          <cell r="D287" t="str">
            <v>Privé</v>
          </cell>
        </row>
        <row r="288">
          <cell r="A288">
            <v>13005756</v>
          </cell>
          <cell r="B288" t="str">
            <v>06</v>
          </cell>
          <cell r="C288" t="str">
            <v>CR Lisette-Dupras (1300-5756)</v>
          </cell>
          <cell r="D288" t="str">
            <v>Public</v>
          </cell>
        </row>
        <row r="289">
          <cell r="A289">
            <v>13504659</v>
          </cell>
          <cell r="B289" t="str">
            <v>06</v>
          </cell>
          <cell r="C289" t="str">
            <v>CR Lucie-Bruneau (1350-4659)</v>
          </cell>
          <cell r="D289" t="str">
            <v>Public</v>
          </cell>
        </row>
        <row r="290">
          <cell r="A290">
            <v>14628986</v>
          </cell>
          <cell r="B290" t="str">
            <v>09</v>
          </cell>
          <cell r="C290" t="str">
            <v>CSSS de l'Hématite (1462-8986)</v>
          </cell>
          <cell r="D290" t="str">
            <v>Public</v>
          </cell>
        </row>
        <row r="291">
          <cell r="A291">
            <v>11043817</v>
          </cell>
          <cell r="B291" t="str">
            <v>12</v>
          </cell>
          <cell r="C291" t="str">
            <v>CRDP Chaudière-Appalaches (1104-3817)</v>
          </cell>
          <cell r="D291" t="str">
            <v>Public</v>
          </cell>
        </row>
        <row r="292">
          <cell r="A292">
            <v>11097029</v>
          </cell>
          <cell r="B292" t="str">
            <v>13</v>
          </cell>
          <cell r="C292" t="str">
            <v>Hôpital juif de réadaptation (1109-7029)</v>
          </cell>
          <cell r="D292" t="str">
            <v>Public</v>
          </cell>
        </row>
        <row r="293">
          <cell r="A293">
            <v>11042983</v>
          </cell>
          <cell r="B293" t="str">
            <v>16</v>
          </cell>
          <cell r="C293" t="str">
            <v>CRDITED de la Montérégie-Est (1104-2983)</v>
          </cell>
          <cell r="D293" t="str">
            <v>Public</v>
          </cell>
        </row>
        <row r="294">
          <cell r="A294">
            <v>29732203</v>
          </cell>
          <cell r="B294" t="str">
            <v>11</v>
          </cell>
          <cell r="C294" t="str">
            <v>CR de la Gaspésie (2973-2203)</v>
          </cell>
          <cell r="D294" t="str">
            <v>Public</v>
          </cell>
        </row>
        <row r="295">
          <cell r="A295">
            <v>11044922</v>
          </cell>
          <cell r="B295" t="str">
            <v>06</v>
          </cell>
          <cell r="C295" t="str">
            <v>CRDITED de Montréal (1104-4922)</v>
          </cell>
          <cell r="D295" t="str">
            <v>Public</v>
          </cell>
        </row>
        <row r="296">
          <cell r="A296">
            <v>51245660</v>
          </cell>
          <cell r="B296" t="str">
            <v>16</v>
          </cell>
          <cell r="C296" t="str">
            <v>CHSLD Soulanges (5124-5660)</v>
          </cell>
          <cell r="D296" t="str">
            <v>Privé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hieu Doyon" refreshedDate="45902.744358680553" createdVersion="8" refreshedVersion="8" minRefreshableVersion="3" recordCount="15411" xr:uid="{33F55B10-40C3-4E91-8696-2B27E23F973C}">
  <cacheSource type="worksheet">
    <worksheetSource name="P200_P650"/>
  </cacheSource>
  <cacheFields count="15">
    <cacheField name="Indicateur" numFmtId="0">
      <sharedItems count="4">
        <s v="Charge"/>
        <s v="CDB"/>
        <s v="UMA"/>
        <s v="UMB"/>
      </sharedItems>
    </cacheField>
    <cacheField name="PériodeFinancière" numFmtId="0">
      <sharedItems count="16">
        <s v="2009-2010"/>
        <s v="2010-2011"/>
        <s v="2011-2012"/>
        <s v="2012-2013"/>
        <s v="2013-2014"/>
        <s v="2014-2015"/>
        <s v="2015-2016"/>
        <s v="2016-2017"/>
        <s v="2017-2018"/>
        <s v="2018-2019"/>
        <s v="2019-2020"/>
        <s v="2020-2021"/>
        <s v="2021-2022"/>
        <s v="2022-2023"/>
        <s v="2023-2024"/>
        <s v="2024-2025"/>
      </sharedItems>
    </cacheField>
    <cacheField name="Région" numFmtId="0">
      <sharedItems count="19">
        <s v="NULL"/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</sharedItems>
    </cacheField>
    <cacheField name="NoEtablissement" numFmtId="0">
      <sharedItems containsSemiMixedTypes="0" containsString="0" containsNumber="1" containsInteger="1" minValue="11042215" maxValue="55510432" count="296">
        <n v="11042744"/>
        <n v="11042793"/>
        <n v="11042819"/>
        <n v="11044351"/>
        <n v="12943486"/>
        <n v="11042322"/>
        <n v="11043312"/>
        <n v="11043379"/>
        <n v="11043478"/>
        <n v="11043502"/>
        <n v="11044021"/>
        <n v="11044062"/>
        <n v="11044096"/>
        <n v="11044104"/>
        <n v="11042363"/>
        <n v="11042991"/>
        <n v="11043411"/>
        <n v="11043833"/>
        <n v="11044179"/>
        <n v="11044187"/>
        <n v="11044195"/>
        <n v="23182884"/>
        <n v="11042371"/>
        <n v="11042777"/>
        <n v="11042868"/>
        <n v="11042900"/>
        <n v="11043650"/>
        <n v="11043908"/>
        <n v="11044153"/>
        <n v="11044161"/>
        <n v="11044336"/>
        <n v="11044732"/>
        <n v="11888062"/>
        <n v="12409991"/>
        <n v="13027073"/>
        <n v="13623616"/>
        <n v="23190218"/>
        <n v="25457094"/>
        <n v="27508456"/>
        <n v="28694321"/>
        <n v="51230175"/>
        <n v="54583091"/>
        <n v="11042488"/>
        <n v="11043130"/>
        <n v="11043171"/>
        <n v="11043221"/>
        <n v="11043809"/>
        <n v="11044120"/>
        <n v="11044146"/>
        <n v="11044377"/>
        <n v="11044385"/>
        <n v="11044393"/>
        <n v="12526240"/>
        <n v="12540340"/>
        <n v="51225563"/>
        <n v="11042264"/>
        <n v="11042397"/>
        <n v="11042926"/>
        <n v="11042942"/>
        <n v="11042959"/>
        <n v="11042975"/>
        <n v="11043593"/>
        <n v="11043759"/>
        <n v="12469185"/>
        <n v="12625653"/>
        <n v="13323050"/>
        <n v="13818596"/>
        <n v="51225993"/>
        <n v="51230506"/>
        <n v="11042215"/>
        <n v="11042280"/>
        <n v="11042918"/>
        <n v="11043072"/>
        <n v="11043627"/>
        <n v="11044211"/>
        <n v="11044229"/>
        <n v="11044237"/>
        <n v="11044245"/>
        <n v="11044260"/>
        <n v="11044278"/>
        <n v="11044286"/>
        <n v="11044294"/>
        <n v="11044302"/>
        <n v="11044310"/>
        <n v="11044328"/>
        <n v="11044716"/>
        <n v="11044740"/>
        <n v="11084464"/>
        <n v="11546389"/>
        <n v="11755501"/>
        <n v="12326849"/>
        <n v="12366043"/>
        <n v="12383907"/>
        <n v="12387692"/>
        <n v="12420774"/>
        <n v="12431656"/>
        <n v="12452645"/>
        <n v="12470076"/>
        <n v="12475976"/>
        <n v="12685608"/>
        <n v="12694659"/>
        <n v="12745725"/>
        <n v="12797577"/>
        <n v="12806592"/>
        <n v="12892303"/>
        <n v="12934659"/>
        <n v="13000732"/>
        <n v="13111828"/>
        <n v="13469796"/>
        <n v="13506472"/>
        <n v="13727060"/>
        <n v="14783344"/>
        <n v="15103658"/>
        <n v="15103666"/>
        <n v="16281347"/>
        <n v="29530060"/>
        <n v="29530078"/>
        <n v="29732187"/>
        <n v="51218162"/>
        <n v="51225407"/>
        <n v="51227957"/>
        <n v="54583208"/>
        <n v="54583232"/>
        <n v="54982822"/>
        <n v="54982848"/>
        <n v="55477988"/>
        <n v="11042314"/>
        <n v="11043023"/>
        <n v="11043510"/>
        <n v="11044401"/>
        <n v="11044419"/>
        <n v="11044427"/>
        <n v="12679809"/>
        <n v="14707475"/>
        <n v="18438945"/>
        <n v="51223311"/>
        <n v="51223329"/>
        <n v="11042694"/>
        <n v="11043353"/>
        <n v="11044468"/>
        <n v="11044476"/>
        <n v="11044484"/>
        <n v="12469490"/>
        <n v="12777694"/>
        <n v="11042835"/>
        <n v="11043262"/>
        <n v="13160395"/>
        <n v="13294020"/>
        <n v="11042686"/>
        <n v="11043445"/>
        <n v="11044070"/>
        <n v="11044088"/>
        <n v="11044112"/>
        <n v="11044369"/>
        <n v="12621090"/>
        <n v="11042728"/>
        <n v="11042751"/>
        <n v="11043874"/>
        <n v="11044492"/>
        <n v="11044500"/>
        <n v="11044518"/>
        <n v="11044526"/>
        <n v="11044658"/>
        <n v="11591419"/>
        <n v="12345690"/>
        <n v="13317037"/>
        <n v="26370254"/>
        <n v="54601018"/>
        <n v="11042405"/>
        <n v="11044344"/>
        <n v="12693693"/>
        <n v="12825188"/>
        <n v="13625587"/>
        <n v="21491667"/>
        <n v="51223204"/>
        <n v="51230183"/>
        <n v="53956983"/>
        <n v="11042595"/>
        <n v="11043791"/>
        <n v="11044203"/>
        <n v="11044435"/>
        <n v="12653192"/>
        <n v="51223337"/>
        <n v="51230217"/>
        <n v="11043544"/>
        <n v="11043692"/>
        <n v="11043940"/>
        <n v="11044013"/>
        <n v="11044138"/>
        <n v="11044443"/>
        <n v="11044450"/>
        <n v="12704573"/>
        <n v="12979662"/>
        <n v="13508718"/>
        <n v="21491675"/>
        <n v="21491725"/>
        <n v="51231215"/>
        <n v="11042330"/>
        <n v="11044534"/>
        <n v="11044542"/>
        <n v="11044559"/>
        <n v="11044567"/>
        <n v="11044575"/>
        <n v="11044583"/>
        <n v="11044591"/>
        <n v="11044609"/>
        <n v="11044617"/>
        <n v="12291761"/>
        <n v="12363412"/>
        <n v="12399044"/>
        <n v="13224969"/>
        <n v="13578448"/>
        <n v="18419234"/>
        <n v="27368703"/>
        <n v="28609360"/>
        <n v="51223345"/>
        <n v="51230209"/>
        <n v="51232635"/>
        <n v="54661442"/>
        <n v="54982830"/>
        <n v="12730628"/>
        <n v="18456327"/>
        <n v="11044625"/>
        <n v="11044823"/>
        <n v="13793781"/>
        <n v="51232627"/>
        <n v="11044906"/>
        <n v="11044914"/>
        <n v="11044898"/>
        <n v="12562179"/>
        <n v="16366114"/>
        <n v="11044872"/>
        <n v="51232619"/>
        <n v="11044963"/>
        <n v="13146477"/>
        <n v="11044930"/>
        <n v="11045036"/>
        <n v="11045051"/>
        <n v="12549952"/>
        <n v="51233104"/>
        <n v="51234300"/>
        <n v="51224921"/>
        <n v="51232122"/>
        <n v="51233997"/>
        <n v="51223303"/>
        <n v="11045002"/>
        <n v="51234003"/>
        <n v="11045119"/>
        <n v="11045127"/>
        <n v="11045135"/>
        <n v="11045143"/>
        <n v="11045150"/>
        <n v="11045168"/>
        <n v="11045176"/>
        <n v="11045184"/>
        <n v="11045192"/>
        <n v="11045200"/>
        <n v="11045218"/>
        <n v="11045226"/>
        <n v="11045234"/>
        <n v="11045242"/>
        <n v="11045333"/>
        <n v="11045267"/>
        <n v="11045275"/>
        <n v="11045283"/>
        <n v="11045291"/>
        <n v="11045309"/>
        <n v="11045317"/>
        <n v="16258899"/>
        <n v="54780366"/>
        <n v="11044781"/>
        <n v="53159505"/>
        <n v="51231504"/>
        <n v="51232239"/>
        <n v="51232148"/>
        <n v="53324349"/>
        <n v="11053139"/>
        <n v="51234854"/>
        <n v="51234862"/>
        <n v="51236388"/>
        <n v="51244788"/>
        <n v="55510432"/>
        <n v="12566279"/>
        <n v="29490414"/>
        <n v="12599213"/>
        <n v="12652384"/>
        <n v="13005756"/>
        <n v="13504659"/>
        <n v="14628986"/>
        <n v="11043817"/>
        <n v="11097029"/>
        <n v="11042983"/>
        <n v="29732203"/>
        <n v="11044922"/>
        <n v="51245660"/>
        <n v="51244770"/>
      </sharedItems>
    </cacheField>
    <cacheField name="NomEtablissement" numFmtId="0">
      <sharedItems count="296">
        <s v="CSSS de la Haute-Côte-Nord (1104-2744)"/>
        <s v="CSSS du Lac-Témiscamingue (1104-2793)"/>
        <s v="CPR de la Côte-Nord (1104-2819)"/>
        <s v="CSSS de Manicouagan (1104-4351)"/>
        <s v="CSSS de Témiscaming-et-de-Kipawa (1294-3486)"/>
        <s v="CJ du Bas-St-Laurent (1104-2322)"/>
        <s v="CSSS des Basques (1104-3312)"/>
        <s v="CSSS de Kamouraska (1104-3379)"/>
        <s v="CSSS de la Mitis (1104-3478)"/>
        <s v="CSSS de Témiscouata (1104-3502)"/>
        <s v="CSSS de la Matapédia (1104-4021)"/>
        <s v="CSSS de Matane (1104-4062)"/>
        <s v="CSSS de Rimouski-Neigette (1104-4096)"/>
        <s v="CSSS de Rivière-du-Loup (1104-4104)"/>
        <s v="CJ du Saguenay–Lac-St-Jean (1104-2363)"/>
        <s v="CSSS Maria-Chapdelaine (1104-2991)"/>
        <s v="CSSS Cléophas-Claveau (1104-3411)"/>
        <s v="CSSS de Jonquière (1104-3833)"/>
        <s v="CSSS de Lac-St-Jean-Est (1104-4179)"/>
        <s v="CSSS Domaine-du-Roy (1104-4187)"/>
        <s v="CSSS de Chicoutimi (1104-4195)"/>
        <s v="Centre d'hébergement St-François inc. (2318-2884)"/>
        <s v="CHUQ (1104-2371)"/>
        <s v="CR en dépendance de Québec (1104-2777)"/>
        <s v="CJ de Québec (1104-2868)"/>
        <s v="IRDPQ (1104-2900)"/>
        <s v="CSSS de Portneuf (1104-3650)"/>
        <s v="CRDI de Québec (1104-3908)"/>
        <s v="CSSS de la Vieille-Capitale (1104-4153)"/>
        <s v="CSSS de Québec-Nord (1104-4161)"/>
        <s v="CSSS de Charlevoix (1104-4336)"/>
        <s v="CH Notre-Dame du Chemin (1104-4732)"/>
        <s v="Inst. univ. en santé mentale de Québec (1188-8062)"/>
        <s v="Hôpital Jeffery Hale - Saint Brigid's (1240-9991)"/>
        <s v="Centre d'hébergement du Boisé Ltée (1302-7073)"/>
        <s v="Inst. univ. cardio. et pneumo. de Québec – UL (1362-3616)"/>
        <s v="CA Nazareth (2319-0218)"/>
        <s v="Hôpital Ste-Monique (2545-7094)"/>
        <s v="Centre d'hébergement St-Jean-Eudes inc. (2750-8456)"/>
        <s v="CH St-François (2869-4321)"/>
        <s v="Centre d'hébergement Champlain des Montagnes (5123-0175)"/>
        <s v="CHSLD Vigi St-Augustin (5458-3091)"/>
        <s v="CJ de la Mauricie et du Centre-du-Québec (1104-2488)"/>
        <s v="CSSS du Haut-St-Maurice (1104-3130)"/>
        <s v="CSSS de Maskinongé (1104-3171)"/>
        <s v="CH régional de Trois-Rivières (1104-3221)"/>
        <s v="CSSS de la Vallée-de-la-Batiscan (1104-3809)"/>
        <s v="CSSS d'Arthabaska-et-de-l'Érable (1104-4120)"/>
        <s v="CSSS de Trois-Rivières (1104-4146)"/>
        <s v="CSSS Drummond (1104-4377)"/>
        <s v="CSSS de l'Énergie (1104-4385)"/>
        <s v="CSSS de Bécancour-Nicolet-Yamaska (1104-4393)"/>
        <s v="CRDITED Mauricie et Centre-du-Québec (1252-6240)"/>
        <s v="Domrémy Mauricie et Centre-du-Québec (1254-0340)"/>
        <s v="CHSLD Vigi les Chutes (5122-5563)"/>
        <s v="CHUS (1104-2264)"/>
        <s v="CJ de l'Estrie (1104-2397)"/>
        <s v="CSSS du Haut-St-François (1104-2926)"/>
        <s v="CSSS des Sources (1104-2942)"/>
        <s v="CSSS du Val-St-François (1104-2959)"/>
        <s v="CSSS de la MRC de Coaticook (1104-2975)"/>
        <s v="CSSS de Memphrémagog (1104-3593)"/>
        <s v="CSSS du Granit (1104-3759)"/>
        <s v="Villa Marie-Claire (1246-9185)"/>
        <s v="CR en dépendance de l'Estrie (1262-5653)"/>
        <s v="La Maison Blanche de North Hatley (1332-3050)"/>
        <s v="CSSS – Inst. univ. de gériatrie de Sherbrooke (1381-8596)"/>
        <s v="Santé Courville de Waterloo (5122-5993)"/>
        <s v="CHSLD Vigi Shermont (5123-0506)"/>
        <s v="Inst. univ. en santé mentale de Montréal (1104-2215)"/>
        <s v="Centre Le Cardinal (1104-2280)"/>
        <s v="CHUM (1104-2918)"/>
        <s v="CR en dépendance de Montréal (1104-3072)"/>
        <s v="CJ de Montréal (1104-3627)"/>
        <s v="CSSS de l'Ouest-de-l'Île (1104-4211)"/>
        <s v="CSSS de Dorval-Lachine-LaSalle (1104-4229)"/>
        <s v="CSSS du Sud-Ouest-Verdun (1104-4237)"/>
        <s v="CSSS Cavendish (1104-4245)"/>
        <s v="CSSS de Bordeaux-Cartierville-St-Laurent (1104-4260)"/>
        <s v="CSSS d'Ahuntsic et Montréal-Nord (1104-4278)"/>
        <s v="CSSS du Cœur-de-l'Île (1104-4286)"/>
        <s v="CSSS Jeanne-Mance (1104-4294)"/>
        <s v="CSSS de Saint-Léonard et St-Michel (1104-4302)"/>
        <s v="CSSS Lucille-Teasdale (1104-4310)"/>
        <s v="CSSS de la Pointe-de-l'île (1104-4328)"/>
        <s v="CR Mab-Mackay (1104-4716)"/>
        <s v="Inst. de réad. Gingras-Lindsay-de-Montréal (1104-4740)"/>
        <s v="Centre de soins prolongés Grace Dart (1108-4464)"/>
        <s v="Hôpital Catherine-Booth de l'Armée du Salut (1154-6389)"/>
        <s v="CHSLD Providence N-D-de-Lourdes (1175-5501)"/>
        <s v="Résidence Angelica (1232-6849)"/>
        <s v="CHSLD Bayview (1236-6043)"/>
        <s v="Résidence Berthiaume-Du Tremblay (1238-3907)"/>
        <s v="CHSLD Polonais Marie-Curie-Sklodowska (1238-7692)"/>
        <s v="Hôpital Santa Cabrini (1242-0774)"/>
        <s v="Institut de cardiologie de Montréal (1243-1656)"/>
        <s v="Hôpital Marie-Clarac (1245-2645)"/>
        <s v="CHSLD Marie-Claret (1247-0076)"/>
        <s v="Hôpital du Sacré-Coeur-de-Montréal (1247-5976)"/>
        <s v="L'Hôpital général juif Sir Mortimer B. Davis (1268-5608)"/>
        <s v="CHU Ste-Justine (1269-4659)"/>
        <s v="CH de St. Mary (1274-5725)"/>
        <s v="INPL Philippe-Pinel (1279-7577)"/>
        <s v="Hôpital Rivière-des-Prairies (1280-6592)"/>
        <s v="Hôpital Chinois de Montréal (1289-2303)"/>
        <s v="Hôpital Maisonneuve-Rosemont (1293-4659)"/>
        <s v="Les Cèdres – CA pour personnes âgées (1300-0732)"/>
        <s v="CHSLD St-Andrew-Father-Dowd-St-Margaret (1311-1828)"/>
        <s v="Hôpital Mont-Sinaï (1346-9796)"/>
        <s v="Hôpital Shriners pour enfants (1350-6472)"/>
        <s v="Inst. univ. en santé mentale Douglas (1372-7060)"/>
        <s v="Centre d'hébergement St-Vincent-Marie (1478-3344)"/>
        <s v="CA Le programme de Portage (1510-3658)"/>
        <s v="Institut universitaire de gériatrie de Montréal (1510-3666)"/>
        <s v="CHSLD Gouin (1628-1347)"/>
        <s v="CHSLD Bourget (2953-0060)"/>
        <s v="CHSLD Bussey (2953-0078)"/>
        <s v="Villa Médica (2973-2187)"/>
        <s v="Groupe Roy Santé - CHSLD Le Royer (5121-8162)"/>
        <s v="CHSLD Vigi Reine-Élizabeth (5122-5407)"/>
        <s v="Groupe Roy Santé - CHSLD St-Georges (5122-7957)"/>
        <s v="CHSLD Vigi Dollard-des-Ormeaux (5458-3208)"/>
        <s v="CHSLD Vigi Pierrefonds (5458-3232)"/>
        <s v="CHSLD Champlain Marie-Victorin (5498-2822)"/>
        <s v="CHSLD Champlain Villeray (5498-2848)"/>
        <s v="CHSLD Vigi Mont-Royal (5547-7988)"/>
        <s v="CJ de l'Outaouais (1104-2314)"/>
        <s v="CSSS du Pontiac (1104-3023)"/>
        <s v="CSSS de la Vallée-de-la-Gatineau (1104-3510)"/>
        <s v="CSSS des Collines (1104-4401)"/>
        <s v="CSSS de Gatineau (1104-4419)"/>
        <s v="CSSS de Papineau (1104-4427)"/>
        <s v="CH Pierre-Janet (1267-9809)"/>
        <s v="CR en dépendance de l'Outaouais (1470-7475)"/>
        <s v="CR régional La RessourSe (1843-8945)"/>
        <s v="Centre d'hébergement Champlain Gatineau (5122-3311)"/>
        <s v="CHSLD Vigi de l'Outaouais (5122-3329)"/>
        <s v="CJ de l'Abitibi-Témiscamingue (1104-2694)"/>
        <s v="CSSS des Aurores Boréales (1104-3353)"/>
        <s v="CSSS Les Eskers de l'Abitibi (1104-4468)"/>
        <s v="CSSS de Rouyn-Noranda (1104-4476)"/>
        <s v="CSSS de la Vallée-de-l'Or (1104-4484)"/>
        <s v="Clair Foyer (1246-9490)"/>
        <s v="CR La Maison (1277-7694)"/>
        <s v="CSSS de la Minganie (1104-2835)"/>
        <s v="CSSS de Port-Cartier (1104-3262)"/>
        <s v="CSSS de Sept-Îles (1316-0395)"/>
        <s v="CSSS de la Basse-Côte-Nord (1329-4020)"/>
        <s v="CRSSS de la Baie-James (1104-2686)"/>
        <s v="CSSS de la Haute-Gaspésie (1104-3445)"/>
        <s v="CSSS du Rocher-Percé (1104-4070)"/>
        <s v="CISSS des Îles (1104-4088)"/>
        <s v="CSSS Baie-des-Chaleurs (1104-4112)"/>
        <s v="CSSS de la Côte-de-Gaspé (1104-4369)"/>
        <s v="CJ Gaspésie–Les Îles (1262-1090)"/>
        <s v="CSSS des Etchemins (1104-2728)"/>
        <s v="CJ Chaudière-Appalaches (1104-2751)"/>
        <s v="CHSLD Chanoine-Audet (1104-3874)"/>
        <s v="CSSS de la région de Thetford (1104-4492)"/>
        <s v="CSSS de Montmagny-l'Islet (1104-4500)"/>
        <s v="CSSS du Grand Littoral (1104-4518)"/>
        <s v="CSSS de Beauce (1104-4526)"/>
        <s v="CR en dépendance de Chaudière-Appalaches (1104-4658)"/>
        <s v="Hôtel-Dieu de Lévis (1159-1419)"/>
        <s v="CHSLD de l'Assomption (1234-5690)"/>
        <s v="Pavillon Bellevue inc. (1331-7037)"/>
        <s v="CA St-Joseph de Lévis (2637-0254)"/>
        <s v="CHSLD Vigi N-D-de-Lourdes (5460-1018)"/>
        <s v="CJ de Laval (1104-2405)"/>
        <s v="CSSS de Laval (1104-4344)"/>
        <s v="CHSLD St-Jude (1269-3693)"/>
        <s v="Résidence Riviera inc. (1282-5188)"/>
        <s v="Manoir St-Patrice (1362-5587)"/>
        <s v="CRDITED de Laval (2149-1667)"/>
        <s v="CHSLD Vigi l'Orchidée blanche (5122-3204)"/>
        <s v="Centre d'hébergement Champlain St-François (5123-0183)"/>
        <s v="Santé Courville de Laval (5395-6983)"/>
        <s v="CJ de Lanaudière (1104-2595)"/>
        <s v="CHSLD de la Côte Boisée (1104-3791)"/>
        <s v="CSSS du Sud de Lanaudière (1104-4203)"/>
        <s v="CSSS du Nord de Lanaudière (1104-4435)"/>
        <s v="CHSLD Heather inc. (1265-3192)"/>
        <s v="CHSLD Vigi Yves-Blais (5122-3337)"/>
        <s v="Centre d'hébergement Champlain Le Château (5123-0217)"/>
        <s v="CSSS des Pays-d'en-Haut (1104-3544)"/>
        <s v="CHSLD Villa Soleil (1104-3692)"/>
        <s v="CSSS de Thérèse-de-Blainville (1104-3940)"/>
        <s v="CSSS des Sommets (1104-4013)"/>
        <s v="CSSS d'Antoine-Labelle (1104-4138)"/>
        <s v="CSSS du Lac-des-Deux-Montagnes (1104-4443)"/>
        <s v="CSSS de St-Jérôme (1104-4450)"/>
        <s v="La résidence de Lachute (1270-4573)"/>
        <s v="Pavillon Ste-Marie inc. (1297-9662)"/>
        <s v="CSSS d'Argenteuil (1350-8718)"/>
        <s v="CJ des Laurentides (2149-1675)"/>
        <s v="Centre du Florès (2149-1725)"/>
        <s v="CHSLD Vigi Deux-Montagnes (5123-1215)"/>
        <s v="CJ de la Montérégie (1104-2330)"/>
        <s v="CSSS Pierre-Boucher (1104-4534)"/>
        <s v="CSSS Haut-Richelieu-Rouville (1104-4542)"/>
        <s v="CSSS Champlain (1104-4559)"/>
        <s v="CSSS Pierre-De Saurel (1104-4567)"/>
        <s v="CSSS du Suroît (1104-4575)"/>
        <s v="CSSS Jardins-Roussillon (1104-4583)"/>
        <s v="CSSS la Pommeraie (1104-4591)"/>
        <s v="CSSS Richelieu-Yamaska (1104-4609)"/>
        <s v="CSSS de Vaudreuil-Soulanges (1104-4617)"/>
        <s v="CR Foster (1229-1761)"/>
        <s v="CSSS du Haut-St-Laurent (1236-3412)"/>
        <s v="CSSS de la Haute-Yamaska (1239-9044)"/>
        <s v="Hôpital Charles-Le Moyne (1322-4969)"/>
        <s v="Accueil du Rivage inc. (1357-8448)"/>
        <s v="Florence Groulx (1841-9234)"/>
        <s v="CA Marcelle Ferron (2736-8703)"/>
        <s v="Résidence Sorel-Tracy inc. (2860-9360)"/>
        <s v="CHSLD Vigi Brossard (5122-3345)"/>
        <s v="Centre d'hébergement Champlain J-L Lapierre (5123-0209)"/>
        <s v="Centre d'hébergement Champlain des Pommetiers (5123-2635)"/>
        <s v="CHSLD Vigi Montérégie (5466-1442)"/>
        <s v="CHSLD Champlain Châteauguay (5498-2830)"/>
        <s v="CS Tulattavik de l'Ungava (1273-0628)"/>
        <s v="CS Inuulitsivik (1845-6327)"/>
        <s v="CJ et de la famille Batshaw (1104-4625)"/>
        <s v="CHSLD Providence–St-Joseph (1104-4823)"/>
        <s v="CHSLD Juif de Montréal (1379-3781)"/>
        <s v="CHSLD Vigi Marie-Claret (5123-2627)"/>
        <s v="CSSS du Témiscamingue (1104-4906)"/>
        <s v="CHA (1104-4914)"/>
        <s v="CSSS de Trois-Rivières (1104-4898)"/>
        <s v="Maison Elizabeth (1256-2179)"/>
        <s v="Centre Normand (1636-6114)"/>
        <s v="CSSS Alphonse-Desjardins (1104-4872)"/>
        <s v="CA Le programme de Portage (5123-2619)"/>
        <s v="CR en dépendance Domrémy–MCQ (1104-4963)"/>
        <s v="CH gériatrique Maimonides (1314-6477)"/>
        <s v="CSSS Champlain-Charles-Le Moyne (1104-4930)"/>
        <s v="CSSS de la Haute-Côte-Nord - Manicouagan (1104-5036)"/>
        <s v="CHU de Québec (1104-5051)"/>
        <s v="CR Estrie (1254-9952)"/>
        <s v="Centre d'hébergement Champlain Maison-Rose-Blanche (5123-3104)"/>
        <s v="Centre d'hébergement Champlain-de-Gouin (5123-4300)"/>
        <s v="Centre d'hébergement Champlain-Chanoine-Audet (5122-4921)"/>
        <s v="Centre d'hébergement Champlain-de-L'Assomption (5123-2122)"/>
        <s v="CHSLD Age3 St-Jude (5123-3997)"/>
        <s v="Centre d'hébergement Champlain-de-la-Villa-Soleil (5122-3303)"/>
        <s v="CSSS de la Haute-Yamaska (1104-5002)"/>
        <s v="CHSLD Age3 St-Vincent-Marie (5123-4003)"/>
        <s v="CISSS du Bas-St-Laurent (1104-5119)"/>
        <s v="CIUSSS du Saguenay–Lac-St-Jean (1104-5127)"/>
        <s v="CIUSSS de la Capitale-Nationale (1104-5135)"/>
        <s v="CIUSSS de la Mauricie-et-du-Centre-du-Québec (1104-5143)"/>
        <s v="CIUSSS de l'Estrie - CHUS (1104-5150)"/>
        <s v="CIUSSS de l'Ouest-de-l'Île-de-Montréal (1104-5168)"/>
        <s v="CIUSSS du Centre-Ouest-de-l'Île-de-Montréal (1104-5176)"/>
        <s v="CIUSSS du Centre-Sud-de-l'Île-de-Montréal (1104-5184)"/>
        <s v="CIUSSS du Nord-de-l'Île-de-Montréal (1104-5192)"/>
        <s v="CIUSSS de l'Est-de-l'Île-de-Montréal (1104-5200)"/>
        <s v="CISSS de l'Outaouais (1104-5218)"/>
        <s v="CISSS de l'Abitibi-Témiscamingue (1104-5226)"/>
        <s v="CISSS de la Côte-Nord (1104-5234)"/>
        <s v="CISSS de la Gaspésie (1104-5242)"/>
        <s v="CISSS de Chaudière-Appalaches (1104-5333)"/>
        <s v="CISSS de Laval (1104-5267)"/>
        <s v="CISSS de Lanaudière (1104-5275)"/>
        <s v="CISSS des Laurentides (1104-5283)"/>
        <s v="CISSS de la Montérégie-Centre (1104-5291)"/>
        <s v="CISSS de la Montérégie-Est (1104-5309)"/>
        <s v="CISSS de la Montérégie-Ouest (1104-5317)"/>
        <s v="Conseil Cri de SSS de la Baie-James (1625-8899)"/>
        <s v="CH Kateri Memorial - Tehsakotitsén:tha (5478-0366)"/>
        <s v="CHSLD Côté-Jardin (1104-4781)"/>
        <s v="La résidence du Bonheur (5315-9505)"/>
        <s v="CHSLD Côté-Jardin (5123-1504)"/>
        <s v="Jardins du Haut St-Laurent (5123-2239)"/>
        <s v="CHSLD Wales (5123-2148)"/>
        <s v="CHSLD du Manoir-de-l'Ouest-de-l'Île (5332-4349)"/>
        <s v="CHSLD Marguerite-Rocheleau inc. (1105-3139)"/>
        <s v="CHSLD des Moulins (5123-4854)"/>
        <s v="CHSLD Émile-McDuff (5123-4862)"/>
        <s v="CHSLD Louise-Faubert (5123-6388)"/>
        <s v="CHSLD Michèle-Bohec (5124-4788)"/>
        <s v="CHSLD Manoir Harwood (5551-0432)"/>
        <s v="CR Interval (1256-6279)"/>
        <s v="Foyer Saints-Anges de Ham-Nord inc. (2949-0414)"/>
        <s v="CUSM (1259-9213)"/>
        <s v="Havre-Jeunesse (1265-2384)"/>
        <s v="CR Lisette-Dupras (1300-5756)"/>
        <s v="CR Lucie-Bruneau (1350-4659)"/>
        <s v="CSSS de l'Hématite (1462-8986)"/>
        <s v="CRDP Chaudière-Appalaches (1104-3817)"/>
        <s v="Hôpital juif de réadaptation (1109-7029)"/>
        <s v="CRDITED de la Montérégie-Est (1104-2983)"/>
        <s v="CR de la Gaspésie (2973-2203)"/>
        <s v="CRDITED de Montréal (1104-4922)"/>
        <s v="CHSLD Soulanges (5124-5660)"/>
        <s v="CHSLD Marguerite-Rocheleau (5124-4770)"/>
      </sharedItems>
    </cacheField>
    <cacheField name="Statut" numFmtId="0">
      <sharedItems/>
    </cacheField>
    <cacheField name="Page" numFmtId="0">
      <sharedItems containsSemiMixedTypes="0" containsString="0" containsNumber="1" containsInteger="1" minValue="200" maxValue="650" count="2">
        <n v="200"/>
        <n v="650"/>
      </sharedItems>
    </cacheField>
    <cacheField name="SousPage" numFmtId="0">
      <sharedItems containsSemiMixedTypes="0" containsString="0" containsNumber="1" containsInteger="1" minValue="0" maxValue="0"/>
    </cacheField>
    <cacheField name="EstPageRegroupee" numFmtId="0">
      <sharedItems containsSemiMixedTypes="0" containsString="0" containsNumber="1" containsInteger="1" minValue="0" maxValue="0"/>
    </cacheField>
    <cacheField name="Ligne" numFmtId="0">
      <sharedItems containsSemiMixedTypes="0" containsString="0" containsNumber="1" containsInteger="1" minValue="17" maxValue="30"/>
    </cacheField>
    <cacheField name="Colonne" numFmtId="0">
      <sharedItems containsSemiMixedTypes="0" containsString="0" containsNumber="1" containsInteger="1" minValue="1" maxValue="4"/>
    </cacheField>
    <cacheField name="Donnee" numFmtId="0">
      <sharedItems containsSemiMixedTypes="0" containsString="0" containsNumber="1" containsInteger="1" minValue="1" maxValue="73280166"/>
    </cacheField>
    <cacheField name="CAsousCA" numFmtId="0">
      <sharedItems containsMixedTypes="1" containsNumber="1" containsInteger="1" minValue="6200" maxValue="7554" count="10">
        <s v="NULL"/>
        <n v="7550"/>
        <n v="7554"/>
        <n v="7553"/>
        <n v="7551"/>
        <n v="6200"/>
        <n v="7552"/>
        <n v="6202"/>
        <n v="6201"/>
        <n v="6203"/>
      </sharedItems>
    </cacheField>
    <cacheField name="Compte" numFmtId="0">
      <sharedItems/>
    </cacheField>
    <cacheField name="DescriptionComp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11">
  <r>
    <x v="0"/>
    <x v="0"/>
    <x v="0"/>
    <x v="0"/>
    <x v="0"/>
    <s v="Public"/>
    <x v="0"/>
    <n v="0"/>
    <n v="0"/>
    <n v="18"/>
    <n v="1"/>
    <n v="242478"/>
    <x v="0"/>
    <s v="C00530"/>
    <s v="CHARGES-DENRÉES ALIMENTAIRES            "/>
  </r>
  <r>
    <x v="0"/>
    <x v="0"/>
    <x v="0"/>
    <x v="1"/>
    <x v="1"/>
    <s v="Public"/>
    <x v="0"/>
    <n v="0"/>
    <n v="0"/>
    <n v="18"/>
    <n v="1"/>
    <n v="265722"/>
    <x v="0"/>
    <s v="C00530"/>
    <s v="CHARGES-DENRÉES ALIMENTAIRES            "/>
  </r>
  <r>
    <x v="0"/>
    <x v="0"/>
    <x v="0"/>
    <x v="2"/>
    <x v="2"/>
    <s v="Public"/>
    <x v="0"/>
    <n v="0"/>
    <n v="0"/>
    <n v="18"/>
    <n v="1"/>
    <n v="252997"/>
    <x v="0"/>
    <s v="C00530"/>
    <s v="CHARGES-DENRÉES ALIMENTAIRES            "/>
  </r>
  <r>
    <x v="0"/>
    <x v="0"/>
    <x v="0"/>
    <x v="3"/>
    <x v="3"/>
    <s v="Public"/>
    <x v="0"/>
    <n v="0"/>
    <n v="0"/>
    <n v="18"/>
    <n v="1"/>
    <n v="808552"/>
    <x v="0"/>
    <s v="C00530"/>
    <s v="CHARGES-DENRÉES ALIMENTAIRES            "/>
  </r>
  <r>
    <x v="0"/>
    <x v="0"/>
    <x v="0"/>
    <x v="4"/>
    <x v="4"/>
    <s v="Public"/>
    <x v="0"/>
    <n v="0"/>
    <n v="0"/>
    <n v="18"/>
    <n v="1"/>
    <n v="81484"/>
    <x v="0"/>
    <s v="C00530"/>
    <s v="CHARGES-DENRÉES ALIMENTAIRES            "/>
  </r>
  <r>
    <x v="0"/>
    <x v="0"/>
    <x v="1"/>
    <x v="5"/>
    <x v="5"/>
    <s v="Public"/>
    <x v="0"/>
    <n v="0"/>
    <n v="0"/>
    <n v="18"/>
    <n v="1"/>
    <n v="223011"/>
    <x v="0"/>
    <s v="C00530"/>
    <s v="CHARGES-DENRÉES ALIMENTAIRES            "/>
  </r>
  <r>
    <x v="0"/>
    <x v="0"/>
    <x v="1"/>
    <x v="6"/>
    <x v="6"/>
    <s v="Public"/>
    <x v="0"/>
    <n v="0"/>
    <n v="0"/>
    <n v="18"/>
    <n v="1"/>
    <n v="193526"/>
    <x v="0"/>
    <s v="C00530"/>
    <s v="CHARGES-DENRÉES ALIMENTAIRES            "/>
  </r>
  <r>
    <x v="0"/>
    <x v="0"/>
    <x v="1"/>
    <x v="7"/>
    <x v="7"/>
    <s v="Public"/>
    <x v="0"/>
    <n v="0"/>
    <n v="0"/>
    <n v="18"/>
    <n v="1"/>
    <n v="528082"/>
    <x v="0"/>
    <s v="C00530"/>
    <s v="CHARGES-DENRÉES ALIMENTAIRES            "/>
  </r>
  <r>
    <x v="0"/>
    <x v="0"/>
    <x v="1"/>
    <x v="8"/>
    <x v="8"/>
    <s v="Public"/>
    <x v="0"/>
    <n v="0"/>
    <n v="0"/>
    <n v="18"/>
    <n v="1"/>
    <n v="538581"/>
    <x v="0"/>
    <s v="C00530"/>
    <s v="CHARGES-DENRÉES ALIMENTAIRES            "/>
  </r>
  <r>
    <x v="0"/>
    <x v="0"/>
    <x v="1"/>
    <x v="9"/>
    <x v="9"/>
    <s v="Public"/>
    <x v="0"/>
    <n v="0"/>
    <n v="0"/>
    <n v="18"/>
    <n v="1"/>
    <n v="385942"/>
    <x v="0"/>
    <s v="C00530"/>
    <s v="CHARGES-DENRÉES ALIMENTAIRES            "/>
  </r>
  <r>
    <x v="0"/>
    <x v="0"/>
    <x v="1"/>
    <x v="10"/>
    <x v="10"/>
    <s v="Public"/>
    <x v="0"/>
    <n v="0"/>
    <n v="0"/>
    <n v="18"/>
    <n v="1"/>
    <n v="261859"/>
    <x v="0"/>
    <s v="C00530"/>
    <s v="CHARGES-DENRÉES ALIMENTAIRES            "/>
  </r>
  <r>
    <x v="0"/>
    <x v="0"/>
    <x v="1"/>
    <x v="11"/>
    <x v="11"/>
    <s v="Public"/>
    <x v="0"/>
    <n v="0"/>
    <n v="0"/>
    <n v="18"/>
    <n v="1"/>
    <n v="473816"/>
    <x v="0"/>
    <s v="C00530"/>
    <s v="CHARGES-DENRÉES ALIMENTAIRES            "/>
  </r>
  <r>
    <x v="0"/>
    <x v="0"/>
    <x v="1"/>
    <x v="12"/>
    <x v="12"/>
    <s v="Public"/>
    <x v="0"/>
    <n v="0"/>
    <n v="0"/>
    <n v="18"/>
    <n v="1"/>
    <n v="1283087"/>
    <x v="0"/>
    <s v="C00530"/>
    <s v="CHARGES-DENRÉES ALIMENTAIRES            "/>
  </r>
  <r>
    <x v="0"/>
    <x v="0"/>
    <x v="1"/>
    <x v="13"/>
    <x v="13"/>
    <s v="Public"/>
    <x v="0"/>
    <n v="0"/>
    <n v="0"/>
    <n v="18"/>
    <n v="1"/>
    <n v="737768"/>
    <x v="0"/>
    <s v="C00530"/>
    <s v="CHARGES-DENRÉES ALIMENTAIRES            "/>
  </r>
  <r>
    <x v="0"/>
    <x v="0"/>
    <x v="2"/>
    <x v="14"/>
    <x v="14"/>
    <s v="Public"/>
    <x v="0"/>
    <n v="0"/>
    <n v="0"/>
    <n v="18"/>
    <n v="1"/>
    <n v="381890"/>
    <x v="0"/>
    <s v="C00530"/>
    <s v="CHARGES-DENRÉES ALIMENTAIRES            "/>
  </r>
  <r>
    <x v="0"/>
    <x v="0"/>
    <x v="2"/>
    <x v="15"/>
    <x v="15"/>
    <s v="Public"/>
    <x v="0"/>
    <n v="0"/>
    <n v="0"/>
    <n v="18"/>
    <n v="1"/>
    <n v="558701"/>
    <x v="0"/>
    <s v="C00530"/>
    <s v="CHARGES-DENRÉES ALIMENTAIRES            "/>
  </r>
  <r>
    <x v="0"/>
    <x v="0"/>
    <x v="2"/>
    <x v="16"/>
    <x v="16"/>
    <s v="Public"/>
    <x v="0"/>
    <n v="0"/>
    <n v="0"/>
    <n v="18"/>
    <n v="1"/>
    <n v="326319"/>
    <x v="0"/>
    <s v="C00530"/>
    <s v="CHARGES-DENRÉES ALIMENTAIRES            "/>
  </r>
  <r>
    <x v="0"/>
    <x v="0"/>
    <x v="2"/>
    <x v="17"/>
    <x v="17"/>
    <s v="Public"/>
    <x v="0"/>
    <n v="0"/>
    <n v="0"/>
    <n v="18"/>
    <n v="1"/>
    <n v="1301432"/>
    <x v="0"/>
    <s v="C00530"/>
    <s v="CHARGES-DENRÉES ALIMENTAIRES            "/>
  </r>
  <r>
    <x v="0"/>
    <x v="0"/>
    <x v="2"/>
    <x v="18"/>
    <x v="18"/>
    <s v="Public"/>
    <x v="0"/>
    <n v="0"/>
    <n v="0"/>
    <n v="18"/>
    <n v="1"/>
    <n v="866507"/>
    <x v="0"/>
    <s v="C00530"/>
    <s v="CHARGES-DENRÉES ALIMENTAIRES            "/>
  </r>
  <r>
    <x v="0"/>
    <x v="0"/>
    <x v="2"/>
    <x v="19"/>
    <x v="19"/>
    <s v="Public"/>
    <x v="0"/>
    <n v="0"/>
    <n v="0"/>
    <n v="18"/>
    <n v="1"/>
    <n v="1070272"/>
    <x v="0"/>
    <s v="C00530"/>
    <s v="CHARGES-DENRÉES ALIMENTAIRES            "/>
  </r>
  <r>
    <x v="0"/>
    <x v="0"/>
    <x v="2"/>
    <x v="20"/>
    <x v="20"/>
    <s v="Public"/>
    <x v="0"/>
    <n v="0"/>
    <n v="0"/>
    <n v="18"/>
    <n v="1"/>
    <n v="2233135"/>
    <x v="0"/>
    <s v="C00530"/>
    <s v="CHARGES-DENRÉES ALIMENTAIRES            "/>
  </r>
  <r>
    <x v="0"/>
    <x v="0"/>
    <x v="2"/>
    <x v="21"/>
    <x v="21"/>
    <s v="Privé"/>
    <x v="0"/>
    <n v="0"/>
    <n v="0"/>
    <n v="18"/>
    <n v="1"/>
    <n v="117417"/>
    <x v="0"/>
    <s v="C00530"/>
    <s v="CHARGES-DENRÉES ALIMENTAIRES            "/>
  </r>
  <r>
    <x v="0"/>
    <x v="0"/>
    <x v="3"/>
    <x v="22"/>
    <x v="22"/>
    <s v="Public"/>
    <x v="0"/>
    <n v="0"/>
    <n v="0"/>
    <n v="18"/>
    <n v="1"/>
    <n v="4645685"/>
    <x v="0"/>
    <s v="C00530"/>
    <s v="CHARGES-DENRÉES ALIMENTAIRES            "/>
  </r>
  <r>
    <x v="0"/>
    <x v="0"/>
    <x v="3"/>
    <x v="23"/>
    <x v="23"/>
    <s v="Public"/>
    <x v="0"/>
    <n v="0"/>
    <n v="0"/>
    <n v="18"/>
    <n v="1"/>
    <n v="55362"/>
    <x v="0"/>
    <s v="C00530"/>
    <s v="CHARGES-DENRÉES ALIMENTAIRES            "/>
  </r>
  <r>
    <x v="0"/>
    <x v="0"/>
    <x v="3"/>
    <x v="24"/>
    <x v="24"/>
    <s v="Public"/>
    <x v="0"/>
    <n v="0"/>
    <n v="0"/>
    <n v="18"/>
    <n v="1"/>
    <n v="976016"/>
    <x v="0"/>
    <s v="C00530"/>
    <s v="CHARGES-DENRÉES ALIMENTAIRES            "/>
  </r>
  <r>
    <x v="0"/>
    <x v="0"/>
    <x v="3"/>
    <x v="25"/>
    <x v="25"/>
    <s v="Public"/>
    <x v="0"/>
    <n v="0"/>
    <n v="0"/>
    <n v="18"/>
    <n v="1"/>
    <n v="472492"/>
    <x v="0"/>
    <s v="C00530"/>
    <s v="CHARGES-DENRÉES ALIMENTAIRES            "/>
  </r>
  <r>
    <x v="0"/>
    <x v="0"/>
    <x v="3"/>
    <x v="26"/>
    <x v="26"/>
    <s v="Public"/>
    <x v="0"/>
    <n v="0"/>
    <n v="0"/>
    <n v="18"/>
    <n v="1"/>
    <n v="712985"/>
    <x v="0"/>
    <s v="C00530"/>
    <s v="CHARGES-DENRÉES ALIMENTAIRES            "/>
  </r>
  <r>
    <x v="0"/>
    <x v="0"/>
    <x v="3"/>
    <x v="27"/>
    <x v="27"/>
    <s v="Public"/>
    <x v="0"/>
    <n v="0"/>
    <n v="0"/>
    <n v="18"/>
    <n v="1"/>
    <n v="195847"/>
    <x v="0"/>
    <s v="C00530"/>
    <s v="CHARGES-DENRÉES ALIMENTAIRES            "/>
  </r>
  <r>
    <x v="0"/>
    <x v="0"/>
    <x v="3"/>
    <x v="28"/>
    <x v="28"/>
    <s v="Public"/>
    <x v="0"/>
    <n v="0"/>
    <n v="0"/>
    <n v="18"/>
    <n v="1"/>
    <n v="3526896"/>
    <x v="0"/>
    <s v="C00530"/>
    <s v="CHARGES-DENRÉES ALIMENTAIRES            "/>
  </r>
  <r>
    <x v="0"/>
    <x v="0"/>
    <x v="3"/>
    <x v="29"/>
    <x v="29"/>
    <s v="Public"/>
    <x v="0"/>
    <n v="0"/>
    <n v="0"/>
    <n v="18"/>
    <n v="1"/>
    <n v="2445070"/>
    <x v="0"/>
    <s v="C00530"/>
    <s v="CHARGES-DENRÉES ALIMENTAIRES            "/>
  </r>
  <r>
    <x v="0"/>
    <x v="0"/>
    <x v="3"/>
    <x v="30"/>
    <x v="30"/>
    <s v="Public"/>
    <x v="0"/>
    <n v="0"/>
    <n v="0"/>
    <n v="18"/>
    <n v="1"/>
    <n v="969343"/>
    <x v="0"/>
    <s v="C00530"/>
    <s v="CHARGES-DENRÉES ALIMENTAIRES            "/>
  </r>
  <r>
    <x v="0"/>
    <x v="0"/>
    <x v="3"/>
    <x v="31"/>
    <x v="31"/>
    <s v="Privé"/>
    <x v="0"/>
    <n v="0"/>
    <n v="0"/>
    <n v="18"/>
    <n v="1"/>
    <n v="132201"/>
    <x v="0"/>
    <s v="C00530"/>
    <s v="CHARGES-DENRÉES ALIMENTAIRES            "/>
  </r>
  <r>
    <x v="0"/>
    <x v="0"/>
    <x v="3"/>
    <x v="32"/>
    <x v="32"/>
    <s v="Public"/>
    <x v="0"/>
    <n v="0"/>
    <n v="0"/>
    <n v="18"/>
    <n v="1"/>
    <n v="2055344"/>
    <x v="0"/>
    <s v="C00530"/>
    <s v="CHARGES-DENRÉES ALIMENTAIRES            "/>
  </r>
  <r>
    <x v="0"/>
    <x v="0"/>
    <x v="3"/>
    <x v="33"/>
    <x v="33"/>
    <s v="Public"/>
    <x v="0"/>
    <n v="0"/>
    <n v="0"/>
    <n v="18"/>
    <n v="1"/>
    <n v="850500"/>
    <x v="0"/>
    <s v="C00530"/>
    <s v="CHARGES-DENRÉES ALIMENTAIRES            "/>
  </r>
  <r>
    <x v="0"/>
    <x v="0"/>
    <x v="3"/>
    <x v="34"/>
    <x v="34"/>
    <s v="Privé"/>
    <x v="0"/>
    <n v="0"/>
    <n v="0"/>
    <n v="18"/>
    <n v="1"/>
    <n v="170328"/>
    <x v="0"/>
    <s v="C00530"/>
    <s v="CHARGES-DENRÉES ALIMENTAIRES            "/>
  </r>
  <r>
    <x v="0"/>
    <x v="0"/>
    <x v="3"/>
    <x v="35"/>
    <x v="35"/>
    <s v="Public"/>
    <x v="0"/>
    <n v="0"/>
    <n v="0"/>
    <n v="18"/>
    <n v="1"/>
    <n v="1660250"/>
    <x v="0"/>
    <s v="C00530"/>
    <s v="CHARGES-DENRÉES ALIMENTAIRES            "/>
  </r>
  <r>
    <x v="0"/>
    <x v="0"/>
    <x v="3"/>
    <x v="36"/>
    <x v="36"/>
    <s v="Privé"/>
    <x v="0"/>
    <n v="0"/>
    <n v="0"/>
    <n v="18"/>
    <n v="1"/>
    <n v="196467"/>
    <x v="0"/>
    <s v="C00530"/>
    <s v="CHARGES-DENRÉES ALIMENTAIRES            "/>
  </r>
  <r>
    <x v="0"/>
    <x v="0"/>
    <x v="3"/>
    <x v="37"/>
    <x v="37"/>
    <s v="Privé"/>
    <x v="0"/>
    <n v="0"/>
    <n v="0"/>
    <n v="18"/>
    <n v="1"/>
    <n v="93583"/>
    <x v="0"/>
    <s v="C00530"/>
    <s v="CHARGES-DENRÉES ALIMENTAIRES            "/>
  </r>
  <r>
    <x v="0"/>
    <x v="0"/>
    <x v="3"/>
    <x v="38"/>
    <x v="38"/>
    <s v="Privé"/>
    <x v="0"/>
    <n v="0"/>
    <n v="0"/>
    <n v="18"/>
    <n v="1"/>
    <n v="955626"/>
    <x v="0"/>
    <s v="C00530"/>
    <s v="CHARGES-DENRÉES ALIMENTAIRES            "/>
  </r>
  <r>
    <x v="0"/>
    <x v="0"/>
    <x v="3"/>
    <x v="39"/>
    <x v="39"/>
    <s v="Privé"/>
    <x v="0"/>
    <n v="0"/>
    <n v="0"/>
    <n v="18"/>
    <n v="1"/>
    <n v="45597"/>
    <x v="0"/>
    <s v="C00530"/>
    <s v="CHARGES-DENRÉES ALIMENTAIRES            "/>
  </r>
  <r>
    <x v="0"/>
    <x v="0"/>
    <x v="3"/>
    <x v="40"/>
    <x v="40"/>
    <s v="Privé"/>
    <x v="0"/>
    <n v="0"/>
    <n v="0"/>
    <n v="18"/>
    <n v="1"/>
    <n v="249822"/>
    <x v="0"/>
    <s v="C00530"/>
    <s v="CHARGES-DENRÉES ALIMENTAIRES            "/>
  </r>
  <r>
    <x v="0"/>
    <x v="0"/>
    <x v="3"/>
    <x v="41"/>
    <x v="41"/>
    <s v="Privé"/>
    <x v="0"/>
    <n v="0"/>
    <n v="0"/>
    <n v="18"/>
    <n v="1"/>
    <n v="263772"/>
    <x v="0"/>
    <s v="C00530"/>
    <s v="CHARGES-DENRÉES ALIMENTAIRES            "/>
  </r>
  <r>
    <x v="0"/>
    <x v="0"/>
    <x v="4"/>
    <x v="42"/>
    <x v="42"/>
    <s v="Public"/>
    <x v="0"/>
    <n v="0"/>
    <n v="0"/>
    <n v="18"/>
    <n v="1"/>
    <n v="1509"/>
    <x v="0"/>
    <s v="C00530"/>
    <s v="CHARGES-DENRÉES ALIMENTAIRES            "/>
  </r>
  <r>
    <x v="0"/>
    <x v="0"/>
    <x v="4"/>
    <x v="43"/>
    <x v="43"/>
    <s v="Public"/>
    <x v="0"/>
    <n v="0"/>
    <n v="0"/>
    <n v="18"/>
    <n v="1"/>
    <n v="446318"/>
    <x v="0"/>
    <s v="C00530"/>
    <s v="CHARGES-DENRÉES ALIMENTAIRES            "/>
  </r>
  <r>
    <x v="0"/>
    <x v="0"/>
    <x v="4"/>
    <x v="44"/>
    <x v="44"/>
    <s v="Public"/>
    <x v="0"/>
    <n v="0"/>
    <n v="0"/>
    <n v="18"/>
    <n v="1"/>
    <n v="508272"/>
    <x v="0"/>
    <s v="C00530"/>
    <s v="CHARGES-DENRÉES ALIMENTAIRES            "/>
  </r>
  <r>
    <x v="0"/>
    <x v="0"/>
    <x v="4"/>
    <x v="45"/>
    <x v="45"/>
    <s v="Public"/>
    <x v="0"/>
    <n v="0"/>
    <n v="0"/>
    <n v="18"/>
    <n v="1"/>
    <n v="1665563"/>
    <x v="0"/>
    <s v="C00530"/>
    <s v="CHARGES-DENRÉES ALIMENTAIRES            "/>
  </r>
  <r>
    <x v="0"/>
    <x v="0"/>
    <x v="4"/>
    <x v="46"/>
    <x v="46"/>
    <s v="Public"/>
    <x v="0"/>
    <n v="0"/>
    <n v="0"/>
    <n v="18"/>
    <n v="1"/>
    <n v="386321"/>
    <x v="0"/>
    <s v="C00530"/>
    <s v="CHARGES-DENRÉES ALIMENTAIRES            "/>
  </r>
  <r>
    <x v="0"/>
    <x v="0"/>
    <x v="4"/>
    <x v="47"/>
    <x v="47"/>
    <s v="Public"/>
    <x v="0"/>
    <n v="0"/>
    <n v="0"/>
    <n v="18"/>
    <n v="1"/>
    <n v="1712929"/>
    <x v="0"/>
    <s v="C00530"/>
    <s v="CHARGES-DENRÉES ALIMENTAIRES            "/>
  </r>
  <r>
    <x v="0"/>
    <x v="0"/>
    <x v="4"/>
    <x v="48"/>
    <x v="48"/>
    <s v="Public"/>
    <x v="0"/>
    <n v="0"/>
    <n v="0"/>
    <n v="18"/>
    <n v="1"/>
    <n v="2303851"/>
    <x v="0"/>
    <s v="C00530"/>
    <s v="CHARGES-DENRÉES ALIMENTAIRES            "/>
  </r>
  <r>
    <x v="0"/>
    <x v="0"/>
    <x v="4"/>
    <x v="49"/>
    <x v="49"/>
    <s v="Public"/>
    <x v="0"/>
    <n v="0"/>
    <n v="0"/>
    <n v="18"/>
    <n v="1"/>
    <n v="2035392"/>
    <x v="0"/>
    <s v="C00530"/>
    <s v="CHARGES-DENRÉES ALIMENTAIRES            "/>
  </r>
  <r>
    <x v="0"/>
    <x v="0"/>
    <x v="4"/>
    <x v="50"/>
    <x v="50"/>
    <s v="Public"/>
    <x v="0"/>
    <n v="0"/>
    <n v="0"/>
    <n v="18"/>
    <n v="1"/>
    <n v="1854945"/>
    <x v="0"/>
    <s v="C00530"/>
    <s v="CHARGES-DENRÉES ALIMENTAIRES            "/>
  </r>
  <r>
    <x v="0"/>
    <x v="0"/>
    <x v="4"/>
    <x v="51"/>
    <x v="51"/>
    <s v="Public"/>
    <x v="0"/>
    <n v="0"/>
    <n v="0"/>
    <n v="18"/>
    <n v="1"/>
    <n v="581265"/>
    <x v="0"/>
    <s v="C00530"/>
    <s v="CHARGES-DENRÉES ALIMENTAIRES            "/>
  </r>
  <r>
    <x v="0"/>
    <x v="0"/>
    <x v="4"/>
    <x v="52"/>
    <x v="52"/>
    <s v="Public"/>
    <x v="0"/>
    <n v="0"/>
    <n v="0"/>
    <n v="18"/>
    <n v="1"/>
    <n v="70996"/>
    <x v="0"/>
    <s v="C00530"/>
    <s v="CHARGES-DENRÉES ALIMENTAIRES            "/>
  </r>
  <r>
    <x v="0"/>
    <x v="0"/>
    <x v="4"/>
    <x v="53"/>
    <x v="53"/>
    <s v="Public"/>
    <x v="0"/>
    <n v="0"/>
    <n v="0"/>
    <n v="18"/>
    <n v="1"/>
    <n v="88623"/>
    <x v="0"/>
    <s v="C00530"/>
    <s v="CHARGES-DENRÉES ALIMENTAIRES            "/>
  </r>
  <r>
    <x v="0"/>
    <x v="0"/>
    <x v="4"/>
    <x v="54"/>
    <x v="54"/>
    <s v="Privé"/>
    <x v="0"/>
    <n v="0"/>
    <n v="0"/>
    <n v="18"/>
    <n v="1"/>
    <n v="165504"/>
    <x v="0"/>
    <s v="C00530"/>
    <s v="CHARGES-DENRÉES ALIMENTAIRES            "/>
  </r>
  <r>
    <x v="0"/>
    <x v="0"/>
    <x v="5"/>
    <x v="55"/>
    <x v="55"/>
    <s v="Public"/>
    <x v="0"/>
    <n v="0"/>
    <n v="0"/>
    <n v="18"/>
    <n v="1"/>
    <n v="2914070"/>
    <x v="0"/>
    <s v="C00530"/>
    <s v="CHARGES-DENRÉES ALIMENTAIRES            "/>
  </r>
  <r>
    <x v="0"/>
    <x v="0"/>
    <x v="5"/>
    <x v="56"/>
    <x v="56"/>
    <s v="Public"/>
    <x v="0"/>
    <n v="0"/>
    <n v="0"/>
    <n v="18"/>
    <n v="1"/>
    <n v="316490"/>
    <x v="0"/>
    <s v="C00530"/>
    <s v="CHARGES-DENRÉES ALIMENTAIRES            "/>
  </r>
  <r>
    <x v="0"/>
    <x v="0"/>
    <x v="5"/>
    <x v="57"/>
    <x v="57"/>
    <s v="Public"/>
    <x v="0"/>
    <n v="0"/>
    <n v="0"/>
    <n v="18"/>
    <n v="1"/>
    <n v="288441"/>
    <x v="0"/>
    <s v="C00530"/>
    <s v="CHARGES-DENRÉES ALIMENTAIRES            "/>
  </r>
  <r>
    <x v="0"/>
    <x v="0"/>
    <x v="5"/>
    <x v="58"/>
    <x v="58"/>
    <s v="Public"/>
    <x v="0"/>
    <n v="0"/>
    <n v="0"/>
    <n v="18"/>
    <n v="1"/>
    <n v="292800"/>
    <x v="0"/>
    <s v="C00530"/>
    <s v="CHARGES-DENRÉES ALIMENTAIRES            "/>
  </r>
  <r>
    <x v="0"/>
    <x v="0"/>
    <x v="5"/>
    <x v="59"/>
    <x v="59"/>
    <s v="Public"/>
    <x v="0"/>
    <n v="0"/>
    <n v="0"/>
    <n v="18"/>
    <n v="1"/>
    <n v="316794"/>
    <x v="0"/>
    <s v="C00530"/>
    <s v="CHARGES-DENRÉES ALIMENTAIRES            "/>
  </r>
  <r>
    <x v="0"/>
    <x v="0"/>
    <x v="5"/>
    <x v="60"/>
    <x v="60"/>
    <s v="Public"/>
    <x v="0"/>
    <n v="0"/>
    <n v="0"/>
    <n v="18"/>
    <n v="1"/>
    <n v="275644"/>
    <x v="0"/>
    <s v="C00530"/>
    <s v="CHARGES-DENRÉES ALIMENTAIRES            "/>
  </r>
  <r>
    <x v="0"/>
    <x v="0"/>
    <x v="5"/>
    <x v="61"/>
    <x v="61"/>
    <s v="Public"/>
    <x v="0"/>
    <n v="0"/>
    <n v="0"/>
    <n v="18"/>
    <n v="1"/>
    <n v="432968"/>
    <x v="0"/>
    <s v="C00530"/>
    <s v="CHARGES-DENRÉES ALIMENTAIRES            "/>
  </r>
  <r>
    <x v="0"/>
    <x v="0"/>
    <x v="5"/>
    <x v="62"/>
    <x v="62"/>
    <s v="Public"/>
    <x v="0"/>
    <n v="0"/>
    <n v="0"/>
    <n v="18"/>
    <n v="1"/>
    <n v="342702"/>
    <x v="0"/>
    <s v="C00530"/>
    <s v="CHARGES-DENRÉES ALIMENTAIRES            "/>
  </r>
  <r>
    <x v="0"/>
    <x v="0"/>
    <x v="5"/>
    <x v="63"/>
    <x v="63"/>
    <s v="Privé"/>
    <x v="0"/>
    <n v="0"/>
    <n v="0"/>
    <n v="18"/>
    <n v="1"/>
    <n v="20641"/>
    <x v="0"/>
    <s v="C00530"/>
    <s v="CHARGES-DENRÉES ALIMENTAIRES            "/>
  </r>
  <r>
    <x v="0"/>
    <x v="0"/>
    <x v="5"/>
    <x v="64"/>
    <x v="64"/>
    <s v="Public"/>
    <x v="0"/>
    <n v="0"/>
    <n v="0"/>
    <n v="18"/>
    <n v="1"/>
    <n v="65419"/>
    <x v="0"/>
    <s v="C00530"/>
    <s v="CHARGES-DENRÉES ALIMENTAIRES            "/>
  </r>
  <r>
    <x v="0"/>
    <x v="0"/>
    <x v="5"/>
    <x v="65"/>
    <x v="65"/>
    <s v="Privé"/>
    <x v="0"/>
    <n v="0"/>
    <n v="0"/>
    <n v="18"/>
    <n v="1"/>
    <n v="124215"/>
    <x v="0"/>
    <s v="C00530"/>
    <s v="CHARGES-DENRÉES ALIMENTAIRES            "/>
  </r>
  <r>
    <x v="0"/>
    <x v="0"/>
    <x v="5"/>
    <x v="66"/>
    <x v="66"/>
    <s v="Public"/>
    <x v="0"/>
    <n v="0"/>
    <n v="0"/>
    <n v="18"/>
    <n v="1"/>
    <n v="1971372"/>
    <x v="0"/>
    <s v="C00530"/>
    <s v="CHARGES-DENRÉES ALIMENTAIRES            "/>
  </r>
  <r>
    <x v="0"/>
    <x v="0"/>
    <x v="5"/>
    <x v="67"/>
    <x v="67"/>
    <s v="Privé"/>
    <x v="0"/>
    <n v="0"/>
    <n v="0"/>
    <n v="18"/>
    <n v="1"/>
    <n v="71621"/>
    <x v="0"/>
    <s v="C00530"/>
    <s v="CHARGES-DENRÉES ALIMENTAIRES            "/>
  </r>
  <r>
    <x v="0"/>
    <x v="0"/>
    <x v="5"/>
    <x v="68"/>
    <x v="68"/>
    <s v="Privé"/>
    <x v="0"/>
    <n v="0"/>
    <n v="0"/>
    <n v="18"/>
    <n v="1"/>
    <n v="134472"/>
    <x v="0"/>
    <s v="C00530"/>
    <s v="CHARGES-DENRÉES ALIMENTAIRES            "/>
  </r>
  <r>
    <x v="0"/>
    <x v="0"/>
    <x v="6"/>
    <x v="69"/>
    <x v="69"/>
    <s v="Public"/>
    <x v="0"/>
    <n v="0"/>
    <n v="0"/>
    <n v="18"/>
    <n v="1"/>
    <n v="2971187"/>
    <x v="0"/>
    <s v="C00530"/>
    <s v="CHARGES-DENRÉES ALIMENTAIRES            "/>
  </r>
  <r>
    <x v="0"/>
    <x v="0"/>
    <x v="6"/>
    <x v="70"/>
    <x v="70"/>
    <s v="Privé"/>
    <x v="0"/>
    <n v="0"/>
    <n v="0"/>
    <n v="18"/>
    <n v="1"/>
    <n v="407641"/>
    <x v="0"/>
    <s v="C00530"/>
    <s v="CHARGES-DENRÉES ALIMENTAIRES            "/>
  </r>
  <r>
    <x v="0"/>
    <x v="0"/>
    <x v="6"/>
    <x v="71"/>
    <x v="71"/>
    <s v="Public"/>
    <x v="0"/>
    <n v="0"/>
    <n v="0"/>
    <n v="18"/>
    <n v="1"/>
    <n v="6636076"/>
    <x v="0"/>
    <s v="C00530"/>
    <s v="CHARGES-DENRÉES ALIMENTAIRES            "/>
  </r>
  <r>
    <x v="0"/>
    <x v="0"/>
    <x v="6"/>
    <x v="72"/>
    <x v="72"/>
    <s v="Public"/>
    <x v="0"/>
    <n v="0"/>
    <n v="0"/>
    <n v="18"/>
    <n v="1"/>
    <n v="125004"/>
    <x v="0"/>
    <s v="C00530"/>
    <s v="CHARGES-DENRÉES ALIMENTAIRES            "/>
  </r>
  <r>
    <x v="0"/>
    <x v="0"/>
    <x v="6"/>
    <x v="73"/>
    <x v="73"/>
    <s v="Public"/>
    <x v="0"/>
    <n v="0"/>
    <n v="0"/>
    <n v="18"/>
    <n v="1"/>
    <n v="2156818"/>
    <x v="0"/>
    <s v="C00530"/>
    <s v="CHARGES-DENRÉES ALIMENTAIRES            "/>
  </r>
  <r>
    <x v="0"/>
    <x v="0"/>
    <x v="6"/>
    <x v="74"/>
    <x v="74"/>
    <s v="Public"/>
    <x v="0"/>
    <n v="0"/>
    <n v="0"/>
    <n v="18"/>
    <n v="1"/>
    <n v="1320036"/>
    <x v="0"/>
    <s v="C00530"/>
    <s v="CHARGES-DENRÉES ALIMENTAIRES            "/>
  </r>
  <r>
    <x v="0"/>
    <x v="0"/>
    <x v="6"/>
    <x v="75"/>
    <x v="75"/>
    <s v="Public"/>
    <x v="0"/>
    <n v="0"/>
    <n v="0"/>
    <n v="18"/>
    <n v="1"/>
    <n v="2342275"/>
    <x v="0"/>
    <s v="C00530"/>
    <s v="CHARGES-DENRÉES ALIMENTAIRES            "/>
  </r>
  <r>
    <x v="0"/>
    <x v="0"/>
    <x v="6"/>
    <x v="76"/>
    <x v="76"/>
    <s v="Public"/>
    <x v="0"/>
    <n v="0"/>
    <n v="0"/>
    <n v="18"/>
    <n v="1"/>
    <n v="3865890"/>
    <x v="0"/>
    <s v="C00530"/>
    <s v="CHARGES-DENRÉES ALIMENTAIRES            "/>
  </r>
  <r>
    <x v="0"/>
    <x v="0"/>
    <x v="6"/>
    <x v="77"/>
    <x v="77"/>
    <s v="Public"/>
    <x v="0"/>
    <n v="0"/>
    <n v="0"/>
    <n v="18"/>
    <n v="1"/>
    <n v="495165"/>
    <x v="0"/>
    <s v="C00530"/>
    <s v="CHARGES-DENRÉES ALIMENTAIRES            "/>
  </r>
  <r>
    <x v="0"/>
    <x v="0"/>
    <x v="6"/>
    <x v="78"/>
    <x v="78"/>
    <s v="Public"/>
    <x v="0"/>
    <n v="0"/>
    <n v="0"/>
    <n v="18"/>
    <n v="1"/>
    <n v="3035465"/>
    <x v="0"/>
    <s v="C00530"/>
    <s v="CHARGES-DENRÉES ALIMENTAIRES            "/>
  </r>
  <r>
    <x v="0"/>
    <x v="0"/>
    <x v="6"/>
    <x v="79"/>
    <x v="79"/>
    <s v="Public"/>
    <x v="0"/>
    <n v="0"/>
    <n v="0"/>
    <n v="18"/>
    <n v="1"/>
    <n v="2372870"/>
    <x v="0"/>
    <s v="C00530"/>
    <s v="CHARGES-DENRÉES ALIMENTAIRES            "/>
  </r>
  <r>
    <x v="0"/>
    <x v="0"/>
    <x v="6"/>
    <x v="80"/>
    <x v="80"/>
    <s v="Public"/>
    <x v="0"/>
    <n v="0"/>
    <n v="0"/>
    <n v="18"/>
    <n v="1"/>
    <n v="1456722"/>
    <x v="0"/>
    <s v="C00530"/>
    <s v="CHARGES-DENRÉES ALIMENTAIRES            "/>
  </r>
  <r>
    <x v="0"/>
    <x v="0"/>
    <x v="6"/>
    <x v="81"/>
    <x v="81"/>
    <s v="Public"/>
    <x v="0"/>
    <n v="0"/>
    <n v="0"/>
    <n v="18"/>
    <n v="1"/>
    <n v="3443554"/>
    <x v="0"/>
    <s v="C00530"/>
    <s v="CHARGES-DENRÉES ALIMENTAIRES            "/>
  </r>
  <r>
    <x v="0"/>
    <x v="0"/>
    <x v="6"/>
    <x v="82"/>
    <x v="82"/>
    <s v="Public"/>
    <x v="0"/>
    <n v="0"/>
    <n v="0"/>
    <n v="18"/>
    <n v="1"/>
    <n v="1160269"/>
    <x v="0"/>
    <s v="C00530"/>
    <s v="CHARGES-DENRÉES ALIMENTAIRES            "/>
  </r>
  <r>
    <x v="0"/>
    <x v="0"/>
    <x v="6"/>
    <x v="83"/>
    <x v="83"/>
    <s v="Public"/>
    <x v="0"/>
    <n v="0"/>
    <n v="0"/>
    <n v="18"/>
    <n v="1"/>
    <n v="2573807"/>
    <x v="0"/>
    <s v="C00530"/>
    <s v="CHARGES-DENRÉES ALIMENTAIRES            "/>
  </r>
  <r>
    <x v="0"/>
    <x v="0"/>
    <x v="6"/>
    <x v="84"/>
    <x v="84"/>
    <s v="Public"/>
    <x v="0"/>
    <n v="0"/>
    <n v="0"/>
    <n v="18"/>
    <n v="1"/>
    <n v="1538372"/>
    <x v="0"/>
    <s v="C00530"/>
    <s v="CHARGES-DENRÉES ALIMENTAIRES            "/>
  </r>
  <r>
    <x v="0"/>
    <x v="0"/>
    <x v="6"/>
    <x v="85"/>
    <x v="85"/>
    <s v="Public"/>
    <x v="0"/>
    <n v="0"/>
    <n v="0"/>
    <n v="18"/>
    <n v="1"/>
    <n v="123873"/>
    <x v="0"/>
    <s v="C00530"/>
    <s v="CHARGES-DENRÉES ALIMENTAIRES            "/>
  </r>
  <r>
    <x v="0"/>
    <x v="0"/>
    <x v="6"/>
    <x v="86"/>
    <x v="86"/>
    <s v="Public"/>
    <x v="0"/>
    <n v="0"/>
    <n v="0"/>
    <n v="18"/>
    <n v="1"/>
    <n v="768256"/>
    <x v="0"/>
    <s v="C00530"/>
    <s v="CHARGES-DENRÉES ALIMENTAIRES            "/>
  </r>
  <r>
    <x v="0"/>
    <x v="0"/>
    <x v="6"/>
    <x v="87"/>
    <x v="87"/>
    <s v="Public"/>
    <x v="0"/>
    <n v="0"/>
    <n v="0"/>
    <n v="18"/>
    <n v="1"/>
    <n v="847698"/>
    <x v="0"/>
    <s v="C00530"/>
    <s v="CHARGES-DENRÉES ALIMENTAIRES            "/>
  </r>
  <r>
    <x v="0"/>
    <x v="0"/>
    <x v="6"/>
    <x v="88"/>
    <x v="88"/>
    <s v="Public"/>
    <x v="0"/>
    <n v="0"/>
    <n v="0"/>
    <n v="18"/>
    <n v="1"/>
    <n v="311844"/>
    <x v="0"/>
    <s v="C00530"/>
    <s v="CHARGES-DENRÉES ALIMENTAIRES            "/>
  </r>
  <r>
    <x v="0"/>
    <x v="0"/>
    <x v="6"/>
    <x v="89"/>
    <x v="89"/>
    <s v="Privé"/>
    <x v="0"/>
    <n v="0"/>
    <n v="0"/>
    <n v="18"/>
    <n v="1"/>
    <n v="373475"/>
    <x v="0"/>
    <s v="C00530"/>
    <s v="CHARGES-DENRÉES ALIMENTAIRES            "/>
  </r>
  <r>
    <x v="0"/>
    <x v="0"/>
    <x v="6"/>
    <x v="90"/>
    <x v="90"/>
    <s v="Privé"/>
    <x v="0"/>
    <n v="0"/>
    <n v="0"/>
    <n v="18"/>
    <n v="1"/>
    <n v="1029864"/>
    <x v="0"/>
    <s v="C00530"/>
    <s v="CHARGES-DENRÉES ALIMENTAIRES            "/>
  </r>
  <r>
    <x v="0"/>
    <x v="0"/>
    <x v="6"/>
    <x v="91"/>
    <x v="91"/>
    <s v="Privé"/>
    <x v="0"/>
    <n v="0"/>
    <n v="0"/>
    <n v="18"/>
    <n v="1"/>
    <n v="271263"/>
    <x v="0"/>
    <s v="C00530"/>
    <s v="CHARGES-DENRÉES ALIMENTAIRES            "/>
  </r>
  <r>
    <x v="0"/>
    <x v="0"/>
    <x v="6"/>
    <x v="92"/>
    <x v="92"/>
    <s v="Privé"/>
    <x v="0"/>
    <n v="0"/>
    <n v="0"/>
    <n v="18"/>
    <n v="1"/>
    <n v="594504"/>
    <x v="0"/>
    <s v="C00530"/>
    <s v="CHARGES-DENRÉES ALIMENTAIRES            "/>
  </r>
  <r>
    <x v="0"/>
    <x v="0"/>
    <x v="6"/>
    <x v="93"/>
    <x v="93"/>
    <s v="Public"/>
    <x v="0"/>
    <n v="0"/>
    <n v="0"/>
    <n v="18"/>
    <n v="1"/>
    <n v="249338"/>
    <x v="0"/>
    <s v="C00530"/>
    <s v="CHARGES-DENRÉES ALIMENTAIRES            "/>
  </r>
  <r>
    <x v="0"/>
    <x v="0"/>
    <x v="6"/>
    <x v="94"/>
    <x v="94"/>
    <s v="Public"/>
    <x v="0"/>
    <n v="0"/>
    <n v="0"/>
    <n v="18"/>
    <n v="1"/>
    <n v="1270068"/>
    <x v="0"/>
    <s v="C00530"/>
    <s v="CHARGES-DENRÉES ALIMENTAIRES            "/>
  </r>
  <r>
    <x v="0"/>
    <x v="0"/>
    <x v="6"/>
    <x v="95"/>
    <x v="95"/>
    <s v="Public"/>
    <x v="0"/>
    <n v="0"/>
    <n v="0"/>
    <n v="18"/>
    <n v="1"/>
    <n v="983158"/>
    <x v="0"/>
    <s v="C00530"/>
    <s v="CHARGES-DENRÉES ALIMENTAIRES            "/>
  </r>
  <r>
    <x v="0"/>
    <x v="0"/>
    <x v="6"/>
    <x v="96"/>
    <x v="96"/>
    <s v="Privé"/>
    <x v="0"/>
    <n v="0"/>
    <n v="0"/>
    <n v="18"/>
    <n v="1"/>
    <n v="1059179"/>
    <x v="0"/>
    <s v="C00530"/>
    <s v="CHARGES-DENRÉES ALIMENTAIRES            "/>
  </r>
  <r>
    <x v="0"/>
    <x v="0"/>
    <x v="6"/>
    <x v="97"/>
    <x v="97"/>
    <s v="Privé"/>
    <x v="0"/>
    <n v="0"/>
    <n v="0"/>
    <n v="18"/>
    <n v="1"/>
    <n v="164676"/>
    <x v="0"/>
    <s v="C00530"/>
    <s v="CHARGES-DENRÉES ALIMENTAIRES            "/>
  </r>
  <r>
    <x v="0"/>
    <x v="0"/>
    <x v="6"/>
    <x v="98"/>
    <x v="98"/>
    <s v="Public"/>
    <x v="0"/>
    <n v="0"/>
    <n v="0"/>
    <n v="18"/>
    <n v="1"/>
    <n v="2710802"/>
    <x v="0"/>
    <s v="C00530"/>
    <s v="CHARGES-DENRÉES ALIMENTAIRES            "/>
  </r>
  <r>
    <x v="0"/>
    <x v="0"/>
    <x v="6"/>
    <x v="99"/>
    <x v="99"/>
    <s v="Public"/>
    <x v="0"/>
    <n v="0"/>
    <n v="0"/>
    <n v="18"/>
    <n v="1"/>
    <n v="2467604"/>
    <x v="0"/>
    <s v="C00530"/>
    <s v="CHARGES-DENRÉES ALIMENTAIRES            "/>
  </r>
  <r>
    <x v="0"/>
    <x v="0"/>
    <x v="6"/>
    <x v="100"/>
    <x v="100"/>
    <s v="Public"/>
    <x v="0"/>
    <n v="0"/>
    <n v="0"/>
    <n v="18"/>
    <n v="1"/>
    <n v="1449942"/>
    <x v="0"/>
    <s v="C00530"/>
    <s v="CHARGES-DENRÉES ALIMENTAIRES            "/>
  </r>
  <r>
    <x v="0"/>
    <x v="0"/>
    <x v="6"/>
    <x v="101"/>
    <x v="101"/>
    <s v="Public"/>
    <x v="0"/>
    <n v="0"/>
    <n v="0"/>
    <n v="18"/>
    <n v="1"/>
    <n v="816814"/>
    <x v="0"/>
    <s v="C00530"/>
    <s v="CHARGES-DENRÉES ALIMENTAIRES            "/>
  </r>
  <r>
    <x v="0"/>
    <x v="0"/>
    <x v="6"/>
    <x v="102"/>
    <x v="102"/>
    <s v="Public"/>
    <x v="0"/>
    <n v="0"/>
    <n v="0"/>
    <n v="18"/>
    <n v="1"/>
    <n v="855829"/>
    <x v="0"/>
    <s v="C00530"/>
    <s v="CHARGES-DENRÉES ALIMENTAIRES            "/>
  </r>
  <r>
    <x v="0"/>
    <x v="0"/>
    <x v="6"/>
    <x v="103"/>
    <x v="103"/>
    <s v="Public"/>
    <x v="0"/>
    <n v="0"/>
    <n v="0"/>
    <n v="18"/>
    <n v="1"/>
    <n v="529279"/>
    <x v="0"/>
    <s v="C00530"/>
    <s v="CHARGES-DENRÉES ALIMENTAIRES            "/>
  </r>
  <r>
    <x v="0"/>
    <x v="0"/>
    <x v="6"/>
    <x v="104"/>
    <x v="104"/>
    <s v="Public"/>
    <x v="0"/>
    <n v="0"/>
    <n v="0"/>
    <n v="18"/>
    <n v="1"/>
    <n v="212850"/>
    <x v="0"/>
    <s v="C00530"/>
    <s v="CHARGES-DENRÉES ALIMENTAIRES            "/>
  </r>
  <r>
    <x v="0"/>
    <x v="0"/>
    <x v="6"/>
    <x v="105"/>
    <x v="105"/>
    <s v="Public"/>
    <x v="0"/>
    <n v="0"/>
    <n v="0"/>
    <n v="18"/>
    <n v="1"/>
    <n v="3262742"/>
    <x v="0"/>
    <s v="C00530"/>
    <s v="CHARGES-DENRÉES ALIMENTAIRES            "/>
  </r>
  <r>
    <x v="0"/>
    <x v="0"/>
    <x v="6"/>
    <x v="106"/>
    <x v="106"/>
    <s v="Privé"/>
    <x v="0"/>
    <n v="0"/>
    <n v="0"/>
    <n v="18"/>
    <n v="1"/>
    <n v="66923"/>
    <x v="0"/>
    <s v="C00530"/>
    <s v="CHARGES-DENRÉES ALIMENTAIRES            "/>
  </r>
  <r>
    <x v="0"/>
    <x v="0"/>
    <x v="6"/>
    <x v="107"/>
    <x v="107"/>
    <s v="Public"/>
    <x v="0"/>
    <n v="0"/>
    <n v="0"/>
    <n v="18"/>
    <n v="1"/>
    <n v="796825"/>
    <x v="0"/>
    <s v="C00530"/>
    <s v="CHARGES-DENRÉES ALIMENTAIRES            "/>
  </r>
  <r>
    <x v="0"/>
    <x v="0"/>
    <x v="6"/>
    <x v="108"/>
    <x v="108"/>
    <s v="Public"/>
    <x v="0"/>
    <n v="0"/>
    <n v="0"/>
    <n v="18"/>
    <n v="1"/>
    <n v="480339"/>
    <x v="0"/>
    <s v="C00530"/>
    <s v="CHARGES-DENRÉES ALIMENTAIRES            "/>
  </r>
  <r>
    <x v="0"/>
    <x v="0"/>
    <x v="6"/>
    <x v="109"/>
    <x v="109"/>
    <s v="Privé"/>
    <x v="0"/>
    <n v="0"/>
    <n v="0"/>
    <n v="18"/>
    <n v="1"/>
    <n v="159815"/>
    <x v="0"/>
    <s v="C00530"/>
    <s v="CHARGES-DENRÉES ALIMENTAIRES            "/>
  </r>
  <r>
    <x v="0"/>
    <x v="0"/>
    <x v="6"/>
    <x v="110"/>
    <x v="110"/>
    <s v="Public"/>
    <x v="0"/>
    <n v="0"/>
    <n v="0"/>
    <n v="18"/>
    <n v="1"/>
    <n v="967795"/>
    <x v="0"/>
    <s v="C00530"/>
    <s v="CHARGES-DENRÉES ALIMENTAIRES            "/>
  </r>
  <r>
    <x v="0"/>
    <x v="0"/>
    <x v="6"/>
    <x v="111"/>
    <x v="111"/>
    <s v="Privé"/>
    <x v="0"/>
    <n v="0"/>
    <n v="0"/>
    <n v="18"/>
    <n v="1"/>
    <n v="145460"/>
    <x v="0"/>
    <s v="C00530"/>
    <s v="CHARGES-DENRÉES ALIMENTAIRES            "/>
  </r>
  <r>
    <x v="0"/>
    <x v="0"/>
    <x v="6"/>
    <x v="112"/>
    <x v="112"/>
    <s v="Privé"/>
    <x v="0"/>
    <n v="0"/>
    <n v="0"/>
    <n v="18"/>
    <n v="1"/>
    <n v="631935"/>
    <x v="0"/>
    <s v="C00530"/>
    <s v="CHARGES-DENRÉES ALIMENTAIRES            "/>
  </r>
  <r>
    <x v="0"/>
    <x v="0"/>
    <x v="6"/>
    <x v="113"/>
    <x v="113"/>
    <s v="Public"/>
    <x v="0"/>
    <n v="0"/>
    <n v="0"/>
    <n v="18"/>
    <n v="1"/>
    <n v="1232018"/>
    <x v="0"/>
    <s v="C00530"/>
    <s v="CHARGES-DENRÉES ALIMENTAIRES            "/>
  </r>
  <r>
    <x v="0"/>
    <x v="0"/>
    <x v="6"/>
    <x v="114"/>
    <x v="114"/>
    <s v="Privé"/>
    <x v="0"/>
    <n v="0"/>
    <n v="0"/>
    <n v="18"/>
    <n v="1"/>
    <n v="203211"/>
    <x v="0"/>
    <s v="C00530"/>
    <s v="CHARGES-DENRÉES ALIMENTAIRES            "/>
  </r>
  <r>
    <x v="0"/>
    <x v="0"/>
    <x v="6"/>
    <x v="115"/>
    <x v="115"/>
    <s v="Privé"/>
    <x v="0"/>
    <n v="0"/>
    <n v="0"/>
    <n v="18"/>
    <n v="1"/>
    <n v="218996"/>
    <x v="0"/>
    <s v="C00530"/>
    <s v="CHARGES-DENRÉES ALIMENTAIRES            "/>
  </r>
  <r>
    <x v="0"/>
    <x v="0"/>
    <x v="6"/>
    <x v="116"/>
    <x v="116"/>
    <s v="Privé"/>
    <x v="0"/>
    <n v="0"/>
    <n v="0"/>
    <n v="18"/>
    <n v="1"/>
    <n v="87023"/>
    <x v="0"/>
    <s v="C00530"/>
    <s v="CHARGES-DENRÉES ALIMENTAIRES            "/>
  </r>
  <r>
    <x v="0"/>
    <x v="0"/>
    <x v="6"/>
    <x v="117"/>
    <x v="117"/>
    <s v="Privé"/>
    <x v="0"/>
    <n v="0"/>
    <n v="0"/>
    <n v="18"/>
    <n v="1"/>
    <n v="473392"/>
    <x v="0"/>
    <s v="C00530"/>
    <s v="CHARGES-DENRÉES ALIMENTAIRES            "/>
  </r>
  <r>
    <x v="0"/>
    <x v="0"/>
    <x v="6"/>
    <x v="118"/>
    <x v="118"/>
    <s v="Privé"/>
    <x v="0"/>
    <n v="0"/>
    <n v="0"/>
    <n v="18"/>
    <n v="1"/>
    <n v="227010"/>
    <x v="0"/>
    <s v="C00530"/>
    <s v="CHARGES-DENRÉES ALIMENTAIRES            "/>
  </r>
  <r>
    <x v="0"/>
    <x v="0"/>
    <x v="6"/>
    <x v="119"/>
    <x v="119"/>
    <s v="Privé"/>
    <x v="0"/>
    <n v="0"/>
    <n v="0"/>
    <n v="18"/>
    <n v="1"/>
    <n v="412900"/>
    <x v="0"/>
    <s v="C00530"/>
    <s v="CHARGES-DENRÉES ALIMENTAIRES            "/>
  </r>
  <r>
    <x v="0"/>
    <x v="0"/>
    <x v="6"/>
    <x v="120"/>
    <x v="120"/>
    <s v="Privé"/>
    <x v="0"/>
    <n v="0"/>
    <n v="0"/>
    <n v="18"/>
    <n v="1"/>
    <n v="859912"/>
    <x v="0"/>
    <s v="C00530"/>
    <s v="CHARGES-DENRÉES ALIMENTAIRES            "/>
  </r>
  <r>
    <x v="0"/>
    <x v="0"/>
    <x v="6"/>
    <x v="121"/>
    <x v="121"/>
    <s v="Privé"/>
    <x v="0"/>
    <n v="0"/>
    <n v="0"/>
    <n v="18"/>
    <n v="1"/>
    <n v="413760"/>
    <x v="0"/>
    <s v="C00530"/>
    <s v="CHARGES-DENRÉES ALIMENTAIRES            "/>
  </r>
  <r>
    <x v="0"/>
    <x v="0"/>
    <x v="6"/>
    <x v="122"/>
    <x v="122"/>
    <s v="Privé"/>
    <x v="0"/>
    <n v="0"/>
    <n v="0"/>
    <n v="18"/>
    <n v="1"/>
    <n v="165504"/>
    <x v="0"/>
    <s v="C00530"/>
    <s v="CHARGES-DENRÉES ALIMENTAIRES            "/>
  </r>
  <r>
    <x v="0"/>
    <x v="0"/>
    <x v="6"/>
    <x v="123"/>
    <x v="123"/>
    <s v="Privé"/>
    <x v="0"/>
    <n v="0"/>
    <n v="0"/>
    <n v="18"/>
    <n v="1"/>
    <n v="621128"/>
    <x v="0"/>
    <s v="C00530"/>
    <s v="CHARGES-DENRÉES ALIMENTAIRES            "/>
  </r>
  <r>
    <x v="0"/>
    <x v="0"/>
    <x v="6"/>
    <x v="124"/>
    <x v="124"/>
    <s v="Privé"/>
    <x v="0"/>
    <n v="0"/>
    <n v="0"/>
    <n v="18"/>
    <n v="1"/>
    <n v="32315"/>
    <x v="0"/>
    <s v="C00530"/>
    <s v="CHARGES-DENRÉES ALIMENTAIRES            "/>
  </r>
  <r>
    <x v="0"/>
    <x v="0"/>
    <x v="6"/>
    <x v="125"/>
    <x v="125"/>
    <s v="Privé"/>
    <x v="0"/>
    <n v="0"/>
    <n v="0"/>
    <n v="18"/>
    <n v="1"/>
    <n v="705978"/>
    <x v="0"/>
    <s v="C00530"/>
    <s v="CHARGES-DENRÉES ALIMENTAIRES            "/>
  </r>
  <r>
    <x v="0"/>
    <x v="0"/>
    <x v="7"/>
    <x v="126"/>
    <x v="126"/>
    <s v="Public"/>
    <x v="0"/>
    <n v="0"/>
    <n v="0"/>
    <n v="18"/>
    <n v="1"/>
    <n v="288909"/>
    <x v="0"/>
    <s v="C00530"/>
    <s v="CHARGES-DENRÉES ALIMENTAIRES            "/>
  </r>
  <r>
    <x v="0"/>
    <x v="0"/>
    <x v="7"/>
    <x v="127"/>
    <x v="127"/>
    <s v="Public"/>
    <x v="0"/>
    <n v="0"/>
    <n v="0"/>
    <n v="18"/>
    <n v="1"/>
    <n v="390029"/>
    <x v="0"/>
    <s v="C00530"/>
    <s v="CHARGES-DENRÉES ALIMENTAIRES            "/>
  </r>
  <r>
    <x v="0"/>
    <x v="0"/>
    <x v="7"/>
    <x v="128"/>
    <x v="128"/>
    <s v="Public"/>
    <x v="0"/>
    <n v="0"/>
    <n v="0"/>
    <n v="18"/>
    <n v="1"/>
    <n v="411301"/>
    <x v="0"/>
    <s v="C00530"/>
    <s v="CHARGES-DENRÉES ALIMENTAIRES            "/>
  </r>
  <r>
    <x v="0"/>
    <x v="0"/>
    <x v="7"/>
    <x v="129"/>
    <x v="129"/>
    <s v="Public"/>
    <x v="0"/>
    <n v="0"/>
    <n v="0"/>
    <n v="18"/>
    <n v="1"/>
    <n v="276180"/>
    <x v="0"/>
    <s v="C00530"/>
    <s v="CHARGES-DENRÉES ALIMENTAIRES            "/>
  </r>
  <r>
    <x v="0"/>
    <x v="0"/>
    <x v="7"/>
    <x v="130"/>
    <x v="130"/>
    <s v="Public"/>
    <x v="0"/>
    <n v="0"/>
    <n v="0"/>
    <n v="18"/>
    <n v="1"/>
    <n v="2706673"/>
    <x v="0"/>
    <s v="C00530"/>
    <s v="CHARGES-DENRÉES ALIMENTAIRES            "/>
  </r>
  <r>
    <x v="0"/>
    <x v="0"/>
    <x v="7"/>
    <x v="131"/>
    <x v="131"/>
    <s v="Public"/>
    <x v="0"/>
    <n v="0"/>
    <n v="0"/>
    <n v="18"/>
    <n v="1"/>
    <n v="916947"/>
    <x v="0"/>
    <s v="C00530"/>
    <s v="CHARGES-DENRÉES ALIMENTAIRES            "/>
  </r>
  <r>
    <x v="0"/>
    <x v="0"/>
    <x v="7"/>
    <x v="132"/>
    <x v="132"/>
    <s v="Public"/>
    <x v="0"/>
    <n v="0"/>
    <n v="0"/>
    <n v="18"/>
    <n v="1"/>
    <n v="418032"/>
    <x v="0"/>
    <s v="C00530"/>
    <s v="CHARGES-DENRÉES ALIMENTAIRES            "/>
  </r>
  <r>
    <x v="0"/>
    <x v="0"/>
    <x v="7"/>
    <x v="133"/>
    <x v="133"/>
    <s v="Public"/>
    <x v="0"/>
    <n v="0"/>
    <n v="0"/>
    <n v="18"/>
    <n v="1"/>
    <n v="62128"/>
    <x v="0"/>
    <s v="C00530"/>
    <s v="CHARGES-DENRÉES ALIMENTAIRES            "/>
  </r>
  <r>
    <x v="0"/>
    <x v="0"/>
    <x v="7"/>
    <x v="134"/>
    <x v="134"/>
    <s v="Public"/>
    <x v="0"/>
    <n v="0"/>
    <n v="0"/>
    <n v="18"/>
    <n v="1"/>
    <n v="223818"/>
    <x v="0"/>
    <s v="C00530"/>
    <s v="CHARGES-DENRÉES ALIMENTAIRES            "/>
  </r>
  <r>
    <x v="0"/>
    <x v="0"/>
    <x v="7"/>
    <x v="135"/>
    <x v="135"/>
    <s v="Privé"/>
    <x v="0"/>
    <n v="0"/>
    <n v="0"/>
    <n v="18"/>
    <n v="1"/>
    <n v="242852"/>
    <x v="0"/>
    <s v="C00530"/>
    <s v="CHARGES-DENRÉES ALIMENTAIRES            "/>
  </r>
  <r>
    <x v="0"/>
    <x v="0"/>
    <x v="7"/>
    <x v="136"/>
    <x v="136"/>
    <s v="Privé"/>
    <x v="0"/>
    <n v="0"/>
    <n v="0"/>
    <n v="18"/>
    <n v="1"/>
    <n v="248256"/>
    <x v="0"/>
    <s v="C00530"/>
    <s v="CHARGES-DENRÉES ALIMENTAIRES            "/>
  </r>
  <r>
    <x v="0"/>
    <x v="0"/>
    <x v="8"/>
    <x v="137"/>
    <x v="137"/>
    <s v="Public"/>
    <x v="0"/>
    <n v="0"/>
    <n v="0"/>
    <n v="18"/>
    <n v="1"/>
    <n v="396526"/>
    <x v="0"/>
    <s v="C00530"/>
    <s v="CHARGES-DENRÉES ALIMENTAIRES            "/>
  </r>
  <r>
    <x v="0"/>
    <x v="0"/>
    <x v="8"/>
    <x v="138"/>
    <x v="138"/>
    <s v="Public"/>
    <x v="0"/>
    <n v="0"/>
    <n v="0"/>
    <n v="18"/>
    <n v="1"/>
    <n v="581024"/>
    <x v="0"/>
    <s v="C00530"/>
    <s v="CHARGES-DENRÉES ALIMENTAIRES            "/>
  </r>
  <r>
    <x v="0"/>
    <x v="0"/>
    <x v="8"/>
    <x v="139"/>
    <x v="139"/>
    <s v="Public"/>
    <x v="0"/>
    <n v="0"/>
    <n v="0"/>
    <n v="18"/>
    <n v="1"/>
    <n v="670377"/>
    <x v="0"/>
    <s v="C00530"/>
    <s v="CHARGES-DENRÉES ALIMENTAIRES            "/>
  </r>
  <r>
    <x v="0"/>
    <x v="0"/>
    <x v="8"/>
    <x v="140"/>
    <x v="140"/>
    <s v="Public"/>
    <x v="0"/>
    <n v="0"/>
    <n v="0"/>
    <n v="18"/>
    <n v="1"/>
    <n v="918883"/>
    <x v="0"/>
    <s v="C00530"/>
    <s v="CHARGES-DENRÉES ALIMENTAIRES            "/>
  </r>
  <r>
    <x v="0"/>
    <x v="0"/>
    <x v="8"/>
    <x v="141"/>
    <x v="141"/>
    <s v="Public"/>
    <x v="0"/>
    <n v="0"/>
    <n v="0"/>
    <n v="18"/>
    <n v="1"/>
    <n v="1189593"/>
    <x v="0"/>
    <s v="C00530"/>
    <s v="CHARGES-DENRÉES ALIMENTAIRES            "/>
  </r>
  <r>
    <x v="0"/>
    <x v="0"/>
    <x v="8"/>
    <x v="142"/>
    <x v="142"/>
    <s v="Public"/>
    <x v="0"/>
    <n v="0"/>
    <n v="0"/>
    <n v="18"/>
    <n v="1"/>
    <n v="133448"/>
    <x v="0"/>
    <s v="C00530"/>
    <s v="CHARGES-DENRÉES ALIMENTAIRES            "/>
  </r>
  <r>
    <x v="0"/>
    <x v="0"/>
    <x v="8"/>
    <x v="143"/>
    <x v="143"/>
    <s v="Public"/>
    <x v="0"/>
    <n v="0"/>
    <n v="0"/>
    <n v="18"/>
    <n v="1"/>
    <n v="36522"/>
    <x v="0"/>
    <s v="C00530"/>
    <s v="CHARGES-DENRÉES ALIMENTAIRES            "/>
  </r>
  <r>
    <x v="0"/>
    <x v="0"/>
    <x v="9"/>
    <x v="144"/>
    <x v="144"/>
    <s v="Public"/>
    <x v="0"/>
    <n v="0"/>
    <n v="0"/>
    <n v="18"/>
    <n v="1"/>
    <n v="388938"/>
    <x v="0"/>
    <s v="C00530"/>
    <s v="CHARGES-DENRÉES ALIMENTAIRES            "/>
  </r>
  <r>
    <x v="0"/>
    <x v="0"/>
    <x v="9"/>
    <x v="145"/>
    <x v="145"/>
    <s v="Public"/>
    <x v="0"/>
    <n v="0"/>
    <n v="0"/>
    <n v="18"/>
    <n v="1"/>
    <n v="78969"/>
    <x v="0"/>
    <s v="C00530"/>
    <s v="CHARGES-DENRÉES ALIMENTAIRES            "/>
  </r>
  <r>
    <x v="0"/>
    <x v="0"/>
    <x v="9"/>
    <x v="146"/>
    <x v="146"/>
    <s v="Public"/>
    <x v="0"/>
    <n v="0"/>
    <n v="0"/>
    <n v="18"/>
    <n v="1"/>
    <n v="675423"/>
    <x v="0"/>
    <s v="C00530"/>
    <s v="CHARGES-DENRÉES ALIMENTAIRES            "/>
  </r>
  <r>
    <x v="0"/>
    <x v="0"/>
    <x v="9"/>
    <x v="147"/>
    <x v="147"/>
    <s v="Public"/>
    <x v="0"/>
    <n v="0"/>
    <n v="0"/>
    <n v="18"/>
    <n v="1"/>
    <n v="200613"/>
    <x v="0"/>
    <s v="C00530"/>
    <s v="CHARGES-DENRÉES ALIMENTAIRES            "/>
  </r>
  <r>
    <x v="0"/>
    <x v="0"/>
    <x v="10"/>
    <x v="148"/>
    <x v="148"/>
    <s v="Public"/>
    <x v="0"/>
    <n v="0"/>
    <n v="0"/>
    <n v="18"/>
    <n v="1"/>
    <n v="299261"/>
    <x v="0"/>
    <s v="C00530"/>
    <s v="CHARGES-DENRÉES ALIMENTAIRES            "/>
  </r>
  <r>
    <x v="0"/>
    <x v="0"/>
    <x v="11"/>
    <x v="149"/>
    <x v="149"/>
    <s v="Public"/>
    <x v="0"/>
    <n v="0"/>
    <n v="0"/>
    <n v="18"/>
    <n v="1"/>
    <n v="446891"/>
    <x v="0"/>
    <s v="C00530"/>
    <s v="CHARGES-DENRÉES ALIMENTAIRES            "/>
  </r>
  <r>
    <x v="0"/>
    <x v="0"/>
    <x v="11"/>
    <x v="150"/>
    <x v="150"/>
    <s v="Public"/>
    <x v="0"/>
    <n v="0"/>
    <n v="0"/>
    <n v="18"/>
    <n v="1"/>
    <n v="514323"/>
    <x v="0"/>
    <s v="C00530"/>
    <s v="CHARGES-DENRÉES ALIMENTAIRES            "/>
  </r>
  <r>
    <x v="0"/>
    <x v="0"/>
    <x v="11"/>
    <x v="151"/>
    <x v="151"/>
    <s v="Public"/>
    <x v="0"/>
    <n v="0"/>
    <n v="0"/>
    <n v="18"/>
    <n v="1"/>
    <n v="471029"/>
    <x v="0"/>
    <s v="C00530"/>
    <s v="CHARGES-DENRÉES ALIMENTAIRES            "/>
  </r>
  <r>
    <x v="0"/>
    <x v="0"/>
    <x v="11"/>
    <x v="152"/>
    <x v="152"/>
    <s v="Public"/>
    <x v="0"/>
    <n v="0"/>
    <n v="0"/>
    <n v="18"/>
    <n v="1"/>
    <n v="679841"/>
    <x v="0"/>
    <s v="C00530"/>
    <s v="CHARGES-DENRÉES ALIMENTAIRES            "/>
  </r>
  <r>
    <x v="0"/>
    <x v="0"/>
    <x v="11"/>
    <x v="153"/>
    <x v="153"/>
    <s v="Public"/>
    <x v="0"/>
    <n v="0"/>
    <n v="0"/>
    <n v="18"/>
    <n v="1"/>
    <n v="680500"/>
    <x v="0"/>
    <s v="C00530"/>
    <s v="CHARGES-DENRÉES ALIMENTAIRES            "/>
  </r>
  <r>
    <x v="0"/>
    <x v="0"/>
    <x v="11"/>
    <x v="154"/>
    <x v="154"/>
    <s v="Public"/>
    <x v="0"/>
    <n v="0"/>
    <n v="0"/>
    <n v="18"/>
    <n v="1"/>
    <n v="100752"/>
    <x v="0"/>
    <s v="C00530"/>
    <s v="CHARGES-DENRÉES ALIMENTAIRES            "/>
  </r>
  <r>
    <x v="0"/>
    <x v="0"/>
    <x v="12"/>
    <x v="155"/>
    <x v="155"/>
    <s v="Public"/>
    <x v="0"/>
    <n v="0"/>
    <n v="0"/>
    <n v="18"/>
    <n v="1"/>
    <n v="537739"/>
    <x v="0"/>
    <s v="C00530"/>
    <s v="CHARGES-DENRÉES ALIMENTAIRES            "/>
  </r>
  <r>
    <x v="0"/>
    <x v="0"/>
    <x v="12"/>
    <x v="156"/>
    <x v="156"/>
    <s v="Public"/>
    <x v="0"/>
    <n v="0"/>
    <n v="0"/>
    <n v="18"/>
    <n v="1"/>
    <n v="379843"/>
    <x v="0"/>
    <s v="C00530"/>
    <s v="CHARGES-DENRÉES ALIMENTAIRES            "/>
  </r>
  <r>
    <x v="0"/>
    <x v="0"/>
    <x v="12"/>
    <x v="157"/>
    <x v="157"/>
    <s v="Privé"/>
    <x v="0"/>
    <n v="0"/>
    <n v="0"/>
    <n v="18"/>
    <n v="1"/>
    <n v="235660"/>
    <x v="0"/>
    <s v="C00530"/>
    <s v="CHARGES-DENRÉES ALIMENTAIRES            "/>
  </r>
  <r>
    <x v="0"/>
    <x v="0"/>
    <x v="12"/>
    <x v="158"/>
    <x v="158"/>
    <s v="Public"/>
    <x v="0"/>
    <n v="0"/>
    <n v="0"/>
    <n v="18"/>
    <n v="1"/>
    <n v="1022599"/>
    <x v="0"/>
    <s v="C00530"/>
    <s v="CHARGES-DENRÉES ALIMENTAIRES            "/>
  </r>
  <r>
    <x v="0"/>
    <x v="0"/>
    <x v="12"/>
    <x v="159"/>
    <x v="159"/>
    <s v="Public"/>
    <x v="0"/>
    <n v="0"/>
    <n v="0"/>
    <n v="18"/>
    <n v="1"/>
    <n v="887320"/>
    <x v="0"/>
    <s v="C00530"/>
    <s v="CHARGES-DENRÉES ALIMENTAIRES            "/>
  </r>
  <r>
    <x v="0"/>
    <x v="0"/>
    <x v="12"/>
    <x v="160"/>
    <x v="160"/>
    <s v="Public"/>
    <x v="0"/>
    <n v="0"/>
    <n v="0"/>
    <n v="18"/>
    <n v="1"/>
    <n v="1357015"/>
    <x v="0"/>
    <s v="C00530"/>
    <s v="CHARGES-DENRÉES ALIMENTAIRES            "/>
  </r>
  <r>
    <x v="0"/>
    <x v="0"/>
    <x v="12"/>
    <x v="161"/>
    <x v="161"/>
    <s v="Public"/>
    <x v="0"/>
    <n v="0"/>
    <n v="0"/>
    <n v="18"/>
    <n v="1"/>
    <n v="1494973"/>
    <x v="0"/>
    <s v="C00530"/>
    <s v="CHARGES-DENRÉES ALIMENTAIRES            "/>
  </r>
  <r>
    <x v="0"/>
    <x v="0"/>
    <x v="12"/>
    <x v="162"/>
    <x v="162"/>
    <s v="Public"/>
    <x v="0"/>
    <n v="0"/>
    <n v="0"/>
    <n v="18"/>
    <n v="1"/>
    <n v="2284"/>
    <x v="0"/>
    <s v="C00530"/>
    <s v="CHARGES-DENRÉES ALIMENTAIRES            "/>
  </r>
  <r>
    <x v="0"/>
    <x v="0"/>
    <x v="12"/>
    <x v="163"/>
    <x v="163"/>
    <s v="Public"/>
    <x v="0"/>
    <n v="0"/>
    <n v="0"/>
    <n v="18"/>
    <n v="1"/>
    <n v="1462441"/>
    <x v="0"/>
    <s v="C00530"/>
    <s v="CHARGES-DENRÉES ALIMENTAIRES            "/>
  </r>
  <r>
    <x v="0"/>
    <x v="0"/>
    <x v="12"/>
    <x v="164"/>
    <x v="164"/>
    <s v="Privé"/>
    <x v="0"/>
    <n v="0"/>
    <n v="0"/>
    <n v="18"/>
    <n v="1"/>
    <n v="204755"/>
    <x v="0"/>
    <s v="C00530"/>
    <s v="CHARGES-DENRÉES ALIMENTAIRES            "/>
  </r>
  <r>
    <x v="0"/>
    <x v="0"/>
    <x v="12"/>
    <x v="165"/>
    <x v="165"/>
    <s v="Privé"/>
    <x v="0"/>
    <n v="0"/>
    <n v="0"/>
    <n v="18"/>
    <n v="1"/>
    <n v="89437"/>
    <x v="0"/>
    <s v="C00530"/>
    <s v="CHARGES-DENRÉES ALIMENTAIRES            "/>
  </r>
  <r>
    <x v="0"/>
    <x v="0"/>
    <x v="12"/>
    <x v="166"/>
    <x v="166"/>
    <s v="Privé"/>
    <x v="0"/>
    <n v="0"/>
    <n v="0"/>
    <n v="18"/>
    <n v="1"/>
    <n v="466092"/>
    <x v="0"/>
    <s v="C00530"/>
    <s v="CHARGES-DENRÉES ALIMENTAIRES            "/>
  </r>
  <r>
    <x v="0"/>
    <x v="0"/>
    <x v="12"/>
    <x v="167"/>
    <x v="167"/>
    <s v="Privé"/>
    <x v="0"/>
    <n v="0"/>
    <n v="0"/>
    <n v="18"/>
    <n v="1"/>
    <n v="103440"/>
    <x v="0"/>
    <s v="C00530"/>
    <s v="CHARGES-DENRÉES ALIMENTAIRES            "/>
  </r>
  <r>
    <x v="0"/>
    <x v="0"/>
    <x v="13"/>
    <x v="168"/>
    <x v="168"/>
    <s v="Public"/>
    <x v="0"/>
    <n v="0"/>
    <n v="0"/>
    <n v="18"/>
    <n v="1"/>
    <n v="1168603"/>
    <x v="0"/>
    <s v="C00530"/>
    <s v="CHARGES-DENRÉES ALIMENTAIRES            "/>
  </r>
  <r>
    <x v="0"/>
    <x v="0"/>
    <x v="13"/>
    <x v="169"/>
    <x v="169"/>
    <s v="Public"/>
    <x v="0"/>
    <n v="0"/>
    <n v="0"/>
    <n v="18"/>
    <n v="1"/>
    <n v="3601169"/>
    <x v="0"/>
    <s v="C00530"/>
    <s v="CHARGES-DENRÉES ALIMENTAIRES            "/>
  </r>
  <r>
    <x v="0"/>
    <x v="0"/>
    <x v="13"/>
    <x v="170"/>
    <x v="170"/>
    <s v="Privé"/>
    <x v="0"/>
    <n v="0"/>
    <n v="0"/>
    <n v="18"/>
    <n v="1"/>
    <n v="435749"/>
    <x v="0"/>
    <s v="C00530"/>
    <s v="CHARGES-DENRÉES ALIMENTAIRES            "/>
  </r>
  <r>
    <x v="0"/>
    <x v="0"/>
    <x v="13"/>
    <x v="171"/>
    <x v="171"/>
    <s v="Privé"/>
    <x v="0"/>
    <n v="0"/>
    <n v="0"/>
    <n v="18"/>
    <n v="1"/>
    <n v="383852"/>
    <x v="0"/>
    <s v="C00530"/>
    <s v="CHARGES-DENRÉES ALIMENTAIRES            "/>
  </r>
  <r>
    <x v="0"/>
    <x v="0"/>
    <x v="13"/>
    <x v="172"/>
    <x v="172"/>
    <s v="Privé"/>
    <x v="0"/>
    <n v="0"/>
    <n v="0"/>
    <n v="18"/>
    <n v="1"/>
    <n v="198875"/>
    <x v="0"/>
    <s v="C00530"/>
    <s v="CHARGES-DENRÉES ALIMENTAIRES            "/>
  </r>
  <r>
    <x v="0"/>
    <x v="0"/>
    <x v="13"/>
    <x v="173"/>
    <x v="173"/>
    <s v="Public"/>
    <x v="0"/>
    <n v="0"/>
    <n v="0"/>
    <n v="18"/>
    <n v="1"/>
    <n v="187061"/>
    <x v="0"/>
    <s v="C00530"/>
    <s v="CHARGES-DENRÉES ALIMENTAIRES            "/>
  </r>
  <r>
    <x v="0"/>
    <x v="0"/>
    <x v="13"/>
    <x v="174"/>
    <x v="174"/>
    <s v="Privé"/>
    <x v="0"/>
    <n v="0"/>
    <n v="0"/>
    <n v="18"/>
    <n v="1"/>
    <n v="391008"/>
    <x v="0"/>
    <s v="C00530"/>
    <s v="CHARGES-DENRÉES ALIMENTAIRES            "/>
  </r>
  <r>
    <x v="0"/>
    <x v="0"/>
    <x v="13"/>
    <x v="175"/>
    <x v="175"/>
    <s v="Privé"/>
    <x v="0"/>
    <n v="0"/>
    <n v="0"/>
    <n v="18"/>
    <n v="1"/>
    <n v="97349"/>
    <x v="0"/>
    <s v="C00530"/>
    <s v="CHARGES-DENRÉES ALIMENTAIRES            "/>
  </r>
  <r>
    <x v="0"/>
    <x v="0"/>
    <x v="13"/>
    <x v="176"/>
    <x v="176"/>
    <s v="Privé"/>
    <x v="0"/>
    <n v="0"/>
    <n v="0"/>
    <n v="18"/>
    <n v="1"/>
    <n v="202895"/>
    <x v="0"/>
    <s v="C00530"/>
    <s v="CHARGES-DENRÉES ALIMENTAIRES            "/>
  </r>
  <r>
    <x v="0"/>
    <x v="0"/>
    <x v="14"/>
    <x v="177"/>
    <x v="177"/>
    <s v="Public"/>
    <x v="0"/>
    <n v="0"/>
    <n v="0"/>
    <n v="18"/>
    <n v="1"/>
    <n v="414172"/>
    <x v="0"/>
    <s v="C00530"/>
    <s v="CHARGES-DENRÉES ALIMENTAIRES            "/>
  </r>
  <r>
    <x v="0"/>
    <x v="0"/>
    <x v="14"/>
    <x v="178"/>
    <x v="178"/>
    <s v="Privé"/>
    <x v="0"/>
    <n v="0"/>
    <n v="0"/>
    <n v="18"/>
    <n v="1"/>
    <n v="410765"/>
    <x v="0"/>
    <s v="C00530"/>
    <s v="CHARGES-DENRÉES ALIMENTAIRES            "/>
  </r>
  <r>
    <x v="0"/>
    <x v="0"/>
    <x v="14"/>
    <x v="179"/>
    <x v="179"/>
    <s v="Public"/>
    <x v="0"/>
    <n v="0"/>
    <n v="0"/>
    <n v="18"/>
    <n v="1"/>
    <n v="2716786"/>
    <x v="0"/>
    <s v="C00530"/>
    <s v="CHARGES-DENRÉES ALIMENTAIRES            "/>
  </r>
  <r>
    <x v="0"/>
    <x v="0"/>
    <x v="14"/>
    <x v="180"/>
    <x v="180"/>
    <s v="Public"/>
    <x v="0"/>
    <n v="0"/>
    <n v="0"/>
    <n v="18"/>
    <n v="1"/>
    <n v="3329034"/>
    <x v="0"/>
    <s v="C00530"/>
    <s v="CHARGES-DENRÉES ALIMENTAIRES            "/>
  </r>
  <r>
    <x v="0"/>
    <x v="0"/>
    <x v="14"/>
    <x v="181"/>
    <x v="181"/>
    <s v="Privé"/>
    <x v="0"/>
    <n v="0"/>
    <n v="0"/>
    <n v="18"/>
    <n v="1"/>
    <n v="154539"/>
    <x v="0"/>
    <s v="C00530"/>
    <s v="CHARGES-DENRÉES ALIMENTAIRES            "/>
  </r>
  <r>
    <x v="0"/>
    <x v="0"/>
    <x v="14"/>
    <x v="182"/>
    <x v="182"/>
    <s v="Privé"/>
    <x v="0"/>
    <n v="0"/>
    <n v="0"/>
    <n v="18"/>
    <n v="1"/>
    <n v="268514"/>
    <x v="0"/>
    <s v="C00530"/>
    <s v="CHARGES-DENRÉES ALIMENTAIRES            "/>
  </r>
  <r>
    <x v="0"/>
    <x v="0"/>
    <x v="14"/>
    <x v="183"/>
    <x v="183"/>
    <s v="Privé"/>
    <x v="0"/>
    <n v="0"/>
    <n v="0"/>
    <n v="18"/>
    <n v="1"/>
    <n v="125132"/>
    <x v="0"/>
    <s v="C00530"/>
    <s v="CHARGES-DENRÉES ALIMENTAIRES            "/>
  </r>
  <r>
    <x v="0"/>
    <x v="0"/>
    <x v="15"/>
    <x v="184"/>
    <x v="184"/>
    <s v="Public"/>
    <x v="0"/>
    <n v="0"/>
    <n v="0"/>
    <n v="18"/>
    <n v="1"/>
    <n v="189399"/>
    <x v="0"/>
    <s v="C00530"/>
    <s v="CHARGES-DENRÉES ALIMENTAIRES            "/>
  </r>
  <r>
    <x v="0"/>
    <x v="0"/>
    <x v="15"/>
    <x v="185"/>
    <x v="185"/>
    <s v="Privé"/>
    <x v="0"/>
    <n v="0"/>
    <n v="0"/>
    <n v="18"/>
    <n v="1"/>
    <n v="330501"/>
    <x v="0"/>
    <s v="C00530"/>
    <s v="CHARGES-DENRÉES ALIMENTAIRES            "/>
  </r>
  <r>
    <x v="0"/>
    <x v="0"/>
    <x v="15"/>
    <x v="186"/>
    <x v="186"/>
    <s v="Public"/>
    <x v="0"/>
    <n v="0"/>
    <n v="0"/>
    <n v="18"/>
    <n v="1"/>
    <n v="906160"/>
    <x v="0"/>
    <s v="C00530"/>
    <s v="CHARGES-DENRÉES ALIMENTAIRES            "/>
  </r>
  <r>
    <x v="0"/>
    <x v="0"/>
    <x v="15"/>
    <x v="187"/>
    <x v="187"/>
    <s v="Public"/>
    <x v="0"/>
    <n v="0"/>
    <n v="0"/>
    <n v="18"/>
    <n v="1"/>
    <n v="803755"/>
    <x v="0"/>
    <s v="C00530"/>
    <s v="CHARGES-DENRÉES ALIMENTAIRES            "/>
  </r>
  <r>
    <x v="0"/>
    <x v="0"/>
    <x v="15"/>
    <x v="188"/>
    <x v="188"/>
    <s v="Public"/>
    <x v="0"/>
    <n v="0"/>
    <n v="0"/>
    <n v="18"/>
    <n v="1"/>
    <n v="1129258"/>
    <x v="0"/>
    <s v="C00530"/>
    <s v="CHARGES-DENRÉES ALIMENTAIRES            "/>
  </r>
  <r>
    <x v="0"/>
    <x v="0"/>
    <x v="15"/>
    <x v="189"/>
    <x v="189"/>
    <s v="Public"/>
    <x v="0"/>
    <n v="0"/>
    <n v="0"/>
    <n v="18"/>
    <n v="1"/>
    <n v="1354920"/>
    <x v="0"/>
    <s v="C00530"/>
    <s v="CHARGES-DENRÉES ALIMENTAIRES            "/>
  </r>
  <r>
    <x v="0"/>
    <x v="0"/>
    <x v="15"/>
    <x v="190"/>
    <x v="190"/>
    <s v="Public"/>
    <x v="0"/>
    <n v="0"/>
    <n v="0"/>
    <n v="18"/>
    <n v="1"/>
    <n v="1900375"/>
    <x v="0"/>
    <s v="C00530"/>
    <s v="CHARGES-DENRÉES ALIMENTAIRES            "/>
  </r>
  <r>
    <x v="0"/>
    <x v="0"/>
    <x v="15"/>
    <x v="191"/>
    <x v="191"/>
    <s v="Public"/>
    <x v="0"/>
    <n v="0"/>
    <n v="0"/>
    <n v="18"/>
    <n v="1"/>
    <n v="114225"/>
    <x v="0"/>
    <s v="C00530"/>
    <s v="CHARGES-DENRÉES ALIMENTAIRES            "/>
  </r>
  <r>
    <x v="0"/>
    <x v="0"/>
    <x v="15"/>
    <x v="192"/>
    <x v="192"/>
    <s v="Privé"/>
    <x v="0"/>
    <n v="0"/>
    <n v="0"/>
    <n v="18"/>
    <n v="1"/>
    <n v="194285"/>
    <x v="0"/>
    <s v="C00530"/>
    <s v="CHARGES-DENRÉES ALIMENTAIRES            "/>
  </r>
  <r>
    <x v="0"/>
    <x v="0"/>
    <x v="15"/>
    <x v="193"/>
    <x v="193"/>
    <s v="Public"/>
    <x v="0"/>
    <n v="0"/>
    <n v="0"/>
    <n v="18"/>
    <n v="1"/>
    <n v="459207"/>
    <x v="0"/>
    <s v="C00530"/>
    <s v="CHARGES-DENRÉES ALIMENTAIRES            "/>
  </r>
  <r>
    <x v="0"/>
    <x v="0"/>
    <x v="15"/>
    <x v="194"/>
    <x v="194"/>
    <s v="Public"/>
    <x v="0"/>
    <n v="0"/>
    <n v="0"/>
    <n v="18"/>
    <n v="1"/>
    <n v="483835"/>
    <x v="0"/>
    <s v="C00530"/>
    <s v="CHARGES-DENRÉES ALIMENTAIRES            "/>
  </r>
  <r>
    <x v="0"/>
    <x v="0"/>
    <x v="15"/>
    <x v="195"/>
    <x v="195"/>
    <s v="Public"/>
    <x v="0"/>
    <n v="0"/>
    <n v="0"/>
    <n v="18"/>
    <n v="1"/>
    <n v="46447"/>
    <x v="0"/>
    <s v="C00530"/>
    <s v="CHARGES-DENRÉES ALIMENTAIRES            "/>
  </r>
  <r>
    <x v="0"/>
    <x v="0"/>
    <x v="15"/>
    <x v="196"/>
    <x v="196"/>
    <s v="Privé"/>
    <x v="0"/>
    <n v="0"/>
    <n v="0"/>
    <n v="18"/>
    <n v="1"/>
    <n v="196536"/>
    <x v="0"/>
    <s v="C00530"/>
    <s v="CHARGES-DENRÉES ALIMENTAIRES            "/>
  </r>
  <r>
    <x v="0"/>
    <x v="0"/>
    <x v="16"/>
    <x v="197"/>
    <x v="197"/>
    <s v="Public"/>
    <x v="0"/>
    <n v="0"/>
    <n v="0"/>
    <n v="18"/>
    <n v="1"/>
    <n v="1304739"/>
    <x v="0"/>
    <s v="C00530"/>
    <s v="CHARGES-DENRÉES ALIMENTAIRES            "/>
  </r>
  <r>
    <x v="0"/>
    <x v="0"/>
    <x v="16"/>
    <x v="198"/>
    <x v="198"/>
    <s v="Public"/>
    <x v="0"/>
    <n v="0"/>
    <n v="0"/>
    <n v="18"/>
    <n v="1"/>
    <n v="3150142"/>
    <x v="0"/>
    <s v="C00530"/>
    <s v="CHARGES-DENRÉES ALIMENTAIRES            "/>
  </r>
  <r>
    <x v="0"/>
    <x v="0"/>
    <x v="16"/>
    <x v="199"/>
    <x v="199"/>
    <s v="Public"/>
    <x v="0"/>
    <n v="0"/>
    <n v="0"/>
    <n v="18"/>
    <n v="1"/>
    <n v="2730185"/>
    <x v="0"/>
    <s v="C00530"/>
    <s v="CHARGES-DENRÉES ALIMENTAIRES            "/>
  </r>
  <r>
    <x v="0"/>
    <x v="0"/>
    <x v="16"/>
    <x v="200"/>
    <x v="200"/>
    <s v="Public"/>
    <x v="0"/>
    <n v="0"/>
    <n v="0"/>
    <n v="18"/>
    <n v="1"/>
    <n v="831008"/>
    <x v="0"/>
    <s v="C00530"/>
    <s v="CHARGES-DENRÉES ALIMENTAIRES            "/>
  </r>
  <r>
    <x v="0"/>
    <x v="0"/>
    <x v="16"/>
    <x v="201"/>
    <x v="201"/>
    <s v="Public"/>
    <x v="0"/>
    <n v="0"/>
    <n v="0"/>
    <n v="18"/>
    <n v="1"/>
    <n v="1352071"/>
    <x v="0"/>
    <s v="C00530"/>
    <s v="CHARGES-DENRÉES ALIMENTAIRES            "/>
  </r>
  <r>
    <x v="0"/>
    <x v="0"/>
    <x v="16"/>
    <x v="202"/>
    <x v="202"/>
    <s v="Public"/>
    <x v="0"/>
    <n v="0"/>
    <n v="0"/>
    <n v="18"/>
    <n v="1"/>
    <n v="1316334"/>
    <x v="0"/>
    <s v="C00530"/>
    <s v="CHARGES-DENRÉES ALIMENTAIRES            "/>
  </r>
  <r>
    <x v="0"/>
    <x v="0"/>
    <x v="16"/>
    <x v="203"/>
    <x v="203"/>
    <s v="Public"/>
    <x v="0"/>
    <n v="0"/>
    <n v="0"/>
    <n v="18"/>
    <n v="1"/>
    <n v="1722796"/>
    <x v="0"/>
    <s v="C00530"/>
    <s v="CHARGES-DENRÉES ALIMENTAIRES            "/>
  </r>
  <r>
    <x v="0"/>
    <x v="0"/>
    <x v="16"/>
    <x v="204"/>
    <x v="204"/>
    <s v="Public"/>
    <x v="0"/>
    <n v="0"/>
    <n v="0"/>
    <n v="18"/>
    <n v="1"/>
    <n v="952100"/>
    <x v="0"/>
    <s v="C00530"/>
    <s v="CHARGES-DENRÉES ALIMENTAIRES            "/>
  </r>
  <r>
    <x v="0"/>
    <x v="0"/>
    <x v="16"/>
    <x v="205"/>
    <x v="205"/>
    <s v="Public"/>
    <x v="0"/>
    <n v="0"/>
    <n v="0"/>
    <n v="18"/>
    <n v="1"/>
    <n v="3243155"/>
    <x v="0"/>
    <s v="C00530"/>
    <s v="CHARGES-DENRÉES ALIMENTAIRES            "/>
  </r>
  <r>
    <x v="0"/>
    <x v="0"/>
    <x v="16"/>
    <x v="206"/>
    <x v="206"/>
    <s v="Public"/>
    <x v="0"/>
    <n v="0"/>
    <n v="0"/>
    <n v="18"/>
    <n v="1"/>
    <n v="901201"/>
    <x v="0"/>
    <s v="C00530"/>
    <s v="CHARGES-DENRÉES ALIMENTAIRES            "/>
  </r>
  <r>
    <x v="0"/>
    <x v="0"/>
    <x v="16"/>
    <x v="207"/>
    <x v="207"/>
    <s v="Public"/>
    <x v="0"/>
    <n v="0"/>
    <n v="0"/>
    <n v="18"/>
    <n v="1"/>
    <n v="50986"/>
    <x v="0"/>
    <s v="C00530"/>
    <s v="CHARGES-DENRÉES ALIMENTAIRES            "/>
  </r>
  <r>
    <x v="0"/>
    <x v="0"/>
    <x v="16"/>
    <x v="208"/>
    <x v="208"/>
    <s v="Public"/>
    <x v="0"/>
    <n v="0"/>
    <n v="0"/>
    <n v="18"/>
    <n v="1"/>
    <n v="446195"/>
    <x v="0"/>
    <s v="C00530"/>
    <s v="CHARGES-DENRÉES ALIMENTAIRES            "/>
  </r>
  <r>
    <x v="0"/>
    <x v="0"/>
    <x v="16"/>
    <x v="209"/>
    <x v="209"/>
    <s v="Public"/>
    <x v="0"/>
    <n v="0"/>
    <n v="0"/>
    <n v="18"/>
    <n v="1"/>
    <n v="1239519"/>
    <x v="0"/>
    <s v="C00530"/>
    <s v="CHARGES-DENRÉES ALIMENTAIRES            "/>
  </r>
  <r>
    <x v="0"/>
    <x v="0"/>
    <x v="16"/>
    <x v="210"/>
    <x v="210"/>
    <s v="Public"/>
    <x v="0"/>
    <n v="0"/>
    <n v="0"/>
    <n v="18"/>
    <n v="1"/>
    <n v="1918267"/>
    <x v="0"/>
    <s v="C00530"/>
    <s v="CHARGES-DENRÉES ALIMENTAIRES            "/>
  </r>
  <r>
    <x v="0"/>
    <x v="0"/>
    <x v="16"/>
    <x v="211"/>
    <x v="211"/>
    <s v="Privé"/>
    <x v="0"/>
    <n v="0"/>
    <n v="0"/>
    <n v="18"/>
    <n v="1"/>
    <n v="60796"/>
    <x v="0"/>
    <s v="C00530"/>
    <s v="CHARGES-DENRÉES ALIMENTAIRES            "/>
  </r>
  <r>
    <x v="0"/>
    <x v="0"/>
    <x v="16"/>
    <x v="212"/>
    <x v="212"/>
    <s v="Privé"/>
    <x v="0"/>
    <n v="0"/>
    <n v="0"/>
    <n v="18"/>
    <n v="1"/>
    <n v="69464"/>
    <x v="0"/>
    <s v="C00530"/>
    <s v="CHARGES-DENRÉES ALIMENTAIRES            "/>
  </r>
  <r>
    <x v="0"/>
    <x v="0"/>
    <x v="16"/>
    <x v="213"/>
    <x v="213"/>
    <s v="Privé"/>
    <x v="0"/>
    <n v="0"/>
    <n v="0"/>
    <n v="18"/>
    <n v="1"/>
    <n v="510484"/>
    <x v="0"/>
    <s v="C00530"/>
    <s v="CHARGES-DENRÉES ALIMENTAIRES            "/>
  </r>
  <r>
    <x v="0"/>
    <x v="0"/>
    <x v="16"/>
    <x v="214"/>
    <x v="214"/>
    <s v="Privé"/>
    <x v="0"/>
    <n v="0"/>
    <n v="0"/>
    <n v="18"/>
    <n v="1"/>
    <n v="114702"/>
    <x v="0"/>
    <s v="C00530"/>
    <s v="CHARGES-DENRÉES ALIMENTAIRES            "/>
  </r>
  <r>
    <x v="0"/>
    <x v="0"/>
    <x v="16"/>
    <x v="215"/>
    <x v="215"/>
    <s v="Privé"/>
    <x v="0"/>
    <n v="0"/>
    <n v="0"/>
    <n v="18"/>
    <n v="1"/>
    <n v="170676"/>
    <x v="0"/>
    <s v="C00530"/>
    <s v="CHARGES-DENRÉES ALIMENTAIRES            "/>
  </r>
  <r>
    <x v="0"/>
    <x v="0"/>
    <x v="16"/>
    <x v="216"/>
    <x v="216"/>
    <s v="Privé"/>
    <x v="0"/>
    <n v="0"/>
    <n v="0"/>
    <n v="18"/>
    <n v="1"/>
    <n v="185831"/>
    <x v="0"/>
    <s v="C00530"/>
    <s v="CHARGES-DENRÉES ALIMENTAIRES            "/>
  </r>
  <r>
    <x v="0"/>
    <x v="0"/>
    <x v="16"/>
    <x v="217"/>
    <x v="217"/>
    <s v="Privé"/>
    <x v="0"/>
    <n v="0"/>
    <n v="0"/>
    <n v="18"/>
    <n v="1"/>
    <n v="202767"/>
    <x v="0"/>
    <s v="C00530"/>
    <s v="CHARGES-DENRÉES ALIMENTAIRES            "/>
  </r>
  <r>
    <x v="0"/>
    <x v="0"/>
    <x v="16"/>
    <x v="218"/>
    <x v="218"/>
    <s v="Privé"/>
    <x v="0"/>
    <n v="0"/>
    <n v="0"/>
    <n v="18"/>
    <n v="1"/>
    <n v="232740"/>
    <x v="0"/>
    <s v="C00530"/>
    <s v="CHARGES-DENRÉES ALIMENTAIRES            "/>
  </r>
  <r>
    <x v="0"/>
    <x v="0"/>
    <x v="16"/>
    <x v="219"/>
    <x v="219"/>
    <s v="Privé"/>
    <x v="0"/>
    <n v="0"/>
    <n v="0"/>
    <n v="18"/>
    <n v="1"/>
    <n v="204769"/>
    <x v="0"/>
    <s v="C00530"/>
    <s v="CHARGES-DENRÉES ALIMENTAIRES            "/>
  </r>
  <r>
    <x v="0"/>
    <x v="0"/>
    <x v="17"/>
    <x v="220"/>
    <x v="220"/>
    <s v="Public"/>
    <x v="0"/>
    <n v="0"/>
    <n v="0"/>
    <n v="18"/>
    <n v="1"/>
    <n v="400527"/>
    <x v="0"/>
    <s v="C00530"/>
    <s v="CHARGES-DENRÉES ALIMENTAIRES            "/>
  </r>
  <r>
    <x v="0"/>
    <x v="0"/>
    <x v="17"/>
    <x v="221"/>
    <x v="221"/>
    <s v="Public"/>
    <x v="0"/>
    <n v="0"/>
    <n v="0"/>
    <n v="18"/>
    <n v="1"/>
    <n v="570068"/>
    <x v="0"/>
    <s v="C00530"/>
    <s v="CHARGES-DENRÉES ALIMENTAIRES            "/>
  </r>
  <r>
    <x v="0"/>
    <x v="1"/>
    <x v="0"/>
    <x v="0"/>
    <x v="0"/>
    <s v="Public"/>
    <x v="0"/>
    <n v="0"/>
    <n v="0"/>
    <n v="18"/>
    <n v="1"/>
    <n v="264496"/>
    <x v="0"/>
    <s v="C00530"/>
    <s v="CHARGES-DENRÉES ALIMENTAIRES            "/>
  </r>
  <r>
    <x v="0"/>
    <x v="1"/>
    <x v="0"/>
    <x v="1"/>
    <x v="1"/>
    <s v="Public"/>
    <x v="0"/>
    <n v="0"/>
    <n v="0"/>
    <n v="18"/>
    <n v="1"/>
    <n v="265255"/>
    <x v="0"/>
    <s v="C00530"/>
    <s v="CHARGES-DENRÉES ALIMENTAIRES            "/>
  </r>
  <r>
    <x v="0"/>
    <x v="1"/>
    <x v="0"/>
    <x v="2"/>
    <x v="2"/>
    <s v="Public"/>
    <x v="0"/>
    <n v="0"/>
    <n v="0"/>
    <n v="18"/>
    <n v="1"/>
    <n v="277885"/>
    <x v="0"/>
    <s v="C00530"/>
    <s v="CHARGES-DENRÉES ALIMENTAIRES            "/>
  </r>
  <r>
    <x v="0"/>
    <x v="1"/>
    <x v="0"/>
    <x v="3"/>
    <x v="3"/>
    <s v="Public"/>
    <x v="0"/>
    <n v="0"/>
    <n v="0"/>
    <n v="18"/>
    <n v="1"/>
    <n v="822488"/>
    <x v="0"/>
    <s v="C00530"/>
    <s v="CHARGES-DENRÉES ALIMENTAIRES            "/>
  </r>
  <r>
    <x v="0"/>
    <x v="1"/>
    <x v="0"/>
    <x v="4"/>
    <x v="4"/>
    <s v="Public"/>
    <x v="0"/>
    <n v="0"/>
    <n v="0"/>
    <n v="18"/>
    <n v="1"/>
    <n v="81028"/>
    <x v="0"/>
    <s v="C00530"/>
    <s v="CHARGES-DENRÉES ALIMENTAIRES            "/>
  </r>
  <r>
    <x v="0"/>
    <x v="1"/>
    <x v="1"/>
    <x v="5"/>
    <x v="5"/>
    <s v="Public"/>
    <x v="0"/>
    <n v="0"/>
    <n v="0"/>
    <n v="18"/>
    <n v="1"/>
    <n v="234266"/>
    <x v="0"/>
    <s v="C00530"/>
    <s v="CHARGES-DENRÉES ALIMENTAIRES            "/>
  </r>
  <r>
    <x v="0"/>
    <x v="1"/>
    <x v="1"/>
    <x v="6"/>
    <x v="6"/>
    <s v="Public"/>
    <x v="0"/>
    <n v="0"/>
    <n v="0"/>
    <n v="18"/>
    <n v="1"/>
    <n v="199138"/>
    <x v="0"/>
    <s v="C00530"/>
    <s v="CHARGES-DENRÉES ALIMENTAIRES            "/>
  </r>
  <r>
    <x v="0"/>
    <x v="1"/>
    <x v="1"/>
    <x v="7"/>
    <x v="7"/>
    <s v="Public"/>
    <x v="0"/>
    <n v="0"/>
    <n v="0"/>
    <n v="18"/>
    <n v="1"/>
    <n v="551209"/>
    <x v="0"/>
    <s v="C00530"/>
    <s v="CHARGES-DENRÉES ALIMENTAIRES            "/>
  </r>
  <r>
    <x v="0"/>
    <x v="1"/>
    <x v="1"/>
    <x v="8"/>
    <x v="8"/>
    <s v="Public"/>
    <x v="0"/>
    <n v="0"/>
    <n v="0"/>
    <n v="18"/>
    <n v="1"/>
    <n v="563227"/>
    <x v="0"/>
    <s v="C00530"/>
    <s v="CHARGES-DENRÉES ALIMENTAIRES            "/>
  </r>
  <r>
    <x v="0"/>
    <x v="1"/>
    <x v="1"/>
    <x v="9"/>
    <x v="9"/>
    <s v="Public"/>
    <x v="0"/>
    <n v="0"/>
    <n v="0"/>
    <n v="18"/>
    <n v="1"/>
    <n v="419149"/>
    <x v="0"/>
    <s v="C00530"/>
    <s v="CHARGES-DENRÉES ALIMENTAIRES            "/>
  </r>
  <r>
    <x v="0"/>
    <x v="1"/>
    <x v="1"/>
    <x v="10"/>
    <x v="10"/>
    <s v="Public"/>
    <x v="0"/>
    <n v="0"/>
    <n v="0"/>
    <n v="18"/>
    <n v="1"/>
    <n v="318642"/>
    <x v="0"/>
    <s v="C00530"/>
    <s v="CHARGES-DENRÉES ALIMENTAIRES            "/>
  </r>
  <r>
    <x v="0"/>
    <x v="1"/>
    <x v="1"/>
    <x v="11"/>
    <x v="11"/>
    <s v="Public"/>
    <x v="0"/>
    <n v="0"/>
    <n v="0"/>
    <n v="18"/>
    <n v="1"/>
    <n v="471998"/>
    <x v="0"/>
    <s v="C00530"/>
    <s v="CHARGES-DENRÉES ALIMENTAIRES            "/>
  </r>
  <r>
    <x v="0"/>
    <x v="1"/>
    <x v="1"/>
    <x v="12"/>
    <x v="12"/>
    <s v="Public"/>
    <x v="0"/>
    <n v="0"/>
    <n v="0"/>
    <n v="18"/>
    <n v="1"/>
    <n v="1301739"/>
    <x v="0"/>
    <s v="C00530"/>
    <s v="CHARGES-DENRÉES ALIMENTAIRES            "/>
  </r>
  <r>
    <x v="0"/>
    <x v="1"/>
    <x v="1"/>
    <x v="13"/>
    <x v="13"/>
    <s v="Public"/>
    <x v="0"/>
    <n v="0"/>
    <n v="0"/>
    <n v="18"/>
    <n v="1"/>
    <n v="700351"/>
    <x v="0"/>
    <s v="C00530"/>
    <s v="CHARGES-DENRÉES ALIMENTAIRES            "/>
  </r>
  <r>
    <x v="0"/>
    <x v="1"/>
    <x v="2"/>
    <x v="14"/>
    <x v="14"/>
    <s v="Public"/>
    <x v="0"/>
    <n v="0"/>
    <n v="0"/>
    <n v="18"/>
    <n v="1"/>
    <n v="374165"/>
    <x v="0"/>
    <s v="C00530"/>
    <s v="CHARGES-DENRÉES ALIMENTAIRES            "/>
  </r>
  <r>
    <x v="0"/>
    <x v="1"/>
    <x v="2"/>
    <x v="15"/>
    <x v="15"/>
    <s v="Public"/>
    <x v="0"/>
    <n v="0"/>
    <n v="0"/>
    <n v="18"/>
    <n v="1"/>
    <n v="559043"/>
    <x v="0"/>
    <s v="C00530"/>
    <s v="CHARGES-DENRÉES ALIMENTAIRES            "/>
  </r>
  <r>
    <x v="0"/>
    <x v="1"/>
    <x v="2"/>
    <x v="16"/>
    <x v="16"/>
    <s v="Public"/>
    <x v="0"/>
    <n v="0"/>
    <n v="0"/>
    <n v="18"/>
    <n v="1"/>
    <n v="324985"/>
    <x v="0"/>
    <s v="C00530"/>
    <s v="CHARGES-DENRÉES ALIMENTAIRES            "/>
  </r>
  <r>
    <x v="0"/>
    <x v="1"/>
    <x v="2"/>
    <x v="17"/>
    <x v="17"/>
    <s v="Public"/>
    <x v="0"/>
    <n v="0"/>
    <n v="0"/>
    <n v="18"/>
    <n v="1"/>
    <n v="1284694"/>
    <x v="0"/>
    <s v="C00530"/>
    <s v="CHARGES-DENRÉES ALIMENTAIRES            "/>
  </r>
  <r>
    <x v="0"/>
    <x v="1"/>
    <x v="2"/>
    <x v="18"/>
    <x v="18"/>
    <s v="Public"/>
    <x v="0"/>
    <n v="0"/>
    <n v="0"/>
    <n v="18"/>
    <n v="1"/>
    <n v="891328"/>
    <x v="0"/>
    <s v="C00530"/>
    <s v="CHARGES-DENRÉES ALIMENTAIRES            "/>
  </r>
  <r>
    <x v="0"/>
    <x v="1"/>
    <x v="2"/>
    <x v="19"/>
    <x v="19"/>
    <s v="Public"/>
    <x v="0"/>
    <n v="0"/>
    <n v="0"/>
    <n v="18"/>
    <n v="1"/>
    <n v="1097782"/>
    <x v="0"/>
    <s v="C00530"/>
    <s v="CHARGES-DENRÉES ALIMENTAIRES            "/>
  </r>
  <r>
    <x v="0"/>
    <x v="1"/>
    <x v="2"/>
    <x v="20"/>
    <x v="20"/>
    <s v="Public"/>
    <x v="0"/>
    <n v="0"/>
    <n v="0"/>
    <n v="18"/>
    <n v="1"/>
    <n v="2219567"/>
    <x v="0"/>
    <s v="C00530"/>
    <s v="CHARGES-DENRÉES ALIMENTAIRES            "/>
  </r>
  <r>
    <x v="0"/>
    <x v="1"/>
    <x v="2"/>
    <x v="21"/>
    <x v="21"/>
    <s v="Privé"/>
    <x v="0"/>
    <n v="0"/>
    <n v="0"/>
    <n v="18"/>
    <n v="1"/>
    <n v="121078"/>
    <x v="0"/>
    <s v="C00530"/>
    <s v="CHARGES-DENRÉES ALIMENTAIRES            "/>
  </r>
  <r>
    <x v="0"/>
    <x v="1"/>
    <x v="3"/>
    <x v="22"/>
    <x v="22"/>
    <s v="Public"/>
    <x v="0"/>
    <n v="0"/>
    <n v="0"/>
    <n v="18"/>
    <n v="1"/>
    <n v="4554306"/>
    <x v="0"/>
    <s v="C00530"/>
    <s v="CHARGES-DENRÉES ALIMENTAIRES            "/>
  </r>
  <r>
    <x v="0"/>
    <x v="1"/>
    <x v="3"/>
    <x v="23"/>
    <x v="23"/>
    <s v="Public"/>
    <x v="0"/>
    <n v="0"/>
    <n v="0"/>
    <n v="18"/>
    <n v="1"/>
    <n v="54862"/>
    <x v="0"/>
    <s v="C00530"/>
    <s v="CHARGES-DENRÉES ALIMENTAIRES            "/>
  </r>
  <r>
    <x v="0"/>
    <x v="1"/>
    <x v="3"/>
    <x v="24"/>
    <x v="24"/>
    <s v="Public"/>
    <x v="0"/>
    <n v="0"/>
    <n v="0"/>
    <n v="18"/>
    <n v="1"/>
    <n v="960925"/>
    <x v="0"/>
    <s v="C00530"/>
    <s v="CHARGES-DENRÉES ALIMENTAIRES            "/>
  </r>
  <r>
    <x v="0"/>
    <x v="1"/>
    <x v="3"/>
    <x v="25"/>
    <x v="25"/>
    <s v="Public"/>
    <x v="0"/>
    <n v="0"/>
    <n v="0"/>
    <n v="18"/>
    <n v="1"/>
    <n v="508184"/>
    <x v="0"/>
    <s v="C00530"/>
    <s v="CHARGES-DENRÉES ALIMENTAIRES            "/>
  </r>
  <r>
    <x v="0"/>
    <x v="1"/>
    <x v="3"/>
    <x v="26"/>
    <x v="26"/>
    <s v="Public"/>
    <x v="0"/>
    <n v="0"/>
    <n v="0"/>
    <n v="18"/>
    <n v="1"/>
    <n v="727684"/>
    <x v="0"/>
    <s v="C00530"/>
    <s v="CHARGES-DENRÉES ALIMENTAIRES            "/>
  </r>
  <r>
    <x v="0"/>
    <x v="1"/>
    <x v="3"/>
    <x v="27"/>
    <x v="27"/>
    <s v="Public"/>
    <x v="0"/>
    <n v="0"/>
    <n v="0"/>
    <n v="18"/>
    <n v="1"/>
    <n v="200657"/>
    <x v="0"/>
    <s v="C00530"/>
    <s v="CHARGES-DENRÉES ALIMENTAIRES            "/>
  </r>
  <r>
    <x v="0"/>
    <x v="1"/>
    <x v="3"/>
    <x v="28"/>
    <x v="28"/>
    <s v="Public"/>
    <x v="0"/>
    <n v="0"/>
    <n v="0"/>
    <n v="18"/>
    <n v="1"/>
    <n v="3558407"/>
    <x v="0"/>
    <s v="C00530"/>
    <s v="CHARGES-DENRÉES ALIMENTAIRES            "/>
  </r>
  <r>
    <x v="0"/>
    <x v="1"/>
    <x v="3"/>
    <x v="29"/>
    <x v="29"/>
    <s v="Public"/>
    <x v="0"/>
    <n v="0"/>
    <n v="0"/>
    <n v="18"/>
    <n v="1"/>
    <n v="2512293"/>
    <x v="0"/>
    <s v="C00530"/>
    <s v="CHARGES-DENRÉES ALIMENTAIRES            "/>
  </r>
  <r>
    <x v="0"/>
    <x v="1"/>
    <x v="3"/>
    <x v="30"/>
    <x v="30"/>
    <s v="Public"/>
    <x v="0"/>
    <n v="0"/>
    <n v="0"/>
    <n v="18"/>
    <n v="1"/>
    <n v="945854"/>
    <x v="0"/>
    <s v="C00530"/>
    <s v="CHARGES-DENRÉES ALIMENTAIRES            "/>
  </r>
  <r>
    <x v="0"/>
    <x v="1"/>
    <x v="3"/>
    <x v="31"/>
    <x v="31"/>
    <s v="Privé"/>
    <x v="0"/>
    <n v="0"/>
    <n v="0"/>
    <n v="18"/>
    <n v="1"/>
    <n v="133283"/>
    <x v="0"/>
    <s v="C00530"/>
    <s v="CHARGES-DENRÉES ALIMENTAIRES            "/>
  </r>
  <r>
    <x v="0"/>
    <x v="1"/>
    <x v="3"/>
    <x v="32"/>
    <x v="32"/>
    <s v="Public"/>
    <x v="0"/>
    <n v="0"/>
    <n v="0"/>
    <n v="18"/>
    <n v="1"/>
    <n v="2053410"/>
    <x v="0"/>
    <s v="C00530"/>
    <s v="CHARGES-DENRÉES ALIMENTAIRES            "/>
  </r>
  <r>
    <x v="0"/>
    <x v="1"/>
    <x v="3"/>
    <x v="33"/>
    <x v="33"/>
    <s v="Public"/>
    <x v="0"/>
    <n v="0"/>
    <n v="0"/>
    <n v="18"/>
    <n v="1"/>
    <n v="847751"/>
    <x v="0"/>
    <s v="C00530"/>
    <s v="CHARGES-DENRÉES ALIMENTAIRES            "/>
  </r>
  <r>
    <x v="0"/>
    <x v="1"/>
    <x v="3"/>
    <x v="34"/>
    <x v="34"/>
    <s v="Privé"/>
    <x v="0"/>
    <n v="0"/>
    <n v="0"/>
    <n v="18"/>
    <n v="1"/>
    <n v="181747"/>
    <x v="0"/>
    <s v="C00530"/>
    <s v="CHARGES-DENRÉES ALIMENTAIRES            "/>
  </r>
  <r>
    <x v="0"/>
    <x v="1"/>
    <x v="3"/>
    <x v="35"/>
    <x v="35"/>
    <s v="Public"/>
    <x v="0"/>
    <n v="0"/>
    <n v="0"/>
    <n v="18"/>
    <n v="1"/>
    <n v="1582139"/>
    <x v="0"/>
    <s v="C00530"/>
    <s v="CHARGES-DENRÉES ALIMENTAIRES            "/>
  </r>
  <r>
    <x v="0"/>
    <x v="1"/>
    <x v="3"/>
    <x v="36"/>
    <x v="36"/>
    <s v="Privé"/>
    <x v="0"/>
    <n v="0"/>
    <n v="0"/>
    <n v="18"/>
    <n v="1"/>
    <n v="194282"/>
    <x v="0"/>
    <s v="C00530"/>
    <s v="CHARGES-DENRÉES ALIMENTAIRES            "/>
  </r>
  <r>
    <x v="0"/>
    <x v="1"/>
    <x v="3"/>
    <x v="37"/>
    <x v="37"/>
    <s v="Privé"/>
    <x v="0"/>
    <n v="0"/>
    <n v="0"/>
    <n v="18"/>
    <n v="1"/>
    <n v="103747"/>
    <x v="0"/>
    <s v="C00530"/>
    <s v="CHARGES-DENRÉES ALIMENTAIRES            "/>
  </r>
  <r>
    <x v="0"/>
    <x v="1"/>
    <x v="3"/>
    <x v="38"/>
    <x v="38"/>
    <s v="Privé"/>
    <x v="0"/>
    <n v="0"/>
    <n v="0"/>
    <n v="18"/>
    <n v="1"/>
    <n v="908730"/>
    <x v="0"/>
    <s v="C00530"/>
    <s v="CHARGES-DENRÉES ALIMENTAIRES            "/>
  </r>
  <r>
    <x v="0"/>
    <x v="1"/>
    <x v="3"/>
    <x v="39"/>
    <x v="39"/>
    <s v="Privé"/>
    <x v="0"/>
    <n v="0"/>
    <n v="0"/>
    <n v="18"/>
    <n v="1"/>
    <n v="46553"/>
    <x v="0"/>
    <s v="C00530"/>
    <s v="CHARGES-DENRÉES ALIMENTAIRES            "/>
  </r>
  <r>
    <x v="0"/>
    <x v="1"/>
    <x v="3"/>
    <x v="40"/>
    <x v="40"/>
    <s v="Privé"/>
    <x v="0"/>
    <n v="0"/>
    <n v="0"/>
    <n v="18"/>
    <n v="1"/>
    <n v="250696"/>
    <x v="0"/>
    <s v="C00530"/>
    <s v="CHARGES-DENRÉES ALIMENTAIRES            "/>
  </r>
  <r>
    <x v="0"/>
    <x v="1"/>
    <x v="3"/>
    <x v="41"/>
    <x v="41"/>
    <s v="Privé"/>
    <x v="0"/>
    <n v="0"/>
    <n v="0"/>
    <n v="18"/>
    <n v="1"/>
    <n v="257564"/>
    <x v="0"/>
    <s v="C00530"/>
    <s v="CHARGES-DENRÉES ALIMENTAIRES            "/>
  </r>
  <r>
    <x v="0"/>
    <x v="1"/>
    <x v="4"/>
    <x v="42"/>
    <x v="42"/>
    <s v="Public"/>
    <x v="0"/>
    <n v="0"/>
    <n v="0"/>
    <n v="18"/>
    <n v="1"/>
    <n v="172"/>
    <x v="0"/>
    <s v="C00530"/>
    <s v="CHARGES-DENRÉES ALIMENTAIRES            "/>
  </r>
  <r>
    <x v="0"/>
    <x v="1"/>
    <x v="4"/>
    <x v="43"/>
    <x v="43"/>
    <s v="Public"/>
    <x v="0"/>
    <n v="0"/>
    <n v="0"/>
    <n v="18"/>
    <n v="1"/>
    <n v="447237"/>
    <x v="0"/>
    <s v="C00530"/>
    <s v="CHARGES-DENRÉES ALIMENTAIRES            "/>
  </r>
  <r>
    <x v="0"/>
    <x v="1"/>
    <x v="4"/>
    <x v="44"/>
    <x v="44"/>
    <s v="Public"/>
    <x v="0"/>
    <n v="0"/>
    <n v="0"/>
    <n v="18"/>
    <n v="1"/>
    <n v="553773"/>
    <x v="0"/>
    <s v="C00530"/>
    <s v="CHARGES-DENRÉES ALIMENTAIRES            "/>
  </r>
  <r>
    <x v="0"/>
    <x v="1"/>
    <x v="4"/>
    <x v="45"/>
    <x v="45"/>
    <s v="Public"/>
    <x v="0"/>
    <n v="0"/>
    <n v="0"/>
    <n v="18"/>
    <n v="1"/>
    <n v="1631797"/>
    <x v="0"/>
    <s v="C00530"/>
    <s v="CHARGES-DENRÉES ALIMENTAIRES            "/>
  </r>
  <r>
    <x v="0"/>
    <x v="1"/>
    <x v="4"/>
    <x v="46"/>
    <x v="46"/>
    <s v="Public"/>
    <x v="0"/>
    <n v="0"/>
    <n v="0"/>
    <n v="18"/>
    <n v="1"/>
    <n v="385160"/>
    <x v="0"/>
    <s v="C00530"/>
    <s v="CHARGES-DENRÉES ALIMENTAIRES            "/>
  </r>
  <r>
    <x v="0"/>
    <x v="1"/>
    <x v="4"/>
    <x v="47"/>
    <x v="47"/>
    <s v="Public"/>
    <x v="0"/>
    <n v="0"/>
    <n v="0"/>
    <n v="18"/>
    <n v="1"/>
    <n v="1733132"/>
    <x v="0"/>
    <s v="C00530"/>
    <s v="CHARGES-DENRÉES ALIMENTAIRES            "/>
  </r>
  <r>
    <x v="0"/>
    <x v="1"/>
    <x v="4"/>
    <x v="48"/>
    <x v="48"/>
    <s v="Public"/>
    <x v="0"/>
    <n v="0"/>
    <n v="0"/>
    <n v="18"/>
    <n v="1"/>
    <n v="2407078"/>
    <x v="0"/>
    <s v="C00530"/>
    <s v="CHARGES-DENRÉES ALIMENTAIRES            "/>
  </r>
  <r>
    <x v="0"/>
    <x v="1"/>
    <x v="4"/>
    <x v="49"/>
    <x v="49"/>
    <s v="Public"/>
    <x v="0"/>
    <n v="0"/>
    <n v="0"/>
    <n v="18"/>
    <n v="1"/>
    <n v="2061255"/>
    <x v="0"/>
    <s v="C00530"/>
    <s v="CHARGES-DENRÉES ALIMENTAIRES            "/>
  </r>
  <r>
    <x v="0"/>
    <x v="1"/>
    <x v="4"/>
    <x v="50"/>
    <x v="50"/>
    <s v="Public"/>
    <x v="0"/>
    <n v="0"/>
    <n v="0"/>
    <n v="18"/>
    <n v="1"/>
    <n v="1857153"/>
    <x v="0"/>
    <s v="C00530"/>
    <s v="CHARGES-DENRÉES ALIMENTAIRES            "/>
  </r>
  <r>
    <x v="0"/>
    <x v="1"/>
    <x v="4"/>
    <x v="51"/>
    <x v="51"/>
    <s v="Public"/>
    <x v="0"/>
    <n v="0"/>
    <n v="0"/>
    <n v="18"/>
    <n v="1"/>
    <n v="571684"/>
    <x v="0"/>
    <s v="C00530"/>
    <s v="CHARGES-DENRÉES ALIMENTAIRES            "/>
  </r>
  <r>
    <x v="0"/>
    <x v="1"/>
    <x v="4"/>
    <x v="52"/>
    <x v="52"/>
    <s v="Public"/>
    <x v="0"/>
    <n v="0"/>
    <n v="0"/>
    <n v="18"/>
    <n v="1"/>
    <n v="76151"/>
    <x v="0"/>
    <s v="C00530"/>
    <s v="CHARGES-DENRÉES ALIMENTAIRES            "/>
  </r>
  <r>
    <x v="0"/>
    <x v="1"/>
    <x v="4"/>
    <x v="53"/>
    <x v="53"/>
    <s v="Public"/>
    <x v="0"/>
    <n v="0"/>
    <n v="0"/>
    <n v="18"/>
    <n v="1"/>
    <n v="73883"/>
    <x v="0"/>
    <s v="C00530"/>
    <s v="CHARGES-DENRÉES ALIMENTAIRES            "/>
  </r>
  <r>
    <x v="0"/>
    <x v="1"/>
    <x v="4"/>
    <x v="54"/>
    <x v="54"/>
    <s v="Privé"/>
    <x v="0"/>
    <n v="0"/>
    <n v="0"/>
    <n v="18"/>
    <n v="1"/>
    <n v="171648"/>
    <x v="0"/>
    <s v="C00530"/>
    <s v="CHARGES-DENRÉES ALIMENTAIRES            "/>
  </r>
  <r>
    <x v="0"/>
    <x v="1"/>
    <x v="5"/>
    <x v="55"/>
    <x v="55"/>
    <s v="Public"/>
    <x v="0"/>
    <n v="0"/>
    <n v="0"/>
    <n v="18"/>
    <n v="1"/>
    <n v="3055591"/>
    <x v="0"/>
    <s v="C00530"/>
    <s v="CHARGES-DENRÉES ALIMENTAIRES            "/>
  </r>
  <r>
    <x v="0"/>
    <x v="1"/>
    <x v="5"/>
    <x v="56"/>
    <x v="56"/>
    <s v="Public"/>
    <x v="0"/>
    <n v="0"/>
    <n v="0"/>
    <n v="18"/>
    <n v="1"/>
    <n v="302662"/>
    <x v="0"/>
    <s v="C00530"/>
    <s v="CHARGES-DENRÉES ALIMENTAIRES            "/>
  </r>
  <r>
    <x v="0"/>
    <x v="1"/>
    <x v="5"/>
    <x v="57"/>
    <x v="57"/>
    <s v="Public"/>
    <x v="0"/>
    <n v="0"/>
    <n v="0"/>
    <n v="18"/>
    <n v="1"/>
    <n v="277646"/>
    <x v="0"/>
    <s v="C00530"/>
    <s v="CHARGES-DENRÉES ALIMENTAIRES            "/>
  </r>
  <r>
    <x v="0"/>
    <x v="1"/>
    <x v="5"/>
    <x v="58"/>
    <x v="58"/>
    <s v="Public"/>
    <x v="0"/>
    <n v="0"/>
    <n v="0"/>
    <n v="18"/>
    <n v="1"/>
    <n v="304687"/>
    <x v="0"/>
    <s v="C00530"/>
    <s v="CHARGES-DENRÉES ALIMENTAIRES            "/>
  </r>
  <r>
    <x v="0"/>
    <x v="1"/>
    <x v="5"/>
    <x v="59"/>
    <x v="59"/>
    <s v="Public"/>
    <x v="0"/>
    <n v="0"/>
    <n v="0"/>
    <n v="18"/>
    <n v="1"/>
    <n v="315725"/>
    <x v="0"/>
    <s v="C00530"/>
    <s v="CHARGES-DENRÉES ALIMENTAIRES            "/>
  </r>
  <r>
    <x v="0"/>
    <x v="1"/>
    <x v="5"/>
    <x v="60"/>
    <x v="60"/>
    <s v="Public"/>
    <x v="0"/>
    <n v="0"/>
    <n v="0"/>
    <n v="18"/>
    <n v="1"/>
    <n v="284858"/>
    <x v="0"/>
    <s v="C00530"/>
    <s v="CHARGES-DENRÉES ALIMENTAIRES            "/>
  </r>
  <r>
    <x v="0"/>
    <x v="1"/>
    <x v="5"/>
    <x v="61"/>
    <x v="61"/>
    <s v="Public"/>
    <x v="0"/>
    <n v="0"/>
    <n v="0"/>
    <n v="18"/>
    <n v="1"/>
    <n v="455873"/>
    <x v="0"/>
    <s v="C00530"/>
    <s v="CHARGES-DENRÉES ALIMENTAIRES            "/>
  </r>
  <r>
    <x v="0"/>
    <x v="1"/>
    <x v="5"/>
    <x v="62"/>
    <x v="62"/>
    <s v="Public"/>
    <x v="0"/>
    <n v="0"/>
    <n v="0"/>
    <n v="18"/>
    <n v="1"/>
    <n v="358763"/>
    <x v="0"/>
    <s v="C00530"/>
    <s v="CHARGES-DENRÉES ALIMENTAIRES            "/>
  </r>
  <r>
    <x v="0"/>
    <x v="1"/>
    <x v="5"/>
    <x v="63"/>
    <x v="63"/>
    <s v="Privé"/>
    <x v="0"/>
    <n v="0"/>
    <n v="0"/>
    <n v="18"/>
    <n v="1"/>
    <n v="19855"/>
    <x v="0"/>
    <s v="C00530"/>
    <s v="CHARGES-DENRÉES ALIMENTAIRES            "/>
  </r>
  <r>
    <x v="0"/>
    <x v="1"/>
    <x v="5"/>
    <x v="64"/>
    <x v="64"/>
    <s v="Public"/>
    <x v="0"/>
    <n v="0"/>
    <n v="0"/>
    <n v="18"/>
    <n v="1"/>
    <n v="64181"/>
    <x v="0"/>
    <s v="C00530"/>
    <s v="CHARGES-DENRÉES ALIMENTAIRES            "/>
  </r>
  <r>
    <x v="0"/>
    <x v="1"/>
    <x v="5"/>
    <x v="65"/>
    <x v="65"/>
    <s v="Privé"/>
    <x v="0"/>
    <n v="0"/>
    <n v="0"/>
    <n v="18"/>
    <n v="1"/>
    <n v="130483"/>
    <x v="0"/>
    <s v="C00530"/>
    <s v="CHARGES-DENRÉES ALIMENTAIRES            "/>
  </r>
  <r>
    <x v="0"/>
    <x v="1"/>
    <x v="5"/>
    <x v="66"/>
    <x v="66"/>
    <s v="Public"/>
    <x v="0"/>
    <n v="0"/>
    <n v="0"/>
    <n v="18"/>
    <n v="1"/>
    <n v="1833461"/>
    <x v="0"/>
    <s v="C00530"/>
    <s v="CHARGES-DENRÉES ALIMENTAIRES            "/>
  </r>
  <r>
    <x v="0"/>
    <x v="1"/>
    <x v="5"/>
    <x v="67"/>
    <x v="67"/>
    <s v="Privé"/>
    <x v="0"/>
    <n v="0"/>
    <n v="0"/>
    <n v="18"/>
    <n v="1"/>
    <n v="110183"/>
    <x v="0"/>
    <s v="C00530"/>
    <s v="CHARGES-DENRÉES ALIMENTAIRES            "/>
  </r>
  <r>
    <x v="0"/>
    <x v="1"/>
    <x v="5"/>
    <x v="68"/>
    <x v="68"/>
    <s v="Privé"/>
    <x v="0"/>
    <n v="0"/>
    <n v="0"/>
    <n v="18"/>
    <n v="1"/>
    <n v="135464"/>
    <x v="0"/>
    <s v="C00530"/>
    <s v="CHARGES-DENRÉES ALIMENTAIRES            "/>
  </r>
  <r>
    <x v="0"/>
    <x v="1"/>
    <x v="6"/>
    <x v="69"/>
    <x v="69"/>
    <s v="Public"/>
    <x v="0"/>
    <n v="0"/>
    <n v="0"/>
    <n v="18"/>
    <n v="1"/>
    <n v="2752025"/>
    <x v="0"/>
    <s v="C00530"/>
    <s v="CHARGES-DENRÉES ALIMENTAIRES            "/>
  </r>
  <r>
    <x v="0"/>
    <x v="1"/>
    <x v="6"/>
    <x v="70"/>
    <x v="70"/>
    <s v="Privé"/>
    <x v="0"/>
    <n v="0"/>
    <n v="0"/>
    <n v="18"/>
    <n v="1"/>
    <n v="417024"/>
    <x v="0"/>
    <s v="C00530"/>
    <s v="CHARGES-DENRÉES ALIMENTAIRES            "/>
  </r>
  <r>
    <x v="0"/>
    <x v="1"/>
    <x v="6"/>
    <x v="71"/>
    <x v="71"/>
    <s v="Public"/>
    <x v="0"/>
    <n v="0"/>
    <n v="0"/>
    <n v="18"/>
    <n v="1"/>
    <n v="6432507"/>
    <x v="0"/>
    <s v="C00530"/>
    <s v="CHARGES-DENRÉES ALIMENTAIRES            "/>
  </r>
  <r>
    <x v="0"/>
    <x v="1"/>
    <x v="6"/>
    <x v="72"/>
    <x v="72"/>
    <s v="Public"/>
    <x v="0"/>
    <n v="0"/>
    <n v="0"/>
    <n v="18"/>
    <n v="1"/>
    <n v="137009"/>
    <x v="0"/>
    <s v="C00530"/>
    <s v="CHARGES-DENRÉES ALIMENTAIRES            "/>
  </r>
  <r>
    <x v="0"/>
    <x v="1"/>
    <x v="6"/>
    <x v="73"/>
    <x v="73"/>
    <s v="Public"/>
    <x v="0"/>
    <n v="0"/>
    <n v="0"/>
    <n v="18"/>
    <n v="1"/>
    <n v="2171459"/>
    <x v="0"/>
    <s v="C00530"/>
    <s v="CHARGES-DENRÉES ALIMENTAIRES            "/>
  </r>
  <r>
    <x v="0"/>
    <x v="1"/>
    <x v="6"/>
    <x v="74"/>
    <x v="74"/>
    <s v="Public"/>
    <x v="0"/>
    <n v="0"/>
    <n v="0"/>
    <n v="18"/>
    <n v="1"/>
    <n v="1176004"/>
    <x v="0"/>
    <s v="C00530"/>
    <s v="CHARGES-DENRÉES ALIMENTAIRES            "/>
  </r>
  <r>
    <x v="0"/>
    <x v="1"/>
    <x v="6"/>
    <x v="75"/>
    <x v="75"/>
    <s v="Public"/>
    <x v="0"/>
    <n v="0"/>
    <n v="0"/>
    <n v="18"/>
    <n v="1"/>
    <n v="2341605"/>
    <x v="0"/>
    <s v="C00530"/>
    <s v="CHARGES-DENRÉES ALIMENTAIRES            "/>
  </r>
  <r>
    <x v="0"/>
    <x v="1"/>
    <x v="6"/>
    <x v="76"/>
    <x v="76"/>
    <s v="Public"/>
    <x v="0"/>
    <n v="0"/>
    <n v="0"/>
    <n v="18"/>
    <n v="1"/>
    <n v="3755834"/>
    <x v="0"/>
    <s v="C00530"/>
    <s v="CHARGES-DENRÉES ALIMENTAIRES            "/>
  </r>
  <r>
    <x v="0"/>
    <x v="1"/>
    <x v="6"/>
    <x v="77"/>
    <x v="77"/>
    <s v="Public"/>
    <x v="0"/>
    <n v="0"/>
    <n v="0"/>
    <n v="18"/>
    <n v="1"/>
    <n v="1364732"/>
    <x v="0"/>
    <s v="C00530"/>
    <s v="CHARGES-DENRÉES ALIMENTAIRES            "/>
  </r>
  <r>
    <x v="0"/>
    <x v="1"/>
    <x v="6"/>
    <x v="78"/>
    <x v="78"/>
    <s v="Public"/>
    <x v="0"/>
    <n v="0"/>
    <n v="0"/>
    <n v="18"/>
    <n v="1"/>
    <n v="3045111"/>
    <x v="0"/>
    <s v="C00530"/>
    <s v="CHARGES-DENRÉES ALIMENTAIRES            "/>
  </r>
  <r>
    <x v="0"/>
    <x v="1"/>
    <x v="6"/>
    <x v="79"/>
    <x v="79"/>
    <s v="Public"/>
    <x v="0"/>
    <n v="0"/>
    <n v="0"/>
    <n v="18"/>
    <n v="1"/>
    <n v="2336777"/>
    <x v="0"/>
    <s v="C00530"/>
    <s v="CHARGES-DENRÉES ALIMENTAIRES            "/>
  </r>
  <r>
    <x v="0"/>
    <x v="1"/>
    <x v="6"/>
    <x v="80"/>
    <x v="80"/>
    <s v="Public"/>
    <x v="0"/>
    <n v="0"/>
    <n v="0"/>
    <n v="18"/>
    <n v="1"/>
    <n v="1434354"/>
    <x v="0"/>
    <s v="C00530"/>
    <s v="CHARGES-DENRÉES ALIMENTAIRES            "/>
  </r>
  <r>
    <x v="0"/>
    <x v="1"/>
    <x v="6"/>
    <x v="81"/>
    <x v="81"/>
    <s v="Public"/>
    <x v="0"/>
    <n v="0"/>
    <n v="0"/>
    <n v="18"/>
    <n v="1"/>
    <n v="3609215"/>
    <x v="0"/>
    <s v="C00530"/>
    <s v="CHARGES-DENRÉES ALIMENTAIRES            "/>
  </r>
  <r>
    <x v="0"/>
    <x v="1"/>
    <x v="6"/>
    <x v="82"/>
    <x v="82"/>
    <s v="Public"/>
    <x v="0"/>
    <n v="0"/>
    <n v="0"/>
    <n v="18"/>
    <n v="1"/>
    <n v="1171265"/>
    <x v="0"/>
    <s v="C00530"/>
    <s v="CHARGES-DENRÉES ALIMENTAIRES            "/>
  </r>
  <r>
    <x v="0"/>
    <x v="1"/>
    <x v="6"/>
    <x v="83"/>
    <x v="83"/>
    <s v="Public"/>
    <x v="0"/>
    <n v="0"/>
    <n v="0"/>
    <n v="18"/>
    <n v="1"/>
    <n v="2595712"/>
    <x v="0"/>
    <s v="C00530"/>
    <s v="CHARGES-DENRÉES ALIMENTAIRES            "/>
  </r>
  <r>
    <x v="0"/>
    <x v="1"/>
    <x v="6"/>
    <x v="84"/>
    <x v="84"/>
    <s v="Public"/>
    <x v="0"/>
    <n v="0"/>
    <n v="0"/>
    <n v="18"/>
    <n v="1"/>
    <n v="1574020"/>
    <x v="0"/>
    <s v="C00530"/>
    <s v="CHARGES-DENRÉES ALIMENTAIRES            "/>
  </r>
  <r>
    <x v="0"/>
    <x v="1"/>
    <x v="6"/>
    <x v="222"/>
    <x v="222"/>
    <s v="Public"/>
    <x v="0"/>
    <n v="0"/>
    <n v="0"/>
    <n v="18"/>
    <n v="1"/>
    <n v="908918"/>
    <x v="0"/>
    <s v="C00530"/>
    <s v="CHARGES-DENRÉES ALIMENTAIRES            "/>
  </r>
  <r>
    <x v="0"/>
    <x v="1"/>
    <x v="6"/>
    <x v="85"/>
    <x v="85"/>
    <s v="Public"/>
    <x v="0"/>
    <n v="0"/>
    <n v="0"/>
    <n v="18"/>
    <n v="1"/>
    <n v="16077"/>
    <x v="0"/>
    <s v="C00530"/>
    <s v="CHARGES-DENRÉES ALIMENTAIRES            "/>
  </r>
  <r>
    <x v="0"/>
    <x v="1"/>
    <x v="6"/>
    <x v="86"/>
    <x v="86"/>
    <s v="Public"/>
    <x v="0"/>
    <n v="0"/>
    <n v="0"/>
    <n v="18"/>
    <n v="1"/>
    <n v="420674"/>
    <x v="0"/>
    <s v="C00530"/>
    <s v="CHARGES-DENRÉES ALIMENTAIRES            "/>
  </r>
  <r>
    <x v="0"/>
    <x v="1"/>
    <x v="6"/>
    <x v="223"/>
    <x v="223"/>
    <s v="Privé"/>
    <x v="0"/>
    <n v="0"/>
    <n v="0"/>
    <n v="18"/>
    <n v="1"/>
    <n v="316099"/>
    <x v="0"/>
    <s v="C00530"/>
    <s v="CHARGES-DENRÉES ALIMENTAIRES            "/>
  </r>
  <r>
    <x v="0"/>
    <x v="1"/>
    <x v="6"/>
    <x v="87"/>
    <x v="87"/>
    <s v="Public"/>
    <x v="0"/>
    <n v="0"/>
    <n v="0"/>
    <n v="18"/>
    <n v="1"/>
    <n v="882094"/>
    <x v="0"/>
    <s v="C00530"/>
    <s v="CHARGES-DENRÉES ALIMENTAIRES            "/>
  </r>
  <r>
    <x v="0"/>
    <x v="1"/>
    <x v="6"/>
    <x v="88"/>
    <x v="88"/>
    <s v="Public"/>
    <x v="0"/>
    <n v="0"/>
    <n v="0"/>
    <n v="18"/>
    <n v="1"/>
    <n v="305350"/>
    <x v="0"/>
    <s v="C00530"/>
    <s v="CHARGES-DENRÉES ALIMENTAIRES            "/>
  </r>
  <r>
    <x v="0"/>
    <x v="1"/>
    <x v="6"/>
    <x v="89"/>
    <x v="89"/>
    <s v="Privé"/>
    <x v="0"/>
    <n v="0"/>
    <n v="0"/>
    <n v="18"/>
    <n v="1"/>
    <n v="329822"/>
    <x v="0"/>
    <s v="C00530"/>
    <s v="CHARGES-DENRÉES ALIMENTAIRES            "/>
  </r>
  <r>
    <x v="0"/>
    <x v="1"/>
    <x v="6"/>
    <x v="90"/>
    <x v="90"/>
    <s v="Privé"/>
    <x v="0"/>
    <n v="0"/>
    <n v="0"/>
    <n v="18"/>
    <n v="1"/>
    <n v="990972"/>
    <x v="0"/>
    <s v="C00530"/>
    <s v="CHARGES-DENRÉES ALIMENTAIRES            "/>
  </r>
  <r>
    <x v="0"/>
    <x v="1"/>
    <x v="6"/>
    <x v="91"/>
    <x v="91"/>
    <s v="Privé"/>
    <x v="0"/>
    <n v="0"/>
    <n v="0"/>
    <n v="18"/>
    <n v="1"/>
    <n v="274286"/>
    <x v="0"/>
    <s v="C00530"/>
    <s v="CHARGES-DENRÉES ALIMENTAIRES            "/>
  </r>
  <r>
    <x v="0"/>
    <x v="1"/>
    <x v="6"/>
    <x v="92"/>
    <x v="92"/>
    <s v="Privé"/>
    <x v="0"/>
    <n v="0"/>
    <n v="0"/>
    <n v="18"/>
    <n v="1"/>
    <n v="577619"/>
    <x v="0"/>
    <s v="C00530"/>
    <s v="CHARGES-DENRÉES ALIMENTAIRES            "/>
  </r>
  <r>
    <x v="0"/>
    <x v="1"/>
    <x v="6"/>
    <x v="93"/>
    <x v="93"/>
    <s v="Public"/>
    <x v="0"/>
    <n v="0"/>
    <n v="0"/>
    <n v="18"/>
    <n v="1"/>
    <n v="247831"/>
    <x v="0"/>
    <s v="C00530"/>
    <s v="CHARGES-DENRÉES ALIMENTAIRES            "/>
  </r>
  <r>
    <x v="0"/>
    <x v="1"/>
    <x v="6"/>
    <x v="94"/>
    <x v="94"/>
    <s v="Public"/>
    <x v="0"/>
    <n v="0"/>
    <n v="0"/>
    <n v="18"/>
    <n v="1"/>
    <n v="1266356"/>
    <x v="0"/>
    <s v="C00530"/>
    <s v="CHARGES-DENRÉES ALIMENTAIRES            "/>
  </r>
  <r>
    <x v="0"/>
    <x v="1"/>
    <x v="6"/>
    <x v="95"/>
    <x v="95"/>
    <s v="Public"/>
    <x v="0"/>
    <n v="0"/>
    <n v="0"/>
    <n v="18"/>
    <n v="1"/>
    <n v="994075"/>
    <x v="0"/>
    <s v="C00530"/>
    <s v="CHARGES-DENRÉES ALIMENTAIRES            "/>
  </r>
  <r>
    <x v="0"/>
    <x v="1"/>
    <x v="6"/>
    <x v="96"/>
    <x v="96"/>
    <s v="Privé"/>
    <x v="0"/>
    <n v="0"/>
    <n v="0"/>
    <n v="18"/>
    <n v="1"/>
    <n v="1059332"/>
    <x v="0"/>
    <s v="C00530"/>
    <s v="CHARGES-DENRÉES ALIMENTAIRES            "/>
  </r>
  <r>
    <x v="0"/>
    <x v="1"/>
    <x v="6"/>
    <x v="98"/>
    <x v="98"/>
    <s v="Public"/>
    <x v="0"/>
    <n v="0"/>
    <n v="0"/>
    <n v="18"/>
    <n v="1"/>
    <n v="2744732"/>
    <x v="0"/>
    <s v="C00530"/>
    <s v="CHARGES-DENRÉES ALIMENTAIRES            "/>
  </r>
  <r>
    <x v="0"/>
    <x v="1"/>
    <x v="6"/>
    <x v="99"/>
    <x v="99"/>
    <s v="Public"/>
    <x v="0"/>
    <n v="0"/>
    <n v="0"/>
    <n v="18"/>
    <n v="1"/>
    <n v="2585685"/>
    <x v="0"/>
    <s v="C00530"/>
    <s v="CHARGES-DENRÉES ALIMENTAIRES            "/>
  </r>
  <r>
    <x v="0"/>
    <x v="1"/>
    <x v="6"/>
    <x v="100"/>
    <x v="100"/>
    <s v="Public"/>
    <x v="0"/>
    <n v="0"/>
    <n v="0"/>
    <n v="18"/>
    <n v="1"/>
    <n v="1369988"/>
    <x v="0"/>
    <s v="C00530"/>
    <s v="CHARGES-DENRÉES ALIMENTAIRES            "/>
  </r>
  <r>
    <x v="0"/>
    <x v="1"/>
    <x v="6"/>
    <x v="101"/>
    <x v="101"/>
    <s v="Public"/>
    <x v="0"/>
    <n v="0"/>
    <n v="0"/>
    <n v="18"/>
    <n v="1"/>
    <n v="941353"/>
    <x v="0"/>
    <s v="C00530"/>
    <s v="CHARGES-DENRÉES ALIMENTAIRES            "/>
  </r>
  <r>
    <x v="0"/>
    <x v="1"/>
    <x v="6"/>
    <x v="102"/>
    <x v="102"/>
    <s v="Public"/>
    <x v="0"/>
    <n v="0"/>
    <n v="0"/>
    <n v="18"/>
    <n v="1"/>
    <n v="900639"/>
    <x v="0"/>
    <s v="C00530"/>
    <s v="CHARGES-DENRÉES ALIMENTAIRES            "/>
  </r>
  <r>
    <x v="0"/>
    <x v="1"/>
    <x v="6"/>
    <x v="103"/>
    <x v="103"/>
    <s v="Public"/>
    <x v="0"/>
    <n v="0"/>
    <n v="0"/>
    <n v="18"/>
    <n v="1"/>
    <n v="509154"/>
    <x v="0"/>
    <s v="C00530"/>
    <s v="CHARGES-DENRÉES ALIMENTAIRES            "/>
  </r>
  <r>
    <x v="0"/>
    <x v="1"/>
    <x v="6"/>
    <x v="104"/>
    <x v="104"/>
    <s v="Public"/>
    <x v="0"/>
    <n v="0"/>
    <n v="0"/>
    <n v="18"/>
    <n v="1"/>
    <n v="262264"/>
    <x v="0"/>
    <s v="C00530"/>
    <s v="CHARGES-DENRÉES ALIMENTAIRES            "/>
  </r>
  <r>
    <x v="0"/>
    <x v="1"/>
    <x v="6"/>
    <x v="105"/>
    <x v="105"/>
    <s v="Public"/>
    <x v="0"/>
    <n v="0"/>
    <n v="0"/>
    <n v="18"/>
    <n v="1"/>
    <n v="3097941"/>
    <x v="0"/>
    <s v="C00530"/>
    <s v="CHARGES-DENRÉES ALIMENTAIRES            "/>
  </r>
  <r>
    <x v="0"/>
    <x v="1"/>
    <x v="6"/>
    <x v="106"/>
    <x v="106"/>
    <s v="Privé"/>
    <x v="0"/>
    <n v="0"/>
    <n v="0"/>
    <n v="18"/>
    <n v="1"/>
    <n v="69457"/>
    <x v="0"/>
    <s v="C00530"/>
    <s v="CHARGES-DENRÉES ALIMENTAIRES            "/>
  </r>
  <r>
    <x v="0"/>
    <x v="1"/>
    <x v="6"/>
    <x v="108"/>
    <x v="108"/>
    <s v="Public"/>
    <x v="0"/>
    <n v="0"/>
    <n v="0"/>
    <n v="18"/>
    <n v="1"/>
    <n v="417590"/>
    <x v="0"/>
    <s v="C00530"/>
    <s v="CHARGES-DENRÉES ALIMENTAIRES            "/>
  </r>
  <r>
    <x v="0"/>
    <x v="1"/>
    <x v="6"/>
    <x v="109"/>
    <x v="109"/>
    <s v="Privé"/>
    <x v="0"/>
    <n v="0"/>
    <n v="0"/>
    <n v="18"/>
    <n v="1"/>
    <n v="164720"/>
    <x v="0"/>
    <s v="C00530"/>
    <s v="CHARGES-DENRÉES ALIMENTAIRES            "/>
  </r>
  <r>
    <x v="0"/>
    <x v="1"/>
    <x v="6"/>
    <x v="110"/>
    <x v="110"/>
    <s v="Public"/>
    <x v="0"/>
    <n v="0"/>
    <n v="0"/>
    <n v="18"/>
    <n v="1"/>
    <n v="952206"/>
    <x v="0"/>
    <s v="C00530"/>
    <s v="CHARGES-DENRÉES ALIMENTAIRES            "/>
  </r>
  <r>
    <x v="0"/>
    <x v="1"/>
    <x v="6"/>
    <x v="224"/>
    <x v="224"/>
    <s v="Public"/>
    <x v="0"/>
    <n v="0"/>
    <n v="0"/>
    <n v="18"/>
    <n v="1"/>
    <n v="1118131"/>
    <x v="0"/>
    <s v="C00530"/>
    <s v="CHARGES-DENRÉES ALIMENTAIRES            "/>
  </r>
  <r>
    <x v="0"/>
    <x v="1"/>
    <x v="6"/>
    <x v="112"/>
    <x v="112"/>
    <s v="Privé"/>
    <x v="0"/>
    <n v="0"/>
    <n v="0"/>
    <n v="18"/>
    <n v="1"/>
    <n v="615354"/>
    <x v="0"/>
    <s v="C00530"/>
    <s v="CHARGES-DENRÉES ALIMENTAIRES            "/>
  </r>
  <r>
    <x v="0"/>
    <x v="1"/>
    <x v="6"/>
    <x v="113"/>
    <x v="113"/>
    <s v="Public"/>
    <x v="0"/>
    <n v="0"/>
    <n v="0"/>
    <n v="18"/>
    <n v="1"/>
    <n v="1173100"/>
    <x v="0"/>
    <s v="C00530"/>
    <s v="CHARGES-DENRÉES ALIMENTAIRES            "/>
  </r>
  <r>
    <x v="0"/>
    <x v="1"/>
    <x v="6"/>
    <x v="114"/>
    <x v="114"/>
    <s v="Privé"/>
    <x v="0"/>
    <n v="0"/>
    <n v="0"/>
    <n v="18"/>
    <n v="1"/>
    <n v="209926"/>
    <x v="0"/>
    <s v="C00530"/>
    <s v="CHARGES-DENRÉES ALIMENTAIRES            "/>
  </r>
  <r>
    <x v="0"/>
    <x v="1"/>
    <x v="6"/>
    <x v="115"/>
    <x v="115"/>
    <s v="Privé"/>
    <x v="0"/>
    <n v="0"/>
    <n v="0"/>
    <n v="18"/>
    <n v="1"/>
    <n v="219052"/>
    <x v="0"/>
    <s v="C00530"/>
    <s v="CHARGES-DENRÉES ALIMENTAIRES            "/>
  </r>
  <r>
    <x v="0"/>
    <x v="1"/>
    <x v="6"/>
    <x v="116"/>
    <x v="116"/>
    <s v="Privé"/>
    <x v="0"/>
    <n v="0"/>
    <n v="0"/>
    <n v="18"/>
    <n v="1"/>
    <n v="81095"/>
    <x v="0"/>
    <s v="C00530"/>
    <s v="CHARGES-DENRÉES ALIMENTAIRES            "/>
  </r>
  <r>
    <x v="0"/>
    <x v="1"/>
    <x v="6"/>
    <x v="117"/>
    <x v="117"/>
    <s v="Privé"/>
    <x v="0"/>
    <n v="0"/>
    <n v="0"/>
    <n v="18"/>
    <n v="1"/>
    <n v="467290"/>
    <x v="0"/>
    <s v="C00530"/>
    <s v="CHARGES-DENRÉES ALIMENTAIRES            "/>
  </r>
  <r>
    <x v="0"/>
    <x v="1"/>
    <x v="6"/>
    <x v="118"/>
    <x v="118"/>
    <s v="Privé"/>
    <x v="0"/>
    <n v="0"/>
    <n v="0"/>
    <n v="18"/>
    <n v="1"/>
    <n v="216056"/>
    <x v="0"/>
    <s v="C00530"/>
    <s v="CHARGES-DENRÉES ALIMENTAIRES            "/>
  </r>
  <r>
    <x v="0"/>
    <x v="1"/>
    <x v="6"/>
    <x v="119"/>
    <x v="119"/>
    <s v="Privé"/>
    <x v="0"/>
    <n v="0"/>
    <n v="0"/>
    <n v="18"/>
    <n v="1"/>
    <n v="426300"/>
    <x v="0"/>
    <s v="C00530"/>
    <s v="CHARGES-DENRÉES ALIMENTAIRES            "/>
  </r>
  <r>
    <x v="0"/>
    <x v="1"/>
    <x v="6"/>
    <x v="120"/>
    <x v="120"/>
    <s v="Privé"/>
    <x v="0"/>
    <n v="0"/>
    <n v="0"/>
    <n v="18"/>
    <n v="1"/>
    <n v="824603"/>
    <x v="0"/>
    <s v="C00530"/>
    <s v="CHARGES-DENRÉES ALIMENTAIRES            "/>
  </r>
  <r>
    <x v="0"/>
    <x v="1"/>
    <x v="6"/>
    <x v="225"/>
    <x v="225"/>
    <s v="Privé"/>
    <x v="0"/>
    <n v="0"/>
    <n v="0"/>
    <n v="18"/>
    <n v="1"/>
    <n v="209196"/>
    <x v="0"/>
    <s v="C00530"/>
    <s v="CHARGES-DENRÉES ALIMENTAIRES            "/>
  </r>
  <r>
    <x v="0"/>
    <x v="1"/>
    <x v="6"/>
    <x v="121"/>
    <x v="121"/>
    <s v="Privé"/>
    <x v="0"/>
    <n v="0"/>
    <n v="0"/>
    <n v="18"/>
    <n v="1"/>
    <n v="404120"/>
    <x v="0"/>
    <s v="C00530"/>
    <s v="CHARGES-DENRÉES ALIMENTAIRES            "/>
  </r>
  <r>
    <x v="0"/>
    <x v="1"/>
    <x v="6"/>
    <x v="122"/>
    <x v="122"/>
    <s v="Privé"/>
    <x v="0"/>
    <n v="0"/>
    <n v="0"/>
    <n v="18"/>
    <n v="1"/>
    <n v="171648"/>
    <x v="0"/>
    <s v="C00530"/>
    <s v="CHARGES-DENRÉES ALIMENTAIRES            "/>
  </r>
  <r>
    <x v="0"/>
    <x v="1"/>
    <x v="6"/>
    <x v="123"/>
    <x v="123"/>
    <s v="Privé"/>
    <x v="0"/>
    <n v="0"/>
    <n v="0"/>
    <n v="18"/>
    <n v="1"/>
    <n v="674173"/>
    <x v="0"/>
    <s v="C00530"/>
    <s v="CHARGES-DENRÉES ALIMENTAIRES            "/>
  </r>
  <r>
    <x v="0"/>
    <x v="1"/>
    <x v="6"/>
    <x v="125"/>
    <x v="125"/>
    <s v="Privé"/>
    <x v="0"/>
    <n v="0"/>
    <n v="0"/>
    <n v="18"/>
    <n v="1"/>
    <n v="732186"/>
    <x v="0"/>
    <s v="C00530"/>
    <s v="CHARGES-DENRÉES ALIMENTAIRES            "/>
  </r>
  <r>
    <x v="0"/>
    <x v="1"/>
    <x v="7"/>
    <x v="126"/>
    <x v="126"/>
    <s v="Public"/>
    <x v="0"/>
    <n v="0"/>
    <n v="0"/>
    <n v="18"/>
    <n v="1"/>
    <n v="273368"/>
    <x v="0"/>
    <s v="C00530"/>
    <s v="CHARGES-DENRÉES ALIMENTAIRES            "/>
  </r>
  <r>
    <x v="0"/>
    <x v="1"/>
    <x v="7"/>
    <x v="127"/>
    <x v="127"/>
    <s v="Public"/>
    <x v="0"/>
    <n v="0"/>
    <n v="0"/>
    <n v="18"/>
    <n v="1"/>
    <n v="436380"/>
    <x v="0"/>
    <s v="C00530"/>
    <s v="CHARGES-DENRÉES ALIMENTAIRES            "/>
  </r>
  <r>
    <x v="0"/>
    <x v="1"/>
    <x v="7"/>
    <x v="128"/>
    <x v="128"/>
    <s v="Public"/>
    <x v="0"/>
    <n v="0"/>
    <n v="0"/>
    <n v="18"/>
    <n v="1"/>
    <n v="420953"/>
    <x v="0"/>
    <s v="C00530"/>
    <s v="CHARGES-DENRÉES ALIMENTAIRES            "/>
  </r>
  <r>
    <x v="0"/>
    <x v="1"/>
    <x v="7"/>
    <x v="129"/>
    <x v="129"/>
    <s v="Public"/>
    <x v="0"/>
    <n v="0"/>
    <n v="0"/>
    <n v="18"/>
    <n v="1"/>
    <n v="278012"/>
    <x v="0"/>
    <s v="C00530"/>
    <s v="CHARGES-DENRÉES ALIMENTAIRES            "/>
  </r>
  <r>
    <x v="0"/>
    <x v="1"/>
    <x v="7"/>
    <x v="130"/>
    <x v="130"/>
    <s v="Public"/>
    <x v="0"/>
    <n v="0"/>
    <n v="0"/>
    <n v="18"/>
    <n v="1"/>
    <n v="2663152"/>
    <x v="0"/>
    <s v="C00530"/>
    <s v="CHARGES-DENRÉES ALIMENTAIRES            "/>
  </r>
  <r>
    <x v="0"/>
    <x v="1"/>
    <x v="7"/>
    <x v="131"/>
    <x v="131"/>
    <s v="Public"/>
    <x v="0"/>
    <n v="0"/>
    <n v="0"/>
    <n v="18"/>
    <n v="1"/>
    <n v="767879"/>
    <x v="0"/>
    <s v="C00530"/>
    <s v="CHARGES-DENRÉES ALIMENTAIRES            "/>
  </r>
  <r>
    <x v="0"/>
    <x v="1"/>
    <x v="7"/>
    <x v="132"/>
    <x v="132"/>
    <s v="Public"/>
    <x v="0"/>
    <n v="0"/>
    <n v="0"/>
    <n v="18"/>
    <n v="1"/>
    <n v="423969"/>
    <x v="0"/>
    <s v="C00530"/>
    <s v="CHARGES-DENRÉES ALIMENTAIRES            "/>
  </r>
  <r>
    <x v="0"/>
    <x v="1"/>
    <x v="7"/>
    <x v="133"/>
    <x v="133"/>
    <s v="Public"/>
    <x v="0"/>
    <n v="0"/>
    <n v="0"/>
    <n v="18"/>
    <n v="1"/>
    <n v="60949"/>
    <x v="0"/>
    <s v="C00530"/>
    <s v="CHARGES-DENRÉES ALIMENTAIRES            "/>
  </r>
  <r>
    <x v="0"/>
    <x v="1"/>
    <x v="7"/>
    <x v="134"/>
    <x v="134"/>
    <s v="Public"/>
    <x v="0"/>
    <n v="0"/>
    <n v="0"/>
    <n v="18"/>
    <n v="1"/>
    <n v="241830"/>
    <x v="0"/>
    <s v="C00530"/>
    <s v="CHARGES-DENRÉES ALIMENTAIRES            "/>
  </r>
  <r>
    <x v="0"/>
    <x v="1"/>
    <x v="7"/>
    <x v="135"/>
    <x v="135"/>
    <s v="Privé"/>
    <x v="0"/>
    <n v="0"/>
    <n v="0"/>
    <n v="18"/>
    <n v="1"/>
    <n v="232388"/>
    <x v="0"/>
    <s v="C00530"/>
    <s v="CHARGES-DENRÉES ALIMENTAIRES            "/>
  </r>
  <r>
    <x v="0"/>
    <x v="1"/>
    <x v="7"/>
    <x v="136"/>
    <x v="136"/>
    <s v="Privé"/>
    <x v="0"/>
    <n v="0"/>
    <n v="0"/>
    <n v="18"/>
    <n v="1"/>
    <n v="274472"/>
    <x v="0"/>
    <s v="C00530"/>
    <s v="CHARGES-DENRÉES ALIMENTAIRES            "/>
  </r>
  <r>
    <x v="0"/>
    <x v="1"/>
    <x v="8"/>
    <x v="137"/>
    <x v="137"/>
    <s v="Public"/>
    <x v="0"/>
    <n v="0"/>
    <n v="0"/>
    <n v="18"/>
    <n v="1"/>
    <n v="382792"/>
    <x v="0"/>
    <s v="C00530"/>
    <s v="CHARGES-DENRÉES ALIMENTAIRES            "/>
  </r>
  <r>
    <x v="0"/>
    <x v="1"/>
    <x v="8"/>
    <x v="138"/>
    <x v="138"/>
    <s v="Public"/>
    <x v="0"/>
    <n v="0"/>
    <n v="0"/>
    <n v="18"/>
    <n v="1"/>
    <n v="587055"/>
    <x v="0"/>
    <s v="C00530"/>
    <s v="CHARGES-DENRÉES ALIMENTAIRES            "/>
  </r>
  <r>
    <x v="0"/>
    <x v="1"/>
    <x v="8"/>
    <x v="139"/>
    <x v="139"/>
    <s v="Public"/>
    <x v="0"/>
    <n v="0"/>
    <n v="0"/>
    <n v="18"/>
    <n v="1"/>
    <n v="653914"/>
    <x v="0"/>
    <s v="C00530"/>
    <s v="CHARGES-DENRÉES ALIMENTAIRES            "/>
  </r>
  <r>
    <x v="0"/>
    <x v="1"/>
    <x v="8"/>
    <x v="140"/>
    <x v="140"/>
    <s v="Public"/>
    <x v="0"/>
    <n v="0"/>
    <n v="0"/>
    <n v="18"/>
    <n v="1"/>
    <n v="861787"/>
    <x v="0"/>
    <s v="C00530"/>
    <s v="CHARGES-DENRÉES ALIMENTAIRES            "/>
  </r>
  <r>
    <x v="0"/>
    <x v="1"/>
    <x v="8"/>
    <x v="141"/>
    <x v="141"/>
    <s v="Public"/>
    <x v="0"/>
    <n v="0"/>
    <n v="0"/>
    <n v="18"/>
    <n v="1"/>
    <n v="1198698"/>
    <x v="0"/>
    <s v="C00530"/>
    <s v="CHARGES-DENRÉES ALIMENTAIRES            "/>
  </r>
  <r>
    <x v="0"/>
    <x v="1"/>
    <x v="8"/>
    <x v="142"/>
    <x v="142"/>
    <s v="Public"/>
    <x v="0"/>
    <n v="0"/>
    <n v="0"/>
    <n v="18"/>
    <n v="1"/>
    <n v="153645"/>
    <x v="0"/>
    <s v="C00530"/>
    <s v="CHARGES-DENRÉES ALIMENTAIRES            "/>
  </r>
  <r>
    <x v="0"/>
    <x v="1"/>
    <x v="8"/>
    <x v="143"/>
    <x v="143"/>
    <s v="Public"/>
    <x v="0"/>
    <n v="0"/>
    <n v="0"/>
    <n v="18"/>
    <n v="1"/>
    <n v="39178"/>
    <x v="0"/>
    <s v="C00530"/>
    <s v="CHARGES-DENRÉES ALIMENTAIRES            "/>
  </r>
  <r>
    <x v="0"/>
    <x v="1"/>
    <x v="9"/>
    <x v="144"/>
    <x v="144"/>
    <s v="Public"/>
    <x v="0"/>
    <n v="0"/>
    <n v="0"/>
    <n v="18"/>
    <n v="1"/>
    <n v="384768"/>
    <x v="0"/>
    <s v="C00530"/>
    <s v="CHARGES-DENRÉES ALIMENTAIRES            "/>
  </r>
  <r>
    <x v="0"/>
    <x v="1"/>
    <x v="9"/>
    <x v="145"/>
    <x v="145"/>
    <s v="Public"/>
    <x v="0"/>
    <n v="0"/>
    <n v="0"/>
    <n v="18"/>
    <n v="1"/>
    <n v="97658"/>
    <x v="0"/>
    <s v="C00530"/>
    <s v="CHARGES-DENRÉES ALIMENTAIRES            "/>
  </r>
  <r>
    <x v="0"/>
    <x v="1"/>
    <x v="9"/>
    <x v="146"/>
    <x v="146"/>
    <s v="Public"/>
    <x v="0"/>
    <n v="0"/>
    <n v="0"/>
    <n v="18"/>
    <n v="1"/>
    <n v="689269"/>
    <x v="0"/>
    <s v="C00530"/>
    <s v="CHARGES-DENRÉES ALIMENTAIRES            "/>
  </r>
  <r>
    <x v="0"/>
    <x v="1"/>
    <x v="9"/>
    <x v="147"/>
    <x v="147"/>
    <s v="Public"/>
    <x v="0"/>
    <n v="0"/>
    <n v="0"/>
    <n v="18"/>
    <n v="1"/>
    <n v="175729"/>
    <x v="0"/>
    <s v="C00530"/>
    <s v="CHARGES-DENRÉES ALIMENTAIRES            "/>
  </r>
  <r>
    <x v="0"/>
    <x v="1"/>
    <x v="10"/>
    <x v="148"/>
    <x v="148"/>
    <s v="Public"/>
    <x v="0"/>
    <n v="0"/>
    <n v="0"/>
    <n v="18"/>
    <n v="1"/>
    <n v="306027"/>
    <x v="0"/>
    <s v="C00530"/>
    <s v="CHARGES-DENRÉES ALIMENTAIRES            "/>
  </r>
  <r>
    <x v="0"/>
    <x v="1"/>
    <x v="11"/>
    <x v="149"/>
    <x v="149"/>
    <s v="Public"/>
    <x v="0"/>
    <n v="0"/>
    <n v="0"/>
    <n v="18"/>
    <n v="1"/>
    <n v="461491"/>
    <x v="0"/>
    <s v="C00530"/>
    <s v="CHARGES-DENRÉES ALIMENTAIRES            "/>
  </r>
  <r>
    <x v="0"/>
    <x v="1"/>
    <x v="11"/>
    <x v="150"/>
    <x v="150"/>
    <s v="Public"/>
    <x v="0"/>
    <n v="0"/>
    <n v="0"/>
    <n v="18"/>
    <n v="1"/>
    <n v="539013"/>
    <x v="0"/>
    <s v="C00530"/>
    <s v="CHARGES-DENRÉES ALIMENTAIRES            "/>
  </r>
  <r>
    <x v="0"/>
    <x v="1"/>
    <x v="11"/>
    <x v="151"/>
    <x v="151"/>
    <s v="Public"/>
    <x v="0"/>
    <n v="0"/>
    <n v="0"/>
    <n v="18"/>
    <n v="1"/>
    <n v="458948"/>
    <x v="0"/>
    <s v="C00530"/>
    <s v="CHARGES-DENRÉES ALIMENTAIRES            "/>
  </r>
  <r>
    <x v="0"/>
    <x v="1"/>
    <x v="11"/>
    <x v="152"/>
    <x v="152"/>
    <s v="Public"/>
    <x v="0"/>
    <n v="0"/>
    <n v="0"/>
    <n v="18"/>
    <n v="1"/>
    <n v="700478"/>
    <x v="0"/>
    <s v="C00530"/>
    <s v="CHARGES-DENRÉES ALIMENTAIRES            "/>
  </r>
  <r>
    <x v="0"/>
    <x v="1"/>
    <x v="11"/>
    <x v="153"/>
    <x v="153"/>
    <s v="Public"/>
    <x v="0"/>
    <n v="0"/>
    <n v="0"/>
    <n v="18"/>
    <n v="1"/>
    <n v="656732"/>
    <x v="0"/>
    <s v="C00530"/>
    <s v="CHARGES-DENRÉES ALIMENTAIRES            "/>
  </r>
  <r>
    <x v="0"/>
    <x v="1"/>
    <x v="11"/>
    <x v="154"/>
    <x v="154"/>
    <s v="Public"/>
    <x v="0"/>
    <n v="0"/>
    <n v="0"/>
    <n v="18"/>
    <n v="1"/>
    <n v="98427"/>
    <x v="0"/>
    <s v="C00530"/>
    <s v="CHARGES-DENRÉES ALIMENTAIRES            "/>
  </r>
  <r>
    <x v="0"/>
    <x v="1"/>
    <x v="12"/>
    <x v="155"/>
    <x v="155"/>
    <s v="Public"/>
    <x v="0"/>
    <n v="0"/>
    <n v="0"/>
    <n v="18"/>
    <n v="1"/>
    <n v="496174"/>
    <x v="0"/>
    <s v="C00530"/>
    <s v="CHARGES-DENRÉES ALIMENTAIRES            "/>
  </r>
  <r>
    <x v="0"/>
    <x v="1"/>
    <x v="12"/>
    <x v="156"/>
    <x v="156"/>
    <s v="Public"/>
    <x v="0"/>
    <n v="0"/>
    <n v="0"/>
    <n v="18"/>
    <n v="1"/>
    <n v="379256"/>
    <x v="0"/>
    <s v="C00530"/>
    <s v="CHARGES-DENRÉES ALIMENTAIRES            "/>
  </r>
  <r>
    <x v="0"/>
    <x v="1"/>
    <x v="12"/>
    <x v="157"/>
    <x v="157"/>
    <s v="Privé"/>
    <x v="0"/>
    <n v="0"/>
    <n v="0"/>
    <n v="18"/>
    <n v="1"/>
    <n v="236563"/>
    <x v="0"/>
    <s v="C00530"/>
    <s v="CHARGES-DENRÉES ALIMENTAIRES            "/>
  </r>
  <r>
    <x v="0"/>
    <x v="1"/>
    <x v="12"/>
    <x v="158"/>
    <x v="158"/>
    <s v="Public"/>
    <x v="0"/>
    <n v="0"/>
    <n v="0"/>
    <n v="18"/>
    <n v="1"/>
    <n v="1029054"/>
    <x v="0"/>
    <s v="C00530"/>
    <s v="CHARGES-DENRÉES ALIMENTAIRES            "/>
  </r>
  <r>
    <x v="0"/>
    <x v="1"/>
    <x v="12"/>
    <x v="159"/>
    <x v="159"/>
    <s v="Public"/>
    <x v="0"/>
    <n v="0"/>
    <n v="0"/>
    <n v="18"/>
    <n v="1"/>
    <n v="956569"/>
    <x v="0"/>
    <s v="C00530"/>
    <s v="CHARGES-DENRÉES ALIMENTAIRES            "/>
  </r>
  <r>
    <x v="0"/>
    <x v="1"/>
    <x v="12"/>
    <x v="160"/>
    <x v="160"/>
    <s v="Public"/>
    <x v="0"/>
    <n v="0"/>
    <n v="0"/>
    <n v="18"/>
    <n v="1"/>
    <n v="1425330"/>
    <x v="0"/>
    <s v="C00530"/>
    <s v="CHARGES-DENRÉES ALIMENTAIRES            "/>
  </r>
  <r>
    <x v="0"/>
    <x v="1"/>
    <x v="12"/>
    <x v="161"/>
    <x v="161"/>
    <s v="Public"/>
    <x v="0"/>
    <n v="0"/>
    <n v="0"/>
    <n v="18"/>
    <n v="1"/>
    <n v="1408486"/>
    <x v="0"/>
    <s v="C00530"/>
    <s v="CHARGES-DENRÉES ALIMENTAIRES            "/>
  </r>
  <r>
    <x v="0"/>
    <x v="1"/>
    <x v="12"/>
    <x v="162"/>
    <x v="162"/>
    <s v="Public"/>
    <x v="0"/>
    <n v="0"/>
    <n v="0"/>
    <n v="18"/>
    <n v="1"/>
    <n v="2582"/>
    <x v="0"/>
    <s v="C00530"/>
    <s v="CHARGES-DENRÉES ALIMENTAIRES            "/>
  </r>
  <r>
    <x v="0"/>
    <x v="1"/>
    <x v="12"/>
    <x v="163"/>
    <x v="163"/>
    <s v="Public"/>
    <x v="0"/>
    <n v="0"/>
    <n v="0"/>
    <n v="18"/>
    <n v="1"/>
    <n v="1431100"/>
    <x v="0"/>
    <s v="C00530"/>
    <s v="CHARGES-DENRÉES ALIMENTAIRES            "/>
  </r>
  <r>
    <x v="0"/>
    <x v="1"/>
    <x v="12"/>
    <x v="164"/>
    <x v="164"/>
    <s v="Privé"/>
    <x v="0"/>
    <n v="0"/>
    <n v="0"/>
    <n v="18"/>
    <n v="1"/>
    <n v="203761"/>
    <x v="0"/>
    <s v="C00530"/>
    <s v="CHARGES-DENRÉES ALIMENTAIRES            "/>
  </r>
  <r>
    <x v="0"/>
    <x v="1"/>
    <x v="12"/>
    <x v="165"/>
    <x v="165"/>
    <s v="Privé"/>
    <x v="0"/>
    <n v="0"/>
    <n v="0"/>
    <n v="18"/>
    <n v="1"/>
    <n v="87006"/>
    <x v="0"/>
    <s v="C00530"/>
    <s v="CHARGES-DENRÉES ALIMENTAIRES            "/>
  </r>
  <r>
    <x v="0"/>
    <x v="1"/>
    <x v="12"/>
    <x v="166"/>
    <x v="166"/>
    <s v="Privé"/>
    <x v="0"/>
    <n v="0"/>
    <n v="0"/>
    <n v="18"/>
    <n v="1"/>
    <n v="408211"/>
    <x v="0"/>
    <s v="C00530"/>
    <s v="CHARGES-DENRÉES ALIMENTAIRES            "/>
  </r>
  <r>
    <x v="0"/>
    <x v="1"/>
    <x v="12"/>
    <x v="167"/>
    <x v="167"/>
    <s v="Privé"/>
    <x v="0"/>
    <n v="0"/>
    <n v="0"/>
    <n v="18"/>
    <n v="1"/>
    <n v="112280"/>
    <x v="0"/>
    <s v="C00530"/>
    <s v="CHARGES-DENRÉES ALIMENTAIRES            "/>
  </r>
  <r>
    <x v="0"/>
    <x v="1"/>
    <x v="13"/>
    <x v="168"/>
    <x v="168"/>
    <s v="Public"/>
    <x v="0"/>
    <n v="0"/>
    <n v="0"/>
    <n v="18"/>
    <n v="1"/>
    <n v="1173162"/>
    <x v="0"/>
    <s v="C00530"/>
    <s v="CHARGES-DENRÉES ALIMENTAIRES            "/>
  </r>
  <r>
    <x v="0"/>
    <x v="1"/>
    <x v="13"/>
    <x v="169"/>
    <x v="169"/>
    <s v="Public"/>
    <x v="0"/>
    <n v="0"/>
    <n v="0"/>
    <n v="18"/>
    <n v="1"/>
    <n v="3537169"/>
    <x v="0"/>
    <s v="C00530"/>
    <s v="CHARGES-DENRÉES ALIMENTAIRES            "/>
  </r>
  <r>
    <x v="0"/>
    <x v="1"/>
    <x v="13"/>
    <x v="170"/>
    <x v="170"/>
    <s v="Privé"/>
    <x v="0"/>
    <n v="0"/>
    <n v="0"/>
    <n v="18"/>
    <n v="1"/>
    <n v="421374"/>
    <x v="0"/>
    <s v="C00530"/>
    <s v="CHARGES-DENRÉES ALIMENTAIRES            "/>
  </r>
  <r>
    <x v="0"/>
    <x v="1"/>
    <x v="13"/>
    <x v="171"/>
    <x v="171"/>
    <s v="Privé"/>
    <x v="0"/>
    <n v="0"/>
    <n v="0"/>
    <n v="18"/>
    <n v="1"/>
    <n v="374206"/>
    <x v="0"/>
    <s v="C00530"/>
    <s v="CHARGES-DENRÉES ALIMENTAIRES            "/>
  </r>
  <r>
    <x v="0"/>
    <x v="1"/>
    <x v="13"/>
    <x v="172"/>
    <x v="172"/>
    <s v="Privé"/>
    <x v="0"/>
    <n v="0"/>
    <n v="0"/>
    <n v="18"/>
    <n v="1"/>
    <n v="205108"/>
    <x v="0"/>
    <s v="C00530"/>
    <s v="CHARGES-DENRÉES ALIMENTAIRES            "/>
  </r>
  <r>
    <x v="0"/>
    <x v="1"/>
    <x v="13"/>
    <x v="173"/>
    <x v="173"/>
    <s v="Public"/>
    <x v="0"/>
    <n v="0"/>
    <n v="0"/>
    <n v="18"/>
    <n v="1"/>
    <n v="177803"/>
    <x v="0"/>
    <s v="C00530"/>
    <s v="CHARGES-DENRÉES ALIMENTAIRES            "/>
  </r>
  <r>
    <x v="0"/>
    <x v="1"/>
    <x v="13"/>
    <x v="174"/>
    <x v="174"/>
    <s v="Privé"/>
    <x v="0"/>
    <n v="0"/>
    <n v="0"/>
    <n v="18"/>
    <n v="1"/>
    <n v="373296"/>
    <x v="0"/>
    <s v="C00530"/>
    <s v="CHARGES-DENRÉES ALIMENTAIRES            "/>
  </r>
  <r>
    <x v="0"/>
    <x v="1"/>
    <x v="13"/>
    <x v="175"/>
    <x v="175"/>
    <s v="Privé"/>
    <x v="0"/>
    <n v="0"/>
    <n v="0"/>
    <n v="18"/>
    <n v="1"/>
    <n v="92838"/>
    <x v="0"/>
    <s v="C00530"/>
    <s v="CHARGES-DENRÉES ALIMENTAIRES            "/>
  </r>
  <r>
    <x v="0"/>
    <x v="1"/>
    <x v="13"/>
    <x v="176"/>
    <x v="176"/>
    <s v="Privé"/>
    <x v="0"/>
    <n v="0"/>
    <n v="0"/>
    <n v="18"/>
    <n v="1"/>
    <n v="185712"/>
    <x v="0"/>
    <s v="C00530"/>
    <s v="CHARGES-DENRÉES ALIMENTAIRES            "/>
  </r>
  <r>
    <x v="0"/>
    <x v="1"/>
    <x v="14"/>
    <x v="177"/>
    <x v="177"/>
    <s v="Public"/>
    <x v="0"/>
    <n v="0"/>
    <n v="0"/>
    <n v="18"/>
    <n v="1"/>
    <n v="374319"/>
    <x v="0"/>
    <s v="C00530"/>
    <s v="CHARGES-DENRÉES ALIMENTAIRES            "/>
  </r>
  <r>
    <x v="0"/>
    <x v="1"/>
    <x v="14"/>
    <x v="178"/>
    <x v="178"/>
    <s v="Privé"/>
    <x v="0"/>
    <n v="0"/>
    <n v="0"/>
    <n v="18"/>
    <n v="1"/>
    <n v="405517"/>
    <x v="0"/>
    <s v="C00530"/>
    <s v="CHARGES-DENRÉES ALIMENTAIRES            "/>
  </r>
  <r>
    <x v="0"/>
    <x v="1"/>
    <x v="14"/>
    <x v="179"/>
    <x v="179"/>
    <s v="Public"/>
    <x v="0"/>
    <n v="0"/>
    <n v="0"/>
    <n v="18"/>
    <n v="1"/>
    <n v="2740711"/>
    <x v="0"/>
    <s v="C00530"/>
    <s v="CHARGES-DENRÉES ALIMENTAIRES            "/>
  </r>
  <r>
    <x v="0"/>
    <x v="1"/>
    <x v="14"/>
    <x v="180"/>
    <x v="180"/>
    <s v="Public"/>
    <x v="0"/>
    <n v="0"/>
    <n v="0"/>
    <n v="18"/>
    <n v="1"/>
    <n v="3323216"/>
    <x v="0"/>
    <s v="C00530"/>
    <s v="CHARGES-DENRÉES ALIMENTAIRES            "/>
  </r>
  <r>
    <x v="0"/>
    <x v="1"/>
    <x v="14"/>
    <x v="181"/>
    <x v="181"/>
    <s v="Privé"/>
    <x v="0"/>
    <n v="0"/>
    <n v="0"/>
    <n v="18"/>
    <n v="1"/>
    <n v="167781"/>
    <x v="0"/>
    <s v="C00530"/>
    <s v="CHARGES-DENRÉES ALIMENTAIRES            "/>
  </r>
  <r>
    <x v="0"/>
    <x v="1"/>
    <x v="14"/>
    <x v="182"/>
    <x v="182"/>
    <s v="Privé"/>
    <x v="0"/>
    <n v="0"/>
    <n v="0"/>
    <n v="18"/>
    <n v="1"/>
    <n v="273518"/>
    <x v="0"/>
    <s v="C00530"/>
    <s v="CHARGES-DENRÉES ALIMENTAIRES            "/>
  </r>
  <r>
    <x v="0"/>
    <x v="1"/>
    <x v="14"/>
    <x v="183"/>
    <x v="183"/>
    <s v="Privé"/>
    <x v="0"/>
    <n v="0"/>
    <n v="0"/>
    <n v="18"/>
    <n v="1"/>
    <n v="139644"/>
    <x v="0"/>
    <s v="C00530"/>
    <s v="CHARGES-DENRÉES ALIMENTAIRES            "/>
  </r>
  <r>
    <x v="0"/>
    <x v="1"/>
    <x v="15"/>
    <x v="184"/>
    <x v="184"/>
    <s v="Public"/>
    <x v="0"/>
    <n v="0"/>
    <n v="0"/>
    <n v="18"/>
    <n v="1"/>
    <n v="238483"/>
    <x v="0"/>
    <s v="C00530"/>
    <s v="CHARGES-DENRÉES ALIMENTAIRES            "/>
  </r>
  <r>
    <x v="0"/>
    <x v="1"/>
    <x v="15"/>
    <x v="185"/>
    <x v="185"/>
    <s v="Privé"/>
    <x v="0"/>
    <n v="0"/>
    <n v="0"/>
    <n v="18"/>
    <n v="1"/>
    <n v="361960"/>
    <x v="0"/>
    <s v="C00530"/>
    <s v="CHARGES-DENRÉES ALIMENTAIRES            "/>
  </r>
  <r>
    <x v="0"/>
    <x v="1"/>
    <x v="15"/>
    <x v="186"/>
    <x v="186"/>
    <s v="Public"/>
    <x v="0"/>
    <n v="0"/>
    <n v="0"/>
    <n v="18"/>
    <n v="1"/>
    <n v="967709"/>
    <x v="0"/>
    <s v="C00530"/>
    <s v="CHARGES-DENRÉES ALIMENTAIRES            "/>
  </r>
  <r>
    <x v="0"/>
    <x v="1"/>
    <x v="15"/>
    <x v="187"/>
    <x v="187"/>
    <s v="Public"/>
    <x v="0"/>
    <n v="0"/>
    <n v="0"/>
    <n v="18"/>
    <n v="1"/>
    <n v="814828"/>
    <x v="0"/>
    <s v="C00530"/>
    <s v="CHARGES-DENRÉES ALIMENTAIRES            "/>
  </r>
  <r>
    <x v="0"/>
    <x v="1"/>
    <x v="15"/>
    <x v="188"/>
    <x v="188"/>
    <s v="Public"/>
    <x v="0"/>
    <n v="0"/>
    <n v="0"/>
    <n v="18"/>
    <n v="1"/>
    <n v="1118535"/>
    <x v="0"/>
    <s v="C00530"/>
    <s v="CHARGES-DENRÉES ALIMENTAIRES            "/>
  </r>
  <r>
    <x v="0"/>
    <x v="1"/>
    <x v="15"/>
    <x v="189"/>
    <x v="189"/>
    <s v="Public"/>
    <x v="0"/>
    <n v="0"/>
    <n v="0"/>
    <n v="18"/>
    <n v="1"/>
    <n v="1415148"/>
    <x v="0"/>
    <s v="C00530"/>
    <s v="CHARGES-DENRÉES ALIMENTAIRES            "/>
  </r>
  <r>
    <x v="0"/>
    <x v="1"/>
    <x v="15"/>
    <x v="190"/>
    <x v="190"/>
    <s v="Public"/>
    <x v="0"/>
    <n v="0"/>
    <n v="0"/>
    <n v="18"/>
    <n v="1"/>
    <n v="2042452"/>
    <x v="0"/>
    <s v="C00530"/>
    <s v="CHARGES-DENRÉES ALIMENTAIRES            "/>
  </r>
  <r>
    <x v="0"/>
    <x v="1"/>
    <x v="15"/>
    <x v="191"/>
    <x v="191"/>
    <s v="Public"/>
    <x v="0"/>
    <n v="0"/>
    <n v="0"/>
    <n v="18"/>
    <n v="1"/>
    <n v="116111"/>
    <x v="0"/>
    <s v="C00530"/>
    <s v="CHARGES-DENRÉES ALIMENTAIRES            "/>
  </r>
  <r>
    <x v="0"/>
    <x v="1"/>
    <x v="15"/>
    <x v="192"/>
    <x v="192"/>
    <s v="Privé"/>
    <x v="0"/>
    <n v="0"/>
    <n v="0"/>
    <n v="18"/>
    <n v="1"/>
    <n v="186003"/>
    <x v="0"/>
    <s v="C00530"/>
    <s v="CHARGES-DENRÉES ALIMENTAIRES            "/>
  </r>
  <r>
    <x v="0"/>
    <x v="1"/>
    <x v="15"/>
    <x v="193"/>
    <x v="193"/>
    <s v="Public"/>
    <x v="0"/>
    <n v="0"/>
    <n v="0"/>
    <n v="18"/>
    <n v="1"/>
    <n v="462837"/>
    <x v="0"/>
    <s v="C00530"/>
    <s v="CHARGES-DENRÉES ALIMENTAIRES            "/>
  </r>
  <r>
    <x v="0"/>
    <x v="1"/>
    <x v="15"/>
    <x v="194"/>
    <x v="194"/>
    <s v="Public"/>
    <x v="0"/>
    <n v="0"/>
    <n v="0"/>
    <n v="18"/>
    <n v="1"/>
    <n v="546376"/>
    <x v="0"/>
    <s v="C00530"/>
    <s v="CHARGES-DENRÉES ALIMENTAIRES            "/>
  </r>
  <r>
    <x v="0"/>
    <x v="1"/>
    <x v="15"/>
    <x v="195"/>
    <x v="195"/>
    <s v="Public"/>
    <x v="0"/>
    <n v="0"/>
    <n v="0"/>
    <n v="18"/>
    <n v="1"/>
    <n v="46021"/>
    <x v="0"/>
    <s v="C00530"/>
    <s v="CHARGES-DENRÉES ALIMENTAIRES            "/>
  </r>
  <r>
    <x v="0"/>
    <x v="1"/>
    <x v="15"/>
    <x v="196"/>
    <x v="196"/>
    <s v="Privé"/>
    <x v="0"/>
    <n v="0"/>
    <n v="0"/>
    <n v="18"/>
    <n v="1"/>
    <n v="203832"/>
    <x v="0"/>
    <s v="C00530"/>
    <s v="CHARGES-DENRÉES ALIMENTAIRES            "/>
  </r>
  <r>
    <x v="0"/>
    <x v="1"/>
    <x v="16"/>
    <x v="197"/>
    <x v="197"/>
    <s v="Public"/>
    <x v="0"/>
    <n v="0"/>
    <n v="0"/>
    <n v="18"/>
    <n v="1"/>
    <n v="1337091"/>
    <x v="0"/>
    <s v="C00530"/>
    <s v="CHARGES-DENRÉES ALIMENTAIRES            "/>
  </r>
  <r>
    <x v="0"/>
    <x v="1"/>
    <x v="16"/>
    <x v="198"/>
    <x v="198"/>
    <s v="Public"/>
    <x v="0"/>
    <n v="0"/>
    <n v="0"/>
    <n v="18"/>
    <n v="1"/>
    <n v="3210895"/>
    <x v="0"/>
    <s v="C00530"/>
    <s v="CHARGES-DENRÉES ALIMENTAIRES            "/>
  </r>
  <r>
    <x v="0"/>
    <x v="1"/>
    <x v="16"/>
    <x v="199"/>
    <x v="199"/>
    <s v="Public"/>
    <x v="0"/>
    <n v="0"/>
    <n v="0"/>
    <n v="18"/>
    <n v="1"/>
    <n v="2657361"/>
    <x v="0"/>
    <s v="C00530"/>
    <s v="CHARGES-DENRÉES ALIMENTAIRES            "/>
  </r>
  <r>
    <x v="0"/>
    <x v="1"/>
    <x v="16"/>
    <x v="200"/>
    <x v="200"/>
    <s v="Public"/>
    <x v="0"/>
    <n v="0"/>
    <n v="0"/>
    <n v="18"/>
    <n v="1"/>
    <n v="771260"/>
    <x v="0"/>
    <s v="C00530"/>
    <s v="CHARGES-DENRÉES ALIMENTAIRES            "/>
  </r>
  <r>
    <x v="0"/>
    <x v="1"/>
    <x v="16"/>
    <x v="201"/>
    <x v="201"/>
    <s v="Public"/>
    <x v="0"/>
    <n v="0"/>
    <n v="0"/>
    <n v="18"/>
    <n v="1"/>
    <n v="1407312"/>
    <x v="0"/>
    <s v="C00530"/>
    <s v="CHARGES-DENRÉES ALIMENTAIRES            "/>
  </r>
  <r>
    <x v="0"/>
    <x v="1"/>
    <x v="16"/>
    <x v="202"/>
    <x v="202"/>
    <s v="Public"/>
    <x v="0"/>
    <n v="0"/>
    <n v="0"/>
    <n v="18"/>
    <n v="1"/>
    <n v="1349786"/>
    <x v="0"/>
    <s v="C00530"/>
    <s v="CHARGES-DENRÉES ALIMENTAIRES            "/>
  </r>
  <r>
    <x v="0"/>
    <x v="1"/>
    <x v="16"/>
    <x v="203"/>
    <x v="203"/>
    <s v="Public"/>
    <x v="0"/>
    <n v="0"/>
    <n v="0"/>
    <n v="18"/>
    <n v="1"/>
    <n v="1697185"/>
    <x v="0"/>
    <s v="C00530"/>
    <s v="CHARGES-DENRÉES ALIMENTAIRES            "/>
  </r>
  <r>
    <x v="0"/>
    <x v="1"/>
    <x v="16"/>
    <x v="204"/>
    <x v="204"/>
    <s v="Public"/>
    <x v="0"/>
    <n v="0"/>
    <n v="0"/>
    <n v="18"/>
    <n v="1"/>
    <n v="970738"/>
    <x v="0"/>
    <s v="C00530"/>
    <s v="CHARGES-DENRÉES ALIMENTAIRES            "/>
  </r>
  <r>
    <x v="0"/>
    <x v="1"/>
    <x v="16"/>
    <x v="205"/>
    <x v="205"/>
    <s v="Public"/>
    <x v="0"/>
    <n v="0"/>
    <n v="0"/>
    <n v="18"/>
    <n v="1"/>
    <n v="3397877"/>
    <x v="0"/>
    <s v="C00530"/>
    <s v="CHARGES-DENRÉES ALIMENTAIRES            "/>
  </r>
  <r>
    <x v="0"/>
    <x v="1"/>
    <x v="16"/>
    <x v="206"/>
    <x v="206"/>
    <s v="Public"/>
    <x v="0"/>
    <n v="0"/>
    <n v="0"/>
    <n v="18"/>
    <n v="1"/>
    <n v="916621"/>
    <x v="0"/>
    <s v="C00530"/>
    <s v="CHARGES-DENRÉES ALIMENTAIRES            "/>
  </r>
  <r>
    <x v="0"/>
    <x v="1"/>
    <x v="16"/>
    <x v="207"/>
    <x v="207"/>
    <s v="Public"/>
    <x v="0"/>
    <n v="0"/>
    <n v="0"/>
    <n v="18"/>
    <n v="1"/>
    <n v="52341"/>
    <x v="0"/>
    <s v="C00530"/>
    <s v="CHARGES-DENRÉES ALIMENTAIRES            "/>
  </r>
  <r>
    <x v="0"/>
    <x v="1"/>
    <x v="16"/>
    <x v="208"/>
    <x v="208"/>
    <s v="Public"/>
    <x v="0"/>
    <n v="0"/>
    <n v="0"/>
    <n v="18"/>
    <n v="1"/>
    <n v="453990"/>
    <x v="0"/>
    <s v="C00530"/>
    <s v="CHARGES-DENRÉES ALIMENTAIRES            "/>
  </r>
  <r>
    <x v="0"/>
    <x v="1"/>
    <x v="16"/>
    <x v="209"/>
    <x v="209"/>
    <s v="Public"/>
    <x v="0"/>
    <n v="0"/>
    <n v="0"/>
    <n v="18"/>
    <n v="1"/>
    <n v="1259058"/>
    <x v="0"/>
    <s v="C00530"/>
    <s v="CHARGES-DENRÉES ALIMENTAIRES            "/>
  </r>
  <r>
    <x v="0"/>
    <x v="1"/>
    <x v="16"/>
    <x v="210"/>
    <x v="210"/>
    <s v="Public"/>
    <x v="0"/>
    <n v="0"/>
    <n v="0"/>
    <n v="18"/>
    <n v="1"/>
    <n v="1972285"/>
    <x v="0"/>
    <s v="C00530"/>
    <s v="CHARGES-DENRÉES ALIMENTAIRES            "/>
  </r>
  <r>
    <x v="0"/>
    <x v="1"/>
    <x v="16"/>
    <x v="211"/>
    <x v="211"/>
    <s v="Privé"/>
    <x v="0"/>
    <n v="0"/>
    <n v="0"/>
    <n v="18"/>
    <n v="1"/>
    <n v="55934"/>
    <x v="0"/>
    <s v="C00530"/>
    <s v="CHARGES-DENRÉES ALIMENTAIRES            "/>
  </r>
  <r>
    <x v="0"/>
    <x v="1"/>
    <x v="16"/>
    <x v="213"/>
    <x v="213"/>
    <s v="Privé"/>
    <x v="0"/>
    <n v="0"/>
    <n v="0"/>
    <n v="18"/>
    <n v="1"/>
    <n v="574847"/>
    <x v="0"/>
    <s v="C00530"/>
    <s v="CHARGES-DENRÉES ALIMENTAIRES            "/>
  </r>
  <r>
    <x v="0"/>
    <x v="1"/>
    <x v="16"/>
    <x v="214"/>
    <x v="214"/>
    <s v="Privé"/>
    <x v="0"/>
    <n v="0"/>
    <n v="0"/>
    <n v="18"/>
    <n v="1"/>
    <n v="118132"/>
    <x v="0"/>
    <s v="C00530"/>
    <s v="CHARGES-DENRÉES ALIMENTAIRES            "/>
  </r>
  <r>
    <x v="0"/>
    <x v="1"/>
    <x v="16"/>
    <x v="215"/>
    <x v="215"/>
    <s v="Privé"/>
    <x v="0"/>
    <n v="0"/>
    <n v="0"/>
    <n v="18"/>
    <n v="1"/>
    <n v="185012"/>
    <x v="0"/>
    <s v="C00530"/>
    <s v="CHARGES-DENRÉES ALIMENTAIRES            "/>
  </r>
  <r>
    <x v="0"/>
    <x v="1"/>
    <x v="16"/>
    <x v="216"/>
    <x v="216"/>
    <s v="Privé"/>
    <x v="0"/>
    <n v="0"/>
    <n v="0"/>
    <n v="18"/>
    <n v="1"/>
    <n v="201739"/>
    <x v="0"/>
    <s v="C00530"/>
    <s v="CHARGES-DENRÉES ALIMENTAIRES            "/>
  </r>
  <r>
    <x v="0"/>
    <x v="1"/>
    <x v="16"/>
    <x v="217"/>
    <x v="217"/>
    <s v="Privé"/>
    <x v="0"/>
    <n v="0"/>
    <n v="0"/>
    <n v="18"/>
    <n v="1"/>
    <n v="352082"/>
    <x v="0"/>
    <s v="C00530"/>
    <s v="CHARGES-DENRÉES ALIMENTAIRES            "/>
  </r>
  <r>
    <x v="0"/>
    <x v="1"/>
    <x v="16"/>
    <x v="218"/>
    <x v="218"/>
    <s v="Privé"/>
    <x v="0"/>
    <n v="0"/>
    <n v="0"/>
    <n v="18"/>
    <n v="1"/>
    <n v="241380"/>
    <x v="0"/>
    <s v="C00530"/>
    <s v="CHARGES-DENRÉES ALIMENTAIRES            "/>
  </r>
  <r>
    <x v="0"/>
    <x v="1"/>
    <x v="16"/>
    <x v="219"/>
    <x v="219"/>
    <s v="Privé"/>
    <x v="0"/>
    <n v="0"/>
    <n v="0"/>
    <n v="18"/>
    <n v="1"/>
    <n v="210061"/>
    <x v="0"/>
    <s v="C00530"/>
    <s v="CHARGES-DENRÉES ALIMENTAIRES            "/>
  </r>
  <r>
    <x v="0"/>
    <x v="1"/>
    <x v="17"/>
    <x v="220"/>
    <x v="220"/>
    <s v="Public"/>
    <x v="0"/>
    <n v="0"/>
    <n v="0"/>
    <n v="18"/>
    <n v="1"/>
    <n v="397839"/>
    <x v="0"/>
    <s v="C00530"/>
    <s v="CHARGES-DENRÉES ALIMENTAIRES            "/>
  </r>
  <r>
    <x v="0"/>
    <x v="1"/>
    <x v="17"/>
    <x v="221"/>
    <x v="221"/>
    <s v="Public"/>
    <x v="0"/>
    <n v="0"/>
    <n v="0"/>
    <n v="18"/>
    <n v="1"/>
    <n v="728517"/>
    <x v="0"/>
    <s v="C00530"/>
    <s v="CHARGES-DENRÉES ALIMENTAIRES            "/>
  </r>
  <r>
    <x v="0"/>
    <x v="2"/>
    <x v="0"/>
    <x v="0"/>
    <x v="0"/>
    <s v="Public"/>
    <x v="0"/>
    <n v="0"/>
    <n v="0"/>
    <n v="17"/>
    <n v="1"/>
    <n v="243166"/>
    <x v="0"/>
    <s v="J04035"/>
    <s v="DENRÉES ALIMENTAIRES                    "/>
  </r>
  <r>
    <x v="0"/>
    <x v="2"/>
    <x v="0"/>
    <x v="2"/>
    <x v="2"/>
    <s v="Public"/>
    <x v="0"/>
    <n v="0"/>
    <n v="0"/>
    <n v="17"/>
    <n v="1"/>
    <n v="394632"/>
    <x v="0"/>
    <s v="J04035"/>
    <s v="DENRÉES ALIMENTAIRES                    "/>
  </r>
  <r>
    <x v="0"/>
    <x v="2"/>
    <x v="0"/>
    <x v="3"/>
    <x v="3"/>
    <s v="Public"/>
    <x v="0"/>
    <n v="0"/>
    <n v="0"/>
    <n v="17"/>
    <n v="1"/>
    <n v="854190"/>
    <x v="0"/>
    <s v="J04035"/>
    <s v="DENRÉES ALIMENTAIRES                    "/>
  </r>
  <r>
    <x v="0"/>
    <x v="2"/>
    <x v="0"/>
    <x v="226"/>
    <x v="226"/>
    <s v="Public"/>
    <x v="0"/>
    <n v="0"/>
    <n v="0"/>
    <n v="17"/>
    <n v="1"/>
    <n v="338802"/>
    <x v="0"/>
    <s v="J04035"/>
    <s v="DENRÉES ALIMENTAIRES                    "/>
  </r>
  <r>
    <x v="0"/>
    <x v="2"/>
    <x v="1"/>
    <x v="5"/>
    <x v="5"/>
    <s v="Public"/>
    <x v="0"/>
    <n v="0"/>
    <n v="0"/>
    <n v="17"/>
    <n v="1"/>
    <n v="233937"/>
    <x v="0"/>
    <s v="J04035"/>
    <s v="DENRÉES ALIMENTAIRES                    "/>
  </r>
  <r>
    <x v="0"/>
    <x v="2"/>
    <x v="1"/>
    <x v="6"/>
    <x v="6"/>
    <s v="Public"/>
    <x v="0"/>
    <n v="0"/>
    <n v="0"/>
    <n v="17"/>
    <n v="1"/>
    <n v="154778"/>
    <x v="0"/>
    <s v="J04035"/>
    <s v="DENRÉES ALIMENTAIRES                    "/>
  </r>
  <r>
    <x v="0"/>
    <x v="2"/>
    <x v="1"/>
    <x v="7"/>
    <x v="7"/>
    <s v="Public"/>
    <x v="0"/>
    <n v="0"/>
    <n v="0"/>
    <n v="17"/>
    <n v="1"/>
    <n v="587277"/>
    <x v="0"/>
    <s v="J04035"/>
    <s v="DENRÉES ALIMENTAIRES                    "/>
  </r>
  <r>
    <x v="0"/>
    <x v="2"/>
    <x v="1"/>
    <x v="8"/>
    <x v="8"/>
    <s v="Public"/>
    <x v="0"/>
    <n v="0"/>
    <n v="0"/>
    <n v="17"/>
    <n v="1"/>
    <n v="588520"/>
    <x v="0"/>
    <s v="J04035"/>
    <s v="DENRÉES ALIMENTAIRES                    "/>
  </r>
  <r>
    <x v="0"/>
    <x v="2"/>
    <x v="1"/>
    <x v="9"/>
    <x v="9"/>
    <s v="Public"/>
    <x v="0"/>
    <n v="0"/>
    <n v="0"/>
    <n v="17"/>
    <n v="1"/>
    <n v="418224"/>
    <x v="0"/>
    <s v="J04035"/>
    <s v="DENRÉES ALIMENTAIRES                    "/>
  </r>
  <r>
    <x v="0"/>
    <x v="2"/>
    <x v="1"/>
    <x v="10"/>
    <x v="10"/>
    <s v="Public"/>
    <x v="0"/>
    <n v="0"/>
    <n v="0"/>
    <n v="17"/>
    <n v="1"/>
    <n v="333566"/>
    <x v="0"/>
    <s v="J04035"/>
    <s v="DENRÉES ALIMENTAIRES                    "/>
  </r>
  <r>
    <x v="0"/>
    <x v="2"/>
    <x v="1"/>
    <x v="11"/>
    <x v="11"/>
    <s v="Public"/>
    <x v="0"/>
    <n v="0"/>
    <n v="0"/>
    <n v="17"/>
    <n v="1"/>
    <n v="533666"/>
    <x v="0"/>
    <s v="J04035"/>
    <s v="DENRÉES ALIMENTAIRES                    "/>
  </r>
  <r>
    <x v="0"/>
    <x v="2"/>
    <x v="1"/>
    <x v="12"/>
    <x v="12"/>
    <s v="Public"/>
    <x v="0"/>
    <n v="0"/>
    <n v="0"/>
    <n v="17"/>
    <n v="1"/>
    <n v="1276661"/>
    <x v="0"/>
    <s v="J04035"/>
    <s v="DENRÉES ALIMENTAIRES                    "/>
  </r>
  <r>
    <x v="0"/>
    <x v="2"/>
    <x v="1"/>
    <x v="13"/>
    <x v="13"/>
    <s v="Public"/>
    <x v="0"/>
    <n v="0"/>
    <n v="0"/>
    <n v="17"/>
    <n v="1"/>
    <n v="689399"/>
    <x v="0"/>
    <s v="J04035"/>
    <s v="DENRÉES ALIMENTAIRES                    "/>
  </r>
  <r>
    <x v="0"/>
    <x v="2"/>
    <x v="2"/>
    <x v="14"/>
    <x v="14"/>
    <s v="Public"/>
    <x v="0"/>
    <n v="0"/>
    <n v="0"/>
    <n v="17"/>
    <n v="1"/>
    <n v="369039"/>
    <x v="0"/>
    <s v="J04035"/>
    <s v="DENRÉES ALIMENTAIRES                    "/>
  </r>
  <r>
    <x v="0"/>
    <x v="2"/>
    <x v="2"/>
    <x v="15"/>
    <x v="15"/>
    <s v="Public"/>
    <x v="0"/>
    <n v="0"/>
    <n v="0"/>
    <n v="17"/>
    <n v="1"/>
    <n v="604020"/>
    <x v="0"/>
    <s v="J04035"/>
    <s v="DENRÉES ALIMENTAIRES                    "/>
  </r>
  <r>
    <x v="0"/>
    <x v="2"/>
    <x v="2"/>
    <x v="16"/>
    <x v="16"/>
    <s v="Public"/>
    <x v="0"/>
    <n v="0"/>
    <n v="0"/>
    <n v="17"/>
    <n v="1"/>
    <n v="338758"/>
    <x v="0"/>
    <s v="J04035"/>
    <s v="DENRÉES ALIMENTAIRES                    "/>
  </r>
  <r>
    <x v="0"/>
    <x v="2"/>
    <x v="2"/>
    <x v="17"/>
    <x v="17"/>
    <s v="Public"/>
    <x v="0"/>
    <n v="0"/>
    <n v="0"/>
    <n v="17"/>
    <n v="1"/>
    <n v="1327664"/>
    <x v="0"/>
    <s v="J04035"/>
    <s v="DENRÉES ALIMENTAIRES                    "/>
  </r>
  <r>
    <x v="0"/>
    <x v="2"/>
    <x v="2"/>
    <x v="18"/>
    <x v="18"/>
    <s v="Public"/>
    <x v="0"/>
    <n v="0"/>
    <n v="0"/>
    <n v="17"/>
    <n v="1"/>
    <n v="917152"/>
    <x v="0"/>
    <s v="J04035"/>
    <s v="DENRÉES ALIMENTAIRES                    "/>
  </r>
  <r>
    <x v="0"/>
    <x v="2"/>
    <x v="2"/>
    <x v="19"/>
    <x v="19"/>
    <s v="Public"/>
    <x v="0"/>
    <n v="0"/>
    <n v="0"/>
    <n v="17"/>
    <n v="1"/>
    <n v="1118399"/>
    <x v="0"/>
    <s v="J04035"/>
    <s v="DENRÉES ALIMENTAIRES                    "/>
  </r>
  <r>
    <x v="0"/>
    <x v="2"/>
    <x v="2"/>
    <x v="20"/>
    <x v="20"/>
    <s v="Public"/>
    <x v="0"/>
    <n v="0"/>
    <n v="0"/>
    <n v="17"/>
    <n v="1"/>
    <n v="2357096"/>
    <x v="0"/>
    <s v="J04035"/>
    <s v="DENRÉES ALIMENTAIRES                    "/>
  </r>
  <r>
    <x v="0"/>
    <x v="2"/>
    <x v="2"/>
    <x v="21"/>
    <x v="21"/>
    <s v="Privé"/>
    <x v="0"/>
    <n v="0"/>
    <n v="0"/>
    <n v="17"/>
    <n v="1"/>
    <n v="123201"/>
    <x v="0"/>
    <s v="J04035"/>
    <s v="DENRÉES ALIMENTAIRES                    "/>
  </r>
  <r>
    <x v="0"/>
    <x v="2"/>
    <x v="3"/>
    <x v="22"/>
    <x v="22"/>
    <s v="Public"/>
    <x v="0"/>
    <n v="0"/>
    <n v="0"/>
    <n v="17"/>
    <n v="1"/>
    <n v="4696941"/>
    <x v="0"/>
    <s v="J04035"/>
    <s v="DENRÉES ALIMENTAIRES                    "/>
  </r>
  <r>
    <x v="0"/>
    <x v="2"/>
    <x v="3"/>
    <x v="23"/>
    <x v="23"/>
    <s v="Public"/>
    <x v="0"/>
    <n v="0"/>
    <n v="0"/>
    <n v="17"/>
    <n v="1"/>
    <n v="72624"/>
    <x v="0"/>
    <s v="J04035"/>
    <s v="DENRÉES ALIMENTAIRES                    "/>
  </r>
  <r>
    <x v="0"/>
    <x v="2"/>
    <x v="3"/>
    <x v="24"/>
    <x v="24"/>
    <s v="Public"/>
    <x v="0"/>
    <n v="0"/>
    <n v="0"/>
    <n v="17"/>
    <n v="1"/>
    <n v="1001996"/>
    <x v="0"/>
    <s v="J04035"/>
    <s v="DENRÉES ALIMENTAIRES                    "/>
  </r>
  <r>
    <x v="0"/>
    <x v="2"/>
    <x v="3"/>
    <x v="25"/>
    <x v="25"/>
    <s v="Public"/>
    <x v="0"/>
    <n v="0"/>
    <n v="0"/>
    <n v="17"/>
    <n v="1"/>
    <n v="631413"/>
    <x v="0"/>
    <s v="J04035"/>
    <s v="DENRÉES ALIMENTAIRES                    "/>
  </r>
  <r>
    <x v="0"/>
    <x v="2"/>
    <x v="3"/>
    <x v="26"/>
    <x v="26"/>
    <s v="Public"/>
    <x v="0"/>
    <n v="0"/>
    <n v="0"/>
    <n v="17"/>
    <n v="1"/>
    <n v="770090"/>
    <x v="0"/>
    <s v="J04035"/>
    <s v="DENRÉES ALIMENTAIRES                    "/>
  </r>
  <r>
    <x v="0"/>
    <x v="2"/>
    <x v="3"/>
    <x v="27"/>
    <x v="27"/>
    <s v="Public"/>
    <x v="0"/>
    <n v="0"/>
    <n v="0"/>
    <n v="17"/>
    <n v="1"/>
    <n v="228428"/>
    <x v="0"/>
    <s v="J04035"/>
    <s v="DENRÉES ALIMENTAIRES                    "/>
  </r>
  <r>
    <x v="0"/>
    <x v="2"/>
    <x v="3"/>
    <x v="28"/>
    <x v="28"/>
    <s v="Public"/>
    <x v="0"/>
    <n v="0"/>
    <n v="0"/>
    <n v="17"/>
    <n v="1"/>
    <n v="3660509"/>
    <x v="0"/>
    <s v="J04035"/>
    <s v="DENRÉES ALIMENTAIRES                    "/>
  </r>
  <r>
    <x v="0"/>
    <x v="2"/>
    <x v="3"/>
    <x v="29"/>
    <x v="29"/>
    <s v="Public"/>
    <x v="0"/>
    <n v="0"/>
    <n v="0"/>
    <n v="17"/>
    <n v="1"/>
    <n v="2680946"/>
    <x v="0"/>
    <s v="J04035"/>
    <s v="DENRÉES ALIMENTAIRES                    "/>
  </r>
  <r>
    <x v="0"/>
    <x v="2"/>
    <x v="3"/>
    <x v="30"/>
    <x v="30"/>
    <s v="Public"/>
    <x v="0"/>
    <n v="0"/>
    <n v="0"/>
    <n v="17"/>
    <n v="1"/>
    <n v="958622"/>
    <x v="0"/>
    <s v="J04035"/>
    <s v="DENRÉES ALIMENTAIRES                    "/>
  </r>
  <r>
    <x v="0"/>
    <x v="2"/>
    <x v="3"/>
    <x v="31"/>
    <x v="31"/>
    <s v="Privé"/>
    <x v="0"/>
    <n v="0"/>
    <n v="0"/>
    <n v="17"/>
    <n v="1"/>
    <n v="132585"/>
    <x v="0"/>
    <s v="J04035"/>
    <s v="DENRÉES ALIMENTAIRES                    "/>
  </r>
  <r>
    <x v="0"/>
    <x v="2"/>
    <x v="3"/>
    <x v="227"/>
    <x v="227"/>
    <s v="Public"/>
    <x v="0"/>
    <n v="0"/>
    <n v="0"/>
    <n v="17"/>
    <n v="1"/>
    <n v="2352882"/>
    <x v="0"/>
    <s v="J04035"/>
    <s v="DENRÉES ALIMENTAIRES                    "/>
  </r>
  <r>
    <x v="0"/>
    <x v="2"/>
    <x v="3"/>
    <x v="32"/>
    <x v="32"/>
    <s v="Public"/>
    <x v="0"/>
    <n v="0"/>
    <n v="0"/>
    <n v="17"/>
    <n v="1"/>
    <n v="2010894"/>
    <x v="0"/>
    <s v="J04035"/>
    <s v="DENRÉES ALIMENTAIRES                    "/>
  </r>
  <r>
    <x v="0"/>
    <x v="2"/>
    <x v="3"/>
    <x v="33"/>
    <x v="33"/>
    <s v="Public"/>
    <x v="0"/>
    <n v="0"/>
    <n v="0"/>
    <n v="17"/>
    <n v="1"/>
    <n v="883148"/>
    <x v="0"/>
    <s v="J04035"/>
    <s v="DENRÉES ALIMENTAIRES                    "/>
  </r>
  <r>
    <x v="0"/>
    <x v="2"/>
    <x v="3"/>
    <x v="34"/>
    <x v="34"/>
    <s v="Privé"/>
    <x v="0"/>
    <n v="0"/>
    <n v="0"/>
    <n v="17"/>
    <n v="1"/>
    <n v="235040"/>
    <x v="0"/>
    <s v="J04035"/>
    <s v="DENRÉES ALIMENTAIRES                    "/>
  </r>
  <r>
    <x v="0"/>
    <x v="2"/>
    <x v="3"/>
    <x v="35"/>
    <x v="35"/>
    <s v="Public"/>
    <x v="0"/>
    <n v="0"/>
    <n v="0"/>
    <n v="17"/>
    <n v="1"/>
    <n v="1613580"/>
    <x v="0"/>
    <s v="J04035"/>
    <s v="DENRÉES ALIMENTAIRES                    "/>
  </r>
  <r>
    <x v="0"/>
    <x v="2"/>
    <x v="3"/>
    <x v="37"/>
    <x v="37"/>
    <s v="Privé"/>
    <x v="0"/>
    <n v="0"/>
    <n v="0"/>
    <n v="17"/>
    <n v="1"/>
    <n v="114964"/>
    <x v="0"/>
    <s v="J04035"/>
    <s v="DENRÉES ALIMENTAIRES                    "/>
  </r>
  <r>
    <x v="0"/>
    <x v="2"/>
    <x v="3"/>
    <x v="38"/>
    <x v="38"/>
    <s v="Privé"/>
    <x v="0"/>
    <n v="0"/>
    <n v="0"/>
    <n v="17"/>
    <n v="1"/>
    <n v="915756"/>
    <x v="0"/>
    <s v="J04035"/>
    <s v="DENRÉES ALIMENTAIRES                    "/>
  </r>
  <r>
    <x v="0"/>
    <x v="2"/>
    <x v="3"/>
    <x v="39"/>
    <x v="39"/>
    <s v="Privé"/>
    <x v="0"/>
    <n v="0"/>
    <n v="0"/>
    <n v="17"/>
    <n v="1"/>
    <n v="52610"/>
    <x v="0"/>
    <s v="J04035"/>
    <s v="DENRÉES ALIMENTAIRES                    "/>
  </r>
  <r>
    <x v="0"/>
    <x v="2"/>
    <x v="3"/>
    <x v="40"/>
    <x v="40"/>
    <s v="Privé"/>
    <x v="0"/>
    <n v="0"/>
    <n v="0"/>
    <n v="17"/>
    <n v="1"/>
    <n v="272961"/>
    <x v="0"/>
    <s v="J04035"/>
    <s v="DENRÉES ALIMENTAIRES                    "/>
  </r>
  <r>
    <x v="0"/>
    <x v="2"/>
    <x v="3"/>
    <x v="41"/>
    <x v="41"/>
    <s v="Privé"/>
    <x v="0"/>
    <n v="0"/>
    <n v="0"/>
    <n v="17"/>
    <n v="1"/>
    <n v="270132"/>
    <x v="0"/>
    <s v="J04035"/>
    <s v="DENRÉES ALIMENTAIRES                    "/>
  </r>
  <r>
    <x v="0"/>
    <x v="2"/>
    <x v="4"/>
    <x v="42"/>
    <x v="42"/>
    <s v="Public"/>
    <x v="0"/>
    <n v="0"/>
    <n v="0"/>
    <n v="17"/>
    <n v="1"/>
    <n v="24"/>
    <x v="0"/>
    <s v="J04035"/>
    <s v="DENRÉES ALIMENTAIRES                    "/>
  </r>
  <r>
    <x v="0"/>
    <x v="2"/>
    <x v="4"/>
    <x v="43"/>
    <x v="43"/>
    <s v="Public"/>
    <x v="0"/>
    <n v="0"/>
    <n v="0"/>
    <n v="17"/>
    <n v="1"/>
    <n v="422961"/>
    <x v="0"/>
    <s v="J04035"/>
    <s v="DENRÉES ALIMENTAIRES                    "/>
  </r>
  <r>
    <x v="0"/>
    <x v="2"/>
    <x v="4"/>
    <x v="44"/>
    <x v="44"/>
    <s v="Public"/>
    <x v="0"/>
    <n v="0"/>
    <n v="0"/>
    <n v="17"/>
    <n v="1"/>
    <n v="622208"/>
    <x v="0"/>
    <s v="J04035"/>
    <s v="DENRÉES ALIMENTAIRES                    "/>
  </r>
  <r>
    <x v="0"/>
    <x v="2"/>
    <x v="4"/>
    <x v="46"/>
    <x v="46"/>
    <s v="Public"/>
    <x v="0"/>
    <n v="0"/>
    <n v="0"/>
    <n v="17"/>
    <n v="1"/>
    <n v="402654"/>
    <x v="0"/>
    <s v="J04035"/>
    <s v="DENRÉES ALIMENTAIRES                    "/>
  </r>
  <r>
    <x v="0"/>
    <x v="2"/>
    <x v="4"/>
    <x v="47"/>
    <x v="47"/>
    <s v="Public"/>
    <x v="0"/>
    <n v="0"/>
    <n v="0"/>
    <n v="17"/>
    <n v="1"/>
    <n v="1749002"/>
    <x v="0"/>
    <s v="J04035"/>
    <s v="DENRÉES ALIMENTAIRES                    "/>
  </r>
  <r>
    <x v="0"/>
    <x v="2"/>
    <x v="4"/>
    <x v="49"/>
    <x v="49"/>
    <s v="Public"/>
    <x v="0"/>
    <n v="0"/>
    <n v="0"/>
    <n v="17"/>
    <n v="1"/>
    <n v="1852224"/>
    <x v="0"/>
    <s v="J04035"/>
    <s v="DENRÉES ALIMENTAIRES                    "/>
  </r>
  <r>
    <x v="0"/>
    <x v="2"/>
    <x v="4"/>
    <x v="50"/>
    <x v="50"/>
    <s v="Public"/>
    <x v="0"/>
    <n v="0"/>
    <n v="0"/>
    <n v="17"/>
    <n v="1"/>
    <n v="1948780"/>
    <x v="0"/>
    <s v="J04035"/>
    <s v="DENRÉES ALIMENTAIRES                    "/>
  </r>
  <r>
    <x v="0"/>
    <x v="2"/>
    <x v="4"/>
    <x v="51"/>
    <x v="51"/>
    <s v="Public"/>
    <x v="0"/>
    <n v="0"/>
    <n v="0"/>
    <n v="17"/>
    <n v="1"/>
    <n v="591571"/>
    <x v="0"/>
    <s v="J04035"/>
    <s v="DENRÉES ALIMENTAIRES                    "/>
  </r>
  <r>
    <x v="0"/>
    <x v="2"/>
    <x v="4"/>
    <x v="228"/>
    <x v="228"/>
    <s v="Public"/>
    <x v="0"/>
    <n v="0"/>
    <n v="0"/>
    <n v="17"/>
    <n v="1"/>
    <n v="4263974"/>
    <x v="0"/>
    <s v="J04035"/>
    <s v="DENRÉES ALIMENTAIRES                    "/>
  </r>
  <r>
    <x v="0"/>
    <x v="2"/>
    <x v="4"/>
    <x v="52"/>
    <x v="52"/>
    <s v="Public"/>
    <x v="0"/>
    <n v="0"/>
    <n v="0"/>
    <n v="17"/>
    <n v="1"/>
    <n v="58578"/>
    <x v="0"/>
    <s v="J04035"/>
    <s v="DENRÉES ALIMENTAIRES                    "/>
  </r>
  <r>
    <x v="0"/>
    <x v="2"/>
    <x v="4"/>
    <x v="53"/>
    <x v="53"/>
    <s v="Public"/>
    <x v="0"/>
    <n v="0"/>
    <n v="0"/>
    <n v="17"/>
    <n v="1"/>
    <n v="74457"/>
    <x v="0"/>
    <s v="J04035"/>
    <s v="DENRÉES ALIMENTAIRES                    "/>
  </r>
  <r>
    <x v="0"/>
    <x v="2"/>
    <x v="4"/>
    <x v="54"/>
    <x v="54"/>
    <s v="Privé"/>
    <x v="0"/>
    <n v="0"/>
    <n v="0"/>
    <n v="17"/>
    <n v="1"/>
    <n v="177024"/>
    <x v="0"/>
    <s v="J04035"/>
    <s v="DENRÉES ALIMENTAIRES                    "/>
  </r>
  <r>
    <x v="0"/>
    <x v="2"/>
    <x v="5"/>
    <x v="55"/>
    <x v="55"/>
    <s v="Public"/>
    <x v="0"/>
    <n v="0"/>
    <n v="0"/>
    <n v="17"/>
    <n v="1"/>
    <n v="3141997"/>
    <x v="0"/>
    <s v="J04035"/>
    <s v="DENRÉES ALIMENTAIRES                    "/>
  </r>
  <r>
    <x v="0"/>
    <x v="2"/>
    <x v="5"/>
    <x v="56"/>
    <x v="56"/>
    <s v="Public"/>
    <x v="0"/>
    <n v="0"/>
    <n v="0"/>
    <n v="17"/>
    <n v="1"/>
    <n v="339489"/>
    <x v="0"/>
    <s v="J04035"/>
    <s v="DENRÉES ALIMENTAIRES                    "/>
  </r>
  <r>
    <x v="0"/>
    <x v="2"/>
    <x v="5"/>
    <x v="57"/>
    <x v="57"/>
    <s v="Public"/>
    <x v="0"/>
    <n v="0"/>
    <n v="0"/>
    <n v="17"/>
    <n v="1"/>
    <n v="286477"/>
    <x v="0"/>
    <s v="J04035"/>
    <s v="DENRÉES ALIMENTAIRES                    "/>
  </r>
  <r>
    <x v="0"/>
    <x v="2"/>
    <x v="5"/>
    <x v="58"/>
    <x v="58"/>
    <s v="Public"/>
    <x v="0"/>
    <n v="0"/>
    <n v="0"/>
    <n v="17"/>
    <n v="1"/>
    <n v="304201"/>
    <x v="0"/>
    <s v="J04035"/>
    <s v="DENRÉES ALIMENTAIRES                    "/>
  </r>
  <r>
    <x v="0"/>
    <x v="2"/>
    <x v="5"/>
    <x v="59"/>
    <x v="59"/>
    <s v="Public"/>
    <x v="0"/>
    <n v="0"/>
    <n v="0"/>
    <n v="17"/>
    <n v="1"/>
    <n v="331558"/>
    <x v="0"/>
    <s v="J04035"/>
    <s v="DENRÉES ALIMENTAIRES                    "/>
  </r>
  <r>
    <x v="0"/>
    <x v="2"/>
    <x v="5"/>
    <x v="60"/>
    <x v="60"/>
    <s v="Public"/>
    <x v="0"/>
    <n v="0"/>
    <n v="0"/>
    <n v="17"/>
    <n v="1"/>
    <n v="277625"/>
    <x v="0"/>
    <s v="J04035"/>
    <s v="DENRÉES ALIMENTAIRES                    "/>
  </r>
  <r>
    <x v="0"/>
    <x v="2"/>
    <x v="5"/>
    <x v="61"/>
    <x v="61"/>
    <s v="Public"/>
    <x v="0"/>
    <n v="0"/>
    <n v="0"/>
    <n v="17"/>
    <n v="1"/>
    <n v="486733"/>
    <x v="0"/>
    <s v="J04035"/>
    <s v="DENRÉES ALIMENTAIRES                    "/>
  </r>
  <r>
    <x v="0"/>
    <x v="2"/>
    <x v="5"/>
    <x v="62"/>
    <x v="62"/>
    <s v="Public"/>
    <x v="0"/>
    <n v="0"/>
    <n v="0"/>
    <n v="17"/>
    <n v="1"/>
    <n v="372639"/>
    <x v="0"/>
    <s v="J04035"/>
    <s v="DENRÉES ALIMENTAIRES                    "/>
  </r>
  <r>
    <x v="0"/>
    <x v="2"/>
    <x v="5"/>
    <x v="63"/>
    <x v="63"/>
    <s v="Privé"/>
    <x v="0"/>
    <n v="0"/>
    <n v="0"/>
    <n v="17"/>
    <n v="1"/>
    <n v="21077"/>
    <x v="0"/>
    <s v="J04035"/>
    <s v="DENRÉES ALIMENTAIRES                    "/>
  </r>
  <r>
    <x v="0"/>
    <x v="2"/>
    <x v="5"/>
    <x v="64"/>
    <x v="64"/>
    <s v="Public"/>
    <x v="0"/>
    <n v="0"/>
    <n v="0"/>
    <n v="17"/>
    <n v="1"/>
    <n v="64162"/>
    <x v="0"/>
    <s v="J04035"/>
    <s v="DENRÉES ALIMENTAIRES                    "/>
  </r>
  <r>
    <x v="0"/>
    <x v="2"/>
    <x v="5"/>
    <x v="65"/>
    <x v="65"/>
    <s v="Privé"/>
    <x v="0"/>
    <n v="0"/>
    <n v="0"/>
    <n v="17"/>
    <n v="1"/>
    <n v="146725"/>
    <x v="0"/>
    <s v="J04035"/>
    <s v="DENRÉES ALIMENTAIRES                    "/>
  </r>
  <r>
    <x v="0"/>
    <x v="2"/>
    <x v="5"/>
    <x v="66"/>
    <x v="66"/>
    <s v="Public"/>
    <x v="0"/>
    <n v="0"/>
    <n v="0"/>
    <n v="17"/>
    <n v="1"/>
    <n v="1897341"/>
    <x v="0"/>
    <s v="J04035"/>
    <s v="DENRÉES ALIMENTAIRES                    "/>
  </r>
  <r>
    <x v="0"/>
    <x v="2"/>
    <x v="5"/>
    <x v="67"/>
    <x v="67"/>
    <s v="Privé"/>
    <x v="0"/>
    <n v="0"/>
    <n v="0"/>
    <n v="17"/>
    <n v="1"/>
    <n v="111844"/>
    <x v="0"/>
    <s v="J04035"/>
    <s v="DENRÉES ALIMENTAIRES                    "/>
  </r>
  <r>
    <x v="0"/>
    <x v="2"/>
    <x v="5"/>
    <x v="68"/>
    <x v="68"/>
    <s v="Privé"/>
    <x v="0"/>
    <n v="0"/>
    <n v="0"/>
    <n v="17"/>
    <n v="1"/>
    <n v="140332"/>
    <x v="0"/>
    <s v="J04035"/>
    <s v="DENRÉES ALIMENTAIRES                    "/>
  </r>
  <r>
    <x v="0"/>
    <x v="2"/>
    <x v="6"/>
    <x v="69"/>
    <x v="69"/>
    <s v="Public"/>
    <x v="0"/>
    <n v="0"/>
    <n v="0"/>
    <n v="17"/>
    <n v="1"/>
    <n v="2951964"/>
    <x v="0"/>
    <s v="J04035"/>
    <s v="DENRÉES ALIMENTAIRES                    "/>
  </r>
  <r>
    <x v="0"/>
    <x v="2"/>
    <x v="6"/>
    <x v="70"/>
    <x v="70"/>
    <s v="Privé"/>
    <x v="0"/>
    <n v="0"/>
    <n v="0"/>
    <n v="17"/>
    <n v="1"/>
    <n v="403426"/>
    <x v="0"/>
    <s v="J04035"/>
    <s v="DENRÉES ALIMENTAIRES                    "/>
  </r>
  <r>
    <x v="0"/>
    <x v="2"/>
    <x v="6"/>
    <x v="71"/>
    <x v="71"/>
    <s v="Public"/>
    <x v="0"/>
    <n v="0"/>
    <n v="0"/>
    <n v="17"/>
    <n v="1"/>
    <n v="6628642"/>
    <x v="0"/>
    <s v="J04035"/>
    <s v="DENRÉES ALIMENTAIRES                    "/>
  </r>
  <r>
    <x v="0"/>
    <x v="2"/>
    <x v="6"/>
    <x v="72"/>
    <x v="72"/>
    <s v="Public"/>
    <x v="0"/>
    <n v="0"/>
    <n v="0"/>
    <n v="17"/>
    <n v="1"/>
    <n v="118039"/>
    <x v="0"/>
    <s v="J04035"/>
    <s v="DENRÉES ALIMENTAIRES                    "/>
  </r>
  <r>
    <x v="0"/>
    <x v="2"/>
    <x v="6"/>
    <x v="73"/>
    <x v="73"/>
    <s v="Public"/>
    <x v="0"/>
    <n v="0"/>
    <n v="0"/>
    <n v="17"/>
    <n v="1"/>
    <n v="2316279"/>
    <x v="0"/>
    <s v="J04035"/>
    <s v="DENRÉES ALIMENTAIRES                    "/>
  </r>
  <r>
    <x v="0"/>
    <x v="2"/>
    <x v="6"/>
    <x v="74"/>
    <x v="74"/>
    <s v="Public"/>
    <x v="0"/>
    <n v="0"/>
    <n v="0"/>
    <n v="17"/>
    <n v="1"/>
    <n v="1216134"/>
    <x v="0"/>
    <s v="J04035"/>
    <s v="DENRÉES ALIMENTAIRES                    "/>
  </r>
  <r>
    <x v="0"/>
    <x v="2"/>
    <x v="6"/>
    <x v="75"/>
    <x v="75"/>
    <s v="Public"/>
    <x v="0"/>
    <n v="0"/>
    <n v="0"/>
    <n v="17"/>
    <n v="1"/>
    <n v="2403921"/>
    <x v="0"/>
    <s v="J04035"/>
    <s v="DENRÉES ALIMENTAIRES                    "/>
  </r>
  <r>
    <x v="0"/>
    <x v="2"/>
    <x v="6"/>
    <x v="76"/>
    <x v="76"/>
    <s v="Public"/>
    <x v="0"/>
    <n v="0"/>
    <n v="0"/>
    <n v="17"/>
    <n v="1"/>
    <n v="4035192"/>
    <x v="0"/>
    <s v="J04035"/>
    <s v="DENRÉES ALIMENTAIRES                    "/>
  </r>
  <r>
    <x v="0"/>
    <x v="2"/>
    <x v="6"/>
    <x v="77"/>
    <x v="77"/>
    <s v="Public"/>
    <x v="0"/>
    <n v="0"/>
    <n v="0"/>
    <n v="17"/>
    <n v="1"/>
    <n v="1479246"/>
    <x v="0"/>
    <s v="J04035"/>
    <s v="DENRÉES ALIMENTAIRES                    "/>
  </r>
  <r>
    <x v="0"/>
    <x v="2"/>
    <x v="6"/>
    <x v="78"/>
    <x v="78"/>
    <s v="Public"/>
    <x v="0"/>
    <n v="0"/>
    <n v="0"/>
    <n v="17"/>
    <n v="1"/>
    <n v="3127144"/>
    <x v="0"/>
    <s v="J04035"/>
    <s v="DENRÉES ALIMENTAIRES                    "/>
  </r>
  <r>
    <x v="0"/>
    <x v="2"/>
    <x v="6"/>
    <x v="79"/>
    <x v="79"/>
    <s v="Public"/>
    <x v="0"/>
    <n v="0"/>
    <n v="0"/>
    <n v="17"/>
    <n v="1"/>
    <n v="2325442"/>
    <x v="0"/>
    <s v="J04035"/>
    <s v="DENRÉES ALIMENTAIRES                    "/>
  </r>
  <r>
    <x v="0"/>
    <x v="2"/>
    <x v="6"/>
    <x v="80"/>
    <x v="80"/>
    <s v="Public"/>
    <x v="0"/>
    <n v="0"/>
    <n v="0"/>
    <n v="17"/>
    <n v="1"/>
    <n v="1477019"/>
    <x v="0"/>
    <s v="J04035"/>
    <s v="DENRÉES ALIMENTAIRES                    "/>
  </r>
  <r>
    <x v="0"/>
    <x v="2"/>
    <x v="6"/>
    <x v="81"/>
    <x v="81"/>
    <s v="Public"/>
    <x v="0"/>
    <n v="0"/>
    <n v="0"/>
    <n v="17"/>
    <n v="1"/>
    <n v="3211774"/>
    <x v="0"/>
    <s v="J04035"/>
    <s v="DENRÉES ALIMENTAIRES                    "/>
  </r>
  <r>
    <x v="0"/>
    <x v="2"/>
    <x v="6"/>
    <x v="82"/>
    <x v="82"/>
    <s v="Public"/>
    <x v="0"/>
    <n v="0"/>
    <n v="0"/>
    <n v="17"/>
    <n v="1"/>
    <n v="1193060"/>
    <x v="0"/>
    <s v="J04035"/>
    <s v="DENRÉES ALIMENTAIRES                    "/>
  </r>
  <r>
    <x v="0"/>
    <x v="2"/>
    <x v="6"/>
    <x v="83"/>
    <x v="83"/>
    <s v="Public"/>
    <x v="0"/>
    <n v="0"/>
    <n v="0"/>
    <n v="17"/>
    <n v="1"/>
    <n v="2628605"/>
    <x v="0"/>
    <s v="J04035"/>
    <s v="DENRÉES ALIMENTAIRES                    "/>
  </r>
  <r>
    <x v="0"/>
    <x v="2"/>
    <x v="6"/>
    <x v="84"/>
    <x v="84"/>
    <s v="Public"/>
    <x v="0"/>
    <n v="0"/>
    <n v="0"/>
    <n v="17"/>
    <n v="1"/>
    <n v="1688494"/>
    <x v="0"/>
    <s v="J04035"/>
    <s v="DENRÉES ALIMENTAIRES                    "/>
  </r>
  <r>
    <x v="0"/>
    <x v="2"/>
    <x v="6"/>
    <x v="222"/>
    <x v="222"/>
    <s v="Public"/>
    <x v="0"/>
    <n v="0"/>
    <n v="0"/>
    <n v="17"/>
    <n v="1"/>
    <n v="924466"/>
    <x v="0"/>
    <s v="J04035"/>
    <s v="DENRÉES ALIMENTAIRES                    "/>
  </r>
  <r>
    <x v="0"/>
    <x v="2"/>
    <x v="6"/>
    <x v="86"/>
    <x v="86"/>
    <s v="Public"/>
    <x v="0"/>
    <n v="0"/>
    <n v="0"/>
    <n v="17"/>
    <n v="1"/>
    <n v="404825"/>
    <x v="0"/>
    <s v="J04035"/>
    <s v="DENRÉES ALIMENTAIRES                    "/>
  </r>
  <r>
    <x v="0"/>
    <x v="2"/>
    <x v="6"/>
    <x v="223"/>
    <x v="223"/>
    <s v="Privé"/>
    <x v="0"/>
    <n v="0"/>
    <n v="0"/>
    <n v="17"/>
    <n v="1"/>
    <n v="278756"/>
    <x v="0"/>
    <s v="J04035"/>
    <s v="DENRÉES ALIMENTAIRES                    "/>
  </r>
  <r>
    <x v="0"/>
    <x v="2"/>
    <x v="6"/>
    <x v="87"/>
    <x v="87"/>
    <s v="Public"/>
    <x v="0"/>
    <n v="0"/>
    <n v="0"/>
    <n v="17"/>
    <n v="1"/>
    <n v="941794"/>
    <x v="0"/>
    <s v="J04035"/>
    <s v="DENRÉES ALIMENTAIRES                    "/>
  </r>
  <r>
    <x v="0"/>
    <x v="2"/>
    <x v="6"/>
    <x v="88"/>
    <x v="88"/>
    <s v="Public"/>
    <x v="0"/>
    <n v="0"/>
    <n v="0"/>
    <n v="17"/>
    <n v="1"/>
    <n v="335889"/>
    <x v="0"/>
    <s v="J04035"/>
    <s v="DENRÉES ALIMENTAIRES                    "/>
  </r>
  <r>
    <x v="0"/>
    <x v="2"/>
    <x v="6"/>
    <x v="89"/>
    <x v="89"/>
    <s v="Privé"/>
    <x v="0"/>
    <n v="0"/>
    <n v="0"/>
    <n v="17"/>
    <n v="1"/>
    <n v="346016"/>
    <x v="0"/>
    <s v="J04035"/>
    <s v="DENRÉES ALIMENTAIRES                    "/>
  </r>
  <r>
    <x v="0"/>
    <x v="2"/>
    <x v="6"/>
    <x v="90"/>
    <x v="90"/>
    <s v="Privé"/>
    <x v="0"/>
    <n v="0"/>
    <n v="0"/>
    <n v="17"/>
    <n v="1"/>
    <n v="1026016"/>
    <x v="0"/>
    <s v="J04035"/>
    <s v="DENRÉES ALIMENTAIRES                    "/>
  </r>
  <r>
    <x v="0"/>
    <x v="2"/>
    <x v="6"/>
    <x v="91"/>
    <x v="91"/>
    <s v="Privé"/>
    <x v="0"/>
    <n v="0"/>
    <n v="0"/>
    <n v="17"/>
    <n v="1"/>
    <n v="288217"/>
    <x v="0"/>
    <s v="J04035"/>
    <s v="DENRÉES ALIMENTAIRES                    "/>
  </r>
  <r>
    <x v="0"/>
    <x v="2"/>
    <x v="6"/>
    <x v="92"/>
    <x v="92"/>
    <s v="Privé"/>
    <x v="0"/>
    <n v="0"/>
    <n v="0"/>
    <n v="17"/>
    <n v="1"/>
    <n v="594965"/>
    <x v="0"/>
    <s v="J04035"/>
    <s v="DENRÉES ALIMENTAIRES                    "/>
  </r>
  <r>
    <x v="0"/>
    <x v="2"/>
    <x v="6"/>
    <x v="93"/>
    <x v="93"/>
    <s v="Public"/>
    <x v="0"/>
    <n v="0"/>
    <n v="0"/>
    <n v="17"/>
    <n v="1"/>
    <n v="260239"/>
    <x v="0"/>
    <s v="J04035"/>
    <s v="DENRÉES ALIMENTAIRES                    "/>
  </r>
  <r>
    <x v="0"/>
    <x v="2"/>
    <x v="6"/>
    <x v="94"/>
    <x v="94"/>
    <s v="Public"/>
    <x v="0"/>
    <n v="0"/>
    <n v="0"/>
    <n v="17"/>
    <n v="1"/>
    <n v="1361730"/>
    <x v="0"/>
    <s v="J04035"/>
    <s v="DENRÉES ALIMENTAIRES                    "/>
  </r>
  <r>
    <x v="0"/>
    <x v="2"/>
    <x v="6"/>
    <x v="95"/>
    <x v="95"/>
    <s v="Public"/>
    <x v="0"/>
    <n v="0"/>
    <n v="0"/>
    <n v="17"/>
    <n v="1"/>
    <n v="956026"/>
    <x v="0"/>
    <s v="J04035"/>
    <s v="DENRÉES ALIMENTAIRES                    "/>
  </r>
  <r>
    <x v="0"/>
    <x v="2"/>
    <x v="6"/>
    <x v="96"/>
    <x v="96"/>
    <s v="Privé"/>
    <x v="0"/>
    <n v="0"/>
    <n v="0"/>
    <n v="17"/>
    <n v="1"/>
    <n v="1080844"/>
    <x v="0"/>
    <s v="J04035"/>
    <s v="DENRÉES ALIMENTAIRES                    "/>
  </r>
  <r>
    <x v="0"/>
    <x v="2"/>
    <x v="6"/>
    <x v="98"/>
    <x v="98"/>
    <s v="Public"/>
    <x v="0"/>
    <n v="0"/>
    <n v="0"/>
    <n v="17"/>
    <n v="1"/>
    <n v="3119939"/>
    <x v="0"/>
    <s v="J04035"/>
    <s v="DENRÉES ALIMENTAIRES                    "/>
  </r>
  <r>
    <x v="0"/>
    <x v="2"/>
    <x v="6"/>
    <x v="229"/>
    <x v="229"/>
    <s v="Privé"/>
    <x v="0"/>
    <n v="0"/>
    <n v="0"/>
    <n v="17"/>
    <n v="1"/>
    <n v="23991"/>
    <x v="0"/>
    <s v="J04035"/>
    <s v="DENRÉES ALIMENTAIRES                    "/>
  </r>
  <r>
    <x v="0"/>
    <x v="2"/>
    <x v="6"/>
    <x v="99"/>
    <x v="99"/>
    <s v="Public"/>
    <x v="0"/>
    <n v="0"/>
    <n v="0"/>
    <n v="17"/>
    <n v="1"/>
    <n v="2607511"/>
    <x v="0"/>
    <s v="J04035"/>
    <s v="DENRÉES ALIMENTAIRES                    "/>
  </r>
  <r>
    <x v="0"/>
    <x v="2"/>
    <x v="6"/>
    <x v="100"/>
    <x v="100"/>
    <s v="Public"/>
    <x v="0"/>
    <n v="0"/>
    <n v="0"/>
    <n v="17"/>
    <n v="1"/>
    <n v="1417837"/>
    <x v="0"/>
    <s v="J04035"/>
    <s v="DENRÉES ALIMENTAIRES                    "/>
  </r>
  <r>
    <x v="0"/>
    <x v="2"/>
    <x v="6"/>
    <x v="101"/>
    <x v="101"/>
    <s v="Public"/>
    <x v="0"/>
    <n v="0"/>
    <n v="0"/>
    <n v="17"/>
    <n v="1"/>
    <n v="984400"/>
    <x v="0"/>
    <s v="J04035"/>
    <s v="DENRÉES ALIMENTAIRES                    "/>
  </r>
  <r>
    <x v="0"/>
    <x v="2"/>
    <x v="6"/>
    <x v="102"/>
    <x v="102"/>
    <s v="Public"/>
    <x v="0"/>
    <n v="0"/>
    <n v="0"/>
    <n v="17"/>
    <n v="1"/>
    <n v="906816"/>
    <x v="0"/>
    <s v="J04035"/>
    <s v="DENRÉES ALIMENTAIRES                    "/>
  </r>
  <r>
    <x v="0"/>
    <x v="2"/>
    <x v="6"/>
    <x v="103"/>
    <x v="103"/>
    <s v="Public"/>
    <x v="0"/>
    <n v="0"/>
    <n v="0"/>
    <n v="17"/>
    <n v="1"/>
    <n v="516577"/>
    <x v="0"/>
    <s v="J04035"/>
    <s v="DENRÉES ALIMENTAIRES                    "/>
  </r>
  <r>
    <x v="0"/>
    <x v="2"/>
    <x v="6"/>
    <x v="104"/>
    <x v="104"/>
    <s v="Public"/>
    <x v="0"/>
    <n v="0"/>
    <n v="0"/>
    <n v="17"/>
    <n v="1"/>
    <n v="272590"/>
    <x v="0"/>
    <s v="J04035"/>
    <s v="DENRÉES ALIMENTAIRES                    "/>
  </r>
  <r>
    <x v="0"/>
    <x v="2"/>
    <x v="6"/>
    <x v="105"/>
    <x v="105"/>
    <s v="Public"/>
    <x v="0"/>
    <n v="0"/>
    <n v="0"/>
    <n v="17"/>
    <n v="1"/>
    <n v="3069991"/>
    <x v="0"/>
    <s v="J04035"/>
    <s v="DENRÉES ALIMENTAIRES                    "/>
  </r>
  <r>
    <x v="0"/>
    <x v="2"/>
    <x v="6"/>
    <x v="106"/>
    <x v="106"/>
    <s v="Privé"/>
    <x v="0"/>
    <n v="0"/>
    <n v="0"/>
    <n v="17"/>
    <n v="1"/>
    <n v="73510"/>
    <x v="0"/>
    <s v="J04035"/>
    <s v="DENRÉES ALIMENTAIRES                    "/>
  </r>
  <r>
    <x v="0"/>
    <x v="2"/>
    <x v="6"/>
    <x v="108"/>
    <x v="108"/>
    <s v="Public"/>
    <x v="0"/>
    <n v="0"/>
    <n v="0"/>
    <n v="17"/>
    <n v="1"/>
    <n v="555473"/>
    <x v="0"/>
    <s v="J04035"/>
    <s v="DENRÉES ALIMENTAIRES                    "/>
  </r>
  <r>
    <x v="0"/>
    <x v="2"/>
    <x v="6"/>
    <x v="110"/>
    <x v="110"/>
    <s v="Public"/>
    <x v="0"/>
    <n v="0"/>
    <n v="0"/>
    <n v="17"/>
    <n v="1"/>
    <n v="1002638"/>
    <x v="0"/>
    <s v="J04035"/>
    <s v="DENRÉES ALIMENTAIRES                    "/>
  </r>
  <r>
    <x v="0"/>
    <x v="2"/>
    <x v="6"/>
    <x v="224"/>
    <x v="224"/>
    <s v="Public"/>
    <x v="0"/>
    <n v="0"/>
    <n v="0"/>
    <n v="17"/>
    <n v="1"/>
    <n v="1166518"/>
    <x v="0"/>
    <s v="J04035"/>
    <s v="DENRÉES ALIMENTAIRES                    "/>
  </r>
  <r>
    <x v="0"/>
    <x v="2"/>
    <x v="6"/>
    <x v="112"/>
    <x v="112"/>
    <s v="Privé"/>
    <x v="0"/>
    <n v="0"/>
    <n v="0"/>
    <n v="17"/>
    <n v="1"/>
    <n v="630897"/>
    <x v="0"/>
    <s v="J04035"/>
    <s v="DENRÉES ALIMENTAIRES                    "/>
  </r>
  <r>
    <x v="0"/>
    <x v="2"/>
    <x v="6"/>
    <x v="113"/>
    <x v="113"/>
    <s v="Public"/>
    <x v="0"/>
    <n v="0"/>
    <n v="0"/>
    <n v="17"/>
    <n v="1"/>
    <n v="1204716"/>
    <x v="0"/>
    <s v="J04035"/>
    <s v="DENRÉES ALIMENTAIRES                    "/>
  </r>
  <r>
    <x v="0"/>
    <x v="2"/>
    <x v="6"/>
    <x v="114"/>
    <x v="114"/>
    <s v="Privé"/>
    <x v="0"/>
    <n v="0"/>
    <n v="0"/>
    <n v="17"/>
    <n v="1"/>
    <n v="226290"/>
    <x v="0"/>
    <s v="J04035"/>
    <s v="DENRÉES ALIMENTAIRES                    "/>
  </r>
  <r>
    <x v="0"/>
    <x v="2"/>
    <x v="6"/>
    <x v="115"/>
    <x v="115"/>
    <s v="Privé"/>
    <x v="0"/>
    <n v="0"/>
    <n v="0"/>
    <n v="17"/>
    <n v="1"/>
    <n v="207032"/>
    <x v="0"/>
    <s v="J04035"/>
    <s v="DENRÉES ALIMENTAIRES                    "/>
  </r>
  <r>
    <x v="0"/>
    <x v="2"/>
    <x v="6"/>
    <x v="116"/>
    <x v="116"/>
    <s v="Privé"/>
    <x v="0"/>
    <n v="0"/>
    <n v="0"/>
    <n v="17"/>
    <n v="1"/>
    <n v="85524"/>
    <x v="0"/>
    <s v="J04035"/>
    <s v="DENRÉES ALIMENTAIRES                    "/>
  </r>
  <r>
    <x v="0"/>
    <x v="2"/>
    <x v="6"/>
    <x v="117"/>
    <x v="117"/>
    <s v="Privé"/>
    <x v="0"/>
    <n v="0"/>
    <n v="0"/>
    <n v="17"/>
    <n v="1"/>
    <n v="503822"/>
    <x v="0"/>
    <s v="J04035"/>
    <s v="DENRÉES ALIMENTAIRES                    "/>
  </r>
  <r>
    <x v="0"/>
    <x v="2"/>
    <x v="6"/>
    <x v="118"/>
    <x v="118"/>
    <s v="Privé"/>
    <x v="0"/>
    <n v="0"/>
    <n v="0"/>
    <n v="17"/>
    <n v="1"/>
    <n v="239221"/>
    <x v="0"/>
    <s v="J04035"/>
    <s v="DENRÉES ALIMENTAIRES                    "/>
  </r>
  <r>
    <x v="0"/>
    <x v="2"/>
    <x v="6"/>
    <x v="119"/>
    <x v="119"/>
    <s v="Privé"/>
    <x v="0"/>
    <n v="0"/>
    <n v="0"/>
    <n v="17"/>
    <n v="1"/>
    <n v="434900"/>
    <x v="0"/>
    <s v="J04035"/>
    <s v="DENRÉES ALIMENTAIRES                    "/>
  </r>
  <r>
    <x v="0"/>
    <x v="2"/>
    <x v="6"/>
    <x v="120"/>
    <x v="120"/>
    <s v="Privé"/>
    <x v="0"/>
    <n v="0"/>
    <n v="0"/>
    <n v="17"/>
    <n v="1"/>
    <n v="770476"/>
    <x v="0"/>
    <s v="J04035"/>
    <s v="DENRÉES ALIMENTAIRES                    "/>
  </r>
  <r>
    <x v="0"/>
    <x v="2"/>
    <x v="6"/>
    <x v="225"/>
    <x v="225"/>
    <s v="Privé"/>
    <x v="0"/>
    <n v="0"/>
    <n v="0"/>
    <n v="17"/>
    <n v="1"/>
    <n v="215748"/>
    <x v="0"/>
    <s v="J04035"/>
    <s v="DENRÉES ALIMENTAIRES                    "/>
  </r>
  <r>
    <x v="0"/>
    <x v="2"/>
    <x v="6"/>
    <x v="121"/>
    <x v="121"/>
    <s v="Privé"/>
    <x v="0"/>
    <n v="0"/>
    <n v="0"/>
    <n v="17"/>
    <n v="1"/>
    <n v="442560"/>
    <x v="0"/>
    <s v="J04035"/>
    <s v="DENRÉES ALIMENTAIRES                    "/>
  </r>
  <r>
    <x v="0"/>
    <x v="2"/>
    <x v="6"/>
    <x v="122"/>
    <x v="122"/>
    <s v="Privé"/>
    <x v="0"/>
    <n v="0"/>
    <n v="0"/>
    <n v="17"/>
    <n v="1"/>
    <n v="177024"/>
    <x v="0"/>
    <s v="J04035"/>
    <s v="DENRÉES ALIMENTAIRES                    "/>
  </r>
  <r>
    <x v="0"/>
    <x v="2"/>
    <x v="6"/>
    <x v="123"/>
    <x v="123"/>
    <s v="Privé"/>
    <x v="0"/>
    <n v="0"/>
    <n v="0"/>
    <n v="17"/>
    <n v="1"/>
    <n v="722827"/>
    <x v="0"/>
    <s v="J04035"/>
    <s v="DENRÉES ALIMENTAIRES                    "/>
  </r>
  <r>
    <x v="0"/>
    <x v="2"/>
    <x v="6"/>
    <x v="125"/>
    <x v="125"/>
    <s v="Privé"/>
    <x v="0"/>
    <n v="0"/>
    <n v="0"/>
    <n v="17"/>
    <n v="1"/>
    <n v="755118"/>
    <x v="0"/>
    <s v="J04035"/>
    <s v="DENRÉES ALIMENTAIRES                    "/>
  </r>
  <r>
    <x v="0"/>
    <x v="2"/>
    <x v="7"/>
    <x v="126"/>
    <x v="126"/>
    <s v="Public"/>
    <x v="0"/>
    <n v="0"/>
    <n v="0"/>
    <n v="17"/>
    <n v="1"/>
    <n v="280116"/>
    <x v="0"/>
    <s v="J04035"/>
    <s v="DENRÉES ALIMENTAIRES                    "/>
  </r>
  <r>
    <x v="0"/>
    <x v="2"/>
    <x v="7"/>
    <x v="127"/>
    <x v="127"/>
    <s v="Public"/>
    <x v="0"/>
    <n v="0"/>
    <n v="0"/>
    <n v="17"/>
    <n v="1"/>
    <n v="456695"/>
    <x v="0"/>
    <s v="J04035"/>
    <s v="DENRÉES ALIMENTAIRES                    "/>
  </r>
  <r>
    <x v="0"/>
    <x v="2"/>
    <x v="7"/>
    <x v="128"/>
    <x v="128"/>
    <s v="Public"/>
    <x v="0"/>
    <n v="0"/>
    <n v="0"/>
    <n v="17"/>
    <n v="1"/>
    <n v="462717"/>
    <x v="0"/>
    <s v="J04035"/>
    <s v="DENRÉES ALIMENTAIRES                    "/>
  </r>
  <r>
    <x v="0"/>
    <x v="2"/>
    <x v="7"/>
    <x v="129"/>
    <x v="129"/>
    <s v="Public"/>
    <x v="0"/>
    <n v="0"/>
    <n v="0"/>
    <n v="17"/>
    <n v="1"/>
    <n v="258632"/>
    <x v="0"/>
    <s v="J04035"/>
    <s v="DENRÉES ALIMENTAIRES                    "/>
  </r>
  <r>
    <x v="0"/>
    <x v="2"/>
    <x v="7"/>
    <x v="130"/>
    <x v="130"/>
    <s v="Public"/>
    <x v="0"/>
    <n v="0"/>
    <n v="0"/>
    <n v="17"/>
    <n v="1"/>
    <n v="3266366"/>
    <x v="0"/>
    <s v="J04035"/>
    <s v="DENRÉES ALIMENTAIRES                    "/>
  </r>
  <r>
    <x v="0"/>
    <x v="2"/>
    <x v="7"/>
    <x v="131"/>
    <x v="131"/>
    <s v="Public"/>
    <x v="0"/>
    <n v="0"/>
    <n v="0"/>
    <n v="17"/>
    <n v="1"/>
    <n v="791355"/>
    <x v="0"/>
    <s v="J04035"/>
    <s v="DENRÉES ALIMENTAIRES                    "/>
  </r>
  <r>
    <x v="0"/>
    <x v="2"/>
    <x v="7"/>
    <x v="133"/>
    <x v="133"/>
    <s v="Public"/>
    <x v="0"/>
    <n v="0"/>
    <n v="0"/>
    <n v="17"/>
    <n v="1"/>
    <n v="64628"/>
    <x v="0"/>
    <s v="J04035"/>
    <s v="DENRÉES ALIMENTAIRES                    "/>
  </r>
  <r>
    <x v="0"/>
    <x v="2"/>
    <x v="7"/>
    <x v="134"/>
    <x v="134"/>
    <s v="Public"/>
    <x v="0"/>
    <n v="0"/>
    <n v="0"/>
    <n v="17"/>
    <n v="1"/>
    <n v="219968"/>
    <x v="0"/>
    <s v="J04035"/>
    <s v="DENRÉES ALIMENTAIRES                    "/>
  </r>
  <r>
    <x v="0"/>
    <x v="2"/>
    <x v="7"/>
    <x v="135"/>
    <x v="135"/>
    <s v="Privé"/>
    <x v="0"/>
    <n v="0"/>
    <n v="0"/>
    <n v="17"/>
    <n v="1"/>
    <n v="247499"/>
    <x v="0"/>
    <s v="J04035"/>
    <s v="DENRÉES ALIMENTAIRES                    "/>
  </r>
  <r>
    <x v="0"/>
    <x v="2"/>
    <x v="7"/>
    <x v="136"/>
    <x v="136"/>
    <s v="Privé"/>
    <x v="0"/>
    <n v="0"/>
    <n v="0"/>
    <n v="17"/>
    <n v="1"/>
    <n v="280536"/>
    <x v="0"/>
    <s v="J04035"/>
    <s v="DENRÉES ALIMENTAIRES                    "/>
  </r>
  <r>
    <x v="0"/>
    <x v="2"/>
    <x v="8"/>
    <x v="137"/>
    <x v="137"/>
    <s v="Public"/>
    <x v="0"/>
    <n v="0"/>
    <n v="0"/>
    <n v="17"/>
    <n v="1"/>
    <n v="411358"/>
    <x v="0"/>
    <s v="J04035"/>
    <s v="DENRÉES ALIMENTAIRES                    "/>
  </r>
  <r>
    <x v="0"/>
    <x v="2"/>
    <x v="8"/>
    <x v="138"/>
    <x v="138"/>
    <s v="Public"/>
    <x v="0"/>
    <n v="0"/>
    <n v="0"/>
    <n v="17"/>
    <n v="1"/>
    <n v="579765"/>
    <x v="0"/>
    <s v="J04035"/>
    <s v="DENRÉES ALIMENTAIRES                    "/>
  </r>
  <r>
    <x v="0"/>
    <x v="2"/>
    <x v="8"/>
    <x v="139"/>
    <x v="139"/>
    <s v="Public"/>
    <x v="0"/>
    <n v="0"/>
    <n v="0"/>
    <n v="17"/>
    <n v="1"/>
    <n v="643159"/>
    <x v="0"/>
    <s v="J04035"/>
    <s v="DENRÉES ALIMENTAIRES                    "/>
  </r>
  <r>
    <x v="0"/>
    <x v="2"/>
    <x v="8"/>
    <x v="140"/>
    <x v="140"/>
    <s v="Public"/>
    <x v="0"/>
    <n v="0"/>
    <n v="0"/>
    <n v="17"/>
    <n v="1"/>
    <n v="926390"/>
    <x v="0"/>
    <s v="J04035"/>
    <s v="DENRÉES ALIMENTAIRES                    "/>
  </r>
  <r>
    <x v="0"/>
    <x v="2"/>
    <x v="8"/>
    <x v="141"/>
    <x v="141"/>
    <s v="Public"/>
    <x v="0"/>
    <n v="0"/>
    <n v="0"/>
    <n v="17"/>
    <n v="1"/>
    <n v="1341409"/>
    <x v="0"/>
    <s v="J04035"/>
    <s v="DENRÉES ALIMENTAIRES                    "/>
  </r>
  <r>
    <x v="0"/>
    <x v="2"/>
    <x v="8"/>
    <x v="142"/>
    <x v="142"/>
    <s v="Public"/>
    <x v="0"/>
    <n v="0"/>
    <n v="0"/>
    <n v="17"/>
    <n v="1"/>
    <n v="145917"/>
    <x v="0"/>
    <s v="J04035"/>
    <s v="DENRÉES ALIMENTAIRES                    "/>
  </r>
  <r>
    <x v="0"/>
    <x v="2"/>
    <x v="8"/>
    <x v="143"/>
    <x v="143"/>
    <s v="Public"/>
    <x v="0"/>
    <n v="0"/>
    <n v="0"/>
    <n v="17"/>
    <n v="1"/>
    <n v="42237"/>
    <x v="0"/>
    <s v="J04035"/>
    <s v="DENRÉES ALIMENTAIRES                    "/>
  </r>
  <r>
    <x v="0"/>
    <x v="2"/>
    <x v="8"/>
    <x v="230"/>
    <x v="230"/>
    <s v="Public"/>
    <x v="0"/>
    <n v="0"/>
    <n v="0"/>
    <n v="17"/>
    <n v="1"/>
    <n v="56107"/>
    <x v="0"/>
    <s v="J04035"/>
    <s v="DENRÉES ALIMENTAIRES                    "/>
  </r>
  <r>
    <x v="0"/>
    <x v="2"/>
    <x v="9"/>
    <x v="144"/>
    <x v="144"/>
    <s v="Public"/>
    <x v="0"/>
    <n v="0"/>
    <n v="0"/>
    <n v="17"/>
    <n v="1"/>
    <n v="375751"/>
    <x v="0"/>
    <s v="J04035"/>
    <s v="DENRÉES ALIMENTAIRES                    "/>
  </r>
  <r>
    <x v="0"/>
    <x v="2"/>
    <x v="9"/>
    <x v="145"/>
    <x v="145"/>
    <s v="Public"/>
    <x v="0"/>
    <n v="0"/>
    <n v="0"/>
    <n v="17"/>
    <n v="1"/>
    <n v="77735"/>
    <x v="0"/>
    <s v="J04035"/>
    <s v="DENRÉES ALIMENTAIRES                    "/>
  </r>
  <r>
    <x v="0"/>
    <x v="2"/>
    <x v="9"/>
    <x v="146"/>
    <x v="146"/>
    <s v="Public"/>
    <x v="0"/>
    <n v="0"/>
    <n v="0"/>
    <n v="17"/>
    <n v="1"/>
    <n v="719079"/>
    <x v="0"/>
    <s v="J04035"/>
    <s v="DENRÉES ALIMENTAIRES                    "/>
  </r>
  <r>
    <x v="0"/>
    <x v="2"/>
    <x v="9"/>
    <x v="147"/>
    <x v="147"/>
    <s v="Public"/>
    <x v="0"/>
    <n v="0"/>
    <n v="0"/>
    <n v="17"/>
    <n v="1"/>
    <n v="228278"/>
    <x v="0"/>
    <s v="J04035"/>
    <s v="DENRÉES ALIMENTAIRES                    "/>
  </r>
  <r>
    <x v="0"/>
    <x v="2"/>
    <x v="10"/>
    <x v="148"/>
    <x v="148"/>
    <s v="Public"/>
    <x v="0"/>
    <n v="0"/>
    <n v="0"/>
    <n v="17"/>
    <n v="1"/>
    <n v="346317"/>
    <x v="0"/>
    <s v="J04035"/>
    <s v="DENRÉES ALIMENTAIRES                    "/>
  </r>
  <r>
    <x v="0"/>
    <x v="2"/>
    <x v="11"/>
    <x v="149"/>
    <x v="149"/>
    <s v="Public"/>
    <x v="0"/>
    <n v="0"/>
    <n v="0"/>
    <n v="17"/>
    <n v="1"/>
    <n v="482988"/>
    <x v="0"/>
    <s v="J04035"/>
    <s v="DENRÉES ALIMENTAIRES                    "/>
  </r>
  <r>
    <x v="0"/>
    <x v="2"/>
    <x v="11"/>
    <x v="150"/>
    <x v="150"/>
    <s v="Public"/>
    <x v="0"/>
    <n v="0"/>
    <n v="0"/>
    <n v="17"/>
    <n v="1"/>
    <n v="553994"/>
    <x v="0"/>
    <s v="J04035"/>
    <s v="DENRÉES ALIMENTAIRES                    "/>
  </r>
  <r>
    <x v="0"/>
    <x v="2"/>
    <x v="11"/>
    <x v="151"/>
    <x v="151"/>
    <s v="Public"/>
    <x v="0"/>
    <n v="0"/>
    <n v="0"/>
    <n v="17"/>
    <n v="1"/>
    <n v="424680"/>
    <x v="0"/>
    <s v="J04035"/>
    <s v="DENRÉES ALIMENTAIRES                    "/>
  </r>
  <r>
    <x v="0"/>
    <x v="2"/>
    <x v="11"/>
    <x v="152"/>
    <x v="152"/>
    <s v="Public"/>
    <x v="0"/>
    <n v="0"/>
    <n v="0"/>
    <n v="17"/>
    <n v="1"/>
    <n v="676511"/>
    <x v="0"/>
    <s v="J04035"/>
    <s v="DENRÉES ALIMENTAIRES                    "/>
  </r>
  <r>
    <x v="0"/>
    <x v="2"/>
    <x v="11"/>
    <x v="153"/>
    <x v="153"/>
    <s v="Public"/>
    <x v="0"/>
    <n v="0"/>
    <n v="0"/>
    <n v="17"/>
    <n v="1"/>
    <n v="677224"/>
    <x v="0"/>
    <s v="J04035"/>
    <s v="DENRÉES ALIMENTAIRES                    "/>
  </r>
  <r>
    <x v="0"/>
    <x v="2"/>
    <x v="12"/>
    <x v="155"/>
    <x v="155"/>
    <s v="Public"/>
    <x v="0"/>
    <n v="0"/>
    <n v="0"/>
    <n v="17"/>
    <n v="1"/>
    <n v="506258"/>
    <x v="0"/>
    <s v="J04035"/>
    <s v="DENRÉES ALIMENTAIRES                    "/>
  </r>
  <r>
    <x v="0"/>
    <x v="2"/>
    <x v="12"/>
    <x v="156"/>
    <x v="156"/>
    <s v="Public"/>
    <x v="0"/>
    <n v="0"/>
    <n v="0"/>
    <n v="17"/>
    <n v="1"/>
    <n v="455088"/>
    <x v="0"/>
    <s v="J04035"/>
    <s v="DENRÉES ALIMENTAIRES                    "/>
  </r>
  <r>
    <x v="0"/>
    <x v="2"/>
    <x v="12"/>
    <x v="157"/>
    <x v="157"/>
    <s v="Privé"/>
    <x v="0"/>
    <n v="0"/>
    <n v="0"/>
    <n v="17"/>
    <n v="1"/>
    <n v="251918"/>
    <x v="0"/>
    <s v="J04035"/>
    <s v="DENRÉES ALIMENTAIRES                    "/>
  </r>
  <r>
    <x v="0"/>
    <x v="2"/>
    <x v="12"/>
    <x v="158"/>
    <x v="158"/>
    <s v="Public"/>
    <x v="0"/>
    <n v="0"/>
    <n v="0"/>
    <n v="17"/>
    <n v="1"/>
    <n v="1082144"/>
    <x v="0"/>
    <s v="J04035"/>
    <s v="DENRÉES ALIMENTAIRES                    "/>
  </r>
  <r>
    <x v="0"/>
    <x v="2"/>
    <x v="12"/>
    <x v="159"/>
    <x v="159"/>
    <s v="Public"/>
    <x v="0"/>
    <n v="0"/>
    <n v="0"/>
    <n v="17"/>
    <n v="1"/>
    <n v="1016409"/>
    <x v="0"/>
    <s v="J04035"/>
    <s v="DENRÉES ALIMENTAIRES                    "/>
  </r>
  <r>
    <x v="0"/>
    <x v="2"/>
    <x v="12"/>
    <x v="161"/>
    <x v="161"/>
    <s v="Public"/>
    <x v="0"/>
    <n v="0"/>
    <n v="0"/>
    <n v="17"/>
    <n v="1"/>
    <n v="1426148"/>
    <x v="0"/>
    <s v="J04035"/>
    <s v="DENRÉES ALIMENTAIRES                    "/>
  </r>
  <r>
    <x v="0"/>
    <x v="2"/>
    <x v="12"/>
    <x v="162"/>
    <x v="162"/>
    <s v="Public"/>
    <x v="0"/>
    <n v="0"/>
    <n v="0"/>
    <n v="17"/>
    <n v="1"/>
    <n v="1336"/>
    <x v="0"/>
    <s v="J04035"/>
    <s v="DENRÉES ALIMENTAIRES                    "/>
  </r>
  <r>
    <x v="0"/>
    <x v="2"/>
    <x v="12"/>
    <x v="231"/>
    <x v="231"/>
    <s v="Public"/>
    <x v="0"/>
    <n v="0"/>
    <n v="0"/>
    <n v="17"/>
    <n v="1"/>
    <n v="2928216"/>
    <x v="0"/>
    <s v="J04035"/>
    <s v="DENRÉES ALIMENTAIRES                    "/>
  </r>
  <r>
    <x v="0"/>
    <x v="2"/>
    <x v="12"/>
    <x v="164"/>
    <x v="164"/>
    <s v="Privé"/>
    <x v="0"/>
    <n v="0"/>
    <n v="0"/>
    <n v="17"/>
    <n v="1"/>
    <n v="202964"/>
    <x v="0"/>
    <s v="J04035"/>
    <s v="DENRÉES ALIMENTAIRES                    "/>
  </r>
  <r>
    <x v="0"/>
    <x v="2"/>
    <x v="12"/>
    <x v="165"/>
    <x v="165"/>
    <s v="Privé"/>
    <x v="0"/>
    <n v="0"/>
    <n v="0"/>
    <n v="17"/>
    <n v="1"/>
    <n v="99786"/>
    <x v="0"/>
    <s v="J04035"/>
    <s v="DENRÉES ALIMENTAIRES                    "/>
  </r>
  <r>
    <x v="0"/>
    <x v="2"/>
    <x v="12"/>
    <x v="166"/>
    <x v="166"/>
    <s v="Privé"/>
    <x v="0"/>
    <n v="0"/>
    <n v="0"/>
    <n v="17"/>
    <n v="1"/>
    <n v="400418"/>
    <x v="0"/>
    <s v="J04035"/>
    <s v="DENRÉES ALIMENTAIRES                    "/>
  </r>
  <r>
    <x v="0"/>
    <x v="2"/>
    <x v="12"/>
    <x v="232"/>
    <x v="232"/>
    <s v="Privé"/>
    <x v="0"/>
    <n v="0"/>
    <n v="0"/>
    <n v="17"/>
    <n v="1"/>
    <n v="122242"/>
    <x v="0"/>
    <s v="J04035"/>
    <s v="DENRÉES ALIMENTAIRES                    "/>
  </r>
  <r>
    <x v="0"/>
    <x v="2"/>
    <x v="12"/>
    <x v="167"/>
    <x v="167"/>
    <s v="Privé"/>
    <x v="0"/>
    <n v="0"/>
    <n v="0"/>
    <n v="17"/>
    <n v="1"/>
    <n v="121215"/>
    <x v="0"/>
    <s v="J04035"/>
    <s v="DENRÉES ALIMENTAIRES                    "/>
  </r>
  <r>
    <x v="0"/>
    <x v="2"/>
    <x v="13"/>
    <x v="168"/>
    <x v="168"/>
    <s v="Public"/>
    <x v="0"/>
    <n v="0"/>
    <n v="0"/>
    <n v="17"/>
    <n v="1"/>
    <n v="1237656"/>
    <x v="0"/>
    <s v="J04035"/>
    <s v="DENRÉES ALIMENTAIRES                    "/>
  </r>
  <r>
    <x v="0"/>
    <x v="2"/>
    <x v="13"/>
    <x v="169"/>
    <x v="169"/>
    <s v="Public"/>
    <x v="0"/>
    <n v="0"/>
    <n v="0"/>
    <n v="17"/>
    <n v="1"/>
    <n v="3565731"/>
    <x v="0"/>
    <s v="J04035"/>
    <s v="DENRÉES ALIMENTAIRES                    "/>
  </r>
  <r>
    <x v="0"/>
    <x v="2"/>
    <x v="13"/>
    <x v="170"/>
    <x v="170"/>
    <s v="Privé"/>
    <x v="0"/>
    <n v="0"/>
    <n v="0"/>
    <n v="17"/>
    <n v="1"/>
    <n v="442191"/>
    <x v="0"/>
    <s v="J04035"/>
    <s v="DENRÉES ALIMENTAIRES                    "/>
  </r>
  <r>
    <x v="0"/>
    <x v="2"/>
    <x v="13"/>
    <x v="171"/>
    <x v="171"/>
    <s v="Privé"/>
    <x v="0"/>
    <n v="0"/>
    <n v="0"/>
    <n v="17"/>
    <n v="1"/>
    <n v="368184"/>
    <x v="0"/>
    <s v="J04035"/>
    <s v="DENRÉES ALIMENTAIRES                    "/>
  </r>
  <r>
    <x v="0"/>
    <x v="2"/>
    <x v="13"/>
    <x v="172"/>
    <x v="172"/>
    <s v="Privé"/>
    <x v="0"/>
    <n v="0"/>
    <n v="0"/>
    <n v="17"/>
    <n v="1"/>
    <n v="194107"/>
    <x v="0"/>
    <s v="J04035"/>
    <s v="DENRÉES ALIMENTAIRES                    "/>
  </r>
  <r>
    <x v="0"/>
    <x v="2"/>
    <x v="13"/>
    <x v="173"/>
    <x v="173"/>
    <s v="Public"/>
    <x v="0"/>
    <n v="0"/>
    <n v="0"/>
    <n v="17"/>
    <n v="1"/>
    <n v="190580"/>
    <x v="0"/>
    <s v="J04035"/>
    <s v="DENRÉES ALIMENTAIRES                    "/>
  </r>
  <r>
    <x v="0"/>
    <x v="2"/>
    <x v="13"/>
    <x v="174"/>
    <x v="174"/>
    <s v="Privé"/>
    <x v="0"/>
    <n v="0"/>
    <n v="0"/>
    <n v="17"/>
    <n v="1"/>
    <n v="354048"/>
    <x v="0"/>
    <s v="J04035"/>
    <s v="DENRÉES ALIMENTAIRES                    "/>
  </r>
  <r>
    <x v="0"/>
    <x v="2"/>
    <x v="13"/>
    <x v="175"/>
    <x v="175"/>
    <s v="Privé"/>
    <x v="0"/>
    <n v="0"/>
    <n v="0"/>
    <n v="17"/>
    <n v="1"/>
    <n v="98579"/>
    <x v="0"/>
    <s v="J04035"/>
    <s v="DENRÉES ALIMENTAIRES                    "/>
  </r>
  <r>
    <x v="0"/>
    <x v="2"/>
    <x v="13"/>
    <x v="176"/>
    <x v="176"/>
    <s v="Privé"/>
    <x v="0"/>
    <n v="0"/>
    <n v="0"/>
    <n v="17"/>
    <n v="1"/>
    <n v="188087"/>
    <x v="0"/>
    <s v="J04035"/>
    <s v="DENRÉES ALIMENTAIRES                    "/>
  </r>
  <r>
    <x v="0"/>
    <x v="2"/>
    <x v="14"/>
    <x v="177"/>
    <x v="177"/>
    <s v="Public"/>
    <x v="0"/>
    <n v="0"/>
    <n v="0"/>
    <n v="17"/>
    <n v="1"/>
    <n v="403669"/>
    <x v="0"/>
    <s v="J04035"/>
    <s v="DENRÉES ALIMENTAIRES                    "/>
  </r>
  <r>
    <x v="0"/>
    <x v="2"/>
    <x v="14"/>
    <x v="178"/>
    <x v="178"/>
    <s v="Privé"/>
    <x v="0"/>
    <n v="0"/>
    <n v="0"/>
    <n v="17"/>
    <n v="1"/>
    <n v="404173"/>
    <x v="0"/>
    <s v="J04035"/>
    <s v="DENRÉES ALIMENTAIRES                    "/>
  </r>
  <r>
    <x v="0"/>
    <x v="2"/>
    <x v="14"/>
    <x v="179"/>
    <x v="179"/>
    <s v="Public"/>
    <x v="0"/>
    <n v="0"/>
    <n v="0"/>
    <n v="17"/>
    <n v="1"/>
    <n v="2843641"/>
    <x v="0"/>
    <s v="J04035"/>
    <s v="DENRÉES ALIMENTAIRES                    "/>
  </r>
  <r>
    <x v="0"/>
    <x v="2"/>
    <x v="14"/>
    <x v="180"/>
    <x v="180"/>
    <s v="Public"/>
    <x v="0"/>
    <n v="0"/>
    <n v="0"/>
    <n v="17"/>
    <n v="1"/>
    <n v="3447998"/>
    <x v="0"/>
    <s v="J04035"/>
    <s v="DENRÉES ALIMENTAIRES                    "/>
  </r>
  <r>
    <x v="0"/>
    <x v="2"/>
    <x v="14"/>
    <x v="181"/>
    <x v="181"/>
    <s v="Privé"/>
    <x v="0"/>
    <n v="0"/>
    <n v="0"/>
    <n v="17"/>
    <n v="1"/>
    <n v="184451"/>
    <x v="0"/>
    <s v="J04035"/>
    <s v="DENRÉES ALIMENTAIRES                    "/>
  </r>
  <r>
    <x v="0"/>
    <x v="2"/>
    <x v="14"/>
    <x v="182"/>
    <x v="182"/>
    <s v="Privé"/>
    <x v="0"/>
    <n v="0"/>
    <n v="0"/>
    <n v="17"/>
    <n v="1"/>
    <n v="288034"/>
    <x v="0"/>
    <s v="J04035"/>
    <s v="DENRÉES ALIMENTAIRES                    "/>
  </r>
  <r>
    <x v="0"/>
    <x v="2"/>
    <x v="14"/>
    <x v="183"/>
    <x v="183"/>
    <s v="Privé"/>
    <x v="0"/>
    <n v="0"/>
    <n v="0"/>
    <n v="17"/>
    <n v="1"/>
    <n v="143355"/>
    <x v="0"/>
    <s v="J04035"/>
    <s v="DENRÉES ALIMENTAIRES                    "/>
  </r>
  <r>
    <x v="0"/>
    <x v="2"/>
    <x v="15"/>
    <x v="184"/>
    <x v="184"/>
    <s v="Public"/>
    <x v="0"/>
    <n v="0"/>
    <n v="0"/>
    <n v="17"/>
    <n v="1"/>
    <n v="312689"/>
    <x v="0"/>
    <s v="J04035"/>
    <s v="DENRÉES ALIMENTAIRES                    "/>
  </r>
  <r>
    <x v="0"/>
    <x v="2"/>
    <x v="15"/>
    <x v="185"/>
    <x v="185"/>
    <s v="Privé"/>
    <x v="0"/>
    <n v="0"/>
    <n v="0"/>
    <n v="17"/>
    <n v="1"/>
    <n v="382009"/>
    <x v="0"/>
    <s v="J04035"/>
    <s v="DENRÉES ALIMENTAIRES                    "/>
  </r>
  <r>
    <x v="0"/>
    <x v="2"/>
    <x v="15"/>
    <x v="186"/>
    <x v="186"/>
    <s v="Public"/>
    <x v="0"/>
    <n v="0"/>
    <n v="0"/>
    <n v="17"/>
    <n v="1"/>
    <n v="1012819"/>
    <x v="0"/>
    <s v="J04035"/>
    <s v="DENRÉES ALIMENTAIRES                    "/>
  </r>
  <r>
    <x v="0"/>
    <x v="2"/>
    <x v="15"/>
    <x v="187"/>
    <x v="187"/>
    <s v="Public"/>
    <x v="0"/>
    <n v="0"/>
    <n v="0"/>
    <n v="17"/>
    <n v="1"/>
    <n v="849523"/>
    <x v="0"/>
    <s v="J04035"/>
    <s v="DENRÉES ALIMENTAIRES                    "/>
  </r>
  <r>
    <x v="0"/>
    <x v="2"/>
    <x v="15"/>
    <x v="188"/>
    <x v="188"/>
    <s v="Public"/>
    <x v="0"/>
    <n v="0"/>
    <n v="0"/>
    <n v="17"/>
    <n v="1"/>
    <n v="1095289"/>
    <x v="0"/>
    <s v="J04035"/>
    <s v="DENRÉES ALIMENTAIRES                    "/>
  </r>
  <r>
    <x v="0"/>
    <x v="2"/>
    <x v="15"/>
    <x v="189"/>
    <x v="189"/>
    <s v="Public"/>
    <x v="0"/>
    <n v="0"/>
    <n v="0"/>
    <n v="17"/>
    <n v="1"/>
    <n v="1566882"/>
    <x v="0"/>
    <s v="J04035"/>
    <s v="DENRÉES ALIMENTAIRES                    "/>
  </r>
  <r>
    <x v="0"/>
    <x v="2"/>
    <x v="15"/>
    <x v="190"/>
    <x v="190"/>
    <s v="Public"/>
    <x v="0"/>
    <n v="0"/>
    <n v="0"/>
    <n v="17"/>
    <n v="1"/>
    <n v="2142178"/>
    <x v="0"/>
    <s v="J04035"/>
    <s v="DENRÉES ALIMENTAIRES                    "/>
  </r>
  <r>
    <x v="0"/>
    <x v="2"/>
    <x v="15"/>
    <x v="191"/>
    <x v="191"/>
    <s v="Public"/>
    <x v="0"/>
    <n v="0"/>
    <n v="0"/>
    <n v="17"/>
    <n v="1"/>
    <n v="129990"/>
    <x v="0"/>
    <s v="J04035"/>
    <s v="DENRÉES ALIMENTAIRES                    "/>
  </r>
  <r>
    <x v="0"/>
    <x v="2"/>
    <x v="15"/>
    <x v="192"/>
    <x v="192"/>
    <s v="Privé"/>
    <x v="0"/>
    <n v="0"/>
    <n v="0"/>
    <n v="17"/>
    <n v="1"/>
    <n v="173564"/>
    <x v="0"/>
    <s v="J04035"/>
    <s v="DENRÉES ALIMENTAIRES                    "/>
  </r>
  <r>
    <x v="0"/>
    <x v="2"/>
    <x v="15"/>
    <x v="193"/>
    <x v="193"/>
    <s v="Public"/>
    <x v="0"/>
    <n v="0"/>
    <n v="0"/>
    <n v="17"/>
    <n v="1"/>
    <n v="492657"/>
    <x v="0"/>
    <s v="J04035"/>
    <s v="DENRÉES ALIMENTAIRES                    "/>
  </r>
  <r>
    <x v="0"/>
    <x v="2"/>
    <x v="15"/>
    <x v="194"/>
    <x v="194"/>
    <s v="Public"/>
    <x v="0"/>
    <n v="0"/>
    <n v="0"/>
    <n v="17"/>
    <n v="1"/>
    <n v="526416"/>
    <x v="0"/>
    <s v="J04035"/>
    <s v="DENRÉES ALIMENTAIRES                    "/>
  </r>
  <r>
    <x v="0"/>
    <x v="2"/>
    <x v="15"/>
    <x v="195"/>
    <x v="195"/>
    <s v="Public"/>
    <x v="0"/>
    <n v="0"/>
    <n v="0"/>
    <n v="17"/>
    <n v="1"/>
    <n v="9555"/>
    <x v="0"/>
    <s v="J04035"/>
    <s v="DENRÉES ALIMENTAIRES                    "/>
  </r>
  <r>
    <x v="0"/>
    <x v="2"/>
    <x v="15"/>
    <x v="196"/>
    <x v="196"/>
    <s v="Privé"/>
    <x v="0"/>
    <n v="0"/>
    <n v="0"/>
    <n v="17"/>
    <n v="1"/>
    <n v="210216"/>
    <x v="0"/>
    <s v="J04035"/>
    <s v="DENRÉES ALIMENTAIRES                    "/>
  </r>
  <r>
    <x v="0"/>
    <x v="2"/>
    <x v="16"/>
    <x v="197"/>
    <x v="197"/>
    <s v="Public"/>
    <x v="0"/>
    <n v="0"/>
    <n v="0"/>
    <n v="17"/>
    <n v="1"/>
    <n v="1418059"/>
    <x v="0"/>
    <s v="J04035"/>
    <s v="DENRÉES ALIMENTAIRES                    "/>
  </r>
  <r>
    <x v="0"/>
    <x v="2"/>
    <x v="16"/>
    <x v="198"/>
    <x v="198"/>
    <s v="Public"/>
    <x v="0"/>
    <n v="0"/>
    <n v="0"/>
    <n v="17"/>
    <n v="1"/>
    <n v="3296305"/>
    <x v="0"/>
    <s v="J04035"/>
    <s v="DENRÉES ALIMENTAIRES                    "/>
  </r>
  <r>
    <x v="0"/>
    <x v="2"/>
    <x v="16"/>
    <x v="199"/>
    <x v="199"/>
    <s v="Public"/>
    <x v="0"/>
    <n v="0"/>
    <n v="0"/>
    <n v="17"/>
    <n v="1"/>
    <n v="2703943"/>
    <x v="0"/>
    <s v="J04035"/>
    <s v="DENRÉES ALIMENTAIRES                    "/>
  </r>
  <r>
    <x v="0"/>
    <x v="2"/>
    <x v="16"/>
    <x v="200"/>
    <x v="200"/>
    <s v="Public"/>
    <x v="0"/>
    <n v="0"/>
    <n v="0"/>
    <n v="17"/>
    <n v="1"/>
    <n v="710178"/>
    <x v="0"/>
    <s v="J04035"/>
    <s v="DENRÉES ALIMENTAIRES                    "/>
  </r>
  <r>
    <x v="0"/>
    <x v="2"/>
    <x v="16"/>
    <x v="201"/>
    <x v="201"/>
    <s v="Public"/>
    <x v="0"/>
    <n v="0"/>
    <n v="0"/>
    <n v="17"/>
    <n v="1"/>
    <n v="1346705"/>
    <x v="0"/>
    <s v="J04035"/>
    <s v="DENRÉES ALIMENTAIRES                    "/>
  </r>
  <r>
    <x v="0"/>
    <x v="2"/>
    <x v="16"/>
    <x v="202"/>
    <x v="202"/>
    <s v="Public"/>
    <x v="0"/>
    <n v="0"/>
    <n v="0"/>
    <n v="17"/>
    <n v="1"/>
    <n v="1344116"/>
    <x v="0"/>
    <s v="J04035"/>
    <s v="DENRÉES ALIMENTAIRES                    "/>
  </r>
  <r>
    <x v="0"/>
    <x v="2"/>
    <x v="16"/>
    <x v="203"/>
    <x v="203"/>
    <s v="Public"/>
    <x v="0"/>
    <n v="0"/>
    <n v="0"/>
    <n v="17"/>
    <n v="1"/>
    <n v="1744302"/>
    <x v="0"/>
    <s v="J04035"/>
    <s v="DENRÉES ALIMENTAIRES                    "/>
  </r>
  <r>
    <x v="0"/>
    <x v="2"/>
    <x v="16"/>
    <x v="204"/>
    <x v="204"/>
    <s v="Public"/>
    <x v="0"/>
    <n v="0"/>
    <n v="0"/>
    <n v="17"/>
    <n v="1"/>
    <n v="1106047"/>
    <x v="0"/>
    <s v="J04035"/>
    <s v="DENRÉES ALIMENTAIRES                    "/>
  </r>
  <r>
    <x v="0"/>
    <x v="2"/>
    <x v="16"/>
    <x v="205"/>
    <x v="205"/>
    <s v="Public"/>
    <x v="0"/>
    <n v="0"/>
    <n v="0"/>
    <n v="17"/>
    <n v="1"/>
    <n v="3456522"/>
    <x v="0"/>
    <s v="J04035"/>
    <s v="DENRÉES ALIMENTAIRES                    "/>
  </r>
  <r>
    <x v="0"/>
    <x v="2"/>
    <x v="16"/>
    <x v="206"/>
    <x v="206"/>
    <s v="Public"/>
    <x v="0"/>
    <n v="0"/>
    <n v="0"/>
    <n v="17"/>
    <n v="1"/>
    <n v="959821"/>
    <x v="0"/>
    <s v="J04035"/>
    <s v="DENRÉES ALIMENTAIRES                    "/>
  </r>
  <r>
    <x v="0"/>
    <x v="2"/>
    <x v="16"/>
    <x v="207"/>
    <x v="207"/>
    <s v="Public"/>
    <x v="0"/>
    <n v="0"/>
    <n v="0"/>
    <n v="17"/>
    <n v="1"/>
    <n v="48668"/>
    <x v="0"/>
    <s v="J04035"/>
    <s v="DENRÉES ALIMENTAIRES                    "/>
  </r>
  <r>
    <x v="0"/>
    <x v="2"/>
    <x v="16"/>
    <x v="208"/>
    <x v="208"/>
    <s v="Public"/>
    <x v="0"/>
    <n v="0"/>
    <n v="0"/>
    <n v="17"/>
    <n v="1"/>
    <n v="491823"/>
    <x v="0"/>
    <s v="J04035"/>
    <s v="DENRÉES ALIMENTAIRES                    "/>
  </r>
  <r>
    <x v="0"/>
    <x v="2"/>
    <x v="16"/>
    <x v="209"/>
    <x v="209"/>
    <s v="Public"/>
    <x v="0"/>
    <n v="0"/>
    <n v="0"/>
    <n v="17"/>
    <n v="1"/>
    <n v="1401566"/>
    <x v="0"/>
    <s v="J04035"/>
    <s v="DENRÉES ALIMENTAIRES                    "/>
  </r>
  <r>
    <x v="0"/>
    <x v="2"/>
    <x v="16"/>
    <x v="210"/>
    <x v="210"/>
    <s v="Public"/>
    <x v="0"/>
    <n v="0"/>
    <n v="0"/>
    <n v="17"/>
    <n v="1"/>
    <n v="1959691"/>
    <x v="0"/>
    <s v="J04035"/>
    <s v="DENRÉES ALIMENTAIRES                    "/>
  </r>
  <r>
    <x v="0"/>
    <x v="2"/>
    <x v="16"/>
    <x v="211"/>
    <x v="211"/>
    <s v="Privé"/>
    <x v="0"/>
    <n v="0"/>
    <n v="0"/>
    <n v="17"/>
    <n v="1"/>
    <n v="58740"/>
    <x v="0"/>
    <s v="J04035"/>
    <s v="DENRÉES ALIMENTAIRES                    "/>
  </r>
  <r>
    <x v="0"/>
    <x v="2"/>
    <x v="16"/>
    <x v="213"/>
    <x v="213"/>
    <s v="Privé"/>
    <x v="0"/>
    <n v="0"/>
    <n v="0"/>
    <n v="17"/>
    <n v="1"/>
    <n v="663351"/>
    <x v="0"/>
    <s v="J04035"/>
    <s v="DENRÉES ALIMENTAIRES                    "/>
  </r>
  <r>
    <x v="0"/>
    <x v="2"/>
    <x v="16"/>
    <x v="215"/>
    <x v="215"/>
    <s v="Privé"/>
    <x v="0"/>
    <n v="0"/>
    <n v="0"/>
    <n v="17"/>
    <n v="1"/>
    <n v="190556"/>
    <x v="0"/>
    <s v="J04035"/>
    <s v="DENRÉES ALIMENTAIRES                    "/>
  </r>
  <r>
    <x v="0"/>
    <x v="2"/>
    <x v="16"/>
    <x v="216"/>
    <x v="216"/>
    <s v="Privé"/>
    <x v="0"/>
    <n v="0"/>
    <n v="0"/>
    <n v="17"/>
    <n v="1"/>
    <n v="206107"/>
    <x v="0"/>
    <s v="J04035"/>
    <s v="DENRÉES ALIMENTAIRES                    "/>
  </r>
  <r>
    <x v="0"/>
    <x v="2"/>
    <x v="16"/>
    <x v="217"/>
    <x v="217"/>
    <s v="Privé"/>
    <x v="0"/>
    <n v="0"/>
    <n v="0"/>
    <n v="17"/>
    <n v="1"/>
    <n v="384792"/>
    <x v="0"/>
    <s v="J04035"/>
    <s v="DENRÉES ALIMENTAIRES                    "/>
  </r>
  <r>
    <x v="0"/>
    <x v="2"/>
    <x v="16"/>
    <x v="218"/>
    <x v="218"/>
    <s v="Privé"/>
    <x v="0"/>
    <n v="0"/>
    <n v="0"/>
    <n v="17"/>
    <n v="1"/>
    <n v="248940"/>
    <x v="0"/>
    <s v="J04035"/>
    <s v="DENRÉES ALIMENTAIRES                    "/>
  </r>
  <r>
    <x v="0"/>
    <x v="2"/>
    <x v="16"/>
    <x v="219"/>
    <x v="219"/>
    <s v="Privé"/>
    <x v="0"/>
    <n v="0"/>
    <n v="0"/>
    <n v="17"/>
    <n v="1"/>
    <n v="225251"/>
    <x v="0"/>
    <s v="J04035"/>
    <s v="DENRÉES ALIMENTAIRES                    "/>
  </r>
  <r>
    <x v="0"/>
    <x v="2"/>
    <x v="17"/>
    <x v="220"/>
    <x v="220"/>
    <s v="Public"/>
    <x v="0"/>
    <n v="0"/>
    <n v="0"/>
    <n v="17"/>
    <n v="1"/>
    <n v="722670"/>
    <x v="0"/>
    <s v="J04035"/>
    <s v="DENRÉES ALIMENTAIRES                    "/>
  </r>
  <r>
    <x v="0"/>
    <x v="2"/>
    <x v="17"/>
    <x v="221"/>
    <x v="221"/>
    <s v="Public"/>
    <x v="0"/>
    <n v="0"/>
    <n v="0"/>
    <n v="17"/>
    <n v="1"/>
    <n v="1059286"/>
    <x v="0"/>
    <s v="J04035"/>
    <s v="DENRÉES ALIMENTAIRES                    "/>
  </r>
  <r>
    <x v="0"/>
    <x v="3"/>
    <x v="0"/>
    <x v="0"/>
    <x v="0"/>
    <s v="Public"/>
    <x v="0"/>
    <n v="0"/>
    <n v="0"/>
    <n v="17"/>
    <n v="1"/>
    <n v="272577"/>
    <x v="0"/>
    <s v="J04035"/>
    <s v="CHARGES-DENRÉES.ALIMENT-EXPLOITATION"/>
  </r>
  <r>
    <x v="0"/>
    <x v="3"/>
    <x v="0"/>
    <x v="2"/>
    <x v="2"/>
    <s v="Public"/>
    <x v="0"/>
    <n v="0"/>
    <n v="0"/>
    <n v="17"/>
    <n v="1"/>
    <n v="397410"/>
    <x v="0"/>
    <s v="J04035"/>
    <s v="CHARGES-DENRÉES.ALIMENT-EXPLOITATION"/>
  </r>
  <r>
    <x v="0"/>
    <x v="3"/>
    <x v="0"/>
    <x v="3"/>
    <x v="3"/>
    <s v="Public"/>
    <x v="0"/>
    <n v="0"/>
    <n v="0"/>
    <n v="17"/>
    <n v="1"/>
    <n v="851240"/>
    <x v="0"/>
    <s v="J04035"/>
    <s v="CHARGES-DENRÉES.ALIMENT-EXPLOITATION"/>
  </r>
  <r>
    <x v="0"/>
    <x v="3"/>
    <x v="0"/>
    <x v="226"/>
    <x v="226"/>
    <s v="Public"/>
    <x v="0"/>
    <n v="0"/>
    <n v="0"/>
    <n v="17"/>
    <n v="1"/>
    <n v="347177"/>
    <x v="0"/>
    <s v="J04035"/>
    <s v="CHARGES-DENRÉES.ALIMENT-EXPLOITATION"/>
  </r>
  <r>
    <x v="0"/>
    <x v="3"/>
    <x v="1"/>
    <x v="5"/>
    <x v="5"/>
    <s v="Public"/>
    <x v="0"/>
    <n v="0"/>
    <n v="0"/>
    <n v="17"/>
    <n v="1"/>
    <n v="237473"/>
    <x v="0"/>
    <s v="J04035"/>
    <s v="CHARGES-DENRÉES.ALIMENT-EXPLOITATION"/>
  </r>
  <r>
    <x v="0"/>
    <x v="3"/>
    <x v="1"/>
    <x v="6"/>
    <x v="6"/>
    <s v="Public"/>
    <x v="0"/>
    <n v="0"/>
    <n v="0"/>
    <n v="17"/>
    <n v="1"/>
    <n v="159620"/>
    <x v="0"/>
    <s v="J04035"/>
    <s v="CHARGES-DENRÉES.ALIMENT-EXPLOITATION"/>
  </r>
  <r>
    <x v="0"/>
    <x v="3"/>
    <x v="1"/>
    <x v="7"/>
    <x v="7"/>
    <s v="Public"/>
    <x v="0"/>
    <n v="0"/>
    <n v="0"/>
    <n v="17"/>
    <n v="1"/>
    <n v="597669"/>
    <x v="0"/>
    <s v="J04035"/>
    <s v="CHARGES-DENRÉES.ALIMENT-EXPLOITATION"/>
  </r>
  <r>
    <x v="0"/>
    <x v="3"/>
    <x v="1"/>
    <x v="8"/>
    <x v="8"/>
    <s v="Public"/>
    <x v="0"/>
    <n v="0"/>
    <n v="0"/>
    <n v="17"/>
    <n v="1"/>
    <n v="595649"/>
    <x v="0"/>
    <s v="J04035"/>
    <s v="CHARGES-DENRÉES.ALIMENT-EXPLOITATION"/>
  </r>
  <r>
    <x v="0"/>
    <x v="3"/>
    <x v="1"/>
    <x v="9"/>
    <x v="9"/>
    <s v="Public"/>
    <x v="0"/>
    <n v="0"/>
    <n v="0"/>
    <n v="17"/>
    <n v="1"/>
    <n v="437994"/>
    <x v="0"/>
    <s v="J04035"/>
    <s v="CHARGES-DENRÉES.ALIMENT-EXPLOITATION"/>
  </r>
  <r>
    <x v="0"/>
    <x v="3"/>
    <x v="1"/>
    <x v="10"/>
    <x v="10"/>
    <s v="Public"/>
    <x v="0"/>
    <n v="0"/>
    <n v="0"/>
    <n v="17"/>
    <n v="1"/>
    <n v="353010"/>
    <x v="0"/>
    <s v="J04035"/>
    <s v="CHARGES-DENRÉES.ALIMENT-EXPLOITATION"/>
  </r>
  <r>
    <x v="0"/>
    <x v="3"/>
    <x v="1"/>
    <x v="11"/>
    <x v="11"/>
    <s v="Public"/>
    <x v="0"/>
    <n v="0"/>
    <n v="0"/>
    <n v="17"/>
    <n v="1"/>
    <n v="538120"/>
    <x v="0"/>
    <s v="J04035"/>
    <s v="CHARGES-DENRÉES.ALIMENT-EXPLOITATION"/>
  </r>
  <r>
    <x v="0"/>
    <x v="3"/>
    <x v="1"/>
    <x v="12"/>
    <x v="12"/>
    <s v="Public"/>
    <x v="0"/>
    <n v="0"/>
    <n v="0"/>
    <n v="17"/>
    <n v="1"/>
    <n v="1307582"/>
    <x v="0"/>
    <s v="J04035"/>
    <s v="CHARGES-DENRÉES.ALIMENT-EXPLOITATION"/>
  </r>
  <r>
    <x v="0"/>
    <x v="3"/>
    <x v="1"/>
    <x v="13"/>
    <x v="13"/>
    <s v="Public"/>
    <x v="0"/>
    <n v="0"/>
    <n v="0"/>
    <n v="17"/>
    <n v="1"/>
    <n v="676138"/>
    <x v="0"/>
    <s v="J04035"/>
    <s v="CHARGES-DENRÉES.ALIMENT-EXPLOITATION"/>
  </r>
  <r>
    <x v="0"/>
    <x v="3"/>
    <x v="2"/>
    <x v="14"/>
    <x v="14"/>
    <s v="Public"/>
    <x v="0"/>
    <n v="0"/>
    <n v="0"/>
    <n v="17"/>
    <n v="1"/>
    <n v="372167"/>
    <x v="0"/>
    <s v="J04035"/>
    <s v="CHARGES-DENRÉES.ALIMENT-EXPLOITATION"/>
  </r>
  <r>
    <x v="0"/>
    <x v="3"/>
    <x v="2"/>
    <x v="15"/>
    <x v="15"/>
    <s v="Public"/>
    <x v="0"/>
    <n v="0"/>
    <n v="0"/>
    <n v="17"/>
    <n v="1"/>
    <n v="568986"/>
    <x v="0"/>
    <s v="J04035"/>
    <s v="CHARGES-DENRÉES.ALIMENT-EXPLOITATION"/>
  </r>
  <r>
    <x v="0"/>
    <x v="3"/>
    <x v="2"/>
    <x v="16"/>
    <x v="16"/>
    <s v="Public"/>
    <x v="0"/>
    <n v="0"/>
    <n v="0"/>
    <n v="17"/>
    <n v="1"/>
    <n v="350087"/>
    <x v="0"/>
    <s v="J04035"/>
    <s v="CHARGES-DENRÉES.ALIMENT-EXPLOITATION"/>
  </r>
  <r>
    <x v="0"/>
    <x v="3"/>
    <x v="2"/>
    <x v="17"/>
    <x v="17"/>
    <s v="Public"/>
    <x v="0"/>
    <n v="0"/>
    <n v="0"/>
    <n v="17"/>
    <n v="1"/>
    <n v="1283837"/>
    <x v="0"/>
    <s v="J04035"/>
    <s v="CHARGES-DENRÉES.ALIMENT-EXPLOITATION"/>
  </r>
  <r>
    <x v="0"/>
    <x v="3"/>
    <x v="2"/>
    <x v="18"/>
    <x v="18"/>
    <s v="Public"/>
    <x v="0"/>
    <n v="0"/>
    <n v="0"/>
    <n v="17"/>
    <n v="1"/>
    <n v="921213"/>
    <x v="0"/>
    <s v="J04035"/>
    <s v="CHARGES-DENRÉES.ALIMENT-EXPLOITATION"/>
  </r>
  <r>
    <x v="0"/>
    <x v="3"/>
    <x v="2"/>
    <x v="19"/>
    <x v="19"/>
    <s v="Public"/>
    <x v="0"/>
    <n v="0"/>
    <n v="0"/>
    <n v="17"/>
    <n v="1"/>
    <n v="1190293"/>
    <x v="0"/>
    <s v="J04035"/>
    <s v="CHARGES-DENRÉES.ALIMENT-EXPLOITATION"/>
  </r>
  <r>
    <x v="0"/>
    <x v="3"/>
    <x v="2"/>
    <x v="20"/>
    <x v="20"/>
    <s v="Public"/>
    <x v="0"/>
    <n v="0"/>
    <n v="0"/>
    <n v="17"/>
    <n v="1"/>
    <n v="2668719"/>
    <x v="0"/>
    <s v="J04035"/>
    <s v="CHARGES-DENRÉES.ALIMENT-EXPLOITATION"/>
  </r>
  <r>
    <x v="0"/>
    <x v="3"/>
    <x v="2"/>
    <x v="21"/>
    <x v="21"/>
    <s v="Privé"/>
    <x v="0"/>
    <n v="0"/>
    <n v="0"/>
    <n v="17"/>
    <n v="1"/>
    <n v="122640"/>
    <x v="0"/>
    <s v="J04035"/>
    <s v="CHARGES-DENRÉES.ALIMENT-EXPLOITATION"/>
  </r>
  <r>
    <x v="0"/>
    <x v="3"/>
    <x v="3"/>
    <x v="22"/>
    <x v="22"/>
    <s v="Public"/>
    <x v="0"/>
    <n v="0"/>
    <n v="0"/>
    <n v="17"/>
    <n v="1"/>
    <n v="4844738"/>
    <x v="0"/>
    <s v="J04035"/>
    <s v="CHARGES-DENRÉES.ALIMENT-EXPLOITATION"/>
  </r>
  <r>
    <x v="0"/>
    <x v="3"/>
    <x v="3"/>
    <x v="23"/>
    <x v="23"/>
    <s v="Public"/>
    <x v="0"/>
    <n v="0"/>
    <n v="0"/>
    <n v="17"/>
    <n v="1"/>
    <n v="77813"/>
    <x v="0"/>
    <s v="J04035"/>
    <s v="CHARGES-DENRÉES.ALIMENT-EXPLOITATION"/>
  </r>
  <r>
    <x v="0"/>
    <x v="3"/>
    <x v="3"/>
    <x v="24"/>
    <x v="24"/>
    <s v="Public"/>
    <x v="0"/>
    <n v="0"/>
    <n v="0"/>
    <n v="17"/>
    <n v="1"/>
    <n v="1052449"/>
    <x v="0"/>
    <s v="J04035"/>
    <s v="CHARGES-DENRÉES.ALIMENT-EXPLOITATION"/>
  </r>
  <r>
    <x v="0"/>
    <x v="3"/>
    <x v="3"/>
    <x v="25"/>
    <x v="25"/>
    <s v="Public"/>
    <x v="0"/>
    <n v="0"/>
    <n v="0"/>
    <n v="17"/>
    <n v="1"/>
    <n v="618467"/>
    <x v="0"/>
    <s v="J04035"/>
    <s v="CHARGES-DENRÉES.ALIMENT-EXPLOITATION"/>
  </r>
  <r>
    <x v="0"/>
    <x v="3"/>
    <x v="3"/>
    <x v="26"/>
    <x v="26"/>
    <s v="Public"/>
    <x v="0"/>
    <n v="0"/>
    <n v="0"/>
    <n v="17"/>
    <n v="1"/>
    <n v="833185"/>
    <x v="0"/>
    <s v="J04035"/>
    <s v="CHARGES-DENRÉES.ALIMENT-EXPLOITATION"/>
  </r>
  <r>
    <x v="0"/>
    <x v="3"/>
    <x v="3"/>
    <x v="27"/>
    <x v="27"/>
    <s v="Public"/>
    <x v="0"/>
    <n v="0"/>
    <n v="0"/>
    <n v="17"/>
    <n v="1"/>
    <n v="252198"/>
    <x v="0"/>
    <s v="J04035"/>
    <s v="CHARGES-DENRÉES.ALIMENT-EXPLOITATION"/>
  </r>
  <r>
    <x v="0"/>
    <x v="3"/>
    <x v="3"/>
    <x v="28"/>
    <x v="28"/>
    <s v="Public"/>
    <x v="0"/>
    <n v="0"/>
    <n v="0"/>
    <n v="17"/>
    <n v="1"/>
    <n v="3865288"/>
    <x v="0"/>
    <s v="J04035"/>
    <s v="CHARGES-DENRÉES.ALIMENT-EXPLOITATION"/>
  </r>
  <r>
    <x v="0"/>
    <x v="3"/>
    <x v="3"/>
    <x v="29"/>
    <x v="29"/>
    <s v="Public"/>
    <x v="0"/>
    <n v="0"/>
    <n v="0"/>
    <n v="17"/>
    <n v="1"/>
    <n v="2625066"/>
    <x v="0"/>
    <s v="J04035"/>
    <s v="CHARGES-DENRÉES.ALIMENT-EXPLOITATION"/>
  </r>
  <r>
    <x v="0"/>
    <x v="3"/>
    <x v="3"/>
    <x v="30"/>
    <x v="30"/>
    <s v="Public"/>
    <x v="0"/>
    <n v="0"/>
    <n v="0"/>
    <n v="17"/>
    <n v="1"/>
    <n v="915904"/>
    <x v="0"/>
    <s v="J04035"/>
    <s v="CHARGES-DENRÉES.ALIMENT-EXPLOITATION"/>
  </r>
  <r>
    <x v="0"/>
    <x v="3"/>
    <x v="3"/>
    <x v="31"/>
    <x v="31"/>
    <s v="Privé"/>
    <x v="0"/>
    <n v="0"/>
    <n v="0"/>
    <n v="17"/>
    <n v="1"/>
    <n v="122562"/>
    <x v="0"/>
    <s v="J04035"/>
    <s v="CHARGES-DENRÉES.ALIMENT-EXPLOITATION"/>
  </r>
  <r>
    <x v="0"/>
    <x v="3"/>
    <x v="3"/>
    <x v="227"/>
    <x v="227"/>
    <s v="Public"/>
    <x v="0"/>
    <n v="0"/>
    <n v="0"/>
    <n v="17"/>
    <n v="1"/>
    <n v="2365909"/>
    <x v="0"/>
    <s v="J04035"/>
    <s v="CHARGES-DENRÉES.ALIMENT-EXPLOITATION"/>
  </r>
  <r>
    <x v="0"/>
    <x v="3"/>
    <x v="3"/>
    <x v="32"/>
    <x v="32"/>
    <s v="Public"/>
    <x v="0"/>
    <n v="0"/>
    <n v="0"/>
    <n v="17"/>
    <n v="1"/>
    <n v="1956359"/>
    <x v="0"/>
    <s v="J04035"/>
    <s v="CHARGES-DENRÉES.ALIMENT-EXPLOITATION"/>
  </r>
  <r>
    <x v="0"/>
    <x v="3"/>
    <x v="3"/>
    <x v="33"/>
    <x v="33"/>
    <s v="Public"/>
    <x v="0"/>
    <n v="0"/>
    <n v="0"/>
    <n v="17"/>
    <n v="1"/>
    <n v="882225"/>
    <x v="0"/>
    <s v="J04035"/>
    <s v="CHARGES-DENRÉES.ALIMENT-EXPLOITATION"/>
  </r>
  <r>
    <x v="0"/>
    <x v="3"/>
    <x v="3"/>
    <x v="34"/>
    <x v="34"/>
    <s v="Privé"/>
    <x v="0"/>
    <n v="0"/>
    <n v="0"/>
    <n v="17"/>
    <n v="1"/>
    <n v="250096"/>
    <x v="0"/>
    <s v="J04035"/>
    <s v="CHARGES-DENRÉES.ALIMENT-EXPLOITATION"/>
  </r>
  <r>
    <x v="0"/>
    <x v="3"/>
    <x v="3"/>
    <x v="35"/>
    <x v="35"/>
    <s v="Public"/>
    <x v="0"/>
    <n v="0"/>
    <n v="0"/>
    <n v="17"/>
    <n v="1"/>
    <n v="1690177"/>
    <x v="0"/>
    <s v="J04035"/>
    <s v="CHARGES-DENRÉES.ALIMENT-EXPLOITATION"/>
  </r>
  <r>
    <x v="0"/>
    <x v="3"/>
    <x v="3"/>
    <x v="37"/>
    <x v="37"/>
    <s v="Privé"/>
    <x v="0"/>
    <n v="0"/>
    <n v="0"/>
    <n v="17"/>
    <n v="1"/>
    <n v="134276"/>
    <x v="0"/>
    <s v="J04035"/>
    <s v="CHARGES-DENRÉES.ALIMENT-EXPLOITATION"/>
  </r>
  <r>
    <x v="0"/>
    <x v="3"/>
    <x v="3"/>
    <x v="38"/>
    <x v="38"/>
    <s v="Privé"/>
    <x v="0"/>
    <n v="0"/>
    <n v="0"/>
    <n v="17"/>
    <n v="1"/>
    <n v="936818"/>
    <x v="0"/>
    <s v="J04035"/>
    <s v="CHARGES-DENRÉES.ALIMENT-EXPLOITATION"/>
  </r>
  <r>
    <x v="0"/>
    <x v="3"/>
    <x v="3"/>
    <x v="39"/>
    <x v="39"/>
    <s v="Privé"/>
    <x v="0"/>
    <n v="0"/>
    <n v="0"/>
    <n v="17"/>
    <n v="1"/>
    <n v="51615"/>
    <x v="0"/>
    <s v="J04035"/>
    <s v="CHARGES-DENRÉES.ALIMENT-EXPLOITATION"/>
  </r>
  <r>
    <x v="0"/>
    <x v="3"/>
    <x v="3"/>
    <x v="40"/>
    <x v="40"/>
    <s v="Privé"/>
    <x v="0"/>
    <n v="0"/>
    <n v="0"/>
    <n v="17"/>
    <n v="1"/>
    <n v="271293"/>
    <x v="0"/>
    <s v="J04035"/>
    <s v="CHARGES-DENRÉES.ALIMENT-EXPLOITATION"/>
  </r>
  <r>
    <x v="0"/>
    <x v="3"/>
    <x v="3"/>
    <x v="41"/>
    <x v="41"/>
    <s v="Privé"/>
    <x v="0"/>
    <n v="0"/>
    <n v="0"/>
    <n v="17"/>
    <n v="1"/>
    <n v="296270"/>
    <x v="0"/>
    <s v="J04035"/>
    <s v="CHARGES-DENRÉES.ALIMENT-EXPLOITATION"/>
  </r>
  <r>
    <x v="0"/>
    <x v="3"/>
    <x v="4"/>
    <x v="42"/>
    <x v="42"/>
    <s v="Public"/>
    <x v="0"/>
    <n v="0"/>
    <n v="0"/>
    <n v="17"/>
    <n v="1"/>
    <n v="12352"/>
    <x v="0"/>
    <s v="J04035"/>
    <s v="CHARGES-DENRÉES.ALIMENT-EXPLOITATION"/>
  </r>
  <r>
    <x v="0"/>
    <x v="3"/>
    <x v="4"/>
    <x v="43"/>
    <x v="43"/>
    <s v="Public"/>
    <x v="0"/>
    <n v="0"/>
    <n v="0"/>
    <n v="17"/>
    <n v="1"/>
    <n v="397867"/>
    <x v="0"/>
    <s v="J04035"/>
    <s v="CHARGES-DENRÉES.ALIMENT-EXPLOITATION"/>
  </r>
  <r>
    <x v="0"/>
    <x v="3"/>
    <x v="4"/>
    <x v="44"/>
    <x v="44"/>
    <s v="Public"/>
    <x v="0"/>
    <n v="0"/>
    <n v="0"/>
    <n v="17"/>
    <n v="1"/>
    <n v="645643"/>
    <x v="0"/>
    <s v="J04035"/>
    <s v="CHARGES-DENRÉES.ALIMENT-EXPLOITATION"/>
  </r>
  <r>
    <x v="0"/>
    <x v="3"/>
    <x v="4"/>
    <x v="46"/>
    <x v="46"/>
    <s v="Public"/>
    <x v="0"/>
    <n v="0"/>
    <n v="0"/>
    <n v="17"/>
    <n v="1"/>
    <n v="409211"/>
    <x v="0"/>
    <s v="J04035"/>
    <s v="CHARGES-DENRÉES.ALIMENT-EXPLOITATION"/>
  </r>
  <r>
    <x v="0"/>
    <x v="3"/>
    <x v="4"/>
    <x v="47"/>
    <x v="47"/>
    <s v="Public"/>
    <x v="0"/>
    <n v="0"/>
    <n v="0"/>
    <n v="17"/>
    <n v="1"/>
    <n v="1834193"/>
    <x v="0"/>
    <s v="J04035"/>
    <s v="CHARGES-DENRÉES.ALIMENT-EXPLOITATION"/>
  </r>
  <r>
    <x v="0"/>
    <x v="3"/>
    <x v="4"/>
    <x v="49"/>
    <x v="49"/>
    <s v="Public"/>
    <x v="0"/>
    <n v="0"/>
    <n v="0"/>
    <n v="17"/>
    <n v="1"/>
    <n v="1922841"/>
    <x v="0"/>
    <s v="J04035"/>
    <s v="CHARGES-DENRÉES.ALIMENT-EXPLOITATION"/>
  </r>
  <r>
    <x v="0"/>
    <x v="3"/>
    <x v="4"/>
    <x v="50"/>
    <x v="50"/>
    <s v="Public"/>
    <x v="0"/>
    <n v="0"/>
    <n v="0"/>
    <n v="17"/>
    <n v="1"/>
    <n v="2018813"/>
    <x v="0"/>
    <s v="J04035"/>
    <s v="CHARGES-DENRÉES.ALIMENT-EXPLOITATION"/>
  </r>
  <r>
    <x v="0"/>
    <x v="3"/>
    <x v="4"/>
    <x v="51"/>
    <x v="51"/>
    <s v="Public"/>
    <x v="0"/>
    <n v="0"/>
    <n v="0"/>
    <n v="17"/>
    <n v="1"/>
    <n v="566587"/>
    <x v="0"/>
    <s v="J04035"/>
    <s v="CHARGES-DENRÉES.ALIMENT-EXPLOITATION"/>
  </r>
  <r>
    <x v="0"/>
    <x v="3"/>
    <x v="4"/>
    <x v="228"/>
    <x v="228"/>
    <s v="Public"/>
    <x v="0"/>
    <n v="0"/>
    <n v="0"/>
    <n v="17"/>
    <n v="1"/>
    <n v="4469303"/>
    <x v="0"/>
    <s v="J04035"/>
    <s v="CHARGES-DENRÉES.ALIMENT-EXPLOITATION"/>
  </r>
  <r>
    <x v="0"/>
    <x v="3"/>
    <x v="4"/>
    <x v="233"/>
    <x v="233"/>
    <s v="Public"/>
    <x v="0"/>
    <n v="0"/>
    <n v="0"/>
    <n v="17"/>
    <n v="1"/>
    <n v="90200"/>
    <x v="0"/>
    <s v="J04035"/>
    <s v="CHARGES-DENRÉES.ALIMENT-EXPLOITATION"/>
  </r>
  <r>
    <x v="0"/>
    <x v="3"/>
    <x v="4"/>
    <x v="52"/>
    <x v="52"/>
    <s v="Public"/>
    <x v="0"/>
    <n v="0"/>
    <n v="0"/>
    <n v="17"/>
    <n v="1"/>
    <n v="44260"/>
    <x v="0"/>
    <s v="J04035"/>
    <s v="CHARGES-DENRÉES.ALIMENT-EXPLOITATION"/>
  </r>
  <r>
    <x v="0"/>
    <x v="3"/>
    <x v="4"/>
    <x v="54"/>
    <x v="54"/>
    <s v="Privé"/>
    <x v="0"/>
    <n v="0"/>
    <n v="0"/>
    <n v="17"/>
    <n v="1"/>
    <n v="200895"/>
    <x v="0"/>
    <s v="J04035"/>
    <s v="CHARGES-DENRÉES.ALIMENT-EXPLOITATION"/>
  </r>
  <r>
    <x v="0"/>
    <x v="3"/>
    <x v="5"/>
    <x v="55"/>
    <x v="55"/>
    <s v="Public"/>
    <x v="0"/>
    <n v="0"/>
    <n v="0"/>
    <n v="17"/>
    <n v="1"/>
    <n v="3182433"/>
    <x v="0"/>
    <s v="J04035"/>
    <s v="CHARGES-DENRÉES.ALIMENT-EXPLOITATION"/>
  </r>
  <r>
    <x v="0"/>
    <x v="3"/>
    <x v="5"/>
    <x v="56"/>
    <x v="56"/>
    <s v="Public"/>
    <x v="0"/>
    <n v="0"/>
    <n v="0"/>
    <n v="17"/>
    <n v="1"/>
    <n v="363844"/>
    <x v="0"/>
    <s v="J04035"/>
    <s v="CHARGES-DENRÉES.ALIMENT-EXPLOITATION"/>
  </r>
  <r>
    <x v="0"/>
    <x v="3"/>
    <x v="5"/>
    <x v="57"/>
    <x v="57"/>
    <s v="Public"/>
    <x v="0"/>
    <n v="0"/>
    <n v="0"/>
    <n v="17"/>
    <n v="1"/>
    <n v="318778"/>
    <x v="0"/>
    <s v="J04035"/>
    <s v="CHARGES-DENRÉES.ALIMENT-EXPLOITATION"/>
  </r>
  <r>
    <x v="0"/>
    <x v="3"/>
    <x v="5"/>
    <x v="58"/>
    <x v="58"/>
    <s v="Public"/>
    <x v="0"/>
    <n v="0"/>
    <n v="0"/>
    <n v="17"/>
    <n v="1"/>
    <n v="311158"/>
    <x v="0"/>
    <s v="J04035"/>
    <s v="CHARGES-DENRÉES.ALIMENT-EXPLOITATION"/>
  </r>
  <r>
    <x v="0"/>
    <x v="3"/>
    <x v="5"/>
    <x v="59"/>
    <x v="59"/>
    <s v="Public"/>
    <x v="0"/>
    <n v="0"/>
    <n v="0"/>
    <n v="17"/>
    <n v="1"/>
    <n v="373906"/>
    <x v="0"/>
    <s v="J04035"/>
    <s v="CHARGES-DENRÉES.ALIMENT-EXPLOITATION"/>
  </r>
  <r>
    <x v="0"/>
    <x v="3"/>
    <x v="5"/>
    <x v="60"/>
    <x v="60"/>
    <s v="Public"/>
    <x v="0"/>
    <n v="0"/>
    <n v="0"/>
    <n v="17"/>
    <n v="1"/>
    <n v="304026"/>
    <x v="0"/>
    <s v="J04035"/>
    <s v="CHARGES-DENRÉES.ALIMENT-EXPLOITATION"/>
  </r>
  <r>
    <x v="0"/>
    <x v="3"/>
    <x v="5"/>
    <x v="61"/>
    <x v="61"/>
    <s v="Public"/>
    <x v="0"/>
    <n v="0"/>
    <n v="0"/>
    <n v="17"/>
    <n v="1"/>
    <n v="502136"/>
    <x v="0"/>
    <s v="J04035"/>
    <s v="CHARGES-DENRÉES.ALIMENT-EXPLOITATION"/>
  </r>
  <r>
    <x v="0"/>
    <x v="3"/>
    <x v="5"/>
    <x v="62"/>
    <x v="62"/>
    <s v="Public"/>
    <x v="0"/>
    <n v="0"/>
    <n v="0"/>
    <n v="17"/>
    <n v="1"/>
    <n v="380481"/>
    <x v="0"/>
    <s v="J04035"/>
    <s v="CHARGES-DENRÉES.ALIMENT-EXPLOITATION"/>
  </r>
  <r>
    <x v="0"/>
    <x v="3"/>
    <x v="5"/>
    <x v="64"/>
    <x v="64"/>
    <s v="Public"/>
    <x v="0"/>
    <n v="0"/>
    <n v="0"/>
    <n v="17"/>
    <n v="1"/>
    <n v="83855"/>
    <x v="0"/>
    <s v="J04035"/>
    <s v="CHARGES-DENRÉES.ALIMENT-EXPLOITATION"/>
  </r>
  <r>
    <x v="0"/>
    <x v="3"/>
    <x v="5"/>
    <x v="65"/>
    <x v="65"/>
    <s v="Privé"/>
    <x v="0"/>
    <n v="0"/>
    <n v="0"/>
    <n v="17"/>
    <n v="1"/>
    <n v="151910"/>
    <x v="0"/>
    <s v="J04035"/>
    <s v="CHARGES-DENRÉES.ALIMENT-EXPLOITATION"/>
  </r>
  <r>
    <x v="0"/>
    <x v="3"/>
    <x v="5"/>
    <x v="66"/>
    <x v="66"/>
    <s v="Public"/>
    <x v="0"/>
    <n v="0"/>
    <n v="0"/>
    <n v="17"/>
    <n v="1"/>
    <n v="1913671"/>
    <x v="0"/>
    <s v="J04035"/>
    <s v="CHARGES-DENRÉES.ALIMENT-EXPLOITATION"/>
  </r>
  <r>
    <x v="0"/>
    <x v="3"/>
    <x v="5"/>
    <x v="67"/>
    <x v="67"/>
    <s v="Privé"/>
    <x v="0"/>
    <n v="0"/>
    <n v="0"/>
    <n v="17"/>
    <n v="1"/>
    <n v="57929"/>
    <x v="0"/>
    <s v="J04035"/>
    <s v="CHARGES-DENRÉES.ALIMENT-EXPLOITATION"/>
  </r>
  <r>
    <x v="0"/>
    <x v="3"/>
    <x v="5"/>
    <x v="68"/>
    <x v="68"/>
    <s v="Privé"/>
    <x v="0"/>
    <n v="0"/>
    <n v="0"/>
    <n v="17"/>
    <n v="1"/>
    <n v="145840"/>
    <x v="0"/>
    <s v="J04035"/>
    <s v="CHARGES-DENRÉES.ALIMENT-EXPLOITATION"/>
  </r>
  <r>
    <x v="0"/>
    <x v="3"/>
    <x v="6"/>
    <x v="69"/>
    <x v="69"/>
    <s v="Public"/>
    <x v="0"/>
    <n v="0"/>
    <n v="0"/>
    <n v="17"/>
    <n v="1"/>
    <n v="2903015"/>
    <x v="0"/>
    <s v="J04035"/>
    <s v="CHARGES-DENRÉES.ALIMENT-EXPLOITATION"/>
  </r>
  <r>
    <x v="0"/>
    <x v="3"/>
    <x v="6"/>
    <x v="70"/>
    <x v="70"/>
    <s v="Privé"/>
    <x v="0"/>
    <n v="0"/>
    <n v="0"/>
    <n v="17"/>
    <n v="1"/>
    <n v="429430"/>
    <x v="0"/>
    <s v="J04035"/>
    <s v="CHARGES-DENRÉES.ALIMENT-EXPLOITATION"/>
  </r>
  <r>
    <x v="0"/>
    <x v="3"/>
    <x v="6"/>
    <x v="71"/>
    <x v="71"/>
    <s v="Public"/>
    <x v="0"/>
    <n v="0"/>
    <n v="0"/>
    <n v="17"/>
    <n v="1"/>
    <n v="6786845"/>
    <x v="0"/>
    <s v="J04035"/>
    <s v="CHARGES-DENRÉES.ALIMENT-EXPLOITATION"/>
  </r>
  <r>
    <x v="0"/>
    <x v="3"/>
    <x v="6"/>
    <x v="72"/>
    <x v="72"/>
    <s v="Public"/>
    <x v="0"/>
    <n v="0"/>
    <n v="0"/>
    <n v="17"/>
    <n v="1"/>
    <n v="109161"/>
    <x v="0"/>
    <s v="J04035"/>
    <s v="CHARGES-DENRÉES.ALIMENT-EXPLOITATION"/>
  </r>
  <r>
    <x v="0"/>
    <x v="3"/>
    <x v="6"/>
    <x v="73"/>
    <x v="73"/>
    <s v="Public"/>
    <x v="0"/>
    <n v="0"/>
    <n v="0"/>
    <n v="17"/>
    <n v="1"/>
    <n v="2380578"/>
    <x v="0"/>
    <s v="J04035"/>
    <s v="CHARGES-DENRÉES.ALIMENT-EXPLOITATION"/>
  </r>
  <r>
    <x v="0"/>
    <x v="3"/>
    <x v="6"/>
    <x v="74"/>
    <x v="74"/>
    <s v="Public"/>
    <x v="0"/>
    <n v="0"/>
    <n v="0"/>
    <n v="17"/>
    <n v="1"/>
    <n v="1236422"/>
    <x v="0"/>
    <s v="J04035"/>
    <s v="CHARGES-DENRÉES.ALIMENT-EXPLOITATION"/>
  </r>
  <r>
    <x v="0"/>
    <x v="3"/>
    <x v="6"/>
    <x v="75"/>
    <x v="75"/>
    <s v="Public"/>
    <x v="0"/>
    <n v="0"/>
    <n v="0"/>
    <n v="17"/>
    <n v="1"/>
    <n v="2411530"/>
    <x v="0"/>
    <s v="J04035"/>
    <s v="CHARGES-DENRÉES.ALIMENT-EXPLOITATION"/>
  </r>
  <r>
    <x v="0"/>
    <x v="3"/>
    <x v="6"/>
    <x v="76"/>
    <x v="76"/>
    <s v="Public"/>
    <x v="0"/>
    <n v="0"/>
    <n v="0"/>
    <n v="17"/>
    <n v="1"/>
    <n v="4057126"/>
    <x v="0"/>
    <s v="J04035"/>
    <s v="CHARGES-DENRÉES.ALIMENT-EXPLOITATION"/>
  </r>
  <r>
    <x v="0"/>
    <x v="3"/>
    <x v="6"/>
    <x v="77"/>
    <x v="77"/>
    <s v="Public"/>
    <x v="0"/>
    <n v="0"/>
    <n v="0"/>
    <n v="17"/>
    <n v="1"/>
    <n v="1899240"/>
    <x v="0"/>
    <s v="J04035"/>
    <s v="CHARGES-DENRÉES.ALIMENT-EXPLOITATION"/>
  </r>
  <r>
    <x v="0"/>
    <x v="3"/>
    <x v="6"/>
    <x v="78"/>
    <x v="78"/>
    <s v="Public"/>
    <x v="0"/>
    <n v="0"/>
    <n v="0"/>
    <n v="17"/>
    <n v="1"/>
    <n v="3250776"/>
    <x v="0"/>
    <s v="J04035"/>
    <s v="CHARGES-DENRÉES.ALIMENT-EXPLOITATION"/>
  </r>
  <r>
    <x v="0"/>
    <x v="3"/>
    <x v="6"/>
    <x v="79"/>
    <x v="79"/>
    <s v="Public"/>
    <x v="0"/>
    <n v="0"/>
    <n v="0"/>
    <n v="17"/>
    <n v="1"/>
    <n v="2278904"/>
    <x v="0"/>
    <s v="J04035"/>
    <s v="CHARGES-DENRÉES.ALIMENT-EXPLOITATION"/>
  </r>
  <r>
    <x v="0"/>
    <x v="3"/>
    <x v="6"/>
    <x v="80"/>
    <x v="80"/>
    <s v="Public"/>
    <x v="0"/>
    <n v="0"/>
    <n v="0"/>
    <n v="17"/>
    <n v="1"/>
    <n v="1365814"/>
    <x v="0"/>
    <s v="J04035"/>
    <s v="CHARGES-DENRÉES.ALIMENT-EXPLOITATION"/>
  </r>
  <r>
    <x v="0"/>
    <x v="3"/>
    <x v="6"/>
    <x v="81"/>
    <x v="81"/>
    <s v="Public"/>
    <x v="0"/>
    <n v="0"/>
    <n v="0"/>
    <n v="17"/>
    <n v="1"/>
    <n v="3346135"/>
    <x v="0"/>
    <s v="J04035"/>
    <s v="CHARGES-DENRÉES.ALIMENT-EXPLOITATION"/>
  </r>
  <r>
    <x v="0"/>
    <x v="3"/>
    <x v="6"/>
    <x v="82"/>
    <x v="82"/>
    <s v="Public"/>
    <x v="0"/>
    <n v="0"/>
    <n v="0"/>
    <n v="17"/>
    <n v="1"/>
    <n v="1218832"/>
    <x v="0"/>
    <s v="J04035"/>
    <s v="CHARGES-DENRÉES.ALIMENT-EXPLOITATION"/>
  </r>
  <r>
    <x v="0"/>
    <x v="3"/>
    <x v="6"/>
    <x v="83"/>
    <x v="83"/>
    <s v="Public"/>
    <x v="0"/>
    <n v="0"/>
    <n v="0"/>
    <n v="17"/>
    <n v="1"/>
    <n v="2689554"/>
    <x v="0"/>
    <s v="J04035"/>
    <s v="CHARGES-DENRÉES.ALIMENT-EXPLOITATION"/>
  </r>
  <r>
    <x v="0"/>
    <x v="3"/>
    <x v="6"/>
    <x v="84"/>
    <x v="84"/>
    <s v="Public"/>
    <x v="0"/>
    <n v="0"/>
    <n v="0"/>
    <n v="17"/>
    <n v="1"/>
    <n v="1776471"/>
    <x v="0"/>
    <s v="J04035"/>
    <s v="CHARGES-DENRÉES.ALIMENT-EXPLOITATION"/>
  </r>
  <r>
    <x v="0"/>
    <x v="3"/>
    <x v="6"/>
    <x v="222"/>
    <x v="222"/>
    <s v="Public"/>
    <x v="0"/>
    <n v="0"/>
    <n v="0"/>
    <n v="17"/>
    <n v="1"/>
    <n v="936345"/>
    <x v="0"/>
    <s v="J04035"/>
    <s v="CHARGES-DENRÉES.ALIMENT-EXPLOITATION"/>
  </r>
  <r>
    <x v="0"/>
    <x v="3"/>
    <x v="6"/>
    <x v="86"/>
    <x v="86"/>
    <s v="Public"/>
    <x v="0"/>
    <n v="0"/>
    <n v="0"/>
    <n v="17"/>
    <n v="1"/>
    <n v="419221"/>
    <x v="0"/>
    <s v="J04035"/>
    <s v="CHARGES-DENRÉES.ALIMENT-EXPLOITATION"/>
  </r>
  <r>
    <x v="0"/>
    <x v="3"/>
    <x v="6"/>
    <x v="223"/>
    <x v="223"/>
    <s v="Privé"/>
    <x v="0"/>
    <n v="0"/>
    <n v="0"/>
    <n v="17"/>
    <n v="1"/>
    <n v="266436"/>
    <x v="0"/>
    <s v="J04035"/>
    <s v="CHARGES-DENRÉES.ALIMENT-EXPLOITATION"/>
  </r>
  <r>
    <x v="0"/>
    <x v="3"/>
    <x v="6"/>
    <x v="87"/>
    <x v="87"/>
    <s v="Public"/>
    <x v="0"/>
    <n v="0"/>
    <n v="0"/>
    <n v="17"/>
    <n v="1"/>
    <n v="964281"/>
    <x v="0"/>
    <s v="J04035"/>
    <s v="CHARGES-DENRÉES.ALIMENT-EXPLOITATION"/>
  </r>
  <r>
    <x v="0"/>
    <x v="3"/>
    <x v="6"/>
    <x v="89"/>
    <x v="89"/>
    <s v="Privé"/>
    <x v="0"/>
    <n v="0"/>
    <n v="0"/>
    <n v="17"/>
    <n v="1"/>
    <n v="369727"/>
    <x v="0"/>
    <s v="J04035"/>
    <s v="CHARGES-DENRÉES.ALIMENT-EXPLOITATION"/>
  </r>
  <r>
    <x v="0"/>
    <x v="3"/>
    <x v="6"/>
    <x v="90"/>
    <x v="90"/>
    <s v="Privé"/>
    <x v="0"/>
    <n v="0"/>
    <n v="0"/>
    <n v="17"/>
    <n v="1"/>
    <n v="1021264"/>
    <x v="0"/>
    <s v="J04035"/>
    <s v="CHARGES-DENRÉES.ALIMENT-EXPLOITATION"/>
  </r>
  <r>
    <x v="0"/>
    <x v="3"/>
    <x v="6"/>
    <x v="91"/>
    <x v="91"/>
    <s v="Privé"/>
    <x v="0"/>
    <n v="0"/>
    <n v="0"/>
    <n v="17"/>
    <n v="1"/>
    <n v="282345"/>
    <x v="0"/>
    <s v="J04035"/>
    <s v="CHARGES-DENRÉES.ALIMENT-EXPLOITATION"/>
  </r>
  <r>
    <x v="0"/>
    <x v="3"/>
    <x v="6"/>
    <x v="92"/>
    <x v="92"/>
    <s v="Privé"/>
    <x v="0"/>
    <n v="0"/>
    <n v="0"/>
    <n v="17"/>
    <n v="1"/>
    <n v="624037"/>
    <x v="0"/>
    <s v="J04035"/>
    <s v="CHARGES-DENRÉES.ALIMENT-EXPLOITATION"/>
  </r>
  <r>
    <x v="0"/>
    <x v="3"/>
    <x v="6"/>
    <x v="93"/>
    <x v="93"/>
    <s v="Public"/>
    <x v="0"/>
    <n v="0"/>
    <n v="0"/>
    <n v="17"/>
    <n v="1"/>
    <n v="247654"/>
    <x v="0"/>
    <s v="J04035"/>
    <s v="CHARGES-DENRÉES.ALIMENT-EXPLOITATION"/>
  </r>
  <r>
    <x v="0"/>
    <x v="3"/>
    <x v="6"/>
    <x v="94"/>
    <x v="94"/>
    <s v="Public"/>
    <x v="0"/>
    <n v="0"/>
    <n v="0"/>
    <n v="17"/>
    <n v="1"/>
    <n v="1182824"/>
    <x v="0"/>
    <s v="J04035"/>
    <s v="CHARGES-DENRÉES.ALIMENT-EXPLOITATION"/>
  </r>
  <r>
    <x v="0"/>
    <x v="3"/>
    <x v="6"/>
    <x v="95"/>
    <x v="95"/>
    <s v="Public"/>
    <x v="0"/>
    <n v="0"/>
    <n v="0"/>
    <n v="17"/>
    <n v="1"/>
    <n v="933596"/>
    <x v="0"/>
    <s v="J04035"/>
    <s v="CHARGES-DENRÉES.ALIMENT-EXPLOITATION"/>
  </r>
  <r>
    <x v="0"/>
    <x v="3"/>
    <x v="6"/>
    <x v="96"/>
    <x v="96"/>
    <s v="Privé"/>
    <x v="0"/>
    <n v="0"/>
    <n v="0"/>
    <n v="17"/>
    <n v="1"/>
    <n v="1089393"/>
    <x v="0"/>
    <s v="J04035"/>
    <s v="CHARGES-DENRÉES.ALIMENT-EXPLOITATION"/>
  </r>
  <r>
    <x v="0"/>
    <x v="3"/>
    <x v="6"/>
    <x v="98"/>
    <x v="98"/>
    <s v="Public"/>
    <x v="0"/>
    <n v="0"/>
    <n v="0"/>
    <n v="17"/>
    <n v="1"/>
    <n v="2967486"/>
    <x v="0"/>
    <s v="J04035"/>
    <s v="CHARGES-DENRÉES.ALIMENT-EXPLOITATION"/>
  </r>
  <r>
    <x v="0"/>
    <x v="3"/>
    <x v="6"/>
    <x v="229"/>
    <x v="229"/>
    <s v="Privé"/>
    <x v="0"/>
    <n v="0"/>
    <n v="0"/>
    <n v="17"/>
    <n v="1"/>
    <n v="17848"/>
    <x v="0"/>
    <s v="J04035"/>
    <s v="CHARGES-DENRÉES.ALIMENT-EXPLOITATION"/>
  </r>
  <r>
    <x v="0"/>
    <x v="3"/>
    <x v="6"/>
    <x v="99"/>
    <x v="99"/>
    <s v="Public"/>
    <x v="0"/>
    <n v="0"/>
    <n v="0"/>
    <n v="17"/>
    <n v="1"/>
    <n v="2751247"/>
    <x v="0"/>
    <s v="J04035"/>
    <s v="CHARGES-DENRÉES.ALIMENT-EXPLOITATION"/>
  </r>
  <r>
    <x v="0"/>
    <x v="3"/>
    <x v="6"/>
    <x v="100"/>
    <x v="100"/>
    <s v="Public"/>
    <x v="0"/>
    <n v="0"/>
    <n v="0"/>
    <n v="17"/>
    <n v="1"/>
    <n v="1343292"/>
    <x v="0"/>
    <s v="J04035"/>
    <s v="CHARGES-DENRÉES.ALIMENT-EXPLOITATION"/>
  </r>
  <r>
    <x v="0"/>
    <x v="3"/>
    <x v="6"/>
    <x v="101"/>
    <x v="101"/>
    <s v="Public"/>
    <x v="0"/>
    <n v="0"/>
    <n v="0"/>
    <n v="17"/>
    <n v="1"/>
    <n v="999111"/>
    <x v="0"/>
    <s v="J04035"/>
    <s v="CHARGES-DENRÉES.ALIMENT-EXPLOITATION"/>
  </r>
  <r>
    <x v="0"/>
    <x v="3"/>
    <x v="6"/>
    <x v="102"/>
    <x v="102"/>
    <s v="Public"/>
    <x v="0"/>
    <n v="0"/>
    <n v="0"/>
    <n v="17"/>
    <n v="1"/>
    <n v="1035161"/>
    <x v="0"/>
    <s v="J04035"/>
    <s v="CHARGES-DENRÉES.ALIMENT-EXPLOITATION"/>
  </r>
  <r>
    <x v="0"/>
    <x v="3"/>
    <x v="6"/>
    <x v="103"/>
    <x v="103"/>
    <s v="Public"/>
    <x v="0"/>
    <n v="0"/>
    <n v="0"/>
    <n v="17"/>
    <n v="1"/>
    <n v="476336"/>
    <x v="0"/>
    <s v="J04035"/>
    <s v="CHARGES-DENRÉES.ALIMENT-EXPLOITATION"/>
  </r>
  <r>
    <x v="0"/>
    <x v="3"/>
    <x v="6"/>
    <x v="104"/>
    <x v="104"/>
    <s v="Public"/>
    <x v="0"/>
    <n v="0"/>
    <n v="0"/>
    <n v="17"/>
    <n v="1"/>
    <n v="292862"/>
    <x v="0"/>
    <s v="J04035"/>
    <s v="CHARGES-DENRÉES.ALIMENT-EXPLOITATION"/>
  </r>
  <r>
    <x v="0"/>
    <x v="3"/>
    <x v="6"/>
    <x v="105"/>
    <x v="105"/>
    <s v="Public"/>
    <x v="0"/>
    <n v="0"/>
    <n v="0"/>
    <n v="17"/>
    <n v="1"/>
    <n v="3128457"/>
    <x v="0"/>
    <s v="J04035"/>
    <s v="CHARGES-DENRÉES.ALIMENT-EXPLOITATION"/>
  </r>
  <r>
    <x v="0"/>
    <x v="3"/>
    <x v="6"/>
    <x v="106"/>
    <x v="106"/>
    <s v="Privé"/>
    <x v="0"/>
    <n v="0"/>
    <n v="0"/>
    <n v="17"/>
    <n v="1"/>
    <n v="83399"/>
    <x v="0"/>
    <s v="J04035"/>
    <s v="CHARGES-DENRÉES.ALIMENT-EXPLOITATION"/>
  </r>
  <r>
    <x v="0"/>
    <x v="3"/>
    <x v="6"/>
    <x v="234"/>
    <x v="234"/>
    <s v="Public"/>
    <x v="0"/>
    <n v="0"/>
    <n v="0"/>
    <n v="17"/>
    <n v="1"/>
    <n v="1667675"/>
    <x v="0"/>
    <s v="J04035"/>
    <s v="CHARGES-DENRÉES.ALIMENT-EXPLOITATION"/>
  </r>
  <r>
    <x v="0"/>
    <x v="3"/>
    <x v="6"/>
    <x v="108"/>
    <x v="108"/>
    <s v="Public"/>
    <x v="0"/>
    <n v="0"/>
    <n v="0"/>
    <n v="17"/>
    <n v="1"/>
    <n v="501718"/>
    <x v="0"/>
    <s v="J04035"/>
    <s v="CHARGES-DENRÉES.ALIMENT-EXPLOITATION"/>
  </r>
  <r>
    <x v="0"/>
    <x v="3"/>
    <x v="6"/>
    <x v="110"/>
    <x v="110"/>
    <s v="Public"/>
    <x v="0"/>
    <n v="0"/>
    <n v="0"/>
    <n v="17"/>
    <n v="1"/>
    <n v="976700"/>
    <x v="0"/>
    <s v="J04035"/>
    <s v="CHARGES-DENRÉES.ALIMENT-EXPLOITATION"/>
  </r>
  <r>
    <x v="0"/>
    <x v="3"/>
    <x v="6"/>
    <x v="224"/>
    <x v="224"/>
    <s v="Public"/>
    <x v="0"/>
    <n v="0"/>
    <n v="0"/>
    <n v="17"/>
    <n v="1"/>
    <n v="1122981"/>
    <x v="0"/>
    <s v="J04035"/>
    <s v="CHARGES-DENRÉES.ALIMENT-EXPLOITATION"/>
  </r>
  <r>
    <x v="0"/>
    <x v="3"/>
    <x v="6"/>
    <x v="112"/>
    <x v="112"/>
    <s v="Privé"/>
    <x v="0"/>
    <n v="0"/>
    <n v="0"/>
    <n v="17"/>
    <n v="1"/>
    <n v="663761"/>
    <x v="0"/>
    <s v="J04035"/>
    <s v="CHARGES-DENRÉES.ALIMENT-EXPLOITATION"/>
  </r>
  <r>
    <x v="0"/>
    <x v="3"/>
    <x v="6"/>
    <x v="113"/>
    <x v="113"/>
    <s v="Public"/>
    <x v="0"/>
    <n v="0"/>
    <n v="0"/>
    <n v="17"/>
    <n v="1"/>
    <n v="1184952"/>
    <x v="0"/>
    <s v="J04035"/>
    <s v="CHARGES-DENRÉES.ALIMENT-EXPLOITATION"/>
  </r>
  <r>
    <x v="0"/>
    <x v="3"/>
    <x v="6"/>
    <x v="114"/>
    <x v="114"/>
    <s v="Privé"/>
    <x v="0"/>
    <n v="0"/>
    <n v="0"/>
    <n v="17"/>
    <n v="1"/>
    <n v="228417"/>
    <x v="0"/>
    <s v="J04035"/>
    <s v="CHARGES-DENRÉES.ALIMENT-EXPLOITATION"/>
  </r>
  <r>
    <x v="0"/>
    <x v="3"/>
    <x v="6"/>
    <x v="115"/>
    <x v="115"/>
    <s v="Privé"/>
    <x v="0"/>
    <n v="0"/>
    <n v="0"/>
    <n v="17"/>
    <n v="1"/>
    <n v="208480"/>
    <x v="0"/>
    <s v="J04035"/>
    <s v="CHARGES-DENRÉES.ALIMENT-EXPLOITATION"/>
  </r>
  <r>
    <x v="0"/>
    <x v="3"/>
    <x v="6"/>
    <x v="116"/>
    <x v="116"/>
    <s v="Privé"/>
    <x v="0"/>
    <n v="0"/>
    <n v="0"/>
    <n v="17"/>
    <n v="1"/>
    <n v="87033"/>
    <x v="0"/>
    <s v="J04035"/>
    <s v="CHARGES-DENRÉES.ALIMENT-EXPLOITATION"/>
  </r>
  <r>
    <x v="0"/>
    <x v="3"/>
    <x v="6"/>
    <x v="117"/>
    <x v="117"/>
    <s v="Privé"/>
    <x v="0"/>
    <n v="0"/>
    <n v="0"/>
    <n v="17"/>
    <n v="1"/>
    <n v="489121"/>
    <x v="0"/>
    <s v="J04035"/>
    <s v="CHARGES-DENRÉES.ALIMENT-EXPLOITATION"/>
  </r>
  <r>
    <x v="0"/>
    <x v="3"/>
    <x v="6"/>
    <x v="118"/>
    <x v="118"/>
    <s v="Privé"/>
    <x v="0"/>
    <n v="0"/>
    <n v="0"/>
    <n v="17"/>
    <n v="1"/>
    <n v="244755"/>
    <x v="0"/>
    <s v="J04035"/>
    <s v="CHARGES-DENRÉES.ALIMENT-EXPLOITATION"/>
  </r>
  <r>
    <x v="0"/>
    <x v="3"/>
    <x v="6"/>
    <x v="119"/>
    <x v="119"/>
    <s v="Privé"/>
    <x v="0"/>
    <n v="0"/>
    <n v="0"/>
    <n v="17"/>
    <n v="1"/>
    <n v="458992"/>
    <x v="0"/>
    <s v="J04035"/>
    <s v="CHARGES-DENRÉES.ALIMENT-EXPLOITATION"/>
  </r>
  <r>
    <x v="0"/>
    <x v="3"/>
    <x v="6"/>
    <x v="120"/>
    <x v="120"/>
    <s v="Privé"/>
    <x v="0"/>
    <n v="0"/>
    <n v="0"/>
    <n v="17"/>
    <n v="1"/>
    <n v="841092"/>
    <x v="0"/>
    <s v="J04035"/>
    <s v="CHARGES-DENRÉES.ALIMENT-EXPLOITATION"/>
  </r>
  <r>
    <x v="0"/>
    <x v="3"/>
    <x v="6"/>
    <x v="225"/>
    <x v="225"/>
    <s v="Privé"/>
    <x v="0"/>
    <n v="0"/>
    <n v="0"/>
    <n v="17"/>
    <n v="1"/>
    <n v="235360"/>
    <x v="0"/>
    <s v="J04035"/>
    <s v="CHARGES-DENRÉES.ALIMENT-EXPLOITATION"/>
  </r>
  <r>
    <x v="0"/>
    <x v="3"/>
    <x v="6"/>
    <x v="121"/>
    <x v="121"/>
    <s v="Privé"/>
    <x v="0"/>
    <n v="0"/>
    <n v="0"/>
    <n v="17"/>
    <n v="1"/>
    <n v="448638"/>
    <x v="0"/>
    <s v="J04035"/>
    <s v="CHARGES-DENRÉES.ALIMENT-EXPLOITATION"/>
  </r>
  <r>
    <x v="0"/>
    <x v="3"/>
    <x v="6"/>
    <x v="122"/>
    <x v="122"/>
    <s v="Privé"/>
    <x v="0"/>
    <n v="0"/>
    <n v="0"/>
    <n v="17"/>
    <n v="1"/>
    <n v="185895"/>
    <x v="0"/>
    <s v="J04035"/>
    <s v="CHARGES-DENRÉES.ALIMENT-EXPLOITATION"/>
  </r>
  <r>
    <x v="0"/>
    <x v="3"/>
    <x v="6"/>
    <x v="123"/>
    <x v="123"/>
    <s v="Privé"/>
    <x v="0"/>
    <n v="0"/>
    <n v="0"/>
    <n v="17"/>
    <n v="1"/>
    <n v="654602"/>
    <x v="0"/>
    <s v="J04035"/>
    <s v="CHARGES-DENRÉES.ALIMENT-EXPLOITATION"/>
  </r>
  <r>
    <x v="0"/>
    <x v="3"/>
    <x v="6"/>
    <x v="125"/>
    <x v="125"/>
    <s v="Privé"/>
    <x v="0"/>
    <n v="0"/>
    <n v="0"/>
    <n v="17"/>
    <n v="1"/>
    <n v="840834"/>
    <x v="0"/>
    <s v="J04035"/>
    <s v="CHARGES-DENRÉES.ALIMENT-EXPLOITATION"/>
  </r>
  <r>
    <x v="0"/>
    <x v="3"/>
    <x v="7"/>
    <x v="126"/>
    <x v="126"/>
    <s v="Public"/>
    <x v="0"/>
    <n v="0"/>
    <n v="0"/>
    <n v="17"/>
    <n v="1"/>
    <n v="285732"/>
    <x v="0"/>
    <s v="J04035"/>
    <s v="CHARGES-DENRÉES.ALIMENT-EXPLOITATION"/>
  </r>
  <r>
    <x v="0"/>
    <x v="3"/>
    <x v="7"/>
    <x v="127"/>
    <x v="127"/>
    <s v="Public"/>
    <x v="0"/>
    <n v="0"/>
    <n v="0"/>
    <n v="17"/>
    <n v="1"/>
    <n v="493145"/>
    <x v="0"/>
    <s v="J04035"/>
    <s v="CHARGES-DENRÉES.ALIMENT-EXPLOITATION"/>
  </r>
  <r>
    <x v="0"/>
    <x v="3"/>
    <x v="7"/>
    <x v="128"/>
    <x v="128"/>
    <s v="Public"/>
    <x v="0"/>
    <n v="0"/>
    <n v="0"/>
    <n v="17"/>
    <n v="1"/>
    <n v="466051"/>
    <x v="0"/>
    <s v="J04035"/>
    <s v="CHARGES-DENRÉES.ALIMENT-EXPLOITATION"/>
  </r>
  <r>
    <x v="0"/>
    <x v="3"/>
    <x v="7"/>
    <x v="129"/>
    <x v="129"/>
    <s v="Public"/>
    <x v="0"/>
    <n v="0"/>
    <n v="0"/>
    <n v="17"/>
    <n v="1"/>
    <n v="258082"/>
    <x v="0"/>
    <s v="J04035"/>
    <s v="CHARGES-DENRÉES.ALIMENT-EXPLOITATION"/>
  </r>
  <r>
    <x v="0"/>
    <x v="3"/>
    <x v="7"/>
    <x v="130"/>
    <x v="130"/>
    <s v="Public"/>
    <x v="0"/>
    <n v="0"/>
    <n v="0"/>
    <n v="17"/>
    <n v="1"/>
    <n v="3326182"/>
    <x v="0"/>
    <s v="J04035"/>
    <s v="CHARGES-DENRÉES.ALIMENT-EXPLOITATION"/>
  </r>
  <r>
    <x v="0"/>
    <x v="3"/>
    <x v="7"/>
    <x v="131"/>
    <x v="131"/>
    <s v="Public"/>
    <x v="0"/>
    <n v="0"/>
    <n v="0"/>
    <n v="17"/>
    <n v="1"/>
    <n v="836204"/>
    <x v="0"/>
    <s v="J04035"/>
    <s v="CHARGES-DENRÉES.ALIMENT-EXPLOITATION"/>
  </r>
  <r>
    <x v="0"/>
    <x v="3"/>
    <x v="7"/>
    <x v="133"/>
    <x v="133"/>
    <s v="Public"/>
    <x v="0"/>
    <n v="0"/>
    <n v="0"/>
    <n v="17"/>
    <n v="1"/>
    <n v="80446"/>
    <x v="0"/>
    <s v="J04035"/>
    <s v="CHARGES-DENRÉES.ALIMENT-EXPLOITATION"/>
  </r>
  <r>
    <x v="0"/>
    <x v="3"/>
    <x v="7"/>
    <x v="134"/>
    <x v="134"/>
    <s v="Public"/>
    <x v="0"/>
    <n v="0"/>
    <n v="0"/>
    <n v="17"/>
    <n v="1"/>
    <n v="221976"/>
    <x v="0"/>
    <s v="J04035"/>
    <s v="CHARGES-DENRÉES.ALIMENT-EXPLOITATION"/>
  </r>
  <r>
    <x v="0"/>
    <x v="3"/>
    <x v="7"/>
    <x v="135"/>
    <x v="135"/>
    <s v="Privé"/>
    <x v="0"/>
    <n v="0"/>
    <n v="0"/>
    <n v="17"/>
    <n v="1"/>
    <n v="267051"/>
    <x v="0"/>
    <s v="J04035"/>
    <s v="CHARGES-DENRÉES.ALIMENT-EXPLOITATION"/>
  </r>
  <r>
    <x v="0"/>
    <x v="3"/>
    <x v="7"/>
    <x v="136"/>
    <x v="136"/>
    <s v="Privé"/>
    <x v="0"/>
    <n v="0"/>
    <n v="0"/>
    <n v="17"/>
    <n v="1"/>
    <n v="301343"/>
    <x v="0"/>
    <s v="J04035"/>
    <s v="CHARGES-DENRÉES.ALIMENT-EXPLOITATION"/>
  </r>
  <r>
    <x v="0"/>
    <x v="3"/>
    <x v="8"/>
    <x v="137"/>
    <x v="137"/>
    <s v="Public"/>
    <x v="0"/>
    <n v="0"/>
    <n v="0"/>
    <n v="17"/>
    <n v="1"/>
    <n v="420345"/>
    <x v="0"/>
    <s v="J04035"/>
    <s v="CHARGES-DENRÉES.ALIMENT-EXPLOITATION"/>
  </r>
  <r>
    <x v="0"/>
    <x v="3"/>
    <x v="8"/>
    <x v="138"/>
    <x v="138"/>
    <s v="Public"/>
    <x v="0"/>
    <n v="0"/>
    <n v="0"/>
    <n v="17"/>
    <n v="1"/>
    <n v="609378"/>
    <x v="0"/>
    <s v="J04035"/>
    <s v="CHARGES-DENRÉES.ALIMENT-EXPLOITATION"/>
  </r>
  <r>
    <x v="0"/>
    <x v="3"/>
    <x v="8"/>
    <x v="139"/>
    <x v="139"/>
    <s v="Public"/>
    <x v="0"/>
    <n v="0"/>
    <n v="0"/>
    <n v="17"/>
    <n v="1"/>
    <n v="631719"/>
    <x v="0"/>
    <s v="J04035"/>
    <s v="CHARGES-DENRÉES.ALIMENT-EXPLOITATION"/>
  </r>
  <r>
    <x v="0"/>
    <x v="3"/>
    <x v="8"/>
    <x v="140"/>
    <x v="140"/>
    <s v="Public"/>
    <x v="0"/>
    <n v="0"/>
    <n v="0"/>
    <n v="17"/>
    <n v="1"/>
    <n v="957319"/>
    <x v="0"/>
    <s v="J04035"/>
    <s v="CHARGES-DENRÉES.ALIMENT-EXPLOITATION"/>
  </r>
  <r>
    <x v="0"/>
    <x v="3"/>
    <x v="8"/>
    <x v="141"/>
    <x v="141"/>
    <s v="Public"/>
    <x v="0"/>
    <n v="0"/>
    <n v="0"/>
    <n v="17"/>
    <n v="1"/>
    <n v="1346844"/>
    <x v="0"/>
    <s v="J04035"/>
    <s v="CHARGES-DENRÉES.ALIMENT-EXPLOITATION"/>
  </r>
  <r>
    <x v="0"/>
    <x v="3"/>
    <x v="8"/>
    <x v="142"/>
    <x v="142"/>
    <s v="Public"/>
    <x v="0"/>
    <n v="0"/>
    <n v="0"/>
    <n v="17"/>
    <n v="1"/>
    <n v="147451"/>
    <x v="0"/>
    <s v="J04035"/>
    <s v="CHARGES-DENRÉES.ALIMENT-EXPLOITATION"/>
  </r>
  <r>
    <x v="0"/>
    <x v="3"/>
    <x v="8"/>
    <x v="143"/>
    <x v="143"/>
    <s v="Public"/>
    <x v="0"/>
    <n v="0"/>
    <n v="0"/>
    <n v="17"/>
    <n v="1"/>
    <n v="36351"/>
    <x v="0"/>
    <s v="J04035"/>
    <s v="CHARGES-DENRÉES.ALIMENT-EXPLOITATION"/>
  </r>
  <r>
    <x v="0"/>
    <x v="3"/>
    <x v="8"/>
    <x v="230"/>
    <x v="230"/>
    <s v="Public"/>
    <x v="0"/>
    <n v="0"/>
    <n v="0"/>
    <n v="17"/>
    <n v="1"/>
    <n v="63498"/>
    <x v="0"/>
    <s v="J04035"/>
    <s v="CHARGES-DENRÉES.ALIMENT-EXPLOITATION"/>
  </r>
  <r>
    <x v="0"/>
    <x v="3"/>
    <x v="9"/>
    <x v="144"/>
    <x v="144"/>
    <s v="Public"/>
    <x v="0"/>
    <n v="0"/>
    <n v="0"/>
    <n v="17"/>
    <n v="1"/>
    <n v="342801"/>
    <x v="0"/>
    <s v="J04035"/>
    <s v="CHARGES-DENRÉES.ALIMENT-EXPLOITATION"/>
  </r>
  <r>
    <x v="0"/>
    <x v="3"/>
    <x v="9"/>
    <x v="145"/>
    <x v="145"/>
    <s v="Public"/>
    <x v="0"/>
    <n v="0"/>
    <n v="0"/>
    <n v="17"/>
    <n v="1"/>
    <n v="78249"/>
    <x v="0"/>
    <s v="J04035"/>
    <s v="CHARGES-DENRÉES.ALIMENT-EXPLOITATION"/>
  </r>
  <r>
    <x v="0"/>
    <x v="3"/>
    <x v="9"/>
    <x v="146"/>
    <x v="146"/>
    <s v="Public"/>
    <x v="0"/>
    <n v="0"/>
    <n v="0"/>
    <n v="17"/>
    <n v="1"/>
    <n v="749788"/>
    <x v="0"/>
    <s v="J04035"/>
    <s v="CHARGES-DENRÉES.ALIMENT-EXPLOITATION"/>
  </r>
  <r>
    <x v="0"/>
    <x v="3"/>
    <x v="9"/>
    <x v="147"/>
    <x v="147"/>
    <s v="Public"/>
    <x v="0"/>
    <n v="0"/>
    <n v="0"/>
    <n v="17"/>
    <n v="1"/>
    <n v="198185"/>
    <x v="0"/>
    <s v="J04035"/>
    <s v="CHARGES-DENRÉES.ALIMENT-EXPLOITATION"/>
  </r>
  <r>
    <x v="0"/>
    <x v="3"/>
    <x v="10"/>
    <x v="148"/>
    <x v="148"/>
    <s v="Public"/>
    <x v="0"/>
    <n v="0"/>
    <n v="0"/>
    <n v="17"/>
    <n v="1"/>
    <n v="122678"/>
    <x v="0"/>
    <s v="J04035"/>
    <s v="CHARGES-DENRÉES.ALIMENT-EXPLOITATION"/>
  </r>
  <r>
    <x v="0"/>
    <x v="3"/>
    <x v="11"/>
    <x v="149"/>
    <x v="149"/>
    <s v="Public"/>
    <x v="0"/>
    <n v="0"/>
    <n v="0"/>
    <n v="17"/>
    <n v="1"/>
    <n v="467313"/>
    <x v="0"/>
    <s v="J04035"/>
    <s v="CHARGES-DENRÉES.ALIMENT-EXPLOITATION"/>
  </r>
  <r>
    <x v="0"/>
    <x v="3"/>
    <x v="11"/>
    <x v="150"/>
    <x v="150"/>
    <s v="Public"/>
    <x v="0"/>
    <n v="0"/>
    <n v="0"/>
    <n v="17"/>
    <n v="1"/>
    <n v="529543"/>
    <x v="0"/>
    <s v="J04035"/>
    <s v="CHARGES-DENRÉES.ALIMENT-EXPLOITATION"/>
  </r>
  <r>
    <x v="0"/>
    <x v="3"/>
    <x v="11"/>
    <x v="151"/>
    <x v="151"/>
    <s v="Public"/>
    <x v="0"/>
    <n v="0"/>
    <n v="0"/>
    <n v="17"/>
    <n v="1"/>
    <n v="416021"/>
    <x v="0"/>
    <s v="J04035"/>
    <s v="CHARGES-DENRÉES.ALIMENT-EXPLOITATION"/>
  </r>
  <r>
    <x v="0"/>
    <x v="3"/>
    <x v="11"/>
    <x v="152"/>
    <x v="152"/>
    <s v="Public"/>
    <x v="0"/>
    <n v="0"/>
    <n v="0"/>
    <n v="17"/>
    <n v="1"/>
    <n v="763728"/>
    <x v="0"/>
    <s v="J04035"/>
    <s v="CHARGES-DENRÉES.ALIMENT-EXPLOITATION"/>
  </r>
  <r>
    <x v="0"/>
    <x v="3"/>
    <x v="11"/>
    <x v="153"/>
    <x v="153"/>
    <s v="Public"/>
    <x v="0"/>
    <n v="0"/>
    <n v="0"/>
    <n v="17"/>
    <n v="1"/>
    <n v="691570"/>
    <x v="0"/>
    <s v="J04035"/>
    <s v="CHARGES-DENRÉES.ALIMENT-EXPLOITATION"/>
  </r>
  <r>
    <x v="0"/>
    <x v="3"/>
    <x v="11"/>
    <x v="154"/>
    <x v="154"/>
    <s v="Public"/>
    <x v="0"/>
    <n v="0"/>
    <n v="0"/>
    <n v="17"/>
    <n v="1"/>
    <n v="120692"/>
    <x v="0"/>
    <s v="J04035"/>
    <s v="CHARGES-DENRÉES.ALIMENT-EXPLOITATION"/>
  </r>
  <r>
    <x v="0"/>
    <x v="3"/>
    <x v="12"/>
    <x v="155"/>
    <x v="155"/>
    <s v="Public"/>
    <x v="0"/>
    <n v="0"/>
    <n v="0"/>
    <n v="17"/>
    <n v="1"/>
    <n v="535337"/>
    <x v="0"/>
    <s v="J04035"/>
    <s v="CHARGES-DENRÉES.ALIMENT-EXPLOITATION"/>
  </r>
  <r>
    <x v="0"/>
    <x v="3"/>
    <x v="12"/>
    <x v="156"/>
    <x v="156"/>
    <s v="Public"/>
    <x v="0"/>
    <n v="0"/>
    <n v="0"/>
    <n v="17"/>
    <n v="1"/>
    <n v="463004"/>
    <x v="0"/>
    <s v="J04035"/>
    <s v="CHARGES-DENRÉES.ALIMENT-EXPLOITATION"/>
  </r>
  <r>
    <x v="0"/>
    <x v="3"/>
    <x v="12"/>
    <x v="157"/>
    <x v="157"/>
    <s v="Privé"/>
    <x v="0"/>
    <n v="0"/>
    <n v="0"/>
    <n v="17"/>
    <n v="1"/>
    <n v="221198"/>
    <x v="0"/>
    <s v="J04035"/>
    <s v="CHARGES-DENRÉES.ALIMENT-EXPLOITATION"/>
  </r>
  <r>
    <x v="0"/>
    <x v="3"/>
    <x v="12"/>
    <x v="158"/>
    <x v="158"/>
    <s v="Public"/>
    <x v="0"/>
    <n v="0"/>
    <n v="0"/>
    <n v="17"/>
    <n v="1"/>
    <n v="1100545"/>
    <x v="0"/>
    <s v="J04035"/>
    <s v="CHARGES-DENRÉES.ALIMENT-EXPLOITATION"/>
  </r>
  <r>
    <x v="0"/>
    <x v="3"/>
    <x v="12"/>
    <x v="159"/>
    <x v="159"/>
    <s v="Public"/>
    <x v="0"/>
    <n v="0"/>
    <n v="0"/>
    <n v="17"/>
    <n v="1"/>
    <n v="1080928"/>
    <x v="0"/>
    <s v="J04035"/>
    <s v="CHARGES-DENRÉES.ALIMENT-EXPLOITATION"/>
  </r>
  <r>
    <x v="0"/>
    <x v="3"/>
    <x v="12"/>
    <x v="161"/>
    <x v="161"/>
    <s v="Public"/>
    <x v="0"/>
    <n v="0"/>
    <n v="0"/>
    <n v="17"/>
    <n v="1"/>
    <n v="1493128"/>
    <x v="0"/>
    <s v="J04035"/>
    <s v="CHARGES-DENRÉES.ALIMENT-EXPLOITATION"/>
  </r>
  <r>
    <x v="0"/>
    <x v="3"/>
    <x v="12"/>
    <x v="162"/>
    <x v="162"/>
    <s v="Public"/>
    <x v="0"/>
    <n v="0"/>
    <n v="0"/>
    <n v="17"/>
    <n v="1"/>
    <n v="3160"/>
    <x v="0"/>
    <s v="J04035"/>
    <s v="CHARGES-DENRÉES.ALIMENT-EXPLOITATION"/>
  </r>
  <r>
    <x v="0"/>
    <x v="3"/>
    <x v="12"/>
    <x v="231"/>
    <x v="231"/>
    <s v="Public"/>
    <x v="0"/>
    <n v="0"/>
    <n v="0"/>
    <n v="17"/>
    <n v="1"/>
    <n v="2961686"/>
    <x v="0"/>
    <s v="J04035"/>
    <s v="CHARGES-DENRÉES.ALIMENT-EXPLOITATION"/>
  </r>
  <r>
    <x v="0"/>
    <x v="3"/>
    <x v="12"/>
    <x v="164"/>
    <x v="164"/>
    <s v="Privé"/>
    <x v="0"/>
    <n v="0"/>
    <n v="0"/>
    <n v="17"/>
    <n v="1"/>
    <n v="201988"/>
    <x v="0"/>
    <s v="J04035"/>
    <s v="CHARGES-DENRÉES.ALIMENT-EXPLOITATION"/>
  </r>
  <r>
    <x v="0"/>
    <x v="3"/>
    <x v="12"/>
    <x v="165"/>
    <x v="165"/>
    <s v="Privé"/>
    <x v="0"/>
    <n v="0"/>
    <n v="0"/>
    <n v="17"/>
    <n v="1"/>
    <n v="105243"/>
    <x v="0"/>
    <s v="J04035"/>
    <s v="CHARGES-DENRÉES.ALIMENT-EXPLOITATION"/>
  </r>
  <r>
    <x v="0"/>
    <x v="3"/>
    <x v="12"/>
    <x v="166"/>
    <x v="166"/>
    <s v="Privé"/>
    <x v="0"/>
    <n v="0"/>
    <n v="0"/>
    <n v="17"/>
    <n v="1"/>
    <n v="431803"/>
    <x v="0"/>
    <s v="J04035"/>
    <s v="CHARGES-DENRÉES.ALIMENT-EXPLOITATION"/>
  </r>
  <r>
    <x v="0"/>
    <x v="3"/>
    <x v="12"/>
    <x v="232"/>
    <x v="232"/>
    <s v="Privé"/>
    <x v="0"/>
    <n v="0"/>
    <n v="0"/>
    <n v="17"/>
    <n v="1"/>
    <n v="110843"/>
    <x v="0"/>
    <s v="J04035"/>
    <s v="CHARGES-DENRÉES.ALIMENT-EXPLOITATION"/>
  </r>
  <r>
    <x v="0"/>
    <x v="3"/>
    <x v="12"/>
    <x v="167"/>
    <x v="167"/>
    <s v="Privé"/>
    <x v="0"/>
    <n v="0"/>
    <n v="0"/>
    <n v="17"/>
    <n v="1"/>
    <n v="132884"/>
    <x v="0"/>
    <s v="J04035"/>
    <s v="CHARGES-DENRÉES.ALIMENT-EXPLOITATION"/>
  </r>
  <r>
    <x v="0"/>
    <x v="3"/>
    <x v="13"/>
    <x v="168"/>
    <x v="168"/>
    <s v="Public"/>
    <x v="0"/>
    <n v="0"/>
    <n v="0"/>
    <n v="17"/>
    <n v="1"/>
    <n v="1283718"/>
    <x v="0"/>
    <s v="J04035"/>
    <s v="CHARGES-DENRÉES.ALIMENT-EXPLOITATION"/>
  </r>
  <r>
    <x v="0"/>
    <x v="3"/>
    <x v="13"/>
    <x v="169"/>
    <x v="169"/>
    <s v="Public"/>
    <x v="0"/>
    <n v="0"/>
    <n v="0"/>
    <n v="17"/>
    <n v="1"/>
    <n v="3465083"/>
    <x v="0"/>
    <s v="J04035"/>
    <s v="CHARGES-DENRÉES.ALIMENT-EXPLOITATION"/>
  </r>
  <r>
    <x v="0"/>
    <x v="3"/>
    <x v="13"/>
    <x v="171"/>
    <x v="171"/>
    <s v="Privé"/>
    <x v="0"/>
    <n v="0"/>
    <n v="0"/>
    <n v="17"/>
    <n v="1"/>
    <n v="386708"/>
    <x v="0"/>
    <s v="J04035"/>
    <s v="CHARGES-DENRÉES.ALIMENT-EXPLOITATION"/>
  </r>
  <r>
    <x v="0"/>
    <x v="3"/>
    <x v="13"/>
    <x v="172"/>
    <x v="172"/>
    <s v="Privé"/>
    <x v="0"/>
    <n v="0"/>
    <n v="0"/>
    <n v="17"/>
    <n v="1"/>
    <n v="197547"/>
    <x v="0"/>
    <s v="J04035"/>
    <s v="CHARGES-DENRÉES.ALIMENT-EXPLOITATION"/>
  </r>
  <r>
    <x v="0"/>
    <x v="3"/>
    <x v="13"/>
    <x v="173"/>
    <x v="173"/>
    <s v="Public"/>
    <x v="0"/>
    <n v="0"/>
    <n v="0"/>
    <n v="17"/>
    <n v="1"/>
    <n v="196416"/>
    <x v="0"/>
    <s v="J04035"/>
    <s v="CHARGES-DENRÉES.ALIMENT-EXPLOITATION"/>
  </r>
  <r>
    <x v="0"/>
    <x v="3"/>
    <x v="13"/>
    <x v="174"/>
    <x v="174"/>
    <s v="Privé"/>
    <x v="0"/>
    <n v="0"/>
    <n v="0"/>
    <n v="17"/>
    <n v="1"/>
    <n v="376790"/>
    <x v="0"/>
    <s v="J04035"/>
    <s v="CHARGES-DENRÉES.ALIMENT-EXPLOITATION"/>
  </r>
  <r>
    <x v="0"/>
    <x v="3"/>
    <x v="13"/>
    <x v="175"/>
    <x v="175"/>
    <s v="Privé"/>
    <x v="0"/>
    <n v="0"/>
    <n v="0"/>
    <n v="17"/>
    <n v="1"/>
    <n v="102313"/>
    <x v="0"/>
    <s v="J04035"/>
    <s v="CHARGES-DENRÉES.ALIMENT-EXPLOITATION"/>
  </r>
  <r>
    <x v="0"/>
    <x v="3"/>
    <x v="13"/>
    <x v="176"/>
    <x v="176"/>
    <s v="Privé"/>
    <x v="0"/>
    <n v="0"/>
    <n v="0"/>
    <n v="17"/>
    <n v="1"/>
    <n v="183963"/>
    <x v="0"/>
    <s v="J04035"/>
    <s v="CHARGES-DENRÉES.ALIMENT-EXPLOITATION"/>
  </r>
  <r>
    <x v="0"/>
    <x v="3"/>
    <x v="14"/>
    <x v="177"/>
    <x v="177"/>
    <s v="Public"/>
    <x v="0"/>
    <n v="0"/>
    <n v="0"/>
    <n v="17"/>
    <n v="1"/>
    <n v="435205"/>
    <x v="0"/>
    <s v="J04035"/>
    <s v="CHARGES-DENRÉES.ALIMENT-EXPLOITATION"/>
  </r>
  <r>
    <x v="0"/>
    <x v="3"/>
    <x v="14"/>
    <x v="178"/>
    <x v="178"/>
    <s v="Privé"/>
    <x v="0"/>
    <n v="0"/>
    <n v="0"/>
    <n v="17"/>
    <n v="1"/>
    <n v="438720"/>
    <x v="0"/>
    <s v="J04035"/>
    <s v="CHARGES-DENRÉES.ALIMENT-EXPLOITATION"/>
  </r>
  <r>
    <x v="0"/>
    <x v="3"/>
    <x v="14"/>
    <x v="179"/>
    <x v="179"/>
    <s v="Public"/>
    <x v="0"/>
    <n v="0"/>
    <n v="0"/>
    <n v="17"/>
    <n v="1"/>
    <n v="2916230"/>
    <x v="0"/>
    <s v="J04035"/>
    <s v="CHARGES-DENRÉES.ALIMENT-EXPLOITATION"/>
  </r>
  <r>
    <x v="0"/>
    <x v="3"/>
    <x v="14"/>
    <x v="180"/>
    <x v="180"/>
    <s v="Public"/>
    <x v="0"/>
    <n v="0"/>
    <n v="0"/>
    <n v="17"/>
    <n v="1"/>
    <n v="3530549"/>
    <x v="0"/>
    <s v="J04035"/>
    <s v="CHARGES-DENRÉES.ALIMENT-EXPLOITATION"/>
  </r>
  <r>
    <x v="0"/>
    <x v="3"/>
    <x v="14"/>
    <x v="181"/>
    <x v="181"/>
    <s v="Privé"/>
    <x v="0"/>
    <n v="0"/>
    <n v="0"/>
    <n v="17"/>
    <n v="1"/>
    <n v="239668"/>
    <x v="0"/>
    <s v="J04035"/>
    <s v="CHARGES-DENRÉES.ALIMENT-EXPLOITATION"/>
  </r>
  <r>
    <x v="0"/>
    <x v="3"/>
    <x v="14"/>
    <x v="182"/>
    <x v="182"/>
    <s v="Privé"/>
    <x v="0"/>
    <n v="0"/>
    <n v="0"/>
    <n v="17"/>
    <n v="1"/>
    <n v="302557"/>
    <x v="0"/>
    <s v="J04035"/>
    <s v="CHARGES-DENRÉES.ALIMENT-EXPLOITATION"/>
  </r>
  <r>
    <x v="0"/>
    <x v="3"/>
    <x v="14"/>
    <x v="183"/>
    <x v="183"/>
    <s v="Privé"/>
    <x v="0"/>
    <n v="0"/>
    <n v="0"/>
    <n v="17"/>
    <n v="1"/>
    <n v="161510"/>
    <x v="0"/>
    <s v="J04035"/>
    <s v="CHARGES-DENRÉES.ALIMENT-EXPLOITATION"/>
  </r>
  <r>
    <x v="0"/>
    <x v="3"/>
    <x v="15"/>
    <x v="184"/>
    <x v="184"/>
    <s v="Public"/>
    <x v="0"/>
    <n v="0"/>
    <n v="0"/>
    <n v="17"/>
    <n v="1"/>
    <n v="242562"/>
    <x v="0"/>
    <s v="J04035"/>
    <s v="CHARGES-DENRÉES.ALIMENT-EXPLOITATION"/>
  </r>
  <r>
    <x v="0"/>
    <x v="3"/>
    <x v="15"/>
    <x v="185"/>
    <x v="185"/>
    <s v="Privé"/>
    <x v="0"/>
    <n v="0"/>
    <n v="0"/>
    <n v="17"/>
    <n v="1"/>
    <n v="404056"/>
    <x v="0"/>
    <s v="J04035"/>
    <s v="CHARGES-DENRÉES.ALIMENT-EXPLOITATION"/>
  </r>
  <r>
    <x v="0"/>
    <x v="3"/>
    <x v="15"/>
    <x v="186"/>
    <x v="186"/>
    <s v="Public"/>
    <x v="0"/>
    <n v="0"/>
    <n v="0"/>
    <n v="17"/>
    <n v="1"/>
    <n v="1135562"/>
    <x v="0"/>
    <s v="J04035"/>
    <s v="CHARGES-DENRÉES.ALIMENT-EXPLOITATION"/>
  </r>
  <r>
    <x v="0"/>
    <x v="3"/>
    <x v="15"/>
    <x v="187"/>
    <x v="187"/>
    <s v="Public"/>
    <x v="0"/>
    <n v="0"/>
    <n v="0"/>
    <n v="17"/>
    <n v="1"/>
    <n v="903326"/>
    <x v="0"/>
    <s v="J04035"/>
    <s v="CHARGES-DENRÉES.ALIMENT-EXPLOITATION"/>
  </r>
  <r>
    <x v="0"/>
    <x v="3"/>
    <x v="15"/>
    <x v="188"/>
    <x v="188"/>
    <s v="Public"/>
    <x v="0"/>
    <n v="0"/>
    <n v="0"/>
    <n v="17"/>
    <n v="1"/>
    <n v="1077778"/>
    <x v="0"/>
    <s v="J04035"/>
    <s v="CHARGES-DENRÉES.ALIMENT-EXPLOITATION"/>
  </r>
  <r>
    <x v="0"/>
    <x v="3"/>
    <x v="15"/>
    <x v="189"/>
    <x v="189"/>
    <s v="Public"/>
    <x v="0"/>
    <n v="0"/>
    <n v="0"/>
    <n v="17"/>
    <n v="1"/>
    <n v="1666649"/>
    <x v="0"/>
    <s v="J04035"/>
    <s v="CHARGES-DENRÉES.ALIMENT-EXPLOITATION"/>
  </r>
  <r>
    <x v="0"/>
    <x v="3"/>
    <x v="15"/>
    <x v="190"/>
    <x v="190"/>
    <s v="Public"/>
    <x v="0"/>
    <n v="0"/>
    <n v="0"/>
    <n v="17"/>
    <n v="1"/>
    <n v="2344126"/>
    <x v="0"/>
    <s v="J04035"/>
    <s v="CHARGES-DENRÉES.ALIMENT-EXPLOITATION"/>
  </r>
  <r>
    <x v="0"/>
    <x v="3"/>
    <x v="15"/>
    <x v="191"/>
    <x v="191"/>
    <s v="Public"/>
    <x v="0"/>
    <n v="0"/>
    <n v="0"/>
    <n v="17"/>
    <n v="1"/>
    <n v="140954"/>
    <x v="0"/>
    <s v="J04035"/>
    <s v="CHARGES-DENRÉES.ALIMENT-EXPLOITATION"/>
  </r>
  <r>
    <x v="0"/>
    <x v="3"/>
    <x v="15"/>
    <x v="192"/>
    <x v="192"/>
    <s v="Privé"/>
    <x v="0"/>
    <n v="0"/>
    <n v="0"/>
    <n v="17"/>
    <n v="1"/>
    <n v="158302"/>
    <x v="0"/>
    <s v="J04035"/>
    <s v="CHARGES-DENRÉES.ALIMENT-EXPLOITATION"/>
  </r>
  <r>
    <x v="0"/>
    <x v="3"/>
    <x v="15"/>
    <x v="193"/>
    <x v="193"/>
    <s v="Public"/>
    <x v="0"/>
    <n v="0"/>
    <n v="0"/>
    <n v="17"/>
    <n v="1"/>
    <n v="502770"/>
    <x v="0"/>
    <s v="J04035"/>
    <s v="CHARGES-DENRÉES.ALIMENT-EXPLOITATION"/>
  </r>
  <r>
    <x v="0"/>
    <x v="3"/>
    <x v="15"/>
    <x v="194"/>
    <x v="194"/>
    <s v="Public"/>
    <x v="0"/>
    <n v="0"/>
    <n v="0"/>
    <n v="17"/>
    <n v="1"/>
    <n v="571684"/>
    <x v="0"/>
    <s v="J04035"/>
    <s v="CHARGES-DENRÉES.ALIMENT-EXPLOITATION"/>
  </r>
  <r>
    <x v="0"/>
    <x v="3"/>
    <x v="15"/>
    <x v="195"/>
    <x v="195"/>
    <s v="Public"/>
    <x v="0"/>
    <n v="0"/>
    <n v="0"/>
    <n v="17"/>
    <n v="1"/>
    <n v="13956"/>
    <x v="0"/>
    <s v="J04035"/>
    <s v="CHARGES-DENRÉES.ALIMENT-EXPLOITATION"/>
  </r>
  <r>
    <x v="0"/>
    <x v="3"/>
    <x v="15"/>
    <x v="196"/>
    <x v="196"/>
    <s v="Privé"/>
    <x v="0"/>
    <n v="0"/>
    <n v="0"/>
    <n v="17"/>
    <n v="1"/>
    <n v="235750"/>
    <x v="0"/>
    <s v="J04035"/>
    <s v="CHARGES-DENRÉES.ALIMENT-EXPLOITATION"/>
  </r>
  <r>
    <x v="0"/>
    <x v="3"/>
    <x v="16"/>
    <x v="197"/>
    <x v="197"/>
    <s v="Public"/>
    <x v="0"/>
    <n v="0"/>
    <n v="0"/>
    <n v="17"/>
    <n v="1"/>
    <n v="1536221"/>
    <x v="0"/>
    <s v="J04035"/>
    <s v="CHARGES-DENRÉES.ALIMENT-EXPLOITATION"/>
  </r>
  <r>
    <x v="0"/>
    <x v="3"/>
    <x v="16"/>
    <x v="198"/>
    <x v="198"/>
    <s v="Public"/>
    <x v="0"/>
    <n v="0"/>
    <n v="0"/>
    <n v="17"/>
    <n v="1"/>
    <n v="3519909"/>
    <x v="0"/>
    <s v="J04035"/>
    <s v="CHARGES-DENRÉES.ALIMENT-EXPLOITATION"/>
  </r>
  <r>
    <x v="0"/>
    <x v="3"/>
    <x v="16"/>
    <x v="199"/>
    <x v="199"/>
    <s v="Public"/>
    <x v="0"/>
    <n v="0"/>
    <n v="0"/>
    <n v="17"/>
    <n v="1"/>
    <n v="2723399"/>
    <x v="0"/>
    <s v="J04035"/>
    <s v="CHARGES-DENRÉES.ALIMENT-EXPLOITATION"/>
  </r>
  <r>
    <x v="0"/>
    <x v="3"/>
    <x v="16"/>
    <x v="201"/>
    <x v="201"/>
    <s v="Public"/>
    <x v="0"/>
    <n v="0"/>
    <n v="0"/>
    <n v="17"/>
    <n v="1"/>
    <n v="1273149"/>
    <x v="0"/>
    <s v="J04035"/>
    <s v="CHARGES-DENRÉES.ALIMENT-EXPLOITATION"/>
  </r>
  <r>
    <x v="0"/>
    <x v="3"/>
    <x v="16"/>
    <x v="202"/>
    <x v="202"/>
    <s v="Public"/>
    <x v="0"/>
    <n v="0"/>
    <n v="0"/>
    <n v="17"/>
    <n v="1"/>
    <n v="1329628"/>
    <x v="0"/>
    <s v="J04035"/>
    <s v="CHARGES-DENRÉES.ALIMENT-EXPLOITATION"/>
  </r>
  <r>
    <x v="0"/>
    <x v="3"/>
    <x v="16"/>
    <x v="203"/>
    <x v="203"/>
    <s v="Public"/>
    <x v="0"/>
    <n v="0"/>
    <n v="0"/>
    <n v="17"/>
    <n v="1"/>
    <n v="1828617"/>
    <x v="0"/>
    <s v="J04035"/>
    <s v="CHARGES-DENRÉES.ALIMENT-EXPLOITATION"/>
  </r>
  <r>
    <x v="0"/>
    <x v="3"/>
    <x v="16"/>
    <x v="204"/>
    <x v="204"/>
    <s v="Public"/>
    <x v="0"/>
    <n v="0"/>
    <n v="0"/>
    <n v="17"/>
    <n v="1"/>
    <n v="1214619"/>
    <x v="0"/>
    <s v="J04035"/>
    <s v="CHARGES-DENRÉES.ALIMENT-EXPLOITATION"/>
  </r>
  <r>
    <x v="0"/>
    <x v="3"/>
    <x v="16"/>
    <x v="205"/>
    <x v="205"/>
    <s v="Public"/>
    <x v="0"/>
    <n v="0"/>
    <n v="0"/>
    <n v="17"/>
    <n v="1"/>
    <n v="3589183"/>
    <x v="0"/>
    <s v="J04035"/>
    <s v="CHARGES-DENRÉES.ALIMENT-EXPLOITATION"/>
  </r>
  <r>
    <x v="0"/>
    <x v="3"/>
    <x v="16"/>
    <x v="206"/>
    <x v="206"/>
    <s v="Public"/>
    <x v="0"/>
    <n v="0"/>
    <n v="0"/>
    <n v="17"/>
    <n v="1"/>
    <n v="995350"/>
    <x v="0"/>
    <s v="J04035"/>
    <s v="CHARGES-DENRÉES.ALIMENT-EXPLOITATION"/>
  </r>
  <r>
    <x v="0"/>
    <x v="3"/>
    <x v="16"/>
    <x v="235"/>
    <x v="235"/>
    <s v="Public"/>
    <x v="0"/>
    <n v="0"/>
    <n v="0"/>
    <n v="17"/>
    <n v="1"/>
    <n v="2803179"/>
    <x v="0"/>
    <s v="J04035"/>
    <s v="CHARGES-DENRÉES.ALIMENT-EXPLOITATION"/>
  </r>
  <r>
    <x v="0"/>
    <x v="3"/>
    <x v="16"/>
    <x v="207"/>
    <x v="207"/>
    <s v="Public"/>
    <x v="0"/>
    <n v="0"/>
    <n v="0"/>
    <n v="17"/>
    <n v="1"/>
    <n v="54213"/>
    <x v="0"/>
    <s v="J04035"/>
    <s v="CHARGES-DENRÉES.ALIMENT-EXPLOITATION"/>
  </r>
  <r>
    <x v="0"/>
    <x v="3"/>
    <x v="16"/>
    <x v="208"/>
    <x v="208"/>
    <s v="Public"/>
    <x v="0"/>
    <n v="0"/>
    <n v="0"/>
    <n v="17"/>
    <n v="1"/>
    <n v="501935"/>
    <x v="0"/>
    <s v="J04035"/>
    <s v="CHARGES-DENRÉES.ALIMENT-EXPLOITATION"/>
  </r>
  <r>
    <x v="0"/>
    <x v="3"/>
    <x v="16"/>
    <x v="209"/>
    <x v="209"/>
    <s v="Public"/>
    <x v="0"/>
    <n v="0"/>
    <n v="0"/>
    <n v="17"/>
    <n v="1"/>
    <n v="1489588"/>
    <x v="0"/>
    <s v="J04035"/>
    <s v="CHARGES-DENRÉES.ALIMENT-EXPLOITATION"/>
  </r>
  <r>
    <x v="0"/>
    <x v="3"/>
    <x v="16"/>
    <x v="211"/>
    <x v="211"/>
    <s v="Privé"/>
    <x v="0"/>
    <n v="0"/>
    <n v="0"/>
    <n v="17"/>
    <n v="1"/>
    <n v="57999"/>
    <x v="0"/>
    <s v="J04035"/>
    <s v="CHARGES-DENRÉES.ALIMENT-EXPLOITATION"/>
  </r>
  <r>
    <x v="0"/>
    <x v="3"/>
    <x v="16"/>
    <x v="213"/>
    <x v="213"/>
    <s v="Privé"/>
    <x v="0"/>
    <n v="0"/>
    <n v="0"/>
    <n v="17"/>
    <n v="1"/>
    <n v="658041"/>
    <x v="0"/>
    <s v="J04035"/>
    <s v="CHARGES-DENRÉES.ALIMENT-EXPLOITATION"/>
  </r>
  <r>
    <x v="0"/>
    <x v="3"/>
    <x v="16"/>
    <x v="214"/>
    <x v="214"/>
    <s v="Privé"/>
    <x v="0"/>
    <n v="0"/>
    <n v="0"/>
    <n v="17"/>
    <n v="1"/>
    <n v="133468"/>
    <x v="0"/>
    <s v="J04035"/>
    <s v="CHARGES-DENRÉES.ALIMENT-EXPLOITATION"/>
  </r>
  <r>
    <x v="0"/>
    <x v="3"/>
    <x v="16"/>
    <x v="215"/>
    <x v="215"/>
    <s v="Privé"/>
    <x v="0"/>
    <n v="0"/>
    <n v="0"/>
    <n v="17"/>
    <n v="1"/>
    <n v="196704"/>
    <x v="0"/>
    <s v="J04035"/>
    <s v="CHARGES-DENRÉES.ALIMENT-EXPLOITATION"/>
  </r>
  <r>
    <x v="0"/>
    <x v="3"/>
    <x v="16"/>
    <x v="216"/>
    <x v="216"/>
    <s v="Privé"/>
    <x v="0"/>
    <n v="0"/>
    <n v="0"/>
    <n v="17"/>
    <n v="1"/>
    <n v="209821"/>
    <x v="0"/>
    <s v="J04035"/>
    <s v="CHARGES-DENRÉES.ALIMENT-EXPLOITATION"/>
  </r>
  <r>
    <x v="0"/>
    <x v="3"/>
    <x v="16"/>
    <x v="217"/>
    <x v="217"/>
    <s v="Privé"/>
    <x v="0"/>
    <n v="0"/>
    <n v="0"/>
    <n v="17"/>
    <n v="1"/>
    <n v="377094"/>
    <x v="0"/>
    <s v="J04035"/>
    <s v="CHARGES-DENRÉES.ALIMENT-EXPLOITATION"/>
  </r>
  <r>
    <x v="0"/>
    <x v="3"/>
    <x v="16"/>
    <x v="218"/>
    <x v="218"/>
    <s v="Privé"/>
    <x v="0"/>
    <n v="0"/>
    <n v="0"/>
    <n v="17"/>
    <n v="1"/>
    <n v="261415"/>
    <x v="0"/>
    <s v="J04035"/>
    <s v="CHARGES-DENRÉES.ALIMENT-EXPLOITATION"/>
  </r>
  <r>
    <x v="0"/>
    <x v="3"/>
    <x v="16"/>
    <x v="219"/>
    <x v="219"/>
    <s v="Privé"/>
    <x v="0"/>
    <n v="0"/>
    <n v="0"/>
    <n v="17"/>
    <n v="1"/>
    <n v="229037"/>
    <x v="0"/>
    <s v="J04035"/>
    <s v="CHARGES-DENRÉES.ALIMENT-EXPLOITATION"/>
  </r>
  <r>
    <x v="0"/>
    <x v="3"/>
    <x v="17"/>
    <x v="220"/>
    <x v="220"/>
    <s v="Public"/>
    <x v="0"/>
    <n v="0"/>
    <n v="0"/>
    <n v="17"/>
    <n v="1"/>
    <n v="864398"/>
    <x v="0"/>
    <s v="J04035"/>
    <s v="CHARGES-DENRÉES.ALIMENT-EXPLOITATION"/>
  </r>
  <r>
    <x v="0"/>
    <x v="3"/>
    <x v="17"/>
    <x v="221"/>
    <x v="221"/>
    <s v="Public"/>
    <x v="0"/>
    <n v="0"/>
    <n v="0"/>
    <n v="17"/>
    <n v="1"/>
    <n v="1117108"/>
    <x v="0"/>
    <s v="J04035"/>
    <s v="CHARGES-DENRÉES.ALIMENT-EXPLOITATION"/>
  </r>
  <r>
    <x v="0"/>
    <x v="4"/>
    <x v="0"/>
    <x v="2"/>
    <x v="2"/>
    <s v="Public"/>
    <x v="0"/>
    <n v="0"/>
    <n v="0"/>
    <n v="17"/>
    <n v="2"/>
    <n v="388616"/>
    <x v="0"/>
    <s v="J04035"/>
    <s v="CHARGES-DENRÉES.ALIMENT-EXPLOITATION"/>
  </r>
  <r>
    <x v="0"/>
    <x v="4"/>
    <x v="0"/>
    <x v="226"/>
    <x v="226"/>
    <s v="Public"/>
    <x v="0"/>
    <n v="0"/>
    <n v="0"/>
    <n v="17"/>
    <n v="2"/>
    <n v="354554"/>
    <x v="0"/>
    <s v="J04035"/>
    <s v="CHARGES-DENRÉES.ALIMENT-EXPLOITATION"/>
  </r>
  <r>
    <x v="0"/>
    <x v="4"/>
    <x v="0"/>
    <x v="236"/>
    <x v="236"/>
    <s v="Public"/>
    <x v="0"/>
    <n v="0"/>
    <n v="0"/>
    <n v="17"/>
    <n v="2"/>
    <n v="1145615"/>
    <x v="0"/>
    <s v="J04035"/>
    <s v="CHARGES-DENRÉES.ALIMENT-EXPLOITATION"/>
  </r>
  <r>
    <x v="0"/>
    <x v="4"/>
    <x v="1"/>
    <x v="5"/>
    <x v="5"/>
    <s v="Public"/>
    <x v="0"/>
    <n v="0"/>
    <n v="0"/>
    <n v="17"/>
    <n v="2"/>
    <n v="211934"/>
    <x v="0"/>
    <s v="J04035"/>
    <s v="CHARGES-DENRÉES.ALIMENT-EXPLOITATION"/>
  </r>
  <r>
    <x v="0"/>
    <x v="4"/>
    <x v="1"/>
    <x v="6"/>
    <x v="6"/>
    <s v="Public"/>
    <x v="0"/>
    <n v="0"/>
    <n v="0"/>
    <n v="17"/>
    <n v="2"/>
    <n v="151644"/>
    <x v="0"/>
    <s v="J04035"/>
    <s v="CHARGES-DENRÉES.ALIMENT-EXPLOITATION"/>
  </r>
  <r>
    <x v="0"/>
    <x v="4"/>
    <x v="1"/>
    <x v="7"/>
    <x v="7"/>
    <s v="Public"/>
    <x v="0"/>
    <n v="0"/>
    <n v="0"/>
    <n v="17"/>
    <n v="2"/>
    <n v="545965"/>
    <x v="0"/>
    <s v="J04035"/>
    <s v="CHARGES-DENRÉES.ALIMENT-EXPLOITATION"/>
  </r>
  <r>
    <x v="0"/>
    <x v="4"/>
    <x v="1"/>
    <x v="8"/>
    <x v="8"/>
    <s v="Public"/>
    <x v="0"/>
    <n v="0"/>
    <n v="0"/>
    <n v="17"/>
    <n v="2"/>
    <n v="499861"/>
    <x v="0"/>
    <s v="J04035"/>
    <s v="CHARGES-DENRÉES.ALIMENT-EXPLOITATION"/>
  </r>
  <r>
    <x v="0"/>
    <x v="4"/>
    <x v="1"/>
    <x v="9"/>
    <x v="9"/>
    <s v="Public"/>
    <x v="0"/>
    <n v="0"/>
    <n v="0"/>
    <n v="17"/>
    <n v="2"/>
    <n v="440168"/>
    <x v="0"/>
    <s v="J04035"/>
    <s v="CHARGES-DENRÉES.ALIMENT-EXPLOITATION"/>
  </r>
  <r>
    <x v="0"/>
    <x v="4"/>
    <x v="1"/>
    <x v="10"/>
    <x v="10"/>
    <s v="Public"/>
    <x v="0"/>
    <n v="0"/>
    <n v="0"/>
    <n v="17"/>
    <n v="2"/>
    <n v="383242"/>
    <x v="0"/>
    <s v="J04035"/>
    <s v="CHARGES-DENRÉES.ALIMENT-EXPLOITATION"/>
  </r>
  <r>
    <x v="0"/>
    <x v="4"/>
    <x v="1"/>
    <x v="11"/>
    <x v="11"/>
    <s v="Public"/>
    <x v="0"/>
    <n v="0"/>
    <n v="0"/>
    <n v="17"/>
    <n v="2"/>
    <n v="558933"/>
    <x v="0"/>
    <s v="J04035"/>
    <s v="CHARGES-DENRÉES.ALIMENT-EXPLOITATION"/>
  </r>
  <r>
    <x v="0"/>
    <x v="4"/>
    <x v="1"/>
    <x v="12"/>
    <x v="12"/>
    <s v="Public"/>
    <x v="0"/>
    <n v="0"/>
    <n v="0"/>
    <n v="17"/>
    <n v="2"/>
    <n v="1294770"/>
    <x v="0"/>
    <s v="J04035"/>
    <s v="CHARGES-DENRÉES.ALIMENT-EXPLOITATION"/>
  </r>
  <r>
    <x v="0"/>
    <x v="4"/>
    <x v="1"/>
    <x v="13"/>
    <x v="13"/>
    <s v="Public"/>
    <x v="0"/>
    <n v="0"/>
    <n v="0"/>
    <n v="17"/>
    <n v="2"/>
    <n v="687951"/>
    <x v="0"/>
    <s v="J04035"/>
    <s v="CHARGES-DENRÉES.ALIMENT-EXPLOITATION"/>
  </r>
  <r>
    <x v="0"/>
    <x v="4"/>
    <x v="2"/>
    <x v="14"/>
    <x v="14"/>
    <s v="Public"/>
    <x v="0"/>
    <n v="0"/>
    <n v="0"/>
    <n v="17"/>
    <n v="2"/>
    <n v="339492"/>
    <x v="0"/>
    <s v="J04035"/>
    <s v="CHARGES-DENRÉES.ALIMENT-EXPLOITATION"/>
  </r>
  <r>
    <x v="0"/>
    <x v="4"/>
    <x v="2"/>
    <x v="15"/>
    <x v="15"/>
    <s v="Public"/>
    <x v="0"/>
    <n v="0"/>
    <n v="0"/>
    <n v="17"/>
    <n v="2"/>
    <n v="598862"/>
    <x v="0"/>
    <s v="J04035"/>
    <s v="CHARGES-DENRÉES.ALIMENT-EXPLOITATION"/>
  </r>
  <r>
    <x v="0"/>
    <x v="4"/>
    <x v="2"/>
    <x v="16"/>
    <x v="16"/>
    <s v="Public"/>
    <x v="0"/>
    <n v="0"/>
    <n v="0"/>
    <n v="17"/>
    <n v="2"/>
    <n v="390297"/>
    <x v="0"/>
    <s v="J04035"/>
    <s v="CHARGES-DENRÉES.ALIMENT-EXPLOITATION"/>
  </r>
  <r>
    <x v="0"/>
    <x v="4"/>
    <x v="2"/>
    <x v="17"/>
    <x v="17"/>
    <s v="Public"/>
    <x v="0"/>
    <n v="0"/>
    <n v="0"/>
    <n v="17"/>
    <n v="2"/>
    <n v="1360323"/>
    <x v="0"/>
    <s v="J04035"/>
    <s v="CHARGES-DENRÉES.ALIMENT-EXPLOITATION"/>
  </r>
  <r>
    <x v="0"/>
    <x v="4"/>
    <x v="2"/>
    <x v="18"/>
    <x v="18"/>
    <s v="Public"/>
    <x v="0"/>
    <n v="0"/>
    <n v="0"/>
    <n v="17"/>
    <n v="2"/>
    <n v="999248"/>
    <x v="0"/>
    <s v="J04035"/>
    <s v="CHARGES-DENRÉES.ALIMENT-EXPLOITATION"/>
  </r>
  <r>
    <x v="0"/>
    <x v="4"/>
    <x v="2"/>
    <x v="19"/>
    <x v="19"/>
    <s v="Public"/>
    <x v="0"/>
    <n v="0"/>
    <n v="0"/>
    <n v="17"/>
    <n v="2"/>
    <n v="1190423"/>
    <x v="0"/>
    <s v="J04035"/>
    <s v="CHARGES-DENRÉES.ALIMENT-EXPLOITATION"/>
  </r>
  <r>
    <x v="0"/>
    <x v="4"/>
    <x v="2"/>
    <x v="20"/>
    <x v="20"/>
    <s v="Public"/>
    <x v="0"/>
    <n v="0"/>
    <n v="0"/>
    <n v="17"/>
    <n v="2"/>
    <n v="2640246"/>
    <x v="0"/>
    <s v="J04035"/>
    <s v="CHARGES-DENRÉES.ALIMENT-EXPLOITATION"/>
  </r>
  <r>
    <x v="0"/>
    <x v="4"/>
    <x v="2"/>
    <x v="21"/>
    <x v="21"/>
    <s v="Privé"/>
    <x v="0"/>
    <n v="0"/>
    <n v="0"/>
    <n v="17"/>
    <n v="2"/>
    <n v="137455"/>
    <x v="0"/>
    <s v="J04035"/>
    <s v="CHARGES-DENRÉES.ALIMENT-EXPLOITATION"/>
  </r>
  <r>
    <x v="0"/>
    <x v="4"/>
    <x v="3"/>
    <x v="23"/>
    <x v="23"/>
    <s v="Public"/>
    <x v="0"/>
    <n v="0"/>
    <n v="0"/>
    <n v="17"/>
    <n v="2"/>
    <n v="59264"/>
    <x v="0"/>
    <s v="J04035"/>
    <s v="CHARGES-DENRÉES.ALIMENT-EXPLOITATION"/>
  </r>
  <r>
    <x v="0"/>
    <x v="4"/>
    <x v="3"/>
    <x v="24"/>
    <x v="24"/>
    <s v="Public"/>
    <x v="0"/>
    <n v="0"/>
    <n v="0"/>
    <n v="17"/>
    <n v="2"/>
    <n v="1007552"/>
    <x v="0"/>
    <s v="J04035"/>
    <s v="CHARGES-DENRÉES.ALIMENT-EXPLOITATION"/>
  </r>
  <r>
    <x v="0"/>
    <x v="4"/>
    <x v="3"/>
    <x v="25"/>
    <x v="25"/>
    <s v="Public"/>
    <x v="0"/>
    <n v="0"/>
    <n v="0"/>
    <n v="17"/>
    <n v="2"/>
    <n v="573021"/>
    <x v="0"/>
    <s v="J04035"/>
    <s v="CHARGES-DENRÉES.ALIMENT-EXPLOITATION"/>
  </r>
  <r>
    <x v="0"/>
    <x v="4"/>
    <x v="3"/>
    <x v="26"/>
    <x v="26"/>
    <s v="Public"/>
    <x v="0"/>
    <n v="0"/>
    <n v="0"/>
    <n v="17"/>
    <n v="2"/>
    <n v="839704"/>
    <x v="0"/>
    <s v="J04035"/>
    <s v="CHARGES-DENRÉES.ALIMENT-EXPLOITATION"/>
  </r>
  <r>
    <x v="0"/>
    <x v="4"/>
    <x v="3"/>
    <x v="27"/>
    <x v="27"/>
    <s v="Public"/>
    <x v="0"/>
    <n v="0"/>
    <n v="0"/>
    <n v="17"/>
    <n v="2"/>
    <n v="272809"/>
    <x v="0"/>
    <s v="J04035"/>
    <s v="CHARGES-DENRÉES.ALIMENT-EXPLOITATION"/>
  </r>
  <r>
    <x v="0"/>
    <x v="4"/>
    <x v="3"/>
    <x v="28"/>
    <x v="28"/>
    <s v="Public"/>
    <x v="0"/>
    <n v="0"/>
    <n v="0"/>
    <n v="17"/>
    <n v="2"/>
    <n v="3899967"/>
    <x v="0"/>
    <s v="J04035"/>
    <s v="CHARGES-DENRÉES.ALIMENT-EXPLOITATION"/>
  </r>
  <r>
    <x v="0"/>
    <x v="4"/>
    <x v="3"/>
    <x v="29"/>
    <x v="29"/>
    <s v="Public"/>
    <x v="0"/>
    <n v="0"/>
    <n v="0"/>
    <n v="17"/>
    <n v="2"/>
    <n v="2739317"/>
    <x v="0"/>
    <s v="J04035"/>
    <s v="CHARGES-DENRÉES.ALIMENT-EXPLOITATION"/>
  </r>
  <r>
    <x v="0"/>
    <x v="4"/>
    <x v="3"/>
    <x v="30"/>
    <x v="30"/>
    <s v="Public"/>
    <x v="0"/>
    <n v="0"/>
    <n v="0"/>
    <n v="17"/>
    <n v="2"/>
    <n v="934318"/>
    <x v="0"/>
    <s v="J04035"/>
    <s v="CHARGES-DENRÉES.ALIMENT-EXPLOITATION"/>
  </r>
  <r>
    <x v="0"/>
    <x v="4"/>
    <x v="3"/>
    <x v="31"/>
    <x v="31"/>
    <s v="Privé"/>
    <x v="0"/>
    <n v="0"/>
    <n v="0"/>
    <n v="17"/>
    <n v="2"/>
    <n v="3061"/>
    <x v="0"/>
    <s v="J04035"/>
    <s v="CHARGES-DENRÉES.ALIMENT-EXPLOITATION"/>
  </r>
  <r>
    <x v="0"/>
    <x v="4"/>
    <x v="3"/>
    <x v="237"/>
    <x v="237"/>
    <s v="Public"/>
    <x v="0"/>
    <n v="0"/>
    <n v="0"/>
    <n v="17"/>
    <n v="2"/>
    <n v="7164617"/>
    <x v="0"/>
    <s v="J04035"/>
    <s v="CHARGES-DENRÉES.ALIMENT-EXPLOITATION"/>
  </r>
  <r>
    <x v="0"/>
    <x v="4"/>
    <x v="3"/>
    <x v="32"/>
    <x v="32"/>
    <s v="Public"/>
    <x v="0"/>
    <n v="0"/>
    <n v="0"/>
    <n v="17"/>
    <n v="2"/>
    <n v="1703768"/>
    <x v="0"/>
    <s v="J04035"/>
    <s v="CHARGES-DENRÉES.ALIMENT-EXPLOITATION"/>
  </r>
  <r>
    <x v="0"/>
    <x v="4"/>
    <x v="3"/>
    <x v="33"/>
    <x v="33"/>
    <s v="Public"/>
    <x v="0"/>
    <n v="0"/>
    <n v="0"/>
    <n v="17"/>
    <n v="2"/>
    <n v="913672"/>
    <x v="0"/>
    <s v="J04035"/>
    <s v="CHARGES-DENRÉES.ALIMENT-EXPLOITATION"/>
  </r>
  <r>
    <x v="0"/>
    <x v="4"/>
    <x v="3"/>
    <x v="34"/>
    <x v="34"/>
    <s v="Privé"/>
    <x v="0"/>
    <n v="0"/>
    <n v="0"/>
    <n v="17"/>
    <n v="2"/>
    <n v="227811"/>
    <x v="0"/>
    <s v="J04035"/>
    <s v="CHARGES-DENRÉES.ALIMENT-EXPLOITATION"/>
  </r>
  <r>
    <x v="0"/>
    <x v="4"/>
    <x v="3"/>
    <x v="35"/>
    <x v="35"/>
    <s v="Public"/>
    <x v="0"/>
    <n v="0"/>
    <n v="0"/>
    <n v="17"/>
    <n v="2"/>
    <n v="1730359"/>
    <x v="0"/>
    <s v="J04035"/>
    <s v="CHARGES-DENRÉES.ALIMENT-EXPLOITATION"/>
  </r>
  <r>
    <x v="0"/>
    <x v="4"/>
    <x v="3"/>
    <x v="37"/>
    <x v="37"/>
    <s v="Privé"/>
    <x v="0"/>
    <n v="0"/>
    <n v="0"/>
    <n v="17"/>
    <n v="2"/>
    <n v="134160"/>
    <x v="0"/>
    <s v="J04035"/>
    <s v="CHARGES-DENRÉES.ALIMENT-EXPLOITATION"/>
  </r>
  <r>
    <x v="0"/>
    <x v="4"/>
    <x v="3"/>
    <x v="38"/>
    <x v="38"/>
    <s v="Privé"/>
    <x v="0"/>
    <n v="0"/>
    <n v="0"/>
    <n v="17"/>
    <n v="2"/>
    <n v="930870"/>
    <x v="0"/>
    <s v="J04035"/>
    <s v="CHARGES-DENRÉES.ALIMENT-EXPLOITATION"/>
  </r>
  <r>
    <x v="0"/>
    <x v="4"/>
    <x v="3"/>
    <x v="39"/>
    <x v="39"/>
    <s v="Privé"/>
    <x v="0"/>
    <n v="0"/>
    <n v="0"/>
    <n v="17"/>
    <n v="2"/>
    <n v="58646"/>
    <x v="0"/>
    <s v="J04035"/>
    <s v="CHARGES-DENRÉES.ALIMENT-EXPLOITATION"/>
  </r>
  <r>
    <x v="0"/>
    <x v="4"/>
    <x v="3"/>
    <x v="40"/>
    <x v="40"/>
    <s v="Privé"/>
    <x v="0"/>
    <n v="0"/>
    <n v="0"/>
    <n v="17"/>
    <n v="2"/>
    <n v="288619"/>
    <x v="0"/>
    <s v="J04035"/>
    <s v="CHARGES-DENRÉES.ALIMENT-EXPLOITATION"/>
  </r>
  <r>
    <x v="0"/>
    <x v="4"/>
    <x v="3"/>
    <x v="41"/>
    <x v="41"/>
    <s v="Privé"/>
    <x v="0"/>
    <n v="0"/>
    <n v="0"/>
    <n v="17"/>
    <n v="2"/>
    <n v="253219"/>
    <x v="0"/>
    <s v="J04035"/>
    <s v="CHARGES-DENRÉES.ALIMENT-EXPLOITATION"/>
  </r>
  <r>
    <x v="0"/>
    <x v="4"/>
    <x v="4"/>
    <x v="42"/>
    <x v="42"/>
    <s v="Public"/>
    <x v="0"/>
    <n v="0"/>
    <n v="0"/>
    <n v="17"/>
    <n v="2"/>
    <n v="18143"/>
    <x v="0"/>
    <s v="J04035"/>
    <s v="CHARGES-DENRÉES.ALIMENT-EXPLOITATION"/>
  </r>
  <r>
    <x v="0"/>
    <x v="4"/>
    <x v="4"/>
    <x v="43"/>
    <x v="43"/>
    <s v="Public"/>
    <x v="0"/>
    <n v="0"/>
    <n v="0"/>
    <n v="17"/>
    <n v="2"/>
    <n v="384463"/>
    <x v="0"/>
    <s v="J04035"/>
    <s v="CHARGES-DENRÉES.ALIMENT-EXPLOITATION"/>
  </r>
  <r>
    <x v="0"/>
    <x v="4"/>
    <x v="4"/>
    <x v="44"/>
    <x v="44"/>
    <s v="Public"/>
    <x v="0"/>
    <n v="0"/>
    <n v="0"/>
    <n v="17"/>
    <n v="2"/>
    <n v="617170"/>
    <x v="0"/>
    <s v="J04035"/>
    <s v="CHARGES-DENRÉES.ALIMENT-EXPLOITATION"/>
  </r>
  <r>
    <x v="0"/>
    <x v="4"/>
    <x v="4"/>
    <x v="46"/>
    <x v="46"/>
    <s v="Public"/>
    <x v="0"/>
    <n v="0"/>
    <n v="0"/>
    <n v="17"/>
    <n v="2"/>
    <n v="402399"/>
    <x v="0"/>
    <s v="J04035"/>
    <s v="CHARGES-DENRÉES.ALIMENT-EXPLOITATION"/>
  </r>
  <r>
    <x v="0"/>
    <x v="4"/>
    <x v="4"/>
    <x v="47"/>
    <x v="47"/>
    <s v="Public"/>
    <x v="0"/>
    <n v="0"/>
    <n v="0"/>
    <n v="17"/>
    <n v="2"/>
    <n v="1788438"/>
    <x v="0"/>
    <s v="J04035"/>
    <s v="CHARGES-DENRÉES.ALIMENT-EXPLOITATION"/>
  </r>
  <r>
    <x v="0"/>
    <x v="4"/>
    <x v="4"/>
    <x v="49"/>
    <x v="49"/>
    <s v="Public"/>
    <x v="0"/>
    <n v="0"/>
    <n v="0"/>
    <n v="17"/>
    <n v="2"/>
    <n v="1962038"/>
    <x v="0"/>
    <s v="J04035"/>
    <s v="CHARGES-DENRÉES.ALIMENT-EXPLOITATION"/>
  </r>
  <r>
    <x v="0"/>
    <x v="4"/>
    <x v="4"/>
    <x v="50"/>
    <x v="50"/>
    <s v="Public"/>
    <x v="0"/>
    <n v="0"/>
    <n v="0"/>
    <n v="17"/>
    <n v="2"/>
    <n v="1967815"/>
    <x v="0"/>
    <s v="J04035"/>
    <s v="CHARGES-DENRÉES.ALIMENT-EXPLOITATION"/>
  </r>
  <r>
    <x v="0"/>
    <x v="4"/>
    <x v="4"/>
    <x v="51"/>
    <x v="51"/>
    <s v="Public"/>
    <x v="0"/>
    <n v="0"/>
    <n v="0"/>
    <n v="17"/>
    <n v="2"/>
    <n v="528168"/>
    <x v="0"/>
    <s v="J04035"/>
    <s v="CHARGES-DENRÉES.ALIMENT-EXPLOITATION"/>
  </r>
  <r>
    <x v="0"/>
    <x v="4"/>
    <x v="4"/>
    <x v="228"/>
    <x v="228"/>
    <s v="Public"/>
    <x v="0"/>
    <n v="0"/>
    <n v="0"/>
    <n v="17"/>
    <n v="2"/>
    <n v="4462124"/>
    <x v="0"/>
    <s v="J04035"/>
    <s v="CHARGES-DENRÉES.ALIMENT-EXPLOITATION"/>
  </r>
  <r>
    <x v="0"/>
    <x v="4"/>
    <x v="4"/>
    <x v="233"/>
    <x v="233"/>
    <s v="Public"/>
    <x v="0"/>
    <n v="0"/>
    <n v="0"/>
    <n v="17"/>
    <n v="2"/>
    <n v="86246"/>
    <x v="0"/>
    <s v="J04035"/>
    <s v="CHARGES-DENRÉES.ALIMENT-EXPLOITATION"/>
  </r>
  <r>
    <x v="0"/>
    <x v="4"/>
    <x v="4"/>
    <x v="52"/>
    <x v="52"/>
    <s v="Public"/>
    <x v="0"/>
    <n v="0"/>
    <n v="0"/>
    <n v="17"/>
    <n v="2"/>
    <n v="32156"/>
    <x v="0"/>
    <s v="J04035"/>
    <s v="CHARGES-DENRÉES.ALIMENT-EXPLOITATION"/>
  </r>
  <r>
    <x v="0"/>
    <x v="4"/>
    <x v="4"/>
    <x v="54"/>
    <x v="54"/>
    <s v="Privé"/>
    <x v="0"/>
    <n v="0"/>
    <n v="0"/>
    <n v="17"/>
    <n v="2"/>
    <n v="196060"/>
    <x v="0"/>
    <s v="J04035"/>
    <s v="CHARGES-DENRÉES.ALIMENT-EXPLOITATION"/>
  </r>
  <r>
    <x v="0"/>
    <x v="4"/>
    <x v="5"/>
    <x v="55"/>
    <x v="55"/>
    <s v="Public"/>
    <x v="0"/>
    <n v="0"/>
    <n v="0"/>
    <n v="17"/>
    <n v="2"/>
    <n v="3077181"/>
    <x v="0"/>
    <s v="J04035"/>
    <s v="CHARGES-DENRÉES.ALIMENT-EXPLOITATION"/>
  </r>
  <r>
    <x v="0"/>
    <x v="4"/>
    <x v="5"/>
    <x v="56"/>
    <x v="56"/>
    <s v="Public"/>
    <x v="0"/>
    <n v="0"/>
    <n v="0"/>
    <n v="17"/>
    <n v="2"/>
    <n v="365578"/>
    <x v="0"/>
    <s v="J04035"/>
    <s v="CHARGES-DENRÉES.ALIMENT-EXPLOITATION"/>
  </r>
  <r>
    <x v="0"/>
    <x v="4"/>
    <x v="5"/>
    <x v="57"/>
    <x v="57"/>
    <s v="Public"/>
    <x v="0"/>
    <n v="0"/>
    <n v="0"/>
    <n v="17"/>
    <n v="2"/>
    <n v="319104"/>
    <x v="0"/>
    <s v="J04035"/>
    <s v="CHARGES-DENRÉES.ALIMENT-EXPLOITATION"/>
  </r>
  <r>
    <x v="0"/>
    <x v="4"/>
    <x v="5"/>
    <x v="58"/>
    <x v="58"/>
    <s v="Public"/>
    <x v="0"/>
    <n v="0"/>
    <n v="0"/>
    <n v="17"/>
    <n v="2"/>
    <n v="338573"/>
    <x v="0"/>
    <s v="J04035"/>
    <s v="CHARGES-DENRÉES.ALIMENT-EXPLOITATION"/>
  </r>
  <r>
    <x v="0"/>
    <x v="4"/>
    <x v="5"/>
    <x v="59"/>
    <x v="59"/>
    <s v="Public"/>
    <x v="0"/>
    <n v="0"/>
    <n v="0"/>
    <n v="17"/>
    <n v="2"/>
    <n v="401117"/>
    <x v="0"/>
    <s v="J04035"/>
    <s v="CHARGES-DENRÉES.ALIMENT-EXPLOITATION"/>
  </r>
  <r>
    <x v="0"/>
    <x v="4"/>
    <x v="5"/>
    <x v="60"/>
    <x v="60"/>
    <s v="Public"/>
    <x v="0"/>
    <n v="0"/>
    <n v="0"/>
    <n v="17"/>
    <n v="2"/>
    <n v="325711"/>
    <x v="0"/>
    <s v="J04035"/>
    <s v="CHARGES-DENRÉES.ALIMENT-EXPLOITATION"/>
  </r>
  <r>
    <x v="0"/>
    <x v="4"/>
    <x v="5"/>
    <x v="61"/>
    <x v="61"/>
    <s v="Public"/>
    <x v="0"/>
    <n v="0"/>
    <n v="0"/>
    <n v="17"/>
    <n v="2"/>
    <n v="544096"/>
    <x v="0"/>
    <s v="J04035"/>
    <s v="CHARGES-DENRÉES.ALIMENT-EXPLOITATION"/>
  </r>
  <r>
    <x v="0"/>
    <x v="4"/>
    <x v="5"/>
    <x v="62"/>
    <x v="62"/>
    <s v="Public"/>
    <x v="0"/>
    <n v="0"/>
    <n v="0"/>
    <n v="17"/>
    <n v="2"/>
    <n v="394894"/>
    <x v="0"/>
    <s v="J04035"/>
    <s v="CHARGES-DENRÉES.ALIMENT-EXPLOITATION"/>
  </r>
  <r>
    <x v="0"/>
    <x v="4"/>
    <x v="5"/>
    <x v="238"/>
    <x v="238"/>
    <s v="Public"/>
    <x v="0"/>
    <n v="0"/>
    <n v="0"/>
    <n v="17"/>
    <n v="2"/>
    <n v="53651"/>
    <x v="0"/>
    <s v="J04035"/>
    <s v="CHARGES-DENRÉES.ALIMENT-EXPLOITATION"/>
  </r>
  <r>
    <x v="0"/>
    <x v="4"/>
    <x v="5"/>
    <x v="64"/>
    <x v="64"/>
    <s v="Public"/>
    <x v="0"/>
    <n v="0"/>
    <n v="0"/>
    <n v="17"/>
    <n v="2"/>
    <n v="86283"/>
    <x v="0"/>
    <s v="J04035"/>
    <s v="CHARGES-DENRÉES.ALIMENT-EXPLOITATION"/>
  </r>
  <r>
    <x v="0"/>
    <x v="4"/>
    <x v="5"/>
    <x v="66"/>
    <x v="66"/>
    <s v="Public"/>
    <x v="0"/>
    <n v="0"/>
    <n v="0"/>
    <n v="17"/>
    <n v="2"/>
    <n v="2165473"/>
    <x v="0"/>
    <s v="J04035"/>
    <s v="CHARGES-DENRÉES.ALIMENT-EXPLOITATION"/>
  </r>
  <r>
    <x v="0"/>
    <x v="4"/>
    <x v="5"/>
    <x v="67"/>
    <x v="67"/>
    <s v="Privé"/>
    <x v="0"/>
    <n v="0"/>
    <n v="0"/>
    <n v="17"/>
    <n v="2"/>
    <n v="56451"/>
    <x v="0"/>
    <s v="J04035"/>
    <s v="CHARGES-DENRÉES.ALIMENT-EXPLOITATION"/>
  </r>
  <r>
    <x v="0"/>
    <x v="4"/>
    <x v="5"/>
    <x v="68"/>
    <x v="68"/>
    <s v="Privé"/>
    <x v="0"/>
    <n v="0"/>
    <n v="0"/>
    <n v="17"/>
    <n v="2"/>
    <n v="148574"/>
    <x v="0"/>
    <s v="J04035"/>
    <s v="CHARGES-DENRÉES.ALIMENT-EXPLOITATION"/>
  </r>
  <r>
    <x v="0"/>
    <x v="4"/>
    <x v="5"/>
    <x v="239"/>
    <x v="239"/>
    <s v="Privé"/>
    <x v="0"/>
    <n v="0"/>
    <n v="0"/>
    <n v="17"/>
    <n v="2"/>
    <n v="151250"/>
    <x v="0"/>
    <s v="J04035"/>
    <s v="CHARGES-DENRÉES.ALIMENT-EXPLOITATION"/>
  </r>
  <r>
    <x v="0"/>
    <x v="4"/>
    <x v="6"/>
    <x v="69"/>
    <x v="69"/>
    <s v="Public"/>
    <x v="0"/>
    <n v="0"/>
    <n v="0"/>
    <n v="17"/>
    <n v="2"/>
    <n v="2645014"/>
    <x v="0"/>
    <s v="J04035"/>
    <s v="CHARGES-DENRÉES.ALIMENT-EXPLOITATION"/>
  </r>
  <r>
    <x v="0"/>
    <x v="4"/>
    <x v="6"/>
    <x v="70"/>
    <x v="70"/>
    <s v="Privé"/>
    <x v="0"/>
    <n v="0"/>
    <n v="0"/>
    <n v="17"/>
    <n v="2"/>
    <n v="433083"/>
    <x v="0"/>
    <s v="J04035"/>
    <s v="CHARGES-DENRÉES.ALIMENT-EXPLOITATION"/>
  </r>
  <r>
    <x v="0"/>
    <x v="4"/>
    <x v="6"/>
    <x v="71"/>
    <x v="71"/>
    <s v="Public"/>
    <x v="0"/>
    <n v="0"/>
    <n v="0"/>
    <n v="17"/>
    <n v="2"/>
    <n v="5839012"/>
    <x v="0"/>
    <s v="J04035"/>
    <s v="CHARGES-DENRÉES.ALIMENT-EXPLOITATION"/>
  </r>
  <r>
    <x v="0"/>
    <x v="4"/>
    <x v="6"/>
    <x v="72"/>
    <x v="72"/>
    <s v="Public"/>
    <x v="0"/>
    <n v="0"/>
    <n v="0"/>
    <n v="17"/>
    <n v="2"/>
    <n v="125656"/>
    <x v="0"/>
    <s v="J04035"/>
    <s v="CHARGES-DENRÉES.ALIMENT-EXPLOITATION"/>
  </r>
  <r>
    <x v="0"/>
    <x v="4"/>
    <x v="6"/>
    <x v="73"/>
    <x v="73"/>
    <s v="Public"/>
    <x v="0"/>
    <n v="0"/>
    <n v="0"/>
    <n v="17"/>
    <n v="2"/>
    <n v="2308506"/>
    <x v="0"/>
    <s v="J04035"/>
    <s v="CHARGES-DENRÉES.ALIMENT-EXPLOITATION"/>
  </r>
  <r>
    <x v="0"/>
    <x v="4"/>
    <x v="6"/>
    <x v="74"/>
    <x v="74"/>
    <s v="Public"/>
    <x v="0"/>
    <n v="0"/>
    <n v="0"/>
    <n v="17"/>
    <n v="2"/>
    <n v="1175532"/>
    <x v="0"/>
    <s v="J04035"/>
    <s v="CHARGES-DENRÉES.ALIMENT-EXPLOITATION"/>
  </r>
  <r>
    <x v="0"/>
    <x v="4"/>
    <x v="6"/>
    <x v="75"/>
    <x v="75"/>
    <s v="Public"/>
    <x v="0"/>
    <n v="0"/>
    <n v="0"/>
    <n v="17"/>
    <n v="2"/>
    <n v="2348131"/>
    <x v="0"/>
    <s v="J04035"/>
    <s v="CHARGES-DENRÉES.ALIMENT-EXPLOITATION"/>
  </r>
  <r>
    <x v="0"/>
    <x v="4"/>
    <x v="6"/>
    <x v="76"/>
    <x v="76"/>
    <s v="Public"/>
    <x v="0"/>
    <n v="0"/>
    <n v="0"/>
    <n v="17"/>
    <n v="2"/>
    <n v="3933119"/>
    <x v="0"/>
    <s v="J04035"/>
    <s v="CHARGES-DENRÉES.ALIMENT-EXPLOITATION"/>
  </r>
  <r>
    <x v="0"/>
    <x v="4"/>
    <x v="6"/>
    <x v="77"/>
    <x v="77"/>
    <s v="Public"/>
    <x v="0"/>
    <n v="0"/>
    <n v="0"/>
    <n v="17"/>
    <n v="2"/>
    <n v="1942143"/>
    <x v="0"/>
    <s v="J04035"/>
    <s v="CHARGES-DENRÉES.ALIMENT-EXPLOITATION"/>
  </r>
  <r>
    <x v="0"/>
    <x v="4"/>
    <x v="6"/>
    <x v="78"/>
    <x v="78"/>
    <s v="Public"/>
    <x v="0"/>
    <n v="0"/>
    <n v="0"/>
    <n v="17"/>
    <n v="2"/>
    <n v="3371106"/>
    <x v="0"/>
    <s v="J04035"/>
    <s v="CHARGES-DENRÉES.ALIMENT-EXPLOITATION"/>
  </r>
  <r>
    <x v="0"/>
    <x v="4"/>
    <x v="6"/>
    <x v="79"/>
    <x v="79"/>
    <s v="Public"/>
    <x v="0"/>
    <n v="0"/>
    <n v="0"/>
    <n v="17"/>
    <n v="2"/>
    <n v="2172395"/>
    <x v="0"/>
    <s v="J04035"/>
    <s v="CHARGES-DENRÉES.ALIMENT-EXPLOITATION"/>
  </r>
  <r>
    <x v="0"/>
    <x v="4"/>
    <x v="6"/>
    <x v="80"/>
    <x v="80"/>
    <s v="Public"/>
    <x v="0"/>
    <n v="0"/>
    <n v="0"/>
    <n v="17"/>
    <n v="2"/>
    <n v="1355174"/>
    <x v="0"/>
    <s v="J04035"/>
    <s v="CHARGES-DENRÉES.ALIMENT-EXPLOITATION"/>
  </r>
  <r>
    <x v="0"/>
    <x v="4"/>
    <x v="6"/>
    <x v="81"/>
    <x v="81"/>
    <s v="Public"/>
    <x v="0"/>
    <n v="0"/>
    <n v="0"/>
    <n v="17"/>
    <n v="2"/>
    <n v="3136373"/>
    <x v="0"/>
    <s v="J04035"/>
    <s v="CHARGES-DENRÉES.ALIMENT-EXPLOITATION"/>
  </r>
  <r>
    <x v="0"/>
    <x v="4"/>
    <x v="6"/>
    <x v="82"/>
    <x v="82"/>
    <s v="Public"/>
    <x v="0"/>
    <n v="0"/>
    <n v="0"/>
    <n v="17"/>
    <n v="2"/>
    <n v="1198597"/>
    <x v="0"/>
    <s v="J04035"/>
    <s v="CHARGES-DENRÉES.ALIMENT-EXPLOITATION"/>
  </r>
  <r>
    <x v="0"/>
    <x v="4"/>
    <x v="6"/>
    <x v="83"/>
    <x v="83"/>
    <s v="Public"/>
    <x v="0"/>
    <n v="0"/>
    <n v="0"/>
    <n v="17"/>
    <n v="2"/>
    <n v="2653372"/>
    <x v="0"/>
    <s v="J04035"/>
    <s v="CHARGES-DENRÉES.ALIMENT-EXPLOITATION"/>
  </r>
  <r>
    <x v="0"/>
    <x v="4"/>
    <x v="6"/>
    <x v="84"/>
    <x v="84"/>
    <s v="Public"/>
    <x v="0"/>
    <n v="0"/>
    <n v="0"/>
    <n v="17"/>
    <n v="2"/>
    <n v="1830647"/>
    <x v="0"/>
    <s v="J04035"/>
    <s v="CHARGES-DENRÉES.ALIMENT-EXPLOITATION"/>
  </r>
  <r>
    <x v="0"/>
    <x v="4"/>
    <x v="6"/>
    <x v="222"/>
    <x v="222"/>
    <s v="Public"/>
    <x v="0"/>
    <n v="0"/>
    <n v="0"/>
    <n v="17"/>
    <n v="2"/>
    <n v="832634"/>
    <x v="0"/>
    <s v="J04035"/>
    <s v="CHARGES-DENRÉES.ALIMENT-EXPLOITATION"/>
  </r>
  <r>
    <x v="0"/>
    <x v="4"/>
    <x v="6"/>
    <x v="86"/>
    <x v="86"/>
    <s v="Public"/>
    <x v="0"/>
    <n v="0"/>
    <n v="0"/>
    <n v="17"/>
    <n v="2"/>
    <n v="399113"/>
    <x v="0"/>
    <s v="J04035"/>
    <s v="CHARGES-DENRÉES.ALIMENT-EXPLOITATION"/>
  </r>
  <r>
    <x v="0"/>
    <x v="4"/>
    <x v="6"/>
    <x v="223"/>
    <x v="223"/>
    <s v="Privé"/>
    <x v="0"/>
    <n v="0"/>
    <n v="0"/>
    <n v="17"/>
    <n v="2"/>
    <n v="266551"/>
    <x v="0"/>
    <s v="J04035"/>
    <s v="CHARGES-DENRÉES.ALIMENT-EXPLOITATION"/>
  </r>
  <r>
    <x v="0"/>
    <x v="4"/>
    <x v="6"/>
    <x v="87"/>
    <x v="87"/>
    <s v="Public"/>
    <x v="0"/>
    <n v="0"/>
    <n v="0"/>
    <n v="17"/>
    <n v="2"/>
    <n v="991029"/>
    <x v="0"/>
    <s v="J04035"/>
    <s v="CHARGES-DENRÉES.ALIMENT-EXPLOITATION"/>
  </r>
  <r>
    <x v="0"/>
    <x v="4"/>
    <x v="6"/>
    <x v="89"/>
    <x v="89"/>
    <s v="Privé"/>
    <x v="0"/>
    <n v="0"/>
    <n v="0"/>
    <n v="17"/>
    <n v="2"/>
    <n v="445979"/>
    <x v="0"/>
    <s v="J04035"/>
    <s v="CHARGES-DENRÉES.ALIMENT-EXPLOITATION"/>
  </r>
  <r>
    <x v="0"/>
    <x v="4"/>
    <x v="6"/>
    <x v="90"/>
    <x v="90"/>
    <s v="Privé"/>
    <x v="0"/>
    <n v="0"/>
    <n v="0"/>
    <n v="17"/>
    <n v="2"/>
    <n v="1056334"/>
    <x v="0"/>
    <s v="J04035"/>
    <s v="CHARGES-DENRÉES.ALIMENT-EXPLOITATION"/>
  </r>
  <r>
    <x v="0"/>
    <x v="4"/>
    <x v="6"/>
    <x v="91"/>
    <x v="91"/>
    <s v="Privé"/>
    <x v="0"/>
    <n v="0"/>
    <n v="0"/>
    <n v="17"/>
    <n v="2"/>
    <n v="290939"/>
    <x v="0"/>
    <s v="J04035"/>
    <s v="CHARGES-DENRÉES.ALIMENT-EXPLOITATION"/>
  </r>
  <r>
    <x v="0"/>
    <x v="4"/>
    <x v="6"/>
    <x v="92"/>
    <x v="92"/>
    <s v="Privé"/>
    <x v="0"/>
    <n v="0"/>
    <n v="0"/>
    <n v="17"/>
    <n v="2"/>
    <n v="583868"/>
    <x v="0"/>
    <s v="J04035"/>
    <s v="CHARGES-DENRÉES.ALIMENT-EXPLOITATION"/>
  </r>
  <r>
    <x v="0"/>
    <x v="4"/>
    <x v="6"/>
    <x v="93"/>
    <x v="93"/>
    <s v="Public"/>
    <x v="0"/>
    <n v="0"/>
    <n v="0"/>
    <n v="17"/>
    <n v="2"/>
    <n v="257363"/>
    <x v="0"/>
    <s v="J04035"/>
    <s v="CHARGES-DENRÉES.ALIMENT-EXPLOITATION"/>
  </r>
  <r>
    <x v="0"/>
    <x v="4"/>
    <x v="6"/>
    <x v="94"/>
    <x v="94"/>
    <s v="Public"/>
    <x v="0"/>
    <n v="0"/>
    <n v="0"/>
    <n v="17"/>
    <n v="2"/>
    <n v="1178408"/>
    <x v="0"/>
    <s v="J04035"/>
    <s v="CHARGES-DENRÉES.ALIMENT-EXPLOITATION"/>
  </r>
  <r>
    <x v="0"/>
    <x v="4"/>
    <x v="6"/>
    <x v="95"/>
    <x v="95"/>
    <s v="Public"/>
    <x v="0"/>
    <n v="0"/>
    <n v="0"/>
    <n v="17"/>
    <n v="2"/>
    <n v="901801"/>
    <x v="0"/>
    <s v="J04035"/>
    <s v="CHARGES-DENRÉES.ALIMENT-EXPLOITATION"/>
  </r>
  <r>
    <x v="0"/>
    <x v="4"/>
    <x v="6"/>
    <x v="96"/>
    <x v="96"/>
    <s v="Privé"/>
    <x v="0"/>
    <n v="0"/>
    <n v="0"/>
    <n v="17"/>
    <n v="2"/>
    <n v="1063887"/>
    <x v="0"/>
    <s v="J04035"/>
    <s v="CHARGES-DENRÉES.ALIMENT-EXPLOITATION"/>
  </r>
  <r>
    <x v="0"/>
    <x v="4"/>
    <x v="6"/>
    <x v="98"/>
    <x v="98"/>
    <s v="Public"/>
    <x v="0"/>
    <n v="0"/>
    <n v="0"/>
    <n v="17"/>
    <n v="2"/>
    <n v="2966626"/>
    <x v="0"/>
    <s v="J04035"/>
    <s v="CHARGES-DENRÉES.ALIMENT-EXPLOITATION"/>
  </r>
  <r>
    <x v="0"/>
    <x v="4"/>
    <x v="6"/>
    <x v="229"/>
    <x v="229"/>
    <s v="Privé"/>
    <x v="0"/>
    <n v="0"/>
    <n v="0"/>
    <n v="17"/>
    <n v="2"/>
    <n v="24749"/>
    <x v="0"/>
    <s v="J04035"/>
    <s v="CHARGES-DENRÉES.ALIMENT-EXPLOITATION"/>
  </r>
  <r>
    <x v="0"/>
    <x v="4"/>
    <x v="6"/>
    <x v="99"/>
    <x v="99"/>
    <s v="Public"/>
    <x v="0"/>
    <n v="0"/>
    <n v="0"/>
    <n v="17"/>
    <n v="2"/>
    <n v="2740660"/>
    <x v="0"/>
    <s v="J04035"/>
    <s v="CHARGES-DENRÉES.ALIMENT-EXPLOITATION"/>
  </r>
  <r>
    <x v="0"/>
    <x v="4"/>
    <x v="6"/>
    <x v="100"/>
    <x v="100"/>
    <s v="Public"/>
    <x v="0"/>
    <n v="0"/>
    <n v="0"/>
    <n v="17"/>
    <n v="2"/>
    <n v="1244833"/>
    <x v="0"/>
    <s v="J04035"/>
    <s v="CHARGES-DENRÉES.ALIMENT-EXPLOITATION"/>
  </r>
  <r>
    <x v="0"/>
    <x v="4"/>
    <x v="6"/>
    <x v="101"/>
    <x v="101"/>
    <s v="Public"/>
    <x v="0"/>
    <n v="0"/>
    <n v="0"/>
    <n v="17"/>
    <n v="2"/>
    <n v="984762"/>
    <x v="0"/>
    <s v="J04035"/>
    <s v="CHARGES-DENRÉES.ALIMENT-EXPLOITATION"/>
  </r>
  <r>
    <x v="0"/>
    <x v="4"/>
    <x v="6"/>
    <x v="102"/>
    <x v="102"/>
    <s v="Public"/>
    <x v="0"/>
    <n v="0"/>
    <n v="0"/>
    <n v="17"/>
    <n v="2"/>
    <n v="1086909"/>
    <x v="0"/>
    <s v="J04035"/>
    <s v="CHARGES-DENRÉES.ALIMENT-EXPLOITATION"/>
  </r>
  <r>
    <x v="0"/>
    <x v="4"/>
    <x v="6"/>
    <x v="103"/>
    <x v="103"/>
    <s v="Public"/>
    <x v="0"/>
    <n v="0"/>
    <n v="0"/>
    <n v="17"/>
    <n v="2"/>
    <n v="448079"/>
    <x v="0"/>
    <s v="J04035"/>
    <s v="CHARGES-DENRÉES.ALIMENT-EXPLOITATION"/>
  </r>
  <r>
    <x v="0"/>
    <x v="4"/>
    <x v="6"/>
    <x v="104"/>
    <x v="104"/>
    <s v="Public"/>
    <x v="0"/>
    <n v="0"/>
    <n v="0"/>
    <n v="17"/>
    <n v="2"/>
    <n v="274471"/>
    <x v="0"/>
    <s v="J04035"/>
    <s v="CHARGES-DENRÉES.ALIMENT-EXPLOITATION"/>
  </r>
  <r>
    <x v="0"/>
    <x v="4"/>
    <x v="6"/>
    <x v="105"/>
    <x v="105"/>
    <s v="Public"/>
    <x v="0"/>
    <n v="0"/>
    <n v="0"/>
    <n v="17"/>
    <n v="2"/>
    <n v="3121485"/>
    <x v="0"/>
    <s v="J04035"/>
    <s v="CHARGES-DENRÉES.ALIMENT-EXPLOITATION"/>
  </r>
  <r>
    <x v="0"/>
    <x v="4"/>
    <x v="6"/>
    <x v="106"/>
    <x v="106"/>
    <s v="Privé"/>
    <x v="0"/>
    <n v="0"/>
    <n v="0"/>
    <n v="17"/>
    <n v="2"/>
    <n v="92396"/>
    <x v="0"/>
    <s v="J04035"/>
    <s v="CHARGES-DENRÉES.ALIMENT-EXPLOITATION"/>
  </r>
  <r>
    <x v="0"/>
    <x v="4"/>
    <x v="6"/>
    <x v="234"/>
    <x v="234"/>
    <s v="Public"/>
    <x v="0"/>
    <n v="0"/>
    <n v="0"/>
    <n v="17"/>
    <n v="2"/>
    <n v="1552411"/>
    <x v="0"/>
    <s v="J04035"/>
    <s v="CHARGES-DENRÉES.ALIMENT-EXPLOITATION"/>
  </r>
  <r>
    <x v="0"/>
    <x v="4"/>
    <x v="6"/>
    <x v="108"/>
    <x v="108"/>
    <s v="Public"/>
    <x v="0"/>
    <n v="0"/>
    <n v="0"/>
    <n v="17"/>
    <n v="2"/>
    <n v="480980"/>
    <x v="0"/>
    <s v="J04035"/>
    <s v="CHARGES-DENRÉES.ALIMENT-EXPLOITATION"/>
  </r>
  <r>
    <x v="0"/>
    <x v="4"/>
    <x v="6"/>
    <x v="110"/>
    <x v="110"/>
    <s v="Public"/>
    <x v="0"/>
    <n v="0"/>
    <n v="0"/>
    <n v="17"/>
    <n v="2"/>
    <n v="937567"/>
    <x v="0"/>
    <s v="J04035"/>
    <s v="CHARGES-DENRÉES.ALIMENT-EXPLOITATION"/>
  </r>
  <r>
    <x v="0"/>
    <x v="4"/>
    <x v="6"/>
    <x v="224"/>
    <x v="224"/>
    <s v="Public"/>
    <x v="0"/>
    <n v="0"/>
    <n v="0"/>
    <n v="17"/>
    <n v="2"/>
    <n v="1192069"/>
    <x v="0"/>
    <s v="J04035"/>
    <s v="CHARGES-DENRÉES.ALIMENT-EXPLOITATION"/>
  </r>
  <r>
    <x v="0"/>
    <x v="4"/>
    <x v="6"/>
    <x v="112"/>
    <x v="112"/>
    <s v="Privé"/>
    <x v="0"/>
    <n v="0"/>
    <n v="0"/>
    <n v="17"/>
    <n v="2"/>
    <n v="699272"/>
    <x v="0"/>
    <s v="J04035"/>
    <s v="CHARGES-DENRÉES.ALIMENT-EXPLOITATION"/>
  </r>
  <r>
    <x v="0"/>
    <x v="4"/>
    <x v="6"/>
    <x v="113"/>
    <x v="113"/>
    <s v="Public"/>
    <x v="0"/>
    <n v="0"/>
    <n v="0"/>
    <n v="17"/>
    <n v="2"/>
    <n v="1117175"/>
    <x v="0"/>
    <s v="J04035"/>
    <s v="CHARGES-DENRÉES.ALIMENT-EXPLOITATION"/>
  </r>
  <r>
    <x v="0"/>
    <x v="4"/>
    <x v="6"/>
    <x v="115"/>
    <x v="115"/>
    <s v="Privé"/>
    <x v="0"/>
    <n v="0"/>
    <n v="0"/>
    <n v="17"/>
    <n v="2"/>
    <n v="214538"/>
    <x v="0"/>
    <s v="J04035"/>
    <s v="CHARGES-DENRÉES.ALIMENT-EXPLOITATION"/>
  </r>
  <r>
    <x v="0"/>
    <x v="4"/>
    <x v="6"/>
    <x v="116"/>
    <x v="116"/>
    <s v="Privé"/>
    <x v="0"/>
    <n v="0"/>
    <n v="0"/>
    <n v="17"/>
    <n v="2"/>
    <n v="85171"/>
    <x v="0"/>
    <s v="J04035"/>
    <s v="CHARGES-DENRÉES.ALIMENT-EXPLOITATION"/>
  </r>
  <r>
    <x v="0"/>
    <x v="4"/>
    <x v="6"/>
    <x v="117"/>
    <x v="117"/>
    <s v="Privé"/>
    <x v="0"/>
    <n v="0"/>
    <n v="0"/>
    <n v="17"/>
    <n v="2"/>
    <n v="514693"/>
    <x v="0"/>
    <s v="J04035"/>
    <s v="CHARGES-DENRÉES.ALIMENT-EXPLOITATION"/>
  </r>
  <r>
    <x v="0"/>
    <x v="4"/>
    <x v="6"/>
    <x v="118"/>
    <x v="118"/>
    <s v="Privé"/>
    <x v="0"/>
    <n v="0"/>
    <n v="0"/>
    <n v="17"/>
    <n v="2"/>
    <n v="258564"/>
    <x v="0"/>
    <s v="J04035"/>
    <s v="CHARGES-DENRÉES.ALIMENT-EXPLOITATION"/>
  </r>
  <r>
    <x v="0"/>
    <x v="4"/>
    <x v="6"/>
    <x v="119"/>
    <x v="119"/>
    <s v="Privé"/>
    <x v="0"/>
    <n v="0"/>
    <n v="0"/>
    <n v="17"/>
    <n v="2"/>
    <n v="459829"/>
    <x v="0"/>
    <s v="J04035"/>
    <s v="CHARGES-DENRÉES.ALIMENT-EXPLOITATION"/>
  </r>
  <r>
    <x v="0"/>
    <x v="4"/>
    <x v="6"/>
    <x v="120"/>
    <x v="120"/>
    <s v="Privé"/>
    <x v="0"/>
    <n v="0"/>
    <n v="0"/>
    <n v="17"/>
    <n v="2"/>
    <n v="862495"/>
    <x v="0"/>
    <s v="J04035"/>
    <s v="CHARGES-DENRÉES.ALIMENT-EXPLOITATION"/>
  </r>
  <r>
    <x v="0"/>
    <x v="4"/>
    <x v="6"/>
    <x v="225"/>
    <x v="225"/>
    <s v="Privé"/>
    <x v="0"/>
    <n v="0"/>
    <n v="0"/>
    <n v="17"/>
    <n v="2"/>
    <n v="254511"/>
    <x v="0"/>
    <s v="J04035"/>
    <s v="CHARGES-DENRÉES.ALIMENT-EXPLOITATION"/>
  </r>
  <r>
    <x v="0"/>
    <x v="4"/>
    <x v="6"/>
    <x v="240"/>
    <x v="240"/>
    <s v="Privé"/>
    <x v="0"/>
    <n v="0"/>
    <n v="0"/>
    <n v="17"/>
    <n v="2"/>
    <n v="252718"/>
    <x v="0"/>
    <s v="J04035"/>
    <s v="CHARGES-DENRÉES.ALIMENT-EXPLOITATION"/>
  </r>
  <r>
    <x v="0"/>
    <x v="4"/>
    <x v="6"/>
    <x v="121"/>
    <x v="121"/>
    <s v="Privé"/>
    <x v="0"/>
    <n v="0"/>
    <n v="0"/>
    <n v="17"/>
    <n v="2"/>
    <n v="465151"/>
    <x v="0"/>
    <s v="J04035"/>
    <s v="CHARGES-DENRÉES.ALIMENT-EXPLOITATION"/>
  </r>
  <r>
    <x v="0"/>
    <x v="4"/>
    <x v="6"/>
    <x v="122"/>
    <x v="122"/>
    <s v="Privé"/>
    <x v="0"/>
    <n v="0"/>
    <n v="0"/>
    <n v="17"/>
    <n v="2"/>
    <n v="194060"/>
    <x v="0"/>
    <s v="J04035"/>
    <s v="CHARGES-DENRÉES.ALIMENT-EXPLOITATION"/>
  </r>
  <r>
    <x v="0"/>
    <x v="4"/>
    <x v="6"/>
    <x v="123"/>
    <x v="123"/>
    <s v="Privé"/>
    <x v="0"/>
    <n v="0"/>
    <n v="0"/>
    <n v="17"/>
    <n v="2"/>
    <n v="686463"/>
    <x v="0"/>
    <s v="J04035"/>
    <s v="CHARGES-DENRÉES.ALIMENT-EXPLOITATION"/>
  </r>
  <r>
    <x v="0"/>
    <x v="4"/>
    <x v="6"/>
    <x v="125"/>
    <x v="125"/>
    <s v="Privé"/>
    <x v="0"/>
    <n v="0"/>
    <n v="0"/>
    <n v="17"/>
    <n v="2"/>
    <n v="862789"/>
    <x v="0"/>
    <s v="J04035"/>
    <s v="CHARGES-DENRÉES.ALIMENT-EXPLOITATION"/>
  </r>
  <r>
    <x v="0"/>
    <x v="4"/>
    <x v="7"/>
    <x v="126"/>
    <x v="126"/>
    <s v="Public"/>
    <x v="0"/>
    <n v="0"/>
    <n v="0"/>
    <n v="17"/>
    <n v="2"/>
    <n v="271507"/>
    <x v="0"/>
    <s v="J04035"/>
    <s v="CHARGES-DENRÉES.ALIMENT-EXPLOITATION"/>
  </r>
  <r>
    <x v="0"/>
    <x v="4"/>
    <x v="7"/>
    <x v="127"/>
    <x v="127"/>
    <s v="Public"/>
    <x v="0"/>
    <n v="0"/>
    <n v="0"/>
    <n v="17"/>
    <n v="2"/>
    <n v="451357"/>
    <x v="0"/>
    <s v="J04035"/>
    <s v="CHARGES-DENRÉES.ALIMENT-EXPLOITATION"/>
  </r>
  <r>
    <x v="0"/>
    <x v="4"/>
    <x v="7"/>
    <x v="128"/>
    <x v="128"/>
    <s v="Public"/>
    <x v="0"/>
    <n v="0"/>
    <n v="0"/>
    <n v="17"/>
    <n v="2"/>
    <n v="472113"/>
    <x v="0"/>
    <s v="J04035"/>
    <s v="CHARGES-DENRÉES.ALIMENT-EXPLOITATION"/>
  </r>
  <r>
    <x v="0"/>
    <x v="4"/>
    <x v="7"/>
    <x v="129"/>
    <x v="129"/>
    <s v="Public"/>
    <x v="0"/>
    <n v="0"/>
    <n v="0"/>
    <n v="17"/>
    <n v="2"/>
    <n v="275695"/>
    <x v="0"/>
    <s v="J04035"/>
    <s v="CHARGES-DENRÉES.ALIMENT-EXPLOITATION"/>
  </r>
  <r>
    <x v="0"/>
    <x v="4"/>
    <x v="7"/>
    <x v="130"/>
    <x v="130"/>
    <s v="Public"/>
    <x v="0"/>
    <n v="0"/>
    <n v="0"/>
    <n v="17"/>
    <n v="2"/>
    <n v="3226448"/>
    <x v="0"/>
    <s v="J04035"/>
    <s v="CHARGES-DENRÉES.ALIMENT-EXPLOITATION"/>
  </r>
  <r>
    <x v="0"/>
    <x v="4"/>
    <x v="7"/>
    <x v="131"/>
    <x v="131"/>
    <s v="Public"/>
    <x v="0"/>
    <n v="0"/>
    <n v="0"/>
    <n v="17"/>
    <n v="2"/>
    <n v="984725"/>
    <x v="0"/>
    <s v="J04035"/>
    <s v="CHARGES-DENRÉES.ALIMENT-EXPLOITATION"/>
  </r>
  <r>
    <x v="0"/>
    <x v="4"/>
    <x v="7"/>
    <x v="133"/>
    <x v="133"/>
    <s v="Public"/>
    <x v="0"/>
    <n v="0"/>
    <n v="0"/>
    <n v="17"/>
    <n v="2"/>
    <n v="70713"/>
    <x v="0"/>
    <s v="J04035"/>
    <s v="CHARGES-DENRÉES.ALIMENT-EXPLOITATION"/>
  </r>
  <r>
    <x v="0"/>
    <x v="4"/>
    <x v="7"/>
    <x v="134"/>
    <x v="134"/>
    <s v="Public"/>
    <x v="0"/>
    <n v="0"/>
    <n v="0"/>
    <n v="17"/>
    <n v="2"/>
    <n v="216556"/>
    <x v="0"/>
    <s v="J04035"/>
    <s v="CHARGES-DENRÉES.ALIMENT-EXPLOITATION"/>
  </r>
  <r>
    <x v="0"/>
    <x v="4"/>
    <x v="7"/>
    <x v="135"/>
    <x v="135"/>
    <s v="Privé"/>
    <x v="0"/>
    <n v="0"/>
    <n v="0"/>
    <n v="17"/>
    <n v="2"/>
    <n v="267050"/>
    <x v="0"/>
    <s v="J04035"/>
    <s v="CHARGES-DENRÉES.ALIMENT-EXPLOITATION"/>
  </r>
  <r>
    <x v="0"/>
    <x v="4"/>
    <x v="7"/>
    <x v="136"/>
    <x v="136"/>
    <s v="Privé"/>
    <x v="0"/>
    <n v="0"/>
    <n v="0"/>
    <n v="17"/>
    <n v="2"/>
    <n v="311091"/>
    <x v="0"/>
    <s v="J04035"/>
    <s v="CHARGES-DENRÉES.ALIMENT-EXPLOITATION"/>
  </r>
  <r>
    <x v="0"/>
    <x v="4"/>
    <x v="8"/>
    <x v="137"/>
    <x v="137"/>
    <s v="Public"/>
    <x v="0"/>
    <n v="0"/>
    <n v="0"/>
    <n v="17"/>
    <n v="2"/>
    <n v="390823"/>
    <x v="0"/>
    <s v="J04035"/>
    <s v="CHARGES-DENRÉES.ALIMENT-EXPLOITATION"/>
  </r>
  <r>
    <x v="0"/>
    <x v="4"/>
    <x v="8"/>
    <x v="138"/>
    <x v="138"/>
    <s v="Public"/>
    <x v="0"/>
    <n v="0"/>
    <n v="0"/>
    <n v="17"/>
    <n v="2"/>
    <n v="617175"/>
    <x v="0"/>
    <s v="J04035"/>
    <s v="CHARGES-DENRÉES.ALIMENT-EXPLOITATION"/>
  </r>
  <r>
    <x v="0"/>
    <x v="4"/>
    <x v="8"/>
    <x v="139"/>
    <x v="139"/>
    <s v="Public"/>
    <x v="0"/>
    <n v="0"/>
    <n v="0"/>
    <n v="17"/>
    <n v="2"/>
    <n v="606810"/>
    <x v="0"/>
    <s v="J04035"/>
    <s v="CHARGES-DENRÉES.ALIMENT-EXPLOITATION"/>
  </r>
  <r>
    <x v="0"/>
    <x v="4"/>
    <x v="8"/>
    <x v="140"/>
    <x v="140"/>
    <s v="Public"/>
    <x v="0"/>
    <n v="0"/>
    <n v="0"/>
    <n v="17"/>
    <n v="2"/>
    <n v="961708"/>
    <x v="0"/>
    <s v="J04035"/>
    <s v="CHARGES-DENRÉES.ALIMENT-EXPLOITATION"/>
  </r>
  <r>
    <x v="0"/>
    <x v="4"/>
    <x v="8"/>
    <x v="141"/>
    <x v="141"/>
    <s v="Public"/>
    <x v="0"/>
    <n v="0"/>
    <n v="0"/>
    <n v="17"/>
    <n v="2"/>
    <n v="1363591"/>
    <x v="0"/>
    <s v="J04035"/>
    <s v="CHARGES-DENRÉES.ALIMENT-EXPLOITATION"/>
  </r>
  <r>
    <x v="0"/>
    <x v="4"/>
    <x v="8"/>
    <x v="142"/>
    <x v="142"/>
    <s v="Public"/>
    <x v="0"/>
    <n v="0"/>
    <n v="0"/>
    <n v="17"/>
    <n v="2"/>
    <n v="157145"/>
    <x v="0"/>
    <s v="J04035"/>
    <s v="CHARGES-DENRÉES.ALIMENT-EXPLOITATION"/>
  </r>
  <r>
    <x v="0"/>
    <x v="4"/>
    <x v="8"/>
    <x v="143"/>
    <x v="143"/>
    <s v="Public"/>
    <x v="0"/>
    <n v="0"/>
    <n v="0"/>
    <n v="17"/>
    <n v="2"/>
    <n v="41088"/>
    <x v="0"/>
    <s v="J04035"/>
    <s v="CHARGES-DENRÉES.ALIMENT-EXPLOITATION"/>
  </r>
  <r>
    <x v="0"/>
    <x v="4"/>
    <x v="8"/>
    <x v="230"/>
    <x v="230"/>
    <s v="Public"/>
    <x v="0"/>
    <n v="0"/>
    <n v="0"/>
    <n v="17"/>
    <n v="2"/>
    <n v="75024"/>
    <x v="0"/>
    <s v="J04035"/>
    <s v="CHARGES-DENRÉES.ALIMENT-EXPLOITATION"/>
  </r>
  <r>
    <x v="0"/>
    <x v="4"/>
    <x v="9"/>
    <x v="144"/>
    <x v="144"/>
    <s v="Public"/>
    <x v="0"/>
    <n v="0"/>
    <n v="0"/>
    <n v="17"/>
    <n v="2"/>
    <n v="322205"/>
    <x v="0"/>
    <s v="J04035"/>
    <s v="CHARGES-DENRÉES.ALIMENT-EXPLOITATION"/>
  </r>
  <r>
    <x v="0"/>
    <x v="4"/>
    <x v="9"/>
    <x v="145"/>
    <x v="145"/>
    <s v="Public"/>
    <x v="0"/>
    <n v="0"/>
    <n v="0"/>
    <n v="17"/>
    <n v="2"/>
    <n v="81093"/>
    <x v="0"/>
    <s v="J04035"/>
    <s v="CHARGES-DENRÉES.ALIMENT-EXPLOITATION"/>
  </r>
  <r>
    <x v="0"/>
    <x v="4"/>
    <x v="9"/>
    <x v="146"/>
    <x v="146"/>
    <s v="Public"/>
    <x v="0"/>
    <n v="0"/>
    <n v="0"/>
    <n v="17"/>
    <n v="2"/>
    <n v="763225"/>
    <x v="0"/>
    <s v="J04035"/>
    <s v="CHARGES-DENRÉES.ALIMENT-EXPLOITATION"/>
  </r>
  <r>
    <x v="0"/>
    <x v="4"/>
    <x v="9"/>
    <x v="147"/>
    <x v="147"/>
    <s v="Public"/>
    <x v="0"/>
    <n v="0"/>
    <n v="0"/>
    <n v="17"/>
    <n v="2"/>
    <n v="205998"/>
    <x v="0"/>
    <s v="J04035"/>
    <s v="CHARGES-DENRÉES.ALIMENT-EXPLOITATION"/>
  </r>
  <r>
    <x v="0"/>
    <x v="4"/>
    <x v="10"/>
    <x v="148"/>
    <x v="148"/>
    <s v="Public"/>
    <x v="0"/>
    <n v="0"/>
    <n v="0"/>
    <n v="17"/>
    <n v="2"/>
    <n v="366215"/>
    <x v="0"/>
    <s v="J04035"/>
    <s v="CHARGES-DENRÉES.ALIMENT-EXPLOITATION"/>
  </r>
  <r>
    <x v="0"/>
    <x v="4"/>
    <x v="11"/>
    <x v="149"/>
    <x v="149"/>
    <s v="Public"/>
    <x v="0"/>
    <n v="0"/>
    <n v="0"/>
    <n v="17"/>
    <n v="2"/>
    <n v="460441"/>
    <x v="0"/>
    <s v="J04035"/>
    <s v="CHARGES-DENRÉES.ALIMENT-EXPLOITATION"/>
  </r>
  <r>
    <x v="0"/>
    <x v="4"/>
    <x v="11"/>
    <x v="150"/>
    <x v="150"/>
    <s v="Public"/>
    <x v="0"/>
    <n v="0"/>
    <n v="0"/>
    <n v="17"/>
    <n v="2"/>
    <n v="535257"/>
    <x v="0"/>
    <s v="J04035"/>
    <s v="CHARGES-DENRÉES.ALIMENT-EXPLOITATION"/>
  </r>
  <r>
    <x v="0"/>
    <x v="4"/>
    <x v="11"/>
    <x v="151"/>
    <x v="151"/>
    <s v="Public"/>
    <x v="0"/>
    <n v="0"/>
    <n v="0"/>
    <n v="17"/>
    <n v="2"/>
    <n v="391406"/>
    <x v="0"/>
    <s v="J04035"/>
    <s v="CHARGES-DENRÉES.ALIMENT-EXPLOITATION"/>
  </r>
  <r>
    <x v="0"/>
    <x v="4"/>
    <x v="11"/>
    <x v="152"/>
    <x v="152"/>
    <s v="Public"/>
    <x v="0"/>
    <n v="0"/>
    <n v="0"/>
    <n v="17"/>
    <n v="2"/>
    <n v="754969"/>
    <x v="0"/>
    <s v="J04035"/>
    <s v="CHARGES-DENRÉES.ALIMENT-EXPLOITATION"/>
  </r>
  <r>
    <x v="0"/>
    <x v="4"/>
    <x v="11"/>
    <x v="153"/>
    <x v="153"/>
    <s v="Public"/>
    <x v="0"/>
    <n v="0"/>
    <n v="0"/>
    <n v="17"/>
    <n v="2"/>
    <n v="714632"/>
    <x v="0"/>
    <s v="J04035"/>
    <s v="CHARGES-DENRÉES.ALIMENT-EXPLOITATION"/>
  </r>
  <r>
    <x v="0"/>
    <x v="4"/>
    <x v="11"/>
    <x v="154"/>
    <x v="154"/>
    <s v="Public"/>
    <x v="0"/>
    <n v="0"/>
    <n v="0"/>
    <n v="17"/>
    <n v="2"/>
    <n v="110272"/>
    <x v="0"/>
    <s v="J04035"/>
    <s v="CHARGES-DENRÉES.ALIMENT-EXPLOITATION"/>
  </r>
  <r>
    <x v="0"/>
    <x v="4"/>
    <x v="12"/>
    <x v="155"/>
    <x v="155"/>
    <s v="Public"/>
    <x v="0"/>
    <n v="0"/>
    <n v="0"/>
    <n v="17"/>
    <n v="2"/>
    <n v="495593"/>
    <x v="0"/>
    <s v="J04035"/>
    <s v="CHARGES-DENRÉES.ALIMENT-EXPLOITATION"/>
  </r>
  <r>
    <x v="0"/>
    <x v="4"/>
    <x v="12"/>
    <x v="156"/>
    <x v="156"/>
    <s v="Public"/>
    <x v="0"/>
    <n v="0"/>
    <n v="0"/>
    <n v="17"/>
    <n v="2"/>
    <n v="443371"/>
    <x v="0"/>
    <s v="J04035"/>
    <s v="CHARGES-DENRÉES.ALIMENT-EXPLOITATION"/>
  </r>
  <r>
    <x v="0"/>
    <x v="4"/>
    <x v="12"/>
    <x v="158"/>
    <x v="158"/>
    <s v="Public"/>
    <x v="0"/>
    <n v="0"/>
    <n v="0"/>
    <n v="17"/>
    <n v="2"/>
    <n v="1148321"/>
    <x v="0"/>
    <s v="J04035"/>
    <s v="CHARGES-DENRÉES.ALIMENT-EXPLOITATION"/>
  </r>
  <r>
    <x v="0"/>
    <x v="4"/>
    <x v="12"/>
    <x v="159"/>
    <x v="159"/>
    <s v="Public"/>
    <x v="0"/>
    <n v="0"/>
    <n v="0"/>
    <n v="17"/>
    <n v="2"/>
    <n v="1020267"/>
    <x v="0"/>
    <s v="J04035"/>
    <s v="CHARGES-DENRÉES.ALIMENT-EXPLOITATION"/>
  </r>
  <r>
    <x v="0"/>
    <x v="4"/>
    <x v="12"/>
    <x v="161"/>
    <x v="161"/>
    <s v="Public"/>
    <x v="0"/>
    <n v="0"/>
    <n v="0"/>
    <n v="17"/>
    <n v="2"/>
    <n v="1448886"/>
    <x v="0"/>
    <s v="J04035"/>
    <s v="CHARGES-DENRÉES.ALIMENT-EXPLOITATION"/>
  </r>
  <r>
    <x v="0"/>
    <x v="4"/>
    <x v="12"/>
    <x v="162"/>
    <x v="162"/>
    <s v="Public"/>
    <x v="0"/>
    <n v="0"/>
    <n v="0"/>
    <n v="17"/>
    <n v="2"/>
    <n v="51139"/>
    <x v="0"/>
    <s v="J04035"/>
    <s v="CHARGES-DENRÉES.ALIMENT-EXPLOITATION"/>
  </r>
  <r>
    <x v="0"/>
    <x v="4"/>
    <x v="12"/>
    <x v="231"/>
    <x v="231"/>
    <s v="Public"/>
    <x v="0"/>
    <n v="0"/>
    <n v="0"/>
    <n v="17"/>
    <n v="2"/>
    <n v="2947931"/>
    <x v="0"/>
    <s v="J04035"/>
    <s v="CHARGES-DENRÉES.ALIMENT-EXPLOITATION"/>
  </r>
  <r>
    <x v="0"/>
    <x v="4"/>
    <x v="12"/>
    <x v="165"/>
    <x v="165"/>
    <s v="Privé"/>
    <x v="0"/>
    <n v="0"/>
    <n v="0"/>
    <n v="17"/>
    <n v="2"/>
    <n v="103683"/>
    <x v="0"/>
    <s v="J04035"/>
    <s v="CHARGES-DENRÉES.ALIMENT-EXPLOITATION"/>
  </r>
  <r>
    <x v="0"/>
    <x v="4"/>
    <x v="12"/>
    <x v="166"/>
    <x v="166"/>
    <s v="Privé"/>
    <x v="0"/>
    <n v="0"/>
    <n v="0"/>
    <n v="17"/>
    <n v="2"/>
    <n v="436890"/>
    <x v="0"/>
    <s v="J04035"/>
    <s v="CHARGES-DENRÉES.ALIMENT-EXPLOITATION"/>
  </r>
  <r>
    <x v="0"/>
    <x v="4"/>
    <x v="12"/>
    <x v="241"/>
    <x v="241"/>
    <s v="Privé"/>
    <x v="0"/>
    <n v="0"/>
    <n v="0"/>
    <n v="17"/>
    <n v="2"/>
    <n v="239123"/>
    <x v="0"/>
    <s v="J04035"/>
    <s v="CHARGES-DENRÉES.ALIMENT-EXPLOITATION"/>
  </r>
  <r>
    <x v="0"/>
    <x v="4"/>
    <x v="12"/>
    <x v="242"/>
    <x v="242"/>
    <s v="Privé"/>
    <x v="0"/>
    <n v="0"/>
    <n v="0"/>
    <n v="17"/>
    <n v="2"/>
    <n v="213272"/>
    <x v="0"/>
    <s v="J04035"/>
    <s v="CHARGES-DENRÉES.ALIMENT-EXPLOITATION"/>
  </r>
  <r>
    <x v="0"/>
    <x v="4"/>
    <x v="12"/>
    <x v="232"/>
    <x v="232"/>
    <s v="Privé"/>
    <x v="0"/>
    <n v="0"/>
    <n v="0"/>
    <n v="17"/>
    <n v="2"/>
    <n v="111305"/>
    <x v="0"/>
    <s v="J04035"/>
    <s v="CHARGES-DENRÉES.ALIMENT-EXPLOITATION"/>
  </r>
  <r>
    <x v="0"/>
    <x v="4"/>
    <x v="12"/>
    <x v="167"/>
    <x v="167"/>
    <s v="Privé"/>
    <x v="0"/>
    <n v="0"/>
    <n v="0"/>
    <n v="17"/>
    <n v="2"/>
    <n v="139288"/>
    <x v="0"/>
    <s v="J04035"/>
    <s v="CHARGES-DENRÉES.ALIMENT-EXPLOITATION"/>
  </r>
  <r>
    <x v="0"/>
    <x v="4"/>
    <x v="13"/>
    <x v="168"/>
    <x v="168"/>
    <s v="Public"/>
    <x v="0"/>
    <n v="0"/>
    <n v="0"/>
    <n v="17"/>
    <n v="2"/>
    <n v="1239955"/>
    <x v="0"/>
    <s v="J04035"/>
    <s v="CHARGES-DENRÉES.ALIMENT-EXPLOITATION"/>
  </r>
  <r>
    <x v="0"/>
    <x v="4"/>
    <x v="13"/>
    <x v="169"/>
    <x v="169"/>
    <s v="Public"/>
    <x v="0"/>
    <n v="0"/>
    <n v="0"/>
    <n v="17"/>
    <n v="2"/>
    <n v="3438327"/>
    <x v="0"/>
    <s v="J04035"/>
    <s v="CHARGES-DENRÉES.ALIMENT-EXPLOITATION"/>
  </r>
  <r>
    <x v="0"/>
    <x v="4"/>
    <x v="13"/>
    <x v="171"/>
    <x v="171"/>
    <s v="Privé"/>
    <x v="0"/>
    <n v="0"/>
    <n v="0"/>
    <n v="17"/>
    <n v="2"/>
    <n v="393173"/>
    <x v="0"/>
    <s v="J04035"/>
    <s v="CHARGES-DENRÉES.ALIMENT-EXPLOITATION"/>
  </r>
  <r>
    <x v="0"/>
    <x v="4"/>
    <x v="13"/>
    <x v="172"/>
    <x v="172"/>
    <s v="Privé"/>
    <x v="0"/>
    <n v="0"/>
    <n v="0"/>
    <n v="17"/>
    <n v="2"/>
    <n v="219145"/>
    <x v="0"/>
    <s v="J04035"/>
    <s v="CHARGES-DENRÉES.ALIMENT-EXPLOITATION"/>
  </r>
  <r>
    <x v="0"/>
    <x v="4"/>
    <x v="13"/>
    <x v="173"/>
    <x v="173"/>
    <s v="Public"/>
    <x v="0"/>
    <n v="0"/>
    <n v="0"/>
    <n v="17"/>
    <n v="2"/>
    <n v="202410"/>
    <x v="0"/>
    <s v="J04035"/>
    <s v="CHARGES-DENRÉES.ALIMENT-EXPLOITATION"/>
  </r>
  <r>
    <x v="0"/>
    <x v="4"/>
    <x v="13"/>
    <x v="174"/>
    <x v="174"/>
    <s v="Privé"/>
    <x v="0"/>
    <n v="0"/>
    <n v="0"/>
    <n v="17"/>
    <n v="2"/>
    <n v="388121"/>
    <x v="0"/>
    <s v="J04035"/>
    <s v="CHARGES-DENRÉES.ALIMENT-EXPLOITATION"/>
  </r>
  <r>
    <x v="0"/>
    <x v="4"/>
    <x v="13"/>
    <x v="175"/>
    <x v="175"/>
    <s v="Privé"/>
    <x v="0"/>
    <n v="0"/>
    <n v="0"/>
    <n v="17"/>
    <n v="2"/>
    <n v="100980"/>
    <x v="0"/>
    <s v="J04035"/>
    <s v="CHARGES-DENRÉES.ALIMENT-EXPLOITATION"/>
  </r>
  <r>
    <x v="0"/>
    <x v="4"/>
    <x v="13"/>
    <x v="243"/>
    <x v="243"/>
    <s v="Privé"/>
    <x v="0"/>
    <n v="0"/>
    <n v="0"/>
    <n v="17"/>
    <n v="2"/>
    <n v="435328"/>
    <x v="0"/>
    <s v="J04035"/>
    <s v="CHARGES-DENRÉES.ALIMENT-EXPLOITATION"/>
  </r>
  <r>
    <x v="0"/>
    <x v="4"/>
    <x v="13"/>
    <x v="176"/>
    <x v="176"/>
    <s v="Privé"/>
    <x v="0"/>
    <n v="0"/>
    <n v="0"/>
    <n v="17"/>
    <n v="2"/>
    <n v="194079"/>
    <x v="0"/>
    <s v="J04035"/>
    <s v="CHARGES-DENRÉES.ALIMENT-EXPLOITATION"/>
  </r>
  <r>
    <x v="0"/>
    <x v="4"/>
    <x v="14"/>
    <x v="177"/>
    <x v="177"/>
    <s v="Public"/>
    <x v="0"/>
    <n v="0"/>
    <n v="0"/>
    <n v="17"/>
    <n v="2"/>
    <n v="419654"/>
    <x v="0"/>
    <s v="J04035"/>
    <s v="CHARGES-DENRÉES.ALIMENT-EXPLOITATION"/>
  </r>
  <r>
    <x v="0"/>
    <x v="4"/>
    <x v="14"/>
    <x v="178"/>
    <x v="178"/>
    <s v="Privé"/>
    <x v="0"/>
    <n v="0"/>
    <n v="0"/>
    <n v="17"/>
    <n v="2"/>
    <n v="416439"/>
    <x v="0"/>
    <s v="J04035"/>
    <s v="CHARGES-DENRÉES.ALIMENT-EXPLOITATION"/>
  </r>
  <r>
    <x v="0"/>
    <x v="4"/>
    <x v="14"/>
    <x v="179"/>
    <x v="179"/>
    <s v="Public"/>
    <x v="0"/>
    <n v="0"/>
    <n v="0"/>
    <n v="17"/>
    <n v="2"/>
    <n v="2853442"/>
    <x v="0"/>
    <s v="J04035"/>
    <s v="CHARGES-DENRÉES.ALIMENT-EXPLOITATION"/>
  </r>
  <r>
    <x v="0"/>
    <x v="4"/>
    <x v="14"/>
    <x v="180"/>
    <x v="180"/>
    <s v="Public"/>
    <x v="0"/>
    <n v="0"/>
    <n v="0"/>
    <n v="17"/>
    <n v="2"/>
    <n v="3547064"/>
    <x v="0"/>
    <s v="J04035"/>
    <s v="CHARGES-DENRÉES.ALIMENT-EXPLOITATION"/>
  </r>
  <r>
    <x v="0"/>
    <x v="4"/>
    <x v="14"/>
    <x v="181"/>
    <x v="181"/>
    <s v="Privé"/>
    <x v="0"/>
    <n v="0"/>
    <n v="0"/>
    <n v="17"/>
    <n v="2"/>
    <n v="163530"/>
    <x v="0"/>
    <s v="J04035"/>
    <s v="CHARGES-DENRÉES.ALIMENT-EXPLOITATION"/>
  </r>
  <r>
    <x v="0"/>
    <x v="4"/>
    <x v="14"/>
    <x v="182"/>
    <x v="182"/>
    <s v="Privé"/>
    <x v="0"/>
    <n v="0"/>
    <n v="0"/>
    <n v="17"/>
    <n v="2"/>
    <n v="309487"/>
    <x v="0"/>
    <s v="J04035"/>
    <s v="CHARGES-DENRÉES.ALIMENT-EXPLOITATION"/>
  </r>
  <r>
    <x v="0"/>
    <x v="4"/>
    <x v="14"/>
    <x v="183"/>
    <x v="183"/>
    <s v="Privé"/>
    <x v="0"/>
    <n v="0"/>
    <n v="0"/>
    <n v="17"/>
    <n v="2"/>
    <n v="166609"/>
    <x v="0"/>
    <s v="J04035"/>
    <s v="CHARGES-DENRÉES.ALIMENT-EXPLOITATION"/>
  </r>
  <r>
    <x v="0"/>
    <x v="4"/>
    <x v="15"/>
    <x v="184"/>
    <x v="184"/>
    <s v="Public"/>
    <x v="0"/>
    <n v="0"/>
    <n v="0"/>
    <n v="17"/>
    <n v="2"/>
    <n v="285229"/>
    <x v="0"/>
    <s v="J04035"/>
    <s v="CHARGES-DENRÉES.ALIMENT-EXPLOITATION"/>
  </r>
  <r>
    <x v="0"/>
    <x v="4"/>
    <x v="15"/>
    <x v="186"/>
    <x v="186"/>
    <s v="Public"/>
    <x v="0"/>
    <n v="0"/>
    <n v="0"/>
    <n v="17"/>
    <n v="2"/>
    <n v="1090567"/>
    <x v="0"/>
    <s v="J04035"/>
    <s v="CHARGES-DENRÉES.ALIMENT-EXPLOITATION"/>
  </r>
  <r>
    <x v="0"/>
    <x v="4"/>
    <x v="15"/>
    <x v="187"/>
    <x v="187"/>
    <s v="Public"/>
    <x v="0"/>
    <n v="0"/>
    <n v="0"/>
    <n v="17"/>
    <n v="2"/>
    <n v="896262"/>
    <x v="0"/>
    <s v="J04035"/>
    <s v="CHARGES-DENRÉES.ALIMENT-EXPLOITATION"/>
  </r>
  <r>
    <x v="0"/>
    <x v="4"/>
    <x v="15"/>
    <x v="188"/>
    <x v="188"/>
    <s v="Public"/>
    <x v="0"/>
    <n v="0"/>
    <n v="0"/>
    <n v="17"/>
    <n v="2"/>
    <n v="1010930"/>
    <x v="0"/>
    <s v="J04035"/>
    <s v="CHARGES-DENRÉES.ALIMENT-EXPLOITATION"/>
  </r>
  <r>
    <x v="0"/>
    <x v="4"/>
    <x v="15"/>
    <x v="189"/>
    <x v="189"/>
    <s v="Public"/>
    <x v="0"/>
    <n v="0"/>
    <n v="0"/>
    <n v="17"/>
    <n v="2"/>
    <n v="1526405"/>
    <x v="0"/>
    <s v="J04035"/>
    <s v="CHARGES-DENRÉES.ALIMENT-EXPLOITATION"/>
  </r>
  <r>
    <x v="0"/>
    <x v="4"/>
    <x v="15"/>
    <x v="190"/>
    <x v="190"/>
    <s v="Public"/>
    <x v="0"/>
    <n v="0"/>
    <n v="0"/>
    <n v="17"/>
    <n v="2"/>
    <n v="2414979"/>
    <x v="0"/>
    <s v="J04035"/>
    <s v="CHARGES-DENRÉES.ALIMENT-EXPLOITATION"/>
  </r>
  <r>
    <x v="0"/>
    <x v="4"/>
    <x v="15"/>
    <x v="191"/>
    <x v="191"/>
    <s v="Public"/>
    <x v="0"/>
    <n v="0"/>
    <n v="0"/>
    <n v="17"/>
    <n v="2"/>
    <n v="136834"/>
    <x v="0"/>
    <s v="J04035"/>
    <s v="CHARGES-DENRÉES.ALIMENT-EXPLOITATION"/>
  </r>
  <r>
    <x v="0"/>
    <x v="4"/>
    <x v="15"/>
    <x v="192"/>
    <x v="192"/>
    <s v="Privé"/>
    <x v="0"/>
    <n v="0"/>
    <n v="0"/>
    <n v="17"/>
    <n v="2"/>
    <n v="156585"/>
    <x v="0"/>
    <s v="J04035"/>
    <s v="CHARGES-DENRÉES.ALIMENT-EXPLOITATION"/>
  </r>
  <r>
    <x v="0"/>
    <x v="4"/>
    <x v="15"/>
    <x v="193"/>
    <x v="193"/>
    <s v="Public"/>
    <x v="0"/>
    <n v="0"/>
    <n v="0"/>
    <n v="17"/>
    <n v="2"/>
    <n v="527324"/>
    <x v="0"/>
    <s v="J04035"/>
    <s v="CHARGES-DENRÉES.ALIMENT-EXPLOITATION"/>
  </r>
  <r>
    <x v="0"/>
    <x v="4"/>
    <x v="15"/>
    <x v="194"/>
    <x v="194"/>
    <s v="Public"/>
    <x v="0"/>
    <n v="0"/>
    <n v="0"/>
    <n v="17"/>
    <n v="2"/>
    <n v="567668"/>
    <x v="0"/>
    <s v="J04035"/>
    <s v="CHARGES-DENRÉES.ALIMENT-EXPLOITATION"/>
  </r>
  <r>
    <x v="0"/>
    <x v="4"/>
    <x v="15"/>
    <x v="195"/>
    <x v="195"/>
    <s v="Public"/>
    <x v="0"/>
    <n v="0"/>
    <n v="0"/>
    <n v="17"/>
    <n v="2"/>
    <n v="14344"/>
    <x v="0"/>
    <s v="J04035"/>
    <s v="CHARGES-DENRÉES.ALIMENT-EXPLOITATION"/>
  </r>
  <r>
    <x v="0"/>
    <x v="4"/>
    <x v="15"/>
    <x v="244"/>
    <x v="244"/>
    <s v="Privé"/>
    <x v="0"/>
    <n v="0"/>
    <n v="0"/>
    <n v="17"/>
    <n v="2"/>
    <n v="401346"/>
    <x v="0"/>
    <s v="J04035"/>
    <s v="CHARGES-DENRÉES.ALIMENT-EXPLOITATION"/>
  </r>
  <r>
    <x v="0"/>
    <x v="4"/>
    <x v="15"/>
    <x v="196"/>
    <x v="196"/>
    <s v="Privé"/>
    <x v="0"/>
    <n v="0"/>
    <n v="0"/>
    <n v="17"/>
    <n v="2"/>
    <n v="238447"/>
    <x v="0"/>
    <s v="J04035"/>
    <s v="CHARGES-DENRÉES.ALIMENT-EXPLOITATION"/>
  </r>
  <r>
    <x v="0"/>
    <x v="4"/>
    <x v="16"/>
    <x v="197"/>
    <x v="197"/>
    <s v="Public"/>
    <x v="0"/>
    <n v="0"/>
    <n v="0"/>
    <n v="17"/>
    <n v="2"/>
    <n v="1487685"/>
    <x v="0"/>
    <s v="J04035"/>
    <s v="CHARGES-DENRÉES.ALIMENT-EXPLOITATION"/>
  </r>
  <r>
    <x v="0"/>
    <x v="4"/>
    <x v="16"/>
    <x v="198"/>
    <x v="198"/>
    <s v="Public"/>
    <x v="0"/>
    <n v="0"/>
    <n v="0"/>
    <n v="17"/>
    <n v="2"/>
    <n v="3576406"/>
    <x v="0"/>
    <s v="J04035"/>
    <s v="CHARGES-DENRÉES.ALIMENT-EXPLOITATION"/>
  </r>
  <r>
    <x v="0"/>
    <x v="4"/>
    <x v="16"/>
    <x v="199"/>
    <x v="199"/>
    <s v="Public"/>
    <x v="0"/>
    <n v="0"/>
    <n v="0"/>
    <n v="17"/>
    <n v="2"/>
    <n v="2688118"/>
    <x v="0"/>
    <s v="J04035"/>
    <s v="CHARGES-DENRÉES.ALIMENT-EXPLOITATION"/>
  </r>
  <r>
    <x v="0"/>
    <x v="4"/>
    <x v="16"/>
    <x v="201"/>
    <x v="201"/>
    <s v="Public"/>
    <x v="0"/>
    <n v="0"/>
    <n v="0"/>
    <n v="17"/>
    <n v="2"/>
    <n v="1291484"/>
    <x v="0"/>
    <s v="J04035"/>
    <s v="CHARGES-DENRÉES.ALIMENT-EXPLOITATION"/>
  </r>
  <r>
    <x v="0"/>
    <x v="4"/>
    <x v="16"/>
    <x v="202"/>
    <x v="202"/>
    <s v="Public"/>
    <x v="0"/>
    <n v="0"/>
    <n v="0"/>
    <n v="17"/>
    <n v="2"/>
    <n v="1490056"/>
    <x v="0"/>
    <s v="J04035"/>
    <s v="CHARGES-DENRÉES.ALIMENT-EXPLOITATION"/>
  </r>
  <r>
    <x v="0"/>
    <x v="4"/>
    <x v="16"/>
    <x v="203"/>
    <x v="203"/>
    <s v="Public"/>
    <x v="0"/>
    <n v="0"/>
    <n v="0"/>
    <n v="17"/>
    <n v="2"/>
    <n v="1965142"/>
    <x v="0"/>
    <s v="J04035"/>
    <s v="CHARGES-DENRÉES.ALIMENT-EXPLOITATION"/>
  </r>
  <r>
    <x v="0"/>
    <x v="4"/>
    <x v="16"/>
    <x v="204"/>
    <x v="204"/>
    <s v="Public"/>
    <x v="0"/>
    <n v="0"/>
    <n v="0"/>
    <n v="17"/>
    <n v="2"/>
    <n v="1233687"/>
    <x v="0"/>
    <s v="J04035"/>
    <s v="CHARGES-DENRÉES.ALIMENT-EXPLOITATION"/>
  </r>
  <r>
    <x v="0"/>
    <x v="4"/>
    <x v="16"/>
    <x v="205"/>
    <x v="205"/>
    <s v="Public"/>
    <x v="0"/>
    <n v="0"/>
    <n v="0"/>
    <n v="17"/>
    <n v="2"/>
    <n v="3610568"/>
    <x v="0"/>
    <s v="J04035"/>
    <s v="CHARGES-DENRÉES.ALIMENT-EXPLOITATION"/>
  </r>
  <r>
    <x v="0"/>
    <x v="4"/>
    <x v="16"/>
    <x v="206"/>
    <x v="206"/>
    <s v="Public"/>
    <x v="0"/>
    <n v="0"/>
    <n v="0"/>
    <n v="17"/>
    <n v="2"/>
    <n v="1029427"/>
    <x v="0"/>
    <s v="J04035"/>
    <s v="CHARGES-DENRÉES.ALIMENT-EXPLOITATION"/>
  </r>
  <r>
    <x v="0"/>
    <x v="4"/>
    <x v="16"/>
    <x v="235"/>
    <x v="235"/>
    <s v="Public"/>
    <x v="0"/>
    <n v="0"/>
    <n v="0"/>
    <n v="17"/>
    <n v="2"/>
    <n v="2684159"/>
    <x v="0"/>
    <s v="J04035"/>
    <s v="CHARGES-DENRÉES.ALIMENT-EXPLOITATION"/>
  </r>
  <r>
    <x v="0"/>
    <x v="4"/>
    <x v="16"/>
    <x v="245"/>
    <x v="245"/>
    <s v="Public"/>
    <x v="0"/>
    <n v="0"/>
    <n v="0"/>
    <n v="17"/>
    <n v="2"/>
    <n v="1517233"/>
    <x v="0"/>
    <s v="J04035"/>
    <s v="CHARGES-DENRÉES.ALIMENT-EXPLOITATION"/>
  </r>
  <r>
    <x v="0"/>
    <x v="4"/>
    <x v="16"/>
    <x v="207"/>
    <x v="207"/>
    <s v="Public"/>
    <x v="0"/>
    <n v="0"/>
    <n v="0"/>
    <n v="17"/>
    <n v="2"/>
    <n v="50448"/>
    <x v="0"/>
    <s v="J04035"/>
    <s v="CHARGES-DENRÉES.ALIMENT-EXPLOITATION"/>
  </r>
  <r>
    <x v="0"/>
    <x v="4"/>
    <x v="16"/>
    <x v="208"/>
    <x v="208"/>
    <s v="Public"/>
    <x v="0"/>
    <n v="0"/>
    <n v="0"/>
    <n v="17"/>
    <n v="2"/>
    <n v="529495"/>
    <x v="0"/>
    <s v="J04035"/>
    <s v="CHARGES-DENRÉES.ALIMENT-EXPLOITATION"/>
  </r>
  <r>
    <x v="0"/>
    <x v="4"/>
    <x v="16"/>
    <x v="211"/>
    <x v="211"/>
    <s v="Privé"/>
    <x v="0"/>
    <n v="0"/>
    <n v="0"/>
    <n v="17"/>
    <n v="2"/>
    <n v="66499"/>
    <x v="0"/>
    <s v="J04035"/>
    <s v="CHARGES-DENRÉES.ALIMENT-EXPLOITATION"/>
  </r>
  <r>
    <x v="0"/>
    <x v="4"/>
    <x v="16"/>
    <x v="213"/>
    <x v="213"/>
    <s v="Privé"/>
    <x v="0"/>
    <n v="0"/>
    <n v="0"/>
    <n v="17"/>
    <n v="2"/>
    <n v="648823"/>
    <x v="0"/>
    <s v="J04035"/>
    <s v="CHARGES-DENRÉES.ALIMENT-EXPLOITATION"/>
  </r>
  <r>
    <x v="0"/>
    <x v="4"/>
    <x v="16"/>
    <x v="214"/>
    <x v="214"/>
    <s v="Privé"/>
    <x v="0"/>
    <n v="0"/>
    <n v="0"/>
    <n v="17"/>
    <n v="2"/>
    <n v="132720"/>
    <x v="0"/>
    <s v="J04035"/>
    <s v="CHARGES-DENRÉES.ALIMENT-EXPLOITATION"/>
  </r>
  <r>
    <x v="0"/>
    <x v="4"/>
    <x v="16"/>
    <x v="215"/>
    <x v="215"/>
    <s v="Privé"/>
    <x v="0"/>
    <n v="0"/>
    <n v="0"/>
    <n v="17"/>
    <n v="2"/>
    <n v="204125"/>
    <x v="0"/>
    <s v="J04035"/>
    <s v="CHARGES-DENRÉES.ALIMENT-EXPLOITATION"/>
  </r>
  <r>
    <x v="0"/>
    <x v="4"/>
    <x v="16"/>
    <x v="216"/>
    <x v="216"/>
    <s v="Privé"/>
    <x v="0"/>
    <n v="0"/>
    <n v="0"/>
    <n v="17"/>
    <n v="2"/>
    <n v="200455"/>
    <x v="0"/>
    <s v="J04035"/>
    <s v="CHARGES-DENRÉES.ALIMENT-EXPLOITATION"/>
  </r>
  <r>
    <x v="0"/>
    <x v="4"/>
    <x v="16"/>
    <x v="217"/>
    <x v="217"/>
    <s v="Privé"/>
    <x v="0"/>
    <n v="0"/>
    <n v="0"/>
    <n v="17"/>
    <n v="2"/>
    <n v="373105"/>
    <x v="0"/>
    <s v="J04035"/>
    <s v="CHARGES-DENRÉES.ALIMENT-EXPLOITATION"/>
  </r>
  <r>
    <x v="0"/>
    <x v="4"/>
    <x v="16"/>
    <x v="218"/>
    <x v="218"/>
    <s v="Privé"/>
    <x v="0"/>
    <n v="0"/>
    <n v="0"/>
    <n v="17"/>
    <n v="2"/>
    <n v="272897"/>
    <x v="0"/>
    <s v="J04035"/>
    <s v="CHARGES-DENRÉES.ALIMENT-EXPLOITATION"/>
  </r>
  <r>
    <x v="0"/>
    <x v="4"/>
    <x v="16"/>
    <x v="219"/>
    <x v="219"/>
    <s v="Privé"/>
    <x v="0"/>
    <n v="0"/>
    <n v="0"/>
    <n v="17"/>
    <n v="2"/>
    <n v="260997"/>
    <x v="0"/>
    <s v="J04035"/>
    <s v="CHARGES-DENRÉES.ALIMENT-EXPLOITATION"/>
  </r>
  <r>
    <x v="0"/>
    <x v="4"/>
    <x v="17"/>
    <x v="220"/>
    <x v="220"/>
    <s v="Public"/>
    <x v="0"/>
    <n v="0"/>
    <n v="0"/>
    <n v="17"/>
    <n v="2"/>
    <n v="858947"/>
    <x v="0"/>
    <s v="J04035"/>
    <s v="CHARGES-DENRÉES.ALIMENT-EXPLOITATION"/>
  </r>
  <r>
    <x v="0"/>
    <x v="4"/>
    <x v="17"/>
    <x v="221"/>
    <x v="221"/>
    <s v="Public"/>
    <x v="0"/>
    <n v="0"/>
    <n v="0"/>
    <n v="17"/>
    <n v="2"/>
    <n v="1305342"/>
    <x v="0"/>
    <s v="J04035"/>
    <s v="CHARGES-DENRÉES.ALIMENT-EXPLOITATION"/>
  </r>
  <r>
    <x v="0"/>
    <x v="5"/>
    <x v="0"/>
    <x v="2"/>
    <x v="2"/>
    <s v="Public"/>
    <x v="0"/>
    <n v="0"/>
    <n v="0"/>
    <n v="17"/>
    <n v="2"/>
    <n v="370602"/>
    <x v="0"/>
    <s v="J04035"/>
    <s v="CHARGES-DENRÉES.ALIMENT-EXPLOITATION;0"/>
  </r>
  <r>
    <x v="0"/>
    <x v="5"/>
    <x v="0"/>
    <x v="226"/>
    <x v="226"/>
    <s v="Public"/>
    <x v="0"/>
    <n v="0"/>
    <n v="0"/>
    <n v="17"/>
    <n v="2"/>
    <n v="366548"/>
    <x v="0"/>
    <s v="J04035"/>
    <s v="CHARGES-DENRÉES.ALIMENT-EXPLOITATION;0"/>
  </r>
  <r>
    <x v="0"/>
    <x v="5"/>
    <x v="0"/>
    <x v="236"/>
    <x v="236"/>
    <s v="Public"/>
    <x v="0"/>
    <n v="0"/>
    <n v="0"/>
    <n v="17"/>
    <n v="2"/>
    <n v="1229985"/>
    <x v="0"/>
    <s v="J04035"/>
    <s v="CHARGES-DENRÉES.ALIMENT-EXPLOITATION;0"/>
  </r>
  <r>
    <x v="0"/>
    <x v="5"/>
    <x v="1"/>
    <x v="5"/>
    <x v="5"/>
    <s v="Public"/>
    <x v="0"/>
    <n v="0"/>
    <n v="0"/>
    <n v="17"/>
    <n v="2"/>
    <n v="197877"/>
    <x v="0"/>
    <s v="J04035"/>
    <s v="CHARGES-DENRÉES.ALIMENT-EXPLOITATION;0"/>
  </r>
  <r>
    <x v="0"/>
    <x v="5"/>
    <x v="1"/>
    <x v="6"/>
    <x v="6"/>
    <s v="Public"/>
    <x v="0"/>
    <n v="0"/>
    <n v="0"/>
    <n v="17"/>
    <n v="2"/>
    <n v="153207"/>
    <x v="0"/>
    <s v="J04035"/>
    <s v="CHARGES-DENRÉES.ALIMENT-EXPLOITATION;0"/>
  </r>
  <r>
    <x v="0"/>
    <x v="5"/>
    <x v="1"/>
    <x v="7"/>
    <x v="7"/>
    <s v="Public"/>
    <x v="0"/>
    <n v="0"/>
    <n v="0"/>
    <n v="17"/>
    <n v="2"/>
    <n v="540683"/>
    <x v="0"/>
    <s v="J04035"/>
    <s v="CHARGES-DENRÉES.ALIMENT-EXPLOITATION;0"/>
  </r>
  <r>
    <x v="0"/>
    <x v="5"/>
    <x v="1"/>
    <x v="8"/>
    <x v="8"/>
    <s v="Public"/>
    <x v="0"/>
    <n v="0"/>
    <n v="0"/>
    <n v="17"/>
    <n v="2"/>
    <n v="454826"/>
    <x v="0"/>
    <s v="J04035"/>
    <s v="CHARGES-DENRÉES.ALIMENT-EXPLOITATION;0"/>
  </r>
  <r>
    <x v="0"/>
    <x v="5"/>
    <x v="1"/>
    <x v="9"/>
    <x v="9"/>
    <s v="Public"/>
    <x v="0"/>
    <n v="0"/>
    <n v="0"/>
    <n v="17"/>
    <n v="2"/>
    <n v="452618"/>
    <x v="0"/>
    <s v="J04035"/>
    <s v="CHARGES-DENRÉES.ALIMENT-EXPLOITATION;0"/>
  </r>
  <r>
    <x v="0"/>
    <x v="5"/>
    <x v="1"/>
    <x v="10"/>
    <x v="10"/>
    <s v="Public"/>
    <x v="0"/>
    <n v="0"/>
    <n v="0"/>
    <n v="17"/>
    <n v="2"/>
    <n v="387055"/>
    <x v="0"/>
    <s v="J04035"/>
    <s v="CHARGES-DENRÉES.ALIMENT-EXPLOITATION;0"/>
  </r>
  <r>
    <x v="0"/>
    <x v="5"/>
    <x v="1"/>
    <x v="11"/>
    <x v="11"/>
    <s v="Public"/>
    <x v="0"/>
    <n v="0"/>
    <n v="0"/>
    <n v="17"/>
    <n v="2"/>
    <n v="587434"/>
    <x v="0"/>
    <s v="J04035"/>
    <s v="CHARGES-DENRÉES.ALIMENT-EXPLOITATION;0"/>
  </r>
  <r>
    <x v="0"/>
    <x v="5"/>
    <x v="1"/>
    <x v="12"/>
    <x v="12"/>
    <s v="Public"/>
    <x v="0"/>
    <n v="0"/>
    <n v="0"/>
    <n v="17"/>
    <n v="2"/>
    <n v="1410635"/>
    <x v="0"/>
    <s v="J04035"/>
    <s v="CHARGES-DENRÉES.ALIMENT-EXPLOITATION;0"/>
  </r>
  <r>
    <x v="0"/>
    <x v="5"/>
    <x v="1"/>
    <x v="13"/>
    <x v="13"/>
    <s v="Public"/>
    <x v="0"/>
    <n v="0"/>
    <n v="0"/>
    <n v="17"/>
    <n v="2"/>
    <n v="688879"/>
    <x v="0"/>
    <s v="J04035"/>
    <s v="CHARGES-DENRÉES.ALIMENT-EXPLOITATION;0"/>
  </r>
  <r>
    <x v="0"/>
    <x v="5"/>
    <x v="2"/>
    <x v="14"/>
    <x v="14"/>
    <s v="Public"/>
    <x v="0"/>
    <n v="0"/>
    <n v="0"/>
    <n v="17"/>
    <n v="2"/>
    <n v="338558"/>
    <x v="0"/>
    <s v="J04035"/>
    <s v="CHARGES-DENRÉES.ALIMENT-EXPLOITATION;0"/>
  </r>
  <r>
    <x v="0"/>
    <x v="5"/>
    <x v="2"/>
    <x v="15"/>
    <x v="15"/>
    <s v="Public"/>
    <x v="0"/>
    <n v="0"/>
    <n v="0"/>
    <n v="17"/>
    <n v="2"/>
    <n v="610073"/>
    <x v="0"/>
    <s v="J04035"/>
    <s v="CHARGES-DENRÉES.ALIMENT-EXPLOITATION;0"/>
  </r>
  <r>
    <x v="0"/>
    <x v="5"/>
    <x v="2"/>
    <x v="16"/>
    <x v="16"/>
    <s v="Public"/>
    <x v="0"/>
    <n v="0"/>
    <n v="0"/>
    <n v="17"/>
    <n v="2"/>
    <n v="384532"/>
    <x v="0"/>
    <s v="J04035"/>
    <s v="CHARGES-DENRÉES.ALIMENT-EXPLOITATION;0"/>
  </r>
  <r>
    <x v="0"/>
    <x v="5"/>
    <x v="2"/>
    <x v="17"/>
    <x v="17"/>
    <s v="Public"/>
    <x v="0"/>
    <n v="0"/>
    <n v="0"/>
    <n v="17"/>
    <n v="2"/>
    <n v="1403811"/>
    <x v="0"/>
    <s v="J04035"/>
    <s v="CHARGES-DENRÉES.ALIMENT-EXPLOITATION;0"/>
  </r>
  <r>
    <x v="0"/>
    <x v="5"/>
    <x v="2"/>
    <x v="18"/>
    <x v="18"/>
    <s v="Public"/>
    <x v="0"/>
    <n v="0"/>
    <n v="0"/>
    <n v="17"/>
    <n v="2"/>
    <n v="1178052"/>
    <x v="0"/>
    <s v="J04035"/>
    <s v="CHARGES-DENRÉES.ALIMENT-EXPLOITATION;0"/>
  </r>
  <r>
    <x v="0"/>
    <x v="5"/>
    <x v="2"/>
    <x v="19"/>
    <x v="19"/>
    <s v="Public"/>
    <x v="0"/>
    <n v="0"/>
    <n v="0"/>
    <n v="17"/>
    <n v="2"/>
    <n v="1208069"/>
    <x v="0"/>
    <s v="J04035"/>
    <s v="CHARGES-DENRÉES.ALIMENT-EXPLOITATION;0"/>
  </r>
  <r>
    <x v="0"/>
    <x v="5"/>
    <x v="2"/>
    <x v="20"/>
    <x v="20"/>
    <s v="Public"/>
    <x v="0"/>
    <n v="0"/>
    <n v="0"/>
    <n v="17"/>
    <n v="2"/>
    <n v="2563452"/>
    <x v="0"/>
    <s v="J04035"/>
    <s v="CHARGES-DENRÉES.ALIMENT-EXPLOITATION;0"/>
  </r>
  <r>
    <x v="0"/>
    <x v="5"/>
    <x v="2"/>
    <x v="21"/>
    <x v="21"/>
    <s v="Privé"/>
    <x v="0"/>
    <n v="0"/>
    <n v="0"/>
    <n v="17"/>
    <n v="2"/>
    <n v="138283"/>
    <x v="0"/>
    <s v="J04035"/>
    <s v="CHARGES-DENRÉES.ALIMENT-EXPLOITATION;0"/>
  </r>
  <r>
    <x v="0"/>
    <x v="5"/>
    <x v="3"/>
    <x v="23"/>
    <x v="23"/>
    <s v="Public"/>
    <x v="0"/>
    <n v="0"/>
    <n v="0"/>
    <n v="17"/>
    <n v="2"/>
    <n v="55515"/>
    <x v="0"/>
    <s v="J04035"/>
    <s v="CHARGES-DENRÉES.ALIMENT-EXPLOITATION;0"/>
  </r>
  <r>
    <x v="0"/>
    <x v="5"/>
    <x v="3"/>
    <x v="24"/>
    <x v="24"/>
    <s v="Public"/>
    <x v="0"/>
    <n v="0"/>
    <n v="0"/>
    <n v="17"/>
    <n v="2"/>
    <n v="973761"/>
    <x v="0"/>
    <s v="J04035"/>
    <s v="CHARGES-DENRÉES.ALIMENT-EXPLOITATION;0"/>
  </r>
  <r>
    <x v="0"/>
    <x v="5"/>
    <x v="3"/>
    <x v="25"/>
    <x v="25"/>
    <s v="Public"/>
    <x v="0"/>
    <n v="0"/>
    <n v="0"/>
    <n v="17"/>
    <n v="2"/>
    <n v="497227"/>
    <x v="0"/>
    <s v="J04035"/>
    <s v="CHARGES-DENRÉES.ALIMENT-EXPLOITATION;0"/>
  </r>
  <r>
    <x v="0"/>
    <x v="5"/>
    <x v="3"/>
    <x v="26"/>
    <x v="26"/>
    <s v="Public"/>
    <x v="0"/>
    <n v="0"/>
    <n v="0"/>
    <n v="17"/>
    <n v="2"/>
    <n v="850546"/>
    <x v="0"/>
    <s v="J04035"/>
    <s v="CHARGES-DENRÉES.ALIMENT-EXPLOITATION;0"/>
  </r>
  <r>
    <x v="0"/>
    <x v="5"/>
    <x v="3"/>
    <x v="27"/>
    <x v="27"/>
    <s v="Public"/>
    <x v="0"/>
    <n v="0"/>
    <n v="0"/>
    <n v="17"/>
    <n v="2"/>
    <n v="272955"/>
    <x v="0"/>
    <s v="J04035"/>
    <s v="CHARGES-DENRÉES.ALIMENT-EXPLOITATION;0"/>
  </r>
  <r>
    <x v="0"/>
    <x v="5"/>
    <x v="3"/>
    <x v="28"/>
    <x v="28"/>
    <s v="Public"/>
    <x v="0"/>
    <n v="0"/>
    <n v="0"/>
    <n v="17"/>
    <n v="2"/>
    <n v="3791250"/>
    <x v="0"/>
    <s v="J04035"/>
    <s v="CHARGES-DENRÉES.ALIMENT-EXPLOITATION;0"/>
  </r>
  <r>
    <x v="0"/>
    <x v="5"/>
    <x v="3"/>
    <x v="29"/>
    <x v="29"/>
    <s v="Public"/>
    <x v="0"/>
    <n v="0"/>
    <n v="0"/>
    <n v="17"/>
    <n v="2"/>
    <n v="2725622"/>
    <x v="0"/>
    <s v="J04035"/>
    <s v="CHARGES-DENRÉES.ALIMENT-EXPLOITATION;0"/>
  </r>
  <r>
    <x v="0"/>
    <x v="5"/>
    <x v="3"/>
    <x v="30"/>
    <x v="30"/>
    <s v="Public"/>
    <x v="0"/>
    <n v="0"/>
    <n v="0"/>
    <n v="17"/>
    <n v="2"/>
    <n v="899021"/>
    <x v="0"/>
    <s v="J04035"/>
    <s v="CHARGES-DENRÉES.ALIMENT-EXPLOITATION;0"/>
  </r>
  <r>
    <x v="0"/>
    <x v="5"/>
    <x v="3"/>
    <x v="237"/>
    <x v="237"/>
    <s v="Public"/>
    <x v="0"/>
    <n v="0"/>
    <n v="0"/>
    <n v="17"/>
    <n v="2"/>
    <n v="7008960"/>
    <x v="0"/>
    <s v="J04035"/>
    <s v="CHARGES-DENRÉES.ALIMENT-EXPLOITATION;0"/>
  </r>
  <r>
    <x v="0"/>
    <x v="5"/>
    <x v="3"/>
    <x v="32"/>
    <x v="32"/>
    <s v="Public"/>
    <x v="0"/>
    <n v="0"/>
    <n v="0"/>
    <n v="17"/>
    <n v="2"/>
    <n v="1639489"/>
    <x v="0"/>
    <s v="J04035"/>
    <s v="CHARGES-DENRÉES.ALIMENT-EXPLOITATION;0"/>
  </r>
  <r>
    <x v="0"/>
    <x v="5"/>
    <x v="3"/>
    <x v="33"/>
    <x v="33"/>
    <s v="Public"/>
    <x v="0"/>
    <n v="0"/>
    <n v="0"/>
    <n v="17"/>
    <n v="2"/>
    <n v="934126"/>
    <x v="0"/>
    <s v="J04035"/>
    <s v="CHARGES-DENRÉES.ALIMENT-EXPLOITATION;0"/>
  </r>
  <r>
    <x v="0"/>
    <x v="5"/>
    <x v="3"/>
    <x v="34"/>
    <x v="34"/>
    <s v="Privé"/>
    <x v="0"/>
    <n v="0"/>
    <n v="0"/>
    <n v="17"/>
    <n v="2"/>
    <n v="243049"/>
    <x v="0"/>
    <s v="J04035"/>
    <s v="CHARGES-DENRÉES.ALIMENT-EXPLOITATION;0"/>
  </r>
  <r>
    <x v="0"/>
    <x v="5"/>
    <x v="3"/>
    <x v="35"/>
    <x v="35"/>
    <s v="Public"/>
    <x v="0"/>
    <n v="0"/>
    <n v="0"/>
    <n v="17"/>
    <n v="2"/>
    <n v="1737552"/>
    <x v="0"/>
    <s v="J04035"/>
    <s v="CHARGES-DENRÉES.ALIMENT-EXPLOITATION;0"/>
  </r>
  <r>
    <x v="0"/>
    <x v="5"/>
    <x v="3"/>
    <x v="37"/>
    <x v="37"/>
    <s v="Privé"/>
    <x v="0"/>
    <n v="0"/>
    <n v="0"/>
    <n v="17"/>
    <n v="2"/>
    <n v="134996"/>
    <x v="0"/>
    <s v="J04035"/>
    <s v="CHARGES-DENRÉES.ALIMENT-EXPLOITATION;0"/>
  </r>
  <r>
    <x v="0"/>
    <x v="5"/>
    <x v="3"/>
    <x v="38"/>
    <x v="38"/>
    <s v="Privé"/>
    <x v="0"/>
    <n v="0"/>
    <n v="0"/>
    <n v="17"/>
    <n v="2"/>
    <n v="943656"/>
    <x v="0"/>
    <s v="J04035"/>
    <s v="CHARGES-DENRÉES.ALIMENT-EXPLOITATION;0"/>
  </r>
  <r>
    <x v="0"/>
    <x v="5"/>
    <x v="3"/>
    <x v="39"/>
    <x v="39"/>
    <s v="Privé"/>
    <x v="0"/>
    <n v="0"/>
    <n v="0"/>
    <n v="17"/>
    <n v="2"/>
    <n v="61595"/>
    <x v="0"/>
    <s v="J04035"/>
    <s v="CHARGES-DENRÉES.ALIMENT-EXPLOITATION;0"/>
  </r>
  <r>
    <x v="0"/>
    <x v="5"/>
    <x v="3"/>
    <x v="40"/>
    <x v="40"/>
    <s v="Privé"/>
    <x v="0"/>
    <n v="0"/>
    <n v="0"/>
    <n v="17"/>
    <n v="2"/>
    <n v="296996"/>
    <x v="0"/>
    <s v="J04035"/>
    <s v="CHARGES-DENRÉES.ALIMENT-EXPLOITATION;0"/>
  </r>
  <r>
    <x v="0"/>
    <x v="5"/>
    <x v="3"/>
    <x v="41"/>
    <x v="41"/>
    <s v="Privé"/>
    <x v="0"/>
    <n v="0"/>
    <n v="0"/>
    <n v="17"/>
    <n v="2"/>
    <n v="261459"/>
    <x v="0"/>
    <s v="J04035"/>
    <s v="CHARGES-DENRÉES.ALIMENT-EXPLOITATION;0"/>
  </r>
  <r>
    <x v="0"/>
    <x v="5"/>
    <x v="4"/>
    <x v="42"/>
    <x v="42"/>
    <s v="Public"/>
    <x v="0"/>
    <n v="0"/>
    <n v="0"/>
    <n v="17"/>
    <n v="2"/>
    <n v="22885"/>
    <x v="0"/>
    <s v="J04035"/>
    <s v="CHARGES-DENRÉES.ALIMENT-EXPLOITATION;0"/>
  </r>
  <r>
    <x v="0"/>
    <x v="5"/>
    <x v="4"/>
    <x v="43"/>
    <x v="43"/>
    <s v="Public"/>
    <x v="0"/>
    <n v="0"/>
    <n v="0"/>
    <n v="17"/>
    <n v="2"/>
    <n v="348952"/>
    <x v="0"/>
    <s v="J04035"/>
    <s v="CHARGES-DENRÉES.ALIMENT-EXPLOITATION;0"/>
  </r>
  <r>
    <x v="0"/>
    <x v="5"/>
    <x v="4"/>
    <x v="44"/>
    <x v="44"/>
    <s v="Public"/>
    <x v="0"/>
    <n v="0"/>
    <n v="0"/>
    <n v="17"/>
    <n v="2"/>
    <n v="549629"/>
    <x v="0"/>
    <s v="J04035"/>
    <s v="CHARGES-DENRÉES.ALIMENT-EXPLOITATION;0"/>
  </r>
  <r>
    <x v="0"/>
    <x v="5"/>
    <x v="4"/>
    <x v="46"/>
    <x v="46"/>
    <s v="Public"/>
    <x v="0"/>
    <n v="0"/>
    <n v="0"/>
    <n v="17"/>
    <n v="2"/>
    <n v="429776"/>
    <x v="0"/>
    <s v="J04035"/>
    <s v="CHARGES-DENRÉES.ALIMENT-EXPLOITATION;0"/>
  </r>
  <r>
    <x v="0"/>
    <x v="5"/>
    <x v="4"/>
    <x v="47"/>
    <x v="47"/>
    <s v="Public"/>
    <x v="0"/>
    <n v="0"/>
    <n v="0"/>
    <n v="17"/>
    <n v="2"/>
    <n v="1874961"/>
    <x v="0"/>
    <s v="J04035"/>
    <s v="CHARGES-DENRÉES.ALIMENT-EXPLOITATION;0"/>
  </r>
  <r>
    <x v="0"/>
    <x v="5"/>
    <x v="4"/>
    <x v="49"/>
    <x v="49"/>
    <s v="Public"/>
    <x v="0"/>
    <n v="0"/>
    <n v="0"/>
    <n v="17"/>
    <n v="2"/>
    <n v="1951121"/>
    <x v="0"/>
    <s v="J04035"/>
    <s v="CHARGES-DENRÉES.ALIMENT-EXPLOITATION;0"/>
  </r>
  <r>
    <x v="0"/>
    <x v="5"/>
    <x v="4"/>
    <x v="50"/>
    <x v="50"/>
    <s v="Public"/>
    <x v="0"/>
    <n v="0"/>
    <n v="0"/>
    <n v="17"/>
    <n v="2"/>
    <n v="1760003"/>
    <x v="0"/>
    <s v="J04035"/>
    <s v="CHARGES-DENRÉES.ALIMENT-EXPLOITATION;0"/>
  </r>
  <r>
    <x v="0"/>
    <x v="5"/>
    <x v="4"/>
    <x v="51"/>
    <x v="51"/>
    <s v="Public"/>
    <x v="0"/>
    <n v="0"/>
    <n v="0"/>
    <n v="17"/>
    <n v="2"/>
    <n v="553461"/>
    <x v="0"/>
    <s v="J04035"/>
    <s v="CHARGES-DENRÉES.ALIMENT-EXPLOITATION;0"/>
  </r>
  <r>
    <x v="0"/>
    <x v="5"/>
    <x v="4"/>
    <x v="228"/>
    <x v="228"/>
    <s v="Public"/>
    <x v="0"/>
    <n v="0"/>
    <n v="0"/>
    <n v="17"/>
    <n v="2"/>
    <n v="4381562"/>
    <x v="0"/>
    <s v="J04035"/>
    <s v="CHARGES-DENRÉES.ALIMENT-EXPLOITATION;0"/>
  </r>
  <r>
    <x v="0"/>
    <x v="5"/>
    <x v="4"/>
    <x v="233"/>
    <x v="233"/>
    <s v="Public"/>
    <x v="0"/>
    <n v="0"/>
    <n v="0"/>
    <n v="17"/>
    <n v="2"/>
    <n v="106457"/>
    <x v="0"/>
    <s v="J04035"/>
    <s v="CHARGES-DENRÉES.ALIMENT-EXPLOITATION;0"/>
  </r>
  <r>
    <x v="0"/>
    <x v="5"/>
    <x v="4"/>
    <x v="52"/>
    <x v="52"/>
    <s v="Public"/>
    <x v="0"/>
    <n v="0"/>
    <n v="0"/>
    <n v="17"/>
    <n v="2"/>
    <n v="32288"/>
    <x v="0"/>
    <s v="J04035"/>
    <s v="CHARGES-DENRÉES.ALIMENT-EXPLOITATION;0"/>
  </r>
  <r>
    <x v="0"/>
    <x v="5"/>
    <x v="4"/>
    <x v="54"/>
    <x v="54"/>
    <s v="Privé"/>
    <x v="0"/>
    <n v="0"/>
    <n v="0"/>
    <n v="17"/>
    <n v="2"/>
    <n v="193054"/>
    <x v="0"/>
    <s v="J04035"/>
    <s v="CHARGES-DENRÉES.ALIMENT-EXPLOITATION;0"/>
  </r>
  <r>
    <x v="0"/>
    <x v="5"/>
    <x v="5"/>
    <x v="55"/>
    <x v="55"/>
    <s v="Public"/>
    <x v="0"/>
    <n v="0"/>
    <n v="0"/>
    <n v="17"/>
    <n v="2"/>
    <n v="3134146"/>
    <x v="0"/>
    <s v="J04035"/>
    <s v="CHARGES-DENRÉES.ALIMENT-EXPLOITATION;0"/>
  </r>
  <r>
    <x v="0"/>
    <x v="5"/>
    <x v="5"/>
    <x v="56"/>
    <x v="56"/>
    <s v="Public"/>
    <x v="0"/>
    <n v="0"/>
    <n v="0"/>
    <n v="17"/>
    <n v="2"/>
    <n v="358889"/>
    <x v="0"/>
    <s v="J04035"/>
    <s v="CHARGES-DENRÉES.ALIMENT-EXPLOITATION;0"/>
  </r>
  <r>
    <x v="0"/>
    <x v="5"/>
    <x v="5"/>
    <x v="57"/>
    <x v="57"/>
    <s v="Public"/>
    <x v="0"/>
    <n v="0"/>
    <n v="0"/>
    <n v="17"/>
    <n v="2"/>
    <n v="328405"/>
    <x v="0"/>
    <s v="J04035"/>
    <s v="CHARGES-DENRÉES.ALIMENT-EXPLOITATION;0"/>
  </r>
  <r>
    <x v="0"/>
    <x v="5"/>
    <x v="5"/>
    <x v="58"/>
    <x v="58"/>
    <s v="Public"/>
    <x v="0"/>
    <n v="0"/>
    <n v="0"/>
    <n v="17"/>
    <n v="2"/>
    <n v="356160"/>
    <x v="0"/>
    <s v="J04035"/>
    <s v="CHARGES-DENRÉES.ALIMENT-EXPLOITATION;0"/>
  </r>
  <r>
    <x v="0"/>
    <x v="5"/>
    <x v="5"/>
    <x v="59"/>
    <x v="59"/>
    <s v="Public"/>
    <x v="0"/>
    <n v="0"/>
    <n v="0"/>
    <n v="17"/>
    <n v="2"/>
    <n v="401442"/>
    <x v="0"/>
    <s v="J04035"/>
    <s v="CHARGES-DENRÉES.ALIMENT-EXPLOITATION;0"/>
  </r>
  <r>
    <x v="0"/>
    <x v="5"/>
    <x v="5"/>
    <x v="60"/>
    <x v="60"/>
    <s v="Public"/>
    <x v="0"/>
    <n v="0"/>
    <n v="0"/>
    <n v="17"/>
    <n v="2"/>
    <n v="302576"/>
    <x v="0"/>
    <s v="J04035"/>
    <s v="CHARGES-DENRÉES.ALIMENT-EXPLOITATION;0"/>
  </r>
  <r>
    <x v="0"/>
    <x v="5"/>
    <x v="5"/>
    <x v="61"/>
    <x v="61"/>
    <s v="Public"/>
    <x v="0"/>
    <n v="0"/>
    <n v="0"/>
    <n v="17"/>
    <n v="2"/>
    <n v="559750"/>
    <x v="0"/>
    <s v="J04035"/>
    <s v="CHARGES-DENRÉES.ALIMENT-EXPLOITATION;0"/>
  </r>
  <r>
    <x v="0"/>
    <x v="5"/>
    <x v="5"/>
    <x v="62"/>
    <x v="62"/>
    <s v="Public"/>
    <x v="0"/>
    <n v="0"/>
    <n v="0"/>
    <n v="17"/>
    <n v="2"/>
    <n v="393027"/>
    <x v="0"/>
    <s v="J04035"/>
    <s v="CHARGES-DENRÉES.ALIMENT-EXPLOITATION;0"/>
  </r>
  <r>
    <x v="0"/>
    <x v="5"/>
    <x v="5"/>
    <x v="238"/>
    <x v="238"/>
    <s v="Public"/>
    <x v="0"/>
    <n v="0"/>
    <n v="0"/>
    <n v="17"/>
    <n v="2"/>
    <n v="59395"/>
    <x v="0"/>
    <s v="J04035"/>
    <s v="CHARGES-DENRÉES.ALIMENT-EXPLOITATION;0"/>
  </r>
  <r>
    <x v="0"/>
    <x v="5"/>
    <x v="5"/>
    <x v="64"/>
    <x v="64"/>
    <s v="Public"/>
    <x v="0"/>
    <n v="0"/>
    <n v="0"/>
    <n v="17"/>
    <n v="2"/>
    <n v="94826"/>
    <x v="0"/>
    <s v="J04035"/>
    <s v="CHARGES-DENRÉES.ALIMENT-EXPLOITATION;0"/>
  </r>
  <r>
    <x v="0"/>
    <x v="5"/>
    <x v="5"/>
    <x v="66"/>
    <x v="66"/>
    <s v="Public"/>
    <x v="0"/>
    <n v="0"/>
    <n v="0"/>
    <n v="17"/>
    <n v="2"/>
    <n v="2179866"/>
    <x v="0"/>
    <s v="J04035"/>
    <s v="CHARGES-DENRÉES.ALIMENT-EXPLOITATION;0"/>
  </r>
  <r>
    <x v="0"/>
    <x v="5"/>
    <x v="5"/>
    <x v="67"/>
    <x v="67"/>
    <s v="Privé"/>
    <x v="0"/>
    <n v="0"/>
    <n v="0"/>
    <n v="17"/>
    <n v="2"/>
    <n v="59580"/>
    <x v="0"/>
    <s v="J04035"/>
    <s v="CHARGES-DENRÉES.ALIMENT-EXPLOITATION;0"/>
  </r>
  <r>
    <x v="0"/>
    <x v="5"/>
    <x v="5"/>
    <x v="68"/>
    <x v="68"/>
    <s v="Privé"/>
    <x v="0"/>
    <n v="0"/>
    <n v="0"/>
    <n v="17"/>
    <n v="2"/>
    <n v="160919"/>
    <x v="0"/>
    <s v="J04035"/>
    <s v="CHARGES-DENRÉES.ALIMENT-EXPLOITATION;0"/>
  </r>
  <r>
    <x v="0"/>
    <x v="5"/>
    <x v="5"/>
    <x v="239"/>
    <x v="239"/>
    <s v="Privé"/>
    <x v="0"/>
    <n v="0"/>
    <n v="0"/>
    <n v="17"/>
    <n v="2"/>
    <n v="149548"/>
    <x v="0"/>
    <s v="J04035"/>
    <s v="CHARGES-DENRÉES.ALIMENT-EXPLOITATION;0"/>
  </r>
  <r>
    <x v="0"/>
    <x v="5"/>
    <x v="6"/>
    <x v="69"/>
    <x v="69"/>
    <s v="Public"/>
    <x v="0"/>
    <n v="0"/>
    <n v="0"/>
    <n v="17"/>
    <n v="2"/>
    <n v="2448889"/>
    <x v="0"/>
    <s v="J04035"/>
    <s v="CHARGES-DENRÉES.ALIMENT-EXPLOITATION;0"/>
  </r>
  <r>
    <x v="0"/>
    <x v="5"/>
    <x v="6"/>
    <x v="70"/>
    <x v="70"/>
    <s v="Privé"/>
    <x v="0"/>
    <n v="0"/>
    <n v="0"/>
    <n v="17"/>
    <n v="2"/>
    <n v="440905"/>
    <x v="0"/>
    <s v="J04035"/>
    <s v="CHARGES-DENRÉES.ALIMENT-EXPLOITATION;0"/>
  </r>
  <r>
    <x v="0"/>
    <x v="5"/>
    <x v="6"/>
    <x v="71"/>
    <x v="71"/>
    <s v="Public"/>
    <x v="0"/>
    <n v="0"/>
    <n v="0"/>
    <n v="17"/>
    <n v="2"/>
    <n v="5570572"/>
    <x v="0"/>
    <s v="J04035"/>
    <s v="CHARGES-DENRÉES.ALIMENT-EXPLOITATION;0"/>
  </r>
  <r>
    <x v="0"/>
    <x v="5"/>
    <x v="6"/>
    <x v="72"/>
    <x v="72"/>
    <s v="Public"/>
    <x v="0"/>
    <n v="0"/>
    <n v="0"/>
    <n v="17"/>
    <n v="2"/>
    <n v="125330"/>
    <x v="0"/>
    <s v="J04035"/>
    <s v="CHARGES-DENRÉES.ALIMENT-EXPLOITATION;0"/>
  </r>
  <r>
    <x v="0"/>
    <x v="5"/>
    <x v="6"/>
    <x v="73"/>
    <x v="73"/>
    <s v="Public"/>
    <x v="0"/>
    <n v="0"/>
    <n v="0"/>
    <n v="17"/>
    <n v="2"/>
    <n v="2226229"/>
    <x v="0"/>
    <s v="J04035"/>
    <s v="CHARGES-DENRÉES.ALIMENT-EXPLOITATION;0"/>
  </r>
  <r>
    <x v="0"/>
    <x v="5"/>
    <x v="6"/>
    <x v="74"/>
    <x v="74"/>
    <s v="Public"/>
    <x v="0"/>
    <n v="0"/>
    <n v="0"/>
    <n v="17"/>
    <n v="2"/>
    <n v="1258003"/>
    <x v="0"/>
    <s v="J04035"/>
    <s v="CHARGES-DENRÉES.ALIMENT-EXPLOITATION;0"/>
  </r>
  <r>
    <x v="0"/>
    <x v="5"/>
    <x v="6"/>
    <x v="75"/>
    <x v="75"/>
    <s v="Public"/>
    <x v="0"/>
    <n v="0"/>
    <n v="0"/>
    <n v="17"/>
    <n v="2"/>
    <n v="2236138"/>
    <x v="0"/>
    <s v="J04035"/>
    <s v="CHARGES-DENRÉES.ALIMENT-EXPLOITATION;0"/>
  </r>
  <r>
    <x v="0"/>
    <x v="5"/>
    <x v="6"/>
    <x v="76"/>
    <x v="76"/>
    <s v="Public"/>
    <x v="0"/>
    <n v="0"/>
    <n v="0"/>
    <n v="17"/>
    <n v="2"/>
    <n v="3860733"/>
    <x v="0"/>
    <s v="J04035"/>
    <s v="CHARGES-DENRÉES.ALIMENT-EXPLOITATION;0"/>
  </r>
  <r>
    <x v="0"/>
    <x v="5"/>
    <x v="6"/>
    <x v="77"/>
    <x v="77"/>
    <s v="Public"/>
    <x v="0"/>
    <n v="0"/>
    <n v="0"/>
    <n v="17"/>
    <n v="2"/>
    <n v="1822904"/>
    <x v="0"/>
    <s v="J04035"/>
    <s v="CHARGES-DENRÉES.ALIMENT-EXPLOITATION;0"/>
  </r>
  <r>
    <x v="0"/>
    <x v="5"/>
    <x v="6"/>
    <x v="78"/>
    <x v="78"/>
    <s v="Public"/>
    <x v="0"/>
    <n v="0"/>
    <n v="0"/>
    <n v="17"/>
    <n v="2"/>
    <n v="3389885"/>
    <x v="0"/>
    <s v="J04035"/>
    <s v="CHARGES-DENRÉES.ALIMENT-EXPLOITATION;0"/>
  </r>
  <r>
    <x v="0"/>
    <x v="5"/>
    <x v="6"/>
    <x v="79"/>
    <x v="79"/>
    <s v="Public"/>
    <x v="0"/>
    <n v="0"/>
    <n v="0"/>
    <n v="17"/>
    <n v="2"/>
    <n v="2266526"/>
    <x v="0"/>
    <s v="J04035"/>
    <s v="CHARGES-DENRÉES.ALIMENT-EXPLOITATION;0"/>
  </r>
  <r>
    <x v="0"/>
    <x v="5"/>
    <x v="6"/>
    <x v="80"/>
    <x v="80"/>
    <s v="Public"/>
    <x v="0"/>
    <n v="0"/>
    <n v="0"/>
    <n v="17"/>
    <n v="2"/>
    <n v="1414554"/>
    <x v="0"/>
    <s v="J04035"/>
    <s v="CHARGES-DENRÉES.ALIMENT-EXPLOITATION;0"/>
  </r>
  <r>
    <x v="0"/>
    <x v="5"/>
    <x v="6"/>
    <x v="81"/>
    <x v="81"/>
    <s v="Public"/>
    <x v="0"/>
    <n v="0"/>
    <n v="0"/>
    <n v="17"/>
    <n v="2"/>
    <n v="3110154"/>
    <x v="0"/>
    <s v="J04035"/>
    <s v="CHARGES-DENRÉES.ALIMENT-EXPLOITATION;0"/>
  </r>
  <r>
    <x v="0"/>
    <x v="5"/>
    <x v="6"/>
    <x v="82"/>
    <x v="82"/>
    <s v="Public"/>
    <x v="0"/>
    <n v="0"/>
    <n v="0"/>
    <n v="17"/>
    <n v="2"/>
    <n v="1174799"/>
    <x v="0"/>
    <s v="J04035"/>
    <s v="CHARGES-DENRÉES.ALIMENT-EXPLOITATION;0"/>
  </r>
  <r>
    <x v="0"/>
    <x v="5"/>
    <x v="6"/>
    <x v="83"/>
    <x v="83"/>
    <s v="Public"/>
    <x v="0"/>
    <n v="0"/>
    <n v="0"/>
    <n v="17"/>
    <n v="2"/>
    <n v="2571410"/>
    <x v="0"/>
    <s v="J04035"/>
    <s v="CHARGES-DENRÉES.ALIMENT-EXPLOITATION;0"/>
  </r>
  <r>
    <x v="0"/>
    <x v="5"/>
    <x v="6"/>
    <x v="84"/>
    <x v="84"/>
    <s v="Public"/>
    <x v="0"/>
    <n v="0"/>
    <n v="0"/>
    <n v="17"/>
    <n v="2"/>
    <n v="1849233"/>
    <x v="0"/>
    <s v="J04035"/>
    <s v="CHARGES-DENRÉES.ALIMENT-EXPLOITATION;0"/>
  </r>
  <r>
    <x v="0"/>
    <x v="5"/>
    <x v="6"/>
    <x v="222"/>
    <x v="222"/>
    <s v="Public"/>
    <x v="0"/>
    <n v="0"/>
    <n v="0"/>
    <n v="17"/>
    <n v="2"/>
    <n v="741379"/>
    <x v="0"/>
    <s v="J04035"/>
    <s v="CHARGES-DENRÉES.ALIMENT-EXPLOITATION;0"/>
  </r>
  <r>
    <x v="0"/>
    <x v="5"/>
    <x v="6"/>
    <x v="86"/>
    <x v="86"/>
    <s v="Public"/>
    <x v="0"/>
    <n v="0"/>
    <n v="0"/>
    <n v="17"/>
    <n v="2"/>
    <n v="467968"/>
    <x v="0"/>
    <s v="J04035"/>
    <s v="CHARGES-DENRÉES.ALIMENT-EXPLOITATION;0"/>
  </r>
  <r>
    <x v="0"/>
    <x v="5"/>
    <x v="6"/>
    <x v="223"/>
    <x v="223"/>
    <s v="Privé"/>
    <x v="0"/>
    <n v="0"/>
    <n v="0"/>
    <n v="17"/>
    <n v="2"/>
    <n v="256352"/>
    <x v="0"/>
    <s v="J04035"/>
    <s v="CHARGES-DENRÉES.ALIMENT-EXPLOITATION;0"/>
  </r>
  <r>
    <x v="0"/>
    <x v="5"/>
    <x v="6"/>
    <x v="87"/>
    <x v="87"/>
    <s v="Public"/>
    <x v="0"/>
    <n v="0"/>
    <n v="0"/>
    <n v="17"/>
    <n v="2"/>
    <n v="962659"/>
    <x v="0"/>
    <s v="J04035"/>
    <s v="CHARGES-DENRÉES.ALIMENT-EXPLOITATION;0"/>
  </r>
  <r>
    <x v="0"/>
    <x v="5"/>
    <x v="6"/>
    <x v="89"/>
    <x v="89"/>
    <s v="Privé"/>
    <x v="0"/>
    <n v="0"/>
    <n v="0"/>
    <n v="17"/>
    <n v="2"/>
    <n v="389972"/>
    <x v="0"/>
    <s v="J04035"/>
    <s v="CHARGES-DENRÉES.ALIMENT-EXPLOITATION;0"/>
  </r>
  <r>
    <x v="0"/>
    <x v="5"/>
    <x v="6"/>
    <x v="90"/>
    <x v="90"/>
    <s v="Privé"/>
    <x v="0"/>
    <n v="0"/>
    <n v="0"/>
    <n v="17"/>
    <n v="2"/>
    <n v="1107902"/>
    <x v="0"/>
    <s v="J04035"/>
    <s v="CHARGES-DENRÉES.ALIMENT-EXPLOITATION;0"/>
  </r>
  <r>
    <x v="0"/>
    <x v="5"/>
    <x v="6"/>
    <x v="91"/>
    <x v="91"/>
    <s v="Privé"/>
    <x v="0"/>
    <n v="0"/>
    <n v="0"/>
    <n v="17"/>
    <n v="2"/>
    <n v="296400"/>
    <x v="0"/>
    <s v="J04035"/>
    <s v="CHARGES-DENRÉES.ALIMENT-EXPLOITATION;0"/>
  </r>
  <r>
    <x v="0"/>
    <x v="5"/>
    <x v="6"/>
    <x v="92"/>
    <x v="92"/>
    <s v="Privé"/>
    <x v="0"/>
    <n v="0"/>
    <n v="0"/>
    <n v="17"/>
    <n v="2"/>
    <n v="571304"/>
    <x v="0"/>
    <s v="J04035"/>
    <s v="CHARGES-DENRÉES.ALIMENT-EXPLOITATION;0"/>
  </r>
  <r>
    <x v="0"/>
    <x v="5"/>
    <x v="6"/>
    <x v="93"/>
    <x v="93"/>
    <s v="Public"/>
    <x v="0"/>
    <n v="0"/>
    <n v="0"/>
    <n v="17"/>
    <n v="2"/>
    <n v="251713"/>
    <x v="0"/>
    <s v="J04035"/>
    <s v="CHARGES-DENRÉES.ALIMENT-EXPLOITATION;0"/>
  </r>
  <r>
    <x v="0"/>
    <x v="5"/>
    <x v="6"/>
    <x v="94"/>
    <x v="94"/>
    <s v="Public"/>
    <x v="0"/>
    <n v="0"/>
    <n v="0"/>
    <n v="17"/>
    <n v="2"/>
    <n v="1215207"/>
    <x v="0"/>
    <s v="J04035"/>
    <s v="CHARGES-DENRÉES.ALIMENT-EXPLOITATION;0"/>
  </r>
  <r>
    <x v="0"/>
    <x v="5"/>
    <x v="6"/>
    <x v="95"/>
    <x v="95"/>
    <s v="Public"/>
    <x v="0"/>
    <n v="0"/>
    <n v="0"/>
    <n v="17"/>
    <n v="2"/>
    <n v="903357"/>
    <x v="0"/>
    <s v="J04035"/>
    <s v="CHARGES-DENRÉES.ALIMENT-EXPLOITATION;0"/>
  </r>
  <r>
    <x v="0"/>
    <x v="5"/>
    <x v="6"/>
    <x v="96"/>
    <x v="96"/>
    <s v="Privé"/>
    <x v="0"/>
    <n v="0"/>
    <n v="0"/>
    <n v="17"/>
    <n v="2"/>
    <n v="1148166"/>
    <x v="0"/>
    <s v="J04035"/>
    <s v="CHARGES-DENRÉES.ALIMENT-EXPLOITATION;0"/>
  </r>
  <r>
    <x v="0"/>
    <x v="5"/>
    <x v="6"/>
    <x v="98"/>
    <x v="98"/>
    <s v="Public"/>
    <x v="0"/>
    <n v="0"/>
    <n v="0"/>
    <n v="17"/>
    <n v="2"/>
    <n v="2995856"/>
    <x v="0"/>
    <s v="J04035"/>
    <s v="CHARGES-DENRÉES.ALIMENT-EXPLOITATION;0"/>
  </r>
  <r>
    <x v="0"/>
    <x v="5"/>
    <x v="6"/>
    <x v="229"/>
    <x v="229"/>
    <s v="Privé"/>
    <x v="0"/>
    <n v="0"/>
    <n v="0"/>
    <n v="17"/>
    <n v="2"/>
    <n v="17628"/>
    <x v="0"/>
    <s v="J04035"/>
    <s v="CHARGES-DENRÉES.ALIMENT-EXPLOITATION;0"/>
  </r>
  <r>
    <x v="0"/>
    <x v="5"/>
    <x v="6"/>
    <x v="99"/>
    <x v="99"/>
    <s v="Public"/>
    <x v="0"/>
    <n v="0"/>
    <n v="0"/>
    <n v="17"/>
    <n v="2"/>
    <n v="2589795"/>
    <x v="0"/>
    <s v="J04035"/>
    <s v="CHARGES-DENRÉES.ALIMENT-EXPLOITATION;0"/>
  </r>
  <r>
    <x v="0"/>
    <x v="5"/>
    <x v="6"/>
    <x v="100"/>
    <x v="100"/>
    <s v="Public"/>
    <x v="0"/>
    <n v="0"/>
    <n v="0"/>
    <n v="17"/>
    <n v="2"/>
    <n v="1203664"/>
    <x v="0"/>
    <s v="J04035"/>
    <s v="CHARGES-DENRÉES.ALIMENT-EXPLOITATION;0"/>
  </r>
  <r>
    <x v="0"/>
    <x v="5"/>
    <x v="6"/>
    <x v="101"/>
    <x v="101"/>
    <s v="Public"/>
    <x v="0"/>
    <n v="0"/>
    <n v="0"/>
    <n v="17"/>
    <n v="2"/>
    <n v="993046"/>
    <x v="0"/>
    <s v="J04035"/>
    <s v="CHARGES-DENRÉES.ALIMENT-EXPLOITATION;0"/>
  </r>
  <r>
    <x v="0"/>
    <x v="5"/>
    <x v="6"/>
    <x v="102"/>
    <x v="102"/>
    <s v="Public"/>
    <x v="0"/>
    <n v="0"/>
    <n v="0"/>
    <n v="17"/>
    <n v="2"/>
    <n v="1066256"/>
    <x v="0"/>
    <s v="J04035"/>
    <s v="CHARGES-DENRÉES.ALIMENT-EXPLOITATION;0"/>
  </r>
  <r>
    <x v="0"/>
    <x v="5"/>
    <x v="6"/>
    <x v="103"/>
    <x v="103"/>
    <s v="Public"/>
    <x v="0"/>
    <n v="0"/>
    <n v="0"/>
    <n v="17"/>
    <n v="2"/>
    <n v="427579"/>
    <x v="0"/>
    <s v="J04035"/>
    <s v="CHARGES-DENRÉES.ALIMENT-EXPLOITATION;0"/>
  </r>
  <r>
    <x v="0"/>
    <x v="5"/>
    <x v="6"/>
    <x v="104"/>
    <x v="104"/>
    <s v="Public"/>
    <x v="0"/>
    <n v="0"/>
    <n v="0"/>
    <n v="17"/>
    <n v="2"/>
    <n v="238180"/>
    <x v="0"/>
    <s v="J04035"/>
    <s v="CHARGES-DENRÉES.ALIMENT-EXPLOITATION;0"/>
  </r>
  <r>
    <x v="0"/>
    <x v="5"/>
    <x v="6"/>
    <x v="105"/>
    <x v="105"/>
    <s v="Public"/>
    <x v="0"/>
    <n v="0"/>
    <n v="0"/>
    <n v="17"/>
    <n v="2"/>
    <n v="3077892"/>
    <x v="0"/>
    <s v="J04035"/>
    <s v="CHARGES-DENRÉES.ALIMENT-EXPLOITATION;0"/>
  </r>
  <r>
    <x v="0"/>
    <x v="5"/>
    <x v="6"/>
    <x v="106"/>
    <x v="106"/>
    <s v="Privé"/>
    <x v="0"/>
    <n v="0"/>
    <n v="0"/>
    <n v="17"/>
    <n v="2"/>
    <n v="90698"/>
    <x v="0"/>
    <s v="J04035"/>
    <s v="CHARGES-DENRÉES.ALIMENT-EXPLOITATION;0"/>
  </r>
  <r>
    <x v="0"/>
    <x v="5"/>
    <x v="6"/>
    <x v="234"/>
    <x v="234"/>
    <s v="Public"/>
    <x v="0"/>
    <n v="0"/>
    <n v="0"/>
    <n v="17"/>
    <n v="2"/>
    <n v="1394097"/>
    <x v="0"/>
    <s v="J04035"/>
    <s v="CHARGES-DENRÉES.ALIMENT-EXPLOITATION;0"/>
  </r>
  <r>
    <x v="0"/>
    <x v="5"/>
    <x v="6"/>
    <x v="108"/>
    <x v="108"/>
    <s v="Public"/>
    <x v="0"/>
    <n v="0"/>
    <n v="0"/>
    <n v="17"/>
    <n v="2"/>
    <n v="540676"/>
    <x v="0"/>
    <s v="J04035"/>
    <s v="CHARGES-DENRÉES.ALIMENT-EXPLOITATION;0"/>
  </r>
  <r>
    <x v="0"/>
    <x v="5"/>
    <x v="6"/>
    <x v="110"/>
    <x v="110"/>
    <s v="Public"/>
    <x v="0"/>
    <n v="0"/>
    <n v="0"/>
    <n v="17"/>
    <n v="2"/>
    <n v="1010604"/>
    <x v="0"/>
    <s v="J04035"/>
    <s v="CHARGES-DENRÉES.ALIMENT-EXPLOITATION;0"/>
  </r>
  <r>
    <x v="0"/>
    <x v="5"/>
    <x v="6"/>
    <x v="224"/>
    <x v="224"/>
    <s v="Public"/>
    <x v="0"/>
    <n v="0"/>
    <n v="0"/>
    <n v="17"/>
    <n v="2"/>
    <n v="1171220"/>
    <x v="0"/>
    <s v="J04035"/>
    <s v="CHARGES-DENRÉES.ALIMENT-EXPLOITATION;0"/>
  </r>
  <r>
    <x v="0"/>
    <x v="5"/>
    <x v="6"/>
    <x v="112"/>
    <x v="112"/>
    <s v="Privé"/>
    <x v="0"/>
    <n v="0"/>
    <n v="0"/>
    <n v="17"/>
    <n v="2"/>
    <n v="695259"/>
    <x v="0"/>
    <s v="J04035"/>
    <s v="CHARGES-DENRÉES.ALIMENT-EXPLOITATION;0"/>
  </r>
  <r>
    <x v="0"/>
    <x v="5"/>
    <x v="6"/>
    <x v="113"/>
    <x v="113"/>
    <s v="Public"/>
    <x v="0"/>
    <n v="0"/>
    <n v="0"/>
    <n v="17"/>
    <n v="2"/>
    <n v="1074672"/>
    <x v="0"/>
    <s v="J04035"/>
    <s v="CHARGES-DENRÉES.ALIMENT-EXPLOITATION;0"/>
  </r>
  <r>
    <x v="0"/>
    <x v="5"/>
    <x v="6"/>
    <x v="115"/>
    <x v="115"/>
    <s v="Privé"/>
    <x v="0"/>
    <n v="0"/>
    <n v="0"/>
    <n v="17"/>
    <n v="2"/>
    <n v="222067"/>
    <x v="0"/>
    <s v="J04035"/>
    <s v="CHARGES-DENRÉES.ALIMENT-EXPLOITATION;0"/>
  </r>
  <r>
    <x v="0"/>
    <x v="5"/>
    <x v="6"/>
    <x v="116"/>
    <x v="116"/>
    <s v="Privé"/>
    <x v="0"/>
    <n v="0"/>
    <n v="0"/>
    <n v="17"/>
    <n v="2"/>
    <n v="81890"/>
    <x v="0"/>
    <s v="J04035"/>
    <s v="CHARGES-DENRÉES.ALIMENT-EXPLOITATION;0"/>
  </r>
  <r>
    <x v="0"/>
    <x v="5"/>
    <x v="6"/>
    <x v="117"/>
    <x v="117"/>
    <s v="Privé"/>
    <x v="0"/>
    <n v="0"/>
    <n v="0"/>
    <n v="17"/>
    <n v="2"/>
    <n v="491787"/>
    <x v="0"/>
    <s v="J04035"/>
    <s v="CHARGES-DENRÉES.ALIMENT-EXPLOITATION;0"/>
  </r>
  <r>
    <x v="0"/>
    <x v="5"/>
    <x v="6"/>
    <x v="118"/>
    <x v="118"/>
    <s v="Privé"/>
    <x v="0"/>
    <n v="0"/>
    <n v="0"/>
    <n v="17"/>
    <n v="2"/>
    <n v="262725"/>
    <x v="0"/>
    <s v="J04035"/>
    <s v="CHARGES-DENRÉES.ALIMENT-EXPLOITATION;0"/>
  </r>
  <r>
    <x v="0"/>
    <x v="5"/>
    <x v="6"/>
    <x v="119"/>
    <x v="119"/>
    <s v="Privé"/>
    <x v="0"/>
    <n v="0"/>
    <n v="0"/>
    <n v="17"/>
    <n v="2"/>
    <n v="487189"/>
    <x v="0"/>
    <s v="J04035"/>
    <s v="CHARGES-DENRÉES.ALIMENT-EXPLOITATION;0"/>
  </r>
  <r>
    <x v="0"/>
    <x v="5"/>
    <x v="6"/>
    <x v="120"/>
    <x v="120"/>
    <s v="Privé"/>
    <x v="0"/>
    <n v="0"/>
    <n v="0"/>
    <n v="17"/>
    <n v="2"/>
    <n v="899605"/>
    <x v="0"/>
    <s v="J04035"/>
    <s v="CHARGES-DENRÉES.ALIMENT-EXPLOITATION;0"/>
  </r>
  <r>
    <x v="0"/>
    <x v="5"/>
    <x v="6"/>
    <x v="225"/>
    <x v="225"/>
    <s v="Privé"/>
    <x v="0"/>
    <n v="0"/>
    <n v="0"/>
    <n v="17"/>
    <n v="2"/>
    <n v="241378"/>
    <x v="0"/>
    <s v="J04035"/>
    <s v="CHARGES-DENRÉES.ALIMENT-EXPLOITATION;0"/>
  </r>
  <r>
    <x v="0"/>
    <x v="5"/>
    <x v="6"/>
    <x v="246"/>
    <x v="246"/>
    <s v="Privé"/>
    <x v="0"/>
    <n v="0"/>
    <n v="0"/>
    <n v="17"/>
    <n v="2"/>
    <n v="146434"/>
    <x v="0"/>
    <s v="J04035"/>
    <s v="CHARGES-DENRÉES.ALIMENT-EXPLOITATION;0"/>
  </r>
  <r>
    <x v="0"/>
    <x v="5"/>
    <x v="6"/>
    <x v="240"/>
    <x v="240"/>
    <s v="Privé"/>
    <x v="0"/>
    <n v="0"/>
    <n v="0"/>
    <n v="17"/>
    <n v="2"/>
    <n v="251380"/>
    <x v="0"/>
    <s v="J04035"/>
    <s v="CHARGES-DENRÉES.ALIMENT-EXPLOITATION;0"/>
  </r>
  <r>
    <x v="0"/>
    <x v="5"/>
    <x v="6"/>
    <x v="121"/>
    <x v="121"/>
    <s v="Privé"/>
    <x v="0"/>
    <n v="0"/>
    <n v="0"/>
    <n v="17"/>
    <n v="2"/>
    <n v="466635"/>
    <x v="0"/>
    <s v="J04035"/>
    <s v="CHARGES-DENRÉES.ALIMENT-EXPLOITATION;0"/>
  </r>
  <r>
    <x v="0"/>
    <x v="5"/>
    <x v="6"/>
    <x v="122"/>
    <x v="122"/>
    <s v="Privé"/>
    <x v="0"/>
    <n v="0"/>
    <n v="0"/>
    <n v="17"/>
    <n v="2"/>
    <n v="192054"/>
    <x v="0"/>
    <s v="J04035"/>
    <s v="CHARGES-DENRÉES.ALIMENT-EXPLOITATION;0"/>
  </r>
  <r>
    <x v="0"/>
    <x v="5"/>
    <x v="6"/>
    <x v="123"/>
    <x v="123"/>
    <s v="Privé"/>
    <x v="0"/>
    <n v="0"/>
    <n v="0"/>
    <n v="17"/>
    <n v="2"/>
    <n v="732428"/>
    <x v="0"/>
    <s v="J04035"/>
    <s v="CHARGES-DENRÉES.ALIMENT-EXPLOITATION;0"/>
  </r>
  <r>
    <x v="0"/>
    <x v="5"/>
    <x v="6"/>
    <x v="125"/>
    <x v="125"/>
    <s v="Privé"/>
    <x v="0"/>
    <n v="0"/>
    <n v="0"/>
    <n v="17"/>
    <n v="2"/>
    <n v="795824"/>
    <x v="0"/>
    <s v="J04035"/>
    <s v="CHARGES-DENRÉES.ALIMENT-EXPLOITATION;0"/>
  </r>
  <r>
    <x v="0"/>
    <x v="5"/>
    <x v="7"/>
    <x v="126"/>
    <x v="126"/>
    <s v="Public"/>
    <x v="0"/>
    <n v="0"/>
    <n v="0"/>
    <n v="17"/>
    <n v="2"/>
    <n v="285973"/>
    <x v="0"/>
    <s v="J04035"/>
    <s v="CHARGES-DENRÉES.ALIMENT-EXPLOITATION;0"/>
  </r>
  <r>
    <x v="0"/>
    <x v="5"/>
    <x v="7"/>
    <x v="127"/>
    <x v="127"/>
    <s v="Public"/>
    <x v="0"/>
    <n v="0"/>
    <n v="0"/>
    <n v="17"/>
    <n v="2"/>
    <n v="460612"/>
    <x v="0"/>
    <s v="J04035"/>
    <s v="CHARGES-DENRÉES.ALIMENT-EXPLOITATION;0"/>
  </r>
  <r>
    <x v="0"/>
    <x v="5"/>
    <x v="7"/>
    <x v="128"/>
    <x v="128"/>
    <s v="Public"/>
    <x v="0"/>
    <n v="0"/>
    <n v="0"/>
    <n v="17"/>
    <n v="2"/>
    <n v="487932"/>
    <x v="0"/>
    <s v="J04035"/>
    <s v="CHARGES-DENRÉES.ALIMENT-EXPLOITATION;0"/>
  </r>
  <r>
    <x v="0"/>
    <x v="5"/>
    <x v="7"/>
    <x v="129"/>
    <x v="129"/>
    <s v="Public"/>
    <x v="0"/>
    <n v="0"/>
    <n v="0"/>
    <n v="17"/>
    <n v="2"/>
    <n v="273694"/>
    <x v="0"/>
    <s v="J04035"/>
    <s v="CHARGES-DENRÉES.ALIMENT-EXPLOITATION;0"/>
  </r>
  <r>
    <x v="0"/>
    <x v="5"/>
    <x v="7"/>
    <x v="130"/>
    <x v="130"/>
    <s v="Public"/>
    <x v="0"/>
    <n v="0"/>
    <n v="0"/>
    <n v="17"/>
    <n v="2"/>
    <n v="3261523"/>
    <x v="0"/>
    <s v="J04035"/>
    <s v="CHARGES-DENRÉES.ALIMENT-EXPLOITATION;0"/>
  </r>
  <r>
    <x v="0"/>
    <x v="5"/>
    <x v="7"/>
    <x v="131"/>
    <x v="131"/>
    <s v="Public"/>
    <x v="0"/>
    <n v="0"/>
    <n v="0"/>
    <n v="17"/>
    <n v="2"/>
    <n v="917343"/>
    <x v="0"/>
    <s v="J04035"/>
    <s v="CHARGES-DENRÉES.ALIMENT-EXPLOITATION;0"/>
  </r>
  <r>
    <x v="0"/>
    <x v="5"/>
    <x v="7"/>
    <x v="133"/>
    <x v="133"/>
    <s v="Public"/>
    <x v="0"/>
    <n v="0"/>
    <n v="0"/>
    <n v="17"/>
    <n v="2"/>
    <n v="83699"/>
    <x v="0"/>
    <s v="J04035"/>
    <s v="CHARGES-DENRÉES.ALIMENT-EXPLOITATION;0"/>
  </r>
  <r>
    <x v="0"/>
    <x v="5"/>
    <x v="7"/>
    <x v="134"/>
    <x v="134"/>
    <s v="Public"/>
    <x v="0"/>
    <n v="0"/>
    <n v="0"/>
    <n v="17"/>
    <n v="2"/>
    <n v="218851"/>
    <x v="0"/>
    <s v="J04035"/>
    <s v="CHARGES-DENRÉES.ALIMENT-EXPLOITATION;0"/>
  </r>
  <r>
    <x v="0"/>
    <x v="5"/>
    <x v="7"/>
    <x v="135"/>
    <x v="135"/>
    <s v="Privé"/>
    <x v="0"/>
    <n v="0"/>
    <n v="0"/>
    <n v="17"/>
    <n v="2"/>
    <n v="251214"/>
    <x v="0"/>
    <s v="J04035"/>
    <s v="CHARGES-DENRÉES.ALIMENT-EXPLOITATION;0"/>
  </r>
  <r>
    <x v="0"/>
    <x v="5"/>
    <x v="7"/>
    <x v="136"/>
    <x v="136"/>
    <s v="Privé"/>
    <x v="0"/>
    <n v="0"/>
    <n v="0"/>
    <n v="17"/>
    <n v="2"/>
    <n v="319081"/>
    <x v="0"/>
    <s v="J04035"/>
    <s v="CHARGES-DENRÉES.ALIMENT-EXPLOITATION;0"/>
  </r>
  <r>
    <x v="0"/>
    <x v="5"/>
    <x v="8"/>
    <x v="137"/>
    <x v="137"/>
    <s v="Public"/>
    <x v="0"/>
    <n v="0"/>
    <n v="0"/>
    <n v="17"/>
    <n v="2"/>
    <n v="453561"/>
    <x v="0"/>
    <s v="J04035"/>
    <s v="CHARGES-DENRÉES.ALIMENT-EXPLOITATION;0"/>
  </r>
  <r>
    <x v="0"/>
    <x v="5"/>
    <x v="8"/>
    <x v="138"/>
    <x v="138"/>
    <s v="Public"/>
    <x v="0"/>
    <n v="0"/>
    <n v="0"/>
    <n v="17"/>
    <n v="2"/>
    <n v="585914"/>
    <x v="0"/>
    <s v="J04035"/>
    <s v="CHARGES-DENRÉES.ALIMENT-EXPLOITATION;0"/>
  </r>
  <r>
    <x v="0"/>
    <x v="5"/>
    <x v="8"/>
    <x v="139"/>
    <x v="139"/>
    <s v="Public"/>
    <x v="0"/>
    <n v="0"/>
    <n v="0"/>
    <n v="17"/>
    <n v="2"/>
    <n v="610652"/>
    <x v="0"/>
    <s v="J04035"/>
    <s v="CHARGES-DENRÉES.ALIMENT-EXPLOITATION;0"/>
  </r>
  <r>
    <x v="0"/>
    <x v="5"/>
    <x v="8"/>
    <x v="140"/>
    <x v="140"/>
    <s v="Public"/>
    <x v="0"/>
    <n v="0"/>
    <n v="0"/>
    <n v="17"/>
    <n v="2"/>
    <n v="948499"/>
    <x v="0"/>
    <s v="J04035"/>
    <s v="CHARGES-DENRÉES.ALIMENT-EXPLOITATION;0"/>
  </r>
  <r>
    <x v="0"/>
    <x v="5"/>
    <x v="8"/>
    <x v="141"/>
    <x v="141"/>
    <s v="Public"/>
    <x v="0"/>
    <n v="0"/>
    <n v="0"/>
    <n v="17"/>
    <n v="2"/>
    <n v="1154659"/>
    <x v="0"/>
    <s v="J04035"/>
    <s v="CHARGES-DENRÉES.ALIMENT-EXPLOITATION;0"/>
  </r>
  <r>
    <x v="0"/>
    <x v="5"/>
    <x v="8"/>
    <x v="142"/>
    <x v="142"/>
    <s v="Public"/>
    <x v="0"/>
    <n v="0"/>
    <n v="0"/>
    <n v="17"/>
    <n v="2"/>
    <n v="146905"/>
    <x v="0"/>
    <s v="J04035"/>
    <s v="CHARGES-DENRÉES.ALIMENT-EXPLOITATION;0"/>
  </r>
  <r>
    <x v="0"/>
    <x v="5"/>
    <x v="8"/>
    <x v="143"/>
    <x v="143"/>
    <s v="Public"/>
    <x v="0"/>
    <n v="0"/>
    <n v="0"/>
    <n v="17"/>
    <n v="2"/>
    <n v="40003"/>
    <x v="0"/>
    <s v="J04035"/>
    <s v="CHARGES-DENRÉES.ALIMENT-EXPLOITATION;0"/>
  </r>
  <r>
    <x v="0"/>
    <x v="5"/>
    <x v="8"/>
    <x v="230"/>
    <x v="230"/>
    <s v="Public"/>
    <x v="0"/>
    <n v="0"/>
    <n v="0"/>
    <n v="17"/>
    <n v="2"/>
    <n v="79802"/>
    <x v="0"/>
    <s v="J04035"/>
    <s v="CHARGES-DENRÉES.ALIMENT-EXPLOITATION;0"/>
  </r>
  <r>
    <x v="0"/>
    <x v="5"/>
    <x v="9"/>
    <x v="144"/>
    <x v="144"/>
    <s v="Public"/>
    <x v="0"/>
    <n v="0"/>
    <n v="0"/>
    <n v="17"/>
    <n v="2"/>
    <n v="339288"/>
    <x v="0"/>
    <s v="J04035"/>
    <s v="CHARGES-DENRÉES.ALIMENT-EXPLOITATION;0"/>
  </r>
  <r>
    <x v="0"/>
    <x v="5"/>
    <x v="9"/>
    <x v="145"/>
    <x v="145"/>
    <s v="Public"/>
    <x v="0"/>
    <n v="0"/>
    <n v="0"/>
    <n v="17"/>
    <n v="2"/>
    <n v="81091"/>
    <x v="0"/>
    <s v="J04035"/>
    <s v="CHARGES-DENRÉES.ALIMENT-EXPLOITATION;0"/>
  </r>
  <r>
    <x v="0"/>
    <x v="5"/>
    <x v="9"/>
    <x v="146"/>
    <x v="146"/>
    <s v="Public"/>
    <x v="0"/>
    <n v="0"/>
    <n v="0"/>
    <n v="17"/>
    <n v="2"/>
    <n v="781958"/>
    <x v="0"/>
    <s v="J04035"/>
    <s v="CHARGES-DENRÉES.ALIMENT-EXPLOITATION;0"/>
  </r>
  <r>
    <x v="0"/>
    <x v="5"/>
    <x v="9"/>
    <x v="147"/>
    <x v="147"/>
    <s v="Public"/>
    <x v="0"/>
    <n v="0"/>
    <n v="0"/>
    <n v="17"/>
    <n v="2"/>
    <n v="235385"/>
    <x v="0"/>
    <s v="J04035"/>
    <s v="CHARGES-DENRÉES.ALIMENT-EXPLOITATION;0"/>
  </r>
  <r>
    <x v="0"/>
    <x v="5"/>
    <x v="10"/>
    <x v="148"/>
    <x v="148"/>
    <s v="Public"/>
    <x v="0"/>
    <n v="0"/>
    <n v="0"/>
    <n v="17"/>
    <n v="2"/>
    <n v="379278"/>
    <x v="0"/>
    <s v="J04035"/>
    <s v="CHARGES-DENRÉES.ALIMENT-EXPLOITATION;0"/>
  </r>
  <r>
    <x v="0"/>
    <x v="5"/>
    <x v="11"/>
    <x v="149"/>
    <x v="149"/>
    <s v="Public"/>
    <x v="0"/>
    <n v="0"/>
    <n v="0"/>
    <n v="17"/>
    <n v="2"/>
    <n v="467159"/>
    <x v="0"/>
    <s v="J04035"/>
    <s v="CHARGES-DENRÉES.ALIMENT-EXPLOITATION;0"/>
  </r>
  <r>
    <x v="0"/>
    <x v="5"/>
    <x v="11"/>
    <x v="150"/>
    <x v="150"/>
    <s v="Public"/>
    <x v="0"/>
    <n v="0"/>
    <n v="0"/>
    <n v="17"/>
    <n v="2"/>
    <n v="522949"/>
    <x v="0"/>
    <s v="J04035"/>
    <s v="CHARGES-DENRÉES.ALIMENT-EXPLOITATION;0"/>
  </r>
  <r>
    <x v="0"/>
    <x v="5"/>
    <x v="11"/>
    <x v="151"/>
    <x v="151"/>
    <s v="Public"/>
    <x v="0"/>
    <n v="0"/>
    <n v="0"/>
    <n v="17"/>
    <n v="2"/>
    <n v="391256"/>
    <x v="0"/>
    <s v="J04035"/>
    <s v="CHARGES-DENRÉES.ALIMENT-EXPLOITATION;0"/>
  </r>
  <r>
    <x v="0"/>
    <x v="5"/>
    <x v="11"/>
    <x v="152"/>
    <x v="152"/>
    <s v="Public"/>
    <x v="0"/>
    <n v="0"/>
    <n v="0"/>
    <n v="17"/>
    <n v="2"/>
    <n v="796691"/>
    <x v="0"/>
    <s v="J04035"/>
    <s v="CHARGES-DENRÉES.ALIMENT-EXPLOITATION;0"/>
  </r>
  <r>
    <x v="0"/>
    <x v="5"/>
    <x v="11"/>
    <x v="153"/>
    <x v="153"/>
    <s v="Public"/>
    <x v="0"/>
    <n v="0"/>
    <n v="0"/>
    <n v="17"/>
    <n v="2"/>
    <n v="691108"/>
    <x v="0"/>
    <s v="J04035"/>
    <s v="CHARGES-DENRÉES.ALIMENT-EXPLOITATION;0"/>
  </r>
  <r>
    <x v="0"/>
    <x v="5"/>
    <x v="11"/>
    <x v="154"/>
    <x v="154"/>
    <s v="Public"/>
    <x v="0"/>
    <n v="0"/>
    <n v="0"/>
    <n v="17"/>
    <n v="2"/>
    <n v="102639"/>
    <x v="0"/>
    <s v="J04035"/>
    <s v="CHARGES-DENRÉES.ALIMENT-EXPLOITATION;0"/>
  </r>
  <r>
    <x v="0"/>
    <x v="5"/>
    <x v="12"/>
    <x v="155"/>
    <x v="155"/>
    <s v="Public"/>
    <x v="0"/>
    <n v="0"/>
    <n v="0"/>
    <n v="17"/>
    <n v="2"/>
    <n v="483232"/>
    <x v="0"/>
    <s v="J04035"/>
    <s v="CHARGES-DENRÉES.ALIMENT-EXPLOITATION;0"/>
  </r>
  <r>
    <x v="0"/>
    <x v="5"/>
    <x v="12"/>
    <x v="156"/>
    <x v="156"/>
    <s v="Public"/>
    <x v="0"/>
    <n v="0"/>
    <n v="0"/>
    <n v="17"/>
    <n v="2"/>
    <n v="520944"/>
    <x v="0"/>
    <s v="J04035"/>
    <s v="CHARGES-DENRÉES.ALIMENT-EXPLOITATION;0"/>
  </r>
  <r>
    <x v="0"/>
    <x v="5"/>
    <x v="12"/>
    <x v="158"/>
    <x v="158"/>
    <s v="Public"/>
    <x v="0"/>
    <n v="0"/>
    <n v="0"/>
    <n v="17"/>
    <n v="2"/>
    <n v="1210443"/>
    <x v="0"/>
    <s v="J04035"/>
    <s v="CHARGES-DENRÉES.ALIMENT-EXPLOITATION;0"/>
  </r>
  <r>
    <x v="0"/>
    <x v="5"/>
    <x v="12"/>
    <x v="159"/>
    <x v="159"/>
    <s v="Public"/>
    <x v="0"/>
    <n v="0"/>
    <n v="0"/>
    <n v="17"/>
    <n v="2"/>
    <n v="1035245"/>
    <x v="0"/>
    <s v="J04035"/>
    <s v="CHARGES-DENRÉES.ALIMENT-EXPLOITATION;0"/>
  </r>
  <r>
    <x v="0"/>
    <x v="5"/>
    <x v="12"/>
    <x v="161"/>
    <x v="161"/>
    <s v="Public"/>
    <x v="0"/>
    <n v="0"/>
    <n v="0"/>
    <n v="17"/>
    <n v="2"/>
    <n v="1529498"/>
    <x v="0"/>
    <s v="J04035"/>
    <s v="CHARGES-DENRÉES.ALIMENT-EXPLOITATION;0"/>
  </r>
  <r>
    <x v="0"/>
    <x v="5"/>
    <x v="12"/>
    <x v="162"/>
    <x v="162"/>
    <s v="Public"/>
    <x v="0"/>
    <n v="0"/>
    <n v="0"/>
    <n v="17"/>
    <n v="2"/>
    <n v="53031"/>
    <x v="0"/>
    <s v="J04035"/>
    <s v="CHARGES-DENRÉES.ALIMENT-EXPLOITATION;0"/>
  </r>
  <r>
    <x v="0"/>
    <x v="5"/>
    <x v="12"/>
    <x v="231"/>
    <x v="231"/>
    <s v="Public"/>
    <x v="0"/>
    <n v="0"/>
    <n v="0"/>
    <n v="17"/>
    <n v="2"/>
    <n v="2973968"/>
    <x v="0"/>
    <s v="J04035"/>
    <s v="CHARGES-DENRÉES.ALIMENT-EXPLOITATION;0"/>
  </r>
  <r>
    <x v="0"/>
    <x v="5"/>
    <x v="12"/>
    <x v="165"/>
    <x v="165"/>
    <s v="Privé"/>
    <x v="0"/>
    <n v="0"/>
    <n v="0"/>
    <n v="17"/>
    <n v="2"/>
    <n v="92165"/>
    <x v="0"/>
    <s v="J04035"/>
    <s v="CHARGES-DENRÉES.ALIMENT-EXPLOITATION;0"/>
  </r>
  <r>
    <x v="0"/>
    <x v="5"/>
    <x v="12"/>
    <x v="166"/>
    <x v="166"/>
    <s v="Privé"/>
    <x v="0"/>
    <n v="0"/>
    <n v="0"/>
    <n v="17"/>
    <n v="2"/>
    <n v="459798"/>
    <x v="0"/>
    <s v="J04035"/>
    <s v="CHARGES-DENRÉES.ALIMENT-EXPLOITATION;0"/>
  </r>
  <r>
    <x v="0"/>
    <x v="5"/>
    <x v="12"/>
    <x v="241"/>
    <x v="241"/>
    <s v="Privé"/>
    <x v="0"/>
    <n v="0"/>
    <n v="0"/>
    <n v="17"/>
    <n v="2"/>
    <n v="251436"/>
    <x v="0"/>
    <s v="J04035"/>
    <s v="CHARGES-DENRÉES.ALIMENT-EXPLOITATION;0"/>
  </r>
  <r>
    <x v="0"/>
    <x v="5"/>
    <x v="12"/>
    <x v="242"/>
    <x v="242"/>
    <s v="Privé"/>
    <x v="0"/>
    <n v="0"/>
    <n v="0"/>
    <n v="17"/>
    <n v="2"/>
    <n v="210795"/>
    <x v="0"/>
    <s v="J04035"/>
    <s v="CHARGES-DENRÉES.ALIMENT-EXPLOITATION;0"/>
  </r>
  <r>
    <x v="0"/>
    <x v="5"/>
    <x v="12"/>
    <x v="232"/>
    <x v="232"/>
    <s v="Privé"/>
    <x v="0"/>
    <n v="0"/>
    <n v="0"/>
    <n v="17"/>
    <n v="2"/>
    <n v="110698"/>
    <x v="0"/>
    <s v="J04035"/>
    <s v="CHARGES-DENRÉES.ALIMENT-EXPLOITATION;0"/>
  </r>
  <r>
    <x v="0"/>
    <x v="5"/>
    <x v="12"/>
    <x v="167"/>
    <x v="167"/>
    <s v="Privé"/>
    <x v="0"/>
    <n v="0"/>
    <n v="0"/>
    <n v="17"/>
    <n v="2"/>
    <n v="129534"/>
    <x v="0"/>
    <s v="J04035"/>
    <s v="CHARGES-DENRÉES.ALIMENT-EXPLOITATION;0"/>
  </r>
  <r>
    <x v="0"/>
    <x v="5"/>
    <x v="13"/>
    <x v="168"/>
    <x v="168"/>
    <s v="Public"/>
    <x v="0"/>
    <n v="0"/>
    <n v="0"/>
    <n v="17"/>
    <n v="2"/>
    <n v="1418559"/>
    <x v="0"/>
    <s v="J04035"/>
    <s v="CHARGES-DENRÉES.ALIMENT-EXPLOITATION;0"/>
  </r>
  <r>
    <x v="0"/>
    <x v="5"/>
    <x v="13"/>
    <x v="169"/>
    <x v="169"/>
    <s v="Public"/>
    <x v="0"/>
    <n v="0"/>
    <n v="0"/>
    <n v="17"/>
    <n v="2"/>
    <n v="3446900"/>
    <x v="0"/>
    <s v="J04035"/>
    <s v="CHARGES-DENRÉES.ALIMENT-EXPLOITATION;0"/>
  </r>
  <r>
    <x v="0"/>
    <x v="5"/>
    <x v="13"/>
    <x v="171"/>
    <x v="171"/>
    <s v="Privé"/>
    <x v="0"/>
    <n v="0"/>
    <n v="0"/>
    <n v="17"/>
    <n v="2"/>
    <n v="405428"/>
    <x v="0"/>
    <s v="J04035"/>
    <s v="CHARGES-DENRÉES.ALIMENT-EXPLOITATION;0"/>
  </r>
  <r>
    <x v="0"/>
    <x v="5"/>
    <x v="13"/>
    <x v="172"/>
    <x v="172"/>
    <s v="Privé"/>
    <x v="0"/>
    <n v="0"/>
    <n v="0"/>
    <n v="17"/>
    <n v="2"/>
    <n v="224361"/>
    <x v="0"/>
    <s v="J04035"/>
    <s v="CHARGES-DENRÉES.ALIMENT-EXPLOITATION;0"/>
  </r>
  <r>
    <x v="0"/>
    <x v="5"/>
    <x v="13"/>
    <x v="173"/>
    <x v="173"/>
    <s v="Public"/>
    <x v="0"/>
    <n v="0"/>
    <n v="0"/>
    <n v="17"/>
    <n v="2"/>
    <n v="176047"/>
    <x v="0"/>
    <s v="J04035"/>
    <s v="CHARGES-DENRÉES.ALIMENT-EXPLOITATION;0"/>
  </r>
  <r>
    <x v="0"/>
    <x v="5"/>
    <x v="13"/>
    <x v="174"/>
    <x v="174"/>
    <s v="Privé"/>
    <x v="0"/>
    <n v="0"/>
    <n v="0"/>
    <n v="17"/>
    <n v="2"/>
    <n v="400108"/>
    <x v="0"/>
    <s v="J04035"/>
    <s v="CHARGES-DENRÉES.ALIMENT-EXPLOITATION;0"/>
  </r>
  <r>
    <x v="0"/>
    <x v="5"/>
    <x v="13"/>
    <x v="175"/>
    <x v="175"/>
    <s v="Privé"/>
    <x v="0"/>
    <n v="0"/>
    <n v="0"/>
    <n v="17"/>
    <n v="2"/>
    <n v="102298"/>
    <x v="0"/>
    <s v="J04035"/>
    <s v="CHARGES-DENRÉES.ALIMENT-EXPLOITATION;0"/>
  </r>
  <r>
    <x v="0"/>
    <x v="5"/>
    <x v="13"/>
    <x v="243"/>
    <x v="243"/>
    <s v="Privé"/>
    <x v="0"/>
    <n v="0"/>
    <n v="0"/>
    <n v="17"/>
    <n v="2"/>
    <n v="436955"/>
    <x v="0"/>
    <s v="J04035"/>
    <s v="CHARGES-DENRÉES.ALIMENT-EXPLOITATION;0"/>
  </r>
  <r>
    <x v="0"/>
    <x v="5"/>
    <x v="13"/>
    <x v="176"/>
    <x v="176"/>
    <s v="Privé"/>
    <x v="0"/>
    <n v="0"/>
    <n v="0"/>
    <n v="17"/>
    <n v="2"/>
    <n v="207168"/>
    <x v="0"/>
    <s v="J04035"/>
    <s v="CHARGES-DENRÉES.ALIMENT-EXPLOITATION;0"/>
  </r>
  <r>
    <x v="0"/>
    <x v="5"/>
    <x v="14"/>
    <x v="177"/>
    <x v="177"/>
    <s v="Public"/>
    <x v="0"/>
    <n v="0"/>
    <n v="0"/>
    <n v="17"/>
    <n v="2"/>
    <n v="407588"/>
    <x v="0"/>
    <s v="J04035"/>
    <s v="CHARGES-DENRÉES.ALIMENT-EXPLOITATION;0"/>
  </r>
  <r>
    <x v="0"/>
    <x v="5"/>
    <x v="14"/>
    <x v="178"/>
    <x v="178"/>
    <s v="Privé"/>
    <x v="0"/>
    <n v="0"/>
    <n v="0"/>
    <n v="17"/>
    <n v="2"/>
    <n v="423118"/>
    <x v="0"/>
    <s v="J04035"/>
    <s v="CHARGES-DENRÉES.ALIMENT-EXPLOITATION;0"/>
  </r>
  <r>
    <x v="0"/>
    <x v="5"/>
    <x v="14"/>
    <x v="179"/>
    <x v="179"/>
    <s v="Public"/>
    <x v="0"/>
    <n v="0"/>
    <n v="0"/>
    <n v="17"/>
    <n v="2"/>
    <n v="2792075"/>
    <x v="0"/>
    <s v="J04035"/>
    <s v="CHARGES-DENRÉES.ALIMENT-EXPLOITATION;0"/>
  </r>
  <r>
    <x v="0"/>
    <x v="5"/>
    <x v="14"/>
    <x v="180"/>
    <x v="180"/>
    <s v="Public"/>
    <x v="0"/>
    <n v="0"/>
    <n v="0"/>
    <n v="17"/>
    <n v="2"/>
    <n v="3596510"/>
    <x v="0"/>
    <s v="J04035"/>
    <s v="CHARGES-DENRÉES.ALIMENT-EXPLOITATION;0"/>
  </r>
  <r>
    <x v="0"/>
    <x v="5"/>
    <x v="14"/>
    <x v="181"/>
    <x v="181"/>
    <s v="Privé"/>
    <x v="0"/>
    <n v="0"/>
    <n v="0"/>
    <n v="17"/>
    <n v="2"/>
    <n v="183817"/>
    <x v="0"/>
    <s v="J04035"/>
    <s v="CHARGES-DENRÉES.ALIMENT-EXPLOITATION;0"/>
  </r>
  <r>
    <x v="0"/>
    <x v="5"/>
    <x v="14"/>
    <x v="182"/>
    <x v="182"/>
    <s v="Privé"/>
    <x v="0"/>
    <n v="0"/>
    <n v="0"/>
    <n v="17"/>
    <n v="2"/>
    <n v="306365"/>
    <x v="0"/>
    <s v="J04035"/>
    <s v="CHARGES-DENRÉES.ALIMENT-EXPLOITATION;0"/>
  </r>
  <r>
    <x v="0"/>
    <x v="5"/>
    <x v="14"/>
    <x v="183"/>
    <x v="183"/>
    <s v="Privé"/>
    <x v="0"/>
    <n v="0"/>
    <n v="0"/>
    <n v="17"/>
    <n v="2"/>
    <n v="164317"/>
    <x v="0"/>
    <s v="J04035"/>
    <s v="CHARGES-DENRÉES.ALIMENT-EXPLOITATION;0"/>
  </r>
  <r>
    <x v="0"/>
    <x v="5"/>
    <x v="15"/>
    <x v="184"/>
    <x v="184"/>
    <s v="Public"/>
    <x v="0"/>
    <n v="0"/>
    <n v="0"/>
    <n v="17"/>
    <n v="2"/>
    <n v="311765"/>
    <x v="0"/>
    <s v="J04035"/>
    <s v="CHARGES-DENRÉES.ALIMENT-EXPLOITATION;0"/>
  </r>
  <r>
    <x v="0"/>
    <x v="5"/>
    <x v="15"/>
    <x v="186"/>
    <x v="186"/>
    <s v="Public"/>
    <x v="0"/>
    <n v="0"/>
    <n v="0"/>
    <n v="17"/>
    <n v="2"/>
    <n v="1070436"/>
    <x v="0"/>
    <s v="J04035"/>
    <s v="CHARGES-DENRÉES.ALIMENT-EXPLOITATION;0"/>
  </r>
  <r>
    <x v="0"/>
    <x v="5"/>
    <x v="15"/>
    <x v="187"/>
    <x v="187"/>
    <s v="Public"/>
    <x v="0"/>
    <n v="0"/>
    <n v="0"/>
    <n v="17"/>
    <n v="2"/>
    <n v="918006"/>
    <x v="0"/>
    <s v="J04035"/>
    <s v="CHARGES-DENRÉES.ALIMENT-EXPLOITATION;0"/>
  </r>
  <r>
    <x v="0"/>
    <x v="5"/>
    <x v="15"/>
    <x v="188"/>
    <x v="188"/>
    <s v="Public"/>
    <x v="0"/>
    <n v="0"/>
    <n v="0"/>
    <n v="17"/>
    <n v="2"/>
    <n v="1093598"/>
    <x v="0"/>
    <s v="J04035"/>
    <s v="CHARGES-DENRÉES.ALIMENT-EXPLOITATION;0"/>
  </r>
  <r>
    <x v="0"/>
    <x v="5"/>
    <x v="15"/>
    <x v="189"/>
    <x v="189"/>
    <s v="Public"/>
    <x v="0"/>
    <n v="0"/>
    <n v="0"/>
    <n v="17"/>
    <n v="2"/>
    <n v="1600331"/>
    <x v="0"/>
    <s v="J04035"/>
    <s v="CHARGES-DENRÉES.ALIMENT-EXPLOITATION;0"/>
  </r>
  <r>
    <x v="0"/>
    <x v="5"/>
    <x v="15"/>
    <x v="190"/>
    <x v="190"/>
    <s v="Public"/>
    <x v="0"/>
    <n v="0"/>
    <n v="0"/>
    <n v="17"/>
    <n v="2"/>
    <n v="2434915"/>
    <x v="0"/>
    <s v="J04035"/>
    <s v="CHARGES-DENRÉES.ALIMENT-EXPLOITATION;0"/>
  </r>
  <r>
    <x v="0"/>
    <x v="5"/>
    <x v="15"/>
    <x v="191"/>
    <x v="191"/>
    <s v="Public"/>
    <x v="0"/>
    <n v="0"/>
    <n v="0"/>
    <n v="17"/>
    <n v="2"/>
    <n v="140523"/>
    <x v="0"/>
    <s v="J04035"/>
    <s v="CHARGES-DENRÉES.ALIMENT-EXPLOITATION;0"/>
  </r>
  <r>
    <x v="0"/>
    <x v="5"/>
    <x v="15"/>
    <x v="192"/>
    <x v="192"/>
    <s v="Privé"/>
    <x v="0"/>
    <n v="0"/>
    <n v="0"/>
    <n v="17"/>
    <n v="2"/>
    <n v="156789"/>
    <x v="0"/>
    <s v="J04035"/>
    <s v="CHARGES-DENRÉES.ALIMENT-EXPLOITATION;0"/>
  </r>
  <r>
    <x v="0"/>
    <x v="5"/>
    <x v="15"/>
    <x v="193"/>
    <x v="193"/>
    <s v="Public"/>
    <x v="0"/>
    <n v="0"/>
    <n v="0"/>
    <n v="17"/>
    <n v="2"/>
    <n v="487484"/>
    <x v="0"/>
    <s v="J04035"/>
    <s v="CHARGES-DENRÉES.ALIMENT-EXPLOITATION;0"/>
  </r>
  <r>
    <x v="0"/>
    <x v="5"/>
    <x v="15"/>
    <x v="194"/>
    <x v="194"/>
    <s v="Public"/>
    <x v="0"/>
    <n v="0"/>
    <n v="0"/>
    <n v="17"/>
    <n v="2"/>
    <n v="546666"/>
    <x v="0"/>
    <s v="J04035"/>
    <s v="CHARGES-DENRÉES.ALIMENT-EXPLOITATION;0"/>
  </r>
  <r>
    <x v="0"/>
    <x v="5"/>
    <x v="15"/>
    <x v="195"/>
    <x v="195"/>
    <s v="Public"/>
    <x v="0"/>
    <n v="0"/>
    <n v="0"/>
    <n v="17"/>
    <n v="2"/>
    <n v="17916"/>
    <x v="0"/>
    <s v="J04035"/>
    <s v="CHARGES-DENRÉES.ALIMENT-EXPLOITATION;0"/>
  </r>
  <r>
    <x v="0"/>
    <x v="5"/>
    <x v="15"/>
    <x v="244"/>
    <x v="244"/>
    <s v="Privé"/>
    <x v="0"/>
    <n v="0"/>
    <n v="0"/>
    <n v="17"/>
    <n v="2"/>
    <n v="406842"/>
    <x v="0"/>
    <s v="J04035"/>
    <s v="CHARGES-DENRÉES.ALIMENT-EXPLOITATION;0"/>
  </r>
  <r>
    <x v="0"/>
    <x v="5"/>
    <x v="15"/>
    <x v="196"/>
    <x v="196"/>
    <s v="Privé"/>
    <x v="0"/>
    <n v="0"/>
    <n v="0"/>
    <n v="17"/>
    <n v="2"/>
    <n v="245189"/>
    <x v="0"/>
    <s v="J04035"/>
    <s v="CHARGES-DENRÉES.ALIMENT-EXPLOITATION;0"/>
  </r>
  <r>
    <x v="0"/>
    <x v="5"/>
    <x v="16"/>
    <x v="197"/>
    <x v="197"/>
    <s v="Public"/>
    <x v="0"/>
    <n v="0"/>
    <n v="0"/>
    <n v="17"/>
    <n v="2"/>
    <n v="1432276"/>
    <x v="0"/>
    <s v="J04035"/>
    <s v="CHARGES-DENRÉES.ALIMENT-EXPLOITATION;0"/>
  </r>
  <r>
    <x v="0"/>
    <x v="5"/>
    <x v="16"/>
    <x v="198"/>
    <x v="198"/>
    <s v="Public"/>
    <x v="0"/>
    <n v="0"/>
    <n v="0"/>
    <n v="17"/>
    <n v="2"/>
    <n v="3570184"/>
    <x v="0"/>
    <s v="J04035"/>
    <s v="CHARGES-DENRÉES.ALIMENT-EXPLOITATION;0"/>
  </r>
  <r>
    <x v="0"/>
    <x v="5"/>
    <x v="16"/>
    <x v="199"/>
    <x v="199"/>
    <s v="Public"/>
    <x v="0"/>
    <n v="0"/>
    <n v="0"/>
    <n v="17"/>
    <n v="2"/>
    <n v="2435059"/>
    <x v="0"/>
    <s v="J04035"/>
    <s v="CHARGES-DENRÉES.ALIMENT-EXPLOITATION;0"/>
  </r>
  <r>
    <x v="0"/>
    <x v="5"/>
    <x v="16"/>
    <x v="201"/>
    <x v="201"/>
    <s v="Public"/>
    <x v="0"/>
    <n v="0"/>
    <n v="0"/>
    <n v="17"/>
    <n v="2"/>
    <n v="1284264"/>
    <x v="0"/>
    <s v="J04035"/>
    <s v="CHARGES-DENRÉES.ALIMENT-EXPLOITATION;0"/>
  </r>
  <r>
    <x v="0"/>
    <x v="5"/>
    <x v="16"/>
    <x v="202"/>
    <x v="202"/>
    <s v="Public"/>
    <x v="0"/>
    <n v="0"/>
    <n v="0"/>
    <n v="17"/>
    <n v="2"/>
    <n v="1511765"/>
    <x v="0"/>
    <s v="J04035"/>
    <s v="CHARGES-DENRÉES.ALIMENT-EXPLOITATION;0"/>
  </r>
  <r>
    <x v="0"/>
    <x v="5"/>
    <x v="16"/>
    <x v="203"/>
    <x v="203"/>
    <s v="Public"/>
    <x v="0"/>
    <n v="0"/>
    <n v="0"/>
    <n v="17"/>
    <n v="2"/>
    <n v="1879648"/>
    <x v="0"/>
    <s v="J04035"/>
    <s v="CHARGES-DENRÉES.ALIMENT-EXPLOITATION;0"/>
  </r>
  <r>
    <x v="0"/>
    <x v="5"/>
    <x v="16"/>
    <x v="204"/>
    <x v="204"/>
    <s v="Public"/>
    <x v="0"/>
    <n v="0"/>
    <n v="0"/>
    <n v="17"/>
    <n v="2"/>
    <n v="1164120"/>
    <x v="0"/>
    <s v="J04035"/>
    <s v="CHARGES-DENRÉES.ALIMENT-EXPLOITATION;0"/>
  </r>
  <r>
    <x v="0"/>
    <x v="5"/>
    <x v="16"/>
    <x v="205"/>
    <x v="205"/>
    <s v="Public"/>
    <x v="0"/>
    <n v="0"/>
    <n v="0"/>
    <n v="17"/>
    <n v="2"/>
    <n v="3421207"/>
    <x v="0"/>
    <s v="J04035"/>
    <s v="CHARGES-DENRÉES.ALIMENT-EXPLOITATION;0"/>
  </r>
  <r>
    <x v="0"/>
    <x v="5"/>
    <x v="16"/>
    <x v="206"/>
    <x v="206"/>
    <s v="Public"/>
    <x v="0"/>
    <n v="0"/>
    <n v="0"/>
    <n v="17"/>
    <n v="2"/>
    <n v="1020861"/>
    <x v="0"/>
    <s v="J04035"/>
    <s v="CHARGES-DENRÉES.ALIMENT-EXPLOITATION;0"/>
  </r>
  <r>
    <x v="0"/>
    <x v="5"/>
    <x v="16"/>
    <x v="235"/>
    <x v="235"/>
    <s v="Public"/>
    <x v="0"/>
    <n v="0"/>
    <n v="0"/>
    <n v="17"/>
    <n v="2"/>
    <n v="2696505"/>
    <x v="0"/>
    <s v="J04035"/>
    <s v="CHARGES-DENRÉES.ALIMENT-EXPLOITATION;0"/>
  </r>
  <r>
    <x v="0"/>
    <x v="5"/>
    <x v="16"/>
    <x v="245"/>
    <x v="245"/>
    <s v="Public"/>
    <x v="0"/>
    <n v="0"/>
    <n v="0"/>
    <n v="17"/>
    <n v="2"/>
    <n v="1471134"/>
    <x v="0"/>
    <s v="J04035"/>
    <s v="CHARGES-DENRÉES.ALIMENT-EXPLOITATION;0"/>
  </r>
  <r>
    <x v="0"/>
    <x v="5"/>
    <x v="16"/>
    <x v="207"/>
    <x v="207"/>
    <s v="Public"/>
    <x v="0"/>
    <n v="0"/>
    <n v="0"/>
    <n v="17"/>
    <n v="2"/>
    <n v="51840"/>
    <x v="0"/>
    <s v="J04035"/>
    <s v="CHARGES-DENRÉES.ALIMENT-EXPLOITATION;0"/>
  </r>
  <r>
    <x v="0"/>
    <x v="5"/>
    <x v="16"/>
    <x v="208"/>
    <x v="208"/>
    <s v="Public"/>
    <x v="0"/>
    <n v="0"/>
    <n v="0"/>
    <n v="17"/>
    <n v="2"/>
    <n v="530936"/>
    <x v="0"/>
    <s v="J04035"/>
    <s v="CHARGES-DENRÉES.ALIMENT-EXPLOITATION;0"/>
  </r>
  <r>
    <x v="0"/>
    <x v="5"/>
    <x v="16"/>
    <x v="211"/>
    <x v="211"/>
    <s v="Privé"/>
    <x v="0"/>
    <n v="0"/>
    <n v="0"/>
    <n v="17"/>
    <n v="2"/>
    <n v="65516"/>
    <x v="0"/>
    <s v="J04035"/>
    <s v="CHARGES-DENRÉES.ALIMENT-EXPLOITATION;0"/>
  </r>
  <r>
    <x v="0"/>
    <x v="5"/>
    <x v="16"/>
    <x v="213"/>
    <x v="213"/>
    <s v="Privé"/>
    <x v="0"/>
    <n v="0"/>
    <n v="0"/>
    <n v="17"/>
    <n v="2"/>
    <n v="622235"/>
    <x v="0"/>
    <s v="J04035"/>
    <s v="CHARGES-DENRÉES.ALIMENT-EXPLOITATION;0"/>
  </r>
  <r>
    <x v="0"/>
    <x v="5"/>
    <x v="16"/>
    <x v="214"/>
    <x v="214"/>
    <s v="Privé"/>
    <x v="0"/>
    <n v="0"/>
    <n v="0"/>
    <n v="17"/>
    <n v="2"/>
    <n v="129917"/>
    <x v="0"/>
    <s v="J04035"/>
    <s v="CHARGES-DENRÉES.ALIMENT-EXPLOITATION;0"/>
  </r>
  <r>
    <x v="0"/>
    <x v="5"/>
    <x v="16"/>
    <x v="215"/>
    <x v="215"/>
    <s v="Privé"/>
    <x v="0"/>
    <n v="0"/>
    <n v="0"/>
    <n v="17"/>
    <n v="2"/>
    <n v="215243"/>
    <x v="0"/>
    <s v="J04035"/>
    <s v="CHARGES-DENRÉES.ALIMENT-EXPLOITATION;0"/>
  </r>
  <r>
    <x v="0"/>
    <x v="5"/>
    <x v="16"/>
    <x v="216"/>
    <x v="216"/>
    <s v="Privé"/>
    <x v="0"/>
    <n v="0"/>
    <n v="0"/>
    <n v="17"/>
    <n v="2"/>
    <n v="179700"/>
    <x v="0"/>
    <s v="J04035"/>
    <s v="CHARGES-DENRÉES.ALIMENT-EXPLOITATION;0"/>
  </r>
  <r>
    <x v="0"/>
    <x v="5"/>
    <x v="16"/>
    <x v="217"/>
    <x v="217"/>
    <s v="Privé"/>
    <x v="0"/>
    <n v="0"/>
    <n v="0"/>
    <n v="17"/>
    <n v="2"/>
    <n v="368101"/>
    <x v="0"/>
    <s v="J04035"/>
    <s v="CHARGES-DENRÉES.ALIMENT-EXPLOITATION;0"/>
  </r>
  <r>
    <x v="0"/>
    <x v="5"/>
    <x v="16"/>
    <x v="218"/>
    <x v="218"/>
    <s v="Privé"/>
    <x v="0"/>
    <n v="0"/>
    <n v="0"/>
    <n v="17"/>
    <n v="2"/>
    <n v="278513"/>
    <x v="0"/>
    <s v="J04035"/>
    <s v="CHARGES-DENRÉES.ALIMENT-EXPLOITATION;0"/>
  </r>
  <r>
    <x v="0"/>
    <x v="5"/>
    <x v="16"/>
    <x v="219"/>
    <x v="219"/>
    <s v="Privé"/>
    <x v="0"/>
    <n v="0"/>
    <n v="0"/>
    <n v="17"/>
    <n v="2"/>
    <n v="247740"/>
    <x v="0"/>
    <s v="J04035"/>
    <s v="CHARGES-DENRÉES.ALIMENT-EXPLOITATION;0"/>
  </r>
  <r>
    <x v="0"/>
    <x v="5"/>
    <x v="17"/>
    <x v="220"/>
    <x v="220"/>
    <s v="Public"/>
    <x v="0"/>
    <n v="0"/>
    <n v="0"/>
    <n v="17"/>
    <n v="2"/>
    <n v="864645"/>
    <x v="0"/>
    <s v="J04035"/>
    <s v="CHARGES-DENRÉES.ALIMENT-EXPLOITATION;0"/>
  </r>
  <r>
    <x v="0"/>
    <x v="5"/>
    <x v="17"/>
    <x v="221"/>
    <x v="221"/>
    <s v="Public"/>
    <x v="0"/>
    <n v="0"/>
    <n v="0"/>
    <n v="17"/>
    <n v="2"/>
    <n v="1472036"/>
    <x v="0"/>
    <s v="J04035"/>
    <s v="CHARGES-DENRÉES.ALIMENT-EXPLOITATION;0"/>
  </r>
  <r>
    <x v="0"/>
    <x v="6"/>
    <x v="1"/>
    <x v="247"/>
    <x v="247"/>
    <s v="Public"/>
    <x v="0"/>
    <n v="0"/>
    <n v="0"/>
    <n v="17"/>
    <n v="2"/>
    <n v="5115251"/>
    <x v="0"/>
    <s v="J04035"/>
    <s v="CHARGES-DENRÉES.ALIMENT-EXPLOITATION"/>
  </r>
  <r>
    <x v="0"/>
    <x v="6"/>
    <x v="2"/>
    <x v="248"/>
    <x v="248"/>
    <s v="Public"/>
    <x v="0"/>
    <n v="0"/>
    <n v="0"/>
    <n v="17"/>
    <n v="2"/>
    <n v="7818797"/>
    <x v="0"/>
    <s v="J04035"/>
    <s v="CHARGES-DENRÉES.ALIMENT-EXPLOITATION"/>
  </r>
  <r>
    <x v="0"/>
    <x v="6"/>
    <x v="2"/>
    <x v="21"/>
    <x v="21"/>
    <s v="Privé"/>
    <x v="0"/>
    <n v="0"/>
    <n v="0"/>
    <n v="17"/>
    <n v="2"/>
    <n v="143153"/>
    <x v="0"/>
    <s v="J04035"/>
    <s v="CHARGES-DENRÉES.ALIMENT-EXPLOITATION"/>
  </r>
  <r>
    <x v="0"/>
    <x v="6"/>
    <x v="3"/>
    <x v="237"/>
    <x v="237"/>
    <s v="Public"/>
    <x v="0"/>
    <n v="0"/>
    <n v="0"/>
    <n v="17"/>
    <n v="2"/>
    <n v="6860022"/>
    <x v="0"/>
    <s v="J04035"/>
    <s v="CHARGES-DENRÉES.ALIMENT-EXPLOITATION"/>
  </r>
  <r>
    <x v="0"/>
    <x v="6"/>
    <x v="3"/>
    <x v="249"/>
    <x v="249"/>
    <s v="Public"/>
    <x v="0"/>
    <n v="0"/>
    <n v="0"/>
    <n v="17"/>
    <n v="2"/>
    <n v="12795046"/>
    <x v="0"/>
    <s v="J04035"/>
    <s v="CHARGES-DENRÉES.ALIMENT-EXPLOITATION"/>
  </r>
  <r>
    <x v="0"/>
    <x v="6"/>
    <x v="3"/>
    <x v="34"/>
    <x v="34"/>
    <s v="Privé"/>
    <x v="0"/>
    <n v="0"/>
    <n v="0"/>
    <n v="17"/>
    <n v="2"/>
    <n v="239056"/>
    <x v="0"/>
    <s v="J04035"/>
    <s v="CHARGES-DENRÉES.ALIMENT-EXPLOITATION"/>
  </r>
  <r>
    <x v="0"/>
    <x v="6"/>
    <x v="3"/>
    <x v="35"/>
    <x v="35"/>
    <s v="Public"/>
    <x v="0"/>
    <n v="0"/>
    <n v="0"/>
    <n v="17"/>
    <n v="2"/>
    <n v="1767722"/>
    <x v="0"/>
    <s v="J04035"/>
    <s v="CHARGES-DENRÉES.ALIMENT-EXPLOITATION"/>
  </r>
  <r>
    <x v="0"/>
    <x v="6"/>
    <x v="3"/>
    <x v="37"/>
    <x v="37"/>
    <s v="Privé"/>
    <x v="0"/>
    <n v="0"/>
    <n v="0"/>
    <n v="17"/>
    <n v="2"/>
    <n v="145001"/>
    <x v="0"/>
    <s v="J04035"/>
    <s v="CHARGES-DENRÉES.ALIMENT-EXPLOITATION"/>
  </r>
  <r>
    <x v="0"/>
    <x v="6"/>
    <x v="3"/>
    <x v="38"/>
    <x v="38"/>
    <s v="Privé"/>
    <x v="0"/>
    <n v="0"/>
    <n v="0"/>
    <n v="17"/>
    <n v="2"/>
    <n v="939334"/>
    <x v="0"/>
    <s v="J04035"/>
    <s v="CHARGES-DENRÉES.ALIMENT-EXPLOITATION"/>
  </r>
  <r>
    <x v="0"/>
    <x v="6"/>
    <x v="3"/>
    <x v="39"/>
    <x v="39"/>
    <s v="Privé"/>
    <x v="0"/>
    <n v="0"/>
    <n v="0"/>
    <n v="17"/>
    <n v="2"/>
    <n v="60161"/>
    <x v="0"/>
    <s v="J04035"/>
    <s v="CHARGES-DENRÉES.ALIMENT-EXPLOITATION"/>
  </r>
  <r>
    <x v="0"/>
    <x v="6"/>
    <x v="3"/>
    <x v="40"/>
    <x v="40"/>
    <s v="Privé"/>
    <x v="0"/>
    <n v="0"/>
    <n v="0"/>
    <n v="17"/>
    <n v="2"/>
    <n v="301485"/>
    <x v="0"/>
    <s v="J04035"/>
    <s v="CHARGES-DENRÉES.ALIMENT-EXPLOITATION"/>
  </r>
  <r>
    <x v="0"/>
    <x v="6"/>
    <x v="3"/>
    <x v="41"/>
    <x v="41"/>
    <s v="Privé"/>
    <x v="0"/>
    <n v="0"/>
    <n v="0"/>
    <n v="17"/>
    <n v="2"/>
    <n v="319302"/>
    <x v="0"/>
    <s v="J04035"/>
    <s v="CHARGES-DENRÉES.ALIMENT-EXPLOITATION"/>
  </r>
  <r>
    <x v="0"/>
    <x v="6"/>
    <x v="4"/>
    <x v="250"/>
    <x v="250"/>
    <s v="Public"/>
    <x v="0"/>
    <n v="0"/>
    <n v="0"/>
    <n v="17"/>
    <n v="2"/>
    <n v="12124233"/>
    <x v="0"/>
    <s v="J04035"/>
    <s v="CHARGES-DENRÉES.ALIMENT-EXPLOITATION"/>
  </r>
  <r>
    <x v="0"/>
    <x v="6"/>
    <x v="4"/>
    <x v="54"/>
    <x v="54"/>
    <s v="Privé"/>
    <x v="0"/>
    <n v="0"/>
    <n v="0"/>
    <n v="17"/>
    <n v="2"/>
    <n v="207353"/>
    <x v="0"/>
    <s v="J04035"/>
    <s v="CHARGES-DENRÉES.ALIMENT-EXPLOITATION"/>
  </r>
  <r>
    <x v="0"/>
    <x v="6"/>
    <x v="5"/>
    <x v="251"/>
    <x v="251"/>
    <s v="Public"/>
    <x v="0"/>
    <n v="0"/>
    <n v="0"/>
    <n v="17"/>
    <n v="2"/>
    <n v="10852846"/>
    <x v="0"/>
    <s v="J04035"/>
    <s v="CHARGES-DENRÉES.ALIMENT-EXPLOITATION"/>
  </r>
  <r>
    <x v="0"/>
    <x v="6"/>
    <x v="5"/>
    <x v="67"/>
    <x v="67"/>
    <s v="Privé"/>
    <x v="0"/>
    <n v="0"/>
    <n v="0"/>
    <n v="17"/>
    <n v="2"/>
    <n v="68042"/>
    <x v="0"/>
    <s v="J04035"/>
    <s v="CHARGES-DENRÉES.ALIMENT-EXPLOITATION"/>
  </r>
  <r>
    <x v="0"/>
    <x v="6"/>
    <x v="5"/>
    <x v="68"/>
    <x v="68"/>
    <s v="Privé"/>
    <x v="0"/>
    <n v="0"/>
    <n v="0"/>
    <n v="17"/>
    <n v="2"/>
    <n v="166037"/>
    <x v="0"/>
    <s v="J04035"/>
    <s v="CHARGES-DENRÉES.ALIMENT-EXPLOITATION"/>
  </r>
  <r>
    <x v="0"/>
    <x v="6"/>
    <x v="5"/>
    <x v="239"/>
    <x v="239"/>
    <s v="Privé"/>
    <x v="0"/>
    <n v="0"/>
    <n v="0"/>
    <n v="17"/>
    <n v="2"/>
    <n v="152590"/>
    <x v="0"/>
    <s v="J04035"/>
    <s v="CHARGES-DENRÉES.ALIMENT-EXPLOITATION"/>
  </r>
  <r>
    <x v="0"/>
    <x v="6"/>
    <x v="6"/>
    <x v="70"/>
    <x v="70"/>
    <s v="Privé"/>
    <x v="0"/>
    <n v="0"/>
    <n v="0"/>
    <n v="17"/>
    <n v="2"/>
    <n v="461903"/>
    <x v="0"/>
    <s v="J04035"/>
    <s v="CHARGES-DENRÉES.ALIMENT-EXPLOITATION"/>
  </r>
  <r>
    <x v="0"/>
    <x v="6"/>
    <x v="6"/>
    <x v="71"/>
    <x v="71"/>
    <s v="Public"/>
    <x v="0"/>
    <n v="0"/>
    <n v="0"/>
    <n v="17"/>
    <n v="2"/>
    <n v="5359483"/>
    <x v="0"/>
    <s v="J04035"/>
    <s v="CHARGES-DENRÉES.ALIMENT-EXPLOITATION"/>
  </r>
  <r>
    <x v="0"/>
    <x v="6"/>
    <x v="6"/>
    <x v="223"/>
    <x v="223"/>
    <s v="Privé"/>
    <x v="0"/>
    <n v="0"/>
    <n v="0"/>
    <n v="17"/>
    <n v="2"/>
    <n v="262086"/>
    <x v="0"/>
    <s v="J04035"/>
    <s v="CHARGES-DENRÉES.ALIMENT-EXPLOITATION"/>
  </r>
  <r>
    <x v="0"/>
    <x v="6"/>
    <x v="6"/>
    <x v="252"/>
    <x v="252"/>
    <s v="Public"/>
    <x v="0"/>
    <n v="0"/>
    <n v="0"/>
    <n v="17"/>
    <n v="2"/>
    <n v="7463818"/>
    <x v="0"/>
    <s v="J04035"/>
    <s v="CHARGES-DENRÉES.ALIMENT-EXPLOITATION"/>
  </r>
  <r>
    <x v="0"/>
    <x v="6"/>
    <x v="6"/>
    <x v="253"/>
    <x v="253"/>
    <s v="Public"/>
    <x v="0"/>
    <n v="0"/>
    <n v="0"/>
    <n v="17"/>
    <n v="2"/>
    <n v="7751419"/>
    <x v="0"/>
    <s v="J04035"/>
    <s v="CHARGES-DENRÉES.ALIMENT-EXPLOITATION"/>
  </r>
  <r>
    <x v="0"/>
    <x v="6"/>
    <x v="6"/>
    <x v="254"/>
    <x v="254"/>
    <s v="Public"/>
    <x v="0"/>
    <n v="0"/>
    <n v="0"/>
    <n v="17"/>
    <n v="2"/>
    <n v="12573350"/>
    <x v="0"/>
    <s v="J04035"/>
    <s v="CHARGES-DENRÉES.ALIMENT-EXPLOITATION"/>
  </r>
  <r>
    <x v="0"/>
    <x v="6"/>
    <x v="6"/>
    <x v="255"/>
    <x v="255"/>
    <s v="Public"/>
    <x v="0"/>
    <n v="0"/>
    <n v="0"/>
    <n v="17"/>
    <n v="2"/>
    <n v="10119129"/>
    <x v="0"/>
    <s v="J04035"/>
    <s v="CHARGES-DENRÉES.ALIMENT-EXPLOITATION"/>
  </r>
  <r>
    <x v="0"/>
    <x v="6"/>
    <x v="6"/>
    <x v="256"/>
    <x v="256"/>
    <s v="Public"/>
    <x v="0"/>
    <n v="0"/>
    <n v="0"/>
    <n v="17"/>
    <n v="2"/>
    <n v="12685041"/>
    <x v="0"/>
    <s v="J04035"/>
    <s v="CHARGES-DENRÉES.ALIMENT-EXPLOITATION"/>
  </r>
  <r>
    <x v="0"/>
    <x v="6"/>
    <x v="6"/>
    <x v="89"/>
    <x v="89"/>
    <s v="Privé"/>
    <x v="0"/>
    <n v="0"/>
    <n v="0"/>
    <n v="17"/>
    <n v="2"/>
    <n v="420580"/>
    <x v="0"/>
    <s v="J04035"/>
    <s v="CHARGES-DENRÉES.ALIMENT-EXPLOITATION"/>
  </r>
  <r>
    <x v="0"/>
    <x v="6"/>
    <x v="6"/>
    <x v="90"/>
    <x v="90"/>
    <s v="Privé"/>
    <x v="0"/>
    <n v="0"/>
    <n v="0"/>
    <n v="17"/>
    <n v="2"/>
    <n v="1151807"/>
    <x v="0"/>
    <s v="J04035"/>
    <s v="CHARGES-DENRÉES.ALIMENT-EXPLOITATION"/>
  </r>
  <r>
    <x v="0"/>
    <x v="6"/>
    <x v="6"/>
    <x v="91"/>
    <x v="91"/>
    <s v="Privé"/>
    <x v="0"/>
    <n v="0"/>
    <n v="0"/>
    <n v="17"/>
    <n v="2"/>
    <n v="306970"/>
    <x v="0"/>
    <s v="J04035"/>
    <s v="CHARGES-DENRÉES.ALIMENT-EXPLOITATION"/>
  </r>
  <r>
    <x v="0"/>
    <x v="6"/>
    <x v="6"/>
    <x v="92"/>
    <x v="92"/>
    <s v="Privé"/>
    <x v="0"/>
    <n v="0"/>
    <n v="0"/>
    <n v="17"/>
    <n v="2"/>
    <n v="606147"/>
    <x v="0"/>
    <s v="J04035"/>
    <s v="CHARGES-DENRÉES.ALIMENT-EXPLOITATION"/>
  </r>
  <r>
    <x v="0"/>
    <x v="6"/>
    <x v="6"/>
    <x v="95"/>
    <x v="95"/>
    <s v="Public"/>
    <x v="0"/>
    <n v="0"/>
    <n v="0"/>
    <n v="17"/>
    <n v="2"/>
    <n v="904418"/>
    <x v="0"/>
    <s v="J04035"/>
    <s v="CHARGES-DENRÉES.ALIMENT-EXPLOITATION"/>
  </r>
  <r>
    <x v="0"/>
    <x v="6"/>
    <x v="6"/>
    <x v="96"/>
    <x v="96"/>
    <s v="Privé"/>
    <x v="0"/>
    <n v="0"/>
    <n v="0"/>
    <n v="17"/>
    <n v="2"/>
    <n v="1255023"/>
    <x v="0"/>
    <s v="J04035"/>
    <s v="CHARGES-DENRÉES.ALIMENT-EXPLOITATION"/>
  </r>
  <r>
    <x v="0"/>
    <x v="6"/>
    <x v="6"/>
    <x v="229"/>
    <x v="229"/>
    <s v="Privé"/>
    <x v="0"/>
    <n v="0"/>
    <n v="0"/>
    <n v="17"/>
    <n v="2"/>
    <n v="19046"/>
    <x v="0"/>
    <s v="J04035"/>
    <s v="CHARGES-DENRÉES.ALIMENT-EXPLOITATION"/>
  </r>
  <r>
    <x v="0"/>
    <x v="6"/>
    <x v="6"/>
    <x v="100"/>
    <x v="100"/>
    <s v="Public"/>
    <x v="0"/>
    <n v="0"/>
    <n v="0"/>
    <n v="17"/>
    <n v="2"/>
    <n v="1229765"/>
    <x v="0"/>
    <s v="J04035"/>
    <s v="CHARGES-DENRÉES.ALIMENT-EXPLOITATION"/>
  </r>
  <r>
    <x v="0"/>
    <x v="6"/>
    <x v="6"/>
    <x v="102"/>
    <x v="102"/>
    <s v="Public"/>
    <x v="0"/>
    <n v="0"/>
    <n v="0"/>
    <n v="17"/>
    <n v="2"/>
    <n v="1100117"/>
    <x v="0"/>
    <s v="J04035"/>
    <s v="CHARGES-DENRÉES.ALIMENT-EXPLOITATION"/>
  </r>
  <r>
    <x v="0"/>
    <x v="6"/>
    <x v="6"/>
    <x v="106"/>
    <x v="106"/>
    <s v="Privé"/>
    <x v="0"/>
    <n v="0"/>
    <n v="0"/>
    <n v="17"/>
    <n v="2"/>
    <n v="99158"/>
    <x v="0"/>
    <s v="J04035"/>
    <s v="CHARGES-DENRÉES.ALIMENT-EXPLOITATION"/>
  </r>
  <r>
    <x v="0"/>
    <x v="6"/>
    <x v="6"/>
    <x v="112"/>
    <x v="112"/>
    <s v="Privé"/>
    <x v="0"/>
    <n v="0"/>
    <n v="0"/>
    <n v="17"/>
    <n v="2"/>
    <n v="703430"/>
    <x v="0"/>
    <s v="J04035"/>
    <s v="CHARGES-DENRÉES.ALIMENT-EXPLOITATION"/>
  </r>
  <r>
    <x v="0"/>
    <x v="6"/>
    <x v="6"/>
    <x v="115"/>
    <x v="115"/>
    <s v="Privé"/>
    <x v="0"/>
    <n v="0"/>
    <n v="0"/>
    <n v="17"/>
    <n v="2"/>
    <n v="245822"/>
    <x v="0"/>
    <s v="J04035"/>
    <s v="CHARGES-DENRÉES.ALIMENT-EXPLOITATION"/>
  </r>
  <r>
    <x v="0"/>
    <x v="6"/>
    <x v="6"/>
    <x v="116"/>
    <x v="116"/>
    <s v="Privé"/>
    <x v="0"/>
    <n v="0"/>
    <n v="0"/>
    <n v="17"/>
    <n v="2"/>
    <n v="87528"/>
    <x v="0"/>
    <s v="J04035"/>
    <s v="CHARGES-DENRÉES.ALIMENT-EXPLOITATION"/>
  </r>
  <r>
    <x v="0"/>
    <x v="6"/>
    <x v="6"/>
    <x v="117"/>
    <x v="117"/>
    <s v="Privé"/>
    <x v="0"/>
    <n v="0"/>
    <n v="0"/>
    <n v="17"/>
    <n v="2"/>
    <n v="498534"/>
    <x v="0"/>
    <s v="J04035"/>
    <s v="CHARGES-DENRÉES.ALIMENT-EXPLOITATION"/>
  </r>
  <r>
    <x v="0"/>
    <x v="6"/>
    <x v="6"/>
    <x v="118"/>
    <x v="118"/>
    <s v="Privé"/>
    <x v="0"/>
    <n v="0"/>
    <n v="0"/>
    <n v="17"/>
    <n v="2"/>
    <n v="275411"/>
    <x v="0"/>
    <s v="J04035"/>
    <s v="CHARGES-DENRÉES.ALIMENT-EXPLOITATION"/>
  </r>
  <r>
    <x v="0"/>
    <x v="6"/>
    <x v="6"/>
    <x v="119"/>
    <x v="119"/>
    <s v="Privé"/>
    <x v="0"/>
    <n v="0"/>
    <n v="0"/>
    <n v="17"/>
    <n v="2"/>
    <n v="528953"/>
    <x v="0"/>
    <s v="J04035"/>
    <s v="CHARGES-DENRÉES.ALIMENT-EXPLOITATION"/>
  </r>
  <r>
    <x v="0"/>
    <x v="6"/>
    <x v="6"/>
    <x v="120"/>
    <x v="120"/>
    <s v="Privé"/>
    <x v="0"/>
    <n v="0"/>
    <n v="0"/>
    <n v="17"/>
    <n v="2"/>
    <n v="928470"/>
    <x v="0"/>
    <s v="J04035"/>
    <s v="CHARGES-DENRÉES.ALIMENT-EXPLOITATION"/>
  </r>
  <r>
    <x v="0"/>
    <x v="6"/>
    <x v="6"/>
    <x v="225"/>
    <x v="225"/>
    <s v="Privé"/>
    <x v="0"/>
    <n v="0"/>
    <n v="0"/>
    <n v="17"/>
    <n v="2"/>
    <n v="204353"/>
    <x v="0"/>
    <s v="J04035"/>
    <s v="CHARGES-DENRÉES.ALIMENT-EXPLOITATION"/>
  </r>
  <r>
    <x v="0"/>
    <x v="6"/>
    <x v="6"/>
    <x v="246"/>
    <x v="246"/>
    <s v="Privé"/>
    <x v="0"/>
    <n v="0"/>
    <n v="0"/>
    <n v="17"/>
    <n v="2"/>
    <n v="131869"/>
    <x v="0"/>
    <s v="J04035"/>
    <s v="CHARGES-DENRÉES.ALIMENT-EXPLOITATION"/>
  </r>
  <r>
    <x v="0"/>
    <x v="6"/>
    <x v="6"/>
    <x v="240"/>
    <x v="240"/>
    <s v="Privé"/>
    <x v="0"/>
    <n v="0"/>
    <n v="0"/>
    <n v="17"/>
    <n v="2"/>
    <n v="233084"/>
    <x v="0"/>
    <s v="J04035"/>
    <s v="CHARGES-DENRÉES.ALIMENT-EXPLOITATION"/>
  </r>
  <r>
    <x v="0"/>
    <x v="6"/>
    <x v="6"/>
    <x v="121"/>
    <x v="121"/>
    <s v="Privé"/>
    <x v="0"/>
    <n v="0"/>
    <n v="0"/>
    <n v="17"/>
    <n v="2"/>
    <n v="455883"/>
    <x v="0"/>
    <s v="J04035"/>
    <s v="CHARGES-DENRÉES.ALIMENT-EXPLOITATION"/>
  </r>
  <r>
    <x v="0"/>
    <x v="6"/>
    <x v="6"/>
    <x v="122"/>
    <x v="122"/>
    <s v="Privé"/>
    <x v="0"/>
    <n v="0"/>
    <n v="0"/>
    <n v="17"/>
    <n v="2"/>
    <n v="204353"/>
    <x v="0"/>
    <s v="J04035"/>
    <s v="CHARGES-DENRÉES.ALIMENT-EXPLOITATION"/>
  </r>
  <r>
    <x v="0"/>
    <x v="6"/>
    <x v="6"/>
    <x v="123"/>
    <x v="123"/>
    <s v="Privé"/>
    <x v="0"/>
    <n v="0"/>
    <n v="0"/>
    <n v="17"/>
    <n v="2"/>
    <n v="733766"/>
    <x v="0"/>
    <s v="J04035"/>
    <s v="CHARGES-DENRÉES.ALIMENT-EXPLOITATION"/>
  </r>
  <r>
    <x v="0"/>
    <x v="6"/>
    <x v="6"/>
    <x v="125"/>
    <x v="125"/>
    <s v="Privé"/>
    <x v="0"/>
    <n v="0"/>
    <n v="0"/>
    <n v="17"/>
    <n v="2"/>
    <n v="791695"/>
    <x v="0"/>
    <s v="J04035"/>
    <s v="CHARGES-DENRÉES.ALIMENT-EXPLOITATION"/>
  </r>
  <r>
    <x v="0"/>
    <x v="6"/>
    <x v="7"/>
    <x v="257"/>
    <x v="257"/>
    <s v="Public"/>
    <x v="0"/>
    <n v="0"/>
    <n v="0"/>
    <n v="17"/>
    <n v="2"/>
    <n v="6218721"/>
    <x v="0"/>
    <s v="J04035"/>
    <s v="CHARGES-DENRÉES.ALIMENT-EXPLOITATION"/>
  </r>
  <r>
    <x v="0"/>
    <x v="6"/>
    <x v="7"/>
    <x v="135"/>
    <x v="135"/>
    <s v="Privé"/>
    <x v="0"/>
    <n v="0"/>
    <n v="0"/>
    <n v="17"/>
    <n v="2"/>
    <n v="254999"/>
    <x v="0"/>
    <s v="J04035"/>
    <s v="CHARGES-DENRÉES.ALIMENT-EXPLOITATION"/>
  </r>
  <r>
    <x v="0"/>
    <x v="6"/>
    <x v="7"/>
    <x v="136"/>
    <x v="136"/>
    <s v="Privé"/>
    <x v="0"/>
    <n v="0"/>
    <n v="0"/>
    <n v="17"/>
    <n v="2"/>
    <n v="330530"/>
    <x v="0"/>
    <s v="J04035"/>
    <s v="CHARGES-DENRÉES.ALIMENT-EXPLOITATION"/>
  </r>
  <r>
    <x v="0"/>
    <x v="6"/>
    <x v="8"/>
    <x v="258"/>
    <x v="258"/>
    <s v="Public"/>
    <x v="0"/>
    <n v="0"/>
    <n v="0"/>
    <n v="17"/>
    <n v="2"/>
    <n v="4111028"/>
    <x v="0"/>
    <s v="J04035"/>
    <s v="CHARGES-DENRÉES.ALIMENT-EXPLOITATION"/>
  </r>
  <r>
    <x v="0"/>
    <x v="6"/>
    <x v="9"/>
    <x v="259"/>
    <x v="259"/>
    <s v="Public"/>
    <x v="0"/>
    <n v="0"/>
    <n v="0"/>
    <n v="17"/>
    <n v="2"/>
    <n v="3043111"/>
    <x v="0"/>
    <s v="J04035"/>
    <s v="CHARGES-DENRÉES.ALIMENT-EXPLOITATION"/>
  </r>
  <r>
    <x v="0"/>
    <x v="6"/>
    <x v="10"/>
    <x v="148"/>
    <x v="148"/>
    <s v="Public"/>
    <x v="0"/>
    <n v="0"/>
    <n v="0"/>
    <n v="17"/>
    <n v="2"/>
    <n v="346106"/>
    <x v="0"/>
    <s v="J04035"/>
    <s v="CHARGES-DENRÉES.ALIMENT-EXPLOITATION"/>
  </r>
  <r>
    <x v="0"/>
    <x v="6"/>
    <x v="11"/>
    <x v="151"/>
    <x v="151"/>
    <s v="Public"/>
    <x v="0"/>
    <n v="0"/>
    <n v="0"/>
    <n v="17"/>
    <n v="2"/>
    <n v="408753"/>
    <x v="0"/>
    <s v="J04035"/>
    <s v="CHARGES-DENRÉES.ALIMENT-EXPLOITATION"/>
  </r>
  <r>
    <x v="0"/>
    <x v="6"/>
    <x v="11"/>
    <x v="260"/>
    <x v="260"/>
    <s v="Public"/>
    <x v="0"/>
    <n v="0"/>
    <n v="0"/>
    <n v="17"/>
    <n v="2"/>
    <n v="2691132"/>
    <x v="0"/>
    <s v="J04035"/>
    <s v="CHARGES-DENRÉES.ALIMENT-EXPLOITATION"/>
  </r>
  <r>
    <x v="0"/>
    <x v="6"/>
    <x v="12"/>
    <x v="261"/>
    <x v="261"/>
    <s v="Public"/>
    <x v="0"/>
    <n v="0"/>
    <n v="0"/>
    <n v="17"/>
    <n v="2"/>
    <n v="8294271"/>
    <x v="0"/>
    <s v="J04035"/>
    <s v="CHARGES-DENRÉES.ALIMENT-EXPLOITATION"/>
  </r>
  <r>
    <x v="0"/>
    <x v="6"/>
    <x v="12"/>
    <x v="165"/>
    <x v="165"/>
    <s v="Privé"/>
    <x v="0"/>
    <n v="0"/>
    <n v="0"/>
    <n v="17"/>
    <n v="2"/>
    <n v="103510"/>
    <x v="0"/>
    <s v="J04035"/>
    <s v="CHARGES-DENRÉES.ALIMENT-EXPLOITATION"/>
  </r>
  <r>
    <x v="0"/>
    <x v="6"/>
    <x v="12"/>
    <x v="166"/>
    <x v="166"/>
    <s v="Privé"/>
    <x v="0"/>
    <n v="0"/>
    <n v="0"/>
    <n v="17"/>
    <n v="2"/>
    <n v="422834"/>
    <x v="0"/>
    <s v="J04035"/>
    <s v="CHARGES-DENRÉES.ALIMENT-EXPLOITATION"/>
  </r>
  <r>
    <x v="0"/>
    <x v="6"/>
    <x v="12"/>
    <x v="241"/>
    <x v="241"/>
    <s v="Privé"/>
    <x v="0"/>
    <n v="0"/>
    <n v="0"/>
    <n v="17"/>
    <n v="2"/>
    <n v="275019"/>
    <x v="0"/>
    <s v="J04035"/>
    <s v="CHARGES-DENRÉES.ALIMENT-EXPLOITATION"/>
  </r>
  <r>
    <x v="0"/>
    <x v="6"/>
    <x v="12"/>
    <x v="242"/>
    <x v="242"/>
    <s v="Privé"/>
    <x v="0"/>
    <n v="0"/>
    <n v="0"/>
    <n v="17"/>
    <n v="2"/>
    <n v="222519"/>
    <x v="0"/>
    <s v="J04035"/>
    <s v="CHARGES-DENRÉES.ALIMENT-EXPLOITATION"/>
  </r>
  <r>
    <x v="0"/>
    <x v="6"/>
    <x v="12"/>
    <x v="232"/>
    <x v="232"/>
    <s v="Privé"/>
    <x v="0"/>
    <n v="0"/>
    <n v="0"/>
    <n v="17"/>
    <n v="2"/>
    <n v="113224"/>
    <x v="0"/>
    <s v="J04035"/>
    <s v="CHARGES-DENRÉES.ALIMENT-EXPLOITATION"/>
  </r>
  <r>
    <x v="0"/>
    <x v="6"/>
    <x v="12"/>
    <x v="167"/>
    <x v="167"/>
    <s v="Privé"/>
    <x v="0"/>
    <n v="0"/>
    <n v="0"/>
    <n v="17"/>
    <n v="2"/>
    <n v="138721"/>
    <x v="0"/>
    <s v="J04035"/>
    <s v="CHARGES-DENRÉES.ALIMENT-EXPLOITATION"/>
  </r>
  <r>
    <x v="0"/>
    <x v="6"/>
    <x v="13"/>
    <x v="262"/>
    <x v="262"/>
    <s v="Public"/>
    <x v="0"/>
    <n v="0"/>
    <n v="0"/>
    <n v="17"/>
    <n v="2"/>
    <n v="5318534"/>
    <x v="0"/>
    <s v="J04035"/>
    <s v="CHARGES-DENRÉES.ALIMENT-EXPLOITATION"/>
  </r>
  <r>
    <x v="0"/>
    <x v="6"/>
    <x v="13"/>
    <x v="171"/>
    <x v="171"/>
    <s v="Privé"/>
    <x v="0"/>
    <n v="0"/>
    <n v="0"/>
    <n v="17"/>
    <n v="2"/>
    <n v="426268"/>
    <x v="0"/>
    <s v="J04035"/>
    <s v="CHARGES-DENRÉES.ALIMENT-EXPLOITATION"/>
  </r>
  <r>
    <x v="0"/>
    <x v="6"/>
    <x v="13"/>
    <x v="172"/>
    <x v="172"/>
    <s v="Privé"/>
    <x v="0"/>
    <n v="0"/>
    <n v="0"/>
    <n v="17"/>
    <n v="2"/>
    <n v="227706"/>
    <x v="0"/>
    <s v="J04035"/>
    <s v="CHARGES-DENRÉES.ALIMENT-EXPLOITATION"/>
  </r>
  <r>
    <x v="0"/>
    <x v="6"/>
    <x v="13"/>
    <x v="174"/>
    <x v="174"/>
    <s v="Privé"/>
    <x v="0"/>
    <n v="0"/>
    <n v="0"/>
    <n v="17"/>
    <n v="2"/>
    <n v="430707"/>
    <x v="0"/>
    <s v="J04035"/>
    <s v="CHARGES-DENRÉES.ALIMENT-EXPLOITATION"/>
  </r>
  <r>
    <x v="0"/>
    <x v="6"/>
    <x v="13"/>
    <x v="175"/>
    <x v="175"/>
    <s v="Privé"/>
    <x v="0"/>
    <n v="0"/>
    <n v="0"/>
    <n v="17"/>
    <n v="2"/>
    <n v="108206"/>
    <x v="0"/>
    <s v="J04035"/>
    <s v="CHARGES-DENRÉES.ALIMENT-EXPLOITATION"/>
  </r>
  <r>
    <x v="0"/>
    <x v="6"/>
    <x v="13"/>
    <x v="243"/>
    <x v="243"/>
    <s v="Privé"/>
    <x v="0"/>
    <n v="0"/>
    <n v="0"/>
    <n v="17"/>
    <n v="2"/>
    <n v="464664"/>
    <x v="0"/>
    <s v="J04035"/>
    <s v="CHARGES-DENRÉES.ALIMENT-EXPLOITATION"/>
  </r>
  <r>
    <x v="0"/>
    <x v="6"/>
    <x v="13"/>
    <x v="176"/>
    <x v="176"/>
    <s v="Privé"/>
    <x v="0"/>
    <n v="0"/>
    <n v="0"/>
    <n v="17"/>
    <n v="2"/>
    <n v="186526"/>
    <x v="0"/>
    <s v="J04035"/>
    <s v="CHARGES-DENRÉES.ALIMENT-EXPLOITATION"/>
  </r>
  <r>
    <x v="0"/>
    <x v="6"/>
    <x v="14"/>
    <x v="178"/>
    <x v="178"/>
    <s v="Privé"/>
    <x v="0"/>
    <n v="0"/>
    <n v="0"/>
    <n v="17"/>
    <n v="2"/>
    <n v="406696"/>
    <x v="0"/>
    <s v="J04035"/>
    <s v="CHARGES-DENRÉES.ALIMENT-EXPLOITATION"/>
  </r>
  <r>
    <x v="0"/>
    <x v="6"/>
    <x v="14"/>
    <x v="263"/>
    <x v="263"/>
    <s v="Public"/>
    <x v="0"/>
    <n v="0"/>
    <n v="0"/>
    <n v="17"/>
    <n v="2"/>
    <n v="6850075"/>
    <x v="0"/>
    <s v="J04035"/>
    <s v="CHARGES-DENRÉES.ALIMENT-EXPLOITATION"/>
  </r>
  <r>
    <x v="0"/>
    <x v="6"/>
    <x v="14"/>
    <x v="181"/>
    <x v="181"/>
    <s v="Privé"/>
    <x v="0"/>
    <n v="0"/>
    <n v="0"/>
    <n v="17"/>
    <n v="2"/>
    <n v="314254"/>
    <x v="0"/>
    <s v="J04035"/>
    <s v="CHARGES-DENRÉES.ALIMENT-EXPLOITATION"/>
  </r>
  <r>
    <x v="0"/>
    <x v="6"/>
    <x v="14"/>
    <x v="182"/>
    <x v="182"/>
    <s v="Privé"/>
    <x v="0"/>
    <n v="0"/>
    <n v="0"/>
    <n v="17"/>
    <n v="2"/>
    <n v="322109"/>
    <x v="0"/>
    <s v="J04035"/>
    <s v="CHARGES-DENRÉES.ALIMENT-EXPLOITATION"/>
  </r>
  <r>
    <x v="0"/>
    <x v="6"/>
    <x v="14"/>
    <x v="183"/>
    <x v="183"/>
    <s v="Privé"/>
    <x v="0"/>
    <n v="0"/>
    <n v="0"/>
    <n v="17"/>
    <n v="2"/>
    <n v="177523"/>
    <x v="0"/>
    <s v="J04035"/>
    <s v="CHARGES-DENRÉES.ALIMENT-EXPLOITATION"/>
  </r>
  <r>
    <x v="0"/>
    <x v="6"/>
    <x v="15"/>
    <x v="264"/>
    <x v="264"/>
    <s v="Public"/>
    <x v="0"/>
    <n v="0"/>
    <n v="0"/>
    <n v="17"/>
    <n v="2"/>
    <n v="8888536"/>
    <x v="0"/>
    <s v="J04035"/>
    <s v="CHARGES-DENRÉES.ALIMENT-EXPLOITATION"/>
  </r>
  <r>
    <x v="0"/>
    <x v="6"/>
    <x v="15"/>
    <x v="192"/>
    <x v="192"/>
    <s v="Privé"/>
    <x v="0"/>
    <n v="0"/>
    <n v="0"/>
    <n v="17"/>
    <n v="2"/>
    <n v="153292"/>
    <x v="0"/>
    <s v="J04035"/>
    <s v="CHARGES-DENRÉES.ALIMENT-EXPLOITATION"/>
  </r>
  <r>
    <x v="0"/>
    <x v="6"/>
    <x v="15"/>
    <x v="244"/>
    <x v="244"/>
    <s v="Privé"/>
    <x v="0"/>
    <n v="0"/>
    <n v="0"/>
    <n v="17"/>
    <n v="2"/>
    <n v="428673"/>
    <x v="0"/>
    <s v="J04035"/>
    <s v="CHARGES-DENRÉES.ALIMENT-EXPLOITATION"/>
  </r>
  <r>
    <x v="0"/>
    <x v="6"/>
    <x v="15"/>
    <x v="196"/>
    <x v="196"/>
    <s v="Privé"/>
    <x v="0"/>
    <n v="0"/>
    <n v="0"/>
    <n v="17"/>
    <n v="2"/>
    <n v="258670"/>
    <x v="0"/>
    <s v="J04035"/>
    <s v="CHARGES-DENRÉES.ALIMENT-EXPLOITATION"/>
  </r>
  <r>
    <x v="0"/>
    <x v="6"/>
    <x v="16"/>
    <x v="265"/>
    <x v="265"/>
    <s v="Public"/>
    <x v="0"/>
    <n v="0"/>
    <n v="0"/>
    <n v="17"/>
    <n v="2"/>
    <n v="5101791"/>
    <x v="0"/>
    <s v="J04035"/>
    <s v="CHARGES-DENRÉES.ALIMENT-EXPLOITATION"/>
  </r>
  <r>
    <x v="0"/>
    <x v="6"/>
    <x v="16"/>
    <x v="266"/>
    <x v="266"/>
    <s v="Public"/>
    <x v="0"/>
    <n v="0"/>
    <n v="0"/>
    <n v="17"/>
    <n v="2"/>
    <n v="9991277"/>
    <x v="0"/>
    <s v="J04035"/>
    <s v="CHARGES-DENRÉES.ALIMENT-EXPLOITATION"/>
  </r>
  <r>
    <x v="0"/>
    <x v="6"/>
    <x v="16"/>
    <x v="267"/>
    <x v="267"/>
    <s v="Public"/>
    <x v="0"/>
    <n v="0"/>
    <n v="0"/>
    <n v="17"/>
    <n v="2"/>
    <n v="5051259"/>
    <x v="0"/>
    <s v="J04035"/>
    <s v="CHARGES-DENRÉES.ALIMENT-EXPLOITATION"/>
  </r>
  <r>
    <x v="0"/>
    <x v="6"/>
    <x v="16"/>
    <x v="211"/>
    <x v="211"/>
    <s v="Privé"/>
    <x v="0"/>
    <n v="0"/>
    <n v="0"/>
    <n v="17"/>
    <n v="2"/>
    <n v="70622"/>
    <x v="0"/>
    <s v="J04035"/>
    <s v="CHARGES-DENRÉES.ALIMENT-EXPLOITATION"/>
  </r>
  <r>
    <x v="0"/>
    <x v="6"/>
    <x v="16"/>
    <x v="213"/>
    <x v="213"/>
    <s v="Privé"/>
    <x v="0"/>
    <n v="0"/>
    <n v="0"/>
    <n v="17"/>
    <n v="2"/>
    <n v="646568"/>
    <x v="0"/>
    <s v="J04035"/>
    <s v="CHARGES-DENRÉES.ALIMENT-EXPLOITATION"/>
  </r>
  <r>
    <x v="0"/>
    <x v="6"/>
    <x v="16"/>
    <x v="214"/>
    <x v="214"/>
    <s v="Privé"/>
    <x v="0"/>
    <n v="0"/>
    <n v="0"/>
    <n v="17"/>
    <n v="2"/>
    <n v="134510"/>
    <x v="0"/>
    <s v="J04035"/>
    <s v="CHARGES-DENRÉES.ALIMENT-EXPLOITATION"/>
  </r>
  <r>
    <x v="0"/>
    <x v="6"/>
    <x v="16"/>
    <x v="215"/>
    <x v="215"/>
    <s v="Privé"/>
    <x v="0"/>
    <n v="0"/>
    <n v="0"/>
    <n v="17"/>
    <n v="2"/>
    <n v="216739"/>
    <x v="0"/>
    <s v="J04035"/>
    <s v="CHARGES-DENRÉES.ALIMENT-EXPLOITATION"/>
  </r>
  <r>
    <x v="0"/>
    <x v="6"/>
    <x v="16"/>
    <x v="216"/>
    <x v="216"/>
    <s v="Privé"/>
    <x v="0"/>
    <n v="0"/>
    <n v="0"/>
    <n v="17"/>
    <n v="2"/>
    <n v="190431"/>
    <x v="0"/>
    <s v="J04035"/>
    <s v="CHARGES-DENRÉES.ALIMENT-EXPLOITATION"/>
  </r>
  <r>
    <x v="0"/>
    <x v="6"/>
    <x v="16"/>
    <x v="217"/>
    <x v="217"/>
    <s v="Privé"/>
    <x v="0"/>
    <n v="0"/>
    <n v="0"/>
    <n v="17"/>
    <n v="2"/>
    <n v="385249"/>
    <x v="0"/>
    <s v="J04035"/>
    <s v="CHARGES-DENRÉES.ALIMENT-EXPLOITATION"/>
  </r>
  <r>
    <x v="0"/>
    <x v="6"/>
    <x v="16"/>
    <x v="218"/>
    <x v="218"/>
    <s v="Privé"/>
    <x v="0"/>
    <n v="0"/>
    <n v="0"/>
    <n v="17"/>
    <n v="2"/>
    <n v="287372"/>
    <x v="0"/>
    <s v="J04035"/>
    <s v="CHARGES-DENRÉES.ALIMENT-EXPLOITATION"/>
  </r>
  <r>
    <x v="0"/>
    <x v="6"/>
    <x v="16"/>
    <x v="219"/>
    <x v="219"/>
    <s v="Privé"/>
    <x v="0"/>
    <n v="0"/>
    <n v="0"/>
    <n v="17"/>
    <n v="2"/>
    <n v="249560"/>
    <x v="0"/>
    <s v="J04035"/>
    <s v="CHARGES-DENRÉES.ALIMENT-EXPLOITATION"/>
  </r>
  <r>
    <x v="0"/>
    <x v="6"/>
    <x v="17"/>
    <x v="220"/>
    <x v="220"/>
    <s v="Public"/>
    <x v="0"/>
    <n v="0"/>
    <n v="0"/>
    <n v="17"/>
    <n v="2"/>
    <n v="923553"/>
    <x v="0"/>
    <s v="J04035"/>
    <s v="CHARGES-DENRÉES.ALIMENT-EXPLOITATION"/>
  </r>
  <r>
    <x v="0"/>
    <x v="6"/>
    <x v="17"/>
    <x v="221"/>
    <x v="221"/>
    <s v="Public"/>
    <x v="0"/>
    <n v="0"/>
    <n v="0"/>
    <n v="17"/>
    <n v="2"/>
    <n v="1525842"/>
    <x v="0"/>
    <s v="J04035"/>
    <s v="CHARGES-DENRÉES.ALIMENT-EXPLOITATION"/>
  </r>
  <r>
    <x v="0"/>
    <x v="6"/>
    <x v="18"/>
    <x v="268"/>
    <x v="268"/>
    <s v="Public"/>
    <x v="0"/>
    <n v="0"/>
    <n v="0"/>
    <n v="17"/>
    <n v="2"/>
    <n v="726548"/>
    <x v="0"/>
    <s v="J04035"/>
    <s v="CHARGES-DENRÉES.ALIMENT-EXPLOITATION"/>
  </r>
  <r>
    <x v="0"/>
    <x v="7"/>
    <x v="1"/>
    <x v="247"/>
    <x v="247"/>
    <s v="Public"/>
    <x v="0"/>
    <n v="0"/>
    <n v="0"/>
    <n v="17"/>
    <n v="2"/>
    <n v="4845603"/>
    <x v="0"/>
    <s v="J04035"/>
    <s v="CHARGES-DENRÉES.ALIMENT-EXPLOITATION"/>
  </r>
  <r>
    <x v="0"/>
    <x v="7"/>
    <x v="2"/>
    <x v="248"/>
    <x v="248"/>
    <s v="Public"/>
    <x v="0"/>
    <n v="0"/>
    <n v="0"/>
    <n v="17"/>
    <n v="2"/>
    <n v="7357922"/>
    <x v="0"/>
    <s v="J04035"/>
    <s v="CHARGES-DENRÉES.ALIMENT-EXPLOITATION"/>
  </r>
  <r>
    <x v="0"/>
    <x v="7"/>
    <x v="2"/>
    <x v="21"/>
    <x v="21"/>
    <s v="Privé"/>
    <x v="0"/>
    <n v="0"/>
    <n v="0"/>
    <n v="17"/>
    <n v="2"/>
    <n v="146197"/>
    <x v="0"/>
    <s v="J04035"/>
    <s v="CHARGES-DENRÉES.ALIMENT-EXPLOITATION"/>
  </r>
  <r>
    <x v="0"/>
    <x v="7"/>
    <x v="3"/>
    <x v="237"/>
    <x v="237"/>
    <s v="Public"/>
    <x v="0"/>
    <n v="0"/>
    <n v="0"/>
    <n v="17"/>
    <n v="2"/>
    <n v="6635653"/>
    <x v="0"/>
    <s v="J04035"/>
    <s v="CHARGES-DENRÉES.ALIMENT-EXPLOITATION"/>
  </r>
  <r>
    <x v="0"/>
    <x v="7"/>
    <x v="3"/>
    <x v="249"/>
    <x v="249"/>
    <s v="Public"/>
    <x v="0"/>
    <n v="0"/>
    <n v="0"/>
    <n v="17"/>
    <n v="2"/>
    <n v="13586144"/>
    <x v="0"/>
    <s v="J04035"/>
    <s v="CHARGES-DENRÉES.ALIMENT-EXPLOITATION"/>
  </r>
  <r>
    <x v="0"/>
    <x v="7"/>
    <x v="3"/>
    <x v="34"/>
    <x v="34"/>
    <s v="Privé"/>
    <x v="0"/>
    <n v="0"/>
    <n v="0"/>
    <n v="17"/>
    <n v="2"/>
    <n v="239277"/>
    <x v="0"/>
    <s v="J04035"/>
    <s v="CHARGES-DENRÉES.ALIMENT-EXPLOITATION"/>
  </r>
  <r>
    <x v="0"/>
    <x v="7"/>
    <x v="3"/>
    <x v="35"/>
    <x v="35"/>
    <s v="Public"/>
    <x v="0"/>
    <n v="0"/>
    <n v="0"/>
    <n v="17"/>
    <n v="2"/>
    <n v="1709972"/>
    <x v="0"/>
    <s v="J04035"/>
    <s v="CHARGES-DENRÉES.ALIMENT-EXPLOITATION"/>
  </r>
  <r>
    <x v="0"/>
    <x v="7"/>
    <x v="3"/>
    <x v="37"/>
    <x v="37"/>
    <s v="Privé"/>
    <x v="0"/>
    <n v="0"/>
    <n v="0"/>
    <n v="17"/>
    <n v="2"/>
    <n v="145859"/>
    <x v="0"/>
    <s v="J04035"/>
    <s v="CHARGES-DENRÉES.ALIMENT-EXPLOITATION"/>
  </r>
  <r>
    <x v="0"/>
    <x v="7"/>
    <x v="3"/>
    <x v="38"/>
    <x v="38"/>
    <s v="Privé"/>
    <x v="0"/>
    <n v="0"/>
    <n v="0"/>
    <n v="17"/>
    <n v="2"/>
    <n v="851821"/>
    <x v="0"/>
    <s v="J04035"/>
    <s v="CHARGES-DENRÉES.ALIMENT-EXPLOITATION"/>
  </r>
  <r>
    <x v="0"/>
    <x v="7"/>
    <x v="3"/>
    <x v="39"/>
    <x v="39"/>
    <s v="Privé"/>
    <x v="0"/>
    <n v="0"/>
    <n v="0"/>
    <n v="17"/>
    <n v="2"/>
    <n v="59684"/>
    <x v="0"/>
    <s v="J04035"/>
    <s v="CHARGES-DENRÉES.ALIMENT-EXPLOITATION"/>
  </r>
  <r>
    <x v="0"/>
    <x v="7"/>
    <x v="3"/>
    <x v="40"/>
    <x v="40"/>
    <s v="Privé"/>
    <x v="0"/>
    <n v="0"/>
    <n v="0"/>
    <n v="17"/>
    <n v="2"/>
    <n v="295507"/>
    <x v="0"/>
    <s v="J04035"/>
    <s v="CHARGES-DENRÉES.ALIMENT-EXPLOITATION"/>
  </r>
  <r>
    <x v="0"/>
    <x v="7"/>
    <x v="3"/>
    <x v="41"/>
    <x v="41"/>
    <s v="Privé"/>
    <x v="0"/>
    <n v="0"/>
    <n v="0"/>
    <n v="17"/>
    <n v="2"/>
    <n v="309533"/>
    <x v="0"/>
    <s v="J04035"/>
    <s v="CHARGES-DENRÉES.ALIMENT-EXPLOITATION"/>
  </r>
  <r>
    <x v="0"/>
    <x v="7"/>
    <x v="4"/>
    <x v="250"/>
    <x v="250"/>
    <s v="Public"/>
    <x v="0"/>
    <n v="0"/>
    <n v="0"/>
    <n v="17"/>
    <n v="2"/>
    <n v="12262385"/>
    <x v="0"/>
    <s v="J04035"/>
    <s v="CHARGES-DENRÉES.ALIMENT-EXPLOITATION"/>
  </r>
  <r>
    <x v="0"/>
    <x v="7"/>
    <x v="4"/>
    <x v="54"/>
    <x v="54"/>
    <s v="Privé"/>
    <x v="0"/>
    <n v="0"/>
    <n v="0"/>
    <n v="17"/>
    <n v="2"/>
    <n v="202008"/>
    <x v="0"/>
    <s v="J04035"/>
    <s v="CHARGES-DENRÉES.ALIMENT-EXPLOITATION"/>
  </r>
  <r>
    <x v="0"/>
    <x v="7"/>
    <x v="5"/>
    <x v="251"/>
    <x v="251"/>
    <s v="Public"/>
    <x v="0"/>
    <n v="0"/>
    <n v="0"/>
    <n v="17"/>
    <n v="2"/>
    <n v="10315611"/>
    <x v="0"/>
    <s v="J04035"/>
    <s v="CHARGES-DENRÉES.ALIMENT-EXPLOITATION"/>
  </r>
  <r>
    <x v="0"/>
    <x v="7"/>
    <x v="5"/>
    <x v="67"/>
    <x v="67"/>
    <s v="Privé"/>
    <x v="0"/>
    <n v="0"/>
    <n v="0"/>
    <n v="17"/>
    <n v="2"/>
    <n v="56075"/>
    <x v="0"/>
    <s v="J04035"/>
    <s v="CHARGES-DENRÉES.ALIMENT-EXPLOITATION"/>
  </r>
  <r>
    <x v="0"/>
    <x v="7"/>
    <x v="5"/>
    <x v="68"/>
    <x v="68"/>
    <s v="Privé"/>
    <x v="0"/>
    <n v="0"/>
    <n v="0"/>
    <n v="17"/>
    <n v="2"/>
    <n v="182751"/>
    <x v="0"/>
    <s v="J04035"/>
    <s v="CHARGES-DENRÉES.ALIMENT-EXPLOITATION"/>
  </r>
  <r>
    <x v="0"/>
    <x v="7"/>
    <x v="5"/>
    <x v="239"/>
    <x v="239"/>
    <s v="Privé"/>
    <x v="0"/>
    <n v="0"/>
    <n v="0"/>
    <n v="17"/>
    <n v="2"/>
    <n v="152371"/>
    <x v="0"/>
    <s v="J04035"/>
    <s v="CHARGES-DENRÉES.ALIMENT-EXPLOITATION"/>
  </r>
  <r>
    <x v="0"/>
    <x v="7"/>
    <x v="6"/>
    <x v="70"/>
    <x v="70"/>
    <s v="Privé"/>
    <x v="0"/>
    <n v="0"/>
    <n v="0"/>
    <n v="17"/>
    <n v="2"/>
    <n v="496420"/>
    <x v="0"/>
    <s v="J04035"/>
    <s v="CHARGES-DENRÉES.ALIMENT-EXPLOITATION"/>
  </r>
  <r>
    <x v="0"/>
    <x v="7"/>
    <x v="6"/>
    <x v="71"/>
    <x v="71"/>
    <s v="Public"/>
    <x v="0"/>
    <n v="0"/>
    <n v="0"/>
    <n v="17"/>
    <n v="2"/>
    <n v="5403576"/>
    <x v="0"/>
    <s v="J04035"/>
    <s v="CHARGES-DENRÉES.ALIMENT-EXPLOITATION"/>
  </r>
  <r>
    <x v="0"/>
    <x v="7"/>
    <x v="6"/>
    <x v="223"/>
    <x v="223"/>
    <s v="Privé"/>
    <x v="0"/>
    <n v="0"/>
    <n v="0"/>
    <n v="17"/>
    <n v="2"/>
    <n v="242122"/>
    <x v="0"/>
    <s v="J04035"/>
    <s v="CHARGES-DENRÉES.ALIMENT-EXPLOITATION"/>
  </r>
  <r>
    <x v="0"/>
    <x v="7"/>
    <x v="6"/>
    <x v="252"/>
    <x v="252"/>
    <s v="Public"/>
    <x v="0"/>
    <n v="0"/>
    <n v="0"/>
    <n v="17"/>
    <n v="2"/>
    <n v="8965630"/>
    <x v="0"/>
    <s v="J04035"/>
    <s v="CHARGES-DENRÉES.ALIMENT-EXPLOITATION"/>
  </r>
  <r>
    <x v="0"/>
    <x v="7"/>
    <x v="6"/>
    <x v="253"/>
    <x v="253"/>
    <s v="Public"/>
    <x v="0"/>
    <n v="0"/>
    <n v="0"/>
    <n v="17"/>
    <n v="2"/>
    <n v="7326610"/>
    <x v="0"/>
    <s v="J04035"/>
    <s v="CHARGES-DENRÉES.ALIMENT-EXPLOITATION"/>
  </r>
  <r>
    <x v="0"/>
    <x v="7"/>
    <x v="6"/>
    <x v="254"/>
    <x v="254"/>
    <s v="Public"/>
    <x v="0"/>
    <n v="0"/>
    <n v="0"/>
    <n v="17"/>
    <n v="2"/>
    <n v="11738261"/>
    <x v="0"/>
    <s v="J04035"/>
    <s v="CHARGES-DENRÉES.ALIMENT-EXPLOITATION"/>
  </r>
  <r>
    <x v="0"/>
    <x v="7"/>
    <x v="6"/>
    <x v="255"/>
    <x v="255"/>
    <s v="Public"/>
    <x v="0"/>
    <n v="0"/>
    <n v="0"/>
    <n v="17"/>
    <n v="2"/>
    <n v="10039994"/>
    <x v="0"/>
    <s v="J04035"/>
    <s v="CHARGES-DENRÉES.ALIMENT-EXPLOITATION"/>
  </r>
  <r>
    <x v="0"/>
    <x v="7"/>
    <x v="6"/>
    <x v="256"/>
    <x v="256"/>
    <s v="Public"/>
    <x v="0"/>
    <n v="0"/>
    <n v="0"/>
    <n v="17"/>
    <n v="2"/>
    <n v="12470214"/>
    <x v="0"/>
    <s v="J04035"/>
    <s v="CHARGES-DENRÉES.ALIMENT-EXPLOITATION"/>
  </r>
  <r>
    <x v="0"/>
    <x v="7"/>
    <x v="6"/>
    <x v="89"/>
    <x v="89"/>
    <s v="Privé"/>
    <x v="0"/>
    <n v="0"/>
    <n v="0"/>
    <n v="17"/>
    <n v="2"/>
    <n v="430344"/>
    <x v="0"/>
    <s v="J04035"/>
    <s v="CHARGES-DENRÉES.ALIMENT-EXPLOITATION"/>
  </r>
  <r>
    <x v="0"/>
    <x v="7"/>
    <x v="6"/>
    <x v="90"/>
    <x v="90"/>
    <s v="Privé"/>
    <x v="0"/>
    <n v="0"/>
    <n v="0"/>
    <n v="17"/>
    <n v="2"/>
    <n v="1193044"/>
    <x v="0"/>
    <s v="J04035"/>
    <s v="CHARGES-DENRÉES.ALIMENT-EXPLOITATION"/>
  </r>
  <r>
    <x v="0"/>
    <x v="7"/>
    <x v="6"/>
    <x v="91"/>
    <x v="91"/>
    <s v="Privé"/>
    <x v="0"/>
    <n v="0"/>
    <n v="0"/>
    <n v="17"/>
    <n v="2"/>
    <n v="317159"/>
    <x v="0"/>
    <s v="J04035"/>
    <s v="CHARGES-DENRÉES.ALIMENT-EXPLOITATION"/>
  </r>
  <r>
    <x v="0"/>
    <x v="7"/>
    <x v="6"/>
    <x v="92"/>
    <x v="92"/>
    <s v="Privé"/>
    <x v="0"/>
    <n v="0"/>
    <n v="0"/>
    <n v="17"/>
    <n v="2"/>
    <n v="610889"/>
    <x v="0"/>
    <s v="J04035"/>
    <s v="CHARGES-DENRÉES.ALIMENT-EXPLOITATION"/>
  </r>
  <r>
    <x v="0"/>
    <x v="7"/>
    <x v="6"/>
    <x v="95"/>
    <x v="95"/>
    <s v="Public"/>
    <x v="0"/>
    <n v="0"/>
    <n v="0"/>
    <n v="17"/>
    <n v="2"/>
    <n v="905826"/>
    <x v="0"/>
    <s v="J04035"/>
    <s v="CHARGES-DENRÉES.ALIMENT-EXPLOITATION"/>
  </r>
  <r>
    <x v="0"/>
    <x v="7"/>
    <x v="6"/>
    <x v="96"/>
    <x v="96"/>
    <s v="Privé"/>
    <x v="0"/>
    <n v="0"/>
    <n v="0"/>
    <n v="17"/>
    <n v="2"/>
    <n v="1264210"/>
    <x v="0"/>
    <s v="J04035"/>
    <s v="CHARGES-DENRÉES.ALIMENT-EXPLOITATION"/>
  </r>
  <r>
    <x v="0"/>
    <x v="7"/>
    <x v="6"/>
    <x v="229"/>
    <x v="229"/>
    <s v="Privé"/>
    <x v="0"/>
    <n v="0"/>
    <n v="0"/>
    <n v="17"/>
    <n v="2"/>
    <n v="18479"/>
    <x v="0"/>
    <s v="J04035"/>
    <s v="CHARGES-DENRÉES.ALIMENT-EXPLOITATION"/>
  </r>
  <r>
    <x v="0"/>
    <x v="7"/>
    <x v="6"/>
    <x v="100"/>
    <x v="100"/>
    <s v="Public"/>
    <x v="0"/>
    <n v="0"/>
    <n v="0"/>
    <n v="17"/>
    <n v="2"/>
    <n v="2170357"/>
    <x v="0"/>
    <s v="J04035"/>
    <s v="CHARGES-DENRÉES.ALIMENT-EXPLOITATION"/>
  </r>
  <r>
    <x v="0"/>
    <x v="7"/>
    <x v="6"/>
    <x v="102"/>
    <x v="102"/>
    <s v="Public"/>
    <x v="0"/>
    <n v="0"/>
    <n v="0"/>
    <n v="17"/>
    <n v="2"/>
    <n v="1089096"/>
    <x v="0"/>
    <s v="J04035"/>
    <s v="CHARGES-DENRÉES.ALIMENT-EXPLOITATION"/>
  </r>
  <r>
    <x v="0"/>
    <x v="7"/>
    <x v="6"/>
    <x v="106"/>
    <x v="106"/>
    <s v="Privé"/>
    <x v="0"/>
    <n v="0"/>
    <n v="0"/>
    <n v="17"/>
    <n v="2"/>
    <n v="87745"/>
    <x v="0"/>
    <s v="J04035"/>
    <s v="CHARGES-DENRÉES.ALIMENT-EXPLOITATION"/>
  </r>
  <r>
    <x v="0"/>
    <x v="7"/>
    <x v="6"/>
    <x v="109"/>
    <x v="109"/>
    <s v="Privé"/>
    <x v="0"/>
    <n v="0"/>
    <n v="0"/>
    <n v="17"/>
    <n v="2"/>
    <n v="329315"/>
    <x v="0"/>
    <s v="J04035"/>
    <s v="CHARGES-DENRÉES.ALIMENT-EXPLOITATION"/>
  </r>
  <r>
    <x v="0"/>
    <x v="7"/>
    <x v="6"/>
    <x v="112"/>
    <x v="112"/>
    <s v="Privé"/>
    <x v="0"/>
    <n v="0"/>
    <n v="0"/>
    <n v="17"/>
    <n v="2"/>
    <n v="771999"/>
    <x v="0"/>
    <s v="J04035"/>
    <s v="CHARGES-DENRÉES.ALIMENT-EXPLOITATION"/>
  </r>
  <r>
    <x v="0"/>
    <x v="7"/>
    <x v="6"/>
    <x v="115"/>
    <x v="115"/>
    <s v="Privé"/>
    <x v="0"/>
    <n v="0"/>
    <n v="0"/>
    <n v="17"/>
    <n v="2"/>
    <n v="242528"/>
    <x v="0"/>
    <s v="J04035"/>
    <s v="CHARGES-DENRÉES.ALIMENT-EXPLOITATION"/>
  </r>
  <r>
    <x v="0"/>
    <x v="7"/>
    <x v="6"/>
    <x v="116"/>
    <x v="116"/>
    <s v="Privé"/>
    <x v="0"/>
    <n v="0"/>
    <n v="0"/>
    <n v="17"/>
    <n v="2"/>
    <n v="88193"/>
    <x v="0"/>
    <s v="J04035"/>
    <s v="CHARGES-DENRÉES.ALIMENT-EXPLOITATION"/>
  </r>
  <r>
    <x v="0"/>
    <x v="7"/>
    <x v="6"/>
    <x v="117"/>
    <x v="117"/>
    <s v="Privé"/>
    <x v="0"/>
    <n v="0"/>
    <n v="0"/>
    <n v="17"/>
    <n v="2"/>
    <n v="543104"/>
    <x v="0"/>
    <s v="J04035"/>
    <s v="CHARGES-DENRÉES.ALIMENT-EXPLOITATION"/>
  </r>
  <r>
    <x v="0"/>
    <x v="7"/>
    <x v="6"/>
    <x v="118"/>
    <x v="118"/>
    <s v="Privé"/>
    <x v="0"/>
    <n v="0"/>
    <n v="0"/>
    <n v="17"/>
    <n v="2"/>
    <n v="277156"/>
    <x v="0"/>
    <s v="J04035"/>
    <s v="CHARGES-DENRÉES.ALIMENT-EXPLOITATION"/>
  </r>
  <r>
    <x v="0"/>
    <x v="7"/>
    <x v="6"/>
    <x v="119"/>
    <x v="119"/>
    <s v="Privé"/>
    <x v="0"/>
    <n v="0"/>
    <n v="0"/>
    <n v="17"/>
    <n v="2"/>
    <n v="514457"/>
    <x v="0"/>
    <s v="J04035"/>
    <s v="CHARGES-DENRÉES.ALIMENT-EXPLOITATION"/>
  </r>
  <r>
    <x v="0"/>
    <x v="7"/>
    <x v="6"/>
    <x v="120"/>
    <x v="120"/>
    <s v="Privé"/>
    <x v="0"/>
    <n v="0"/>
    <n v="0"/>
    <n v="17"/>
    <n v="2"/>
    <n v="960673"/>
    <x v="0"/>
    <s v="J04035"/>
    <s v="CHARGES-DENRÉES.ALIMENT-EXPLOITATION"/>
  </r>
  <r>
    <x v="0"/>
    <x v="7"/>
    <x v="6"/>
    <x v="225"/>
    <x v="225"/>
    <s v="Privé"/>
    <x v="0"/>
    <n v="0"/>
    <n v="0"/>
    <n v="17"/>
    <n v="2"/>
    <n v="219797"/>
    <x v="0"/>
    <s v="J04035"/>
    <s v="CHARGES-DENRÉES.ALIMENT-EXPLOITATION"/>
  </r>
  <r>
    <x v="0"/>
    <x v="7"/>
    <x v="6"/>
    <x v="246"/>
    <x v="246"/>
    <s v="Privé"/>
    <x v="0"/>
    <n v="0"/>
    <n v="0"/>
    <n v="17"/>
    <n v="2"/>
    <n v="135677"/>
    <x v="0"/>
    <s v="J04035"/>
    <s v="CHARGES-DENRÉES.ALIMENT-EXPLOITATION"/>
  </r>
  <r>
    <x v="0"/>
    <x v="7"/>
    <x v="6"/>
    <x v="240"/>
    <x v="240"/>
    <s v="Privé"/>
    <x v="0"/>
    <n v="0"/>
    <n v="0"/>
    <n v="17"/>
    <n v="2"/>
    <n v="229510"/>
    <x v="0"/>
    <s v="J04035"/>
    <s v="CHARGES-DENRÉES.ALIMENT-EXPLOITATION"/>
  </r>
  <r>
    <x v="0"/>
    <x v="7"/>
    <x v="6"/>
    <x v="121"/>
    <x v="121"/>
    <s v="Privé"/>
    <x v="0"/>
    <n v="0"/>
    <n v="0"/>
    <n v="17"/>
    <n v="2"/>
    <n v="489719"/>
    <x v="0"/>
    <s v="J04035"/>
    <s v="CHARGES-DENRÉES.ALIMENT-EXPLOITATION"/>
  </r>
  <r>
    <x v="0"/>
    <x v="7"/>
    <x v="6"/>
    <x v="122"/>
    <x v="122"/>
    <s v="Privé"/>
    <x v="0"/>
    <n v="0"/>
    <n v="0"/>
    <n v="17"/>
    <n v="2"/>
    <n v="209111"/>
    <x v="0"/>
    <s v="J04035"/>
    <s v="CHARGES-DENRÉES.ALIMENT-EXPLOITATION"/>
  </r>
  <r>
    <x v="0"/>
    <x v="7"/>
    <x v="6"/>
    <x v="123"/>
    <x v="123"/>
    <s v="Privé"/>
    <x v="0"/>
    <n v="0"/>
    <n v="0"/>
    <n v="17"/>
    <n v="2"/>
    <n v="731226"/>
    <x v="0"/>
    <s v="J04035"/>
    <s v="CHARGES-DENRÉES.ALIMENT-EXPLOITATION"/>
  </r>
  <r>
    <x v="0"/>
    <x v="7"/>
    <x v="6"/>
    <x v="125"/>
    <x v="125"/>
    <s v="Privé"/>
    <x v="0"/>
    <n v="0"/>
    <n v="0"/>
    <n v="17"/>
    <n v="2"/>
    <n v="823208"/>
    <x v="0"/>
    <s v="J04035"/>
    <s v="CHARGES-DENRÉES.ALIMENT-EXPLOITATION"/>
  </r>
  <r>
    <x v="0"/>
    <x v="7"/>
    <x v="7"/>
    <x v="257"/>
    <x v="257"/>
    <s v="Public"/>
    <x v="0"/>
    <n v="0"/>
    <n v="0"/>
    <n v="17"/>
    <n v="2"/>
    <n v="5847052"/>
    <x v="0"/>
    <s v="J04035"/>
    <s v="CHARGES-DENRÉES.ALIMENT-EXPLOITATION"/>
  </r>
  <r>
    <x v="0"/>
    <x v="7"/>
    <x v="7"/>
    <x v="135"/>
    <x v="135"/>
    <s v="Privé"/>
    <x v="0"/>
    <n v="0"/>
    <n v="0"/>
    <n v="17"/>
    <n v="2"/>
    <n v="255827"/>
    <x v="0"/>
    <s v="J04035"/>
    <s v="CHARGES-DENRÉES.ALIMENT-EXPLOITATION"/>
  </r>
  <r>
    <x v="0"/>
    <x v="7"/>
    <x v="7"/>
    <x v="136"/>
    <x v="136"/>
    <s v="Privé"/>
    <x v="0"/>
    <n v="0"/>
    <n v="0"/>
    <n v="17"/>
    <n v="2"/>
    <n v="334599"/>
    <x v="0"/>
    <s v="J04035"/>
    <s v="CHARGES-DENRÉES.ALIMENT-EXPLOITATION"/>
  </r>
  <r>
    <x v="0"/>
    <x v="7"/>
    <x v="8"/>
    <x v="258"/>
    <x v="258"/>
    <s v="Public"/>
    <x v="0"/>
    <n v="0"/>
    <n v="0"/>
    <n v="17"/>
    <n v="2"/>
    <n v="3912467"/>
    <x v="0"/>
    <s v="J04035"/>
    <s v="CHARGES-DENRÉES.ALIMENT-EXPLOITATION"/>
  </r>
  <r>
    <x v="0"/>
    <x v="7"/>
    <x v="9"/>
    <x v="259"/>
    <x v="259"/>
    <s v="Public"/>
    <x v="0"/>
    <n v="0"/>
    <n v="0"/>
    <n v="17"/>
    <n v="2"/>
    <n v="3072323"/>
    <x v="0"/>
    <s v="J04035"/>
    <s v="CHARGES-DENRÉES.ALIMENT-EXPLOITATION"/>
  </r>
  <r>
    <x v="0"/>
    <x v="7"/>
    <x v="10"/>
    <x v="148"/>
    <x v="148"/>
    <s v="Public"/>
    <x v="0"/>
    <n v="0"/>
    <n v="0"/>
    <n v="17"/>
    <n v="2"/>
    <n v="360462"/>
    <x v="0"/>
    <s v="J04035"/>
    <s v="CHARGES-DENRÉES.ALIMENT-EXPLOITATION"/>
  </r>
  <r>
    <x v="0"/>
    <x v="7"/>
    <x v="11"/>
    <x v="151"/>
    <x v="151"/>
    <s v="Public"/>
    <x v="0"/>
    <n v="0"/>
    <n v="0"/>
    <n v="17"/>
    <n v="2"/>
    <n v="419512"/>
    <x v="0"/>
    <s v="J04035"/>
    <s v="CHARGES-DENRÉES.ALIMENT-EXPLOITATION"/>
  </r>
  <r>
    <x v="0"/>
    <x v="7"/>
    <x v="11"/>
    <x v="260"/>
    <x v="260"/>
    <s v="Public"/>
    <x v="0"/>
    <n v="0"/>
    <n v="0"/>
    <n v="17"/>
    <n v="2"/>
    <n v="2702369"/>
    <x v="0"/>
    <s v="J04035"/>
    <s v="CHARGES-DENRÉES.ALIMENT-EXPLOITATION"/>
  </r>
  <r>
    <x v="0"/>
    <x v="7"/>
    <x v="12"/>
    <x v="261"/>
    <x v="261"/>
    <s v="Public"/>
    <x v="0"/>
    <n v="0"/>
    <n v="0"/>
    <n v="17"/>
    <n v="2"/>
    <n v="7835318"/>
    <x v="0"/>
    <s v="J04035"/>
    <s v="CHARGES-DENRÉES.ALIMENT-EXPLOITATION"/>
  </r>
  <r>
    <x v="0"/>
    <x v="7"/>
    <x v="12"/>
    <x v="165"/>
    <x v="165"/>
    <s v="Privé"/>
    <x v="0"/>
    <n v="0"/>
    <n v="0"/>
    <n v="17"/>
    <n v="2"/>
    <n v="111469"/>
    <x v="0"/>
    <s v="J04035"/>
    <s v="CHARGES-DENRÉES.ALIMENT-EXPLOITATION"/>
  </r>
  <r>
    <x v="0"/>
    <x v="7"/>
    <x v="12"/>
    <x v="166"/>
    <x v="166"/>
    <s v="Privé"/>
    <x v="0"/>
    <n v="0"/>
    <n v="0"/>
    <n v="17"/>
    <n v="2"/>
    <n v="446370"/>
    <x v="0"/>
    <s v="J04035"/>
    <s v="CHARGES-DENRÉES.ALIMENT-EXPLOITATION"/>
  </r>
  <r>
    <x v="0"/>
    <x v="7"/>
    <x v="12"/>
    <x v="241"/>
    <x v="241"/>
    <s v="Privé"/>
    <x v="0"/>
    <n v="0"/>
    <n v="0"/>
    <n v="17"/>
    <n v="2"/>
    <n v="251760"/>
    <x v="0"/>
    <s v="J04035"/>
    <s v="CHARGES-DENRÉES.ALIMENT-EXPLOITATION"/>
  </r>
  <r>
    <x v="0"/>
    <x v="7"/>
    <x v="12"/>
    <x v="242"/>
    <x v="242"/>
    <s v="Privé"/>
    <x v="0"/>
    <n v="0"/>
    <n v="0"/>
    <n v="17"/>
    <n v="2"/>
    <n v="232893"/>
    <x v="0"/>
    <s v="J04035"/>
    <s v="CHARGES-DENRÉES.ALIMENT-EXPLOITATION"/>
  </r>
  <r>
    <x v="0"/>
    <x v="7"/>
    <x v="12"/>
    <x v="232"/>
    <x v="232"/>
    <s v="Privé"/>
    <x v="0"/>
    <n v="0"/>
    <n v="0"/>
    <n v="17"/>
    <n v="2"/>
    <n v="111349"/>
    <x v="0"/>
    <s v="J04035"/>
    <s v="CHARGES-DENRÉES.ALIMENT-EXPLOITATION"/>
  </r>
  <r>
    <x v="0"/>
    <x v="7"/>
    <x v="12"/>
    <x v="167"/>
    <x v="167"/>
    <s v="Privé"/>
    <x v="0"/>
    <n v="0"/>
    <n v="0"/>
    <n v="17"/>
    <n v="2"/>
    <n v="145501"/>
    <x v="0"/>
    <s v="J04035"/>
    <s v="CHARGES-DENRÉES.ALIMENT-EXPLOITATION"/>
  </r>
  <r>
    <x v="0"/>
    <x v="7"/>
    <x v="13"/>
    <x v="262"/>
    <x v="262"/>
    <s v="Public"/>
    <x v="0"/>
    <n v="0"/>
    <n v="0"/>
    <n v="17"/>
    <n v="2"/>
    <n v="5523149"/>
    <x v="0"/>
    <s v="J04035"/>
    <s v="CHARGES-DENRÉES.ALIMENT-EXPLOITATION"/>
  </r>
  <r>
    <x v="0"/>
    <x v="7"/>
    <x v="13"/>
    <x v="171"/>
    <x v="171"/>
    <s v="Privé"/>
    <x v="0"/>
    <n v="0"/>
    <n v="0"/>
    <n v="17"/>
    <n v="2"/>
    <n v="431898"/>
    <x v="0"/>
    <s v="J04035"/>
    <s v="CHARGES-DENRÉES.ALIMENT-EXPLOITATION"/>
  </r>
  <r>
    <x v="0"/>
    <x v="7"/>
    <x v="13"/>
    <x v="172"/>
    <x v="172"/>
    <s v="Privé"/>
    <x v="0"/>
    <n v="0"/>
    <n v="0"/>
    <n v="17"/>
    <n v="2"/>
    <n v="223395"/>
    <x v="0"/>
    <s v="J04035"/>
    <s v="CHARGES-DENRÉES.ALIMENT-EXPLOITATION"/>
  </r>
  <r>
    <x v="0"/>
    <x v="7"/>
    <x v="13"/>
    <x v="174"/>
    <x v="174"/>
    <s v="Privé"/>
    <x v="0"/>
    <n v="0"/>
    <n v="0"/>
    <n v="17"/>
    <n v="2"/>
    <n v="440002"/>
    <x v="0"/>
    <s v="J04035"/>
    <s v="CHARGES-DENRÉES.ALIMENT-EXPLOITATION"/>
  </r>
  <r>
    <x v="0"/>
    <x v="7"/>
    <x v="13"/>
    <x v="175"/>
    <x v="175"/>
    <s v="Privé"/>
    <x v="0"/>
    <n v="0"/>
    <n v="0"/>
    <n v="17"/>
    <n v="2"/>
    <n v="114223"/>
    <x v="0"/>
    <s v="J04035"/>
    <s v="CHARGES-DENRÉES.ALIMENT-EXPLOITATION"/>
  </r>
  <r>
    <x v="0"/>
    <x v="7"/>
    <x v="13"/>
    <x v="243"/>
    <x v="243"/>
    <s v="Privé"/>
    <x v="0"/>
    <n v="0"/>
    <n v="0"/>
    <n v="17"/>
    <n v="2"/>
    <n v="456898"/>
    <x v="0"/>
    <s v="J04035"/>
    <s v="CHARGES-DENRÉES.ALIMENT-EXPLOITATION"/>
  </r>
  <r>
    <x v="0"/>
    <x v="7"/>
    <x v="13"/>
    <x v="176"/>
    <x v="176"/>
    <s v="Privé"/>
    <x v="0"/>
    <n v="0"/>
    <n v="0"/>
    <n v="17"/>
    <n v="2"/>
    <n v="189842"/>
    <x v="0"/>
    <s v="J04035"/>
    <s v="CHARGES-DENRÉES.ALIMENT-EXPLOITATION"/>
  </r>
  <r>
    <x v="0"/>
    <x v="7"/>
    <x v="14"/>
    <x v="178"/>
    <x v="178"/>
    <s v="Privé"/>
    <x v="0"/>
    <n v="0"/>
    <n v="0"/>
    <n v="17"/>
    <n v="2"/>
    <n v="358539"/>
    <x v="0"/>
    <s v="J04035"/>
    <s v="CHARGES-DENRÉES.ALIMENT-EXPLOITATION"/>
  </r>
  <r>
    <x v="0"/>
    <x v="7"/>
    <x v="14"/>
    <x v="263"/>
    <x v="263"/>
    <s v="Public"/>
    <x v="0"/>
    <n v="0"/>
    <n v="0"/>
    <n v="17"/>
    <n v="2"/>
    <n v="7089110"/>
    <x v="0"/>
    <s v="J04035"/>
    <s v="CHARGES-DENRÉES.ALIMENT-EXPLOITATION"/>
  </r>
  <r>
    <x v="0"/>
    <x v="7"/>
    <x v="14"/>
    <x v="181"/>
    <x v="181"/>
    <s v="Privé"/>
    <x v="0"/>
    <n v="0"/>
    <n v="0"/>
    <n v="17"/>
    <n v="2"/>
    <n v="288345"/>
    <x v="0"/>
    <s v="J04035"/>
    <s v="CHARGES-DENRÉES.ALIMENT-EXPLOITATION"/>
  </r>
  <r>
    <x v="0"/>
    <x v="7"/>
    <x v="14"/>
    <x v="182"/>
    <x v="182"/>
    <s v="Privé"/>
    <x v="0"/>
    <n v="0"/>
    <n v="0"/>
    <n v="17"/>
    <n v="2"/>
    <n v="333251"/>
    <x v="0"/>
    <s v="J04035"/>
    <s v="CHARGES-DENRÉES.ALIMENT-EXPLOITATION"/>
  </r>
  <r>
    <x v="0"/>
    <x v="7"/>
    <x v="14"/>
    <x v="183"/>
    <x v="183"/>
    <s v="Privé"/>
    <x v="0"/>
    <n v="0"/>
    <n v="0"/>
    <n v="17"/>
    <n v="2"/>
    <n v="177916"/>
    <x v="0"/>
    <s v="J04035"/>
    <s v="CHARGES-DENRÉES.ALIMENT-EXPLOITATION"/>
  </r>
  <r>
    <x v="0"/>
    <x v="7"/>
    <x v="15"/>
    <x v="264"/>
    <x v="264"/>
    <s v="Public"/>
    <x v="0"/>
    <n v="0"/>
    <n v="0"/>
    <n v="17"/>
    <n v="2"/>
    <n v="8399348"/>
    <x v="0"/>
    <s v="J04035"/>
    <s v="CHARGES-DENRÉES.ALIMENT-EXPLOITATION"/>
  </r>
  <r>
    <x v="0"/>
    <x v="7"/>
    <x v="15"/>
    <x v="244"/>
    <x v="244"/>
    <s v="Privé"/>
    <x v="0"/>
    <n v="0"/>
    <n v="0"/>
    <n v="17"/>
    <n v="2"/>
    <n v="465244"/>
    <x v="0"/>
    <s v="J04035"/>
    <s v="CHARGES-DENRÉES.ALIMENT-EXPLOITATION"/>
  </r>
  <r>
    <x v="0"/>
    <x v="7"/>
    <x v="15"/>
    <x v="196"/>
    <x v="196"/>
    <s v="Privé"/>
    <x v="0"/>
    <n v="0"/>
    <n v="0"/>
    <n v="17"/>
    <n v="2"/>
    <n v="280003"/>
    <x v="0"/>
    <s v="J04035"/>
    <s v="CHARGES-DENRÉES.ALIMENT-EXPLOITATION"/>
  </r>
  <r>
    <x v="0"/>
    <x v="7"/>
    <x v="16"/>
    <x v="265"/>
    <x v="265"/>
    <s v="Public"/>
    <x v="0"/>
    <n v="0"/>
    <n v="0"/>
    <n v="17"/>
    <n v="2"/>
    <n v="5207836"/>
    <x v="0"/>
    <s v="J04035"/>
    <s v="CHARGES-DENRÉES.ALIMENT-EXPLOITATION"/>
  </r>
  <r>
    <x v="0"/>
    <x v="7"/>
    <x v="16"/>
    <x v="266"/>
    <x v="266"/>
    <s v="Public"/>
    <x v="0"/>
    <n v="0"/>
    <n v="0"/>
    <n v="17"/>
    <n v="2"/>
    <n v="9882418"/>
    <x v="0"/>
    <s v="J04035"/>
    <s v="CHARGES-DENRÉES.ALIMENT-EXPLOITATION"/>
  </r>
  <r>
    <x v="0"/>
    <x v="7"/>
    <x v="16"/>
    <x v="267"/>
    <x v="267"/>
    <s v="Public"/>
    <x v="0"/>
    <n v="0"/>
    <n v="0"/>
    <n v="17"/>
    <n v="2"/>
    <n v="4862072"/>
    <x v="0"/>
    <s v="J04035"/>
    <s v="CHARGES-DENRÉES.ALIMENT-EXPLOITATION"/>
  </r>
  <r>
    <x v="0"/>
    <x v="7"/>
    <x v="16"/>
    <x v="211"/>
    <x v="211"/>
    <s v="Privé"/>
    <x v="0"/>
    <n v="0"/>
    <n v="0"/>
    <n v="17"/>
    <n v="2"/>
    <n v="67966"/>
    <x v="0"/>
    <s v="J04035"/>
    <s v="CHARGES-DENRÉES.ALIMENT-EXPLOITATION"/>
  </r>
  <r>
    <x v="0"/>
    <x v="7"/>
    <x v="16"/>
    <x v="213"/>
    <x v="213"/>
    <s v="Privé"/>
    <x v="0"/>
    <n v="0"/>
    <n v="0"/>
    <n v="17"/>
    <n v="2"/>
    <n v="664312"/>
    <x v="0"/>
    <s v="J04035"/>
    <s v="CHARGES-DENRÉES.ALIMENT-EXPLOITATION"/>
  </r>
  <r>
    <x v="0"/>
    <x v="7"/>
    <x v="16"/>
    <x v="214"/>
    <x v="214"/>
    <s v="Privé"/>
    <x v="0"/>
    <n v="0"/>
    <n v="0"/>
    <n v="17"/>
    <n v="2"/>
    <n v="136072"/>
    <x v="0"/>
    <s v="J04035"/>
    <s v="CHARGES-DENRÉES.ALIMENT-EXPLOITATION"/>
  </r>
  <r>
    <x v="0"/>
    <x v="7"/>
    <x v="16"/>
    <x v="215"/>
    <x v="215"/>
    <s v="Privé"/>
    <x v="0"/>
    <n v="0"/>
    <n v="0"/>
    <n v="17"/>
    <n v="2"/>
    <n v="212233"/>
    <x v="0"/>
    <s v="J04035"/>
    <s v="CHARGES-DENRÉES.ALIMENT-EXPLOITATION"/>
  </r>
  <r>
    <x v="0"/>
    <x v="7"/>
    <x v="16"/>
    <x v="216"/>
    <x v="216"/>
    <s v="Privé"/>
    <x v="0"/>
    <n v="0"/>
    <n v="0"/>
    <n v="17"/>
    <n v="2"/>
    <n v="188130"/>
    <x v="0"/>
    <s v="J04035"/>
    <s v="CHARGES-DENRÉES.ALIMENT-EXPLOITATION"/>
  </r>
  <r>
    <x v="0"/>
    <x v="7"/>
    <x v="16"/>
    <x v="217"/>
    <x v="217"/>
    <s v="Privé"/>
    <x v="0"/>
    <n v="0"/>
    <n v="0"/>
    <n v="17"/>
    <n v="2"/>
    <n v="367830"/>
    <x v="0"/>
    <s v="J04035"/>
    <s v="CHARGES-DENRÉES.ALIMENT-EXPLOITATION"/>
  </r>
  <r>
    <x v="0"/>
    <x v="7"/>
    <x v="16"/>
    <x v="218"/>
    <x v="218"/>
    <s v="Privé"/>
    <x v="0"/>
    <n v="0"/>
    <n v="0"/>
    <n v="17"/>
    <n v="2"/>
    <n v="283326"/>
    <x v="0"/>
    <s v="J04035"/>
    <s v="CHARGES-DENRÉES.ALIMENT-EXPLOITATION"/>
  </r>
  <r>
    <x v="0"/>
    <x v="7"/>
    <x v="16"/>
    <x v="219"/>
    <x v="219"/>
    <s v="Privé"/>
    <x v="0"/>
    <n v="0"/>
    <n v="0"/>
    <n v="17"/>
    <n v="2"/>
    <n v="253152"/>
    <x v="0"/>
    <s v="J04035"/>
    <s v="CHARGES-DENRÉES.ALIMENT-EXPLOITATION"/>
  </r>
  <r>
    <x v="0"/>
    <x v="7"/>
    <x v="17"/>
    <x v="220"/>
    <x v="220"/>
    <s v="Public"/>
    <x v="0"/>
    <n v="0"/>
    <n v="0"/>
    <n v="17"/>
    <n v="2"/>
    <n v="1053403"/>
    <x v="0"/>
    <s v="J04035"/>
    <s v="CHARGES-DENRÉES.ALIMENT-EXPLOITATION"/>
  </r>
  <r>
    <x v="0"/>
    <x v="7"/>
    <x v="17"/>
    <x v="221"/>
    <x v="221"/>
    <s v="Public"/>
    <x v="0"/>
    <n v="0"/>
    <n v="0"/>
    <n v="17"/>
    <n v="2"/>
    <n v="1836379"/>
    <x v="0"/>
    <s v="J04035"/>
    <s v="CHARGES-DENRÉES.ALIMENT-EXPLOITATION"/>
  </r>
  <r>
    <x v="0"/>
    <x v="7"/>
    <x v="18"/>
    <x v="268"/>
    <x v="268"/>
    <s v="Public"/>
    <x v="0"/>
    <n v="0"/>
    <n v="0"/>
    <n v="17"/>
    <n v="2"/>
    <n v="691726"/>
    <x v="0"/>
    <s v="J04035"/>
    <s v="CHARGES-DENRÉES.ALIMENT-EXPLOITATION"/>
  </r>
  <r>
    <x v="0"/>
    <x v="8"/>
    <x v="1"/>
    <x v="247"/>
    <x v="247"/>
    <s v="Public"/>
    <x v="0"/>
    <n v="0"/>
    <n v="0"/>
    <n v="17"/>
    <n v="2"/>
    <n v="4934561"/>
    <x v="0"/>
    <s v="J04035"/>
    <s v="CHARGES-DENRÉES.ALIMENT-EXPLOITATION"/>
  </r>
  <r>
    <x v="0"/>
    <x v="8"/>
    <x v="2"/>
    <x v="248"/>
    <x v="248"/>
    <s v="Public"/>
    <x v="0"/>
    <n v="0"/>
    <n v="0"/>
    <n v="17"/>
    <n v="2"/>
    <n v="7620567"/>
    <x v="0"/>
    <s v="J04035"/>
    <s v="CHARGES-DENRÉES.ALIMENT-EXPLOITATION"/>
  </r>
  <r>
    <x v="0"/>
    <x v="8"/>
    <x v="2"/>
    <x v="21"/>
    <x v="21"/>
    <s v="Privé"/>
    <x v="0"/>
    <n v="0"/>
    <n v="0"/>
    <n v="17"/>
    <n v="2"/>
    <n v="151756"/>
    <x v="0"/>
    <s v="J04035"/>
    <s v="CHARGES-DENRÉES.ALIMENT-EXPLOITATION"/>
  </r>
  <r>
    <x v="0"/>
    <x v="8"/>
    <x v="3"/>
    <x v="237"/>
    <x v="237"/>
    <s v="Public"/>
    <x v="0"/>
    <n v="0"/>
    <n v="0"/>
    <n v="17"/>
    <n v="2"/>
    <n v="6747511"/>
    <x v="0"/>
    <s v="J04035"/>
    <s v="CHARGES-DENRÉES.ALIMENT-EXPLOITATION"/>
  </r>
  <r>
    <x v="0"/>
    <x v="8"/>
    <x v="3"/>
    <x v="249"/>
    <x v="249"/>
    <s v="Public"/>
    <x v="0"/>
    <n v="0"/>
    <n v="0"/>
    <n v="17"/>
    <n v="2"/>
    <n v="14541406"/>
    <x v="0"/>
    <s v="J04035"/>
    <s v="CHARGES-DENRÉES.ALIMENT-EXPLOITATION"/>
  </r>
  <r>
    <x v="0"/>
    <x v="8"/>
    <x v="3"/>
    <x v="34"/>
    <x v="34"/>
    <s v="Privé"/>
    <x v="0"/>
    <n v="0"/>
    <n v="0"/>
    <n v="17"/>
    <n v="2"/>
    <n v="244940"/>
    <x v="0"/>
    <s v="J04035"/>
    <s v="CHARGES-DENRÉES.ALIMENT-EXPLOITATION"/>
  </r>
  <r>
    <x v="0"/>
    <x v="8"/>
    <x v="3"/>
    <x v="35"/>
    <x v="35"/>
    <s v="Public"/>
    <x v="0"/>
    <n v="0"/>
    <n v="0"/>
    <n v="17"/>
    <n v="2"/>
    <n v="1571827"/>
    <x v="0"/>
    <s v="J04035"/>
    <s v="CHARGES-DENRÉES.ALIMENT-EXPLOITATION"/>
  </r>
  <r>
    <x v="0"/>
    <x v="8"/>
    <x v="3"/>
    <x v="37"/>
    <x v="37"/>
    <s v="Privé"/>
    <x v="0"/>
    <n v="0"/>
    <n v="0"/>
    <n v="17"/>
    <n v="2"/>
    <n v="151544"/>
    <x v="0"/>
    <s v="J04035"/>
    <s v="CHARGES-DENRÉES.ALIMENT-EXPLOITATION"/>
  </r>
  <r>
    <x v="0"/>
    <x v="8"/>
    <x v="3"/>
    <x v="38"/>
    <x v="38"/>
    <s v="Privé"/>
    <x v="0"/>
    <n v="0"/>
    <n v="0"/>
    <n v="17"/>
    <n v="2"/>
    <n v="872698"/>
    <x v="0"/>
    <s v="J04035"/>
    <s v="CHARGES-DENRÉES.ALIMENT-EXPLOITATION"/>
  </r>
  <r>
    <x v="0"/>
    <x v="8"/>
    <x v="3"/>
    <x v="39"/>
    <x v="39"/>
    <s v="Privé"/>
    <x v="0"/>
    <n v="0"/>
    <n v="0"/>
    <n v="17"/>
    <n v="2"/>
    <n v="65267"/>
    <x v="0"/>
    <s v="J04035"/>
    <s v="CHARGES-DENRÉES.ALIMENT-EXPLOITATION"/>
  </r>
  <r>
    <x v="0"/>
    <x v="8"/>
    <x v="3"/>
    <x v="40"/>
    <x v="40"/>
    <s v="Privé"/>
    <x v="0"/>
    <n v="0"/>
    <n v="0"/>
    <n v="17"/>
    <n v="2"/>
    <n v="311407"/>
    <x v="0"/>
    <s v="J04035"/>
    <s v="CHARGES-DENRÉES.ALIMENT-EXPLOITATION"/>
  </r>
  <r>
    <x v="0"/>
    <x v="8"/>
    <x v="3"/>
    <x v="41"/>
    <x v="41"/>
    <s v="Privé"/>
    <x v="0"/>
    <n v="0"/>
    <n v="0"/>
    <n v="17"/>
    <n v="2"/>
    <n v="305542"/>
    <x v="0"/>
    <s v="J04035"/>
    <s v="CHARGES-DENRÉES.ALIMENT-EXPLOITATION"/>
  </r>
  <r>
    <x v="0"/>
    <x v="8"/>
    <x v="4"/>
    <x v="250"/>
    <x v="250"/>
    <s v="Public"/>
    <x v="0"/>
    <n v="0"/>
    <n v="0"/>
    <n v="17"/>
    <n v="2"/>
    <n v="11982743"/>
    <x v="0"/>
    <s v="J04035"/>
    <s v="CHARGES-DENRÉES.ALIMENT-EXPLOITATION"/>
  </r>
  <r>
    <x v="0"/>
    <x v="8"/>
    <x v="4"/>
    <x v="54"/>
    <x v="54"/>
    <s v="Privé"/>
    <x v="0"/>
    <n v="0"/>
    <n v="0"/>
    <n v="17"/>
    <n v="2"/>
    <n v="200173"/>
    <x v="0"/>
    <s v="J04035"/>
    <s v="CHARGES-DENRÉES.ALIMENT-EXPLOITATION"/>
  </r>
  <r>
    <x v="0"/>
    <x v="8"/>
    <x v="5"/>
    <x v="251"/>
    <x v="251"/>
    <s v="Public"/>
    <x v="0"/>
    <n v="0"/>
    <n v="0"/>
    <n v="17"/>
    <n v="2"/>
    <n v="10328381"/>
    <x v="0"/>
    <s v="J04035"/>
    <s v="CHARGES-DENRÉES.ALIMENT-EXPLOITATION"/>
  </r>
  <r>
    <x v="0"/>
    <x v="8"/>
    <x v="5"/>
    <x v="67"/>
    <x v="67"/>
    <s v="Privé"/>
    <x v="0"/>
    <n v="0"/>
    <n v="0"/>
    <n v="17"/>
    <n v="2"/>
    <n v="62314"/>
    <x v="0"/>
    <s v="J04035"/>
    <s v="CHARGES-DENRÉES.ALIMENT-EXPLOITATION"/>
  </r>
  <r>
    <x v="0"/>
    <x v="8"/>
    <x v="5"/>
    <x v="68"/>
    <x v="68"/>
    <s v="Privé"/>
    <x v="0"/>
    <n v="0"/>
    <n v="0"/>
    <n v="17"/>
    <n v="2"/>
    <n v="195466"/>
    <x v="0"/>
    <s v="J04035"/>
    <s v="CHARGES-DENRÉES.ALIMENT-EXPLOITATION"/>
  </r>
  <r>
    <x v="0"/>
    <x v="8"/>
    <x v="5"/>
    <x v="239"/>
    <x v="239"/>
    <s v="Privé"/>
    <x v="0"/>
    <n v="0"/>
    <n v="0"/>
    <n v="17"/>
    <n v="2"/>
    <n v="154468"/>
    <x v="0"/>
    <s v="J04035"/>
    <s v="CHARGES-DENRÉES.ALIMENT-EXPLOITATION"/>
  </r>
  <r>
    <x v="0"/>
    <x v="8"/>
    <x v="6"/>
    <x v="70"/>
    <x v="70"/>
    <s v="Privé"/>
    <x v="0"/>
    <n v="0"/>
    <n v="0"/>
    <n v="17"/>
    <n v="2"/>
    <n v="489948"/>
    <x v="0"/>
    <s v="J04035"/>
    <s v="CHARGES-DENRÉES.ALIMENT-EXPLOITATION"/>
  </r>
  <r>
    <x v="0"/>
    <x v="8"/>
    <x v="6"/>
    <x v="71"/>
    <x v="71"/>
    <s v="Public"/>
    <x v="0"/>
    <n v="0"/>
    <n v="0"/>
    <n v="17"/>
    <n v="2"/>
    <n v="5244913"/>
    <x v="0"/>
    <s v="J04035"/>
    <s v="CHARGES-DENRÉES.ALIMENT-EXPLOITATION"/>
  </r>
  <r>
    <x v="0"/>
    <x v="8"/>
    <x v="6"/>
    <x v="223"/>
    <x v="223"/>
    <s v="Privé"/>
    <x v="0"/>
    <n v="0"/>
    <n v="0"/>
    <n v="17"/>
    <n v="2"/>
    <n v="231155"/>
    <x v="0"/>
    <s v="J04035"/>
    <s v="CHARGES-DENRÉES.ALIMENT-EXPLOITATION"/>
  </r>
  <r>
    <x v="0"/>
    <x v="8"/>
    <x v="6"/>
    <x v="252"/>
    <x v="252"/>
    <s v="Public"/>
    <x v="0"/>
    <n v="0"/>
    <n v="0"/>
    <n v="17"/>
    <n v="2"/>
    <n v="8882252"/>
    <x v="0"/>
    <s v="J04035"/>
    <s v="CHARGES-DENRÉES.ALIMENT-EXPLOITATION"/>
  </r>
  <r>
    <x v="0"/>
    <x v="8"/>
    <x v="6"/>
    <x v="253"/>
    <x v="253"/>
    <s v="Public"/>
    <x v="0"/>
    <n v="0"/>
    <n v="0"/>
    <n v="17"/>
    <n v="2"/>
    <n v="6522179"/>
    <x v="0"/>
    <s v="J04035"/>
    <s v="CHARGES-DENRÉES.ALIMENT-EXPLOITATION"/>
  </r>
  <r>
    <x v="0"/>
    <x v="8"/>
    <x v="6"/>
    <x v="254"/>
    <x v="254"/>
    <s v="Public"/>
    <x v="0"/>
    <n v="0"/>
    <n v="0"/>
    <n v="17"/>
    <n v="2"/>
    <n v="12380779"/>
    <x v="0"/>
    <s v="J04035"/>
    <s v="CHARGES-DENRÉES.ALIMENT-EXPLOITATION"/>
  </r>
  <r>
    <x v="0"/>
    <x v="8"/>
    <x v="6"/>
    <x v="255"/>
    <x v="255"/>
    <s v="Public"/>
    <x v="0"/>
    <n v="0"/>
    <n v="0"/>
    <n v="17"/>
    <n v="2"/>
    <n v="9941718"/>
    <x v="0"/>
    <s v="J04035"/>
    <s v="CHARGES-DENRÉES.ALIMENT-EXPLOITATION"/>
  </r>
  <r>
    <x v="0"/>
    <x v="8"/>
    <x v="6"/>
    <x v="256"/>
    <x v="256"/>
    <s v="Public"/>
    <x v="0"/>
    <n v="0"/>
    <n v="0"/>
    <n v="17"/>
    <n v="2"/>
    <n v="12562995"/>
    <x v="0"/>
    <s v="J04035"/>
    <s v="CHARGES-DENRÉES.ALIMENT-EXPLOITATION"/>
  </r>
  <r>
    <x v="0"/>
    <x v="8"/>
    <x v="6"/>
    <x v="89"/>
    <x v="89"/>
    <s v="Privé"/>
    <x v="0"/>
    <n v="0"/>
    <n v="0"/>
    <n v="17"/>
    <n v="2"/>
    <n v="380944"/>
    <x v="0"/>
    <s v="J04035"/>
    <s v="CHARGES-DENRÉES.ALIMENT-EXPLOITATION"/>
  </r>
  <r>
    <x v="0"/>
    <x v="8"/>
    <x v="6"/>
    <x v="90"/>
    <x v="90"/>
    <s v="Privé"/>
    <x v="0"/>
    <n v="0"/>
    <n v="0"/>
    <n v="17"/>
    <n v="2"/>
    <n v="1191587"/>
    <x v="0"/>
    <s v="J04035"/>
    <s v="CHARGES-DENRÉES.ALIMENT-EXPLOITATION"/>
  </r>
  <r>
    <x v="0"/>
    <x v="8"/>
    <x v="6"/>
    <x v="91"/>
    <x v="91"/>
    <s v="Privé"/>
    <x v="0"/>
    <n v="0"/>
    <n v="0"/>
    <n v="17"/>
    <n v="2"/>
    <n v="285556"/>
    <x v="0"/>
    <s v="J04035"/>
    <s v="CHARGES-DENRÉES.ALIMENT-EXPLOITATION"/>
  </r>
  <r>
    <x v="0"/>
    <x v="8"/>
    <x v="6"/>
    <x v="92"/>
    <x v="92"/>
    <s v="Privé"/>
    <x v="0"/>
    <n v="0"/>
    <n v="0"/>
    <n v="17"/>
    <n v="2"/>
    <n v="625344"/>
    <x v="0"/>
    <s v="J04035"/>
    <s v="CHARGES-DENRÉES.ALIMENT-EXPLOITATION"/>
  </r>
  <r>
    <x v="0"/>
    <x v="8"/>
    <x v="6"/>
    <x v="95"/>
    <x v="95"/>
    <s v="Public"/>
    <x v="0"/>
    <n v="0"/>
    <n v="0"/>
    <n v="17"/>
    <n v="2"/>
    <n v="883208"/>
    <x v="0"/>
    <s v="J04035"/>
    <s v="CHARGES-DENRÉES.ALIMENT-EXPLOITATION"/>
  </r>
  <r>
    <x v="0"/>
    <x v="8"/>
    <x v="6"/>
    <x v="96"/>
    <x v="96"/>
    <s v="Privé"/>
    <x v="0"/>
    <n v="0"/>
    <n v="0"/>
    <n v="17"/>
    <n v="2"/>
    <n v="1177431"/>
    <x v="0"/>
    <s v="J04035"/>
    <s v="CHARGES-DENRÉES.ALIMENT-EXPLOITATION"/>
  </r>
  <r>
    <x v="0"/>
    <x v="8"/>
    <x v="6"/>
    <x v="229"/>
    <x v="229"/>
    <s v="Privé"/>
    <x v="0"/>
    <n v="0"/>
    <n v="0"/>
    <n v="17"/>
    <n v="2"/>
    <n v="26856"/>
    <x v="0"/>
    <s v="J04035"/>
    <s v="CHARGES-DENRÉES.ALIMENT-EXPLOITATION"/>
  </r>
  <r>
    <x v="0"/>
    <x v="8"/>
    <x v="6"/>
    <x v="100"/>
    <x v="100"/>
    <s v="Public"/>
    <x v="0"/>
    <n v="0"/>
    <n v="0"/>
    <n v="17"/>
    <n v="2"/>
    <n v="2306488"/>
    <x v="0"/>
    <s v="J04035"/>
    <s v="CHARGES-DENRÉES.ALIMENT-EXPLOITATION"/>
  </r>
  <r>
    <x v="0"/>
    <x v="8"/>
    <x v="6"/>
    <x v="102"/>
    <x v="102"/>
    <s v="Public"/>
    <x v="0"/>
    <n v="0"/>
    <n v="0"/>
    <n v="17"/>
    <n v="2"/>
    <n v="1101009"/>
    <x v="0"/>
    <s v="J04035"/>
    <s v="CHARGES-DENRÉES.ALIMENT-EXPLOITATION"/>
  </r>
  <r>
    <x v="0"/>
    <x v="8"/>
    <x v="6"/>
    <x v="106"/>
    <x v="106"/>
    <s v="Privé"/>
    <x v="0"/>
    <n v="0"/>
    <n v="0"/>
    <n v="17"/>
    <n v="2"/>
    <n v="94460"/>
    <x v="0"/>
    <s v="J04035"/>
    <s v="CHARGES-DENRÉES.ALIMENT-EXPLOITATION"/>
  </r>
  <r>
    <x v="0"/>
    <x v="8"/>
    <x v="6"/>
    <x v="109"/>
    <x v="109"/>
    <s v="Privé"/>
    <x v="0"/>
    <n v="0"/>
    <n v="0"/>
    <n v="17"/>
    <n v="2"/>
    <n v="305752"/>
    <x v="0"/>
    <s v="J04035"/>
    <s v="CHARGES-DENRÉES.ALIMENT-EXPLOITATION"/>
  </r>
  <r>
    <x v="0"/>
    <x v="8"/>
    <x v="6"/>
    <x v="112"/>
    <x v="112"/>
    <s v="Privé"/>
    <x v="0"/>
    <n v="0"/>
    <n v="0"/>
    <n v="17"/>
    <n v="2"/>
    <n v="780816"/>
    <x v="0"/>
    <s v="J04035"/>
    <s v="CHARGES-DENRÉES.ALIMENT-EXPLOITATION"/>
  </r>
  <r>
    <x v="0"/>
    <x v="8"/>
    <x v="6"/>
    <x v="115"/>
    <x v="115"/>
    <s v="Privé"/>
    <x v="0"/>
    <n v="0"/>
    <n v="0"/>
    <n v="17"/>
    <n v="2"/>
    <n v="231739"/>
    <x v="0"/>
    <s v="J04035"/>
    <s v="CHARGES-DENRÉES.ALIMENT-EXPLOITATION"/>
  </r>
  <r>
    <x v="0"/>
    <x v="8"/>
    <x v="6"/>
    <x v="116"/>
    <x v="116"/>
    <s v="Privé"/>
    <x v="0"/>
    <n v="0"/>
    <n v="0"/>
    <n v="17"/>
    <n v="2"/>
    <n v="85464"/>
    <x v="0"/>
    <s v="J04035"/>
    <s v="CHARGES-DENRÉES.ALIMENT-EXPLOITATION"/>
  </r>
  <r>
    <x v="0"/>
    <x v="8"/>
    <x v="6"/>
    <x v="117"/>
    <x v="117"/>
    <s v="Privé"/>
    <x v="0"/>
    <n v="0"/>
    <n v="0"/>
    <n v="17"/>
    <n v="2"/>
    <n v="549012"/>
    <x v="0"/>
    <s v="J04035"/>
    <s v="CHARGES-DENRÉES.ALIMENT-EXPLOITATION"/>
  </r>
  <r>
    <x v="0"/>
    <x v="8"/>
    <x v="6"/>
    <x v="118"/>
    <x v="118"/>
    <s v="Privé"/>
    <x v="0"/>
    <n v="0"/>
    <n v="0"/>
    <n v="17"/>
    <n v="2"/>
    <n v="270080"/>
    <x v="0"/>
    <s v="J04035"/>
    <s v="CHARGES-DENRÉES.ALIMENT-EXPLOITATION"/>
  </r>
  <r>
    <x v="0"/>
    <x v="8"/>
    <x v="6"/>
    <x v="119"/>
    <x v="119"/>
    <s v="Privé"/>
    <x v="0"/>
    <n v="0"/>
    <n v="0"/>
    <n v="17"/>
    <n v="2"/>
    <n v="500921"/>
    <x v="0"/>
    <s v="J04035"/>
    <s v="CHARGES-DENRÉES.ALIMENT-EXPLOITATION"/>
  </r>
  <r>
    <x v="0"/>
    <x v="8"/>
    <x v="6"/>
    <x v="120"/>
    <x v="120"/>
    <s v="Privé"/>
    <x v="0"/>
    <n v="0"/>
    <n v="0"/>
    <n v="17"/>
    <n v="2"/>
    <n v="934756"/>
    <x v="0"/>
    <s v="J04035"/>
    <s v="CHARGES-DENRÉES.ALIMENT-EXPLOITATION"/>
  </r>
  <r>
    <x v="0"/>
    <x v="8"/>
    <x v="6"/>
    <x v="225"/>
    <x v="225"/>
    <s v="Privé"/>
    <x v="0"/>
    <n v="0"/>
    <n v="0"/>
    <n v="17"/>
    <n v="2"/>
    <n v="191368"/>
    <x v="0"/>
    <s v="J04035"/>
    <s v="CHARGES-DENRÉES.ALIMENT-EXPLOITATION"/>
  </r>
  <r>
    <x v="0"/>
    <x v="8"/>
    <x v="6"/>
    <x v="246"/>
    <x v="246"/>
    <s v="Privé"/>
    <x v="0"/>
    <n v="0"/>
    <n v="0"/>
    <n v="17"/>
    <n v="2"/>
    <n v="128417"/>
    <x v="0"/>
    <s v="J04035"/>
    <s v="CHARGES-DENRÉES.ALIMENT-EXPLOITATION"/>
  </r>
  <r>
    <x v="0"/>
    <x v="8"/>
    <x v="6"/>
    <x v="240"/>
    <x v="240"/>
    <s v="Privé"/>
    <x v="0"/>
    <n v="0"/>
    <n v="0"/>
    <n v="17"/>
    <n v="2"/>
    <n v="232517"/>
    <x v="0"/>
    <s v="J04035"/>
    <s v="CHARGES-DENRÉES.ALIMENT-EXPLOITATION"/>
  </r>
  <r>
    <x v="0"/>
    <x v="8"/>
    <x v="6"/>
    <x v="121"/>
    <x v="121"/>
    <s v="Privé"/>
    <x v="0"/>
    <n v="0"/>
    <n v="0"/>
    <n v="17"/>
    <n v="2"/>
    <n v="490354"/>
    <x v="0"/>
    <s v="J04035"/>
    <s v="CHARGES-DENRÉES.ALIMENT-EXPLOITATION"/>
  </r>
  <r>
    <x v="0"/>
    <x v="8"/>
    <x v="6"/>
    <x v="122"/>
    <x v="122"/>
    <s v="Privé"/>
    <x v="0"/>
    <n v="0"/>
    <n v="0"/>
    <n v="17"/>
    <n v="2"/>
    <n v="208704"/>
    <x v="0"/>
    <s v="J04035"/>
    <s v="CHARGES-DENRÉES.ALIMENT-EXPLOITATION"/>
  </r>
  <r>
    <x v="0"/>
    <x v="8"/>
    <x v="6"/>
    <x v="123"/>
    <x v="123"/>
    <s v="Privé"/>
    <x v="0"/>
    <n v="0"/>
    <n v="0"/>
    <n v="17"/>
    <n v="2"/>
    <n v="763327"/>
    <x v="0"/>
    <s v="J04035"/>
    <s v="CHARGES-DENRÉES.ALIMENT-EXPLOITATION"/>
  </r>
  <r>
    <x v="0"/>
    <x v="8"/>
    <x v="6"/>
    <x v="125"/>
    <x v="125"/>
    <s v="Privé"/>
    <x v="0"/>
    <n v="0"/>
    <n v="0"/>
    <n v="17"/>
    <n v="2"/>
    <n v="830958"/>
    <x v="0"/>
    <s v="J04035"/>
    <s v="CHARGES-DENRÉES.ALIMENT-EXPLOITATION"/>
  </r>
  <r>
    <x v="0"/>
    <x v="8"/>
    <x v="7"/>
    <x v="257"/>
    <x v="257"/>
    <s v="Public"/>
    <x v="0"/>
    <n v="0"/>
    <n v="0"/>
    <n v="17"/>
    <n v="2"/>
    <n v="5895788"/>
    <x v="0"/>
    <s v="J04035"/>
    <s v="CHARGES-DENRÉES.ALIMENT-EXPLOITATION"/>
  </r>
  <r>
    <x v="0"/>
    <x v="8"/>
    <x v="7"/>
    <x v="135"/>
    <x v="135"/>
    <s v="Privé"/>
    <x v="0"/>
    <n v="0"/>
    <n v="0"/>
    <n v="17"/>
    <n v="2"/>
    <n v="274144"/>
    <x v="0"/>
    <s v="J04035"/>
    <s v="CHARGES-DENRÉES.ALIMENT-EXPLOITATION"/>
  </r>
  <r>
    <x v="0"/>
    <x v="8"/>
    <x v="7"/>
    <x v="136"/>
    <x v="136"/>
    <s v="Privé"/>
    <x v="0"/>
    <n v="0"/>
    <n v="0"/>
    <n v="17"/>
    <n v="2"/>
    <n v="328380"/>
    <x v="0"/>
    <s v="J04035"/>
    <s v="CHARGES-DENRÉES.ALIMENT-EXPLOITATION"/>
  </r>
  <r>
    <x v="0"/>
    <x v="8"/>
    <x v="8"/>
    <x v="258"/>
    <x v="258"/>
    <s v="Public"/>
    <x v="0"/>
    <n v="0"/>
    <n v="0"/>
    <n v="17"/>
    <n v="2"/>
    <n v="3797287"/>
    <x v="0"/>
    <s v="J04035"/>
    <s v="CHARGES-DENRÉES.ALIMENT-EXPLOITATION"/>
  </r>
  <r>
    <x v="0"/>
    <x v="8"/>
    <x v="9"/>
    <x v="259"/>
    <x v="259"/>
    <s v="Public"/>
    <x v="0"/>
    <n v="0"/>
    <n v="0"/>
    <n v="17"/>
    <n v="2"/>
    <n v="3324658"/>
    <x v="0"/>
    <s v="J04035"/>
    <s v="CHARGES-DENRÉES.ALIMENT-EXPLOITATION"/>
  </r>
  <r>
    <x v="0"/>
    <x v="8"/>
    <x v="10"/>
    <x v="148"/>
    <x v="148"/>
    <s v="Public"/>
    <x v="0"/>
    <n v="0"/>
    <n v="0"/>
    <n v="17"/>
    <n v="2"/>
    <n v="360192"/>
    <x v="0"/>
    <s v="J04035"/>
    <s v="CHARGES-DENRÉES.ALIMENT-EXPLOITATION"/>
  </r>
  <r>
    <x v="0"/>
    <x v="8"/>
    <x v="11"/>
    <x v="151"/>
    <x v="151"/>
    <s v="Public"/>
    <x v="0"/>
    <n v="0"/>
    <n v="0"/>
    <n v="17"/>
    <n v="2"/>
    <n v="431548"/>
    <x v="0"/>
    <s v="J04035"/>
    <s v="CHARGES-DENRÉES.ALIMENT-EXPLOITATION"/>
  </r>
  <r>
    <x v="0"/>
    <x v="8"/>
    <x v="11"/>
    <x v="260"/>
    <x v="260"/>
    <s v="Public"/>
    <x v="0"/>
    <n v="0"/>
    <n v="0"/>
    <n v="17"/>
    <n v="2"/>
    <n v="2729232"/>
    <x v="0"/>
    <s v="J04035"/>
    <s v="CHARGES-DENRÉES.ALIMENT-EXPLOITATION"/>
  </r>
  <r>
    <x v="0"/>
    <x v="8"/>
    <x v="12"/>
    <x v="261"/>
    <x v="261"/>
    <s v="Public"/>
    <x v="0"/>
    <n v="0"/>
    <n v="0"/>
    <n v="17"/>
    <n v="2"/>
    <n v="8323950"/>
    <x v="0"/>
    <s v="J04035"/>
    <s v="CHARGES-DENRÉES.ALIMENT-EXPLOITATION"/>
  </r>
  <r>
    <x v="0"/>
    <x v="8"/>
    <x v="12"/>
    <x v="165"/>
    <x v="165"/>
    <s v="Privé"/>
    <x v="0"/>
    <n v="0"/>
    <n v="0"/>
    <n v="17"/>
    <n v="2"/>
    <n v="117072"/>
    <x v="0"/>
    <s v="J04035"/>
    <s v="CHARGES-DENRÉES.ALIMENT-EXPLOITATION"/>
  </r>
  <r>
    <x v="0"/>
    <x v="8"/>
    <x v="12"/>
    <x v="166"/>
    <x v="166"/>
    <s v="Privé"/>
    <x v="0"/>
    <n v="0"/>
    <n v="0"/>
    <n v="17"/>
    <n v="2"/>
    <n v="444368"/>
    <x v="0"/>
    <s v="J04035"/>
    <s v="CHARGES-DENRÉES.ALIMENT-EXPLOITATION"/>
  </r>
  <r>
    <x v="0"/>
    <x v="8"/>
    <x v="12"/>
    <x v="241"/>
    <x v="241"/>
    <s v="Privé"/>
    <x v="0"/>
    <n v="0"/>
    <n v="0"/>
    <n v="17"/>
    <n v="2"/>
    <n v="271541"/>
    <x v="0"/>
    <s v="J04035"/>
    <s v="CHARGES-DENRÉES.ALIMENT-EXPLOITATION"/>
  </r>
  <r>
    <x v="0"/>
    <x v="8"/>
    <x v="12"/>
    <x v="242"/>
    <x v="242"/>
    <s v="Privé"/>
    <x v="0"/>
    <n v="0"/>
    <n v="0"/>
    <n v="17"/>
    <n v="2"/>
    <n v="226788"/>
    <x v="0"/>
    <s v="J04035"/>
    <s v="CHARGES-DENRÉES.ALIMENT-EXPLOITATION"/>
  </r>
  <r>
    <x v="0"/>
    <x v="8"/>
    <x v="12"/>
    <x v="232"/>
    <x v="232"/>
    <s v="Privé"/>
    <x v="0"/>
    <n v="0"/>
    <n v="0"/>
    <n v="17"/>
    <n v="2"/>
    <n v="108116"/>
    <x v="0"/>
    <s v="J04035"/>
    <s v="CHARGES-DENRÉES.ALIMENT-EXPLOITATION"/>
  </r>
  <r>
    <x v="0"/>
    <x v="8"/>
    <x v="12"/>
    <x v="167"/>
    <x v="167"/>
    <s v="Privé"/>
    <x v="0"/>
    <n v="0"/>
    <n v="0"/>
    <n v="17"/>
    <n v="2"/>
    <n v="137415"/>
    <x v="0"/>
    <s v="J04035"/>
    <s v="CHARGES-DENRÉES.ALIMENT-EXPLOITATION"/>
  </r>
  <r>
    <x v="0"/>
    <x v="8"/>
    <x v="13"/>
    <x v="262"/>
    <x v="262"/>
    <s v="Public"/>
    <x v="0"/>
    <n v="0"/>
    <n v="0"/>
    <n v="17"/>
    <n v="2"/>
    <n v="5460749"/>
    <x v="0"/>
    <s v="J04035"/>
    <s v="CHARGES-DENRÉES.ALIMENT-EXPLOITATION"/>
  </r>
  <r>
    <x v="0"/>
    <x v="8"/>
    <x v="13"/>
    <x v="171"/>
    <x v="171"/>
    <s v="Privé"/>
    <x v="0"/>
    <n v="0"/>
    <n v="0"/>
    <n v="17"/>
    <n v="2"/>
    <n v="426585"/>
    <x v="0"/>
    <s v="J04035"/>
    <s v="CHARGES-DENRÉES.ALIMENT-EXPLOITATION"/>
  </r>
  <r>
    <x v="0"/>
    <x v="8"/>
    <x v="13"/>
    <x v="172"/>
    <x v="172"/>
    <s v="Privé"/>
    <x v="0"/>
    <n v="0"/>
    <n v="0"/>
    <n v="17"/>
    <n v="2"/>
    <n v="217389"/>
    <x v="0"/>
    <s v="J04035"/>
    <s v="CHARGES-DENRÉES.ALIMENT-EXPLOITATION"/>
  </r>
  <r>
    <x v="0"/>
    <x v="8"/>
    <x v="13"/>
    <x v="174"/>
    <x v="174"/>
    <s v="Privé"/>
    <x v="0"/>
    <n v="0"/>
    <n v="0"/>
    <n v="17"/>
    <n v="2"/>
    <n v="442316"/>
    <x v="0"/>
    <s v="J04035"/>
    <s v="CHARGES-DENRÉES.ALIMENT-EXPLOITATION"/>
  </r>
  <r>
    <x v="0"/>
    <x v="8"/>
    <x v="13"/>
    <x v="175"/>
    <x v="175"/>
    <s v="Privé"/>
    <x v="0"/>
    <n v="0"/>
    <n v="0"/>
    <n v="17"/>
    <n v="2"/>
    <n v="108258"/>
    <x v="0"/>
    <s v="J04035"/>
    <s v="CHARGES-DENRÉES.ALIMENT-EXPLOITATION"/>
  </r>
  <r>
    <x v="0"/>
    <x v="8"/>
    <x v="13"/>
    <x v="243"/>
    <x v="243"/>
    <s v="Privé"/>
    <x v="0"/>
    <n v="0"/>
    <n v="0"/>
    <n v="17"/>
    <n v="2"/>
    <n v="463164"/>
    <x v="0"/>
    <s v="J04035"/>
    <s v="CHARGES-DENRÉES.ALIMENT-EXPLOITATION"/>
  </r>
  <r>
    <x v="0"/>
    <x v="8"/>
    <x v="13"/>
    <x v="176"/>
    <x v="176"/>
    <s v="Privé"/>
    <x v="0"/>
    <n v="0"/>
    <n v="0"/>
    <n v="17"/>
    <n v="2"/>
    <n v="194559"/>
    <x v="0"/>
    <s v="J04035"/>
    <s v="CHARGES-DENRÉES.ALIMENT-EXPLOITATION"/>
  </r>
  <r>
    <x v="0"/>
    <x v="8"/>
    <x v="14"/>
    <x v="178"/>
    <x v="178"/>
    <s v="Privé"/>
    <x v="0"/>
    <n v="0"/>
    <n v="0"/>
    <n v="17"/>
    <n v="2"/>
    <n v="360714"/>
    <x v="0"/>
    <s v="J04035"/>
    <s v="CHARGES-DENRÉES.ALIMENT-EXPLOITATION"/>
  </r>
  <r>
    <x v="0"/>
    <x v="8"/>
    <x v="14"/>
    <x v="263"/>
    <x v="263"/>
    <s v="Public"/>
    <x v="0"/>
    <n v="0"/>
    <n v="0"/>
    <n v="17"/>
    <n v="2"/>
    <n v="7277297"/>
    <x v="0"/>
    <s v="J04035"/>
    <s v="CHARGES-DENRÉES.ALIMENT-EXPLOITATION"/>
  </r>
  <r>
    <x v="0"/>
    <x v="8"/>
    <x v="14"/>
    <x v="181"/>
    <x v="181"/>
    <s v="Privé"/>
    <x v="0"/>
    <n v="0"/>
    <n v="0"/>
    <n v="17"/>
    <n v="2"/>
    <n v="406118"/>
    <x v="0"/>
    <s v="J04035"/>
    <s v="CHARGES-DENRÉES.ALIMENT-EXPLOITATION"/>
  </r>
  <r>
    <x v="0"/>
    <x v="8"/>
    <x v="14"/>
    <x v="182"/>
    <x v="182"/>
    <s v="Privé"/>
    <x v="0"/>
    <n v="0"/>
    <n v="0"/>
    <n v="17"/>
    <n v="2"/>
    <n v="319853"/>
    <x v="0"/>
    <s v="J04035"/>
    <s v="CHARGES-DENRÉES.ALIMENT-EXPLOITATION"/>
  </r>
  <r>
    <x v="0"/>
    <x v="8"/>
    <x v="14"/>
    <x v="183"/>
    <x v="183"/>
    <s v="Privé"/>
    <x v="0"/>
    <n v="0"/>
    <n v="0"/>
    <n v="17"/>
    <n v="2"/>
    <n v="182044"/>
    <x v="0"/>
    <s v="J04035"/>
    <s v="CHARGES-DENRÉES.ALIMENT-EXPLOITATION"/>
  </r>
  <r>
    <x v="0"/>
    <x v="8"/>
    <x v="15"/>
    <x v="264"/>
    <x v="264"/>
    <s v="Public"/>
    <x v="0"/>
    <n v="0"/>
    <n v="0"/>
    <n v="17"/>
    <n v="2"/>
    <n v="8584398"/>
    <x v="0"/>
    <s v="J04035"/>
    <s v="CHARGES-DENRÉES.ALIMENT-EXPLOITATION"/>
  </r>
  <r>
    <x v="0"/>
    <x v="8"/>
    <x v="15"/>
    <x v="244"/>
    <x v="244"/>
    <s v="Privé"/>
    <x v="0"/>
    <n v="0"/>
    <n v="0"/>
    <n v="17"/>
    <n v="2"/>
    <n v="465319"/>
    <x v="0"/>
    <s v="J04035"/>
    <s v="CHARGES-DENRÉES.ALIMENT-EXPLOITATION"/>
  </r>
  <r>
    <x v="0"/>
    <x v="8"/>
    <x v="15"/>
    <x v="196"/>
    <x v="196"/>
    <s v="Privé"/>
    <x v="0"/>
    <n v="0"/>
    <n v="0"/>
    <n v="17"/>
    <n v="2"/>
    <n v="275483"/>
    <x v="0"/>
    <s v="J04035"/>
    <s v="CHARGES-DENRÉES.ALIMENT-EXPLOITATION"/>
  </r>
  <r>
    <x v="0"/>
    <x v="8"/>
    <x v="16"/>
    <x v="265"/>
    <x v="265"/>
    <s v="Public"/>
    <x v="0"/>
    <n v="0"/>
    <n v="0"/>
    <n v="17"/>
    <n v="2"/>
    <n v="5325960"/>
    <x v="0"/>
    <s v="J04035"/>
    <s v="CHARGES-DENRÉES.ALIMENT-EXPLOITATION"/>
  </r>
  <r>
    <x v="0"/>
    <x v="8"/>
    <x v="16"/>
    <x v="266"/>
    <x v="266"/>
    <s v="Public"/>
    <x v="0"/>
    <n v="0"/>
    <n v="0"/>
    <n v="17"/>
    <n v="2"/>
    <n v="10081011"/>
    <x v="0"/>
    <s v="J04035"/>
    <s v="CHARGES-DENRÉES.ALIMENT-EXPLOITATION"/>
  </r>
  <r>
    <x v="0"/>
    <x v="8"/>
    <x v="16"/>
    <x v="267"/>
    <x v="267"/>
    <s v="Public"/>
    <x v="0"/>
    <n v="0"/>
    <n v="0"/>
    <n v="17"/>
    <n v="2"/>
    <n v="5189917"/>
    <x v="0"/>
    <s v="J04035"/>
    <s v="CHARGES-DENRÉES.ALIMENT-EXPLOITATION"/>
  </r>
  <r>
    <x v="0"/>
    <x v="8"/>
    <x v="16"/>
    <x v="211"/>
    <x v="211"/>
    <s v="Privé"/>
    <x v="0"/>
    <n v="0"/>
    <n v="0"/>
    <n v="17"/>
    <n v="2"/>
    <n v="73721"/>
    <x v="0"/>
    <s v="J04035"/>
    <s v="CHARGES-DENRÉES.ALIMENT-EXPLOITATION"/>
  </r>
  <r>
    <x v="0"/>
    <x v="8"/>
    <x v="16"/>
    <x v="213"/>
    <x v="213"/>
    <s v="Privé"/>
    <x v="0"/>
    <n v="0"/>
    <n v="0"/>
    <n v="17"/>
    <n v="2"/>
    <n v="686981"/>
    <x v="0"/>
    <s v="J04035"/>
    <s v="CHARGES-DENRÉES.ALIMENT-EXPLOITATION"/>
  </r>
  <r>
    <x v="0"/>
    <x v="8"/>
    <x v="16"/>
    <x v="214"/>
    <x v="214"/>
    <s v="Privé"/>
    <x v="0"/>
    <n v="0"/>
    <n v="0"/>
    <n v="17"/>
    <n v="2"/>
    <n v="145112"/>
    <x v="0"/>
    <s v="J04035"/>
    <s v="CHARGES-DENRÉES.ALIMENT-EXPLOITATION"/>
  </r>
  <r>
    <x v="0"/>
    <x v="8"/>
    <x v="16"/>
    <x v="215"/>
    <x v="215"/>
    <s v="Privé"/>
    <x v="0"/>
    <n v="0"/>
    <n v="0"/>
    <n v="17"/>
    <n v="2"/>
    <n v="211978"/>
    <x v="0"/>
    <s v="J04035"/>
    <s v="CHARGES-DENRÉES.ALIMENT-EXPLOITATION"/>
  </r>
  <r>
    <x v="0"/>
    <x v="8"/>
    <x v="16"/>
    <x v="216"/>
    <x v="216"/>
    <s v="Privé"/>
    <x v="0"/>
    <n v="0"/>
    <n v="0"/>
    <n v="17"/>
    <n v="2"/>
    <n v="184699"/>
    <x v="0"/>
    <s v="J04035"/>
    <s v="CHARGES-DENRÉES.ALIMENT-EXPLOITATION"/>
  </r>
  <r>
    <x v="0"/>
    <x v="8"/>
    <x v="16"/>
    <x v="217"/>
    <x v="217"/>
    <s v="Privé"/>
    <x v="0"/>
    <n v="0"/>
    <n v="0"/>
    <n v="17"/>
    <n v="2"/>
    <n v="374550"/>
    <x v="0"/>
    <s v="J04035"/>
    <s v="CHARGES-DENRÉES.ALIMENT-EXPLOITATION"/>
  </r>
  <r>
    <x v="0"/>
    <x v="8"/>
    <x v="16"/>
    <x v="218"/>
    <x v="218"/>
    <s v="Privé"/>
    <x v="0"/>
    <n v="0"/>
    <n v="0"/>
    <n v="17"/>
    <n v="2"/>
    <n v="281254"/>
    <x v="0"/>
    <s v="J04035"/>
    <s v="CHARGES-DENRÉES.ALIMENT-EXPLOITATION"/>
  </r>
  <r>
    <x v="0"/>
    <x v="8"/>
    <x v="16"/>
    <x v="219"/>
    <x v="219"/>
    <s v="Privé"/>
    <x v="0"/>
    <n v="0"/>
    <n v="0"/>
    <n v="17"/>
    <n v="2"/>
    <n v="257268"/>
    <x v="0"/>
    <s v="J04035"/>
    <s v="CHARGES-DENRÉES.ALIMENT-EXPLOITATION"/>
  </r>
  <r>
    <x v="0"/>
    <x v="8"/>
    <x v="17"/>
    <x v="220"/>
    <x v="220"/>
    <s v="Public"/>
    <x v="0"/>
    <n v="0"/>
    <n v="0"/>
    <n v="17"/>
    <n v="2"/>
    <n v="942947"/>
    <x v="0"/>
    <s v="J04035"/>
    <s v="CHARGES-DENRÉES.ALIMENT-EXPLOITATION"/>
  </r>
  <r>
    <x v="0"/>
    <x v="8"/>
    <x v="17"/>
    <x v="221"/>
    <x v="221"/>
    <s v="Public"/>
    <x v="0"/>
    <n v="0"/>
    <n v="0"/>
    <n v="17"/>
    <n v="2"/>
    <n v="2693292"/>
    <x v="0"/>
    <s v="J04035"/>
    <s v="CHARGES-DENRÉES.ALIMENT-EXPLOITATION"/>
  </r>
  <r>
    <x v="0"/>
    <x v="8"/>
    <x v="18"/>
    <x v="268"/>
    <x v="268"/>
    <s v="Public"/>
    <x v="0"/>
    <n v="0"/>
    <n v="0"/>
    <n v="17"/>
    <n v="2"/>
    <n v="782975"/>
    <x v="0"/>
    <s v="J04035"/>
    <s v="CHARGES-DENRÉES.ALIMENT-EXPLOITATION"/>
  </r>
  <r>
    <x v="0"/>
    <x v="9"/>
    <x v="1"/>
    <x v="247"/>
    <x v="247"/>
    <s v="Public"/>
    <x v="0"/>
    <n v="0"/>
    <n v="0"/>
    <n v="17"/>
    <n v="2"/>
    <n v="5130069"/>
    <x v="0"/>
    <s v="J04035"/>
    <s v="CHARGES-DENRÉES.ALIMENT-EXPLOITATION"/>
  </r>
  <r>
    <x v="0"/>
    <x v="9"/>
    <x v="2"/>
    <x v="248"/>
    <x v="248"/>
    <s v="Public"/>
    <x v="0"/>
    <n v="0"/>
    <n v="0"/>
    <n v="17"/>
    <n v="2"/>
    <n v="8243434"/>
    <x v="0"/>
    <s v="J04035"/>
    <s v="CHARGES-DENRÉES.ALIMENT-EXPLOITATION"/>
  </r>
  <r>
    <x v="0"/>
    <x v="9"/>
    <x v="2"/>
    <x v="21"/>
    <x v="21"/>
    <s v="Privé"/>
    <x v="0"/>
    <n v="0"/>
    <n v="0"/>
    <n v="17"/>
    <n v="2"/>
    <n v="149651"/>
    <x v="0"/>
    <s v="J04035"/>
    <s v="CHARGES-DENRÉES.ALIMENT-EXPLOITATION"/>
  </r>
  <r>
    <x v="0"/>
    <x v="9"/>
    <x v="3"/>
    <x v="237"/>
    <x v="237"/>
    <s v="Public"/>
    <x v="0"/>
    <n v="0"/>
    <n v="0"/>
    <n v="17"/>
    <n v="2"/>
    <n v="6692377"/>
    <x v="0"/>
    <s v="J04035"/>
    <s v="CHARGES-DENRÉES.ALIMENT-EXPLOITATION"/>
  </r>
  <r>
    <x v="0"/>
    <x v="9"/>
    <x v="3"/>
    <x v="249"/>
    <x v="249"/>
    <s v="Public"/>
    <x v="0"/>
    <n v="0"/>
    <n v="0"/>
    <n v="17"/>
    <n v="2"/>
    <n v="13783308"/>
    <x v="0"/>
    <s v="J04035"/>
    <s v="CHARGES-DENRÉES.ALIMENT-EXPLOITATION"/>
  </r>
  <r>
    <x v="0"/>
    <x v="9"/>
    <x v="3"/>
    <x v="34"/>
    <x v="34"/>
    <s v="Privé"/>
    <x v="0"/>
    <n v="0"/>
    <n v="0"/>
    <n v="17"/>
    <n v="2"/>
    <n v="291234"/>
    <x v="0"/>
    <s v="J04035"/>
    <s v="CHARGES-DENRÉES.ALIMENT-EXPLOITATION"/>
  </r>
  <r>
    <x v="0"/>
    <x v="9"/>
    <x v="3"/>
    <x v="35"/>
    <x v="35"/>
    <s v="Public"/>
    <x v="0"/>
    <n v="0"/>
    <n v="0"/>
    <n v="17"/>
    <n v="2"/>
    <n v="1564546"/>
    <x v="0"/>
    <s v="J04035"/>
    <s v="CHARGES-DENRÉES.ALIMENT-EXPLOITATION"/>
  </r>
  <r>
    <x v="0"/>
    <x v="9"/>
    <x v="3"/>
    <x v="37"/>
    <x v="37"/>
    <s v="Privé"/>
    <x v="0"/>
    <n v="0"/>
    <n v="0"/>
    <n v="17"/>
    <n v="2"/>
    <n v="155410"/>
    <x v="0"/>
    <s v="J04035"/>
    <s v="CHARGES-DENRÉES.ALIMENT-EXPLOITATION"/>
  </r>
  <r>
    <x v="0"/>
    <x v="9"/>
    <x v="3"/>
    <x v="38"/>
    <x v="38"/>
    <s v="Privé"/>
    <x v="0"/>
    <n v="0"/>
    <n v="0"/>
    <n v="17"/>
    <n v="2"/>
    <n v="929207"/>
    <x v="0"/>
    <s v="J04035"/>
    <s v="CHARGES-DENRÉES.ALIMENT-EXPLOITATION"/>
  </r>
  <r>
    <x v="0"/>
    <x v="9"/>
    <x v="3"/>
    <x v="39"/>
    <x v="39"/>
    <s v="Privé"/>
    <x v="0"/>
    <n v="0"/>
    <n v="0"/>
    <n v="17"/>
    <n v="2"/>
    <n v="63227"/>
    <x v="0"/>
    <s v="J04035"/>
    <s v="CHARGES-DENRÉES.ALIMENT-EXPLOITATION"/>
  </r>
  <r>
    <x v="0"/>
    <x v="9"/>
    <x v="3"/>
    <x v="40"/>
    <x v="40"/>
    <s v="Privé"/>
    <x v="0"/>
    <n v="0"/>
    <n v="0"/>
    <n v="17"/>
    <n v="2"/>
    <n v="318608"/>
    <x v="0"/>
    <s v="J04035"/>
    <s v="CHARGES-DENRÉES.ALIMENT-EXPLOITATION"/>
  </r>
  <r>
    <x v="0"/>
    <x v="9"/>
    <x v="3"/>
    <x v="41"/>
    <x v="41"/>
    <s v="Privé"/>
    <x v="0"/>
    <n v="0"/>
    <n v="0"/>
    <n v="17"/>
    <n v="2"/>
    <n v="320645"/>
    <x v="0"/>
    <s v="J04035"/>
    <s v="CHARGES-DENRÉES.ALIMENT-EXPLOITATION"/>
  </r>
  <r>
    <x v="0"/>
    <x v="9"/>
    <x v="4"/>
    <x v="250"/>
    <x v="250"/>
    <s v="Public"/>
    <x v="0"/>
    <n v="0"/>
    <n v="0"/>
    <n v="17"/>
    <n v="2"/>
    <n v="12157430"/>
    <x v="0"/>
    <s v="J04035"/>
    <s v="CHARGES-DENRÉES.ALIMENT-EXPLOITATION"/>
  </r>
  <r>
    <x v="0"/>
    <x v="9"/>
    <x v="4"/>
    <x v="54"/>
    <x v="54"/>
    <s v="Privé"/>
    <x v="0"/>
    <n v="0"/>
    <n v="0"/>
    <n v="17"/>
    <n v="2"/>
    <n v="201859"/>
    <x v="0"/>
    <s v="J04035"/>
    <s v="CHARGES-DENRÉES.ALIMENT-EXPLOITATION"/>
  </r>
  <r>
    <x v="0"/>
    <x v="9"/>
    <x v="5"/>
    <x v="251"/>
    <x v="251"/>
    <s v="Public"/>
    <x v="0"/>
    <n v="0"/>
    <n v="0"/>
    <n v="17"/>
    <n v="2"/>
    <n v="10783954"/>
    <x v="0"/>
    <s v="J04035"/>
    <s v="CHARGES-DENRÉES.ALIMENT-EXPLOITATION"/>
  </r>
  <r>
    <x v="0"/>
    <x v="9"/>
    <x v="5"/>
    <x v="67"/>
    <x v="67"/>
    <s v="Privé"/>
    <x v="0"/>
    <n v="0"/>
    <n v="0"/>
    <n v="17"/>
    <n v="2"/>
    <n v="56666"/>
    <x v="0"/>
    <s v="J04035"/>
    <s v="CHARGES-DENRÉES.ALIMENT-EXPLOITATION"/>
  </r>
  <r>
    <x v="0"/>
    <x v="9"/>
    <x v="5"/>
    <x v="68"/>
    <x v="68"/>
    <s v="Privé"/>
    <x v="0"/>
    <n v="0"/>
    <n v="0"/>
    <n v="17"/>
    <n v="2"/>
    <n v="233178"/>
    <x v="0"/>
    <s v="J04035"/>
    <s v="CHARGES-DENRÉES.ALIMENT-EXPLOITATION"/>
  </r>
  <r>
    <x v="0"/>
    <x v="9"/>
    <x v="5"/>
    <x v="239"/>
    <x v="239"/>
    <s v="Privé"/>
    <x v="0"/>
    <n v="0"/>
    <n v="0"/>
    <n v="17"/>
    <n v="2"/>
    <n v="169872"/>
    <x v="0"/>
    <s v="J04035"/>
    <s v="CHARGES-DENRÉES.ALIMENT-EXPLOITATION"/>
  </r>
  <r>
    <x v="0"/>
    <x v="9"/>
    <x v="6"/>
    <x v="70"/>
    <x v="70"/>
    <s v="Privé"/>
    <x v="0"/>
    <n v="0"/>
    <n v="0"/>
    <n v="17"/>
    <n v="2"/>
    <n v="488806"/>
    <x v="0"/>
    <s v="J04035"/>
    <s v="CHARGES-DENRÉES.ALIMENT-EXPLOITATION"/>
  </r>
  <r>
    <x v="0"/>
    <x v="9"/>
    <x v="6"/>
    <x v="71"/>
    <x v="71"/>
    <s v="Public"/>
    <x v="0"/>
    <n v="0"/>
    <n v="0"/>
    <n v="17"/>
    <n v="2"/>
    <n v="5110925"/>
    <x v="0"/>
    <s v="J04035"/>
    <s v="CHARGES-DENRÉES.ALIMENT-EXPLOITATION"/>
  </r>
  <r>
    <x v="0"/>
    <x v="9"/>
    <x v="6"/>
    <x v="223"/>
    <x v="223"/>
    <s v="Privé"/>
    <x v="0"/>
    <n v="0"/>
    <n v="0"/>
    <n v="17"/>
    <n v="2"/>
    <n v="227395"/>
    <x v="0"/>
    <s v="J04035"/>
    <s v="CHARGES-DENRÉES.ALIMENT-EXPLOITATION"/>
  </r>
  <r>
    <x v="0"/>
    <x v="9"/>
    <x v="6"/>
    <x v="252"/>
    <x v="252"/>
    <s v="Public"/>
    <x v="0"/>
    <n v="0"/>
    <n v="0"/>
    <n v="17"/>
    <n v="2"/>
    <n v="9107677"/>
    <x v="0"/>
    <s v="J04035"/>
    <s v="CHARGES-DENRÉES.ALIMENT-EXPLOITATION"/>
  </r>
  <r>
    <x v="0"/>
    <x v="9"/>
    <x v="6"/>
    <x v="253"/>
    <x v="253"/>
    <s v="Public"/>
    <x v="0"/>
    <n v="0"/>
    <n v="0"/>
    <n v="17"/>
    <n v="2"/>
    <n v="6793201"/>
    <x v="0"/>
    <s v="J04035"/>
    <s v="CHARGES-DENRÉES.ALIMENT-EXPLOITATION"/>
  </r>
  <r>
    <x v="0"/>
    <x v="9"/>
    <x v="6"/>
    <x v="254"/>
    <x v="254"/>
    <s v="Public"/>
    <x v="0"/>
    <n v="0"/>
    <n v="0"/>
    <n v="17"/>
    <n v="2"/>
    <n v="13915425"/>
    <x v="0"/>
    <s v="J04035"/>
    <s v="CHARGES-DENRÉES.ALIMENT-EXPLOITATION"/>
  </r>
  <r>
    <x v="0"/>
    <x v="9"/>
    <x v="6"/>
    <x v="255"/>
    <x v="255"/>
    <s v="Public"/>
    <x v="0"/>
    <n v="0"/>
    <n v="0"/>
    <n v="17"/>
    <n v="2"/>
    <n v="9859966"/>
    <x v="0"/>
    <s v="J04035"/>
    <s v="CHARGES-DENRÉES.ALIMENT-EXPLOITATION"/>
  </r>
  <r>
    <x v="0"/>
    <x v="9"/>
    <x v="6"/>
    <x v="256"/>
    <x v="256"/>
    <s v="Public"/>
    <x v="0"/>
    <n v="0"/>
    <n v="0"/>
    <n v="17"/>
    <n v="2"/>
    <n v="12767417"/>
    <x v="0"/>
    <s v="J04035"/>
    <s v="CHARGES-DENRÉES.ALIMENT-EXPLOITATION"/>
  </r>
  <r>
    <x v="0"/>
    <x v="9"/>
    <x v="6"/>
    <x v="89"/>
    <x v="89"/>
    <s v="Privé"/>
    <x v="0"/>
    <n v="0"/>
    <n v="0"/>
    <n v="17"/>
    <n v="2"/>
    <n v="388731"/>
    <x v="0"/>
    <s v="J04035"/>
    <s v="CHARGES-DENRÉES.ALIMENT-EXPLOITATION"/>
  </r>
  <r>
    <x v="0"/>
    <x v="9"/>
    <x v="6"/>
    <x v="90"/>
    <x v="90"/>
    <s v="Privé"/>
    <x v="0"/>
    <n v="0"/>
    <n v="0"/>
    <n v="17"/>
    <n v="2"/>
    <n v="1181757"/>
    <x v="0"/>
    <s v="J04035"/>
    <s v="CHARGES-DENRÉES.ALIMENT-EXPLOITATION"/>
  </r>
  <r>
    <x v="0"/>
    <x v="9"/>
    <x v="6"/>
    <x v="91"/>
    <x v="91"/>
    <s v="Privé"/>
    <x v="0"/>
    <n v="0"/>
    <n v="0"/>
    <n v="17"/>
    <n v="2"/>
    <n v="274888"/>
    <x v="0"/>
    <s v="J04035"/>
    <s v="CHARGES-DENRÉES.ALIMENT-EXPLOITATION"/>
  </r>
  <r>
    <x v="0"/>
    <x v="9"/>
    <x v="6"/>
    <x v="92"/>
    <x v="92"/>
    <s v="Privé"/>
    <x v="0"/>
    <n v="0"/>
    <n v="0"/>
    <n v="17"/>
    <n v="2"/>
    <n v="634240"/>
    <x v="0"/>
    <s v="J04035"/>
    <s v="CHARGES-DENRÉES.ALIMENT-EXPLOITATION"/>
  </r>
  <r>
    <x v="0"/>
    <x v="9"/>
    <x v="6"/>
    <x v="95"/>
    <x v="95"/>
    <s v="Public"/>
    <x v="0"/>
    <n v="0"/>
    <n v="0"/>
    <n v="17"/>
    <n v="2"/>
    <n v="869778"/>
    <x v="0"/>
    <s v="J04035"/>
    <s v="CHARGES-DENRÉES.ALIMENT-EXPLOITATION"/>
  </r>
  <r>
    <x v="0"/>
    <x v="9"/>
    <x v="6"/>
    <x v="96"/>
    <x v="96"/>
    <s v="Privé"/>
    <x v="0"/>
    <n v="0"/>
    <n v="0"/>
    <n v="17"/>
    <n v="2"/>
    <n v="1163474"/>
    <x v="0"/>
    <s v="J04035"/>
    <s v="CHARGES-DENRÉES.ALIMENT-EXPLOITATION"/>
  </r>
  <r>
    <x v="0"/>
    <x v="9"/>
    <x v="6"/>
    <x v="229"/>
    <x v="229"/>
    <s v="Privé"/>
    <x v="0"/>
    <n v="0"/>
    <n v="0"/>
    <n v="17"/>
    <n v="2"/>
    <n v="22920"/>
    <x v="0"/>
    <s v="J04035"/>
    <s v="CHARGES-DENRÉES.ALIMENT-EXPLOITATION"/>
  </r>
  <r>
    <x v="0"/>
    <x v="9"/>
    <x v="6"/>
    <x v="100"/>
    <x v="100"/>
    <s v="Public"/>
    <x v="0"/>
    <n v="0"/>
    <n v="0"/>
    <n v="17"/>
    <n v="2"/>
    <n v="2517772"/>
    <x v="0"/>
    <s v="J04035"/>
    <s v="CHARGES-DENRÉES.ALIMENT-EXPLOITATION"/>
  </r>
  <r>
    <x v="0"/>
    <x v="9"/>
    <x v="6"/>
    <x v="102"/>
    <x v="102"/>
    <s v="Public"/>
    <x v="0"/>
    <n v="0"/>
    <n v="0"/>
    <n v="17"/>
    <n v="2"/>
    <n v="1162787"/>
    <x v="0"/>
    <s v="J04035"/>
    <s v="CHARGES-DENRÉES.ALIMENT-EXPLOITATION"/>
  </r>
  <r>
    <x v="0"/>
    <x v="9"/>
    <x v="6"/>
    <x v="106"/>
    <x v="106"/>
    <s v="Privé"/>
    <x v="0"/>
    <n v="0"/>
    <n v="0"/>
    <n v="17"/>
    <n v="2"/>
    <n v="74503"/>
    <x v="0"/>
    <s v="J04035"/>
    <s v="CHARGES-DENRÉES.ALIMENT-EXPLOITATION"/>
  </r>
  <r>
    <x v="0"/>
    <x v="9"/>
    <x v="6"/>
    <x v="109"/>
    <x v="109"/>
    <s v="Privé"/>
    <x v="0"/>
    <n v="0"/>
    <n v="0"/>
    <n v="17"/>
    <n v="2"/>
    <n v="313735"/>
    <x v="0"/>
    <s v="J04035"/>
    <s v="CHARGES-DENRÉES.ALIMENT-EXPLOITATION"/>
  </r>
  <r>
    <x v="0"/>
    <x v="9"/>
    <x v="6"/>
    <x v="112"/>
    <x v="112"/>
    <s v="Privé"/>
    <x v="0"/>
    <n v="0"/>
    <n v="0"/>
    <n v="17"/>
    <n v="2"/>
    <n v="760322"/>
    <x v="0"/>
    <s v="J04035"/>
    <s v="CHARGES-DENRÉES.ALIMENT-EXPLOITATION"/>
  </r>
  <r>
    <x v="0"/>
    <x v="9"/>
    <x v="6"/>
    <x v="115"/>
    <x v="115"/>
    <s v="Privé"/>
    <x v="0"/>
    <n v="0"/>
    <n v="0"/>
    <n v="17"/>
    <n v="2"/>
    <n v="219189"/>
    <x v="0"/>
    <s v="J04035"/>
    <s v="CHARGES-DENRÉES.ALIMENT-EXPLOITATION"/>
  </r>
  <r>
    <x v="0"/>
    <x v="9"/>
    <x v="6"/>
    <x v="116"/>
    <x v="116"/>
    <s v="Privé"/>
    <x v="0"/>
    <n v="0"/>
    <n v="0"/>
    <n v="17"/>
    <n v="2"/>
    <n v="92534"/>
    <x v="0"/>
    <s v="J04035"/>
    <s v="CHARGES-DENRÉES.ALIMENT-EXPLOITATION"/>
  </r>
  <r>
    <x v="0"/>
    <x v="9"/>
    <x v="6"/>
    <x v="117"/>
    <x v="117"/>
    <s v="Privé"/>
    <x v="0"/>
    <n v="0"/>
    <n v="0"/>
    <n v="17"/>
    <n v="2"/>
    <n v="529199"/>
    <x v="0"/>
    <s v="J04035"/>
    <s v="CHARGES-DENRÉES.ALIMENT-EXPLOITATION"/>
  </r>
  <r>
    <x v="0"/>
    <x v="9"/>
    <x v="6"/>
    <x v="118"/>
    <x v="118"/>
    <s v="Privé"/>
    <x v="0"/>
    <n v="0"/>
    <n v="0"/>
    <n v="17"/>
    <n v="2"/>
    <n v="282806"/>
    <x v="0"/>
    <s v="J04035"/>
    <s v="CHARGES-DENRÉES.ALIMENT-EXPLOITATION"/>
  </r>
  <r>
    <x v="0"/>
    <x v="9"/>
    <x v="6"/>
    <x v="119"/>
    <x v="119"/>
    <s v="Privé"/>
    <x v="0"/>
    <n v="0"/>
    <n v="0"/>
    <n v="17"/>
    <n v="2"/>
    <n v="516814"/>
    <x v="0"/>
    <s v="J04035"/>
    <s v="CHARGES-DENRÉES.ALIMENT-EXPLOITATION"/>
  </r>
  <r>
    <x v="0"/>
    <x v="9"/>
    <x v="6"/>
    <x v="120"/>
    <x v="120"/>
    <s v="Privé"/>
    <x v="0"/>
    <n v="0"/>
    <n v="0"/>
    <n v="17"/>
    <n v="2"/>
    <n v="975329"/>
    <x v="0"/>
    <s v="J04035"/>
    <s v="CHARGES-DENRÉES.ALIMENT-EXPLOITATION"/>
  </r>
  <r>
    <x v="0"/>
    <x v="9"/>
    <x v="6"/>
    <x v="225"/>
    <x v="225"/>
    <s v="Privé"/>
    <x v="0"/>
    <n v="0"/>
    <n v="0"/>
    <n v="17"/>
    <n v="2"/>
    <n v="188488"/>
    <x v="0"/>
    <s v="J04035"/>
    <s v="CHARGES-DENRÉES.ALIMENT-EXPLOITATION"/>
  </r>
  <r>
    <x v="0"/>
    <x v="9"/>
    <x v="6"/>
    <x v="246"/>
    <x v="246"/>
    <s v="Privé"/>
    <x v="0"/>
    <n v="0"/>
    <n v="0"/>
    <n v="17"/>
    <n v="2"/>
    <n v="130208"/>
    <x v="0"/>
    <s v="J04035"/>
    <s v="CHARGES-DENRÉES.ALIMENT-EXPLOITATION"/>
  </r>
  <r>
    <x v="0"/>
    <x v="9"/>
    <x v="6"/>
    <x v="240"/>
    <x v="240"/>
    <s v="Privé"/>
    <x v="0"/>
    <n v="0"/>
    <n v="0"/>
    <n v="17"/>
    <n v="2"/>
    <n v="254183"/>
    <x v="0"/>
    <s v="J04035"/>
    <s v="CHARGES-DENRÉES.ALIMENT-EXPLOITATION"/>
  </r>
  <r>
    <x v="0"/>
    <x v="9"/>
    <x v="6"/>
    <x v="121"/>
    <x v="121"/>
    <s v="Privé"/>
    <x v="0"/>
    <n v="0"/>
    <n v="0"/>
    <n v="17"/>
    <n v="2"/>
    <n v="501211"/>
    <x v="0"/>
    <s v="J04035"/>
    <s v="CHARGES-DENRÉES.ALIMENT-EXPLOITATION"/>
  </r>
  <r>
    <x v="0"/>
    <x v="9"/>
    <x v="6"/>
    <x v="122"/>
    <x v="122"/>
    <s v="Privé"/>
    <x v="0"/>
    <n v="0"/>
    <n v="0"/>
    <n v="17"/>
    <n v="2"/>
    <n v="215189"/>
    <x v="0"/>
    <s v="J04035"/>
    <s v="CHARGES-DENRÉES.ALIMENT-EXPLOITATION"/>
  </r>
  <r>
    <x v="0"/>
    <x v="9"/>
    <x v="6"/>
    <x v="123"/>
    <x v="123"/>
    <s v="Privé"/>
    <x v="0"/>
    <n v="0"/>
    <n v="0"/>
    <n v="17"/>
    <n v="2"/>
    <n v="770923"/>
    <x v="0"/>
    <s v="J04035"/>
    <s v="CHARGES-DENRÉES.ALIMENT-EXPLOITATION"/>
  </r>
  <r>
    <x v="0"/>
    <x v="9"/>
    <x v="6"/>
    <x v="125"/>
    <x v="125"/>
    <s v="Privé"/>
    <x v="0"/>
    <n v="0"/>
    <n v="0"/>
    <n v="17"/>
    <n v="2"/>
    <n v="857119"/>
    <x v="0"/>
    <s v="J04035"/>
    <s v="CHARGES-DENRÉES.ALIMENT-EXPLOITATION"/>
  </r>
  <r>
    <x v="0"/>
    <x v="9"/>
    <x v="7"/>
    <x v="257"/>
    <x v="257"/>
    <s v="Public"/>
    <x v="0"/>
    <n v="0"/>
    <n v="0"/>
    <n v="17"/>
    <n v="2"/>
    <n v="5876651"/>
    <x v="0"/>
    <s v="J04035"/>
    <s v="CHARGES-DENRÉES.ALIMENT-EXPLOITATION"/>
  </r>
  <r>
    <x v="0"/>
    <x v="9"/>
    <x v="7"/>
    <x v="135"/>
    <x v="135"/>
    <s v="Privé"/>
    <x v="0"/>
    <n v="0"/>
    <n v="0"/>
    <n v="17"/>
    <n v="2"/>
    <n v="277336"/>
    <x v="0"/>
    <s v="J04035"/>
    <s v="CHARGES-DENRÉES.ALIMENT-EXPLOITATION"/>
  </r>
  <r>
    <x v="0"/>
    <x v="9"/>
    <x v="7"/>
    <x v="136"/>
    <x v="136"/>
    <s v="Privé"/>
    <x v="0"/>
    <n v="0"/>
    <n v="0"/>
    <n v="17"/>
    <n v="2"/>
    <n v="344862"/>
    <x v="0"/>
    <s v="J04035"/>
    <s v="CHARGES-DENRÉES.ALIMENT-EXPLOITATION"/>
  </r>
  <r>
    <x v="0"/>
    <x v="9"/>
    <x v="8"/>
    <x v="258"/>
    <x v="258"/>
    <s v="Public"/>
    <x v="0"/>
    <n v="0"/>
    <n v="0"/>
    <n v="17"/>
    <n v="2"/>
    <n v="3864259"/>
    <x v="0"/>
    <s v="J04035"/>
    <s v="CHARGES-DENRÉES.ALIMENT-EXPLOITATION"/>
  </r>
  <r>
    <x v="0"/>
    <x v="9"/>
    <x v="9"/>
    <x v="259"/>
    <x v="259"/>
    <s v="Public"/>
    <x v="0"/>
    <n v="0"/>
    <n v="0"/>
    <n v="17"/>
    <n v="2"/>
    <n v="3407821"/>
    <x v="0"/>
    <s v="J04035"/>
    <s v="CHARGES-DENRÉES.ALIMENT-EXPLOITATION"/>
  </r>
  <r>
    <x v="0"/>
    <x v="9"/>
    <x v="10"/>
    <x v="148"/>
    <x v="148"/>
    <s v="Public"/>
    <x v="0"/>
    <n v="0"/>
    <n v="0"/>
    <n v="17"/>
    <n v="2"/>
    <n v="383152"/>
    <x v="0"/>
    <s v="J04035"/>
    <s v="CHARGES-DENRÉES.ALIMENT-EXPLOITATION"/>
  </r>
  <r>
    <x v="0"/>
    <x v="9"/>
    <x v="11"/>
    <x v="151"/>
    <x v="151"/>
    <s v="Public"/>
    <x v="0"/>
    <n v="0"/>
    <n v="0"/>
    <n v="17"/>
    <n v="2"/>
    <n v="458963"/>
    <x v="0"/>
    <s v="J04035"/>
    <s v="CHARGES-DENRÉES.ALIMENT-EXPLOITATION"/>
  </r>
  <r>
    <x v="0"/>
    <x v="9"/>
    <x v="11"/>
    <x v="260"/>
    <x v="260"/>
    <s v="Public"/>
    <x v="0"/>
    <n v="0"/>
    <n v="0"/>
    <n v="17"/>
    <n v="2"/>
    <n v="2770969"/>
    <x v="0"/>
    <s v="J04035"/>
    <s v="CHARGES-DENRÉES.ALIMENT-EXPLOITATION"/>
  </r>
  <r>
    <x v="0"/>
    <x v="9"/>
    <x v="12"/>
    <x v="261"/>
    <x v="261"/>
    <s v="Public"/>
    <x v="0"/>
    <n v="0"/>
    <n v="0"/>
    <n v="17"/>
    <n v="2"/>
    <n v="9127173"/>
    <x v="0"/>
    <s v="J04035"/>
    <s v="CHARGES-DENRÉES.ALIMENT-EXPLOITATION"/>
  </r>
  <r>
    <x v="0"/>
    <x v="9"/>
    <x v="12"/>
    <x v="165"/>
    <x v="165"/>
    <s v="Privé"/>
    <x v="0"/>
    <n v="0"/>
    <n v="0"/>
    <n v="17"/>
    <n v="2"/>
    <n v="120881"/>
    <x v="0"/>
    <s v="J04035"/>
    <s v="CHARGES-DENRÉES.ALIMENT-EXPLOITATION"/>
  </r>
  <r>
    <x v="0"/>
    <x v="9"/>
    <x v="12"/>
    <x v="166"/>
    <x v="166"/>
    <s v="Privé"/>
    <x v="0"/>
    <n v="0"/>
    <n v="0"/>
    <n v="17"/>
    <n v="2"/>
    <n v="455497"/>
    <x v="0"/>
    <s v="J04035"/>
    <s v="CHARGES-DENRÉES.ALIMENT-EXPLOITATION"/>
  </r>
  <r>
    <x v="0"/>
    <x v="9"/>
    <x v="12"/>
    <x v="241"/>
    <x v="241"/>
    <s v="Privé"/>
    <x v="0"/>
    <n v="0"/>
    <n v="0"/>
    <n v="17"/>
    <n v="2"/>
    <n v="271971"/>
    <x v="0"/>
    <s v="J04035"/>
    <s v="CHARGES-DENRÉES.ALIMENT-EXPLOITATION"/>
  </r>
  <r>
    <x v="0"/>
    <x v="9"/>
    <x v="12"/>
    <x v="242"/>
    <x v="242"/>
    <s v="Privé"/>
    <x v="0"/>
    <n v="0"/>
    <n v="0"/>
    <n v="17"/>
    <n v="2"/>
    <n v="257399"/>
    <x v="0"/>
    <s v="J04035"/>
    <s v="CHARGES-DENRÉES.ALIMENT-EXPLOITATION"/>
  </r>
  <r>
    <x v="0"/>
    <x v="9"/>
    <x v="12"/>
    <x v="232"/>
    <x v="232"/>
    <s v="Privé"/>
    <x v="0"/>
    <n v="0"/>
    <n v="0"/>
    <n v="17"/>
    <n v="2"/>
    <n v="122557"/>
    <x v="0"/>
    <s v="J04035"/>
    <s v="CHARGES-DENRÉES.ALIMENT-EXPLOITATION"/>
  </r>
  <r>
    <x v="0"/>
    <x v="9"/>
    <x v="12"/>
    <x v="167"/>
    <x v="167"/>
    <s v="Privé"/>
    <x v="0"/>
    <n v="0"/>
    <n v="0"/>
    <n v="17"/>
    <n v="2"/>
    <n v="141437"/>
    <x v="0"/>
    <s v="J04035"/>
    <s v="CHARGES-DENRÉES.ALIMENT-EXPLOITATION"/>
  </r>
  <r>
    <x v="0"/>
    <x v="9"/>
    <x v="13"/>
    <x v="262"/>
    <x v="262"/>
    <s v="Public"/>
    <x v="0"/>
    <n v="0"/>
    <n v="0"/>
    <n v="17"/>
    <n v="2"/>
    <n v="5526457"/>
    <x v="0"/>
    <s v="J04035"/>
    <s v="CHARGES-DENRÉES.ALIMENT-EXPLOITATION"/>
  </r>
  <r>
    <x v="0"/>
    <x v="9"/>
    <x v="13"/>
    <x v="171"/>
    <x v="171"/>
    <s v="Privé"/>
    <x v="0"/>
    <n v="0"/>
    <n v="0"/>
    <n v="17"/>
    <n v="2"/>
    <n v="447162"/>
    <x v="0"/>
    <s v="J04035"/>
    <s v="CHARGES-DENRÉES.ALIMENT-EXPLOITATION"/>
  </r>
  <r>
    <x v="0"/>
    <x v="9"/>
    <x v="13"/>
    <x v="172"/>
    <x v="172"/>
    <s v="Privé"/>
    <x v="0"/>
    <n v="0"/>
    <n v="0"/>
    <n v="17"/>
    <n v="2"/>
    <n v="219481"/>
    <x v="0"/>
    <s v="J04035"/>
    <s v="CHARGES-DENRÉES.ALIMENT-EXPLOITATION"/>
  </r>
  <r>
    <x v="0"/>
    <x v="9"/>
    <x v="13"/>
    <x v="174"/>
    <x v="174"/>
    <s v="Privé"/>
    <x v="0"/>
    <n v="0"/>
    <n v="0"/>
    <n v="17"/>
    <n v="2"/>
    <n v="444361"/>
    <x v="0"/>
    <s v="J04035"/>
    <s v="CHARGES-DENRÉES.ALIMENT-EXPLOITATION"/>
  </r>
  <r>
    <x v="0"/>
    <x v="9"/>
    <x v="13"/>
    <x v="175"/>
    <x v="175"/>
    <s v="Privé"/>
    <x v="0"/>
    <n v="0"/>
    <n v="0"/>
    <n v="17"/>
    <n v="2"/>
    <n v="123674"/>
    <x v="0"/>
    <s v="J04035"/>
    <s v="CHARGES-DENRÉES.ALIMENT-EXPLOITATION"/>
  </r>
  <r>
    <x v="0"/>
    <x v="9"/>
    <x v="13"/>
    <x v="243"/>
    <x v="243"/>
    <s v="Privé"/>
    <x v="0"/>
    <n v="0"/>
    <n v="0"/>
    <n v="17"/>
    <n v="2"/>
    <n v="468750"/>
    <x v="0"/>
    <s v="J04035"/>
    <s v="CHARGES-DENRÉES.ALIMENT-EXPLOITATION"/>
  </r>
  <r>
    <x v="0"/>
    <x v="9"/>
    <x v="13"/>
    <x v="176"/>
    <x v="176"/>
    <s v="Privé"/>
    <x v="0"/>
    <n v="0"/>
    <n v="0"/>
    <n v="17"/>
    <n v="2"/>
    <n v="212584"/>
    <x v="0"/>
    <s v="J04035"/>
    <s v="CHARGES-DENRÉES.ALIMENT-EXPLOITATION"/>
  </r>
  <r>
    <x v="0"/>
    <x v="9"/>
    <x v="14"/>
    <x v="178"/>
    <x v="178"/>
    <s v="Privé"/>
    <x v="0"/>
    <n v="0"/>
    <n v="0"/>
    <n v="17"/>
    <n v="2"/>
    <n v="357587"/>
    <x v="0"/>
    <s v="J04035"/>
    <s v="CHARGES-DENRÉES.ALIMENT-EXPLOITATION"/>
  </r>
  <r>
    <x v="0"/>
    <x v="9"/>
    <x v="14"/>
    <x v="263"/>
    <x v="263"/>
    <s v="Public"/>
    <x v="0"/>
    <n v="0"/>
    <n v="0"/>
    <n v="17"/>
    <n v="2"/>
    <n v="7420175"/>
    <x v="0"/>
    <s v="J04035"/>
    <s v="CHARGES-DENRÉES.ALIMENT-EXPLOITATION"/>
  </r>
  <r>
    <x v="0"/>
    <x v="9"/>
    <x v="14"/>
    <x v="181"/>
    <x v="181"/>
    <s v="Privé"/>
    <x v="0"/>
    <n v="0"/>
    <n v="0"/>
    <n v="17"/>
    <n v="2"/>
    <n v="429109"/>
    <x v="0"/>
    <s v="J04035"/>
    <s v="CHARGES-DENRÉES.ALIMENT-EXPLOITATION"/>
  </r>
  <r>
    <x v="0"/>
    <x v="9"/>
    <x v="14"/>
    <x v="182"/>
    <x v="182"/>
    <s v="Privé"/>
    <x v="0"/>
    <n v="0"/>
    <n v="0"/>
    <n v="17"/>
    <n v="2"/>
    <n v="320676"/>
    <x v="0"/>
    <s v="J04035"/>
    <s v="CHARGES-DENRÉES.ALIMENT-EXPLOITATION"/>
  </r>
  <r>
    <x v="0"/>
    <x v="9"/>
    <x v="14"/>
    <x v="183"/>
    <x v="183"/>
    <s v="Privé"/>
    <x v="0"/>
    <n v="0"/>
    <n v="0"/>
    <n v="17"/>
    <n v="2"/>
    <n v="198640"/>
    <x v="0"/>
    <s v="J04035"/>
    <s v="CHARGES-DENRÉES.ALIMENT-EXPLOITATION"/>
  </r>
  <r>
    <x v="0"/>
    <x v="9"/>
    <x v="15"/>
    <x v="264"/>
    <x v="264"/>
    <s v="Public"/>
    <x v="0"/>
    <n v="0"/>
    <n v="0"/>
    <n v="17"/>
    <n v="2"/>
    <n v="9102522"/>
    <x v="0"/>
    <s v="J04035"/>
    <s v="CHARGES-DENRÉES.ALIMENT-EXPLOITATION"/>
  </r>
  <r>
    <x v="0"/>
    <x v="9"/>
    <x v="15"/>
    <x v="244"/>
    <x v="244"/>
    <s v="Privé"/>
    <x v="0"/>
    <n v="0"/>
    <n v="0"/>
    <n v="17"/>
    <n v="2"/>
    <n v="457738"/>
    <x v="0"/>
    <s v="J04035"/>
    <s v="CHARGES-DENRÉES.ALIMENT-EXPLOITATION"/>
  </r>
  <r>
    <x v="0"/>
    <x v="9"/>
    <x v="15"/>
    <x v="196"/>
    <x v="196"/>
    <s v="Privé"/>
    <x v="0"/>
    <n v="0"/>
    <n v="0"/>
    <n v="17"/>
    <n v="2"/>
    <n v="285077"/>
    <x v="0"/>
    <s v="J04035"/>
    <s v="CHARGES-DENRÉES.ALIMENT-EXPLOITATION"/>
  </r>
  <r>
    <x v="0"/>
    <x v="9"/>
    <x v="16"/>
    <x v="265"/>
    <x v="265"/>
    <s v="Public"/>
    <x v="0"/>
    <n v="0"/>
    <n v="0"/>
    <n v="17"/>
    <n v="2"/>
    <n v="5612683"/>
    <x v="0"/>
    <s v="J04035"/>
    <s v="CHARGES-DENRÉES.ALIMENT-EXPLOITATION"/>
  </r>
  <r>
    <x v="0"/>
    <x v="9"/>
    <x v="16"/>
    <x v="266"/>
    <x v="266"/>
    <s v="Public"/>
    <x v="0"/>
    <n v="0"/>
    <n v="0"/>
    <n v="17"/>
    <n v="2"/>
    <n v="10243276"/>
    <x v="0"/>
    <s v="J04035"/>
    <s v="CHARGES-DENRÉES.ALIMENT-EXPLOITATION"/>
  </r>
  <r>
    <x v="0"/>
    <x v="9"/>
    <x v="16"/>
    <x v="267"/>
    <x v="267"/>
    <s v="Public"/>
    <x v="0"/>
    <n v="0"/>
    <n v="0"/>
    <n v="17"/>
    <n v="2"/>
    <n v="5882865"/>
    <x v="0"/>
    <s v="J04035"/>
    <s v="CHARGES-DENRÉES.ALIMENT-EXPLOITATION"/>
  </r>
  <r>
    <x v="0"/>
    <x v="9"/>
    <x v="16"/>
    <x v="211"/>
    <x v="211"/>
    <s v="Privé"/>
    <x v="0"/>
    <n v="0"/>
    <n v="0"/>
    <n v="17"/>
    <n v="2"/>
    <n v="76977"/>
    <x v="0"/>
    <s v="J04035"/>
    <s v="CHARGES-DENRÉES.ALIMENT-EXPLOITATION"/>
  </r>
  <r>
    <x v="0"/>
    <x v="9"/>
    <x v="16"/>
    <x v="213"/>
    <x v="213"/>
    <s v="Privé"/>
    <x v="0"/>
    <n v="0"/>
    <n v="0"/>
    <n v="17"/>
    <n v="2"/>
    <n v="744609"/>
    <x v="0"/>
    <s v="J04035"/>
    <s v="CHARGES-DENRÉES.ALIMENT-EXPLOITATION"/>
  </r>
  <r>
    <x v="0"/>
    <x v="9"/>
    <x v="16"/>
    <x v="214"/>
    <x v="214"/>
    <s v="Privé"/>
    <x v="0"/>
    <n v="0"/>
    <n v="0"/>
    <n v="17"/>
    <n v="2"/>
    <n v="135181"/>
    <x v="0"/>
    <s v="J04035"/>
    <s v="CHARGES-DENRÉES.ALIMENT-EXPLOITATION"/>
  </r>
  <r>
    <x v="0"/>
    <x v="9"/>
    <x v="16"/>
    <x v="215"/>
    <x v="215"/>
    <s v="Privé"/>
    <x v="0"/>
    <n v="0"/>
    <n v="0"/>
    <n v="17"/>
    <n v="2"/>
    <n v="218497"/>
    <x v="0"/>
    <s v="J04035"/>
    <s v="CHARGES-DENRÉES.ALIMENT-EXPLOITATION"/>
  </r>
  <r>
    <x v="0"/>
    <x v="9"/>
    <x v="16"/>
    <x v="216"/>
    <x v="216"/>
    <s v="Privé"/>
    <x v="0"/>
    <n v="0"/>
    <n v="0"/>
    <n v="17"/>
    <n v="2"/>
    <n v="182893"/>
    <x v="0"/>
    <s v="J04035"/>
    <s v="CHARGES-DENRÉES.ALIMENT-EXPLOITATION"/>
  </r>
  <r>
    <x v="0"/>
    <x v="9"/>
    <x v="16"/>
    <x v="217"/>
    <x v="217"/>
    <s v="Privé"/>
    <x v="0"/>
    <n v="0"/>
    <n v="0"/>
    <n v="17"/>
    <n v="2"/>
    <n v="391899"/>
    <x v="0"/>
    <s v="J04035"/>
    <s v="CHARGES-DENRÉES.ALIMENT-EXPLOITATION"/>
  </r>
  <r>
    <x v="0"/>
    <x v="9"/>
    <x v="16"/>
    <x v="218"/>
    <x v="218"/>
    <s v="Privé"/>
    <x v="0"/>
    <n v="0"/>
    <n v="0"/>
    <n v="17"/>
    <n v="2"/>
    <n v="284306"/>
    <x v="0"/>
    <s v="J04035"/>
    <s v="CHARGES-DENRÉES.ALIMENT-EXPLOITATION"/>
  </r>
  <r>
    <x v="0"/>
    <x v="9"/>
    <x v="16"/>
    <x v="219"/>
    <x v="219"/>
    <s v="Privé"/>
    <x v="0"/>
    <n v="0"/>
    <n v="0"/>
    <n v="17"/>
    <n v="2"/>
    <n v="295147"/>
    <x v="0"/>
    <s v="J04035"/>
    <s v="CHARGES-DENRÉES.ALIMENT-EXPLOITATION"/>
  </r>
  <r>
    <x v="0"/>
    <x v="9"/>
    <x v="17"/>
    <x v="220"/>
    <x v="220"/>
    <s v="Public"/>
    <x v="0"/>
    <n v="0"/>
    <n v="0"/>
    <n v="17"/>
    <n v="2"/>
    <n v="1045944"/>
    <x v="0"/>
    <s v="J04035"/>
    <s v="CHARGES-DENRÉES.ALIMENT-EXPLOITATION"/>
  </r>
  <r>
    <x v="0"/>
    <x v="9"/>
    <x v="17"/>
    <x v="221"/>
    <x v="221"/>
    <s v="Public"/>
    <x v="0"/>
    <n v="0"/>
    <n v="0"/>
    <n v="17"/>
    <n v="2"/>
    <n v="3574134"/>
    <x v="0"/>
    <s v="J04035"/>
    <s v="CHARGES-DENRÉES.ALIMENT-EXPLOITATION"/>
  </r>
  <r>
    <x v="0"/>
    <x v="9"/>
    <x v="18"/>
    <x v="268"/>
    <x v="268"/>
    <s v="Public"/>
    <x v="0"/>
    <n v="0"/>
    <n v="0"/>
    <n v="17"/>
    <n v="2"/>
    <n v="805776"/>
    <x v="0"/>
    <s v="J04035"/>
    <s v="CHARGES-DENRÉES.ALIMENT-EXPLOITATION"/>
  </r>
  <r>
    <x v="0"/>
    <x v="10"/>
    <x v="1"/>
    <x v="247"/>
    <x v="247"/>
    <s v="Public"/>
    <x v="0"/>
    <n v="0"/>
    <n v="0"/>
    <n v="17"/>
    <n v="2"/>
    <n v="5390254"/>
    <x v="0"/>
    <s v="J04035"/>
    <s v="CHARGES-DENRÉES.ALIMENT-EXPLOITATION"/>
  </r>
  <r>
    <x v="0"/>
    <x v="10"/>
    <x v="2"/>
    <x v="248"/>
    <x v="248"/>
    <s v="Public"/>
    <x v="0"/>
    <n v="0"/>
    <n v="0"/>
    <n v="17"/>
    <n v="2"/>
    <n v="8643559"/>
    <x v="0"/>
    <s v="J04035"/>
    <s v="CHARGES-DENRÉES.ALIMENT-EXPLOITATION"/>
  </r>
  <r>
    <x v="0"/>
    <x v="10"/>
    <x v="2"/>
    <x v="21"/>
    <x v="21"/>
    <s v="Privé"/>
    <x v="0"/>
    <n v="0"/>
    <n v="0"/>
    <n v="17"/>
    <n v="2"/>
    <n v="164570"/>
    <x v="0"/>
    <s v="J04035"/>
    <s v="CHARGES-DENRÉES.ALIMENT-EXPLOITATION"/>
  </r>
  <r>
    <x v="0"/>
    <x v="10"/>
    <x v="3"/>
    <x v="237"/>
    <x v="237"/>
    <s v="Public"/>
    <x v="0"/>
    <n v="0"/>
    <n v="0"/>
    <n v="17"/>
    <n v="2"/>
    <n v="6936794"/>
    <x v="0"/>
    <s v="J04035"/>
    <s v="CHARGES-DENRÉES.ALIMENT-EXPLOITATION"/>
  </r>
  <r>
    <x v="0"/>
    <x v="10"/>
    <x v="3"/>
    <x v="249"/>
    <x v="249"/>
    <s v="Public"/>
    <x v="0"/>
    <n v="0"/>
    <n v="0"/>
    <n v="17"/>
    <n v="2"/>
    <n v="14546059"/>
    <x v="0"/>
    <s v="J04035"/>
    <s v="CHARGES-DENRÉES.ALIMENT-EXPLOITATION"/>
  </r>
  <r>
    <x v="0"/>
    <x v="10"/>
    <x v="3"/>
    <x v="34"/>
    <x v="34"/>
    <s v="Privé"/>
    <x v="0"/>
    <n v="0"/>
    <n v="0"/>
    <n v="17"/>
    <n v="2"/>
    <n v="248516"/>
    <x v="0"/>
    <s v="J04035"/>
    <s v="CHARGES-DENRÉES.ALIMENT-EXPLOITATION"/>
  </r>
  <r>
    <x v="0"/>
    <x v="10"/>
    <x v="3"/>
    <x v="35"/>
    <x v="35"/>
    <s v="Public"/>
    <x v="0"/>
    <n v="0"/>
    <n v="0"/>
    <n v="17"/>
    <n v="2"/>
    <n v="1688898"/>
    <x v="0"/>
    <s v="J04035"/>
    <s v="CHARGES-DENRÉES.ALIMENT-EXPLOITATION"/>
  </r>
  <r>
    <x v="0"/>
    <x v="10"/>
    <x v="3"/>
    <x v="37"/>
    <x v="37"/>
    <s v="Privé"/>
    <x v="0"/>
    <n v="0"/>
    <n v="0"/>
    <n v="17"/>
    <n v="2"/>
    <n v="187869"/>
    <x v="0"/>
    <s v="J04035"/>
    <s v="CHARGES-DENRÉES.ALIMENT-EXPLOITATION"/>
  </r>
  <r>
    <x v="0"/>
    <x v="10"/>
    <x v="3"/>
    <x v="38"/>
    <x v="38"/>
    <s v="Privé"/>
    <x v="0"/>
    <n v="0"/>
    <n v="0"/>
    <n v="17"/>
    <n v="2"/>
    <n v="1023984"/>
    <x v="0"/>
    <s v="J04035"/>
    <s v="CHARGES-DENRÉES.ALIMENT-EXPLOITATION"/>
  </r>
  <r>
    <x v="0"/>
    <x v="10"/>
    <x v="3"/>
    <x v="39"/>
    <x v="39"/>
    <s v="Privé"/>
    <x v="0"/>
    <n v="0"/>
    <n v="0"/>
    <n v="17"/>
    <n v="2"/>
    <n v="66584"/>
    <x v="0"/>
    <s v="J04035"/>
    <s v="CHARGES-DENRÉES.ALIMENT-EXPLOITATION"/>
  </r>
  <r>
    <x v="0"/>
    <x v="10"/>
    <x v="3"/>
    <x v="40"/>
    <x v="40"/>
    <s v="Privé"/>
    <x v="0"/>
    <n v="0"/>
    <n v="0"/>
    <n v="17"/>
    <n v="2"/>
    <n v="350151"/>
    <x v="0"/>
    <s v="J04035"/>
    <s v="CHARGES-DENRÉES.ALIMENT-EXPLOITATION"/>
  </r>
  <r>
    <x v="0"/>
    <x v="10"/>
    <x v="3"/>
    <x v="41"/>
    <x v="41"/>
    <s v="Privé"/>
    <x v="0"/>
    <n v="0"/>
    <n v="0"/>
    <n v="17"/>
    <n v="2"/>
    <n v="326062"/>
    <x v="0"/>
    <s v="J04035"/>
    <s v="CHARGES-DENRÉES.ALIMENT-EXPLOITATION"/>
  </r>
  <r>
    <x v="0"/>
    <x v="10"/>
    <x v="4"/>
    <x v="250"/>
    <x v="250"/>
    <s v="Public"/>
    <x v="0"/>
    <n v="0"/>
    <n v="0"/>
    <n v="17"/>
    <n v="2"/>
    <n v="12184034"/>
    <x v="0"/>
    <s v="J04035"/>
    <s v="CHARGES-DENRÉES.ALIMENT-EXPLOITATION"/>
  </r>
  <r>
    <x v="0"/>
    <x v="10"/>
    <x v="4"/>
    <x v="54"/>
    <x v="54"/>
    <s v="Privé"/>
    <x v="0"/>
    <n v="0"/>
    <n v="0"/>
    <n v="17"/>
    <n v="2"/>
    <n v="211332"/>
    <x v="0"/>
    <s v="J04035"/>
    <s v="CHARGES-DENRÉES.ALIMENT-EXPLOITATION"/>
  </r>
  <r>
    <x v="0"/>
    <x v="10"/>
    <x v="5"/>
    <x v="251"/>
    <x v="251"/>
    <s v="Public"/>
    <x v="0"/>
    <n v="0"/>
    <n v="0"/>
    <n v="17"/>
    <n v="2"/>
    <n v="11150145"/>
    <x v="0"/>
    <s v="J04035"/>
    <s v="CHARGES-DENRÉES.ALIMENT-EXPLOITATION"/>
  </r>
  <r>
    <x v="0"/>
    <x v="10"/>
    <x v="5"/>
    <x v="67"/>
    <x v="67"/>
    <s v="Privé"/>
    <x v="0"/>
    <n v="0"/>
    <n v="0"/>
    <n v="17"/>
    <n v="2"/>
    <n v="56468"/>
    <x v="0"/>
    <s v="J04035"/>
    <s v="CHARGES-DENRÉES.ALIMENT-EXPLOITATION"/>
  </r>
  <r>
    <x v="0"/>
    <x v="10"/>
    <x v="5"/>
    <x v="68"/>
    <x v="68"/>
    <s v="Privé"/>
    <x v="0"/>
    <n v="0"/>
    <n v="0"/>
    <n v="17"/>
    <n v="2"/>
    <n v="225667"/>
    <x v="0"/>
    <s v="J04035"/>
    <s v="CHARGES-DENRÉES.ALIMENT-EXPLOITATION"/>
  </r>
  <r>
    <x v="0"/>
    <x v="10"/>
    <x v="5"/>
    <x v="239"/>
    <x v="239"/>
    <s v="Privé"/>
    <x v="0"/>
    <n v="0"/>
    <n v="0"/>
    <n v="17"/>
    <n v="2"/>
    <n v="186689"/>
    <x v="0"/>
    <s v="J04035"/>
    <s v="CHARGES-DENRÉES.ALIMENT-EXPLOITATION"/>
  </r>
  <r>
    <x v="0"/>
    <x v="10"/>
    <x v="6"/>
    <x v="70"/>
    <x v="70"/>
    <s v="Privé"/>
    <x v="0"/>
    <n v="0"/>
    <n v="0"/>
    <n v="17"/>
    <n v="2"/>
    <n v="530385"/>
    <x v="0"/>
    <s v="J04035"/>
    <s v="CHARGES-DENRÉES.ALIMENT-EXPLOITATION"/>
  </r>
  <r>
    <x v="0"/>
    <x v="10"/>
    <x v="6"/>
    <x v="71"/>
    <x v="71"/>
    <s v="Public"/>
    <x v="0"/>
    <n v="0"/>
    <n v="0"/>
    <n v="17"/>
    <n v="2"/>
    <n v="5489236"/>
    <x v="0"/>
    <s v="J04035"/>
    <s v="CHARGES-DENRÉES.ALIMENT-EXPLOITATION"/>
  </r>
  <r>
    <x v="0"/>
    <x v="10"/>
    <x v="6"/>
    <x v="223"/>
    <x v="223"/>
    <s v="Privé"/>
    <x v="0"/>
    <n v="0"/>
    <n v="0"/>
    <n v="17"/>
    <n v="2"/>
    <n v="301035"/>
    <x v="0"/>
    <s v="J04035"/>
    <s v="CHARGES-DENRÉES.ALIMENT-EXPLOITATION"/>
  </r>
  <r>
    <x v="0"/>
    <x v="10"/>
    <x v="6"/>
    <x v="252"/>
    <x v="252"/>
    <s v="Public"/>
    <x v="0"/>
    <n v="0"/>
    <n v="0"/>
    <n v="17"/>
    <n v="2"/>
    <n v="9174623"/>
    <x v="0"/>
    <s v="J04035"/>
    <s v="CHARGES-DENRÉES.ALIMENT-EXPLOITATION"/>
  </r>
  <r>
    <x v="0"/>
    <x v="10"/>
    <x v="6"/>
    <x v="253"/>
    <x v="253"/>
    <s v="Public"/>
    <x v="0"/>
    <n v="0"/>
    <n v="0"/>
    <n v="17"/>
    <n v="2"/>
    <n v="7250898"/>
    <x v="0"/>
    <s v="J04035"/>
    <s v="CHARGES-DENRÉES.ALIMENT-EXPLOITATION"/>
  </r>
  <r>
    <x v="0"/>
    <x v="10"/>
    <x v="6"/>
    <x v="254"/>
    <x v="254"/>
    <s v="Public"/>
    <x v="0"/>
    <n v="0"/>
    <n v="0"/>
    <n v="17"/>
    <n v="2"/>
    <n v="15006273"/>
    <x v="0"/>
    <s v="J04035"/>
    <s v="CHARGES-DENRÉES.ALIMENT-EXPLOITATION"/>
  </r>
  <r>
    <x v="0"/>
    <x v="10"/>
    <x v="6"/>
    <x v="255"/>
    <x v="255"/>
    <s v="Public"/>
    <x v="0"/>
    <n v="0"/>
    <n v="0"/>
    <n v="17"/>
    <n v="2"/>
    <n v="10099819"/>
    <x v="0"/>
    <s v="J04035"/>
    <s v="CHARGES-DENRÉES.ALIMENT-EXPLOITATION"/>
  </r>
  <r>
    <x v="0"/>
    <x v="10"/>
    <x v="6"/>
    <x v="256"/>
    <x v="256"/>
    <s v="Public"/>
    <x v="0"/>
    <n v="0"/>
    <n v="0"/>
    <n v="17"/>
    <n v="2"/>
    <n v="13986291"/>
    <x v="0"/>
    <s v="J04035"/>
    <s v="CHARGES-DENRÉES.ALIMENT-EXPLOITATION"/>
  </r>
  <r>
    <x v="0"/>
    <x v="10"/>
    <x v="6"/>
    <x v="89"/>
    <x v="89"/>
    <s v="Privé"/>
    <x v="0"/>
    <n v="0"/>
    <n v="0"/>
    <n v="17"/>
    <n v="2"/>
    <n v="337825"/>
    <x v="0"/>
    <s v="J04035"/>
    <s v="CHARGES-DENRÉES.ALIMENT-EXPLOITATION"/>
  </r>
  <r>
    <x v="0"/>
    <x v="10"/>
    <x v="6"/>
    <x v="90"/>
    <x v="90"/>
    <s v="Privé"/>
    <x v="0"/>
    <n v="0"/>
    <n v="0"/>
    <n v="17"/>
    <n v="2"/>
    <n v="1263828"/>
    <x v="0"/>
    <s v="J04035"/>
    <s v="CHARGES-DENRÉES.ALIMENT-EXPLOITATION"/>
  </r>
  <r>
    <x v="0"/>
    <x v="10"/>
    <x v="6"/>
    <x v="91"/>
    <x v="91"/>
    <s v="Privé"/>
    <x v="0"/>
    <n v="0"/>
    <n v="0"/>
    <n v="17"/>
    <n v="2"/>
    <n v="311035"/>
    <x v="0"/>
    <s v="J04035"/>
    <s v="CHARGES-DENRÉES.ALIMENT-EXPLOITATION"/>
  </r>
  <r>
    <x v="0"/>
    <x v="10"/>
    <x v="6"/>
    <x v="92"/>
    <x v="92"/>
    <s v="Privé"/>
    <x v="0"/>
    <n v="0"/>
    <n v="0"/>
    <n v="17"/>
    <n v="2"/>
    <n v="622736"/>
    <x v="0"/>
    <s v="J04035"/>
    <s v="CHARGES-DENRÉES.ALIMENT-EXPLOITATION"/>
  </r>
  <r>
    <x v="0"/>
    <x v="10"/>
    <x v="6"/>
    <x v="95"/>
    <x v="95"/>
    <s v="Public"/>
    <x v="0"/>
    <n v="0"/>
    <n v="0"/>
    <n v="17"/>
    <n v="2"/>
    <n v="916375"/>
    <x v="0"/>
    <s v="J04035"/>
    <s v="CHARGES-DENRÉES.ALIMENT-EXPLOITATION"/>
  </r>
  <r>
    <x v="0"/>
    <x v="10"/>
    <x v="6"/>
    <x v="96"/>
    <x v="96"/>
    <s v="Privé"/>
    <x v="0"/>
    <n v="0"/>
    <n v="0"/>
    <n v="17"/>
    <n v="2"/>
    <n v="1165167"/>
    <x v="0"/>
    <s v="J04035"/>
    <s v="CHARGES-DENRÉES.ALIMENT-EXPLOITATION"/>
  </r>
  <r>
    <x v="0"/>
    <x v="10"/>
    <x v="6"/>
    <x v="229"/>
    <x v="229"/>
    <s v="Privé"/>
    <x v="0"/>
    <n v="0"/>
    <n v="0"/>
    <n v="17"/>
    <n v="2"/>
    <n v="19982"/>
    <x v="0"/>
    <s v="J04035"/>
    <s v="CHARGES-DENRÉES.ALIMENT-EXPLOITATION"/>
  </r>
  <r>
    <x v="0"/>
    <x v="10"/>
    <x v="6"/>
    <x v="100"/>
    <x v="100"/>
    <s v="Public"/>
    <x v="0"/>
    <n v="0"/>
    <n v="0"/>
    <n v="17"/>
    <n v="2"/>
    <n v="2550123"/>
    <x v="0"/>
    <s v="J04035"/>
    <s v="CHARGES-DENRÉES.ALIMENT-EXPLOITATION"/>
  </r>
  <r>
    <x v="0"/>
    <x v="10"/>
    <x v="6"/>
    <x v="102"/>
    <x v="102"/>
    <s v="Public"/>
    <x v="0"/>
    <n v="0"/>
    <n v="0"/>
    <n v="17"/>
    <n v="2"/>
    <n v="1216827"/>
    <x v="0"/>
    <s v="J04035"/>
    <s v="CHARGES-DENRÉES.ALIMENT-EXPLOITATION"/>
  </r>
  <r>
    <x v="0"/>
    <x v="10"/>
    <x v="6"/>
    <x v="106"/>
    <x v="106"/>
    <s v="Privé"/>
    <x v="0"/>
    <n v="0"/>
    <n v="0"/>
    <n v="17"/>
    <n v="2"/>
    <n v="74423"/>
    <x v="0"/>
    <s v="J04035"/>
    <s v="CHARGES-DENRÉES.ALIMENT-EXPLOITATION"/>
  </r>
  <r>
    <x v="0"/>
    <x v="10"/>
    <x v="6"/>
    <x v="109"/>
    <x v="109"/>
    <s v="Privé"/>
    <x v="0"/>
    <n v="0"/>
    <n v="0"/>
    <n v="17"/>
    <n v="2"/>
    <n v="310814"/>
    <x v="0"/>
    <s v="J04035"/>
    <s v="CHARGES-DENRÉES.ALIMENT-EXPLOITATION"/>
  </r>
  <r>
    <x v="0"/>
    <x v="10"/>
    <x v="6"/>
    <x v="112"/>
    <x v="112"/>
    <s v="Privé"/>
    <x v="0"/>
    <n v="0"/>
    <n v="0"/>
    <n v="17"/>
    <n v="2"/>
    <n v="758721"/>
    <x v="0"/>
    <s v="J04035"/>
    <s v="CHARGES-DENRÉES.ALIMENT-EXPLOITATION"/>
  </r>
  <r>
    <x v="0"/>
    <x v="10"/>
    <x v="6"/>
    <x v="115"/>
    <x v="115"/>
    <s v="Privé"/>
    <x v="0"/>
    <n v="0"/>
    <n v="0"/>
    <n v="17"/>
    <n v="2"/>
    <n v="228185"/>
    <x v="0"/>
    <s v="J04035"/>
    <s v="CHARGES-DENRÉES.ALIMENT-EXPLOITATION"/>
  </r>
  <r>
    <x v="0"/>
    <x v="10"/>
    <x v="6"/>
    <x v="116"/>
    <x v="116"/>
    <s v="Privé"/>
    <x v="0"/>
    <n v="0"/>
    <n v="0"/>
    <n v="17"/>
    <n v="2"/>
    <n v="88354"/>
    <x v="0"/>
    <s v="J04035"/>
    <s v="CHARGES-DENRÉES.ALIMENT-EXPLOITATION"/>
  </r>
  <r>
    <x v="0"/>
    <x v="10"/>
    <x v="6"/>
    <x v="117"/>
    <x v="117"/>
    <s v="Privé"/>
    <x v="0"/>
    <n v="0"/>
    <n v="0"/>
    <n v="17"/>
    <n v="2"/>
    <n v="564390"/>
    <x v="0"/>
    <s v="J04035"/>
    <s v="CHARGES-DENRÉES.ALIMENT-EXPLOITATION"/>
  </r>
  <r>
    <x v="0"/>
    <x v="10"/>
    <x v="6"/>
    <x v="118"/>
    <x v="118"/>
    <s v="Privé"/>
    <x v="0"/>
    <n v="0"/>
    <n v="0"/>
    <n v="17"/>
    <n v="2"/>
    <n v="273898"/>
    <x v="0"/>
    <s v="J04035"/>
    <s v="CHARGES-DENRÉES.ALIMENT-EXPLOITATION"/>
  </r>
  <r>
    <x v="0"/>
    <x v="10"/>
    <x v="6"/>
    <x v="119"/>
    <x v="119"/>
    <s v="Privé"/>
    <x v="0"/>
    <n v="0"/>
    <n v="0"/>
    <n v="17"/>
    <n v="2"/>
    <n v="531104"/>
    <x v="0"/>
    <s v="J04035"/>
    <s v="CHARGES-DENRÉES.ALIMENT-EXPLOITATION"/>
  </r>
  <r>
    <x v="0"/>
    <x v="10"/>
    <x v="6"/>
    <x v="120"/>
    <x v="120"/>
    <s v="Privé"/>
    <x v="0"/>
    <n v="0"/>
    <n v="0"/>
    <n v="17"/>
    <n v="2"/>
    <n v="979740"/>
    <x v="0"/>
    <s v="J04035"/>
    <s v="CHARGES-DENRÉES.ALIMENT-EXPLOITATION"/>
  </r>
  <r>
    <x v="0"/>
    <x v="10"/>
    <x v="6"/>
    <x v="225"/>
    <x v="225"/>
    <s v="Privé"/>
    <x v="0"/>
    <n v="0"/>
    <n v="0"/>
    <n v="17"/>
    <n v="2"/>
    <n v="191701"/>
    <x v="0"/>
    <s v="J04035"/>
    <s v="CHARGES-DENRÉES.ALIMENT-EXPLOITATION"/>
  </r>
  <r>
    <x v="0"/>
    <x v="10"/>
    <x v="6"/>
    <x v="246"/>
    <x v="246"/>
    <s v="Privé"/>
    <x v="0"/>
    <n v="0"/>
    <n v="0"/>
    <n v="17"/>
    <n v="2"/>
    <n v="135024"/>
    <x v="0"/>
    <s v="J04035"/>
    <s v="CHARGES-DENRÉES.ALIMENT-EXPLOITATION"/>
  </r>
  <r>
    <x v="0"/>
    <x v="10"/>
    <x v="6"/>
    <x v="240"/>
    <x v="240"/>
    <s v="Privé"/>
    <x v="0"/>
    <n v="0"/>
    <n v="0"/>
    <n v="17"/>
    <n v="2"/>
    <n v="283606"/>
    <x v="0"/>
    <s v="J04035"/>
    <s v="CHARGES-DENRÉES.ALIMENT-EXPLOITATION"/>
  </r>
  <r>
    <x v="0"/>
    <x v="10"/>
    <x v="6"/>
    <x v="121"/>
    <x v="121"/>
    <s v="Privé"/>
    <x v="0"/>
    <n v="0"/>
    <n v="0"/>
    <n v="17"/>
    <n v="2"/>
    <n v="510543"/>
    <x v="0"/>
    <s v="J04035"/>
    <s v="CHARGES-DENRÉES.ALIMENT-EXPLOITATION"/>
  </r>
  <r>
    <x v="0"/>
    <x v="10"/>
    <x v="6"/>
    <x v="122"/>
    <x v="122"/>
    <s v="Privé"/>
    <x v="0"/>
    <n v="0"/>
    <n v="0"/>
    <n v="17"/>
    <n v="2"/>
    <n v="220155"/>
    <x v="0"/>
    <s v="J04035"/>
    <s v="CHARGES-DENRÉES.ALIMENT-EXPLOITATION"/>
  </r>
  <r>
    <x v="0"/>
    <x v="10"/>
    <x v="6"/>
    <x v="123"/>
    <x v="123"/>
    <s v="Privé"/>
    <x v="0"/>
    <n v="0"/>
    <n v="0"/>
    <n v="17"/>
    <n v="2"/>
    <n v="830618"/>
    <x v="0"/>
    <s v="J04035"/>
    <s v="CHARGES-DENRÉES.ALIMENT-EXPLOITATION"/>
  </r>
  <r>
    <x v="0"/>
    <x v="10"/>
    <x v="6"/>
    <x v="125"/>
    <x v="125"/>
    <s v="Privé"/>
    <x v="0"/>
    <n v="0"/>
    <n v="0"/>
    <n v="17"/>
    <n v="2"/>
    <n v="874462"/>
    <x v="0"/>
    <s v="J04035"/>
    <s v="CHARGES-DENRÉES.ALIMENT-EXPLOITATION"/>
  </r>
  <r>
    <x v="0"/>
    <x v="10"/>
    <x v="7"/>
    <x v="257"/>
    <x v="257"/>
    <s v="Public"/>
    <x v="0"/>
    <n v="0"/>
    <n v="0"/>
    <n v="17"/>
    <n v="2"/>
    <n v="6871368"/>
    <x v="0"/>
    <s v="J04035"/>
    <s v="CHARGES-DENRÉES.ALIMENT-EXPLOITATION"/>
  </r>
  <r>
    <x v="0"/>
    <x v="10"/>
    <x v="7"/>
    <x v="135"/>
    <x v="135"/>
    <s v="Privé"/>
    <x v="0"/>
    <n v="0"/>
    <n v="0"/>
    <n v="17"/>
    <n v="2"/>
    <n v="283960"/>
    <x v="0"/>
    <s v="J04035"/>
    <s v="CHARGES-DENRÉES.ALIMENT-EXPLOITATION"/>
  </r>
  <r>
    <x v="0"/>
    <x v="10"/>
    <x v="7"/>
    <x v="136"/>
    <x v="136"/>
    <s v="Privé"/>
    <x v="0"/>
    <n v="0"/>
    <n v="0"/>
    <n v="17"/>
    <n v="2"/>
    <n v="367868"/>
    <x v="0"/>
    <s v="J04035"/>
    <s v="CHARGES-DENRÉES.ALIMENT-EXPLOITATION"/>
  </r>
  <r>
    <x v="0"/>
    <x v="10"/>
    <x v="8"/>
    <x v="258"/>
    <x v="258"/>
    <s v="Public"/>
    <x v="0"/>
    <n v="0"/>
    <n v="0"/>
    <n v="17"/>
    <n v="2"/>
    <n v="3999066"/>
    <x v="0"/>
    <s v="J04035"/>
    <s v="CHARGES-DENRÉES.ALIMENT-EXPLOITATION"/>
  </r>
  <r>
    <x v="0"/>
    <x v="10"/>
    <x v="9"/>
    <x v="259"/>
    <x v="259"/>
    <s v="Public"/>
    <x v="0"/>
    <n v="0"/>
    <n v="0"/>
    <n v="17"/>
    <n v="2"/>
    <n v="3555985"/>
    <x v="0"/>
    <s v="J04035"/>
    <s v="CHARGES-DENRÉES.ALIMENT-EXPLOITATION"/>
  </r>
  <r>
    <x v="0"/>
    <x v="10"/>
    <x v="10"/>
    <x v="148"/>
    <x v="148"/>
    <s v="Public"/>
    <x v="0"/>
    <n v="0"/>
    <n v="0"/>
    <n v="17"/>
    <n v="2"/>
    <n v="394834"/>
    <x v="0"/>
    <s v="J04035"/>
    <s v="CHARGES-DENRÉES.ALIMENT-EXPLOITATION"/>
  </r>
  <r>
    <x v="0"/>
    <x v="10"/>
    <x v="11"/>
    <x v="151"/>
    <x v="151"/>
    <s v="Public"/>
    <x v="0"/>
    <n v="0"/>
    <n v="0"/>
    <n v="17"/>
    <n v="2"/>
    <n v="470666"/>
    <x v="0"/>
    <s v="J04035"/>
    <s v="CHARGES-DENRÉES.ALIMENT-EXPLOITATION"/>
  </r>
  <r>
    <x v="0"/>
    <x v="10"/>
    <x v="11"/>
    <x v="260"/>
    <x v="260"/>
    <s v="Public"/>
    <x v="0"/>
    <n v="0"/>
    <n v="0"/>
    <n v="17"/>
    <n v="2"/>
    <n v="2890069"/>
    <x v="0"/>
    <s v="J04035"/>
    <s v="CHARGES-DENRÉES.ALIMENT-EXPLOITATION"/>
  </r>
  <r>
    <x v="0"/>
    <x v="10"/>
    <x v="12"/>
    <x v="261"/>
    <x v="261"/>
    <s v="Public"/>
    <x v="0"/>
    <n v="0"/>
    <n v="0"/>
    <n v="17"/>
    <n v="2"/>
    <n v="9138122"/>
    <x v="0"/>
    <s v="J04035"/>
    <s v="CHARGES-DENRÉES.ALIMENT-EXPLOITATION"/>
  </r>
  <r>
    <x v="0"/>
    <x v="10"/>
    <x v="12"/>
    <x v="165"/>
    <x v="165"/>
    <s v="Privé"/>
    <x v="0"/>
    <n v="0"/>
    <n v="0"/>
    <n v="17"/>
    <n v="2"/>
    <n v="114349"/>
    <x v="0"/>
    <s v="J04035"/>
    <s v="CHARGES-DENRÉES.ALIMENT-EXPLOITATION"/>
  </r>
  <r>
    <x v="0"/>
    <x v="10"/>
    <x v="12"/>
    <x v="166"/>
    <x v="166"/>
    <s v="Privé"/>
    <x v="0"/>
    <n v="0"/>
    <n v="0"/>
    <n v="17"/>
    <n v="2"/>
    <n v="455497"/>
    <x v="0"/>
    <s v="J04035"/>
    <s v="CHARGES-DENRÉES.ALIMENT-EXPLOITATION"/>
  </r>
  <r>
    <x v="0"/>
    <x v="10"/>
    <x v="12"/>
    <x v="241"/>
    <x v="241"/>
    <s v="Privé"/>
    <x v="0"/>
    <n v="0"/>
    <n v="0"/>
    <n v="17"/>
    <n v="2"/>
    <n v="296922"/>
    <x v="0"/>
    <s v="J04035"/>
    <s v="CHARGES-DENRÉES.ALIMENT-EXPLOITATION"/>
  </r>
  <r>
    <x v="0"/>
    <x v="10"/>
    <x v="12"/>
    <x v="242"/>
    <x v="242"/>
    <s v="Privé"/>
    <x v="0"/>
    <n v="0"/>
    <n v="0"/>
    <n v="17"/>
    <n v="2"/>
    <n v="284943"/>
    <x v="0"/>
    <s v="J04035"/>
    <s v="CHARGES-DENRÉES.ALIMENT-EXPLOITATION"/>
  </r>
  <r>
    <x v="0"/>
    <x v="10"/>
    <x v="12"/>
    <x v="232"/>
    <x v="232"/>
    <s v="Privé"/>
    <x v="0"/>
    <n v="0"/>
    <n v="0"/>
    <n v="17"/>
    <n v="2"/>
    <n v="111000"/>
    <x v="0"/>
    <s v="J04035"/>
    <s v="CHARGES-DENRÉES.ALIMENT-EXPLOITATION"/>
  </r>
  <r>
    <x v="0"/>
    <x v="10"/>
    <x v="12"/>
    <x v="167"/>
    <x v="167"/>
    <s v="Privé"/>
    <x v="0"/>
    <n v="0"/>
    <n v="0"/>
    <n v="17"/>
    <n v="2"/>
    <n v="151943"/>
    <x v="0"/>
    <s v="J04035"/>
    <s v="CHARGES-DENRÉES.ALIMENT-EXPLOITATION"/>
  </r>
  <r>
    <x v="0"/>
    <x v="10"/>
    <x v="13"/>
    <x v="262"/>
    <x v="262"/>
    <s v="Public"/>
    <x v="0"/>
    <n v="0"/>
    <n v="0"/>
    <n v="17"/>
    <n v="2"/>
    <n v="5703875"/>
    <x v="0"/>
    <s v="J04035"/>
    <s v="CHARGES-DENRÉES.ALIMENT-EXPLOITATION"/>
  </r>
  <r>
    <x v="0"/>
    <x v="10"/>
    <x v="13"/>
    <x v="171"/>
    <x v="171"/>
    <s v="Privé"/>
    <x v="0"/>
    <n v="0"/>
    <n v="0"/>
    <n v="17"/>
    <n v="2"/>
    <n v="433720"/>
    <x v="0"/>
    <s v="J04035"/>
    <s v="CHARGES-DENRÉES.ALIMENT-EXPLOITATION"/>
  </r>
  <r>
    <x v="0"/>
    <x v="10"/>
    <x v="13"/>
    <x v="172"/>
    <x v="172"/>
    <s v="Privé"/>
    <x v="0"/>
    <n v="0"/>
    <n v="0"/>
    <n v="17"/>
    <n v="2"/>
    <n v="232881"/>
    <x v="0"/>
    <s v="J04035"/>
    <s v="CHARGES-DENRÉES.ALIMENT-EXPLOITATION"/>
  </r>
  <r>
    <x v="0"/>
    <x v="10"/>
    <x v="13"/>
    <x v="174"/>
    <x v="174"/>
    <s v="Privé"/>
    <x v="0"/>
    <n v="0"/>
    <n v="0"/>
    <n v="17"/>
    <n v="2"/>
    <n v="454818"/>
    <x v="0"/>
    <s v="J04035"/>
    <s v="CHARGES-DENRÉES.ALIMENT-EXPLOITATION"/>
  </r>
  <r>
    <x v="0"/>
    <x v="10"/>
    <x v="13"/>
    <x v="175"/>
    <x v="175"/>
    <s v="Privé"/>
    <x v="0"/>
    <n v="0"/>
    <n v="0"/>
    <n v="17"/>
    <n v="2"/>
    <n v="138157"/>
    <x v="0"/>
    <s v="J04035"/>
    <s v="CHARGES-DENRÉES.ALIMENT-EXPLOITATION"/>
  </r>
  <r>
    <x v="0"/>
    <x v="10"/>
    <x v="13"/>
    <x v="243"/>
    <x v="243"/>
    <s v="Privé"/>
    <x v="0"/>
    <n v="0"/>
    <n v="0"/>
    <n v="17"/>
    <n v="2"/>
    <n v="484862"/>
    <x v="0"/>
    <s v="J04035"/>
    <s v="CHARGES-DENRÉES.ALIMENT-EXPLOITATION"/>
  </r>
  <r>
    <x v="0"/>
    <x v="10"/>
    <x v="13"/>
    <x v="176"/>
    <x v="176"/>
    <s v="Privé"/>
    <x v="0"/>
    <n v="0"/>
    <n v="0"/>
    <n v="17"/>
    <n v="2"/>
    <n v="201721"/>
    <x v="0"/>
    <s v="J04035"/>
    <s v="CHARGES-DENRÉES.ALIMENT-EXPLOITATION"/>
  </r>
  <r>
    <x v="0"/>
    <x v="10"/>
    <x v="14"/>
    <x v="178"/>
    <x v="178"/>
    <s v="Privé"/>
    <x v="0"/>
    <n v="0"/>
    <n v="0"/>
    <n v="17"/>
    <n v="2"/>
    <n v="381267"/>
    <x v="0"/>
    <s v="J04035"/>
    <s v="CHARGES-DENRÉES.ALIMENT-EXPLOITATION"/>
  </r>
  <r>
    <x v="0"/>
    <x v="10"/>
    <x v="14"/>
    <x v="263"/>
    <x v="263"/>
    <s v="Public"/>
    <x v="0"/>
    <n v="0"/>
    <n v="0"/>
    <n v="17"/>
    <n v="2"/>
    <n v="7711362"/>
    <x v="0"/>
    <s v="J04035"/>
    <s v="CHARGES-DENRÉES.ALIMENT-EXPLOITATION"/>
  </r>
  <r>
    <x v="0"/>
    <x v="10"/>
    <x v="14"/>
    <x v="181"/>
    <x v="181"/>
    <s v="Privé"/>
    <x v="0"/>
    <n v="0"/>
    <n v="0"/>
    <n v="17"/>
    <n v="2"/>
    <n v="436960"/>
    <x v="0"/>
    <s v="J04035"/>
    <s v="CHARGES-DENRÉES.ALIMENT-EXPLOITATION"/>
  </r>
  <r>
    <x v="0"/>
    <x v="10"/>
    <x v="14"/>
    <x v="182"/>
    <x v="182"/>
    <s v="Privé"/>
    <x v="0"/>
    <n v="0"/>
    <n v="0"/>
    <n v="17"/>
    <n v="2"/>
    <n v="335950"/>
    <x v="0"/>
    <s v="J04035"/>
    <s v="CHARGES-DENRÉES.ALIMENT-EXPLOITATION"/>
  </r>
  <r>
    <x v="0"/>
    <x v="10"/>
    <x v="14"/>
    <x v="183"/>
    <x v="183"/>
    <s v="Privé"/>
    <x v="0"/>
    <n v="0"/>
    <n v="0"/>
    <n v="17"/>
    <n v="2"/>
    <n v="198171"/>
    <x v="0"/>
    <s v="J04035"/>
    <s v="CHARGES-DENRÉES.ALIMENT-EXPLOITATION"/>
  </r>
  <r>
    <x v="0"/>
    <x v="10"/>
    <x v="15"/>
    <x v="264"/>
    <x v="264"/>
    <s v="Public"/>
    <x v="0"/>
    <n v="0"/>
    <n v="0"/>
    <n v="17"/>
    <n v="2"/>
    <n v="9941869"/>
    <x v="0"/>
    <s v="J04035"/>
    <s v="CHARGES-DENRÉES.ALIMENT-EXPLOITATION"/>
  </r>
  <r>
    <x v="0"/>
    <x v="10"/>
    <x v="15"/>
    <x v="244"/>
    <x v="244"/>
    <s v="Privé"/>
    <x v="0"/>
    <n v="0"/>
    <n v="0"/>
    <n v="17"/>
    <n v="2"/>
    <n v="465388"/>
    <x v="0"/>
    <s v="J04035"/>
    <s v="CHARGES-DENRÉES.ALIMENT-EXPLOITATION"/>
  </r>
  <r>
    <x v="0"/>
    <x v="10"/>
    <x v="15"/>
    <x v="196"/>
    <x v="196"/>
    <s v="Privé"/>
    <x v="0"/>
    <n v="0"/>
    <n v="0"/>
    <n v="17"/>
    <n v="2"/>
    <n v="286411"/>
    <x v="0"/>
    <s v="J04035"/>
    <s v="CHARGES-DENRÉES.ALIMENT-EXPLOITATION"/>
  </r>
  <r>
    <x v="0"/>
    <x v="10"/>
    <x v="16"/>
    <x v="265"/>
    <x v="265"/>
    <s v="Public"/>
    <x v="0"/>
    <n v="0"/>
    <n v="0"/>
    <n v="17"/>
    <n v="2"/>
    <n v="5670571"/>
    <x v="0"/>
    <s v="J04035"/>
    <s v="CHARGES-DENRÉES.ALIMENT-EXPLOITATION"/>
  </r>
  <r>
    <x v="0"/>
    <x v="10"/>
    <x v="16"/>
    <x v="266"/>
    <x v="266"/>
    <s v="Public"/>
    <x v="0"/>
    <n v="0"/>
    <n v="0"/>
    <n v="17"/>
    <n v="2"/>
    <n v="11126146"/>
    <x v="0"/>
    <s v="J04035"/>
    <s v="CHARGES-DENRÉES.ALIMENT-EXPLOITATION"/>
  </r>
  <r>
    <x v="0"/>
    <x v="10"/>
    <x v="16"/>
    <x v="267"/>
    <x v="267"/>
    <s v="Public"/>
    <x v="0"/>
    <n v="0"/>
    <n v="0"/>
    <n v="17"/>
    <n v="2"/>
    <n v="6332985"/>
    <x v="0"/>
    <s v="J04035"/>
    <s v="CHARGES-DENRÉES.ALIMENT-EXPLOITATION"/>
  </r>
  <r>
    <x v="0"/>
    <x v="10"/>
    <x v="16"/>
    <x v="211"/>
    <x v="211"/>
    <s v="Privé"/>
    <x v="0"/>
    <n v="0"/>
    <n v="0"/>
    <n v="17"/>
    <n v="2"/>
    <n v="76862"/>
    <x v="0"/>
    <s v="J04035"/>
    <s v="CHARGES-DENRÉES.ALIMENT-EXPLOITATION"/>
  </r>
  <r>
    <x v="0"/>
    <x v="10"/>
    <x v="16"/>
    <x v="213"/>
    <x v="213"/>
    <s v="Privé"/>
    <x v="0"/>
    <n v="0"/>
    <n v="0"/>
    <n v="17"/>
    <n v="2"/>
    <n v="726105"/>
    <x v="0"/>
    <s v="J04035"/>
    <s v="CHARGES-DENRÉES.ALIMENT-EXPLOITATION"/>
  </r>
  <r>
    <x v="0"/>
    <x v="10"/>
    <x v="16"/>
    <x v="214"/>
    <x v="214"/>
    <s v="Privé"/>
    <x v="0"/>
    <n v="0"/>
    <n v="0"/>
    <n v="17"/>
    <n v="2"/>
    <n v="150861"/>
    <x v="0"/>
    <s v="J04035"/>
    <s v="CHARGES-DENRÉES.ALIMENT-EXPLOITATION"/>
  </r>
  <r>
    <x v="0"/>
    <x v="10"/>
    <x v="16"/>
    <x v="215"/>
    <x v="215"/>
    <s v="Privé"/>
    <x v="0"/>
    <n v="0"/>
    <n v="0"/>
    <n v="17"/>
    <n v="2"/>
    <n v="222718"/>
    <x v="0"/>
    <s v="J04035"/>
    <s v="CHARGES-DENRÉES.ALIMENT-EXPLOITATION"/>
  </r>
  <r>
    <x v="0"/>
    <x v="10"/>
    <x v="16"/>
    <x v="216"/>
    <x v="216"/>
    <s v="Privé"/>
    <x v="0"/>
    <n v="0"/>
    <n v="0"/>
    <n v="17"/>
    <n v="2"/>
    <n v="219430"/>
    <x v="0"/>
    <s v="J04035"/>
    <s v="CHARGES-DENRÉES.ALIMENT-EXPLOITATION"/>
  </r>
  <r>
    <x v="0"/>
    <x v="10"/>
    <x v="16"/>
    <x v="217"/>
    <x v="217"/>
    <s v="Privé"/>
    <x v="0"/>
    <n v="0"/>
    <n v="0"/>
    <n v="17"/>
    <n v="2"/>
    <n v="402632"/>
    <x v="0"/>
    <s v="J04035"/>
    <s v="CHARGES-DENRÉES.ALIMENT-EXPLOITATION"/>
  </r>
  <r>
    <x v="0"/>
    <x v="10"/>
    <x v="16"/>
    <x v="218"/>
    <x v="218"/>
    <s v="Privé"/>
    <x v="0"/>
    <n v="0"/>
    <n v="0"/>
    <n v="17"/>
    <n v="2"/>
    <n v="306583"/>
    <x v="0"/>
    <s v="J04035"/>
    <s v="CHARGES-DENRÉES.ALIMENT-EXPLOITATION"/>
  </r>
  <r>
    <x v="0"/>
    <x v="10"/>
    <x v="16"/>
    <x v="219"/>
    <x v="219"/>
    <s v="Privé"/>
    <x v="0"/>
    <n v="0"/>
    <n v="0"/>
    <n v="17"/>
    <n v="2"/>
    <n v="294963"/>
    <x v="0"/>
    <s v="J04035"/>
    <s v="CHARGES-DENRÉES.ALIMENT-EXPLOITATION"/>
  </r>
  <r>
    <x v="0"/>
    <x v="10"/>
    <x v="17"/>
    <x v="220"/>
    <x v="220"/>
    <s v="Public"/>
    <x v="0"/>
    <n v="0"/>
    <n v="0"/>
    <n v="17"/>
    <n v="2"/>
    <n v="1239190"/>
    <x v="0"/>
    <s v="J04035"/>
    <s v="CHARGES-DENRÉES.ALIMENT-EXPLOITATION"/>
  </r>
  <r>
    <x v="0"/>
    <x v="10"/>
    <x v="17"/>
    <x v="221"/>
    <x v="221"/>
    <s v="Public"/>
    <x v="0"/>
    <n v="0"/>
    <n v="0"/>
    <n v="17"/>
    <n v="2"/>
    <n v="3478384"/>
    <x v="0"/>
    <s v="J04035"/>
    <s v="CHARGES-DENRÉES.ALIMENT-EXPLOITATION"/>
  </r>
  <r>
    <x v="0"/>
    <x v="10"/>
    <x v="18"/>
    <x v="268"/>
    <x v="268"/>
    <s v="Public"/>
    <x v="0"/>
    <n v="0"/>
    <n v="0"/>
    <n v="17"/>
    <n v="2"/>
    <n v="875810"/>
    <x v="0"/>
    <s v="J04035"/>
    <s v="CHARGES-DENRÉES.ALIMENT-EXPLOITATION"/>
  </r>
  <r>
    <x v="0"/>
    <x v="11"/>
    <x v="1"/>
    <x v="247"/>
    <x v="247"/>
    <s v="Public"/>
    <x v="0"/>
    <n v="0"/>
    <n v="0"/>
    <n v="17"/>
    <n v="2"/>
    <n v="5746427"/>
    <x v="0"/>
    <s v="J04035"/>
    <s v="CHARGES-DENRÉES.ALIMENT-EXPLOITATION"/>
  </r>
  <r>
    <x v="0"/>
    <x v="11"/>
    <x v="2"/>
    <x v="248"/>
    <x v="248"/>
    <s v="Public"/>
    <x v="0"/>
    <n v="0"/>
    <n v="0"/>
    <n v="17"/>
    <n v="2"/>
    <n v="8743527"/>
    <x v="0"/>
    <s v="J04035"/>
    <s v="CHARGES-DENRÉES.ALIMENT-EXPLOITATION"/>
  </r>
  <r>
    <x v="0"/>
    <x v="11"/>
    <x v="2"/>
    <x v="21"/>
    <x v="21"/>
    <s v="Privé"/>
    <x v="0"/>
    <n v="0"/>
    <n v="0"/>
    <n v="17"/>
    <n v="2"/>
    <n v="171177"/>
    <x v="0"/>
    <s v="J04035"/>
    <s v="CHARGES-DENRÉES.ALIMENT-EXPLOITATION"/>
  </r>
  <r>
    <x v="0"/>
    <x v="11"/>
    <x v="3"/>
    <x v="237"/>
    <x v="237"/>
    <s v="Public"/>
    <x v="0"/>
    <n v="0"/>
    <n v="0"/>
    <n v="17"/>
    <n v="2"/>
    <n v="6103643"/>
    <x v="0"/>
    <s v="J04035"/>
    <s v="CHARGES-DENRÉES.ALIMENT-EXPLOITATION"/>
  </r>
  <r>
    <x v="0"/>
    <x v="11"/>
    <x v="3"/>
    <x v="249"/>
    <x v="249"/>
    <s v="Public"/>
    <x v="0"/>
    <n v="0"/>
    <n v="0"/>
    <n v="17"/>
    <n v="2"/>
    <n v="14935662"/>
    <x v="0"/>
    <s v="J04035"/>
    <s v="CHARGES-DENRÉES.ALIMENT-EXPLOITATION"/>
  </r>
  <r>
    <x v="0"/>
    <x v="11"/>
    <x v="3"/>
    <x v="34"/>
    <x v="34"/>
    <s v="Privé"/>
    <x v="0"/>
    <n v="0"/>
    <n v="0"/>
    <n v="17"/>
    <n v="2"/>
    <n v="250017"/>
    <x v="0"/>
    <s v="J04035"/>
    <s v="CHARGES-DENRÉES.ALIMENT-EXPLOITATION"/>
  </r>
  <r>
    <x v="0"/>
    <x v="11"/>
    <x v="3"/>
    <x v="35"/>
    <x v="35"/>
    <s v="Public"/>
    <x v="0"/>
    <n v="0"/>
    <n v="0"/>
    <n v="17"/>
    <n v="2"/>
    <n v="1239628"/>
    <x v="0"/>
    <s v="J04035"/>
    <s v="CHARGES-DENRÉES.ALIMENT-EXPLOITATION"/>
  </r>
  <r>
    <x v="0"/>
    <x v="11"/>
    <x v="3"/>
    <x v="37"/>
    <x v="37"/>
    <s v="Privé"/>
    <x v="0"/>
    <n v="0"/>
    <n v="0"/>
    <n v="17"/>
    <n v="2"/>
    <n v="186651"/>
    <x v="0"/>
    <s v="J04035"/>
    <s v="CHARGES-DENRÉES.ALIMENT-EXPLOITATION"/>
  </r>
  <r>
    <x v="0"/>
    <x v="11"/>
    <x v="3"/>
    <x v="38"/>
    <x v="38"/>
    <s v="Privé"/>
    <x v="0"/>
    <n v="0"/>
    <n v="0"/>
    <n v="17"/>
    <n v="2"/>
    <n v="935408"/>
    <x v="0"/>
    <s v="J04035"/>
    <s v="CHARGES-DENRÉES.ALIMENT-EXPLOITATION"/>
  </r>
  <r>
    <x v="0"/>
    <x v="11"/>
    <x v="3"/>
    <x v="39"/>
    <x v="39"/>
    <s v="Privé"/>
    <x v="0"/>
    <n v="0"/>
    <n v="0"/>
    <n v="17"/>
    <n v="2"/>
    <n v="61836"/>
    <x v="0"/>
    <s v="J04035"/>
    <s v="CHARGES-DENRÉES.ALIMENT-EXPLOITATION"/>
  </r>
  <r>
    <x v="0"/>
    <x v="11"/>
    <x v="3"/>
    <x v="40"/>
    <x v="40"/>
    <s v="Privé"/>
    <x v="0"/>
    <n v="0"/>
    <n v="0"/>
    <n v="17"/>
    <n v="2"/>
    <n v="308114"/>
    <x v="0"/>
    <s v="J04035"/>
    <s v="CHARGES-DENRÉES.ALIMENT-EXPLOITATION"/>
  </r>
  <r>
    <x v="0"/>
    <x v="11"/>
    <x v="3"/>
    <x v="41"/>
    <x v="41"/>
    <s v="Privé"/>
    <x v="0"/>
    <n v="0"/>
    <n v="0"/>
    <n v="17"/>
    <n v="2"/>
    <n v="283512"/>
    <x v="0"/>
    <s v="J04035"/>
    <s v="CHARGES-DENRÉES.ALIMENT-EXPLOITATION"/>
  </r>
  <r>
    <x v="0"/>
    <x v="11"/>
    <x v="4"/>
    <x v="250"/>
    <x v="250"/>
    <s v="Public"/>
    <x v="0"/>
    <n v="0"/>
    <n v="0"/>
    <n v="17"/>
    <n v="2"/>
    <n v="12391743"/>
    <x v="0"/>
    <s v="J04035"/>
    <s v="CHARGES-DENRÉES.ALIMENT-EXPLOITATION"/>
  </r>
  <r>
    <x v="0"/>
    <x v="11"/>
    <x v="4"/>
    <x v="54"/>
    <x v="54"/>
    <s v="Privé"/>
    <x v="0"/>
    <n v="0"/>
    <n v="0"/>
    <n v="17"/>
    <n v="2"/>
    <n v="200539"/>
    <x v="0"/>
    <s v="J04035"/>
    <s v="CHARGES-DENRÉES.ALIMENT-EXPLOITATION"/>
  </r>
  <r>
    <x v="0"/>
    <x v="11"/>
    <x v="5"/>
    <x v="251"/>
    <x v="251"/>
    <s v="Public"/>
    <x v="0"/>
    <n v="0"/>
    <n v="0"/>
    <n v="17"/>
    <n v="2"/>
    <n v="11643089"/>
    <x v="0"/>
    <s v="J04035"/>
    <s v="CHARGES-DENRÉES.ALIMENT-EXPLOITATION"/>
  </r>
  <r>
    <x v="0"/>
    <x v="11"/>
    <x v="5"/>
    <x v="67"/>
    <x v="67"/>
    <s v="Privé"/>
    <x v="0"/>
    <n v="0"/>
    <n v="0"/>
    <n v="17"/>
    <n v="2"/>
    <n v="62859"/>
    <x v="0"/>
    <s v="J04035"/>
    <s v="CHARGES-DENRÉES.ALIMENT-EXPLOITATION"/>
  </r>
  <r>
    <x v="0"/>
    <x v="11"/>
    <x v="5"/>
    <x v="68"/>
    <x v="68"/>
    <s v="Privé"/>
    <x v="0"/>
    <n v="0"/>
    <n v="0"/>
    <n v="17"/>
    <n v="2"/>
    <n v="218403"/>
    <x v="0"/>
    <s v="J04035"/>
    <s v="CHARGES-DENRÉES.ALIMENT-EXPLOITATION"/>
  </r>
  <r>
    <x v="0"/>
    <x v="11"/>
    <x v="5"/>
    <x v="239"/>
    <x v="239"/>
    <s v="Privé"/>
    <x v="0"/>
    <n v="0"/>
    <n v="0"/>
    <n v="17"/>
    <n v="2"/>
    <n v="181051"/>
    <x v="0"/>
    <s v="J04035"/>
    <s v="CHARGES-DENRÉES.ALIMENT-EXPLOITATION"/>
  </r>
  <r>
    <x v="0"/>
    <x v="11"/>
    <x v="6"/>
    <x v="70"/>
    <x v="70"/>
    <s v="Privé"/>
    <x v="0"/>
    <n v="0"/>
    <n v="0"/>
    <n v="17"/>
    <n v="2"/>
    <n v="389584"/>
    <x v="0"/>
    <s v="J04035"/>
    <s v="CHARGES-DENRÉES.ALIMENT-EXPLOITATION"/>
  </r>
  <r>
    <x v="0"/>
    <x v="11"/>
    <x v="6"/>
    <x v="71"/>
    <x v="71"/>
    <s v="Public"/>
    <x v="0"/>
    <n v="0"/>
    <n v="0"/>
    <n v="17"/>
    <n v="2"/>
    <n v="4865651"/>
    <x v="0"/>
    <s v="J04035"/>
    <s v="CHARGES-DENRÉES.ALIMENT-EXPLOITATION"/>
  </r>
  <r>
    <x v="0"/>
    <x v="11"/>
    <x v="6"/>
    <x v="223"/>
    <x v="223"/>
    <s v="Privé"/>
    <x v="0"/>
    <n v="0"/>
    <n v="0"/>
    <n v="17"/>
    <n v="2"/>
    <n v="363814"/>
    <x v="0"/>
    <s v="J04035"/>
    <s v="CHARGES-DENRÉES.ALIMENT-EXPLOITATION"/>
  </r>
  <r>
    <x v="0"/>
    <x v="11"/>
    <x v="6"/>
    <x v="252"/>
    <x v="252"/>
    <s v="Public"/>
    <x v="0"/>
    <n v="0"/>
    <n v="0"/>
    <n v="17"/>
    <n v="2"/>
    <n v="8686126"/>
    <x v="0"/>
    <s v="J04035"/>
    <s v="CHARGES-DENRÉES.ALIMENT-EXPLOITATION"/>
  </r>
  <r>
    <x v="0"/>
    <x v="11"/>
    <x v="6"/>
    <x v="253"/>
    <x v="253"/>
    <s v="Public"/>
    <x v="0"/>
    <n v="0"/>
    <n v="0"/>
    <n v="17"/>
    <n v="2"/>
    <n v="6500300"/>
    <x v="0"/>
    <s v="J04035"/>
    <s v="CHARGES-DENRÉES.ALIMENT-EXPLOITATION"/>
  </r>
  <r>
    <x v="0"/>
    <x v="11"/>
    <x v="6"/>
    <x v="254"/>
    <x v="254"/>
    <s v="Public"/>
    <x v="0"/>
    <n v="0"/>
    <n v="0"/>
    <n v="17"/>
    <n v="2"/>
    <n v="15081599"/>
    <x v="0"/>
    <s v="J04035"/>
    <s v="CHARGES-DENRÉES.ALIMENT-EXPLOITATION"/>
  </r>
  <r>
    <x v="0"/>
    <x v="11"/>
    <x v="6"/>
    <x v="255"/>
    <x v="255"/>
    <s v="Public"/>
    <x v="0"/>
    <n v="0"/>
    <n v="0"/>
    <n v="17"/>
    <n v="2"/>
    <n v="8678143"/>
    <x v="0"/>
    <s v="J04035"/>
    <s v="CHARGES-DENRÉES.ALIMENT-EXPLOITATION"/>
  </r>
  <r>
    <x v="0"/>
    <x v="11"/>
    <x v="6"/>
    <x v="256"/>
    <x v="256"/>
    <s v="Public"/>
    <x v="0"/>
    <n v="0"/>
    <n v="0"/>
    <n v="17"/>
    <n v="2"/>
    <n v="12622719"/>
    <x v="0"/>
    <s v="J04035"/>
    <s v="CHARGES-DENRÉES.ALIMENT-EXPLOITATION"/>
  </r>
  <r>
    <x v="0"/>
    <x v="11"/>
    <x v="6"/>
    <x v="89"/>
    <x v="89"/>
    <s v="Privé"/>
    <x v="0"/>
    <n v="0"/>
    <n v="0"/>
    <n v="17"/>
    <n v="2"/>
    <n v="291952"/>
    <x v="0"/>
    <s v="J04035"/>
    <s v="CHARGES-DENRÉES.ALIMENT-EXPLOITATION"/>
  </r>
  <r>
    <x v="0"/>
    <x v="11"/>
    <x v="6"/>
    <x v="90"/>
    <x v="90"/>
    <s v="Privé"/>
    <x v="0"/>
    <n v="0"/>
    <n v="0"/>
    <n v="17"/>
    <n v="2"/>
    <n v="1048211"/>
    <x v="0"/>
    <s v="J04035"/>
    <s v="CHARGES-DENRÉES.ALIMENT-EXPLOITATION"/>
  </r>
  <r>
    <x v="0"/>
    <x v="11"/>
    <x v="6"/>
    <x v="91"/>
    <x v="91"/>
    <s v="Privé"/>
    <x v="0"/>
    <n v="0"/>
    <n v="0"/>
    <n v="17"/>
    <n v="2"/>
    <n v="281156"/>
    <x v="0"/>
    <s v="J04035"/>
    <s v="CHARGES-DENRÉES.ALIMENT-EXPLOITATION"/>
  </r>
  <r>
    <x v="0"/>
    <x v="11"/>
    <x v="6"/>
    <x v="92"/>
    <x v="92"/>
    <s v="Privé"/>
    <x v="0"/>
    <n v="0"/>
    <n v="0"/>
    <n v="17"/>
    <n v="2"/>
    <n v="530703"/>
    <x v="0"/>
    <s v="J04035"/>
    <s v="CHARGES-DENRÉES.ALIMENT-EXPLOITATION"/>
  </r>
  <r>
    <x v="0"/>
    <x v="11"/>
    <x v="6"/>
    <x v="95"/>
    <x v="95"/>
    <s v="Public"/>
    <x v="0"/>
    <n v="0"/>
    <n v="0"/>
    <n v="17"/>
    <n v="2"/>
    <n v="794430"/>
    <x v="0"/>
    <s v="J04035"/>
    <s v="CHARGES-DENRÉES.ALIMENT-EXPLOITATION"/>
  </r>
  <r>
    <x v="0"/>
    <x v="11"/>
    <x v="6"/>
    <x v="96"/>
    <x v="96"/>
    <s v="Privé"/>
    <x v="0"/>
    <n v="0"/>
    <n v="0"/>
    <n v="17"/>
    <n v="2"/>
    <n v="775254"/>
    <x v="0"/>
    <s v="J04035"/>
    <s v="CHARGES-DENRÉES.ALIMENT-EXPLOITATION"/>
  </r>
  <r>
    <x v="0"/>
    <x v="11"/>
    <x v="6"/>
    <x v="229"/>
    <x v="229"/>
    <s v="Privé"/>
    <x v="0"/>
    <n v="0"/>
    <n v="0"/>
    <n v="17"/>
    <n v="2"/>
    <n v="16397"/>
    <x v="0"/>
    <s v="J04035"/>
    <s v="CHARGES-DENRÉES.ALIMENT-EXPLOITATION"/>
  </r>
  <r>
    <x v="0"/>
    <x v="11"/>
    <x v="6"/>
    <x v="100"/>
    <x v="100"/>
    <s v="Public"/>
    <x v="0"/>
    <n v="0"/>
    <n v="0"/>
    <n v="17"/>
    <n v="2"/>
    <n v="2031640"/>
    <x v="0"/>
    <s v="J04035"/>
    <s v="CHARGES-DENRÉES.ALIMENT-EXPLOITATION"/>
  </r>
  <r>
    <x v="0"/>
    <x v="11"/>
    <x v="6"/>
    <x v="102"/>
    <x v="102"/>
    <s v="Public"/>
    <x v="0"/>
    <n v="0"/>
    <n v="0"/>
    <n v="17"/>
    <n v="2"/>
    <n v="1360744"/>
    <x v="0"/>
    <s v="J04035"/>
    <s v="CHARGES-DENRÉES.ALIMENT-EXPLOITATION"/>
  </r>
  <r>
    <x v="0"/>
    <x v="11"/>
    <x v="6"/>
    <x v="106"/>
    <x v="106"/>
    <s v="Privé"/>
    <x v="0"/>
    <n v="0"/>
    <n v="0"/>
    <n v="17"/>
    <n v="2"/>
    <n v="53572"/>
    <x v="0"/>
    <s v="J04035"/>
    <s v="CHARGES-DENRÉES.ALIMENT-EXPLOITATION"/>
  </r>
  <r>
    <x v="0"/>
    <x v="11"/>
    <x v="6"/>
    <x v="109"/>
    <x v="109"/>
    <s v="Privé"/>
    <x v="0"/>
    <n v="0"/>
    <n v="0"/>
    <n v="17"/>
    <n v="2"/>
    <n v="220461"/>
    <x v="0"/>
    <s v="J04035"/>
    <s v="CHARGES-DENRÉES.ALIMENT-EXPLOITATION"/>
  </r>
  <r>
    <x v="0"/>
    <x v="11"/>
    <x v="6"/>
    <x v="112"/>
    <x v="112"/>
    <s v="Privé"/>
    <x v="0"/>
    <n v="0"/>
    <n v="0"/>
    <n v="17"/>
    <n v="2"/>
    <n v="626661"/>
    <x v="0"/>
    <s v="J04035"/>
    <s v="CHARGES-DENRÉES.ALIMENT-EXPLOITATION"/>
  </r>
  <r>
    <x v="0"/>
    <x v="11"/>
    <x v="6"/>
    <x v="115"/>
    <x v="115"/>
    <s v="Privé"/>
    <x v="0"/>
    <n v="0"/>
    <n v="0"/>
    <n v="17"/>
    <n v="2"/>
    <n v="189429"/>
    <x v="0"/>
    <s v="J04035"/>
    <s v="CHARGES-DENRÉES.ALIMENT-EXPLOITATION"/>
  </r>
  <r>
    <x v="0"/>
    <x v="11"/>
    <x v="6"/>
    <x v="116"/>
    <x v="116"/>
    <s v="Privé"/>
    <x v="0"/>
    <n v="0"/>
    <n v="0"/>
    <n v="17"/>
    <n v="2"/>
    <n v="80412"/>
    <x v="0"/>
    <s v="J04035"/>
    <s v="CHARGES-DENRÉES.ALIMENT-EXPLOITATION"/>
  </r>
  <r>
    <x v="0"/>
    <x v="11"/>
    <x v="6"/>
    <x v="117"/>
    <x v="117"/>
    <s v="Privé"/>
    <x v="0"/>
    <n v="0"/>
    <n v="0"/>
    <n v="17"/>
    <n v="2"/>
    <n v="521325"/>
    <x v="0"/>
    <s v="J04035"/>
    <s v="CHARGES-DENRÉES.ALIMENT-EXPLOITATION"/>
  </r>
  <r>
    <x v="0"/>
    <x v="11"/>
    <x v="6"/>
    <x v="118"/>
    <x v="118"/>
    <s v="Privé"/>
    <x v="0"/>
    <n v="0"/>
    <n v="0"/>
    <n v="17"/>
    <n v="2"/>
    <n v="256758"/>
    <x v="0"/>
    <s v="J04035"/>
    <s v="CHARGES-DENRÉES.ALIMENT-EXPLOITATION"/>
  </r>
  <r>
    <x v="0"/>
    <x v="11"/>
    <x v="6"/>
    <x v="119"/>
    <x v="119"/>
    <s v="Privé"/>
    <x v="0"/>
    <n v="0"/>
    <n v="0"/>
    <n v="17"/>
    <n v="2"/>
    <n v="460487"/>
    <x v="0"/>
    <s v="J04035"/>
    <s v="CHARGES-DENRÉES.ALIMENT-EXPLOITATION"/>
  </r>
  <r>
    <x v="0"/>
    <x v="11"/>
    <x v="6"/>
    <x v="120"/>
    <x v="120"/>
    <s v="Privé"/>
    <x v="0"/>
    <n v="0"/>
    <n v="0"/>
    <n v="17"/>
    <n v="2"/>
    <n v="995023"/>
    <x v="0"/>
    <s v="J04035"/>
    <s v="CHARGES-DENRÉES.ALIMENT-EXPLOITATION"/>
  </r>
  <r>
    <x v="0"/>
    <x v="11"/>
    <x v="6"/>
    <x v="225"/>
    <x v="225"/>
    <s v="Privé"/>
    <x v="0"/>
    <n v="0"/>
    <n v="0"/>
    <n v="17"/>
    <n v="2"/>
    <n v="185693"/>
    <x v="0"/>
    <s v="J04035"/>
    <s v="CHARGES-DENRÉES.ALIMENT-EXPLOITATION"/>
  </r>
  <r>
    <x v="0"/>
    <x v="11"/>
    <x v="6"/>
    <x v="246"/>
    <x v="246"/>
    <s v="Privé"/>
    <x v="0"/>
    <n v="0"/>
    <n v="0"/>
    <n v="17"/>
    <n v="2"/>
    <n v="140102"/>
    <x v="0"/>
    <s v="J04035"/>
    <s v="CHARGES-DENRÉES.ALIMENT-EXPLOITATION"/>
  </r>
  <r>
    <x v="0"/>
    <x v="11"/>
    <x v="6"/>
    <x v="240"/>
    <x v="240"/>
    <s v="Privé"/>
    <x v="0"/>
    <n v="0"/>
    <n v="0"/>
    <n v="17"/>
    <n v="2"/>
    <n v="219086"/>
    <x v="0"/>
    <s v="J04035"/>
    <s v="CHARGES-DENRÉES.ALIMENT-EXPLOITATION"/>
  </r>
  <r>
    <x v="0"/>
    <x v="11"/>
    <x v="6"/>
    <x v="121"/>
    <x v="121"/>
    <s v="Privé"/>
    <x v="0"/>
    <n v="0"/>
    <n v="0"/>
    <n v="17"/>
    <n v="2"/>
    <n v="362918"/>
    <x v="0"/>
    <s v="J04035"/>
    <s v="CHARGES-DENRÉES.ALIMENT-EXPLOITATION"/>
  </r>
  <r>
    <x v="0"/>
    <x v="11"/>
    <x v="6"/>
    <x v="122"/>
    <x v="122"/>
    <s v="Privé"/>
    <x v="0"/>
    <n v="0"/>
    <n v="0"/>
    <n v="17"/>
    <n v="2"/>
    <n v="169854"/>
    <x v="0"/>
    <s v="J04035"/>
    <s v="CHARGES-DENRÉES.ALIMENT-EXPLOITATION"/>
  </r>
  <r>
    <x v="0"/>
    <x v="11"/>
    <x v="6"/>
    <x v="123"/>
    <x v="123"/>
    <s v="Privé"/>
    <x v="0"/>
    <n v="0"/>
    <n v="0"/>
    <n v="17"/>
    <n v="2"/>
    <n v="625562"/>
    <x v="0"/>
    <s v="J04035"/>
    <s v="CHARGES-DENRÉES.ALIMENT-EXPLOITATION"/>
  </r>
  <r>
    <x v="0"/>
    <x v="11"/>
    <x v="6"/>
    <x v="125"/>
    <x v="125"/>
    <s v="Privé"/>
    <x v="0"/>
    <n v="0"/>
    <n v="0"/>
    <n v="17"/>
    <n v="2"/>
    <n v="609245"/>
    <x v="0"/>
    <s v="J04035"/>
    <s v="CHARGES-DENRÉES.ALIMENT-EXPLOITATION"/>
  </r>
  <r>
    <x v="0"/>
    <x v="11"/>
    <x v="7"/>
    <x v="257"/>
    <x v="257"/>
    <s v="Public"/>
    <x v="0"/>
    <n v="0"/>
    <n v="0"/>
    <n v="17"/>
    <n v="2"/>
    <n v="6642742"/>
    <x v="0"/>
    <s v="J04035"/>
    <s v="CHARGES-DENRÉES.ALIMENT-EXPLOITATION"/>
  </r>
  <r>
    <x v="0"/>
    <x v="11"/>
    <x v="7"/>
    <x v="135"/>
    <x v="135"/>
    <s v="Privé"/>
    <x v="0"/>
    <n v="0"/>
    <n v="0"/>
    <n v="17"/>
    <n v="2"/>
    <n v="269516"/>
    <x v="0"/>
    <s v="J04035"/>
    <s v="CHARGES-DENRÉES.ALIMENT-EXPLOITATION"/>
  </r>
  <r>
    <x v="0"/>
    <x v="11"/>
    <x v="7"/>
    <x v="136"/>
    <x v="136"/>
    <s v="Privé"/>
    <x v="0"/>
    <n v="0"/>
    <n v="0"/>
    <n v="17"/>
    <n v="2"/>
    <n v="318108"/>
    <x v="0"/>
    <s v="J04035"/>
    <s v="CHARGES-DENRÉES.ALIMENT-EXPLOITATION"/>
  </r>
  <r>
    <x v="0"/>
    <x v="11"/>
    <x v="8"/>
    <x v="258"/>
    <x v="258"/>
    <s v="Public"/>
    <x v="0"/>
    <n v="0"/>
    <n v="0"/>
    <n v="17"/>
    <n v="2"/>
    <n v="4285562"/>
    <x v="0"/>
    <s v="J04035"/>
    <s v="CHARGES-DENRÉES.ALIMENT-EXPLOITATION"/>
  </r>
  <r>
    <x v="0"/>
    <x v="11"/>
    <x v="9"/>
    <x v="259"/>
    <x v="259"/>
    <s v="Public"/>
    <x v="0"/>
    <n v="0"/>
    <n v="0"/>
    <n v="17"/>
    <n v="2"/>
    <n v="3687100"/>
    <x v="0"/>
    <s v="J04035"/>
    <s v="CHARGES-DENRÉES.ALIMENT-EXPLOITATION"/>
  </r>
  <r>
    <x v="0"/>
    <x v="11"/>
    <x v="10"/>
    <x v="148"/>
    <x v="148"/>
    <s v="Public"/>
    <x v="0"/>
    <n v="0"/>
    <n v="0"/>
    <n v="17"/>
    <n v="2"/>
    <n v="383302"/>
    <x v="0"/>
    <s v="J04035"/>
    <s v="CHARGES-DENRÉES.ALIMENT-EXPLOITATION"/>
  </r>
  <r>
    <x v="0"/>
    <x v="11"/>
    <x v="11"/>
    <x v="151"/>
    <x v="151"/>
    <s v="Public"/>
    <x v="0"/>
    <n v="0"/>
    <n v="0"/>
    <n v="17"/>
    <n v="2"/>
    <n v="542329"/>
    <x v="0"/>
    <s v="J04035"/>
    <s v="CHARGES-DENRÉES.ALIMENT-EXPLOITATION"/>
  </r>
  <r>
    <x v="0"/>
    <x v="11"/>
    <x v="11"/>
    <x v="260"/>
    <x v="260"/>
    <s v="Public"/>
    <x v="0"/>
    <n v="0"/>
    <n v="0"/>
    <n v="17"/>
    <n v="2"/>
    <n v="2939971"/>
    <x v="0"/>
    <s v="J04035"/>
    <s v="CHARGES-DENRÉES.ALIMENT-EXPLOITATION"/>
  </r>
  <r>
    <x v="0"/>
    <x v="11"/>
    <x v="12"/>
    <x v="261"/>
    <x v="261"/>
    <s v="Public"/>
    <x v="0"/>
    <n v="0"/>
    <n v="0"/>
    <n v="17"/>
    <n v="2"/>
    <n v="9556887"/>
    <x v="0"/>
    <s v="J04035"/>
    <s v="CHARGES-DENRÉES.ALIMENT-EXPLOITATION"/>
  </r>
  <r>
    <x v="0"/>
    <x v="11"/>
    <x v="12"/>
    <x v="165"/>
    <x v="165"/>
    <s v="Privé"/>
    <x v="0"/>
    <n v="0"/>
    <n v="0"/>
    <n v="17"/>
    <n v="2"/>
    <n v="126334"/>
    <x v="0"/>
    <s v="J04035"/>
    <s v="CHARGES-DENRÉES.ALIMENT-EXPLOITATION"/>
  </r>
  <r>
    <x v="0"/>
    <x v="11"/>
    <x v="12"/>
    <x v="166"/>
    <x v="166"/>
    <s v="Privé"/>
    <x v="0"/>
    <n v="0"/>
    <n v="0"/>
    <n v="17"/>
    <n v="2"/>
    <n v="491263"/>
    <x v="0"/>
    <s v="J04035"/>
    <s v="CHARGES-DENRÉES.ALIMENT-EXPLOITATION"/>
  </r>
  <r>
    <x v="0"/>
    <x v="11"/>
    <x v="12"/>
    <x v="241"/>
    <x v="241"/>
    <s v="Privé"/>
    <x v="0"/>
    <n v="0"/>
    <n v="0"/>
    <n v="17"/>
    <n v="2"/>
    <n v="320582"/>
    <x v="0"/>
    <s v="J04035"/>
    <s v="CHARGES-DENRÉES.ALIMENT-EXPLOITATION"/>
  </r>
  <r>
    <x v="0"/>
    <x v="11"/>
    <x v="12"/>
    <x v="242"/>
    <x v="242"/>
    <s v="Privé"/>
    <x v="0"/>
    <n v="0"/>
    <n v="0"/>
    <n v="17"/>
    <n v="2"/>
    <n v="244126"/>
    <x v="0"/>
    <s v="J04035"/>
    <s v="CHARGES-DENRÉES.ALIMENT-EXPLOITATION"/>
  </r>
  <r>
    <x v="0"/>
    <x v="11"/>
    <x v="12"/>
    <x v="232"/>
    <x v="232"/>
    <s v="Privé"/>
    <x v="0"/>
    <n v="0"/>
    <n v="0"/>
    <n v="17"/>
    <n v="2"/>
    <n v="110953"/>
    <x v="0"/>
    <s v="J04035"/>
    <s v="CHARGES-DENRÉES.ALIMENT-EXPLOITATION"/>
  </r>
  <r>
    <x v="0"/>
    <x v="11"/>
    <x v="12"/>
    <x v="167"/>
    <x v="167"/>
    <s v="Privé"/>
    <x v="0"/>
    <n v="0"/>
    <n v="0"/>
    <n v="17"/>
    <n v="2"/>
    <n v="140629"/>
    <x v="0"/>
    <s v="J04035"/>
    <s v="CHARGES-DENRÉES.ALIMENT-EXPLOITATION"/>
  </r>
  <r>
    <x v="0"/>
    <x v="11"/>
    <x v="13"/>
    <x v="262"/>
    <x v="262"/>
    <s v="Public"/>
    <x v="0"/>
    <n v="0"/>
    <n v="0"/>
    <n v="17"/>
    <n v="2"/>
    <n v="5607985"/>
    <x v="0"/>
    <s v="J04035"/>
    <s v="CHARGES-DENRÉES.ALIMENT-EXPLOITATION"/>
  </r>
  <r>
    <x v="0"/>
    <x v="11"/>
    <x v="13"/>
    <x v="171"/>
    <x v="171"/>
    <s v="Privé"/>
    <x v="0"/>
    <n v="0"/>
    <n v="0"/>
    <n v="17"/>
    <n v="2"/>
    <n v="401513"/>
    <x v="0"/>
    <s v="J04035"/>
    <s v="CHARGES-DENRÉES.ALIMENT-EXPLOITATION"/>
  </r>
  <r>
    <x v="0"/>
    <x v="11"/>
    <x v="13"/>
    <x v="172"/>
    <x v="172"/>
    <s v="Privé"/>
    <x v="0"/>
    <n v="0"/>
    <n v="0"/>
    <n v="17"/>
    <n v="2"/>
    <n v="168191"/>
    <x v="0"/>
    <s v="J04035"/>
    <s v="CHARGES-DENRÉES.ALIMENT-EXPLOITATION"/>
  </r>
  <r>
    <x v="0"/>
    <x v="11"/>
    <x v="13"/>
    <x v="174"/>
    <x v="174"/>
    <s v="Privé"/>
    <x v="0"/>
    <n v="0"/>
    <n v="0"/>
    <n v="17"/>
    <n v="2"/>
    <n v="409646"/>
    <x v="0"/>
    <s v="J04035"/>
    <s v="CHARGES-DENRÉES.ALIMENT-EXPLOITATION"/>
  </r>
  <r>
    <x v="0"/>
    <x v="11"/>
    <x v="13"/>
    <x v="175"/>
    <x v="175"/>
    <s v="Privé"/>
    <x v="0"/>
    <n v="0"/>
    <n v="0"/>
    <n v="17"/>
    <n v="2"/>
    <n v="123717"/>
    <x v="0"/>
    <s v="J04035"/>
    <s v="CHARGES-DENRÉES.ALIMENT-EXPLOITATION"/>
  </r>
  <r>
    <x v="0"/>
    <x v="11"/>
    <x v="13"/>
    <x v="243"/>
    <x v="243"/>
    <s v="Privé"/>
    <x v="0"/>
    <n v="0"/>
    <n v="0"/>
    <n v="17"/>
    <n v="2"/>
    <n v="347729"/>
    <x v="0"/>
    <s v="J04035"/>
    <s v="CHARGES-DENRÉES.ALIMENT-EXPLOITATION"/>
  </r>
  <r>
    <x v="0"/>
    <x v="11"/>
    <x v="13"/>
    <x v="176"/>
    <x v="176"/>
    <s v="Privé"/>
    <x v="0"/>
    <n v="0"/>
    <n v="0"/>
    <n v="17"/>
    <n v="2"/>
    <n v="176023"/>
    <x v="0"/>
    <s v="J04035"/>
    <s v="CHARGES-DENRÉES.ALIMENT-EXPLOITATION"/>
  </r>
  <r>
    <x v="0"/>
    <x v="11"/>
    <x v="14"/>
    <x v="178"/>
    <x v="178"/>
    <s v="Privé"/>
    <x v="0"/>
    <n v="0"/>
    <n v="0"/>
    <n v="17"/>
    <n v="2"/>
    <n v="375083"/>
    <x v="0"/>
    <s v="J04035"/>
    <s v="CHARGES-DENRÉES.ALIMENT-EXPLOITATION"/>
  </r>
  <r>
    <x v="0"/>
    <x v="11"/>
    <x v="14"/>
    <x v="263"/>
    <x v="263"/>
    <s v="Public"/>
    <x v="0"/>
    <n v="0"/>
    <n v="0"/>
    <n v="17"/>
    <n v="2"/>
    <n v="7451885"/>
    <x v="0"/>
    <s v="J04035"/>
    <s v="CHARGES-DENRÉES.ALIMENT-EXPLOITATION"/>
  </r>
  <r>
    <x v="0"/>
    <x v="11"/>
    <x v="14"/>
    <x v="181"/>
    <x v="181"/>
    <s v="Privé"/>
    <x v="0"/>
    <n v="0"/>
    <n v="0"/>
    <n v="17"/>
    <n v="2"/>
    <n v="468465"/>
    <x v="0"/>
    <s v="J04035"/>
    <s v="CHARGES-DENRÉES.ALIMENT-EXPLOITATION"/>
  </r>
  <r>
    <x v="0"/>
    <x v="11"/>
    <x v="14"/>
    <x v="182"/>
    <x v="182"/>
    <s v="Privé"/>
    <x v="0"/>
    <n v="0"/>
    <n v="0"/>
    <n v="17"/>
    <n v="2"/>
    <n v="310883"/>
    <x v="0"/>
    <s v="J04035"/>
    <s v="CHARGES-DENRÉES.ALIMENT-EXPLOITATION"/>
  </r>
  <r>
    <x v="0"/>
    <x v="11"/>
    <x v="14"/>
    <x v="183"/>
    <x v="183"/>
    <s v="Privé"/>
    <x v="0"/>
    <n v="0"/>
    <n v="0"/>
    <n v="17"/>
    <n v="2"/>
    <n v="195826"/>
    <x v="0"/>
    <s v="J04035"/>
    <s v="CHARGES-DENRÉES.ALIMENT-EXPLOITATION"/>
  </r>
  <r>
    <x v="0"/>
    <x v="11"/>
    <x v="15"/>
    <x v="264"/>
    <x v="264"/>
    <s v="Public"/>
    <x v="0"/>
    <n v="0"/>
    <n v="0"/>
    <n v="17"/>
    <n v="2"/>
    <n v="9711541"/>
    <x v="0"/>
    <s v="J04035"/>
    <s v="CHARGES-DENRÉES.ALIMENT-EXPLOITATION"/>
  </r>
  <r>
    <x v="0"/>
    <x v="11"/>
    <x v="15"/>
    <x v="244"/>
    <x v="244"/>
    <s v="Privé"/>
    <x v="0"/>
    <n v="0"/>
    <n v="0"/>
    <n v="17"/>
    <n v="2"/>
    <n v="452906"/>
    <x v="0"/>
    <s v="J04035"/>
    <s v="CHARGES-DENRÉES.ALIMENT-EXPLOITATION"/>
  </r>
  <r>
    <x v="0"/>
    <x v="11"/>
    <x v="15"/>
    <x v="196"/>
    <x v="196"/>
    <s v="Privé"/>
    <x v="0"/>
    <n v="0"/>
    <n v="0"/>
    <n v="17"/>
    <n v="2"/>
    <n v="240170"/>
    <x v="0"/>
    <s v="J04035"/>
    <s v="CHARGES-DENRÉES.ALIMENT-EXPLOITATION"/>
  </r>
  <r>
    <x v="0"/>
    <x v="11"/>
    <x v="16"/>
    <x v="265"/>
    <x v="265"/>
    <s v="Public"/>
    <x v="0"/>
    <n v="0"/>
    <n v="0"/>
    <n v="17"/>
    <n v="2"/>
    <n v="5111850"/>
    <x v="0"/>
    <s v="J04035"/>
    <s v="CHARGES-DENRÉES.ALIMENT-EXPLOITATION"/>
  </r>
  <r>
    <x v="0"/>
    <x v="11"/>
    <x v="16"/>
    <x v="266"/>
    <x v="266"/>
    <s v="Public"/>
    <x v="0"/>
    <n v="0"/>
    <n v="0"/>
    <n v="17"/>
    <n v="2"/>
    <n v="10827173"/>
    <x v="0"/>
    <s v="J04035"/>
    <s v="CHARGES-DENRÉES.ALIMENT-EXPLOITATION"/>
  </r>
  <r>
    <x v="0"/>
    <x v="11"/>
    <x v="16"/>
    <x v="267"/>
    <x v="267"/>
    <s v="Public"/>
    <x v="0"/>
    <n v="0"/>
    <n v="0"/>
    <n v="17"/>
    <n v="2"/>
    <n v="6102776"/>
    <x v="0"/>
    <s v="J04035"/>
    <s v="CHARGES-DENRÉES.ALIMENT-EXPLOITATION"/>
  </r>
  <r>
    <x v="0"/>
    <x v="11"/>
    <x v="16"/>
    <x v="211"/>
    <x v="211"/>
    <s v="Privé"/>
    <x v="0"/>
    <n v="0"/>
    <n v="0"/>
    <n v="17"/>
    <n v="2"/>
    <n v="86081"/>
    <x v="0"/>
    <s v="J04035"/>
    <s v="CHARGES-DENRÉES.ALIMENT-EXPLOITATION"/>
  </r>
  <r>
    <x v="0"/>
    <x v="11"/>
    <x v="16"/>
    <x v="213"/>
    <x v="213"/>
    <s v="Privé"/>
    <x v="0"/>
    <n v="0"/>
    <n v="0"/>
    <n v="17"/>
    <n v="2"/>
    <n v="728277"/>
    <x v="0"/>
    <s v="J04035"/>
    <s v="CHARGES-DENRÉES.ALIMENT-EXPLOITATION"/>
  </r>
  <r>
    <x v="0"/>
    <x v="11"/>
    <x v="16"/>
    <x v="214"/>
    <x v="214"/>
    <s v="Privé"/>
    <x v="0"/>
    <n v="0"/>
    <n v="0"/>
    <n v="17"/>
    <n v="2"/>
    <n v="144305"/>
    <x v="0"/>
    <s v="J04035"/>
    <s v="CHARGES-DENRÉES.ALIMENT-EXPLOITATION"/>
  </r>
  <r>
    <x v="0"/>
    <x v="11"/>
    <x v="16"/>
    <x v="215"/>
    <x v="215"/>
    <s v="Privé"/>
    <x v="0"/>
    <n v="0"/>
    <n v="0"/>
    <n v="17"/>
    <n v="2"/>
    <n v="196117"/>
    <x v="0"/>
    <s v="J04035"/>
    <s v="CHARGES-DENRÉES.ALIMENT-EXPLOITATION"/>
  </r>
  <r>
    <x v="0"/>
    <x v="11"/>
    <x v="16"/>
    <x v="216"/>
    <x v="216"/>
    <s v="Privé"/>
    <x v="0"/>
    <n v="0"/>
    <n v="0"/>
    <n v="17"/>
    <n v="2"/>
    <n v="224999"/>
    <x v="0"/>
    <s v="J04035"/>
    <s v="CHARGES-DENRÉES.ALIMENT-EXPLOITATION"/>
  </r>
  <r>
    <x v="0"/>
    <x v="11"/>
    <x v="16"/>
    <x v="217"/>
    <x v="217"/>
    <s v="Privé"/>
    <x v="0"/>
    <n v="0"/>
    <n v="0"/>
    <n v="17"/>
    <n v="2"/>
    <n v="388308"/>
    <x v="0"/>
    <s v="J04035"/>
    <s v="CHARGES-DENRÉES.ALIMENT-EXPLOITATION"/>
  </r>
  <r>
    <x v="0"/>
    <x v="11"/>
    <x v="16"/>
    <x v="218"/>
    <x v="218"/>
    <s v="Privé"/>
    <x v="0"/>
    <n v="0"/>
    <n v="0"/>
    <n v="17"/>
    <n v="2"/>
    <n v="273354"/>
    <x v="0"/>
    <s v="J04035"/>
    <s v="CHARGES-DENRÉES.ALIMENT-EXPLOITATION"/>
  </r>
  <r>
    <x v="0"/>
    <x v="11"/>
    <x v="16"/>
    <x v="219"/>
    <x v="219"/>
    <s v="Privé"/>
    <x v="0"/>
    <n v="0"/>
    <n v="0"/>
    <n v="17"/>
    <n v="2"/>
    <n v="316788"/>
    <x v="0"/>
    <s v="J04035"/>
    <s v="CHARGES-DENRÉES.ALIMENT-EXPLOITATION"/>
  </r>
  <r>
    <x v="0"/>
    <x v="11"/>
    <x v="17"/>
    <x v="220"/>
    <x v="220"/>
    <s v="Public"/>
    <x v="0"/>
    <n v="0"/>
    <n v="0"/>
    <n v="17"/>
    <n v="2"/>
    <n v="1237687"/>
    <x v="0"/>
    <s v="J04035"/>
    <s v="CHARGES-DENRÉES.ALIMENT-EXPLOITATION"/>
  </r>
  <r>
    <x v="0"/>
    <x v="11"/>
    <x v="17"/>
    <x v="221"/>
    <x v="221"/>
    <s v="Public"/>
    <x v="0"/>
    <n v="0"/>
    <n v="0"/>
    <n v="17"/>
    <n v="2"/>
    <n v="2230982"/>
    <x v="0"/>
    <s v="J04035"/>
    <s v="CHARGES-DENRÉES.ALIMENT-EXPLOITATION"/>
  </r>
  <r>
    <x v="0"/>
    <x v="11"/>
    <x v="18"/>
    <x v="268"/>
    <x v="268"/>
    <s v="Public"/>
    <x v="0"/>
    <n v="0"/>
    <n v="0"/>
    <n v="17"/>
    <n v="2"/>
    <n v="1161744"/>
    <x v="0"/>
    <s v="J04035"/>
    <s v="CHARGES-DENRÉES.ALIMENT-EXPLOITATION"/>
  </r>
  <r>
    <x v="0"/>
    <x v="12"/>
    <x v="1"/>
    <x v="247"/>
    <x v="247"/>
    <s v="Public"/>
    <x v="0"/>
    <n v="0"/>
    <n v="0"/>
    <n v="17"/>
    <n v="2"/>
    <n v="6345326"/>
    <x v="0"/>
    <s v="J04035"/>
    <s v="CHARGES-DENRÉES.ALIMENT-EXPLOITATION"/>
  </r>
  <r>
    <x v="0"/>
    <x v="12"/>
    <x v="2"/>
    <x v="248"/>
    <x v="248"/>
    <s v="Public"/>
    <x v="0"/>
    <n v="0"/>
    <n v="0"/>
    <n v="17"/>
    <n v="2"/>
    <n v="9380865"/>
    <x v="0"/>
    <s v="J04035"/>
    <s v="CHARGES-DENRÉES.ALIMENT-EXPLOITATION"/>
  </r>
  <r>
    <x v="0"/>
    <x v="12"/>
    <x v="2"/>
    <x v="21"/>
    <x v="21"/>
    <s v="Privé"/>
    <x v="0"/>
    <n v="0"/>
    <n v="0"/>
    <n v="17"/>
    <n v="2"/>
    <n v="182122"/>
    <x v="0"/>
    <s v="J04035"/>
    <s v="CHARGES-DENRÉES.ALIMENT-EXPLOITATION"/>
  </r>
  <r>
    <x v="0"/>
    <x v="12"/>
    <x v="3"/>
    <x v="237"/>
    <x v="237"/>
    <s v="Public"/>
    <x v="0"/>
    <n v="0"/>
    <n v="0"/>
    <n v="17"/>
    <n v="2"/>
    <n v="6454939"/>
    <x v="0"/>
    <s v="J04035"/>
    <s v="CHARGES-DENRÉES.ALIMENT-EXPLOITATION"/>
  </r>
  <r>
    <x v="0"/>
    <x v="12"/>
    <x v="3"/>
    <x v="249"/>
    <x v="249"/>
    <s v="Public"/>
    <x v="0"/>
    <n v="0"/>
    <n v="0"/>
    <n v="17"/>
    <n v="2"/>
    <n v="16672237"/>
    <x v="0"/>
    <s v="J04035"/>
    <s v="CHARGES-DENRÉES.ALIMENT-EXPLOITATION"/>
  </r>
  <r>
    <x v="0"/>
    <x v="12"/>
    <x v="3"/>
    <x v="34"/>
    <x v="34"/>
    <s v="Privé"/>
    <x v="0"/>
    <n v="0"/>
    <n v="0"/>
    <n v="17"/>
    <n v="2"/>
    <n v="270153"/>
    <x v="0"/>
    <s v="J04035"/>
    <s v="CHARGES-DENRÉES.ALIMENT-EXPLOITATION"/>
  </r>
  <r>
    <x v="0"/>
    <x v="12"/>
    <x v="3"/>
    <x v="35"/>
    <x v="35"/>
    <s v="Public"/>
    <x v="0"/>
    <n v="0"/>
    <n v="0"/>
    <n v="17"/>
    <n v="2"/>
    <n v="1409444"/>
    <x v="0"/>
    <s v="J04035"/>
    <s v="CHARGES-DENRÉES.ALIMENT-EXPLOITATION"/>
  </r>
  <r>
    <x v="0"/>
    <x v="12"/>
    <x v="3"/>
    <x v="37"/>
    <x v="37"/>
    <s v="Privé"/>
    <x v="0"/>
    <n v="0"/>
    <n v="0"/>
    <n v="17"/>
    <n v="2"/>
    <n v="186388"/>
    <x v="0"/>
    <s v="J04035"/>
    <s v="CHARGES-DENRÉES.ALIMENT-EXPLOITATION"/>
  </r>
  <r>
    <x v="0"/>
    <x v="12"/>
    <x v="3"/>
    <x v="38"/>
    <x v="38"/>
    <s v="Privé"/>
    <x v="0"/>
    <n v="0"/>
    <n v="0"/>
    <n v="17"/>
    <n v="2"/>
    <n v="621499"/>
    <x v="0"/>
    <s v="J04035"/>
    <s v="CHARGES-DENRÉES.ALIMENT-EXPLOITATION"/>
  </r>
  <r>
    <x v="0"/>
    <x v="12"/>
    <x v="3"/>
    <x v="39"/>
    <x v="39"/>
    <s v="Privé"/>
    <x v="0"/>
    <n v="0"/>
    <n v="0"/>
    <n v="17"/>
    <n v="2"/>
    <n v="66587"/>
    <x v="0"/>
    <s v="J04035"/>
    <s v="CHARGES-DENRÉES.ALIMENT-EXPLOITATION"/>
  </r>
  <r>
    <x v="0"/>
    <x v="12"/>
    <x v="3"/>
    <x v="40"/>
    <x v="40"/>
    <s v="Privé"/>
    <x v="0"/>
    <n v="0"/>
    <n v="0"/>
    <n v="17"/>
    <n v="2"/>
    <n v="333859"/>
    <x v="0"/>
    <s v="J04035"/>
    <s v="CHARGES-DENRÉES.ALIMENT-EXPLOITATION"/>
  </r>
  <r>
    <x v="0"/>
    <x v="12"/>
    <x v="3"/>
    <x v="41"/>
    <x v="41"/>
    <s v="Privé"/>
    <x v="0"/>
    <n v="0"/>
    <n v="0"/>
    <n v="17"/>
    <n v="2"/>
    <n v="257685"/>
    <x v="0"/>
    <s v="J04035"/>
    <s v="CHARGES-DENRÉES.ALIMENT-EXPLOITATION"/>
  </r>
  <r>
    <x v="0"/>
    <x v="12"/>
    <x v="4"/>
    <x v="250"/>
    <x v="250"/>
    <s v="Public"/>
    <x v="0"/>
    <n v="0"/>
    <n v="0"/>
    <n v="17"/>
    <n v="2"/>
    <n v="13773314"/>
    <x v="0"/>
    <s v="J04035"/>
    <s v="CHARGES-DENRÉES.ALIMENT-EXPLOITATION"/>
  </r>
  <r>
    <x v="0"/>
    <x v="12"/>
    <x v="4"/>
    <x v="54"/>
    <x v="54"/>
    <s v="Privé"/>
    <x v="0"/>
    <n v="0"/>
    <n v="0"/>
    <n v="17"/>
    <n v="2"/>
    <n v="252440"/>
    <x v="0"/>
    <s v="J04035"/>
    <s v="CHARGES-DENRÉES.ALIMENT-EXPLOITATION"/>
  </r>
  <r>
    <x v="0"/>
    <x v="12"/>
    <x v="5"/>
    <x v="251"/>
    <x v="251"/>
    <s v="Public"/>
    <x v="0"/>
    <n v="0"/>
    <n v="0"/>
    <n v="17"/>
    <n v="2"/>
    <n v="12888751"/>
    <x v="0"/>
    <s v="J04035"/>
    <s v="CHARGES-DENRÉES.ALIMENT-EXPLOITATION"/>
  </r>
  <r>
    <x v="0"/>
    <x v="12"/>
    <x v="5"/>
    <x v="67"/>
    <x v="67"/>
    <s v="Privé"/>
    <x v="0"/>
    <n v="0"/>
    <n v="0"/>
    <n v="17"/>
    <n v="2"/>
    <n v="164349"/>
    <x v="0"/>
    <s v="J04035"/>
    <s v="CHARGES-DENRÉES.ALIMENT-EXPLOITATION"/>
  </r>
  <r>
    <x v="0"/>
    <x v="12"/>
    <x v="5"/>
    <x v="68"/>
    <x v="68"/>
    <s v="Privé"/>
    <x v="0"/>
    <n v="0"/>
    <n v="0"/>
    <n v="17"/>
    <n v="2"/>
    <n v="258849"/>
    <x v="0"/>
    <s v="J04035"/>
    <s v="CHARGES-DENRÉES.ALIMENT-EXPLOITATION"/>
  </r>
  <r>
    <x v="0"/>
    <x v="12"/>
    <x v="5"/>
    <x v="239"/>
    <x v="239"/>
    <s v="Privé"/>
    <x v="0"/>
    <n v="0"/>
    <n v="0"/>
    <n v="17"/>
    <n v="2"/>
    <n v="183959"/>
    <x v="0"/>
    <s v="J04035"/>
    <s v="CHARGES-DENRÉES.ALIMENT-EXPLOITATION"/>
  </r>
  <r>
    <x v="0"/>
    <x v="12"/>
    <x v="6"/>
    <x v="70"/>
    <x v="70"/>
    <s v="Privé"/>
    <x v="0"/>
    <n v="0"/>
    <n v="0"/>
    <n v="17"/>
    <n v="2"/>
    <n v="473767"/>
    <x v="0"/>
    <s v="J04035"/>
    <s v="CHARGES-DENRÉES.ALIMENT-EXPLOITATION"/>
  </r>
  <r>
    <x v="0"/>
    <x v="12"/>
    <x v="6"/>
    <x v="71"/>
    <x v="71"/>
    <s v="Public"/>
    <x v="0"/>
    <n v="0"/>
    <n v="0"/>
    <n v="17"/>
    <n v="2"/>
    <n v="5579320"/>
    <x v="0"/>
    <s v="J04035"/>
    <s v="CHARGES-DENRÉES.ALIMENT-EXPLOITATION"/>
  </r>
  <r>
    <x v="0"/>
    <x v="12"/>
    <x v="6"/>
    <x v="223"/>
    <x v="223"/>
    <s v="Privé"/>
    <x v="0"/>
    <n v="0"/>
    <n v="0"/>
    <n v="17"/>
    <n v="2"/>
    <n v="455986"/>
    <x v="0"/>
    <s v="J04035"/>
    <s v="CHARGES-DENRÉES.ALIMENT-EXPLOITATION"/>
  </r>
  <r>
    <x v="0"/>
    <x v="12"/>
    <x v="6"/>
    <x v="252"/>
    <x v="252"/>
    <s v="Public"/>
    <x v="0"/>
    <n v="0"/>
    <n v="0"/>
    <n v="17"/>
    <n v="2"/>
    <n v="9509350"/>
    <x v="0"/>
    <s v="J04035"/>
    <s v="CHARGES-DENRÉES.ALIMENT-EXPLOITATION"/>
  </r>
  <r>
    <x v="0"/>
    <x v="12"/>
    <x v="6"/>
    <x v="253"/>
    <x v="253"/>
    <s v="Public"/>
    <x v="0"/>
    <n v="0"/>
    <n v="0"/>
    <n v="17"/>
    <n v="2"/>
    <n v="7319216"/>
    <x v="0"/>
    <s v="J04035"/>
    <s v="CHARGES-DENRÉES.ALIMENT-EXPLOITATION"/>
  </r>
  <r>
    <x v="0"/>
    <x v="12"/>
    <x v="6"/>
    <x v="254"/>
    <x v="254"/>
    <s v="Public"/>
    <x v="0"/>
    <n v="0"/>
    <n v="0"/>
    <n v="17"/>
    <n v="2"/>
    <n v="15255028"/>
    <x v="0"/>
    <s v="J04035"/>
    <s v="CHARGES-DENRÉES.ALIMENT-EXPLOITATION"/>
  </r>
  <r>
    <x v="0"/>
    <x v="12"/>
    <x v="6"/>
    <x v="255"/>
    <x v="255"/>
    <s v="Public"/>
    <x v="0"/>
    <n v="0"/>
    <n v="0"/>
    <n v="17"/>
    <n v="2"/>
    <n v="9997157"/>
    <x v="0"/>
    <s v="J04035"/>
    <s v="CHARGES-DENRÉES.ALIMENT-EXPLOITATION"/>
  </r>
  <r>
    <x v="0"/>
    <x v="12"/>
    <x v="6"/>
    <x v="256"/>
    <x v="256"/>
    <s v="Public"/>
    <x v="0"/>
    <n v="0"/>
    <n v="0"/>
    <n v="17"/>
    <n v="2"/>
    <n v="14522184"/>
    <x v="0"/>
    <s v="J04035"/>
    <s v="CHARGES-DENRÉES.ALIMENT-EXPLOITATION"/>
  </r>
  <r>
    <x v="0"/>
    <x v="12"/>
    <x v="6"/>
    <x v="89"/>
    <x v="89"/>
    <s v="Privé"/>
    <x v="0"/>
    <n v="0"/>
    <n v="0"/>
    <n v="17"/>
    <n v="2"/>
    <n v="271692"/>
    <x v="0"/>
    <s v="J04035"/>
    <s v="CHARGES-DENRÉES.ALIMENT-EXPLOITATION"/>
  </r>
  <r>
    <x v="0"/>
    <x v="12"/>
    <x v="6"/>
    <x v="90"/>
    <x v="90"/>
    <s v="Privé"/>
    <x v="0"/>
    <n v="0"/>
    <n v="0"/>
    <n v="17"/>
    <n v="2"/>
    <n v="1276511"/>
    <x v="0"/>
    <s v="J04035"/>
    <s v="CHARGES-DENRÉES.ALIMENT-EXPLOITATION"/>
  </r>
  <r>
    <x v="0"/>
    <x v="12"/>
    <x v="6"/>
    <x v="91"/>
    <x v="91"/>
    <s v="Privé"/>
    <x v="0"/>
    <n v="0"/>
    <n v="0"/>
    <n v="17"/>
    <n v="2"/>
    <n v="314669"/>
    <x v="0"/>
    <s v="J04035"/>
    <s v="CHARGES-DENRÉES.ALIMENT-EXPLOITATION"/>
  </r>
  <r>
    <x v="0"/>
    <x v="12"/>
    <x v="6"/>
    <x v="92"/>
    <x v="92"/>
    <s v="Privé"/>
    <x v="0"/>
    <n v="0"/>
    <n v="0"/>
    <n v="17"/>
    <n v="2"/>
    <n v="657761"/>
    <x v="0"/>
    <s v="J04035"/>
    <s v="CHARGES-DENRÉES.ALIMENT-EXPLOITATION"/>
  </r>
  <r>
    <x v="0"/>
    <x v="12"/>
    <x v="6"/>
    <x v="95"/>
    <x v="95"/>
    <s v="Public"/>
    <x v="0"/>
    <n v="0"/>
    <n v="0"/>
    <n v="17"/>
    <n v="2"/>
    <n v="891564"/>
    <x v="0"/>
    <s v="J04035"/>
    <s v="CHARGES-DENRÉES.ALIMENT-EXPLOITATION"/>
  </r>
  <r>
    <x v="0"/>
    <x v="12"/>
    <x v="6"/>
    <x v="96"/>
    <x v="96"/>
    <s v="Privé"/>
    <x v="0"/>
    <n v="0"/>
    <n v="0"/>
    <n v="17"/>
    <n v="2"/>
    <n v="953608"/>
    <x v="0"/>
    <s v="J04035"/>
    <s v="CHARGES-DENRÉES.ALIMENT-EXPLOITATION"/>
  </r>
  <r>
    <x v="0"/>
    <x v="12"/>
    <x v="6"/>
    <x v="100"/>
    <x v="100"/>
    <s v="Public"/>
    <x v="0"/>
    <n v="0"/>
    <n v="0"/>
    <n v="17"/>
    <n v="2"/>
    <n v="2512143"/>
    <x v="0"/>
    <s v="J04035"/>
    <s v="CHARGES-DENRÉES.ALIMENT-EXPLOITATION"/>
  </r>
  <r>
    <x v="0"/>
    <x v="12"/>
    <x v="6"/>
    <x v="102"/>
    <x v="102"/>
    <s v="Public"/>
    <x v="0"/>
    <n v="0"/>
    <n v="0"/>
    <n v="17"/>
    <n v="2"/>
    <n v="1435198"/>
    <x v="0"/>
    <s v="J04035"/>
    <s v="CHARGES-DENRÉES.ALIMENT-EXPLOITATION"/>
  </r>
  <r>
    <x v="0"/>
    <x v="12"/>
    <x v="6"/>
    <x v="106"/>
    <x v="106"/>
    <s v="Privé"/>
    <x v="0"/>
    <n v="0"/>
    <n v="0"/>
    <n v="17"/>
    <n v="2"/>
    <n v="84384"/>
    <x v="0"/>
    <s v="J04035"/>
    <s v="CHARGES-DENRÉES.ALIMENT-EXPLOITATION"/>
  </r>
  <r>
    <x v="0"/>
    <x v="12"/>
    <x v="6"/>
    <x v="109"/>
    <x v="109"/>
    <s v="Privé"/>
    <x v="0"/>
    <n v="0"/>
    <n v="0"/>
    <n v="17"/>
    <n v="2"/>
    <n v="238363"/>
    <x v="0"/>
    <s v="J04035"/>
    <s v="CHARGES-DENRÉES.ALIMENT-EXPLOITATION"/>
  </r>
  <r>
    <x v="0"/>
    <x v="12"/>
    <x v="6"/>
    <x v="112"/>
    <x v="112"/>
    <s v="Privé"/>
    <x v="0"/>
    <n v="0"/>
    <n v="0"/>
    <n v="17"/>
    <n v="2"/>
    <n v="727273"/>
    <x v="0"/>
    <s v="J04035"/>
    <s v="CHARGES-DENRÉES.ALIMENT-EXPLOITATION"/>
  </r>
  <r>
    <x v="0"/>
    <x v="12"/>
    <x v="6"/>
    <x v="115"/>
    <x v="115"/>
    <s v="Privé"/>
    <x v="0"/>
    <n v="0"/>
    <n v="0"/>
    <n v="17"/>
    <n v="2"/>
    <n v="183595"/>
    <x v="0"/>
    <s v="J04035"/>
    <s v="CHARGES-DENRÉES.ALIMENT-EXPLOITATION"/>
  </r>
  <r>
    <x v="0"/>
    <x v="12"/>
    <x v="6"/>
    <x v="116"/>
    <x v="116"/>
    <s v="Privé"/>
    <x v="0"/>
    <n v="0"/>
    <n v="0"/>
    <n v="17"/>
    <n v="2"/>
    <n v="79870"/>
    <x v="0"/>
    <s v="J04035"/>
    <s v="CHARGES-DENRÉES.ALIMENT-EXPLOITATION"/>
  </r>
  <r>
    <x v="0"/>
    <x v="12"/>
    <x v="6"/>
    <x v="117"/>
    <x v="117"/>
    <s v="Privé"/>
    <x v="0"/>
    <n v="0"/>
    <n v="0"/>
    <n v="17"/>
    <n v="2"/>
    <n v="572864"/>
    <x v="0"/>
    <s v="J04035"/>
    <s v="CHARGES-DENRÉES.ALIMENT-EXPLOITATION"/>
  </r>
  <r>
    <x v="0"/>
    <x v="12"/>
    <x v="6"/>
    <x v="118"/>
    <x v="118"/>
    <s v="Privé"/>
    <x v="0"/>
    <n v="0"/>
    <n v="0"/>
    <n v="17"/>
    <n v="2"/>
    <n v="283872"/>
    <x v="0"/>
    <s v="J04035"/>
    <s v="CHARGES-DENRÉES.ALIMENT-EXPLOITATION"/>
  </r>
  <r>
    <x v="0"/>
    <x v="12"/>
    <x v="6"/>
    <x v="119"/>
    <x v="119"/>
    <s v="Privé"/>
    <x v="0"/>
    <n v="0"/>
    <n v="0"/>
    <n v="17"/>
    <n v="2"/>
    <n v="568279"/>
    <x v="0"/>
    <s v="J04035"/>
    <s v="CHARGES-DENRÉES.ALIMENT-EXPLOITATION"/>
  </r>
  <r>
    <x v="0"/>
    <x v="12"/>
    <x v="6"/>
    <x v="120"/>
    <x v="120"/>
    <s v="Privé"/>
    <x v="0"/>
    <n v="0"/>
    <n v="0"/>
    <n v="17"/>
    <n v="2"/>
    <n v="1021845"/>
    <x v="0"/>
    <s v="J04035"/>
    <s v="CHARGES-DENRÉES.ALIMENT-EXPLOITATION"/>
  </r>
  <r>
    <x v="0"/>
    <x v="12"/>
    <x v="6"/>
    <x v="225"/>
    <x v="225"/>
    <s v="Privé"/>
    <x v="0"/>
    <n v="0"/>
    <n v="0"/>
    <n v="17"/>
    <n v="2"/>
    <n v="153140"/>
    <x v="0"/>
    <s v="J04035"/>
    <s v="CHARGES-DENRÉES.ALIMENT-EXPLOITATION"/>
  </r>
  <r>
    <x v="0"/>
    <x v="12"/>
    <x v="6"/>
    <x v="246"/>
    <x v="246"/>
    <s v="Privé"/>
    <x v="0"/>
    <n v="0"/>
    <n v="0"/>
    <n v="17"/>
    <n v="2"/>
    <n v="145859"/>
    <x v="0"/>
    <s v="J04035"/>
    <s v="CHARGES-DENRÉES.ALIMENT-EXPLOITATION"/>
  </r>
  <r>
    <x v="0"/>
    <x v="12"/>
    <x v="6"/>
    <x v="240"/>
    <x v="240"/>
    <s v="Privé"/>
    <x v="0"/>
    <n v="0"/>
    <n v="0"/>
    <n v="17"/>
    <n v="2"/>
    <n v="240634"/>
    <x v="0"/>
    <s v="J04035"/>
    <s v="CHARGES-DENRÉES.ALIMENT-EXPLOITATION"/>
  </r>
  <r>
    <x v="0"/>
    <x v="12"/>
    <x v="6"/>
    <x v="121"/>
    <x v="121"/>
    <s v="Privé"/>
    <x v="0"/>
    <n v="0"/>
    <n v="0"/>
    <n v="17"/>
    <n v="2"/>
    <n v="468824"/>
    <x v="0"/>
    <s v="J04035"/>
    <s v="CHARGES-DENRÉES.ALIMENT-EXPLOITATION"/>
  </r>
  <r>
    <x v="0"/>
    <x v="12"/>
    <x v="6"/>
    <x v="122"/>
    <x v="122"/>
    <s v="Privé"/>
    <x v="0"/>
    <n v="0"/>
    <n v="0"/>
    <n v="17"/>
    <n v="2"/>
    <n v="231966"/>
    <x v="0"/>
    <s v="J04035"/>
    <s v="CHARGES-DENRÉES.ALIMENT-EXPLOITATION"/>
  </r>
  <r>
    <x v="0"/>
    <x v="12"/>
    <x v="6"/>
    <x v="123"/>
    <x v="123"/>
    <s v="Privé"/>
    <x v="0"/>
    <n v="0"/>
    <n v="0"/>
    <n v="17"/>
    <n v="2"/>
    <n v="706908"/>
    <x v="0"/>
    <s v="J04035"/>
    <s v="CHARGES-DENRÉES.ALIMENT-EXPLOITATION"/>
  </r>
  <r>
    <x v="0"/>
    <x v="12"/>
    <x v="6"/>
    <x v="125"/>
    <x v="125"/>
    <s v="Privé"/>
    <x v="0"/>
    <n v="0"/>
    <n v="0"/>
    <n v="17"/>
    <n v="2"/>
    <n v="579592"/>
    <x v="0"/>
    <s v="J04035"/>
    <s v="CHARGES-DENRÉES.ALIMENT-EXPLOITATION"/>
  </r>
  <r>
    <x v="0"/>
    <x v="12"/>
    <x v="7"/>
    <x v="257"/>
    <x v="257"/>
    <s v="Public"/>
    <x v="0"/>
    <n v="0"/>
    <n v="0"/>
    <n v="17"/>
    <n v="2"/>
    <n v="7139988"/>
    <x v="0"/>
    <s v="J04035"/>
    <s v="CHARGES-DENRÉES.ALIMENT-EXPLOITATION"/>
  </r>
  <r>
    <x v="0"/>
    <x v="12"/>
    <x v="7"/>
    <x v="135"/>
    <x v="135"/>
    <s v="Privé"/>
    <x v="0"/>
    <n v="0"/>
    <n v="0"/>
    <n v="17"/>
    <n v="2"/>
    <n v="286432"/>
    <x v="0"/>
    <s v="J04035"/>
    <s v="CHARGES-DENRÉES.ALIMENT-EXPLOITATION"/>
  </r>
  <r>
    <x v="0"/>
    <x v="12"/>
    <x v="7"/>
    <x v="136"/>
    <x v="136"/>
    <s v="Privé"/>
    <x v="0"/>
    <n v="0"/>
    <n v="0"/>
    <n v="17"/>
    <n v="2"/>
    <n v="365648"/>
    <x v="0"/>
    <s v="J04035"/>
    <s v="CHARGES-DENRÉES.ALIMENT-EXPLOITATION"/>
  </r>
  <r>
    <x v="0"/>
    <x v="12"/>
    <x v="8"/>
    <x v="258"/>
    <x v="258"/>
    <s v="Public"/>
    <x v="0"/>
    <n v="0"/>
    <n v="0"/>
    <n v="17"/>
    <n v="2"/>
    <n v="4653790"/>
    <x v="0"/>
    <s v="J04035"/>
    <s v="CHARGES-DENRÉES.ALIMENT-EXPLOITATION"/>
  </r>
  <r>
    <x v="0"/>
    <x v="12"/>
    <x v="9"/>
    <x v="259"/>
    <x v="259"/>
    <s v="Public"/>
    <x v="0"/>
    <n v="0"/>
    <n v="0"/>
    <n v="17"/>
    <n v="2"/>
    <n v="3961482"/>
    <x v="0"/>
    <s v="J04035"/>
    <s v="CHARGES-DENRÉES.ALIMENT-EXPLOITATION"/>
  </r>
  <r>
    <x v="0"/>
    <x v="12"/>
    <x v="10"/>
    <x v="148"/>
    <x v="148"/>
    <s v="Public"/>
    <x v="0"/>
    <n v="0"/>
    <n v="0"/>
    <n v="17"/>
    <n v="2"/>
    <n v="404561"/>
    <x v="0"/>
    <s v="J04035"/>
    <s v="CHARGES-DENRÉES.ALIMENT-EXPLOITATION"/>
  </r>
  <r>
    <x v="0"/>
    <x v="12"/>
    <x v="11"/>
    <x v="151"/>
    <x v="151"/>
    <s v="Public"/>
    <x v="0"/>
    <n v="0"/>
    <n v="0"/>
    <n v="17"/>
    <n v="2"/>
    <n v="593217"/>
    <x v="0"/>
    <s v="J04035"/>
    <s v="CHARGES-DENRÉES.ALIMENT-EXPLOITATION"/>
  </r>
  <r>
    <x v="0"/>
    <x v="12"/>
    <x v="11"/>
    <x v="260"/>
    <x v="260"/>
    <s v="Public"/>
    <x v="0"/>
    <n v="0"/>
    <n v="0"/>
    <n v="17"/>
    <n v="2"/>
    <n v="3348917"/>
    <x v="0"/>
    <s v="J04035"/>
    <s v="CHARGES-DENRÉES.ALIMENT-EXPLOITATION"/>
  </r>
  <r>
    <x v="0"/>
    <x v="12"/>
    <x v="12"/>
    <x v="261"/>
    <x v="261"/>
    <s v="Public"/>
    <x v="0"/>
    <n v="0"/>
    <n v="0"/>
    <n v="17"/>
    <n v="2"/>
    <n v="10602818"/>
    <x v="0"/>
    <s v="J04035"/>
    <s v="CHARGES-DENRÉES.ALIMENT-EXPLOITATION"/>
  </r>
  <r>
    <x v="0"/>
    <x v="12"/>
    <x v="12"/>
    <x v="165"/>
    <x v="165"/>
    <s v="Privé"/>
    <x v="0"/>
    <n v="0"/>
    <n v="0"/>
    <n v="17"/>
    <n v="2"/>
    <n v="135919"/>
    <x v="0"/>
    <s v="J04035"/>
    <s v="CHARGES-DENRÉES.ALIMENT-EXPLOITATION"/>
  </r>
  <r>
    <x v="0"/>
    <x v="12"/>
    <x v="12"/>
    <x v="166"/>
    <x v="166"/>
    <s v="Privé"/>
    <x v="0"/>
    <n v="0"/>
    <n v="0"/>
    <n v="17"/>
    <n v="2"/>
    <n v="514226"/>
    <x v="0"/>
    <s v="J04035"/>
    <s v="CHARGES-DENRÉES.ALIMENT-EXPLOITATION"/>
  </r>
  <r>
    <x v="0"/>
    <x v="12"/>
    <x v="12"/>
    <x v="241"/>
    <x v="241"/>
    <s v="Privé"/>
    <x v="0"/>
    <n v="0"/>
    <n v="0"/>
    <n v="17"/>
    <n v="2"/>
    <n v="319699"/>
    <x v="0"/>
    <s v="J04035"/>
    <s v="CHARGES-DENRÉES.ALIMENT-EXPLOITATION"/>
  </r>
  <r>
    <x v="0"/>
    <x v="12"/>
    <x v="12"/>
    <x v="242"/>
    <x v="242"/>
    <s v="Privé"/>
    <x v="0"/>
    <n v="0"/>
    <n v="0"/>
    <n v="17"/>
    <n v="2"/>
    <n v="270886"/>
    <x v="0"/>
    <s v="J04035"/>
    <s v="CHARGES-DENRÉES.ALIMENT-EXPLOITATION"/>
  </r>
  <r>
    <x v="0"/>
    <x v="12"/>
    <x v="12"/>
    <x v="232"/>
    <x v="232"/>
    <s v="Privé"/>
    <x v="0"/>
    <n v="0"/>
    <n v="0"/>
    <n v="17"/>
    <n v="2"/>
    <n v="103999"/>
    <x v="0"/>
    <s v="J04035"/>
    <s v="CHARGES-DENRÉES.ALIMENT-EXPLOITATION"/>
  </r>
  <r>
    <x v="0"/>
    <x v="12"/>
    <x v="12"/>
    <x v="167"/>
    <x v="167"/>
    <s v="Privé"/>
    <x v="0"/>
    <n v="0"/>
    <n v="0"/>
    <n v="17"/>
    <n v="2"/>
    <n v="160487"/>
    <x v="0"/>
    <s v="J04035"/>
    <s v="CHARGES-DENRÉES.ALIMENT-EXPLOITATION"/>
  </r>
  <r>
    <x v="0"/>
    <x v="12"/>
    <x v="13"/>
    <x v="262"/>
    <x v="262"/>
    <s v="Public"/>
    <x v="0"/>
    <n v="0"/>
    <n v="0"/>
    <n v="17"/>
    <n v="2"/>
    <n v="6513729"/>
    <x v="0"/>
    <s v="J04035"/>
    <s v="CHARGES-DENRÉES.ALIMENT-EXPLOITATION"/>
  </r>
  <r>
    <x v="0"/>
    <x v="12"/>
    <x v="13"/>
    <x v="171"/>
    <x v="171"/>
    <s v="Privé"/>
    <x v="0"/>
    <n v="0"/>
    <n v="0"/>
    <n v="17"/>
    <n v="2"/>
    <n v="435205"/>
    <x v="0"/>
    <s v="J04035"/>
    <s v="CHARGES-DENRÉES.ALIMENT-EXPLOITATION"/>
  </r>
  <r>
    <x v="0"/>
    <x v="12"/>
    <x v="13"/>
    <x v="172"/>
    <x v="172"/>
    <s v="Privé"/>
    <x v="0"/>
    <n v="0"/>
    <n v="0"/>
    <n v="17"/>
    <n v="2"/>
    <n v="214607"/>
    <x v="0"/>
    <s v="J04035"/>
    <s v="CHARGES-DENRÉES.ALIMENT-EXPLOITATION"/>
  </r>
  <r>
    <x v="0"/>
    <x v="12"/>
    <x v="13"/>
    <x v="174"/>
    <x v="174"/>
    <s v="Privé"/>
    <x v="0"/>
    <n v="0"/>
    <n v="0"/>
    <n v="17"/>
    <n v="2"/>
    <n v="450442"/>
    <x v="0"/>
    <s v="J04035"/>
    <s v="CHARGES-DENRÉES.ALIMENT-EXPLOITATION"/>
  </r>
  <r>
    <x v="0"/>
    <x v="12"/>
    <x v="13"/>
    <x v="175"/>
    <x v="175"/>
    <s v="Privé"/>
    <x v="0"/>
    <n v="0"/>
    <n v="0"/>
    <n v="17"/>
    <n v="2"/>
    <n v="125755"/>
    <x v="0"/>
    <s v="J04035"/>
    <s v="CHARGES-DENRÉES.ALIMENT-EXPLOITATION"/>
  </r>
  <r>
    <x v="0"/>
    <x v="12"/>
    <x v="13"/>
    <x v="243"/>
    <x v="243"/>
    <s v="Privé"/>
    <x v="0"/>
    <n v="0"/>
    <n v="0"/>
    <n v="17"/>
    <n v="2"/>
    <n v="436933"/>
    <x v="0"/>
    <s v="J04035"/>
    <s v="CHARGES-DENRÉES.ALIMENT-EXPLOITATION"/>
  </r>
  <r>
    <x v="0"/>
    <x v="12"/>
    <x v="13"/>
    <x v="176"/>
    <x v="176"/>
    <s v="Privé"/>
    <x v="0"/>
    <n v="0"/>
    <n v="0"/>
    <n v="17"/>
    <n v="2"/>
    <n v="186993"/>
    <x v="0"/>
    <s v="J04035"/>
    <s v="CHARGES-DENRÉES.ALIMENT-EXPLOITATION"/>
  </r>
  <r>
    <x v="0"/>
    <x v="12"/>
    <x v="14"/>
    <x v="178"/>
    <x v="178"/>
    <s v="Privé"/>
    <x v="0"/>
    <n v="0"/>
    <n v="0"/>
    <n v="17"/>
    <n v="2"/>
    <n v="431464"/>
    <x v="0"/>
    <s v="J04035"/>
    <s v="CHARGES-DENRÉES.ALIMENT-EXPLOITATION"/>
  </r>
  <r>
    <x v="0"/>
    <x v="12"/>
    <x v="14"/>
    <x v="263"/>
    <x v="263"/>
    <s v="Public"/>
    <x v="0"/>
    <n v="0"/>
    <n v="0"/>
    <n v="17"/>
    <n v="2"/>
    <n v="8697281"/>
    <x v="0"/>
    <s v="J04035"/>
    <s v="CHARGES-DENRÉES.ALIMENT-EXPLOITATION"/>
  </r>
  <r>
    <x v="0"/>
    <x v="12"/>
    <x v="14"/>
    <x v="181"/>
    <x v="181"/>
    <s v="Privé"/>
    <x v="0"/>
    <n v="0"/>
    <n v="0"/>
    <n v="17"/>
    <n v="2"/>
    <n v="501249"/>
    <x v="0"/>
    <s v="J04035"/>
    <s v="CHARGES-DENRÉES.ALIMENT-EXPLOITATION"/>
  </r>
  <r>
    <x v="0"/>
    <x v="12"/>
    <x v="14"/>
    <x v="182"/>
    <x v="182"/>
    <s v="Privé"/>
    <x v="0"/>
    <n v="0"/>
    <n v="0"/>
    <n v="17"/>
    <n v="2"/>
    <n v="352000"/>
    <x v="0"/>
    <s v="J04035"/>
    <s v="CHARGES-DENRÉES.ALIMENT-EXPLOITATION"/>
  </r>
  <r>
    <x v="0"/>
    <x v="12"/>
    <x v="14"/>
    <x v="183"/>
    <x v="183"/>
    <s v="Privé"/>
    <x v="0"/>
    <n v="0"/>
    <n v="0"/>
    <n v="17"/>
    <n v="2"/>
    <n v="218995"/>
    <x v="0"/>
    <s v="J04035"/>
    <s v="CHARGES-DENRÉES.ALIMENT-EXPLOITATION"/>
  </r>
  <r>
    <x v="0"/>
    <x v="12"/>
    <x v="15"/>
    <x v="264"/>
    <x v="264"/>
    <s v="Public"/>
    <x v="0"/>
    <n v="0"/>
    <n v="0"/>
    <n v="17"/>
    <n v="2"/>
    <n v="10471076"/>
    <x v="0"/>
    <s v="J04035"/>
    <s v="CHARGES-DENRÉES.ALIMENT-EXPLOITATION"/>
  </r>
  <r>
    <x v="0"/>
    <x v="12"/>
    <x v="15"/>
    <x v="244"/>
    <x v="244"/>
    <s v="Privé"/>
    <x v="0"/>
    <n v="0"/>
    <n v="0"/>
    <n v="17"/>
    <n v="2"/>
    <n v="510780"/>
    <x v="0"/>
    <s v="J04035"/>
    <s v="CHARGES-DENRÉES.ALIMENT-EXPLOITATION"/>
  </r>
  <r>
    <x v="0"/>
    <x v="12"/>
    <x v="15"/>
    <x v="196"/>
    <x v="196"/>
    <s v="Privé"/>
    <x v="0"/>
    <n v="0"/>
    <n v="0"/>
    <n v="17"/>
    <n v="2"/>
    <n v="288954"/>
    <x v="0"/>
    <s v="J04035"/>
    <s v="CHARGES-DENRÉES.ALIMENT-EXPLOITATION"/>
  </r>
  <r>
    <x v="0"/>
    <x v="12"/>
    <x v="16"/>
    <x v="265"/>
    <x v="265"/>
    <s v="Public"/>
    <x v="0"/>
    <n v="0"/>
    <n v="0"/>
    <n v="17"/>
    <n v="2"/>
    <n v="5892765"/>
    <x v="0"/>
    <s v="J04035"/>
    <s v="CHARGES-DENRÉES.ALIMENT-EXPLOITATION"/>
  </r>
  <r>
    <x v="0"/>
    <x v="12"/>
    <x v="16"/>
    <x v="266"/>
    <x v="266"/>
    <s v="Public"/>
    <x v="0"/>
    <n v="0"/>
    <n v="0"/>
    <n v="17"/>
    <n v="2"/>
    <n v="11799538"/>
    <x v="0"/>
    <s v="J04035"/>
    <s v="CHARGES-DENRÉES.ALIMENT-EXPLOITATION"/>
  </r>
  <r>
    <x v="0"/>
    <x v="12"/>
    <x v="16"/>
    <x v="267"/>
    <x v="267"/>
    <s v="Public"/>
    <x v="0"/>
    <n v="0"/>
    <n v="0"/>
    <n v="17"/>
    <n v="2"/>
    <n v="6321325"/>
    <x v="0"/>
    <s v="J04035"/>
    <s v="CHARGES-DENRÉES.ALIMENT-EXPLOITATION"/>
  </r>
  <r>
    <x v="0"/>
    <x v="12"/>
    <x v="16"/>
    <x v="211"/>
    <x v="211"/>
    <s v="Privé"/>
    <x v="0"/>
    <n v="0"/>
    <n v="0"/>
    <n v="17"/>
    <n v="2"/>
    <n v="106789"/>
    <x v="0"/>
    <s v="J04035"/>
    <s v="CHARGES-DENRÉES.ALIMENT-EXPLOITATION"/>
  </r>
  <r>
    <x v="0"/>
    <x v="12"/>
    <x v="16"/>
    <x v="213"/>
    <x v="213"/>
    <s v="Privé"/>
    <x v="0"/>
    <n v="0"/>
    <n v="0"/>
    <n v="17"/>
    <n v="2"/>
    <n v="755923"/>
    <x v="0"/>
    <s v="J04035"/>
    <s v="CHARGES-DENRÉES.ALIMENT-EXPLOITATION"/>
  </r>
  <r>
    <x v="0"/>
    <x v="12"/>
    <x v="16"/>
    <x v="214"/>
    <x v="214"/>
    <s v="Privé"/>
    <x v="0"/>
    <n v="0"/>
    <n v="0"/>
    <n v="17"/>
    <n v="2"/>
    <n v="158312"/>
    <x v="0"/>
    <s v="J04035"/>
    <s v="CHARGES-DENRÉES.ALIMENT-EXPLOITATION"/>
  </r>
  <r>
    <x v="0"/>
    <x v="12"/>
    <x v="16"/>
    <x v="215"/>
    <x v="215"/>
    <s v="Privé"/>
    <x v="0"/>
    <n v="0"/>
    <n v="0"/>
    <n v="17"/>
    <n v="2"/>
    <n v="240443"/>
    <x v="0"/>
    <s v="J04035"/>
    <s v="CHARGES-DENRÉES.ALIMENT-EXPLOITATION"/>
  </r>
  <r>
    <x v="0"/>
    <x v="12"/>
    <x v="16"/>
    <x v="216"/>
    <x v="216"/>
    <s v="Privé"/>
    <x v="0"/>
    <n v="0"/>
    <n v="0"/>
    <n v="17"/>
    <n v="2"/>
    <n v="211407"/>
    <x v="0"/>
    <s v="J04035"/>
    <s v="CHARGES-DENRÉES.ALIMENT-EXPLOITATION"/>
  </r>
  <r>
    <x v="0"/>
    <x v="12"/>
    <x v="16"/>
    <x v="217"/>
    <x v="217"/>
    <s v="Privé"/>
    <x v="0"/>
    <n v="0"/>
    <n v="0"/>
    <n v="17"/>
    <n v="2"/>
    <n v="399899"/>
    <x v="0"/>
    <s v="J04035"/>
    <s v="CHARGES-DENRÉES.ALIMENT-EXPLOITATION"/>
  </r>
  <r>
    <x v="0"/>
    <x v="12"/>
    <x v="16"/>
    <x v="218"/>
    <x v="218"/>
    <s v="Privé"/>
    <x v="0"/>
    <n v="0"/>
    <n v="0"/>
    <n v="17"/>
    <n v="2"/>
    <n v="317335"/>
    <x v="0"/>
    <s v="J04035"/>
    <s v="CHARGES-DENRÉES.ALIMENT-EXPLOITATION"/>
  </r>
  <r>
    <x v="0"/>
    <x v="12"/>
    <x v="16"/>
    <x v="269"/>
    <x v="269"/>
    <s v="Privé"/>
    <x v="0"/>
    <n v="0"/>
    <n v="0"/>
    <n v="17"/>
    <n v="2"/>
    <n v="297156"/>
    <x v="0"/>
    <s v="J04035"/>
    <s v="CHARGES-DENRÉES.ALIMENT-EXPLOITATION"/>
  </r>
  <r>
    <x v="0"/>
    <x v="12"/>
    <x v="16"/>
    <x v="219"/>
    <x v="219"/>
    <s v="Privé"/>
    <x v="0"/>
    <n v="0"/>
    <n v="0"/>
    <n v="17"/>
    <n v="2"/>
    <n v="314164"/>
    <x v="0"/>
    <s v="J04035"/>
    <s v="CHARGES-DENRÉES.ALIMENT-EXPLOITATION"/>
  </r>
  <r>
    <x v="0"/>
    <x v="12"/>
    <x v="17"/>
    <x v="220"/>
    <x v="220"/>
    <s v="Public"/>
    <x v="0"/>
    <n v="0"/>
    <n v="0"/>
    <n v="17"/>
    <n v="2"/>
    <n v="1709009"/>
    <x v="0"/>
    <s v="J04035"/>
    <s v="CHARGES-DENRÉES.ALIMENT-EXPLOITATION"/>
  </r>
  <r>
    <x v="0"/>
    <x v="12"/>
    <x v="17"/>
    <x v="221"/>
    <x v="221"/>
    <s v="Public"/>
    <x v="0"/>
    <n v="0"/>
    <n v="0"/>
    <n v="17"/>
    <n v="2"/>
    <n v="3324769"/>
    <x v="0"/>
    <s v="J04035"/>
    <s v="CHARGES-DENRÉES.ALIMENT-EXPLOITATION"/>
  </r>
  <r>
    <x v="0"/>
    <x v="12"/>
    <x v="18"/>
    <x v="268"/>
    <x v="268"/>
    <s v="Public"/>
    <x v="0"/>
    <n v="0"/>
    <n v="0"/>
    <n v="17"/>
    <n v="2"/>
    <n v="1250063"/>
    <x v="0"/>
    <s v="J04035"/>
    <s v="CHARGES-DENRÉES.ALIMENT-EXPLOITATION"/>
  </r>
  <r>
    <x v="0"/>
    <x v="13"/>
    <x v="1"/>
    <x v="247"/>
    <x v="247"/>
    <s v="Public"/>
    <x v="0"/>
    <n v="0"/>
    <n v="0"/>
    <n v="17"/>
    <n v="2"/>
    <n v="7665454"/>
    <x v="0"/>
    <s v="J04035"/>
    <s v="CHARGES-DENRÉES.ALIMENT-EXPLOITATION"/>
  </r>
  <r>
    <x v="0"/>
    <x v="13"/>
    <x v="2"/>
    <x v="248"/>
    <x v="248"/>
    <s v="Public"/>
    <x v="0"/>
    <n v="0"/>
    <n v="0"/>
    <n v="17"/>
    <n v="2"/>
    <n v="10354278"/>
    <x v="0"/>
    <s v="J04035"/>
    <s v="CHARGES-DENRÉES.ALIMENT-EXPLOITATION"/>
  </r>
  <r>
    <x v="0"/>
    <x v="13"/>
    <x v="2"/>
    <x v="21"/>
    <x v="21"/>
    <s v="Privé"/>
    <x v="0"/>
    <n v="0"/>
    <n v="0"/>
    <n v="17"/>
    <n v="2"/>
    <n v="206383"/>
    <x v="0"/>
    <s v="J04035"/>
    <s v="CHARGES-DENRÉES.ALIMENT-EXPLOITATION"/>
  </r>
  <r>
    <x v="0"/>
    <x v="13"/>
    <x v="3"/>
    <x v="270"/>
    <x v="270"/>
    <s v="Privé"/>
    <x v="0"/>
    <n v="0"/>
    <n v="0"/>
    <n v="17"/>
    <n v="2"/>
    <n v="362887"/>
    <x v="0"/>
    <s v="J04035"/>
    <s v="CHARGES-DENRÉES.ALIMENT-EXPLOITATION"/>
  </r>
  <r>
    <x v="0"/>
    <x v="13"/>
    <x v="3"/>
    <x v="237"/>
    <x v="237"/>
    <s v="Public"/>
    <x v="0"/>
    <n v="0"/>
    <n v="0"/>
    <n v="17"/>
    <n v="2"/>
    <n v="8128422"/>
    <x v="0"/>
    <s v="J04035"/>
    <s v="CHARGES-DENRÉES.ALIMENT-EXPLOITATION"/>
  </r>
  <r>
    <x v="0"/>
    <x v="13"/>
    <x v="3"/>
    <x v="249"/>
    <x v="249"/>
    <s v="Public"/>
    <x v="0"/>
    <n v="0"/>
    <n v="0"/>
    <n v="17"/>
    <n v="2"/>
    <n v="19164397"/>
    <x v="0"/>
    <s v="J04035"/>
    <s v="CHARGES-DENRÉES.ALIMENT-EXPLOITATION"/>
  </r>
  <r>
    <x v="0"/>
    <x v="13"/>
    <x v="3"/>
    <x v="34"/>
    <x v="34"/>
    <s v="Privé"/>
    <x v="0"/>
    <n v="0"/>
    <n v="0"/>
    <n v="17"/>
    <n v="2"/>
    <n v="355954"/>
    <x v="0"/>
    <s v="J04035"/>
    <s v="CHARGES-DENRÉES.ALIMENT-EXPLOITATION"/>
  </r>
  <r>
    <x v="0"/>
    <x v="13"/>
    <x v="3"/>
    <x v="35"/>
    <x v="35"/>
    <s v="Public"/>
    <x v="0"/>
    <n v="0"/>
    <n v="0"/>
    <n v="17"/>
    <n v="2"/>
    <n v="1796775"/>
    <x v="0"/>
    <s v="J04035"/>
    <s v="CHARGES-DENRÉES.ALIMENT-EXPLOITATION"/>
  </r>
  <r>
    <x v="0"/>
    <x v="13"/>
    <x v="3"/>
    <x v="37"/>
    <x v="37"/>
    <s v="Privé"/>
    <x v="0"/>
    <n v="0"/>
    <n v="0"/>
    <n v="17"/>
    <n v="2"/>
    <n v="239503"/>
    <x v="0"/>
    <s v="J04035"/>
    <s v="CHARGES-DENRÉES.ALIMENT-EXPLOITATION"/>
  </r>
  <r>
    <x v="0"/>
    <x v="13"/>
    <x v="3"/>
    <x v="38"/>
    <x v="38"/>
    <s v="Privé"/>
    <x v="0"/>
    <n v="0"/>
    <n v="0"/>
    <n v="17"/>
    <n v="2"/>
    <n v="1094144"/>
    <x v="0"/>
    <s v="J04035"/>
    <s v="CHARGES-DENRÉES.ALIMENT-EXPLOITATION"/>
  </r>
  <r>
    <x v="0"/>
    <x v="13"/>
    <x v="3"/>
    <x v="39"/>
    <x v="39"/>
    <s v="Privé"/>
    <x v="0"/>
    <n v="0"/>
    <n v="0"/>
    <n v="17"/>
    <n v="2"/>
    <n v="90399"/>
    <x v="0"/>
    <s v="J04035"/>
    <s v="CHARGES-DENRÉES.ALIMENT-EXPLOITATION"/>
  </r>
  <r>
    <x v="0"/>
    <x v="13"/>
    <x v="3"/>
    <x v="40"/>
    <x v="40"/>
    <s v="Privé"/>
    <x v="0"/>
    <n v="0"/>
    <n v="0"/>
    <n v="17"/>
    <n v="2"/>
    <n v="388019"/>
    <x v="0"/>
    <s v="J04035"/>
    <s v="CHARGES-DENRÉES.ALIMENT-EXPLOITATION"/>
  </r>
  <r>
    <x v="0"/>
    <x v="13"/>
    <x v="3"/>
    <x v="41"/>
    <x v="41"/>
    <s v="Privé"/>
    <x v="0"/>
    <n v="0"/>
    <n v="0"/>
    <n v="17"/>
    <n v="2"/>
    <n v="433144"/>
    <x v="0"/>
    <s v="J04035"/>
    <s v="CHARGES-DENRÉES.ALIMENT-EXPLOITATION"/>
  </r>
  <r>
    <x v="0"/>
    <x v="13"/>
    <x v="4"/>
    <x v="250"/>
    <x v="250"/>
    <s v="Public"/>
    <x v="0"/>
    <n v="0"/>
    <n v="0"/>
    <n v="17"/>
    <n v="2"/>
    <n v="16079381"/>
    <x v="0"/>
    <s v="J04035"/>
    <s v="CHARGES-DENRÉES.ALIMENT-EXPLOITATION"/>
  </r>
  <r>
    <x v="0"/>
    <x v="13"/>
    <x v="4"/>
    <x v="54"/>
    <x v="54"/>
    <s v="Privé"/>
    <x v="0"/>
    <n v="0"/>
    <n v="0"/>
    <n v="17"/>
    <n v="2"/>
    <n v="322469"/>
    <x v="0"/>
    <s v="J04035"/>
    <s v="CHARGES-DENRÉES.ALIMENT-EXPLOITATION"/>
  </r>
  <r>
    <x v="0"/>
    <x v="13"/>
    <x v="5"/>
    <x v="251"/>
    <x v="251"/>
    <s v="Public"/>
    <x v="0"/>
    <n v="0"/>
    <n v="0"/>
    <n v="17"/>
    <n v="2"/>
    <n v="15511619"/>
    <x v="0"/>
    <s v="J04035"/>
    <s v="CHARGES-DENRÉES.ALIMENT-EXPLOITATION"/>
  </r>
  <r>
    <x v="0"/>
    <x v="13"/>
    <x v="5"/>
    <x v="67"/>
    <x v="67"/>
    <s v="Privé"/>
    <x v="0"/>
    <n v="0"/>
    <n v="0"/>
    <n v="17"/>
    <n v="2"/>
    <n v="194963"/>
    <x v="0"/>
    <s v="J04035"/>
    <s v="CHARGES-DENRÉES.ALIMENT-EXPLOITATION"/>
  </r>
  <r>
    <x v="0"/>
    <x v="13"/>
    <x v="5"/>
    <x v="68"/>
    <x v="68"/>
    <s v="Privé"/>
    <x v="0"/>
    <n v="0"/>
    <n v="0"/>
    <n v="17"/>
    <n v="2"/>
    <n v="321647"/>
    <x v="0"/>
    <s v="J04035"/>
    <s v="CHARGES-DENRÉES.ALIMENT-EXPLOITATION"/>
  </r>
  <r>
    <x v="0"/>
    <x v="13"/>
    <x v="5"/>
    <x v="239"/>
    <x v="239"/>
    <s v="Privé"/>
    <x v="0"/>
    <n v="0"/>
    <n v="0"/>
    <n v="17"/>
    <n v="2"/>
    <n v="199963"/>
    <x v="0"/>
    <s v="J04035"/>
    <s v="CHARGES-DENRÉES.ALIMENT-EXPLOITATION"/>
  </r>
  <r>
    <x v="0"/>
    <x v="13"/>
    <x v="6"/>
    <x v="70"/>
    <x v="70"/>
    <s v="Privé"/>
    <x v="0"/>
    <n v="0"/>
    <n v="0"/>
    <n v="17"/>
    <n v="2"/>
    <n v="693958"/>
    <x v="0"/>
    <s v="J04035"/>
    <s v="CHARGES-DENRÉES.ALIMENT-EXPLOITATION"/>
  </r>
  <r>
    <x v="0"/>
    <x v="13"/>
    <x v="6"/>
    <x v="71"/>
    <x v="71"/>
    <s v="Public"/>
    <x v="0"/>
    <n v="0"/>
    <n v="0"/>
    <n v="17"/>
    <n v="2"/>
    <n v="7879791"/>
    <x v="0"/>
    <s v="J04035"/>
    <s v="CHARGES-DENRÉES.ALIMENT-EXPLOITATION"/>
  </r>
  <r>
    <x v="0"/>
    <x v="13"/>
    <x v="6"/>
    <x v="223"/>
    <x v="223"/>
    <s v="Privé"/>
    <x v="0"/>
    <n v="0"/>
    <n v="0"/>
    <n v="17"/>
    <n v="2"/>
    <n v="607330"/>
    <x v="0"/>
    <s v="J04035"/>
    <s v="CHARGES-DENRÉES.ALIMENT-EXPLOITATION"/>
  </r>
  <r>
    <x v="0"/>
    <x v="13"/>
    <x v="6"/>
    <x v="252"/>
    <x v="252"/>
    <s v="Public"/>
    <x v="0"/>
    <n v="0"/>
    <n v="0"/>
    <n v="17"/>
    <n v="2"/>
    <n v="11804483"/>
    <x v="0"/>
    <s v="J04035"/>
    <s v="CHARGES-DENRÉES.ALIMENT-EXPLOITATION"/>
  </r>
  <r>
    <x v="0"/>
    <x v="13"/>
    <x v="6"/>
    <x v="253"/>
    <x v="253"/>
    <s v="Public"/>
    <x v="0"/>
    <n v="0"/>
    <n v="0"/>
    <n v="17"/>
    <n v="2"/>
    <n v="9173361"/>
    <x v="0"/>
    <s v="J04035"/>
    <s v="CHARGES-DENRÉES.ALIMENT-EXPLOITATION"/>
  </r>
  <r>
    <x v="0"/>
    <x v="13"/>
    <x v="6"/>
    <x v="254"/>
    <x v="254"/>
    <s v="Public"/>
    <x v="0"/>
    <n v="0"/>
    <n v="0"/>
    <n v="17"/>
    <n v="2"/>
    <n v="19202741"/>
    <x v="0"/>
    <s v="J04035"/>
    <s v="CHARGES-DENRÉES.ALIMENT-EXPLOITATION"/>
  </r>
  <r>
    <x v="0"/>
    <x v="13"/>
    <x v="6"/>
    <x v="255"/>
    <x v="255"/>
    <s v="Public"/>
    <x v="0"/>
    <n v="0"/>
    <n v="0"/>
    <n v="17"/>
    <n v="2"/>
    <n v="13397582"/>
    <x v="0"/>
    <s v="J04035"/>
    <s v="CHARGES-DENRÉES.ALIMENT-EXPLOITATION"/>
  </r>
  <r>
    <x v="0"/>
    <x v="13"/>
    <x v="6"/>
    <x v="256"/>
    <x v="256"/>
    <s v="Public"/>
    <x v="0"/>
    <n v="0"/>
    <n v="0"/>
    <n v="17"/>
    <n v="2"/>
    <n v="18520494"/>
    <x v="0"/>
    <s v="J04035"/>
    <s v="CHARGES-DENRÉES.ALIMENT-EXPLOITATION"/>
  </r>
  <r>
    <x v="0"/>
    <x v="13"/>
    <x v="6"/>
    <x v="89"/>
    <x v="89"/>
    <s v="Privé"/>
    <x v="0"/>
    <n v="0"/>
    <n v="0"/>
    <n v="17"/>
    <n v="2"/>
    <n v="366327"/>
    <x v="0"/>
    <s v="J04035"/>
    <s v="CHARGES-DENRÉES.ALIMENT-EXPLOITATION"/>
  </r>
  <r>
    <x v="0"/>
    <x v="13"/>
    <x v="6"/>
    <x v="90"/>
    <x v="90"/>
    <s v="Privé"/>
    <x v="0"/>
    <n v="0"/>
    <n v="0"/>
    <n v="17"/>
    <n v="2"/>
    <n v="1612074"/>
    <x v="0"/>
    <s v="J04035"/>
    <s v="CHARGES-DENRÉES.ALIMENT-EXPLOITATION"/>
  </r>
  <r>
    <x v="0"/>
    <x v="13"/>
    <x v="6"/>
    <x v="91"/>
    <x v="91"/>
    <s v="Privé"/>
    <x v="0"/>
    <n v="0"/>
    <n v="0"/>
    <n v="17"/>
    <n v="2"/>
    <n v="360742"/>
    <x v="0"/>
    <s v="J04035"/>
    <s v="CHARGES-DENRÉES.ALIMENT-EXPLOITATION"/>
  </r>
  <r>
    <x v="0"/>
    <x v="13"/>
    <x v="6"/>
    <x v="92"/>
    <x v="92"/>
    <s v="Privé"/>
    <x v="0"/>
    <n v="0"/>
    <n v="0"/>
    <n v="17"/>
    <n v="2"/>
    <n v="857283"/>
    <x v="0"/>
    <s v="J04035"/>
    <s v="CHARGES-DENRÉES.ALIMENT-EXPLOITATION"/>
  </r>
  <r>
    <x v="0"/>
    <x v="13"/>
    <x v="6"/>
    <x v="95"/>
    <x v="95"/>
    <s v="Public"/>
    <x v="0"/>
    <n v="0"/>
    <n v="0"/>
    <n v="17"/>
    <n v="2"/>
    <n v="1205969"/>
    <x v="0"/>
    <s v="J04035"/>
    <s v="CHARGES-DENRÉES.ALIMENT-EXPLOITATION"/>
  </r>
  <r>
    <x v="0"/>
    <x v="13"/>
    <x v="6"/>
    <x v="96"/>
    <x v="96"/>
    <s v="Privé"/>
    <x v="0"/>
    <n v="0"/>
    <n v="0"/>
    <n v="17"/>
    <n v="2"/>
    <n v="1200616"/>
    <x v="0"/>
    <s v="J04035"/>
    <s v="CHARGES-DENRÉES.ALIMENT-EXPLOITATION"/>
  </r>
  <r>
    <x v="0"/>
    <x v="13"/>
    <x v="6"/>
    <x v="100"/>
    <x v="100"/>
    <s v="Public"/>
    <x v="0"/>
    <n v="0"/>
    <n v="0"/>
    <n v="17"/>
    <n v="2"/>
    <n v="3215565"/>
    <x v="0"/>
    <s v="J04035"/>
    <s v="CHARGES-DENRÉES.ALIMENT-EXPLOITATION"/>
  </r>
  <r>
    <x v="0"/>
    <x v="13"/>
    <x v="6"/>
    <x v="102"/>
    <x v="102"/>
    <s v="Public"/>
    <x v="0"/>
    <n v="0"/>
    <n v="0"/>
    <n v="17"/>
    <n v="2"/>
    <n v="1636263"/>
    <x v="0"/>
    <s v="J04035"/>
    <s v="CHARGES-DENRÉES.ALIMENT-EXPLOITATION"/>
  </r>
  <r>
    <x v="0"/>
    <x v="13"/>
    <x v="6"/>
    <x v="106"/>
    <x v="106"/>
    <s v="Privé"/>
    <x v="0"/>
    <n v="0"/>
    <n v="0"/>
    <n v="17"/>
    <n v="2"/>
    <n v="113236"/>
    <x v="0"/>
    <s v="J04035"/>
    <s v="CHARGES-DENRÉES.ALIMENT-EXPLOITATION"/>
  </r>
  <r>
    <x v="0"/>
    <x v="13"/>
    <x v="6"/>
    <x v="109"/>
    <x v="109"/>
    <s v="Privé"/>
    <x v="0"/>
    <n v="0"/>
    <n v="0"/>
    <n v="17"/>
    <n v="2"/>
    <n v="307493"/>
    <x v="0"/>
    <s v="J04035"/>
    <s v="CHARGES-DENRÉES.ALIMENT-EXPLOITATION"/>
  </r>
  <r>
    <x v="0"/>
    <x v="13"/>
    <x v="6"/>
    <x v="112"/>
    <x v="112"/>
    <s v="Privé"/>
    <x v="0"/>
    <n v="0"/>
    <n v="0"/>
    <n v="17"/>
    <n v="2"/>
    <n v="804133"/>
    <x v="0"/>
    <s v="J04035"/>
    <s v="CHARGES-DENRÉES.ALIMENT-EXPLOITATION"/>
  </r>
  <r>
    <x v="0"/>
    <x v="13"/>
    <x v="6"/>
    <x v="115"/>
    <x v="115"/>
    <s v="Privé"/>
    <x v="0"/>
    <n v="0"/>
    <n v="0"/>
    <n v="17"/>
    <n v="2"/>
    <n v="253987"/>
    <x v="0"/>
    <s v="J04035"/>
    <s v="CHARGES-DENRÉES.ALIMENT-EXPLOITATION"/>
  </r>
  <r>
    <x v="0"/>
    <x v="13"/>
    <x v="6"/>
    <x v="116"/>
    <x v="116"/>
    <s v="Privé"/>
    <x v="0"/>
    <n v="0"/>
    <n v="0"/>
    <n v="17"/>
    <n v="2"/>
    <n v="90399"/>
    <x v="0"/>
    <s v="J04035"/>
    <s v="CHARGES-DENRÉES.ALIMENT-EXPLOITATION"/>
  </r>
  <r>
    <x v="0"/>
    <x v="13"/>
    <x v="6"/>
    <x v="117"/>
    <x v="117"/>
    <s v="Privé"/>
    <x v="0"/>
    <n v="0"/>
    <n v="0"/>
    <n v="17"/>
    <n v="2"/>
    <n v="687283"/>
    <x v="0"/>
    <s v="J04035"/>
    <s v="CHARGES-DENRÉES.ALIMENT-EXPLOITATION"/>
  </r>
  <r>
    <x v="0"/>
    <x v="13"/>
    <x v="6"/>
    <x v="118"/>
    <x v="118"/>
    <s v="Privé"/>
    <x v="0"/>
    <n v="0"/>
    <n v="0"/>
    <n v="17"/>
    <n v="2"/>
    <n v="359687"/>
    <x v="0"/>
    <s v="J04035"/>
    <s v="CHARGES-DENRÉES.ALIMENT-EXPLOITATION"/>
  </r>
  <r>
    <x v="0"/>
    <x v="13"/>
    <x v="6"/>
    <x v="119"/>
    <x v="119"/>
    <s v="Privé"/>
    <x v="0"/>
    <n v="0"/>
    <n v="0"/>
    <n v="17"/>
    <n v="2"/>
    <n v="589427"/>
    <x v="0"/>
    <s v="J04035"/>
    <s v="CHARGES-DENRÉES.ALIMENT-EXPLOITATION"/>
  </r>
  <r>
    <x v="0"/>
    <x v="13"/>
    <x v="6"/>
    <x v="120"/>
    <x v="120"/>
    <s v="Privé"/>
    <x v="0"/>
    <n v="0"/>
    <n v="0"/>
    <n v="17"/>
    <n v="2"/>
    <n v="1243971"/>
    <x v="0"/>
    <s v="J04035"/>
    <s v="CHARGES-DENRÉES.ALIMENT-EXPLOITATION"/>
  </r>
  <r>
    <x v="0"/>
    <x v="13"/>
    <x v="6"/>
    <x v="225"/>
    <x v="225"/>
    <s v="Privé"/>
    <x v="0"/>
    <n v="0"/>
    <n v="0"/>
    <n v="17"/>
    <n v="2"/>
    <n v="182684"/>
    <x v="0"/>
    <s v="J04035"/>
    <s v="CHARGES-DENRÉES.ALIMENT-EXPLOITATION"/>
  </r>
  <r>
    <x v="0"/>
    <x v="13"/>
    <x v="6"/>
    <x v="246"/>
    <x v="246"/>
    <s v="Privé"/>
    <x v="0"/>
    <n v="0"/>
    <n v="0"/>
    <n v="17"/>
    <n v="2"/>
    <n v="183599"/>
    <x v="0"/>
    <s v="J04035"/>
    <s v="CHARGES-DENRÉES.ALIMENT-EXPLOITATION"/>
  </r>
  <r>
    <x v="0"/>
    <x v="13"/>
    <x v="6"/>
    <x v="240"/>
    <x v="240"/>
    <s v="Privé"/>
    <x v="0"/>
    <n v="0"/>
    <n v="0"/>
    <n v="17"/>
    <n v="2"/>
    <n v="312574"/>
    <x v="0"/>
    <s v="J04035"/>
    <s v="CHARGES-DENRÉES.ALIMENT-EXPLOITATION"/>
  </r>
  <r>
    <x v="0"/>
    <x v="13"/>
    <x v="6"/>
    <x v="121"/>
    <x v="121"/>
    <s v="Privé"/>
    <x v="0"/>
    <n v="0"/>
    <n v="0"/>
    <n v="17"/>
    <n v="2"/>
    <n v="686790"/>
    <x v="0"/>
    <s v="J04035"/>
    <s v="CHARGES-DENRÉES.ALIMENT-EXPLOITATION"/>
  </r>
  <r>
    <x v="0"/>
    <x v="13"/>
    <x v="6"/>
    <x v="122"/>
    <x v="122"/>
    <s v="Privé"/>
    <x v="0"/>
    <n v="0"/>
    <n v="0"/>
    <n v="17"/>
    <n v="2"/>
    <n v="286489"/>
    <x v="0"/>
    <s v="J04035"/>
    <s v="CHARGES-DENRÉES.ALIMENT-EXPLOITATION"/>
  </r>
  <r>
    <x v="0"/>
    <x v="13"/>
    <x v="6"/>
    <x v="123"/>
    <x v="123"/>
    <s v="Privé"/>
    <x v="0"/>
    <n v="0"/>
    <n v="0"/>
    <n v="17"/>
    <n v="2"/>
    <n v="838633"/>
    <x v="0"/>
    <s v="J04035"/>
    <s v="CHARGES-DENRÉES.ALIMENT-EXPLOITATION"/>
  </r>
  <r>
    <x v="0"/>
    <x v="13"/>
    <x v="6"/>
    <x v="125"/>
    <x v="125"/>
    <s v="Privé"/>
    <x v="0"/>
    <n v="0"/>
    <n v="0"/>
    <n v="17"/>
    <n v="2"/>
    <n v="787573"/>
    <x v="0"/>
    <s v="J04035"/>
    <s v="CHARGES-DENRÉES.ALIMENT-EXPLOITATION"/>
  </r>
  <r>
    <x v="0"/>
    <x v="13"/>
    <x v="7"/>
    <x v="257"/>
    <x v="257"/>
    <s v="Public"/>
    <x v="0"/>
    <n v="0"/>
    <n v="0"/>
    <n v="17"/>
    <n v="2"/>
    <n v="8834731"/>
    <x v="0"/>
    <s v="J04035"/>
    <s v="CHARGES-DENRÉES.ALIMENT-EXPLOITATION"/>
  </r>
  <r>
    <x v="0"/>
    <x v="13"/>
    <x v="7"/>
    <x v="135"/>
    <x v="135"/>
    <s v="Privé"/>
    <x v="0"/>
    <n v="0"/>
    <n v="0"/>
    <n v="17"/>
    <n v="2"/>
    <n v="309308"/>
    <x v="0"/>
    <s v="J04035"/>
    <s v="CHARGES-DENRÉES.ALIMENT-EXPLOITATION"/>
  </r>
  <r>
    <x v="0"/>
    <x v="13"/>
    <x v="7"/>
    <x v="136"/>
    <x v="136"/>
    <s v="Privé"/>
    <x v="0"/>
    <n v="0"/>
    <n v="0"/>
    <n v="17"/>
    <n v="2"/>
    <n v="476730"/>
    <x v="0"/>
    <s v="J04035"/>
    <s v="CHARGES-DENRÉES.ALIMENT-EXPLOITATION"/>
  </r>
  <r>
    <x v="0"/>
    <x v="13"/>
    <x v="8"/>
    <x v="258"/>
    <x v="258"/>
    <s v="Public"/>
    <x v="0"/>
    <n v="0"/>
    <n v="0"/>
    <n v="17"/>
    <n v="2"/>
    <n v="5580670"/>
    <x v="0"/>
    <s v="J04035"/>
    <s v="CHARGES-DENRÉES.ALIMENT-EXPLOITATION"/>
  </r>
  <r>
    <x v="0"/>
    <x v="13"/>
    <x v="9"/>
    <x v="259"/>
    <x v="259"/>
    <s v="Public"/>
    <x v="0"/>
    <n v="0"/>
    <n v="0"/>
    <n v="17"/>
    <n v="2"/>
    <n v="4736284"/>
    <x v="0"/>
    <s v="J04035"/>
    <s v="CHARGES-DENRÉES.ALIMENT-EXPLOITATION"/>
  </r>
  <r>
    <x v="0"/>
    <x v="13"/>
    <x v="10"/>
    <x v="148"/>
    <x v="148"/>
    <s v="Public"/>
    <x v="0"/>
    <n v="0"/>
    <n v="0"/>
    <n v="17"/>
    <n v="2"/>
    <n v="526593"/>
    <x v="0"/>
    <s v="J04035"/>
    <s v="CHARGES-DENRÉES.ALIMENT-EXPLOITATION"/>
  </r>
  <r>
    <x v="0"/>
    <x v="13"/>
    <x v="11"/>
    <x v="151"/>
    <x v="151"/>
    <s v="Public"/>
    <x v="0"/>
    <n v="0"/>
    <n v="0"/>
    <n v="17"/>
    <n v="2"/>
    <n v="704878"/>
    <x v="0"/>
    <s v="J04035"/>
    <s v="CHARGES-DENRÉES.ALIMENT-EXPLOITATION"/>
  </r>
  <r>
    <x v="0"/>
    <x v="13"/>
    <x v="11"/>
    <x v="260"/>
    <x v="260"/>
    <s v="Public"/>
    <x v="0"/>
    <n v="0"/>
    <n v="0"/>
    <n v="17"/>
    <n v="2"/>
    <n v="3879530"/>
    <x v="0"/>
    <s v="J04035"/>
    <s v="CHARGES-DENRÉES.ALIMENT-EXPLOITATION"/>
  </r>
  <r>
    <x v="0"/>
    <x v="13"/>
    <x v="12"/>
    <x v="261"/>
    <x v="261"/>
    <s v="Public"/>
    <x v="0"/>
    <n v="0"/>
    <n v="0"/>
    <n v="17"/>
    <n v="2"/>
    <n v="12603376"/>
    <x v="0"/>
    <s v="J04035"/>
    <s v="CHARGES-DENRÉES.ALIMENT-EXPLOITATION"/>
  </r>
  <r>
    <x v="0"/>
    <x v="13"/>
    <x v="12"/>
    <x v="165"/>
    <x v="165"/>
    <s v="Privé"/>
    <x v="0"/>
    <n v="0"/>
    <n v="0"/>
    <n v="17"/>
    <n v="2"/>
    <n v="173886"/>
    <x v="0"/>
    <s v="J04035"/>
    <s v="CHARGES-DENRÉES.ALIMENT-EXPLOITATION"/>
  </r>
  <r>
    <x v="0"/>
    <x v="13"/>
    <x v="12"/>
    <x v="166"/>
    <x v="166"/>
    <s v="Privé"/>
    <x v="0"/>
    <n v="0"/>
    <n v="0"/>
    <n v="17"/>
    <n v="2"/>
    <n v="649395"/>
    <x v="0"/>
    <s v="J04035"/>
    <s v="CHARGES-DENRÉES.ALIMENT-EXPLOITATION"/>
  </r>
  <r>
    <x v="0"/>
    <x v="13"/>
    <x v="12"/>
    <x v="241"/>
    <x v="241"/>
    <s v="Privé"/>
    <x v="0"/>
    <n v="0"/>
    <n v="0"/>
    <n v="17"/>
    <n v="2"/>
    <n v="368208"/>
    <x v="0"/>
    <s v="J04035"/>
    <s v="CHARGES-DENRÉES.ALIMENT-EXPLOITATION"/>
  </r>
  <r>
    <x v="0"/>
    <x v="13"/>
    <x v="12"/>
    <x v="242"/>
    <x v="242"/>
    <s v="Privé"/>
    <x v="0"/>
    <n v="0"/>
    <n v="0"/>
    <n v="17"/>
    <n v="2"/>
    <n v="316183"/>
    <x v="0"/>
    <s v="J04035"/>
    <s v="CHARGES-DENRÉES.ALIMENT-EXPLOITATION"/>
  </r>
  <r>
    <x v="0"/>
    <x v="13"/>
    <x v="12"/>
    <x v="232"/>
    <x v="232"/>
    <s v="Privé"/>
    <x v="0"/>
    <n v="0"/>
    <n v="0"/>
    <n v="17"/>
    <n v="2"/>
    <n v="124341"/>
    <x v="0"/>
    <s v="J04035"/>
    <s v="CHARGES-DENRÉES.ALIMENT-EXPLOITATION"/>
  </r>
  <r>
    <x v="0"/>
    <x v="13"/>
    <x v="12"/>
    <x v="167"/>
    <x v="167"/>
    <s v="Privé"/>
    <x v="0"/>
    <n v="0"/>
    <n v="0"/>
    <n v="17"/>
    <n v="2"/>
    <n v="200681"/>
    <x v="0"/>
    <s v="J04035"/>
    <s v="CHARGES-DENRÉES.ALIMENT-EXPLOITATION"/>
  </r>
  <r>
    <x v="0"/>
    <x v="13"/>
    <x v="13"/>
    <x v="262"/>
    <x v="262"/>
    <s v="Public"/>
    <x v="0"/>
    <n v="0"/>
    <n v="0"/>
    <n v="17"/>
    <n v="2"/>
    <n v="9110423"/>
    <x v="0"/>
    <s v="J04035"/>
    <s v="CHARGES-DENRÉES.ALIMENT-EXPLOITATION"/>
  </r>
  <r>
    <x v="0"/>
    <x v="13"/>
    <x v="13"/>
    <x v="171"/>
    <x v="171"/>
    <s v="Privé"/>
    <x v="0"/>
    <n v="0"/>
    <n v="0"/>
    <n v="17"/>
    <n v="2"/>
    <n v="528438"/>
    <x v="0"/>
    <s v="J04035"/>
    <s v="CHARGES-DENRÉES.ALIMENT-EXPLOITATION"/>
  </r>
  <r>
    <x v="0"/>
    <x v="13"/>
    <x v="13"/>
    <x v="172"/>
    <x v="172"/>
    <s v="Privé"/>
    <x v="0"/>
    <n v="0"/>
    <n v="0"/>
    <n v="17"/>
    <n v="2"/>
    <n v="340656"/>
    <x v="0"/>
    <s v="J04035"/>
    <s v="CHARGES-DENRÉES.ALIMENT-EXPLOITATION"/>
  </r>
  <r>
    <x v="0"/>
    <x v="13"/>
    <x v="13"/>
    <x v="174"/>
    <x v="174"/>
    <s v="Privé"/>
    <x v="0"/>
    <n v="0"/>
    <n v="0"/>
    <n v="17"/>
    <n v="2"/>
    <n v="552039"/>
    <x v="0"/>
    <s v="J04035"/>
    <s v="CHARGES-DENRÉES.ALIMENT-EXPLOITATION"/>
  </r>
  <r>
    <x v="0"/>
    <x v="13"/>
    <x v="13"/>
    <x v="175"/>
    <x v="175"/>
    <s v="Privé"/>
    <x v="0"/>
    <n v="0"/>
    <n v="0"/>
    <n v="17"/>
    <n v="2"/>
    <n v="160369"/>
    <x v="0"/>
    <s v="J04035"/>
    <s v="CHARGES-DENRÉES.ALIMENT-EXPLOITATION"/>
  </r>
  <r>
    <x v="0"/>
    <x v="13"/>
    <x v="13"/>
    <x v="243"/>
    <x v="243"/>
    <s v="Privé"/>
    <x v="0"/>
    <n v="0"/>
    <n v="0"/>
    <n v="17"/>
    <n v="2"/>
    <n v="631947"/>
    <x v="0"/>
    <s v="J04035"/>
    <s v="CHARGES-DENRÉES.ALIMENT-EXPLOITATION"/>
  </r>
  <r>
    <x v="0"/>
    <x v="13"/>
    <x v="13"/>
    <x v="271"/>
    <x v="271"/>
    <s v="Privé"/>
    <x v="0"/>
    <n v="0"/>
    <n v="0"/>
    <n v="17"/>
    <n v="2"/>
    <n v="93227"/>
    <x v="0"/>
    <s v="J04035"/>
    <s v="CHARGES-DENRÉES.ALIMENT-EXPLOITATION"/>
  </r>
  <r>
    <x v="0"/>
    <x v="13"/>
    <x v="13"/>
    <x v="176"/>
    <x v="176"/>
    <s v="Privé"/>
    <x v="0"/>
    <n v="0"/>
    <n v="0"/>
    <n v="17"/>
    <n v="2"/>
    <n v="238241"/>
    <x v="0"/>
    <s v="J04035"/>
    <s v="CHARGES-DENRÉES.ALIMENT-EXPLOITATION"/>
  </r>
  <r>
    <x v="0"/>
    <x v="13"/>
    <x v="14"/>
    <x v="178"/>
    <x v="178"/>
    <s v="Privé"/>
    <x v="0"/>
    <n v="0"/>
    <n v="0"/>
    <n v="17"/>
    <n v="2"/>
    <n v="559150"/>
    <x v="0"/>
    <s v="J04035"/>
    <s v="CHARGES-DENRÉES.ALIMENT-EXPLOITATION"/>
  </r>
  <r>
    <x v="0"/>
    <x v="13"/>
    <x v="14"/>
    <x v="263"/>
    <x v="263"/>
    <s v="Public"/>
    <x v="0"/>
    <n v="0"/>
    <n v="0"/>
    <n v="17"/>
    <n v="2"/>
    <n v="11269394"/>
    <x v="0"/>
    <s v="J04035"/>
    <s v="CHARGES-DENRÉES.ALIMENT-EXPLOITATION"/>
  </r>
  <r>
    <x v="0"/>
    <x v="13"/>
    <x v="14"/>
    <x v="181"/>
    <x v="181"/>
    <s v="Privé"/>
    <x v="0"/>
    <n v="0"/>
    <n v="0"/>
    <n v="17"/>
    <n v="2"/>
    <n v="571433"/>
    <x v="0"/>
    <s v="J04035"/>
    <s v="CHARGES-DENRÉES.ALIMENT-EXPLOITATION"/>
  </r>
  <r>
    <x v="0"/>
    <x v="13"/>
    <x v="14"/>
    <x v="182"/>
    <x v="182"/>
    <s v="Privé"/>
    <x v="0"/>
    <n v="0"/>
    <n v="0"/>
    <n v="17"/>
    <n v="2"/>
    <n v="447792"/>
    <x v="0"/>
    <s v="J04035"/>
    <s v="CHARGES-DENRÉES.ALIMENT-EXPLOITATION"/>
  </r>
  <r>
    <x v="0"/>
    <x v="13"/>
    <x v="14"/>
    <x v="183"/>
    <x v="183"/>
    <s v="Privé"/>
    <x v="0"/>
    <n v="0"/>
    <n v="0"/>
    <n v="17"/>
    <n v="2"/>
    <n v="254439"/>
    <x v="0"/>
    <s v="J04035"/>
    <s v="CHARGES-DENRÉES.ALIMENT-EXPLOITATION"/>
  </r>
  <r>
    <x v="0"/>
    <x v="13"/>
    <x v="15"/>
    <x v="264"/>
    <x v="264"/>
    <s v="Public"/>
    <x v="0"/>
    <n v="0"/>
    <n v="0"/>
    <n v="17"/>
    <n v="2"/>
    <n v="13567614"/>
    <x v="0"/>
    <s v="J04035"/>
    <s v="CHARGES-DENRÉES.ALIMENT-EXPLOITATION"/>
  </r>
  <r>
    <x v="0"/>
    <x v="13"/>
    <x v="15"/>
    <x v="244"/>
    <x v="244"/>
    <s v="Privé"/>
    <x v="0"/>
    <n v="0"/>
    <n v="0"/>
    <n v="17"/>
    <n v="2"/>
    <n v="578637"/>
    <x v="0"/>
    <s v="J04035"/>
    <s v="CHARGES-DENRÉES.ALIMENT-EXPLOITATION"/>
  </r>
  <r>
    <x v="0"/>
    <x v="13"/>
    <x v="15"/>
    <x v="196"/>
    <x v="196"/>
    <s v="Privé"/>
    <x v="0"/>
    <n v="0"/>
    <n v="0"/>
    <n v="17"/>
    <n v="2"/>
    <n v="392535"/>
    <x v="0"/>
    <s v="J04035"/>
    <s v="CHARGES-DENRÉES.ALIMENT-EXPLOITATION"/>
  </r>
  <r>
    <x v="0"/>
    <x v="13"/>
    <x v="16"/>
    <x v="265"/>
    <x v="265"/>
    <s v="Public"/>
    <x v="0"/>
    <n v="0"/>
    <n v="0"/>
    <n v="17"/>
    <n v="2"/>
    <n v="7536114"/>
    <x v="0"/>
    <s v="J04035"/>
    <s v="CHARGES-DENRÉES.ALIMENT-EXPLOITATION"/>
  </r>
  <r>
    <x v="0"/>
    <x v="13"/>
    <x v="16"/>
    <x v="266"/>
    <x v="266"/>
    <s v="Public"/>
    <x v="0"/>
    <n v="0"/>
    <n v="0"/>
    <n v="17"/>
    <n v="2"/>
    <n v="15300788"/>
    <x v="0"/>
    <s v="J04035"/>
    <s v="CHARGES-DENRÉES.ALIMENT-EXPLOITATION"/>
  </r>
  <r>
    <x v="0"/>
    <x v="13"/>
    <x v="16"/>
    <x v="267"/>
    <x v="267"/>
    <s v="Public"/>
    <x v="0"/>
    <n v="0"/>
    <n v="0"/>
    <n v="17"/>
    <n v="2"/>
    <n v="8347936"/>
    <x v="0"/>
    <s v="J04035"/>
    <s v="CHARGES-DENRÉES.ALIMENT-EXPLOITATION"/>
  </r>
  <r>
    <x v="0"/>
    <x v="13"/>
    <x v="16"/>
    <x v="211"/>
    <x v="211"/>
    <s v="Privé"/>
    <x v="0"/>
    <n v="0"/>
    <n v="0"/>
    <n v="17"/>
    <n v="2"/>
    <n v="124579"/>
    <x v="0"/>
    <s v="J04035"/>
    <s v="CHARGES-DENRÉES.ALIMENT-EXPLOITATION"/>
  </r>
  <r>
    <x v="0"/>
    <x v="13"/>
    <x v="16"/>
    <x v="213"/>
    <x v="213"/>
    <s v="Privé"/>
    <x v="0"/>
    <n v="0"/>
    <n v="0"/>
    <n v="17"/>
    <n v="2"/>
    <n v="948623"/>
    <x v="0"/>
    <s v="J04035"/>
    <s v="CHARGES-DENRÉES.ALIMENT-EXPLOITATION"/>
  </r>
  <r>
    <x v="0"/>
    <x v="13"/>
    <x v="16"/>
    <x v="214"/>
    <x v="214"/>
    <s v="Privé"/>
    <x v="0"/>
    <n v="0"/>
    <n v="0"/>
    <n v="17"/>
    <n v="2"/>
    <n v="187655"/>
    <x v="0"/>
    <s v="J04035"/>
    <s v="CHARGES-DENRÉES.ALIMENT-EXPLOITATION"/>
  </r>
  <r>
    <x v="0"/>
    <x v="13"/>
    <x v="16"/>
    <x v="215"/>
    <x v="215"/>
    <s v="Privé"/>
    <x v="0"/>
    <n v="0"/>
    <n v="0"/>
    <n v="17"/>
    <n v="2"/>
    <n v="315589"/>
    <x v="0"/>
    <s v="J04035"/>
    <s v="CHARGES-DENRÉES.ALIMENT-EXPLOITATION"/>
  </r>
  <r>
    <x v="0"/>
    <x v="13"/>
    <x v="16"/>
    <x v="216"/>
    <x v="216"/>
    <s v="Privé"/>
    <x v="0"/>
    <n v="0"/>
    <n v="0"/>
    <n v="17"/>
    <n v="2"/>
    <n v="266264"/>
    <x v="0"/>
    <s v="J04035"/>
    <s v="CHARGES-DENRÉES.ALIMENT-EXPLOITATION"/>
  </r>
  <r>
    <x v="0"/>
    <x v="13"/>
    <x v="16"/>
    <x v="217"/>
    <x v="217"/>
    <s v="Privé"/>
    <x v="0"/>
    <n v="0"/>
    <n v="0"/>
    <n v="17"/>
    <n v="2"/>
    <n v="458289"/>
    <x v="0"/>
    <s v="J04035"/>
    <s v="CHARGES-DENRÉES.ALIMENT-EXPLOITATION"/>
  </r>
  <r>
    <x v="0"/>
    <x v="13"/>
    <x v="16"/>
    <x v="218"/>
    <x v="218"/>
    <s v="Privé"/>
    <x v="0"/>
    <n v="0"/>
    <n v="0"/>
    <n v="17"/>
    <n v="2"/>
    <n v="403226"/>
    <x v="0"/>
    <s v="J04035"/>
    <s v="CHARGES-DENRÉES.ALIMENT-EXPLOITATION"/>
  </r>
  <r>
    <x v="0"/>
    <x v="13"/>
    <x v="16"/>
    <x v="219"/>
    <x v="219"/>
    <s v="Privé"/>
    <x v="0"/>
    <n v="0"/>
    <n v="0"/>
    <n v="17"/>
    <n v="2"/>
    <n v="352677"/>
    <x v="0"/>
    <s v="J04035"/>
    <s v="CHARGES-DENRÉES.ALIMENT-EXPLOITATION"/>
  </r>
  <r>
    <x v="0"/>
    <x v="13"/>
    <x v="17"/>
    <x v="220"/>
    <x v="220"/>
    <s v="Public"/>
    <x v="0"/>
    <n v="0"/>
    <n v="0"/>
    <n v="17"/>
    <n v="2"/>
    <n v="1844267"/>
    <x v="0"/>
    <s v="J04035"/>
    <s v="CHARGES-DENRÉES.ALIMENT-EXPLOITATION"/>
  </r>
  <r>
    <x v="0"/>
    <x v="13"/>
    <x v="17"/>
    <x v="221"/>
    <x v="221"/>
    <s v="Public"/>
    <x v="0"/>
    <n v="0"/>
    <n v="0"/>
    <n v="17"/>
    <n v="2"/>
    <n v="3607274"/>
    <x v="0"/>
    <s v="J04035"/>
    <s v="CHARGES-DENRÉES.ALIMENT-EXPLOITATION"/>
  </r>
  <r>
    <x v="0"/>
    <x v="13"/>
    <x v="18"/>
    <x v="268"/>
    <x v="268"/>
    <s v="Public"/>
    <x v="0"/>
    <n v="0"/>
    <n v="0"/>
    <n v="17"/>
    <n v="2"/>
    <n v="1515412"/>
    <x v="0"/>
    <s v="J04035"/>
    <s v="CHARGES-DENRÉES.ALIMENT-EXPLOITATION"/>
  </r>
  <r>
    <x v="0"/>
    <x v="14"/>
    <x v="1"/>
    <x v="247"/>
    <x v="247"/>
    <s v="Public"/>
    <x v="0"/>
    <n v="0"/>
    <n v="0"/>
    <n v="17"/>
    <n v="2"/>
    <n v="9351925"/>
    <x v="0"/>
    <s v="J04035"/>
    <s v="CHARGES-DENRÉES.ALIMENT-EXPLOITATION"/>
  </r>
  <r>
    <x v="0"/>
    <x v="14"/>
    <x v="2"/>
    <x v="248"/>
    <x v="248"/>
    <s v="Public"/>
    <x v="0"/>
    <n v="0"/>
    <n v="0"/>
    <n v="17"/>
    <n v="2"/>
    <n v="11875356"/>
    <x v="0"/>
    <s v="J04035"/>
    <s v="CHARGES-DENRÉES.ALIMENT-EXPLOITATION"/>
  </r>
  <r>
    <x v="0"/>
    <x v="14"/>
    <x v="2"/>
    <x v="21"/>
    <x v="21"/>
    <s v="Privé"/>
    <x v="0"/>
    <n v="0"/>
    <n v="0"/>
    <n v="17"/>
    <n v="2"/>
    <n v="222907"/>
    <x v="0"/>
    <s v="J04035"/>
    <s v="CHARGES-DENRÉES.ALIMENT-EXPLOITATION"/>
  </r>
  <r>
    <x v="0"/>
    <x v="14"/>
    <x v="3"/>
    <x v="237"/>
    <x v="237"/>
    <s v="Public"/>
    <x v="0"/>
    <n v="0"/>
    <n v="0"/>
    <n v="17"/>
    <n v="2"/>
    <n v="9661824"/>
    <x v="0"/>
    <s v="J04035"/>
    <s v="CHARGES-DENRÉES.ALIMENT-EXPLOITATION"/>
  </r>
  <r>
    <x v="0"/>
    <x v="14"/>
    <x v="3"/>
    <x v="249"/>
    <x v="249"/>
    <s v="Public"/>
    <x v="0"/>
    <n v="0"/>
    <n v="0"/>
    <n v="17"/>
    <n v="2"/>
    <n v="24682416"/>
    <x v="0"/>
    <s v="J04035"/>
    <s v="CHARGES-DENRÉES.ALIMENT-EXPLOITATION"/>
  </r>
  <r>
    <x v="0"/>
    <x v="14"/>
    <x v="3"/>
    <x v="34"/>
    <x v="34"/>
    <s v="Privé"/>
    <x v="0"/>
    <n v="0"/>
    <n v="0"/>
    <n v="17"/>
    <n v="2"/>
    <n v="430155"/>
    <x v="0"/>
    <s v="J04035"/>
    <s v="CHARGES-DENRÉES.ALIMENT-EXPLOITATION"/>
  </r>
  <r>
    <x v="0"/>
    <x v="14"/>
    <x v="3"/>
    <x v="35"/>
    <x v="35"/>
    <s v="Public"/>
    <x v="0"/>
    <n v="0"/>
    <n v="0"/>
    <n v="17"/>
    <n v="2"/>
    <n v="2260640"/>
    <x v="0"/>
    <s v="J04035"/>
    <s v="CHARGES-DENRÉES.ALIMENT-EXPLOITATION"/>
  </r>
  <r>
    <x v="0"/>
    <x v="14"/>
    <x v="3"/>
    <x v="37"/>
    <x v="37"/>
    <s v="Privé"/>
    <x v="0"/>
    <n v="0"/>
    <n v="0"/>
    <n v="17"/>
    <n v="2"/>
    <n v="272584"/>
    <x v="0"/>
    <s v="J04035"/>
    <s v="CHARGES-DENRÉES.ALIMENT-EXPLOITATION"/>
  </r>
  <r>
    <x v="0"/>
    <x v="14"/>
    <x v="3"/>
    <x v="38"/>
    <x v="38"/>
    <s v="Privé"/>
    <x v="0"/>
    <n v="0"/>
    <n v="0"/>
    <n v="17"/>
    <n v="2"/>
    <n v="1255462"/>
    <x v="0"/>
    <s v="J04035"/>
    <s v="CHARGES-DENRÉES.ALIMENT-EXPLOITATION"/>
  </r>
  <r>
    <x v="0"/>
    <x v="14"/>
    <x v="3"/>
    <x v="39"/>
    <x v="39"/>
    <s v="Privé"/>
    <x v="0"/>
    <n v="0"/>
    <n v="0"/>
    <n v="17"/>
    <n v="2"/>
    <n v="110705"/>
    <x v="0"/>
    <s v="J04035"/>
    <s v="CHARGES-DENRÉES.ALIMENT-EXPLOITATION"/>
  </r>
  <r>
    <x v="0"/>
    <x v="14"/>
    <x v="3"/>
    <x v="40"/>
    <x v="40"/>
    <s v="Privé"/>
    <x v="0"/>
    <n v="0"/>
    <n v="0"/>
    <n v="17"/>
    <n v="2"/>
    <n v="497577"/>
    <x v="0"/>
    <s v="J04035"/>
    <s v="CHARGES-DENRÉES.ALIMENT-EXPLOITATION"/>
  </r>
  <r>
    <x v="0"/>
    <x v="14"/>
    <x v="3"/>
    <x v="272"/>
    <x v="272"/>
    <s v="Privé"/>
    <x v="0"/>
    <n v="0"/>
    <n v="0"/>
    <n v="17"/>
    <n v="2"/>
    <n v="975882"/>
    <x v="0"/>
    <s v="J04035"/>
    <s v="CHARGES-DENRÉES.ALIMENT-EXPLOITATION"/>
  </r>
  <r>
    <x v="0"/>
    <x v="14"/>
    <x v="3"/>
    <x v="273"/>
    <x v="273"/>
    <s v="Privé"/>
    <x v="0"/>
    <n v="0"/>
    <n v="0"/>
    <n v="17"/>
    <n v="2"/>
    <n v="855695"/>
    <x v="0"/>
    <s v="J04035"/>
    <s v="CHARGES-DENRÉES.ALIMENT-EXPLOITATION"/>
  </r>
  <r>
    <x v="0"/>
    <x v="14"/>
    <x v="3"/>
    <x v="41"/>
    <x v="41"/>
    <s v="Privé"/>
    <x v="0"/>
    <n v="0"/>
    <n v="0"/>
    <n v="17"/>
    <n v="2"/>
    <n v="503209"/>
    <x v="0"/>
    <s v="J04035"/>
    <s v="CHARGES-DENRÉES.ALIMENT-EXPLOITATION"/>
  </r>
  <r>
    <x v="0"/>
    <x v="14"/>
    <x v="4"/>
    <x v="250"/>
    <x v="250"/>
    <s v="Public"/>
    <x v="0"/>
    <n v="0"/>
    <n v="0"/>
    <n v="17"/>
    <n v="2"/>
    <n v="20086854"/>
    <x v="0"/>
    <s v="J04035"/>
    <s v="CHARGES-DENRÉES.ALIMENT-EXPLOITATION"/>
  </r>
  <r>
    <x v="0"/>
    <x v="14"/>
    <x v="4"/>
    <x v="54"/>
    <x v="54"/>
    <s v="Privé"/>
    <x v="0"/>
    <n v="0"/>
    <n v="0"/>
    <n v="17"/>
    <n v="2"/>
    <n v="356665"/>
    <x v="0"/>
    <s v="J04035"/>
    <s v="CHARGES-DENRÉES.ALIMENT-EXPLOITATION"/>
  </r>
  <r>
    <x v="0"/>
    <x v="14"/>
    <x v="5"/>
    <x v="251"/>
    <x v="251"/>
    <s v="Public"/>
    <x v="0"/>
    <n v="0"/>
    <n v="0"/>
    <n v="17"/>
    <n v="2"/>
    <n v="18161749"/>
    <x v="0"/>
    <s v="J04035"/>
    <s v="CHARGES-DENRÉES.ALIMENT-EXPLOITATION"/>
  </r>
  <r>
    <x v="0"/>
    <x v="14"/>
    <x v="5"/>
    <x v="67"/>
    <x v="67"/>
    <s v="Privé"/>
    <x v="0"/>
    <n v="0"/>
    <n v="0"/>
    <n v="17"/>
    <n v="2"/>
    <n v="223143"/>
    <x v="0"/>
    <s v="J04035"/>
    <s v="CHARGES-DENRÉES.ALIMENT-EXPLOITATION"/>
  </r>
  <r>
    <x v="0"/>
    <x v="14"/>
    <x v="5"/>
    <x v="68"/>
    <x v="68"/>
    <s v="Privé"/>
    <x v="0"/>
    <n v="0"/>
    <n v="0"/>
    <n v="17"/>
    <n v="2"/>
    <n v="321390"/>
    <x v="0"/>
    <s v="J04035"/>
    <s v="CHARGES-DENRÉES.ALIMENT-EXPLOITATION"/>
  </r>
  <r>
    <x v="0"/>
    <x v="14"/>
    <x v="5"/>
    <x v="274"/>
    <x v="274"/>
    <s v="Privé"/>
    <x v="0"/>
    <n v="0"/>
    <n v="0"/>
    <n v="17"/>
    <n v="2"/>
    <n v="364343"/>
    <x v="0"/>
    <s v="J04035"/>
    <s v="CHARGES-DENRÉES.ALIMENT-EXPLOITATION"/>
  </r>
  <r>
    <x v="0"/>
    <x v="14"/>
    <x v="5"/>
    <x v="239"/>
    <x v="239"/>
    <s v="Privé"/>
    <x v="0"/>
    <n v="0"/>
    <n v="0"/>
    <n v="17"/>
    <n v="2"/>
    <n v="227758"/>
    <x v="0"/>
    <s v="J04035"/>
    <s v="CHARGES-DENRÉES.ALIMENT-EXPLOITATION"/>
  </r>
  <r>
    <x v="0"/>
    <x v="14"/>
    <x v="6"/>
    <x v="70"/>
    <x v="70"/>
    <s v="Privé"/>
    <x v="0"/>
    <n v="0"/>
    <n v="0"/>
    <n v="17"/>
    <n v="2"/>
    <n v="805293"/>
    <x v="0"/>
    <s v="J04035"/>
    <s v="CHARGES-DENRÉES.ALIMENT-EXPLOITATION"/>
  </r>
  <r>
    <x v="0"/>
    <x v="14"/>
    <x v="6"/>
    <x v="71"/>
    <x v="71"/>
    <s v="Public"/>
    <x v="0"/>
    <n v="0"/>
    <n v="0"/>
    <n v="17"/>
    <n v="2"/>
    <n v="9183696"/>
    <x v="0"/>
    <s v="J04035"/>
    <s v="CHARGES-DENRÉES.ALIMENT-EXPLOITATION"/>
  </r>
  <r>
    <x v="0"/>
    <x v="14"/>
    <x v="6"/>
    <x v="223"/>
    <x v="223"/>
    <s v="Privé"/>
    <x v="0"/>
    <n v="0"/>
    <n v="0"/>
    <n v="17"/>
    <n v="2"/>
    <n v="573814"/>
    <x v="0"/>
    <s v="J04035"/>
    <s v="CHARGES-DENRÉES.ALIMENT-EXPLOITATION"/>
  </r>
  <r>
    <x v="0"/>
    <x v="14"/>
    <x v="6"/>
    <x v="252"/>
    <x v="252"/>
    <s v="Public"/>
    <x v="0"/>
    <n v="0"/>
    <n v="0"/>
    <n v="17"/>
    <n v="2"/>
    <n v="13241198"/>
    <x v="0"/>
    <s v="J04035"/>
    <s v="CHARGES-DENRÉES.ALIMENT-EXPLOITATION"/>
  </r>
  <r>
    <x v="0"/>
    <x v="14"/>
    <x v="6"/>
    <x v="253"/>
    <x v="253"/>
    <s v="Public"/>
    <x v="0"/>
    <n v="0"/>
    <n v="0"/>
    <n v="17"/>
    <n v="2"/>
    <n v="10639721"/>
    <x v="0"/>
    <s v="J04035"/>
    <s v="CHARGES-DENRÉES.ALIMENT-EXPLOITATION"/>
  </r>
  <r>
    <x v="0"/>
    <x v="14"/>
    <x v="6"/>
    <x v="254"/>
    <x v="254"/>
    <s v="Public"/>
    <x v="0"/>
    <n v="0"/>
    <n v="0"/>
    <n v="17"/>
    <n v="2"/>
    <n v="21702890"/>
    <x v="0"/>
    <s v="J04035"/>
    <s v="CHARGES-DENRÉES.ALIMENT-EXPLOITATION"/>
  </r>
  <r>
    <x v="0"/>
    <x v="14"/>
    <x v="6"/>
    <x v="255"/>
    <x v="255"/>
    <s v="Public"/>
    <x v="0"/>
    <n v="0"/>
    <n v="0"/>
    <n v="17"/>
    <n v="2"/>
    <n v="15150715"/>
    <x v="0"/>
    <s v="J04035"/>
    <s v="CHARGES-DENRÉES.ALIMENT-EXPLOITATION"/>
  </r>
  <r>
    <x v="0"/>
    <x v="14"/>
    <x v="6"/>
    <x v="256"/>
    <x v="256"/>
    <s v="Public"/>
    <x v="0"/>
    <n v="0"/>
    <n v="0"/>
    <n v="17"/>
    <n v="2"/>
    <n v="21200900"/>
    <x v="0"/>
    <s v="J04035"/>
    <s v="CHARGES-DENRÉES.ALIMENT-EXPLOITATION"/>
  </r>
  <r>
    <x v="0"/>
    <x v="14"/>
    <x v="6"/>
    <x v="89"/>
    <x v="89"/>
    <s v="Privé"/>
    <x v="0"/>
    <n v="0"/>
    <n v="0"/>
    <n v="17"/>
    <n v="2"/>
    <n v="426635"/>
    <x v="0"/>
    <s v="J04035"/>
    <s v="CHARGES-DENRÉES.ALIMENT-EXPLOITATION"/>
  </r>
  <r>
    <x v="0"/>
    <x v="14"/>
    <x v="6"/>
    <x v="90"/>
    <x v="90"/>
    <s v="Privé"/>
    <x v="0"/>
    <n v="0"/>
    <n v="0"/>
    <n v="17"/>
    <n v="2"/>
    <n v="1882575"/>
    <x v="0"/>
    <s v="J04035"/>
    <s v="CHARGES-DENRÉES.ALIMENT-EXPLOITATION"/>
  </r>
  <r>
    <x v="0"/>
    <x v="14"/>
    <x v="6"/>
    <x v="91"/>
    <x v="91"/>
    <s v="Privé"/>
    <x v="0"/>
    <n v="0"/>
    <n v="0"/>
    <n v="17"/>
    <n v="2"/>
    <n v="378465"/>
    <x v="0"/>
    <s v="J04035"/>
    <s v="CHARGES-DENRÉES.ALIMENT-EXPLOITATION"/>
  </r>
  <r>
    <x v="0"/>
    <x v="14"/>
    <x v="6"/>
    <x v="92"/>
    <x v="92"/>
    <s v="Privé"/>
    <x v="0"/>
    <n v="0"/>
    <n v="0"/>
    <n v="17"/>
    <n v="2"/>
    <n v="990098"/>
    <x v="0"/>
    <s v="J04035"/>
    <s v="CHARGES-DENRÉES.ALIMENT-EXPLOITATION"/>
  </r>
  <r>
    <x v="0"/>
    <x v="14"/>
    <x v="6"/>
    <x v="95"/>
    <x v="95"/>
    <s v="Public"/>
    <x v="0"/>
    <n v="0"/>
    <n v="0"/>
    <n v="17"/>
    <n v="2"/>
    <n v="1474315"/>
    <x v="0"/>
    <s v="J04035"/>
    <s v="CHARGES-DENRÉES.ALIMENT-EXPLOITATION"/>
  </r>
  <r>
    <x v="0"/>
    <x v="14"/>
    <x v="6"/>
    <x v="96"/>
    <x v="96"/>
    <s v="Privé"/>
    <x v="0"/>
    <n v="0"/>
    <n v="0"/>
    <n v="17"/>
    <n v="2"/>
    <n v="1340397"/>
    <x v="0"/>
    <s v="J04035"/>
    <s v="CHARGES-DENRÉES.ALIMENT-EXPLOITATION"/>
  </r>
  <r>
    <x v="0"/>
    <x v="14"/>
    <x v="6"/>
    <x v="100"/>
    <x v="100"/>
    <s v="Public"/>
    <x v="0"/>
    <n v="0"/>
    <n v="0"/>
    <n v="17"/>
    <n v="2"/>
    <n v="3460982"/>
    <x v="0"/>
    <s v="J04035"/>
    <s v="CHARGES-DENRÉES.ALIMENT-EXPLOITATION"/>
  </r>
  <r>
    <x v="0"/>
    <x v="14"/>
    <x v="6"/>
    <x v="102"/>
    <x v="102"/>
    <s v="Public"/>
    <x v="0"/>
    <n v="0"/>
    <n v="0"/>
    <n v="17"/>
    <n v="2"/>
    <n v="1765649"/>
    <x v="0"/>
    <s v="J04035"/>
    <s v="CHARGES-DENRÉES.ALIMENT-EXPLOITATION"/>
  </r>
  <r>
    <x v="0"/>
    <x v="14"/>
    <x v="6"/>
    <x v="106"/>
    <x v="106"/>
    <s v="Privé"/>
    <x v="0"/>
    <n v="0"/>
    <n v="0"/>
    <n v="17"/>
    <n v="2"/>
    <n v="119587"/>
    <x v="0"/>
    <s v="J04035"/>
    <s v="CHARGES-DENRÉES.ALIMENT-EXPLOITATION"/>
  </r>
  <r>
    <x v="0"/>
    <x v="14"/>
    <x v="6"/>
    <x v="109"/>
    <x v="109"/>
    <s v="Privé"/>
    <x v="0"/>
    <n v="0"/>
    <n v="0"/>
    <n v="17"/>
    <n v="2"/>
    <n v="383719"/>
    <x v="0"/>
    <s v="J04035"/>
    <s v="CHARGES-DENRÉES.ALIMENT-EXPLOITATION"/>
  </r>
  <r>
    <x v="0"/>
    <x v="14"/>
    <x v="6"/>
    <x v="112"/>
    <x v="112"/>
    <s v="Privé"/>
    <x v="0"/>
    <n v="0"/>
    <n v="0"/>
    <n v="17"/>
    <n v="2"/>
    <n v="983169"/>
    <x v="0"/>
    <s v="J04035"/>
    <s v="CHARGES-DENRÉES.ALIMENT-EXPLOITATION"/>
  </r>
  <r>
    <x v="0"/>
    <x v="14"/>
    <x v="6"/>
    <x v="115"/>
    <x v="115"/>
    <s v="Privé"/>
    <x v="0"/>
    <n v="0"/>
    <n v="0"/>
    <n v="17"/>
    <n v="2"/>
    <n v="260108"/>
    <x v="0"/>
    <s v="J04035"/>
    <s v="CHARGES-DENRÉES.ALIMENT-EXPLOITATION"/>
  </r>
  <r>
    <x v="0"/>
    <x v="14"/>
    <x v="6"/>
    <x v="116"/>
    <x v="116"/>
    <s v="Privé"/>
    <x v="0"/>
    <n v="0"/>
    <n v="0"/>
    <n v="17"/>
    <n v="2"/>
    <n v="94117"/>
    <x v="0"/>
    <s v="J04035"/>
    <s v="CHARGES-DENRÉES.ALIMENT-EXPLOITATION"/>
  </r>
  <r>
    <x v="0"/>
    <x v="14"/>
    <x v="6"/>
    <x v="117"/>
    <x v="117"/>
    <s v="Privé"/>
    <x v="0"/>
    <n v="0"/>
    <n v="0"/>
    <n v="17"/>
    <n v="2"/>
    <n v="779278"/>
    <x v="0"/>
    <s v="J04035"/>
    <s v="CHARGES-DENRÉES.ALIMENT-EXPLOITATION"/>
  </r>
  <r>
    <x v="0"/>
    <x v="14"/>
    <x v="6"/>
    <x v="118"/>
    <x v="118"/>
    <s v="Privé"/>
    <x v="0"/>
    <n v="0"/>
    <n v="0"/>
    <n v="17"/>
    <n v="2"/>
    <n v="412457"/>
    <x v="0"/>
    <s v="J04035"/>
    <s v="CHARGES-DENRÉES.ALIMENT-EXPLOITATION"/>
  </r>
  <r>
    <x v="0"/>
    <x v="14"/>
    <x v="6"/>
    <x v="119"/>
    <x v="119"/>
    <s v="Privé"/>
    <x v="0"/>
    <n v="0"/>
    <n v="0"/>
    <n v="17"/>
    <n v="2"/>
    <n v="635658"/>
    <x v="0"/>
    <s v="J04035"/>
    <s v="CHARGES-DENRÉES.ALIMENT-EXPLOITATION"/>
  </r>
  <r>
    <x v="0"/>
    <x v="14"/>
    <x v="6"/>
    <x v="120"/>
    <x v="120"/>
    <s v="Privé"/>
    <x v="0"/>
    <n v="0"/>
    <n v="0"/>
    <n v="17"/>
    <n v="2"/>
    <n v="1533610"/>
    <x v="0"/>
    <s v="J04035"/>
    <s v="CHARGES-DENRÉES.ALIMENT-EXPLOITATION"/>
  </r>
  <r>
    <x v="0"/>
    <x v="14"/>
    <x v="6"/>
    <x v="225"/>
    <x v="225"/>
    <s v="Privé"/>
    <x v="0"/>
    <n v="0"/>
    <n v="0"/>
    <n v="17"/>
    <n v="2"/>
    <n v="235833"/>
    <x v="0"/>
    <s v="J04035"/>
    <s v="CHARGES-DENRÉES.ALIMENT-EXPLOITATION"/>
  </r>
  <r>
    <x v="0"/>
    <x v="14"/>
    <x v="6"/>
    <x v="246"/>
    <x v="246"/>
    <s v="Privé"/>
    <x v="0"/>
    <n v="0"/>
    <n v="0"/>
    <n v="17"/>
    <n v="2"/>
    <n v="179023"/>
    <x v="0"/>
    <s v="J04035"/>
    <s v="CHARGES-DENRÉES.ALIMENT-EXPLOITATION"/>
  </r>
  <r>
    <x v="0"/>
    <x v="14"/>
    <x v="6"/>
    <x v="240"/>
    <x v="240"/>
    <s v="Privé"/>
    <x v="0"/>
    <n v="0"/>
    <n v="0"/>
    <n v="17"/>
    <n v="2"/>
    <n v="340930"/>
    <x v="0"/>
    <s v="J04035"/>
    <s v="CHARGES-DENRÉES.ALIMENT-EXPLOITATION"/>
  </r>
  <r>
    <x v="0"/>
    <x v="14"/>
    <x v="6"/>
    <x v="275"/>
    <x v="275"/>
    <s v="Privé"/>
    <x v="0"/>
    <n v="0"/>
    <n v="0"/>
    <n v="17"/>
    <n v="2"/>
    <n v="266822"/>
    <x v="0"/>
    <s v="J04035"/>
    <s v="CHARGES-DENRÉES.ALIMENT-EXPLOITATION"/>
  </r>
  <r>
    <x v="0"/>
    <x v="14"/>
    <x v="6"/>
    <x v="121"/>
    <x v="121"/>
    <s v="Privé"/>
    <x v="0"/>
    <n v="0"/>
    <n v="0"/>
    <n v="17"/>
    <n v="2"/>
    <n v="711869"/>
    <x v="0"/>
    <s v="J04035"/>
    <s v="CHARGES-DENRÉES.ALIMENT-EXPLOITATION"/>
  </r>
  <r>
    <x v="0"/>
    <x v="14"/>
    <x v="6"/>
    <x v="122"/>
    <x v="122"/>
    <s v="Privé"/>
    <x v="0"/>
    <n v="0"/>
    <n v="0"/>
    <n v="17"/>
    <n v="2"/>
    <n v="348656"/>
    <x v="0"/>
    <s v="J04035"/>
    <s v="CHARGES-DENRÉES.ALIMENT-EXPLOITATION"/>
  </r>
  <r>
    <x v="0"/>
    <x v="14"/>
    <x v="6"/>
    <x v="123"/>
    <x v="123"/>
    <s v="Privé"/>
    <x v="0"/>
    <n v="0"/>
    <n v="0"/>
    <n v="17"/>
    <n v="2"/>
    <n v="920234"/>
    <x v="0"/>
    <s v="J04035"/>
    <s v="CHARGES-DENRÉES.ALIMENT-EXPLOITATION"/>
  </r>
  <r>
    <x v="0"/>
    <x v="14"/>
    <x v="6"/>
    <x v="125"/>
    <x v="125"/>
    <s v="Privé"/>
    <x v="0"/>
    <n v="0"/>
    <n v="0"/>
    <n v="17"/>
    <n v="2"/>
    <n v="1046234"/>
    <x v="0"/>
    <s v="J04035"/>
    <s v="CHARGES-DENRÉES.ALIMENT-EXPLOITATION"/>
  </r>
  <r>
    <x v="0"/>
    <x v="14"/>
    <x v="7"/>
    <x v="257"/>
    <x v="257"/>
    <s v="Public"/>
    <x v="0"/>
    <n v="0"/>
    <n v="0"/>
    <n v="17"/>
    <n v="2"/>
    <n v="10609410"/>
    <x v="0"/>
    <s v="J04035"/>
    <s v="CHARGES-DENRÉES.ALIMENT-EXPLOITATION"/>
  </r>
  <r>
    <x v="0"/>
    <x v="14"/>
    <x v="7"/>
    <x v="135"/>
    <x v="135"/>
    <s v="Privé"/>
    <x v="0"/>
    <n v="0"/>
    <n v="0"/>
    <n v="17"/>
    <n v="2"/>
    <n v="382072"/>
    <x v="0"/>
    <s v="J04035"/>
    <s v="CHARGES-DENRÉES.ALIMENT-EXPLOITATION"/>
  </r>
  <r>
    <x v="0"/>
    <x v="14"/>
    <x v="7"/>
    <x v="136"/>
    <x v="136"/>
    <s v="Privé"/>
    <x v="0"/>
    <n v="0"/>
    <n v="0"/>
    <n v="17"/>
    <n v="2"/>
    <n v="483552"/>
    <x v="0"/>
    <s v="J04035"/>
    <s v="CHARGES-DENRÉES.ALIMENT-EXPLOITATION"/>
  </r>
  <r>
    <x v="0"/>
    <x v="14"/>
    <x v="8"/>
    <x v="258"/>
    <x v="258"/>
    <s v="Public"/>
    <x v="0"/>
    <n v="0"/>
    <n v="0"/>
    <n v="17"/>
    <n v="2"/>
    <n v="6623067"/>
    <x v="0"/>
    <s v="J04035"/>
    <s v="CHARGES-DENRÉES.ALIMENT-EXPLOITATION"/>
  </r>
  <r>
    <x v="0"/>
    <x v="14"/>
    <x v="9"/>
    <x v="259"/>
    <x v="259"/>
    <s v="Public"/>
    <x v="0"/>
    <n v="0"/>
    <n v="0"/>
    <n v="17"/>
    <n v="2"/>
    <n v="5673766"/>
    <x v="0"/>
    <s v="J04035"/>
    <s v="CHARGES-DENRÉES.ALIMENT-EXPLOITATION"/>
  </r>
  <r>
    <x v="0"/>
    <x v="14"/>
    <x v="10"/>
    <x v="148"/>
    <x v="148"/>
    <s v="Public"/>
    <x v="0"/>
    <n v="0"/>
    <n v="0"/>
    <n v="17"/>
    <n v="2"/>
    <n v="589865"/>
    <x v="0"/>
    <s v="J04035"/>
    <s v="CHARGES-DENRÉES.ALIMENT-EXPLOITATION"/>
  </r>
  <r>
    <x v="0"/>
    <x v="14"/>
    <x v="11"/>
    <x v="151"/>
    <x v="151"/>
    <s v="Public"/>
    <x v="0"/>
    <n v="0"/>
    <n v="0"/>
    <n v="17"/>
    <n v="2"/>
    <n v="801485"/>
    <x v="0"/>
    <s v="J04035"/>
    <s v="CHARGES-DENRÉES.ALIMENT-EXPLOITATION"/>
  </r>
  <r>
    <x v="0"/>
    <x v="14"/>
    <x v="11"/>
    <x v="260"/>
    <x v="260"/>
    <s v="Public"/>
    <x v="0"/>
    <n v="0"/>
    <n v="0"/>
    <n v="17"/>
    <n v="2"/>
    <n v="4721966"/>
    <x v="0"/>
    <s v="J04035"/>
    <s v="CHARGES-DENRÉES.ALIMENT-EXPLOITATION"/>
  </r>
  <r>
    <x v="0"/>
    <x v="14"/>
    <x v="12"/>
    <x v="261"/>
    <x v="261"/>
    <s v="Public"/>
    <x v="0"/>
    <n v="0"/>
    <n v="0"/>
    <n v="17"/>
    <n v="2"/>
    <n v="15915108"/>
    <x v="0"/>
    <s v="J04035"/>
    <s v="CHARGES-DENRÉES.ALIMENT-EXPLOITATION"/>
  </r>
  <r>
    <x v="0"/>
    <x v="14"/>
    <x v="12"/>
    <x v="165"/>
    <x v="165"/>
    <s v="Privé"/>
    <x v="0"/>
    <n v="0"/>
    <n v="0"/>
    <n v="17"/>
    <n v="2"/>
    <n v="239898"/>
    <x v="0"/>
    <s v="J04035"/>
    <s v="CHARGES-DENRÉES.ALIMENT-EXPLOITATION"/>
  </r>
  <r>
    <x v="0"/>
    <x v="14"/>
    <x v="12"/>
    <x v="166"/>
    <x v="166"/>
    <s v="Privé"/>
    <x v="0"/>
    <n v="0"/>
    <n v="0"/>
    <n v="17"/>
    <n v="2"/>
    <n v="751574"/>
    <x v="0"/>
    <s v="J04035"/>
    <s v="CHARGES-DENRÉES.ALIMENT-EXPLOITATION"/>
  </r>
  <r>
    <x v="0"/>
    <x v="14"/>
    <x v="12"/>
    <x v="241"/>
    <x v="241"/>
    <s v="Privé"/>
    <x v="0"/>
    <n v="0"/>
    <n v="0"/>
    <n v="17"/>
    <n v="2"/>
    <n v="476833"/>
    <x v="0"/>
    <s v="J04035"/>
    <s v="CHARGES-DENRÉES.ALIMENT-EXPLOITATION"/>
  </r>
  <r>
    <x v="0"/>
    <x v="14"/>
    <x v="12"/>
    <x v="242"/>
    <x v="242"/>
    <s v="Privé"/>
    <x v="0"/>
    <n v="0"/>
    <n v="0"/>
    <n v="17"/>
    <n v="2"/>
    <n v="369809"/>
    <x v="0"/>
    <s v="J04035"/>
    <s v="CHARGES-DENRÉES.ALIMENT-EXPLOITATION"/>
  </r>
  <r>
    <x v="0"/>
    <x v="14"/>
    <x v="12"/>
    <x v="232"/>
    <x v="232"/>
    <s v="Privé"/>
    <x v="0"/>
    <n v="0"/>
    <n v="0"/>
    <n v="17"/>
    <n v="2"/>
    <n v="161104"/>
    <x v="0"/>
    <s v="J04035"/>
    <s v="CHARGES-DENRÉES.ALIMENT-EXPLOITATION"/>
  </r>
  <r>
    <x v="0"/>
    <x v="14"/>
    <x v="12"/>
    <x v="167"/>
    <x v="167"/>
    <s v="Privé"/>
    <x v="0"/>
    <n v="0"/>
    <n v="0"/>
    <n v="17"/>
    <n v="2"/>
    <n v="248199"/>
    <x v="0"/>
    <s v="J04035"/>
    <s v="CHARGES-DENRÉES.ALIMENT-EXPLOITATION"/>
  </r>
  <r>
    <x v="0"/>
    <x v="14"/>
    <x v="13"/>
    <x v="262"/>
    <x v="262"/>
    <s v="Public"/>
    <x v="0"/>
    <n v="0"/>
    <n v="0"/>
    <n v="17"/>
    <n v="2"/>
    <n v="10626889"/>
    <x v="0"/>
    <s v="J04035"/>
    <s v="CHARGES-DENRÉES.ALIMENT-EXPLOITATION"/>
  </r>
  <r>
    <x v="0"/>
    <x v="14"/>
    <x v="13"/>
    <x v="171"/>
    <x v="171"/>
    <s v="Privé"/>
    <x v="0"/>
    <n v="0"/>
    <n v="0"/>
    <n v="17"/>
    <n v="2"/>
    <n v="590848"/>
    <x v="0"/>
    <s v="J04035"/>
    <s v="CHARGES-DENRÉES.ALIMENT-EXPLOITATION"/>
  </r>
  <r>
    <x v="0"/>
    <x v="14"/>
    <x v="13"/>
    <x v="172"/>
    <x v="172"/>
    <s v="Privé"/>
    <x v="0"/>
    <n v="0"/>
    <n v="0"/>
    <n v="17"/>
    <n v="2"/>
    <n v="400635"/>
    <x v="0"/>
    <s v="J04035"/>
    <s v="CHARGES-DENRÉES.ALIMENT-EXPLOITATION"/>
  </r>
  <r>
    <x v="0"/>
    <x v="14"/>
    <x v="13"/>
    <x v="174"/>
    <x v="174"/>
    <s v="Privé"/>
    <x v="0"/>
    <n v="0"/>
    <n v="0"/>
    <n v="17"/>
    <n v="2"/>
    <n v="615075"/>
    <x v="0"/>
    <s v="J04035"/>
    <s v="CHARGES-DENRÉES.ALIMENT-EXPLOITATION"/>
  </r>
  <r>
    <x v="0"/>
    <x v="14"/>
    <x v="13"/>
    <x v="175"/>
    <x v="175"/>
    <s v="Privé"/>
    <x v="0"/>
    <n v="0"/>
    <n v="0"/>
    <n v="17"/>
    <n v="2"/>
    <n v="176757"/>
    <x v="0"/>
    <s v="J04035"/>
    <s v="CHARGES-DENRÉES.ALIMENT-EXPLOITATION"/>
  </r>
  <r>
    <x v="0"/>
    <x v="14"/>
    <x v="13"/>
    <x v="243"/>
    <x v="243"/>
    <s v="Privé"/>
    <x v="0"/>
    <n v="0"/>
    <n v="0"/>
    <n v="17"/>
    <n v="2"/>
    <n v="699418"/>
    <x v="0"/>
    <s v="J04035"/>
    <s v="CHARGES-DENRÉES.ALIMENT-EXPLOITATION"/>
  </r>
  <r>
    <x v="0"/>
    <x v="14"/>
    <x v="13"/>
    <x v="271"/>
    <x v="271"/>
    <s v="Privé"/>
    <x v="0"/>
    <n v="0"/>
    <n v="0"/>
    <n v="17"/>
    <n v="2"/>
    <n v="171461"/>
    <x v="0"/>
    <s v="J04035"/>
    <s v="CHARGES-DENRÉES.ALIMENT-EXPLOITATION"/>
  </r>
  <r>
    <x v="0"/>
    <x v="14"/>
    <x v="13"/>
    <x v="176"/>
    <x v="176"/>
    <s v="Privé"/>
    <x v="0"/>
    <n v="0"/>
    <n v="0"/>
    <n v="17"/>
    <n v="2"/>
    <n v="271041"/>
    <x v="0"/>
    <s v="J04035"/>
    <s v="CHARGES-DENRÉES.ALIMENT-EXPLOITATION"/>
  </r>
  <r>
    <x v="0"/>
    <x v="14"/>
    <x v="14"/>
    <x v="178"/>
    <x v="178"/>
    <s v="Privé"/>
    <x v="0"/>
    <n v="0"/>
    <n v="0"/>
    <n v="17"/>
    <n v="2"/>
    <n v="662433"/>
    <x v="0"/>
    <s v="J04035"/>
    <s v="CHARGES-DENRÉES.ALIMENT-EXPLOITATION"/>
  </r>
  <r>
    <x v="0"/>
    <x v="14"/>
    <x v="14"/>
    <x v="263"/>
    <x v="263"/>
    <s v="Public"/>
    <x v="0"/>
    <n v="0"/>
    <n v="0"/>
    <n v="17"/>
    <n v="2"/>
    <n v="12775862"/>
    <x v="0"/>
    <s v="J04035"/>
    <s v="CHARGES-DENRÉES.ALIMENT-EXPLOITATION"/>
  </r>
  <r>
    <x v="0"/>
    <x v="14"/>
    <x v="14"/>
    <x v="276"/>
    <x v="276"/>
    <s v="Privé"/>
    <x v="0"/>
    <n v="0"/>
    <n v="0"/>
    <n v="17"/>
    <n v="2"/>
    <n v="198243"/>
    <x v="0"/>
    <s v="J04035"/>
    <s v="CHARGES-DENRÉES.ALIMENT-EXPLOITATION"/>
  </r>
  <r>
    <x v="0"/>
    <x v="14"/>
    <x v="14"/>
    <x v="182"/>
    <x v="182"/>
    <s v="Privé"/>
    <x v="0"/>
    <n v="0"/>
    <n v="0"/>
    <n v="17"/>
    <n v="2"/>
    <n v="543324"/>
    <x v="0"/>
    <s v="J04035"/>
    <s v="CHARGES-DENRÉES.ALIMENT-EXPLOITATION"/>
  </r>
  <r>
    <x v="0"/>
    <x v="14"/>
    <x v="14"/>
    <x v="183"/>
    <x v="183"/>
    <s v="Privé"/>
    <x v="0"/>
    <n v="0"/>
    <n v="0"/>
    <n v="17"/>
    <n v="2"/>
    <n v="299702"/>
    <x v="0"/>
    <s v="J04035"/>
    <s v="CHARGES-DENRÉES.ALIMENT-EXPLOITATION"/>
  </r>
  <r>
    <x v="0"/>
    <x v="14"/>
    <x v="14"/>
    <x v="277"/>
    <x v="277"/>
    <s v="Privé"/>
    <x v="0"/>
    <n v="0"/>
    <n v="0"/>
    <n v="17"/>
    <n v="2"/>
    <n v="200605"/>
    <x v="0"/>
    <s v="J04035"/>
    <s v="CHARGES-DENRÉES.ALIMENT-EXPLOITATION"/>
  </r>
  <r>
    <x v="0"/>
    <x v="14"/>
    <x v="14"/>
    <x v="278"/>
    <x v="278"/>
    <s v="Privé"/>
    <x v="0"/>
    <n v="0"/>
    <n v="0"/>
    <n v="17"/>
    <n v="2"/>
    <n v="203206"/>
    <x v="0"/>
    <s v="J04035"/>
    <s v="CHARGES-DENRÉES.ALIMENT-EXPLOITATION"/>
  </r>
  <r>
    <x v="0"/>
    <x v="14"/>
    <x v="15"/>
    <x v="264"/>
    <x v="264"/>
    <s v="Public"/>
    <x v="0"/>
    <n v="0"/>
    <n v="0"/>
    <n v="17"/>
    <n v="2"/>
    <n v="15896216"/>
    <x v="0"/>
    <s v="J04035"/>
    <s v="CHARGES-DENRÉES.ALIMENT-EXPLOITATION"/>
  </r>
  <r>
    <x v="0"/>
    <x v="14"/>
    <x v="15"/>
    <x v="244"/>
    <x v="244"/>
    <s v="Privé"/>
    <x v="0"/>
    <n v="0"/>
    <n v="0"/>
    <n v="17"/>
    <n v="2"/>
    <n v="682831"/>
    <x v="0"/>
    <s v="J04035"/>
    <s v="CHARGES-DENRÉES.ALIMENT-EXPLOITATION"/>
  </r>
  <r>
    <x v="0"/>
    <x v="14"/>
    <x v="15"/>
    <x v="196"/>
    <x v="196"/>
    <s v="Privé"/>
    <x v="0"/>
    <n v="0"/>
    <n v="0"/>
    <n v="17"/>
    <n v="2"/>
    <n v="431042"/>
    <x v="0"/>
    <s v="J04035"/>
    <s v="CHARGES-DENRÉES.ALIMENT-EXPLOITATION"/>
  </r>
  <r>
    <x v="0"/>
    <x v="14"/>
    <x v="15"/>
    <x v="279"/>
    <x v="279"/>
    <s v="Privé"/>
    <x v="0"/>
    <n v="0"/>
    <n v="0"/>
    <n v="17"/>
    <n v="2"/>
    <n v="200681"/>
    <x v="0"/>
    <s v="J04035"/>
    <s v="CHARGES-DENRÉES.ALIMENT-EXPLOITATION"/>
  </r>
  <r>
    <x v="0"/>
    <x v="14"/>
    <x v="15"/>
    <x v="280"/>
    <x v="280"/>
    <s v="Privé"/>
    <x v="0"/>
    <n v="0"/>
    <n v="0"/>
    <n v="17"/>
    <n v="2"/>
    <n v="195896"/>
    <x v="0"/>
    <s v="J04035"/>
    <s v="CHARGES-DENRÉES.ALIMENT-EXPLOITATION"/>
  </r>
  <r>
    <x v="0"/>
    <x v="14"/>
    <x v="16"/>
    <x v="265"/>
    <x v="265"/>
    <s v="Public"/>
    <x v="0"/>
    <n v="0"/>
    <n v="0"/>
    <n v="17"/>
    <n v="2"/>
    <n v="8762959"/>
    <x v="0"/>
    <s v="J04035"/>
    <s v="CHARGES-DENRÉES.ALIMENT-EXPLOITATION"/>
  </r>
  <r>
    <x v="0"/>
    <x v="14"/>
    <x v="16"/>
    <x v="266"/>
    <x v="266"/>
    <s v="Public"/>
    <x v="0"/>
    <n v="0"/>
    <n v="0"/>
    <n v="17"/>
    <n v="2"/>
    <n v="18667922"/>
    <x v="0"/>
    <s v="J04035"/>
    <s v="CHARGES-DENRÉES.ALIMENT-EXPLOITATION"/>
  </r>
  <r>
    <x v="0"/>
    <x v="14"/>
    <x v="16"/>
    <x v="267"/>
    <x v="267"/>
    <s v="Public"/>
    <x v="0"/>
    <n v="0"/>
    <n v="0"/>
    <n v="17"/>
    <n v="2"/>
    <n v="9951104"/>
    <x v="0"/>
    <s v="J04035"/>
    <s v="CHARGES-DENRÉES.ALIMENT-EXPLOITATION"/>
  </r>
  <r>
    <x v="0"/>
    <x v="14"/>
    <x v="16"/>
    <x v="211"/>
    <x v="211"/>
    <s v="Privé"/>
    <x v="0"/>
    <n v="0"/>
    <n v="0"/>
    <n v="17"/>
    <n v="2"/>
    <n v="91693"/>
    <x v="0"/>
    <s v="J04035"/>
    <s v="CHARGES-DENRÉES.ALIMENT-EXPLOITATION"/>
  </r>
  <r>
    <x v="0"/>
    <x v="14"/>
    <x v="16"/>
    <x v="213"/>
    <x v="213"/>
    <s v="Privé"/>
    <x v="0"/>
    <n v="0"/>
    <n v="0"/>
    <n v="17"/>
    <n v="2"/>
    <n v="1194061"/>
    <x v="0"/>
    <s v="J04035"/>
    <s v="CHARGES-DENRÉES.ALIMENT-EXPLOITATION"/>
  </r>
  <r>
    <x v="0"/>
    <x v="14"/>
    <x v="16"/>
    <x v="214"/>
    <x v="214"/>
    <s v="Privé"/>
    <x v="0"/>
    <n v="0"/>
    <n v="0"/>
    <n v="17"/>
    <n v="2"/>
    <n v="228675"/>
    <x v="0"/>
    <s v="J04035"/>
    <s v="CHARGES-DENRÉES.ALIMENT-EXPLOITATION"/>
  </r>
  <r>
    <x v="0"/>
    <x v="14"/>
    <x v="16"/>
    <x v="215"/>
    <x v="215"/>
    <s v="Privé"/>
    <x v="0"/>
    <n v="0"/>
    <n v="0"/>
    <n v="17"/>
    <n v="2"/>
    <n v="351007"/>
    <x v="0"/>
    <s v="J04035"/>
    <s v="CHARGES-DENRÉES.ALIMENT-EXPLOITATION"/>
  </r>
  <r>
    <x v="0"/>
    <x v="14"/>
    <x v="16"/>
    <x v="216"/>
    <x v="216"/>
    <s v="Privé"/>
    <x v="0"/>
    <n v="0"/>
    <n v="0"/>
    <n v="17"/>
    <n v="2"/>
    <n v="307120"/>
    <x v="0"/>
    <s v="J04035"/>
    <s v="CHARGES-DENRÉES.ALIMENT-EXPLOITATION"/>
  </r>
  <r>
    <x v="0"/>
    <x v="14"/>
    <x v="16"/>
    <x v="217"/>
    <x v="217"/>
    <s v="Privé"/>
    <x v="0"/>
    <n v="0"/>
    <n v="0"/>
    <n v="17"/>
    <n v="2"/>
    <n v="522946"/>
    <x v="0"/>
    <s v="J04035"/>
    <s v="CHARGES-DENRÉES.ALIMENT-EXPLOITATION"/>
  </r>
  <r>
    <x v="0"/>
    <x v="14"/>
    <x v="16"/>
    <x v="218"/>
    <x v="218"/>
    <s v="Privé"/>
    <x v="0"/>
    <n v="0"/>
    <n v="0"/>
    <n v="17"/>
    <n v="2"/>
    <n v="427245"/>
    <x v="0"/>
    <s v="J04035"/>
    <s v="CHARGES-DENRÉES.ALIMENT-EXPLOITATION"/>
  </r>
  <r>
    <x v="0"/>
    <x v="14"/>
    <x v="16"/>
    <x v="219"/>
    <x v="219"/>
    <s v="Privé"/>
    <x v="0"/>
    <n v="0"/>
    <n v="0"/>
    <n v="17"/>
    <n v="2"/>
    <n v="432466"/>
    <x v="0"/>
    <s v="J04035"/>
    <s v="CHARGES-DENRÉES.ALIMENT-EXPLOITATION"/>
  </r>
  <r>
    <x v="0"/>
    <x v="14"/>
    <x v="16"/>
    <x v="281"/>
    <x v="281"/>
    <s v="Privé"/>
    <x v="0"/>
    <n v="0"/>
    <n v="0"/>
    <n v="17"/>
    <n v="2"/>
    <n v="408554"/>
    <x v="0"/>
    <s v="J04035"/>
    <s v="CHARGES-DENRÉES.ALIMENT-EXPLOITATION"/>
  </r>
  <r>
    <x v="0"/>
    <x v="14"/>
    <x v="17"/>
    <x v="220"/>
    <x v="220"/>
    <s v="Public"/>
    <x v="0"/>
    <n v="0"/>
    <n v="0"/>
    <n v="17"/>
    <n v="2"/>
    <n v="2635015"/>
    <x v="0"/>
    <s v="J04035"/>
    <s v="CHARGES-DENRÉES.ALIMENT-EXPLOITATION"/>
  </r>
  <r>
    <x v="0"/>
    <x v="14"/>
    <x v="17"/>
    <x v="221"/>
    <x v="221"/>
    <s v="Public"/>
    <x v="0"/>
    <n v="0"/>
    <n v="0"/>
    <n v="17"/>
    <n v="2"/>
    <n v="4638232"/>
    <x v="0"/>
    <s v="J04035"/>
    <s v="CHARGES-DENRÉES.ALIMENT-EXPLOITATION"/>
  </r>
  <r>
    <x v="0"/>
    <x v="14"/>
    <x v="18"/>
    <x v="268"/>
    <x v="268"/>
    <s v="Public"/>
    <x v="0"/>
    <n v="0"/>
    <n v="0"/>
    <n v="17"/>
    <n v="2"/>
    <n v="1542047"/>
    <x v="0"/>
    <s v="J04035"/>
    <s v="CHARGES-DENRÉES.ALIMENT-EXPLOITATION"/>
  </r>
  <r>
    <x v="1"/>
    <x v="0"/>
    <x v="0"/>
    <x v="0"/>
    <x v="0"/>
    <s v="Public"/>
    <x v="1"/>
    <n v="0"/>
    <n v="0"/>
    <n v="17"/>
    <n v="4"/>
    <n v="977275"/>
    <x v="1"/>
    <s v="C56000"/>
    <s v="TOTAL DES COUTS DIRECTS BRUTS           "/>
  </r>
  <r>
    <x v="1"/>
    <x v="0"/>
    <x v="0"/>
    <x v="0"/>
    <x v="0"/>
    <s v="Public"/>
    <x v="1"/>
    <n v="0"/>
    <n v="0"/>
    <n v="17"/>
    <n v="4"/>
    <n v="977275"/>
    <x v="2"/>
    <s v="C56000"/>
    <s v="TOTAL DES COUTS DIRECTS BRUTS           "/>
  </r>
  <r>
    <x v="1"/>
    <x v="0"/>
    <x v="0"/>
    <x v="1"/>
    <x v="1"/>
    <s v="Public"/>
    <x v="1"/>
    <n v="0"/>
    <n v="0"/>
    <n v="17"/>
    <n v="4"/>
    <n v="1151338"/>
    <x v="1"/>
    <s v="C56000"/>
    <s v="TOTAL DES COUTS DIRECTS BRUTS           "/>
  </r>
  <r>
    <x v="1"/>
    <x v="0"/>
    <x v="0"/>
    <x v="1"/>
    <x v="1"/>
    <s v="Public"/>
    <x v="1"/>
    <n v="0"/>
    <n v="0"/>
    <n v="17"/>
    <n v="4"/>
    <n v="87469"/>
    <x v="3"/>
    <s v="C56000"/>
    <s v="TOTAL DES COUTS DIRECTS BRUTS           "/>
  </r>
  <r>
    <x v="1"/>
    <x v="0"/>
    <x v="0"/>
    <x v="1"/>
    <x v="1"/>
    <s v="Public"/>
    <x v="1"/>
    <n v="0"/>
    <n v="0"/>
    <n v="17"/>
    <n v="4"/>
    <n v="1063869"/>
    <x v="2"/>
    <s v="C56000"/>
    <s v="TOTAL DES COUTS DIRECTS BRUTS           "/>
  </r>
  <r>
    <x v="1"/>
    <x v="0"/>
    <x v="0"/>
    <x v="2"/>
    <x v="2"/>
    <s v="Public"/>
    <x v="1"/>
    <n v="0"/>
    <n v="0"/>
    <n v="17"/>
    <n v="4"/>
    <n v="530478"/>
    <x v="1"/>
    <s v="C56000"/>
    <s v="TOTAL DES COUTS DIRECTS BRUTS           "/>
  </r>
  <r>
    <x v="1"/>
    <x v="0"/>
    <x v="0"/>
    <x v="2"/>
    <x v="2"/>
    <s v="Public"/>
    <x v="1"/>
    <n v="0"/>
    <n v="0"/>
    <n v="17"/>
    <n v="4"/>
    <n v="530478"/>
    <x v="2"/>
    <s v="C56000"/>
    <s v="TOTAL DES COUTS DIRECTS BRUTS           "/>
  </r>
  <r>
    <x v="1"/>
    <x v="0"/>
    <x v="0"/>
    <x v="3"/>
    <x v="3"/>
    <s v="Public"/>
    <x v="1"/>
    <n v="0"/>
    <n v="0"/>
    <n v="17"/>
    <n v="4"/>
    <n v="3113775"/>
    <x v="1"/>
    <s v="C56000"/>
    <s v="TOTAL DES COUTS DIRECTS BRUTS           "/>
  </r>
  <r>
    <x v="1"/>
    <x v="0"/>
    <x v="0"/>
    <x v="3"/>
    <x v="3"/>
    <s v="Public"/>
    <x v="1"/>
    <n v="0"/>
    <n v="0"/>
    <n v="17"/>
    <n v="4"/>
    <n v="220067"/>
    <x v="3"/>
    <s v="C56000"/>
    <s v="TOTAL DES COUTS DIRECTS BRUTS           "/>
  </r>
  <r>
    <x v="1"/>
    <x v="0"/>
    <x v="0"/>
    <x v="3"/>
    <x v="3"/>
    <s v="Public"/>
    <x v="1"/>
    <n v="0"/>
    <n v="0"/>
    <n v="17"/>
    <n v="4"/>
    <n v="2893708"/>
    <x v="2"/>
    <s v="C56000"/>
    <s v="TOTAL DES COUTS DIRECTS BRUTS           "/>
  </r>
  <r>
    <x v="1"/>
    <x v="0"/>
    <x v="0"/>
    <x v="4"/>
    <x v="4"/>
    <s v="Public"/>
    <x v="1"/>
    <n v="0"/>
    <n v="0"/>
    <n v="17"/>
    <n v="4"/>
    <n v="222343"/>
    <x v="1"/>
    <s v="C56000"/>
    <s v="TOTAL DES COUTS DIRECTS BRUTS           "/>
  </r>
  <r>
    <x v="1"/>
    <x v="0"/>
    <x v="0"/>
    <x v="4"/>
    <x v="4"/>
    <s v="Public"/>
    <x v="1"/>
    <n v="0"/>
    <n v="0"/>
    <n v="17"/>
    <n v="4"/>
    <n v="222343"/>
    <x v="2"/>
    <s v="C56000"/>
    <s v="TOTAL DES COUTS DIRECTS BRUTS           "/>
  </r>
  <r>
    <x v="1"/>
    <x v="0"/>
    <x v="1"/>
    <x v="5"/>
    <x v="5"/>
    <s v="Public"/>
    <x v="1"/>
    <n v="0"/>
    <n v="0"/>
    <n v="17"/>
    <n v="4"/>
    <n v="827604"/>
    <x v="1"/>
    <s v="C56000"/>
    <s v="TOTAL DES COUTS DIRECTS BRUTS           "/>
  </r>
  <r>
    <x v="1"/>
    <x v="0"/>
    <x v="1"/>
    <x v="5"/>
    <x v="5"/>
    <s v="Public"/>
    <x v="1"/>
    <n v="0"/>
    <n v="0"/>
    <n v="17"/>
    <n v="4"/>
    <n v="827604"/>
    <x v="2"/>
    <s v="C56000"/>
    <s v="TOTAL DES COUTS DIRECTS BRUTS           "/>
  </r>
  <r>
    <x v="1"/>
    <x v="0"/>
    <x v="1"/>
    <x v="6"/>
    <x v="6"/>
    <s v="Public"/>
    <x v="1"/>
    <n v="0"/>
    <n v="0"/>
    <n v="17"/>
    <n v="4"/>
    <n v="714079"/>
    <x v="1"/>
    <s v="C56000"/>
    <s v="TOTAL DES COUTS DIRECTS BRUTS           "/>
  </r>
  <r>
    <x v="1"/>
    <x v="0"/>
    <x v="1"/>
    <x v="6"/>
    <x v="6"/>
    <s v="Public"/>
    <x v="1"/>
    <n v="0"/>
    <n v="0"/>
    <n v="17"/>
    <n v="4"/>
    <n v="714079"/>
    <x v="2"/>
    <s v="C56000"/>
    <s v="TOTAL DES COUTS DIRECTS BRUTS           "/>
  </r>
  <r>
    <x v="1"/>
    <x v="0"/>
    <x v="1"/>
    <x v="7"/>
    <x v="7"/>
    <s v="Public"/>
    <x v="1"/>
    <n v="0"/>
    <n v="0"/>
    <n v="17"/>
    <n v="4"/>
    <n v="1891894"/>
    <x v="1"/>
    <s v="C56000"/>
    <s v="TOTAL DES COUTS DIRECTS BRUTS           "/>
  </r>
  <r>
    <x v="1"/>
    <x v="0"/>
    <x v="1"/>
    <x v="7"/>
    <x v="7"/>
    <s v="Public"/>
    <x v="1"/>
    <n v="0"/>
    <n v="0"/>
    <n v="17"/>
    <n v="4"/>
    <n v="228829"/>
    <x v="3"/>
    <s v="C56000"/>
    <s v="TOTAL DES COUTS DIRECTS BRUTS           "/>
  </r>
  <r>
    <x v="1"/>
    <x v="0"/>
    <x v="1"/>
    <x v="7"/>
    <x v="7"/>
    <s v="Public"/>
    <x v="1"/>
    <n v="0"/>
    <n v="0"/>
    <n v="17"/>
    <n v="4"/>
    <n v="1663065"/>
    <x v="2"/>
    <s v="C56000"/>
    <s v="TOTAL DES COUTS DIRECTS BRUTS           "/>
  </r>
  <r>
    <x v="1"/>
    <x v="0"/>
    <x v="1"/>
    <x v="8"/>
    <x v="8"/>
    <s v="Public"/>
    <x v="1"/>
    <n v="0"/>
    <n v="0"/>
    <n v="17"/>
    <n v="4"/>
    <n v="1701896"/>
    <x v="1"/>
    <s v="C56000"/>
    <s v="TOTAL DES COUTS DIRECTS BRUTS           "/>
  </r>
  <r>
    <x v="1"/>
    <x v="0"/>
    <x v="1"/>
    <x v="8"/>
    <x v="8"/>
    <s v="Public"/>
    <x v="1"/>
    <n v="0"/>
    <n v="0"/>
    <n v="17"/>
    <n v="4"/>
    <n v="166027"/>
    <x v="4"/>
    <s v="C56000"/>
    <s v="TOTAL DES COUTS DIRECTS BRUTS           "/>
  </r>
  <r>
    <x v="1"/>
    <x v="0"/>
    <x v="1"/>
    <x v="8"/>
    <x v="8"/>
    <s v="Public"/>
    <x v="1"/>
    <n v="0"/>
    <n v="0"/>
    <n v="17"/>
    <n v="4"/>
    <n v="176984"/>
    <x v="3"/>
    <s v="C56000"/>
    <s v="TOTAL DES COUTS DIRECTS BRUTS           "/>
  </r>
  <r>
    <x v="1"/>
    <x v="0"/>
    <x v="1"/>
    <x v="8"/>
    <x v="8"/>
    <s v="Public"/>
    <x v="1"/>
    <n v="0"/>
    <n v="0"/>
    <n v="17"/>
    <n v="4"/>
    <n v="1358885"/>
    <x v="2"/>
    <s v="C56000"/>
    <s v="TOTAL DES COUTS DIRECTS BRUTS           "/>
  </r>
  <r>
    <x v="1"/>
    <x v="0"/>
    <x v="1"/>
    <x v="9"/>
    <x v="9"/>
    <s v="Public"/>
    <x v="1"/>
    <n v="0"/>
    <n v="0"/>
    <n v="17"/>
    <n v="4"/>
    <n v="1183069"/>
    <x v="1"/>
    <s v="C56000"/>
    <s v="TOTAL DES COUTS DIRECTS BRUTS           "/>
  </r>
  <r>
    <x v="1"/>
    <x v="0"/>
    <x v="1"/>
    <x v="9"/>
    <x v="9"/>
    <s v="Public"/>
    <x v="1"/>
    <n v="0"/>
    <n v="0"/>
    <n v="17"/>
    <n v="4"/>
    <n v="39879"/>
    <x v="3"/>
    <s v="C56000"/>
    <s v="TOTAL DES COUTS DIRECTS BRUTS           "/>
  </r>
  <r>
    <x v="1"/>
    <x v="0"/>
    <x v="1"/>
    <x v="9"/>
    <x v="9"/>
    <s v="Public"/>
    <x v="1"/>
    <n v="0"/>
    <n v="0"/>
    <n v="17"/>
    <n v="4"/>
    <n v="1143190"/>
    <x v="2"/>
    <s v="C56000"/>
    <s v="TOTAL DES COUTS DIRECTS BRUTS           "/>
  </r>
  <r>
    <x v="1"/>
    <x v="0"/>
    <x v="1"/>
    <x v="10"/>
    <x v="10"/>
    <s v="Public"/>
    <x v="1"/>
    <n v="0"/>
    <n v="0"/>
    <n v="17"/>
    <n v="4"/>
    <n v="1391703"/>
    <x v="1"/>
    <s v="C56000"/>
    <s v="TOTAL DES COUTS DIRECTS BRUTS           "/>
  </r>
  <r>
    <x v="1"/>
    <x v="0"/>
    <x v="1"/>
    <x v="10"/>
    <x v="10"/>
    <s v="Public"/>
    <x v="1"/>
    <n v="0"/>
    <n v="0"/>
    <n v="17"/>
    <n v="4"/>
    <n v="92449"/>
    <x v="3"/>
    <s v="C56000"/>
    <s v="TOTAL DES COUTS DIRECTS BRUTS           "/>
  </r>
  <r>
    <x v="1"/>
    <x v="0"/>
    <x v="1"/>
    <x v="10"/>
    <x v="10"/>
    <s v="Public"/>
    <x v="1"/>
    <n v="0"/>
    <n v="0"/>
    <n v="17"/>
    <n v="4"/>
    <n v="1299254"/>
    <x v="2"/>
    <s v="C56000"/>
    <s v="TOTAL DES COUTS DIRECTS BRUTS           "/>
  </r>
  <r>
    <x v="1"/>
    <x v="0"/>
    <x v="1"/>
    <x v="11"/>
    <x v="11"/>
    <s v="Public"/>
    <x v="1"/>
    <n v="0"/>
    <n v="0"/>
    <n v="17"/>
    <n v="4"/>
    <n v="1919568"/>
    <x v="1"/>
    <s v="C56000"/>
    <s v="TOTAL DES COUTS DIRECTS BRUTS           "/>
  </r>
  <r>
    <x v="1"/>
    <x v="0"/>
    <x v="1"/>
    <x v="11"/>
    <x v="11"/>
    <s v="Public"/>
    <x v="1"/>
    <n v="0"/>
    <n v="0"/>
    <n v="17"/>
    <n v="4"/>
    <n v="37961"/>
    <x v="3"/>
    <s v="C56000"/>
    <s v="TOTAL DES COUTS DIRECTS BRUTS           "/>
  </r>
  <r>
    <x v="1"/>
    <x v="0"/>
    <x v="1"/>
    <x v="11"/>
    <x v="11"/>
    <s v="Public"/>
    <x v="1"/>
    <n v="0"/>
    <n v="0"/>
    <n v="17"/>
    <n v="4"/>
    <n v="1881607"/>
    <x v="2"/>
    <s v="C56000"/>
    <s v="TOTAL DES COUTS DIRECTS BRUTS           "/>
  </r>
  <r>
    <x v="1"/>
    <x v="0"/>
    <x v="1"/>
    <x v="12"/>
    <x v="12"/>
    <s v="Public"/>
    <x v="1"/>
    <n v="0"/>
    <n v="0"/>
    <n v="17"/>
    <n v="4"/>
    <n v="1127337"/>
    <x v="5"/>
    <s v="C56000"/>
    <s v="TOTAL DES COUTS DIRECTS BRUTS           "/>
  </r>
  <r>
    <x v="1"/>
    <x v="0"/>
    <x v="1"/>
    <x v="12"/>
    <x v="12"/>
    <s v="Public"/>
    <x v="1"/>
    <n v="0"/>
    <n v="0"/>
    <n v="17"/>
    <n v="4"/>
    <n v="4544149"/>
    <x v="1"/>
    <s v="C56000"/>
    <s v="TOTAL DES COUTS DIRECTS BRUTS           "/>
  </r>
  <r>
    <x v="1"/>
    <x v="0"/>
    <x v="1"/>
    <x v="12"/>
    <x v="12"/>
    <s v="Public"/>
    <x v="1"/>
    <n v="0"/>
    <n v="0"/>
    <n v="17"/>
    <n v="4"/>
    <n v="435595"/>
    <x v="3"/>
    <s v="C56000"/>
    <s v="TOTAL DES COUTS DIRECTS BRUTS           "/>
  </r>
  <r>
    <x v="1"/>
    <x v="0"/>
    <x v="1"/>
    <x v="12"/>
    <x v="12"/>
    <s v="Public"/>
    <x v="1"/>
    <n v="0"/>
    <n v="0"/>
    <n v="17"/>
    <n v="4"/>
    <n v="4108554"/>
    <x v="2"/>
    <s v="C56000"/>
    <s v="TOTAL DES COUTS DIRECTS BRUTS           "/>
  </r>
  <r>
    <x v="1"/>
    <x v="0"/>
    <x v="1"/>
    <x v="13"/>
    <x v="13"/>
    <s v="Public"/>
    <x v="1"/>
    <n v="0"/>
    <n v="0"/>
    <n v="17"/>
    <n v="4"/>
    <n v="3165825"/>
    <x v="1"/>
    <s v="C56000"/>
    <s v="TOTAL DES COUTS DIRECTS BRUTS           "/>
  </r>
  <r>
    <x v="1"/>
    <x v="0"/>
    <x v="1"/>
    <x v="13"/>
    <x v="13"/>
    <s v="Public"/>
    <x v="1"/>
    <n v="0"/>
    <n v="0"/>
    <n v="17"/>
    <n v="4"/>
    <n v="227392"/>
    <x v="3"/>
    <s v="C56000"/>
    <s v="TOTAL DES COUTS DIRECTS BRUTS           "/>
  </r>
  <r>
    <x v="1"/>
    <x v="0"/>
    <x v="1"/>
    <x v="13"/>
    <x v="13"/>
    <s v="Public"/>
    <x v="1"/>
    <n v="0"/>
    <n v="0"/>
    <n v="17"/>
    <n v="4"/>
    <n v="2938433"/>
    <x v="2"/>
    <s v="C56000"/>
    <s v="TOTAL DES COUTS DIRECTS BRUTS           "/>
  </r>
  <r>
    <x v="1"/>
    <x v="0"/>
    <x v="2"/>
    <x v="14"/>
    <x v="14"/>
    <s v="Public"/>
    <x v="1"/>
    <n v="0"/>
    <n v="0"/>
    <n v="17"/>
    <n v="4"/>
    <n v="925687"/>
    <x v="1"/>
    <s v="C56000"/>
    <s v="TOTAL DES COUTS DIRECTS BRUTS           "/>
  </r>
  <r>
    <x v="1"/>
    <x v="0"/>
    <x v="2"/>
    <x v="14"/>
    <x v="14"/>
    <s v="Public"/>
    <x v="1"/>
    <n v="0"/>
    <n v="0"/>
    <n v="17"/>
    <n v="4"/>
    <n v="925687"/>
    <x v="2"/>
    <s v="C56000"/>
    <s v="TOTAL DES COUTS DIRECTS BRUTS           "/>
  </r>
  <r>
    <x v="1"/>
    <x v="0"/>
    <x v="2"/>
    <x v="15"/>
    <x v="15"/>
    <s v="Public"/>
    <x v="1"/>
    <n v="0"/>
    <n v="0"/>
    <n v="17"/>
    <n v="4"/>
    <n v="1870184"/>
    <x v="1"/>
    <s v="C56000"/>
    <s v="TOTAL DES COUTS DIRECTS BRUTS           "/>
  </r>
  <r>
    <x v="1"/>
    <x v="0"/>
    <x v="2"/>
    <x v="15"/>
    <x v="15"/>
    <s v="Public"/>
    <x v="1"/>
    <n v="0"/>
    <n v="0"/>
    <n v="17"/>
    <n v="4"/>
    <n v="21905"/>
    <x v="3"/>
    <s v="C56000"/>
    <s v="TOTAL DES COUTS DIRECTS BRUTS           "/>
  </r>
  <r>
    <x v="1"/>
    <x v="0"/>
    <x v="2"/>
    <x v="15"/>
    <x v="15"/>
    <s v="Public"/>
    <x v="1"/>
    <n v="0"/>
    <n v="0"/>
    <n v="17"/>
    <n v="4"/>
    <n v="1848279"/>
    <x v="2"/>
    <s v="C56000"/>
    <s v="TOTAL DES COUTS DIRECTS BRUTS           "/>
  </r>
  <r>
    <x v="1"/>
    <x v="0"/>
    <x v="2"/>
    <x v="16"/>
    <x v="16"/>
    <s v="Public"/>
    <x v="1"/>
    <n v="0"/>
    <n v="0"/>
    <n v="17"/>
    <n v="4"/>
    <n v="1525740"/>
    <x v="1"/>
    <s v="C56000"/>
    <s v="TOTAL DES COUTS DIRECTS BRUTS           "/>
  </r>
  <r>
    <x v="1"/>
    <x v="0"/>
    <x v="2"/>
    <x v="16"/>
    <x v="16"/>
    <s v="Public"/>
    <x v="1"/>
    <n v="0"/>
    <n v="0"/>
    <n v="17"/>
    <n v="4"/>
    <n v="124634"/>
    <x v="3"/>
    <s v="C56000"/>
    <s v="TOTAL DES COUTS DIRECTS BRUTS           "/>
  </r>
  <r>
    <x v="1"/>
    <x v="0"/>
    <x v="2"/>
    <x v="16"/>
    <x v="16"/>
    <s v="Public"/>
    <x v="1"/>
    <n v="0"/>
    <n v="0"/>
    <n v="17"/>
    <n v="4"/>
    <n v="1401106"/>
    <x v="2"/>
    <s v="C56000"/>
    <s v="TOTAL DES COUTS DIRECTS BRUTS           "/>
  </r>
  <r>
    <x v="1"/>
    <x v="0"/>
    <x v="2"/>
    <x v="17"/>
    <x v="17"/>
    <s v="Public"/>
    <x v="1"/>
    <n v="0"/>
    <n v="0"/>
    <n v="17"/>
    <n v="4"/>
    <n v="4346384"/>
    <x v="1"/>
    <s v="C56000"/>
    <s v="TOTAL DES COUTS DIRECTS BRUTS           "/>
  </r>
  <r>
    <x v="1"/>
    <x v="0"/>
    <x v="2"/>
    <x v="17"/>
    <x v="17"/>
    <s v="Public"/>
    <x v="1"/>
    <n v="0"/>
    <n v="0"/>
    <n v="17"/>
    <n v="4"/>
    <n v="362753"/>
    <x v="3"/>
    <s v="C56000"/>
    <s v="TOTAL DES COUTS DIRECTS BRUTS           "/>
  </r>
  <r>
    <x v="1"/>
    <x v="0"/>
    <x v="2"/>
    <x v="17"/>
    <x v="17"/>
    <s v="Public"/>
    <x v="1"/>
    <n v="0"/>
    <n v="0"/>
    <n v="17"/>
    <n v="4"/>
    <n v="3983631"/>
    <x v="2"/>
    <s v="C56000"/>
    <s v="TOTAL DES COUTS DIRECTS BRUTS           "/>
  </r>
  <r>
    <x v="1"/>
    <x v="0"/>
    <x v="2"/>
    <x v="18"/>
    <x v="18"/>
    <s v="Public"/>
    <x v="1"/>
    <n v="0"/>
    <n v="0"/>
    <n v="17"/>
    <n v="4"/>
    <n v="3843839"/>
    <x v="1"/>
    <s v="C56000"/>
    <s v="TOTAL DES COUTS DIRECTS BRUTS           "/>
  </r>
  <r>
    <x v="1"/>
    <x v="0"/>
    <x v="2"/>
    <x v="18"/>
    <x v="18"/>
    <s v="Public"/>
    <x v="1"/>
    <n v="0"/>
    <n v="0"/>
    <n v="17"/>
    <n v="4"/>
    <n v="283519"/>
    <x v="3"/>
    <s v="C56000"/>
    <s v="TOTAL DES COUTS DIRECTS BRUTS           "/>
  </r>
  <r>
    <x v="1"/>
    <x v="0"/>
    <x v="2"/>
    <x v="18"/>
    <x v="18"/>
    <s v="Public"/>
    <x v="1"/>
    <n v="0"/>
    <n v="0"/>
    <n v="17"/>
    <n v="4"/>
    <n v="3560320"/>
    <x v="2"/>
    <s v="C56000"/>
    <s v="TOTAL DES COUTS DIRECTS BRUTS           "/>
  </r>
  <r>
    <x v="1"/>
    <x v="0"/>
    <x v="2"/>
    <x v="19"/>
    <x v="19"/>
    <s v="Public"/>
    <x v="1"/>
    <n v="0"/>
    <n v="0"/>
    <n v="17"/>
    <n v="4"/>
    <n v="3784053"/>
    <x v="1"/>
    <s v="C56000"/>
    <s v="TOTAL DES COUTS DIRECTS BRUTS           "/>
  </r>
  <r>
    <x v="1"/>
    <x v="0"/>
    <x v="2"/>
    <x v="19"/>
    <x v="19"/>
    <s v="Public"/>
    <x v="1"/>
    <n v="0"/>
    <n v="0"/>
    <n v="17"/>
    <n v="4"/>
    <n v="233806"/>
    <x v="3"/>
    <s v="C56000"/>
    <s v="TOTAL DES COUTS DIRECTS BRUTS           "/>
  </r>
  <r>
    <x v="1"/>
    <x v="0"/>
    <x v="2"/>
    <x v="19"/>
    <x v="19"/>
    <s v="Public"/>
    <x v="1"/>
    <n v="0"/>
    <n v="0"/>
    <n v="17"/>
    <n v="4"/>
    <n v="3550247"/>
    <x v="2"/>
    <s v="C56000"/>
    <s v="TOTAL DES COUTS DIRECTS BRUTS           "/>
  </r>
  <r>
    <x v="1"/>
    <x v="0"/>
    <x v="2"/>
    <x v="20"/>
    <x v="20"/>
    <s v="Public"/>
    <x v="1"/>
    <n v="0"/>
    <n v="0"/>
    <n v="17"/>
    <n v="4"/>
    <n v="806538"/>
    <x v="5"/>
    <s v="C56000"/>
    <s v="TOTAL DES COUTS DIRECTS BRUTS           "/>
  </r>
  <r>
    <x v="1"/>
    <x v="0"/>
    <x v="2"/>
    <x v="20"/>
    <x v="20"/>
    <s v="Public"/>
    <x v="1"/>
    <n v="0"/>
    <n v="0"/>
    <n v="17"/>
    <n v="4"/>
    <n v="8084640"/>
    <x v="1"/>
    <s v="C56000"/>
    <s v="TOTAL DES COUTS DIRECTS BRUTS           "/>
  </r>
  <r>
    <x v="1"/>
    <x v="0"/>
    <x v="2"/>
    <x v="20"/>
    <x v="20"/>
    <s v="Public"/>
    <x v="1"/>
    <n v="0"/>
    <n v="0"/>
    <n v="17"/>
    <n v="4"/>
    <n v="770623"/>
    <x v="3"/>
    <s v="C56000"/>
    <s v="TOTAL DES COUTS DIRECTS BRUTS           "/>
  </r>
  <r>
    <x v="1"/>
    <x v="0"/>
    <x v="2"/>
    <x v="20"/>
    <x v="20"/>
    <s v="Public"/>
    <x v="1"/>
    <n v="0"/>
    <n v="0"/>
    <n v="17"/>
    <n v="4"/>
    <n v="7314017"/>
    <x v="2"/>
    <s v="C56000"/>
    <s v="TOTAL DES COUTS DIRECTS BRUTS           "/>
  </r>
  <r>
    <x v="1"/>
    <x v="0"/>
    <x v="2"/>
    <x v="21"/>
    <x v="21"/>
    <s v="Privé"/>
    <x v="1"/>
    <n v="0"/>
    <n v="0"/>
    <n v="17"/>
    <n v="4"/>
    <n v="418505"/>
    <x v="1"/>
    <s v="C56000"/>
    <s v="TOTAL DES COUTS DIRECTS BRUTS           "/>
  </r>
  <r>
    <x v="1"/>
    <x v="0"/>
    <x v="2"/>
    <x v="21"/>
    <x v="21"/>
    <s v="Privé"/>
    <x v="1"/>
    <n v="0"/>
    <n v="0"/>
    <n v="17"/>
    <n v="4"/>
    <n v="418505"/>
    <x v="2"/>
    <s v="C56000"/>
    <s v="TOTAL DES COUTS DIRECTS BRUTS           "/>
  </r>
  <r>
    <x v="1"/>
    <x v="0"/>
    <x v="3"/>
    <x v="22"/>
    <x v="22"/>
    <s v="Public"/>
    <x v="1"/>
    <n v="0"/>
    <n v="0"/>
    <n v="17"/>
    <n v="4"/>
    <n v="11068112"/>
    <x v="5"/>
    <s v="C56000"/>
    <s v="TOTAL DES COUTS DIRECTS BRUTS           "/>
  </r>
  <r>
    <x v="1"/>
    <x v="0"/>
    <x v="3"/>
    <x v="22"/>
    <x v="22"/>
    <s v="Public"/>
    <x v="1"/>
    <n v="0"/>
    <n v="0"/>
    <n v="17"/>
    <n v="4"/>
    <n v="19402316"/>
    <x v="1"/>
    <s v="C56000"/>
    <s v="TOTAL DES COUTS DIRECTS BRUTS           "/>
  </r>
  <r>
    <x v="1"/>
    <x v="0"/>
    <x v="3"/>
    <x v="22"/>
    <x v="22"/>
    <s v="Public"/>
    <x v="1"/>
    <n v="0"/>
    <n v="0"/>
    <n v="17"/>
    <n v="4"/>
    <n v="2837709"/>
    <x v="3"/>
    <s v="C56000"/>
    <s v="TOTAL DES COUTS DIRECTS BRUTS           "/>
  </r>
  <r>
    <x v="1"/>
    <x v="0"/>
    <x v="3"/>
    <x v="22"/>
    <x v="22"/>
    <s v="Public"/>
    <x v="1"/>
    <n v="0"/>
    <n v="0"/>
    <n v="17"/>
    <n v="4"/>
    <n v="16564607"/>
    <x v="2"/>
    <s v="C56000"/>
    <s v="TOTAL DES COUTS DIRECTS BRUTS           "/>
  </r>
  <r>
    <x v="1"/>
    <x v="0"/>
    <x v="3"/>
    <x v="23"/>
    <x v="23"/>
    <s v="Public"/>
    <x v="1"/>
    <n v="0"/>
    <n v="0"/>
    <n v="17"/>
    <n v="4"/>
    <n v="45861"/>
    <x v="1"/>
    <s v="C56000"/>
    <s v="TOTAL DES COUTS DIRECTS BRUTS           "/>
  </r>
  <r>
    <x v="1"/>
    <x v="0"/>
    <x v="3"/>
    <x v="23"/>
    <x v="23"/>
    <s v="Public"/>
    <x v="1"/>
    <n v="0"/>
    <n v="0"/>
    <n v="17"/>
    <n v="4"/>
    <n v="45861"/>
    <x v="2"/>
    <s v="C56000"/>
    <s v="TOTAL DES COUTS DIRECTS BRUTS           "/>
  </r>
  <r>
    <x v="1"/>
    <x v="0"/>
    <x v="3"/>
    <x v="24"/>
    <x v="24"/>
    <s v="Public"/>
    <x v="1"/>
    <n v="0"/>
    <n v="0"/>
    <n v="17"/>
    <n v="4"/>
    <n v="1581507"/>
    <x v="1"/>
    <s v="C56000"/>
    <s v="TOTAL DES COUTS DIRECTS BRUTS           "/>
  </r>
  <r>
    <x v="1"/>
    <x v="0"/>
    <x v="3"/>
    <x v="24"/>
    <x v="24"/>
    <s v="Public"/>
    <x v="1"/>
    <n v="0"/>
    <n v="0"/>
    <n v="17"/>
    <n v="4"/>
    <n v="1581507"/>
    <x v="2"/>
    <s v="C56000"/>
    <s v="TOTAL DES COUTS DIRECTS BRUTS           "/>
  </r>
  <r>
    <x v="1"/>
    <x v="0"/>
    <x v="3"/>
    <x v="25"/>
    <x v="25"/>
    <s v="Public"/>
    <x v="1"/>
    <n v="0"/>
    <n v="0"/>
    <n v="17"/>
    <n v="4"/>
    <n v="1980457"/>
    <x v="1"/>
    <s v="C56000"/>
    <s v="TOTAL DES COUTS DIRECTS BRUTS           "/>
  </r>
  <r>
    <x v="1"/>
    <x v="0"/>
    <x v="3"/>
    <x v="25"/>
    <x v="25"/>
    <s v="Public"/>
    <x v="1"/>
    <n v="0"/>
    <n v="0"/>
    <n v="17"/>
    <n v="4"/>
    <n v="1980457"/>
    <x v="2"/>
    <s v="C56000"/>
    <s v="TOTAL DES COUTS DIRECTS BRUTS           "/>
  </r>
  <r>
    <x v="1"/>
    <x v="0"/>
    <x v="3"/>
    <x v="26"/>
    <x v="26"/>
    <s v="Public"/>
    <x v="1"/>
    <n v="0"/>
    <n v="0"/>
    <n v="17"/>
    <n v="4"/>
    <n v="2687982"/>
    <x v="1"/>
    <s v="C56000"/>
    <s v="TOTAL DES COUTS DIRECTS BRUTS           "/>
  </r>
  <r>
    <x v="1"/>
    <x v="0"/>
    <x v="3"/>
    <x v="26"/>
    <x v="26"/>
    <s v="Public"/>
    <x v="1"/>
    <n v="0"/>
    <n v="0"/>
    <n v="17"/>
    <n v="4"/>
    <n v="71231"/>
    <x v="3"/>
    <s v="C56000"/>
    <s v="TOTAL DES COUTS DIRECTS BRUTS           "/>
  </r>
  <r>
    <x v="1"/>
    <x v="0"/>
    <x v="3"/>
    <x v="26"/>
    <x v="26"/>
    <s v="Public"/>
    <x v="1"/>
    <n v="0"/>
    <n v="0"/>
    <n v="17"/>
    <n v="4"/>
    <n v="2616751"/>
    <x v="2"/>
    <s v="C56000"/>
    <s v="TOTAL DES COUTS DIRECTS BRUTS           "/>
  </r>
  <r>
    <x v="1"/>
    <x v="0"/>
    <x v="3"/>
    <x v="28"/>
    <x v="28"/>
    <s v="Public"/>
    <x v="1"/>
    <n v="0"/>
    <n v="0"/>
    <n v="17"/>
    <n v="4"/>
    <n v="12515875"/>
    <x v="1"/>
    <s v="C56000"/>
    <s v="TOTAL DES COUTS DIRECTS BRUTS           "/>
  </r>
  <r>
    <x v="1"/>
    <x v="0"/>
    <x v="3"/>
    <x v="28"/>
    <x v="28"/>
    <s v="Public"/>
    <x v="1"/>
    <n v="0"/>
    <n v="0"/>
    <n v="17"/>
    <n v="4"/>
    <n v="469134"/>
    <x v="3"/>
    <s v="C56000"/>
    <s v="TOTAL DES COUTS DIRECTS BRUTS           "/>
  </r>
  <r>
    <x v="1"/>
    <x v="0"/>
    <x v="3"/>
    <x v="28"/>
    <x v="28"/>
    <s v="Public"/>
    <x v="1"/>
    <n v="0"/>
    <n v="0"/>
    <n v="17"/>
    <n v="4"/>
    <n v="12046741"/>
    <x v="2"/>
    <s v="C56000"/>
    <s v="TOTAL DES COUTS DIRECTS BRUTS           "/>
  </r>
  <r>
    <x v="1"/>
    <x v="0"/>
    <x v="3"/>
    <x v="29"/>
    <x v="29"/>
    <s v="Public"/>
    <x v="1"/>
    <n v="0"/>
    <n v="0"/>
    <n v="17"/>
    <n v="4"/>
    <n v="8338969"/>
    <x v="1"/>
    <s v="C56000"/>
    <s v="TOTAL DES COUTS DIRECTS BRUTS           "/>
  </r>
  <r>
    <x v="1"/>
    <x v="0"/>
    <x v="3"/>
    <x v="29"/>
    <x v="29"/>
    <s v="Public"/>
    <x v="1"/>
    <n v="0"/>
    <n v="0"/>
    <n v="17"/>
    <n v="4"/>
    <n v="161505"/>
    <x v="3"/>
    <s v="C56000"/>
    <s v="TOTAL DES COUTS DIRECTS BRUTS           "/>
  </r>
  <r>
    <x v="1"/>
    <x v="0"/>
    <x v="3"/>
    <x v="29"/>
    <x v="29"/>
    <s v="Public"/>
    <x v="1"/>
    <n v="0"/>
    <n v="0"/>
    <n v="17"/>
    <n v="4"/>
    <n v="8177464"/>
    <x v="2"/>
    <s v="C56000"/>
    <s v="TOTAL DES COUTS DIRECTS BRUTS           "/>
  </r>
  <r>
    <x v="1"/>
    <x v="0"/>
    <x v="3"/>
    <x v="30"/>
    <x v="30"/>
    <s v="Public"/>
    <x v="1"/>
    <n v="0"/>
    <n v="0"/>
    <n v="17"/>
    <n v="4"/>
    <n v="3215863"/>
    <x v="1"/>
    <s v="C56000"/>
    <s v="TOTAL DES COUTS DIRECTS BRUTS           "/>
  </r>
  <r>
    <x v="1"/>
    <x v="0"/>
    <x v="3"/>
    <x v="30"/>
    <x v="30"/>
    <s v="Public"/>
    <x v="1"/>
    <n v="0"/>
    <n v="0"/>
    <n v="17"/>
    <n v="4"/>
    <n v="135658"/>
    <x v="6"/>
    <s v="C56000"/>
    <s v="TOTAL DES COUTS DIRECTS BRUTS           "/>
  </r>
  <r>
    <x v="1"/>
    <x v="0"/>
    <x v="3"/>
    <x v="30"/>
    <x v="30"/>
    <s v="Public"/>
    <x v="1"/>
    <n v="0"/>
    <n v="0"/>
    <n v="17"/>
    <n v="4"/>
    <n v="102641"/>
    <x v="3"/>
    <s v="C56000"/>
    <s v="TOTAL DES COUTS DIRECTS BRUTS           "/>
  </r>
  <r>
    <x v="1"/>
    <x v="0"/>
    <x v="3"/>
    <x v="30"/>
    <x v="30"/>
    <s v="Public"/>
    <x v="1"/>
    <n v="0"/>
    <n v="0"/>
    <n v="17"/>
    <n v="4"/>
    <n v="2977564"/>
    <x v="2"/>
    <s v="C56000"/>
    <s v="TOTAL DES COUTS DIRECTS BRUTS           "/>
  </r>
  <r>
    <x v="1"/>
    <x v="0"/>
    <x v="3"/>
    <x v="31"/>
    <x v="31"/>
    <s v="Privé"/>
    <x v="1"/>
    <n v="0"/>
    <n v="0"/>
    <n v="17"/>
    <n v="4"/>
    <n v="340157"/>
    <x v="1"/>
    <s v="C56000"/>
    <s v="TOTAL DES COUTS DIRECTS BRUTS           "/>
  </r>
  <r>
    <x v="1"/>
    <x v="0"/>
    <x v="3"/>
    <x v="31"/>
    <x v="31"/>
    <s v="Privé"/>
    <x v="1"/>
    <n v="0"/>
    <n v="0"/>
    <n v="17"/>
    <n v="4"/>
    <n v="340157"/>
    <x v="2"/>
    <s v="C56000"/>
    <s v="TOTAL DES COUTS DIRECTS BRUTS           "/>
  </r>
  <r>
    <x v="1"/>
    <x v="0"/>
    <x v="3"/>
    <x v="32"/>
    <x v="32"/>
    <s v="Public"/>
    <x v="1"/>
    <n v="0"/>
    <n v="0"/>
    <n v="17"/>
    <n v="4"/>
    <n v="7809734"/>
    <x v="1"/>
    <s v="C56000"/>
    <s v="TOTAL DES COUTS DIRECTS BRUTS           "/>
  </r>
  <r>
    <x v="1"/>
    <x v="0"/>
    <x v="3"/>
    <x v="32"/>
    <x v="32"/>
    <s v="Public"/>
    <x v="1"/>
    <n v="0"/>
    <n v="0"/>
    <n v="17"/>
    <n v="4"/>
    <n v="1345790"/>
    <x v="3"/>
    <s v="C56000"/>
    <s v="TOTAL DES COUTS DIRECTS BRUTS           "/>
  </r>
  <r>
    <x v="1"/>
    <x v="0"/>
    <x v="3"/>
    <x v="32"/>
    <x v="32"/>
    <s v="Public"/>
    <x v="1"/>
    <n v="0"/>
    <n v="0"/>
    <n v="17"/>
    <n v="4"/>
    <n v="6463944"/>
    <x v="2"/>
    <s v="C56000"/>
    <s v="TOTAL DES COUTS DIRECTS BRUTS           "/>
  </r>
  <r>
    <x v="1"/>
    <x v="0"/>
    <x v="3"/>
    <x v="33"/>
    <x v="33"/>
    <s v="Public"/>
    <x v="1"/>
    <n v="0"/>
    <n v="0"/>
    <n v="17"/>
    <n v="4"/>
    <n v="2602700"/>
    <x v="1"/>
    <s v="C56000"/>
    <s v="TOTAL DES COUTS DIRECTS BRUTS           "/>
  </r>
  <r>
    <x v="1"/>
    <x v="0"/>
    <x v="3"/>
    <x v="33"/>
    <x v="33"/>
    <s v="Public"/>
    <x v="1"/>
    <n v="0"/>
    <n v="0"/>
    <n v="17"/>
    <n v="4"/>
    <n v="162038"/>
    <x v="3"/>
    <s v="C56000"/>
    <s v="TOTAL DES COUTS DIRECTS BRUTS           "/>
  </r>
  <r>
    <x v="1"/>
    <x v="0"/>
    <x v="3"/>
    <x v="33"/>
    <x v="33"/>
    <s v="Public"/>
    <x v="1"/>
    <n v="0"/>
    <n v="0"/>
    <n v="17"/>
    <n v="4"/>
    <n v="2440662"/>
    <x v="2"/>
    <s v="C56000"/>
    <s v="TOTAL DES COUTS DIRECTS BRUTS           "/>
  </r>
  <r>
    <x v="1"/>
    <x v="0"/>
    <x v="3"/>
    <x v="34"/>
    <x v="34"/>
    <s v="Privé"/>
    <x v="1"/>
    <n v="0"/>
    <n v="0"/>
    <n v="17"/>
    <n v="4"/>
    <n v="614017"/>
    <x v="1"/>
    <s v="C56000"/>
    <s v="TOTAL DES COUTS DIRECTS BRUTS           "/>
  </r>
  <r>
    <x v="1"/>
    <x v="0"/>
    <x v="3"/>
    <x v="34"/>
    <x v="34"/>
    <s v="Privé"/>
    <x v="1"/>
    <n v="0"/>
    <n v="0"/>
    <n v="17"/>
    <n v="4"/>
    <n v="27916"/>
    <x v="3"/>
    <s v="C56000"/>
    <s v="TOTAL DES COUTS DIRECTS BRUTS           "/>
  </r>
  <r>
    <x v="1"/>
    <x v="0"/>
    <x v="3"/>
    <x v="34"/>
    <x v="34"/>
    <s v="Privé"/>
    <x v="1"/>
    <n v="0"/>
    <n v="0"/>
    <n v="17"/>
    <n v="4"/>
    <n v="586101"/>
    <x v="2"/>
    <s v="C56000"/>
    <s v="TOTAL DES COUTS DIRECTS BRUTS           "/>
  </r>
  <r>
    <x v="1"/>
    <x v="0"/>
    <x v="3"/>
    <x v="35"/>
    <x v="35"/>
    <s v="Public"/>
    <x v="1"/>
    <n v="0"/>
    <n v="0"/>
    <n v="17"/>
    <n v="4"/>
    <n v="5903173"/>
    <x v="1"/>
    <s v="C56000"/>
    <s v="TOTAL DES COUTS DIRECTS BRUTS           "/>
  </r>
  <r>
    <x v="1"/>
    <x v="0"/>
    <x v="3"/>
    <x v="35"/>
    <x v="35"/>
    <s v="Public"/>
    <x v="1"/>
    <n v="0"/>
    <n v="0"/>
    <n v="17"/>
    <n v="4"/>
    <n v="1107570"/>
    <x v="3"/>
    <s v="C56000"/>
    <s v="TOTAL DES COUTS DIRECTS BRUTS           "/>
  </r>
  <r>
    <x v="1"/>
    <x v="0"/>
    <x v="3"/>
    <x v="35"/>
    <x v="35"/>
    <s v="Public"/>
    <x v="1"/>
    <n v="0"/>
    <n v="0"/>
    <n v="17"/>
    <n v="4"/>
    <n v="4795603"/>
    <x v="2"/>
    <s v="C56000"/>
    <s v="TOTAL DES COUTS DIRECTS BRUTS           "/>
  </r>
  <r>
    <x v="1"/>
    <x v="0"/>
    <x v="3"/>
    <x v="36"/>
    <x v="36"/>
    <s v="Privé"/>
    <x v="1"/>
    <n v="0"/>
    <n v="0"/>
    <n v="17"/>
    <n v="4"/>
    <n v="554885"/>
    <x v="1"/>
    <s v="C56000"/>
    <s v="TOTAL DES COUTS DIRECTS BRUTS           "/>
  </r>
  <r>
    <x v="1"/>
    <x v="0"/>
    <x v="3"/>
    <x v="36"/>
    <x v="36"/>
    <s v="Privé"/>
    <x v="1"/>
    <n v="0"/>
    <n v="0"/>
    <n v="17"/>
    <n v="4"/>
    <n v="3018"/>
    <x v="3"/>
    <s v="C56000"/>
    <s v="TOTAL DES COUTS DIRECTS BRUTS           "/>
  </r>
  <r>
    <x v="1"/>
    <x v="0"/>
    <x v="3"/>
    <x v="36"/>
    <x v="36"/>
    <s v="Privé"/>
    <x v="1"/>
    <n v="0"/>
    <n v="0"/>
    <n v="17"/>
    <n v="4"/>
    <n v="551867"/>
    <x v="2"/>
    <s v="C56000"/>
    <s v="TOTAL DES COUTS DIRECTS BRUTS           "/>
  </r>
  <r>
    <x v="1"/>
    <x v="0"/>
    <x v="3"/>
    <x v="37"/>
    <x v="37"/>
    <s v="Privé"/>
    <x v="1"/>
    <n v="0"/>
    <n v="0"/>
    <n v="17"/>
    <n v="4"/>
    <n v="334927"/>
    <x v="1"/>
    <s v="C56000"/>
    <s v="TOTAL DES COUTS DIRECTS BRUTS           "/>
  </r>
  <r>
    <x v="1"/>
    <x v="0"/>
    <x v="3"/>
    <x v="37"/>
    <x v="37"/>
    <s v="Privé"/>
    <x v="1"/>
    <n v="0"/>
    <n v="0"/>
    <n v="17"/>
    <n v="4"/>
    <n v="6464"/>
    <x v="3"/>
    <s v="C56000"/>
    <s v="TOTAL DES COUTS DIRECTS BRUTS           "/>
  </r>
  <r>
    <x v="1"/>
    <x v="0"/>
    <x v="3"/>
    <x v="37"/>
    <x v="37"/>
    <s v="Privé"/>
    <x v="1"/>
    <n v="0"/>
    <n v="0"/>
    <n v="17"/>
    <n v="4"/>
    <n v="328463"/>
    <x v="2"/>
    <s v="C56000"/>
    <s v="TOTAL DES COUTS DIRECTS BRUTS           "/>
  </r>
  <r>
    <x v="1"/>
    <x v="0"/>
    <x v="3"/>
    <x v="38"/>
    <x v="38"/>
    <s v="Privé"/>
    <x v="1"/>
    <n v="0"/>
    <n v="0"/>
    <n v="17"/>
    <n v="4"/>
    <n v="1293177"/>
    <x v="1"/>
    <s v="C56000"/>
    <s v="TOTAL DES COUTS DIRECTS BRUTS           "/>
  </r>
  <r>
    <x v="1"/>
    <x v="0"/>
    <x v="3"/>
    <x v="38"/>
    <x v="38"/>
    <s v="Privé"/>
    <x v="1"/>
    <n v="0"/>
    <n v="0"/>
    <n v="17"/>
    <n v="4"/>
    <n v="1293177"/>
    <x v="2"/>
    <s v="C56000"/>
    <s v="TOTAL DES COUTS DIRECTS BRUTS           "/>
  </r>
  <r>
    <x v="1"/>
    <x v="0"/>
    <x v="3"/>
    <x v="39"/>
    <x v="39"/>
    <s v="Privé"/>
    <x v="1"/>
    <n v="0"/>
    <n v="0"/>
    <n v="17"/>
    <n v="4"/>
    <n v="246743"/>
    <x v="1"/>
    <s v="C56000"/>
    <s v="TOTAL DES COUTS DIRECTS BRUTS           "/>
  </r>
  <r>
    <x v="1"/>
    <x v="0"/>
    <x v="3"/>
    <x v="39"/>
    <x v="39"/>
    <s v="Privé"/>
    <x v="1"/>
    <n v="0"/>
    <n v="0"/>
    <n v="17"/>
    <n v="4"/>
    <n v="2329"/>
    <x v="3"/>
    <s v="C56000"/>
    <s v="TOTAL DES COUTS DIRECTS BRUTS           "/>
  </r>
  <r>
    <x v="1"/>
    <x v="0"/>
    <x v="3"/>
    <x v="39"/>
    <x v="39"/>
    <s v="Privé"/>
    <x v="1"/>
    <n v="0"/>
    <n v="0"/>
    <n v="17"/>
    <n v="4"/>
    <n v="244414"/>
    <x v="2"/>
    <s v="C56000"/>
    <s v="TOTAL DES COUTS DIRECTS BRUTS           "/>
  </r>
  <r>
    <x v="1"/>
    <x v="0"/>
    <x v="3"/>
    <x v="40"/>
    <x v="40"/>
    <s v="Privé"/>
    <x v="1"/>
    <n v="0"/>
    <n v="0"/>
    <n v="17"/>
    <n v="4"/>
    <n v="766216"/>
    <x v="1"/>
    <s v="C56000"/>
    <s v="TOTAL DES COUTS DIRECTS BRUTS           "/>
  </r>
  <r>
    <x v="1"/>
    <x v="0"/>
    <x v="3"/>
    <x v="40"/>
    <x v="40"/>
    <s v="Privé"/>
    <x v="1"/>
    <n v="0"/>
    <n v="0"/>
    <n v="17"/>
    <n v="4"/>
    <n v="11183"/>
    <x v="3"/>
    <s v="C56000"/>
    <s v="TOTAL DES COUTS DIRECTS BRUTS           "/>
  </r>
  <r>
    <x v="1"/>
    <x v="0"/>
    <x v="3"/>
    <x v="40"/>
    <x v="40"/>
    <s v="Privé"/>
    <x v="1"/>
    <n v="0"/>
    <n v="0"/>
    <n v="17"/>
    <n v="4"/>
    <n v="755033"/>
    <x v="2"/>
    <s v="C56000"/>
    <s v="TOTAL DES COUTS DIRECTS BRUTS           "/>
  </r>
  <r>
    <x v="1"/>
    <x v="0"/>
    <x v="3"/>
    <x v="41"/>
    <x v="41"/>
    <s v="Privé"/>
    <x v="1"/>
    <n v="0"/>
    <n v="0"/>
    <n v="17"/>
    <n v="4"/>
    <n v="676607"/>
    <x v="1"/>
    <s v="C56000"/>
    <s v="TOTAL DES COUTS DIRECTS BRUTS           "/>
  </r>
  <r>
    <x v="1"/>
    <x v="0"/>
    <x v="3"/>
    <x v="41"/>
    <x v="41"/>
    <s v="Privé"/>
    <x v="1"/>
    <n v="0"/>
    <n v="0"/>
    <n v="17"/>
    <n v="4"/>
    <n v="44516"/>
    <x v="3"/>
    <s v="C56000"/>
    <s v="TOTAL DES COUTS DIRECTS BRUTS           "/>
  </r>
  <r>
    <x v="1"/>
    <x v="0"/>
    <x v="3"/>
    <x v="41"/>
    <x v="41"/>
    <s v="Privé"/>
    <x v="1"/>
    <n v="0"/>
    <n v="0"/>
    <n v="17"/>
    <n v="4"/>
    <n v="632091"/>
    <x v="2"/>
    <s v="C56000"/>
    <s v="TOTAL DES COUTS DIRECTS BRUTS           "/>
  </r>
  <r>
    <x v="1"/>
    <x v="0"/>
    <x v="4"/>
    <x v="42"/>
    <x v="42"/>
    <s v="Public"/>
    <x v="1"/>
    <n v="0"/>
    <n v="0"/>
    <n v="17"/>
    <n v="4"/>
    <n v="772201"/>
    <x v="1"/>
    <s v="C56000"/>
    <s v="TOTAL DES COUTS DIRECTS BRUTS           "/>
  </r>
  <r>
    <x v="1"/>
    <x v="0"/>
    <x v="4"/>
    <x v="42"/>
    <x v="42"/>
    <s v="Public"/>
    <x v="1"/>
    <n v="0"/>
    <n v="0"/>
    <n v="17"/>
    <n v="4"/>
    <n v="772201"/>
    <x v="2"/>
    <s v="C56000"/>
    <s v="TOTAL DES COUTS DIRECTS BRUTS           "/>
  </r>
  <r>
    <x v="1"/>
    <x v="0"/>
    <x v="4"/>
    <x v="43"/>
    <x v="43"/>
    <s v="Public"/>
    <x v="1"/>
    <n v="0"/>
    <n v="0"/>
    <n v="17"/>
    <n v="4"/>
    <n v="1382032"/>
    <x v="1"/>
    <s v="C56000"/>
    <s v="TOTAL DES COUTS DIRECTS BRUTS           "/>
  </r>
  <r>
    <x v="1"/>
    <x v="0"/>
    <x v="4"/>
    <x v="43"/>
    <x v="43"/>
    <s v="Public"/>
    <x v="1"/>
    <n v="0"/>
    <n v="0"/>
    <n v="17"/>
    <n v="4"/>
    <n v="36246"/>
    <x v="3"/>
    <s v="C56000"/>
    <s v="TOTAL DES COUTS DIRECTS BRUTS           "/>
  </r>
  <r>
    <x v="1"/>
    <x v="0"/>
    <x v="4"/>
    <x v="43"/>
    <x v="43"/>
    <s v="Public"/>
    <x v="1"/>
    <n v="0"/>
    <n v="0"/>
    <n v="17"/>
    <n v="4"/>
    <n v="1345786"/>
    <x v="2"/>
    <s v="C56000"/>
    <s v="TOTAL DES COUTS DIRECTS BRUTS           "/>
  </r>
  <r>
    <x v="1"/>
    <x v="0"/>
    <x v="4"/>
    <x v="44"/>
    <x v="44"/>
    <s v="Public"/>
    <x v="1"/>
    <n v="0"/>
    <n v="0"/>
    <n v="17"/>
    <n v="4"/>
    <n v="1391885"/>
    <x v="1"/>
    <s v="C56000"/>
    <s v="TOTAL DES COUTS DIRECTS BRUTS           "/>
  </r>
  <r>
    <x v="1"/>
    <x v="0"/>
    <x v="4"/>
    <x v="44"/>
    <x v="44"/>
    <s v="Public"/>
    <x v="1"/>
    <n v="0"/>
    <n v="0"/>
    <n v="17"/>
    <n v="4"/>
    <n v="154013"/>
    <x v="3"/>
    <s v="C56000"/>
    <s v="TOTAL DES COUTS DIRECTS BRUTS           "/>
  </r>
  <r>
    <x v="1"/>
    <x v="0"/>
    <x v="4"/>
    <x v="44"/>
    <x v="44"/>
    <s v="Public"/>
    <x v="1"/>
    <n v="0"/>
    <n v="0"/>
    <n v="17"/>
    <n v="4"/>
    <n v="1237872"/>
    <x v="2"/>
    <s v="C56000"/>
    <s v="TOTAL DES COUTS DIRECTS BRUTS           "/>
  </r>
  <r>
    <x v="1"/>
    <x v="0"/>
    <x v="4"/>
    <x v="45"/>
    <x v="45"/>
    <s v="Public"/>
    <x v="1"/>
    <n v="0"/>
    <n v="0"/>
    <n v="17"/>
    <n v="4"/>
    <n v="619557"/>
    <x v="5"/>
    <s v="C56000"/>
    <s v="TOTAL DES COUTS DIRECTS BRUTS           "/>
  </r>
  <r>
    <x v="1"/>
    <x v="0"/>
    <x v="4"/>
    <x v="45"/>
    <x v="45"/>
    <s v="Public"/>
    <x v="1"/>
    <n v="0"/>
    <n v="0"/>
    <n v="17"/>
    <n v="4"/>
    <n v="6288980"/>
    <x v="1"/>
    <s v="C56000"/>
    <s v="TOTAL DES COUTS DIRECTS BRUTS           "/>
  </r>
  <r>
    <x v="1"/>
    <x v="0"/>
    <x v="4"/>
    <x v="45"/>
    <x v="45"/>
    <s v="Public"/>
    <x v="1"/>
    <n v="0"/>
    <n v="0"/>
    <n v="17"/>
    <n v="4"/>
    <n v="794927"/>
    <x v="3"/>
    <s v="C56000"/>
    <s v="TOTAL DES COUTS DIRECTS BRUTS           "/>
  </r>
  <r>
    <x v="1"/>
    <x v="0"/>
    <x v="4"/>
    <x v="45"/>
    <x v="45"/>
    <s v="Public"/>
    <x v="1"/>
    <n v="0"/>
    <n v="0"/>
    <n v="17"/>
    <n v="4"/>
    <n v="5494053"/>
    <x v="2"/>
    <s v="C56000"/>
    <s v="TOTAL DES COUTS DIRECTS BRUTS           "/>
  </r>
  <r>
    <x v="1"/>
    <x v="0"/>
    <x v="4"/>
    <x v="46"/>
    <x v="46"/>
    <s v="Public"/>
    <x v="1"/>
    <n v="0"/>
    <n v="0"/>
    <n v="17"/>
    <n v="4"/>
    <n v="1506152"/>
    <x v="1"/>
    <s v="C56000"/>
    <s v="TOTAL DES COUTS DIRECTS BRUTS           "/>
  </r>
  <r>
    <x v="1"/>
    <x v="0"/>
    <x v="4"/>
    <x v="46"/>
    <x v="46"/>
    <s v="Public"/>
    <x v="1"/>
    <n v="0"/>
    <n v="0"/>
    <n v="17"/>
    <n v="4"/>
    <n v="44809"/>
    <x v="3"/>
    <s v="C56000"/>
    <s v="TOTAL DES COUTS DIRECTS BRUTS           "/>
  </r>
  <r>
    <x v="1"/>
    <x v="0"/>
    <x v="4"/>
    <x v="46"/>
    <x v="46"/>
    <s v="Public"/>
    <x v="1"/>
    <n v="0"/>
    <n v="0"/>
    <n v="17"/>
    <n v="4"/>
    <n v="1461343"/>
    <x v="2"/>
    <s v="C56000"/>
    <s v="TOTAL DES COUTS DIRECTS BRUTS           "/>
  </r>
  <r>
    <x v="1"/>
    <x v="0"/>
    <x v="4"/>
    <x v="47"/>
    <x v="47"/>
    <s v="Public"/>
    <x v="1"/>
    <n v="0"/>
    <n v="0"/>
    <n v="17"/>
    <n v="4"/>
    <n v="6933046"/>
    <x v="1"/>
    <s v="C56000"/>
    <s v="TOTAL DES COUTS DIRECTS BRUTS           "/>
  </r>
  <r>
    <x v="1"/>
    <x v="0"/>
    <x v="4"/>
    <x v="47"/>
    <x v="47"/>
    <s v="Public"/>
    <x v="1"/>
    <n v="0"/>
    <n v="0"/>
    <n v="17"/>
    <n v="4"/>
    <n v="543474"/>
    <x v="3"/>
    <s v="C56000"/>
    <s v="TOTAL DES COUTS DIRECTS BRUTS           "/>
  </r>
  <r>
    <x v="1"/>
    <x v="0"/>
    <x v="4"/>
    <x v="47"/>
    <x v="47"/>
    <s v="Public"/>
    <x v="1"/>
    <n v="0"/>
    <n v="0"/>
    <n v="17"/>
    <n v="4"/>
    <n v="6389572"/>
    <x v="2"/>
    <s v="C56000"/>
    <s v="TOTAL DES COUTS DIRECTS BRUTS           "/>
  </r>
  <r>
    <x v="1"/>
    <x v="0"/>
    <x v="4"/>
    <x v="48"/>
    <x v="48"/>
    <s v="Public"/>
    <x v="1"/>
    <n v="0"/>
    <n v="0"/>
    <n v="17"/>
    <n v="4"/>
    <n v="6460455"/>
    <x v="1"/>
    <s v="C56000"/>
    <s v="TOTAL DES COUTS DIRECTS BRUTS           "/>
  </r>
  <r>
    <x v="1"/>
    <x v="0"/>
    <x v="4"/>
    <x v="48"/>
    <x v="48"/>
    <s v="Public"/>
    <x v="1"/>
    <n v="0"/>
    <n v="0"/>
    <n v="17"/>
    <n v="4"/>
    <n v="279887"/>
    <x v="3"/>
    <s v="C56000"/>
    <s v="TOTAL DES COUTS DIRECTS BRUTS           "/>
  </r>
  <r>
    <x v="1"/>
    <x v="0"/>
    <x v="4"/>
    <x v="48"/>
    <x v="48"/>
    <s v="Public"/>
    <x v="1"/>
    <n v="0"/>
    <n v="0"/>
    <n v="17"/>
    <n v="4"/>
    <n v="6180568"/>
    <x v="2"/>
    <s v="C56000"/>
    <s v="TOTAL DES COUTS DIRECTS BRUTS           "/>
  </r>
  <r>
    <x v="1"/>
    <x v="0"/>
    <x v="4"/>
    <x v="49"/>
    <x v="49"/>
    <s v="Public"/>
    <x v="1"/>
    <n v="0"/>
    <n v="0"/>
    <n v="17"/>
    <n v="4"/>
    <n v="6442305"/>
    <x v="1"/>
    <s v="C56000"/>
    <s v="TOTAL DES COUTS DIRECTS BRUTS           "/>
  </r>
  <r>
    <x v="1"/>
    <x v="0"/>
    <x v="4"/>
    <x v="49"/>
    <x v="49"/>
    <s v="Public"/>
    <x v="1"/>
    <n v="0"/>
    <n v="0"/>
    <n v="17"/>
    <n v="4"/>
    <n v="514341"/>
    <x v="3"/>
    <s v="C56000"/>
    <s v="TOTAL DES COUTS DIRECTS BRUTS           "/>
  </r>
  <r>
    <x v="1"/>
    <x v="0"/>
    <x v="4"/>
    <x v="49"/>
    <x v="49"/>
    <s v="Public"/>
    <x v="1"/>
    <n v="0"/>
    <n v="0"/>
    <n v="17"/>
    <n v="4"/>
    <n v="5927964"/>
    <x v="2"/>
    <s v="C56000"/>
    <s v="TOTAL DES COUTS DIRECTS BRUTS           "/>
  </r>
  <r>
    <x v="1"/>
    <x v="0"/>
    <x v="4"/>
    <x v="50"/>
    <x v="50"/>
    <s v="Public"/>
    <x v="1"/>
    <n v="0"/>
    <n v="0"/>
    <n v="17"/>
    <n v="4"/>
    <n v="5972725"/>
    <x v="1"/>
    <s v="C56000"/>
    <s v="TOTAL DES COUTS DIRECTS BRUTS           "/>
  </r>
  <r>
    <x v="1"/>
    <x v="0"/>
    <x v="4"/>
    <x v="50"/>
    <x v="50"/>
    <s v="Public"/>
    <x v="1"/>
    <n v="0"/>
    <n v="0"/>
    <n v="17"/>
    <n v="4"/>
    <n v="379517"/>
    <x v="3"/>
    <s v="C56000"/>
    <s v="TOTAL DES COUTS DIRECTS BRUTS           "/>
  </r>
  <r>
    <x v="1"/>
    <x v="0"/>
    <x v="4"/>
    <x v="50"/>
    <x v="50"/>
    <s v="Public"/>
    <x v="1"/>
    <n v="0"/>
    <n v="0"/>
    <n v="17"/>
    <n v="4"/>
    <n v="5593208"/>
    <x v="2"/>
    <s v="C56000"/>
    <s v="TOTAL DES COUTS DIRECTS BRUTS           "/>
  </r>
  <r>
    <x v="1"/>
    <x v="0"/>
    <x v="4"/>
    <x v="51"/>
    <x v="51"/>
    <s v="Public"/>
    <x v="1"/>
    <n v="0"/>
    <n v="0"/>
    <n v="17"/>
    <n v="4"/>
    <n v="2317352"/>
    <x v="1"/>
    <s v="C56000"/>
    <s v="TOTAL DES COUTS DIRECTS BRUTS           "/>
  </r>
  <r>
    <x v="1"/>
    <x v="0"/>
    <x v="4"/>
    <x v="51"/>
    <x v="51"/>
    <s v="Public"/>
    <x v="1"/>
    <n v="0"/>
    <n v="0"/>
    <n v="17"/>
    <n v="4"/>
    <n v="56760"/>
    <x v="3"/>
    <s v="C56000"/>
    <s v="TOTAL DES COUTS DIRECTS BRUTS           "/>
  </r>
  <r>
    <x v="1"/>
    <x v="0"/>
    <x v="4"/>
    <x v="51"/>
    <x v="51"/>
    <s v="Public"/>
    <x v="1"/>
    <n v="0"/>
    <n v="0"/>
    <n v="17"/>
    <n v="4"/>
    <n v="2260592"/>
    <x v="2"/>
    <s v="C56000"/>
    <s v="TOTAL DES COUTS DIRECTS BRUTS           "/>
  </r>
  <r>
    <x v="1"/>
    <x v="0"/>
    <x v="4"/>
    <x v="53"/>
    <x v="53"/>
    <s v="Public"/>
    <x v="1"/>
    <n v="0"/>
    <n v="0"/>
    <n v="17"/>
    <n v="4"/>
    <n v="228567"/>
    <x v="1"/>
    <s v="C56000"/>
    <s v="TOTAL DES COUTS DIRECTS BRUTS           "/>
  </r>
  <r>
    <x v="1"/>
    <x v="0"/>
    <x v="4"/>
    <x v="53"/>
    <x v="53"/>
    <s v="Public"/>
    <x v="1"/>
    <n v="0"/>
    <n v="0"/>
    <n v="17"/>
    <n v="4"/>
    <n v="228567"/>
    <x v="2"/>
    <s v="C56000"/>
    <s v="TOTAL DES COUTS DIRECTS BRUTS           "/>
  </r>
  <r>
    <x v="1"/>
    <x v="0"/>
    <x v="4"/>
    <x v="282"/>
    <x v="282"/>
    <s v="Public"/>
    <x v="1"/>
    <n v="0"/>
    <n v="0"/>
    <n v="17"/>
    <n v="4"/>
    <n v="191179"/>
    <x v="1"/>
    <s v="C56000"/>
    <s v="TOTAL DES COUTS DIRECTS BRUTS           "/>
  </r>
  <r>
    <x v="1"/>
    <x v="0"/>
    <x v="4"/>
    <x v="282"/>
    <x v="282"/>
    <s v="Public"/>
    <x v="1"/>
    <n v="0"/>
    <n v="0"/>
    <n v="17"/>
    <n v="4"/>
    <n v="191179"/>
    <x v="4"/>
    <s v="C56000"/>
    <s v="TOTAL DES COUTS DIRECTS BRUTS           "/>
  </r>
  <r>
    <x v="1"/>
    <x v="0"/>
    <x v="4"/>
    <x v="283"/>
    <x v="283"/>
    <s v="Privé"/>
    <x v="1"/>
    <n v="0"/>
    <n v="0"/>
    <n v="17"/>
    <n v="4"/>
    <n v="214679"/>
    <x v="1"/>
    <s v="C56000"/>
    <s v="TOTAL DES COUTS DIRECTS BRUTS           "/>
  </r>
  <r>
    <x v="1"/>
    <x v="0"/>
    <x v="4"/>
    <x v="283"/>
    <x v="283"/>
    <s v="Privé"/>
    <x v="1"/>
    <n v="0"/>
    <n v="0"/>
    <n v="17"/>
    <n v="4"/>
    <n v="214679"/>
    <x v="2"/>
    <s v="C56000"/>
    <s v="TOTAL DES COUTS DIRECTS BRUTS           "/>
  </r>
  <r>
    <x v="1"/>
    <x v="0"/>
    <x v="4"/>
    <x v="54"/>
    <x v="54"/>
    <s v="Privé"/>
    <x v="1"/>
    <n v="0"/>
    <n v="0"/>
    <n v="17"/>
    <n v="4"/>
    <n v="437436"/>
    <x v="1"/>
    <s v="C56000"/>
    <s v="TOTAL DES COUTS DIRECTS BRUTS           "/>
  </r>
  <r>
    <x v="1"/>
    <x v="0"/>
    <x v="4"/>
    <x v="54"/>
    <x v="54"/>
    <s v="Privé"/>
    <x v="1"/>
    <n v="0"/>
    <n v="0"/>
    <n v="17"/>
    <n v="4"/>
    <n v="25982"/>
    <x v="3"/>
    <s v="C56000"/>
    <s v="TOTAL DES COUTS DIRECTS BRUTS           "/>
  </r>
  <r>
    <x v="1"/>
    <x v="0"/>
    <x v="4"/>
    <x v="54"/>
    <x v="54"/>
    <s v="Privé"/>
    <x v="1"/>
    <n v="0"/>
    <n v="0"/>
    <n v="17"/>
    <n v="4"/>
    <n v="411454"/>
    <x v="2"/>
    <s v="C56000"/>
    <s v="TOTAL DES COUTS DIRECTS BRUTS           "/>
  </r>
  <r>
    <x v="1"/>
    <x v="0"/>
    <x v="5"/>
    <x v="55"/>
    <x v="55"/>
    <s v="Public"/>
    <x v="1"/>
    <n v="0"/>
    <n v="0"/>
    <n v="17"/>
    <n v="4"/>
    <n v="3805138"/>
    <x v="5"/>
    <s v="C56000"/>
    <s v="TOTAL DES COUTS DIRECTS BRUTS           "/>
  </r>
  <r>
    <x v="1"/>
    <x v="0"/>
    <x v="5"/>
    <x v="55"/>
    <x v="55"/>
    <s v="Public"/>
    <x v="1"/>
    <n v="0"/>
    <n v="0"/>
    <n v="17"/>
    <n v="4"/>
    <n v="10264848"/>
    <x v="1"/>
    <s v="C56000"/>
    <s v="TOTAL DES COUTS DIRECTS BRUTS           "/>
  </r>
  <r>
    <x v="1"/>
    <x v="0"/>
    <x v="5"/>
    <x v="55"/>
    <x v="55"/>
    <s v="Public"/>
    <x v="1"/>
    <n v="0"/>
    <n v="0"/>
    <n v="17"/>
    <n v="4"/>
    <n v="1612823"/>
    <x v="3"/>
    <s v="C56000"/>
    <s v="TOTAL DES COUTS DIRECTS BRUTS           "/>
  </r>
  <r>
    <x v="1"/>
    <x v="0"/>
    <x v="5"/>
    <x v="55"/>
    <x v="55"/>
    <s v="Public"/>
    <x v="1"/>
    <n v="0"/>
    <n v="0"/>
    <n v="17"/>
    <n v="4"/>
    <n v="8652025"/>
    <x v="2"/>
    <s v="C56000"/>
    <s v="TOTAL DES COUTS DIRECTS BRUTS           "/>
  </r>
  <r>
    <x v="1"/>
    <x v="0"/>
    <x v="5"/>
    <x v="56"/>
    <x v="56"/>
    <s v="Public"/>
    <x v="1"/>
    <n v="0"/>
    <n v="0"/>
    <n v="17"/>
    <n v="4"/>
    <n v="593982"/>
    <x v="1"/>
    <s v="C56000"/>
    <s v="TOTAL DES COUTS DIRECTS BRUTS           "/>
  </r>
  <r>
    <x v="1"/>
    <x v="0"/>
    <x v="5"/>
    <x v="56"/>
    <x v="56"/>
    <s v="Public"/>
    <x v="1"/>
    <n v="0"/>
    <n v="0"/>
    <n v="17"/>
    <n v="4"/>
    <n v="593982"/>
    <x v="2"/>
    <s v="C56000"/>
    <s v="TOTAL DES COUTS DIRECTS BRUTS           "/>
  </r>
  <r>
    <x v="1"/>
    <x v="0"/>
    <x v="5"/>
    <x v="57"/>
    <x v="57"/>
    <s v="Public"/>
    <x v="1"/>
    <n v="0"/>
    <n v="0"/>
    <n v="17"/>
    <n v="4"/>
    <n v="805337"/>
    <x v="1"/>
    <s v="C56000"/>
    <s v="TOTAL DES COUTS DIRECTS BRUTS           "/>
  </r>
  <r>
    <x v="1"/>
    <x v="0"/>
    <x v="5"/>
    <x v="57"/>
    <x v="57"/>
    <s v="Public"/>
    <x v="1"/>
    <n v="0"/>
    <n v="0"/>
    <n v="17"/>
    <n v="4"/>
    <n v="22361"/>
    <x v="3"/>
    <s v="C56000"/>
    <s v="TOTAL DES COUTS DIRECTS BRUTS           "/>
  </r>
  <r>
    <x v="1"/>
    <x v="0"/>
    <x v="5"/>
    <x v="57"/>
    <x v="57"/>
    <s v="Public"/>
    <x v="1"/>
    <n v="0"/>
    <n v="0"/>
    <n v="17"/>
    <n v="4"/>
    <n v="782976"/>
    <x v="2"/>
    <s v="C56000"/>
    <s v="TOTAL DES COUTS DIRECTS BRUTS           "/>
  </r>
  <r>
    <x v="1"/>
    <x v="0"/>
    <x v="5"/>
    <x v="58"/>
    <x v="58"/>
    <s v="Public"/>
    <x v="1"/>
    <n v="0"/>
    <n v="0"/>
    <n v="17"/>
    <n v="4"/>
    <n v="822002"/>
    <x v="1"/>
    <s v="C56000"/>
    <s v="TOTAL DES COUTS DIRECTS BRUTS           "/>
  </r>
  <r>
    <x v="1"/>
    <x v="0"/>
    <x v="5"/>
    <x v="58"/>
    <x v="58"/>
    <s v="Public"/>
    <x v="1"/>
    <n v="0"/>
    <n v="0"/>
    <n v="17"/>
    <n v="4"/>
    <n v="46"/>
    <x v="3"/>
    <s v="C56000"/>
    <s v="TOTAL DES COUTS DIRECTS BRUTS           "/>
  </r>
  <r>
    <x v="1"/>
    <x v="0"/>
    <x v="5"/>
    <x v="58"/>
    <x v="58"/>
    <s v="Public"/>
    <x v="1"/>
    <n v="0"/>
    <n v="0"/>
    <n v="17"/>
    <n v="4"/>
    <n v="821956"/>
    <x v="2"/>
    <s v="C56000"/>
    <s v="TOTAL DES COUTS DIRECTS BRUTS           "/>
  </r>
  <r>
    <x v="1"/>
    <x v="0"/>
    <x v="5"/>
    <x v="59"/>
    <x v="59"/>
    <s v="Public"/>
    <x v="1"/>
    <n v="0"/>
    <n v="0"/>
    <n v="17"/>
    <n v="4"/>
    <n v="1064365"/>
    <x v="1"/>
    <s v="C56000"/>
    <s v="TOTAL DES COUTS DIRECTS BRUTS           "/>
  </r>
  <r>
    <x v="1"/>
    <x v="0"/>
    <x v="5"/>
    <x v="59"/>
    <x v="59"/>
    <s v="Public"/>
    <x v="1"/>
    <n v="0"/>
    <n v="0"/>
    <n v="17"/>
    <n v="4"/>
    <n v="18672"/>
    <x v="3"/>
    <s v="C56000"/>
    <s v="TOTAL DES COUTS DIRECTS BRUTS           "/>
  </r>
  <r>
    <x v="1"/>
    <x v="0"/>
    <x v="5"/>
    <x v="59"/>
    <x v="59"/>
    <s v="Public"/>
    <x v="1"/>
    <n v="0"/>
    <n v="0"/>
    <n v="17"/>
    <n v="4"/>
    <n v="1045693"/>
    <x v="2"/>
    <s v="C56000"/>
    <s v="TOTAL DES COUTS DIRECTS BRUTS           "/>
  </r>
  <r>
    <x v="1"/>
    <x v="0"/>
    <x v="5"/>
    <x v="60"/>
    <x v="60"/>
    <s v="Public"/>
    <x v="1"/>
    <n v="0"/>
    <n v="0"/>
    <n v="17"/>
    <n v="4"/>
    <n v="749395"/>
    <x v="1"/>
    <s v="C56000"/>
    <s v="TOTAL DES COUTS DIRECTS BRUTS           "/>
  </r>
  <r>
    <x v="1"/>
    <x v="0"/>
    <x v="5"/>
    <x v="60"/>
    <x v="60"/>
    <s v="Public"/>
    <x v="1"/>
    <n v="0"/>
    <n v="0"/>
    <n v="17"/>
    <n v="4"/>
    <n v="46947"/>
    <x v="3"/>
    <s v="C56000"/>
    <s v="TOTAL DES COUTS DIRECTS BRUTS           "/>
  </r>
  <r>
    <x v="1"/>
    <x v="0"/>
    <x v="5"/>
    <x v="60"/>
    <x v="60"/>
    <s v="Public"/>
    <x v="1"/>
    <n v="0"/>
    <n v="0"/>
    <n v="17"/>
    <n v="4"/>
    <n v="702448"/>
    <x v="2"/>
    <s v="C56000"/>
    <s v="TOTAL DES COUTS DIRECTS BRUTS           "/>
  </r>
  <r>
    <x v="1"/>
    <x v="0"/>
    <x v="5"/>
    <x v="61"/>
    <x v="61"/>
    <s v="Public"/>
    <x v="1"/>
    <n v="0"/>
    <n v="0"/>
    <n v="17"/>
    <n v="4"/>
    <n v="1810873"/>
    <x v="1"/>
    <s v="C56000"/>
    <s v="TOTAL DES COUTS DIRECTS BRUTS           "/>
  </r>
  <r>
    <x v="1"/>
    <x v="0"/>
    <x v="5"/>
    <x v="61"/>
    <x v="61"/>
    <s v="Public"/>
    <x v="1"/>
    <n v="0"/>
    <n v="0"/>
    <n v="17"/>
    <n v="4"/>
    <n v="101566"/>
    <x v="3"/>
    <s v="C56000"/>
    <s v="TOTAL DES COUTS DIRECTS BRUTS           "/>
  </r>
  <r>
    <x v="1"/>
    <x v="0"/>
    <x v="5"/>
    <x v="61"/>
    <x v="61"/>
    <s v="Public"/>
    <x v="1"/>
    <n v="0"/>
    <n v="0"/>
    <n v="17"/>
    <n v="4"/>
    <n v="1709307"/>
    <x v="2"/>
    <s v="C56000"/>
    <s v="TOTAL DES COUTS DIRECTS BRUTS           "/>
  </r>
  <r>
    <x v="1"/>
    <x v="0"/>
    <x v="5"/>
    <x v="62"/>
    <x v="62"/>
    <s v="Public"/>
    <x v="1"/>
    <n v="0"/>
    <n v="0"/>
    <n v="17"/>
    <n v="4"/>
    <n v="1233242"/>
    <x v="1"/>
    <s v="C56000"/>
    <s v="TOTAL DES COUTS DIRECTS BRUTS           "/>
  </r>
  <r>
    <x v="1"/>
    <x v="0"/>
    <x v="5"/>
    <x v="62"/>
    <x v="62"/>
    <s v="Public"/>
    <x v="1"/>
    <n v="0"/>
    <n v="0"/>
    <n v="17"/>
    <n v="4"/>
    <n v="57457"/>
    <x v="3"/>
    <s v="C56000"/>
    <s v="TOTAL DES COUTS DIRECTS BRUTS           "/>
  </r>
  <r>
    <x v="1"/>
    <x v="0"/>
    <x v="5"/>
    <x v="62"/>
    <x v="62"/>
    <s v="Public"/>
    <x v="1"/>
    <n v="0"/>
    <n v="0"/>
    <n v="17"/>
    <n v="4"/>
    <n v="1175785"/>
    <x v="2"/>
    <s v="C56000"/>
    <s v="TOTAL DES COUTS DIRECTS BRUTS           "/>
  </r>
  <r>
    <x v="1"/>
    <x v="0"/>
    <x v="5"/>
    <x v="63"/>
    <x v="63"/>
    <s v="Privé"/>
    <x v="1"/>
    <n v="0"/>
    <n v="0"/>
    <n v="17"/>
    <n v="4"/>
    <n v="43377"/>
    <x v="1"/>
    <s v="C56000"/>
    <s v="TOTAL DES COUTS DIRECTS BRUTS           "/>
  </r>
  <r>
    <x v="1"/>
    <x v="0"/>
    <x v="5"/>
    <x v="63"/>
    <x v="63"/>
    <s v="Privé"/>
    <x v="1"/>
    <n v="0"/>
    <n v="0"/>
    <n v="17"/>
    <n v="4"/>
    <n v="43377"/>
    <x v="2"/>
    <s v="C56000"/>
    <s v="TOTAL DES COUTS DIRECTS BRUTS           "/>
  </r>
  <r>
    <x v="1"/>
    <x v="0"/>
    <x v="5"/>
    <x v="238"/>
    <x v="238"/>
    <s v="Public"/>
    <x v="1"/>
    <n v="0"/>
    <n v="0"/>
    <n v="17"/>
    <n v="4"/>
    <n v="48929"/>
    <x v="1"/>
    <s v="C56000"/>
    <s v="TOTAL DES COUTS DIRECTS BRUTS           "/>
  </r>
  <r>
    <x v="1"/>
    <x v="0"/>
    <x v="5"/>
    <x v="238"/>
    <x v="238"/>
    <s v="Public"/>
    <x v="1"/>
    <n v="0"/>
    <n v="0"/>
    <n v="17"/>
    <n v="4"/>
    <n v="48929"/>
    <x v="2"/>
    <s v="C56000"/>
    <s v="TOTAL DES COUTS DIRECTS BRUTS           "/>
  </r>
  <r>
    <x v="1"/>
    <x v="0"/>
    <x v="5"/>
    <x v="64"/>
    <x v="64"/>
    <s v="Public"/>
    <x v="1"/>
    <n v="0"/>
    <n v="0"/>
    <n v="17"/>
    <n v="4"/>
    <n v="231868"/>
    <x v="1"/>
    <s v="C56000"/>
    <s v="TOTAL DES COUTS DIRECTS BRUTS           "/>
  </r>
  <r>
    <x v="1"/>
    <x v="0"/>
    <x v="5"/>
    <x v="64"/>
    <x v="64"/>
    <s v="Public"/>
    <x v="1"/>
    <n v="0"/>
    <n v="0"/>
    <n v="17"/>
    <n v="4"/>
    <n v="231868"/>
    <x v="2"/>
    <s v="C56000"/>
    <s v="TOTAL DES COUTS DIRECTS BRUTS           "/>
  </r>
  <r>
    <x v="1"/>
    <x v="0"/>
    <x v="5"/>
    <x v="65"/>
    <x v="65"/>
    <s v="Privé"/>
    <x v="1"/>
    <n v="0"/>
    <n v="0"/>
    <n v="17"/>
    <n v="4"/>
    <n v="333595"/>
    <x v="1"/>
    <s v="C56000"/>
    <s v="TOTAL DES COUTS DIRECTS BRUTS           "/>
  </r>
  <r>
    <x v="1"/>
    <x v="0"/>
    <x v="5"/>
    <x v="65"/>
    <x v="65"/>
    <s v="Privé"/>
    <x v="1"/>
    <n v="0"/>
    <n v="0"/>
    <n v="17"/>
    <n v="4"/>
    <n v="9588"/>
    <x v="3"/>
    <s v="C56000"/>
    <s v="TOTAL DES COUTS DIRECTS BRUTS           "/>
  </r>
  <r>
    <x v="1"/>
    <x v="0"/>
    <x v="5"/>
    <x v="65"/>
    <x v="65"/>
    <s v="Privé"/>
    <x v="1"/>
    <n v="0"/>
    <n v="0"/>
    <n v="17"/>
    <n v="4"/>
    <n v="324007"/>
    <x v="2"/>
    <s v="C56000"/>
    <s v="TOTAL DES COUTS DIRECTS BRUTS           "/>
  </r>
  <r>
    <x v="1"/>
    <x v="0"/>
    <x v="5"/>
    <x v="66"/>
    <x v="66"/>
    <s v="Public"/>
    <x v="1"/>
    <n v="0"/>
    <n v="0"/>
    <n v="17"/>
    <n v="4"/>
    <n v="7033345"/>
    <x v="1"/>
    <s v="C56000"/>
    <s v="TOTAL DES COUTS DIRECTS BRUTS           "/>
  </r>
  <r>
    <x v="1"/>
    <x v="0"/>
    <x v="5"/>
    <x v="66"/>
    <x v="66"/>
    <s v="Public"/>
    <x v="1"/>
    <n v="0"/>
    <n v="0"/>
    <n v="17"/>
    <n v="4"/>
    <n v="779577"/>
    <x v="3"/>
    <s v="C56000"/>
    <s v="TOTAL DES COUTS DIRECTS BRUTS           "/>
  </r>
  <r>
    <x v="1"/>
    <x v="0"/>
    <x v="5"/>
    <x v="66"/>
    <x v="66"/>
    <s v="Public"/>
    <x v="1"/>
    <n v="0"/>
    <n v="0"/>
    <n v="17"/>
    <n v="4"/>
    <n v="6253768"/>
    <x v="2"/>
    <s v="C56000"/>
    <s v="TOTAL DES COUTS DIRECTS BRUTS           "/>
  </r>
  <r>
    <x v="1"/>
    <x v="0"/>
    <x v="5"/>
    <x v="67"/>
    <x v="67"/>
    <s v="Privé"/>
    <x v="1"/>
    <n v="0"/>
    <n v="0"/>
    <n v="17"/>
    <n v="4"/>
    <n v="202868"/>
    <x v="1"/>
    <s v="C56000"/>
    <s v="TOTAL DES COUTS DIRECTS BRUTS           "/>
  </r>
  <r>
    <x v="1"/>
    <x v="0"/>
    <x v="5"/>
    <x v="67"/>
    <x v="67"/>
    <s v="Privé"/>
    <x v="1"/>
    <n v="0"/>
    <n v="0"/>
    <n v="17"/>
    <n v="4"/>
    <n v="202868"/>
    <x v="2"/>
    <s v="C56000"/>
    <s v="TOTAL DES COUTS DIRECTS BRUTS           "/>
  </r>
  <r>
    <x v="1"/>
    <x v="0"/>
    <x v="5"/>
    <x v="68"/>
    <x v="68"/>
    <s v="Privé"/>
    <x v="1"/>
    <n v="0"/>
    <n v="0"/>
    <n v="17"/>
    <n v="4"/>
    <n v="403297"/>
    <x v="1"/>
    <s v="C56000"/>
    <s v="TOTAL DES COUTS DIRECTS BRUTS           "/>
  </r>
  <r>
    <x v="1"/>
    <x v="0"/>
    <x v="5"/>
    <x v="68"/>
    <x v="68"/>
    <s v="Privé"/>
    <x v="1"/>
    <n v="0"/>
    <n v="0"/>
    <n v="17"/>
    <n v="4"/>
    <n v="20961"/>
    <x v="3"/>
    <s v="C56000"/>
    <s v="TOTAL DES COUTS DIRECTS BRUTS           "/>
  </r>
  <r>
    <x v="1"/>
    <x v="0"/>
    <x v="5"/>
    <x v="68"/>
    <x v="68"/>
    <s v="Privé"/>
    <x v="1"/>
    <n v="0"/>
    <n v="0"/>
    <n v="17"/>
    <n v="4"/>
    <n v="382336"/>
    <x v="2"/>
    <s v="C56000"/>
    <s v="TOTAL DES COUTS DIRECTS BRUTS           "/>
  </r>
  <r>
    <x v="1"/>
    <x v="0"/>
    <x v="6"/>
    <x v="69"/>
    <x v="69"/>
    <s v="Public"/>
    <x v="1"/>
    <n v="0"/>
    <n v="0"/>
    <n v="17"/>
    <n v="4"/>
    <n v="10141886"/>
    <x v="1"/>
    <s v="C56000"/>
    <s v="TOTAL DES COUTS DIRECTS BRUTS           "/>
  </r>
  <r>
    <x v="1"/>
    <x v="0"/>
    <x v="6"/>
    <x v="69"/>
    <x v="69"/>
    <s v="Public"/>
    <x v="1"/>
    <n v="0"/>
    <n v="0"/>
    <n v="17"/>
    <n v="4"/>
    <n v="578110"/>
    <x v="3"/>
    <s v="C56000"/>
    <s v="TOTAL DES COUTS DIRECTS BRUTS           "/>
  </r>
  <r>
    <x v="1"/>
    <x v="0"/>
    <x v="6"/>
    <x v="69"/>
    <x v="69"/>
    <s v="Public"/>
    <x v="1"/>
    <n v="0"/>
    <n v="0"/>
    <n v="17"/>
    <n v="4"/>
    <n v="9563776"/>
    <x v="2"/>
    <s v="C56000"/>
    <s v="TOTAL DES COUTS DIRECTS BRUTS           "/>
  </r>
  <r>
    <x v="1"/>
    <x v="0"/>
    <x v="6"/>
    <x v="70"/>
    <x v="70"/>
    <s v="Privé"/>
    <x v="1"/>
    <n v="0"/>
    <n v="0"/>
    <n v="17"/>
    <n v="4"/>
    <n v="1432974"/>
    <x v="1"/>
    <s v="C56000"/>
    <s v="TOTAL DES COUTS DIRECTS BRUTS           "/>
  </r>
  <r>
    <x v="1"/>
    <x v="0"/>
    <x v="6"/>
    <x v="70"/>
    <x v="70"/>
    <s v="Privé"/>
    <x v="1"/>
    <n v="0"/>
    <n v="0"/>
    <n v="17"/>
    <n v="4"/>
    <n v="53537"/>
    <x v="3"/>
    <s v="C56000"/>
    <s v="TOTAL DES COUTS DIRECTS BRUTS           "/>
  </r>
  <r>
    <x v="1"/>
    <x v="0"/>
    <x v="6"/>
    <x v="70"/>
    <x v="70"/>
    <s v="Privé"/>
    <x v="1"/>
    <n v="0"/>
    <n v="0"/>
    <n v="17"/>
    <n v="4"/>
    <n v="1379437"/>
    <x v="2"/>
    <s v="C56000"/>
    <s v="TOTAL DES COUTS DIRECTS BRUTS           "/>
  </r>
  <r>
    <x v="1"/>
    <x v="0"/>
    <x v="6"/>
    <x v="71"/>
    <x v="71"/>
    <s v="Public"/>
    <x v="1"/>
    <n v="0"/>
    <n v="0"/>
    <n v="17"/>
    <n v="4"/>
    <n v="25249250"/>
    <x v="1"/>
    <s v="C56000"/>
    <s v="TOTAL DES COUTS DIRECTS BRUTS           "/>
  </r>
  <r>
    <x v="1"/>
    <x v="0"/>
    <x v="6"/>
    <x v="71"/>
    <x v="71"/>
    <s v="Public"/>
    <x v="1"/>
    <n v="0"/>
    <n v="0"/>
    <n v="17"/>
    <n v="4"/>
    <n v="2834284"/>
    <x v="3"/>
    <s v="C56000"/>
    <s v="TOTAL DES COUTS DIRECTS BRUTS           "/>
  </r>
  <r>
    <x v="1"/>
    <x v="0"/>
    <x v="6"/>
    <x v="71"/>
    <x v="71"/>
    <s v="Public"/>
    <x v="1"/>
    <n v="0"/>
    <n v="0"/>
    <n v="17"/>
    <n v="4"/>
    <n v="22414966"/>
    <x v="2"/>
    <s v="C56000"/>
    <s v="TOTAL DES COUTS DIRECTS BRUTS           "/>
  </r>
  <r>
    <x v="1"/>
    <x v="0"/>
    <x v="6"/>
    <x v="72"/>
    <x v="72"/>
    <s v="Public"/>
    <x v="1"/>
    <n v="0"/>
    <n v="0"/>
    <n v="17"/>
    <n v="4"/>
    <n v="428023"/>
    <x v="1"/>
    <s v="C56000"/>
    <s v="TOTAL DES COUTS DIRECTS BRUTS           "/>
  </r>
  <r>
    <x v="1"/>
    <x v="0"/>
    <x v="6"/>
    <x v="72"/>
    <x v="72"/>
    <s v="Public"/>
    <x v="1"/>
    <n v="0"/>
    <n v="0"/>
    <n v="17"/>
    <n v="4"/>
    <n v="428023"/>
    <x v="2"/>
    <s v="C56000"/>
    <s v="TOTAL DES COUTS DIRECTS BRUTS           "/>
  </r>
  <r>
    <x v="1"/>
    <x v="0"/>
    <x v="6"/>
    <x v="73"/>
    <x v="73"/>
    <s v="Public"/>
    <x v="1"/>
    <n v="0"/>
    <n v="0"/>
    <n v="17"/>
    <n v="4"/>
    <n v="5060919"/>
    <x v="1"/>
    <s v="C56000"/>
    <s v="TOTAL DES COUTS DIRECTS BRUTS           "/>
  </r>
  <r>
    <x v="1"/>
    <x v="0"/>
    <x v="6"/>
    <x v="73"/>
    <x v="73"/>
    <s v="Public"/>
    <x v="1"/>
    <n v="0"/>
    <n v="0"/>
    <n v="17"/>
    <n v="4"/>
    <n v="5060919"/>
    <x v="2"/>
    <s v="C56000"/>
    <s v="TOTAL DES COUTS DIRECTS BRUTS           "/>
  </r>
  <r>
    <x v="1"/>
    <x v="0"/>
    <x v="6"/>
    <x v="74"/>
    <x v="74"/>
    <s v="Public"/>
    <x v="1"/>
    <n v="0"/>
    <n v="0"/>
    <n v="17"/>
    <n v="4"/>
    <n v="4002095"/>
    <x v="1"/>
    <s v="C56000"/>
    <s v="TOTAL DES COUTS DIRECTS BRUTS           "/>
  </r>
  <r>
    <x v="1"/>
    <x v="0"/>
    <x v="6"/>
    <x v="74"/>
    <x v="74"/>
    <s v="Public"/>
    <x v="1"/>
    <n v="0"/>
    <n v="0"/>
    <n v="17"/>
    <n v="4"/>
    <n v="319144"/>
    <x v="3"/>
    <s v="C56000"/>
    <s v="TOTAL DES COUTS DIRECTS BRUTS           "/>
  </r>
  <r>
    <x v="1"/>
    <x v="0"/>
    <x v="6"/>
    <x v="74"/>
    <x v="74"/>
    <s v="Public"/>
    <x v="1"/>
    <n v="0"/>
    <n v="0"/>
    <n v="17"/>
    <n v="4"/>
    <n v="3682951"/>
    <x v="2"/>
    <s v="C56000"/>
    <s v="TOTAL DES COUTS DIRECTS BRUTS           "/>
  </r>
  <r>
    <x v="1"/>
    <x v="0"/>
    <x v="6"/>
    <x v="75"/>
    <x v="75"/>
    <s v="Public"/>
    <x v="1"/>
    <n v="0"/>
    <n v="0"/>
    <n v="17"/>
    <n v="4"/>
    <n v="7258563"/>
    <x v="1"/>
    <s v="C56000"/>
    <s v="TOTAL DES COUTS DIRECTS BRUTS           "/>
  </r>
  <r>
    <x v="1"/>
    <x v="0"/>
    <x v="6"/>
    <x v="75"/>
    <x v="75"/>
    <s v="Public"/>
    <x v="1"/>
    <n v="0"/>
    <n v="0"/>
    <n v="17"/>
    <n v="4"/>
    <n v="637990"/>
    <x v="3"/>
    <s v="C56000"/>
    <s v="TOTAL DES COUTS DIRECTS BRUTS           "/>
  </r>
  <r>
    <x v="1"/>
    <x v="0"/>
    <x v="6"/>
    <x v="75"/>
    <x v="75"/>
    <s v="Public"/>
    <x v="1"/>
    <n v="0"/>
    <n v="0"/>
    <n v="17"/>
    <n v="4"/>
    <n v="6620573"/>
    <x v="2"/>
    <s v="C56000"/>
    <s v="TOTAL DES COUTS DIRECTS BRUTS           "/>
  </r>
  <r>
    <x v="1"/>
    <x v="0"/>
    <x v="6"/>
    <x v="76"/>
    <x v="76"/>
    <s v="Public"/>
    <x v="1"/>
    <n v="0"/>
    <n v="0"/>
    <n v="17"/>
    <n v="4"/>
    <n v="13291469"/>
    <x v="1"/>
    <s v="C56000"/>
    <s v="TOTAL DES COUTS DIRECTS BRUTS           "/>
  </r>
  <r>
    <x v="1"/>
    <x v="0"/>
    <x v="6"/>
    <x v="76"/>
    <x v="76"/>
    <s v="Public"/>
    <x v="1"/>
    <n v="0"/>
    <n v="0"/>
    <n v="17"/>
    <n v="4"/>
    <n v="610347"/>
    <x v="3"/>
    <s v="C56000"/>
    <s v="TOTAL DES COUTS DIRECTS BRUTS           "/>
  </r>
  <r>
    <x v="1"/>
    <x v="0"/>
    <x v="6"/>
    <x v="76"/>
    <x v="76"/>
    <s v="Public"/>
    <x v="1"/>
    <n v="0"/>
    <n v="0"/>
    <n v="17"/>
    <n v="4"/>
    <n v="12681122"/>
    <x v="2"/>
    <s v="C56000"/>
    <s v="TOTAL DES COUTS DIRECTS BRUTS           "/>
  </r>
  <r>
    <x v="1"/>
    <x v="0"/>
    <x v="6"/>
    <x v="77"/>
    <x v="77"/>
    <s v="Public"/>
    <x v="1"/>
    <n v="0"/>
    <n v="0"/>
    <n v="17"/>
    <n v="4"/>
    <n v="1842326"/>
    <x v="1"/>
    <s v="C56000"/>
    <s v="TOTAL DES COUTS DIRECTS BRUTS           "/>
  </r>
  <r>
    <x v="1"/>
    <x v="0"/>
    <x v="6"/>
    <x v="77"/>
    <x v="77"/>
    <s v="Public"/>
    <x v="1"/>
    <n v="0"/>
    <n v="0"/>
    <n v="17"/>
    <n v="4"/>
    <n v="138926"/>
    <x v="3"/>
    <s v="C56000"/>
    <s v="TOTAL DES COUTS DIRECTS BRUTS           "/>
  </r>
  <r>
    <x v="1"/>
    <x v="0"/>
    <x v="6"/>
    <x v="77"/>
    <x v="77"/>
    <s v="Public"/>
    <x v="1"/>
    <n v="0"/>
    <n v="0"/>
    <n v="17"/>
    <n v="4"/>
    <n v="1703400"/>
    <x v="2"/>
    <s v="C56000"/>
    <s v="TOTAL DES COUTS DIRECTS BRUTS           "/>
  </r>
  <r>
    <x v="1"/>
    <x v="0"/>
    <x v="6"/>
    <x v="78"/>
    <x v="78"/>
    <s v="Public"/>
    <x v="1"/>
    <n v="0"/>
    <n v="0"/>
    <n v="17"/>
    <n v="4"/>
    <n v="9114791"/>
    <x v="1"/>
    <s v="C56000"/>
    <s v="TOTAL DES COUTS DIRECTS BRUTS           "/>
  </r>
  <r>
    <x v="1"/>
    <x v="0"/>
    <x v="6"/>
    <x v="78"/>
    <x v="78"/>
    <s v="Public"/>
    <x v="1"/>
    <n v="0"/>
    <n v="0"/>
    <n v="17"/>
    <n v="4"/>
    <n v="842693"/>
    <x v="3"/>
    <s v="C56000"/>
    <s v="TOTAL DES COUTS DIRECTS BRUTS           "/>
  </r>
  <r>
    <x v="1"/>
    <x v="0"/>
    <x v="6"/>
    <x v="78"/>
    <x v="78"/>
    <s v="Public"/>
    <x v="1"/>
    <n v="0"/>
    <n v="0"/>
    <n v="17"/>
    <n v="4"/>
    <n v="8272098"/>
    <x v="2"/>
    <s v="C56000"/>
    <s v="TOTAL DES COUTS DIRECTS BRUTS           "/>
  </r>
  <r>
    <x v="1"/>
    <x v="0"/>
    <x v="6"/>
    <x v="79"/>
    <x v="79"/>
    <s v="Public"/>
    <x v="1"/>
    <n v="0"/>
    <n v="0"/>
    <n v="17"/>
    <n v="4"/>
    <n v="8216175"/>
    <x v="1"/>
    <s v="C56000"/>
    <s v="TOTAL DES COUTS DIRECTS BRUTS           "/>
  </r>
  <r>
    <x v="1"/>
    <x v="0"/>
    <x v="6"/>
    <x v="79"/>
    <x v="79"/>
    <s v="Public"/>
    <x v="1"/>
    <n v="0"/>
    <n v="0"/>
    <n v="17"/>
    <n v="4"/>
    <n v="315327"/>
    <x v="3"/>
    <s v="C56000"/>
    <s v="TOTAL DES COUTS DIRECTS BRUTS           "/>
  </r>
  <r>
    <x v="1"/>
    <x v="0"/>
    <x v="6"/>
    <x v="79"/>
    <x v="79"/>
    <s v="Public"/>
    <x v="1"/>
    <n v="0"/>
    <n v="0"/>
    <n v="17"/>
    <n v="4"/>
    <n v="7900848"/>
    <x v="2"/>
    <s v="C56000"/>
    <s v="TOTAL DES COUTS DIRECTS BRUTS           "/>
  </r>
  <r>
    <x v="1"/>
    <x v="0"/>
    <x v="6"/>
    <x v="80"/>
    <x v="80"/>
    <s v="Public"/>
    <x v="1"/>
    <n v="0"/>
    <n v="0"/>
    <n v="17"/>
    <n v="4"/>
    <n v="4861091"/>
    <x v="1"/>
    <s v="C56000"/>
    <s v="TOTAL DES COUTS DIRECTS BRUTS           "/>
  </r>
  <r>
    <x v="1"/>
    <x v="0"/>
    <x v="6"/>
    <x v="80"/>
    <x v="80"/>
    <s v="Public"/>
    <x v="1"/>
    <n v="0"/>
    <n v="0"/>
    <n v="17"/>
    <n v="4"/>
    <n v="355619"/>
    <x v="3"/>
    <s v="C56000"/>
    <s v="TOTAL DES COUTS DIRECTS BRUTS           "/>
  </r>
  <r>
    <x v="1"/>
    <x v="0"/>
    <x v="6"/>
    <x v="80"/>
    <x v="80"/>
    <s v="Public"/>
    <x v="1"/>
    <n v="0"/>
    <n v="0"/>
    <n v="17"/>
    <n v="4"/>
    <n v="4505472"/>
    <x v="2"/>
    <s v="C56000"/>
    <s v="TOTAL DES COUTS DIRECTS BRUTS           "/>
  </r>
  <r>
    <x v="1"/>
    <x v="0"/>
    <x v="6"/>
    <x v="81"/>
    <x v="81"/>
    <s v="Public"/>
    <x v="1"/>
    <n v="0"/>
    <n v="0"/>
    <n v="17"/>
    <n v="4"/>
    <n v="11917703"/>
    <x v="1"/>
    <s v="C56000"/>
    <s v="TOTAL DES COUTS DIRECTS BRUTS           "/>
  </r>
  <r>
    <x v="1"/>
    <x v="0"/>
    <x v="6"/>
    <x v="81"/>
    <x v="81"/>
    <s v="Public"/>
    <x v="1"/>
    <n v="0"/>
    <n v="0"/>
    <n v="17"/>
    <n v="4"/>
    <n v="563490"/>
    <x v="3"/>
    <s v="C56000"/>
    <s v="TOTAL DES COUTS DIRECTS BRUTS           "/>
  </r>
  <r>
    <x v="1"/>
    <x v="0"/>
    <x v="6"/>
    <x v="81"/>
    <x v="81"/>
    <s v="Public"/>
    <x v="1"/>
    <n v="0"/>
    <n v="0"/>
    <n v="17"/>
    <n v="4"/>
    <n v="11354213"/>
    <x v="2"/>
    <s v="C56000"/>
    <s v="TOTAL DES COUTS DIRECTS BRUTS           "/>
  </r>
  <r>
    <x v="1"/>
    <x v="0"/>
    <x v="6"/>
    <x v="82"/>
    <x v="82"/>
    <s v="Public"/>
    <x v="1"/>
    <n v="0"/>
    <n v="0"/>
    <n v="17"/>
    <n v="4"/>
    <n v="3783797"/>
    <x v="1"/>
    <s v="C56000"/>
    <s v="TOTAL DES COUTS DIRECTS BRUTS           "/>
  </r>
  <r>
    <x v="1"/>
    <x v="0"/>
    <x v="6"/>
    <x v="82"/>
    <x v="82"/>
    <s v="Public"/>
    <x v="1"/>
    <n v="0"/>
    <n v="0"/>
    <n v="17"/>
    <n v="4"/>
    <n v="90514"/>
    <x v="3"/>
    <s v="C56000"/>
    <s v="TOTAL DES COUTS DIRECTS BRUTS           "/>
  </r>
  <r>
    <x v="1"/>
    <x v="0"/>
    <x v="6"/>
    <x v="82"/>
    <x v="82"/>
    <s v="Public"/>
    <x v="1"/>
    <n v="0"/>
    <n v="0"/>
    <n v="17"/>
    <n v="4"/>
    <n v="3693283"/>
    <x v="2"/>
    <s v="C56000"/>
    <s v="TOTAL DES COUTS DIRECTS BRUTS           "/>
  </r>
  <r>
    <x v="1"/>
    <x v="0"/>
    <x v="6"/>
    <x v="83"/>
    <x v="83"/>
    <s v="Public"/>
    <x v="1"/>
    <n v="0"/>
    <n v="0"/>
    <n v="17"/>
    <n v="4"/>
    <n v="7691573"/>
    <x v="1"/>
    <s v="C56000"/>
    <s v="TOTAL DES COUTS DIRECTS BRUTS           "/>
  </r>
  <r>
    <x v="1"/>
    <x v="0"/>
    <x v="6"/>
    <x v="83"/>
    <x v="83"/>
    <s v="Public"/>
    <x v="1"/>
    <n v="0"/>
    <n v="0"/>
    <n v="17"/>
    <n v="4"/>
    <n v="669946"/>
    <x v="3"/>
    <s v="C56000"/>
    <s v="TOTAL DES COUTS DIRECTS BRUTS           "/>
  </r>
  <r>
    <x v="1"/>
    <x v="0"/>
    <x v="6"/>
    <x v="83"/>
    <x v="83"/>
    <s v="Public"/>
    <x v="1"/>
    <n v="0"/>
    <n v="0"/>
    <n v="17"/>
    <n v="4"/>
    <n v="7021627"/>
    <x v="2"/>
    <s v="C56000"/>
    <s v="TOTAL DES COUTS DIRECTS BRUTS           "/>
  </r>
  <r>
    <x v="1"/>
    <x v="0"/>
    <x v="6"/>
    <x v="84"/>
    <x v="84"/>
    <s v="Public"/>
    <x v="1"/>
    <n v="0"/>
    <n v="0"/>
    <n v="17"/>
    <n v="4"/>
    <n v="4904161"/>
    <x v="1"/>
    <s v="C56000"/>
    <s v="TOTAL DES COUTS DIRECTS BRUTS           "/>
  </r>
  <r>
    <x v="1"/>
    <x v="0"/>
    <x v="6"/>
    <x v="84"/>
    <x v="84"/>
    <s v="Public"/>
    <x v="1"/>
    <n v="0"/>
    <n v="0"/>
    <n v="17"/>
    <n v="4"/>
    <n v="279370"/>
    <x v="3"/>
    <s v="C56000"/>
    <s v="TOTAL DES COUTS DIRECTS BRUTS           "/>
  </r>
  <r>
    <x v="1"/>
    <x v="0"/>
    <x v="6"/>
    <x v="84"/>
    <x v="84"/>
    <s v="Public"/>
    <x v="1"/>
    <n v="0"/>
    <n v="0"/>
    <n v="17"/>
    <n v="4"/>
    <n v="4624791"/>
    <x v="2"/>
    <s v="C56000"/>
    <s v="TOTAL DES COUTS DIRECTS BRUTS           "/>
  </r>
  <r>
    <x v="1"/>
    <x v="0"/>
    <x v="6"/>
    <x v="222"/>
    <x v="222"/>
    <s v="Public"/>
    <x v="1"/>
    <n v="0"/>
    <n v="0"/>
    <n v="17"/>
    <n v="4"/>
    <n v="1610789"/>
    <x v="1"/>
    <s v="C56000"/>
    <s v="TOTAL DES COUTS DIRECTS BRUTS           "/>
  </r>
  <r>
    <x v="1"/>
    <x v="0"/>
    <x v="6"/>
    <x v="222"/>
    <x v="222"/>
    <s v="Public"/>
    <x v="1"/>
    <n v="0"/>
    <n v="0"/>
    <n v="17"/>
    <n v="4"/>
    <n v="1610789"/>
    <x v="2"/>
    <s v="C56000"/>
    <s v="TOTAL DES COUTS DIRECTS BRUTS           "/>
  </r>
  <r>
    <x v="1"/>
    <x v="0"/>
    <x v="6"/>
    <x v="85"/>
    <x v="85"/>
    <s v="Public"/>
    <x v="1"/>
    <n v="0"/>
    <n v="0"/>
    <n v="17"/>
    <n v="4"/>
    <n v="468535"/>
    <x v="1"/>
    <s v="C56000"/>
    <s v="TOTAL DES COUTS DIRECTS BRUTS           "/>
  </r>
  <r>
    <x v="1"/>
    <x v="0"/>
    <x v="6"/>
    <x v="85"/>
    <x v="85"/>
    <s v="Public"/>
    <x v="1"/>
    <n v="0"/>
    <n v="0"/>
    <n v="17"/>
    <n v="4"/>
    <n v="468535"/>
    <x v="2"/>
    <s v="C56000"/>
    <s v="TOTAL DES COUTS DIRECTS BRUTS           "/>
  </r>
  <r>
    <x v="1"/>
    <x v="0"/>
    <x v="6"/>
    <x v="86"/>
    <x v="86"/>
    <s v="Public"/>
    <x v="1"/>
    <n v="0"/>
    <n v="0"/>
    <n v="17"/>
    <n v="4"/>
    <n v="2772888"/>
    <x v="1"/>
    <s v="C56000"/>
    <s v="TOTAL DES COUTS DIRECTS BRUTS           "/>
  </r>
  <r>
    <x v="1"/>
    <x v="0"/>
    <x v="6"/>
    <x v="86"/>
    <x v="86"/>
    <s v="Public"/>
    <x v="1"/>
    <n v="0"/>
    <n v="0"/>
    <n v="17"/>
    <n v="4"/>
    <n v="248516"/>
    <x v="3"/>
    <s v="C56000"/>
    <s v="TOTAL DES COUTS DIRECTS BRUTS           "/>
  </r>
  <r>
    <x v="1"/>
    <x v="0"/>
    <x v="6"/>
    <x v="86"/>
    <x v="86"/>
    <s v="Public"/>
    <x v="1"/>
    <n v="0"/>
    <n v="0"/>
    <n v="17"/>
    <n v="4"/>
    <n v="2524372"/>
    <x v="2"/>
    <s v="C56000"/>
    <s v="TOTAL DES COUTS DIRECTS BRUTS           "/>
  </r>
  <r>
    <x v="1"/>
    <x v="0"/>
    <x v="6"/>
    <x v="87"/>
    <x v="87"/>
    <s v="Public"/>
    <x v="1"/>
    <n v="0"/>
    <n v="0"/>
    <n v="17"/>
    <n v="4"/>
    <n v="2996042"/>
    <x v="1"/>
    <s v="C56000"/>
    <s v="TOTAL DES COUTS DIRECTS BRUTS           "/>
  </r>
  <r>
    <x v="1"/>
    <x v="0"/>
    <x v="6"/>
    <x v="87"/>
    <x v="87"/>
    <s v="Public"/>
    <x v="1"/>
    <n v="0"/>
    <n v="0"/>
    <n v="17"/>
    <n v="4"/>
    <n v="204118"/>
    <x v="3"/>
    <s v="C56000"/>
    <s v="TOTAL DES COUTS DIRECTS BRUTS           "/>
  </r>
  <r>
    <x v="1"/>
    <x v="0"/>
    <x v="6"/>
    <x v="87"/>
    <x v="87"/>
    <s v="Public"/>
    <x v="1"/>
    <n v="0"/>
    <n v="0"/>
    <n v="17"/>
    <n v="4"/>
    <n v="2791924"/>
    <x v="2"/>
    <s v="C56000"/>
    <s v="TOTAL DES COUTS DIRECTS BRUTS           "/>
  </r>
  <r>
    <x v="1"/>
    <x v="0"/>
    <x v="6"/>
    <x v="88"/>
    <x v="88"/>
    <s v="Public"/>
    <x v="1"/>
    <n v="0"/>
    <n v="0"/>
    <n v="17"/>
    <n v="4"/>
    <n v="1260909"/>
    <x v="1"/>
    <s v="C56000"/>
    <s v="TOTAL DES COUTS DIRECTS BRUTS           "/>
  </r>
  <r>
    <x v="1"/>
    <x v="0"/>
    <x v="6"/>
    <x v="88"/>
    <x v="88"/>
    <s v="Public"/>
    <x v="1"/>
    <n v="0"/>
    <n v="0"/>
    <n v="17"/>
    <n v="4"/>
    <n v="50028"/>
    <x v="3"/>
    <s v="C56000"/>
    <s v="TOTAL DES COUTS DIRECTS BRUTS           "/>
  </r>
  <r>
    <x v="1"/>
    <x v="0"/>
    <x v="6"/>
    <x v="88"/>
    <x v="88"/>
    <s v="Public"/>
    <x v="1"/>
    <n v="0"/>
    <n v="0"/>
    <n v="17"/>
    <n v="4"/>
    <n v="1210881"/>
    <x v="2"/>
    <s v="C56000"/>
    <s v="TOTAL DES COUTS DIRECTS BRUTS           "/>
  </r>
  <r>
    <x v="1"/>
    <x v="0"/>
    <x v="6"/>
    <x v="89"/>
    <x v="89"/>
    <s v="Privé"/>
    <x v="1"/>
    <n v="0"/>
    <n v="0"/>
    <n v="17"/>
    <n v="4"/>
    <n v="1396156"/>
    <x v="1"/>
    <s v="C56000"/>
    <s v="TOTAL DES COUTS DIRECTS BRUTS           "/>
  </r>
  <r>
    <x v="1"/>
    <x v="0"/>
    <x v="6"/>
    <x v="89"/>
    <x v="89"/>
    <s v="Privé"/>
    <x v="1"/>
    <n v="0"/>
    <n v="0"/>
    <n v="17"/>
    <n v="4"/>
    <n v="240297"/>
    <x v="3"/>
    <s v="C56000"/>
    <s v="TOTAL DES COUTS DIRECTS BRUTS           "/>
  </r>
  <r>
    <x v="1"/>
    <x v="0"/>
    <x v="6"/>
    <x v="89"/>
    <x v="89"/>
    <s v="Privé"/>
    <x v="1"/>
    <n v="0"/>
    <n v="0"/>
    <n v="17"/>
    <n v="4"/>
    <n v="1155859"/>
    <x v="2"/>
    <s v="C56000"/>
    <s v="TOTAL DES COUTS DIRECTS BRUTS           "/>
  </r>
  <r>
    <x v="1"/>
    <x v="0"/>
    <x v="6"/>
    <x v="90"/>
    <x v="90"/>
    <s v="Privé"/>
    <x v="1"/>
    <n v="0"/>
    <n v="0"/>
    <n v="17"/>
    <n v="4"/>
    <n v="3228367"/>
    <x v="1"/>
    <s v="C56000"/>
    <s v="TOTAL DES COUTS DIRECTS BRUTS           "/>
  </r>
  <r>
    <x v="1"/>
    <x v="0"/>
    <x v="6"/>
    <x v="90"/>
    <x v="90"/>
    <s v="Privé"/>
    <x v="1"/>
    <n v="0"/>
    <n v="0"/>
    <n v="17"/>
    <n v="4"/>
    <n v="130626"/>
    <x v="3"/>
    <s v="C56000"/>
    <s v="TOTAL DES COUTS DIRECTS BRUTS           "/>
  </r>
  <r>
    <x v="1"/>
    <x v="0"/>
    <x v="6"/>
    <x v="90"/>
    <x v="90"/>
    <s v="Privé"/>
    <x v="1"/>
    <n v="0"/>
    <n v="0"/>
    <n v="17"/>
    <n v="4"/>
    <n v="3097741"/>
    <x v="2"/>
    <s v="C56000"/>
    <s v="TOTAL DES COUTS DIRECTS BRUTS           "/>
  </r>
  <r>
    <x v="1"/>
    <x v="0"/>
    <x v="6"/>
    <x v="91"/>
    <x v="91"/>
    <s v="Privé"/>
    <x v="1"/>
    <n v="0"/>
    <n v="0"/>
    <n v="17"/>
    <n v="4"/>
    <n v="950055"/>
    <x v="1"/>
    <s v="C56000"/>
    <s v="TOTAL DES COUTS DIRECTS BRUTS           "/>
  </r>
  <r>
    <x v="1"/>
    <x v="0"/>
    <x v="6"/>
    <x v="91"/>
    <x v="91"/>
    <s v="Privé"/>
    <x v="1"/>
    <n v="0"/>
    <n v="0"/>
    <n v="17"/>
    <n v="4"/>
    <n v="37523"/>
    <x v="3"/>
    <s v="C56000"/>
    <s v="TOTAL DES COUTS DIRECTS BRUTS           "/>
  </r>
  <r>
    <x v="1"/>
    <x v="0"/>
    <x v="6"/>
    <x v="91"/>
    <x v="91"/>
    <s v="Privé"/>
    <x v="1"/>
    <n v="0"/>
    <n v="0"/>
    <n v="17"/>
    <n v="4"/>
    <n v="912532"/>
    <x v="2"/>
    <s v="C56000"/>
    <s v="TOTAL DES COUTS DIRECTS BRUTS           "/>
  </r>
  <r>
    <x v="1"/>
    <x v="0"/>
    <x v="6"/>
    <x v="92"/>
    <x v="92"/>
    <s v="Privé"/>
    <x v="1"/>
    <n v="0"/>
    <n v="0"/>
    <n v="17"/>
    <n v="4"/>
    <n v="2097940"/>
    <x v="1"/>
    <s v="C56000"/>
    <s v="TOTAL DES COUTS DIRECTS BRUTS           "/>
  </r>
  <r>
    <x v="1"/>
    <x v="0"/>
    <x v="6"/>
    <x v="92"/>
    <x v="92"/>
    <s v="Privé"/>
    <x v="1"/>
    <n v="0"/>
    <n v="0"/>
    <n v="17"/>
    <n v="4"/>
    <n v="24189"/>
    <x v="3"/>
    <s v="C56000"/>
    <s v="TOTAL DES COUTS DIRECTS BRUTS           "/>
  </r>
  <r>
    <x v="1"/>
    <x v="0"/>
    <x v="6"/>
    <x v="92"/>
    <x v="92"/>
    <s v="Privé"/>
    <x v="1"/>
    <n v="0"/>
    <n v="0"/>
    <n v="17"/>
    <n v="4"/>
    <n v="2073751"/>
    <x v="2"/>
    <s v="C56000"/>
    <s v="TOTAL DES COUTS DIRECTS BRUTS           "/>
  </r>
  <r>
    <x v="1"/>
    <x v="0"/>
    <x v="6"/>
    <x v="93"/>
    <x v="93"/>
    <s v="Public"/>
    <x v="1"/>
    <n v="0"/>
    <n v="0"/>
    <n v="17"/>
    <n v="4"/>
    <n v="838357"/>
    <x v="1"/>
    <s v="C56000"/>
    <s v="TOTAL DES COUTS DIRECTS BRUTS           "/>
  </r>
  <r>
    <x v="1"/>
    <x v="0"/>
    <x v="6"/>
    <x v="93"/>
    <x v="93"/>
    <s v="Public"/>
    <x v="1"/>
    <n v="0"/>
    <n v="0"/>
    <n v="17"/>
    <n v="4"/>
    <n v="838357"/>
    <x v="2"/>
    <s v="C56000"/>
    <s v="TOTAL DES COUTS DIRECTS BRUTS           "/>
  </r>
  <r>
    <x v="1"/>
    <x v="0"/>
    <x v="6"/>
    <x v="94"/>
    <x v="94"/>
    <s v="Public"/>
    <x v="1"/>
    <n v="0"/>
    <n v="0"/>
    <n v="17"/>
    <n v="4"/>
    <n v="4552626"/>
    <x v="1"/>
    <s v="C56000"/>
    <s v="TOTAL DES COUTS DIRECTS BRUTS           "/>
  </r>
  <r>
    <x v="1"/>
    <x v="0"/>
    <x v="6"/>
    <x v="94"/>
    <x v="94"/>
    <s v="Public"/>
    <x v="1"/>
    <n v="0"/>
    <n v="0"/>
    <n v="17"/>
    <n v="4"/>
    <n v="458680"/>
    <x v="3"/>
    <s v="C56000"/>
    <s v="TOTAL DES COUTS DIRECTS BRUTS           "/>
  </r>
  <r>
    <x v="1"/>
    <x v="0"/>
    <x v="6"/>
    <x v="94"/>
    <x v="94"/>
    <s v="Public"/>
    <x v="1"/>
    <n v="0"/>
    <n v="0"/>
    <n v="17"/>
    <n v="4"/>
    <n v="4093946"/>
    <x v="2"/>
    <s v="C56000"/>
    <s v="TOTAL DES COUTS DIRECTS BRUTS           "/>
  </r>
  <r>
    <x v="1"/>
    <x v="0"/>
    <x v="6"/>
    <x v="95"/>
    <x v="95"/>
    <s v="Public"/>
    <x v="1"/>
    <n v="0"/>
    <n v="0"/>
    <n v="17"/>
    <n v="4"/>
    <n v="3213872"/>
    <x v="1"/>
    <s v="C56000"/>
    <s v="TOTAL DES COUTS DIRECTS BRUTS           "/>
  </r>
  <r>
    <x v="1"/>
    <x v="0"/>
    <x v="6"/>
    <x v="95"/>
    <x v="95"/>
    <s v="Public"/>
    <x v="1"/>
    <n v="0"/>
    <n v="0"/>
    <n v="17"/>
    <n v="4"/>
    <n v="381304"/>
    <x v="3"/>
    <s v="C56000"/>
    <s v="TOTAL DES COUTS DIRECTS BRUTS           "/>
  </r>
  <r>
    <x v="1"/>
    <x v="0"/>
    <x v="6"/>
    <x v="95"/>
    <x v="95"/>
    <s v="Public"/>
    <x v="1"/>
    <n v="0"/>
    <n v="0"/>
    <n v="17"/>
    <n v="4"/>
    <n v="2832568"/>
    <x v="2"/>
    <s v="C56000"/>
    <s v="TOTAL DES COUTS DIRECTS BRUTS           "/>
  </r>
  <r>
    <x v="1"/>
    <x v="0"/>
    <x v="6"/>
    <x v="96"/>
    <x v="96"/>
    <s v="Privé"/>
    <x v="1"/>
    <n v="0"/>
    <n v="0"/>
    <n v="17"/>
    <n v="4"/>
    <n v="3300257"/>
    <x v="1"/>
    <s v="C56000"/>
    <s v="TOTAL DES COUTS DIRECTS BRUTS           "/>
  </r>
  <r>
    <x v="1"/>
    <x v="0"/>
    <x v="6"/>
    <x v="96"/>
    <x v="96"/>
    <s v="Privé"/>
    <x v="1"/>
    <n v="0"/>
    <n v="0"/>
    <n v="17"/>
    <n v="4"/>
    <n v="486045"/>
    <x v="3"/>
    <s v="C56000"/>
    <s v="TOTAL DES COUTS DIRECTS BRUTS           "/>
  </r>
  <r>
    <x v="1"/>
    <x v="0"/>
    <x v="6"/>
    <x v="96"/>
    <x v="96"/>
    <s v="Privé"/>
    <x v="1"/>
    <n v="0"/>
    <n v="0"/>
    <n v="17"/>
    <n v="4"/>
    <n v="2814212"/>
    <x v="2"/>
    <s v="C56000"/>
    <s v="TOTAL DES COUTS DIRECTS BRUTS           "/>
  </r>
  <r>
    <x v="1"/>
    <x v="0"/>
    <x v="6"/>
    <x v="97"/>
    <x v="97"/>
    <s v="Privé"/>
    <x v="1"/>
    <n v="0"/>
    <n v="0"/>
    <n v="17"/>
    <n v="4"/>
    <n v="558391"/>
    <x v="1"/>
    <s v="C56000"/>
    <s v="TOTAL DES COUTS DIRECTS BRUTS           "/>
  </r>
  <r>
    <x v="1"/>
    <x v="0"/>
    <x v="6"/>
    <x v="97"/>
    <x v="97"/>
    <s v="Privé"/>
    <x v="1"/>
    <n v="0"/>
    <n v="0"/>
    <n v="17"/>
    <n v="4"/>
    <n v="17310"/>
    <x v="3"/>
    <s v="C56000"/>
    <s v="TOTAL DES COUTS DIRECTS BRUTS           "/>
  </r>
  <r>
    <x v="1"/>
    <x v="0"/>
    <x v="6"/>
    <x v="97"/>
    <x v="97"/>
    <s v="Privé"/>
    <x v="1"/>
    <n v="0"/>
    <n v="0"/>
    <n v="17"/>
    <n v="4"/>
    <n v="541081"/>
    <x v="2"/>
    <s v="C56000"/>
    <s v="TOTAL DES COUTS DIRECTS BRUTS           "/>
  </r>
  <r>
    <x v="1"/>
    <x v="0"/>
    <x v="6"/>
    <x v="98"/>
    <x v="98"/>
    <s v="Public"/>
    <x v="1"/>
    <n v="0"/>
    <n v="0"/>
    <n v="17"/>
    <n v="4"/>
    <n v="9125918"/>
    <x v="1"/>
    <s v="C56000"/>
    <s v="TOTAL DES COUTS DIRECTS BRUTS           "/>
  </r>
  <r>
    <x v="1"/>
    <x v="0"/>
    <x v="6"/>
    <x v="98"/>
    <x v="98"/>
    <s v="Public"/>
    <x v="1"/>
    <n v="0"/>
    <n v="0"/>
    <n v="17"/>
    <n v="4"/>
    <n v="891536"/>
    <x v="3"/>
    <s v="C56000"/>
    <s v="TOTAL DES COUTS DIRECTS BRUTS           "/>
  </r>
  <r>
    <x v="1"/>
    <x v="0"/>
    <x v="6"/>
    <x v="98"/>
    <x v="98"/>
    <s v="Public"/>
    <x v="1"/>
    <n v="0"/>
    <n v="0"/>
    <n v="17"/>
    <n v="4"/>
    <n v="8234382"/>
    <x v="2"/>
    <s v="C56000"/>
    <s v="TOTAL DES COUTS DIRECTS BRUTS           "/>
  </r>
  <r>
    <x v="1"/>
    <x v="0"/>
    <x v="6"/>
    <x v="229"/>
    <x v="229"/>
    <s v="Privé"/>
    <x v="1"/>
    <n v="0"/>
    <n v="0"/>
    <n v="17"/>
    <n v="4"/>
    <n v="36792"/>
    <x v="1"/>
    <s v="C56000"/>
    <s v="TOTAL DES COUTS DIRECTS BRUTS           "/>
  </r>
  <r>
    <x v="1"/>
    <x v="0"/>
    <x v="6"/>
    <x v="229"/>
    <x v="229"/>
    <s v="Privé"/>
    <x v="1"/>
    <n v="0"/>
    <n v="0"/>
    <n v="17"/>
    <n v="4"/>
    <n v="36792"/>
    <x v="2"/>
    <s v="C56000"/>
    <s v="TOTAL DES COUTS DIRECTS BRUTS           "/>
  </r>
  <r>
    <x v="1"/>
    <x v="0"/>
    <x v="6"/>
    <x v="284"/>
    <x v="284"/>
    <s v="Public"/>
    <x v="1"/>
    <n v="0"/>
    <n v="0"/>
    <n v="17"/>
    <n v="4"/>
    <n v="10562348"/>
    <x v="5"/>
    <s v="C56000"/>
    <s v="TOTAL DES COUTS DIRECTS BRUTS           "/>
  </r>
  <r>
    <x v="1"/>
    <x v="0"/>
    <x v="6"/>
    <x v="284"/>
    <x v="284"/>
    <s v="Public"/>
    <x v="1"/>
    <n v="0"/>
    <n v="0"/>
    <n v="17"/>
    <n v="4"/>
    <n v="24006513"/>
    <x v="1"/>
    <s v="C56000"/>
    <s v="TOTAL DES COUTS DIRECTS BRUTS           "/>
  </r>
  <r>
    <x v="1"/>
    <x v="0"/>
    <x v="6"/>
    <x v="284"/>
    <x v="284"/>
    <s v="Public"/>
    <x v="1"/>
    <n v="0"/>
    <n v="0"/>
    <n v="17"/>
    <n v="4"/>
    <n v="4275456"/>
    <x v="3"/>
    <s v="C56000"/>
    <s v="TOTAL DES COUTS DIRECTS BRUTS           "/>
  </r>
  <r>
    <x v="1"/>
    <x v="0"/>
    <x v="6"/>
    <x v="284"/>
    <x v="284"/>
    <s v="Public"/>
    <x v="1"/>
    <n v="0"/>
    <n v="0"/>
    <n v="17"/>
    <n v="4"/>
    <n v="19731057"/>
    <x v="2"/>
    <s v="C56000"/>
    <s v="TOTAL DES COUTS DIRECTS BRUTS           "/>
  </r>
  <r>
    <x v="1"/>
    <x v="0"/>
    <x v="6"/>
    <x v="285"/>
    <x v="285"/>
    <s v="Privé"/>
    <x v="1"/>
    <n v="0"/>
    <n v="0"/>
    <n v="17"/>
    <n v="4"/>
    <n v="56215"/>
    <x v="1"/>
    <s v="C56000"/>
    <s v="TOTAL DES COUTS DIRECTS BRUTS           "/>
  </r>
  <r>
    <x v="1"/>
    <x v="0"/>
    <x v="6"/>
    <x v="285"/>
    <x v="285"/>
    <s v="Privé"/>
    <x v="1"/>
    <n v="0"/>
    <n v="0"/>
    <n v="17"/>
    <n v="4"/>
    <n v="56215"/>
    <x v="2"/>
    <s v="C56000"/>
    <s v="TOTAL DES COUTS DIRECTS BRUTS           "/>
  </r>
  <r>
    <x v="1"/>
    <x v="0"/>
    <x v="6"/>
    <x v="99"/>
    <x v="99"/>
    <s v="Public"/>
    <x v="1"/>
    <n v="0"/>
    <n v="0"/>
    <n v="17"/>
    <n v="4"/>
    <n v="5938108"/>
    <x v="5"/>
    <s v="C56000"/>
    <s v="TOTAL DES COUTS DIRECTS BRUTS           "/>
  </r>
  <r>
    <x v="1"/>
    <x v="0"/>
    <x v="6"/>
    <x v="99"/>
    <x v="99"/>
    <s v="Public"/>
    <x v="1"/>
    <n v="0"/>
    <n v="0"/>
    <n v="17"/>
    <n v="4"/>
    <n v="8927701"/>
    <x v="1"/>
    <s v="C56000"/>
    <s v="TOTAL DES COUTS DIRECTS BRUTS           "/>
  </r>
  <r>
    <x v="1"/>
    <x v="0"/>
    <x v="6"/>
    <x v="99"/>
    <x v="99"/>
    <s v="Public"/>
    <x v="1"/>
    <n v="0"/>
    <n v="0"/>
    <n v="17"/>
    <n v="4"/>
    <n v="1229233"/>
    <x v="3"/>
    <s v="C56000"/>
    <s v="TOTAL DES COUTS DIRECTS BRUTS           "/>
  </r>
  <r>
    <x v="1"/>
    <x v="0"/>
    <x v="6"/>
    <x v="99"/>
    <x v="99"/>
    <s v="Public"/>
    <x v="1"/>
    <n v="0"/>
    <n v="0"/>
    <n v="17"/>
    <n v="4"/>
    <n v="7698468"/>
    <x v="2"/>
    <s v="C56000"/>
    <s v="TOTAL DES COUTS DIRECTS BRUTS           "/>
  </r>
  <r>
    <x v="1"/>
    <x v="0"/>
    <x v="6"/>
    <x v="100"/>
    <x v="100"/>
    <s v="Public"/>
    <x v="1"/>
    <n v="0"/>
    <n v="0"/>
    <n v="17"/>
    <n v="4"/>
    <n v="17052111"/>
    <x v="5"/>
    <s v="C56000"/>
    <s v="TOTAL DES COUTS DIRECTS BRUTS           "/>
  </r>
  <r>
    <x v="1"/>
    <x v="0"/>
    <x v="6"/>
    <x v="100"/>
    <x v="100"/>
    <s v="Public"/>
    <x v="1"/>
    <n v="0"/>
    <n v="0"/>
    <n v="17"/>
    <n v="4"/>
    <n v="6461279"/>
    <x v="1"/>
    <s v="C56000"/>
    <s v="TOTAL DES COUTS DIRECTS BRUTS           "/>
  </r>
  <r>
    <x v="1"/>
    <x v="0"/>
    <x v="6"/>
    <x v="100"/>
    <x v="100"/>
    <s v="Public"/>
    <x v="1"/>
    <n v="0"/>
    <n v="0"/>
    <n v="17"/>
    <n v="4"/>
    <n v="1398243"/>
    <x v="3"/>
    <s v="C56000"/>
    <s v="TOTAL DES COUTS DIRECTS BRUTS           "/>
  </r>
  <r>
    <x v="1"/>
    <x v="0"/>
    <x v="6"/>
    <x v="100"/>
    <x v="100"/>
    <s v="Public"/>
    <x v="1"/>
    <n v="0"/>
    <n v="0"/>
    <n v="17"/>
    <n v="4"/>
    <n v="5063036"/>
    <x v="2"/>
    <s v="C56000"/>
    <s v="TOTAL DES COUTS DIRECTS BRUTS           "/>
  </r>
  <r>
    <x v="1"/>
    <x v="0"/>
    <x v="6"/>
    <x v="101"/>
    <x v="101"/>
    <s v="Public"/>
    <x v="1"/>
    <n v="0"/>
    <n v="0"/>
    <n v="17"/>
    <n v="4"/>
    <n v="4088846"/>
    <x v="1"/>
    <s v="C56000"/>
    <s v="TOTAL DES COUTS DIRECTS BRUTS           "/>
  </r>
  <r>
    <x v="1"/>
    <x v="0"/>
    <x v="6"/>
    <x v="101"/>
    <x v="101"/>
    <s v="Public"/>
    <x v="1"/>
    <n v="0"/>
    <n v="0"/>
    <n v="17"/>
    <n v="4"/>
    <n v="436677"/>
    <x v="3"/>
    <s v="C56000"/>
    <s v="TOTAL DES COUTS DIRECTS BRUTS           "/>
  </r>
  <r>
    <x v="1"/>
    <x v="0"/>
    <x v="6"/>
    <x v="101"/>
    <x v="101"/>
    <s v="Public"/>
    <x v="1"/>
    <n v="0"/>
    <n v="0"/>
    <n v="17"/>
    <n v="4"/>
    <n v="3652169"/>
    <x v="2"/>
    <s v="C56000"/>
    <s v="TOTAL DES COUTS DIRECTS BRUTS           "/>
  </r>
  <r>
    <x v="1"/>
    <x v="0"/>
    <x v="6"/>
    <x v="102"/>
    <x v="102"/>
    <s v="Public"/>
    <x v="1"/>
    <n v="0"/>
    <n v="0"/>
    <n v="17"/>
    <n v="4"/>
    <n v="2263300"/>
    <x v="1"/>
    <s v="C56000"/>
    <s v="TOTAL DES COUTS DIRECTS BRUTS           "/>
  </r>
  <r>
    <x v="1"/>
    <x v="0"/>
    <x v="6"/>
    <x v="102"/>
    <x v="102"/>
    <s v="Public"/>
    <x v="1"/>
    <n v="0"/>
    <n v="0"/>
    <n v="17"/>
    <n v="4"/>
    <n v="90262"/>
    <x v="3"/>
    <s v="C56000"/>
    <s v="TOTAL DES COUTS DIRECTS BRUTS           "/>
  </r>
  <r>
    <x v="1"/>
    <x v="0"/>
    <x v="6"/>
    <x v="102"/>
    <x v="102"/>
    <s v="Public"/>
    <x v="1"/>
    <n v="0"/>
    <n v="0"/>
    <n v="17"/>
    <n v="4"/>
    <n v="2173038"/>
    <x v="2"/>
    <s v="C56000"/>
    <s v="TOTAL DES COUTS DIRECTS BRUTS           "/>
  </r>
  <r>
    <x v="1"/>
    <x v="0"/>
    <x v="6"/>
    <x v="103"/>
    <x v="103"/>
    <s v="Public"/>
    <x v="1"/>
    <n v="0"/>
    <n v="0"/>
    <n v="17"/>
    <n v="4"/>
    <n v="1971583"/>
    <x v="1"/>
    <s v="C56000"/>
    <s v="TOTAL DES COUTS DIRECTS BRUTS           "/>
  </r>
  <r>
    <x v="1"/>
    <x v="0"/>
    <x v="6"/>
    <x v="103"/>
    <x v="103"/>
    <s v="Public"/>
    <x v="1"/>
    <n v="0"/>
    <n v="0"/>
    <n v="17"/>
    <n v="4"/>
    <n v="136122"/>
    <x v="3"/>
    <s v="C56000"/>
    <s v="TOTAL DES COUTS DIRECTS BRUTS           "/>
  </r>
  <r>
    <x v="1"/>
    <x v="0"/>
    <x v="6"/>
    <x v="103"/>
    <x v="103"/>
    <s v="Public"/>
    <x v="1"/>
    <n v="0"/>
    <n v="0"/>
    <n v="17"/>
    <n v="4"/>
    <n v="1835461"/>
    <x v="2"/>
    <s v="C56000"/>
    <s v="TOTAL DES COUTS DIRECTS BRUTS           "/>
  </r>
  <r>
    <x v="1"/>
    <x v="0"/>
    <x v="6"/>
    <x v="104"/>
    <x v="104"/>
    <s v="Public"/>
    <x v="1"/>
    <n v="0"/>
    <n v="0"/>
    <n v="17"/>
    <n v="4"/>
    <n v="1054610"/>
    <x v="1"/>
    <s v="C56000"/>
    <s v="TOTAL DES COUTS DIRECTS BRUTS           "/>
  </r>
  <r>
    <x v="1"/>
    <x v="0"/>
    <x v="6"/>
    <x v="104"/>
    <x v="104"/>
    <s v="Public"/>
    <x v="1"/>
    <n v="0"/>
    <n v="0"/>
    <n v="17"/>
    <n v="4"/>
    <n v="1054610"/>
    <x v="2"/>
    <s v="C56000"/>
    <s v="TOTAL DES COUTS DIRECTS BRUTS           "/>
  </r>
  <r>
    <x v="1"/>
    <x v="0"/>
    <x v="6"/>
    <x v="105"/>
    <x v="105"/>
    <s v="Public"/>
    <x v="1"/>
    <n v="0"/>
    <n v="0"/>
    <n v="17"/>
    <n v="4"/>
    <n v="3239277"/>
    <x v="5"/>
    <s v="C56000"/>
    <s v="TOTAL DES COUTS DIRECTS BRUTS           "/>
  </r>
  <r>
    <x v="1"/>
    <x v="0"/>
    <x v="6"/>
    <x v="105"/>
    <x v="105"/>
    <s v="Public"/>
    <x v="1"/>
    <n v="0"/>
    <n v="0"/>
    <n v="17"/>
    <n v="4"/>
    <n v="12550944"/>
    <x v="1"/>
    <s v="C56000"/>
    <s v="TOTAL DES COUTS DIRECTS BRUTS           "/>
  </r>
  <r>
    <x v="1"/>
    <x v="0"/>
    <x v="6"/>
    <x v="105"/>
    <x v="105"/>
    <s v="Public"/>
    <x v="1"/>
    <n v="0"/>
    <n v="0"/>
    <n v="17"/>
    <n v="4"/>
    <n v="1461321"/>
    <x v="3"/>
    <s v="C56000"/>
    <s v="TOTAL DES COUTS DIRECTS BRUTS           "/>
  </r>
  <r>
    <x v="1"/>
    <x v="0"/>
    <x v="6"/>
    <x v="105"/>
    <x v="105"/>
    <s v="Public"/>
    <x v="1"/>
    <n v="0"/>
    <n v="0"/>
    <n v="17"/>
    <n v="4"/>
    <n v="11089623"/>
    <x v="2"/>
    <s v="C56000"/>
    <s v="TOTAL DES COUTS DIRECTS BRUTS           "/>
  </r>
  <r>
    <x v="1"/>
    <x v="0"/>
    <x v="6"/>
    <x v="106"/>
    <x v="106"/>
    <s v="Privé"/>
    <x v="1"/>
    <n v="0"/>
    <n v="0"/>
    <n v="17"/>
    <n v="4"/>
    <n v="194711"/>
    <x v="1"/>
    <s v="C56000"/>
    <s v="TOTAL DES COUTS DIRECTS BRUTS           "/>
  </r>
  <r>
    <x v="1"/>
    <x v="0"/>
    <x v="6"/>
    <x v="106"/>
    <x v="106"/>
    <s v="Privé"/>
    <x v="1"/>
    <n v="0"/>
    <n v="0"/>
    <n v="17"/>
    <n v="4"/>
    <n v="194711"/>
    <x v="2"/>
    <s v="C56000"/>
    <s v="TOTAL DES COUTS DIRECTS BRUTS           "/>
  </r>
  <r>
    <x v="1"/>
    <x v="0"/>
    <x v="6"/>
    <x v="286"/>
    <x v="286"/>
    <s v="Public"/>
    <x v="1"/>
    <n v="0"/>
    <n v="0"/>
    <n v="17"/>
    <n v="4"/>
    <n v="605088"/>
    <x v="1"/>
    <s v="C56000"/>
    <s v="TOTAL DES COUTS DIRECTS BRUTS           "/>
  </r>
  <r>
    <x v="1"/>
    <x v="0"/>
    <x v="6"/>
    <x v="286"/>
    <x v="286"/>
    <s v="Public"/>
    <x v="1"/>
    <n v="0"/>
    <n v="0"/>
    <n v="17"/>
    <n v="4"/>
    <n v="605088"/>
    <x v="6"/>
    <s v="C56000"/>
    <s v="TOTAL DES COUTS DIRECTS BRUTS           "/>
  </r>
  <r>
    <x v="1"/>
    <x v="0"/>
    <x v="6"/>
    <x v="107"/>
    <x v="107"/>
    <s v="Public"/>
    <x v="1"/>
    <n v="0"/>
    <n v="0"/>
    <n v="17"/>
    <n v="4"/>
    <n v="2443084"/>
    <x v="1"/>
    <s v="C56000"/>
    <s v="TOTAL DES COUTS DIRECTS BRUTS           "/>
  </r>
  <r>
    <x v="1"/>
    <x v="0"/>
    <x v="6"/>
    <x v="107"/>
    <x v="107"/>
    <s v="Public"/>
    <x v="1"/>
    <n v="0"/>
    <n v="0"/>
    <n v="17"/>
    <n v="4"/>
    <n v="37058"/>
    <x v="3"/>
    <s v="C56000"/>
    <s v="TOTAL DES COUTS DIRECTS BRUTS           "/>
  </r>
  <r>
    <x v="1"/>
    <x v="0"/>
    <x v="6"/>
    <x v="107"/>
    <x v="107"/>
    <s v="Public"/>
    <x v="1"/>
    <n v="0"/>
    <n v="0"/>
    <n v="17"/>
    <n v="4"/>
    <n v="2406026"/>
    <x v="2"/>
    <s v="C56000"/>
    <s v="TOTAL DES COUTS DIRECTS BRUTS           "/>
  </r>
  <r>
    <x v="1"/>
    <x v="0"/>
    <x v="6"/>
    <x v="234"/>
    <x v="234"/>
    <s v="Public"/>
    <x v="1"/>
    <n v="0"/>
    <n v="0"/>
    <n v="17"/>
    <n v="4"/>
    <n v="4296036"/>
    <x v="1"/>
    <s v="C56000"/>
    <s v="TOTAL DES COUTS DIRECTS BRUTS           "/>
  </r>
  <r>
    <x v="1"/>
    <x v="0"/>
    <x v="6"/>
    <x v="234"/>
    <x v="234"/>
    <s v="Public"/>
    <x v="1"/>
    <n v="0"/>
    <n v="0"/>
    <n v="17"/>
    <n v="4"/>
    <n v="198334"/>
    <x v="3"/>
    <s v="C56000"/>
    <s v="TOTAL DES COUTS DIRECTS BRUTS           "/>
  </r>
  <r>
    <x v="1"/>
    <x v="0"/>
    <x v="6"/>
    <x v="234"/>
    <x v="234"/>
    <s v="Public"/>
    <x v="1"/>
    <n v="0"/>
    <n v="0"/>
    <n v="17"/>
    <n v="4"/>
    <n v="4097702"/>
    <x v="2"/>
    <s v="C56000"/>
    <s v="TOTAL DES COUTS DIRECTS BRUTS           "/>
  </r>
  <r>
    <x v="1"/>
    <x v="0"/>
    <x v="6"/>
    <x v="108"/>
    <x v="108"/>
    <s v="Public"/>
    <x v="1"/>
    <n v="0"/>
    <n v="0"/>
    <n v="17"/>
    <n v="4"/>
    <n v="1318157"/>
    <x v="1"/>
    <s v="C56000"/>
    <s v="TOTAL DES COUTS DIRECTS BRUTS           "/>
  </r>
  <r>
    <x v="1"/>
    <x v="0"/>
    <x v="6"/>
    <x v="108"/>
    <x v="108"/>
    <s v="Public"/>
    <x v="1"/>
    <n v="0"/>
    <n v="0"/>
    <n v="17"/>
    <n v="4"/>
    <n v="157593"/>
    <x v="3"/>
    <s v="C56000"/>
    <s v="TOTAL DES COUTS DIRECTS BRUTS           "/>
  </r>
  <r>
    <x v="1"/>
    <x v="0"/>
    <x v="6"/>
    <x v="108"/>
    <x v="108"/>
    <s v="Public"/>
    <x v="1"/>
    <n v="0"/>
    <n v="0"/>
    <n v="17"/>
    <n v="4"/>
    <n v="1160564"/>
    <x v="2"/>
    <s v="C56000"/>
    <s v="TOTAL DES COUTS DIRECTS BRUTS           "/>
  </r>
  <r>
    <x v="1"/>
    <x v="0"/>
    <x v="6"/>
    <x v="287"/>
    <x v="287"/>
    <s v="Public"/>
    <x v="1"/>
    <n v="0"/>
    <n v="0"/>
    <n v="17"/>
    <n v="4"/>
    <n v="87208"/>
    <x v="1"/>
    <s v="C56000"/>
    <s v="TOTAL DES COUTS DIRECTS BRUTS           "/>
  </r>
  <r>
    <x v="1"/>
    <x v="0"/>
    <x v="6"/>
    <x v="287"/>
    <x v="287"/>
    <s v="Public"/>
    <x v="1"/>
    <n v="0"/>
    <n v="0"/>
    <n v="17"/>
    <n v="4"/>
    <n v="87208"/>
    <x v="4"/>
    <s v="C56000"/>
    <s v="TOTAL DES COUTS DIRECTS BRUTS           "/>
  </r>
  <r>
    <x v="1"/>
    <x v="0"/>
    <x v="6"/>
    <x v="109"/>
    <x v="109"/>
    <s v="Privé"/>
    <x v="1"/>
    <n v="0"/>
    <n v="0"/>
    <n v="17"/>
    <n v="4"/>
    <n v="703743"/>
    <x v="1"/>
    <s v="C56000"/>
    <s v="TOTAL DES COUTS DIRECTS BRUTS           "/>
  </r>
  <r>
    <x v="1"/>
    <x v="0"/>
    <x v="6"/>
    <x v="109"/>
    <x v="109"/>
    <s v="Privé"/>
    <x v="1"/>
    <n v="0"/>
    <n v="0"/>
    <n v="17"/>
    <n v="4"/>
    <n v="110490"/>
    <x v="3"/>
    <s v="C56000"/>
    <s v="TOTAL DES COUTS DIRECTS BRUTS           "/>
  </r>
  <r>
    <x v="1"/>
    <x v="0"/>
    <x v="6"/>
    <x v="109"/>
    <x v="109"/>
    <s v="Privé"/>
    <x v="1"/>
    <n v="0"/>
    <n v="0"/>
    <n v="17"/>
    <n v="4"/>
    <n v="593253"/>
    <x v="2"/>
    <s v="C56000"/>
    <s v="TOTAL DES COUTS DIRECTS BRUTS           "/>
  </r>
  <r>
    <x v="1"/>
    <x v="0"/>
    <x v="6"/>
    <x v="110"/>
    <x v="110"/>
    <s v="Public"/>
    <x v="1"/>
    <n v="0"/>
    <n v="0"/>
    <n v="17"/>
    <n v="4"/>
    <n v="3324984"/>
    <x v="1"/>
    <s v="C56000"/>
    <s v="TOTAL DES COUTS DIRECTS BRUTS           "/>
  </r>
  <r>
    <x v="1"/>
    <x v="0"/>
    <x v="6"/>
    <x v="110"/>
    <x v="110"/>
    <s v="Public"/>
    <x v="1"/>
    <n v="0"/>
    <n v="0"/>
    <n v="17"/>
    <n v="4"/>
    <n v="313365"/>
    <x v="3"/>
    <s v="C56000"/>
    <s v="TOTAL DES COUTS DIRECTS BRUTS           "/>
  </r>
  <r>
    <x v="1"/>
    <x v="0"/>
    <x v="6"/>
    <x v="110"/>
    <x v="110"/>
    <s v="Public"/>
    <x v="1"/>
    <n v="0"/>
    <n v="0"/>
    <n v="17"/>
    <n v="4"/>
    <n v="3011619"/>
    <x v="2"/>
    <s v="C56000"/>
    <s v="TOTAL DES COUTS DIRECTS BRUTS           "/>
  </r>
  <r>
    <x v="1"/>
    <x v="0"/>
    <x v="6"/>
    <x v="224"/>
    <x v="224"/>
    <s v="Public"/>
    <x v="1"/>
    <n v="0"/>
    <n v="0"/>
    <n v="17"/>
    <n v="4"/>
    <n v="3285818"/>
    <x v="1"/>
    <s v="C56000"/>
    <s v="TOTAL DES COUTS DIRECTS BRUTS           "/>
  </r>
  <r>
    <x v="1"/>
    <x v="0"/>
    <x v="6"/>
    <x v="224"/>
    <x v="224"/>
    <s v="Public"/>
    <x v="1"/>
    <n v="0"/>
    <n v="0"/>
    <n v="17"/>
    <n v="4"/>
    <n v="87513"/>
    <x v="3"/>
    <s v="C56000"/>
    <s v="TOTAL DES COUTS DIRECTS BRUTS           "/>
  </r>
  <r>
    <x v="1"/>
    <x v="0"/>
    <x v="6"/>
    <x v="224"/>
    <x v="224"/>
    <s v="Public"/>
    <x v="1"/>
    <n v="0"/>
    <n v="0"/>
    <n v="17"/>
    <n v="4"/>
    <n v="3198305"/>
    <x v="2"/>
    <s v="C56000"/>
    <s v="TOTAL DES COUTS DIRECTS BRUTS           "/>
  </r>
  <r>
    <x v="1"/>
    <x v="0"/>
    <x v="6"/>
    <x v="111"/>
    <x v="111"/>
    <s v="Privé"/>
    <x v="1"/>
    <n v="0"/>
    <n v="0"/>
    <n v="17"/>
    <n v="4"/>
    <n v="512128"/>
    <x v="1"/>
    <s v="C56000"/>
    <s v="TOTAL DES COUTS DIRECTS BRUTS           "/>
  </r>
  <r>
    <x v="1"/>
    <x v="0"/>
    <x v="6"/>
    <x v="111"/>
    <x v="111"/>
    <s v="Privé"/>
    <x v="1"/>
    <n v="0"/>
    <n v="0"/>
    <n v="17"/>
    <n v="4"/>
    <n v="19526"/>
    <x v="3"/>
    <s v="C56000"/>
    <s v="TOTAL DES COUTS DIRECTS BRUTS           "/>
  </r>
  <r>
    <x v="1"/>
    <x v="0"/>
    <x v="6"/>
    <x v="111"/>
    <x v="111"/>
    <s v="Privé"/>
    <x v="1"/>
    <n v="0"/>
    <n v="0"/>
    <n v="17"/>
    <n v="4"/>
    <n v="492602"/>
    <x v="2"/>
    <s v="C56000"/>
    <s v="TOTAL DES COUTS DIRECTS BRUTS           "/>
  </r>
  <r>
    <x v="1"/>
    <x v="0"/>
    <x v="6"/>
    <x v="112"/>
    <x v="112"/>
    <s v="Privé"/>
    <x v="1"/>
    <n v="0"/>
    <n v="0"/>
    <n v="17"/>
    <n v="4"/>
    <n v="969105"/>
    <x v="1"/>
    <s v="C56000"/>
    <s v="TOTAL DES COUTS DIRECTS BRUTS           "/>
  </r>
  <r>
    <x v="1"/>
    <x v="0"/>
    <x v="6"/>
    <x v="112"/>
    <x v="112"/>
    <s v="Privé"/>
    <x v="1"/>
    <n v="0"/>
    <n v="0"/>
    <n v="17"/>
    <n v="4"/>
    <n v="969105"/>
    <x v="2"/>
    <s v="C56000"/>
    <s v="TOTAL DES COUTS DIRECTS BRUTS           "/>
  </r>
  <r>
    <x v="1"/>
    <x v="0"/>
    <x v="6"/>
    <x v="113"/>
    <x v="113"/>
    <s v="Public"/>
    <x v="1"/>
    <n v="0"/>
    <n v="0"/>
    <n v="17"/>
    <n v="4"/>
    <n v="4696752"/>
    <x v="1"/>
    <s v="C56000"/>
    <s v="TOTAL DES COUTS DIRECTS BRUTS           "/>
  </r>
  <r>
    <x v="1"/>
    <x v="0"/>
    <x v="6"/>
    <x v="113"/>
    <x v="113"/>
    <s v="Public"/>
    <x v="1"/>
    <n v="0"/>
    <n v="0"/>
    <n v="17"/>
    <n v="4"/>
    <n v="366619"/>
    <x v="3"/>
    <s v="C56000"/>
    <s v="TOTAL DES COUTS DIRECTS BRUTS           "/>
  </r>
  <r>
    <x v="1"/>
    <x v="0"/>
    <x v="6"/>
    <x v="113"/>
    <x v="113"/>
    <s v="Public"/>
    <x v="1"/>
    <n v="0"/>
    <n v="0"/>
    <n v="17"/>
    <n v="4"/>
    <n v="4330133"/>
    <x v="2"/>
    <s v="C56000"/>
    <s v="TOTAL DES COUTS DIRECTS BRUTS           "/>
  </r>
  <r>
    <x v="1"/>
    <x v="0"/>
    <x v="6"/>
    <x v="114"/>
    <x v="114"/>
    <s v="Privé"/>
    <x v="1"/>
    <n v="0"/>
    <n v="0"/>
    <n v="17"/>
    <n v="4"/>
    <n v="543548"/>
    <x v="1"/>
    <s v="C56000"/>
    <s v="TOTAL DES COUTS DIRECTS BRUTS           "/>
  </r>
  <r>
    <x v="1"/>
    <x v="0"/>
    <x v="6"/>
    <x v="114"/>
    <x v="114"/>
    <s v="Privé"/>
    <x v="1"/>
    <n v="0"/>
    <n v="0"/>
    <n v="17"/>
    <n v="4"/>
    <n v="543548"/>
    <x v="2"/>
    <s v="C56000"/>
    <s v="TOTAL DES COUTS DIRECTS BRUTS           "/>
  </r>
  <r>
    <x v="1"/>
    <x v="0"/>
    <x v="6"/>
    <x v="115"/>
    <x v="115"/>
    <s v="Privé"/>
    <x v="1"/>
    <n v="0"/>
    <n v="0"/>
    <n v="17"/>
    <n v="4"/>
    <n v="649410"/>
    <x v="1"/>
    <s v="C56000"/>
    <s v="TOTAL DES COUTS DIRECTS BRUTS           "/>
  </r>
  <r>
    <x v="1"/>
    <x v="0"/>
    <x v="6"/>
    <x v="115"/>
    <x v="115"/>
    <s v="Privé"/>
    <x v="1"/>
    <n v="0"/>
    <n v="0"/>
    <n v="17"/>
    <n v="4"/>
    <n v="5413"/>
    <x v="3"/>
    <s v="C56000"/>
    <s v="TOTAL DES COUTS DIRECTS BRUTS           "/>
  </r>
  <r>
    <x v="1"/>
    <x v="0"/>
    <x v="6"/>
    <x v="115"/>
    <x v="115"/>
    <s v="Privé"/>
    <x v="1"/>
    <n v="0"/>
    <n v="0"/>
    <n v="17"/>
    <n v="4"/>
    <n v="643997"/>
    <x v="2"/>
    <s v="C56000"/>
    <s v="TOTAL DES COUTS DIRECTS BRUTS           "/>
  </r>
  <r>
    <x v="1"/>
    <x v="0"/>
    <x v="6"/>
    <x v="116"/>
    <x v="116"/>
    <s v="Privé"/>
    <x v="1"/>
    <n v="0"/>
    <n v="0"/>
    <n v="17"/>
    <n v="4"/>
    <n v="316055"/>
    <x v="1"/>
    <s v="C56000"/>
    <s v="TOTAL DES COUTS DIRECTS BRUTS           "/>
  </r>
  <r>
    <x v="1"/>
    <x v="0"/>
    <x v="6"/>
    <x v="116"/>
    <x v="116"/>
    <s v="Privé"/>
    <x v="1"/>
    <n v="0"/>
    <n v="0"/>
    <n v="17"/>
    <n v="4"/>
    <n v="2340"/>
    <x v="3"/>
    <s v="C56000"/>
    <s v="TOTAL DES COUTS DIRECTS BRUTS           "/>
  </r>
  <r>
    <x v="1"/>
    <x v="0"/>
    <x v="6"/>
    <x v="116"/>
    <x v="116"/>
    <s v="Privé"/>
    <x v="1"/>
    <n v="0"/>
    <n v="0"/>
    <n v="17"/>
    <n v="4"/>
    <n v="313715"/>
    <x v="2"/>
    <s v="C56000"/>
    <s v="TOTAL DES COUTS DIRECTS BRUTS           "/>
  </r>
  <r>
    <x v="1"/>
    <x v="0"/>
    <x v="6"/>
    <x v="117"/>
    <x v="117"/>
    <s v="Privé"/>
    <x v="1"/>
    <n v="0"/>
    <n v="0"/>
    <n v="17"/>
    <n v="4"/>
    <n v="1698724"/>
    <x v="1"/>
    <s v="C56000"/>
    <s v="TOTAL DES COUTS DIRECTS BRUTS           "/>
  </r>
  <r>
    <x v="1"/>
    <x v="0"/>
    <x v="6"/>
    <x v="117"/>
    <x v="117"/>
    <s v="Privé"/>
    <x v="1"/>
    <n v="0"/>
    <n v="0"/>
    <n v="17"/>
    <n v="4"/>
    <n v="293342"/>
    <x v="3"/>
    <s v="C56000"/>
    <s v="TOTAL DES COUTS DIRECTS BRUTS           "/>
  </r>
  <r>
    <x v="1"/>
    <x v="0"/>
    <x v="6"/>
    <x v="117"/>
    <x v="117"/>
    <s v="Privé"/>
    <x v="1"/>
    <n v="0"/>
    <n v="0"/>
    <n v="17"/>
    <n v="4"/>
    <n v="1405382"/>
    <x v="2"/>
    <s v="C56000"/>
    <s v="TOTAL DES COUTS DIRECTS BRUTS           "/>
  </r>
  <r>
    <x v="1"/>
    <x v="0"/>
    <x v="6"/>
    <x v="118"/>
    <x v="118"/>
    <s v="Privé"/>
    <x v="1"/>
    <n v="0"/>
    <n v="0"/>
    <n v="17"/>
    <n v="4"/>
    <n v="732035"/>
    <x v="1"/>
    <s v="C56000"/>
    <s v="TOTAL DES COUTS DIRECTS BRUTS           "/>
  </r>
  <r>
    <x v="1"/>
    <x v="0"/>
    <x v="6"/>
    <x v="118"/>
    <x v="118"/>
    <s v="Privé"/>
    <x v="1"/>
    <n v="0"/>
    <n v="0"/>
    <n v="17"/>
    <n v="4"/>
    <n v="12561"/>
    <x v="3"/>
    <s v="C56000"/>
    <s v="TOTAL DES COUTS DIRECTS BRUTS           "/>
  </r>
  <r>
    <x v="1"/>
    <x v="0"/>
    <x v="6"/>
    <x v="118"/>
    <x v="118"/>
    <s v="Privé"/>
    <x v="1"/>
    <n v="0"/>
    <n v="0"/>
    <n v="17"/>
    <n v="4"/>
    <n v="719474"/>
    <x v="2"/>
    <s v="C56000"/>
    <s v="TOTAL DES COUTS DIRECTS BRUTS           "/>
  </r>
  <r>
    <x v="1"/>
    <x v="0"/>
    <x v="6"/>
    <x v="119"/>
    <x v="119"/>
    <s v="Privé"/>
    <x v="1"/>
    <n v="0"/>
    <n v="0"/>
    <n v="17"/>
    <n v="4"/>
    <n v="1097670"/>
    <x v="1"/>
    <s v="C56000"/>
    <s v="TOTAL DES COUTS DIRECTS BRUTS           "/>
  </r>
  <r>
    <x v="1"/>
    <x v="0"/>
    <x v="6"/>
    <x v="119"/>
    <x v="119"/>
    <s v="Privé"/>
    <x v="1"/>
    <n v="0"/>
    <n v="0"/>
    <n v="17"/>
    <n v="4"/>
    <n v="74306"/>
    <x v="3"/>
    <s v="C56000"/>
    <s v="TOTAL DES COUTS DIRECTS BRUTS           "/>
  </r>
  <r>
    <x v="1"/>
    <x v="0"/>
    <x v="6"/>
    <x v="119"/>
    <x v="119"/>
    <s v="Privé"/>
    <x v="1"/>
    <n v="0"/>
    <n v="0"/>
    <n v="17"/>
    <n v="4"/>
    <n v="1023364"/>
    <x v="2"/>
    <s v="C56000"/>
    <s v="TOTAL DES COUTS DIRECTS BRUTS           "/>
  </r>
  <r>
    <x v="1"/>
    <x v="0"/>
    <x v="6"/>
    <x v="120"/>
    <x v="120"/>
    <s v="Privé"/>
    <x v="1"/>
    <n v="0"/>
    <n v="0"/>
    <n v="17"/>
    <n v="4"/>
    <n v="1901070"/>
    <x v="1"/>
    <s v="C56000"/>
    <s v="TOTAL DES COUTS DIRECTS BRUTS           "/>
  </r>
  <r>
    <x v="1"/>
    <x v="0"/>
    <x v="6"/>
    <x v="120"/>
    <x v="120"/>
    <s v="Privé"/>
    <x v="1"/>
    <n v="0"/>
    <n v="0"/>
    <n v="17"/>
    <n v="4"/>
    <n v="56618"/>
    <x v="3"/>
    <s v="C56000"/>
    <s v="TOTAL DES COUTS DIRECTS BRUTS           "/>
  </r>
  <r>
    <x v="1"/>
    <x v="0"/>
    <x v="6"/>
    <x v="120"/>
    <x v="120"/>
    <s v="Privé"/>
    <x v="1"/>
    <n v="0"/>
    <n v="0"/>
    <n v="17"/>
    <n v="4"/>
    <n v="1844452"/>
    <x v="2"/>
    <s v="C56000"/>
    <s v="TOTAL DES COUTS DIRECTS BRUTS           "/>
  </r>
  <r>
    <x v="1"/>
    <x v="0"/>
    <x v="6"/>
    <x v="121"/>
    <x v="121"/>
    <s v="Privé"/>
    <x v="1"/>
    <n v="0"/>
    <n v="0"/>
    <n v="17"/>
    <n v="4"/>
    <n v="1484016"/>
    <x v="1"/>
    <s v="C56000"/>
    <s v="TOTAL DES COUTS DIRECTS BRUTS           "/>
  </r>
  <r>
    <x v="1"/>
    <x v="0"/>
    <x v="6"/>
    <x v="121"/>
    <x v="121"/>
    <s v="Privé"/>
    <x v="1"/>
    <n v="0"/>
    <n v="0"/>
    <n v="17"/>
    <n v="4"/>
    <n v="62805"/>
    <x v="3"/>
    <s v="C56000"/>
    <s v="TOTAL DES COUTS DIRECTS BRUTS           "/>
  </r>
  <r>
    <x v="1"/>
    <x v="0"/>
    <x v="6"/>
    <x v="121"/>
    <x v="121"/>
    <s v="Privé"/>
    <x v="1"/>
    <n v="0"/>
    <n v="0"/>
    <n v="17"/>
    <n v="4"/>
    <n v="1421211"/>
    <x v="2"/>
    <s v="C56000"/>
    <s v="TOTAL DES COUTS DIRECTS BRUTS           "/>
  </r>
  <r>
    <x v="1"/>
    <x v="0"/>
    <x v="6"/>
    <x v="122"/>
    <x v="122"/>
    <s v="Privé"/>
    <x v="1"/>
    <n v="0"/>
    <n v="0"/>
    <n v="17"/>
    <n v="4"/>
    <n v="457715"/>
    <x v="1"/>
    <s v="C56000"/>
    <s v="TOTAL DES COUTS DIRECTS BRUTS           "/>
  </r>
  <r>
    <x v="1"/>
    <x v="0"/>
    <x v="6"/>
    <x v="122"/>
    <x v="122"/>
    <s v="Privé"/>
    <x v="1"/>
    <n v="0"/>
    <n v="0"/>
    <n v="17"/>
    <n v="4"/>
    <n v="26725"/>
    <x v="3"/>
    <s v="C56000"/>
    <s v="TOTAL DES COUTS DIRECTS BRUTS           "/>
  </r>
  <r>
    <x v="1"/>
    <x v="0"/>
    <x v="6"/>
    <x v="122"/>
    <x v="122"/>
    <s v="Privé"/>
    <x v="1"/>
    <n v="0"/>
    <n v="0"/>
    <n v="17"/>
    <n v="4"/>
    <n v="430990"/>
    <x v="2"/>
    <s v="C56000"/>
    <s v="TOTAL DES COUTS DIRECTS BRUTS           "/>
  </r>
  <r>
    <x v="1"/>
    <x v="0"/>
    <x v="6"/>
    <x v="123"/>
    <x v="123"/>
    <s v="Privé"/>
    <x v="1"/>
    <n v="0"/>
    <n v="0"/>
    <n v="17"/>
    <n v="4"/>
    <n v="1961968"/>
    <x v="1"/>
    <s v="C56000"/>
    <s v="TOTAL DES COUTS DIRECTS BRUTS           "/>
  </r>
  <r>
    <x v="1"/>
    <x v="0"/>
    <x v="6"/>
    <x v="123"/>
    <x v="123"/>
    <s v="Privé"/>
    <x v="1"/>
    <n v="0"/>
    <n v="0"/>
    <n v="17"/>
    <n v="4"/>
    <n v="48857"/>
    <x v="3"/>
    <s v="C56000"/>
    <s v="TOTAL DES COUTS DIRECTS BRUTS           "/>
  </r>
  <r>
    <x v="1"/>
    <x v="0"/>
    <x v="6"/>
    <x v="123"/>
    <x v="123"/>
    <s v="Privé"/>
    <x v="1"/>
    <n v="0"/>
    <n v="0"/>
    <n v="17"/>
    <n v="4"/>
    <n v="1913111"/>
    <x v="2"/>
    <s v="C56000"/>
    <s v="TOTAL DES COUTS DIRECTS BRUTS           "/>
  </r>
  <r>
    <x v="1"/>
    <x v="0"/>
    <x v="6"/>
    <x v="124"/>
    <x v="124"/>
    <s v="Privé"/>
    <x v="1"/>
    <n v="0"/>
    <n v="0"/>
    <n v="17"/>
    <n v="4"/>
    <n v="160326"/>
    <x v="1"/>
    <s v="C56000"/>
    <s v="TOTAL DES COUTS DIRECTS BRUTS           "/>
  </r>
  <r>
    <x v="1"/>
    <x v="0"/>
    <x v="6"/>
    <x v="124"/>
    <x v="124"/>
    <s v="Privé"/>
    <x v="1"/>
    <n v="0"/>
    <n v="0"/>
    <n v="17"/>
    <n v="4"/>
    <n v="160326"/>
    <x v="2"/>
    <s v="C56000"/>
    <s v="TOTAL DES COUTS DIRECTS BRUTS           "/>
  </r>
  <r>
    <x v="1"/>
    <x v="0"/>
    <x v="6"/>
    <x v="125"/>
    <x v="125"/>
    <s v="Privé"/>
    <x v="1"/>
    <n v="0"/>
    <n v="0"/>
    <n v="17"/>
    <n v="4"/>
    <n v="1756341"/>
    <x v="1"/>
    <s v="C56000"/>
    <s v="TOTAL DES COUTS DIRECTS BRUTS           "/>
  </r>
  <r>
    <x v="1"/>
    <x v="0"/>
    <x v="6"/>
    <x v="125"/>
    <x v="125"/>
    <s v="Privé"/>
    <x v="1"/>
    <n v="0"/>
    <n v="0"/>
    <n v="17"/>
    <n v="4"/>
    <n v="103574"/>
    <x v="3"/>
    <s v="C56000"/>
    <s v="TOTAL DES COUTS DIRECTS BRUTS           "/>
  </r>
  <r>
    <x v="1"/>
    <x v="0"/>
    <x v="6"/>
    <x v="125"/>
    <x v="125"/>
    <s v="Privé"/>
    <x v="1"/>
    <n v="0"/>
    <n v="0"/>
    <n v="17"/>
    <n v="4"/>
    <n v="1652767"/>
    <x v="2"/>
    <s v="C56000"/>
    <s v="TOTAL DES COUTS DIRECTS BRUTS           "/>
  </r>
  <r>
    <x v="1"/>
    <x v="0"/>
    <x v="7"/>
    <x v="126"/>
    <x v="126"/>
    <s v="Public"/>
    <x v="1"/>
    <n v="0"/>
    <n v="0"/>
    <n v="17"/>
    <n v="4"/>
    <n v="806107"/>
    <x v="1"/>
    <s v="C56000"/>
    <s v="TOTAL DES COUTS DIRECTS BRUTS           "/>
  </r>
  <r>
    <x v="1"/>
    <x v="0"/>
    <x v="7"/>
    <x v="126"/>
    <x v="126"/>
    <s v="Public"/>
    <x v="1"/>
    <n v="0"/>
    <n v="0"/>
    <n v="17"/>
    <n v="4"/>
    <n v="806107"/>
    <x v="2"/>
    <s v="C56000"/>
    <s v="TOTAL DES COUTS DIRECTS BRUTS           "/>
  </r>
  <r>
    <x v="1"/>
    <x v="0"/>
    <x v="7"/>
    <x v="127"/>
    <x v="127"/>
    <s v="Public"/>
    <x v="1"/>
    <n v="0"/>
    <n v="0"/>
    <n v="17"/>
    <n v="4"/>
    <n v="1564354"/>
    <x v="1"/>
    <s v="C56000"/>
    <s v="TOTAL DES COUTS DIRECTS BRUTS           "/>
  </r>
  <r>
    <x v="1"/>
    <x v="0"/>
    <x v="7"/>
    <x v="127"/>
    <x v="127"/>
    <s v="Public"/>
    <x v="1"/>
    <n v="0"/>
    <n v="0"/>
    <n v="17"/>
    <n v="4"/>
    <n v="130162"/>
    <x v="3"/>
    <s v="C56000"/>
    <s v="TOTAL DES COUTS DIRECTS BRUTS           "/>
  </r>
  <r>
    <x v="1"/>
    <x v="0"/>
    <x v="7"/>
    <x v="127"/>
    <x v="127"/>
    <s v="Public"/>
    <x v="1"/>
    <n v="0"/>
    <n v="0"/>
    <n v="17"/>
    <n v="4"/>
    <n v="1434192"/>
    <x v="2"/>
    <s v="C56000"/>
    <s v="TOTAL DES COUTS DIRECTS BRUTS           "/>
  </r>
  <r>
    <x v="1"/>
    <x v="0"/>
    <x v="7"/>
    <x v="128"/>
    <x v="128"/>
    <s v="Public"/>
    <x v="1"/>
    <n v="0"/>
    <n v="0"/>
    <n v="17"/>
    <n v="4"/>
    <n v="1465087"/>
    <x v="1"/>
    <s v="C56000"/>
    <s v="TOTAL DES COUTS DIRECTS BRUTS           "/>
  </r>
  <r>
    <x v="1"/>
    <x v="0"/>
    <x v="7"/>
    <x v="128"/>
    <x v="128"/>
    <s v="Public"/>
    <x v="1"/>
    <n v="0"/>
    <n v="0"/>
    <n v="17"/>
    <n v="4"/>
    <n v="53251"/>
    <x v="3"/>
    <s v="C56000"/>
    <s v="TOTAL DES COUTS DIRECTS BRUTS           "/>
  </r>
  <r>
    <x v="1"/>
    <x v="0"/>
    <x v="7"/>
    <x v="128"/>
    <x v="128"/>
    <s v="Public"/>
    <x v="1"/>
    <n v="0"/>
    <n v="0"/>
    <n v="17"/>
    <n v="4"/>
    <n v="1411836"/>
    <x v="2"/>
    <s v="C56000"/>
    <s v="TOTAL DES COUTS DIRECTS BRUTS           "/>
  </r>
  <r>
    <x v="1"/>
    <x v="0"/>
    <x v="7"/>
    <x v="129"/>
    <x v="129"/>
    <s v="Public"/>
    <x v="1"/>
    <n v="0"/>
    <n v="0"/>
    <n v="17"/>
    <n v="4"/>
    <n v="805605"/>
    <x v="1"/>
    <s v="C56000"/>
    <s v="TOTAL DES COUTS DIRECTS BRUTS           "/>
  </r>
  <r>
    <x v="1"/>
    <x v="0"/>
    <x v="7"/>
    <x v="129"/>
    <x v="129"/>
    <s v="Public"/>
    <x v="1"/>
    <n v="0"/>
    <n v="0"/>
    <n v="17"/>
    <n v="4"/>
    <n v="7859"/>
    <x v="3"/>
    <s v="C56000"/>
    <s v="TOTAL DES COUTS DIRECTS BRUTS           "/>
  </r>
  <r>
    <x v="1"/>
    <x v="0"/>
    <x v="7"/>
    <x v="129"/>
    <x v="129"/>
    <s v="Public"/>
    <x v="1"/>
    <n v="0"/>
    <n v="0"/>
    <n v="17"/>
    <n v="4"/>
    <n v="797746"/>
    <x v="2"/>
    <s v="C56000"/>
    <s v="TOTAL DES COUTS DIRECTS BRUTS           "/>
  </r>
  <r>
    <x v="1"/>
    <x v="0"/>
    <x v="7"/>
    <x v="130"/>
    <x v="130"/>
    <s v="Public"/>
    <x v="1"/>
    <n v="0"/>
    <n v="0"/>
    <n v="17"/>
    <n v="4"/>
    <n v="1725897"/>
    <x v="5"/>
    <s v="C56000"/>
    <s v="TOTAL DES COUTS DIRECTS BRUTS           "/>
  </r>
  <r>
    <x v="1"/>
    <x v="0"/>
    <x v="7"/>
    <x v="130"/>
    <x v="130"/>
    <s v="Public"/>
    <x v="1"/>
    <n v="0"/>
    <n v="0"/>
    <n v="17"/>
    <n v="4"/>
    <n v="11057495"/>
    <x v="1"/>
    <s v="C56000"/>
    <s v="TOTAL DES COUTS DIRECTS BRUTS           "/>
  </r>
  <r>
    <x v="1"/>
    <x v="0"/>
    <x v="7"/>
    <x v="130"/>
    <x v="130"/>
    <s v="Public"/>
    <x v="1"/>
    <n v="0"/>
    <n v="0"/>
    <n v="17"/>
    <n v="4"/>
    <n v="1125564"/>
    <x v="3"/>
    <s v="C56000"/>
    <s v="TOTAL DES COUTS DIRECTS BRUTS           "/>
  </r>
  <r>
    <x v="1"/>
    <x v="0"/>
    <x v="7"/>
    <x v="130"/>
    <x v="130"/>
    <s v="Public"/>
    <x v="1"/>
    <n v="0"/>
    <n v="0"/>
    <n v="17"/>
    <n v="4"/>
    <n v="9931931"/>
    <x v="2"/>
    <s v="C56000"/>
    <s v="TOTAL DES COUTS DIRECTS BRUTS           "/>
  </r>
  <r>
    <x v="1"/>
    <x v="0"/>
    <x v="7"/>
    <x v="131"/>
    <x v="131"/>
    <s v="Public"/>
    <x v="1"/>
    <n v="0"/>
    <n v="0"/>
    <n v="17"/>
    <n v="4"/>
    <n v="2511323"/>
    <x v="1"/>
    <s v="C56000"/>
    <s v="TOTAL DES COUTS DIRECTS BRUTS           "/>
  </r>
  <r>
    <x v="1"/>
    <x v="0"/>
    <x v="7"/>
    <x v="131"/>
    <x v="131"/>
    <s v="Public"/>
    <x v="1"/>
    <n v="0"/>
    <n v="0"/>
    <n v="17"/>
    <n v="4"/>
    <n v="146520"/>
    <x v="3"/>
    <s v="C56000"/>
    <s v="TOTAL DES COUTS DIRECTS BRUTS           "/>
  </r>
  <r>
    <x v="1"/>
    <x v="0"/>
    <x v="7"/>
    <x v="131"/>
    <x v="131"/>
    <s v="Public"/>
    <x v="1"/>
    <n v="0"/>
    <n v="0"/>
    <n v="17"/>
    <n v="4"/>
    <n v="2364803"/>
    <x v="2"/>
    <s v="C56000"/>
    <s v="TOTAL DES COUTS DIRECTS BRUTS           "/>
  </r>
  <r>
    <x v="1"/>
    <x v="0"/>
    <x v="7"/>
    <x v="132"/>
    <x v="132"/>
    <s v="Public"/>
    <x v="1"/>
    <n v="0"/>
    <n v="0"/>
    <n v="17"/>
    <n v="4"/>
    <n v="860249"/>
    <x v="1"/>
    <s v="C56000"/>
    <s v="TOTAL DES COUTS DIRECTS BRUTS           "/>
  </r>
  <r>
    <x v="1"/>
    <x v="0"/>
    <x v="7"/>
    <x v="132"/>
    <x v="132"/>
    <s v="Public"/>
    <x v="1"/>
    <n v="0"/>
    <n v="0"/>
    <n v="17"/>
    <n v="4"/>
    <n v="860249"/>
    <x v="2"/>
    <s v="C56000"/>
    <s v="TOTAL DES COUTS DIRECTS BRUTS           "/>
  </r>
  <r>
    <x v="1"/>
    <x v="0"/>
    <x v="7"/>
    <x v="133"/>
    <x v="133"/>
    <s v="Public"/>
    <x v="1"/>
    <n v="0"/>
    <n v="0"/>
    <n v="17"/>
    <n v="4"/>
    <n v="224251"/>
    <x v="1"/>
    <s v="C56000"/>
    <s v="TOTAL DES COUTS DIRECTS BRUTS           "/>
  </r>
  <r>
    <x v="1"/>
    <x v="0"/>
    <x v="7"/>
    <x v="133"/>
    <x v="133"/>
    <s v="Public"/>
    <x v="1"/>
    <n v="0"/>
    <n v="0"/>
    <n v="17"/>
    <n v="4"/>
    <n v="224251"/>
    <x v="2"/>
    <s v="C56000"/>
    <s v="TOTAL DES COUTS DIRECTS BRUTS           "/>
  </r>
  <r>
    <x v="1"/>
    <x v="0"/>
    <x v="7"/>
    <x v="134"/>
    <x v="134"/>
    <s v="Public"/>
    <x v="1"/>
    <n v="0"/>
    <n v="0"/>
    <n v="17"/>
    <n v="4"/>
    <n v="229760"/>
    <x v="1"/>
    <s v="C56000"/>
    <s v="TOTAL DES COUTS DIRECTS BRUTS           "/>
  </r>
  <r>
    <x v="1"/>
    <x v="0"/>
    <x v="7"/>
    <x v="134"/>
    <x v="134"/>
    <s v="Public"/>
    <x v="1"/>
    <n v="0"/>
    <n v="0"/>
    <n v="17"/>
    <n v="4"/>
    <n v="229760"/>
    <x v="4"/>
    <s v="C56000"/>
    <s v="TOTAL DES COUTS DIRECTS BRUTS           "/>
  </r>
  <r>
    <x v="1"/>
    <x v="0"/>
    <x v="7"/>
    <x v="135"/>
    <x v="135"/>
    <s v="Privé"/>
    <x v="1"/>
    <n v="0"/>
    <n v="0"/>
    <n v="17"/>
    <n v="4"/>
    <n v="723337"/>
    <x v="1"/>
    <s v="C56000"/>
    <s v="TOTAL DES COUTS DIRECTS BRUTS           "/>
  </r>
  <r>
    <x v="1"/>
    <x v="0"/>
    <x v="7"/>
    <x v="135"/>
    <x v="135"/>
    <s v="Privé"/>
    <x v="1"/>
    <n v="0"/>
    <n v="0"/>
    <n v="17"/>
    <n v="4"/>
    <n v="723337"/>
    <x v="2"/>
    <s v="C56000"/>
    <s v="TOTAL DES COUTS DIRECTS BRUTS           "/>
  </r>
  <r>
    <x v="1"/>
    <x v="0"/>
    <x v="7"/>
    <x v="136"/>
    <x v="136"/>
    <s v="Privé"/>
    <x v="1"/>
    <n v="0"/>
    <n v="0"/>
    <n v="17"/>
    <n v="4"/>
    <n v="607630"/>
    <x v="1"/>
    <s v="C56000"/>
    <s v="TOTAL DES COUTS DIRECTS BRUTS           "/>
  </r>
  <r>
    <x v="1"/>
    <x v="0"/>
    <x v="7"/>
    <x v="136"/>
    <x v="136"/>
    <s v="Privé"/>
    <x v="1"/>
    <n v="0"/>
    <n v="0"/>
    <n v="17"/>
    <n v="4"/>
    <n v="26898"/>
    <x v="3"/>
    <s v="C56000"/>
    <s v="TOTAL DES COUTS DIRECTS BRUTS           "/>
  </r>
  <r>
    <x v="1"/>
    <x v="0"/>
    <x v="7"/>
    <x v="136"/>
    <x v="136"/>
    <s v="Privé"/>
    <x v="1"/>
    <n v="0"/>
    <n v="0"/>
    <n v="17"/>
    <n v="4"/>
    <n v="580732"/>
    <x v="2"/>
    <s v="C56000"/>
    <s v="TOTAL DES COUTS DIRECTS BRUTS           "/>
  </r>
  <r>
    <x v="1"/>
    <x v="0"/>
    <x v="8"/>
    <x v="137"/>
    <x v="137"/>
    <s v="Public"/>
    <x v="1"/>
    <n v="0"/>
    <n v="0"/>
    <n v="17"/>
    <n v="4"/>
    <n v="764487"/>
    <x v="1"/>
    <s v="C56000"/>
    <s v="TOTAL DES COUTS DIRECTS BRUTS           "/>
  </r>
  <r>
    <x v="1"/>
    <x v="0"/>
    <x v="8"/>
    <x v="137"/>
    <x v="137"/>
    <s v="Public"/>
    <x v="1"/>
    <n v="0"/>
    <n v="0"/>
    <n v="17"/>
    <n v="4"/>
    <n v="764487"/>
    <x v="2"/>
    <s v="C56000"/>
    <s v="TOTAL DES COUTS DIRECTS BRUTS           "/>
  </r>
  <r>
    <x v="1"/>
    <x v="0"/>
    <x v="8"/>
    <x v="138"/>
    <x v="138"/>
    <s v="Public"/>
    <x v="1"/>
    <n v="0"/>
    <n v="0"/>
    <n v="17"/>
    <n v="4"/>
    <n v="2019259"/>
    <x v="1"/>
    <s v="C56000"/>
    <s v="TOTAL DES COUTS DIRECTS BRUTS           "/>
  </r>
  <r>
    <x v="1"/>
    <x v="0"/>
    <x v="8"/>
    <x v="138"/>
    <x v="138"/>
    <s v="Public"/>
    <x v="1"/>
    <n v="0"/>
    <n v="0"/>
    <n v="17"/>
    <n v="4"/>
    <n v="79606"/>
    <x v="3"/>
    <s v="C56000"/>
    <s v="TOTAL DES COUTS DIRECTS BRUTS           "/>
  </r>
  <r>
    <x v="1"/>
    <x v="0"/>
    <x v="8"/>
    <x v="138"/>
    <x v="138"/>
    <s v="Public"/>
    <x v="1"/>
    <n v="0"/>
    <n v="0"/>
    <n v="17"/>
    <n v="4"/>
    <n v="1939653"/>
    <x v="2"/>
    <s v="C56000"/>
    <s v="TOTAL DES COUTS DIRECTS BRUTS           "/>
  </r>
  <r>
    <x v="1"/>
    <x v="0"/>
    <x v="8"/>
    <x v="139"/>
    <x v="139"/>
    <s v="Public"/>
    <x v="1"/>
    <n v="0"/>
    <n v="0"/>
    <n v="17"/>
    <n v="4"/>
    <n v="2050556"/>
    <x v="1"/>
    <s v="C56000"/>
    <s v="TOTAL DES COUTS DIRECTS BRUTS           "/>
  </r>
  <r>
    <x v="1"/>
    <x v="0"/>
    <x v="8"/>
    <x v="139"/>
    <x v="139"/>
    <s v="Public"/>
    <x v="1"/>
    <n v="0"/>
    <n v="0"/>
    <n v="17"/>
    <n v="4"/>
    <n v="259531"/>
    <x v="3"/>
    <s v="C56000"/>
    <s v="TOTAL DES COUTS DIRECTS BRUTS           "/>
  </r>
  <r>
    <x v="1"/>
    <x v="0"/>
    <x v="8"/>
    <x v="139"/>
    <x v="139"/>
    <s v="Public"/>
    <x v="1"/>
    <n v="0"/>
    <n v="0"/>
    <n v="17"/>
    <n v="4"/>
    <n v="1791025"/>
    <x v="2"/>
    <s v="C56000"/>
    <s v="TOTAL DES COUTS DIRECTS BRUTS           "/>
  </r>
  <r>
    <x v="1"/>
    <x v="0"/>
    <x v="8"/>
    <x v="140"/>
    <x v="140"/>
    <s v="Public"/>
    <x v="1"/>
    <n v="0"/>
    <n v="0"/>
    <n v="17"/>
    <n v="4"/>
    <n v="2885178"/>
    <x v="1"/>
    <s v="C56000"/>
    <s v="TOTAL DES COUTS DIRECTS BRUTS           "/>
  </r>
  <r>
    <x v="1"/>
    <x v="0"/>
    <x v="8"/>
    <x v="140"/>
    <x v="140"/>
    <s v="Public"/>
    <x v="1"/>
    <n v="0"/>
    <n v="0"/>
    <n v="17"/>
    <n v="4"/>
    <n v="349362"/>
    <x v="3"/>
    <s v="C56000"/>
    <s v="TOTAL DES COUTS DIRECTS BRUTS           "/>
  </r>
  <r>
    <x v="1"/>
    <x v="0"/>
    <x v="8"/>
    <x v="140"/>
    <x v="140"/>
    <s v="Public"/>
    <x v="1"/>
    <n v="0"/>
    <n v="0"/>
    <n v="17"/>
    <n v="4"/>
    <n v="2535816"/>
    <x v="2"/>
    <s v="C56000"/>
    <s v="TOTAL DES COUTS DIRECTS BRUTS           "/>
  </r>
  <r>
    <x v="1"/>
    <x v="0"/>
    <x v="8"/>
    <x v="141"/>
    <x v="141"/>
    <s v="Public"/>
    <x v="1"/>
    <n v="0"/>
    <n v="0"/>
    <n v="17"/>
    <n v="4"/>
    <n v="4023927"/>
    <x v="1"/>
    <s v="C56000"/>
    <s v="TOTAL DES COUTS DIRECTS BRUTS           "/>
  </r>
  <r>
    <x v="1"/>
    <x v="0"/>
    <x v="8"/>
    <x v="141"/>
    <x v="141"/>
    <s v="Public"/>
    <x v="1"/>
    <n v="0"/>
    <n v="0"/>
    <n v="17"/>
    <n v="4"/>
    <n v="252408"/>
    <x v="3"/>
    <s v="C56000"/>
    <s v="TOTAL DES COUTS DIRECTS BRUTS           "/>
  </r>
  <r>
    <x v="1"/>
    <x v="0"/>
    <x v="8"/>
    <x v="141"/>
    <x v="141"/>
    <s v="Public"/>
    <x v="1"/>
    <n v="0"/>
    <n v="0"/>
    <n v="17"/>
    <n v="4"/>
    <n v="3771519"/>
    <x v="2"/>
    <s v="C56000"/>
    <s v="TOTAL DES COUTS DIRECTS BRUTS           "/>
  </r>
  <r>
    <x v="1"/>
    <x v="0"/>
    <x v="8"/>
    <x v="142"/>
    <x v="142"/>
    <s v="Public"/>
    <x v="1"/>
    <n v="0"/>
    <n v="0"/>
    <n v="17"/>
    <n v="4"/>
    <n v="363231"/>
    <x v="1"/>
    <s v="C56000"/>
    <s v="TOTAL DES COUTS DIRECTS BRUTS           "/>
  </r>
  <r>
    <x v="1"/>
    <x v="0"/>
    <x v="8"/>
    <x v="142"/>
    <x v="142"/>
    <s v="Public"/>
    <x v="1"/>
    <n v="0"/>
    <n v="0"/>
    <n v="17"/>
    <n v="4"/>
    <n v="363231"/>
    <x v="6"/>
    <s v="C56000"/>
    <s v="TOTAL DES COUTS DIRECTS BRUTS           "/>
  </r>
  <r>
    <x v="1"/>
    <x v="0"/>
    <x v="8"/>
    <x v="143"/>
    <x v="143"/>
    <s v="Public"/>
    <x v="1"/>
    <n v="0"/>
    <n v="0"/>
    <n v="17"/>
    <n v="4"/>
    <n v="107705"/>
    <x v="1"/>
    <s v="C56000"/>
    <s v="TOTAL DES COUTS DIRECTS BRUTS           "/>
  </r>
  <r>
    <x v="1"/>
    <x v="0"/>
    <x v="8"/>
    <x v="143"/>
    <x v="143"/>
    <s v="Public"/>
    <x v="1"/>
    <n v="0"/>
    <n v="0"/>
    <n v="17"/>
    <n v="4"/>
    <n v="107705"/>
    <x v="2"/>
    <s v="C56000"/>
    <s v="TOTAL DES COUTS DIRECTS BRUTS           "/>
  </r>
  <r>
    <x v="1"/>
    <x v="0"/>
    <x v="8"/>
    <x v="230"/>
    <x v="230"/>
    <s v="Public"/>
    <x v="1"/>
    <n v="0"/>
    <n v="0"/>
    <n v="17"/>
    <n v="4"/>
    <n v="33916"/>
    <x v="1"/>
    <s v="C56000"/>
    <s v="TOTAL DES COUTS DIRECTS BRUTS           "/>
  </r>
  <r>
    <x v="1"/>
    <x v="0"/>
    <x v="8"/>
    <x v="230"/>
    <x v="230"/>
    <s v="Public"/>
    <x v="1"/>
    <n v="0"/>
    <n v="0"/>
    <n v="17"/>
    <n v="4"/>
    <n v="33916"/>
    <x v="2"/>
    <s v="C56000"/>
    <s v="TOTAL DES COUTS DIRECTS BRUTS           "/>
  </r>
  <r>
    <x v="1"/>
    <x v="0"/>
    <x v="9"/>
    <x v="144"/>
    <x v="144"/>
    <s v="Public"/>
    <x v="1"/>
    <n v="0"/>
    <n v="0"/>
    <n v="17"/>
    <n v="4"/>
    <n v="1472042"/>
    <x v="1"/>
    <s v="C56000"/>
    <s v="TOTAL DES COUTS DIRECTS BRUTS           "/>
  </r>
  <r>
    <x v="1"/>
    <x v="0"/>
    <x v="9"/>
    <x v="144"/>
    <x v="144"/>
    <s v="Public"/>
    <x v="1"/>
    <n v="0"/>
    <n v="0"/>
    <n v="17"/>
    <n v="4"/>
    <n v="118213"/>
    <x v="3"/>
    <s v="C56000"/>
    <s v="TOTAL DES COUTS DIRECTS BRUTS           "/>
  </r>
  <r>
    <x v="1"/>
    <x v="0"/>
    <x v="9"/>
    <x v="144"/>
    <x v="144"/>
    <s v="Public"/>
    <x v="1"/>
    <n v="0"/>
    <n v="0"/>
    <n v="17"/>
    <n v="4"/>
    <n v="1353829"/>
    <x v="2"/>
    <s v="C56000"/>
    <s v="TOTAL DES COUTS DIRECTS BRUTS           "/>
  </r>
  <r>
    <x v="1"/>
    <x v="0"/>
    <x v="9"/>
    <x v="145"/>
    <x v="145"/>
    <s v="Public"/>
    <x v="1"/>
    <n v="0"/>
    <n v="0"/>
    <n v="17"/>
    <n v="4"/>
    <n v="533559"/>
    <x v="1"/>
    <s v="C56000"/>
    <s v="TOTAL DES COUTS DIRECTS BRUTS           "/>
  </r>
  <r>
    <x v="1"/>
    <x v="0"/>
    <x v="9"/>
    <x v="145"/>
    <x v="145"/>
    <s v="Public"/>
    <x v="1"/>
    <n v="0"/>
    <n v="0"/>
    <n v="17"/>
    <n v="4"/>
    <n v="130048"/>
    <x v="3"/>
    <s v="C56000"/>
    <s v="TOTAL DES COUTS DIRECTS BRUTS           "/>
  </r>
  <r>
    <x v="1"/>
    <x v="0"/>
    <x v="9"/>
    <x v="145"/>
    <x v="145"/>
    <s v="Public"/>
    <x v="1"/>
    <n v="0"/>
    <n v="0"/>
    <n v="17"/>
    <n v="4"/>
    <n v="403511"/>
    <x v="2"/>
    <s v="C56000"/>
    <s v="TOTAL DES COUTS DIRECTS BRUTS           "/>
  </r>
  <r>
    <x v="1"/>
    <x v="0"/>
    <x v="9"/>
    <x v="146"/>
    <x v="146"/>
    <s v="Public"/>
    <x v="1"/>
    <n v="0"/>
    <n v="0"/>
    <n v="17"/>
    <n v="4"/>
    <n v="2658045"/>
    <x v="1"/>
    <s v="C56000"/>
    <s v="TOTAL DES COUTS DIRECTS BRUTS           "/>
  </r>
  <r>
    <x v="1"/>
    <x v="0"/>
    <x v="9"/>
    <x v="146"/>
    <x v="146"/>
    <s v="Public"/>
    <x v="1"/>
    <n v="0"/>
    <n v="0"/>
    <n v="17"/>
    <n v="4"/>
    <n v="246244"/>
    <x v="3"/>
    <s v="C56000"/>
    <s v="TOTAL DES COUTS DIRECTS BRUTS           "/>
  </r>
  <r>
    <x v="1"/>
    <x v="0"/>
    <x v="9"/>
    <x v="146"/>
    <x v="146"/>
    <s v="Public"/>
    <x v="1"/>
    <n v="0"/>
    <n v="0"/>
    <n v="17"/>
    <n v="4"/>
    <n v="2411801"/>
    <x v="2"/>
    <s v="C56000"/>
    <s v="TOTAL DES COUTS DIRECTS BRUTS           "/>
  </r>
  <r>
    <x v="1"/>
    <x v="0"/>
    <x v="9"/>
    <x v="147"/>
    <x v="147"/>
    <s v="Public"/>
    <x v="1"/>
    <n v="0"/>
    <n v="0"/>
    <n v="17"/>
    <n v="4"/>
    <n v="931378"/>
    <x v="1"/>
    <s v="C56000"/>
    <s v="TOTAL DES COUTS DIRECTS BRUTS           "/>
  </r>
  <r>
    <x v="1"/>
    <x v="0"/>
    <x v="9"/>
    <x v="147"/>
    <x v="147"/>
    <s v="Public"/>
    <x v="1"/>
    <n v="0"/>
    <n v="0"/>
    <n v="17"/>
    <n v="4"/>
    <n v="931378"/>
    <x v="2"/>
    <s v="C56000"/>
    <s v="TOTAL DES COUTS DIRECTS BRUTS           "/>
  </r>
  <r>
    <x v="1"/>
    <x v="0"/>
    <x v="9"/>
    <x v="288"/>
    <x v="288"/>
    <s v="Public"/>
    <x v="1"/>
    <n v="0"/>
    <n v="0"/>
    <n v="17"/>
    <n v="4"/>
    <n v="31702"/>
    <x v="1"/>
    <s v="C56000"/>
    <s v="TOTAL DES COUTS DIRECTS BRUTS           "/>
  </r>
  <r>
    <x v="1"/>
    <x v="0"/>
    <x v="9"/>
    <x v="288"/>
    <x v="288"/>
    <s v="Public"/>
    <x v="1"/>
    <n v="0"/>
    <n v="0"/>
    <n v="17"/>
    <n v="4"/>
    <n v="31702"/>
    <x v="2"/>
    <s v="C56000"/>
    <s v="TOTAL DES COUTS DIRECTS BRUTS           "/>
  </r>
  <r>
    <x v="1"/>
    <x v="0"/>
    <x v="10"/>
    <x v="148"/>
    <x v="148"/>
    <s v="Public"/>
    <x v="1"/>
    <n v="0"/>
    <n v="0"/>
    <n v="17"/>
    <n v="4"/>
    <n v="1268773"/>
    <x v="1"/>
    <s v="C56000"/>
    <s v="TOTAL DES COUTS DIRECTS BRUTS           "/>
  </r>
  <r>
    <x v="1"/>
    <x v="0"/>
    <x v="10"/>
    <x v="148"/>
    <x v="148"/>
    <s v="Public"/>
    <x v="1"/>
    <n v="0"/>
    <n v="0"/>
    <n v="17"/>
    <n v="4"/>
    <n v="184627"/>
    <x v="3"/>
    <s v="C56000"/>
    <s v="TOTAL DES COUTS DIRECTS BRUTS           "/>
  </r>
  <r>
    <x v="1"/>
    <x v="0"/>
    <x v="10"/>
    <x v="148"/>
    <x v="148"/>
    <s v="Public"/>
    <x v="1"/>
    <n v="0"/>
    <n v="0"/>
    <n v="17"/>
    <n v="4"/>
    <n v="1084146"/>
    <x v="2"/>
    <s v="C56000"/>
    <s v="TOTAL DES COUTS DIRECTS BRUTS           "/>
  </r>
  <r>
    <x v="1"/>
    <x v="0"/>
    <x v="11"/>
    <x v="149"/>
    <x v="149"/>
    <s v="Public"/>
    <x v="1"/>
    <n v="0"/>
    <n v="0"/>
    <n v="17"/>
    <n v="4"/>
    <n v="1588102"/>
    <x v="1"/>
    <s v="C56000"/>
    <s v="TOTAL DES COUTS DIRECTS BRUTS           "/>
  </r>
  <r>
    <x v="1"/>
    <x v="0"/>
    <x v="11"/>
    <x v="149"/>
    <x v="149"/>
    <s v="Public"/>
    <x v="1"/>
    <n v="0"/>
    <n v="0"/>
    <n v="17"/>
    <n v="4"/>
    <n v="132726"/>
    <x v="3"/>
    <s v="C56000"/>
    <s v="TOTAL DES COUTS DIRECTS BRUTS           "/>
  </r>
  <r>
    <x v="1"/>
    <x v="0"/>
    <x v="11"/>
    <x v="149"/>
    <x v="149"/>
    <s v="Public"/>
    <x v="1"/>
    <n v="0"/>
    <n v="0"/>
    <n v="17"/>
    <n v="4"/>
    <n v="1455376"/>
    <x v="2"/>
    <s v="C56000"/>
    <s v="TOTAL DES COUTS DIRECTS BRUTS           "/>
  </r>
  <r>
    <x v="1"/>
    <x v="0"/>
    <x v="11"/>
    <x v="150"/>
    <x v="150"/>
    <s v="Public"/>
    <x v="1"/>
    <n v="0"/>
    <n v="0"/>
    <n v="17"/>
    <n v="4"/>
    <n v="1738370"/>
    <x v="1"/>
    <s v="C56000"/>
    <s v="TOTAL DES COUTS DIRECTS BRUTS           "/>
  </r>
  <r>
    <x v="1"/>
    <x v="0"/>
    <x v="11"/>
    <x v="150"/>
    <x v="150"/>
    <s v="Public"/>
    <x v="1"/>
    <n v="0"/>
    <n v="0"/>
    <n v="17"/>
    <n v="4"/>
    <n v="95005"/>
    <x v="3"/>
    <s v="C56000"/>
    <s v="TOTAL DES COUTS DIRECTS BRUTS           "/>
  </r>
  <r>
    <x v="1"/>
    <x v="0"/>
    <x v="11"/>
    <x v="150"/>
    <x v="150"/>
    <s v="Public"/>
    <x v="1"/>
    <n v="0"/>
    <n v="0"/>
    <n v="17"/>
    <n v="4"/>
    <n v="1643365"/>
    <x v="2"/>
    <s v="C56000"/>
    <s v="TOTAL DES COUTS DIRECTS BRUTS           "/>
  </r>
  <r>
    <x v="1"/>
    <x v="0"/>
    <x v="11"/>
    <x v="151"/>
    <x v="151"/>
    <s v="Public"/>
    <x v="1"/>
    <n v="0"/>
    <n v="0"/>
    <n v="17"/>
    <n v="4"/>
    <n v="1651951"/>
    <x v="1"/>
    <s v="C56000"/>
    <s v="TOTAL DES COUTS DIRECTS BRUTS           "/>
  </r>
  <r>
    <x v="1"/>
    <x v="0"/>
    <x v="11"/>
    <x v="151"/>
    <x v="151"/>
    <s v="Public"/>
    <x v="1"/>
    <n v="0"/>
    <n v="0"/>
    <n v="17"/>
    <n v="4"/>
    <n v="72275"/>
    <x v="3"/>
    <s v="C56000"/>
    <s v="TOTAL DES COUTS DIRECTS BRUTS           "/>
  </r>
  <r>
    <x v="1"/>
    <x v="0"/>
    <x v="11"/>
    <x v="151"/>
    <x v="151"/>
    <s v="Public"/>
    <x v="1"/>
    <n v="0"/>
    <n v="0"/>
    <n v="17"/>
    <n v="4"/>
    <n v="1579676"/>
    <x v="2"/>
    <s v="C56000"/>
    <s v="TOTAL DES COUTS DIRECTS BRUTS           "/>
  </r>
  <r>
    <x v="1"/>
    <x v="0"/>
    <x v="11"/>
    <x v="152"/>
    <x v="152"/>
    <s v="Public"/>
    <x v="1"/>
    <n v="0"/>
    <n v="0"/>
    <n v="17"/>
    <n v="4"/>
    <n v="2692194"/>
    <x v="1"/>
    <s v="C56000"/>
    <s v="TOTAL DES COUTS DIRECTS BRUTS           "/>
  </r>
  <r>
    <x v="1"/>
    <x v="0"/>
    <x v="11"/>
    <x v="152"/>
    <x v="152"/>
    <s v="Public"/>
    <x v="1"/>
    <n v="0"/>
    <n v="0"/>
    <n v="17"/>
    <n v="4"/>
    <n v="119884"/>
    <x v="3"/>
    <s v="C56000"/>
    <s v="TOTAL DES COUTS DIRECTS BRUTS           "/>
  </r>
  <r>
    <x v="1"/>
    <x v="0"/>
    <x v="11"/>
    <x v="152"/>
    <x v="152"/>
    <s v="Public"/>
    <x v="1"/>
    <n v="0"/>
    <n v="0"/>
    <n v="17"/>
    <n v="4"/>
    <n v="2572310"/>
    <x v="2"/>
    <s v="C56000"/>
    <s v="TOTAL DES COUTS DIRECTS BRUTS           "/>
  </r>
  <r>
    <x v="1"/>
    <x v="0"/>
    <x v="11"/>
    <x v="153"/>
    <x v="153"/>
    <s v="Public"/>
    <x v="1"/>
    <n v="0"/>
    <n v="0"/>
    <n v="17"/>
    <n v="4"/>
    <n v="2137218"/>
    <x v="1"/>
    <s v="C56000"/>
    <s v="TOTAL DES COUTS DIRECTS BRUTS           "/>
  </r>
  <r>
    <x v="1"/>
    <x v="0"/>
    <x v="11"/>
    <x v="153"/>
    <x v="153"/>
    <s v="Public"/>
    <x v="1"/>
    <n v="0"/>
    <n v="0"/>
    <n v="17"/>
    <n v="4"/>
    <n v="195684"/>
    <x v="3"/>
    <s v="C56000"/>
    <s v="TOTAL DES COUTS DIRECTS BRUTS           "/>
  </r>
  <r>
    <x v="1"/>
    <x v="0"/>
    <x v="11"/>
    <x v="153"/>
    <x v="153"/>
    <s v="Public"/>
    <x v="1"/>
    <n v="0"/>
    <n v="0"/>
    <n v="17"/>
    <n v="4"/>
    <n v="1941534"/>
    <x v="2"/>
    <s v="C56000"/>
    <s v="TOTAL DES COUTS DIRECTS BRUTS           "/>
  </r>
  <r>
    <x v="1"/>
    <x v="0"/>
    <x v="11"/>
    <x v="154"/>
    <x v="154"/>
    <s v="Public"/>
    <x v="1"/>
    <n v="0"/>
    <n v="0"/>
    <n v="17"/>
    <n v="4"/>
    <n v="427676"/>
    <x v="1"/>
    <s v="C56000"/>
    <s v="TOTAL DES COUTS DIRECTS BRUTS           "/>
  </r>
  <r>
    <x v="1"/>
    <x v="0"/>
    <x v="11"/>
    <x v="154"/>
    <x v="154"/>
    <s v="Public"/>
    <x v="1"/>
    <n v="0"/>
    <n v="0"/>
    <n v="17"/>
    <n v="4"/>
    <n v="427676"/>
    <x v="2"/>
    <s v="C56000"/>
    <s v="TOTAL DES COUTS DIRECTS BRUTS           "/>
  </r>
  <r>
    <x v="1"/>
    <x v="0"/>
    <x v="12"/>
    <x v="155"/>
    <x v="155"/>
    <s v="Public"/>
    <x v="1"/>
    <n v="0"/>
    <n v="0"/>
    <n v="17"/>
    <n v="4"/>
    <n v="1936805"/>
    <x v="1"/>
    <s v="C56000"/>
    <s v="TOTAL DES COUTS DIRECTS BRUTS           "/>
  </r>
  <r>
    <x v="1"/>
    <x v="0"/>
    <x v="12"/>
    <x v="155"/>
    <x v="155"/>
    <s v="Public"/>
    <x v="1"/>
    <n v="0"/>
    <n v="0"/>
    <n v="17"/>
    <n v="4"/>
    <n v="38320"/>
    <x v="3"/>
    <s v="C56000"/>
    <s v="TOTAL DES COUTS DIRECTS BRUTS           "/>
  </r>
  <r>
    <x v="1"/>
    <x v="0"/>
    <x v="12"/>
    <x v="155"/>
    <x v="155"/>
    <s v="Public"/>
    <x v="1"/>
    <n v="0"/>
    <n v="0"/>
    <n v="17"/>
    <n v="4"/>
    <n v="1898485"/>
    <x v="2"/>
    <s v="C56000"/>
    <s v="TOTAL DES COUTS DIRECTS BRUTS           "/>
  </r>
  <r>
    <x v="1"/>
    <x v="0"/>
    <x v="12"/>
    <x v="156"/>
    <x v="156"/>
    <s v="Public"/>
    <x v="1"/>
    <n v="0"/>
    <n v="0"/>
    <n v="17"/>
    <n v="4"/>
    <n v="941145"/>
    <x v="1"/>
    <s v="C56000"/>
    <s v="TOTAL DES COUTS DIRECTS BRUTS           "/>
  </r>
  <r>
    <x v="1"/>
    <x v="0"/>
    <x v="12"/>
    <x v="156"/>
    <x v="156"/>
    <s v="Public"/>
    <x v="1"/>
    <n v="0"/>
    <n v="0"/>
    <n v="17"/>
    <n v="4"/>
    <n v="941145"/>
    <x v="2"/>
    <s v="C56000"/>
    <s v="TOTAL DES COUTS DIRECTS BRUTS           "/>
  </r>
  <r>
    <x v="1"/>
    <x v="0"/>
    <x v="12"/>
    <x v="289"/>
    <x v="289"/>
    <s v="Public"/>
    <x v="1"/>
    <n v="0"/>
    <n v="0"/>
    <n v="17"/>
    <n v="4"/>
    <n v="383734"/>
    <x v="1"/>
    <s v="C56000"/>
    <s v="TOTAL DES COUTS DIRECTS BRUTS           "/>
  </r>
  <r>
    <x v="1"/>
    <x v="0"/>
    <x v="12"/>
    <x v="289"/>
    <x v="289"/>
    <s v="Public"/>
    <x v="1"/>
    <n v="0"/>
    <n v="0"/>
    <n v="17"/>
    <n v="4"/>
    <n v="383734"/>
    <x v="4"/>
    <s v="C56000"/>
    <s v="TOTAL DES COUTS DIRECTS BRUTS           "/>
  </r>
  <r>
    <x v="1"/>
    <x v="0"/>
    <x v="12"/>
    <x v="157"/>
    <x v="157"/>
    <s v="Privé"/>
    <x v="1"/>
    <n v="0"/>
    <n v="0"/>
    <n v="17"/>
    <n v="4"/>
    <n v="624773"/>
    <x v="1"/>
    <s v="C56000"/>
    <s v="TOTAL DES COUTS DIRECTS BRUTS           "/>
  </r>
  <r>
    <x v="1"/>
    <x v="0"/>
    <x v="12"/>
    <x v="157"/>
    <x v="157"/>
    <s v="Privé"/>
    <x v="1"/>
    <n v="0"/>
    <n v="0"/>
    <n v="17"/>
    <n v="4"/>
    <n v="11289"/>
    <x v="3"/>
    <s v="C56000"/>
    <s v="TOTAL DES COUTS DIRECTS BRUTS           "/>
  </r>
  <r>
    <x v="1"/>
    <x v="0"/>
    <x v="12"/>
    <x v="157"/>
    <x v="157"/>
    <s v="Privé"/>
    <x v="1"/>
    <n v="0"/>
    <n v="0"/>
    <n v="17"/>
    <n v="4"/>
    <n v="613484"/>
    <x v="2"/>
    <s v="C56000"/>
    <s v="TOTAL DES COUTS DIRECTS BRUTS           "/>
  </r>
  <r>
    <x v="1"/>
    <x v="0"/>
    <x v="12"/>
    <x v="158"/>
    <x v="158"/>
    <s v="Public"/>
    <x v="1"/>
    <n v="0"/>
    <n v="0"/>
    <n v="17"/>
    <n v="4"/>
    <n v="4013533"/>
    <x v="1"/>
    <s v="C56000"/>
    <s v="TOTAL DES COUTS DIRECTS BRUTS           "/>
  </r>
  <r>
    <x v="1"/>
    <x v="0"/>
    <x v="12"/>
    <x v="158"/>
    <x v="158"/>
    <s v="Public"/>
    <x v="1"/>
    <n v="0"/>
    <n v="0"/>
    <n v="17"/>
    <n v="4"/>
    <n v="393969"/>
    <x v="3"/>
    <s v="C56000"/>
    <s v="TOTAL DES COUTS DIRECTS BRUTS           "/>
  </r>
  <r>
    <x v="1"/>
    <x v="0"/>
    <x v="12"/>
    <x v="158"/>
    <x v="158"/>
    <s v="Public"/>
    <x v="1"/>
    <n v="0"/>
    <n v="0"/>
    <n v="17"/>
    <n v="4"/>
    <n v="3619564"/>
    <x v="2"/>
    <s v="C56000"/>
    <s v="TOTAL DES COUTS DIRECTS BRUTS           "/>
  </r>
  <r>
    <x v="1"/>
    <x v="0"/>
    <x v="12"/>
    <x v="159"/>
    <x v="159"/>
    <s v="Public"/>
    <x v="1"/>
    <n v="0"/>
    <n v="0"/>
    <n v="17"/>
    <n v="4"/>
    <n v="3166521"/>
    <x v="1"/>
    <s v="C56000"/>
    <s v="TOTAL DES COUTS DIRECTS BRUTS           "/>
  </r>
  <r>
    <x v="1"/>
    <x v="0"/>
    <x v="12"/>
    <x v="159"/>
    <x v="159"/>
    <s v="Public"/>
    <x v="1"/>
    <n v="0"/>
    <n v="0"/>
    <n v="17"/>
    <n v="4"/>
    <n v="92401"/>
    <x v="3"/>
    <s v="C56000"/>
    <s v="TOTAL DES COUTS DIRECTS BRUTS           "/>
  </r>
  <r>
    <x v="1"/>
    <x v="0"/>
    <x v="12"/>
    <x v="159"/>
    <x v="159"/>
    <s v="Public"/>
    <x v="1"/>
    <n v="0"/>
    <n v="0"/>
    <n v="17"/>
    <n v="4"/>
    <n v="3074120"/>
    <x v="2"/>
    <s v="C56000"/>
    <s v="TOTAL DES COUTS DIRECTS BRUTS           "/>
  </r>
  <r>
    <x v="1"/>
    <x v="0"/>
    <x v="12"/>
    <x v="160"/>
    <x v="160"/>
    <s v="Public"/>
    <x v="1"/>
    <n v="0"/>
    <n v="0"/>
    <n v="17"/>
    <n v="4"/>
    <n v="5887315"/>
    <x v="1"/>
    <s v="C56000"/>
    <s v="TOTAL DES COUTS DIRECTS BRUTS           "/>
  </r>
  <r>
    <x v="1"/>
    <x v="0"/>
    <x v="12"/>
    <x v="160"/>
    <x v="160"/>
    <s v="Public"/>
    <x v="1"/>
    <n v="0"/>
    <n v="0"/>
    <n v="17"/>
    <n v="4"/>
    <n v="261063"/>
    <x v="3"/>
    <s v="C56000"/>
    <s v="TOTAL DES COUTS DIRECTS BRUTS           "/>
  </r>
  <r>
    <x v="1"/>
    <x v="0"/>
    <x v="12"/>
    <x v="160"/>
    <x v="160"/>
    <s v="Public"/>
    <x v="1"/>
    <n v="0"/>
    <n v="0"/>
    <n v="17"/>
    <n v="4"/>
    <n v="5626252"/>
    <x v="2"/>
    <s v="C56000"/>
    <s v="TOTAL DES COUTS DIRECTS BRUTS           "/>
  </r>
  <r>
    <x v="1"/>
    <x v="0"/>
    <x v="12"/>
    <x v="161"/>
    <x v="161"/>
    <s v="Public"/>
    <x v="1"/>
    <n v="0"/>
    <n v="0"/>
    <n v="17"/>
    <n v="4"/>
    <n v="4927545"/>
    <x v="1"/>
    <s v="C56000"/>
    <s v="TOTAL DES COUTS DIRECTS BRUTS           "/>
  </r>
  <r>
    <x v="1"/>
    <x v="0"/>
    <x v="12"/>
    <x v="161"/>
    <x v="161"/>
    <s v="Public"/>
    <x v="1"/>
    <n v="0"/>
    <n v="0"/>
    <n v="17"/>
    <n v="4"/>
    <n v="308075"/>
    <x v="3"/>
    <s v="C56000"/>
    <s v="TOTAL DES COUTS DIRECTS BRUTS           "/>
  </r>
  <r>
    <x v="1"/>
    <x v="0"/>
    <x v="12"/>
    <x v="161"/>
    <x v="161"/>
    <s v="Public"/>
    <x v="1"/>
    <n v="0"/>
    <n v="0"/>
    <n v="17"/>
    <n v="4"/>
    <n v="4619470"/>
    <x v="2"/>
    <s v="C56000"/>
    <s v="TOTAL DES COUTS DIRECTS BRUTS           "/>
  </r>
  <r>
    <x v="1"/>
    <x v="0"/>
    <x v="12"/>
    <x v="162"/>
    <x v="162"/>
    <s v="Public"/>
    <x v="1"/>
    <n v="0"/>
    <n v="0"/>
    <n v="17"/>
    <n v="4"/>
    <n v="47434"/>
    <x v="1"/>
    <s v="C56000"/>
    <s v="TOTAL DES COUTS DIRECTS BRUTS           "/>
  </r>
  <r>
    <x v="1"/>
    <x v="0"/>
    <x v="12"/>
    <x v="162"/>
    <x v="162"/>
    <s v="Public"/>
    <x v="1"/>
    <n v="0"/>
    <n v="0"/>
    <n v="17"/>
    <n v="4"/>
    <n v="47434"/>
    <x v="2"/>
    <s v="C56000"/>
    <s v="TOTAL DES COUTS DIRECTS BRUTS           "/>
  </r>
  <r>
    <x v="1"/>
    <x v="0"/>
    <x v="12"/>
    <x v="163"/>
    <x v="163"/>
    <s v="Public"/>
    <x v="1"/>
    <n v="0"/>
    <n v="0"/>
    <n v="17"/>
    <n v="4"/>
    <n v="5453017"/>
    <x v="1"/>
    <s v="C56000"/>
    <s v="TOTAL DES COUTS DIRECTS BRUTS           "/>
  </r>
  <r>
    <x v="1"/>
    <x v="0"/>
    <x v="12"/>
    <x v="163"/>
    <x v="163"/>
    <s v="Public"/>
    <x v="1"/>
    <n v="0"/>
    <n v="0"/>
    <n v="17"/>
    <n v="4"/>
    <n v="701222"/>
    <x v="3"/>
    <s v="C56000"/>
    <s v="TOTAL DES COUTS DIRECTS BRUTS           "/>
  </r>
  <r>
    <x v="1"/>
    <x v="0"/>
    <x v="12"/>
    <x v="163"/>
    <x v="163"/>
    <s v="Public"/>
    <x v="1"/>
    <n v="0"/>
    <n v="0"/>
    <n v="17"/>
    <n v="4"/>
    <n v="4751795"/>
    <x v="2"/>
    <s v="C56000"/>
    <s v="TOTAL DES COUTS DIRECTS BRUTS           "/>
  </r>
  <r>
    <x v="1"/>
    <x v="0"/>
    <x v="12"/>
    <x v="164"/>
    <x v="164"/>
    <s v="Privé"/>
    <x v="1"/>
    <n v="0"/>
    <n v="0"/>
    <n v="17"/>
    <n v="4"/>
    <n v="800618"/>
    <x v="1"/>
    <s v="C56000"/>
    <s v="TOTAL DES COUTS DIRECTS BRUTS           "/>
  </r>
  <r>
    <x v="1"/>
    <x v="0"/>
    <x v="12"/>
    <x v="164"/>
    <x v="164"/>
    <s v="Privé"/>
    <x v="1"/>
    <n v="0"/>
    <n v="0"/>
    <n v="17"/>
    <n v="4"/>
    <n v="24603"/>
    <x v="3"/>
    <s v="C56000"/>
    <s v="TOTAL DES COUTS DIRECTS BRUTS           "/>
  </r>
  <r>
    <x v="1"/>
    <x v="0"/>
    <x v="12"/>
    <x v="164"/>
    <x v="164"/>
    <s v="Privé"/>
    <x v="1"/>
    <n v="0"/>
    <n v="0"/>
    <n v="17"/>
    <n v="4"/>
    <n v="776015"/>
    <x v="2"/>
    <s v="C56000"/>
    <s v="TOTAL DES COUTS DIRECTS BRUTS           "/>
  </r>
  <r>
    <x v="1"/>
    <x v="0"/>
    <x v="12"/>
    <x v="165"/>
    <x v="165"/>
    <s v="Privé"/>
    <x v="1"/>
    <n v="0"/>
    <n v="0"/>
    <n v="17"/>
    <n v="4"/>
    <n v="366898"/>
    <x v="1"/>
    <s v="C56000"/>
    <s v="TOTAL DES COUTS DIRECTS BRUTS           "/>
  </r>
  <r>
    <x v="1"/>
    <x v="0"/>
    <x v="12"/>
    <x v="165"/>
    <x v="165"/>
    <s v="Privé"/>
    <x v="1"/>
    <n v="0"/>
    <n v="0"/>
    <n v="17"/>
    <n v="4"/>
    <n v="366898"/>
    <x v="2"/>
    <s v="C56000"/>
    <s v="TOTAL DES COUTS DIRECTS BRUTS           "/>
  </r>
  <r>
    <x v="1"/>
    <x v="0"/>
    <x v="12"/>
    <x v="166"/>
    <x v="166"/>
    <s v="Privé"/>
    <x v="1"/>
    <n v="0"/>
    <n v="0"/>
    <n v="17"/>
    <n v="4"/>
    <n v="1224936"/>
    <x v="1"/>
    <s v="C56000"/>
    <s v="TOTAL DES COUTS DIRECTS BRUTS           "/>
  </r>
  <r>
    <x v="1"/>
    <x v="0"/>
    <x v="12"/>
    <x v="166"/>
    <x v="166"/>
    <s v="Privé"/>
    <x v="1"/>
    <n v="0"/>
    <n v="0"/>
    <n v="17"/>
    <n v="4"/>
    <n v="94694"/>
    <x v="3"/>
    <s v="C56000"/>
    <s v="TOTAL DES COUTS DIRECTS BRUTS           "/>
  </r>
  <r>
    <x v="1"/>
    <x v="0"/>
    <x v="12"/>
    <x v="166"/>
    <x v="166"/>
    <s v="Privé"/>
    <x v="1"/>
    <n v="0"/>
    <n v="0"/>
    <n v="17"/>
    <n v="4"/>
    <n v="1130242"/>
    <x v="2"/>
    <s v="C56000"/>
    <s v="TOTAL DES COUTS DIRECTS BRUTS           "/>
  </r>
  <r>
    <x v="1"/>
    <x v="0"/>
    <x v="12"/>
    <x v="167"/>
    <x v="167"/>
    <s v="Privé"/>
    <x v="1"/>
    <n v="0"/>
    <n v="0"/>
    <n v="17"/>
    <n v="4"/>
    <n v="320111"/>
    <x v="1"/>
    <s v="C56000"/>
    <s v="TOTAL DES COUTS DIRECTS BRUTS           "/>
  </r>
  <r>
    <x v="1"/>
    <x v="0"/>
    <x v="12"/>
    <x v="167"/>
    <x v="167"/>
    <s v="Privé"/>
    <x v="1"/>
    <n v="0"/>
    <n v="0"/>
    <n v="17"/>
    <n v="4"/>
    <n v="21711"/>
    <x v="3"/>
    <s v="C56000"/>
    <s v="TOTAL DES COUTS DIRECTS BRUTS           "/>
  </r>
  <r>
    <x v="1"/>
    <x v="0"/>
    <x v="12"/>
    <x v="167"/>
    <x v="167"/>
    <s v="Privé"/>
    <x v="1"/>
    <n v="0"/>
    <n v="0"/>
    <n v="17"/>
    <n v="4"/>
    <n v="298400"/>
    <x v="2"/>
    <s v="C56000"/>
    <s v="TOTAL DES COUTS DIRECTS BRUTS           "/>
  </r>
  <r>
    <x v="1"/>
    <x v="0"/>
    <x v="13"/>
    <x v="168"/>
    <x v="168"/>
    <s v="Public"/>
    <x v="1"/>
    <n v="0"/>
    <n v="0"/>
    <n v="17"/>
    <n v="4"/>
    <n v="2018454"/>
    <x v="1"/>
    <s v="C56000"/>
    <s v="TOTAL DES COUTS DIRECTS BRUTS           "/>
  </r>
  <r>
    <x v="1"/>
    <x v="0"/>
    <x v="13"/>
    <x v="168"/>
    <x v="168"/>
    <s v="Public"/>
    <x v="1"/>
    <n v="0"/>
    <n v="0"/>
    <n v="17"/>
    <n v="4"/>
    <n v="2018454"/>
    <x v="2"/>
    <s v="C56000"/>
    <s v="TOTAL DES COUTS DIRECTS BRUTS           "/>
  </r>
  <r>
    <x v="1"/>
    <x v="0"/>
    <x v="13"/>
    <x v="169"/>
    <x v="169"/>
    <s v="Public"/>
    <x v="1"/>
    <n v="0"/>
    <n v="0"/>
    <n v="17"/>
    <n v="4"/>
    <n v="14077809"/>
    <x v="1"/>
    <s v="C56000"/>
    <s v="TOTAL DES COUTS DIRECTS BRUTS           "/>
  </r>
  <r>
    <x v="1"/>
    <x v="0"/>
    <x v="13"/>
    <x v="169"/>
    <x v="169"/>
    <s v="Public"/>
    <x v="1"/>
    <n v="0"/>
    <n v="0"/>
    <n v="17"/>
    <n v="4"/>
    <n v="1564996"/>
    <x v="3"/>
    <s v="C56000"/>
    <s v="TOTAL DES COUTS DIRECTS BRUTS           "/>
  </r>
  <r>
    <x v="1"/>
    <x v="0"/>
    <x v="13"/>
    <x v="169"/>
    <x v="169"/>
    <s v="Public"/>
    <x v="1"/>
    <n v="0"/>
    <n v="0"/>
    <n v="17"/>
    <n v="4"/>
    <n v="12512813"/>
    <x v="2"/>
    <s v="C56000"/>
    <s v="TOTAL DES COUTS DIRECTS BRUTS           "/>
  </r>
  <r>
    <x v="1"/>
    <x v="0"/>
    <x v="13"/>
    <x v="290"/>
    <x v="290"/>
    <s v="Public"/>
    <x v="1"/>
    <n v="0"/>
    <n v="0"/>
    <n v="17"/>
    <n v="4"/>
    <n v="1786520"/>
    <x v="1"/>
    <s v="C56000"/>
    <s v="TOTAL DES COUTS DIRECTS BRUTS           "/>
  </r>
  <r>
    <x v="1"/>
    <x v="0"/>
    <x v="13"/>
    <x v="290"/>
    <x v="290"/>
    <s v="Public"/>
    <x v="1"/>
    <n v="0"/>
    <n v="0"/>
    <n v="17"/>
    <n v="4"/>
    <n v="381635"/>
    <x v="3"/>
    <s v="C56000"/>
    <s v="TOTAL DES COUTS DIRECTS BRUTS           "/>
  </r>
  <r>
    <x v="1"/>
    <x v="0"/>
    <x v="13"/>
    <x v="290"/>
    <x v="290"/>
    <s v="Public"/>
    <x v="1"/>
    <n v="0"/>
    <n v="0"/>
    <n v="17"/>
    <n v="4"/>
    <n v="1404885"/>
    <x v="2"/>
    <s v="C56000"/>
    <s v="TOTAL DES COUTS DIRECTS BRUTS           "/>
  </r>
  <r>
    <x v="1"/>
    <x v="0"/>
    <x v="13"/>
    <x v="170"/>
    <x v="170"/>
    <s v="Privé"/>
    <x v="1"/>
    <n v="0"/>
    <n v="0"/>
    <n v="17"/>
    <n v="4"/>
    <n v="1464009"/>
    <x v="1"/>
    <s v="C56000"/>
    <s v="TOTAL DES COUTS DIRECTS BRUTS           "/>
  </r>
  <r>
    <x v="1"/>
    <x v="0"/>
    <x v="13"/>
    <x v="170"/>
    <x v="170"/>
    <s v="Privé"/>
    <x v="1"/>
    <n v="0"/>
    <n v="0"/>
    <n v="17"/>
    <n v="4"/>
    <n v="153183"/>
    <x v="3"/>
    <s v="C56000"/>
    <s v="TOTAL DES COUTS DIRECTS BRUTS           "/>
  </r>
  <r>
    <x v="1"/>
    <x v="0"/>
    <x v="13"/>
    <x v="170"/>
    <x v="170"/>
    <s v="Privé"/>
    <x v="1"/>
    <n v="0"/>
    <n v="0"/>
    <n v="17"/>
    <n v="4"/>
    <n v="1310826"/>
    <x v="2"/>
    <s v="C56000"/>
    <s v="TOTAL DES COUTS DIRECTS BRUTS           "/>
  </r>
  <r>
    <x v="1"/>
    <x v="0"/>
    <x v="13"/>
    <x v="171"/>
    <x v="171"/>
    <s v="Privé"/>
    <x v="1"/>
    <n v="0"/>
    <n v="0"/>
    <n v="17"/>
    <n v="4"/>
    <n v="903134"/>
    <x v="1"/>
    <s v="C56000"/>
    <s v="TOTAL DES COUTS DIRECTS BRUTS           "/>
  </r>
  <r>
    <x v="1"/>
    <x v="0"/>
    <x v="13"/>
    <x v="171"/>
    <x v="171"/>
    <s v="Privé"/>
    <x v="1"/>
    <n v="0"/>
    <n v="0"/>
    <n v="17"/>
    <n v="4"/>
    <n v="27718"/>
    <x v="3"/>
    <s v="C56000"/>
    <s v="TOTAL DES COUTS DIRECTS BRUTS           "/>
  </r>
  <r>
    <x v="1"/>
    <x v="0"/>
    <x v="13"/>
    <x v="171"/>
    <x v="171"/>
    <s v="Privé"/>
    <x v="1"/>
    <n v="0"/>
    <n v="0"/>
    <n v="17"/>
    <n v="4"/>
    <n v="875416"/>
    <x v="2"/>
    <s v="C56000"/>
    <s v="TOTAL DES COUTS DIRECTS BRUTS           "/>
  </r>
  <r>
    <x v="1"/>
    <x v="0"/>
    <x v="13"/>
    <x v="172"/>
    <x v="172"/>
    <s v="Privé"/>
    <x v="1"/>
    <n v="0"/>
    <n v="0"/>
    <n v="17"/>
    <n v="4"/>
    <n v="709854"/>
    <x v="1"/>
    <s v="C56000"/>
    <s v="TOTAL DES COUTS DIRECTS BRUTS           "/>
  </r>
  <r>
    <x v="1"/>
    <x v="0"/>
    <x v="13"/>
    <x v="172"/>
    <x v="172"/>
    <s v="Privé"/>
    <x v="1"/>
    <n v="0"/>
    <n v="0"/>
    <n v="17"/>
    <n v="4"/>
    <n v="28883"/>
    <x v="3"/>
    <s v="C56000"/>
    <s v="TOTAL DES COUTS DIRECTS BRUTS           "/>
  </r>
  <r>
    <x v="1"/>
    <x v="0"/>
    <x v="13"/>
    <x v="172"/>
    <x v="172"/>
    <s v="Privé"/>
    <x v="1"/>
    <n v="0"/>
    <n v="0"/>
    <n v="17"/>
    <n v="4"/>
    <n v="680971"/>
    <x v="2"/>
    <s v="C56000"/>
    <s v="TOTAL DES COUTS DIRECTS BRUTS           "/>
  </r>
  <r>
    <x v="1"/>
    <x v="0"/>
    <x v="13"/>
    <x v="173"/>
    <x v="173"/>
    <s v="Public"/>
    <x v="1"/>
    <n v="0"/>
    <n v="0"/>
    <n v="17"/>
    <n v="4"/>
    <n v="447223"/>
    <x v="1"/>
    <s v="C56000"/>
    <s v="TOTAL DES COUTS DIRECTS BRUTS           "/>
  </r>
  <r>
    <x v="1"/>
    <x v="0"/>
    <x v="13"/>
    <x v="173"/>
    <x v="173"/>
    <s v="Public"/>
    <x v="1"/>
    <n v="0"/>
    <n v="0"/>
    <n v="17"/>
    <n v="4"/>
    <n v="447223"/>
    <x v="6"/>
    <s v="C56000"/>
    <s v="TOTAL DES COUTS DIRECTS BRUTS           "/>
  </r>
  <r>
    <x v="1"/>
    <x v="0"/>
    <x v="13"/>
    <x v="174"/>
    <x v="174"/>
    <s v="Privé"/>
    <x v="1"/>
    <n v="0"/>
    <n v="0"/>
    <n v="17"/>
    <n v="4"/>
    <n v="739570"/>
    <x v="1"/>
    <s v="C56000"/>
    <s v="TOTAL DES COUTS DIRECTS BRUTS           "/>
  </r>
  <r>
    <x v="1"/>
    <x v="0"/>
    <x v="13"/>
    <x v="174"/>
    <x v="174"/>
    <s v="Privé"/>
    <x v="1"/>
    <n v="0"/>
    <n v="0"/>
    <n v="17"/>
    <n v="4"/>
    <n v="36111"/>
    <x v="3"/>
    <s v="C56000"/>
    <s v="TOTAL DES COUTS DIRECTS BRUTS           "/>
  </r>
  <r>
    <x v="1"/>
    <x v="0"/>
    <x v="13"/>
    <x v="174"/>
    <x v="174"/>
    <s v="Privé"/>
    <x v="1"/>
    <n v="0"/>
    <n v="0"/>
    <n v="17"/>
    <n v="4"/>
    <n v="703459"/>
    <x v="2"/>
    <s v="C56000"/>
    <s v="TOTAL DES COUTS DIRECTS BRUTS           "/>
  </r>
  <r>
    <x v="1"/>
    <x v="0"/>
    <x v="13"/>
    <x v="175"/>
    <x v="175"/>
    <s v="Privé"/>
    <x v="1"/>
    <n v="0"/>
    <n v="0"/>
    <n v="17"/>
    <n v="4"/>
    <n v="318325"/>
    <x v="1"/>
    <s v="C56000"/>
    <s v="TOTAL DES COUTS DIRECTS BRUTS           "/>
  </r>
  <r>
    <x v="1"/>
    <x v="0"/>
    <x v="13"/>
    <x v="175"/>
    <x v="175"/>
    <s v="Privé"/>
    <x v="1"/>
    <n v="0"/>
    <n v="0"/>
    <n v="17"/>
    <n v="4"/>
    <n v="13295"/>
    <x v="3"/>
    <s v="C56000"/>
    <s v="TOTAL DES COUTS DIRECTS BRUTS           "/>
  </r>
  <r>
    <x v="1"/>
    <x v="0"/>
    <x v="13"/>
    <x v="175"/>
    <x v="175"/>
    <s v="Privé"/>
    <x v="1"/>
    <n v="0"/>
    <n v="0"/>
    <n v="17"/>
    <n v="4"/>
    <n v="305030"/>
    <x v="2"/>
    <s v="C56000"/>
    <s v="TOTAL DES COUTS DIRECTS BRUTS           "/>
  </r>
  <r>
    <x v="1"/>
    <x v="0"/>
    <x v="13"/>
    <x v="176"/>
    <x v="176"/>
    <s v="Privé"/>
    <x v="1"/>
    <n v="0"/>
    <n v="0"/>
    <n v="17"/>
    <n v="4"/>
    <n v="423829"/>
    <x v="1"/>
    <s v="C56000"/>
    <s v="TOTAL DES COUTS DIRECTS BRUTS           "/>
  </r>
  <r>
    <x v="1"/>
    <x v="0"/>
    <x v="13"/>
    <x v="176"/>
    <x v="176"/>
    <s v="Privé"/>
    <x v="1"/>
    <n v="0"/>
    <n v="0"/>
    <n v="17"/>
    <n v="4"/>
    <n v="8670"/>
    <x v="3"/>
    <s v="C56000"/>
    <s v="TOTAL DES COUTS DIRECTS BRUTS           "/>
  </r>
  <r>
    <x v="1"/>
    <x v="0"/>
    <x v="13"/>
    <x v="176"/>
    <x v="176"/>
    <s v="Privé"/>
    <x v="1"/>
    <n v="0"/>
    <n v="0"/>
    <n v="17"/>
    <n v="4"/>
    <n v="415159"/>
    <x v="2"/>
    <s v="C56000"/>
    <s v="TOTAL DES COUTS DIRECTS BRUTS           "/>
  </r>
  <r>
    <x v="1"/>
    <x v="0"/>
    <x v="14"/>
    <x v="177"/>
    <x v="177"/>
    <s v="Public"/>
    <x v="1"/>
    <n v="0"/>
    <n v="0"/>
    <n v="17"/>
    <n v="4"/>
    <n v="893824"/>
    <x v="1"/>
    <s v="C56000"/>
    <s v="TOTAL DES COUTS DIRECTS BRUTS           "/>
  </r>
  <r>
    <x v="1"/>
    <x v="0"/>
    <x v="14"/>
    <x v="177"/>
    <x v="177"/>
    <s v="Public"/>
    <x v="1"/>
    <n v="0"/>
    <n v="0"/>
    <n v="17"/>
    <n v="4"/>
    <n v="893824"/>
    <x v="2"/>
    <s v="C56000"/>
    <s v="TOTAL DES COUTS DIRECTS BRUTS           "/>
  </r>
  <r>
    <x v="1"/>
    <x v="0"/>
    <x v="14"/>
    <x v="178"/>
    <x v="178"/>
    <s v="Privé"/>
    <x v="1"/>
    <n v="0"/>
    <n v="0"/>
    <n v="17"/>
    <n v="4"/>
    <n v="1062178"/>
    <x v="1"/>
    <s v="C56000"/>
    <s v="TOTAL DES COUTS DIRECTS BRUTS           "/>
  </r>
  <r>
    <x v="1"/>
    <x v="0"/>
    <x v="14"/>
    <x v="178"/>
    <x v="178"/>
    <s v="Privé"/>
    <x v="1"/>
    <n v="0"/>
    <n v="0"/>
    <n v="17"/>
    <n v="4"/>
    <n v="63333"/>
    <x v="3"/>
    <s v="C56000"/>
    <s v="TOTAL DES COUTS DIRECTS BRUTS           "/>
  </r>
  <r>
    <x v="1"/>
    <x v="0"/>
    <x v="14"/>
    <x v="178"/>
    <x v="178"/>
    <s v="Privé"/>
    <x v="1"/>
    <n v="0"/>
    <n v="0"/>
    <n v="17"/>
    <n v="4"/>
    <n v="998845"/>
    <x v="2"/>
    <s v="C56000"/>
    <s v="TOTAL DES COUTS DIRECTS BRUTS           "/>
  </r>
  <r>
    <x v="1"/>
    <x v="0"/>
    <x v="14"/>
    <x v="179"/>
    <x v="179"/>
    <s v="Public"/>
    <x v="1"/>
    <n v="0"/>
    <n v="0"/>
    <n v="17"/>
    <n v="4"/>
    <n v="8621928"/>
    <x v="1"/>
    <s v="C56000"/>
    <s v="TOTAL DES COUTS DIRECTS BRUTS           "/>
  </r>
  <r>
    <x v="1"/>
    <x v="0"/>
    <x v="14"/>
    <x v="179"/>
    <x v="179"/>
    <s v="Public"/>
    <x v="1"/>
    <n v="0"/>
    <n v="0"/>
    <n v="17"/>
    <n v="4"/>
    <n v="916664"/>
    <x v="3"/>
    <s v="C56000"/>
    <s v="TOTAL DES COUTS DIRECTS BRUTS           "/>
  </r>
  <r>
    <x v="1"/>
    <x v="0"/>
    <x v="14"/>
    <x v="179"/>
    <x v="179"/>
    <s v="Public"/>
    <x v="1"/>
    <n v="0"/>
    <n v="0"/>
    <n v="17"/>
    <n v="4"/>
    <n v="7705264"/>
    <x v="2"/>
    <s v="C56000"/>
    <s v="TOTAL DES COUTS DIRECTS BRUTS           "/>
  </r>
  <r>
    <x v="1"/>
    <x v="0"/>
    <x v="14"/>
    <x v="180"/>
    <x v="180"/>
    <s v="Public"/>
    <x v="1"/>
    <n v="0"/>
    <n v="0"/>
    <n v="17"/>
    <n v="4"/>
    <n v="13014458"/>
    <x v="1"/>
    <s v="C56000"/>
    <s v="TOTAL DES COUTS DIRECTS BRUTS           "/>
  </r>
  <r>
    <x v="1"/>
    <x v="0"/>
    <x v="14"/>
    <x v="180"/>
    <x v="180"/>
    <s v="Public"/>
    <x v="1"/>
    <n v="0"/>
    <n v="0"/>
    <n v="17"/>
    <n v="4"/>
    <n v="887123"/>
    <x v="3"/>
    <s v="C56000"/>
    <s v="TOTAL DES COUTS DIRECTS BRUTS           "/>
  </r>
  <r>
    <x v="1"/>
    <x v="0"/>
    <x v="14"/>
    <x v="180"/>
    <x v="180"/>
    <s v="Public"/>
    <x v="1"/>
    <n v="0"/>
    <n v="0"/>
    <n v="17"/>
    <n v="4"/>
    <n v="12127335"/>
    <x v="2"/>
    <s v="C56000"/>
    <s v="TOTAL DES COUTS DIRECTS BRUTS           "/>
  </r>
  <r>
    <x v="1"/>
    <x v="0"/>
    <x v="14"/>
    <x v="181"/>
    <x v="181"/>
    <s v="Privé"/>
    <x v="1"/>
    <n v="0"/>
    <n v="0"/>
    <n v="17"/>
    <n v="4"/>
    <n v="565945"/>
    <x v="1"/>
    <s v="C56000"/>
    <s v="TOTAL DES COUTS DIRECTS BRUTS           "/>
  </r>
  <r>
    <x v="1"/>
    <x v="0"/>
    <x v="14"/>
    <x v="181"/>
    <x v="181"/>
    <s v="Privé"/>
    <x v="1"/>
    <n v="0"/>
    <n v="0"/>
    <n v="17"/>
    <n v="4"/>
    <n v="67212"/>
    <x v="3"/>
    <s v="C56000"/>
    <s v="TOTAL DES COUTS DIRECTS BRUTS           "/>
  </r>
  <r>
    <x v="1"/>
    <x v="0"/>
    <x v="14"/>
    <x v="181"/>
    <x v="181"/>
    <s v="Privé"/>
    <x v="1"/>
    <n v="0"/>
    <n v="0"/>
    <n v="17"/>
    <n v="4"/>
    <n v="498733"/>
    <x v="2"/>
    <s v="C56000"/>
    <s v="TOTAL DES COUTS DIRECTS BRUTS           "/>
  </r>
  <r>
    <x v="1"/>
    <x v="0"/>
    <x v="14"/>
    <x v="182"/>
    <x v="182"/>
    <s v="Privé"/>
    <x v="1"/>
    <n v="0"/>
    <n v="0"/>
    <n v="17"/>
    <n v="4"/>
    <n v="667635"/>
    <x v="1"/>
    <s v="C56000"/>
    <s v="TOTAL DES COUTS DIRECTS BRUTS           "/>
  </r>
  <r>
    <x v="1"/>
    <x v="0"/>
    <x v="14"/>
    <x v="182"/>
    <x v="182"/>
    <s v="Privé"/>
    <x v="1"/>
    <n v="0"/>
    <n v="0"/>
    <n v="17"/>
    <n v="4"/>
    <n v="54252"/>
    <x v="3"/>
    <s v="C56000"/>
    <s v="TOTAL DES COUTS DIRECTS BRUTS           "/>
  </r>
  <r>
    <x v="1"/>
    <x v="0"/>
    <x v="14"/>
    <x v="182"/>
    <x v="182"/>
    <s v="Privé"/>
    <x v="1"/>
    <n v="0"/>
    <n v="0"/>
    <n v="17"/>
    <n v="4"/>
    <n v="613383"/>
    <x v="2"/>
    <s v="C56000"/>
    <s v="TOTAL DES COUTS DIRECTS BRUTS           "/>
  </r>
  <r>
    <x v="1"/>
    <x v="0"/>
    <x v="14"/>
    <x v="183"/>
    <x v="183"/>
    <s v="Privé"/>
    <x v="1"/>
    <n v="0"/>
    <n v="0"/>
    <n v="17"/>
    <n v="4"/>
    <n v="362951"/>
    <x v="1"/>
    <s v="C56000"/>
    <s v="TOTAL DES COUTS DIRECTS BRUTS           "/>
  </r>
  <r>
    <x v="1"/>
    <x v="0"/>
    <x v="14"/>
    <x v="183"/>
    <x v="183"/>
    <s v="Privé"/>
    <x v="1"/>
    <n v="0"/>
    <n v="0"/>
    <n v="17"/>
    <n v="4"/>
    <n v="12310"/>
    <x v="3"/>
    <s v="C56000"/>
    <s v="TOTAL DES COUTS DIRECTS BRUTS           "/>
  </r>
  <r>
    <x v="1"/>
    <x v="0"/>
    <x v="14"/>
    <x v="183"/>
    <x v="183"/>
    <s v="Privé"/>
    <x v="1"/>
    <n v="0"/>
    <n v="0"/>
    <n v="17"/>
    <n v="4"/>
    <n v="350641"/>
    <x v="2"/>
    <s v="C56000"/>
    <s v="TOTAL DES COUTS DIRECTS BRUTS           "/>
  </r>
  <r>
    <x v="1"/>
    <x v="0"/>
    <x v="15"/>
    <x v="184"/>
    <x v="184"/>
    <s v="Public"/>
    <x v="1"/>
    <n v="0"/>
    <n v="0"/>
    <n v="17"/>
    <n v="4"/>
    <n v="765182"/>
    <x v="1"/>
    <s v="C56000"/>
    <s v="TOTAL DES COUTS DIRECTS BRUTS           "/>
  </r>
  <r>
    <x v="1"/>
    <x v="0"/>
    <x v="15"/>
    <x v="184"/>
    <x v="184"/>
    <s v="Public"/>
    <x v="1"/>
    <n v="0"/>
    <n v="0"/>
    <n v="17"/>
    <n v="4"/>
    <n v="15417"/>
    <x v="3"/>
    <s v="C56000"/>
    <s v="TOTAL DES COUTS DIRECTS BRUTS           "/>
  </r>
  <r>
    <x v="1"/>
    <x v="0"/>
    <x v="15"/>
    <x v="184"/>
    <x v="184"/>
    <s v="Public"/>
    <x v="1"/>
    <n v="0"/>
    <n v="0"/>
    <n v="17"/>
    <n v="4"/>
    <n v="749765"/>
    <x v="2"/>
    <s v="C56000"/>
    <s v="TOTAL DES COUTS DIRECTS BRUTS           "/>
  </r>
  <r>
    <x v="1"/>
    <x v="0"/>
    <x v="15"/>
    <x v="185"/>
    <x v="185"/>
    <s v="Privé"/>
    <x v="1"/>
    <n v="0"/>
    <n v="0"/>
    <n v="17"/>
    <n v="4"/>
    <n v="883377"/>
    <x v="1"/>
    <s v="C56000"/>
    <s v="TOTAL DES COUTS DIRECTS BRUTS           "/>
  </r>
  <r>
    <x v="1"/>
    <x v="0"/>
    <x v="15"/>
    <x v="185"/>
    <x v="185"/>
    <s v="Privé"/>
    <x v="1"/>
    <n v="0"/>
    <n v="0"/>
    <n v="17"/>
    <n v="4"/>
    <n v="35592"/>
    <x v="3"/>
    <s v="C56000"/>
    <s v="TOTAL DES COUTS DIRECTS BRUTS           "/>
  </r>
  <r>
    <x v="1"/>
    <x v="0"/>
    <x v="15"/>
    <x v="185"/>
    <x v="185"/>
    <s v="Privé"/>
    <x v="1"/>
    <n v="0"/>
    <n v="0"/>
    <n v="17"/>
    <n v="4"/>
    <n v="847785"/>
    <x v="2"/>
    <s v="C56000"/>
    <s v="TOTAL DES COUTS DIRECTS BRUTS           "/>
  </r>
  <r>
    <x v="1"/>
    <x v="0"/>
    <x v="15"/>
    <x v="186"/>
    <x v="186"/>
    <s v="Public"/>
    <x v="1"/>
    <n v="0"/>
    <n v="0"/>
    <n v="17"/>
    <n v="4"/>
    <n v="2905015"/>
    <x v="1"/>
    <s v="C56000"/>
    <s v="TOTAL DES COUTS DIRECTS BRUTS           "/>
  </r>
  <r>
    <x v="1"/>
    <x v="0"/>
    <x v="15"/>
    <x v="186"/>
    <x v="186"/>
    <s v="Public"/>
    <x v="1"/>
    <n v="0"/>
    <n v="0"/>
    <n v="17"/>
    <n v="4"/>
    <n v="118950"/>
    <x v="3"/>
    <s v="C56000"/>
    <s v="TOTAL DES COUTS DIRECTS BRUTS           "/>
  </r>
  <r>
    <x v="1"/>
    <x v="0"/>
    <x v="15"/>
    <x v="186"/>
    <x v="186"/>
    <s v="Public"/>
    <x v="1"/>
    <n v="0"/>
    <n v="0"/>
    <n v="17"/>
    <n v="4"/>
    <n v="2786065"/>
    <x v="2"/>
    <s v="C56000"/>
    <s v="TOTAL DES COUTS DIRECTS BRUTS           "/>
  </r>
  <r>
    <x v="1"/>
    <x v="0"/>
    <x v="15"/>
    <x v="187"/>
    <x v="187"/>
    <s v="Public"/>
    <x v="1"/>
    <n v="0"/>
    <n v="0"/>
    <n v="17"/>
    <n v="4"/>
    <n v="3209522"/>
    <x v="1"/>
    <s v="C56000"/>
    <s v="TOTAL DES COUTS DIRECTS BRUTS           "/>
  </r>
  <r>
    <x v="1"/>
    <x v="0"/>
    <x v="15"/>
    <x v="187"/>
    <x v="187"/>
    <s v="Public"/>
    <x v="1"/>
    <n v="0"/>
    <n v="0"/>
    <n v="17"/>
    <n v="4"/>
    <n v="267814"/>
    <x v="3"/>
    <s v="C56000"/>
    <s v="TOTAL DES COUTS DIRECTS BRUTS           "/>
  </r>
  <r>
    <x v="1"/>
    <x v="0"/>
    <x v="15"/>
    <x v="187"/>
    <x v="187"/>
    <s v="Public"/>
    <x v="1"/>
    <n v="0"/>
    <n v="0"/>
    <n v="17"/>
    <n v="4"/>
    <n v="2941708"/>
    <x v="2"/>
    <s v="C56000"/>
    <s v="TOTAL DES COUTS DIRECTS BRUTS           "/>
  </r>
  <r>
    <x v="1"/>
    <x v="0"/>
    <x v="15"/>
    <x v="188"/>
    <x v="188"/>
    <s v="Public"/>
    <x v="1"/>
    <n v="0"/>
    <n v="0"/>
    <n v="17"/>
    <n v="4"/>
    <n v="4148180"/>
    <x v="1"/>
    <s v="C56000"/>
    <s v="TOTAL DES COUTS DIRECTS BRUTS           "/>
  </r>
  <r>
    <x v="1"/>
    <x v="0"/>
    <x v="15"/>
    <x v="188"/>
    <x v="188"/>
    <s v="Public"/>
    <x v="1"/>
    <n v="0"/>
    <n v="0"/>
    <n v="17"/>
    <n v="4"/>
    <n v="210508"/>
    <x v="3"/>
    <s v="C56000"/>
    <s v="TOTAL DES COUTS DIRECTS BRUTS           "/>
  </r>
  <r>
    <x v="1"/>
    <x v="0"/>
    <x v="15"/>
    <x v="188"/>
    <x v="188"/>
    <s v="Public"/>
    <x v="1"/>
    <n v="0"/>
    <n v="0"/>
    <n v="17"/>
    <n v="4"/>
    <n v="3937672"/>
    <x v="2"/>
    <s v="C56000"/>
    <s v="TOTAL DES COUTS DIRECTS BRUTS           "/>
  </r>
  <r>
    <x v="1"/>
    <x v="0"/>
    <x v="15"/>
    <x v="189"/>
    <x v="189"/>
    <s v="Public"/>
    <x v="1"/>
    <n v="0"/>
    <n v="0"/>
    <n v="17"/>
    <n v="4"/>
    <n v="4902425"/>
    <x v="1"/>
    <s v="C56000"/>
    <s v="TOTAL DES COUTS DIRECTS BRUTS           "/>
  </r>
  <r>
    <x v="1"/>
    <x v="0"/>
    <x v="15"/>
    <x v="189"/>
    <x v="189"/>
    <s v="Public"/>
    <x v="1"/>
    <n v="0"/>
    <n v="0"/>
    <n v="17"/>
    <n v="4"/>
    <n v="294552"/>
    <x v="3"/>
    <s v="C56000"/>
    <s v="TOTAL DES COUTS DIRECTS BRUTS           "/>
  </r>
  <r>
    <x v="1"/>
    <x v="0"/>
    <x v="15"/>
    <x v="189"/>
    <x v="189"/>
    <s v="Public"/>
    <x v="1"/>
    <n v="0"/>
    <n v="0"/>
    <n v="17"/>
    <n v="4"/>
    <n v="4607873"/>
    <x v="2"/>
    <s v="C56000"/>
    <s v="TOTAL DES COUTS DIRECTS BRUTS           "/>
  </r>
  <r>
    <x v="1"/>
    <x v="0"/>
    <x v="15"/>
    <x v="190"/>
    <x v="190"/>
    <s v="Public"/>
    <x v="1"/>
    <n v="0"/>
    <n v="0"/>
    <n v="17"/>
    <n v="4"/>
    <n v="7285367"/>
    <x v="1"/>
    <s v="C56000"/>
    <s v="TOTAL DES COUTS DIRECTS BRUTS           "/>
  </r>
  <r>
    <x v="1"/>
    <x v="0"/>
    <x v="15"/>
    <x v="190"/>
    <x v="190"/>
    <s v="Public"/>
    <x v="1"/>
    <n v="0"/>
    <n v="0"/>
    <n v="17"/>
    <n v="4"/>
    <n v="628331"/>
    <x v="3"/>
    <s v="C56000"/>
    <s v="TOTAL DES COUTS DIRECTS BRUTS           "/>
  </r>
  <r>
    <x v="1"/>
    <x v="0"/>
    <x v="15"/>
    <x v="190"/>
    <x v="190"/>
    <s v="Public"/>
    <x v="1"/>
    <n v="0"/>
    <n v="0"/>
    <n v="17"/>
    <n v="4"/>
    <n v="6657036"/>
    <x v="2"/>
    <s v="C56000"/>
    <s v="TOTAL DES COUTS DIRECTS BRUTS           "/>
  </r>
  <r>
    <x v="1"/>
    <x v="0"/>
    <x v="15"/>
    <x v="191"/>
    <x v="191"/>
    <s v="Public"/>
    <x v="1"/>
    <n v="0"/>
    <n v="0"/>
    <n v="17"/>
    <n v="4"/>
    <n v="433589"/>
    <x v="1"/>
    <s v="C56000"/>
    <s v="TOTAL DES COUTS DIRECTS BRUTS           "/>
  </r>
  <r>
    <x v="1"/>
    <x v="0"/>
    <x v="15"/>
    <x v="191"/>
    <x v="191"/>
    <s v="Public"/>
    <x v="1"/>
    <n v="0"/>
    <n v="0"/>
    <n v="17"/>
    <n v="4"/>
    <n v="433589"/>
    <x v="2"/>
    <s v="C56000"/>
    <s v="TOTAL DES COUTS DIRECTS BRUTS           "/>
  </r>
  <r>
    <x v="1"/>
    <x v="0"/>
    <x v="15"/>
    <x v="192"/>
    <x v="192"/>
    <s v="Privé"/>
    <x v="1"/>
    <n v="0"/>
    <n v="0"/>
    <n v="17"/>
    <n v="4"/>
    <n v="547185"/>
    <x v="1"/>
    <s v="C56000"/>
    <s v="TOTAL DES COUTS DIRECTS BRUTS           "/>
  </r>
  <r>
    <x v="1"/>
    <x v="0"/>
    <x v="15"/>
    <x v="192"/>
    <x v="192"/>
    <s v="Privé"/>
    <x v="1"/>
    <n v="0"/>
    <n v="0"/>
    <n v="17"/>
    <n v="4"/>
    <n v="547185"/>
    <x v="6"/>
    <s v="C56000"/>
    <s v="TOTAL DES COUTS DIRECTS BRUTS           "/>
  </r>
  <r>
    <x v="1"/>
    <x v="0"/>
    <x v="15"/>
    <x v="193"/>
    <x v="193"/>
    <s v="Public"/>
    <x v="1"/>
    <n v="0"/>
    <n v="0"/>
    <n v="17"/>
    <n v="4"/>
    <n v="1914846"/>
    <x v="1"/>
    <s v="C56000"/>
    <s v="TOTAL DES COUTS DIRECTS BRUTS           "/>
  </r>
  <r>
    <x v="1"/>
    <x v="0"/>
    <x v="15"/>
    <x v="193"/>
    <x v="193"/>
    <s v="Public"/>
    <x v="1"/>
    <n v="0"/>
    <n v="0"/>
    <n v="17"/>
    <n v="4"/>
    <n v="183862"/>
    <x v="3"/>
    <s v="C56000"/>
    <s v="TOTAL DES COUTS DIRECTS BRUTS           "/>
  </r>
  <r>
    <x v="1"/>
    <x v="0"/>
    <x v="15"/>
    <x v="193"/>
    <x v="193"/>
    <s v="Public"/>
    <x v="1"/>
    <n v="0"/>
    <n v="0"/>
    <n v="17"/>
    <n v="4"/>
    <n v="1730984"/>
    <x v="2"/>
    <s v="C56000"/>
    <s v="TOTAL DES COUTS DIRECTS BRUTS           "/>
  </r>
  <r>
    <x v="1"/>
    <x v="0"/>
    <x v="15"/>
    <x v="194"/>
    <x v="194"/>
    <s v="Public"/>
    <x v="1"/>
    <n v="0"/>
    <n v="0"/>
    <n v="17"/>
    <n v="4"/>
    <n v="1207053"/>
    <x v="1"/>
    <s v="C56000"/>
    <s v="TOTAL DES COUTS DIRECTS BRUTS           "/>
  </r>
  <r>
    <x v="1"/>
    <x v="0"/>
    <x v="15"/>
    <x v="194"/>
    <x v="194"/>
    <s v="Public"/>
    <x v="1"/>
    <n v="0"/>
    <n v="0"/>
    <n v="17"/>
    <n v="4"/>
    <n v="1207053"/>
    <x v="2"/>
    <s v="C56000"/>
    <s v="TOTAL DES COUTS DIRECTS BRUTS           "/>
  </r>
  <r>
    <x v="1"/>
    <x v="0"/>
    <x v="15"/>
    <x v="196"/>
    <x v="196"/>
    <s v="Privé"/>
    <x v="1"/>
    <n v="0"/>
    <n v="0"/>
    <n v="17"/>
    <n v="4"/>
    <n v="457623"/>
    <x v="1"/>
    <s v="C56000"/>
    <s v="TOTAL DES COUTS DIRECTS BRUTS           "/>
  </r>
  <r>
    <x v="1"/>
    <x v="0"/>
    <x v="15"/>
    <x v="196"/>
    <x v="196"/>
    <s v="Privé"/>
    <x v="1"/>
    <n v="0"/>
    <n v="0"/>
    <n v="17"/>
    <n v="4"/>
    <n v="35974"/>
    <x v="3"/>
    <s v="C56000"/>
    <s v="TOTAL DES COUTS DIRECTS BRUTS           "/>
  </r>
  <r>
    <x v="1"/>
    <x v="0"/>
    <x v="15"/>
    <x v="196"/>
    <x v="196"/>
    <s v="Privé"/>
    <x v="1"/>
    <n v="0"/>
    <n v="0"/>
    <n v="17"/>
    <n v="4"/>
    <n v="421649"/>
    <x v="2"/>
    <s v="C56000"/>
    <s v="TOTAL DES COUTS DIRECTS BRUTS           "/>
  </r>
  <r>
    <x v="1"/>
    <x v="0"/>
    <x v="16"/>
    <x v="197"/>
    <x v="197"/>
    <s v="Public"/>
    <x v="1"/>
    <n v="0"/>
    <n v="0"/>
    <n v="17"/>
    <n v="4"/>
    <n v="3051329"/>
    <x v="1"/>
    <s v="C56000"/>
    <s v="TOTAL DES COUTS DIRECTS BRUTS           "/>
  </r>
  <r>
    <x v="1"/>
    <x v="0"/>
    <x v="16"/>
    <x v="197"/>
    <x v="197"/>
    <s v="Public"/>
    <x v="1"/>
    <n v="0"/>
    <n v="0"/>
    <n v="17"/>
    <n v="4"/>
    <n v="3051329"/>
    <x v="2"/>
    <s v="C56000"/>
    <s v="TOTAL DES COUTS DIRECTS BRUTS           "/>
  </r>
  <r>
    <x v="1"/>
    <x v="0"/>
    <x v="16"/>
    <x v="291"/>
    <x v="291"/>
    <s v="Public"/>
    <x v="1"/>
    <n v="0"/>
    <n v="0"/>
    <n v="17"/>
    <n v="4"/>
    <n v="183557"/>
    <x v="1"/>
    <s v="C56000"/>
    <s v="TOTAL DES COUTS DIRECTS BRUTS           "/>
  </r>
  <r>
    <x v="1"/>
    <x v="0"/>
    <x v="16"/>
    <x v="291"/>
    <x v="291"/>
    <s v="Public"/>
    <x v="1"/>
    <n v="0"/>
    <n v="0"/>
    <n v="17"/>
    <n v="4"/>
    <n v="183557"/>
    <x v="6"/>
    <s v="C56000"/>
    <s v="TOTAL DES COUTS DIRECTS BRUTS           "/>
  </r>
  <r>
    <x v="1"/>
    <x v="0"/>
    <x v="16"/>
    <x v="198"/>
    <x v="198"/>
    <s v="Public"/>
    <x v="1"/>
    <n v="0"/>
    <n v="0"/>
    <n v="17"/>
    <n v="4"/>
    <n v="11312971"/>
    <x v="1"/>
    <s v="C56000"/>
    <s v="TOTAL DES COUTS DIRECTS BRUTS           "/>
  </r>
  <r>
    <x v="1"/>
    <x v="0"/>
    <x v="16"/>
    <x v="198"/>
    <x v="198"/>
    <s v="Public"/>
    <x v="1"/>
    <n v="0"/>
    <n v="0"/>
    <n v="17"/>
    <n v="4"/>
    <n v="1034822"/>
    <x v="3"/>
    <s v="C56000"/>
    <s v="TOTAL DES COUTS DIRECTS BRUTS           "/>
  </r>
  <r>
    <x v="1"/>
    <x v="0"/>
    <x v="16"/>
    <x v="198"/>
    <x v="198"/>
    <s v="Public"/>
    <x v="1"/>
    <n v="0"/>
    <n v="0"/>
    <n v="17"/>
    <n v="4"/>
    <n v="10278149"/>
    <x v="2"/>
    <s v="C56000"/>
    <s v="TOTAL DES COUTS DIRECTS BRUTS           "/>
  </r>
  <r>
    <x v="1"/>
    <x v="0"/>
    <x v="16"/>
    <x v="199"/>
    <x v="199"/>
    <s v="Public"/>
    <x v="1"/>
    <n v="0"/>
    <n v="0"/>
    <n v="17"/>
    <n v="4"/>
    <n v="9143226"/>
    <x v="1"/>
    <s v="C56000"/>
    <s v="TOTAL DES COUTS DIRECTS BRUTS           "/>
  </r>
  <r>
    <x v="1"/>
    <x v="0"/>
    <x v="16"/>
    <x v="199"/>
    <x v="199"/>
    <s v="Public"/>
    <x v="1"/>
    <n v="0"/>
    <n v="0"/>
    <n v="17"/>
    <n v="4"/>
    <n v="603771"/>
    <x v="3"/>
    <s v="C56000"/>
    <s v="TOTAL DES COUTS DIRECTS BRUTS           "/>
  </r>
  <r>
    <x v="1"/>
    <x v="0"/>
    <x v="16"/>
    <x v="199"/>
    <x v="199"/>
    <s v="Public"/>
    <x v="1"/>
    <n v="0"/>
    <n v="0"/>
    <n v="17"/>
    <n v="4"/>
    <n v="8539455"/>
    <x v="2"/>
    <s v="C56000"/>
    <s v="TOTAL DES COUTS DIRECTS BRUTS           "/>
  </r>
  <r>
    <x v="1"/>
    <x v="0"/>
    <x v="16"/>
    <x v="200"/>
    <x v="200"/>
    <s v="Public"/>
    <x v="1"/>
    <n v="0"/>
    <n v="0"/>
    <n v="17"/>
    <n v="4"/>
    <n v="3023344"/>
    <x v="1"/>
    <s v="C56000"/>
    <s v="TOTAL DES COUTS DIRECTS BRUTS           "/>
  </r>
  <r>
    <x v="1"/>
    <x v="0"/>
    <x v="16"/>
    <x v="200"/>
    <x v="200"/>
    <s v="Public"/>
    <x v="1"/>
    <n v="0"/>
    <n v="0"/>
    <n v="17"/>
    <n v="4"/>
    <n v="250557"/>
    <x v="3"/>
    <s v="C56000"/>
    <s v="TOTAL DES COUTS DIRECTS BRUTS           "/>
  </r>
  <r>
    <x v="1"/>
    <x v="0"/>
    <x v="16"/>
    <x v="200"/>
    <x v="200"/>
    <s v="Public"/>
    <x v="1"/>
    <n v="0"/>
    <n v="0"/>
    <n v="17"/>
    <n v="4"/>
    <n v="2772787"/>
    <x v="2"/>
    <s v="C56000"/>
    <s v="TOTAL DES COUTS DIRECTS BRUTS           "/>
  </r>
  <r>
    <x v="1"/>
    <x v="0"/>
    <x v="16"/>
    <x v="201"/>
    <x v="201"/>
    <s v="Public"/>
    <x v="1"/>
    <n v="0"/>
    <n v="0"/>
    <n v="17"/>
    <n v="4"/>
    <n v="4961740"/>
    <x v="1"/>
    <s v="C56000"/>
    <s v="TOTAL DES COUTS DIRECTS BRUTS           "/>
  </r>
  <r>
    <x v="1"/>
    <x v="0"/>
    <x v="16"/>
    <x v="201"/>
    <x v="201"/>
    <s v="Public"/>
    <x v="1"/>
    <n v="0"/>
    <n v="0"/>
    <n v="17"/>
    <n v="4"/>
    <n v="362278"/>
    <x v="3"/>
    <s v="C56000"/>
    <s v="TOTAL DES COUTS DIRECTS BRUTS           "/>
  </r>
  <r>
    <x v="1"/>
    <x v="0"/>
    <x v="16"/>
    <x v="201"/>
    <x v="201"/>
    <s v="Public"/>
    <x v="1"/>
    <n v="0"/>
    <n v="0"/>
    <n v="17"/>
    <n v="4"/>
    <n v="4599462"/>
    <x v="2"/>
    <s v="C56000"/>
    <s v="TOTAL DES COUTS DIRECTS BRUTS           "/>
  </r>
  <r>
    <x v="1"/>
    <x v="0"/>
    <x v="16"/>
    <x v="202"/>
    <x v="202"/>
    <s v="Public"/>
    <x v="1"/>
    <n v="0"/>
    <n v="0"/>
    <n v="17"/>
    <n v="4"/>
    <n v="4498584"/>
    <x v="1"/>
    <s v="C56000"/>
    <s v="TOTAL DES COUTS DIRECTS BRUTS           "/>
  </r>
  <r>
    <x v="1"/>
    <x v="0"/>
    <x v="16"/>
    <x v="202"/>
    <x v="202"/>
    <s v="Public"/>
    <x v="1"/>
    <n v="0"/>
    <n v="0"/>
    <n v="17"/>
    <n v="4"/>
    <n v="476193"/>
    <x v="3"/>
    <s v="C56000"/>
    <s v="TOTAL DES COUTS DIRECTS BRUTS           "/>
  </r>
  <r>
    <x v="1"/>
    <x v="0"/>
    <x v="16"/>
    <x v="202"/>
    <x v="202"/>
    <s v="Public"/>
    <x v="1"/>
    <n v="0"/>
    <n v="0"/>
    <n v="17"/>
    <n v="4"/>
    <n v="4022391"/>
    <x v="2"/>
    <s v="C56000"/>
    <s v="TOTAL DES COUTS DIRECTS BRUTS           "/>
  </r>
  <r>
    <x v="1"/>
    <x v="0"/>
    <x v="16"/>
    <x v="203"/>
    <x v="203"/>
    <s v="Public"/>
    <x v="1"/>
    <n v="0"/>
    <n v="0"/>
    <n v="17"/>
    <n v="4"/>
    <n v="6170435"/>
    <x v="1"/>
    <s v="C56000"/>
    <s v="TOTAL DES COUTS DIRECTS BRUTS           "/>
  </r>
  <r>
    <x v="1"/>
    <x v="0"/>
    <x v="16"/>
    <x v="203"/>
    <x v="203"/>
    <s v="Public"/>
    <x v="1"/>
    <n v="0"/>
    <n v="0"/>
    <n v="17"/>
    <n v="4"/>
    <n v="521998"/>
    <x v="3"/>
    <s v="C56000"/>
    <s v="TOTAL DES COUTS DIRECTS BRUTS           "/>
  </r>
  <r>
    <x v="1"/>
    <x v="0"/>
    <x v="16"/>
    <x v="203"/>
    <x v="203"/>
    <s v="Public"/>
    <x v="1"/>
    <n v="0"/>
    <n v="0"/>
    <n v="17"/>
    <n v="4"/>
    <n v="5648437"/>
    <x v="2"/>
    <s v="C56000"/>
    <s v="TOTAL DES COUTS DIRECTS BRUTS           "/>
  </r>
  <r>
    <x v="1"/>
    <x v="0"/>
    <x v="16"/>
    <x v="204"/>
    <x v="204"/>
    <s v="Public"/>
    <x v="1"/>
    <n v="0"/>
    <n v="0"/>
    <n v="17"/>
    <n v="4"/>
    <n v="3420997"/>
    <x v="1"/>
    <s v="C56000"/>
    <s v="TOTAL DES COUTS DIRECTS BRUTS           "/>
  </r>
  <r>
    <x v="1"/>
    <x v="0"/>
    <x v="16"/>
    <x v="204"/>
    <x v="204"/>
    <s v="Public"/>
    <x v="1"/>
    <n v="0"/>
    <n v="0"/>
    <n v="17"/>
    <n v="4"/>
    <n v="157994"/>
    <x v="3"/>
    <s v="C56000"/>
    <s v="TOTAL DES COUTS DIRECTS BRUTS           "/>
  </r>
  <r>
    <x v="1"/>
    <x v="0"/>
    <x v="16"/>
    <x v="204"/>
    <x v="204"/>
    <s v="Public"/>
    <x v="1"/>
    <n v="0"/>
    <n v="0"/>
    <n v="17"/>
    <n v="4"/>
    <n v="3263003"/>
    <x v="2"/>
    <s v="C56000"/>
    <s v="TOTAL DES COUTS DIRECTS BRUTS           "/>
  </r>
  <r>
    <x v="1"/>
    <x v="0"/>
    <x v="16"/>
    <x v="205"/>
    <x v="205"/>
    <s v="Public"/>
    <x v="1"/>
    <n v="0"/>
    <n v="0"/>
    <n v="17"/>
    <n v="4"/>
    <n v="11544543"/>
    <x v="1"/>
    <s v="C56000"/>
    <s v="TOTAL DES COUTS DIRECTS BRUTS           "/>
  </r>
  <r>
    <x v="1"/>
    <x v="0"/>
    <x v="16"/>
    <x v="205"/>
    <x v="205"/>
    <s v="Public"/>
    <x v="1"/>
    <n v="0"/>
    <n v="0"/>
    <n v="17"/>
    <n v="4"/>
    <n v="651877"/>
    <x v="3"/>
    <s v="C56000"/>
    <s v="TOTAL DES COUTS DIRECTS BRUTS           "/>
  </r>
  <r>
    <x v="1"/>
    <x v="0"/>
    <x v="16"/>
    <x v="205"/>
    <x v="205"/>
    <s v="Public"/>
    <x v="1"/>
    <n v="0"/>
    <n v="0"/>
    <n v="17"/>
    <n v="4"/>
    <n v="10892666"/>
    <x v="2"/>
    <s v="C56000"/>
    <s v="TOTAL DES COUTS DIRECTS BRUTS           "/>
  </r>
  <r>
    <x v="1"/>
    <x v="0"/>
    <x v="16"/>
    <x v="206"/>
    <x v="206"/>
    <s v="Public"/>
    <x v="1"/>
    <n v="0"/>
    <n v="0"/>
    <n v="17"/>
    <n v="4"/>
    <n v="2917207"/>
    <x v="1"/>
    <s v="C56000"/>
    <s v="TOTAL DES COUTS DIRECTS BRUTS           "/>
  </r>
  <r>
    <x v="1"/>
    <x v="0"/>
    <x v="16"/>
    <x v="206"/>
    <x v="206"/>
    <s v="Public"/>
    <x v="1"/>
    <n v="0"/>
    <n v="0"/>
    <n v="17"/>
    <n v="4"/>
    <n v="69727"/>
    <x v="3"/>
    <s v="C56000"/>
    <s v="TOTAL DES COUTS DIRECTS BRUTS           "/>
  </r>
  <r>
    <x v="1"/>
    <x v="0"/>
    <x v="16"/>
    <x v="206"/>
    <x v="206"/>
    <s v="Public"/>
    <x v="1"/>
    <n v="0"/>
    <n v="0"/>
    <n v="17"/>
    <n v="4"/>
    <n v="2847480"/>
    <x v="2"/>
    <s v="C56000"/>
    <s v="TOTAL DES COUTS DIRECTS BRUTS           "/>
  </r>
  <r>
    <x v="1"/>
    <x v="0"/>
    <x v="16"/>
    <x v="207"/>
    <x v="207"/>
    <s v="Public"/>
    <x v="1"/>
    <n v="0"/>
    <n v="0"/>
    <n v="17"/>
    <n v="4"/>
    <n v="158218"/>
    <x v="1"/>
    <s v="C56000"/>
    <s v="TOTAL DES COUTS DIRECTS BRUTS           "/>
  </r>
  <r>
    <x v="1"/>
    <x v="0"/>
    <x v="16"/>
    <x v="207"/>
    <x v="207"/>
    <s v="Public"/>
    <x v="1"/>
    <n v="0"/>
    <n v="0"/>
    <n v="17"/>
    <n v="4"/>
    <n v="158218"/>
    <x v="2"/>
    <s v="C56000"/>
    <s v="TOTAL DES COUTS DIRECTS BRUTS           "/>
  </r>
  <r>
    <x v="1"/>
    <x v="0"/>
    <x v="16"/>
    <x v="208"/>
    <x v="208"/>
    <s v="Public"/>
    <x v="1"/>
    <n v="0"/>
    <n v="0"/>
    <n v="17"/>
    <n v="4"/>
    <n v="1768266"/>
    <x v="1"/>
    <s v="C56000"/>
    <s v="TOTAL DES COUTS DIRECTS BRUTS           "/>
  </r>
  <r>
    <x v="1"/>
    <x v="0"/>
    <x v="16"/>
    <x v="208"/>
    <x v="208"/>
    <s v="Public"/>
    <x v="1"/>
    <n v="0"/>
    <n v="0"/>
    <n v="17"/>
    <n v="4"/>
    <n v="53245"/>
    <x v="3"/>
    <s v="C56000"/>
    <s v="TOTAL DES COUTS DIRECTS BRUTS           "/>
  </r>
  <r>
    <x v="1"/>
    <x v="0"/>
    <x v="16"/>
    <x v="208"/>
    <x v="208"/>
    <s v="Public"/>
    <x v="1"/>
    <n v="0"/>
    <n v="0"/>
    <n v="17"/>
    <n v="4"/>
    <n v="1715021"/>
    <x v="2"/>
    <s v="C56000"/>
    <s v="TOTAL DES COUTS DIRECTS BRUTS           "/>
  </r>
  <r>
    <x v="1"/>
    <x v="0"/>
    <x v="16"/>
    <x v="209"/>
    <x v="209"/>
    <s v="Public"/>
    <x v="1"/>
    <n v="0"/>
    <n v="0"/>
    <n v="17"/>
    <n v="4"/>
    <n v="4804491"/>
    <x v="1"/>
    <s v="C56000"/>
    <s v="TOTAL DES COUTS DIRECTS BRUTS           "/>
  </r>
  <r>
    <x v="1"/>
    <x v="0"/>
    <x v="16"/>
    <x v="209"/>
    <x v="209"/>
    <s v="Public"/>
    <x v="1"/>
    <n v="0"/>
    <n v="0"/>
    <n v="17"/>
    <n v="4"/>
    <n v="365101"/>
    <x v="3"/>
    <s v="C56000"/>
    <s v="TOTAL DES COUTS DIRECTS BRUTS           "/>
  </r>
  <r>
    <x v="1"/>
    <x v="0"/>
    <x v="16"/>
    <x v="209"/>
    <x v="209"/>
    <s v="Public"/>
    <x v="1"/>
    <n v="0"/>
    <n v="0"/>
    <n v="17"/>
    <n v="4"/>
    <n v="4439390"/>
    <x v="2"/>
    <s v="C56000"/>
    <s v="TOTAL DES COUTS DIRECTS BRUTS           "/>
  </r>
  <r>
    <x v="1"/>
    <x v="0"/>
    <x v="16"/>
    <x v="210"/>
    <x v="210"/>
    <s v="Public"/>
    <x v="1"/>
    <n v="0"/>
    <n v="0"/>
    <n v="17"/>
    <n v="4"/>
    <n v="696307"/>
    <x v="5"/>
    <s v="C56000"/>
    <s v="TOTAL DES COUTS DIRECTS BRUTS           "/>
  </r>
  <r>
    <x v="1"/>
    <x v="0"/>
    <x v="16"/>
    <x v="210"/>
    <x v="210"/>
    <s v="Public"/>
    <x v="1"/>
    <n v="0"/>
    <n v="0"/>
    <n v="17"/>
    <n v="4"/>
    <n v="6555731"/>
    <x v="1"/>
    <s v="C56000"/>
    <s v="TOTAL DES COUTS DIRECTS BRUTS           "/>
  </r>
  <r>
    <x v="1"/>
    <x v="0"/>
    <x v="16"/>
    <x v="210"/>
    <x v="210"/>
    <s v="Public"/>
    <x v="1"/>
    <n v="0"/>
    <n v="0"/>
    <n v="17"/>
    <n v="4"/>
    <n v="1199908"/>
    <x v="3"/>
    <s v="C56000"/>
    <s v="TOTAL DES COUTS DIRECTS BRUTS           "/>
  </r>
  <r>
    <x v="1"/>
    <x v="0"/>
    <x v="16"/>
    <x v="210"/>
    <x v="210"/>
    <s v="Public"/>
    <x v="1"/>
    <n v="0"/>
    <n v="0"/>
    <n v="17"/>
    <n v="4"/>
    <n v="5355823"/>
    <x v="2"/>
    <s v="C56000"/>
    <s v="TOTAL DES COUTS DIRECTS BRUTS           "/>
  </r>
  <r>
    <x v="1"/>
    <x v="0"/>
    <x v="16"/>
    <x v="211"/>
    <x v="211"/>
    <s v="Privé"/>
    <x v="1"/>
    <n v="0"/>
    <n v="0"/>
    <n v="17"/>
    <n v="4"/>
    <n v="203611"/>
    <x v="1"/>
    <s v="C56000"/>
    <s v="TOTAL DES COUTS DIRECTS BRUTS           "/>
  </r>
  <r>
    <x v="1"/>
    <x v="0"/>
    <x v="16"/>
    <x v="211"/>
    <x v="211"/>
    <s v="Privé"/>
    <x v="1"/>
    <n v="0"/>
    <n v="0"/>
    <n v="17"/>
    <n v="4"/>
    <n v="2573"/>
    <x v="3"/>
    <s v="C56000"/>
    <s v="TOTAL DES COUTS DIRECTS BRUTS           "/>
  </r>
  <r>
    <x v="1"/>
    <x v="0"/>
    <x v="16"/>
    <x v="211"/>
    <x v="211"/>
    <s v="Privé"/>
    <x v="1"/>
    <n v="0"/>
    <n v="0"/>
    <n v="17"/>
    <n v="4"/>
    <n v="201038"/>
    <x v="2"/>
    <s v="C56000"/>
    <s v="TOTAL DES COUTS DIRECTS BRUTS           "/>
  </r>
  <r>
    <x v="1"/>
    <x v="0"/>
    <x v="16"/>
    <x v="212"/>
    <x v="212"/>
    <s v="Privé"/>
    <x v="1"/>
    <n v="0"/>
    <n v="0"/>
    <n v="17"/>
    <n v="4"/>
    <n v="246670"/>
    <x v="1"/>
    <s v="C56000"/>
    <s v="TOTAL DES COUTS DIRECTS BRUTS           "/>
  </r>
  <r>
    <x v="1"/>
    <x v="0"/>
    <x v="16"/>
    <x v="212"/>
    <x v="212"/>
    <s v="Privé"/>
    <x v="1"/>
    <n v="0"/>
    <n v="0"/>
    <n v="17"/>
    <n v="4"/>
    <n v="10484"/>
    <x v="3"/>
    <s v="C56000"/>
    <s v="TOTAL DES COUTS DIRECTS BRUTS           "/>
  </r>
  <r>
    <x v="1"/>
    <x v="0"/>
    <x v="16"/>
    <x v="212"/>
    <x v="212"/>
    <s v="Privé"/>
    <x v="1"/>
    <n v="0"/>
    <n v="0"/>
    <n v="17"/>
    <n v="4"/>
    <n v="236186"/>
    <x v="2"/>
    <s v="C56000"/>
    <s v="TOTAL DES COUTS DIRECTS BRUTS           "/>
  </r>
  <r>
    <x v="1"/>
    <x v="0"/>
    <x v="16"/>
    <x v="213"/>
    <x v="213"/>
    <s v="Privé"/>
    <x v="1"/>
    <n v="0"/>
    <n v="0"/>
    <n v="17"/>
    <n v="4"/>
    <n v="1597736"/>
    <x v="1"/>
    <s v="C56000"/>
    <s v="TOTAL DES COUTS DIRECTS BRUTS           "/>
  </r>
  <r>
    <x v="1"/>
    <x v="0"/>
    <x v="16"/>
    <x v="213"/>
    <x v="213"/>
    <s v="Privé"/>
    <x v="1"/>
    <n v="0"/>
    <n v="0"/>
    <n v="17"/>
    <n v="4"/>
    <n v="87172"/>
    <x v="3"/>
    <s v="C56000"/>
    <s v="TOTAL DES COUTS DIRECTS BRUTS           "/>
  </r>
  <r>
    <x v="1"/>
    <x v="0"/>
    <x v="16"/>
    <x v="213"/>
    <x v="213"/>
    <s v="Privé"/>
    <x v="1"/>
    <n v="0"/>
    <n v="0"/>
    <n v="17"/>
    <n v="4"/>
    <n v="1510564"/>
    <x v="2"/>
    <s v="C56000"/>
    <s v="TOTAL DES COUTS DIRECTS BRUTS           "/>
  </r>
  <r>
    <x v="1"/>
    <x v="0"/>
    <x v="16"/>
    <x v="214"/>
    <x v="214"/>
    <s v="Privé"/>
    <x v="1"/>
    <n v="0"/>
    <n v="0"/>
    <n v="17"/>
    <n v="4"/>
    <n v="378341"/>
    <x v="1"/>
    <s v="C56000"/>
    <s v="TOTAL DES COUTS DIRECTS BRUTS           "/>
  </r>
  <r>
    <x v="1"/>
    <x v="0"/>
    <x v="16"/>
    <x v="214"/>
    <x v="214"/>
    <s v="Privé"/>
    <x v="1"/>
    <n v="0"/>
    <n v="0"/>
    <n v="17"/>
    <n v="4"/>
    <n v="13224"/>
    <x v="3"/>
    <s v="C56000"/>
    <s v="TOTAL DES COUTS DIRECTS BRUTS           "/>
  </r>
  <r>
    <x v="1"/>
    <x v="0"/>
    <x v="16"/>
    <x v="214"/>
    <x v="214"/>
    <s v="Privé"/>
    <x v="1"/>
    <n v="0"/>
    <n v="0"/>
    <n v="17"/>
    <n v="4"/>
    <n v="365117"/>
    <x v="2"/>
    <s v="C56000"/>
    <s v="TOTAL DES COUTS DIRECTS BRUTS           "/>
  </r>
  <r>
    <x v="1"/>
    <x v="0"/>
    <x v="16"/>
    <x v="215"/>
    <x v="215"/>
    <s v="Privé"/>
    <x v="1"/>
    <n v="0"/>
    <n v="0"/>
    <n v="17"/>
    <n v="4"/>
    <n v="476401"/>
    <x v="1"/>
    <s v="C56000"/>
    <s v="TOTAL DES COUTS DIRECTS BRUTS           "/>
  </r>
  <r>
    <x v="1"/>
    <x v="0"/>
    <x v="16"/>
    <x v="215"/>
    <x v="215"/>
    <s v="Privé"/>
    <x v="1"/>
    <n v="0"/>
    <n v="0"/>
    <n v="17"/>
    <n v="4"/>
    <n v="27607"/>
    <x v="3"/>
    <s v="C56000"/>
    <s v="TOTAL DES COUTS DIRECTS BRUTS           "/>
  </r>
  <r>
    <x v="1"/>
    <x v="0"/>
    <x v="16"/>
    <x v="215"/>
    <x v="215"/>
    <s v="Privé"/>
    <x v="1"/>
    <n v="0"/>
    <n v="0"/>
    <n v="17"/>
    <n v="4"/>
    <n v="448794"/>
    <x v="2"/>
    <s v="C56000"/>
    <s v="TOTAL DES COUTS DIRECTS BRUTS           "/>
  </r>
  <r>
    <x v="1"/>
    <x v="0"/>
    <x v="16"/>
    <x v="216"/>
    <x v="216"/>
    <s v="Privé"/>
    <x v="1"/>
    <n v="0"/>
    <n v="0"/>
    <n v="17"/>
    <n v="4"/>
    <n v="563832"/>
    <x v="1"/>
    <s v="C56000"/>
    <s v="TOTAL DES COUTS DIRECTS BRUTS           "/>
  </r>
  <r>
    <x v="1"/>
    <x v="0"/>
    <x v="16"/>
    <x v="216"/>
    <x v="216"/>
    <s v="Privé"/>
    <x v="1"/>
    <n v="0"/>
    <n v="0"/>
    <n v="17"/>
    <n v="4"/>
    <n v="18386"/>
    <x v="3"/>
    <s v="C56000"/>
    <s v="TOTAL DES COUTS DIRECTS BRUTS           "/>
  </r>
  <r>
    <x v="1"/>
    <x v="0"/>
    <x v="16"/>
    <x v="216"/>
    <x v="216"/>
    <s v="Privé"/>
    <x v="1"/>
    <n v="0"/>
    <n v="0"/>
    <n v="17"/>
    <n v="4"/>
    <n v="545446"/>
    <x v="2"/>
    <s v="C56000"/>
    <s v="TOTAL DES COUTS DIRECTS BRUTS           "/>
  </r>
  <r>
    <x v="1"/>
    <x v="0"/>
    <x v="16"/>
    <x v="217"/>
    <x v="217"/>
    <s v="Privé"/>
    <x v="1"/>
    <n v="0"/>
    <n v="0"/>
    <n v="17"/>
    <n v="4"/>
    <n v="653573"/>
    <x v="1"/>
    <s v="C56000"/>
    <s v="TOTAL DES COUTS DIRECTS BRUTS           "/>
  </r>
  <r>
    <x v="1"/>
    <x v="0"/>
    <x v="16"/>
    <x v="217"/>
    <x v="217"/>
    <s v="Privé"/>
    <x v="1"/>
    <n v="0"/>
    <n v="0"/>
    <n v="17"/>
    <n v="4"/>
    <n v="653573"/>
    <x v="2"/>
    <s v="C56000"/>
    <s v="TOTAL DES COUTS DIRECTS BRUTS           "/>
  </r>
  <r>
    <x v="1"/>
    <x v="0"/>
    <x v="16"/>
    <x v="218"/>
    <x v="218"/>
    <s v="Privé"/>
    <x v="1"/>
    <n v="0"/>
    <n v="0"/>
    <n v="17"/>
    <n v="4"/>
    <n v="641012"/>
    <x v="1"/>
    <s v="C56000"/>
    <s v="TOTAL DES COUTS DIRECTS BRUTS           "/>
  </r>
  <r>
    <x v="1"/>
    <x v="0"/>
    <x v="16"/>
    <x v="218"/>
    <x v="218"/>
    <s v="Privé"/>
    <x v="1"/>
    <n v="0"/>
    <n v="0"/>
    <n v="17"/>
    <n v="4"/>
    <n v="45844"/>
    <x v="3"/>
    <s v="C56000"/>
    <s v="TOTAL DES COUTS DIRECTS BRUTS           "/>
  </r>
  <r>
    <x v="1"/>
    <x v="0"/>
    <x v="16"/>
    <x v="218"/>
    <x v="218"/>
    <s v="Privé"/>
    <x v="1"/>
    <n v="0"/>
    <n v="0"/>
    <n v="17"/>
    <n v="4"/>
    <n v="595168"/>
    <x v="2"/>
    <s v="C56000"/>
    <s v="TOTAL DES COUTS DIRECTS BRUTS           "/>
  </r>
  <r>
    <x v="1"/>
    <x v="0"/>
    <x v="16"/>
    <x v="269"/>
    <x v="269"/>
    <s v="Privé"/>
    <x v="1"/>
    <n v="0"/>
    <n v="0"/>
    <n v="17"/>
    <n v="4"/>
    <n v="774200"/>
    <x v="1"/>
    <s v="C56000"/>
    <s v="TOTAL DES COUTS DIRECTS BRUTS           "/>
  </r>
  <r>
    <x v="1"/>
    <x v="0"/>
    <x v="16"/>
    <x v="269"/>
    <x v="269"/>
    <s v="Privé"/>
    <x v="1"/>
    <n v="0"/>
    <n v="0"/>
    <n v="17"/>
    <n v="4"/>
    <n v="774200"/>
    <x v="2"/>
    <s v="C56000"/>
    <s v="TOTAL DES COUTS DIRECTS BRUTS           "/>
  </r>
  <r>
    <x v="1"/>
    <x v="0"/>
    <x v="16"/>
    <x v="219"/>
    <x v="219"/>
    <s v="Privé"/>
    <x v="1"/>
    <n v="0"/>
    <n v="0"/>
    <n v="17"/>
    <n v="4"/>
    <n v="644794"/>
    <x v="1"/>
    <s v="C56000"/>
    <s v="TOTAL DES COUTS DIRECTS BRUTS           "/>
  </r>
  <r>
    <x v="1"/>
    <x v="0"/>
    <x v="16"/>
    <x v="219"/>
    <x v="219"/>
    <s v="Privé"/>
    <x v="1"/>
    <n v="0"/>
    <n v="0"/>
    <n v="17"/>
    <n v="4"/>
    <n v="25874"/>
    <x v="3"/>
    <s v="C56000"/>
    <s v="TOTAL DES COUTS DIRECTS BRUTS           "/>
  </r>
  <r>
    <x v="1"/>
    <x v="0"/>
    <x v="16"/>
    <x v="219"/>
    <x v="219"/>
    <s v="Privé"/>
    <x v="1"/>
    <n v="0"/>
    <n v="0"/>
    <n v="17"/>
    <n v="4"/>
    <n v="618920"/>
    <x v="2"/>
    <s v="C56000"/>
    <s v="TOTAL DES COUTS DIRECTS BRUTS           "/>
  </r>
  <r>
    <x v="1"/>
    <x v="0"/>
    <x v="17"/>
    <x v="220"/>
    <x v="220"/>
    <s v="Public"/>
    <x v="1"/>
    <n v="0"/>
    <n v="0"/>
    <n v="17"/>
    <n v="4"/>
    <n v="1780247"/>
    <x v="1"/>
    <s v="C56000"/>
    <s v="TOTAL DES COUTS DIRECTS BRUTS           "/>
  </r>
  <r>
    <x v="1"/>
    <x v="0"/>
    <x v="17"/>
    <x v="220"/>
    <x v="220"/>
    <s v="Public"/>
    <x v="1"/>
    <n v="0"/>
    <n v="0"/>
    <n v="17"/>
    <n v="4"/>
    <n v="1780247"/>
    <x v="2"/>
    <s v="C56000"/>
    <s v="TOTAL DES COUTS DIRECTS BRUTS           "/>
  </r>
  <r>
    <x v="1"/>
    <x v="0"/>
    <x v="17"/>
    <x v="221"/>
    <x v="221"/>
    <s v="Public"/>
    <x v="1"/>
    <n v="0"/>
    <n v="0"/>
    <n v="17"/>
    <n v="4"/>
    <n v="1204256"/>
    <x v="1"/>
    <s v="C56000"/>
    <s v="TOTAL DES COUTS DIRECTS BRUTS           "/>
  </r>
  <r>
    <x v="1"/>
    <x v="0"/>
    <x v="17"/>
    <x v="221"/>
    <x v="221"/>
    <s v="Public"/>
    <x v="1"/>
    <n v="0"/>
    <n v="0"/>
    <n v="17"/>
    <n v="4"/>
    <n v="1204256"/>
    <x v="2"/>
    <s v="C56000"/>
    <s v="TOTAL DES COUTS DIRECTS BRUTS           "/>
  </r>
  <r>
    <x v="1"/>
    <x v="0"/>
    <x v="18"/>
    <x v="268"/>
    <x v="268"/>
    <s v="Public"/>
    <x v="1"/>
    <n v="0"/>
    <n v="0"/>
    <n v="17"/>
    <n v="4"/>
    <n v="621395"/>
    <x v="1"/>
    <s v="C56000"/>
    <s v="TOTAL DES COUTS DIRECTS BRUTS           "/>
  </r>
  <r>
    <x v="1"/>
    <x v="0"/>
    <x v="18"/>
    <x v="268"/>
    <x v="268"/>
    <s v="Public"/>
    <x v="1"/>
    <n v="0"/>
    <n v="0"/>
    <n v="17"/>
    <n v="4"/>
    <n v="621395"/>
    <x v="2"/>
    <s v="C56000"/>
    <s v="TOTAL DES COUTS DIRECTS BRUTS           "/>
  </r>
  <r>
    <x v="1"/>
    <x v="1"/>
    <x v="0"/>
    <x v="0"/>
    <x v="0"/>
    <s v="Public"/>
    <x v="1"/>
    <n v="0"/>
    <n v="0"/>
    <n v="17"/>
    <n v="4"/>
    <n v="975588"/>
    <x v="1"/>
    <s v="C56000"/>
    <s v="TOTAL DES COUTS DIRECTS BRUTS           "/>
  </r>
  <r>
    <x v="1"/>
    <x v="1"/>
    <x v="0"/>
    <x v="0"/>
    <x v="0"/>
    <s v="Public"/>
    <x v="1"/>
    <n v="0"/>
    <n v="0"/>
    <n v="17"/>
    <n v="4"/>
    <n v="975588"/>
    <x v="2"/>
    <s v="C56000"/>
    <s v="TOTAL DES COUTS DIRECTS BRUTS           "/>
  </r>
  <r>
    <x v="1"/>
    <x v="1"/>
    <x v="0"/>
    <x v="1"/>
    <x v="1"/>
    <s v="Public"/>
    <x v="1"/>
    <n v="0"/>
    <n v="0"/>
    <n v="17"/>
    <n v="4"/>
    <n v="1148829"/>
    <x v="1"/>
    <s v="C56000"/>
    <s v="TOTAL DES COUTS DIRECTS BRUTS           "/>
  </r>
  <r>
    <x v="1"/>
    <x v="1"/>
    <x v="0"/>
    <x v="1"/>
    <x v="1"/>
    <s v="Public"/>
    <x v="1"/>
    <n v="0"/>
    <n v="0"/>
    <n v="17"/>
    <n v="4"/>
    <n v="91031"/>
    <x v="3"/>
    <s v="C56000"/>
    <s v="TOTAL DES COUTS DIRECTS BRUTS           "/>
  </r>
  <r>
    <x v="1"/>
    <x v="1"/>
    <x v="0"/>
    <x v="1"/>
    <x v="1"/>
    <s v="Public"/>
    <x v="1"/>
    <n v="0"/>
    <n v="0"/>
    <n v="17"/>
    <n v="4"/>
    <n v="1057798"/>
    <x v="2"/>
    <s v="C56000"/>
    <s v="TOTAL DES COUTS DIRECTS BRUTS           "/>
  </r>
  <r>
    <x v="1"/>
    <x v="1"/>
    <x v="0"/>
    <x v="2"/>
    <x v="2"/>
    <s v="Public"/>
    <x v="1"/>
    <n v="0"/>
    <n v="0"/>
    <n v="17"/>
    <n v="4"/>
    <n v="595460"/>
    <x v="1"/>
    <s v="C56000"/>
    <s v="TOTAL DES COUTS DIRECTS BRUTS           "/>
  </r>
  <r>
    <x v="1"/>
    <x v="1"/>
    <x v="0"/>
    <x v="2"/>
    <x v="2"/>
    <s v="Public"/>
    <x v="1"/>
    <n v="0"/>
    <n v="0"/>
    <n v="17"/>
    <n v="4"/>
    <n v="595460"/>
    <x v="2"/>
    <s v="C56000"/>
    <s v="TOTAL DES COUTS DIRECTS BRUTS           "/>
  </r>
  <r>
    <x v="1"/>
    <x v="1"/>
    <x v="0"/>
    <x v="3"/>
    <x v="3"/>
    <s v="Public"/>
    <x v="1"/>
    <n v="0"/>
    <n v="0"/>
    <n v="17"/>
    <n v="4"/>
    <n v="3185895"/>
    <x v="1"/>
    <s v="C56000"/>
    <s v="TOTAL DES COUTS DIRECTS BRUTS           "/>
  </r>
  <r>
    <x v="1"/>
    <x v="1"/>
    <x v="0"/>
    <x v="3"/>
    <x v="3"/>
    <s v="Public"/>
    <x v="1"/>
    <n v="0"/>
    <n v="0"/>
    <n v="17"/>
    <n v="4"/>
    <n v="226035"/>
    <x v="3"/>
    <s v="C56000"/>
    <s v="TOTAL DES COUTS DIRECTS BRUTS           "/>
  </r>
  <r>
    <x v="1"/>
    <x v="1"/>
    <x v="0"/>
    <x v="3"/>
    <x v="3"/>
    <s v="Public"/>
    <x v="1"/>
    <n v="0"/>
    <n v="0"/>
    <n v="17"/>
    <n v="4"/>
    <n v="2959860"/>
    <x v="2"/>
    <s v="C56000"/>
    <s v="TOTAL DES COUTS DIRECTS BRUTS           "/>
  </r>
  <r>
    <x v="1"/>
    <x v="1"/>
    <x v="0"/>
    <x v="4"/>
    <x v="4"/>
    <s v="Public"/>
    <x v="1"/>
    <n v="0"/>
    <n v="0"/>
    <n v="17"/>
    <n v="4"/>
    <n v="224910"/>
    <x v="1"/>
    <s v="C56000"/>
    <s v="TOTAL DES COUTS DIRECTS BRUTS           "/>
  </r>
  <r>
    <x v="1"/>
    <x v="1"/>
    <x v="0"/>
    <x v="4"/>
    <x v="4"/>
    <s v="Public"/>
    <x v="1"/>
    <n v="0"/>
    <n v="0"/>
    <n v="17"/>
    <n v="4"/>
    <n v="224910"/>
    <x v="2"/>
    <s v="C56000"/>
    <s v="TOTAL DES COUTS DIRECTS BRUTS           "/>
  </r>
  <r>
    <x v="1"/>
    <x v="1"/>
    <x v="1"/>
    <x v="5"/>
    <x v="5"/>
    <s v="Public"/>
    <x v="1"/>
    <n v="0"/>
    <n v="0"/>
    <n v="17"/>
    <n v="4"/>
    <n v="831271"/>
    <x v="1"/>
    <s v="C56000"/>
    <s v="TOTAL DES COUTS DIRECTS BRUTS           "/>
  </r>
  <r>
    <x v="1"/>
    <x v="1"/>
    <x v="1"/>
    <x v="5"/>
    <x v="5"/>
    <s v="Public"/>
    <x v="1"/>
    <n v="0"/>
    <n v="0"/>
    <n v="17"/>
    <n v="4"/>
    <n v="831271"/>
    <x v="2"/>
    <s v="C56000"/>
    <s v="TOTAL DES COUTS DIRECTS BRUTS           "/>
  </r>
  <r>
    <x v="1"/>
    <x v="1"/>
    <x v="1"/>
    <x v="6"/>
    <x v="6"/>
    <s v="Public"/>
    <x v="1"/>
    <n v="0"/>
    <n v="0"/>
    <n v="17"/>
    <n v="4"/>
    <n v="753734"/>
    <x v="1"/>
    <s v="C56000"/>
    <s v="TOTAL DES COUTS DIRECTS BRUTS           "/>
  </r>
  <r>
    <x v="1"/>
    <x v="1"/>
    <x v="1"/>
    <x v="6"/>
    <x v="6"/>
    <s v="Public"/>
    <x v="1"/>
    <n v="0"/>
    <n v="0"/>
    <n v="17"/>
    <n v="4"/>
    <n v="16350"/>
    <x v="3"/>
    <s v="C56000"/>
    <s v="TOTAL DES COUTS DIRECTS BRUTS           "/>
  </r>
  <r>
    <x v="1"/>
    <x v="1"/>
    <x v="1"/>
    <x v="6"/>
    <x v="6"/>
    <s v="Public"/>
    <x v="1"/>
    <n v="0"/>
    <n v="0"/>
    <n v="17"/>
    <n v="4"/>
    <n v="737384"/>
    <x v="2"/>
    <s v="C56000"/>
    <s v="TOTAL DES COUTS DIRECTS BRUTS           "/>
  </r>
  <r>
    <x v="1"/>
    <x v="1"/>
    <x v="1"/>
    <x v="7"/>
    <x v="7"/>
    <s v="Public"/>
    <x v="1"/>
    <n v="0"/>
    <n v="0"/>
    <n v="17"/>
    <n v="4"/>
    <n v="1952090"/>
    <x v="1"/>
    <s v="C56000"/>
    <s v="TOTAL DES COUTS DIRECTS BRUTS           "/>
  </r>
  <r>
    <x v="1"/>
    <x v="1"/>
    <x v="1"/>
    <x v="7"/>
    <x v="7"/>
    <s v="Public"/>
    <x v="1"/>
    <n v="0"/>
    <n v="0"/>
    <n v="17"/>
    <n v="4"/>
    <n v="250585"/>
    <x v="3"/>
    <s v="C56000"/>
    <s v="TOTAL DES COUTS DIRECTS BRUTS           "/>
  </r>
  <r>
    <x v="1"/>
    <x v="1"/>
    <x v="1"/>
    <x v="7"/>
    <x v="7"/>
    <s v="Public"/>
    <x v="1"/>
    <n v="0"/>
    <n v="0"/>
    <n v="17"/>
    <n v="4"/>
    <n v="1701505"/>
    <x v="2"/>
    <s v="C56000"/>
    <s v="TOTAL DES COUTS DIRECTS BRUTS           "/>
  </r>
  <r>
    <x v="1"/>
    <x v="1"/>
    <x v="1"/>
    <x v="8"/>
    <x v="8"/>
    <s v="Public"/>
    <x v="1"/>
    <n v="0"/>
    <n v="0"/>
    <n v="17"/>
    <n v="4"/>
    <n v="1730580"/>
    <x v="1"/>
    <s v="C56000"/>
    <s v="TOTAL DES COUTS DIRECTS BRUTS           "/>
  </r>
  <r>
    <x v="1"/>
    <x v="1"/>
    <x v="1"/>
    <x v="8"/>
    <x v="8"/>
    <s v="Public"/>
    <x v="1"/>
    <n v="0"/>
    <n v="0"/>
    <n v="17"/>
    <n v="4"/>
    <n v="165793"/>
    <x v="4"/>
    <s v="C56000"/>
    <s v="TOTAL DES COUTS DIRECTS BRUTS           "/>
  </r>
  <r>
    <x v="1"/>
    <x v="1"/>
    <x v="1"/>
    <x v="8"/>
    <x v="8"/>
    <s v="Public"/>
    <x v="1"/>
    <n v="0"/>
    <n v="0"/>
    <n v="17"/>
    <n v="4"/>
    <n v="164874"/>
    <x v="3"/>
    <s v="C56000"/>
    <s v="TOTAL DES COUTS DIRECTS BRUTS           "/>
  </r>
  <r>
    <x v="1"/>
    <x v="1"/>
    <x v="1"/>
    <x v="8"/>
    <x v="8"/>
    <s v="Public"/>
    <x v="1"/>
    <n v="0"/>
    <n v="0"/>
    <n v="17"/>
    <n v="4"/>
    <n v="1399913"/>
    <x v="2"/>
    <s v="C56000"/>
    <s v="TOTAL DES COUTS DIRECTS BRUTS           "/>
  </r>
  <r>
    <x v="1"/>
    <x v="1"/>
    <x v="1"/>
    <x v="9"/>
    <x v="9"/>
    <s v="Public"/>
    <x v="1"/>
    <n v="0"/>
    <n v="0"/>
    <n v="17"/>
    <n v="4"/>
    <n v="1212028"/>
    <x v="1"/>
    <s v="C56000"/>
    <s v="TOTAL DES COUTS DIRECTS BRUTS           "/>
  </r>
  <r>
    <x v="1"/>
    <x v="1"/>
    <x v="1"/>
    <x v="9"/>
    <x v="9"/>
    <s v="Public"/>
    <x v="1"/>
    <n v="0"/>
    <n v="0"/>
    <n v="17"/>
    <n v="4"/>
    <n v="17214"/>
    <x v="3"/>
    <s v="C56000"/>
    <s v="TOTAL DES COUTS DIRECTS BRUTS           "/>
  </r>
  <r>
    <x v="1"/>
    <x v="1"/>
    <x v="1"/>
    <x v="9"/>
    <x v="9"/>
    <s v="Public"/>
    <x v="1"/>
    <n v="0"/>
    <n v="0"/>
    <n v="17"/>
    <n v="4"/>
    <n v="1194814"/>
    <x v="2"/>
    <s v="C56000"/>
    <s v="TOTAL DES COUTS DIRECTS BRUTS           "/>
  </r>
  <r>
    <x v="1"/>
    <x v="1"/>
    <x v="1"/>
    <x v="10"/>
    <x v="10"/>
    <s v="Public"/>
    <x v="1"/>
    <n v="0"/>
    <n v="0"/>
    <n v="17"/>
    <n v="4"/>
    <n v="1416755"/>
    <x v="1"/>
    <s v="C56000"/>
    <s v="TOTAL DES COUTS DIRECTS BRUTS           "/>
  </r>
  <r>
    <x v="1"/>
    <x v="1"/>
    <x v="1"/>
    <x v="10"/>
    <x v="10"/>
    <s v="Public"/>
    <x v="1"/>
    <n v="0"/>
    <n v="0"/>
    <n v="17"/>
    <n v="4"/>
    <n v="101152"/>
    <x v="3"/>
    <s v="C56000"/>
    <s v="TOTAL DES COUTS DIRECTS BRUTS           "/>
  </r>
  <r>
    <x v="1"/>
    <x v="1"/>
    <x v="1"/>
    <x v="10"/>
    <x v="10"/>
    <s v="Public"/>
    <x v="1"/>
    <n v="0"/>
    <n v="0"/>
    <n v="17"/>
    <n v="4"/>
    <n v="1315603"/>
    <x v="2"/>
    <s v="C56000"/>
    <s v="TOTAL DES COUTS DIRECTS BRUTS           "/>
  </r>
  <r>
    <x v="1"/>
    <x v="1"/>
    <x v="1"/>
    <x v="11"/>
    <x v="11"/>
    <s v="Public"/>
    <x v="1"/>
    <n v="0"/>
    <n v="0"/>
    <n v="17"/>
    <n v="4"/>
    <n v="1984373"/>
    <x v="1"/>
    <s v="C56000"/>
    <s v="TOTAL DES COUTS DIRECTS BRUTS           "/>
  </r>
  <r>
    <x v="1"/>
    <x v="1"/>
    <x v="1"/>
    <x v="11"/>
    <x v="11"/>
    <s v="Public"/>
    <x v="1"/>
    <n v="0"/>
    <n v="0"/>
    <n v="17"/>
    <n v="4"/>
    <n v="60632"/>
    <x v="3"/>
    <s v="C56000"/>
    <s v="TOTAL DES COUTS DIRECTS BRUTS           "/>
  </r>
  <r>
    <x v="1"/>
    <x v="1"/>
    <x v="1"/>
    <x v="11"/>
    <x v="11"/>
    <s v="Public"/>
    <x v="1"/>
    <n v="0"/>
    <n v="0"/>
    <n v="17"/>
    <n v="4"/>
    <n v="1923741"/>
    <x v="2"/>
    <s v="C56000"/>
    <s v="TOTAL DES COUTS DIRECTS BRUTS           "/>
  </r>
  <r>
    <x v="1"/>
    <x v="1"/>
    <x v="1"/>
    <x v="12"/>
    <x v="12"/>
    <s v="Public"/>
    <x v="1"/>
    <n v="0"/>
    <n v="0"/>
    <n v="17"/>
    <n v="4"/>
    <n v="1193388"/>
    <x v="5"/>
    <s v="C56000"/>
    <s v="TOTAL DES COUTS DIRECTS BRUTS           "/>
  </r>
  <r>
    <x v="1"/>
    <x v="1"/>
    <x v="1"/>
    <x v="12"/>
    <x v="12"/>
    <s v="Public"/>
    <x v="1"/>
    <n v="0"/>
    <n v="0"/>
    <n v="17"/>
    <n v="4"/>
    <n v="4575574"/>
    <x v="1"/>
    <s v="C56000"/>
    <s v="TOTAL DES COUTS DIRECTS BRUTS           "/>
  </r>
  <r>
    <x v="1"/>
    <x v="1"/>
    <x v="1"/>
    <x v="12"/>
    <x v="12"/>
    <s v="Public"/>
    <x v="1"/>
    <n v="0"/>
    <n v="0"/>
    <n v="17"/>
    <n v="4"/>
    <n v="447682"/>
    <x v="3"/>
    <s v="C56000"/>
    <s v="TOTAL DES COUTS DIRECTS BRUTS           "/>
  </r>
  <r>
    <x v="1"/>
    <x v="1"/>
    <x v="1"/>
    <x v="12"/>
    <x v="12"/>
    <s v="Public"/>
    <x v="1"/>
    <n v="0"/>
    <n v="0"/>
    <n v="17"/>
    <n v="4"/>
    <n v="4127892"/>
    <x v="2"/>
    <s v="C56000"/>
    <s v="TOTAL DES COUTS DIRECTS BRUTS           "/>
  </r>
  <r>
    <x v="1"/>
    <x v="1"/>
    <x v="1"/>
    <x v="13"/>
    <x v="13"/>
    <s v="Public"/>
    <x v="1"/>
    <n v="0"/>
    <n v="0"/>
    <n v="17"/>
    <n v="4"/>
    <n v="2887563"/>
    <x v="1"/>
    <s v="C56000"/>
    <s v="TOTAL DES COUTS DIRECTS BRUTS           "/>
  </r>
  <r>
    <x v="1"/>
    <x v="1"/>
    <x v="1"/>
    <x v="13"/>
    <x v="13"/>
    <s v="Public"/>
    <x v="1"/>
    <n v="0"/>
    <n v="0"/>
    <n v="17"/>
    <n v="4"/>
    <n v="190307"/>
    <x v="3"/>
    <s v="C56000"/>
    <s v="TOTAL DES COUTS DIRECTS BRUTS           "/>
  </r>
  <r>
    <x v="1"/>
    <x v="1"/>
    <x v="1"/>
    <x v="13"/>
    <x v="13"/>
    <s v="Public"/>
    <x v="1"/>
    <n v="0"/>
    <n v="0"/>
    <n v="17"/>
    <n v="4"/>
    <n v="2697256"/>
    <x v="2"/>
    <s v="C56000"/>
    <s v="TOTAL DES COUTS DIRECTS BRUTS           "/>
  </r>
  <r>
    <x v="1"/>
    <x v="1"/>
    <x v="2"/>
    <x v="14"/>
    <x v="14"/>
    <s v="Public"/>
    <x v="1"/>
    <n v="0"/>
    <n v="0"/>
    <n v="17"/>
    <n v="4"/>
    <n v="937170"/>
    <x v="1"/>
    <s v="C56000"/>
    <s v="TOTAL DES COUTS DIRECTS BRUTS           "/>
  </r>
  <r>
    <x v="1"/>
    <x v="1"/>
    <x v="2"/>
    <x v="14"/>
    <x v="14"/>
    <s v="Public"/>
    <x v="1"/>
    <n v="0"/>
    <n v="0"/>
    <n v="17"/>
    <n v="4"/>
    <n v="937170"/>
    <x v="2"/>
    <s v="C56000"/>
    <s v="TOTAL DES COUTS DIRECTS BRUTS           "/>
  </r>
  <r>
    <x v="1"/>
    <x v="1"/>
    <x v="2"/>
    <x v="15"/>
    <x v="15"/>
    <s v="Public"/>
    <x v="1"/>
    <n v="0"/>
    <n v="0"/>
    <n v="17"/>
    <n v="4"/>
    <n v="1875412"/>
    <x v="1"/>
    <s v="C56000"/>
    <s v="TOTAL DES COUTS DIRECTS BRUTS           "/>
  </r>
  <r>
    <x v="1"/>
    <x v="1"/>
    <x v="2"/>
    <x v="15"/>
    <x v="15"/>
    <s v="Public"/>
    <x v="1"/>
    <n v="0"/>
    <n v="0"/>
    <n v="17"/>
    <n v="4"/>
    <n v="22580"/>
    <x v="3"/>
    <s v="C56000"/>
    <s v="TOTAL DES COUTS DIRECTS BRUTS           "/>
  </r>
  <r>
    <x v="1"/>
    <x v="1"/>
    <x v="2"/>
    <x v="15"/>
    <x v="15"/>
    <s v="Public"/>
    <x v="1"/>
    <n v="0"/>
    <n v="0"/>
    <n v="17"/>
    <n v="4"/>
    <n v="1852832"/>
    <x v="2"/>
    <s v="C56000"/>
    <s v="TOTAL DES COUTS DIRECTS BRUTS           "/>
  </r>
  <r>
    <x v="1"/>
    <x v="1"/>
    <x v="2"/>
    <x v="16"/>
    <x v="16"/>
    <s v="Public"/>
    <x v="1"/>
    <n v="0"/>
    <n v="0"/>
    <n v="17"/>
    <n v="4"/>
    <n v="1554053"/>
    <x v="1"/>
    <s v="C56000"/>
    <s v="TOTAL DES COUTS DIRECTS BRUTS           "/>
  </r>
  <r>
    <x v="1"/>
    <x v="1"/>
    <x v="2"/>
    <x v="16"/>
    <x v="16"/>
    <s v="Public"/>
    <x v="1"/>
    <n v="0"/>
    <n v="0"/>
    <n v="17"/>
    <n v="4"/>
    <n v="125599"/>
    <x v="3"/>
    <s v="C56000"/>
    <s v="TOTAL DES COUTS DIRECTS BRUTS           "/>
  </r>
  <r>
    <x v="1"/>
    <x v="1"/>
    <x v="2"/>
    <x v="16"/>
    <x v="16"/>
    <s v="Public"/>
    <x v="1"/>
    <n v="0"/>
    <n v="0"/>
    <n v="17"/>
    <n v="4"/>
    <n v="1428454"/>
    <x v="2"/>
    <s v="C56000"/>
    <s v="TOTAL DES COUTS DIRECTS BRUTS           "/>
  </r>
  <r>
    <x v="1"/>
    <x v="1"/>
    <x v="2"/>
    <x v="17"/>
    <x v="17"/>
    <s v="Public"/>
    <x v="1"/>
    <n v="0"/>
    <n v="0"/>
    <n v="17"/>
    <n v="4"/>
    <n v="4285345"/>
    <x v="1"/>
    <s v="C56000"/>
    <s v="TOTAL DES COUTS DIRECTS BRUTS           "/>
  </r>
  <r>
    <x v="1"/>
    <x v="1"/>
    <x v="2"/>
    <x v="17"/>
    <x v="17"/>
    <s v="Public"/>
    <x v="1"/>
    <n v="0"/>
    <n v="0"/>
    <n v="17"/>
    <n v="4"/>
    <n v="267954"/>
    <x v="3"/>
    <s v="C56000"/>
    <s v="TOTAL DES COUTS DIRECTS BRUTS           "/>
  </r>
  <r>
    <x v="1"/>
    <x v="1"/>
    <x v="2"/>
    <x v="17"/>
    <x v="17"/>
    <s v="Public"/>
    <x v="1"/>
    <n v="0"/>
    <n v="0"/>
    <n v="17"/>
    <n v="4"/>
    <n v="4017391"/>
    <x v="2"/>
    <s v="C56000"/>
    <s v="TOTAL DES COUTS DIRECTS BRUTS           "/>
  </r>
  <r>
    <x v="1"/>
    <x v="1"/>
    <x v="2"/>
    <x v="18"/>
    <x v="18"/>
    <s v="Public"/>
    <x v="1"/>
    <n v="0"/>
    <n v="0"/>
    <n v="17"/>
    <n v="4"/>
    <n v="3816294"/>
    <x v="1"/>
    <s v="C56000"/>
    <s v="TOTAL DES COUTS DIRECTS BRUTS           "/>
  </r>
  <r>
    <x v="1"/>
    <x v="1"/>
    <x v="2"/>
    <x v="18"/>
    <x v="18"/>
    <s v="Public"/>
    <x v="1"/>
    <n v="0"/>
    <n v="0"/>
    <n v="17"/>
    <n v="4"/>
    <n v="252660"/>
    <x v="3"/>
    <s v="C56000"/>
    <s v="TOTAL DES COUTS DIRECTS BRUTS           "/>
  </r>
  <r>
    <x v="1"/>
    <x v="1"/>
    <x v="2"/>
    <x v="18"/>
    <x v="18"/>
    <s v="Public"/>
    <x v="1"/>
    <n v="0"/>
    <n v="0"/>
    <n v="17"/>
    <n v="4"/>
    <n v="3563634"/>
    <x v="2"/>
    <s v="C56000"/>
    <s v="TOTAL DES COUTS DIRECTS BRUTS           "/>
  </r>
  <r>
    <x v="1"/>
    <x v="1"/>
    <x v="2"/>
    <x v="19"/>
    <x v="19"/>
    <s v="Public"/>
    <x v="1"/>
    <n v="0"/>
    <n v="0"/>
    <n v="17"/>
    <n v="4"/>
    <n v="3886180"/>
    <x v="1"/>
    <s v="C56000"/>
    <s v="TOTAL DES COUTS DIRECTS BRUTS           "/>
  </r>
  <r>
    <x v="1"/>
    <x v="1"/>
    <x v="2"/>
    <x v="19"/>
    <x v="19"/>
    <s v="Public"/>
    <x v="1"/>
    <n v="0"/>
    <n v="0"/>
    <n v="17"/>
    <n v="4"/>
    <n v="306711"/>
    <x v="3"/>
    <s v="C56000"/>
    <s v="TOTAL DES COUTS DIRECTS BRUTS           "/>
  </r>
  <r>
    <x v="1"/>
    <x v="1"/>
    <x v="2"/>
    <x v="19"/>
    <x v="19"/>
    <s v="Public"/>
    <x v="1"/>
    <n v="0"/>
    <n v="0"/>
    <n v="17"/>
    <n v="4"/>
    <n v="3579469"/>
    <x v="2"/>
    <s v="C56000"/>
    <s v="TOTAL DES COUTS DIRECTS BRUTS           "/>
  </r>
  <r>
    <x v="1"/>
    <x v="1"/>
    <x v="2"/>
    <x v="20"/>
    <x v="20"/>
    <s v="Public"/>
    <x v="1"/>
    <n v="0"/>
    <n v="0"/>
    <n v="17"/>
    <n v="4"/>
    <n v="863029"/>
    <x v="5"/>
    <s v="C56000"/>
    <s v="TOTAL DES COUTS DIRECTS BRUTS           "/>
  </r>
  <r>
    <x v="1"/>
    <x v="1"/>
    <x v="2"/>
    <x v="20"/>
    <x v="20"/>
    <s v="Public"/>
    <x v="1"/>
    <n v="0"/>
    <n v="0"/>
    <n v="17"/>
    <n v="4"/>
    <n v="8158396"/>
    <x v="1"/>
    <s v="C56000"/>
    <s v="TOTAL DES COUTS DIRECTS BRUTS           "/>
  </r>
  <r>
    <x v="1"/>
    <x v="1"/>
    <x v="2"/>
    <x v="20"/>
    <x v="20"/>
    <s v="Public"/>
    <x v="1"/>
    <n v="0"/>
    <n v="0"/>
    <n v="17"/>
    <n v="4"/>
    <n v="767440"/>
    <x v="3"/>
    <s v="C56000"/>
    <s v="TOTAL DES COUTS DIRECTS BRUTS           "/>
  </r>
  <r>
    <x v="1"/>
    <x v="1"/>
    <x v="2"/>
    <x v="20"/>
    <x v="20"/>
    <s v="Public"/>
    <x v="1"/>
    <n v="0"/>
    <n v="0"/>
    <n v="17"/>
    <n v="4"/>
    <n v="7390956"/>
    <x v="2"/>
    <s v="C56000"/>
    <s v="TOTAL DES COUTS DIRECTS BRUTS           "/>
  </r>
  <r>
    <x v="1"/>
    <x v="1"/>
    <x v="2"/>
    <x v="21"/>
    <x v="21"/>
    <s v="Privé"/>
    <x v="1"/>
    <n v="0"/>
    <n v="0"/>
    <n v="17"/>
    <n v="4"/>
    <n v="411766"/>
    <x v="1"/>
    <s v="C56000"/>
    <s v="TOTAL DES COUTS DIRECTS BRUTS           "/>
  </r>
  <r>
    <x v="1"/>
    <x v="1"/>
    <x v="2"/>
    <x v="21"/>
    <x v="21"/>
    <s v="Privé"/>
    <x v="1"/>
    <n v="0"/>
    <n v="0"/>
    <n v="17"/>
    <n v="4"/>
    <n v="336"/>
    <x v="3"/>
    <s v="C56000"/>
    <s v="TOTAL DES COUTS DIRECTS BRUTS           "/>
  </r>
  <r>
    <x v="1"/>
    <x v="1"/>
    <x v="2"/>
    <x v="21"/>
    <x v="21"/>
    <s v="Privé"/>
    <x v="1"/>
    <n v="0"/>
    <n v="0"/>
    <n v="17"/>
    <n v="4"/>
    <n v="411430"/>
    <x v="2"/>
    <s v="C56000"/>
    <s v="TOTAL DES COUTS DIRECTS BRUTS           "/>
  </r>
  <r>
    <x v="1"/>
    <x v="1"/>
    <x v="3"/>
    <x v="22"/>
    <x v="22"/>
    <s v="Public"/>
    <x v="1"/>
    <n v="0"/>
    <n v="0"/>
    <n v="17"/>
    <n v="4"/>
    <n v="11080734"/>
    <x v="5"/>
    <s v="C56000"/>
    <s v="TOTAL DES COUTS DIRECTS BRUTS           "/>
  </r>
  <r>
    <x v="1"/>
    <x v="1"/>
    <x v="3"/>
    <x v="22"/>
    <x v="22"/>
    <s v="Public"/>
    <x v="1"/>
    <n v="0"/>
    <n v="0"/>
    <n v="17"/>
    <n v="4"/>
    <n v="19133829"/>
    <x v="1"/>
    <s v="C56000"/>
    <s v="TOTAL DES COUTS DIRECTS BRUTS           "/>
  </r>
  <r>
    <x v="1"/>
    <x v="1"/>
    <x v="3"/>
    <x v="22"/>
    <x v="22"/>
    <s v="Public"/>
    <x v="1"/>
    <n v="0"/>
    <n v="0"/>
    <n v="17"/>
    <n v="4"/>
    <n v="2872687"/>
    <x v="3"/>
    <s v="C56000"/>
    <s v="TOTAL DES COUTS DIRECTS BRUTS           "/>
  </r>
  <r>
    <x v="1"/>
    <x v="1"/>
    <x v="3"/>
    <x v="22"/>
    <x v="22"/>
    <s v="Public"/>
    <x v="1"/>
    <n v="0"/>
    <n v="0"/>
    <n v="17"/>
    <n v="4"/>
    <n v="16261142"/>
    <x v="2"/>
    <s v="C56000"/>
    <s v="TOTAL DES COUTS DIRECTS BRUTS           "/>
  </r>
  <r>
    <x v="1"/>
    <x v="1"/>
    <x v="3"/>
    <x v="23"/>
    <x v="23"/>
    <s v="Public"/>
    <x v="1"/>
    <n v="0"/>
    <n v="0"/>
    <n v="17"/>
    <n v="4"/>
    <n v="46698"/>
    <x v="1"/>
    <s v="C56000"/>
    <s v="TOTAL DES COUTS DIRECTS BRUTS           "/>
  </r>
  <r>
    <x v="1"/>
    <x v="1"/>
    <x v="3"/>
    <x v="23"/>
    <x v="23"/>
    <s v="Public"/>
    <x v="1"/>
    <n v="0"/>
    <n v="0"/>
    <n v="17"/>
    <n v="4"/>
    <n v="46698"/>
    <x v="2"/>
    <s v="C56000"/>
    <s v="TOTAL DES COUTS DIRECTS BRUTS           "/>
  </r>
  <r>
    <x v="1"/>
    <x v="1"/>
    <x v="3"/>
    <x v="24"/>
    <x v="24"/>
    <s v="Public"/>
    <x v="1"/>
    <n v="0"/>
    <n v="0"/>
    <n v="17"/>
    <n v="4"/>
    <n v="1664115"/>
    <x v="1"/>
    <s v="C56000"/>
    <s v="TOTAL DES COUTS DIRECTS BRUTS           "/>
  </r>
  <r>
    <x v="1"/>
    <x v="1"/>
    <x v="3"/>
    <x v="24"/>
    <x v="24"/>
    <s v="Public"/>
    <x v="1"/>
    <n v="0"/>
    <n v="0"/>
    <n v="17"/>
    <n v="4"/>
    <n v="1664115"/>
    <x v="2"/>
    <s v="C56000"/>
    <s v="TOTAL DES COUTS DIRECTS BRUTS           "/>
  </r>
  <r>
    <x v="1"/>
    <x v="1"/>
    <x v="3"/>
    <x v="25"/>
    <x v="25"/>
    <s v="Public"/>
    <x v="1"/>
    <n v="0"/>
    <n v="0"/>
    <n v="17"/>
    <n v="4"/>
    <n v="2023443"/>
    <x v="1"/>
    <s v="C56000"/>
    <s v="TOTAL DES COUTS DIRECTS BRUTS           "/>
  </r>
  <r>
    <x v="1"/>
    <x v="1"/>
    <x v="3"/>
    <x v="25"/>
    <x v="25"/>
    <s v="Public"/>
    <x v="1"/>
    <n v="0"/>
    <n v="0"/>
    <n v="17"/>
    <n v="4"/>
    <n v="275064"/>
    <x v="3"/>
    <s v="C56000"/>
    <s v="TOTAL DES COUTS DIRECTS BRUTS           "/>
  </r>
  <r>
    <x v="1"/>
    <x v="1"/>
    <x v="3"/>
    <x v="25"/>
    <x v="25"/>
    <s v="Public"/>
    <x v="1"/>
    <n v="0"/>
    <n v="0"/>
    <n v="17"/>
    <n v="4"/>
    <n v="1748379"/>
    <x v="2"/>
    <s v="C56000"/>
    <s v="TOTAL DES COUTS DIRECTS BRUTS           "/>
  </r>
  <r>
    <x v="1"/>
    <x v="1"/>
    <x v="3"/>
    <x v="26"/>
    <x v="26"/>
    <s v="Public"/>
    <x v="1"/>
    <n v="0"/>
    <n v="0"/>
    <n v="17"/>
    <n v="4"/>
    <n v="2739762"/>
    <x v="1"/>
    <s v="C56000"/>
    <s v="TOTAL DES COUTS DIRECTS BRUTS           "/>
  </r>
  <r>
    <x v="1"/>
    <x v="1"/>
    <x v="3"/>
    <x v="26"/>
    <x v="26"/>
    <s v="Public"/>
    <x v="1"/>
    <n v="0"/>
    <n v="0"/>
    <n v="17"/>
    <n v="4"/>
    <n v="67745"/>
    <x v="3"/>
    <s v="C56000"/>
    <s v="TOTAL DES COUTS DIRECTS BRUTS           "/>
  </r>
  <r>
    <x v="1"/>
    <x v="1"/>
    <x v="3"/>
    <x v="26"/>
    <x v="26"/>
    <s v="Public"/>
    <x v="1"/>
    <n v="0"/>
    <n v="0"/>
    <n v="17"/>
    <n v="4"/>
    <n v="2672017"/>
    <x v="2"/>
    <s v="C56000"/>
    <s v="TOTAL DES COUTS DIRECTS BRUTS           "/>
  </r>
  <r>
    <x v="1"/>
    <x v="1"/>
    <x v="3"/>
    <x v="28"/>
    <x v="28"/>
    <s v="Public"/>
    <x v="1"/>
    <n v="0"/>
    <n v="0"/>
    <n v="17"/>
    <n v="4"/>
    <n v="12890987"/>
    <x v="1"/>
    <s v="C56000"/>
    <s v="TOTAL DES COUTS DIRECTS BRUTS           "/>
  </r>
  <r>
    <x v="1"/>
    <x v="1"/>
    <x v="3"/>
    <x v="28"/>
    <x v="28"/>
    <s v="Public"/>
    <x v="1"/>
    <n v="0"/>
    <n v="0"/>
    <n v="17"/>
    <n v="4"/>
    <n v="456637"/>
    <x v="3"/>
    <s v="C56000"/>
    <s v="TOTAL DES COUTS DIRECTS BRUTS           "/>
  </r>
  <r>
    <x v="1"/>
    <x v="1"/>
    <x v="3"/>
    <x v="28"/>
    <x v="28"/>
    <s v="Public"/>
    <x v="1"/>
    <n v="0"/>
    <n v="0"/>
    <n v="17"/>
    <n v="4"/>
    <n v="12434350"/>
    <x v="2"/>
    <s v="C56000"/>
    <s v="TOTAL DES COUTS DIRECTS BRUTS           "/>
  </r>
  <r>
    <x v="1"/>
    <x v="1"/>
    <x v="3"/>
    <x v="29"/>
    <x v="29"/>
    <s v="Public"/>
    <x v="1"/>
    <n v="0"/>
    <n v="0"/>
    <n v="17"/>
    <n v="4"/>
    <n v="8800255"/>
    <x v="1"/>
    <s v="C56000"/>
    <s v="TOTAL DES COUTS DIRECTS BRUTS           "/>
  </r>
  <r>
    <x v="1"/>
    <x v="1"/>
    <x v="3"/>
    <x v="29"/>
    <x v="29"/>
    <s v="Public"/>
    <x v="1"/>
    <n v="0"/>
    <n v="0"/>
    <n v="17"/>
    <n v="4"/>
    <n v="234021"/>
    <x v="3"/>
    <s v="C56000"/>
    <s v="TOTAL DES COUTS DIRECTS BRUTS           "/>
  </r>
  <r>
    <x v="1"/>
    <x v="1"/>
    <x v="3"/>
    <x v="29"/>
    <x v="29"/>
    <s v="Public"/>
    <x v="1"/>
    <n v="0"/>
    <n v="0"/>
    <n v="17"/>
    <n v="4"/>
    <n v="8566234"/>
    <x v="2"/>
    <s v="C56000"/>
    <s v="TOTAL DES COUTS DIRECTS BRUTS           "/>
  </r>
  <r>
    <x v="1"/>
    <x v="1"/>
    <x v="3"/>
    <x v="30"/>
    <x v="30"/>
    <s v="Public"/>
    <x v="1"/>
    <n v="0"/>
    <n v="0"/>
    <n v="17"/>
    <n v="4"/>
    <n v="3317346"/>
    <x v="1"/>
    <s v="C56000"/>
    <s v="TOTAL DES COUTS DIRECTS BRUTS           "/>
  </r>
  <r>
    <x v="1"/>
    <x v="1"/>
    <x v="3"/>
    <x v="30"/>
    <x v="30"/>
    <s v="Public"/>
    <x v="1"/>
    <n v="0"/>
    <n v="0"/>
    <n v="17"/>
    <n v="4"/>
    <n v="18545"/>
    <x v="6"/>
    <s v="C56000"/>
    <s v="TOTAL DES COUTS DIRECTS BRUTS           "/>
  </r>
  <r>
    <x v="1"/>
    <x v="1"/>
    <x v="3"/>
    <x v="30"/>
    <x v="30"/>
    <s v="Public"/>
    <x v="1"/>
    <n v="0"/>
    <n v="0"/>
    <n v="17"/>
    <n v="4"/>
    <n v="116530"/>
    <x v="3"/>
    <s v="C56000"/>
    <s v="TOTAL DES COUTS DIRECTS BRUTS           "/>
  </r>
  <r>
    <x v="1"/>
    <x v="1"/>
    <x v="3"/>
    <x v="30"/>
    <x v="30"/>
    <s v="Public"/>
    <x v="1"/>
    <n v="0"/>
    <n v="0"/>
    <n v="17"/>
    <n v="4"/>
    <n v="3182271"/>
    <x v="2"/>
    <s v="C56000"/>
    <s v="TOTAL DES COUTS DIRECTS BRUTS           "/>
  </r>
  <r>
    <x v="1"/>
    <x v="1"/>
    <x v="3"/>
    <x v="31"/>
    <x v="31"/>
    <s v="Privé"/>
    <x v="1"/>
    <n v="0"/>
    <n v="0"/>
    <n v="17"/>
    <n v="4"/>
    <n v="346956"/>
    <x v="1"/>
    <s v="C56000"/>
    <s v="TOTAL DES COUTS DIRECTS BRUTS           "/>
  </r>
  <r>
    <x v="1"/>
    <x v="1"/>
    <x v="3"/>
    <x v="31"/>
    <x v="31"/>
    <s v="Privé"/>
    <x v="1"/>
    <n v="0"/>
    <n v="0"/>
    <n v="17"/>
    <n v="4"/>
    <n v="346956"/>
    <x v="2"/>
    <s v="C56000"/>
    <s v="TOTAL DES COUTS DIRECTS BRUTS           "/>
  </r>
  <r>
    <x v="1"/>
    <x v="1"/>
    <x v="3"/>
    <x v="32"/>
    <x v="32"/>
    <s v="Public"/>
    <x v="1"/>
    <n v="0"/>
    <n v="0"/>
    <n v="17"/>
    <n v="4"/>
    <n v="8035023"/>
    <x v="1"/>
    <s v="C56000"/>
    <s v="TOTAL DES COUTS DIRECTS BRUTS           "/>
  </r>
  <r>
    <x v="1"/>
    <x v="1"/>
    <x v="3"/>
    <x v="32"/>
    <x v="32"/>
    <s v="Public"/>
    <x v="1"/>
    <n v="0"/>
    <n v="0"/>
    <n v="17"/>
    <n v="4"/>
    <n v="1334365"/>
    <x v="3"/>
    <s v="C56000"/>
    <s v="TOTAL DES COUTS DIRECTS BRUTS           "/>
  </r>
  <r>
    <x v="1"/>
    <x v="1"/>
    <x v="3"/>
    <x v="32"/>
    <x v="32"/>
    <s v="Public"/>
    <x v="1"/>
    <n v="0"/>
    <n v="0"/>
    <n v="17"/>
    <n v="4"/>
    <n v="6700658"/>
    <x v="2"/>
    <s v="C56000"/>
    <s v="TOTAL DES COUTS DIRECTS BRUTS           "/>
  </r>
  <r>
    <x v="1"/>
    <x v="1"/>
    <x v="3"/>
    <x v="33"/>
    <x v="33"/>
    <s v="Public"/>
    <x v="1"/>
    <n v="0"/>
    <n v="0"/>
    <n v="17"/>
    <n v="4"/>
    <n v="2704027"/>
    <x v="1"/>
    <s v="C56000"/>
    <s v="TOTAL DES COUTS DIRECTS BRUTS           "/>
  </r>
  <r>
    <x v="1"/>
    <x v="1"/>
    <x v="3"/>
    <x v="33"/>
    <x v="33"/>
    <s v="Public"/>
    <x v="1"/>
    <n v="0"/>
    <n v="0"/>
    <n v="17"/>
    <n v="4"/>
    <n v="137973"/>
    <x v="3"/>
    <s v="C56000"/>
    <s v="TOTAL DES COUTS DIRECTS BRUTS           "/>
  </r>
  <r>
    <x v="1"/>
    <x v="1"/>
    <x v="3"/>
    <x v="33"/>
    <x v="33"/>
    <s v="Public"/>
    <x v="1"/>
    <n v="0"/>
    <n v="0"/>
    <n v="17"/>
    <n v="4"/>
    <n v="2566054"/>
    <x v="2"/>
    <s v="C56000"/>
    <s v="TOTAL DES COUTS DIRECTS BRUTS           "/>
  </r>
  <r>
    <x v="1"/>
    <x v="1"/>
    <x v="3"/>
    <x v="34"/>
    <x v="34"/>
    <s v="Privé"/>
    <x v="1"/>
    <n v="0"/>
    <n v="0"/>
    <n v="17"/>
    <n v="4"/>
    <n v="612807"/>
    <x v="1"/>
    <s v="C56000"/>
    <s v="TOTAL DES COUTS DIRECTS BRUTS           "/>
  </r>
  <r>
    <x v="1"/>
    <x v="1"/>
    <x v="3"/>
    <x v="34"/>
    <x v="34"/>
    <s v="Privé"/>
    <x v="1"/>
    <n v="0"/>
    <n v="0"/>
    <n v="17"/>
    <n v="4"/>
    <n v="34115"/>
    <x v="3"/>
    <s v="C56000"/>
    <s v="TOTAL DES COUTS DIRECTS BRUTS           "/>
  </r>
  <r>
    <x v="1"/>
    <x v="1"/>
    <x v="3"/>
    <x v="34"/>
    <x v="34"/>
    <s v="Privé"/>
    <x v="1"/>
    <n v="0"/>
    <n v="0"/>
    <n v="17"/>
    <n v="4"/>
    <n v="578692"/>
    <x v="2"/>
    <s v="C56000"/>
    <s v="TOTAL DES COUTS DIRECTS BRUTS           "/>
  </r>
  <r>
    <x v="1"/>
    <x v="1"/>
    <x v="3"/>
    <x v="35"/>
    <x v="35"/>
    <s v="Public"/>
    <x v="1"/>
    <n v="0"/>
    <n v="0"/>
    <n v="17"/>
    <n v="4"/>
    <n v="5873279"/>
    <x v="1"/>
    <s v="C56000"/>
    <s v="TOTAL DES COUTS DIRECTS BRUTS           "/>
  </r>
  <r>
    <x v="1"/>
    <x v="1"/>
    <x v="3"/>
    <x v="35"/>
    <x v="35"/>
    <s v="Public"/>
    <x v="1"/>
    <n v="0"/>
    <n v="0"/>
    <n v="17"/>
    <n v="4"/>
    <n v="1127611"/>
    <x v="3"/>
    <s v="C56000"/>
    <s v="TOTAL DES COUTS DIRECTS BRUTS           "/>
  </r>
  <r>
    <x v="1"/>
    <x v="1"/>
    <x v="3"/>
    <x v="35"/>
    <x v="35"/>
    <s v="Public"/>
    <x v="1"/>
    <n v="0"/>
    <n v="0"/>
    <n v="17"/>
    <n v="4"/>
    <n v="4745668"/>
    <x v="2"/>
    <s v="C56000"/>
    <s v="TOTAL DES COUTS DIRECTS BRUTS           "/>
  </r>
  <r>
    <x v="1"/>
    <x v="1"/>
    <x v="3"/>
    <x v="36"/>
    <x v="36"/>
    <s v="Privé"/>
    <x v="1"/>
    <n v="0"/>
    <n v="0"/>
    <n v="17"/>
    <n v="4"/>
    <n v="557815"/>
    <x v="1"/>
    <s v="C56000"/>
    <s v="TOTAL DES COUTS DIRECTS BRUTS           "/>
  </r>
  <r>
    <x v="1"/>
    <x v="1"/>
    <x v="3"/>
    <x v="36"/>
    <x v="36"/>
    <s v="Privé"/>
    <x v="1"/>
    <n v="0"/>
    <n v="0"/>
    <n v="17"/>
    <n v="4"/>
    <n v="1704"/>
    <x v="3"/>
    <s v="C56000"/>
    <s v="TOTAL DES COUTS DIRECTS BRUTS           "/>
  </r>
  <r>
    <x v="1"/>
    <x v="1"/>
    <x v="3"/>
    <x v="36"/>
    <x v="36"/>
    <s v="Privé"/>
    <x v="1"/>
    <n v="0"/>
    <n v="0"/>
    <n v="17"/>
    <n v="4"/>
    <n v="556111"/>
    <x v="2"/>
    <s v="C56000"/>
    <s v="TOTAL DES COUTS DIRECTS BRUTS           "/>
  </r>
  <r>
    <x v="1"/>
    <x v="1"/>
    <x v="3"/>
    <x v="37"/>
    <x v="37"/>
    <s v="Privé"/>
    <x v="1"/>
    <n v="0"/>
    <n v="0"/>
    <n v="17"/>
    <n v="4"/>
    <n v="336934"/>
    <x v="1"/>
    <s v="C56000"/>
    <s v="TOTAL DES COUTS DIRECTS BRUTS           "/>
  </r>
  <r>
    <x v="1"/>
    <x v="1"/>
    <x v="3"/>
    <x v="37"/>
    <x v="37"/>
    <s v="Privé"/>
    <x v="1"/>
    <n v="0"/>
    <n v="0"/>
    <n v="17"/>
    <n v="4"/>
    <n v="8459"/>
    <x v="3"/>
    <s v="C56000"/>
    <s v="TOTAL DES COUTS DIRECTS BRUTS           "/>
  </r>
  <r>
    <x v="1"/>
    <x v="1"/>
    <x v="3"/>
    <x v="37"/>
    <x v="37"/>
    <s v="Privé"/>
    <x v="1"/>
    <n v="0"/>
    <n v="0"/>
    <n v="17"/>
    <n v="4"/>
    <n v="328475"/>
    <x v="2"/>
    <s v="C56000"/>
    <s v="TOTAL DES COUTS DIRECTS BRUTS           "/>
  </r>
  <r>
    <x v="1"/>
    <x v="1"/>
    <x v="3"/>
    <x v="38"/>
    <x v="38"/>
    <s v="Privé"/>
    <x v="1"/>
    <n v="0"/>
    <n v="0"/>
    <n v="17"/>
    <n v="4"/>
    <n v="1548970"/>
    <x v="1"/>
    <s v="C56000"/>
    <s v="TOTAL DES COUTS DIRECTS BRUTS           "/>
  </r>
  <r>
    <x v="1"/>
    <x v="1"/>
    <x v="3"/>
    <x v="38"/>
    <x v="38"/>
    <s v="Privé"/>
    <x v="1"/>
    <n v="0"/>
    <n v="0"/>
    <n v="17"/>
    <n v="4"/>
    <n v="1548970"/>
    <x v="2"/>
    <s v="C56000"/>
    <s v="TOTAL DES COUTS DIRECTS BRUTS           "/>
  </r>
  <r>
    <x v="1"/>
    <x v="1"/>
    <x v="3"/>
    <x v="39"/>
    <x v="39"/>
    <s v="Privé"/>
    <x v="1"/>
    <n v="0"/>
    <n v="0"/>
    <n v="17"/>
    <n v="4"/>
    <n v="251929"/>
    <x v="1"/>
    <s v="C56000"/>
    <s v="TOTAL DES COUTS DIRECTS BRUTS           "/>
  </r>
  <r>
    <x v="1"/>
    <x v="1"/>
    <x v="3"/>
    <x v="39"/>
    <x v="39"/>
    <s v="Privé"/>
    <x v="1"/>
    <n v="0"/>
    <n v="0"/>
    <n v="17"/>
    <n v="4"/>
    <n v="251929"/>
    <x v="2"/>
    <s v="C56000"/>
    <s v="TOTAL DES COUTS DIRECTS BRUTS           "/>
  </r>
  <r>
    <x v="1"/>
    <x v="1"/>
    <x v="3"/>
    <x v="40"/>
    <x v="40"/>
    <s v="Privé"/>
    <x v="1"/>
    <n v="0"/>
    <n v="0"/>
    <n v="17"/>
    <n v="4"/>
    <n v="786674"/>
    <x v="1"/>
    <s v="C56000"/>
    <s v="TOTAL DES COUTS DIRECTS BRUTS           "/>
  </r>
  <r>
    <x v="1"/>
    <x v="1"/>
    <x v="3"/>
    <x v="40"/>
    <x v="40"/>
    <s v="Privé"/>
    <x v="1"/>
    <n v="0"/>
    <n v="0"/>
    <n v="17"/>
    <n v="4"/>
    <n v="16740"/>
    <x v="3"/>
    <s v="C56000"/>
    <s v="TOTAL DES COUTS DIRECTS BRUTS           "/>
  </r>
  <r>
    <x v="1"/>
    <x v="1"/>
    <x v="3"/>
    <x v="40"/>
    <x v="40"/>
    <s v="Privé"/>
    <x v="1"/>
    <n v="0"/>
    <n v="0"/>
    <n v="17"/>
    <n v="4"/>
    <n v="769934"/>
    <x v="2"/>
    <s v="C56000"/>
    <s v="TOTAL DES COUTS DIRECTS BRUTS           "/>
  </r>
  <r>
    <x v="1"/>
    <x v="1"/>
    <x v="3"/>
    <x v="41"/>
    <x v="41"/>
    <s v="Privé"/>
    <x v="1"/>
    <n v="0"/>
    <n v="0"/>
    <n v="17"/>
    <n v="4"/>
    <n v="678518"/>
    <x v="1"/>
    <s v="C56000"/>
    <s v="TOTAL DES COUTS DIRECTS BRUTS           "/>
  </r>
  <r>
    <x v="1"/>
    <x v="1"/>
    <x v="3"/>
    <x v="41"/>
    <x v="41"/>
    <s v="Privé"/>
    <x v="1"/>
    <n v="0"/>
    <n v="0"/>
    <n v="17"/>
    <n v="4"/>
    <n v="54361"/>
    <x v="3"/>
    <s v="C56000"/>
    <s v="TOTAL DES COUTS DIRECTS BRUTS           "/>
  </r>
  <r>
    <x v="1"/>
    <x v="1"/>
    <x v="3"/>
    <x v="41"/>
    <x v="41"/>
    <s v="Privé"/>
    <x v="1"/>
    <n v="0"/>
    <n v="0"/>
    <n v="17"/>
    <n v="4"/>
    <n v="624157"/>
    <x v="2"/>
    <s v="C56000"/>
    <s v="TOTAL DES COUTS DIRECTS BRUTS           "/>
  </r>
  <r>
    <x v="1"/>
    <x v="1"/>
    <x v="4"/>
    <x v="42"/>
    <x v="42"/>
    <s v="Public"/>
    <x v="1"/>
    <n v="0"/>
    <n v="0"/>
    <n v="17"/>
    <n v="4"/>
    <n v="788507"/>
    <x v="1"/>
    <s v="C56000"/>
    <s v="TOTAL DES COUTS DIRECTS BRUTS           "/>
  </r>
  <r>
    <x v="1"/>
    <x v="1"/>
    <x v="4"/>
    <x v="42"/>
    <x v="42"/>
    <s v="Public"/>
    <x v="1"/>
    <n v="0"/>
    <n v="0"/>
    <n v="17"/>
    <n v="4"/>
    <n v="788507"/>
    <x v="2"/>
    <s v="C56000"/>
    <s v="TOTAL DES COUTS DIRECTS BRUTS           "/>
  </r>
  <r>
    <x v="1"/>
    <x v="1"/>
    <x v="4"/>
    <x v="43"/>
    <x v="43"/>
    <s v="Public"/>
    <x v="1"/>
    <n v="0"/>
    <n v="0"/>
    <n v="17"/>
    <n v="4"/>
    <n v="1428691"/>
    <x v="1"/>
    <s v="C56000"/>
    <s v="TOTAL DES COUTS DIRECTS BRUTS           "/>
  </r>
  <r>
    <x v="1"/>
    <x v="1"/>
    <x v="4"/>
    <x v="43"/>
    <x v="43"/>
    <s v="Public"/>
    <x v="1"/>
    <n v="0"/>
    <n v="0"/>
    <n v="17"/>
    <n v="4"/>
    <n v="87114"/>
    <x v="3"/>
    <s v="C56000"/>
    <s v="TOTAL DES COUTS DIRECTS BRUTS           "/>
  </r>
  <r>
    <x v="1"/>
    <x v="1"/>
    <x v="4"/>
    <x v="43"/>
    <x v="43"/>
    <s v="Public"/>
    <x v="1"/>
    <n v="0"/>
    <n v="0"/>
    <n v="17"/>
    <n v="4"/>
    <n v="1341577"/>
    <x v="2"/>
    <s v="C56000"/>
    <s v="TOTAL DES COUTS DIRECTS BRUTS           "/>
  </r>
  <r>
    <x v="1"/>
    <x v="1"/>
    <x v="4"/>
    <x v="44"/>
    <x v="44"/>
    <s v="Public"/>
    <x v="1"/>
    <n v="0"/>
    <n v="0"/>
    <n v="17"/>
    <n v="4"/>
    <n v="1476181"/>
    <x v="1"/>
    <s v="C56000"/>
    <s v="TOTAL DES COUTS DIRECTS BRUTS           "/>
  </r>
  <r>
    <x v="1"/>
    <x v="1"/>
    <x v="4"/>
    <x v="44"/>
    <x v="44"/>
    <s v="Public"/>
    <x v="1"/>
    <n v="0"/>
    <n v="0"/>
    <n v="17"/>
    <n v="4"/>
    <n v="153001"/>
    <x v="3"/>
    <s v="C56000"/>
    <s v="TOTAL DES COUTS DIRECTS BRUTS           "/>
  </r>
  <r>
    <x v="1"/>
    <x v="1"/>
    <x v="4"/>
    <x v="44"/>
    <x v="44"/>
    <s v="Public"/>
    <x v="1"/>
    <n v="0"/>
    <n v="0"/>
    <n v="17"/>
    <n v="4"/>
    <n v="1323180"/>
    <x v="2"/>
    <s v="C56000"/>
    <s v="TOTAL DES COUTS DIRECTS BRUTS           "/>
  </r>
  <r>
    <x v="1"/>
    <x v="1"/>
    <x v="4"/>
    <x v="45"/>
    <x v="45"/>
    <s v="Public"/>
    <x v="1"/>
    <n v="0"/>
    <n v="0"/>
    <n v="17"/>
    <n v="4"/>
    <n v="627282"/>
    <x v="5"/>
    <s v="C56000"/>
    <s v="TOTAL DES COUTS DIRECTS BRUTS           "/>
  </r>
  <r>
    <x v="1"/>
    <x v="1"/>
    <x v="4"/>
    <x v="45"/>
    <x v="45"/>
    <s v="Public"/>
    <x v="1"/>
    <n v="0"/>
    <n v="0"/>
    <n v="17"/>
    <n v="4"/>
    <n v="6398060"/>
    <x v="1"/>
    <s v="C56000"/>
    <s v="TOTAL DES COUTS DIRECTS BRUTS           "/>
  </r>
  <r>
    <x v="1"/>
    <x v="1"/>
    <x v="4"/>
    <x v="45"/>
    <x v="45"/>
    <s v="Public"/>
    <x v="1"/>
    <n v="0"/>
    <n v="0"/>
    <n v="17"/>
    <n v="4"/>
    <n v="813295"/>
    <x v="3"/>
    <s v="C56000"/>
    <s v="TOTAL DES COUTS DIRECTS BRUTS           "/>
  </r>
  <r>
    <x v="1"/>
    <x v="1"/>
    <x v="4"/>
    <x v="45"/>
    <x v="45"/>
    <s v="Public"/>
    <x v="1"/>
    <n v="0"/>
    <n v="0"/>
    <n v="17"/>
    <n v="4"/>
    <n v="5584765"/>
    <x v="2"/>
    <s v="C56000"/>
    <s v="TOTAL DES COUTS DIRECTS BRUTS           "/>
  </r>
  <r>
    <x v="1"/>
    <x v="1"/>
    <x v="4"/>
    <x v="46"/>
    <x v="46"/>
    <s v="Public"/>
    <x v="1"/>
    <n v="0"/>
    <n v="0"/>
    <n v="17"/>
    <n v="4"/>
    <n v="1538749"/>
    <x v="1"/>
    <s v="C56000"/>
    <s v="TOTAL DES COUTS DIRECTS BRUTS           "/>
  </r>
  <r>
    <x v="1"/>
    <x v="1"/>
    <x v="4"/>
    <x v="46"/>
    <x v="46"/>
    <s v="Public"/>
    <x v="1"/>
    <n v="0"/>
    <n v="0"/>
    <n v="17"/>
    <n v="4"/>
    <n v="41614"/>
    <x v="3"/>
    <s v="C56000"/>
    <s v="TOTAL DES COUTS DIRECTS BRUTS           "/>
  </r>
  <r>
    <x v="1"/>
    <x v="1"/>
    <x v="4"/>
    <x v="46"/>
    <x v="46"/>
    <s v="Public"/>
    <x v="1"/>
    <n v="0"/>
    <n v="0"/>
    <n v="17"/>
    <n v="4"/>
    <n v="1497135"/>
    <x v="2"/>
    <s v="C56000"/>
    <s v="TOTAL DES COUTS DIRECTS BRUTS           "/>
  </r>
  <r>
    <x v="1"/>
    <x v="1"/>
    <x v="4"/>
    <x v="47"/>
    <x v="47"/>
    <s v="Public"/>
    <x v="1"/>
    <n v="0"/>
    <n v="0"/>
    <n v="17"/>
    <n v="4"/>
    <n v="6792707"/>
    <x v="1"/>
    <s v="C56000"/>
    <s v="TOTAL DES COUTS DIRECTS BRUTS           "/>
  </r>
  <r>
    <x v="1"/>
    <x v="1"/>
    <x v="4"/>
    <x v="47"/>
    <x v="47"/>
    <s v="Public"/>
    <x v="1"/>
    <n v="0"/>
    <n v="0"/>
    <n v="17"/>
    <n v="4"/>
    <n v="522558"/>
    <x v="3"/>
    <s v="C56000"/>
    <s v="TOTAL DES COUTS DIRECTS BRUTS           "/>
  </r>
  <r>
    <x v="1"/>
    <x v="1"/>
    <x v="4"/>
    <x v="47"/>
    <x v="47"/>
    <s v="Public"/>
    <x v="1"/>
    <n v="0"/>
    <n v="0"/>
    <n v="17"/>
    <n v="4"/>
    <n v="6270149"/>
    <x v="2"/>
    <s v="C56000"/>
    <s v="TOTAL DES COUTS DIRECTS BRUTS           "/>
  </r>
  <r>
    <x v="1"/>
    <x v="1"/>
    <x v="4"/>
    <x v="48"/>
    <x v="48"/>
    <s v="Public"/>
    <x v="1"/>
    <n v="0"/>
    <n v="0"/>
    <n v="17"/>
    <n v="4"/>
    <n v="6536777"/>
    <x v="1"/>
    <s v="C56000"/>
    <s v="TOTAL DES COUTS DIRECTS BRUTS           "/>
  </r>
  <r>
    <x v="1"/>
    <x v="1"/>
    <x v="4"/>
    <x v="48"/>
    <x v="48"/>
    <s v="Public"/>
    <x v="1"/>
    <n v="0"/>
    <n v="0"/>
    <n v="17"/>
    <n v="4"/>
    <n v="259364"/>
    <x v="3"/>
    <s v="C56000"/>
    <s v="TOTAL DES COUTS DIRECTS BRUTS           "/>
  </r>
  <r>
    <x v="1"/>
    <x v="1"/>
    <x v="4"/>
    <x v="48"/>
    <x v="48"/>
    <s v="Public"/>
    <x v="1"/>
    <n v="0"/>
    <n v="0"/>
    <n v="17"/>
    <n v="4"/>
    <n v="6277413"/>
    <x v="2"/>
    <s v="C56000"/>
    <s v="TOTAL DES COUTS DIRECTS BRUTS           "/>
  </r>
  <r>
    <x v="1"/>
    <x v="1"/>
    <x v="4"/>
    <x v="49"/>
    <x v="49"/>
    <s v="Public"/>
    <x v="1"/>
    <n v="0"/>
    <n v="0"/>
    <n v="17"/>
    <n v="4"/>
    <n v="6476680"/>
    <x v="1"/>
    <s v="C56000"/>
    <s v="TOTAL DES COUTS DIRECTS BRUTS           "/>
  </r>
  <r>
    <x v="1"/>
    <x v="1"/>
    <x v="4"/>
    <x v="49"/>
    <x v="49"/>
    <s v="Public"/>
    <x v="1"/>
    <n v="0"/>
    <n v="0"/>
    <n v="17"/>
    <n v="4"/>
    <n v="530244"/>
    <x v="3"/>
    <s v="C56000"/>
    <s v="TOTAL DES COUTS DIRECTS BRUTS           "/>
  </r>
  <r>
    <x v="1"/>
    <x v="1"/>
    <x v="4"/>
    <x v="49"/>
    <x v="49"/>
    <s v="Public"/>
    <x v="1"/>
    <n v="0"/>
    <n v="0"/>
    <n v="17"/>
    <n v="4"/>
    <n v="5946436"/>
    <x v="2"/>
    <s v="C56000"/>
    <s v="TOTAL DES COUTS DIRECTS BRUTS           "/>
  </r>
  <r>
    <x v="1"/>
    <x v="1"/>
    <x v="4"/>
    <x v="50"/>
    <x v="50"/>
    <s v="Public"/>
    <x v="1"/>
    <n v="0"/>
    <n v="0"/>
    <n v="17"/>
    <n v="4"/>
    <n v="5889560"/>
    <x v="1"/>
    <s v="C56000"/>
    <s v="TOTAL DES COUTS DIRECTS BRUTS           "/>
  </r>
  <r>
    <x v="1"/>
    <x v="1"/>
    <x v="4"/>
    <x v="50"/>
    <x v="50"/>
    <s v="Public"/>
    <x v="1"/>
    <n v="0"/>
    <n v="0"/>
    <n v="17"/>
    <n v="4"/>
    <n v="411973"/>
    <x v="3"/>
    <s v="C56000"/>
    <s v="TOTAL DES COUTS DIRECTS BRUTS           "/>
  </r>
  <r>
    <x v="1"/>
    <x v="1"/>
    <x v="4"/>
    <x v="50"/>
    <x v="50"/>
    <s v="Public"/>
    <x v="1"/>
    <n v="0"/>
    <n v="0"/>
    <n v="17"/>
    <n v="4"/>
    <n v="5477587"/>
    <x v="2"/>
    <s v="C56000"/>
    <s v="TOTAL DES COUTS DIRECTS BRUTS           "/>
  </r>
  <r>
    <x v="1"/>
    <x v="1"/>
    <x v="4"/>
    <x v="51"/>
    <x v="51"/>
    <s v="Public"/>
    <x v="1"/>
    <n v="0"/>
    <n v="0"/>
    <n v="17"/>
    <n v="4"/>
    <n v="2102374"/>
    <x v="1"/>
    <s v="C56000"/>
    <s v="TOTAL DES COUTS DIRECTS BRUTS           "/>
  </r>
  <r>
    <x v="1"/>
    <x v="1"/>
    <x v="4"/>
    <x v="51"/>
    <x v="51"/>
    <s v="Public"/>
    <x v="1"/>
    <n v="0"/>
    <n v="0"/>
    <n v="17"/>
    <n v="4"/>
    <n v="50025"/>
    <x v="3"/>
    <s v="C56000"/>
    <s v="TOTAL DES COUTS DIRECTS BRUTS           "/>
  </r>
  <r>
    <x v="1"/>
    <x v="1"/>
    <x v="4"/>
    <x v="51"/>
    <x v="51"/>
    <s v="Public"/>
    <x v="1"/>
    <n v="0"/>
    <n v="0"/>
    <n v="17"/>
    <n v="4"/>
    <n v="2052349"/>
    <x v="2"/>
    <s v="C56000"/>
    <s v="TOTAL DES COUTS DIRECTS BRUTS           "/>
  </r>
  <r>
    <x v="1"/>
    <x v="1"/>
    <x v="4"/>
    <x v="53"/>
    <x v="53"/>
    <s v="Public"/>
    <x v="1"/>
    <n v="0"/>
    <n v="0"/>
    <n v="17"/>
    <n v="4"/>
    <n v="228864"/>
    <x v="1"/>
    <s v="C56000"/>
    <s v="TOTAL DES COUTS DIRECTS BRUTS           "/>
  </r>
  <r>
    <x v="1"/>
    <x v="1"/>
    <x v="4"/>
    <x v="53"/>
    <x v="53"/>
    <s v="Public"/>
    <x v="1"/>
    <n v="0"/>
    <n v="0"/>
    <n v="17"/>
    <n v="4"/>
    <n v="228864"/>
    <x v="2"/>
    <s v="C56000"/>
    <s v="TOTAL DES COUTS DIRECTS BRUTS           "/>
  </r>
  <r>
    <x v="1"/>
    <x v="1"/>
    <x v="4"/>
    <x v="282"/>
    <x v="282"/>
    <s v="Public"/>
    <x v="1"/>
    <n v="0"/>
    <n v="0"/>
    <n v="17"/>
    <n v="4"/>
    <n v="206194"/>
    <x v="1"/>
    <s v="C56000"/>
    <s v="TOTAL DES COUTS DIRECTS BRUTS           "/>
  </r>
  <r>
    <x v="1"/>
    <x v="1"/>
    <x v="4"/>
    <x v="282"/>
    <x v="282"/>
    <s v="Public"/>
    <x v="1"/>
    <n v="0"/>
    <n v="0"/>
    <n v="17"/>
    <n v="4"/>
    <n v="206194"/>
    <x v="4"/>
    <s v="C56000"/>
    <s v="TOTAL DES COUTS DIRECTS BRUTS           "/>
  </r>
  <r>
    <x v="1"/>
    <x v="1"/>
    <x v="4"/>
    <x v="283"/>
    <x v="283"/>
    <s v="Privé"/>
    <x v="1"/>
    <n v="0"/>
    <n v="0"/>
    <n v="17"/>
    <n v="4"/>
    <n v="232597"/>
    <x v="1"/>
    <s v="C56000"/>
    <s v="TOTAL DES COUTS DIRECTS BRUTS           "/>
  </r>
  <r>
    <x v="1"/>
    <x v="1"/>
    <x v="4"/>
    <x v="283"/>
    <x v="283"/>
    <s v="Privé"/>
    <x v="1"/>
    <n v="0"/>
    <n v="0"/>
    <n v="17"/>
    <n v="4"/>
    <n v="232597"/>
    <x v="2"/>
    <s v="C56000"/>
    <s v="TOTAL DES COUTS DIRECTS BRUTS           "/>
  </r>
  <r>
    <x v="1"/>
    <x v="1"/>
    <x v="4"/>
    <x v="54"/>
    <x v="54"/>
    <s v="Privé"/>
    <x v="1"/>
    <n v="0"/>
    <n v="0"/>
    <n v="17"/>
    <n v="4"/>
    <n v="453695"/>
    <x v="1"/>
    <s v="C56000"/>
    <s v="TOTAL DES COUTS DIRECTS BRUTS           "/>
  </r>
  <r>
    <x v="1"/>
    <x v="1"/>
    <x v="4"/>
    <x v="54"/>
    <x v="54"/>
    <s v="Privé"/>
    <x v="1"/>
    <n v="0"/>
    <n v="0"/>
    <n v="17"/>
    <n v="4"/>
    <n v="18486"/>
    <x v="3"/>
    <s v="C56000"/>
    <s v="TOTAL DES COUTS DIRECTS BRUTS           "/>
  </r>
  <r>
    <x v="1"/>
    <x v="1"/>
    <x v="4"/>
    <x v="54"/>
    <x v="54"/>
    <s v="Privé"/>
    <x v="1"/>
    <n v="0"/>
    <n v="0"/>
    <n v="17"/>
    <n v="4"/>
    <n v="435209"/>
    <x v="2"/>
    <s v="C56000"/>
    <s v="TOTAL DES COUTS DIRECTS BRUTS           "/>
  </r>
  <r>
    <x v="1"/>
    <x v="1"/>
    <x v="5"/>
    <x v="55"/>
    <x v="55"/>
    <s v="Public"/>
    <x v="1"/>
    <n v="0"/>
    <n v="0"/>
    <n v="17"/>
    <n v="4"/>
    <n v="3848202"/>
    <x v="5"/>
    <s v="C56000"/>
    <s v="TOTAL DES COUTS DIRECTS BRUTS           "/>
  </r>
  <r>
    <x v="1"/>
    <x v="1"/>
    <x v="5"/>
    <x v="55"/>
    <x v="55"/>
    <s v="Public"/>
    <x v="1"/>
    <n v="0"/>
    <n v="0"/>
    <n v="17"/>
    <n v="4"/>
    <n v="10692362"/>
    <x v="1"/>
    <s v="C56000"/>
    <s v="TOTAL DES COUTS DIRECTS BRUTS           "/>
  </r>
  <r>
    <x v="1"/>
    <x v="1"/>
    <x v="5"/>
    <x v="55"/>
    <x v="55"/>
    <s v="Public"/>
    <x v="1"/>
    <n v="0"/>
    <n v="0"/>
    <n v="17"/>
    <n v="4"/>
    <n v="1643341"/>
    <x v="3"/>
    <s v="C56000"/>
    <s v="TOTAL DES COUTS DIRECTS BRUTS           "/>
  </r>
  <r>
    <x v="1"/>
    <x v="1"/>
    <x v="5"/>
    <x v="55"/>
    <x v="55"/>
    <s v="Public"/>
    <x v="1"/>
    <n v="0"/>
    <n v="0"/>
    <n v="17"/>
    <n v="4"/>
    <n v="9049021"/>
    <x v="2"/>
    <s v="C56000"/>
    <s v="TOTAL DES COUTS DIRECTS BRUTS           "/>
  </r>
  <r>
    <x v="1"/>
    <x v="1"/>
    <x v="5"/>
    <x v="56"/>
    <x v="56"/>
    <s v="Public"/>
    <x v="1"/>
    <n v="0"/>
    <n v="0"/>
    <n v="17"/>
    <n v="4"/>
    <n v="575334"/>
    <x v="1"/>
    <s v="C56000"/>
    <s v="TOTAL DES COUTS DIRECTS BRUTS           "/>
  </r>
  <r>
    <x v="1"/>
    <x v="1"/>
    <x v="5"/>
    <x v="56"/>
    <x v="56"/>
    <s v="Public"/>
    <x v="1"/>
    <n v="0"/>
    <n v="0"/>
    <n v="17"/>
    <n v="4"/>
    <n v="575334"/>
    <x v="2"/>
    <s v="C56000"/>
    <s v="TOTAL DES COUTS DIRECTS BRUTS           "/>
  </r>
  <r>
    <x v="1"/>
    <x v="1"/>
    <x v="5"/>
    <x v="57"/>
    <x v="57"/>
    <s v="Public"/>
    <x v="1"/>
    <n v="0"/>
    <n v="0"/>
    <n v="17"/>
    <n v="4"/>
    <n v="795052"/>
    <x v="1"/>
    <s v="C56000"/>
    <s v="TOTAL DES COUTS DIRECTS BRUTS           "/>
  </r>
  <r>
    <x v="1"/>
    <x v="1"/>
    <x v="5"/>
    <x v="57"/>
    <x v="57"/>
    <s v="Public"/>
    <x v="1"/>
    <n v="0"/>
    <n v="0"/>
    <n v="17"/>
    <n v="4"/>
    <n v="25455"/>
    <x v="3"/>
    <s v="C56000"/>
    <s v="TOTAL DES COUTS DIRECTS BRUTS           "/>
  </r>
  <r>
    <x v="1"/>
    <x v="1"/>
    <x v="5"/>
    <x v="57"/>
    <x v="57"/>
    <s v="Public"/>
    <x v="1"/>
    <n v="0"/>
    <n v="0"/>
    <n v="17"/>
    <n v="4"/>
    <n v="769597"/>
    <x v="2"/>
    <s v="C56000"/>
    <s v="TOTAL DES COUTS DIRECTS BRUTS           "/>
  </r>
  <r>
    <x v="1"/>
    <x v="1"/>
    <x v="5"/>
    <x v="58"/>
    <x v="58"/>
    <s v="Public"/>
    <x v="1"/>
    <n v="0"/>
    <n v="0"/>
    <n v="17"/>
    <n v="4"/>
    <n v="837263"/>
    <x v="1"/>
    <s v="C56000"/>
    <s v="TOTAL DES COUTS DIRECTS BRUTS           "/>
  </r>
  <r>
    <x v="1"/>
    <x v="1"/>
    <x v="5"/>
    <x v="58"/>
    <x v="58"/>
    <s v="Public"/>
    <x v="1"/>
    <n v="0"/>
    <n v="0"/>
    <n v="17"/>
    <n v="4"/>
    <n v="837263"/>
    <x v="2"/>
    <s v="C56000"/>
    <s v="TOTAL DES COUTS DIRECTS BRUTS           "/>
  </r>
  <r>
    <x v="1"/>
    <x v="1"/>
    <x v="5"/>
    <x v="59"/>
    <x v="59"/>
    <s v="Public"/>
    <x v="1"/>
    <n v="0"/>
    <n v="0"/>
    <n v="17"/>
    <n v="4"/>
    <n v="1067411"/>
    <x v="1"/>
    <s v="C56000"/>
    <s v="TOTAL DES COUTS DIRECTS BRUTS           "/>
  </r>
  <r>
    <x v="1"/>
    <x v="1"/>
    <x v="5"/>
    <x v="59"/>
    <x v="59"/>
    <s v="Public"/>
    <x v="1"/>
    <n v="0"/>
    <n v="0"/>
    <n v="17"/>
    <n v="4"/>
    <n v="686"/>
    <x v="3"/>
    <s v="C56000"/>
    <s v="TOTAL DES COUTS DIRECTS BRUTS           "/>
  </r>
  <r>
    <x v="1"/>
    <x v="1"/>
    <x v="5"/>
    <x v="59"/>
    <x v="59"/>
    <s v="Public"/>
    <x v="1"/>
    <n v="0"/>
    <n v="0"/>
    <n v="17"/>
    <n v="4"/>
    <n v="1066725"/>
    <x v="2"/>
    <s v="C56000"/>
    <s v="TOTAL DES COUTS DIRECTS BRUTS           "/>
  </r>
  <r>
    <x v="1"/>
    <x v="1"/>
    <x v="5"/>
    <x v="60"/>
    <x v="60"/>
    <s v="Public"/>
    <x v="1"/>
    <n v="0"/>
    <n v="0"/>
    <n v="17"/>
    <n v="4"/>
    <n v="812308"/>
    <x v="1"/>
    <s v="C56000"/>
    <s v="TOTAL DES COUTS DIRECTS BRUTS           "/>
  </r>
  <r>
    <x v="1"/>
    <x v="1"/>
    <x v="5"/>
    <x v="60"/>
    <x v="60"/>
    <s v="Public"/>
    <x v="1"/>
    <n v="0"/>
    <n v="0"/>
    <n v="17"/>
    <n v="4"/>
    <n v="50653"/>
    <x v="3"/>
    <s v="C56000"/>
    <s v="TOTAL DES COUTS DIRECTS BRUTS           "/>
  </r>
  <r>
    <x v="1"/>
    <x v="1"/>
    <x v="5"/>
    <x v="60"/>
    <x v="60"/>
    <s v="Public"/>
    <x v="1"/>
    <n v="0"/>
    <n v="0"/>
    <n v="17"/>
    <n v="4"/>
    <n v="761655"/>
    <x v="2"/>
    <s v="C56000"/>
    <s v="TOTAL DES COUTS DIRECTS BRUTS           "/>
  </r>
  <r>
    <x v="1"/>
    <x v="1"/>
    <x v="5"/>
    <x v="61"/>
    <x v="61"/>
    <s v="Public"/>
    <x v="1"/>
    <n v="0"/>
    <n v="0"/>
    <n v="17"/>
    <n v="4"/>
    <n v="1858740"/>
    <x v="1"/>
    <s v="C56000"/>
    <s v="TOTAL DES COUTS DIRECTS BRUTS           "/>
  </r>
  <r>
    <x v="1"/>
    <x v="1"/>
    <x v="5"/>
    <x v="61"/>
    <x v="61"/>
    <s v="Public"/>
    <x v="1"/>
    <n v="0"/>
    <n v="0"/>
    <n v="17"/>
    <n v="4"/>
    <n v="113912"/>
    <x v="3"/>
    <s v="C56000"/>
    <s v="TOTAL DES COUTS DIRECTS BRUTS           "/>
  </r>
  <r>
    <x v="1"/>
    <x v="1"/>
    <x v="5"/>
    <x v="61"/>
    <x v="61"/>
    <s v="Public"/>
    <x v="1"/>
    <n v="0"/>
    <n v="0"/>
    <n v="17"/>
    <n v="4"/>
    <n v="1744828"/>
    <x v="2"/>
    <s v="C56000"/>
    <s v="TOTAL DES COUTS DIRECTS BRUTS           "/>
  </r>
  <r>
    <x v="1"/>
    <x v="1"/>
    <x v="5"/>
    <x v="62"/>
    <x v="62"/>
    <s v="Public"/>
    <x v="1"/>
    <n v="0"/>
    <n v="0"/>
    <n v="17"/>
    <n v="4"/>
    <n v="1258325"/>
    <x v="1"/>
    <s v="C56000"/>
    <s v="TOTAL DES COUTS DIRECTS BRUTS           "/>
  </r>
  <r>
    <x v="1"/>
    <x v="1"/>
    <x v="5"/>
    <x v="62"/>
    <x v="62"/>
    <s v="Public"/>
    <x v="1"/>
    <n v="0"/>
    <n v="0"/>
    <n v="17"/>
    <n v="4"/>
    <n v="51950"/>
    <x v="3"/>
    <s v="C56000"/>
    <s v="TOTAL DES COUTS DIRECTS BRUTS           "/>
  </r>
  <r>
    <x v="1"/>
    <x v="1"/>
    <x v="5"/>
    <x v="62"/>
    <x v="62"/>
    <s v="Public"/>
    <x v="1"/>
    <n v="0"/>
    <n v="0"/>
    <n v="17"/>
    <n v="4"/>
    <n v="1206375"/>
    <x v="2"/>
    <s v="C56000"/>
    <s v="TOTAL DES COUTS DIRECTS BRUTS           "/>
  </r>
  <r>
    <x v="1"/>
    <x v="1"/>
    <x v="5"/>
    <x v="63"/>
    <x v="63"/>
    <s v="Privé"/>
    <x v="1"/>
    <n v="0"/>
    <n v="0"/>
    <n v="17"/>
    <n v="4"/>
    <n v="42066"/>
    <x v="1"/>
    <s v="C56000"/>
    <s v="TOTAL DES COUTS DIRECTS BRUTS           "/>
  </r>
  <r>
    <x v="1"/>
    <x v="1"/>
    <x v="5"/>
    <x v="63"/>
    <x v="63"/>
    <s v="Privé"/>
    <x v="1"/>
    <n v="0"/>
    <n v="0"/>
    <n v="17"/>
    <n v="4"/>
    <n v="42066"/>
    <x v="2"/>
    <s v="C56000"/>
    <s v="TOTAL DES COUTS DIRECTS BRUTS           "/>
  </r>
  <r>
    <x v="1"/>
    <x v="1"/>
    <x v="5"/>
    <x v="238"/>
    <x v="238"/>
    <s v="Public"/>
    <x v="1"/>
    <n v="0"/>
    <n v="0"/>
    <n v="17"/>
    <n v="4"/>
    <n v="55303"/>
    <x v="1"/>
    <s v="C56000"/>
    <s v="TOTAL DES COUTS DIRECTS BRUTS           "/>
  </r>
  <r>
    <x v="1"/>
    <x v="1"/>
    <x v="5"/>
    <x v="238"/>
    <x v="238"/>
    <s v="Public"/>
    <x v="1"/>
    <n v="0"/>
    <n v="0"/>
    <n v="17"/>
    <n v="4"/>
    <n v="55303"/>
    <x v="2"/>
    <s v="C56000"/>
    <s v="TOTAL DES COUTS DIRECTS BRUTS           "/>
  </r>
  <r>
    <x v="1"/>
    <x v="1"/>
    <x v="5"/>
    <x v="64"/>
    <x v="64"/>
    <s v="Public"/>
    <x v="1"/>
    <n v="0"/>
    <n v="0"/>
    <n v="17"/>
    <n v="4"/>
    <n v="226666"/>
    <x v="1"/>
    <s v="C56000"/>
    <s v="TOTAL DES COUTS DIRECTS BRUTS           "/>
  </r>
  <r>
    <x v="1"/>
    <x v="1"/>
    <x v="5"/>
    <x v="64"/>
    <x v="64"/>
    <s v="Public"/>
    <x v="1"/>
    <n v="0"/>
    <n v="0"/>
    <n v="17"/>
    <n v="4"/>
    <n v="226666"/>
    <x v="2"/>
    <s v="C56000"/>
    <s v="TOTAL DES COUTS DIRECTS BRUTS           "/>
  </r>
  <r>
    <x v="1"/>
    <x v="1"/>
    <x v="5"/>
    <x v="65"/>
    <x v="65"/>
    <s v="Privé"/>
    <x v="1"/>
    <n v="0"/>
    <n v="0"/>
    <n v="17"/>
    <n v="4"/>
    <n v="334885"/>
    <x v="1"/>
    <s v="C56000"/>
    <s v="TOTAL DES COUTS DIRECTS BRUTS           "/>
  </r>
  <r>
    <x v="1"/>
    <x v="1"/>
    <x v="5"/>
    <x v="65"/>
    <x v="65"/>
    <s v="Privé"/>
    <x v="1"/>
    <n v="0"/>
    <n v="0"/>
    <n v="17"/>
    <n v="4"/>
    <n v="10310"/>
    <x v="3"/>
    <s v="C56000"/>
    <s v="TOTAL DES COUTS DIRECTS BRUTS           "/>
  </r>
  <r>
    <x v="1"/>
    <x v="1"/>
    <x v="5"/>
    <x v="65"/>
    <x v="65"/>
    <s v="Privé"/>
    <x v="1"/>
    <n v="0"/>
    <n v="0"/>
    <n v="17"/>
    <n v="4"/>
    <n v="324575"/>
    <x v="2"/>
    <s v="C56000"/>
    <s v="TOTAL DES COUTS DIRECTS BRUTS           "/>
  </r>
  <r>
    <x v="1"/>
    <x v="1"/>
    <x v="5"/>
    <x v="66"/>
    <x v="66"/>
    <s v="Public"/>
    <x v="1"/>
    <n v="0"/>
    <n v="0"/>
    <n v="17"/>
    <n v="4"/>
    <n v="7033190"/>
    <x v="1"/>
    <s v="C56000"/>
    <s v="TOTAL DES COUTS DIRECTS BRUTS           "/>
  </r>
  <r>
    <x v="1"/>
    <x v="1"/>
    <x v="5"/>
    <x v="66"/>
    <x v="66"/>
    <s v="Public"/>
    <x v="1"/>
    <n v="0"/>
    <n v="0"/>
    <n v="17"/>
    <n v="4"/>
    <n v="797329"/>
    <x v="3"/>
    <s v="C56000"/>
    <s v="TOTAL DES COUTS DIRECTS BRUTS           "/>
  </r>
  <r>
    <x v="1"/>
    <x v="1"/>
    <x v="5"/>
    <x v="66"/>
    <x v="66"/>
    <s v="Public"/>
    <x v="1"/>
    <n v="0"/>
    <n v="0"/>
    <n v="17"/>
    <n v="4"/>
    <n v="6235861"/>
    <x v="2"/>
    <s v="C56000"/>
    <s v="TOTAL DES COUTS DIRECTS BRUTS           "/>
  </r>
  <r>
    <x v="1"/>
    <x v="1"/>
    <x v="5"/>
    <x v="67"/>
    <x v="67"/>
    <s v="Privé"/>
    <x v="1"/>
    <n v="0"/>
    <n v="0"/>
    <n v="17"/>
    <n v="4"/>
    <n v="249824"/>
    <x v="1"/>
    <s v="C56000"/>
    <s v="TOTAL DES COUTS DIRECTS BRUTS           "/>
  </r>
  <r>
    <x v="1"/>
    <x v="1"/>
    <x v="5"/>
    <x v="67"/>
    <x v="67"/>
    <s v="Privé"/>
    <x v="1"/>
    <n v="0"/>
    <n v="0"/>
    <n v="17"/>
    <n v="4"/>
    <n v="249824"/>
    <x v="2"/>
    <s v="C56000"/>
    <s v="TOTAL DES COUTS DIRECTS BRUTS           "/>
  </r>
  <r>
    <x v="1"/>
    <x v="1"/>
    <x v="5"/>
    <x v="68"/>
    <x v="68"/>
    <s v="Privé"/>
    <x v="1"/>
    <n v="0"/>
    <n v="0"/>
    <n v="17"/>
    <n v="4"/>
    <n v="416904"/>
    <x v="1"/>
    <s v="C56000"/>
    <s v="TOTAL DES COUTS DIRECTS BRUTS           "/>
  </r>
  <r>
    <x v="1"/>
    <x v="1"/>
    <x v="5"/>
    <x v="68"/>
    <x v="68"/>
    <s v="Privé"/>
    <x v="1"/>
    <n v="0"/>
    <n v="0"/>
    <n v="17"/>
    <n v="4"/>
    <n v="23485"/>
    <x v="3"/>
    <s v="C56000"/>
    <s v="TOTAL DES COUTS DIRECTS BRUTS           "/>
  </r>
  <r>
    <x v="1"/>
    <x v="1"/>
    <x v="5"/>
    <x v="68"/>
    <x v="68"/>
    <s v="Privé"/>
    <x v="1"/>
    <n v="0"/>
    <n v="0"/>
    <n v="17"/>
    <n v="4"/>
    <n v="393419"/>
    <x v="2"/>
    <s v="C56000"/>
    <s v="TOTAL DES COUTS DIRECTS BRUTS           "/>
  </r>
  <r>
    <x v="1"/>
    <x v="1"/>
    <x v="6"/>
    <x v="69"/>
    <x v="69"/>
    <s v="Public"/>
    <x v="1"/>
    <n v="0"/>
    <n v="0"/>
    <n v="17"/>
    <n v="4"/>
    <n v="9424063"/>
    <x v="1"/>
    <s v="C56000"/>
    <s v="TOTAL DES COUTS DIRECTS BRUTS           "/>
  </r>
  <r>
    <x v="1"/>
    <x v="1"/>
    <x v="6"/>
    <x v="69"/>
    <x v="69"/>
    <s v="Public"/>
    <x v="1"/>
    <n v="0"/>
    <n v="0"/>
    <n v="17"/>
    <n v="4"/>
    <n v="624108"/>
    <x v="3"/>
    <s v="C56000"/>
    <s v="TOTAL DES COUTS DIRECTS BRUTS           "/>
  </r>
  <r>
    <x v="1"/>
    <x v="1"/>
    <x v="6"/>
    <x v="69"/>
    <x v="69"/>
    <s v="Public"/>
    <x v="1"/>
    <n v="0"/>
    <n v="0"/>
    <n v="17"/>
    <n v="4"/>
    <n v="8799955"/>
    <x v="2"/>
    <s v="C56000"/>
    <s v="TOTAL DES COUTS DIRECTS BRUTS           "/>
  </r>
  <r>
    <x v="1"/>
    <x v="1"/>
    <x v="6"/>
    <x v="70"/>
    <x v="70"/>
    <s v="Privé"/>
    <x v="1"/>
    <n v="0"/>
    <n v="0"/>
    <n v="17"/>
    <n v="4"/>
    <n v="1389474"/>
    <x v="1"/>
    <s v="C56000"/>
    <s v="TOTAL DES COUTS DIRECTS BRUTS           "/>
  </r>
  <r>
    <x v="1"/>
    <x v="1"/>
    <x v="6"/>
    <x v="70"/>
    <x v="70"/>
    <s v="Privé"/>
    <x v="1"/>
    <n v="0"/>
    <n v="0"/>
    <n v="17"/>
    <n v="4"/>
    <n v="56214"/>
    <x v="3"/>
    <s v="C56000"/>
    <s v="TOTAL DES COUTS DIRECTS BRUTS           "/>
  </r>
  <r>
    <x v="1"/>
    <x v="1"/>
    <x v="6"/>
    <x v="70"/>
    <x v="70"/>
    <s v="Privé"/>
    <x v="1"/>
    <n v="0"/>
    <n v="0"/>
    <n v="17"/>
    <n v="4"/>
    <n v="1333260"/>
    <x v="2"/>
    <s v="C56000"/>
    <s v="TOTAL DES COUTS DIRECTS BRUTS           "/>
  </r>
  <r>
    <x v="1"/>
    <x v="1"/>
    <x v="6"/>
    <x v="71"/>
    <x v="71"/>
    <s v="Public"/>
    <x v="1"/>
    <n v="0"/>
    <n v="0"/>
    <n v="17"/>
    <n v="4"/>
    <n v="24792391"/>
    <x v="1"/>
    <s v="C56000"/>
    <s v="TOTAL DES COUTS DIRECTS BRUTS           "/>
  </r>
  <r>
    <x v="1"/>
    <x v="1"/>
    <x v="6"/>
    <x v="71"/>
    <x v="71"/>
    <s v="Public"/>
    <x v="1"/>
    <n v="0"/>
    <n v="0"/>
    <n v="17"/>
    <n v="4"/>
    <n v="2849298"/>
    <x v="3"/>
    <s v="C56000"/>
    <s v="TOTAL DES COUTS DIRECTS BRUTS           "/>
  </r>
  <r>
    <x v="1"/>
    <x v="1"/>
    <x v="6"/>
    <x v="71"/>
    <x v="71"/>
    <s v="Public"/>
    <x v="1"/>
    <n v="0"/>
    <n v="0"/>
    <n v="17"/>
    <n v="4"/>
    <n v="21943093"/>
    <x v="2"/>
    <s v="C56000"/>
    <s v="TOTAL DES COUTS DIRECTS BRUTS           "/>
  </r>
  <r>
    <x v="1"/>
    <x v="1"/>
    <x v="6"/>
    <x v="72"/>
    <x v="72"/>
    <s v="Public"/>
    <x v="1"/>
    <n v="0"/>
    <n v="0"/>
    <n v="17"/>
    <n v="4"/>
    <n v="444092"/>
    <x v="1"/>
    <s v="C56000"/>
    <s v="TOTAL DES COUTS DIRECTS BRUTS           "/>
  </r>
  <r>
    <x v="1"/>
    <x v="1"/>
    <x v="6"/>
    <x v="72"/>
    <x v="72"/>
    <s v="Public"/>
    <x v="1"/>
    <n v="0"/>
    <n v="0"/>
    <n v="17"/>
    <n v="4"/>
    <n v="444092"/>
    <x v="2"/>
    <s v="C56000"/>
    <s v="TOTAL DES COUTS DIRECTS BRUTS           "/>
  </r>
  <r>
    <x v="1"/>
    <x v="1"/>
    <x v="6"/>
    <x v="73"/>
    <x v="73"/>
    <s v="Public"/>
    <x v="1"/>
    <n v="0"/>
    <n v="0"/>
    <n v="17"/>
    <n v="4"/>
    <n v="4944776"/>
    <x v="1"/>
    <s v="C56000"/>
    <s v="TOTAL DES COUTS DIRECTS BRUTS           "/>
  </r>
  <r>
    <x v="1"/>
    <x v="1"/>
    <x v="6"/>
    <x v="73"/>
    <x v="73"/>
    <s v="Public"/>
    <x v="1"/>
    <n v="0"/>
    <n v="0"/>
    <n v="17"/>
    <n v="4"/>
    <n v="4944776"/>
    <x v="2"/>
    <s v="C56000"/>
    <s v="TOTAL DES COUTS DIRECTS BRUTS           "/>
  </r>
  <r>
    <x v="1"/>
    <x v="1"/>
    <x v="6"/>
    <x v="74"/>
    <x v="74"/>
    <s v="Public"/>
    <x v="1"/>
    <n v="0"/>
    <n v="0"/>
    <n v="17"/>
    <n v="4"/>
    <n v="3997839"/>
    <x v="1"/>
    <s v="C56000"/>
    <s v="TOTAL DES COUTS DIRECTS BRUTS           "/>
  </r>
  <r>
    <x v="1"/>
    <x v="1"/>
    <x v="6"/>
    <x v="74"/>
    <x v="74"/>
    <s v="Public"/>
    <x v="1"/>
    <n v="0"/>
    <n v="0"/>
    <n v="17"/>
    <n v="4"/>
    <n v="378420"/>
    <x v="3"/>
    <s v="C56000"/>
    <s v="TOTAL DES COUTS DIRECTS BRUTS           "/>
  </r>
  <r>
    <x v="1"/>
    <x v="1"/>
    <x v="6"/>
    <x v="74"/>
    <x v="74"/>
    <s v="Public"/>
    <x v="1"/>
    <n v="0"/>
    <n v="0"/>
    <n v="17"/>
    <n v="4"/>
    <n v="3619419"/>
    <x v="2"/>
    <s v="C56000"/>
    <s v="TOTAL DES COUTS DIRECTS BRUTS           "/>
  </r>
  <r>
    <x v="1"/>
    <x v="1"/>
    <x v="6"/>
    <x v="75"/>
    <x v="75"/>
    <s v="Public"/>
    <x v="1"/>
    <n v="0"/>
    <n v="0"/>
    <n v="17"/>
    <n v="4"/>
    <n v="7429454"/>
    <x v="1"/>
    <s v="C56000"/>
    <s v="TOTAL DES COUTS DIRECTS BRUTS           "/>
  </r>
  <r>
    <x v="1"/>
    <x v="1"/>
    <x v="6"/>
    <x v="75"/>
    <x v="75"/>
    <s v="Public"/>
    <x v="1"/>
    <n v="0"/>
    <n v="0"/>
    <n v="17"/>
    <n v="4"/>
    <n v="485135"/>
    <x v="3"/>
    <s v="C56000"/>
    <s v="TOTAL DES COUTS DIRECTS BRUTS           "/>
  </r>
  <r>
    <x v="1"/>
    <x v="1"/>
    <x v="6"/>
    <x v="75"/>
    <x v="75"/>
    <s v="Public"/>
    <x v="1"/>
    <n v="0"/>
    <n v="0"/>
    <n v="17"/>
    <n v="4"/>
    <n v="6944319"/>
    <x v="2"/>
    <s v="C56000"/>
    <s v="TOTAL DES COUTS DIRECTS BRUTS           "/>
  </r>
  <r>
    <x v="1"/>
    <x v="1"/>
    <x v="6"/>
    <x v="76"/>
    <x v="76"/>
    <s v="Public"/>
    <x v="1"/>
    <n v="0"/>
    <n v="0"/>
    <n v="17"/>
    <n v="4"/>
    <n v="13080863"/>
    <x v="1"/>
    <s v="C56000"/>
    <s v="TOTAL DES COUTS DIRECTS BRUTS           "/>
  </r>
  <r>
    <x v="1"/>
    <x v="1"/>
    <x v="6"/>
    <x v="76"/>
    <x v="76"/>
    <s v="Public"/>
    <x v="1"/>
    <n v="0"/>
    <n v="0"/>
    <n v="17"/>
    <n v="4"/>
    <n v="626587"/>
    <x v="3"/>
    <s v="C56000"/>
    <s v="TOTAL DES COUTS DIRECTS BRUTS           "/>
  </r>
  <r>
    <x v="1"/>
    <x v="1"/>
    <x v="6"/>
    <x v="76"/>
    <x v="76"/>
    <s v="Public"/>
    <x v="1"/>
    <n v="0"/>
    <n v="0"/>
    <n v="17"/>
    <n v="4"/>
    <n v="12454276"/>
    <x v="2"/>
    <s v="C56000"/>
    <s v="TOTAL DES COUTS DIRECTS BRUTS           "/>
  </r>
  <r>
    <x v="1"/>
    <x v="1"/>
    <x v="6"/>
    <x v="77"/>
    <x v="77"/>
    <s v="Public"/>
    <x v="1"/>
    <n v="0"/>
    <n v="0"/>
    <n v="17"/>
    <n v="4"/>
    <n v="4495779"/>
    <x v="1"/>
    <s v="C56000"/>
    <s v="TOTAL DES COUTS DIRECTS BRUTS           "/>
  </r>
  <r>
    <x v="1"/>
    <x v="1"/>
    <x v="6"/>
    <x v="77"/>
    <x v="77"/>
    <s v="Public"/>
    <x v="1"/>
    <n v="0"/>
    <n v="0"/>
    <n v="17"/>
    <n v="4"/>
    <n v="234190"/>
    <x v="3"/>
    <s v="C56000"/>
    <s v="TOTAL DES COUTS DIRECTS BRUTS           "/>
  </r>
  <r>
    <x v="1"/>
    <x v="1"/>
    <x v="6"/>
    <x v="77"/>
    <x v="77"/>
    <s v="Public"/>
    <x v="1"/>
    <n v="0"/>
    <n v="0"/>
    <n v="17"/>
    <n v="4"/>
    <n v="4261589"/>
    <x v="2"/>
    <s v="C56000"/>
    <s v="TOTAL DES COUTS DIRECTS BRUTS           "/>
  </r>
  <r>
    <x v="1"/>
    <x v="1"/>
    <x v="6"/>
    <x v="78"/>
    <x v="78"/>
    <s v="Public"/>
    <x v="1"/>
    <n v="0"/>
    <n v="0"/>
    <n v="17"/>
    <n v="4"/>
    <n v="9111737"/>
    <x v="1"/>
    <s v="C56000"/>
    <s v="TOTAL DES COUTS DIRECTS BRUTS           "/>
  </r>
  <r>
    <x v="1"/>
    <x v="1"/>
    <x v="6"/>
    <x v="78"/>
    <x v="78"/>
    <s v="Public"/>
    <x v="1"/>
    <n v="0"/>
    <n v="0"/>
    <n v="17"/>
    <n v="4"/>
    <n v="729767"/>
    <x v="3"/>
    <s v="C56000"/>
    <s v="TOTAL DES COUTS DIRECTS BRUTS           "/>
  </r>
  <r>
    <x v="1"/>
    <x v="1"/>
    <x v="6"/>
    <x v="78"/>
    <x v="78"/>
    <s v="Public"/>
    <x v="1"/>
    <n v="0"/>
    <n v="0"/>
    <n v="17"/>
    <n v="4"/>
    <n v="8381970"/>
    <x v="2"/>
    <s v="C56000"/>
    <s v="TOTAL DES COUTS DIRECTS BRUTS           "/>
  </r>
  <r>
    <x v="1"/>
    <x v="1"/>
    <x v="6"/>
    <x v="79"/>
    <x v="79"/>
    <s v="Public"/>
    <x v="1"/>
    <n v="0"/>
    <n v="0"/>
    <n v="17"/>
    <n v="4"/>
    <n v="8245652"/>
    <x v="1"/>
    <s v="C56000"/>
    <s v="TOTAL DES COUTS DIRECTS BRUTS           "/>
  </r>
  <r>
    <x v="1"/>
    <x v="1"/>
    <x v="6"/>
    <x v="79"/>
    <x v="79"/>
    <s v="Public"/>
    <x v="1"/>
    <n v="0"/>
    <n v="0"/>
    <n v="17"/>
    <n v="4"/>
    <n v="286043"/>
    <x v="3"/>
    <s v="C56000"/>
    <s v="TOTAL DES COUTS DIRECTS BRUTS           "/>
  </r>
  <r>
    <x v="1"/>
    <x v="1"/>
    <x v="6"/>
    <x v="79"/>
    <x v="79"/>
    <s v="Public"/>
    <x v="1"/>
    <n v="0"/>
    <n v="0"/>
    <n v="17"/>
    <n v="4"/>
    <n v="7959609"/>
    <x v="2"/>
    <s v="C56000"/>
    <s v="TOTAL DES COUTS DIRECTS BRUTS           "/>
  </r>
  <r>
    <x v="1"/>
    <x v="1"/>
    <x v="6"/>
    <x v="80"/>
    <x v="80"/>
    <s v="Public"/>
    <x v="1"/>
    <n v="0"/>
    <n v="0"/>
    <n v="17"/>
    <n v="4"/>
    <n v="4986630"/>
    <x v="1"/>
    <s v="C56000"/>
    <s v="TOTAL DES COUTS DIRECTS BRUTS           "/>
  </r>
  <r>
    <x v="1"/>
    <x v="1"/>
    <x v="6"/>
    <x v="80"/>
    <x v="80"/>
    <s v="Public"/>
    <x v="1"/>
    <n v="0"/>
    <n v="0"/>
    <n v="17"/>
    <n v="4"/>
    <n v="362028"/>
    <x v="3"/>
    <s v="C56000"/>
    <s v="TOTAL DES COUTS DIRECTS BRUTS           "/>
  </r>
  <r>
    <x v="1"/>
    <x v="1"/>
    <x v="6"/>
    <x v="80"/>
    <x v="80"/>
    <s v="Public"/>
    <x v="1"/>
    <n v="0"/>
    <n v="0"/>
    <n v="17"/>
    <n v="4"/>
    <n v="4624602"/>
    <x v="2"/>
    <s v="C56000"/>
    <s v="TOTAL DES COUTS DIRECTS BRUTS           "/>
  </r>
  <r>
    <x v="1"/>
    <x v="1"/>
    <x v="6"/>
    <x v="81"/>
    <x v="81"/>
    <s v="Public"/>
    <x v="1"/>
    <n v="0"/>
    <n v="0"/>
    <n v="17"/>
    <n v="4"/>
    <n v="11465971"/>
    <x v="1"/>
    <s v="C56000"/>
    <s v="TOTAL DES COUTS DIRECTS BRUTS           "/>
  </r>
  <r>
    <x v="1"/>
    <x v="1"/>
    <x v="6"/>
    <x v="81"/>
    <x v="81"/>
    <s v="Public"/>
    <x v="1"/>
    <n v="0"/>
    <n v="0"/>
    <n v="17"/>
    <n v="4"/>
    <n v="667079"/>
    <x v="3"/>
    <s v="C56000"/>
    <s v="TOTAL DES COUTS DIRECTS BRUTS           "/>
  </r>
  <r>
    <x v="1"/>
    <x v="1"/>
    <x v="6"/>
    <x v="81"/>
    <x v="81"/>
    <s v="Public"/>
    <x v="1"/>
    <n v="0"/>
    <n v="0"/>
    <n v="17"/>
    <n v="4"/>
    <n v="10798892"/>
    <x v="2"/>
    <s v="C56000"/>
    <s v="TOTAL DES COUTS DIRECTS BRUTS           "/>
  </r>
  <r>
    <x v="1"/>
    <x v="1"/>
    <x v="6"/>
    <x v="82"/>
    <x v="82"/>
    <s v="Public"/>
    <x v="1"/>
    <n v="0"/>
    <n v="0"/>
    <n v="17"/>
    <n v="4"/>
    <n v="3995125"/>
    <x v="1"/>
    <s v="C56000"/>
    <s v="TOTAL DES COUTS DIRECTS BRUTS           "/>
  </r>
  <r>
    <x v="1"/>
    <x v="1"/>
    <x v="6"/>
    <x v="82"/>
    <x v="82"/>
    <s v="Public"/>
    <x v="1"/>
    <n v="0"/>
    <n v="0"/>
    <n v="17"/>
    <n v="4"/>
    <n v="100525"/>
    <x v="3"/>
    <s v="C56000"/>
    <s v="TOTAL DES COUTS DIRECTS BRUTS           "/>
  </r>
  <r>
    <x v="1"/>
    <x v="1"/>
    <x v="6"/>
    <x v="82"/>
    <x v="82"/>
    <s v="Public"/>
    <x v="1"/>
    <n v="0"/>
    <n v="0"/>
    <n v="17"/>
    <n v="4"/>
    <n v="3894600"/>
    <x v="2"/>
    <s v="C56000"/>
    <s v="TOTAL DES COUTS DIRECTS BRUTS           "/>
  </r>
  <r>
    <x v="1"/>
    <x v="1"/>
    <x v="6"/>
    <x v="83"/>
    <x v="83"/>
    <s v="Public"/>
    <x v="1"/>
    <n v="0"/>
    <n v="0"/>
    <n v="17"/>
    <n v="4"/>
    <n v="7905911"/>
    <x v="1"/>
    <s v="C56000"/>
    <s v="TOTAL DES COUTS DIRECTS BRUTS           "/>
  </r>
  <r>
    <x v="1"/>
    <x v="1"/>
    <x v="6"/>
    <x v="83"/>
    <x v="83"/>
    <s v="Public"/>
    <x v="1"/>
    <n v="0"/>
    <n v="0"/>
    <n v="17"/>
    <n v="4"/>
    <n v="846360"/>
    <x v="3"/>
    <s v="C56000"/>
    <s v="TOTAL DES COUTS DIRECTS BRUTS           "/>
  </r>
  <r>
    <x v="1"/>
    <x v="1"/>
    <x v="6"/>
    <x v="83"/>
    <x v="83"/>
    <s v="Public"/>
    <x v="1"/>
    <n v="0"/>
    <n v="0"/>
    <n v="17"/>
    <n v="4"/>
    <n v="7059551"/>
    <x v="2"/>
    <s v="C56000"/>
    <s v="TOTAL DES COUTS DIRECTS BRUTS           "/>
  </r>
  <r>
    <x v="1"/>
    <x v="1"/>
    <x v="6"/>
    <x v="84"/>
    <x v="84"/>
    <s v="Public"/>
    <x v="1"/>
    <n v="0"/>
    <n v="0"/>
    <n v="17"/>
    <n v="4"/>
    <n v="5085721"/>
    <x v="1"/>
    <s v="C56000"/>
    <s v="TOTAL DES COUTS DIRECTS BRUTS           "/>
  </r>
  <r>
    <x v="1"/>
    <x v="1"/>
    <x v="6"/>
    <x v="84"/>
    <x v="84"/>
    <s v="Public"/>
    <x v="1"/>
    <n v="0"/>
    <n v="0"/>
    <n v="17"/>
    <n v="4"/>
    <n v="285610"/>
    <x v="3"/>
    <s v="C56000"/>
    <s v="TOTAL DES COUTS DIRECTS BRUTS           "/>
  </r>
  <r>
    <x v="1"/>
    <x v="1"/>
    <x v="6"/>
    <x v="84"/>
    <x v="84"/>
    <s v="Public"/>
    <x v="1"/>
    <n v="0"/>
    <n v="0"/>
    <n v="17"/>
    <n v="4"/>
    <n v="4800111"/>
    <x v="2"/>
    <s v="C56000"/>
    <s v="TOTAL DES COUTS DIRECTS BRUTS           "/>
  </r>
  <r>
    <x v="1"/>
    <x v="1"/>
    <x v="6"/>
    <x v="222"/>
    <x v="222"/>
    <s v="Public"/>
    <x v="1"/>
    <n v="0"/>
    <n v="0"/>
    <n v="17"/>
    <n v="4"/>
    <n v="1588994"/>
    <x v="1"/>
    <s v="C56000"/>
    <s v="TOTAL DES COUTS DIRECTS BRUTS           "/>
  </r>
  <r>
    <x v="1"/>
    <x v="1"/>
    <x v="6"/>
    <x v="222"/>
    <x v="222"/>
    <s v="Public"/>
    <x v="1"/>
    <n v="0"/>
    <n v="0"/>
    <n v="17"/>
    <n v="4"/>
    <n v="1588994"/>
    <x v="2"/>
    <s v="C56000"/>
    <s v="TOTAL DES COUTS DIRECTS BRUTS           "/>
  </r>
  <r>
    <x v="1"/>
    <x v="1"/>
    <x v="6"/>
    <x v="85"/>
    <x v="85"/>
    <s v="Public"/>
    <x v="1"/>
    <n v="0"/>
    <n v="0"/>
    <n v="17"/>
    <n v="4"/>
    <n v="27525"/>
    <x v="1"/>
    <s v="C56000"/>
    <s v="TOTAL DES COUTS DIRECTS BRUTS           "/>
  </r>
  <r>
    <x v="1"/>
    <x v="1"/>
    <x v="6"/>
    <x v="85"/>
    <x v="85"/>
    <s v="Public"/>
    <x v="1"/>
    <n v="0"/>
    <n v="0"/>
    <n v="17"/>
    <n v="4"/>
    <n v="27525"/>
    <x v="2"/>
    <s v="C56000"/>
    <s v="TOTAL DES COUTS DIRECTS BRUTS           "/>
  </r>
  <r>
    <x v="1"/>
    <x v="1"/>
    <x v="6"/>
    <x v="86"/>
    <x v="86"/>
    <s v="Public"/>
    <x v="1"/>
    <n v="0"/>
    <n v="0"/>
    <n v="17"/>
    <n v="4"/>
    <n v="2697816"/>
    <x v="1"/>
    <s v="C56000"/>
    <s v="TOTAL DES COUTS DIRECTS BRUTS           "/>
  </r>
  <r>
    <x v="1"/>
    <x v="1"/>
    <x v="6"/>
    <x v="86"/>
    <x v="86"/>
    <s v="Public"/>
    <x v="1"/>
    <n v="0"/>
    <n v="0"/>
    <n v="17"/>
    <n v="4"/>
    <n v="171771"/>
    <x v="3"/>
    <s v="C56000"/>
    <s v="TOTAL DES COUTS DIRECTS BRUTS           "/>
  </r>
  <r>
    <x v="1"/>
    <x v="1"/>
    <x v="6"/>
    <x v="86"/>
    <x v="86"/>
    <s v="Public"/>
    <x v="1"/>
    <n v="0"/>
    <n v="0"/>
    <n v="17"/>
    <n v="4"/>
    <n v="2526045"/>
    <x v="2"/>
    <s v="C56000"/>
    <s v="TOTAL DES COUTS DIRECTS BRUTS           "/>
  </r>
  <r>
    <x v="1"/>
    <x v="1"/>
    <x v="6"/>
    <x v="223"/>
    <x v="223"/>
    <s v="Privé"/>
    <x v="1"/>
    <n v="0"/>
    <n v="0"/>
    <n v="17"/>
    <n v="4"/>
    <n v="988190"/>
    <x v="1"/>
    <s v="C56000"/>
    <s v="TOTAL DES COUTS DIRECTS BRUTS           "/>
  </r>
  <r>
    <x v="1"/>
    <x v="1"/>
    <x v="6"/>
    <x v="223"/>
    <x v="223"/>
    <s v="Privé"/>
    <x v="1"/>
    <n v="0"/>
    <n v="0"/>
    <n v="17"/>
    <n v="4"/>
    <n v="13230"/>
    <x v="3"/>
    <s v="C56000"/>
    <s v="TOTAL DES COUTS DIRECTS BRUTS           "/>
  </r>
  <r>
    <x v="1"/>
    <x v="1"/>
    <x v="6"/>
    <x v="223"/>
    <x v="223"/>
    <s v="Privé"/>
    <x v="1"/>
    <n v="0"/>
    <n v="0"/>
    <n v="17"/>
    <n v="4"/>
    <n v="974960"/>
    <x v="2"/>
    <s v="C56000"/>
    <s v="TOTAL DES COUTS DIRECTS BRUTS           "/>
  </r>
  <r>
    <x v="1"/>
    <x v="1"/>
    <x v="6"/>
    <x v="87"/>
    <x v="87"/>
    <s v="Public"/>
    <x v="1"/>
    <n v="0"/>
    <n v="0"/>
    <n v="17"/>
    <n v="4"/>
    <n v="3032023"/>
    <x v="1"/>
    <s v="C56000"/>
    <s v="TOTAL DES COUTS DIRECTS BRUTS           "/>
  </r>
  <r>
    <x v="1"/>
    <x v="1"/>
    <x v="6"/>
    <x v="87"/>
    <x v="87"/>
    <s v="Public"/>
    <x v="1"/>
    <n v="0"/>
    <n v="0"/>
    <n v="17"/>
    <n v="4"/>
    <n v="224454"/>
    <x v="3"/>
    <s v="C56000"/>
    <s v="TOTAL DES COUTS DIRECTS BRUTS           "/>
  </r>
  <r>
    <x v="1"/>
    <x v="1"/>
    <x v="6"/>
    <x v="87"/>
    <x v="87"/>
    <s v="Public"/>
    <x v="1"/>
    <n v="0"/>
    <n v="0"/>
    <n v="17"/>
    <n v="4"/>
    <n v="2807569"/>
    <x v="2"/>
    <s v="C56000"/>
    <s v="TOTAL DES COUTS DIRECTS BRUTS           "/>
  </r>
  <r>
    <x v="1"/>
    <x v="1"/>
    <x v="6"/>
    <x v="88"/>
    <x v="88"/>
    <s v="Public"/>
    <x v="1"/>
    <n v="0"/>
    <n v="0"/>
    <n v="17"/>
    <n v="4"/>
    <n v="1279843"/>
    <x v="1"/>
    <s v="C56000"/>
    <s v="TOTAL DES COUTS DIRECTS BRUTS           "/>
  </r>
  <r>
    <x v="1"/>
    <x v="1"/>
    <x v="6"/>
    <x v="88"/>
    <x v="88"/>
    <s v="Public"/>
    <x v="1"/>
    <n v="0"/>
    <n v="0"/>
    <n v="17"/>
    <n v="4"/>
    <n v="50669"/>
    <x v="3"/>
    <s v="C56000"/>
    <s v="TOTAL DES COUTS DIRECTS BRUTS           "/>
  </r>
  <r>
    <x v="1"/>
    <x v="1"/>
    <x v="6"/>
    <x v="88"/>
    <x v="88"/>
    <s v="Public"/>
    <x v="1"/>
    <n v="0"/>
    <n v="0"/>
    <n v="17"/>
    <n v="4"/>
    <n v="1229174"/>
    <x v="2"/>
    <s v="C56000"/>
    <s v="TOTAL DES COUTS DIRECTS BRUTS           "/>
  </r>
  <r>
    <x v="1"/>
    <x v="1"/>
    <x v="6"/>
    <x v="89"/>
    <x v="89"/>
    <s v="Privé"/>
    <x v="1"/>
    <n v="0"/>
    <n v="0"/>
    <n v="17"/>
    <n v="4"/>
    <n v="1408273"/>
    <x v="1"/>
    <s v="C56000"/>
    <s v="TOTAL DES COUTS DIRECTS BRUTS           "/>
  </r>
  <r>
    <x v="1"/>
    <x v="1"/>
    <x v="6"/>
    <x v="89"/>
    <x v="89"/>
    <s v="Privé"/>
    <x v="1"/>
    <n v="0"/>
    <n v="0"/>
    <n v="17"/>
    <n v="4"/>
    <n v="176516"/>
    <x v="3"/>
    <s v="C56000"/>
    <s v="TOTAL DES COUTS DIRECTS BRUTS           "/>
  </r>
  <r>
    <x v="1"/>
    <x v="1"/>
    <x v="6"/>
    <x v="89"/>
    <x v="89"/>
    <s v="Privé"/>
    <x v="1"/>
    <n v="0"/>
    <n v="0"/>
    <n v="17"/>
    <n v="4"/>
    <n v="1231757"/>
    <x v="2"/>
    <s v="C56000"/>
    <s v="TOTAL DES COUTS DIRECTS BRUTS           "/>
  </r>
  <r>
    <x v="1"/>
    <x v="1"/>
    <x v="6"/>
    <x v="90"/>
    <x v="90"/>
    <s v="Privé"/>
    <x v="1"/>
    <n v="0"/>
    <n v="0"/>
    <n v="17"/>
    <n v="4"/>
    <n v="3009828"/>
    <x v="1"/>
    <s v="C56000"/>
    <s v="TOTAL DES COUTS DIRECTS BRUTS           "/>
  </r>
  <r>
    <x v="1"/>
    <x v="1"/>
    <x v="6"/>
    <x v="90"/>
    <x v="90"/>
    <s v="Privé"/>
    <x v="1"/>
    <n v="0"/>
    <n v="0"/>
    <n v="17"/>
    <n v="4"/>
    <n v="132098"/>
    <x v="3"/>
    <s v="C56000"/>
    <s v="TOTAL DES COUTS DIRECTS BRUTS           "/>
  </r>
  <r>
    <x v="1"/>
    <x v="1"/>
    <x v="6"/>
    <x v="90"/>
    <x v="90"/>
    <s v="Privé"/>
    <x v="1"/>
    <n v="0"/>
    <n v="0"/>
    <n v="17"/>
    <n v="4"/>
    <n v="2877730"/>
    <x v="2"/>
    <s v="C56000"/>
    <s v="TOTAL DES COUTS DIRECTS BRUTS           "/>
  </r>
  <r>
    <x v="1"/>
    <x v="1"/>
    <x v="6"/>
    <x v="91"/>
    <x v="91"/>
    <s v="Privé"/>
    <x v="1"/>
    <n v="0"/>
    <n v="0"/>
    <n v="17"/>
    <n v="4"/>
    <n v="970145"/>
    <x v="1"/>
    <s v="C56000"/>
    <s v="TOTAL DES COUTS DIRECTS BRUTS           "/>
  </r>
  <r>
    <x v="1"/>
    <x v="1"/>
    <x v="6"/>
    <x v="91"/>
    <x v="91"/>
    <s v="Privé"/>
    <x v="1"/>
    <n v="0"/>
    <n v="0"/>
    <n v="17"/>
    <n v="4"/>
    <n v="40424"/>
    <x v="3"/>
    <s v="C56000"/>
    <s v="TOTAL DES COUTS DIRECTS BRUTS           "/>
  </r>
  <r>
    <x v="1"/>
    <x v="1"/>
    <x v="6"/>
    <x v="91"/>
    <x v="91"/>
    <s v="Privé"/>
    <x v="1"/>
    <n v="0"/>
    <n v="0"/>
    <n v="17"/>
    <n v="4"/>
    <n v="929721"/>
    <x v="2"/>
    <s v="C56000"/>
    <s v="TOTAL DES COUTS DIRECTS BRUTS           "/>
  </r>
  <r>
    <x v="1"/>
    <x v="1"/>
    <x v="6"/>
    <x v="92"/>
    <x v="92"/>
    <s v="Privé"/>
    <x v="1"/>
    <n v="0"/>
    <n v="0"/>
    <n v="17"/>
    <n v="4"/>
    <n v="2050648"/>
    <x v="1"/>
    <s v="C56000"/>
    <s v="TOTAL DES COUTS DIRECTS BRUTS           "/>
  </r>
  <r>
    <x v="1"/>
    <x v="1"/>
    <x v="6"/>
    <x v="92"/>
    <x v="92"/>
    <s v="Privé"/>
    <x v="1"/>
    <n v="0"/>
    <n v="0"/>
    <n v="17"/>
    <n v="4"/>
    <n v="23200"/>
    <x v="3"/>
    <s v="C56000"/>
    <s v="TOTAL DES COUTS DIRECTS BRUTS           "/>
  </r>
  <r>
    <x v="1"/>
    <x v="1"/>
    <x v="6"/>
    <x v="92"/>
    <x v="92"/>
    <s v="Privé"/>
    <x v="1"/>
    <n v="0"/>
    <n v="0"/>
    <n v="17"/>
    <n v="4"/>
    <n v="2027448"/>
    <x v="2"/>
    <s v="C56000"/>
    <s v="TOTAL DES COUTS DIRECTS BRUTS           "/>
  </r>
  <r>
    <x v="1"/>
    <x v="1"/>
    <x v="6"/>
    <x v="93"/>
    <x v="93"/>
    <s v="Public"/>
    <x v="1"/>
    <n v="0"/>
    <n v="0"/>
    <n v="17"/>
    <n v="4"/>
    <n v="860546"/>
    <x v="1"/>
    <s v="C56000"/>
    <s v="TOTAL DES COUTS DIRECTS BRUTS           "/>
  </r>
  <r>
    <x v="1"/>
    <x v="1"/>
    <x v="6"/>
    <x v="93"/>
    <x v="93"/>
    <s v="Public"/>
    <x v="1"/>
    <n v="0"/>
    <n v="0"/>
    <n v="17"/>
    <n v="4"/>
    <n v="860546"/>
    <x v="2"/>
    <s v="C56000"/>
    <s v="TOTAL DES COUTS DIRECTS BRUTS           "/>
  </r>
  <r>
    <x v="1"/>
    <x v="1"/>
    <x v="6"/>
    <x v="94"/>
    <x v="94"/>
    <s v="Public"/>
    <x v="1"/>
    <n v="0"/>
    <n v="0"/>
    <n v="17"/>
    <n v="4"/>
    <n v="4762001"/>
    <x v="1"/>
    <s v="C56000"/>
    <s v="TOTAL DES COUTS DIRECTS BRUTS           "/>
  </r>
  <r>
    <x v="1"/>
    <x v="1"/>
    <x v="6"/>
    <x v="94"/>
    <x v="94"/>
    <s v="Public"/>
    <x v="1"/>
    <n v="0"/>
    <n v="0"/>
    <n v="17"/>
    <n v="4"/>
    <n v="532872"/>
    <x v="3"/>
    <s v="C56000"/>
    <s v="TOTAL DES COUTS DIRECTS BRUTS           "/>
  </r>
  <r>
    <x v="1"/>
    <x v="1"/>
    <x v="6"/>
    <x v="94"/>
    <x v="94"/>
    <s v="Public"/>
    <x v="1"/>
    <n v="0"/>
    <n v="0"/>
    <n v="17"/>
    <n v="4"/>
    <n v="4229129"/>
    <x v="2"/>
    <s v="C56000"/>
    <s v="TOTAL DES COUTS DIRECTS BRUTS           "/>
  </r>
  <r>
    <x v="1"/>
    <x v="1"/>
    <x v="6"/>
    <x v="95"/>
    <x v="95"/>
    <s v="Public"/>
    <x v="1"/>
    <n v="0"/>
    <n v="0"/>
    <n v="17"/>
    <n v="4"/>
    <n v="3340467"/>
    <x v="1"/>
    <s v="C56000"/>
    <s v="TOTAL DES COUTS DIRECTS BRUTS           "/>
  </r>
  <r>
    <x v="1"/>
    <x v="1"/>
    <x v="6"/>
    <x v="95"/>
    <x v="95"/>
    <s v="Public"/>
    <x v="1"/>
    <n v="0"/>
    <n v="0"/>
    <n v="17"/>
    <n v="4"/>
    <n v="396238"/>
    <x v="3"/>
    <s v="C56000"/>
    <s v="TOTAL DES COUTS DIRECTS BRUTS           "/>
  </r>
  <r>
    <x v="1"/>
    <x v="1"/>
    <x v="6"/>
    <x v="95"/>
    <x v="95"/>
    <s v="Public"/>
    <x v="1"/>
    <n v="0"/>
    <n v="0"/>
    <n v="17"/>
    <n v="4"/>
    <n v="2944229"/>
    <x v="2"/>
    <s v="C56000"/>
    <s v="TOTAL DES COUTS DIRECTS BRUTS           "/>
  </r>
  <r>
    <x v="1"/>
    <x v="1"/>
    <x v="6"/>
    <x v="96"/>
    <x v="96"/>
    <s v="Privé"/>
    <x v="1"/>
    <n v="0"/>
    <n v="0"/>
    <n v="17"/>
    <n v="4"/>
    <n v="3385077"/>
    <x v="1"/>
    <s v="C56000"/>
    <s v="TOTAL DES COUTS DIRECTS BRUTS           "/>
  </r>
  <r>
    <x v="1"/>
    <x v="1"/>
    <x v="6"/>
    <x v="96"/>
    <x v="96"/>
    <s v="Privé"/>
    <x v="1"/>
    <n v="0"/>
    <n v="0"/>
    <n v="17"/>
    <n v="4"/>
    <n v="498178"/>
    <x v="3"/>
    <s v="C56000"/>
    <s v="TOTAL DES COUTS DIRECTS BRUTS           "/>
  </r>
  <r>
    <x v="1"/>
    <x v="1"/>
    <x v="6"/>
    <x v="96"/>
    <x v="96"/>
    <s v="Privé"/>
    <x v="1"/>
    <n v="0"/>
    <n v="0"/>
    <n v="17"/>
    <n v="4"/>
    <n v="2886899"/>
    <x v="2"/>
    <s v="C56000"/>
    <s v="TOTAL DES COUTS DIRECTS BRUTS           "/>
  </r>
  <r>
    <x v="1"/>
    <x v="1"/>
    <x v="6"/>
    <x v="98"/>
    <x v="98"/>
    <s v="Public"/>
    <x v="1"/>
    <n v="0"/>
    <n v="0"/>
    <n v="17"/>
    <n v="4"/>
    <n v="9099316"/>
    <x v="1"/>
    <s v="C56000"/>
    <s v="TOTAL DES COUTS DIRECTS BRUTS           "/>
  </r>
  <r>
    <x v="1"/>
    <x v="1"/>
    <x v="6"/>
    <x v="98"/>
    <x v="98"/>
    <s v="Public"/>
    <x v="1"/>
    <n v="0"/>
    <n v="0"/>
    <n v="17"/>
    <n v="4"/>
    <n v="931554"/>
    <x v="3"/>
    <s v="C56000"/>
    <s v="TOTAL DES COUTS DIRECTS BRUTS           "/>
  </r>
  <r>
    <x v="1"/>
    <x v="1"/>
    <x v="6"/>
    <x v="98"/>
    <x v="98"/>
    <s v="Public"/>
    <x v="1"/>
    <n v="0"/>
    <n v="0"/>
    <n v="17"/>
    <n v="4"/>
    <n v="8167762"/>
    <x v="2"/>
    <s v="C56000"/>
    <s v="TOTAL DES COUTS DIRECTS BRUTS           "/>
  </r>
  <r>
    <x v="1"/>
    <x v="1"/>
    <x v="6"/>
    <x v="229"/>
    <x v="229"/>
    <s v="Privé"/>
    <x v="1"/>
    <n v="0"/>
    <n v="0"/>
    <n v="17"/>
    <n v="4"/>
    <n v="39997"/>
    <x v="1"/>
    <s v="C56000"/>
    <s v="TOTAL DES COUTS DIRECTS BRUTS           "/>
  </r>
  <r>
    <x v="1"/>
    <x v="1"/>
    <x v="6"/>
    <x v="229"/>
    <x v="229"/>
    <s v="Privé"/>
    <x v="1"/>
    <n v="0"/>
    <n v="0"/>
    <n v="17"/>
    <n v="4"/>
    <n v="39997"/>
    <x v="2"/>
    <s v="C56000"/>
    <s v="TOTAL DES COUTS DIRECTS BRUTS           "/>
  </r>
  <r>
    <x v="1"/>
    <x v="1"/>
    <x v="6"/>
    <x v="284"/>
    <x v="284"/>
    <s v="Public"/>
    <x v="1"/>
    <n v="0"/>
    <n v="0"/>
    <n v="17"/>
    <n v="4"/>
    <n v="10901787"/>
    <x v="5"/>
    <s v="C56000"/>
    <s v="TOTAL DES COUTS DIRECTS BRUTS           "/>
  </r>
  <r>
    <x v="1"/>
    <x v="1"/>
    <x v="6"/>
    <x v="284"/>
    <x v="284"/>
    <s v="Public"/>
    <x v="1"/>
    <n v="0"/>
    <n v="0"/>
    <n v="17"/>
    <n v="4"/>
    <n v="24074052"/>
    <x v="1"/>
    <s v="C56000"/>
    <s v="TOTAL DES COUTS DIRECTS BRUTS           "/>
  </r>
  <r>
    <x v="1"/>
    <x v="1"/>
    <x v="6"/>
    <x v="284"/>
    <x v="284"/>
    <s v="Public"/>
    <x v="1"/>
    <n v="0"/>
    <n v="0"/>
    <n v="17"/>
    <n v="4"/>
    <n v="4341289"/>
    <x v="3"/>
    <s v="C56000"/>
    <s v="TOTAL DES COUTS DIRECTS BRUTS           "/>
  </r>
  <r>
    <x v="1"/>
    <x v="1"/>
    <x v="6"/>
    <x v="284"/>
    <x v="284"/>
    <s v="Public"/>
    <x v="1"/>
    <n v="0"/>
    <n v="0"/>
    <n v="17"/>
    <n v="4"/>
    <n v="19732763"/>
    <x v="2"/>
    <s v="C56000"/>
    <s v="TOTAL DES COUTS DIRECTS BRUTS           "/>
  </r>
  <r>
    <x v="1"/>
    <x v="1"/>
    <x v="6"/>
    <x v="285"/>
    <x v="285"/>
    <s v="Privé"/>
    <x v="1"/>
    <n v="0"/>
    <n v="0"/>
    <n v="17"/>
    <n v="4"/>
    <n v="53979"/>
    <x v="1"/>
    <s v="C56000"/>
    <s v="TOTAL DES COUTS DIRECTS BRUTS           "/>
  </r>
  <r>
    <x v="1"/>
    <x v="1"/>
    <x v="6"/>
    <x v="285"/>
    <x v="285"/>
    <s v="Privé"/>
    <x v="1"/>
    <n v="0"/>
    <n v="0"/>
    <n v="17"/>
    <n v="4"/>
    <n v="53979"/>
    <x v="2"/>
    <s v="C56000"/>
    <s v="TOTAL DES COUTS DIRECTS BRUTS           "/>
  </r>
  <r>
    <x v="1"/>
    <x v="1"/>
    <x v="6"/>
    <x v="99"/>
    <x v="99"/>
    <s v="Public"/>
    <x v="1"/>
    <n v="0"/>
    <n v="0"/>
    <n v="17"/>
    <n v="4"/>
    <n v="5937398"/>
    <x v="5"/>
    <s v="C56000"/>
    <s v="TOTAL DES COUTS DIRECTS BRUTS           "/>
  </r>
  <r>
    <x v="1"/>
    <x v="1"/>
    <x v="6"/>
    <x v="99"/>
    <x v="99"/>
    <s v="Public"/>
    <x v="1"/>
    <n v="0"/>
    <n v="0"/>
    <n v="17"/>
    <n v="4"/>
    <n v="9086442"/>
    <x v="1"/>
    <s v="C56000"/>
    <s v="TOTAL DES COUTS DIRECTS BRUTS           "/>
  </r>
  <r>
    <x v="1"/>
    <x v="1"/>
    <x v="6"/>
    <x v="99"/>
    <x v="99"/>
    <s v="Public"/>
    <x v="1"/>
    <n v="0"/>
    <n v="0"/>
    <n v="17"/>
    <n v="4"/>
    <n v="1289695"/>
    <x v="3"/>
    <s v="C56000"/>
    <s v="TOTAL DES COUTS DIRECTS BRUTS           "/>
  </r>
  <r>
    <x v="1"/>
    <x v="1"/>
    <x v="6"/>
    <x v="99"/>
    <x v="99"/>
    <s v="Public"/>
    <x v="1"/>
    <n v="0"/>
    <n v="0"/>
    <n v="17"/>
    <n v="4"/>
    <n v="7796747"/>
    <x v="2"/>
    <s v="C56000"/>
    <s v="TOTAL DES COUTS DIRECTS BRUTS           "/>
  </r>
  <r>
    <x v="1"/>
    <x v="1"/>
    <x v="6"/>
    <x v="100"/>
    <x v="100"/>
    <s v="Public"/>
    <x v="1"/>
    <n v="0"/>
    <n v="0"/>
    <n v="17"/>
    <n v="4"/>
    <n v="18364624"/>
    <x v="5"/>
    <s v="C56000"/>
    <s v="TOTAL DES COUTS DIRECTS BRUTS           "/>
  </r>
  <r>
    <x v="1"/>
    <x v="1"/>
    <x v="6"/>
    <x v="100"/>
    <x v="100"/>
    <s v="Public"/>
    <x v="1"/>
    <n v="0"/>
    <n v="0"/>
    <n v="17"/>
    <n v="4"/>
    <n v="6579181"/>
    <x v="1"/>
    <s v="C56000"/>
    <s v="TOTAL DES COUTS DIRECTS BRUTS           "/>
  </r>
  <r>
    <x v="1"/>
    <x v="1"/>
    <x v="6"/>
    <x v="100"/>
    <x v="100"/>
    <s v="Public"/>
    <x v="1"/>
    <n v="0"/>
    <n v="0"/>
    <n v="17"/>
    <n v="4"/>
    <n v="1481248"/>
    <x v="3"/>
    <s v="C56000"/>
    <s v="TOTAL DES COUTS DIRECTS BRUTS           "/>
  </r>
  <r>
    <x v="1"/>
    <x v="1"/>
    <x v="6"/>
    <x v="100"/>
    <x v="100"/>
    <s v="Public"/>
    <x v="1"/>
    <n v="0"/>
    <n v="0"/>
    <n v="17"/>
    <n v="4"/>
    <n v="5097933"/>
    <x v="2"/>
    <s v="C56000"/>
    <s v="TOTAL DES COUTS DIRECTS BRUTS           "/>
  </r>
  <r>
    <x v="1"/>
    <x v="1"/>
    <x v="6"/>
    <x v="101"/>
    <x v="101"/>
    <s v="Public"/>
    <x v="1"/>
    <n v="0"/>
    <n v="0"/>
    <n v="17"/>
    <n v="4"/>
    <n v="4198012"/>
    <x v="1"/>
    <s v="C56000"/>
    <s v="TOTAL DES COUTS DIRECTS BRUTS           "/>
  </r>
  <r>
    <x v="1"/>
    <x v="1"/>
    <x v="6"/>
    <x v="101"/>
    <x v="101"/>
    <s v="Public"/>
    <x v="1"/>
    <n v="0"/>
    <n v="0"/>
    <n v="17"/>
    <n v="4"/>
    <n v="425026"/>
    <x v="3"/>
    <s v="C56000"/>
    <s v="TOTAL DES COUTS DIRECTS BRUTS           "/>
  </r>
  <r>
    <x v="1"/>
    <x v="1"/>
    <x v="6"/>
    <x v="101"/>
    <x v="101"/>
    <s v="Public"/>
    <x v="1"/>
    <n v="0"/>
    <n v="0"/>
    <n v="17"/>
    <n v="4"/>
    <n v="3772986"/>
    <x v="2"/>
    <s v="C56000"/>
    <s v="TOTAL DES COUTS DIRECTS BRUTS           "/>
  </r>
  <r>
    <x v="1"/>
    <x v="1"/>
    <x v="6"/>
    <x v="102"/>
    <x v="102"/>
    <s v="Public"/>
    <x v="1"/>
    <n v="0"/>
    <n v="0"/>
    <n v="17"/>
    <n v="4"/>
    <n v="2379660"/>
    <x v="1"/>
    <s v="C56000"/>
    <s v="TOTAL DES COUTS DIRECTS BRUTS           "/>
  </r>
  <r>
    <x v="1"/>
    <x v="1"/>
    <x v="6"/>
    <x v="102"/>
    <x v="102"/>
    <s v="Public"/>
    <x v="1"/>
    <n v="0"/>
    <n v="0"/>
    <n v="17"/>
    <n v="4"/>
    <n v="95559"/>
    <x v="3"/>
    <s v="C56000"/>
    <s v="TOTAL DES COUTS DIRECTS BRUTS           "/>
  </r>
  <r>
    <x v="1"/>
    <x v="1"/>
    <x v="6"/>
    <x v="102"/>
    <x v="102"/>
    <s v="Public"/>
    <x v="1"/>
    <n v="0"/>
    <n v="0"/>
    <n v="17"/>
    <n v="4"/>
    <n v="2284101"/>
    <x v="2"/>
    <s v="C56000"/>
    <s v="TOTAL DES COUTS DIRECTS BRUTS           "/>
  </r>
  <r>
    <x v="1"/>
    <x v="1"/>
    <x v="6"/>
    <x v="103"/>
    <x v="103"/>
    <s v="Public"/>
    <x v="1"/>
    <n v="0"/>
    <n v="0"/>
    <n v="17"/>
    <n v="4"/>
    <n v="1797333"/>
    <x v="1"/>
    <s v="C56000"/>
    <s v="TOTAL DES COUTS DIRECTS BRUTS           "/>
  </r>
  <r>
    <x v="1"/>
    <x v="1"/>
    <x v="6"/>
    <x v="103"/>
    <x v="103"/>
    <s v="Public"/>
    <x v="1"/>
    <n v="0"/>
    <n v="0"/>
    <n v="17"/>
    <n v="4"/>
    <n v="141252"/>
    <x v="3"/>
    <s v="C56000"/>
    <s v="TOTAL DES COUTS DIRECTS BRUTS           "/>
  </r>
  <r>
    <x v="1"/>
    <x v="1"/>
    <x v="6"/>
    <x v="103"/>
    <x v="103"/>
    <s v="Public"/>
    <x v="1"/>
    <n v="0"/>
    <n v="0"/>
    <n v="17"/>
    <n v="4"/>
    <n v="1656081"/>
    <x v="2"/>
    <s v="C56000"/>
    <s v="TOTAL DES COUTS DIRECTS BRUTS           "/>
  </r>
  <r>
    <x v="1"/>
    <x v="1"/>
    <x v="6"/>
    <x v="104"/>
    <x v="104"/>
    <s v="Public"/>
    <x v="1"/>
    <n v="0"/>
    <n v="0"/>
    <n v="17"/>
    <n v="4"/>
    <n v="1095749"/>
    <x v="1"/>
    <s v="C56000"/>
    <s v="TOTAL DES COUTS DIRECTS BRUTS           "/>
  </r>
  <r>
    <x v="1"/>
    <x v="1"/>
    <x v="6"/>
    <x v="104"/>
    <x v="104"/>
    <s v="Public"/>
    <x v="1"/>
    <n v="0"/>
    <n v="0"/>
    <n v="17"/>
    <n v="4"/>
    <n v="1095749"/>
    <x v="2"/>
    <s v="C56000"/>
    <s v="TOTAL DES COUTS DIRECTS BRUTS           "/>
  </r>
  <r>
    <x v="1"/>
    <x v="1"/>
    <x v="6"/>
    <x v="105"/>
    <x v="105"/>
    <s v="Public"/>
    <x v="1"/>
    <n v="0"/>
    <n v="0"/>
    <n v="17"/>
    <n v="4"/>
    <n v="3486452"/>
    <x v="5"/>
    <s v="C56000"/>
    <s v="TOTAL DES COUTS DIRECTS BRUTS           "/>
  </r>
  <r>
    <x v="1"/>
    <x v="1"/>
    <x v="6"/>
    <x v="105"/>
    <x v="105"/>
    <s v="Public"/>
    <x v="1"/>
    <n v="0"/>
    <n v="0"/>
    <n v="17"/>
    <n v="4"/>
    <n v="11533369"/>
    <x v="1"/>
    <s v="C56000"/>
    <s v="TOTAL DES COUTS DIRECTS BRUTS           "/>
  </r>
  <r>
    <x v="1"/>
    <x v="1"/>
    <x v="6"/>
    <x v="105"/>
    <x v="105"/>
    <s v="Public"/>
    <x v="1"/>
    <n v="0"/>
    <n v="0"/>
    <n v="17"/>
    <n v="4"/>
    <n v="1507373"/>
    <x v="3"/>
    <s v="C56000"/>
    <s v="TOTAL DES COUTS DIRECTS BRUTS           "/>
  </r>
  <r>
    <x v="1"/>
    <x v="1"/>
    <x v="6"/>
    <x v="105"/>
    <x v="105"/>
    <s v="Public"/>
    <x v="1"/>
    <n v="0"/>
    <n v="0"/>
    <n v="17"/>
    <n v="4"/>
    <n v="10025996"/>
    <x v="2"/>
    <s v="C56000"/>
    <s v="TOTAL DES COUTS DIRECTS BRUTS           "/>
  </r>
  <r>
    <x v="1"/>
    <x v="1"/>
    <x v="6"/>
    <x v="106"/>
    <x v="106"/>
    <s v="Privé"/>
    <x v="1"/>
    <n v="0"/>
    <n v="0"/>
    <n v="17"/>
    <n v="4"/>
    <n v="198426"/>
    <x v="1"/>
    <s v="C56000"/>
    <s v="TOTAL DES COUTS DIRECTS BRUTS           "/>
  </r>
  <r>
    <x v="1"/>
    <x v="1"/>
    <x v="6"/>
    <x v="106"/>
    <x v="106"/>
    <s v="Privé"/>
    <x v="1"/>
    <n v="0"/>
    <n v="0"/>
    <n v="17"/>
    <n v="4"/>
    <n v="198426"/>
    <x v="2"/>
    <s v="C56000"/>
    <s v="TOTAL DES COUTS DIRECTS BRUTS           "/>
  </r>
  <r>
    <x v="1"/>
    <x v="1"/>
    <x v="6"/>
    <x v="286"/>
    <x v="286"/>
    <s v="Public"/>
    <x v="1"/>
    <n v="0"/>
    <n v="0"/>
    <n v="17"/>
    <n v="4"/>
    <n v="514711"/>
    <x v="1"/>
    <s v="C56000"/>
    <s v="TOTAL DES COUTS DIRECTS BRUTS           "/>
  </r>
  <r>
    <x v="1"/>
    <x v="1"/>
    <x v="6"/>
    <x v="286"/>
    <x v="286"/>
    <s v="Public"/>
    <x v="1"/>
    <n v="0"/>
    <n v="0"/>
    <n v="17"/>
    <n v="4"/>
    <n v="514711"/>
    <x v="6"/>
    <s v="C56000"/>
    <s v="TOTAL DES COUTS DIRECTS BRUTS           "/>
  </r>
  <r>
    <x v="1"/>
    <x v="1"/>
    <x v="6"/>
    <x v="234"/>
    <x v="234"/>
    <s v="Public"/>
    <x v="1"/>
    <n v="0"/>
    <n v="0"/>
    <n v="17"/>
    <n v="4"/>
    <n v="4329492"/>
    <x v="1"/>
    <s v="C56000"/>
    <s v="TOTAL DES COUTS DIRECTS BRUTS           "/>
  </r>
  <r>
    <x v="1"/>
    <x v="1"/>
    <x v="6"/>
    <x v="234"/>
    <x v="234"/>
    <s v="Public"/>
    <x v="1"/>
    <n v="0"/>
    <n v="0"/>
    <n v="17"/>
    <n v="4"/>
    <n v="208690"/>
    <x v="3"/>
    <s v="C56000"/>
    <s v="TOTAL DES COUTS DIRECTS BRUTS           "/>
  </r>
  <r>
    <x v="1"/>
    <x v="1"/>
    <x v="6"/>
    <x v="234"/>
    <x v="234"/>
    <s v="Public"/>
    <x v="1"/>
    <n v="0"/>
    <n v="0"/>
    <n v="17"/>
    <n v="4"/>
    <n v="4120802"/>
    <x v="2"/>
    <s v="C56000"/>
    <s v="TOTAL DES COUTS DIRECTS BRUTS           "/>
  </r>
  <r>
    <x v="1"/>
    <x v="1"/>
    <x v="6"/>
    <x v="108"/>
    <x v="108"/>
    <s v="Public"/>
    <x v="1"/>
    <n v="0"/>
    <n v="0"/>
    <n v="17"/>
    <n v="4"/>
    <n v="1298141"/>
    <x v="1"/>
    <s v="C56000"/>
    <s v="TOTAL DES COUTS DIRECTS BRUTS           "/>
  </r>
  <r>
    <x v="1"/>
    <x v="1"/>
    <x v="6"/>
    <x v="108"/>
    <x v="108"/>
    <s v="Public"/>
    <x v="1"/>
    <n v="0"/>
    <n v="0"/>
    <n v="17"/>
    <n v="4"/>
    <n v="183686"/>
    <x v="3"/>
    <s v="C56000"/>
    <s v="TOTAL DES COUTS DIRECTS BRUTS           "/>
  </r>
  <r>
    <x v="1"/>
    <x v="1"/>
    <x v="6"/>
    <x v="108"/>
    <x v="108"/>
    <s v="Public"/>
    <x v="1"/>
    <n v="0"/>
    <n v="0"/>
    <n v="17"/>
    <n v="4"/>
    <n v="1114455"/>
    <x v="2"/>
    <s v="C56000"/>
    <s v="TOTAL DES COUTS DIRECTS BRUTS           "/>
  </r>
  <r>
    <x v="1"/>
    <x v="1"/>
    <x v="6"/>
    <x v="287"/>
    <x v="287"/>
    <s v="Public"/>
    <x v="1"/>
    <n v="0"/>
    <n v="0"/>
    <n v="17"/>
    <n v="4"/>
    <n v="82140"/>
    <x v="1"/>
    <s v="C56000"/>
    <s v="TOTAL DES COUTS DIRECTS BRUTS           "/>
  </r>
  <r>
    <x v="1"/>
    <x v="1"/>
    <x v="6"/>
    <x v="287"/>
    <x v="287"/>
    <s v="Public"/>
    <x v="1"/>
    <n v="0"/>
    <n v="0"/>
    <n v="17"/>
    <n v="4"/>
    <n v="82140"/>
    <x v="4"/>
    <s v="C56000"/>
    <s v="TOTAL DES COUTS DIRECTS BRUTS           "/>
  </r>
  <r>
    <x v="1"/>
    <x v="1"/>
    <x v="6"/>
    <x v="109"/>
    <x v="109"/>
    <s v="Privé"/>
    <x v="1"/>
    <n v="0"/>
    <n v="0"/>
    <n v="17"/>
    <n v="4"/>
    <n v="724204"/>
    <x v="1"/>
    <s v="C56000"/>
    <s v="TOTAL DES COUTS DIRECTS BRUTS           "/>
  </r>
  <r>
    <x v="1"/>
    <x v="1"/>
    <x v="6"/>
    <x v="109"/>
    <x v="109"/>
    <s v="Privé"/>
    <x v="1"/>
    <n v="0"/>
    <n v="0"/>
    <n v="17"/>
    <n v="4"/>
    <n v="76766"/>
    <x v="3"/>
    <s v="C56000"/>
    <s v="TOTAL DES COUTS DIRECTS BRUTS           "/>
  </r>
  <r>
    <x v="1"/>
    <x v="1"/>
    <x v="6"/>
    <x v="109"/>
    <x v="109"/>
    <s v="Privé"/>
    <x v="1"/>
    <n v="0"/>
    <n v="0"/>
    <n v="17"/>
    <n v="4"/>
    <n v="647438"/>
    <x v="2"/>
    <s v="C56000"/>
    <s v="TOTAL DES COUTS DIRECTS BRUTS           "/>
  </r>
  <r>
    <x v="1"/>
    <x v="1"/>
    <x v="6"/>
    <x v="110"/>
    <x v="110"/>
    <s v="Public"/>
    <x v="1"/>
    <n v="0"/>
    <n v="0"/>
    <n v="17"/>
    <n v="4"/>
    <n v="3322419"/>
    <x v="1"/>
    <s v="C56000"/>
    <s v="TOTAL DES COUTS DIRECTS BRUTS           "/>
  </r>
  <r>
    <x v="1"/>
    <x v="1"/>
    <x v="6"/>
    <x v="110"/>
    <x v="110"/>
    <s v="Public"/>
    <x v="1"/>
    <n v="0"/>
    <n v="0"/>
    <n v="17"/>
    <n v="4"/>
    <n v="357276"/>
    <x v="3"/>
    <s v="C56000"/>
    <s v="TOTAL DES COUTS DIRECTS BRUTS           "/>
  </r>
  <r>
    <x v="1"/>
    <x v="1"/>
    <x v="6"/>
    <x v="110"/>
    <x v="110"/>
    <s v="Public"/>
    <x v="1"/>
    <n v="0"/>
    <n v="0"/>
    <n v="17"/>
    <n v="4"/>
    <n v="2965143"/>
    <x v="2"/>
    <s v="C56000"/>
    <s v="TOTAL DES COUTS DIRECTS BRUTS           "/>
  </r>
  <r>
    <x v="1"/>
    <x v="1"/>
    <x v="6"/>
    <x v="224"/>
    <x v="224"/>
    <s v="Public"/>
    <x v="1"/>
    <n v="0"/>
    <n v="0"/>
    <n v="17"/>
    <n v="4"/>
    <n v="3372421"/>
    <x v="1"/>
    <s v="C56000"/>
    <s v="TOTAL DES COUTS DIRECTS BRUTS           "/>
  </r>
  <r>
    <x v="1"/>
    <x v="1"/>
    <x v="6"/>
    <x v="224"/>
    <x v="224"/>
    <s v="Public"/>
    <x v="1"/>
    <n v="0"/>
    <n v="0"/>
    <n v="17"/>
    <n v="4"/>
    <n v="95268"/>
    <x v="3"/>
    <s v="C56000"/>
    <s v="TOTAL DES COUTS DIRECTS BRUTS           "/>
  </r>
  <r>
    <x v="1"/>
    <x v="1"/>
    <x v="6"/>
    <x v="224"/>
    <x v="224"/>
    <s v="Public"/>
    <x v="1"/>
    <n v="0"/>
    <n v="0"/>
    <n v="17"/>
    <n v="4"/>
    <n v="3277153"/>
    <x v="2"/>
    <s v="C56000"/>
    <s v="TOTAL DES COUTS DIRECTS BRUTS           "/>
  </r>
  <r>
    <x v="1"/>
    <x v="1"/>
    <x v="6"/>
    <x v="111"/>
    <x v="111"/>
    <s v="Privé"/>
    <x v="1"/>
    <n v="0"/>
    <n v="0"/>
    <n v="17"/>
    <n v="4"/>
    <n v="520615"/>
    <x v="1"/>
    <s v="C56000"/>
    <s v="TOTAL DES COUTS DIRECTS BRUTS           "/>
  </r>
  <r>
    <x v="1"/>
    <x v="1"/>
    <x v="6"/>
    <x v="111"/>
    <x v="111"/>
    <s v="Privé"/>
    <x v="1"/>
    <n v="0"/>
    <n v="0"/>
    <n v="17"/>
    <n v="4"/>
    <n v="23890"/>
    <x v="3"/>
    <s v="C56000"/>
    <s v="TOTAL DES COUTS DIRECTS BRUTS           "/>
  </r>
  <r>
    <x v="1"/>
    <x v="1"/>
    <x v="6"/>
    <x v="111"/>
    <x v="111"/>
    <s v="Privé"/>
    <x v="1"/>
    <n v="0"/>
    <n v="0"/>
    <n v="17"/>
    <n v="4"/>
    <n v="496725"/>
    <x v="2"/>
    <s v="C56000"/>
    <s v="TOTAL DES COUTS DIRECTS BRUTS           "/>
  </r>
  <r>
    <x v="1"/>
    <x v="1"/>
    <x v="6"/>
    <x v="112"/>
    <x v="112"/>
    <s v="Privé"/>
    <x v="1"/>
    <n v="0"/>
    <n v="0"/>
    <n v="17"/>
    <n v="4"/>
    <n v="950805"/>
    <x v="1"/>
    <s v="C56000"/>
    <s v="TOTAL DES COUTS DIRECTS BRUTS           "/>
  </r>
  <r>
    <x v="1"/>
    <x v="1"/>
    <x v="6"/>
    <x v="112"/>
    <x v="112"/>
    <s v="Privé"/>
    <x v="1"/>
    <n v="0"/>
    <n v="0"/>
    <n v="17"/>
    <n v="4"/>
    <n v="950805"/>
    <x v="2"/>
    <s v="C56000"/>
    <s v="TOTAL DES COUTS DIRECTS BRUTS           "/>
  </r>
  <r>
    <x v="1"/>
    <x v="1"/>
    <x v="6"/>
    <x v="113"/>
    <x v="113"/>
    <s v="Public"/>
    <x v="1"/>
    <n v="0"/>
    <n v="0"/>
    <n v="17"/>
    <n v="4"/>
    <n v="4520528"/>
    <x v="1"/>
    <s v="C56000"/>
    <s v="TOTAL DES COUTS DIRECTS BRUTS           "/>
  </r>
  <r>
    <x v="1"/>
    <x v="1"/>
    <x v="6"/>
    <x v="113"/>
    <x v="113"/>
    <s v="Public"/>
    <x v="1"/>
    <n v="0"/>
    <n v="0"/>
    <n v="17"/>
    <n v="4"/>
    <n v="327132"/>
    <x v="3"/>
    <s v="C56000"/>
    <s v="TOTAL DES COUTS DIRECTS BRUTS           "/>
  </r>
  <r>
    <x v="1"/>
    <x v="1"/>
    <x v="6"/>
    <x v="113"/>
    <x v="113"/>
    <s v="Public"/>
    <x v="1"/>
    <n v="0"/>
    <n v="0"/>
    <n v="17"/>
    <n v="4"/>
    <n v="4193396"/>
    <x v="2"/>
    <s v="C56000"/>
    <s v="TOTAL DES COUTS DIRECTS BRUTS           "/>
  </r>
  <r>
    <x v="1"/>
    <x v="1"/>
    <x v="6"/>
    <x v="114"/>
    <x v="114"/>
    <s v="Privé"/>
    <x v="1"/>
    <n v="0"/>
    <n v="0"/>
    <n v="17"/>
    <n v="4"/>
    <n v="550429"/>
    <x v="1"/>
    <s v="C56000"/>
    <s v="TOTAL DES COUTS DIRECTS BRUTS           "/>
  </r>
  <r>
    <x v="1"/>
    <x v="1"/>
    <x v="6"/>
    <x v="114"/>
    <x v="114"/>
    <s v="Privé"/>
    <x v="1"/>
    <n v="0"/>
    <n v="0"/>
    <n v="17"/>
    <n v="4"/>
    <n v="8063"/>
    <x v="3"/>
    <s v="C56000"/>
    <s v="TOTAL DES COUTS DIRECTS BRUTS           "/>
  </r>
  <r>
    <x v="1"/>
    <x v="1"/>
    <x v="6"/>
    <x v="114"/>
    <x v="114"/>
    <s v="Privé"/>
    <x v="1"/>
    <n v="0"/>
    <n v="0"/>
    <n v="17"/>
    <n v="4"/>
    <n v="542366"/>
    <x v="2"/>
    <s v="C56000"/>
    <s v="TOTAL DES COUTS DIRECTS BRUTS           "/>
  </r>
  <r>
    <x v="1"/>
    <x v="1"/>
    <x v="6"/>
    <x v="115"/>
    <x v="115"/>
    <s v="Privé"/>
    <x v="1"/>
    <n v="0"/>
    <n v="0"/>
    <n v="17"/>
    <n v="4"/>
    <n v="688707"/>
    <x v="1"/>
    <s v="C56000"/>
    <s v="TOTAL DES COUTS DIRECTS BRUTS           "/>
  </r>
  <r>
    <x v="1"/>
    <x v="1"/>
    <x v="6"/>
    <x v="115"/>
    <x v="115"/>
    <s v="Privé"/>
    <x v="1"/>
    <n v="0"/>
    <n v="0"/>
    <n v="17"/>
    <n v="4"/>
    <n v="16358"/>
    <x v="3"/>
    <s v="C56000"/>
    <s v="TOTAL DES COUTS DIRECTS BRUTS           "/>
  </r>
  <r>
    <x v="1"/>
    <x v="1"/>
    <x v="6"/>
    <x v="115"/>
    <x v="115"/>
    <s v="Privé"/>
    <x v="1"/>
    <n v="0"/>
    <n v="0"/>
    <n v="17"/>
    <n v="4"/>
    <n v="672349"/>
    <x v="2"/>
    <s v="C56000"/>
    <s v="TOTAL DES COUTS DIRECTS BRUTS           "/>
  </r>
  <r>
    <x v="1"/>
    <x v="1"/>
    <x v="6"/>
    <x v="116"/>
    <x v="116"/>
    <s v="Privé"/>
    <x v="1"/>
    <n v="0"/>
    <n v="0"/>
    <n v="17"/>
    <n v="4"/>
    <n v="323135"/>
    <x v="1"/>
    <s v="C56000"/>
    <s v="TOTAL DES COUTS DIRECTS BRUTS           "/>
  </r>
  <r>
    <x v="1"/>
    <x v="1"/>
    <x v="6"/>
    <x v="116"/>
    <x v="116"/>
    <s v="Privé"/>
    <x v="1"/>
    <n v="0"/>
    <n v="0"/>
    <n v="17"/>
    <n v="4"/>
    <n v="4320"/>
    <x v="3"/>
    <s v="C56000"/>
    <s v="TOTAL DES COUTS DIRECTS BRUTS           "/>
  </r>
  <r>
    <x v="1"/>
    <x v="1"/>
    <x v="6"/>
    <x v="116"/>
    <x v="116"/>
    <s v="Privé"/>
    <x v="1"/>
    <n v="0"/>
    <n v="0"/>
    <n v="17"/>
    <n v="4"/>
    <n v="318815"/>
    <x v="2"/>
    <s v="C56000"/>
    <s v="TOTAL DES COUTS DIRECTS BRUTS           "/>
  </r>
  <r>
    <x v="1"/>
    <x v="1"/>
    <x v="6"/>
    <x v="117"/>
    <x v="117"/>
    <s v="Privé"/>
    <x v="1"/>
    <n v="0"/>
    <n v="0"/>
    <n v="17"/>
    <n v="4"/>
    <n v="1764852"/>
    <x v="1"/>
    <s v="C56000"/>
    <s v="TOTAL DES COUTS DIRECTS BRUTS           "/>
  </r>
  <r>
    <x v="1"/>
    <x v="1"/>
    <x v="6"/>
    <x v="117"/>
    <x v="117"/>
    <s v="Privé"/>
    <x v="1"/>
    <n v="0"/>
    <n v="0"/>
    <n v="17"/>
    <n v="4"/>
    <n v="324870"/>
    <x v="3"/>
    <s v="C56000"/>
    <s v="TOTAL DES COUTS DIRECTS BRUTS           "/>
  </r>
  <r>
    <x v="1"/>
    <x v="1"/>
    <x v="6"/>
    <x v="117"/>
    <x v="117"/>
    <s v="Privé"/>
    <x v="1"/>
    <n v="0"/>
    <n v="0"/>
    <n v="17"/>
    <n v="4"/>
    <n v="1439982"/>
    <x v="2"/>
    <s v="C56000"/>
    <s v="TOTAL DES COUTS DIRECTS BRUTS           "/>
  </r>
  <r>
    <x v="1"/>
    <x v="1"/>
    <x v="6"/>
    <x v="118"/>
    <x v="118"/>
    <s v="Privé"/>
    <x v="1"/>
    <n v="0"/>
    <n v="0"/>
    <n v="17"/>
    <n v="4"/>
    <n v="713580"/>
    <x v="1"/>
    <s v="C56000"/>
    <s v="TOTAL DES COUTS DIRECTS BRUTS           "/>
  </r>
  <r>
    <x v="1"/>
    <x v="1"/>
    <x v="6"/>
    <x v="118"/>
    <x v="118"/>
    <s v="Privé"/>
    <x v="1"/>
    <n v="0"/>
    <n v="0"/>
    <n v="17"/>
    <n v="4"/>
    <n v="17107"/>
    <x v="3"/>
    <s v="C56000"/>
    <s v="TOTAL DES COUTS DIRECTS BRUTS           "/>
  </r>
  <r>
    <x v="1"/>
    <x v="1"/>
    <x v="6"/>
    <x v="118"/>
    <x v="118"/>
    <s v="Privé"/>
    <x v="1"/>
    <n v="0"/>
    <n v="0"/>
    <n v="17"/>
    <n v="4"/>
    <n v="696473"/>
    <x v="2"/>
    <s v="C56000"/>
    <s v="TOTAL DES COUTS DIRECTS BRUTS           "/>
  </r>
  <r>
    <x v="1"/>
    <x v="1"/>
    <x v="6"/>
    <x v="119"/>
    <x v="119"/>
    <s v="Privé"/>
    <x v="1"/>
    <n v="0"/>
    <n v="0"/>
    <n v="17"/>
    <n v="4"/>
    <n v="1104063"/>
    <x v="1"/>
    <s v="C56000"/>
    <s v="TOTAL DES COUTS DIRECTS BRUTS           "/>
  </r>
  <r>
    <x v="1"/>
    <x v="1"/>
    <x v="6"/>
    <x v="119"/>
    <x v="119"/>
    <s v="Privé"/>
    <x v="1"/>
    <n v="0"/>
    <n v="0"/>
    <n v="17"/>
    <n v="4"/>
    <n v="67771"/>
    <x v="3"/>
    <s v="C56000"/>
    <s v="TOTAL DES COUTS DIRECTS BRUTS           "/>
  </r>
  <r>
    <x v="1"/>
    <x v="1"/>
    <x v="6"/>
    <x v="119"/>
    <x v="119"/>
    <s v="Privé"/>
    <x v="1"/>
    <n v="0"/>
    <n v="0"/>
    <n v="17"/>
    <n v="4"/>
    <n v="1036292"/>
    <x v="2"/>
    <s v="C56000"/>
    <s v="TOTAL DES COUTS DIRECTS BRUTS           "/>
  </r>
  <r>
    <x v="1"/>
    <x v="1"/>
    <x v="6"/>
    <x v="120"/>
    <x v="120"/>
    <s v="Privé"/>
    <x v="1"/>
    <n v="0"/>
    <n v="0"/>
    <n v="17"/>
    <n v="4"/>
    <n v="1950270"/>
    <x v="1"/>
    <s v="C56000"/>
    <s v="TOTAL DES COUTS DIRECTS BRUTS           "/>
  </r>
  <r>
    <x v="1"/>
    <x v="1"/>
    <x v="6"/>
    <x v="120"/>
    <x v="120"/>
    <s v="Privé"/>
    <x v="1"/>
    <n v="0"/>
    <n v="0"/>
    <n v="17"/>
    <n v="4"/>
    <n v="105513"/>
    <x v="3"/>
    <s v="C56000"/>
    <s v="TOTAL DES COUTS DIRECTS BRUTS           "/>
  </r>
  <r>
    <x v="1"/>
    <x v="1"/>
    <x v="6"/>
    <x v="120"/>
    <x v="120"/>
    <s v="Privé"/>
    <x v="1"/>
    <n v="0"/>
    <n v="0"/>
    <n v="17"/>
    <n v="4"/>
    <n v="1844757"/>
    <x v="2"/>
    <s v="C56000"/>
    <s v="TOTAL DES COUTS DIRECTS BRUTS           "/>
  </r>
  <r>
    <x v="1"/>
    <x v="1"/>
    <x v="6"/>
    <x v="225"/>
    <x v="225"/>
    <s v="Privé"/>
    <x v="1"/>
    <n v="0"/>
    <n v="0"/>
    <n v="17"/>
    <n v="4"/>
    <n v="480301"/>
    <x v="1"/>
    <s v="C56000"/>
    <s v="TOTAL DES COUTS DIRECTS BRUTS           "/>
  </r>
  <r>
    <x v="1"/>
    <x v="1"/>
    <x v="6"/>
    <x v="225"/>
    <x v="225"/>
    <s v="Privé"/>
    <x v="1"/>
    <n v="0"/>
    <n v="0"/>
    <n v="17"/>
    <n v="4"/>
    <n v="28325"/>
    <x v="3"/>
    <s v="C56000"/>
    <s v="TOTAL DES COUTS DIRECTS BRUTS           "/>
  </r>
  <r>
    <x v="1"/>
    <x v="1"/>
    <x v="6"/>
    <x v="225"/>
    <x v="225"/>
    <s v="Privé"/>
    <x v="1"/>
    <n v="0"/>
    <n v="0"/>
    <n v="17"/>
    <n v="4"/>
    <n v="451976"/>
    <x v="2"/>
    <s v="C56000"/>
    <s v="TOTAL DES COUTS DIRECTS BRUTS           "/>
  </r>
  <r>
    <x v="1"/>
    <x v="1"/>
    <x v="6"/>
    <x v="121"/>
    <x v="121"/>
    <s v="Privé"/>
    <x v="1"/>
    <n v="0"/>
    <n v="0"/>
    <n v="17"/>
    <n v="4"/>
    <n v="1476376"/>
    <x v="1"/>
    <s v="C56000"/>
    <s v="TOTAL DES COUTS DIRECTS BRUTS           "/>
  </r>
  <r>
    <x v="1"/>
    <x v="1"/>
    <x v="6"/>
    <x v="121"/>
    <x v="121"/>
    <s v="Privé"/>
    <x v="1"/>
    <n v="0"/>
    <n v="0"/>
    <n v="17"/>
    <n v="4"/>
    <n v="58000"/>
    <x v="3"/>
    <s v="C56000"/>
    <s v="TOTAL DES COUTS DIRECTS BRUTS           "/>
  </r>
  <r>
    <x v="1"/>
    <x v="1"/>
    <x v="6"/>
    <x v="121"/>
    <x v="121"/>
    <s v="Privé"/>
    <x v="1"/>
    <n v="0"/>
    <n v="0"/>
    <n v="17"/>
    <n v="4"/>
    <n v="1418376"/>
    <x v="2"/>
    <s v="C56000"/>
    <s v="TOTAL DES COUTS DIRECTS BRUTS           "/>
  </r>
  <r>
    <x v="1"/>
    <x v="1"/>
    <x v="6"/>
    <x v="122"/>
    <x v="122"/>
    <s v="Privé"/>
    <x v="1"/>
    <n v="0"/>
    <n v="0"/>
    <n v="17"/>
    <n v="4"/>
    <n v="457900"/>
    <x v="1"/>
    <s v="C56000"/>
    <s v="TOTAL DES COUTS DIRECTS BRUTS           "/>
  </r>
  <r>
    <x v="1"/>
    <x v="1"/>
    <x v="6"/>
    <x v="122"/>
    <x v="122"/>
    <s v="Privé"/>
    <x v="1"/>
    <n v="0"/>
    <n v="0"/>
    <n v="17"/>
    <n v="4"/>
    <n v="25623"/>
    <x v="3"/>
    <s v="C56000"/>
    <s v="TOTAL DES COUTS DIRECTS BRUTS           "/>
  </r>
  <r>
    <x v="1"/>
    <x v="1"/>
    <x v="6"/>
    <x v="122"/>
    <x v="122"/>
    <s v="Privé"/>
    <x v="1"/>
    <n v="0"/>
    <n v="0"/>
    <n v="17"/>
    <n v="4"/>
    <n v="432277"/>
    <x v="2"/>
    <s v="C56000"/>
    <s v="TOTAL DES COUTS DIRECTS BRUTS           "/>
  </r>
  <r>
    <x v="1"/>
    <x v="1"/>
    <x v="6"/>
    <x v="123"/>
    <x v="123"/>
    <s v="Privé"/>
    <x v="1"/>
    <n v="0"/>
    <n v="0"/>
    <n v="17"/>
    <n v="4"/>
    <n v="1945171"/>
    <x v="1"/>
    <s v="C56000"/>
    <s v="TOTAL DES COUTS DIRECTS BRUTS           "/>
  </r>
  <r>
    <x v="1"/>
    <x v="1"/>
    <x v="6"/>
    <x v="123"/>
    <x v="123"/>
    <s v="Privé"/>
    <x v="1"/>
    <n v="0"/>
    <n v="0"/>
    <n v="17"/>
    <n v="4"/>
    <n v="109119"/>
    <x v="3"/>
    <s v="C56000"/>
    <s v="TOTAL DES COUTS DIRECTS BRUTS           "/>
  </r>
  <r>
    <x v="1"/>
    <x v="1"/>
    <x v="6"/>
    <x v="123"/>
    <x v="123"/>
    <s v="Privé"/>
    <x v="1"/>
    <n v="0"/>
    <n v="0"/>
    <n v="17"/>
    <n v="4"/>
    <n v="1836052"/>
    <x v="2"/>
    <s v="C56000"/>
    <s v="TOTAL DES COUTS DIRECTS BRUTS           "/>
  </r>
  <r>
    <x v="1"/>
    <x v="1"/>
    <x v="6"/>
    <x v="125"/>
    <x v="125"/>
    <s v="Privé"/>
    <x v="1"/>
    <n v="0"/>
    <n v="0"/>
    <n v="17"/>
    <n v="4"/>
    <n v="1796972"/>
    <x v="1"/>
    <s v="C56000"/>
    <s v="TOTAL DES COUTS DIRECTS BRUTS           "/>
  </r>
  <r>
    <x v="1"/>
    <x v="1"/>
    <x v="6"/>
    <x v="125"/>
    <x v="125"/>
    <s v="Privé"/>
    <x v="1"/>
    <n v="0"/>
    <n v="0"/>
    <n v="17"/>
    <n v="4"/>
    <n v="101885"/>
    <x v="3"/>
    <s v="C56000"/>
    <s v="TOTAL DES COUTS DIRECTS BRUTS           "/>
  </r>
  <r>
    <x v="1"/>
    <x v="1"/>
    <x v="6"/>
    <x v="125"/>
    <x v="125"/>
    <s v="Privé"/>
    <x v="1"/>
    <n v="0"/>
    <n v="0"/>
    <n v="17"/>
    <n v="4"/>
    <n v="1695087"/>
    <x v="2"/>
    <s v="C56000"/>
    <s v="TOTAL DES COUTS DIRECTS BRUTS           "/>
  </r>
  <r>
    <x v="1"/>
    <x v="1"/>
    <x v="7"/>
    <x v="126"/>
    <x v="126"/>
    <s v="Public"/>
    <x v="1"/>
    <n v="0"/>
    <n v="0"/>
    <n v="17"/>
    <n v="4"/>
    <n v="797058"/>
    <x v="1"/>
    <s v="C56000"/>
    <s v="TOTAL DES COUTS DIRECTS BRUTS           "/>
  </r>
  <r>
    <x v="1"/>
    <x v="1"/>
    <x v="7"/>
    <x v="126"/>
    <x v="126"/>
    <s v="Public"/>
    <x v="1"/>
    <n v="0"/>
    <n v="0"/>
    <n v="17"/>
    <n v="4"/>
    <n v="797058"/>
    <x v="2"/>
    <s v="C56000"/>
    <s v="TOTAL DES COUTS DIRECTS BRUTS           "/>
  </r>
  <r>
    <x v="1"/>
    <x v="1"/>
    <x v="7"/>
    <x v="127"/>
    <x v="127"/>
    <s v="Public"/>
    <x v="1"/>
    <n v="0"/>
    <n v="0"/>
    <n v="17"/>
    <n v="4"/>
    <n v="1667687"/>
    <x v="1"/>
    <s v="C56000"/>
    <s v="TOTAL DES COUTS DIRECTS BRUTS           "/>
  </r>
  <r>
    <x v="1"/>
    <x v="1"/>
    <x v="7"/>
    <x v="127"/>
    <x v="127"/>
    <s v="Public"/>
    <x v="1"/>
    <n v="0"/>
    <n v="0"/>
    <n v="17"/>
    <n v="4"/>
    <n v="136830"/>
    <x v="3"/>
    <s v="C56000"/>
    <s v="TOTAL DES COUTS DIRECTS BRUTS           "/>
  </r>
  <r>
    <x v="1"/>
    <x v="1"/>
    <x v="7"/>
    <x v="127"/>
    <x v="127"/>
    <s v="Public"/>
    <x v="1"/>
    <n v="0"/>
    <n v="0"/>
    <n v="17"/>
    <n v="4"/>
    <n v="1530857"/>
    <x v="2"/>
    <s v="C56000"/>
    <s v="TOTAL DES COUTS DIRECTS BRUTS           "/>
  </r>
  <r>
    <x v="1"/>
    <x v="1"/>
    <x v="7"/>
    <x v="128"/>
    <x v="128"/>
    <s v="Public"/>
    <x v="1"/>
    <n v="0"/>
    <n v="0"/>
    <n v="17"/>
    <n v="4"/>
    <n v="1474958"/>
    <x v="1"/>
    <s v="C56000"/>
    <s v="TOTAL DES COUTS DIRECTS BRUTS           "/>
  </r>
  <r>
    <x v="1"/>
    <x v="1"/>
    <x v="7"/>
    <x v="128"/>
    <x v="128"/>
    <s v="Public"/>
    <x v="1"/>
    <n v="0"/>
    <n v="0"/>
    <n v="17"/>
    <n v="4"/>
    <n v="21265"/>
    <x v="3"/>
    <s v="C56000"/>
    <s v="TOTAL DES COUTS DIRECTS BRUTS           "/>
  </r>
  <r>
    <x v="1"/>
    <x v="1"/>
    <x v="7"/>
    <x v="128"/>
    <x v="128"/>
    <s v="Public"/>
    <x v="1"/>
    <n v="0"/>
    <n v="0"/>
    <n v="17"/>
    <n v="4"/>
    <n v="1453693"/>
    <x v="2"/>
    <s v="C56000"/>
    <s v="TOTAL DES COUTS DIRECTS BRUTS           "/>
  </r>
  <r>
    <x v="1"/>
    <x v="1"/>
    <x v="7"/>
    <x v="129"/>
    <x v="129"/>
    <s v="Public"/>
    <x v="1"/>
    <n v="0"/>
    <n v="0"/>
    <n v="17"/>
    <n v="4"/>
    <n v="794343"/>
    <x v="1"/>
    <s v="C56000"/>
    <s v="TOTAL DES COUTS DIRECTS BRUTS           "/>
  </r>
  <r>
    <x v="1"/>
    <x v="1"/>
    <x v="7"/>
    <x v="129"/>
    <x v="129"/>
    <s v="Public"/>
    <x v="1"/>
    <n v="0"/>
    <n v="0"/>
    <n v="17"/>
    <n v="4"/>
    <n v="17594"/>
    <x v="3"/>
    <s v="C56000"/>
    <s v="TOTAL DES COUTS DIRECTS BRUTS           "/>
  </r>
  <r>
    <x v="1"/>
    <x v="1"/>
    <x v="7"/>
    <x v="129"/>
    <x v="129"/>
    <s v="Public"/>
    <x v="1"/>
    <n v="0"/>
    <n v="0"/>
    <n v="17"/>
    <n v="4"/>
    <n v="776749"/>
    <x v="2"/>
    <s v="C56000"/>
    <s v="TOTAL DES COUTS DIRECTS BRUTS           "/>
  </r>
  <r>
    <x v="1"/>
    <x v="1"/>
    <x v="7"/>
    <x v="130"/>
    <x v="130"/>
    <s v="Public"/>
    <x v="1"/>
    <n v="0"/>
    <n v="0"/>
    <n v="17"/>
    <n v="4"/>
    <n v="1736898"/>
    <x v="5"/>
    <s v="C56000"/>
    <s v="TOTAL DES COUTS DIRECTS BRUTS           "/>
  </r>
  <r>
    <x v="1"/>
    <x v="1"/>
    <x v="7"/>
    <x v="130"/>
    <x v="130"/>
    <s v="Public"/>
    <x v="1"/>
    <n v="0"/>
    <n v="0"/>
    <n v="17"/>
    <n v="4"/>
    <n v="11056036"/>
    <x v="1"/>
    <s v="C56000"/>
    <s v="TOTAL DES COUTS DIRECTS BRUTS           "/>
  </r>
  <r>
    <x v="1"/>
    <x v="1"/>
    <x v="7"/>
    <x v="130"/>
    <x v="130"/>
    <s v="Public"/>
    <x v="1"/>
    <n v="0"/>
    <n v="0"/>
    <n v="17"/>
    <n v="4"/>
    <n v="1062229"/>
    <x v="3"/>
    <s v="C56000"/>
    <s v="TOTAL DES COUTS DIRECTS BRUTS           "/>
  </r>
  <r>
    <x v="1"/>
    <x v="1"/>
    <x v="7"/>
    <x v="130"/>
    <x v="130"/>
    <s v="Public"/>
    <x v="1"/>
    <n v="0"/>
    <n v="0"/>
    <n v="17"/>
    <n v="4"/>
    <n v="9993807"/>
    <x v="2"/>
    <s v="C56000"/>
    <s v="TOTAL DES COUTS DIRECTS BRUTS           "/>
  </r>
  <r>
    <x v="1"/>
    <x v="1"/>
    <x v="7"/>
    <x v="131"/>
    <x v="131"/>
    <s v="Public"/>
    <x v="1"/>
    <n v="0"/>
    <n v="0"/>
    <n v="17"/>
    <n v="4"/>
    <n v="2633026"/>
    <x v="1"/>
    <s v="C56000"/>
    <s v="TOTAL DES COUTS DIRECTS BRUTS           "/>
  </r>
  <r>
    <x v="1"/>
    <x v="1"/>
    <x v="7"/>
    <x v="131"/>
    <x v="131"/>
    <s v="Public"/>
    <x v="1"/>
    <n v="0"/>
    <n v="0"/>
    <n v="17"/>
    <n v="4"/>
    <n v="91766"/>
    <x v="3"/>
    <s v="C56000"/>
    <s v="TOTAL DES COUTS DIRECTS BRUTS           "/>
  </r>
  <r>
    <x v="1"/>
    <x v="1"/>
    <x v="7"/>
    <x v="131"/>
    <x v="131"/>
    <s v="Public"/>
    <x v="1"/>
    <n v="0"/>
    <n v="0"/>
    <n v="17"/>
    <n v="4"/>
    <n v="2541260"/>
    <x v="2"/>
    <s v="C56000"/>
    <s v="TOTAL DES COUTS DIRECTS BRUTS           "/>
  </r>
  <r>
    <x v="1"/>
    <x v="1"/>
    <x v="7"/>
    <x v="132"/>
    <x v="132"/>
    <s v="Public"/>
    <x v="1"/>
    <n v="0"/>
    <n v="0"/>
    <n v="17"/>
    <n v="4"/>
    <n v="945420"/>
    <x v="1"/>
    <s v="C56000"/>
    <s v="TOTAL DES COUTS DIRECTS BRUTS           "/>
  </r>
  <r>
    <x v="1"/>
    <x v="1"/>
    <x v="7"/>
    <x v="132"/>
    <x v="132"/>
    <s v="Public"/>
    <x v="1"/>
    <n v="0"/>
    <n v="0"/>
    <n v="17"/>
    <n v="4"/>
    <n v="945420"/>
    <x v="2"/>
    <s v="C56000"/>
    <s v="TOTAL DES COUTS DIRECTS BRUTS           "/>
  </r>
  <r>
    <x v="1"/>
    <x v="1"/>
    <x v="7"/>
    <x v="133"/>
    <x v="133"/>
    <s v="Public"/>
    <x v="1"/>
    <n v="0"/>
    <n v="0"/>
    <n v="17"/>
    <n v="4"/>
    <n v="209774"/>
    <x v="1"/>
    <s v="C56000"/>
    <s v="TOTAL DES COUTS DIRECTS BRUTS           "/>
  </r>
  <r>
    <x v="1"/>
    <x v="1"/>
    <x v="7"/>
    <x v="133"/>
    <x v="133"/>
    <s v="Public"/>
    <x v="1"/>
    <n v="0"/>
    <n v="0"/>
    <n v="17"/>
    <n v="4"/>
    <n v="209774"/>
    <x v="2"/>
    <s v="C56000"/>
    <s v="TOTAL DES COUTS DIRECTS BRUTS           "/>
  </r>
  <r>
    <x v="1"/>
    <x v="1"/>
    <x v="7"/>
    <x v="134"/>
    <x v="134"/>
    <s v="Public"/>
    <x v="1"/>
    <n v="0"/>
    <n v="0"/>
    <n v="17"/>
    <n v="4"/>
    <n v="245814"/>
    <x v="1"/>
    <s v="C56000"/>
    <s v="TOTAL DES COUTS DIRECTS BRUTS           "/>
  </r>
  <r>
    <x v="1"/>
    <x v="1"/>
    <x v="7"/>
    <x v="134"/>
    <x v="134"/>
    <s v="Public"/>
    <x v="1"/>
    <n v="0"/>
    <n v="0"/>
    <n v="17"/>
    <n v="4"/>
    <n v="245814"/>
    <x v="4"/>
    <s v="C56000"/>
    <s v="TOTAL DES COUTS DIRECTS BRUTS           "/>
  </r>
  <r>
    <x v="1"/>
    <x v="1"/>
    <x v="7"/>
    <x v="135"/>
    <x v="135"/>
    <s v="Privé"/>
    <x v="1"/>
    <n v="0"/>
    <n v="0"/>
    <n v="17"/>
    <n v="4"/>
    <n v="705151"/>
    <x v="1"/>
    <s v="C56000"/>
    <s v="TOTAL DES COUTS DIRECTS BRUTS           "/>
  </r>
  <r>
    <x v="1"/>
    <x v="1"/>
    <x v="7"/>
    <x v="135"/>
    <x v="135"/>
    <s v="Privé"/>
    <x v="1"/>
    <n v="0"/>
    <n v="0"/>
    <n v="17"/>
    <n v="4"/>
    <n v="464"/>
    <x v="3"/>
    <s v="C56000"/>
    <s v="TOTAL DES COUTS DIRECTS BRUTS           "/>
  </r>
  <r>
    <x v="1"/>
    <x v="1"/>
    <x v="7"/>
    <x v="135"/>
    <x v="135"/>
    <s v="Privé"/>
    <x v="1"/>
    <n v="0"/>
    <n v="0"/>
    <n v="17"/>
    <n v="4"/>
    <n v="704687"/>
    <x v="2"/>
    <s v="C56000"/>
    <s v="TOTAL DES COUTS DIRECTS BRUTS           "/>
  </r>
  <r>
    <x v="1"/>
    <x v="1"/>
    <x v="7"/>
    <x v="136"/>
    <x v="136"/>
    <s v="Privé"/>
    <x v="1"/>
    <n v="0"/>
    <n v="0"/>
    <n v="17"/>
    <n v="4"/>
    <n v="662945"/>
    <x v="1"/>
    <s v="C56000"/>
    <s v="TOTAL DES COUTS DIRECTS BRUTS           "/>
  </r>
  <r>
    <x v="1"/>
    <x v="1"/>
    <x v="7"/>
    <x v="136"/>
    <x v="136"/>
    <s v="Privé"/>
    <x v="1"/>
    <n v="0"/>
    <n v="0"/>
    <n v="17"/>
    <n v="4"/>
    <n v="33943"/>
    <x v="3"/>
    <s v="C56000"/>
    <s v="TOTAL DES COUTS DIRECTS BRUTS           "/>
  </r>
  <r>
    <x v="1"/>
    <x v="1"/>
    <x v="7"/>
    <x v="136"/>
    <x v="136"/>
    <s v="Privé"/>
    <x v="1"/>
    <n v="0"/>
    <n v="0"/>
    <n v="17"/>
    <n v="4"/>
    <n v="629002"/>
    <x v="2"/>
    <s v="C56000"/>
    <s v="TOTAL DES COUTS DIRECTS BRUTS           "/>
  </r>
  <r>
    <x v="1"/>
    <x v="1"/>
    <x v="8"/>
    <x v="137"/>
    <x v="137"/>
    <s v="Public"/>
    <x v="1"/>
    <n v="0"/>
    <n v="0"/>
    <n v="17"/>
    <n v="4"/>
    <n v="797167"/>
    <x v="1"/>
    <s v="C56000"/>
    <s v="TOTAL DES COUTS DIRECTS BRUTS           "/>
  </r>
  <r>
    <x v="1"/>
    <x v="1"/>
    <x v="8"/>
    <x v="137"/>
    <x v="137"/>
    <s v="Public"/>
    <x v="1"/>
    <n v="0"/>
    <n v="0"/>
    <n v="17"/>
    <n v="4"/>
    <n v="797167"/>
    <x v="2"/>
    <s v="C56000"/>
    <s v="TOTAL DES COUTS DIRECTS BRUTS           "/>
  </r>
  <r>
    <x v="1"/>
    <x v="1"/>
    <x v="8"/>
    <x v="138"/>
    <x v="138"/>
    <s v="Public"/>
    <x v="1"/>
    <n v="0"/>
    <n v="0"/>
    <n v="17"/>
    <n v="4"/>
    <n v="2149631"/>
    <x v="1"/>
    <s v="C56000"/>
    <s v="TOTAL DES COUTS DIRECTS BRUTS           "/>
  </r>
  <r>
    <x v="1"/>
    <x v="1"/>
    <x v="8"/>
    <x v="138"/>
    <x v="138"/>
    <s v="Public"/>
    <x v="1"/>
    <n v="0"/>
    <n v="0"/>
    <n v="17"/>
    <n v="4"/>
    <n v="71613"/>
    <x v="3"/>
    <s v="C56000"/>
    <s v="TOTAL DES COUTS DIRECTS BRUTS           "/>
  </r>
  <r>
    <x v="1"/>
    <x v="1"/>
    <x v="8"/>
    <x v="138"/>
    <x v="138"/>
    <s v="Public"/>
    <x v="1"/>
    <n v="0"/>
    <n v="0"/>
    <n v="17"/>
    <n v="4"/>
    <n v="2078018"/>
    <x v="2"/>
    <s v="C56000"/>
    <s v="TOTAL DES COUTS DIRECTS BRUTS           "/>
  </r>
  <r>
    <x v="1"/>
    <x v="1"/>
    <x v="8"/>
    <x v="139"/>
    <x v="139"/>
    <s v="Public"/>
    <x v="1"/>
    <n v="0"/>
    <n v="0"/>
    <n v="17"/>
    <n v="4"/>
    <n v="2006407"/>
    <x v="1"/>
    <s v="C56000"/>
    <s v="TOTAL DES COUTS DIRECTS BRUTS           "/>
  </r>
  <r>
    <x v="1"/>
    <x v="1"/>
    <x v="8"/>
    <x v="139"/>
    <x v="139"/>
    <s v="Public"/>
    <x v="1"/>
    <n v="0"/>
    <n v="0"/>
    <n v="17"/>
    <n v="4"/>
    <n v="304883"/>
    <x v="3"/>
    <s v="C56000"/>
    <s v="TOTAL DES COUTS DIRECTS BRUTS           "/>
  </r>
  <r>
    <x v="1"/>
    <x v="1"/>
    <x v="8"/>
    <x v="139"/>
    <x v="139"/>
    <s v="Public"/>
    <x v="1"/>
    <n v="0"/>
    <n v="0"/>
    <n v="17"/>
    <n v="4"/>
    <n v="1701524"/>
    <x v="2"/>
    <s v="C56000"/>
    <s v="TOTAL DES COUTS DIRECTS BRUTS           "/>
  </r>
  <r>
    <x v="1"/>
    <x v="1"/>
    <x v="8"/>
    <x v="140"/>
    <x v="140"/>
    <s v="Public"/>
    <x v="1"/>
    <n v="0"/>
    <n v="0"/>
    <n v="17"/>
    <n v="4"/>
    <n v="2968959"/>
    <x v="1"/>
    <s v="C56000"/>
    <s v="TOTAL DES COUTS DIRECTS BRUTS           "/>
  </r>
  <r>
    <x v="1"/>
    <x v="1"/>
    <x v="8"/>
    <x v="140"/>
    <x v="140"/>
    <s v="Public"/>
    <x v="1"/>
    <n v="0"/>
    <n v="0"/>
    <n v="17"/>
    <n v="4"/>
    <n v="393521"/>
    <x v="3"/>
    <s v="C56000"/>
    <s v="TOTAL DES COUTS DIRECTS BRUTS           "/>
  </r>
  <r>
    <x v="1"/>
    <x v="1"/>
    <x v="8"/>
    <x v="140"/>
    <x v="140"/>
    <s v="Public"/>
    <x v="1"/>
    <n v="0"/>
    <n v="0"/>
    <n v="17"/>
    <n v="4"/>
    <n v="2575438"/>
    <x v="2"/>
    <s v="C56000"/>
    <s v="TOTAL DES COUTS DIRECTS BRUTS           "/>
  </r>
  <r>
    <x v="1"/>
    <x v="1"/>
    <x v="8"/>
    <x v="141"/>
    <x v="141"/>
    <s v="Public"/>
    <x v="1"/>
    <n v="0"/>
    <n v="0"/>
    <n v="17"/>
    <n v="4"/>
    <n v="4145473"/>
    <x v="1"/>
    <s v="C56000"/>
    <s v="TOTAL DES COUTS DIRECTS BRUTS           "/>
  </r>
  <r>
    <x v="1"/>
    <x v="1"/>
    <x v="8"/>
    <x v="141"/>
    <x v="141"/>
    <s v="Public"/>
    <x v="1"/>
    <n v="0"/>
    <n v="0"/>
    <n v="17"/>
    <n v="4"/>
    <n v="249843"/>
    <x v="3"/>
    <s v="C56000"/>
    <s v="TOTAL DES COUTS DIRECTS BRUTS           "/>
  </r>
  <r>
    <x v="1"/>
    <x v="1"/>
    <x v="8"/>
    <x v="141"/>
    <x v="141"/>
    <s v="Public"/>
    <x v="1"/>
    <n v="0"/>
    <n v="0"/>
    <n v="17"/>
    <n v="4"/>
    <n v="3895630"/>
    <x v="2"/>
    <s v="C56000"/>
    <s v="TOTAL DES COUTS DIRECTS BRUTS           "/>
  </r>
  <r>
    <x v="1"/>
    <x v="1"/>
    <x v="8"/>
    <x v="142"/>
    <x v="142"/>
    <s v="Public"/>
    <x v="1"/>
    <n v="0"/>
    <n v="0"/>
    <n v="17"/>
    <n v="4"/>
    <n v="430257"/>
    <x v="1"/>
    <s v="C56000"/>
    <s v="TOTAL DES COUTS DIRECTS BRUTS           "/>
  </r>
  <r>
    <x v="1"/>
    <x v="1"/>
    <x v="8"/>
    <x v="142"/>
    <x v="142"/>
    <s v="Public"/>
    <x v="1"/>
    <n v="0"/>
    <n v="0"/>
    <n v="17"/>
    <n v="4"/>
    <n v="430257"/>
    <x v="6"/>
    <s v="C56000"/>
    <s v="TOTAL DES COUTS DIRECTS BRUTS           "/>
  </r>
  <r>
    <x v="1"/>
    <x v="1"/>
    <x v="8"/>
    <x v="143"/>
    <x v="143"/>
    <s v="Public"/>
    <x v="1"/>
    <n v="0"/>
    <n v="0"/>
    <n v="17"/>
    <n v="4"/>
    <n v="108909"/>
    <x v="1"/>
    <s v="C56000"/>
    <s v="TOTAL DES COUTS DIRECTS BRUTS           "/>
  </r>
  <r>
    <x v="1"/>
    <x v="1"/>
    <x v="8"/>
    <x v="143"/>
    <x v="143"/>
    <s v="Public"/>
    <x v="1"/>
    <n v="0"/>
    <n v="0"/>
    <n v="17"/>
    <n v="4"/>
    <n v="108909"/>
    <x v="2"/>
    <s v="C56000"/>
    <s v="TOTAL DES COUTS DIRECTS BRUTS           "/>
  </r>
  <r>
    <x v="1"/>
    <x v="1"/>
    <x v="8"/>
    <x v="230"/>
    <x v="230"/>
    <s v="Public"/>
    <x v="1"/>
    <n v="0"/>
    <n v="0"/>
    <n v="17"/>
    <n v="4"/>
    <n v="44330"/>
    <x v="1"/>
    <s v="C56000"/>
    <s v="TOTAL DES COUTS DIRECTS BRUTS           "/>
  </r>
  <r>
    <x v="1"/>
    <x v="1"/>
    <x v="8"/>
    <x v="230"/>
    <x v="230"/>
    <s v="Public"/>
    <x v="1"/>
    <n v="0"/>
    <n v="0"/>
    <n v="17"/>
    <n v="4"/>
    <n v="44330"/>
    <x v="2"/>
    <s v="C56000"/>
    <s v="TOTAL DES COUTS DIRECTS BRUTS           "/>
  </r>
  <r>
    <x v="1"/>
    <x v="1"/>
    <x v="9"/>
    <x v="144"/>
    <x v="144"/>
    <s v="Public"/>
    <x v="1"/>
    <n v="0"/>
    <n v="0"/>
    <n v="17"/>
    <n v="4"/>
    <n v="1507250"/>
    <x v="1"/>
    <s v="C56000"/>
    <s v="TOTAL DES COUTS DIRECTS BRUTS           "/>
  </r>
  <r>
    <x v="1"/>
    <x v="1"/>
    <x v="9"/>
    <x v="144"/>
    <x v="144"/>
    <s v="Public"/>
    <x v="1"/>
    <n v="0"/>
    <n v="0"/>
    <n v="17"/>
    <n v="4"/>
    <n v="146109"/>
    <x v="3"/>
    <s v="C56000"/>
    <s v="TOTAL DES COUTS DIRECTS BRUTS           "/>
  </r>
  <r>
    <x v="1"/>
    <x v="1"/>
    <x v="9"/>
    <x v="144"/>
    <x v="144"/>
    <s v="Public"/>
    <x v="1"/>
    <n v="0"/>
    <n v="0"/>
    <n v="17"/>
    <n v="4"/>
    <n v="1361141"/>
    <x v="2"/>
    <s v="C56000"/>
    <s v="TOTAL DES COUTS DIRECTS BRUTS           "/>
  </r>
  <r>
    <x v="1"/>
    <x v="1"/>
    <x v="9"/>
    <x v="145"/>
    <x v="145"/>
    <s v="Public"/>
    <x v="1"/>
    <n v="0"/>
    <n v="0"/>
    <n v="17"/>
    <n v="4"/>
    <n v="425905"/>
    <x v="1"/>
    <s v="C56000"/>
    <s v="TOTAL DES COUTS DIRECTS BRUTS           "/>
  </r>
  <r>
    <x v="1"/>
    <x v="1"/>
    <x v="9"/>
    <x v="145"/>
    <x v="145"/>
    <s v="Public"/>
    <x v="1"/>
    <n v="0"/>
    <n v="0"/>
    <n v="17"/>
    <n v="4"/>
    <n v="56403"/>
    <x v="3"/>
    <s v="C56000"/>
    <s v="TOTAL DES COUTS DIRECTS BRUTS           "/>
  </r>
  <r>
    <x v="1"/>
    <x v="1"/>
    <x v="9"/>
    <x v="145"/>
    <x v="145"/>
    <s v="Public"/>
    <x v="1"/>
    <n v="0"/>
    <n v="0"/>
    <n v="17"/>
    <n v="4"/>
    <n v="369502"/>
    <x v="2"/>
    <s v="C56000"/>
    <s v="TOTAL DES COUTS DIRECTS BRUTS           "/>
  </r>
  <r>
    <x v="1"/>
    <x v="1"/>
    <x v="9"/>
    <x v="146"/>
    <x v="146"/>
    <s v="Public"/>
    <x v="1"/>
    <n v="0"/>
    <n v="0"/>
    <n v="17"/>
    <n v="4"/>
    <n v="2682152"/>
    <x v="1"/>
    <s v="C56000"/>
    <s v="TOTAL DES COUTS DIRECTS BRUTS           "/>
  </r>
  <r>
    <x v="1"/>
    <x v="1"/>
    <x v="9"/>
    <x v="146"/>
    <x v="146"/>
    <s v="Public"/>
    <x v="1"/>
    <n v="0"/>
    <n v="0"/>
    <n v="17"/>
    <n v="4"/>
    <n v="245349"/>
    <x v="3"/>
    <s v="C56000"/>
    <s v="TOTAL DES COUTS DIRECTS BRUTS           "/>
  </r>
  <r>
    <x v="1"/>
    <x v="1"/>
    <x v="9"/>
    <x v="146"/>
    <x v="146"/>
    <s v="Public"/>
    <x v="1"/>
    <n v="0"/>
    <n v="0"/>
    <n v="17"/>
    <n v="4"/>
    <n v="2436803"/>
    <x v="2"/>
    <s v="C56000"/>
    <s v="TOTAL DES COUTS DIRECTS BRUTS           "/>
  </r>
  <r>
    <x v="1"/>
    <x v="1"/>
    <x v="9"/>
    <x v="147"/>
    <x v="147"/>
    <s v="Public"/>
    <x v="1"/>
    <n v="0"/>
    <n v="0"/>
    <n v="17"/>
    <n v="4"/>
    <n v="848990"/>
    <x v="1"/>
    <s v="C56000"/>
    <s v="TOTAL DES COUTS DIRECTS BRUTS           "/>
  </r>
  <r>
    <x v="1"/>
    <x v="1"/>
    <x v="9"/>
    <x v="147"/>
    <x v="147"/>
    <s v="Public"/>
    <x v="1"/>
    <n v="0"/>
    <n v="0"/>
    <n v="17"/>
    <n v="4"/>
    <n v="848990"/>
    <x v="2"/>
    <s v="C56000"/>
    <s v="TOTAL DES COUTS DIRECTS BRUTS           "/>
  </r>
  <r>
    <x v="1"/>
    <x v="1"/>
    <x v="9"/>
    <x v="288"/>
    <x v="288"/>
    <s v="Public"/>
    <x v="1"/>
    <n v="0"/>
    <n v="0"/>
    <n v="17"/>
    <n v="4"/>
    <n v="30712"/>
    <x v="1"/>
    <s v="C56000"/>
    <s v="TOTAL DES COUTS DIRECTS BRUTS           "/>
  </r>
  <r>
    <x v="1"/>
    <x v="1"/>
    <x v="9"/>
    <x v="288"/>
    <x v="288"/>
    <s v="Public"/>
    <x v="1"/>
    <n v="0"/>
    <n v="0"/>
    <n v="17"/>
    <n v="4"/>
    <n v="30712"/>
    <x v="2"/>
    <s v="C56000"/>
    <s v="TOTAL DES COUTS DIRECTS BRUTS           "/>
  </r>
  <r>
    <x v="1"/>
    <x v="1"/>
    <x v="10"/>
    <x v="148"/>
    <x v="148"/>
    <s v="Public"/>
    <x v="1"/>
    <n v="0"/>
    <n v="0"/>
    <n v="17"/>
    <n v="4"/>
    <n v="1266274"/>
    <x v="1"/>
    <s v="C56000"/>
    <s v="TOTAL DES COUTS DIRECTS BRUTS           "/>
  </r>
  <r>
    <x v="1"/>
    <x v="1"/>
    <x v="10"/>
    <x v="148"/>
    <x v="148"/>
    <s v="Public"/>
    <x v="1"/>
    <n v="0"/>
    <n v="0"/>
    <n v="17"/>
    <n v="4"/>
    <n v="193469"/>
    <x v="3"/>
    <s v="C56000"/>
    <s v="TOTAL DES COUTS DIRECTS BRUTS           "/>
  </r>
  <r>
    <x v="1"/>
    <x v="1"/>
    <x v="10"/>
    <x v="148"/>
    <x v="148"/>
    <s v="Public"/>
    <x v="1"/>
    <n v="0"/>
    <n v="0"/>
    <n v="17"/>
    <n v="4"/>
    <n v="1072805"/>
    <x v="2"/>
    <s v="C56000"/>
    <s v="TOTAL DES COUTS DIRECTS BRUTS           "/>
  </r>
  <r>
    <x v="1"/>
    <x v="1"/>
    <x v="11"/>
    <x v="149"/>
    <x v="149"/>
    <s v="Public"/>
    <x v="1"/>
    <n v="0"/>
    <n v="0"/>
    <n v="17"/>
    <n v="4"/>
    <n v="1589948"/>
    <x v="1"/>
    <s v="C56000"/>
    <s v="TOTAL DES COUTS DIRECTS BRUTS           "/>
  </r>
  <r>
    <x v="1"/>
    <x v="1"/>
    <x v="11"/>
    <x v="149"/>
    <x v="149"/>
    <s v="Public"/>
    <x v="1"/>
    <n v="0"/>
    <n v="0"/>
    <n v="17"/>
    <n v="4"/>
    <n v="142989"/>
    <x v="3"/>
    <s v="C56000"/>
    <s v="TOTAL DES COUTS DIRECTS BRUTS           "/>
  </r>
  <r>
    <x v="1"/>
    <x v="1"/>
    <x v="11"/>
    <x v="149"/>
    <x v="149"/>
    <s v="Public"/>
    <x v="1"/>
    <n v="0"/>
    <n v="0"/>
    <n v="17"/>
    <n v="4"/>
    <n v="1446959"/>
    <x v="2"/>
    <s v="C56000"/>
    <s v="TOTAL DES COUTS DIRECTS BRUTS           "/>
  </r>
  <r>
    <x v="1"/>
    <x v="1"/>
    <x v="11"/>
    <x v="150"/>
    <x v="150"/>
    <s v="Public"/>
    <x v="1"/>
    <n v="0"/>
    <n v="0"/>
    <n v="17"/>
    <n v="4"/>
    <n v="1822540"/>
    <x v="1"/>
    <s v="C56000"/>
    <s v="TOTAL DES COUTS DIRECTS BRUTS           "/>
  </r>
  <r>
    <x v="1"/>
    <x v="1"/>
    <x v="11"/>
    <x v="150"/>
    <x v="150"/>
    <s v="Public"/>
    <x v="1"/>
    <n v="0"/>
    <n v="0"/>
    <n v="17"/>
    <n v="4"/>
    <n v="105783"/>
    <x v="3"/>
    <s v="C56000"/>
    <s v="TOTAL DES COUTS DIRECTS BRUTS           "/>
  </r>
  <r>
    <x v="1"/>
    <x v="1"/>
    <x v="11"/>
    <x v="150"/>
    <x v="150"/>
    <s v="Public"/>
    <x v="1"/>
    <n v="0"/>
    <n v="0"/>
    <n v="17"/>
    <n v="4"/>
    <n v="1716757"/>
    <x v="2"/>
    <s v="C56000"/>
    <s v="TOTAL DES COUTS DIRECTS BRUTS           "/>
  </r>
  <r>
    <x v="1"/>
    <x v="1"/>
    <x v="11"/>
    <x v="151"/>
    <x v="151"/>
    <s v="Public"/>
    <x v="1"/>
    <n v="0"/>
    <n v="0"/>
    <n v="17"/>
    <n v="4"/>
    <n v="1631910"/>
    <x v="1"/>
    <s v="C56000"/>
    <s v="TOTAL DES COUTS DIRECTS BRUTS           "/>
  </r>
  <r>
    <x v="1"/>
    <x v="1"/>
    <x v="11"/>
    <x v="151"/>
    <x v="151"/>
    <s v="Public"/>
    <x v="1"/>
    <n v="0"/>
    <n v="0"/>
    <n v="17"/>
    <n v="4"/>
    <n v="91635"/>
    <x v="3"/>
    <s v="C56000"/>
    <s v="TOTAL DES COUTS DIRECTS BRUTS           "/>
  </r>
  <r>
    <x v="1"/>
    <x v="1"/>
    <x v="11"/>
    <x v="151"/>
    <x v="151"/>
    <s v="Public"/>
    <x v="1"/>
    <n v="0"/>
    <n v="0"/>
    <n v="17"/>
    <n v="4"/>
    <n v="1540275"/>
    <x v="2"/>
    <s v="C56000"/>
    <s v="TOTAL DES COUTS DIRECTS BRUTS           "/>
  </r>
  <r>
    <x v="1"/>
    <x v="1"/>
    <x v="11"/>
    <x v="152"/>
    <x v="152"/>
    <s v="Public"/>
    <x v="1"/>
    <n v="0"/>
    <n v="0"/>
    <n v="17"/>
    <n v="4"/>
    <n v="2727841"/>
    <x v="1"/>
    <s v="C56000"/>
    <s v="TOTAL DES COUTS DIRECTS BRUTS           "/>
  </r>
  <r>
    <x v="1"/>
    <x v="1"/>
    <x v="11"/>
    <x v="152"/>
    <x v="152"/>
    <s v="Public"/>
    <x v="1"/>
    <n v="0"/>
    <n v="0"/>
    <n v="17"/>
    <n v="4"/>
    <n v="125323"/>
    <x v="3"/>
    <s v="C56000"/>
    <s v="TOTAL DES COUTS DIRECTS BRUTS           "/>
  </r>
  <r>
    <x v="1"/>
    <x v="1"/>
    <x v="11"/>
    <x v="152"/>
    <x v="152"/>
    <s v="Public"/>
    <x v="1"/>
    <n v="0"/>
    <n v="0"/>
    <n v="17"/>
    <n v="4"/>
    <n v="2602518"/>
    <x v="2"/>
    <s v="C56000"/>
    <s v="TOTAL DES COUTS DIRECTS BRUTS           "/>
  </r>
  <r>
    <x v="1"/>
    <x v="1"/>
    <x v="11"/>
    <x v="153"/>
    <x v="153"/>
    <s v="Public"/>
    <x v="1"/>
    <n v="0"/>
    <n v="0"/>
    <n v="17"/>
    <n v="4"/>
    <n v="2064360"/>
    <x v="1"/>
    <s v="C56000"/>
    <s v="TOTAL DES COUTS DIRECTS BRUTS           "/>
  </r>
  <r>
    <x v="1"/>
    <x v="1"/>
    <x v="11"/>
    <x v="153"/>
    <x v="153"/>
    <s v="Public"/>
    <x v="1"/>
    <n v="0"/>
    <n v="0"/>
    <n v="17"/>
    <n v="4"/>
    <n v="176067"/>
    <x v="3"/>
    <s v="C56000"/>
    <s v="TOTAL DES COUTS DIRECTS BRUTS           "/>
  </r>
  <r>
    <x v="1"/>
    <x v="1"/>
    <x v="11"/>
    <x v="153"/>
    <x v="153"/>
    <s v="Public"/>
    <x v="1"/>
    <n v="0"/>
    <n v="0"/>
    <n v="17"/>
    <n v="4"/>
    <n v="1888293"/>
    <x v="2"/>
    <s v="C56000"/>
    <s v="TOTAL DES COUTS DIRECTS BRUTS           "/>
  </r>
  <r>
    <x v="1"/>
    <x v="1"/>
    <x v="11"/>
    <x v="154"/>
    <x v="154"/>
    <s v="Public"/>
    <x v="1"/>
    <n v="0"/>
    <n v="0"/>
    <n v="17"/>
    <n v="4"/>
    <n v="485013"/>
    <x v="1"/>
    <s v="C56000"/>
    <s v="TOTAL DES COUTS DIRECTS BRUTS           "/>
  </r>
  <r>
    <x v="1"/>
    <x v="1"/>
    <x v="11"/>
    <x v="154"/>
    <x v="154"/>
    <s v="Public"/>
    <x v="1"/>
    <n v="0"/>
    <n v="0"/>
    <n v="17"/>
    <n v="4"/>
    <n v="485013"/>
    <x v="2"/>
    <s v="C56000"/>
    <s v="TOTAL DES COUTS DIRECTS BRUTS           "/>
  </r>
  <r>
    <x v="1"/>
    <x v="1"/>
    <x v="11"/>
    <x v="292"/>
    <x v="292"/>
    <s v="Public"/>
    <x v="1"/>
    <n v="0"/>
    <n v="0"/>
    <n v="17"/>
    <n v="4"/>
    <n v="2131"/>
    <x v="1"/>
    <s v="C56000"/>
    <s v="TOTAL DES COUTS DIRECTS BRUTS           "/>
  </r>
  <r>
    <x v="1"/>
    <x v="1"/>
    <x v="11"/>
    <x v="292"/>
    <x v="292"/>
    <s v="Public"/>
    <x v="1"/>
    <n v="0"/>
    <n v="0"/>
    <n v="17"/>
    <n v="4"/>
    <n v="1911"/>
    <x v="4"/>
    <s v="C56000"/>
    <s v="TOTAL DES COUTS DIRECTS BRUTS           "/>
  </r>
  <r>
    <x v="1"/>
    <x v="1"/>
    <x v="11"/>
    <x v="292"/>
    <x v="292"/>
    <s v="Public"/>
    <x v="1"/>
    <n v="0"/>
    <n v="0"/>
    <n v="17"/>
    <n v="4"/>
    <n v="220"/>
    <x v="3"/>
    <s v="C56000"/>
    <s v="TOTAL DES COUTS DIRECTS BRUTS           "/>
  </r>
  <r>
    <x v="1"/>
    <x v="1"/>
    <x v="12"/>
    <x v="155"/>
    <x v="155"/>
    <s v="Public"/>
    <x v="1"/>
    <n v="0"/>
    <n v="0"/>
    <n v="17"/>
    <n v="4"/>
    <n v="1785917"/>
    <x v="1"/>
    <s v="C56000"/>
    <s v="TOTAL DES COUTS DIRECTS BRUTS           "/>
  </r>
  <r>
    <x v="1"/>
    <x v="1"/>
    <x v="12"/>
    <x v="155"/>
    <x v="155"/>
    <s v="Public"/>
    <x v="1"/>
    <n v="0"/>
    <n v="0"/>
    <n v="17"/>
    <n v="4"/>
    <n v="35895"/>
    <x v="3"/>
    <s v="C56000"/>
    <s v="TOTAL DES COUTS DIRECTS BRUTS           "/>
  </r>
  <r>
    <x v="1"/>
    <x v="1"/>
    <x v="12"/>
    <x v="155"/>
    <x v="155"/>
    <s v="Public"/>
    <x v="1"/>
    <n v="0"/>
    <n v="0"/>
    <n v="17"/>
    <n v="4"/>
    <n v="1750022"/>
    <x v="2"/>
    <s v="C56000"/>
    <s v="TOTAL DES COUTS DIRECTS BRUTS           "/>
  </r>
  <r>
    <x v="1"/>
    <x v="1"/>
    <x v="12"/>
    <x v="156"/>
    <x v="156"/>
    <s v="Public"/>
    <x v="1"/>
    <n v="0"/>
    <n v="0"/>
    <n v="17"/>
    <n v="4"/>
    <n v="1034702"/>
    <x v="1"/>
    <s v="C56000"/>
    <s v="TOTAL DES COUTS DIRECTS BRUTS           "/>
  </r>
  <r>
    <x v="1"/>
    <x v="1"/>
    <x v="12"/>
    <x v="156"/>
    <x v="156"/>
    <s v="Public"/>
    <x v="1"/>
    <n v="0"/>
    <n v="0"/>
    <n v="17"/>
    <n v="4"/>
    <n v="1034702"/>
    <x v="2"/>
    <s v="C56000"/>
    <s v="TOTAL DES COUTS DIRECTS BRUTS           "/>
  </r>
  <r>
    <x v="1"/>
    <x v="1"/>
    <x v="12"/>
    <x v="289"/>
    <x v="289"/>
    <s v="Public"/>
    <x v="1"/>
    <n v="0"/>
    <n v="0"/>
    <n v="17"/>
    <n v="4"/>
    <n v="389295"/>
    <x v="1"/>
    <s v="C56000"/>
    <s v="TOTAL DES COUTS DIRECTS BRUTS           "/>
  </r>
  <r>
    <x v="1"/>
    <x v="1"/>
    <x v="12"/>
    <x v="289"/>
    <x v="289"/>
    <s v="Public"/>
    <x v="1"/>
    <n v="0"/>
    <n v="0"/>
    <n v="17"/>
    <n v="4"/>
    <n v="389295"/>
    <x v="4"/>
    <s v="C56000"/>
    <s v="TOTAL DES COUTS DIRECTS BRUTS           "/>
  </r>
  <r>
    <x v="1"/>
    <x v="1"/>
    <x v="12"/>
    <x v="157"/>
    <x v="157"/>
    <s v="Privé"/>
    <x v="1"/>
    <n v="0"/>
    <n v="0"/>
    <n v="17"/>
    <n v="4"/>
    <n v="590135"/>
    <x v="1"/>
    <s v="C56000"/>
    <s v="TOTAL DES COUTS DIRECTS BRUTS           "/>
  </r>
  <r>
    <x v="1"/>
    <x v="1"/>
    <x v="12"/>
    <x v="157"/>
    <x v="157"/>
    <s v="Privé"/>
    <x v="1"/>
    <n v="0"/>
    <n v="0"/>
    <n v="17"/>
    <n v="4"/>
    <n v="17043"/>
    <x v="3"/>
    <s v="C56000"/>
    <s v="TOTAL DES COUTS DIRECTS BRUTS           "/>
  </r>
  <r>
    <x v="1"/>
    <x v="1"/>
    <x v="12"/>
    <x v="157"/>
    <x v="157"/>
    <s v="Privé"/>
    <x v="1"/>
    <n v="0"/>
    <n v="0"/>
    <n v="17"/>
    <n v="4"/>
    <n v="573092"/>
    <x v="2"/>
    <s v="C56000"/>
    <s v="TOTAL DES COUTS DIRECTS BRUTS           "/>
  </r>
  <r>
    <x v="1"/>
    <x v="1"/>
    <x v="12"/>
    <x v="158"/>
    <x v="158"/>
    <s v="Public"/>
    <x v="1"/>
    <n v="0"/>
    <n v="0"/>
    <n v="17"/>
    <n v="4"/>
    <n v="4073908"/>
    <x v="1"/>
    <s v="C56000"/>
    <s v="TOTAL DES COUTS DIRECTS BRUTS           "/>
  </r>
  <r>
    <x v="1"/>
    <x v="1"/>
    <x v="12"/>
    <x v="158"/>
    <x v="158"/>
    <s v="Public"/>
    <x v="1"/>
    <n v="0"/>
    <n v="0"/>
    <n v="17"/>
    <n v="4"/>
    <n v="373543"/>
    <x v="3"/>
    <s v="C56000"/>
    <s v="TOTAL DES COUTS DIRECTS BRUTS           "/>
  </r>
  <r>
    <x v="1"/>
    <x v="1"/>
    <x v="12"/>
    <x v="158"/>
    <x v="158"/>
    <s v="Public"/>
    <x v="1"/>
    <n v="0"/>
    <n v="0"/>
    <n v="17"/>
    <n v="4"/>
    <n v="3700365"/>
    <x v="2"/>
    <s v="C56000"/>
    <s v="TOTAL DES COUTS DIRECTS BRUTS           "/>
  </r>
  <r>
    <x v="1"/>
    <x v="1"/>
    <x v="12"/>
    <x v="159"/>
    <x v="159"/>
    <s v="Public"/>
    <x v="1"/>
    <n v="0"/>
    <n v="0"/>
    <n v="17"/>
    <n v="4"/>
    <n v="3213354"/>
    <x v="1"/>
    <s v="C56000"/>
    <s v="TOTAL DES COUTS DIRECTS BRUTS           "/>
  </r>
  <r>
    <x v="1"/>
    <x v="1"/>
    <x v="12"/>
    <x v="159"/>
    <x v="159"/>
    <s v="Public"/>
    <x v="1"/>
    <n v="0"/>
    <n v="0"/>
    <n v="17"/>
    <n v="4"/>
    <n v="109003"/>
    <x v="3"/>
    <s v="C56000"/>
    <s v="TOTAL DES COUTS DIRECTS BRUTS           "/>
  </r>
  <r>
    <x v="1"/>
    <x v="1"/>
    <x v="12"/>
    <x v="159"/>
    <x v="159"/>
    <s v="Public"/>
    <x v="1"/>
    <n v="0"/>
    <n v="0"/>
    <n v="17"/>
    <n v="4"/>
    <n v="3104351"/>
    <x v="2"/>
    <s v="C56000"/>
    <s v="TOTAL DES COUTS DIRECTS BRUTS           "/>
  </r>
  <r>
    <x v="1"/>
    <x v="1"/>
    <x v="12"/>
    <x v="160"/>
    <x v="160"/>
    <s v="Public"/>
    <x v="1"/>
    <n v="0"/>
    <n v="0"/>
    <n v="17"/>
    <n v="4"/>
    <n v="6251739"/>
    <x v="1"/>
    <s v="C56000"/>
    <s v="TOTAL DES COUTS DIRECTS BRUTS           "/>
  </r>
  <r>
    <x v="1"/>
    <x v="1"/>
    <x v="12"/>
    <x v="160"/>
    <x v="160"/>
    <s v="Public"/>
    <x v="1"/>
    <n v="0"/>
    <n v="0"/>
    <n v="17"/>
    <n v="4"/>
    <n v="272976"/>
    <x v="3"/>
    <s v="C56000"/>
    <s v="TOTAL DES COUTS DIRECTS BRUTS           "/>
  </r>
  <r>
    <x v="1"/>
    <x v="1"/>
    <x v="12"/>
    <x v="160"/>
    <x v="160"/>
    <s v="Public"/>
    <x v="1"/>
    <n v="0"/>
    <n v="0"/>
    <n v="17"/>
    <n v="4"/>
    <n v="5978763"/>
    <x v="2"/>
    <s v="C56000"/>
    <s v="TOTAL DES COUTS DIRECTS BRUTS           "/>
  </r>
  <r>
    <x v="1"/>
    <x v="1"/>
    <x v="12"/>
    <x v="161"/>
    <x v="161"/>
    <s v="Public"/>
    <x v="1"/>
    <n v="0"/>
    <n v="0"/>
    <n v="17"/>
    <n v="4"/>
    <n v="4904625"/>
    <x v="1"/>
    <s v="C56000"/>
    <s v="TOTAL DES COUTS DIRECTS BRUTS           "/>
  </r>
  <r>
    <x v="1"/>
    <x v="1"/>
    <x v="12"/>
    <x v="161"/>
    <x v="161"/>
    <s v="Public"/>
    <x v="1"/>
    <n v="0"/>
    <n v="0"/>
    <n v="17"/>
    <n v="4"/>
    <n v="297000"/>
    <x v="3"/>
    <s v="C56000"/>
    <s v="TOTAL DES COUTS DIRECTS BRUTS           "/>
  </r>
  <r>
    <x v="1"/>
    <x v="1"/>
    <x v="12"/>
    <x v="161"/>
    <x v="161"/>
    <s v="Public"/>
    <x v="1"/>
    <n v="0"/>
    <n v="0"/>
    <n v="17"/>
    <n v="4"/>
    <n v="4607625"/>
    <x v="2"/>
    <s v="C56000"/>
    <s v="TOTAL DES COUTS DIRECTS BRUTS           "/>
  </r>
  <r>
    <x v="1"/>
    <x v="1"/>
    <x v="12"/>
    <x v="162"/>
    <x v="162"/>
    <s v="Public"/>
    <x v="1"/>
    <n v="0"/>
    <n v="0"/>
    <n v="17"/>
    <n v="4"/>
    <n v="48396"/>
    <x v="1"/>
    <s v="C56000"/>
    <s v="TOTAL DES COUTS DIRECTS BRUTS           "/>
  </r>
  <r>
    <x v="1"/>
    <x v="1"/>
    <x v="12"/>
    <x v="162"/>
    <x v="162"/>
    <s v="Public"/>
    <x v="1"/>
    <n v="0"/>
    <n v="0"/>
    <n v="17"/>
    <n v="4"/>
    <n v="48396"/>
    <x v="2"/>
    <s v="C56000"/>
    <s v="TOTAL DES COUTS DIRECTS BRUTS           "/>
  </r>
  <r>
    <x v="1"/>
    <x v="1"/>
    <x v="12"/>
    <x v="163"/>
    <x v="163"/>
    <s v="Public"/>
    <x v="1"/>
    <n v="0"/>
    <n v="0"/>
    <n v="17"/>
    <n v="4"/>
    <n v="5485875"/>
    <x v="1"/>
    <s v="C56000"/>
    <s v="TOTAL DES COUTS DIRECTS BRUTS           "/>
  </r>
  <r>
    <x v="1"/>
    <x v="1"/>
    <x v="12"/>
    <x v="163"/>
    <x v="163"/>
    <s v="Public"/>
    <x v="1"/>
    <n v="0"/>
    <n v="0"/>
    <n v="17"/>
    <n v="4"/>
    <n v="746519"/>
    <x v="3"/>
    <s v="C56000"/>
    <s v="TOTAL DES COUTS DIRECTS BRUTS           "/>
  </r>
  <r>
    <x v="1"/>
    <x v="1"/>
    <x v="12"/>
    <x v="163"/>
    <x v="163"/>
    <s v="Public"/>
    <x v="1"/>
    <n v="0"/>
    <n v="0"/>
    <n v="17"/>
    <n v="4"/>
    <n v="4739356"/>
    <x v="2"/>
    <s v="C56000"/>
    <s v="TOTAL DES COUTS DIRECTS BRUTS           "/>
  </r>
  <r>
    <x v="1"/>
    <x v="1"/>
    <x v="12"/>
    <x v="164"/>
    <x v="164"/>
    <s v="Privé"/>
    <x v="1"/>
    <n v="0"/>
    <n v="0"/>
    <n v="17"/>
    <n v="4"/>
    <n v="812952"/>
    <x v="1"/>
    <s v="C56000"/>
    <s v="TOTAL DES COUTS DIRECTS BRUTS           "/>
  </r>
  <r>
    <x v="1"/>
    <x v="1"/>
    <x v="12"/>
    <x v="164"/>
    <x v="164"/>
    <s v="Privé"/>
    <x v="1"/>
    <n v="0"/>
    <n v="0"/>
    <n v="17"/>
    <n v="4"/>
    <n v="33541"/>
    <x v="3"/>
    <s v="C56000"/>
    <s v="TOTAL DES COUTS DIRECTS BRUTS           "/>
  </r>
  <r>
    <x v="1"/>
    <x v="1"/>
    <x v="12"/>
    <x v="164"/>
    <x v="164"/>
    <s v="Privé"/>
    <x v="1"/>
    <n v="0"/>
    <n v="0"/>
    <n v="17"/>
    <n v="4"/>
    <n v="779411"/>
    <x v="2"/>
    <s v="C56000"/>
    <s v="TOTAL DES COUTS DIRECTS BRUTS           "/>
  </r>
  <r>
    <x v="1"/>
    <x v="1"/>
    <x v="12"/>
    <x v="165"/>
    <x v="165"/>
    <s v="Privé"/>
    <x v="1"/>
    <n v="0"/>
    <n v="0"/>
    <n v="17"/>
    <n v="4"/>
    <n v="360676"/>
    <x v="1"/>
    <s v="C56000"/>
    <s v="TOTAL DES COUTS DIRECTS BRUTS           "/>
  </r>
  <r>
    <x v="1"/>
    <x v="1"/>
    <x v="12"/>
    <x v="165"/>
    <x v="165"/>
    <s v="Privé"/>
    <x v="1"/>
    <n v="0"/>
    <n v="0"/>
    <n v="17"/>
    <n v="4"/>
    <n v="360676"/>
    <x v="2"/>
    <s v="C56000"/>
    <s v="TOTAL DES COUTS DIRECTS BRUTS           "/>
  </r>
  <r>
    <x v="1"/>
    <x v="1"/>
    <x v="12"/>
    <x v="166"/>
    <x v="166"/>
    <s v="Privé"/>
    <x v="1"/>
    <n v="0"/>
    <n v="0"/>
    <n v="17"/>
    <n v="4"/>
    <n v="1187687"/>
    <x v="1"/>
    <s v="C56000"/>
    <s v="TOTAL DES COUTS DIRECTS BRUTS           "/>
  </r>
  <r>
    <x v="1"/>
    <x v="1"/>
    <x v="12"/>
    <x v="166"/>
    <x v="166"/>
    <s v="Privé"/>
    <x v="1"/>
    <n v="0"/>
    <n v="0"/>
    <n v="17"/>
    <n v="4"/>
    <n v="113954"/>
    <x v="3"/>
    <s v="C56000"/>
    <s v="TOTAL DES COUTS DIRECTS BRUTS           "/>
  </r>
  <r>
    <x v="1"/>
    <x v="1"/>
    <x v="12"/>
    <x v="166"/>
    <x v="166"/>
    <s v="Privé"/>
    <x v="1"/>
    <n v="0"/>
    <n v="0"/>
    <n v="17"/>
    <n v="4"/>
    <n v="1073733"/>
    <x v="2"/>
    <s v="C56000"/>
    <s v="TOTAL DES COUTS DIRECTS BRUTS           "/>
  </r>
  <r>
    <x v="1"/>
    <x v="1"/>
    <x v="12"/>
    <x v="167"/>
    <x v="167"/>
    <s v="Privé"/>
    <x v="1"/>
    <n v="0"/>
    <n v="0"/>
    <n v="17"/>
    <n v="4"/>
    <n v="328483"/>
    <x v="1"/>
    <s v="C56000"/>
    <s v="TOTAL DES COUTS DIRECTS BRUTS           "/>
  </r>
  <r>
    <x v="1"/>
    <x v="1"/>
    <x v="12"/>
    <x v="167"/>
    <x v="167"/>
    <s v="Privé"/>
    <x v="1"/>
    <n v="0"/>
    <n v="0"/>
    <n v="17"/>
    <n v="4"/>
    <n v="19744"/>
    <x v="3"/>
    <s v="C56000"/>
    <s v="TOTAL DES COUTS DIRECTS BRUTS           "/>
  </r>
  <r>
    <x v="1"/>
    <x v="1"/>
    <x v="12"/>
    <x v="167"/>
    <x v="167"/>
    <s v="Privé"/>
    <x v="1"/>
    <n v="0"/>
    <n v="0"/>
    <n v="17"/>
    <n v="4"/>
    <n v="308739"/>
    <x v="2"/>
    <s v="C56000"/>
    <s v="TOTAL DES COUTS DIRECTS BRUTS           "/>
  </r>
  <r>
    <x v="1"/>
    <x v="1"/>
    <x v="13"/>
    <x v="168"/>
    <x v="168"/>
    <s v="Public"/>
    <x v="1"/>
    <n v="0"/>
    <n v="0"/>
    <n v="17"/>
    <n v="4"/>
    <n v="2058231"/>
    <x v="1"/>
    <s v="C56000"/>
    <s v="TOTAL DES COUTS DIRECTS BRUTS           "/>
  </r>
  <r>
    <x v="1"/>
    <x v="1"/>
    <x v="13"/>
    <x v="168"/>
    <x v="168"/>
    <s v="Public"/>
    <x v="1"/>
    <n v="0"/>
    <n v="0"/>
    <n v="17"/>
    <n v="4"/>
    <n v="2058231"/>
    <x v="2"/>
    <s v="C56000"/>
    <s v="TOTAL DES COUTS DIRECTS BRUTS           "/>
  </r>
  <r>
    <x v="1"/>
    <x v="1"/>
    <x v="13"/>
    <x v="169"/>
    <x v="169"/>
    <s v="Public"/>
    <x v="1"/>
    <n v="0"/>
    <n v="0"/>
    <n v="17"/>
    <n v="4"/>
    <n v="14093273"/>
    <x v="1"/>
    <s v="C56000"/>
    <s v="TOTAL DES COUTS DIRECTS BRUTS           "/>
  </r>
  <r>
    <x v="1"/>
    <x v="1"/>
    <x v="13"/>
    <x v="169"/>
    <x v="169"/>
    <s v="Public"/>
    <x v="1"/>
    <n v="0"/>
    <n v="0"/>
    <n v="17"/>
    <n v="4"/>
    <n v="1524021"/>
    <x v="3"/>
    <s v="C56000"/>
    <s v="TOTAL DES COUTS DIRECTS BRUTS           "/>
  </r>
  <r>
    <x v="1"/>
    <x v="1"/>
    <x v="13"/>
    <x v="169"/>
    <x v="169"/>
    <s v="Public"/>
    <x v="1"/>
    <n v="0"/>
    <n v="0"/>
    <n v="17"/>
    <n v="4"/>
    <n v="12569252"/>
    <x v="2"/>
    <s v="C56000"/>
    <s v="TOTAL DES COUTS DIRECTS BRUTS           "/>
  </r>
  <r>
    <x v="1"/>
    <x v="1"/>
    <x v="13"/>
    <x v="290"/>
    <x v="290"/>
    <s v="Public"/>
    <x v="1"/>
    <n v="0"/>
    <n v="0"/>
    <n v="17"/>
    <n v="4"/>
    <n v="1804679"/>
    <x v="1"/>
    <s v="C56000"/>
    <s v="TOTAL DES COUTS DIRECTS BRUTS           "/>
  </r>
  <r>
    <x v="1"/>
    <x v="1"/>
    <x v="13"/>
    <x v="290"/>
    <x v="290"/>
    <s v="Public"/>
    <x v="1"/>
    <n v="0"/>
    <n v="0"/>
    <n v="17"/>
    <n v="4"/>
    <n v="375852"/>
    <x v="3"/>
    <s v="C56000"/>
    <s v="TOTAL DES COUTS DIRECTS BRUTS           "/>
  </r>
  <r>
    <x v="1"/>
    <x v="1"/>
    <x v="13"/>
    <x v="290"/>
    <x v="290"/>
    <s v="Public"/>
    <x v="1"/>
    <n v="0"/>
    <n v="0"/>
    <n v="17"/>
    <n v="4"/>
    <n v="1428827"/>
    <x v="2"/>
    <s v="C56000"/>
    <s v="TOTAL DES COUTS DIRECTS BRUTS           "/>
  </r>
  <r>
    <x v="1"/>
    <x v="1"/>
    <x v="13"/>
    <x v="170"/>
    <x v="170"/>
    <s v="Privé"/>
    <x v="1"/>
    <n v="0"/>
    <n v="0"/>
    <n v="17"/>
    <n v="4"/>
    <n v="1500317"/>
    <x v="1"/>
    <s v="C56000"/>
    <s v="TOTAL DES COUTS DIRECTS BRUTS           "/>
  </r>
  <r>
    <x v="1"/>
    <x v="1"/>
    <x v="13"/>
    <x v="170"/>
    <x v="170"/>
    <s v="Privé"/>
    <x v="1"/>
    <n v="0"/>
    <n v="0"/>
    <n v="17"/>
    <n v="4"/>
    <n v="214212"/>
    <x v="3"/>
    <s v="C56000"/>
    <s v="TOTAL DES COUTS DIRECTS BRUTS           "/>
  </r>
  <r>
    <x v="1"/>
    <x v="1"/>
    <x v="13"/>
    <x v="170"/>
    <x v="170"/>
    <s v="Privé"/>
    <x v="1"/>
    <n v="0"/>
    <n v="0"/>
    <n v="17"/>
    <n v="4"/>
    <n v="1286105"/>
    <x v="2"/>
    <s v="C56000"/>
    <s v="TOTAL DES COUTS DIRECTS BRUTS           "/>
  </r>
  <r>
    <x v="1"/>
    <x v="1"/>
    <x v="13"/>
    <x v="171"/>
    <x v="171"/>
    <s v="Privé"/>
    <x v="1"/>
    <n v="0"/>
    <n v="0"/>
    <n v="17"/>
    <n v="4"/>
    <n v="871763"/>
    <x v="1"/>
    <s v="C56000"/>
    <s v="TOTAL DES COUTS DIRECTS BRUTS           "/>
  </r>
  <r>
    <x v="1"/>
    <x v="1"/>
    <x v="13"/>
    <x v="171"/>
    <x v="171"/>
    <s v="Privé"/>
    <x v="1"/>
    <n v="0"/>
    <n v="0"/>
    <n v="17"/>
    <n v="4"/>
    <n v="30277"/>
    <x v="3"/>
    <s v="C56000"/>
    <s v="TOTAL DES COUTS DIRECTS BRUTS           "/>
  </r>
  <r>
    <x v="1"/>
    <x v="1"/>
    <x v="13"/>
    <x v="171"/>
    <x v="171"/>
    <s v="Privé"/>
    <x v="1"/>
    <n v="0"/>
    <n v="0"/>
    <n v="17"/>
    <n v="4"/>
    <n v="841486"/>
    <x v="2"/>
    <s v="C56000"/>
    <s v="TOTAL DES COUTS DIRECTS BRUTS           "/>
  </r>
  <r>
    <x v="1"/>
    <x v="1"/>
    <x v="13"/>
    <x v="172"/>
    <x v="172"/>
    <s v="Privé"/>
    <x v="1"/>
    <n v="0"/>
    <n v="0"/>
    <n v="17"/>
    <n v="4"/>
    <n v="698845"/>
    <x v="1"/>
    <s v="C56000"/>
    <s v="TOTAL DES COUTS DIRECTS BRUTS           "/>
  </r>
  <r>
    <x v="1"/>
    <x v="1"/>
    <x v="13"/>
    <x v="172"/>
    <x v="172"/>
    <s v="Privé"/>
    <x v="1"/>
    <n v="0"/>
    <n v="0"/>
    <n v="17"/>
    <n v="4"/>
    <n v="17621"/>
    <x v="3"/>
    <s v="C56000"/>
    <s v="TOTAL DES COUTS DIRECTS BRUTS           "/>
  </r>
  <r>
    <x v="1"/>
    <x v="1"/>
    <x v="13"/>
    <x v="172"/>
    <x v="172"/>
    <s v="Privé"/>
    <x v="1"/>
    <n v="0"/>
    <n v="0"/>
    <n v="17"/>
    <n v="4"/>
    <n v="681224"/>
    <x v="2"/>
    <s v="C56000"/>
    <s v="TOTAL DES COUTS DIRECTS BRUTS           "/>
  </r>
  <r>
    <x v="1"/>
    <x v="1"/>
    <x v="13"/>
    <x v="173"/>
    <x v="173"/>
    <s v="Public"/>
    <x v="1"/>
    <n v="0"/>
    <n v="0"/>
    <n v="17"/>
    <n v="4"/>
    <n v="446237"/>
    <x v="1"/>
    <s v="C56000"/>
    <s v="TOTAL DES COUTS DIRECTS BRUTS           "/>
  </r>
  <r>
    <x v="1"/>
    <x v="1"/>
    <x v="13"/>
    <x v="173"/>
    <x v="173"/>
    <s v="Public"/>
    <x v="1"/>
    <n v="0"/>
    <n v="0"/>
    <n v="17"/>
    <n v="4"/>
    <n v="444367"/>
    <x v="6"/>
    <s v="C56000"/>
    <s v="TOTAL DES COUTS DIRECTS BRUTS           "/>
  </r>
  <r>
    <x v="1"/>
    <x v="1"/>
    <x v="13"/>
    <x v="173"/>
    <x v="173"/>
    <s v="Public"/>
    <x v="1"/>
    <n v="0"/>
    <n v="0"/>
    <n v="17"/>
    <n v="4"/>
    <n v="1870"/>
    <x v="3"/>
    <s v="C56000"/>
    <s v="TOTAL DES COUTS DIRECTS BRUTS           "/>
  </r>
  <r>
    <x v="1"/>
    <x v="1"/>
    <x v="13"/>
    <x v="174"/>
    <x v="174"/>
    <s v="Privé"/>
    <x v="1"/>
    <n v="0"/>
    <n v="0"/>
    <n v="17"/>
    <n v="4"/>
    <n v="739068"/>
    <x v="1"/>
    <s v="C56000"/>
    <s v="TOTAL DES COUTS DIRECTS BRUTS           "/>
  </r>
  <r>
    <x v="1"/>
    <x v="1"/>
    <x v="13"/>
    <x v="174"/>
    <x v="174"/>
    <s v="Privé"/>
    <x v="1"/>
    <n v="0"/>
    <n v="0"/>
    <n v="17"/>
    <n v="4"/>
    <n v="37826"/>
    <x v="3"/>
    <s v="C56000"/>
    <s v="TOTAL DES COUTS DIRECTS BRUTS           "/>
  </r>
  <r>
    <x v="1"/>
    <x v="1"/>
    <x v="13"/>
    <x v="174"/>
    <x v="174"/>
    <s v="Privé"/>
    <x v="1"/>
    <n v="0"/>
    <n v="0"/>
    <n v="17"/>
    <n v="4"/>
    <n v="701242"/>
    <x v="2"/>
    <s v="C56000"/>
    <s v="TOTAL DES COUTS DIRECTS BRUTS           "/>
  </r>
  <r>
    <x v="1"/>
    <x v="1"/>
    <x v="13"/>
    <x v="175"/>
    <x v="175"/>
    <s v="Privé"/>
    <x v="1"/>
    <n v="0"/>
    <n v="0"/>
    <n v="17"/>
    <n v="4"/>
    <n v="311339"/>
    <x v="1"/>
    <s v="C56000"/>
    <s v="TOTAL DES COUTS DIRECTS BRUTS           "/>
  </r>
  <r>
    <x v="1"/>
    <x v="1"/>
    <x v="13"/>
    <x v="175"/>
    <x v="175"/>
    <s v="Privé"/>
    <x v="1"/>
    <n v="0"/>
    <n v="0"/>
    <n v="17"/>
    <n v="4"/>
    <n v="9476"/>
    <x v="3"/>
    <s v="C56000"/>
    <s v="TOTAL DES COUTS DIRECTS BRUTS           "/>
  </r>
  <r>
    <x v="1"/>
    <x v="1"/>
    <x v="13"/>
    <x v="175"/>
    <x v="175"/>
    <s v="Privé"/>
    <x v="1"/>
    <n v="0"/>
    <n v="0"/>
    <n v="17"/>
    <n v="4"/>
    <n v="301863"/>
    <x v="2"/>
    <s v="C56000"/>
    <s v="TOTAL DES COUTS DIRECTS BRUTS           "/>
  </r>
  <r>
    <x v="1"/>
    <x v="1"/>
    <x v="13"/>
    <x v="176"/>
    <x v="176"/>
    <s v="Privé"/>
    <x v="1"/>
    <n v="0"/>
    <n v="0"/>
    <n v="17"/>
    <n v="4"/>
    <n v="404015"/>
    <x v="1"/>
    <s v="C56000"/>
    <s v="TOTAL DES COUTS DIRECTS BRUTS           "/>
  </r>
  <r>
    <x v="1"/>
    <x v="1"/>
    <x v="13"/>
    <x v="176"/>
    <x v="176"/>
    <s v="Privé"/>
    <x v="1"/>
    <n v="0"/>
    <n v="0"/>
    <n v="17"/>
    <n v="4"/>
    <n v="8709"/>
    <x v="3"/>
    <s v="C56000"/>
    <s v="TOTAL DES COUTS DIRECTS BRUTS           "/>
  </r>
  <r>
    <x v="1"/>
    <x v="1"/>
    <x v="13"/>
    <x v="176"/>
    <x v="176"/>
    <s v="Privé"/>
    <x v="1"/>
    <n v="0"/>
    <n v="0"/>
    <n v="17"/>
    <n v="4"/>
    <n v="395306"/>
    <x v="2"/>
    <s v="C56000"/>
    <s v="TOTAL DES COUTS DIRECTS BRUTS           "/>
  </r>
  <r>
    <x v="1"/>
    <x v="1"/>
    <x v="14"/>
    <x v="177"/>
    <x v="177"/>
    <s v="Public"/>
    <x v="1"/>
    <n v="0"/>
    <n v="0"/>
    <n v="17"/>
    <n v="4"/>
    <n v="842255"/>
    <x v="1"/>
    <s v="C56000"/>
    <s v="TOTAL DES COUTS DIRECTS BRUTS           "/>
  </r>
  <r>
    <x v="1"/>
    <x v="1"/>
    <x v="14"/>
    <x v="177"/>
    <x v="177"/>
    <s v="Public"/>
    <x v="1"/>
    <n v="0"/>
    <n v="0"/>
    <n v="17"/>
    <n v="4"/>
    <n v="842255"/>
    <x v="2"/>
    <s v="C56000"/>
    <s v="TOTAL DES COUTS DIRECTS BRUTS           "/>
  </r>
  <r>
    <x v="1"/>
    <x v="1"/>
    <x v="14"/>
    <x v="178"/>
    <x v="178"/>
    <s v="Privé"/>
    <x v="1"/>
    <n v="0"/>
    <n v="0"/>
    <n v="17"/>
    <n v="4"/>
    <n v="1077255"/>
    <x v="1"/>
    <s v="C56000"/>
    <s v="TOTAL DES COUTS DIRECTS BRUTS           "/>
  </r>
  <r>
    <x v="1"/>
    <x v="1"/>
    <x v="14"/>
    <x v="178"/>
    <x v="178"/>
    <s v="Privé"/>
    <x v="1"/>
    <n v="0"/>
    <n v="0"/>
    <n v="17"/>
    <n v="4"/>
    <n v="63004"/>
    <x v="3"/>
    <s v="C56000"/>
    <s v="TOTAL DES COUTS DIRECTS BRUTS           "/>
  </r>
  <r>
    <x v="1"/>
    <x v="1"/>
    <x v="14"/>
    <x v="178"/>
    <x v="178"/>
    <s v="Privé"/>
    <x v="1"/>
    <n v="0"/>
    <n v="0"/>
    <n v="17"/>
    <n v="4"/>
    <n v="1014251"/>
    <x v="2"/>
    <s v="C56000"/>
    <s v="TOTAL DES COUTS DIRECTS BRUTS           "/>
  </r>
  <r>
    <x v="1"/>
    <x v="1"/>
    <x v="14"/>
    <x v="179"/>
    <x v="179"/>
    <s v="Public"/>
    <x v="1"/>
    <n v="0"/>
    <n v="0"/>
    <n v="17"/>
    <n v="4"/>
    <n v="8624280"/>
    <x v="1"/>
    <s v="C56000"/>
    <s v="TOTAL DES COUTS DIRECTS BRUTS           "/>
  </r>
  <r>
    <x v="1"/>
    <x v="1"/>
    <x v="14"/>
    <x v="179"/>
    <x v="179"/>
    <s v="Public"/>
    <x v="1"/>
    <n v="0"/>
    <n v="0"/>
    <n v="17"/>
    <n v="4"/>
    <n v="869104"/>
    <x v="3"/>
    <s v="C56000"/>
    <s v="TOTAL DES COUTS DIRECTS BRUTS           "/>
  </r>
  <r>
    <x v="1"/>
    <x v="1"/>
    <x v="14"/>
    <x v="179"/>
    <x v="179"/>
    <s v="Public"/>
    <x v="1"/>
    <n v="0"/>
    <n v="0"/>
    <n v="17"/>
    <n v="4"/>
    <n v="7755176"/>
    <x v="2"/>
    <s v="C56000"/>
    <s v="TOTAL DES COUTS DIRECTS BRUTS           "/>
  </r>
  <r>
    <x v="1"/>
    <x v="1"/>
    <x v="14"/>
    <x v="180"/>
    <x v="180"/>
    <s v="Public"/>
    <x v="1"/>
    <n v="0"/>
    <n v="0"/>
    <n v="17"/>
    <n v="4"/>
    <n v="12617531"/>
    <x v="1"/>
    <s v="C56000"/>
    <s v="TOTAL DES COUTS DIRECTS BRUTS           "/>
  </r>
  <r>
    <x v="1"/>
    <x v="1"/>
    <x v="14"/>
    <x v="180"/>
    <x v="180"/>
    <s v="Public"/>
    <x v="1"/>
    <n v="0"/>
    <n v="0"/>
    <n v="17"/>
    <n v="4"/>
    <n v="901160"/>
    <x v="3"/>
    <s v="C56000"/>
    <s v="TOTAL DES COUTS DIRECTS BRUTS           "/>
  </r>
  <r>
    <x v="1"/>
    <x v="1"/>
    <x v="14"/>
    <x v="180"/>
    <x v="180"/>
    <s v="Public"/>
    <x v="1"/>
    <n v="0"/>
    <n v="0"/>
    <n v="17"/>
    <n v="4"/>
    <n v="11716371"/>
    <x v="2"/>
    <s v="C56000"/>
    <s v="TOTAL DES COUTS DIRECTS BRUTS           "/>
  </r>
  <r>
    <x v="1"/>
    <x v="1"/>
    <x v="14"/>
    <x v="181"/>
    <x v="181"/>
    <s v="Privé"/>
    <x v="1"/>
    <n v="0"/>
    <n v="0"/>
    <n v="17"/>
    <n v="4"/>
    <n v="619457"/>
    <x v="1"/>
    <s v="C56000"/>
    <s v="TOTAL DES COUTS DIRECTS BRUTS           "/>
  </r>
  <r>
    <x v="1"/>
    <x v="1"/>
    <x v="14"/>
    <x v="181"/>
    <x v="181"/>
    <s v="Privé"/>
    <x v="1"/>
    <n v="0"/>
    <n v="0"/>
    <n v="17"/>
    <n v="4"/>
    <n v="62531"/>
    <x v="3"/>
    <s v="C56000"/>
    <s v="TOTAL DES COUTS DIRECTS BRUTS           "/>
  </r>
  <r>
    <x v="1"/>
    <x v="1"/>
    <x v="14"/>
    <x v="181"/>
    <x v="181"/>
    <s v="Privé"/>
    <x v="1"/>
    <n v="0"/>
    <n v="0"/>
    <n v="17"/>
    <n v="4"/>
    <n v="556926"/>
    <x v="2"/>
    <s v="C56000"/>
    <s v="TOTAL DES COUTS DIRECTS BRUTS           "/>
  </r>
  <r>
    <x v="1"/>
    <x v="1"/>
    <x v="14"/>
    <x v="182"/>
    <x v="182"/>
    <s v="Privé"/>
    <x v="1"/>
    <n v="0"/>
    <n v="0"/>
    <n v="17"/>
    <n v="4"/>
    <n v="704213"/>
    <x v="1"/>
    <s v="C56000"/>
    <s v="TOTAL DES COUTS DIRECTS BRUTS           "/>
  </r>
  <r>
    <x v="1"/>
    <x v="1"/>
    <x v="14"/>
    <x v="182"/>
    <x v="182"/>
    <s v="Privé"/>
    <x v="1"/>
    <n v="0"/>
    <n v="0"/>
    <n v="17"/>
    <n v="4"/>
    <n v="49378"/>
    <x v="3"/>
    <s v="C56000"/>
    <s v="TOTAL DES COUTS DIRECTS BRUTS           "/>
  </r>
  <r>
    <x v="1"/>
    <x v="1"/>
    <x v="14"/>
    <x v="182"/>
    <x v="182"/>
    <s v="Privé"/>
    <x v="1"/>
    <n v="0"/>
    <n v="0"/>
    <n v="17"/>
    <n v="4"/>
    <n v="654835"/>
    <x v="2"/>
    <s v="C56000"/>
    <s v="TOTAL DES COUTS DIRECTS BRUTS           "/>
  </r>
  <r>
    <x v="1"/>
    <x v="1"/>
    <x v="14"/>
    <x v="183"/>
    <x v="183"/>
    <s v="Privé"/>
    <x v="1"/>
    <n v="0"/>
    <n v="0"/>
    <n v="17"/>
    <n v="4"/>
    <n v="395075"/>
    <x v="1"/>
    <s v="C56000"/>
    <s v="TOTAL DES COUTS DIRECTS BRUTS           "/>
  </r>
  <r>
    <x v="1"/>
    <x v="1"/>
    <x v="14"/>
    <x v="183"/>
    <x v="183"/>
    <s v="Privé"/>
    <x v="1"/>
    <n v="0"/>
    <n v="0"/>
    <n v="17"/>
    <n v="4"/>
    <n v="15318"/>
    <x v="3"/>
    <s v="C56000"/>
    <s v="TOTAL DES COUTS DIRECTS BRUTS           "/>
  </r>
  <r>
    <x v="1"/>
    <x v="1"/>
    <x v="14"/>
    <x v="183"/>
    <x v="183"/>
    <s v="Privé"/>
    <x v="1"/>
    <n v="0"/>
    <n v="0"/>
    <n v="17"/>
    <n v="4"/>
    <n v="379757"/>
    <x v="2"/>
    <s v="C56000"/>
    <s v="TOTAL DES COUTS DIRECTS BRUTS           "/>
  </r>
  <r>
    <x v="1"/>
    <x v="1"/>
    <x v="15"/>
    <x v="184"/>
    <x v="184"/>
    <s v="Public"/>
    <x v="1"/>
    <n v="0"/>
    <n v="0"/>
    <n v="17"/>
    <n v="4"/>
    <n v="934489"/>
    <x v="1"/>
    <s v="C56000"/>
    <s v="TOTAL DES COUTS DIRECTS BRUTS           "/>
  </r>
  <r>
    <x v="1"/>
    <x v="1"/>
    <x v="15"/>
    <x v="184"/>
    <x v="184"/>
    <s v="Public"/>
    <x v="1"/>
    <n v="0"/>
    <n v="0"/>
    <n v="17"/>
    <n v="4"/>
    <n v="34431"/>
    <x v="3"/>
    <s v="C56000"/>
    <s v="TOTAL DES COUTS DIRECTS BRUTS           "/>
  </r>
  <r>
    <x v="1"/>
    <x v="1"/>
    <x v="15"/>
    <x v="184"/>
    <x v="184"/>
    <s v="Public"/>
    <x v="1"/>
    <n v="0"/>
    <n v="0"/>
    <n v="17"/>
    <n v="4"/>
    <n v="900058"/>
    <x v="2"/>
    <s v="C56000"/>
    <s v="TOTAL DES COUTS DIRECTS BRUTS           "/>
  </r>
  <r>
    <x v="1"/>
    <x v="1"/>
    <x v="15"/>
    <x v="185"/>
    <x v="185"/>
    <s v="Privé"/>
    <x v="1"/>
    <n v="0"/>
    <n v="0"/>
    <n v="17"/>
    <n v="4"/>
    <n v="905843"/>
    <x v="1"/>
    <s v="C56000"/>
    <s v="TOTAL DES COUTS DIRECTS BRUTS           "/>
  </r>
  <r>
    <x v="1"/>
    <x v="1"/>
    <x v="15"/>
    <x v="185"/>
    <x v="185"/>
    <s v="Privé"/>
    <x v="1"/>
    <n v="0"/>
    <n v="0"/>
    <n v="17"/>
    <n v="4"/>
    <n v="41812"/>
    <x v="3"/>
    <s v="C56000"/>
    <s v="TOTAL DES COUTS DIRECTS BRUTS           "/>
  </r>
  <r>
    <x v="1"/>
    <x v="1"/>
    <x v="15"/>
    <x v="185"/>
    <x v="185"/>
    <s v="Privé"/>
    <x v="1"/>
    <n v="0"/>
    <n v="0"/>
    <n v="17"/>
    <n v="4"/>
    <n v="864031"/>
    <x v="2"/>
    <s v="C56000"/>
    <s v="TOTAL DES COUTS DIRECTS BRUTS           "/>
  </r>
  <r>
    <x v="1"/>
    <x v="1"/>
    <x v="15"/>
    <x v="186"/>
    <x v="186"/>
    <s v="Public"/>
    <x v="1"/>
    <n v="0"/>
    <n v="0"/>
    <n v="17"/>
    <n v="4"/>
    <n v="2955400"/>
    <x v="1"/>
    <s v="C56000"/>
    <s v="TOTAL DES COUTS DIRECTS BRUTS           "/>
  </r>
  <r>
    <x v="1"/>
    <x v="1"/>
    <x v="15"/>
    <x v="186"/>
    <x v="186"/>
    <s v="Public"/>
    <x v="1"/>
    <n v="0"/>
    <n v="0"/>
    <n v="17"/>
    <n v="4"/>
    <n v="107566"/>
    <x v="3"/>
    <s v="C56000"/>
    <s v="TOTAL DES COUTS DIRECTS BRUTS           "/>
  </r>
  <r>
    <x v="1"/>
    <x v="1"/>
    <x v="15"/>
    <x v="186"/>
    <x v="186"/>
    <s v="Public"/>
    <x v="1"/>
    <n v="0"/>
    <n v="0"/>
    <n v="17"/>
    <n v="4"/>
    <n v="2847834"/>
    <x v="2"/>
    <s v="C56000"/>
    <s v="TOTAL DES COUTS DIRECTS BRUTS           "/>
  </r>
  <r>
    <x v="1"/>
    <x v="1"/>
    <x v="15"/>
    <x v="187"/>
    <x v="187"/>
    <s v="Public"/>
    <x v="1"/>
    <n v="0"/>
    <n v="0"/>
    <n v="17"/>
    <n v="4"/>
    <n v="3484632"/>
    <x v="1"/>
    <s v="C56000"/>
    <s v="TOTAL DES COUTS DIRECTS BRUTS           "/>
  </r>
  <r>
    <x v="1"/>
    <x v="1"/>
    <x v="15"/>
    <x v="187"/>
    <x v="187"/>
    <s v="Public"/>
    <x v="1"/>
    <n v="0"/>
    <n v="0"/>
    <n v="17"/>
    <n v="4"/>
    <n v="296201"/>
    <x v="3"/>
    <s v="C56000"/>
    <s v="TOTAL DES COUTS DIRECTS BRUTS           "/>
  </r>
  <r>
    <x v="1"/>
    <x v="1"/>
    <x v="15"/>
    <x v="187"/>
    <x v="187"/>
    <s v="Public"/>
    <x v="1"/>
    <n v="0"/>
    <n v="0"/>
    <n v="17"/>
    <n v="4"/>
    <n v="3188431"/>
    <x v="2"/>
    <s v="C56000"/>
    <s v="TOTAL DES COUTS DIRECTS BRUTS           "/>
  </r>
  <r>
    <x v="1"/>
    <x v="1"/>
    <x v="15"/>
    <x v="188"/>
    <x v="188"/>
    <s v="Public"/>
    <x v="1"/>
    <n v="0"/>
    <n v="0"/>
    <n v="17"/>
    <n v="4"/>
    <n v="4042021"/>
    <x v="1"/>
    <s v="C56000"/>
    <s v="TOTAL DES COUTS DIRECTS BRUTS           "/>
  </r>
  <r>
    <x v="1"/>
    <x v="1"/>
    <x v="15"/>
    <x v="188"/>
    <x v="188"/>
    <s v="Public"/>
    <x v="1"/>
    <n v="0"/>
    <n v="0"/>
    <n v="17"/>
    <n v="4"/>
    <n v="196045"/>
    <x v="3"/>
    <s v="C56000"/>
    <s v="TOTAL DES COUTS DIRECTS BRUTS           "/>
  </r>
  <r>
    <x v="1"/>
    <x v="1"/>
    <x v="15"/>
    <x v="188"/>
    <x v="188"/>
    <s v="Public"/>
    <x v="1"/>
    <n v="0"/>
    <n v="0"/>
    <n v="17"/>
    <n v="4"/>
    <n v="3845976"/>
    <x v="2"/>
    <s v="C56000"/>
    <s v="TOTAL DES COUTS DIRECTS BRUTS           "/>
  </r>
  <r>
    <x v="1"/>
    <x v="1"/>
    <x v="15"/>
    <x v="189"/>
    <x v="189"/>
    <s v="Public"/>
    <x v="1"/>
    <n v="0"/>
    <n v="0"/>
    <n v="17"/>
    <n v="4"/>
    <n v="5041676"/>
    <x v="1"/>
    <s v="C56000"/>
    <s v="TOTAL DES COUTS DIRECTS BRUTS           "/>
  </r>
  <r>
    <x v="1"/>
    <x v="1"/>
    <x v="15"/>
    <x v="189"/>
    <x v="189"/>
    <s v="Public"/>
    <x v="1"/>
    <n v="0"/>
    <n v="0"/>
    <n v="17"/>
    <n v="4"/>
    <n v="292618"/>
    <x v="3"/>
    <s v="C56000"/>
    <s v="TOTAL DES COUTS DIRECTS BRUTS           "/>
  </r>
  <r>
    <x v="1"/>
    <x v="1"/>
    <x v="15"/>
    <x v="189"/>
    <x v="189"/>
    <s v="Public"/>
    <x v="1"/>
    <n v="0"/>
    <n v="0"/>
    <n v="17"/>
    <n v="4"/>
    <n v="4749058"/>
    <x v="2"/>
    <s v="C56000"/>
    <s v="TOTAL DES COUTS DIRECTS BRUTS           "/>
  </r>
  <r>
    <x v="1"/>
    <x v="1"/>
    <x v="15"/>
    <x v="190"/>
    <x v="190"/>
    <s v="Public"/>
    <x v="1"/>
    <n v="0"/>
    <n v="0"/>
    <n v="17"/>
    <n v="4"/>
    <n v="7479300"/>
    <x v="1"/>
    <s v="C56000"/>
    <s v="TOTAL DES COUTS DIRECTS BRUTS           "/>
  </r>
  <r>
    <x v="1"/>
    <x v="1"/>
    <x v="15"/>
    <x v="190"/>
    <x v="190"/>
    <s v="Public"/>
    <x v="1"/>
    <n v="0"/>
    <n v="0"/>
    <n v="17"/>
    <n v="4"/>
    <n v="655170"/>
    <x v="3"/>
    <s v="C56000"/>
    <s v="TOTAL DES COUTS DIRECTS BRUTS           "/>
  </r>
  <r>
    <x v="1"/>
    <x v="1"/>
    <x v="15"/>
    <x v="190"/>
    <x v="190"/>
    <s v="Public"/>
    <x v="1"/>
    <n v="0"/>
    <n v="0"/>
    <n v="17"/>
    <n v="4"/>
    <n v="6824130"/>
    <x v="2"/>
    <s v="C56000"/>
    <s v="TOTAL DES COUTS DIRECTS BRUTS           "/>
  </r>
  <r>
    <x v="1"/>
    <x v="1"/>
    <x v="15"/>
    <x v="191"/>
    <x v="191"/>
    <s v="Public"/>
    <x v="1"/>
    <n v="0"/>
    <n v="0"/>
    <n v="17"/>
    <n v="4"/>
    <n v="427481"/>
    <x v="1"/>
    <s v="C56000"/>
    <s v="TOTAL DES COUTS DIRECTS BRUTS           "/>
  </r>
  <r>
    <x v="1"/>
    <x v="1"/>
    <x v="15"/>
    <x v="191"/>
    <x v="191"/>
    <s v="Public"/>
    <x v="1"/>
    <n v="0"/>
    <n v="0"/>
    <n v="17"/>
    <n v="4"/>
    <n v="427481"/>
    <x v="2"/>
    <s v="C56000"/>
    <s v="TOTAL DES COUTS DIRECTS BRUTS           "/>
  </r>
  <r>
    <x v="1"/>
    <x v="1"/>
    <x v="15"/>
    <x v="192"/>
    <x v="192"/>
    <s v="Privé"/>
    <x v="1"/>
    <n v="0"/>
    <n v="0"/>
    <n v="17"/>
    <n v="4"/>
    <n v="514997"/>
    <x v="1"/>
    <s v="C56000"/>
    <s v="TOTAL DES COUTS DIRECTS BRUTS           "/>
  </r>
  <r>
    <x v="1"/>
    <x v="1"/>
    <x v="15"/>
    <x v="192"/>
    <x v="192"/>
    <s v="Privé"/>
    <x v="1"/>
    <n v="0"/>
    <n v="0"/>
    <n v="17"/>
    <n v="4"/>
    <n v="494197"/>
    <x v="6"/>
    <s v="C56000"/>
    <s v="TOTAL DES COUTS DIRECTS BRUTS           "/>
  </r>
  <r>
    <x v="1"/>
    <x v="1"/>
    <x v="15"/>
    <x v="192"/>
    <x v="192"/>
    <s v="Privé"/>
    <x v="1"/>
    <n v="0"/>
    <n v="0"/>
    <n v="17"/>
    <n v="4"/>
    <n v="20800"/>
    <x v="3"/>
    <s v="C56000"/>
    <s v="TOTAL DES COUTS DIRECTS BRUTS           "/>
  </r>
  <r>
    <x v="1"/>
    <x v="1"/>
    <x v="15"/>
    <x v="193"/>
    <x v="193"/>
    <s v="Public"/>
    <x v="1"/>
    <n v="0"/>
    <n v="0"/>
    <n v="17"/>
    <n v="4"/>
    <n v="2048729"/>
    <x v="1"/>
    <s v="C56000"/>
    <s v="TOTAL DES COUTS DIRECTS BRUTS           "/>
  </r>
  <r>
    <x v="1"/>
    <x v="1"/>
    <x v="15"/>
    <x v="193"/>
    <x v="193"/>
    <s v="Public"/>
    <x v="1"/>
    <n v="0"/>
    <n v="0"/>
    <n v="17"/>
    <n v="4"/>
    <n v="188219"/>
    <x v="3"/>
    <s v="C56000"/>
    <s v="TOTAL DES COUTS DIRECTS BRUTS           "/>
  </r>
  <r>
    <x v="1"/>
    <x v="1"/>
    <x v="15"/>
    <x v="193"/>
    <x v="193"/>
    <s v="Public"/>
    <x v="1"/>
    <n v="0"/>
    <n v="0"/>
    <n v="17"/>
    <n v="4"/>
    <n v="1860510"/>
    <x v="2"/>
    <s v="C56000"/>
    <s v="TOTAL DES COUTS DIRECTS BRUTS           "/>
  </r>
  <r>
    <x v="1"/>
    <x v="1"/>
    <x v="15"/>
    <x v="194"/>
    <x v="194"/>
    <s v="Public"/>
    <x v="1"/>
    <n v="0"/>
    <n v="0"/>
    <n v="17"/>
    <n v="4"/>
    <n v="1312059"/>
    <x v="1"/>
    <s v="C56000"/>
    <s v="TOTAL DES COUTS DIRECTS BRUTS           "/>
  </r>
  <r>
    <x v="1"/>
    <x v="1"/>
    <x v="15"/>
    <x v="194"/>
    <x v="194"/>
    <s v="Public"/>
    <x v="1"/>
    <n v="0"/>
    <n v="0"/>
    <n v="17"/>
    <n v="4"/>
    <n v="1312059"/>
    <x v="2"/>
    <s v="C56000"/>
    <s v="TOTAL DES COUTS DIRECTS BRUTS           "/>
  </r>
  <r>
    <x v="1"/>
    <x v="1"/>
    <x v="15"/>
    <x v="196"/>
    <x v="196"/>
    <s v="Privé"/>
    <x v="1"/>
    <n v="0"/>
    <n v="0"/>
    <n v="17"/>
    <n v="4"/>
    <n v="466941"/>
    <x v="1"/>
    <s v="C56000"/>
    <s v="TOTAL DES COUTS DIRECTS BRUTS           "/>
  </r>
  <r>
    <x v="1"/>
    <x v="1"/>
    <x v="15"/>
    <x v="196"/>
    <x v="196"/>
    <s v="Privé"/>
    <x v="1"/>
    <n v="0"/>
    <n v="0"/>
    <n v="17"/>
    <n v="4"/>
    <n v="32992"/>
    <x v="3"/>
    <s v="C56000"/>
    <s v="TOTAL DES COUTS DIRECTS BRUTS           "/>
  </r>
  <r>
    <x v="1"/>
    <x v="1"/>
    <x v="15"/>
    <x v="196"/>
    <x v="196"/>
    <s v="Privé"/>
    <x v="1"/>
    <n v="0"/>
    <n v="0"/>
    <n v="17"/>
    <n v="4"/>
    <n v="433949"/>
    <x v="2"/>
    <s v="C56000"/>
    <s v="TOTAL DES COUTS DIRECTS BRUTS           "/>
  </r>
  <r>
    <x v="1"/>
    <x v="1"/>
    <x v="16"/>
    <x v="197"/>
    <x v="197"/>
    <s v="Public"/>
    <x v="1"/>
    <n v="0"/>
    <n v="0"/>
    <n v="17"/>
    <n v="4"/>
    <n v="3211801"/>
    <x v="1"/>
    <s v="C56000"/>
    <s v="TOTAL DES COUTS DIRECTS BRUTS           "/>
  </r>
  <r>
    <x v="1"/>
    <x v="1"/>
    <x v="16"/>
    <x v="197"/>
    <x v="197"/>
    <s v="Public"/>
    <x v="1"/>
    <n v="0"/>
    <n v="0"/>
    <n v="17"/>
    <n v="4"/>
    <n v="3211801"/>
    <x v="2"/>
    <s v="C56000"/>
    <s v="TOTAL DES COUTS DIRECTS BRUTS           "/>
  </r>
  <r>
    <x v="1"/>
    <x v="1"/>
    <x v="16"/>
    <x v="291"/>
    <x v="291"/>
    <s v="Public"/>
    <x v="1"/>
    <n v="0"/>
    <n v="0"/>
    <n v="17"/>
    <n v="4"/>
    <n v="176677"/>
    <x v="1"/>
    <s v="C56000"/>
    <s v="TOTAL DES COUTS DIRECTS BRUTS           "/>
  </r>
  <r>
    <x v="1"/>
    <x v="1"/>
    <x v="16"/>
    <x v="291"/>
    <x v="291"/>
    <s v="Public"/>
    <x v="1"/>
    <n v="0"/>
    <n v="0"/>
    <n v="17"/>
    <n v="4"/>
    <n v="176677"/>
    <x v="6"/>
    <s v="C56000"/>
    <s v="TOTAL DES COUTS DIRECTS BRUTS           "/>
  </r>
  <r>
    <x v="1"/>
    <x v="1"/>
    <x v="16"/>
    <x v="198"/>
    <x v="198"/>
    <s v="Public"/>
    <x v="1"/>
    <n v="0"/>
    <n v="0"/>
    <n v="17"/>
    <n v="4"/>
    <n v="11203838"/>
    <x v="1"/>
    <s v="C56000"/>
    <s v="TOTAL DES COUTS DIRECTS BRUTS           "/>
  </r>
  <r>
    <x v="1"/>
    <x v="1"/>
    <x v="16"/>
    <x v="198"/>
    <x v="198"/>
    <s v="Public"/>
    <x v="1"/>
    <n v="0"/>
    <n v="0"/>
    <n v="17"/>
    <n v="4"/>
    <n v="1128414"/>
    <x v="3"/>
    <s v="C56000"/>
    <s v="TOTAL DES COUTS DIRECTS BRUTS           "/>
  </r>
  <r>
    <x v="1"/>
    <x v="1"/>
    <x v="16"/>
    <x v="198"/>
    <x v="198"/>
    <s v="Public"/>
    <x v="1"/>
    <n v="0"/>
    <n v="0"/>
    <n v="17"/>
    <n v="4"/>
    <n v="10075424"/>
    <x v="2"/>
    <s v="C56000"/>
    <s v="TOTAL DES COUTS DIRECTS BRUTS           "/>
  </r>
  <r>
    <x v="1"/>
    <x v="1"/>
    <x v="16"/>
    <x v="199"/>
    <x v="199"/>
    <s v="Public"/>
    <x v="1"/>
    <n v="0"/>
    <n v="0"/>
    <n v="17"/>
    <n v="4"/>
    <n v="9160145"/>
    <x v="1"/>
    <s v="C56000"/>
    <s v="TOTAL DES COUTS DIRECTS BRUTS           "/>
  </r>
  <r>
    <x v="1"/>
    <x v="1"/>
    <x v="16"/>
    <x v="199"/>
    <x v="199"/>
    <s v="Public"/>
    <x v="1"/>
    <n v="0"/>
    <n v="0"/>
    <n v="17"/>
    <n v="4"/>
    <n v="667526"/>
    <x v="3"/>
    <s v="C56000"/>
    <s v="TOTAL DES COUTS DIRECTS BRUTS           "/>
  </r>
  <r>
    <x v="1"/>
    <x v="1"/>
    <x v="16"/>
    <x v="199"/>
    <x v="199"/>
    <s v="Public"/>
    <x v="1"/>
    <n v="0"/>
    <n v="0"/>
    <n v="17"/>
    <n v="4"/>
    <n v="8492619"/>
    <x v="2"/>
    <s v="C56000"/>
    <s v="TOTAL DES COUTS DIRECTS BRUTS           "/>
  </r>
  <r>
    <x v="1"/>
    <x v="1"/>
    <x v="16"/>
    <x v="200"/>
    <x v="200"/>
    <s v="Public"/>
    <x v="1"/>
    <n v="0"/>
    <n v="0"/>
    <n v="17"/>
    <n v="4"/>
    <n v="2714490"/>
    <x v="1"/>
    <s v="C56000"/>
    <s v="TOTAL DES COUTS DIRECTS BRUTS           "/>
  </r>
  <r>
    <x v="1"/>
    <x v="1"/>
    <x v="16"/>
    <x v="200"/>
    <x v="200"/>
    <s v="Public"/>
    <x v="1"/>
    <n v="0"/>
    <n v="0"/>
    <n v="17"/>
    <n v="4"/>
    <n v="176584"/>
    <x v="3"/>
    <s v="C56000"/>
    <s v="TOTAL DES COUTS DIRECTS BRUTS           "/>
  </r>
  <r>
    <x v="1"/>
    <x v="1"/>
    <x v="16"/>
    <x v="200"/>
    <x v="200"/>
    <s v="Public"/>
    <x v="1"/>
    <n v="0"/>
    <n v="0"/>
    <n v="17"/>
    <n v="4"/>
    <n v="2537906"/>
    <x v="2"/>
    <s v="C56000"/>
    <s v="TOTAL DES COUTS DIRECTS BRUTS           "/>
  </r>
  <r>
    <x v="1"/>
    <x v="1"/>
    <x v="16"/>
    <x v="201"/>
    <x v="201"/>
    <s v="Public"/>
    <x v="1"/>
    <n v="0"/>
    <n v="0"/>
    <n v="17"/>
    <n v="4"/>
    <n v="5168146"/>
    <x v="1"/>
    <s v="C56000"/>
    <s v="TOTAL DES COUTS DIRECTS BRUTS           "/>
  </r>
  <r>
    <x v="1"/>
    <x v="1"/>
    <x v="16"/>
    <x v="201"/>
    <x v="201"/>
    <s v="Public"/>
    <x v="1"/>
    <n v="0"/>
    <n v="0"/>
    <n v="17"/>
    <n v="4"/>
    <n v="385736"/>
    <x v="3"/>
    <s v="C56000"/>
    <s v="TOTAL DES COUTS DIRECTS BRUTS           "/>
  </r>
  <r>
    <x v="1"/>
    <x v="1"/>
    <x v="16"/>
    <x v="201"/>
    <x v="201"/>
    <s v="Public"/>
    <x v="1"/>
    <n v="0"/>
    <n v="0"/>
    <n v="17"/>
    <n v="4"/>
    <n v="4782410"/>
    <x v="2"/>
    <s v="C56000"/>
    <s v="TOTAL DES COUTS DIRECTS BRUTS           "/>
  </r>
  <r>
    <x v="1"/>
    <x v="1"/>
    <x v="16"/>
    <x v="202"/>
    <x v="202"/>
    <s v="Public"/>
    <x v="1"/>
    <n v="0"/>
    <n v="0"/>
    <n v="17"/>
    <n v="4"/>
    <n v="4609008"/>
    <x v="1"/>
    <s v="C56000"/>
    <s v="TOTAL DES COUTS DIRECTS BRUTS           "/>
  </r>
  <r>
    <x v="1"/>
    <x v="1"/>
    <x v="16"/>
    <x v="202"/>
    <x v="202"/>
    <s v="Public"/>
    <x v="1"/>
    <n v="0"/>
    <n v="0"/>
    <n v="17"/>
    <n v="4"/>
    <n v="495206"/>
    <x v="3"/>
    <s v="C56000"/>
    <s v="TOTAL DES COUTS DIRECTS BRUTS           "/>
  </r>
  <r>
    <x v="1"/>
    <x v="1"/>
    <x v="16"/>
    <x v="202"/>
    <x v="202"/>
    <s v="Public"/>
    <x v="1"/>
    <n v="0"/>
    <n v="0"/>
    <n v="17"/>
    <n v="4"/>
    <n v="4113802"/>
    <x v="2"/>
    <s v="C56000"/>
    <s v="TOTAL DES COUTS DIRECTS BRUTS           "/>
  </r>
  <r>
    <x v="1"/>
    <x v="1"/>
    <x v="16"/>
    <x v="203"/>
    <x v="203"/>
    <s v="Public"/>
    <x v="1"/>
    <n v="0"/>
    <n v="0"/>
    <n v="17"/>
    <n v="4"/>
    <n v="6291749"/>
    <x v="1"/>
    <s v="C56000"/>
    <s v="TOTAL DES COUTS DIRECTS BRUTS           "/>
  </r>
  <r>
    <x v="1"/>
    <x v="1"/>
    <x v="16"/>
    <x v="203"/>
    <x v="203"/>
    <s v="Public"/>
    <x v="1"/>
    <n v="0"/>
    <n v="0"/>
    <n v="17"/>
    <n v="4"/>
    <n v="522802"/>
    <x v="3"/>
    <s v="C56000"/>
    <s v="TOTAL DES COUTS DIRECTS BRUTS           "/>
  </r>
  <r>
    <x v="1"/>
    <x v="1"/>
    <x v="16"/>
    <x v="203"/>
    <x v="203"/>
    <s v="Public"/>
    <x v="1"/>
    <n v="0"/>
    <n v="0"/>
    <n v="17"/>
    <n v="4"/>
    <n v="5768947"/>
    <x v="2"/>
    <s v="C56000"/>
    <s v="TOTAL DES COUTS DIRECTS BRUTS           "/>
  </r>
  <r>
    <x v="1"/>
    <x v="1"/>
    <x v="16"/>
    <x v="204"/>
    <x v="204"/>
    <s v="Public"/>
    <x v="1"/>
    <n v="0"/>
    <n v="0"/>
    <n v="17"/>
    <n v="4"/>
    <n v="3382271"/>
    <x v="1"/>
    <s v="C56000"/>
    <s v="TOTAL DES COUTS DIRECTS BRUTS           "/>
  </r>
  <r>
    <x v="1"/>
    <x v="1"/>
    <x v="16"/>
    <x v="204"/>
    <x v="204"/>
    <s v="Public"/>
    <x v="1"/>
    <n v="0"/>
    <n v="0"/>
    <n v="17"/>
    <n v="4"/>
    <n v="162947"/>
    <x v="3"/>
    <s v="C56000"/>
    <s v="TOTAL DES COUTS DIRECTS BRUTS           "/>
  </r>
  <r>
    <x v="1"/>
    <x v="1"/>
    <x v="16"/>
    <x v="204"/>
    <x v="204"/>
    <s v="Public"/>
    <x v="1"/>
    <n v="0"/>
    <n v="0"/>
    <n v="17"/>
    <n v="4"/>
    <n v="3219324"/>
    <x v="2"/>
    <s v="C56000"/>
    <s v="TOTAL DES COUTS DIRECTS BRUTS           "/>
  </r>
  <r>
    <x v="1"/>
    <x v="1"/>
    <x v="16"/>
    <x v="205"/>
    <x v="205"/>
    <s v="Public"/>
    <x v="1"/>
    <n v="0"/>
    <n v="0"/>
    <n v="17"/>
    <n v="4"/>
    <n v="11835654"/>
    <x v="1"/>
    <s v="C56000"/>
    <s v="TOTAL DES COUTS DIRECTS BRUTS           "/>
  </r>
  <r>
    <x v="1"/>
    <x v="1"/>
    <x v="16"/>
    <x v="205"/>
    <x v="205"/>
    <s v="Public"/>
    <x v="1"/>
    <n v="0"/>
    <n v="0"/>
    <n v="17"/>
    <n v="4"/>
    <n v="617627"/>
    <x v="3"/>
    <s v="C56000"/>
    <s v="TOTAL DES COUTS DIRECTS BRUTS           "/>
  </r>
  <r>
    <x v="1"/>
    <x v="1"/>
    <x v="16"/>
    <x v="205"/>
    <x v="205"/>
    <s v="Public"/>
    <x v="1"/>
    <n v="0"/>
    <n v="0"/>
    <n v="17"/>
    <n v="4"/>
    <n v="11218027"/>
    <x v="2"/>
    <s v="C56000"/>
    <s v="TOTAL DES COUTS DIRECTS BRUTS           "/>
  </r>
  <r>
    <x v="1"/>
    <x v="1"/>
    <x v="16"/>
    <x v="206"/>
    <x v="206"/>
    <s v="Public"/>
    <x v="1"/>
    <n v="0"/>
    <n v="0"/>
    <n v="17"/>
    <n v="4"/>
    <n v="3004056"/>
    <x v="1"/>
    <s v="C56000"/>
    <s v="TOTAL DES COUTS DIRECTS BRUTS           "/>
  </r>
  <r>
    <x v="1"/>
    <x v="1"/>
    <x v="16"/>
    <x v="206"/>
    <x v="206"/>
    <s v="Public"/>
    <x v="1"/>
    <n v="0"/>
    <n v="0"/>
    <n v="17"/>
    <n v="4"/>
    <n v="94844"/>
    <x v="3"/>
    <s v="C56000"/>
    <s v="TOTAL DES COUTS DIRECTS BRUTS           "/>
  </r>
  <r>
    <x v="1"/>
    <x v="1"/>
    <x v="16"/>
    <x v="206"/>
    <x v="206"/>
    <s v="Public"/>
    <x v="1"/>
    <n v="0"/>
    <n v="0"/>
    <n v="17"/>
    <n v="4"/>
    <n v="2909212"/>
    <x v="2"/>
    <s v="C56000"/>
    <s v="TOTAL DES COUTS DIRECTS BRUTS           "/>
  </r>
  <r>
    <x v="1"/>
    <x v="1"/>
    <x v="16"/>
    <x v="207"/>
    <x v="207"/>
    <s v="Public"/>
    <x v="1"/>
    <n v="0"/>
    <n v="0"/>
    <n v="17"/>
    <n v="4"/>
    <n v="159857"/>
    <x v="1"/>
    <s v="C56000"/>
    <s v="TOTAL DES COUTS DIRECTS BRUTS           "/>
  </r>
  <r>
    <x v="1"/>
    <x v="1"/>
    <x v="16"/>
    <x v="207"/>
    <x v="207"/>
    <s v="Public"/>
    <x v="1"/>
    <n v="0"/>
    <n v="0"/>
    <n v="17"/>
    <n v="4"/>
    <n v="159857"/>
    <x v="2"/>
    <s v="C56000"/>
    <s v="TOTAL DES COUTS DIRECTS BRUTS           "/>
  </r>
  <r>
    <x v="1"/>
    <x v="1"/>
    <x v="16"/>
    <x v="208"/>
    <x v="208"/>
    <s v="Public"/>
    <x v="1"/>
    <n v="0"/>
    <n v="0"/>
    <n v="17"/>
    <n v="4"/>
    <n v="1608424"/>
    <x v="1"/>
    <s v="C56000"/>
    <s v="TOTAL DES COUTS DIRECTS BRUTS           "/>
  </r>
  <r>
    <x v="1"/>
    <x v="1"/>
    <x v="16"/>
    <x v="208"/>
    <x v="208"/>
    <s v="Public"/>
    <x v="1"/>
    <n v="0"/>
    <n v="0"/>
    <n v="17"/>
    <n v="4"/>
    <n v="53607"/>
    <x v="3"/>
    <s v="C56000"/>
    <s v="TOTAL DES COUTS DIRECTS BRUTS           "/>
  </r>
  <r>
    <x v="1"/>
    <x v="1"/>
    <x v="16"/>
    <x v="208"/>
    <x v="208"/>
    <s v="Public"/>
    <x v="1"/>
    <n v="0"/>
    <n v="0"/>
    <n v="17"/>
    <n v="4"/>
    <n v="1554817"/>
    <x v="2"/>
    <s v="C56000"/>
    <s v="TOTAL DES COUTS DIRECTS BRUTS           "/>
  </r>
  <r>
    <x v="1"/>
    <x v="1"/>
    <x v="16"/>
    <x v="209"/>
    <x v="209"/>
    <s v="Public"/>
    <x v="1"/>
    <n v="0"/>
    <n v="0"/>
    <n v="17"/>
    <n v="4"/>
    <n v="4738766"/>
    <x v="1"/>
    <s v="C56000"/>
    <s v="TOTAL DES COUTS DIRECTS BRUTS           "/>
  </r>
  <r>
    <x v="1"/>
    <x v="1"/>
    <x v="16"/>
    <x v="209"/>
    <x v="209"/>
    <s v="Public"/>
    <x v="1"/>
    <n v="0"/>
    <n v="0"/>
    <n v="17"/>
    <n v="4"/>
    <n v="375168"/>
    <x v="3"/>
    <s v="C56000"/>
    <s v="TOTAL DES COUTS DIRECTS BRUTS           "/>
  </r>
  <r>
    <x v="1"/>
    <x v="1"/>
    <x v="16"/>
    <x v="209"/>
    <x v="209"/>
    <s v="Public"/>
    <x v="1"/>
    <n v="0"/>
    <n v="0"/>
    <n v="17"/>
    <n v="4"/>
    <n v="4363598"/>
    <x v="2"/>
    <s v="C56000"/>
    <s v="TOTAL DES COUTS DIRECTS BRUTS           "/>
  </r>
  <r>
    <x v="1"/>
    <x v="1"/>
    <x v="16"/>
    <x v="210"/>
    <x v="210"/>
    <s v="Public"/>
    <x v="1"/>
    <n v="0"/>
    <n v="0"/>
    <n v="17"/>
    <n v="4"/>
    <n v="501081"/>
    <x v="5"/>
    <s v="C56000"/>
    <s v="TOTAL DES COUTS DIRECTS BRUTS           "/>
  </r>
  <r>
    <x v="1"/>
    <x v="1"/>
    <x v="16"/>
    <x v="210"/>
    <x v="210"/>
    <s v="Public"/>
    <x v="1"/>
    <n v="0"/>
    <n v="0"/>
    <n v="17"/>
    <n v="4"/>
    <n v="6440123"/>
    <x v="1"/>
    <s v="C56000"/>
    <s v="TOTAL DES COUTS DIRECTS BRUTS           "/>
  </r>
  <r>
    <x v="1"/>
    <x v="1"/>
    <x v="16"/>
    <x v="210"/>
    <x v="210"/>
    <s v="Public"/>
    <x v="1"/>
    <n v="0"/>
    <n v="0"/>
    <n v="17"/>
    <n v="4"/>
    <n v="1204035"/>
    <x v="3"/>
    <s v="C56000"/>
    <s v="TOTAL DES COUTS DIRECTS BRUTS           "/>
  </r>
  <r>
    <x v="1"/>
    <x v="1"/>
    <x v="16"/>
    <x v="210"/>
    <x v="210"/>
    <s v="Public"/>
    <x v="1"/>
    <n v="0"/>
    <n v="0"/>
    <n v="17"/>
    <n v="4"/>
    <n v="5236088"/>
    <x v="2"/>
    <s v="C56000"/>
    <s v="TOTAL DES COUTS DIRECTS BRUTS           "/>
  </r>
  <r>
    <x v="1"/>
    <x v="1"/>
    <x v="16"/>
    <x v="211"/>
    <x v="211"/>
    <s v="Privé"/>
    <x v="1"/>
    <n v="0"/>
    <n v="0"/>
    <n v="17"/>
    <n v="4"/>
    <n v="208793"/>
    <x v="1"/>
    <s v="C56000"/>
    <s v="TOTAL DES COUTS DIRECTS BRUTS           "/>
  </r>
  <r>
    <x v="1"/>
    <x v="1"/>
    <x v="16"/>
    <x v="211"/>
    <x v="211"/>
    <s v="Privé"/>
    <x v="1"/>
    <n v="0"/>
    <n v="0"/>
    <n v="17"/>
    <n v="4"/>
    <n v="1033"/>
    <x v="3"/>
    <s v="C56000"/>
    <s v="TOTAL DES COUTS DIRECTS BRUTS           "/>
  </r>
  <r>
    <x v="1"/>
    <x v="1"/>
    <x v="16"/>
    <x v="211"/>
    <x v="211"/>
    <s v="Privé"/>
    <x v="1"/>
    <n v="0"/>
    <n v="0"/>
    <n v="17"/>
    <n v="4"/>
    <n v="207760"/>
    <x v="2"/>
    <s v="C56000"/>
    <s v="TOTAL DES COUTS DIRECTS BRUTS           "/>
  </r>
  <r>
    <x v="1"/>
    <x v="1"/>
    <x v="16"/>
    <x v="213"/>
    <x v="213"/>
    <s v="Privé"/>
    <x v="1"/>
    <n v="0"/>
    <n v="0"/>
    <n v="17"/>
    <n v="4"/>
    <n v="1875958"/>
    <x v="1"/>
    <s v="C56000"/>
    <s v="TOTAL DES COUTS DIRECTS BRUTS           "/>
  </r>
  <r>
    <x v="1"/>
    <x v="1"/>
    <x v="16"/>
    <x v="213"/>
    <x v="213"/>
    <s v="Privé"/>
    <x v="1"/>
    <n v="0"/>
    <n v="0"/>
    <n v="17"/>
    <n v="4"/>
    <n v="110180"/>
    <x v="3"/>
    <s v="C56000"/>
    <s v="TOTAL DES COUTS DIRECTS BRUTS           "/>
  </r>
  <r>
    <x v="1"/>
    <x v="1"/>
    <x v="16"/>
    <x v="213"/>
    <x v="213"/>
    <s v="Privé"/>
    <x v="1"/>
    <n v="0"/>
    <n v="0"/>
    <n v="17"/>
    <n v="4"/>
    <n v="1765778"/>
    <x v="2"/>
    <s v="C56000"/>
    <s v="TOTAL DES COUTS DIRECTS BRUTS           "/>
  </r>
  <r>
    <x v="1"/>
    <x v="1"/>
    <x v="16"/>
    <x v="214"/>
    <x v="214"/>
    <s v="Privé"/>
    <x v="1"/>
    <n v="0"/>
    <n v="0"/>
    <n v="17"/>
    <n v="4"/>
    <n v="376354"/>
    <x v="1"/>
    <s v="C56000"/>
    <s v="TOTAL DES COUTS DIRECTS BRUTS           "/>
  </r>
  <r>
    <x v="1"/>
    <x v="1"/>
    <x v="16"/>
    <x v="214"/>
    <x v="214"/>
    <s v="Privé"/>
    <x v="1"/>
    <n v="0"/>
    <n v="0"/>
    <n v="17"/>
    <n v="4"/>
    <n v="11972"/>
    <x v="3"/>
    <s v="C56000"/>
    <s v="TOTAL DES COUTS DIRECTS BRUTS           "/>
  </r>
  <r>
    <x v="1"/>
    <x v="1"/>
    <x v="16"/>
    <x v="214"/>
    <x v="214"/>
    <s v="Privé"/>
    <x v="1"/>
    <n v="0"/>
    <n v="0"/>
    <n v="17"/>
    <n v="4"/>
    <n v="364382"/>
    <x v="2"/>
    <s v="C56000"/>
    <s v="TOTAL DES COUTS DIRECTS BRUTS           "/>
  </r>
  <r>
    <x v="1"/>
    <x v="1"/>
    <x v="16"/>
    <x v="215"/>
    <x v="215"/>
    <s v="Privé"/>
    <x v="1"/>
    <n v="0"/>
    <n v="0"/>
    <n v="17"/>
    <n v="4"/>
    <n v="477327"/>
    <x v="1"/>
    <s v="C56000"/>
    <s v="TOTAL DES COUTS DIRECTS BRUTS           "/>
  </r>
  <r>
    <x v="1"/>
    <x v="1"/>
    <x v="16"/>
    <x v="215"/>
    <x v="215"/>
    <s v="Privé"/>
    <x v="1"/>
    <n v="0"/>
    <n v="0"/>
    <n v="17"/>
    <n v="4"/>
    <n v="23253"/>
    <x v="3"/>
    <s v="C56000"/>
    <s v="TOTAL DES COUTS DIRECTS BRUTS           "/>
  </r>
  <r>
    <x v="1"/>
    <x v="1"/>
    <x v="16"/>
    <x v="215"/>
    <x v="215"/>
    <s v="Privé"/>
    <x v="1"/>
    <n v="0"/>
    <n v="0"/>
    <n v="17"/>
    <n v="4"/>
    <n v="454074"/>
    <x v="2"/>
    <s v="C56000"/>
    <s v="TOTAL DES COUTS DIRECTS BRUTS           "/>
  </r>
  <r>
    <x v="1"/>
    <x v="1"/>
    <x v="16"/>
    <x v="216"/>
    <x v="216"/>
    <s v="Privé"/>
    <x v="1"/>
    <n v="0"/>
    <n v="0"/>
    <n v="17"/>
    <n v="4"/>
    <n v="570314"/>
    <x v="1"/>
    <s v="C56000"/>
    <s v="TOTAL DES COUTS DIRECTS BRUTS           "/>
  </r>
  <r>
    <x v="1"/>
    <x v="1"/>
    <x v="16"/>
    <x v="216"/>
    <x v="216"/>
    <s v="Privé"/>
    <x v="1"/>
    <n v="0"/>
    <n v="0"/>
    <n v="17"/>
    <n v="4"/>
    <n v="11043"/>
    <x v="3"/>
    <s v="C56000"/>
    <s v="TOTAL DES COUTS DIRECTS BRUTS           "/>
  </r>
  <r>
    <x v="1"/>
    <x v="1"/>
    <x v="16"/>
    <x v="216"/>
    <x v="216"/>
    <s v="Privé"/>
    <x v="1"/>
    <n v="0"/>
    <n v="0"/>
    <n v="17"/>
    <n v="4"/>
    <n v="559271"/>
    <x v="2"/>
    <s v="C56000"/>
    <s v="TOTAL DES COUTS DIRECTS BRUTS           "/>
  </r>
  <r>
    <x v="1"/>
    <x v="1"/>
    <x v="16"/>
    <x v="217"/>
    <x v="217"/>
    <s v="Privé"/>
    <x v="1"/>
    <n v="0"/>
    <n v="0"/>
    <n v="17"/>
    <n v="4"/>
    <n v="980510"/>
    <x v="1"/>
    <s v="C56000"/>
    <s v="TOTAL DES COUTS DIRECTS BRUTS           "/>
  </r>
  <r>
    <x v="1"/>
    <x v="1"/>
    <x v="16"/>
    <x v="217"/>
    <x v="217"/>
    <s v="Privé"/>
    <x v="1"/>
    <n v="0"/>
    <n v="0"/>
    <n v="17"/>
    <n v="4"/>
    <n v="25846"/>
    <x v="3"/>
    <s v="C56000"/>
    <s v="TOTAL DES COUTS DIRECTS BRUTS           "/>
  </r>
  <r>
    <x v="1"/>
    <x v="1"/>
    <x v="16"/>
    <x v="217"/>
    <x v="217"/>
    <s v="Privé"/>
    <x v="1"/>
    <n v="0"/>
    <n v="0"/>
    <n v="17"/>
    <n v="4"/>
    <n v="954664"/>
    <x v="2"/>
    <s v="C56000"/>
    <s v="TOTAL DES COUTS DIRECTS BRUTS           "/>
  </r>
  <r>
    <x v="1"/>
    <x v="1"/>
    <x v="16"/>
    <x v="218"/>
    <x v="218"/>
    <s v="Privé"/>
    <x v="1"/>
    <n v="0"/>
    <n v="0"/>
    <n v="17"/>
    <n v="4"/>
    <n v="668683"/>
    <x v="1"/>
    <s v="C56000"/>
    <s v="TOTAL DES COUTS DIRECTS BRUTS           "/>
  </r>
  <r>
    <x v="1"/>
    <x v="1"/>
    <x v="16"/>
    <x v="218"/>
    <x v="218"/>
    <s v="Privé"/>
    <x v="1"/>
    <n v="0"/>
    <n v="0"/>
    <n v="17"/>
    <n v="4"/>
    <n v="41543"/>
    <x v="3"/>
    <s v="C56000"/>
    <s v="TOTAL DES COUTS DIRECTS BRUTS           "/>
  </r>
  <r>
    <x v="1"/>
    <x v="1"/>
    <x v="16"/>
    <x v="218"/>
    <x v="218"/>
    <s v="Privé"/>
    <x v="1"/>
    <n v="0"/>
    <n v="0"/>
    <n v="17"/>
    <n v="4"/>
    <n v="627140"/>
    <x v="2"/>
    <s v="C56000"/>
    <s v="TOTAL DES COUTS DIRECTS BRUTS           "/>
  </r>
  <r>
    <x v="1"/>
    <x v="1"/>
    <x v="16"/>
    <x v="269"/>
    <x v="269"/>
    <s v="Privé"/>
    <x v="1"/>
    <n v="0"/>
    <n v="0"/>
    <n v="17"/>
    <n v="4"/>
    <n v="756952"/>
    <x v="1"/>
    <s v="C56000"/>
    <s v="TOTAL DES COUTS DIRECTS BRUTS           "/>
  </r>
  <r>
    <x v="1"/>
    <x v="1"/>
    <x v="16"/>
    <x v="269"/>
    <x v="269"/>
    <s v="Privé"/>
    <x v="1"/>
    <n v="0"/>
    <n v="0"/>
    <n v="17"/>
    <n v="4"/>
    <n v="756952"/>
    <x v="2"/>
    <s v="C56000"/>
    <s v="TOTAL DES COUTS DIRECTS BRUTS           "/>
  </r>
  <r>
    <x v="1"/>
    <x v="1"/>
    <x v="16"/>
    <x v="219"/>
    <x v="219"/>
    <s v="Privé"/>
    <x v="1"/>
    <n v="0"/>
    <n v="0"/>
    <n v="17"/>
    <n v="4"/>
    <n v="633251"/>
    <x v="1"/>
    <s v="C56000"/>
    <s v="TOTAL DES COUTS DIRECTS BRUTS           "/>
  </r>
  <r>
    <x v="1"/>
    <x v="1"/>
    <x v="16"/>
    <x v="219"/>
    <x v="219"/>
    <s v="Privé"/>
    <x v="1"/>
    <n v="0"/>
    <n v="0"/>
    <n v="17"/>
    <n v="4"/>
    <n v="10842"/>
    <x v="3"/>
    <s v="C56000"/>
    <s v="TOTAL DES COUTS DIRECTS BRUTS           "/>
  </r>
  <r>
    <x v="1"/>
    <x v="1"/>
    <x v="16"/>
    <x v="219"/>
    <x v="219"/>
    <s v="Privé"/>
    <x v="1"/>
    <n v="0"/>
    <n v="0"/>
    <n v="17"/>
    <n v="4"/>
    <n v="622409"/>
    <x v="2"/>
    <s v="C56000"/>
    <s v="TOTAL DES COUTS DIRECTS BRUTS           "/>
  </r>
  <r>
    <x v="1"/>
    <x v="1"/>
    <x v="17"/>
    <x v="220"/>
    <x v="220"/>
    <s v="Public"/>
    <x v="1"/>
    <n v="0"/>
    <n v="0"/>
    <n v="17"/>
    <n v="4"/>
    <n v="1847711"/>
    <x v="1"/>
    <s v="C56000"/>
    <s v="TOTAL DES COUTS DIRECTS BRUTS           "/>
  </r>
  <r>
    <x v="1"/>
    <x v="1"/>
    <x v="17"/>
    <x v="220"/>
    <x v="220"/>
    <s v="Public"/>
    <x v="1"/>
    <n v="0"/>
    <n v="0"/>
    <n v="17"/>
    <n v="4"/>
    <n v="1847711"/>
    <x v="2"/>
    <s v="C56000"/>
    <s v="TOTAL DES COUTS DIRECTS BRUTS           "/>
  </r>
  <r>
    <x v="1"/>
    <x v="1"/>
    <x v="17"/>
    <x v="221"/>
    <x v="221"/>
    <s v="Public"/>
    <x v="1"/>
    <n v="0"/>
    <n v="0"/>
    <n v="17"/>
    <n v="4"/>
    <n v="1190473"/>
    <x v="1"/>
    <s v="C56000"/>
    <s v="TOTAL DES COUTS DIRECTS BRUTS           "/>
  </r>
  <r>
    <x v="1"/>
    <x v="1"/>
    <x v="17"/>
    <x v="221"/>
    <x v="221"/>
    <s v="Public"/>
    <x v="1"/>
    <n v="0"/>
    <n v="0"/>
    <n v="17"/>
    <n v="4"/>
    <n v="1190473"/>
    <x v="2"/>
    <s v="C56000"/>
    <s v="TOTAL DES COUTS DIRECTS BRUTS           "/>
  </r>
  <r>
    <x v="1"/>
    <x v="1"/>
    <x v="18"/>
    <x v="268"/>
    <x v="268"/>
    <s v="Public"/>
    <x v="1"/>
    <n v="0"/>
    <n v="0"/>
    <n v="17"/>
    <n v="4"/>
    <n v="643825"/>
    <x v="1"/>
    <s v="C56000"/>
    <s v="TOTAL DES COUTS DIRECTS BRUTS           "/>
  </r>
  <r>
    <x v="1"/>
    <x v="1"/>
    <x v="18"/>
    <x v="268"/>
    <x v="268"/>
    <s v="Public"/>
    <x v="1"/>
    <n v="0"/>
    <n v="0"/>
    <n v="17"/>
    <n v="4"/>
    <n v="643825"/>
    <x v="2"/>
    <s v="C56000"/>
    <s v="TOTAL DES COUTS DIRECTS BRUTS           "/>
  </r>
  <r>
    <x v="1"/>
    <x v="2"/>
    <x v="0"/>
    <x v="0"/>
    <x v="0"/>
    <s v="Public"/>
    <x v="1"/>
    <n v="0"/>
    <n v="0"/>
    <n v="17"/>
    <n v="4"/>
    <n v="1042184"/>
    <x v="1"/>
    <s v="C56000"/>
    <s v="TOTAL DES COUTS DIRECTS BRUTS           "/>
  </r>
  <r>
    <x v="1"/>
    <x v="2"/>
    <x v="0"/>
    <x v="0"/>
    <x v="0"/>
    <s v="Public"/>
    <x v="1"/>
    <n v="0"/>
    <n v="0"/>
    <n v="17"/>
    <n v="4"/>
    <n v="1042184"/>
    <x v="2"/>
    <s v="C56000"/>
    <s v="TOTAL DES COUTS DIRECTS BRUTS           "/>
  </r>
  <r>
    <x v="1"/>
    <x v="2"/>
    <x v="0"/>
    <x v="2"/>
    <x v="2"/>
    <s v="Public"/>
    <x v="1"/>
    <n v="0"/>
    <n v="0"/>
    <n v="17"/>
    <n v="4"/>
    <n v="676959"/>
    <x v="1"/>
    <s v="C56000"/>
    <s v="TOTAL DES COUTS DIRECTS BRUTS           "/>
  </r>
  <r>
    <x v="1"/>
    <x v="2"/>
    <x v="0"/>
    <x v="2"/>
    <x v="2"/>
    <s v="Public"/>
    <x v="1"/>
    <n v="0"/>
    <n v="0"/>
    <n v="17"/>
    <n v="4"/>
    <n v="676959"/>
    <x v="2"/>
    <s v="C56000"/>
    <s v="TOTAL DES COUTS DIRECTS BRUTS           "/>
  </r>
  <r>
    <x v="1"/>
    <x v="2"/>
    <x v="0"/>
    <x v="3"/>
    <x v="3"/>
    <s v="Public"/>
    <x v="1"/>
    <n v="0"/>
    <n v="0"/>
    <n v="17"/>
    <n v="4"/>
    <n v="3236928"/>
    <x v="1"/>
    <s v="C56000"/>
    <s v="TOTAL DES COUTS DIRECTS BRUTS           "/>
  </r>
  <r>
    <x v="1"/>
    <x v="2"/>
    <x v="0"/>
    <x v="3"/>
    <x v="3"/>
    <s v="Public"/>
    <x v="1"/>
    <n v="0"/>
    <n v="0"/>
    <n v="17"/>
    <n v="4"/>
    <n v="240271"/>
    <x v="3"/>
    <s v="C56000"/>
    <s v="TOTAL DES COUTS DIRECTS BRUTS           "/>
  </r>
  <r>
    <x v="1"/>
    <x v="2"/>
    <x v="0"/>
    <x v="3"/>
    <x v="3"/>
    <s v="Public"/>
    <x v="1"/>
    <n v="0"/>
    <n v="0"/>
    <n v="17"/>
    <n v="4"/>
    <n v="2996657"/>
    <x v="2"/>
    <s v="C56000"/>
    <s v="TOTAL DES COUTS DIRECTS BRUTS           "/>
  </r>
  <r>
    <x v="1"/>
    <x v="2"/>
    <x v="0"/>
    <x v="226"/>
    <x v="226"/>
    <s v="Public"/>
    <x v="1"/>
    <n v="0"/>
    <n v="0"/>
    <n v="17"/>
    <n v="4"/>
    <n v="1368664"/>
    <x v="1"/>
    <s v="C56000"/>
    <s v="TOTAL DES COUTS DIRECTS BRUTS           "/>
  </r>
  <r>
    <x v="1"/>
    <x v="2"/>
    <x v="0"/>
    <x v="226"/>
    <x v="226"/>
    <s v="Public"/>
    <x v="1"/>
    <n v="0"/>
    <n v="0"/>
    <n v="17"/>
    <n v="4"/>
    <n v="51452"/>
    <x v="3"/>
    <s v="C56000"/>
    <s v="TOTAL DES COUTS DIRECTS BRUTS           "/>
  </r>
  <r>
    <x v="1"/>
    <x v="2"/>
    <x v="0"/>
    <x v="226"/>
    <x v="226"/>
    <s v="Public"/>
    <x v="1"/>
    <n v="0"/>
    <n v="0"/>
    <n v="17"/>
    <n v="4"/>
    <n v="1317212"/>
    <x v="2"/>
    <s v="C56000"/>
    <s v="TOTAL DES COUTS DIRECTS BRUTS           "/>
  </r>
  <r>
    <x v="1"/>
    <x v="2"/>
    <x v="1"/>
    <x v="5"/>
    <x v="5"/>
    <s v="Public"/>
    <x v="1"/>
    <n v="0"/>
    <n v="0"/>
    <n v="17"/>
    <n v="4"/>
    <n v="819725"/>
    <x v="1"/>
    <s v="C56000"/>
    <s v="TOTAL DES COUTS DIRECTS BRUTS           "/>
  </r>
  <r>
    <x v="1"/>
    <x v="2"/>
    <x v="1"/>
    <x v="5"/>
    <x v="5"/>
    <s v="Public"/>
    <x v="1"/>
    <n v="0"/>
    <n v="0"/>
    <n v="17"/>
    <n v="4"/>
    <n v="819725"/>
    <x v="2"/>
    <s v="C56000"/>
    <s v="TOTAL DES COUTS DIRECTS BRUTS           "/>
  </r>
  <r>
    <x v="1"/>
    <x v="2"/>
    <x v="1"/>
    <x v="6"/>
    <x v="6"/>
    <s v="Public"/>
    <x v="1"/>
    <n v="0"/>
    <n v="0"/>
    <n v="17"/>
    <n v="4"/>
    <n v="607190"/>
    <x v="1"/>
    <s v="C56000"/>
    <s v="TOTAL DES COUTS DIRECTS BRUTS           "/>
  </r>
  <r>
    <x v="1"/>
    <x v="2"/>
    <x v="1"/>
    <x v="6"/>
    <x v="6"/>
    <s v="Public"/>
    <x v="1"/>
    <n v="0"/>
    <n v="0"/>
    <n v="17"/>
    <n v="4"/>
    <n v="607190"/>
    <x v="2"/>
    <s v="C56000"/>
    <s v="TOTAL DES COUTS DIRECTS BRUTS           "/>
  </r>
  <r>
    <x v="1"/>
    <x v="2"/>
    <x v="1"/>
    <x v="7"/>
    <x v="7"/>
    <s v="Public"/>
    <x v="1"/>
    <n v="0"/>
    <n v="0"/>
    <n v="17"/>
    <n v="4"/>
    <n v="2064417"/>
    <x v="1"/>
    <s v="C56000"/>
    <s v="TOTAL DES COUTS DIRECTS BRUTS           "/>
  </r>
  <r>
    <x v="1"/>
    <x v="2"/>
    <x v="1"/>
    <x v="7"/>
    <x v="7"/>
    <s v="Public"/>
    <x v="1"/>
    <n v="0"/>
    <n v="0"/>
    <n v="17"/>
    <n v="4"/>
    <n v="255862"/>
    <x v="3"/>
    <s v="C56000"/>
    <s v="TOTAL DES COUTS DIRECTS BRUTS           "/>
  </r>
  <r>
    <x v="1"/>
    <x v="2"/>
    <x v="1"/>
    <x v="7"/>
    <x v="7"/>
    <s v="Public"/>
    <x v="1"/>
    <n v="0"/>
    <n v="0"/>
    <n v="17"/>
    <n v="4"/>
    <n v="1808555"/>
    <x v="2"/>
    <s v="C56000"/>
    <s v="TOTAL DES COUTS DIRECTS BRUTS           "/>
  </r>
  <r>
    <x v="1"/>
    <x v="2"/>
    <x v="1"/>
    <x v="8"/>
    <x v="8"/>
    <s v="Public"/>
    <x v="1"/>
    <n v="0"/>
    <n v="0"/>
    <n v="17"/>
    <n v="4"/>
    <n v="1815521"/>
    <x v="1"/>
    <s v="C56000"/>
    <s v="TOTAL DES COUTS DIRECTS BRUTS           "/>
  </r>
  <r>
    <x v="1"/>
    <x v="2"/>
    <x v="1"/>
    <x v="8"/>
    <x v="8"/>
    <s v="Public"/>
    <x v="1"/>
    <n v="0"/>
    <n v="0"/>
    <n v="17"/>
    <n v="4"/>
    <n v="170193"/>
    <x v="4"/>
    <s v="C56000"/>
    <s v="TOTAL DES COUTS DIRECTS BRUTS           "/>
  </r>
  <r>
    <x v="1"/>
    <x v="2"/>
    <x v="1"/>
    <x v="8"/>
    <x v="8"/>
    <s v="Public"/>
    <x v="1"/>
    <n v="0"/>
    <n v="0"/>
    <n v="17"/>
    <n v="4"/>
    <n v="157336"/>
    <x v="3"/>
    <s v="C56000"/>
    <s v="TOTAL DES COUTS DIRECTS BRUTS           "/>
  </r>
  <r>
    <x v="1"/>
    <x v="2"/>
    <x v="1"/>
    <x v="8"/>
    <x v="8"/>
    <s v="Public"/>
    <x v="1"/>
    <n v="0"/>
    <n v="0"/>
    <n v="17"/>
    <n v="4"/>
    <n v="1487992"/>
    <x v="2"/>
    <s v="C56000"/>
    <s v="TOTAL DES COUTS DIRECTS BRUTS           "/>
  </r>
  <r>
    <x v="1"/>
    <x v="2"/>
    <x v="1"/>
    <x v="9"/>
    <x v="9"/>
    <s v="Public"/>
    <x v="1"/>
    <n v="0"/>
    <n v="0"/>
    <n v="17"/>
    <n v="4"/>
    <n v="1203290"/>
    <x v="1"/>
    <s v="C56000"/>
    <s v="TOTAL DES COUTS DIRECTS BRUTS           "/>
  </r>
  <r>
    <x v="1"/>
    <x v="2"/>
    <x v="1"/>
    <x v="9"/>
    <x v="9"/>
    <s v="Public"/>
    <x v="1"/>
    <n v="0"/>
    <n v="0"/>
    <n v="17"/>
    <n v="4"/>
    <n v="20207"/>
    <x v="3"/>
    <s v="C56000"/>
    <s v="TOTAL DES COUTS DIRECTS BRUTS           "/>
  </r>
  <r>
    <x v="1"/>
    <x v="2"/>
    <x v="1"/>
    <x v="9"/>
    <x v="9"/>
    <s v="Public"/>
    <x v="1"/>
    <n v="0"/>
    <n v="0"/>
    <n v="17"/>
    <n v="4"/>
    <n v="1183083"/>
    <x v="2"/>
    <s v="C56000"/>
    <s v="TOTAL DES COUTS DIRECTS BRUTS           "/>
  </r>
  <r>
    <x v="1"/>
    <x v="2"/>
    <x v="1"/>
    <x v="10"/>
    <x v="10"/>
    <s v="Public"/>
    <x v="1"/>
    <n v="0"/>
    <n v="0"/>
    <n v="17"/>
    <n v="4"/>
    <n v="1416957"/>
    <x v="1"/>
    <s v="C56000"/>
    <s v="TOTAL DES COUTS DIRECTS BRUTS           "/>
  </r>
  <r>
    <x v="1"/>
    <x v="2"/>
    <x v="1"/>
    <x v="10"/>
    <x v="10"/>
    <s v="Public"/>
    <x v="1"/>
    <n v="0"/>
    <n v="0"/>
    <n v="17"/>
    <n v="4"/>
    <n v="75036"/>
    <x v="3"/>
    <s v="C56000"/>
    <s v="TOTAL DES COUTS DIRECTS BRUTS           "/>
  </r>
  <r>
    <x v="1"/>
    <x v="2"/>
    <x v="1"/>
    <x v="10"/>
    <x v="10"/>
    <s v="Public"/>
    <x v="1"/>
    <n v="0"/>
    <n v="0"/>
    <n v="17"/>
    <n v="4"/>
    <n v="1341921"/>
    <x v="2"/>
    <s v="C56000"/>
    <s v="TOTAL DES COUTS DIRECTS BRUTS           "/>
  </r>
  <r>
    <x v="1"/>
    <x v="2"/>
    <x v="1"/>
    <x v="11"/>
    <x v="11"/>
    <s v="Public"/>
    <x v="1"/>
    <n v="0"/>
    <n v="0"/>
    <n v="17"/>
    <n v="4"/>
    <n v="1831725"/>
    <x v="1"/>
    <s v="C56000"/>
    <s v="TOTAL DES COUTS DIRECTS BRUTS           "/>
  </r>
  <r>
    <x v="1"/>
    <x v="2"/>
    <x v="1"/>
    <x v="11"/>
    <x v="11"/>
    <s v="Public"/>
    <x v="1"/>
    <n v="0"/>
    <n v="0"/>
    <n v="17"/>
    <n v="4"/>
    <n v="48843"/>
    <x v="3"/>
    <s v="C56000"/>
    <s v="TOTAL DES COUTS DIRECTS BRUTS           "/>
  </r>
  <r>
    <x v="1"/>
    <x v="2"/>
    <x v="1"/>
    <x v="11"/>
    <x v="11"/>
    <s v="Public"/>
    <x v="1"/>
    <n v="0"/>
    <n v="0"/>
    <n v="17"/>
    <n v="4"/>
    <n v="1782882"/>
    <x v="2"/>
    <s v="C56000"/>
    <s v="TOTAL DES COUTS DIRECTS BRUTS           "/>
  </r>
  <r>
    <x v="1"/>
    <x v="2"/>
    <x v="1"/>
    <x v="12"/>
    <x v="12"/>
    <s v="Public"/>
    <x v="1"/>
    <n v="0"/>
    <n v="0"/>
    <n v="17"/>
    <n v="4"/>
    <n v="1484032"/>
    <x v="5"/>
    <s v="C56000"/>
    <s v="TOTAL DES COUTS DIRECTS BRUTS           "/>
  </r>
  <r>
    <x v="1"/>
    <x v="2"/>
    <x v="1"/>
    <x v="12"/>
    <x v="12"/>
    <s v="Public"/>
    <x v="1"/>
    <n v="0"/>
    <n v="0"/>
    <n v="17"/>
    <n v="4"/>
    <n v="4652993"/>
    <x v="1"/>
    <s v="C56000"/>
    <s v="TOTAL DES COUTS DIRECTS BRUTS           "/>
  </r>
  <r>
    <x v="1"/>
    <x v="2"/>
    <x v="1"/>
    <x v="12"/>
    <x v="12"/>
    <s v="Public"/>
    <x v="1"/>
    <n v="0"/>
    <n v="0"/>
    <n v="17"/>
    <n v="4"/>
    <n v="349844"/>
    <x v="3"/>
    <s v="C56000"/>
    <s v="TOTAL DES COUTS DIRECTS BRUTS           "/>
  </r>
  <r>
    <x v="1"/>
    <x v="2"/>
    <x v="1"/>
    <x v="12"/>
    <x v="12"/>
    <s v="Public"/>
    <x v="1"/>
    <n v="0"/>
    <n v="0"/>
    <n v="17"/>
    <n v="4"/>
    <n v="4303149"/>
    <x v="2"/>
    <s v="C56000"/>
    <s v="TOTAL DES COUTS DIRECTS BRUTS           "/>
  </r>
  <r>
    <x v="1"/>
    <x v="2"/>
    <x v="1"/>
    <x v="13"/>
    <x v="13"/>
    <s v="Public"/>
    <x v="1"/>
    <n v="0"/>
    <n v="0"/>
    <n v="17"/>
    <n v="4"/>
    <n v="2851061"/>
    <x v="1"/>
    <s v="C56000"/>
    <s v="TOTAL DES COUTS DIRECTS BRUTS           "/>
  </r>
  <r>
    <x v="1"/>
    <x v="2"/>
    <x v="1"/>
    <x v="13"/>
    <x v="13"/>
    <s v="Public"/>
    <x v="1"/>
    <n v="0"/>
    <n v="0"/>
    <n v="17"/>
    <n v="4"/>
    <n v="185397"/>
    <x v="3"/>
    <s v="C56000"/>
    <s v="TOTAL DES COUTS DIRECTS BRUTS           "/>
  </r>
  <r>
    <x v="1"/>
    <x v="2"/>
    <x v="1"/>
    <x v="13"/>
    <x v="13"/>
    <s v="Public"/>
    <x v="1"/>
    <n v="0"/>
    <n v="0"/>
    <n v="17"/>
    <n v="4"/>
    <n v="2665664"/>
    <x v="2"/>
    <s v="C56000"/>
    <s v="TOTAL DES COUTS DIRECTS BRUTS           "/>
  </r>
  <r>
    <x v="1"/>
    <x v="2"/>
    <x v="2"/>
    <x v="14"/>
    <x v="14"/>
    <s v="Public"/>
    <x v="1"/>
    <n v="0"/>
    <n v="0"/>
    <n v="17"/>
    <n v="4"/>
    <n v="950428"/>
    <x v="1"/>
    <s v="C56000"/>
    <s v="TOTAL DES COUTS DIRECTS BRUTS           "/>
  </r>
  <r>
    <x v="1"/>
    <x v="2"/>
    <x v="2"/>
    <x v="14"/>
    <x v="14"/>
    <s v="Public"/>
    <x v="1"/>
    <n v="0"/>
    <n v="0"/>
    <n v="17"/>
    <n v="4"/>
    <n v="950428"/>
    <x v="2"/>
    <s v="C56000"/>
    <s v="TOTAL DES COUTS DIRECTS BRUTS           "/>
  </r>
  <r>
    <x v="1"/>
    <x v="2"/>
    <x v="2"/>
    <x v="15"/>
    <x v="15"/>
    <s v="Public"/>
    <x v="1"/>
    <n v="0"/>
    <n v="0"/>
    <n v="17"/>
    <n v="4"/>
    <n v="1886008"/>
    <x v="1"/>
    <s v="C56000"/>
    <s v="TOTAL DES COUTS DIRECTS BRUTS           "/>
  </r>
  <r>
    <x v="1"/>
    <x v="2"/>
    <x v="2"/>
    <x v="15"/>
    <x v="15"/>
    <s v="Public"/>
    <x v="1"/>
    <n v="0"/>
    <n v="0"/>
    <n v="17"/>
    <n v="4"/>
    <n v="21975"/>
    <x v="3"/>
    <s v="C56000"/>
    <s v="TOTAL DES COUTS DIRECTS BRUTS           "/>
  </r>
  <r>
    <x v="1"/>
    <x v="2"/>
    <x v="2"/>
    <x v="15"/>
    <x v="15"/>
    <s v="Public"/>
    <x v="1"/>
    <n v="0"/>
    <n v="0"/>
    <n v="17"/>
    <n v="4"/>
    <n v="1864033"/>
    <x v="2"/>
    <s v="C56000"/>
    <s v="TOTAL DES COUTS DIRECTS BRUTS           "/>
  </r>
  <r>
    <x v="1"/>
    <x v="2"/>
    <x v="2"/>
    <x v="16"/>
    <x v="16"/>
    <s v="Public"/>
    <x v="1"/>
    <n v="0"/>
    <n v="0"/>
    <n v="17"/>
    <n v="4"/>
    <n v="1591256"/>
    <x v="1"/>
    <s v="C56000"/>
    <s v="TOTAL DES COUTS DIRECTS BRUTS           "/>
  </r>
  <r>
    <x v="1"/>
    <x v="2"/>
    <x v="2"/>
    <x v="16"/>
    <x v="16"/>
    <s v="Public"/>
    <x v="1"/>
    <n v="0"/>
    <n v="0"/>
    <n v="17"/>
    <n v="4"/>
    <n v="119732"/>
    <x v="3"/>
    <s v="C56000"/>
    <s v="TOTAL DES COUTS DIRECTS BRUTS           "/>
  </r>
  <r>
    <x v="1"/>
    <x v="2"/>
    <x v="2"/>
    <x v="16"/>
    <x v="16"/>
    <s v="Public"/>
    <x v="1"/>
    <n v="0"/>
    <n v="0"/>
    <n v="17"/>
    <n v="4"/>
    <n v="1471524"/>
    <x v="2"/>
    <s v="C56000"/>
    <s v="TOTAL DES COUTS DIRECTS BRUTS           "/>
  </r>
  <r>
    <x v="1"/>
    <x v="2"/>
    <x v="2"/>
    <x v="17"/>
    <x v="17"/>
    <s v="Public"/>
    <x v="1"/>
    <n v="0"/>
    <n v="0"/>
    <n v="17"/>
    <n v="4"/>
    <n v="4373404"/>
    <x v="1"/>
    <s v="C56000"/>
    <s v="TOTAL DES COUTS DIRECTS BRUTS           "/>
  </r>
  <r>
    <x v="1"/>
    <x v="2"/>
    <x v="2"/>
    <x v="17"/>
    <x v="17"/>
    <s v="Public"/>
    <x v="1"/>
    <n v="0"/>
    <n v="0"/>
    <n v="17"/>
    <n v="4"/>
    <n v="279284"/>
    <x v="3"/>
    <s v="C56000"/>
    <s v="TOTAL DES COUTS DIRECTS BRUTS           "/>
  </r>
  <r>
    <x v="1"/>
    <x v="2"/>
    <x v="2"/>
    <x v="17"/>
    <x v="17"/>
    <s v="Public"/>
    <x v="1"/>
    <n v="0"/>
    <n v="0"/>
    <n v="17"/>
    <n v="4"/>
    <n v="4094120"/>
    <x v="2"/>
    <s v="C56000"/>
    <s v="TOTAL DES COUTS DIRECTS BRUTS           "/>
  </r>
  <r>
    <x v="1"/>
    <x v="2"/>
    <x v="2"/>
    <x v="18"/>
    <x v="18"/>
    <s v="Public"/>
    <x v="1"/>
    <n v="0"/>
    <n v="0"/>
    <n v="17"/>
    <n v="4"/>
    <n v="3776670"/>
    <x v="1"/>
    <s v="C56000"/>
    <s v="TOTAL DES COUTS DIRECTS BRUTS           "/>
  </r>
  <r>
    <x v="1"/>
    <x v="2"/>
    <x v="2"/>
    <x v="18"/>
    <x v="18"/>
    <s v="Public"/>
    <x v="1"/>
    <n v="0"/>
    <n v="0"/>
    <n v="17"/>
    <n v="4"/>
    <n v="220987"/>
    <x v="3"/>
    <s v="C56000"/>
    <s v="TOTAL DES COUTS DIRECTS BRUTS           "/>
  </r>
  <r>
    <x v="1"/>
    <x v="2"/>
    <x v="2"/>
    <x v="18"/>
    <x v="18"/>
    <s v="Public"/>
    <x v="1"/>
    <n v="0"/>
    <n v="0"/>
    <n v="17"/>
    <n v="4"/>
    <n v="3555683"/>
    <x v="2"/>
    <s v="C56000"/>
    <s v="TOTAL DES COUTS DIRECTS BRUTS           "/>
  </r>
  <r>
    <x v="1"/>
    <x v="2"/>
    <x v="2"/>
    <x v="19"/>
    <x v="19"/>
    <s v="Public"/>
    <x v="1"/>
    <n v="0"/>
    <n v="0"/>
    <n v="17"/>
    <n v="4"/>
    <n v="3913182"/>
    <x v="1"/>
    <s v="C56000"/>
    <s v="TOTAL DES COUTS DIRECTS BRUTS           "/>
  </r>
  <r>
    <x v="1"/>
    <x v="2"/>
    <x v="2"/>
    <x v="19"/>
    <x v="19"/>
    <s v="Public"/>
    <x v="1"/>
    <n v="0"/>
    <n v="0"/>
    <n v="17"/>
    <n v="4"/>
    <n v="295589"/>
    <x v="3"/>
    <s v="C56000"/>
    <s v="TOTAL DES COUTS DIRECTS BRUTS           "/>
  </r>
  <r>
    <x v="1"/>
    <x v="2"/>
    <x v="2"/>
    <x v="19"/>
    <x v="19"/>
    <s v="Public"/>
    <x v="1"/>
    <n v="0"/>
    <n v="0"/>
    <n v="17"/>
    <n v="4"/>
    <n v="3617593"/>
    <x v="2"/>
    <s v="C56000"/>
    <s v="TOTAL DES COUTS DIRECTS BRUTS           "/>
  </r>
  <r>
    <x v="1"/>
    <x v="2"/>
    <x v="2"/>
    <x v="20"/>
    <x v="20"/>
    <s v="Public"/>
    <x v="1"/>
    <n v="0"/>
    <n v="0"/>
    <n v="17"/>
    <n v="4"/>
    <n v="1129101"/>
    <x v="5"/>
    <s v="C56000"/>
    <s v="TOTAL DES COUTS DIRECTS BRUTS           "/>
  </r>
  <r>
    <x v="1"/>
    <x v="2"/>
    <x v="2"/>
    <x v="20"/>
    <x v="20"/>
    <s v="Public"/>
    <x v="1"/>
    <n v="0"/>
    <n v="0"/>
    <n v="17"/>
    <n v="4"/>
    <n v="8482059"/>
    <x v="1"/>
    <s v="C56000"/>
    <s v="TOTAL DES COUTS DIRECTS BRUTS           "/>
  </r>
  <r>
    <x v="1"/>
    <x v="2"/>
    <x v="2"/>
    <x v="20"/>
    <x v="20"/>
    <s v="Public"/>
    <x v="1"/>
    <n v="0"/>
    <n v="0"/>
    <n v="17"/>
    <n v="4"/>
    <n v="861099"/>
    <x v="3"/>
    <s v="C56000"/>
    <s v="TOTAL DES COUTS DIRECTS BRUTS           "/>
  </r>
  <r>
    <x v="1"/>
    <x v="2"/>
    <x v="2"/>
    <x v="20"/>
    <x v="20"/>
    <s v="Public"/>
    <x v="1"/>
    <n v="0"/>
    <n v="0"/>
    <n v="17"/>
    <n v="4"/>
    <n v="7620960"/>
    <x v="2"/>
    <s v="C56000"/>
    <s v="TOTAL DES COUTS DIRECTS BRUTS           "/>
  </r>
  <r>
    <x v="1"/>
    <x v="2"/>
    <x v="2"/>
    <x v="21"/>
    <x v="21"/>
    <s v="Privé"/>
    <x v="1"/>
    <n v="0"/>
    <n v="0"/>
    <n v="17"/>
    <n v="4"/>
    <n v="427288"/>
    <x v="1"/>
    <s v="C56000"/>
    <s v="TOTAL DES COUTS DIRECTS BRUTS           "/>
  </r>
  <r>
    <x v="1"/>
    <x v="2"/>
    <x v="2"/>
    <x v="21"/>
    <x v="21"/>
    <s v="Privé"/>
    <x v="1"/>
    <n v="0"/>
    <n v="0"/>
    <n v="17"/>
    <n v="4"/>
    <n v="1401"/>
    <x v="3"/>
    <s v="C56000"/>
    <s v="TOTAL DES COUTS DIRECTS BRUTS           "/>
  </r>
  <r>
    <x v="1"/>
    <x v="2"/>
    <x v="2"/>
    <x v="21"/>
    <x v="21"/>
    <s v="Privé"/>
    <x v="1"/>
    <n v="0"/>
    <n v="0"/>
    <n v="17"/>
    <n v="4"/>
    <n v="425887"/>
    <x v="2"/>
    <s v="C56000"/>
    <s v="TOTAL DES COUTS DIRECTS BRUTS           "/>
  </r>
  <r>
    <x v="1"/>
    <x v="2"/>
    <x v="3"/>
    <x v="22"/>
    <x v="22"/>
    <s v="Public"/>
    <x v="1"/>
    <n v="0"/>
    <n v="0"/>
    <n v="17"/>
    <n v="4"/>
    <n v="13559230"/>
    <x v="5"/>
    <s v="C56000"/>
    <s v="TOTAL DES COUTS DIRECTS BRUTS           "/>
  </r>
  <r>
    <x v="1"/>
    <x v="2"/>
    <x v="3"/>
    <x v="22"/>
    <x v="22"/>
    <s v="Public"/>
    <x v="1"/>
    <n v="0"/>
    <n v="0"/>
    <n v="17"/>
    <n v="4"/>
    <n v="19649514"/>
    <x v="1"/>
    <s v="C56000"/>
    <s v="TOTAL DES COUTS DIRECTS BRUTS           "/>
  </r>
  <r>
    <x v="1"/>
    <x v="2"/>
    <x v="3"/>
    <x v="22"/>
    <x v="22"/>
    <s v="Public"/>
    <x v="1"/>
    <n v="0"/>
    <n v="0"/>
    <n v="17"/>
    <n v="4"/>
    <n v="2927458"/>
    <x v="3"/>
    <s v="C56000"/>
    <s v="TOTAL DES COUTS DIRECTS BRUTS           "/>
  </r>
  <r>
    <x v="1"/>
    <x v="2"/>
    <x v="3"/>
    <x v="22"/>
    <x v="22"/>
    <s v="Public"/>
    <x v="1"/>
    <n v="0"/>
    <n v="0"/>
    <n v="17"/>
    <n v="4"/>
    <n v="16722056"/>
    <x v="2"/>
    <s v="C56000"/>
    <s v="TOTAL DES COUTS DIRECTS BRUTS           "/>
  </r>
  <r>
    <x v="1"/>
    <x v="2"/>
    <x v="3"/>
    <x v="23"/>
    <x v="23"/>
    <s v="Public"/>
    <x v="1"/>
    <n v="0"/>
    <n v="0"/>
    <n v="17"/>
    <n v="4"/>
    <n v="64901"/>
    <x v="1"/>
    <s v="C56000"/>
    <s v="TOTAL DES COUTS DIRECTS BRUTS           "/>
  </r>
  <r>
    <x v="1"/>
    <x v="2"/>
    <x v="3"/>
    <x v="23"/>
    <x v="23"/>
    <s v="Public"/>
    <x v="1"/>
    <n v="0"/>
    <n v="0"/>
    <n v="17"/>
    <n v="4"/>
    <n v="64901"/>
    <x v="2"/>
    <s v="C56000"/>
    <s v="TOTAL DES COUTS DIRECTS BRUTS           "/>
  </r>
  <r>
    <x v="1"/>
    <x v="2"/>
    <x v="3"/>
    <x v="24"/>
    <x v="24"/>
    <s v="Public"/>
    <x v="1"/>
    <n v="0"/>
    <n v="0"/>
    <n v="17"/>
    <n v="4"/>
    <n v="1763222"/>
    <x v="1"/>
    <s v="C56000"/>
    <s v="TOTAL DES COUTS DIRECTS BRUTS           "/>
  </r>
  <r>
    <x v="1"/>
    <x v="2"/>
    <x v="3"/>
    <x v="24"/>
    <x v="24"/>
    <s v="Public"/>
    <x v="1"/>
    <n v="0"/>
    <n v="0"/>
    <n v="17"/>
    <n v="4"/>
    <n v="1763222"/>
    <x v="2"/>
    <s v="C56000"/>
    <s v="TOTAL DES COUTS DIRECTS BRUTS           "/>
  </r>
  <r>
    <x v="1"/>
    <x v="2"/>
    <x v="3"/>
    <x v="25"/>
    <x v="25"/>
    <s v="Public"/>
    <x v="1"/>
    <n v="0"/>
    <n v="0"/>
    <n v="17"/>
    <n v="4"/>
    <n v="2445462"/>
    <x v="1"/>
    <s v="C56000"/>
    <s v="TOTAL DES COUTS DIRECTS BRUTS           "/>
  </r>
  <r>
    <x v="1"/>
    <x v="2"/>
    <x v="3"/>
    <x v="25"/>
    <x v="25"/>
    <s v="Public"/>
    <x v="1"/>
    <n v="0"/>
    <n v="0"/>
    <n v="17"/>
    <n v="4"/>
    <n v="306142"/>
    <x v="3"/>
    <s v="C56000"/>
    <s v="TOTAL DES COUTS DIRECTS BRUTS           "/>
  </r>
  <r>
    <x v="1"/>
    <x v="2"/>
    <x v="3"/>
    <x v="25"/>
    <x v="25"/>
    <s v="Public"/>
    <x v="1"/>
    <n v="0"/>
    <n v="0"/>
    <n v="17"/>
    <n v="4"/>
    <n v="2139320"/>
    <x v="2"/>
    <s v="C56000"/>
    <s v="TOTAL DES COUTS DIRECTS BRUTS           "/>
  </r>
  <r>
    <x v="1"/>
    <x v="2"/>
    <x v="3"/>
    <x v="26"/>
    <x v="26"/>
    <s v="Public"/>
    <x v="1"/>
    <n v="0"/>
    <n v="0"/>
    <n v="17"/>
    <n v="4"/>
    <n v="2854248"/>
    <x v="1"/>
    <s v="C56000"/>
    <s v="TOTAL DES COUTS DIRECTS BRUTS           "/>
  </r>
  <r>
    <x v="1"/>
    <x v="2"/>
    <x v="3"/>
    <x v="26"/>
    <x v="26"/>
    <s v="Public"/>
    <x v="1"/>
    <n v="0"/>
    <n v="0"/>
    <n v="17"/>
    <n v="4"/>
    <n v="72531"/>
    <x v="3"/>
    <s v="C56000"/>
    <s v="TOTAL DES COUTS DIRECTS BRUTS           "/>
  </r>
  <r>
    <x v="1"/>
    <x v="2"/>
    <x v="3"/>
    <x v="26"/>
    <x v="26"/>
    <s v="Public"/>
    <x v="1"/>
    <n v="0"/>
    <n v="0"/>
    <n v="17"/>
    <n v="4"/>
    <n v="2781717"/>
    <x v="2"/>
    <s v="C56000"/>
    <s v="TOTAL DES COUTS DIRECTS BRUTS           "/>
  </r>
  <r>
    <x v="1"/>
    <x v="2"/>
    <x v="3"/>
    <x v="28"/>
    <x v="28"/>
    <s v="Public"/>
    <x v="1"/>
    <n v="0"/>
    <n v="0"/>
    <n v="17"/>
    <n v="4"/>
    <n v="13281711"/>
    <x v="1"/>
    <s v="C56000"/>
    <s v="TOTAL DES COUTS DIRECTS BRUTS           "/>
  </r>
  <r>
    <x v="1"/>
    <x v="2"/>
    <x v="3"/>
    <x v="28"/>
    <x v="28"/>
    <s v="Public"/>
    <x v="1"/>
    <n v="0"/>
    <n v="0"/>
    <n v="17"/>
    <n v="4"/>
    <n v="463239"/>
    <x v="3"/>
    <s v="C56000"/>
    <s v="TOTAL DES COUTS DIRECTS BRUTS           "/>
  </r>
  <r>
    <x v="1"/>
    <x v="2"/>
    <x v="3"/>
    <x v="28"/>
    <x v="28"/>
    <s v="Public"/>
    <x v="1"/>
    <n v="0"/>
    <n v="0"/>
    <n v="17"/>
    <n v="4"/>
    <n v="12818472"/>
    <x v="2"/>
    <s v="C56000"/>
    <s v="TOTAL DES COUTS DIRECTS BRUTS           "/>
  </r>
  <r>
    <x v="1"/>
    <x v="2"/>
    <x v="3"/>
    <x v="29"/>
    <x v="29"/>
    <s v="Public"/>
    <x v="1"/>
    <n v="0"/>
    <n v="0"/>
    <n v="17"/>
    <n v="4"/>
    <n v="9224393"/>
    <x v="1"/>
    <s v="C56000"/>
    <s v="TOTAL DES COUTS DIRECTS BRUTS           "/>
  </r>
  <r>
    <x v="1"/>
    <x v="2"/>
    <x v="3"/>
    <x v="29"/>
    <x v="29"/>
    <s v="Public"/>
    <x v="1"/>
    <n v="0"/>
    <n v="0"/>
    <n v="17"/>
    <n v="4"/>
    <n v="250452"/>
    <x v="3"/>
    <s v="C56000"/>
    <s v="TOTAL DES COUTS DIRECTS BRUTS           "/>
  </r>
  <r>
    <x v="1"/>
    <x v="2"/>
    <x v="3"/>
    <x v="29"/>
    <x v="29"/>
    <s v="Public"/>
    <x v="1"/>
    <n v="0"/>
    <n v="0"/>
    <n v="17"/>
    <n v="4"/>
    <n v="8973941"/>
    <x v="2"/>
    <s v="C56000"/>
    <s v="TOTAL DES COUTS DIRECTS BRUTS           "/>
  </r>
  <r>
    <x v="1"/>
    <x v="2"/>
    <x v="3"/>
    <x v="30"/>
    <x v="30"/>
    <s v="Public"/>
    <x v="1"/>
    <n v="0"/>
    <n v="0"/>
    <n v="17"/>
    <n v="4"/>
    <n v="3483268"/>
    <x v="1"/>
    <s v="C56000"/>
    <s v="TOTAL DES COUTS DIRECTS BRUTS           "/>
  </r>
  <r>
    <x v="1"/>
    <x v="2"/>
    <x v="3"/>
    <x v="30"/>
    <x v="30"/>
    <s v="Public"/>
    <x v="1"/>
    <n v="0"/>
    <n v="0"/>
    <n v="17"/>
    <n v="4"/>
    <n v="188885"/>
    <x v="3"/>
    <s v="C56000"/>
    <s v="TOTAL DES COUTS DIRECTS BRUTS           "/>
  </r>
  <r>
    <x v="1"/>
    <x v="2"/>
    <x v="3"/>
    <x v="30"/>
    <x v="30"/>
    <s v="Public"/>
    <x v="1"/>
    <n v="0"/>
    <n v="0"/>
    <n v="17"/>
    <n v="4"/>
    <n v="3294383"/>
    <x v="2"/>
    <s v="C56000"/>
    <s v="TOTAL DES COUTS DIRECTS BRUTS           "/>
  </r>
  <r>
    <x v="1"/>
    <x v="2"/>
    <x v="3"/>
    <x v="31"/>
    <x v="31"/>
    <s v="Privé"/>
    <x v="1"/>
    <n v="0"/>
    <n v="0"/>
    <n v="17"/>
    <n v="4"/>
    <n v="352283"/>
    <x v="1"/>
    <s v="C56000"/>
    <s v="TOTAL DES COUTS DIRECTS BRUTS           "/>
  </r>
  <r>
    <x v="1"/>
    <x v="2"/>
    <x v="3"/>
    <x v="31"/>
    <x v="31"/>
    <s v="Privé"/>
    <x v="1"/>
    <n v="0"/>
    <n v="0"/>
    <n v="17"/>
    <n v="4"/>
    <n v="352283"/>
    <x v="2"/>
    <s v="C56000"/>
    <s v="TOTAL DES COUTS DIRECTS BRUTS           "/>
  </r>
  <r>
    <x v="1"/>
    <x v="2"/>
    <x v="3"/>
    <x v="227"/>
    <x v="227"/>
    <s v="Public"/>
    <x v="1"/>
    <n v="0"/>
    <n v="0"/>
    <n v="17"/>
    <n v="4"/>
    <n v="9291696"/>
    <x v="1"/>
    <s v="C56000"/>
    <s v="TOTAL DES COUTS DIRECTS BRUTS           "/>
  </r>
  <r>
    <x v="1"/>
    <x v="2"/>
    <x v="3"/>
    <x v="227"/>
    <x v="227"/>
    <s v="Public"/>
    <x v="1"/>
    <n v="0"/>
    <n v="0"/>
    <n v="17"/>
    <n v="4"/>
    <n v="906625"/>
    <x v="3"/>
    <s v="C56000"/>
    <s v="TOTAL DES COUTS DIRECTS BRUTS           "/>
  </r>
  <r>
    <x v="1"/>
    <x v="2"/>
    <x v="3"/>
    <x v="227"/>
    <x v="227"/>
    <s v="Public"/>
    <x v="1"/>
    <n v="0"/>
    <n v="0"/>
    <n v="17"/>
    <n v="4"/>
    <n v="8385071"/>
    <x v="2"/>
    <s v="C56000"/>
    <s v="TOTAL DES COUTS DIRECTS BRUTS           "/>
  </r>
  <r>
    <x v="1"/>
    <x v="2"/>
    <x v="3"/>
    <x v="32"/>
    <x v="32"/>
    <s v="Public"/>
    <x v="1"/>
    <n v="0"/>
    <n v="0"/>
    <n v="17"/>
    <n v="4"/>
    <n v="8052897"/>
    <x v="1"/>
    <s v="C56000"/>
    <s v="TOTAL DES COUTS DIRECTS BRUTS           "/>
  </r>
  <r>
    <x v="1"/>
    <x v="2"/>
    <x v="3"/>
    <x v="32"/>
    <x v="32"/>
    <s v="Public"/>
    <x v="1"/>
    <n v="0"/>
    <n v="0"/>
    <n v="17"/>
    <n v="4"/>
    <n v="1264271"/>
    <x v="3"/>
    <s v="C56000"/>
    <s v="TOTAL DES COUTS DIRECTS BRUTS           "/>
  </r>
  <r>
    <x v="1"/>
    <x v="2"/>
    <x v="3"/>
    <x v="32"/>
    <x v="32"/>
    <s v="Public"/>
    <x v="1"/>
    <n v="0"/>
    <n v="0"/>
    <n v="17"/>
    <n v="4"/>
    <n v="6788626"/>
    <x v="2"/>
    <s v="C56000"/>
    <s v="TOTAL DES COUTS DIRECTS BRUTS           "/>
  </r>
  <r>
    <x v="1"/>
    <x v="2"/>
    <x v="3"/>
    <x v="33"/>
    <x v="33"/>
    <s v="Public"/>
    <x v="1"/>
    <n v="0"/>
    <n v="0"/>
    <n v="17"/>
    <n v="4"/>
    <n v="2772688"/>
    <x v="1"/>
    <s v="C56000"/>
    <s v="TOTAL DES COUTS DIRECTS BRUTS           "/>
  </r>
  <r>
    <x v="1"/>
    <x v="2"/>
    <x v="3"/>
    <x v="33"/>
    <x v="33"/>
    <s v="Public"/>
    <x v="1"/>
    <n v="0"/>
    <n v="0"/>
    <n v="17"/>
    <n v="4"/>
    <n v="152629"/>
    <x v="3"/>
    <s v="C56000"/>
    <s v="TOTAL DES COUTS DIRECTS BRUTS           "/>
  </r>
  <r>
    <x v="1"/>
    <x v="2"/>
    <x v="3"/>
    <x v="33"/>
    <x v="33"/>
    <s v="Public"/>
    <x v="1"/>
    <n v="0"/>
    <n v="0"/>
    <n v="17"/>
    <n v="4"/>
    <n v="2620059"/>
    <x v="2"/>
    <s v="C56000"/>
    <s v="TOTAL DES COUTS DIRECTS BRUTS           "/>
  </r>
  <r>
    <x v="1"/>
    <x v="2"/>
    <x v="3"/>
    <x v="34"/>
    <x v="34"/>
    <s v="Privé"/>
    <x v="1"/>
    <n v="0"/>
    <n v="0"/>
    <n v="17"/>
    <n v="4"/>
    <n v="660226"/>
    <x v="1"/>
    <s v="C56000"/>
    <s v="TOTAL DES COUTS DIRECTS BRUTS           "/>
  </r>
  <r>
    <x v="1"/>
    <x v="2"/>
    <x v="3"/>
    <x v="34"/>
    <x v="34"/>
    <s v="Privé"/>
    <x v="1"/>
    <n v="0"/>
    <n v="0"/>
    <n v="17"/>
    <n v="4"/>
    <n v="40500"/>
    <x v="3"/>
    <s v="C56000"/>
    <s v="TOTAL DES COUTS DIRECTS BRUTS           "/>
  </r>
  <r>
    <x v="1"/>
    <x v="2"/>
    <x v="3"/>
    <x v="34"/>
    <x v="34"/>
    <s v="Privé"/>
    <x v="1"/>
    <n v="0"/>
    <n v="0"/>
    <n v="17"/>
    <n v="4"/>
    <n v="619726"/>
    <x v="2"/>
    <s v="C56000"/>
    <s v="TOTAL DES COUTS DIRECTS BRUTS           "/>
  </r>
  <r>
    <x v="1"/>
    <x v="2"/>
    <x v="3"/>
    <x v="35"/>
    <x v="35"/>
    <s v="Public"/>
    <x v="1"/>
    <n v="0"/>
    <n v="0"/>
    <n v="17"/>
    <n v="4"/>
    <n v="6083842"/>
    <x v="1"/>
    <s v="C56000"/>
    <s v="TOTAL DES COUTS DIRECTS BRUTS           "/>
  </r>
  <r>
    <x v="1"/>
    <x v="2"/>
    <x v="3"/>
    <x v="35"/>
    <x v="35"/>
    <s v="Public"/>
    <x v="1"/>
    <n v="0"/>
    <n v="0"/>
    <n v="17"/>
    <n v="4"/>
    <n v="1147563"/>
    <x v="3"/>
    <s v="C56000"/>
    <s v="TOTAL DES COUTS DIRECTS BRUTS           "/>
  </r>
  <r>
    <x v="1"/>
    <x v="2"/>
    <x v="3"/>
    <x v="35"/>
    <x v="35"/>
    <s v="Public"/>
    <x v="1"/>
    <n v="0"/>
    <n v="0"/>
    <n v="17"/>
    <n v="4"/>
    <n v="4936279"/>
    <x v="2"/>
    <s v="C56000"/>
    <s v="TOTAL DES COUTS DIRECTS BRUTS           "/>
  </r>
  <r>
    <x v="1"/>
    <x v="2"/>
    <x v="3"/>
    <x v="37"/>
    <x v="37"/>
    <s v="Privé"/>
    <x v="1"/>
    <n v="0"/>
    <n v="0"/>
    <n v="17"/>
    <n v="4"/>
    <n v="357627"/>
    <x v="1"/>
    <s v="C56000"/>
    <s v="TOTAL DES COUTS DIRECTS BRUTS           "/>
  </r>
  <r>
    <x v="1"/>
    <x v="2"/>
    <x v="3"/>
    <x v="37"/>
    <x v="37"/>
    <s v="Privé"/>
    <x v="1"/>
    <n v="0"/>
    <n v="0"/>
    <n v="17"/>
    <n v="4"/>
    <n v="9737"/>
    <x v="3"/>
    <s v="C56000"/>
    <s v="TOTAL DES COUTS DIRECTS BRUTS           "/>
  </r>
  <r>
    <x v="1"/>
    <x v="2"/>
    <x v="3"/>
    <x v="37"/>
    <x v="37"/>
    <s v="Privé"/>
    <x v="1"/>
    <n v="0"/>
    <n v="0"/>
    <n v="17"/>
    <n v="4"/>
    <n v="347890"/>
    <x v="2"/>
    <s v="C56000"/>
    <s v="TOTAL DES COUTS DIRECTS BRUTS           "/>
  </r>
  <r>
    <x v="1"/>
    <x v="2"/>
    <x v="3"/>
    <x v="38"/>
    <x v="38"/>
    <s v="Privé"/>
    <x v="1"/>
    <n v="0"/>
    <n v="0"/>
    <n v="17"/>
    <n v="4"/>
    <n v="1725784"/>
    <x v="1"/>
    <s v="C56000"/>
    <s v="TOTAL DES COUTS DIRECTS BRUTS           "/>
  </r>
  <r>
    <x v="1"/>
    <x v="2"/>
    <x v="3"/>
    <x v="38"/>
    <x v="38"/>
    <s v="Privé"/>
    <x v="1"/>
    <n v="0"/>
    <n v="0"/>
    <n v="17"/>
    <n v="4"/>
    <n v="77"/>
    <x v="3"/>
    <s v="C56000"/>
    <s v="TOTAL DES COUTS DIRECTS BRUTS           "/>
  </r>
  <r>
    <x v="1"/>
    <x v="2"/>
    <x v="3"/>
    <x v="38"/>
    <x v="38"/>
    <s v="Privé"/>
    <x v="1"/>
    <n v="0"/>
    <n v="0"/>
    <n v="17"/>
    <n v="4"/>
    <n v="1725707"/>
    <x v="2"/>
    <s v="C56000"/>
    <s v="TOTAL DES COUTS DIRECTS BRUTS           "/>
  </r>
  <r>
    <x v="1"/>
    <x v="2"/>
    <x v="3"/>
    <x v="39"/>
    <x v="39"/>
    <s v="Privé"/>
    <x v="1"/>
    <n v="0"/>
    <n v="0"/>
    <n v="17"/>
    <n v="4"/>
    <n v="293990"/>
    <x v="1"/>
    <s v="C56000"/>
    <s v="TOTAL DES COUTS DIRECTS BRUTS           "/>
  </r>
  <r>
    <x v="1"/>
    <x v="2"/>
    <x v="3"/>
    <x v="39"/>
    <x v="39"/>
    <s v="Privé"/>
    <x v="1"/>
    <n v="0"/>
    <n v="0"/>
    <n v="17"/>
    <n v="4"/>
    <n v="293990"/>
    <x v="2"/>
    <s v="C56000"/>
    <s v="TOTAL DES COUTS DIRECTS BRUTS           "/>
  </r>
  <r>
    <x v="1"/>
    <x v="2"/>
    <x v="3"/>
    <x v="40"/>
    <x v="40"/>
    <s v="Privé"/>
    <x v="1"/>
    <n v="0"/>
    <n v="0"/>
    <n v="17"/>
    <n v="4"/>
    <n v="842613"/>
    <x v="1"/>
    <s v="C56000"/>
    <s v="TOTAL DES COUTS DIRECTS BRUTS           "/>
  </r>
  <r>
    <x v="1"/>
    <x v="2"/>
    <x v="3"/>
    <x v="40"/>
    <x v="40"/>
    <s v="Privé"/>
    <x v="1"/>
    <n v="0"/>
    <n v="0"/>
    <n v="17"/>
    <n v="4"/>
    <n v="36812"/>
    <x v="3"/>
    <s v="C56000"/>
    <s v="TOTAL DES COUTS DIRECTS BRUTS           "/>
  </r>
  <r>
    <x v="1"/>
    <x v="2"/>
    <x v="3"/>
    <x v="40"/>
    <x v="40"/>
    <s v="Privé"/>
    <x v="1"/>
    <n v="0"/>
    <n v="0"/>
    <n v="17"/>
    <n v="4"/>
    <n v="805801"/>
    <x v="2"/>
    <s v="C56000"/>
    <s v="TOTAL DES COUTS DIRECTS BRUTS           "/>
  </r>
  <r>
    <x v="1"/>
    <x v="2"/>
    <x v="3"/>
    <x v="41"/>
    <x v="41"/>
    <s v="Privé"/>
    <x v="1"/>
    <n v="0"/>
    <n v="0"/>
    <n v="17"/>
    <n v="4"/>
    <n v="736468"/>
    <x v="1"/>
    <s v="C56000"/>
    <s v="TOTAL DES COUTS DIRECTS BRUTS           "/>
  </r>
  <r>
    <x v="1"/>
    <x v="2"/>
    <x v="3"/>
    <x v="41"/>
    <x v="41"/>
    <s v="Privé"/>
    <x v="1"/>
    <n v="0"/>
    <n v="0"/>
    <n v="17"/>
    <n v="4"/>
    <n v="63339"/>
    <x v="3"/>
    <s v="C56000"/>
    <s v="TOTAL DES COUTS DIRECTS BRUTS           "/>
  </r>
  <r>
    <x v="1"/>
    <x v="2"/>
    <x v="3"/>
    <x v="41"/>
    <x v="41"/>
    <s v="Privé"/>
    <x v="1"/>
    <n v="0"/>
    <n v="0"/>
    <n v="17"/>
    <n v="4"/>
    <n v="673129"/>
    <x v="2"/>
    <s v="C56000"/>
    <s v="TOTAL DES COUTS DIRECTS BRUTS           "/>
  </r>
  <r>
    <x v="1"/>
    <x v="2"/>
    <x v="4"/>
    <x v="42"/>
    <x v="42"/>
    <s v="Public"/>
    <x v="1"/>
    <n v="0"/>
    <n v="0"/>
    <n v="17"/>
    <n v="4"/>
    <n v="841727"/>
    <x v="1"/>
    <s v="C56000"/>
    <s v="TOTAL DES COUTS DIRECTS BRUTS           "/>
  </r>
  <r>
    <x v="1"/>
    <x v="2"/>
    <x v="4"/>
    <x v="42"/>
    <x v="42"/>
    <s v="Public"/>
    <x v="1"/>
    <n v="0"/>
    <n v="0"/>
    <n v="17"/>
    <n v="4"/>
    <n v="841727"/>
    <x v="2"/>
    <s v="C56000"/>
    <s v="TOTAL DES COUTS DIRECTS BRUTS           "/>
  </r>
  <r>
    <x v="1"/>
    <x v="2"/>
    <x v="4"/>
    <x v="43"/>
    <x v="43"/>
    <s v="Public"/>
    <x v="1"/>
    <n v="0"/>
    <n v="0"/>
    <n v="17"/>
    <n v="4"/>
    <n v="1436538"/>
    <x v="1"/>
    <s v="C56000"/>
    <s v="TOTAL DES COUTS DIRECTS BRUTS           "/>
  </r>
  <r>
    <x v="1"/>
    <x v="2"/>
    <x v="4"/>
    <x v="43"/>
    <x v="43"/>
    <s v="Public"/>
    <x v="1"/>
    <n v="0"/>
    <n v="0"/>
    <n v="17"/>
    <n v="4"/>
    <n v="79414"/>
    <x v="3"/>
    <s v="C56000"/>
    <s v="TOTAL DES COUTS DIRECTS BRUTS           "/>
  </r>
  <r>
    <x v="1"/>
    <x v="2"/>
    <x v="4"/>
    <x v="43"/>
    <x v="43"/>
    <s v="Public"/>
    <x v="1"/>
    <n v="0"/>
    <n v="0"/>
    <n v="17"/>
    <n v="4"/>
    <n v="1357124"/>
    <x v="2"/>
    <s v="C56000"/>
    <s v="TOTAL DES COUTS DIRECTS BRUTS           "/>
  </r>
  <r>
    <x v="1"/>
    <x v="2"/>
    <x v="4"/>
    <x v="44"/>
    <x v="44"/>
    <s v="Public"/>
    <x v="1"/>
    <n v="0"/>
    <n v="0"/>
    <n v="17"/>
    <n v="4"/>
    <n v="1711282"/>
    <x v="1"/>
    <s v="C56000"/>
    <s v="TOTAL DES COUTS DIRECTS BRUTS           "/>
  </r>
  <r>
    <x v="1"/>
    <x v="2"/>
    <x v="4"/>
    <x v="44"/>
    <x v="44"/>
    <s v="Public"/>
    <x v="1"/>
    <n v="0"/>
    <n v="0"/>
    <n v="17"/>
    <n v="4"/>
    <n v="129727"/>
    <x v="3"/>
    <s v="C56000"/>
    <s v="TOTAL DES COUTS DIRECTS BRUTS           "/>
  </r>
  <r>
    <x v="1"/>
    <x v="2"/>
    <x v="4"/>
    <x v="44"/>
    <x v="44"/>
    <s v="Public"/>
    <x v="1"/>
    <n v="0"/>
    <n v="0"/>
    <n v="17"/>
    <n v="4"/>
    <n v="1581555"/>
    <x v="2"/>
    <s v="C56000"/>
    <s v="TOTAL DES COUTS DIRECTS BRUTS           "/>
  </r>
  <r>
    <x v="1"/>
    <x v="2"/>
    <x v="4"/>
    <x v="46"/>
    <x v="46"/>
    <s v="Public"/>
    <x v="1"/>
    <n v="0"/>
    <n v="0"/>
    <n v="17"/>
    <n v="4"/>
    <n v="1656507"/>
    <x v="1"/>
    <s v="C56000"/>
    <s v="TOTAL DES COUTS DIRECTS BRUTS           "/>
  </r>
  <r>
    <x v="1"/>
    <x v="2"/>
    <x v="4"/>
    <x v="46"/>
    <x v="46"/>
    <s v="Public"/>
    <x v="1"/>
    <n v="0"/>
    <n v="0"/>
    <n v="17"/>
    <n v="4"/>
    <n v="70316"/>
    <x v="3"/>
    <s v="C56000"/>
    <s v="TOTAL DES COUTS DIRECTS BRUTS           "/>
  </r>
  <r>
    <x v="1"/>
    <x v="2"/>
    <x v="4"/>
    <x v="46"/>
    <x v="46"/>
    <s v="Public"/>
    <x v="1"/>
    <n v="0"/>
    <n v="0"/>
    <n v="17"/>
    <n v="4"/>
    <n v="1586191"/>
    <x v="2"/>
    <s v="C56000"/>
    <s v="TOTAL DES COUTS DIRECTS BRUTS           "/>
  </r>
  <r>
    <x v="1"/>
    <x v="2"/>
    <x v="4"/>
    <x v="47"/>
    <x v="47"/>
    <s v="Public"/>
    <x v="1"/>
    <n v="0"/>
    <n v="0"/>
    <n v="17"/>
    <n v="4"/>
    <n v="7027145"/>
    <x v="1"/>
    <s v="C56000"/>
    <s v="TOTAL DES COUTS DIRECTS BRUTS           "/>
  </r>
  <r>
    <x v="1"/>
    <x v="2"/>
    <x v="4"/>
    <x v="47"/>
    <x v="47"/>
    <s v="Public"/>
    <x v="1"/>
    <n v="0"/>
    <n v="0"/>
    <n v="17"/>
    <n v="4"/>
    <n v="581244"/>
    <x v="3"/>
    <s v="C56000"/>
    <s v="TOTAL DES COUTS DIRECTS BRUTS           "/>
  </r>
  <r>
    <x v="1"/>
    <x v="2"/>
    <x v="4"/>
    <x v="47"/>
    <x v="47"/>
    <s v="Public"/>
    <x v="1"/>
    <n v="0"/>
    <n v="0"/>
    <n v="17"/>
    <n v="4"/>
    <n v="6445901"/>
    <x v="2"/>
    <s v="C56000"/>
    <s v="TOTAL DES COUTS DIRECTS BRUTS           "/>
  </r>
  <r>
    <x v="1"/>
    <x v="2"/>
    <x v="4"/>
    <x v="49"/>
    <x v="49"/>
    <s v="Public"/>
    <x v="1"/>
    <n v="0"/>
    <n v="0"/>
    <n v="17"/>
    <n v="4"/>
    <n v="6701668"/>
    <x v="1"/>
    <s v="C56000"/>
    <s v="TOTAL DES COUTS DIRECTS BRUTS           "/>
  </r>
  <r>
    <x v="1"/>
    <x v="2"/>
    <x v="4"/>
    <x v="49"/>
    <x v="49"/>
    <s v="Public"/>
    <x v="1"/>
    <n v="0"/>
    <n v="0"/>
    <n v="17"/>
    <n v="4"/>
    <n v="569136"/>
    <x v="3"/>
    <s v="C56000"/>
    <s v="TOTAL DES COUTS DIRECTS BRUTS           "/>
  </r>
  <r>
    <x v="1"/>
    <x v="2"/>
    <x v="4"/>
    <x v="49"/>
    <x v="49"/>
    <s v="Public"/>
    <x v="1"/>
    <n v="0"/>
    <n v="0"/>
    <n v="17"/>
    <n v="4"/>
    <n v="6132532"/>
    <x v="2"/>
    <s v="C56000"/>
    <s v="TOTAL DES COUTS DIRECTS BRUTS           "/>
  </r>
  <r>
    <x v="1"/>
    <x v="2"/>
    <x v="4"/>
    <x v="50"/>
    <x v="50"/>
    <s v="Public"/>
    <x v="1"/>
    <n v="0"/>
    <n v="0"/>
    <n v="17"/>
    <n v="4"/>
    <n v="6171158"/>
    <x v="1"/>
    <s v="C56000"/>
    <s v="TOTAL DES COUTS DIRECTS BRUTS           "/>
  </r>
  <r>
    <x v="1"/>
    <x v="2"/>
    <x v="4"/>
    <x v="50"/>
    <x v="50"/>
    <s v="Public"/>
    <x v="1"/>
    <n v="0"/>
    <n v="0"/>
    <n v="17"/>
    <n v="4"/>
    <n v="381442"/>
    <x v="3"/>
    <s v="C56000"/>
    <s v="TOTAL DES COUTS DIRECTS BRUTS           "/>
  </r>
  <r>
    <x v="1"/>
    <x v="2"/>
    <x v="4"/>
    <x v="50"/>
    <x v="50"/>
    <s v="Public"/>
    <x v="1"/>
    <n v="0"/>
    <n v="0"/>
    <n v="17"/>
    <n v="4"/>
    <n v="5789716"/>
    <x v="2"/>
    <s v="C56000"/>
    <s v="TOTAL DES COUTS DIRECTS BRUTS           "/>
  </r>
  <r>
    <x v="1"/>
    <x v="2"/>
    <x v="4"/>
    <x v="51"/>
    <x v="51"/>
    <s v="Public"/>
    <x v="1"/>
    <n v="0"/>
    <n v="0"/>
    <n v="17"/>
    <n v="4"/>
    <n v="2278027"/>
    <x v="1"/>
    <s v="C56000"/>
    <s v="TOTAL DES COUTS DIRECTS BRUTS           "/>
  </r>
  <r>
    <x v="1"/>
    <x v="2"/>
    <x v="4"/>
    <x v="51"/>
    <x v="51"/>
    <s v="Public"/>
    <x v="1"/>
    <n v="0"/>
    <n v="0"/>
    <n v="17"/>
    <n v="4"/>
    <n v="84703"/>
    <x v="3"/>
    <s v="C56000"/>
    <s v="TOTAL DES COUTS DIRECTS BRUTS           "/>
  </r>
  <r>
    <x v="1"/>
    <x v="2"/>
    <x v="4"/>
    <x v="51"/>
    <x v="51"/>
    <s v="Public"/>
    <x v="1"/>
    <n v="0"/>
    <n v="0"/>
    <n v="17"/>
    <n v="4"/>
    <n v="2193324"/>
    <x v="2"/>
    <s v="C56000"/>
    <s v="TOTAL DES COUTS DIRECTS BRUTS           "/>
  </r>
  <r>
    <x v="1"/>
    <x v="2"/>
    <x v="4"/>
    <x v="228"/>
    <x v="228"/>
    <s v="Public"/>
    <x v="1"/>
    <n v="0"/>
    <n v="0"/>
    <n v="17"/>
    <n v="4"/>
    <n v="721890"/>
    <x v="5"/>
    <s v="C56000"/>
    <s v="TOTAL DES COUTS DIRECTS BRUTS           "/>
  </r>
  <r>
    <x v="1"/>
    <x v="2"/>
    <x v="4"/>
    <x v="228"/>
    <x v="228"/>
    <s v="Public"/>
    <x v="1"/>
    <n v="0"/>
    <n v="0"/>
    <n v="17"/>
    <n v="4"/>
    <n v="13412460"/>
    <x v="1"/>
    <s v="C56000"/>
    <s v="TOTAL DES COUTS DIRECTS BRUTS           "/>
  </r>
  <r>
    <x v="1"/>
    <x v="2"/>
    <x v="4"/>
    <x v="228"/>
    <x v="228"/>
    <s v="Public"/>
    <x v="1"/>
    <n v="0"/>
    <n v="0"/>
    <n v="17"/>
    <n v="4"/>
    <n v="1102817"/>
    <x v="3"/>
    <s v="C56000"/>
    <s v="TOTAL DES COUTS DIRECTS BRUTS           "/>
  </r>
  <r>
    <x v="1"/>
    <x v="2"/>
    <x v="4"/>
    <x v="228"/>
    <x v="228"/>
    <s v="Public"/>
    <x v="1"/>
    <n v="0"/>
    <n v="0"/>
    <n v="17"/>
    <n v="4"/>
    <n v="12309643"/>
    <x v="2"/>
    <s v="C56000"/>
    <s v="TOTAL DES COUTS DIRECTS BRUTS           "/>
  </r>
  <r>
    <x v="1"/>
    <x v="2"/>
    <x v="4"/>
    <x v="53"/>
    <x v="53"/>
    <s v="Public"/>
    <x v="1"/>
    <n v="0"/>
    <n v="0"/>
    <n v="17"/>
    <n v="4"/>
    <n v="237531"/>
    <x v="1"/>
    <s v="C56000"/>
    <s v="TOTAL DES COUTS DIRECTS BRUTS           "/>
  </r>
  <r>
    <x v="1"/>
    <x v="2"/>
    <x v="4"/>
    <x v="53"/>
    <x v="53"/>
    <s v="Public"/>
    <x v="1"/>
    <n v="0"/>
    <n v="0"/>
    <n v="17"/>
    <n v="4"/>
    <n v="237531"/>
    <x v="2"/>
    <s v="C56000"/>
    <s v="TOTAL DES COUTS DIRECTS BRUTS           "/>
  </r>
  <r>
    <x v="1"/>
    <x v="2"/>
    <x v="4"/>
    <x v="282"/>
    <x v="282"/>
    <s v="Public"/>
    <x v="1"/>
    <n v="0"/>
    <n v="0"/>
    <n v="17"/>
    <n v="4"/>
    <n v="192990"/>
    <x v="1"/>
    <s v="C56000"/>
    <s v="TOTAL DES COUTS DIRECTS BRUTS           "/>
  </r>
  <r>
    <x v="1"/>
    <x v="2"/>
    <x v="4"/>
    <x v="282"/>
    <x v="282"/>
    <s v="Public"/>
    <x v="1"/>
    <n v="0"/>
    <n v="0"/>
    <n v="17"/>
    <n v="4"/>
    <n v="192990"/>
    <x v="4"/>
    <s v="C56000"/>
    <s v="TOTAL DES COUTS DIRECTS BRUTS           "/>
  </r>
  <r>
    <x v="1"/>
    <x v="2"/>
    <x v="4"/>
    <x v="283"/>
    <x v="283"/>
    <s v="Privé"/>
    <x v="1"/>
    <n v="0"/>
    <n v="0"/>
    <n v="17"/>
    <n v="4"/>
    <n v="225050"/>
    <x v="1"/>
    <s v="C56000"/>
    <s v="TOTAL DES COUTS DIRECTS BRUTS           "/>
  </r>
  <r>
    <x v="1"/>
    <x v="2"/>
    <x v="4"/>
    <x v="283"/>
    <x v="283"/>
    <s v="Privé"/>
    <x v="1"/>
    <n v="0"/>
    <n v="0"/>
    <n v="17"/>
    <n v="4"/>
    <n v="4130"/>
    <x v="3"/>
    <s v="C56000"/>
    <s v="TOTAL DES COUTS DIRECTS BRUTS           "/>
  </r>
  <r>
    <x v="1"/>
    <x v="2"/>
    <x v="4"/>
    <x v="283"/>
    <x v="283"/>
    <s v="Privé"/>
    <x v="1"/>
    <n v="0"/>
    <n v="0"/>
    <n v="17"/>
    <n v="4"/>
    <n v="220920"/>
    <x v="2"/>
    <s v="C56000"/>
    <s v="TOTAL DES COUTS DIRECTS BRUTS           "/>
  </r>
  <r>
    <x v="1"/>
    <x v="2"/>
    <x v="4"/>
    <x v="54"/>
    <x v="54"/>
    <s v="Privé"/>
    <x v="1"/>
    <n v="0"/>
    <n v="0"/>
    <n v="17"/>
    <n v="4"/>
    <n v="482429"/>
    <x v="1"/>
    <s v="C56000"/>
    <s v="TOTAL DES COUTS DIRECTS BRUTS           "/>
  </r>
  <r>
    <x v="1"/>
    <x v="2"/>
    <x v="4"/>
    <x v="54"/>
    <x v="54"/>
    <s v="Privé"/>
    <x v="1"/>
    <n v="0"/>
    <n v="0"/>
    <n v="17"/>
    <n v="4"/>
    <n v="22729"/>
    <x v="3"/>
    <s v="C56000"/>
    <s v="TOTAL DES COUTS DIRECTS BRUTS           "/>
  </r>
  <r>
    <x v="1"/>
    <x v="2"/>
    <x v="4"/>
    <x v="54"/>
    <x v="54"/>
    <s v="Privé"/>
    <x v="1"/>
    <n v="0"/>
    <n v="0"/>
    <n v="17"/>
    <n v="4"/>
    <n v="459700"/>
    <x v="2"/>
    <s v="C56000"/>
    <s v="TOTAL DES COUTS DIRECTS BRUTS           "/>
  </r>
  <r>
    <x v="1"/>
    <x v="2"/>
    <x v="5"/>
    <x v="55"/>
    <x v="55"/>
    <s v="Public"/>
    <x v="1"/>
    <n v="0"/>
    <n v="0"/>
    <n v="17"/>
    <n v="4"/>
    <n v="4593575"/>
    <x v="5"/>
    <s v="C56000"/>
    <s v="TOTAL DES COUTS DIRECTS BRUTS           "/>
  </r>
  <r>
    <x v="1"/>
    <x v="2"/>
    <x v="5"/>
    <x v="55"/>
    <x v="55"/>
    <s v="Public"/>
    <x v="1"/>
    <n v="0"/>
    <n v="0"/>
    <n v="17"/>
    <n v="4"/>
    <n v="11114027"/>
    <x v="1"/>
    <s v="C56000"/>
    <s v="TOTAL DES COUTS DIRECTS BRUTS           "/>
  </r>
  <r>
    <x v="1"/>
    <x v="2"/>
    <x v="5"/>
    <x v="55"/>
    <x v="55"/>
    <s v="Public"/>
    <x v="1"/>
    <n v="0"/>
    <n v="0"/>
    <n v="17"/>
    <n v="4"/>
    <n v="1774421"/>
    <x v="3"/>
    <s v="C56000"/>
    <s v="TOTAL DES COUTS DIRECTS BRUTS           "/>
  </r>
  <r>
    <x v="1"/>
    <x v="2"/>
    <x v="5"/>
    <x v="55"/>
    <x v="55"/>
    <s v="Public"/>
    <x v="1"/>
    <n v="0"/>
    <n v="0"/>
    <n v="17"/>
    <n v="4"/>
    <n v="9339606"/>
    <x v="2"/>
    <s v="C56000"/>
    <s v="TOTAL DES COUTS DIRECTS BRUTS           "/>
  </r>
  <r>
    <x v="1"/>
    <x v="2"/>
    <x v="5"/>
    <x v="56"/>
    <x v="56"/>
    <s v="Public"/>
    <x v="1"/>
    <n v="0"/>
    <n v="0"/>
    <n v="17"/>
    <n v="4"/>
    <n v="664325"/>
    <x v="1"/>
    <s v="C56000"/>
    <s v="TOTAL DES COUTS DIRECTS BRUTS           "/>
  </r>
  <r>
    <x v="1"/>
    <x v="2"/>
    <x v="5"/>
    <x v="56"/>
    <x v="56"/>
    <s v="Public"/>
    <x v="1"/>
    <n v="0"/>
    <n v="0"/>
    <n v="17"/>
    <n v="4"/>
    <n v="664325"/>
    <x v="2"/>
    <s v="C56000"/>
    <s v="TOTAL DES COUTS DIRECTS BRUTS           "/>
  </r>
  <r>
    <x v="1"/>
    <x v="2"/>
    <x v="5"/>
    <x v="57"/>
    <x v="57"/>
    <s v="Public"/>
    <x v="1"/>
    <n v="0"/>
    <n v="0"/>
    <n v="17"/>
    <n v="4"/>
    <n v="694902"/>
    <x v="1"/>
    <s v="C56000"/>
    <s v="TOTAL DES COUTS DIRECTS BRUTS           "/>
  </r>
  <r>
    <x v="1"/>
    <x v="2"/>
    <x v="5"/>
    <x v="57"/>
    <x v="57"/>
    <s v="Public"/>
    <x v="1"/>
    <n v="0"/>
    <n v="0"/>
    <n v="17"/>
    <n v="4"/>
    <n v="13184"/>
    <x v="3"/>
    <s v="C56000"/>
    <s v="TOTAL DES COUTS DIRECTS BRUTS           "/>
  </r>
  <r>
    <x v="1"/>
    <x v="2"/>
    <x v="5"/>
    <x v="57"/>
    <x v="57"/>
    <s v="Public"/>
    <x v="1"/>
    <n v="0"/>
    <n v="0"/>
    <n v="17"/>
    <n v="4"/>
    <n v="681718"/>
    <x v="2"/>
    <s v="C56000"/>
    <s v="TOTAL DES COUTS DIRECTS BRUTS           "/>
  </r>
  <r>
    <x v="1"/>
    <x v="2"/>
    <x v="5"/>
    <x v="58"/>
    <x v="58"/>
    <s v="Public"/>
    <x v="1"/>
    <n v="0"/>
    <n v="0"/>
    <n v="17"/>
    <n v="4"/>
    <n v="843804"/>
    <x v="1"/>
    <s v="C56000"/>
    <s v="TOTAL DES COUTS DIRECTS BRUTS           "/>
  </r>
  <r>
    <x v="1"/>
    <x v="2"/>
    <x v="5"/>
    <x v="58"/>
    <x v="58"/>
    <s v="Public"/>
    <x v="1"/>
    <n v="0"/>
    <n v="0"/>
    <n v="17"/>
    <n v="4"/>
    <n v="4072"/>
    <x v="3"/>
    <s v="C56000"/>
    <s v="TOTAL DES COUTS DIRECTS BRUTS           "/>
  </r>
  <r>
    <x v="1"/>
    <x v="2"/>
    <x v="5"/>
    <x v="58"/>
    <x v="58"/>
    <s v="Public"/>
    <x v="1"/>
    <n v="0"/>
    <n v="0"/>
    <n v="17"/>
    <n v="4"/>
    <n v="839732"/>
    <x v="2"/>
    <s v="C56000"/>
    <s v="TOTAL DES COUTS DIRECTS BRUTS           "/>
  </r>
  <r>
    <x v="1"/>
    <x v="2"/>
    <x v="5"/>
    <x v="59"/>
    <x v="59"/>
    <s v="Public"/>
    <x v="1"/>
    <n v="0"/>
    <n v="0"/>
    <n v="17"/>
    <n v="4"/>
    <n v="1136984"/>
    <x v="1"/>
    <s v="C56000"/>
    <s v="TOTAL DES COUTS DIRECTS BRUTS           "/>
  </r>
  <r>
    <x v="1"/>
    <x v="2"/>
    <x v="5"/>
    <x v="59"/>
    <x v="59"/>
    <s v="Public"/>
    <x v="1"/>
    <n v="0"/>
    <n v="0"/>
    <n v="17"/>
    <n v="4"/>
    <n v="16425"/>
    <x v="3"/>
    <s v="C56000"/>
    <s v="TOTAL DES COUTS DIRECTS BRUTS           "/>
  </r>
  <r>
    <x v="1"/>
    <x v="2"/>
    <x v="5"/>
    <x v="59"/>
    <x v="59"/>
    <s v="Public"/>
    <x v="1"/>
    <n v="0"/>
    <n v="0"/>
    <n v="17"/>
    <n v="4"/>
    <n v="1120559"/>
    <x v="2"/>
    <s v="C56000"/>
    <s v="TOTAL DES COUTS DIRECTS BRUTS           "/>
  </r>
  <r>
    <x v="1"/>
    <x v="2"/>
    <x v="5"/>
    <x v="60"/>
    <x v="60"/>
    <s v="Public"/>
    <x v="1"/>
    <n v="0"/>
    <n v="0"/>
    <n v="17"/>
    <n v="4"/>
    <n v="810426"/>
    <x v="1"/>
    <s v="C56000"/>
    <s v="TOTAL DES COUTS DIRECTS BRUTS           "/>
  </r>
  <r>
    <x v="1"/>
    <x v="2"/>
    <x v="5"/>
    <x v="60"/>
    <x v="60"/>
    <s v="Public"/>
    <x v="1"/>
    <n v="0"/>
    <n v="0"/>
    <n v="17"/>
    <n v="4"/>
    <n v="55077"/>
    <x v="3"/>
    <s v="C56000"/>
    <s v="TOTAL DES COUTS DIRECTS BRUTS           "/>
  </r>
  <r>
    <x v="1"/>
    <x v="2"/>
    <x v="5"/>
    <x v="60"/>
    <x v="60"/>
    <s v="Public"/>
    <x v="1"/>
    <n v="0"/>
    <n v="0"/>
    <n v="17"/>
    <n v="4"/>
    <n v="755349"/>
    <x v="2"/>
    <s v="C56000"/>
    <s v="TOTAL DES COUTS DIRECTS BRUTS           "/>
  </r>
  <r>
    <x v="1"/>
    <x v="2"/>
    <x v="5"/>
    <x v="61"/>
    <x v="61"/>
    <s v="Public"/>
    <x v="1"/>
    <n v="0"/>
    <n v="0"/>
    <n v="17"/>
    <n v="4"/>
    <n v="1920976"/>
    <x v="1"/>
    <s v="C56000"/>
    <s v="TOTAL DES COUTS DIRECTS BRUTS           "/>
  </r>
  <r>
    <x v="1"/>
    <x v="2"/>
    <x v="5"/>
    <x v="61"/>
    <x v="61"/>
    <s v="Public"/>
    <x v="1"/>
    <n v="0"/>
    <n v="0"/>
    <n v="17"/>
    <n v="4"/>
    <n v="121804"/>
    <x v="3"/>
    <s v="C56000"/>
    <s v="TOTAL DES COUTS DIRECTS BRUTS           "/>
  </r>
  <r>
    <x v="1"/>
    <x v="2"/>
    <x v="5"/>
    <x v="61"/>
    <x v="61"/>
    <s v="Public"/>
    <x v="1"/>
    <n v="0"/>
    <n v="0"/>
    <n v="17"/>
    <n v="4"/>
    <n v="1799172"/>
    <x v="2"/>
    <s v="C56000"/>
    <s v="TOTAL DES COUTS DIRECTS BRUTS           "/>
  </r>
  <r>
    <x v="1"/>
    <x v="2"/>
    <x v="5"/>
    <x v="62"/>
    <x v="62"/>
    <s v="Public"/>
    <x v="1"/>
    <n v="0"/>
    <n v="0"/>
    <n v="17"/>
    <n v="4"/>
    <n v="1266615"/>
    <x v="1"/>
    <s v="C56000"/>
    <s v="TOTAL DES COUTS DIRECTS BRUTS           "/>
  </r>
  <r>
    <x v="1"/>
    <x v="2"/>
    <x v="5"/>
    <x v="62"/>
    <x v="62"/>
    <s v="Public"/>
    <x v="1"/>
    <n v="0"/>
    <n v="0"/>
    <n v="17"/>
    <n v="4"/>
    <n v="54152"/>
    <x v="3"/>
    <s v="C56000"/>
    <s v="TOTAL DES COUTS DIRECTS BRUTS           "/>
  </r>
  <r>
    <x v="1"/>
    <x v="2"/>
    <x v="5"/>
    <x v="62"/>
    <x v="62"/>
    <s v="Public"/>
    <x v="1"/>
    <n v="0"/>
    <n v="0"/>
    <n v="17"/>
    <n v="4"/>
    <n v="1212463"/>
    <x v="2"/>
    <s v="C56000"/>
    <s v="TOTAL DES COUTS DIRECTS BRUTS           "/>
  </r>
  <r>
    <x v="1"/>
    <x v="2"/>
    <x v="5"/>
    <x v="63"/>
    <x v="63"/>
    <s v="Privé"/>
    <x v="1"/>
    <n v="0"/>
    <n v="0"/>
    <n v="17"/>
    <n v="4"/>
    <n v="36131"/>
    <x v="1"/>
    <s v="C56000"/>
    <s v="TOTAL DES COUTS DIRECTS BRUTS           "/>
  </r>
  <r>
    <x v="1"/>
    <x v="2"/>
    <x v="5"/>
    <x v="63"/>
    <x v="63"/>
    <s v="Privé"/>
    <x v="1"/>
    <n v="0"/>
    <n v="0"/>
    <n v="17"/>
    <n v="4"/>
    <n v="36131"/>
    <x v="2"/>
    <s v="C56000"/>
    <s v="TOTAL DES COUTS DIRECTS BRUTS           "/>
  </r>
  <r>
    <x v="1"/>
    <x v="2"/>
    <x v="5"/>
    <x v="238"/>
    <x v="238"/>
    <s v="Public"/>
    <x v="1"/>
    <n v="0"/>
    <n v="0"/>
    <n v="17"/>
    <n v="4"/>
    <n v="49883"/>
    <x v="1"/>
    <s v="C56000"/>
    <s v="TOTAL DES COUTS DIRECTS BRUTS           "/>
  </r>
  <r>
    <x v="1"/>
    <x v="2"/>
    <x v="5"/>
    <x v="238"/>
    <x v="238"/>
    <s v="Public"/>
    <x v="1"/>
    <n v="0"/>
    <n v="0"/>
    <n v="17"/>
    <n v="4"/>
    <n v="49883"/>
    <x v="2"/>
    <s v="C56000"/>
    <s v="TOTAL DES COUTS DIRECTS BRUTS           "/>
  </r>
  <r>
    <x v="1"/>
    <x v="2"/>
    <x v="5"/>
    <x v="64"/>
    <x v="64"/>
    <s v="Public"/>
    <x v="1"/>
    <n v="0"/>
    <n v="0"/>
    <n v="17"/>
    <n v="4"/>
    <n v="203617"/>
    <x v="1"/>
    <s v="C56000"/>
    <s v="TOTAL DES COUTS DIRECTS BRUTS           "/>
  </r>
  <r>
    <x v="1"/>
    <x v="2"/>
    <x v="5"/>
    <x v="64"/>
    <x v="64"/>
    <s v="Public"/>
    <x v="1"/>
    <n v="0"/>
    <n v="0"/>
    <n v="17"/>
    <n v="4"/>
    <n v="203617"/>
    <x v="2"/>
    <s v="C56000"/>
    <s v="TOTAL DES COUTS DIRECTS BRUTS           "/>
  </r>
  <r>
    <x v="1"/>
    <x v="2"/>
    <x v="5"/>
    <x v="65"/>
    <x v="65"/>
    <s v="Privé"/>
    <x v="1"/>
    <n v="0"/>
    <n v="0"/>
    <n v="17"/>
    <n v="4"/>
    <n v="367506"/>
    <x v="1"/>
    <s v="C56000"/>
    <s v="TOTAL DES COUTS DIRECTS BRUTS           "/>
  </r>
  <r>
    <x v="1"/>
    <x v="2"/>
    <x v="5"/>
    <x v="65"/>
    <x v="65"/>
    <s v="Privé"/>
    <x v="1"/>
    <n v="0"/>
    <n v="0"/>
    <n v="17"/>
    <n v="4"/>
    <n v="18089"/>
    <x v="3"/>
    <s v="C56000"/>
    <s v="TOTAL DES COUTS DIRECTS BRUTS           "/>
  </r>
  <r>
    <x v="1"/>
    <x v="2"/>
    <x v="5"/>
    <x v="65"/>
    <x v="65"/>
    <s v="Privé"/>
    <x v="1"/>
    <n v="0"/>
    <n v="0"/>
    <n v="17"/>
    <n v="4"/>
    <n v="349417"/>
    <x v="2"/>
    <s v="C56000"/>
    <s v="TOTAL DES COUTS DIRECTS BRUTS           "/>
  </r>
  <r>
    <x v="1"/>
    <x v="2"/>
    <x v="5"/>
    <x v="66"/>
    <x v="66"/>
    <s v="Public"/>
    <x v="1"/>
    <n v="0"/>
    <n v="0"/>
    <n v="17"/>
    <n v="4"/>
    <n v="7107935"/>
    <x v="1"/>
    <s v="C56000"/>
    <s v="TOTAL DES COUTS DIRECTS BRUTS           "/>
  </r>
  <r>
    <x v="1"/>
    <x v="2"/>
    <x v="5"/>
    <x v="66"/>
    <x v="66"/>
    <s v="Public"/>
    <x v="1"/>
    <n v="0"/>
    <n v="0"/>
    <n v="17"/>
    <n v="4"/>
    <n v="789542"/>
    <x v="3"/>
    <s v="C56000"/>
    <s v="TOTAL DES COUTS DIRECTS BRUTS           "/>
  </r>
  <r>
    <x v="1"/>
    <x v="2"/>
    <x v="5"/>
    <x v="66"/>
    <x v="66"/>
    <s v="Public"/>
    <x v="1"/>
    <n v="0"/>
    <n v="0"/>
    <n v="17"/>
    <n v="4"/>
    <n v="6318393"/>
    <x v="2"/>
    <s v="C56000"/>
    <s v="TOTAL DES COUTS DIRECTS BRUTS           "/>
  </r>
  <r>
    <x v="1"/>
    <x v="2"/>
    <x v="5"/>
    <x v="67"/>
    <x v="67"/>
    <s v="Privé"/>
    <x v="1"/>
    <n v="0"/>
    <n v="0"/>
    <n v="17"/>
    <n v="4"/>
    <n v="242874"/>
    <x v="1"/>
    <s v="C56000"/>
    <s v="TOTAL DES COUTS DIRECTS BRUTS           "/>
  </r>
  <r>
    <x v="1"/>
    <x v="2"/>
    <x v="5"/>
    <x v="67"/>
    <x v="67"/>
    <s v="Privé"/>
    <x v="1"/>
    <n v="0"/>
    <n v="0"/>
    <n v="17"/>
    <n v="4"/>
    <n v="242874"/>
    <x v="2"/>
    <s v="C56000"/>
    <s v="TOTAL DES COUTS DIRECTS BRUTS           "/>
  </r>
  <r>
    <x v="1"/>
    <x v="2"/>
    <x v="5"/>
    <x v="68"/>
    <x v="68"/>
    <s v="Privé"/>
    <x v="1"/>
    <n v="0"/>
    <n v="0"/>
    <n v="17"/>
    <n v="4"/>
    <n v="415904"/>
    <x v="1"/>
    <s v="C56000"/>
    <s v="TOTAL DES COUTS DIRECTS BRUTS           "/>
  </r>
  <r>
    <x v="1"/>
    <x v="2"/>
    <x v="5"/>
    <x v="68"/>
    <x v="68"/>
    <s v="Privé"/>
    <x v="1"/>
    <n v="0"/>
    <n v="0"/>
    <n v="17"/>
    <n v="4"/>
    <n v="21216"/>
    <x v="3"/>
    <s v="C56000"/>
    <s v="TOTAL DES COUTS DIRECTS BRUTS           "/>
  </r>
  <r>
    <x v="1"/>
    <x v="2"/>
    <x v="5"/>
    <x v="68"/>
    <x v="68"/>
    <s v="Privé"/>
    <x v="1"/>
    <n v="0"/>
    <n v="0"/>
    <n v="17"/>
    <n v="4"/>
    <n v="394688"/>
    <x v="2"/>
    <s v="C56000"/>
    <s v="TOTAL DES COUTS DIRECTS BRUTS           "/>
  </r>
  <r>
    <x v="1"/>
    <x v="2"/>
    <x v="6"/>
    <x v="69"/>
    <x v="69"/>
    <s v="Public"/>
    <x v="1"/>
    <n v="0"/>
    <n v="0"/>
    <n v="17"/>
    <n v="4"/>
    <n v="9614341"/>
    <x v="1"/>
    <s v="C56000"/>
    <s v="TOTAL DES COUTS DIRECTS BRUTS           "/>
  </r>
  <r>
    <x v="1"/>
    <x v="2"/>
    <x v="6"/>
    <x v="69"/>
    <x v="69"/>
    <s v="Public"/>
    <x v="1"/>
    <n v="0"/>
    <n v="0"/>
    <n v="17"/>
    <n v="4"/>
    <n v="618316"/>
    <x v="3"/>
    <s v="C56000"/>
    <s v="TOTAL DES COUTS DIRECTS BRUTS           "/>
  </r>
  <r>
    <x v="1"/>
    <x v="2"/>
    <x v="6"/>
    <x v="69"/>
    <x v="69"/>
    <s v="Public"/>
    <x v="1"/>
    <n v="0"/>
    <n v="0"/>
    <n v="17"/>
    <n v="4"/>
    <n v="8996025"/>
    <x v="2"/>
    <s v="C56000"/>
    <s v="TOTAL DES COUTS DIRECTS BRUTS           "/>
  </r>
  <r>
    <x v="1"/>
    <x v="2"/>
    <x v="6"/>
    <x v="70"/>
    <x v="70"/>
    <s v="Privé"/>
    <x v="1"/>
    <n v="0"/>
    <n v="0"/>
    <n v="17"/>
    <n v="4"/>
    <n v="1373508"/>
    <x v="1"/>
    <s v="C56000"/>
    <s v="TOTAL DES COUTS DIRECTS BRUTS           "/>
  </r>
  <r>
    <x v="1"/>
    <x v="2"/>
    <x v="6"/>
    <x v="70"/>
    <x v="70"/>
    <s v="Privé"/>
    <x v="1"/>
    <n v="0"/>
    <n v="0"/>
    <n v="17"/>
    <n v="4"/>
    <n v="59619"/>
    <x v="3"/>
    <s v="C56000"/>
    <s v="TOTAL DES COUTS DIRECTS BRUTS           "/>
  </r>
  <r>
    <x v="1"/>
    <x v="2"/>
    <x v="6"/>
    <x v="70"/>
    <x v="70"/>
    <s v="Privé"/>
    <x v="1"/>
    <n v="0"/>
    <n v="0"/>
    <n v="17"/>
    <n v="4"/>
    <n v="1313889"/>
    <x v="2"/>
    <s v="C56000"/>
    <s v="TOTAL DES COUTS DIRECTS BRUTS           "/>
  </r>
  <r>
    <x v="1"/>
    <x v="2"/>
    <x v="6"/>
    <x v="71"/>
    <x v="71"/>
    <s v="Public"/>
    <x v="1"/>
    <n v="0"/>
    <n v="0"/>
    <n v="17"/>
    <n v="4"/>
    <n v="25081476"/>
    <x v="1"/>
    <s v="C56000"/>
    <s v="TOTAL DES COUTS DIRECTS BRUTS           "/>
  </r>
  <r>
    <x v="1"/>
    <x v="2"/>
    <x v="6"/>
    <x v="71"/>
    <x v="71"/>
    <s v="Public"/>
    <x v="1"/>
    <n v="0"/>
    <n v="0"/>
    <n v="17"/>
    <n v="4"/>
    <n v="2869122"/>
    <x v="3"/>
    <s v="C56000"/>
    <s v="TOTAL DES COUTS DIRECTS BRUTS           "/>
  </r>
  <r>
    <x v="1"/>
    <x v="2"/>
    <x v="6"/>
    <x v="71"/>
    <x v="71"/>
    <s v="Public"/>
    <x v="1"/>
    <n v="0"/>
    <n v="0"/>
    <n v="17"/>
    <n v="4"/>
    <n v="22212354"/>
    <x v="2"/>
    <s v="C56000"/>
    <s v="TOTAL DES COUTS DIRECTS BRUTS           "/>
  </r>
  <r>
    <x v="1"/>
    <x v="2"/>
    <x v="6"/>
    <x v="72"/>
    <x v="72"/>
    <s v="Public"/>
    <x v="1"/>
    <n v="0"/>
    <n v="0"/>
    <n v="17"/>
    <n v="4"/>
    <n v="399491"/>
    <x v="1"/>
    <s v="C56000"/>
    <s v="TOTAL DES COUTS DIRECTS BRUTS           "/>
  </r>
  <r>
    <x v="1"/>
    <x v="2"/>
    <x v="6"/>
    <x v="72"/>
    <x v="72"/>
    <s v="Public"/>
    <x v="1"/>
    <n v="0"/>
    <n v="0"/>
    <n v="17"/>
    <n v="4"/>
    <n v="399491"/>
    <x v="2"/>
    <s v="C56000"/>
    <s v="TOTAL DES COUTS DIRECTS BRUTS           "/>
  </r>
  <r>
    <x v="1"/>
    <x v="2"/>
    <x v="6"/>
    <x v="73"/>
    <x v="73"/>
    <s v="Public"/>
    <x v="1"/>
    <n v="0"/>
    <n v="0"/>
    <n v="17"/>
    <n v="4"/>
    <n v="5659257"/>
    <x v="1"/>
    <s v="C56000"/>
    <s v="TOTAL DES COUTS DIRECTS BRUTS           "/>
  </r>
  <r>
    <x v="1"/>
    <x v="2"/>
    <x v="6"/>
    <x v="73"/>
    <x v="73"/>
    <s v="Public"/>
    <x v="1"/>
    <n v="0"/>
    <n v="0"/>
    <n v="17"/>
    <n v="4"/>
    <n v="5659257"/>
    <x v="2"/>
    <s v="C56000"/>
    <s v="TOTAL DES COUTS DIRECTS BRUTS           "/>
  </r>
  <r>
    <x v="1"/>
    <x v="2"/>
    <x v="6"/>
    <x v="74"/>
    <x v="74"/>
    <s v="Public"/>
    <x v="1"/>
    <n v="0"/>
    <n v="0"/>
    <n v="17"/>
    <n v="4"/>
    <n v="4252509"/>
    <x v="1"/>
    <s v="C56000"/>
    <s v="TOTAL DES COUTS DIRECTS BRUTS           "/>
  </r>
  <r>
    <x v="1"/>
    <x v="2"/>
    <x v="6"/>
    <x v="74"/>
    <x v="74"/>
    <s v="Public"/>
    <x v="1"/>
    <n v="0"/>
    <n v="0"/>
    <n v="17"/>
    <n v="4"/>
    <n v="369770"/>
    <x v="3"/>
    <s v="C56000"/>
    <s v="TOTAL DES COUTS DIRECTS BRUTS           "/>
  </r>
  <r>
    <x v="1"/>
    <x v="2"/>
    <x v="6"/>
    <x v="74"/>
    <x v="74"/>
    <s v="Public"/>
    <x v="1"/>
    <n v="0"/>
    <n v="0"/>
    <n v="17"/>
    <n v="4"/>
    <n v="3882739"/>
    <x v="2"/>
    <s v="C56000"/>
    <s v="TOTAL DES COUTS DIRECTS BRUTS           "/>
  </r>
  <r>
    <x v="1"/>
    <x v="2"/>
    <x v="6"/>
    <x v="75"/>
    <x v="75"/>
    <s v="Public"/>
    <x v="1"/>
    <n v="0"/>
    <n v="0"/>
    <n v="17"/>
    <n v="4"/>
    <n v="7397565"/>
    <x v="1"/>
    <s v="C56000"/>
    <s v="TOTAL DES COUTS DIRECTS BRUTS           "/>
  </r>
  <r>
    <x v="1"/>
    <x v="2"/>
    <x v="6"/>
    <x v="75"/>
    <x v="75"/>
    <s v="Public"/>
    <x v="1"/>
    <n v="0"/>
    <n v="0"/>
    <n v="17"/>
    <n v="4"/>
    <n v="447759"/>
    <x v="3"/>
    <s v="C56000"/>
    <s v="TOTAL DES COUTS DIRECTS BRUTS           "/>
  </r>
  <r>
    <x v="1"/>
    <x v="2"/>
    <x v="6"/>
    <x v="75"/>
    <x v="75"/>
    <s v="Public"/>
    <x v="1"/>
    <n v="0"/>
    <n v="0"/>
    <n v="17"/>
    <n v="4"/>
    <n v="6949806"/>
    <x v="2"/>
    <s v="C56000"/>
    <s v="TOTAL DES COUTS DIRECTS BRUTS           "/>
  </r>
  <r>
    <x v="1"/>
    <x v="2"/>
    <x v="6"/>
    <x v="76"/>
    <x v="76"/>
    <s v="Public"/>
    <x v="1"/>
    <n v="0"/>
    <n v="0"/>
    <n v="17"/>
    <n v="4"/>
    <n v="13429085"/>
    <x v="1"/>
    <s v="C56000"/>
    <s v="TOTAL DES COUTS DIRECTS BRUTS           "/>
  </r>
  <r>
    <x v="1"/>
    <x v="2"/>
    <x v="6"/>
    <x v="76"/>
    <x v="76"/>
    <s v="Public"/>
    <x v="1"/>
    <n v="0"/>
    <n v="0"/>
    <n v="17"/>
    <n v="4"/>
    <n v="633448"/>
    <x v="3"/>
    <s v="C56000"/>
    <s v="TOTAL DES COUTS DIRECTS BRUTS           "/>
  </r>
  <r>
    <x v="1"/>
    <x v="2"/>
    <x v="6"/>
    <x v="76"/>
    <x v="76"/>
    <s v="Public"/>
    <x v="1"/>
    <n v="0"/>
    <n v="0"/>
    <n v="17"/>
    <n v="4"/>
    <n v="12795637"/>
    <x v="2"/>
    <s v="C56000"/>
    <s v="TOTAL DES COUTS DIRECTS BRUTS           "/>
  </r>
  <r>
    <x v="1"/>
    <x v="2"/>
    <x v="6"/>
    <x v="77"/>
    <x v="77"/>
    <s v="Public"/>
    <x v="1"/>
    <n v="0"/>
    <n v="0"/>
    <n v="17"/>
    <n v="4"/>
    <n v="4659863"/>
    <x v="1"/>
    <s v="C56000"/>
    <s v="TOTAL DES COUTS DIRECTS BRUTS           "/>
  </r>
  <r>
    <x v="1"/>
    <x v="2"/>
    <x v="6"/>
    <x v="77"/>
    <x v="77"/>
    <s v="Public"/>
    <x v="1"/>
    <n v="0"/>
    <n v="0"/>
    <n v="17"/>
    <n v="4"/>
    <n v="265416"/>
    <x v="3"/>
    <s v="C56000"/>
    <s v="TOTAL DES COUTS DIRECTS BRUTS           "/>
  </r>
  <r>
    <x v="1"/>
    <x v="2"/>
    <x v="6"/>
    <x v="77"/>
    <x v="77"/>
    <s v="Public"/>
    <x v="1"/>
    <n v="0"/>
    <n v="0"/>
    <n v="17"/>
    <n v="4"/>
    <n v="4394447"/>
    <x v="2"/>
    <s v="C56000"/>
    <s v="TOTAL DES COUTS DIRECTS BRUTS           "/>
  </r>
  <r>
    <x v="1"/>
    <x v="2"/>
    <x v="6"/>
    <x v="78"/>
    <x v="78"/>
    <s v="Public"/>
    <x v="1"/>
    <n v="0"/>
    <n v="0"/>
    <n v="17"/>
    <n v="4"/>
    <n v="9430370"/>
    <x v="1"/>
    <s v="C56000"/>
    <s v="TOTAL DES COUTS DIRECTS BRUTS           "/>
  </r>
  <r>
    <x v="1"/>
    <x v="2"/>
    <x v="6"/>
    <x v="78"/>
    <x v="78"/>
    <s v="Public"/>
    <x v="1"/>
    <n v="0"/>
    <n v="0"/>
    <n v="17"/>
    <n v="4"/>
    <n v="904155"/>
    <x v="3"/>
    <s v="C56000"/>
    <s v="TOTAL DES COUTS DIRECTS BRUTS           "/>
  </r>
  <r>
    <x v="1"/>
    <x v="2"/>
    <x v="6"/>
    <x v="78"/>
    <x v="78"/>
    <s v="Public"/>
    <x v="1"/>
    <n v="0"/>
    <n v="0"/>
    <n v="17"/>
    <n v="4"/>
    <n v="8526215"/>
    <x v="2"/>
    <s v="C56000"/>
    <s v="TOTAL DES COUTS DIRECTS BRUTS           "/>
  </r>
  <r>
    <x v="1"/>
    <x v="2"/>
    <x v="6"/>
    <x v="79"/>
    <x v="79"/>
    <s v="Public"/>
    <x v="1"/>
    <n v="0"/>
    <n v="0"/>
    <n v="17"/>
    <n v="4"/>
    <n v="8496038"/>
    <x v="1"/>
    <s v="C56000"/>
    <s v="TOTAL DES COUTS DIRECTS BRUTS           "/>
  </r>
  <r>
    <x v="1"/>
    <x v="2"/>
    <x v="6"/>
    <x v="79"/>
    <x v="79"/>
    <s v="Public"/>
    <x v="1"/>
    <n v="0"/>
    <n v="0"/>
    <n v="17"/>
    <n v="4"/>
    <n v="351460"/>
    <x v="3"/>
    <s v="C56000"/>
    <s v="TOTAL DES COUTS DIRECTS BRUTS           "/>
  </r>
  <r>
    <x v="1"/>
    <x v="2"/>
    <x v="6"/>
    <x v="79"/>
    <x v="79"/>
    <s v="Public"/>
    <x v="1"/>
    <n v="0"/>
    <n v="0"/>
    <n v="17"/>
    <n v="4"/>
    <n v="8144578"/>
    <x v="2"/>
    <s v="C56000"/>
    <s v="TOTAL DES COUTS DIRECTS BRUTS           "/>
  </r>
  <r>
    <x v="1"/>
    <x v="2"/>
    <x v="6"/>
    <x v="80"/>
    <x v="80"/>
    <s v="Public"/>
    <x v="1"/>
    <n v="0"/>
    <n v="0"/>
    <n v="17"/>
    <n v="4"/>
    <n v="5111539"/>
    <x v="1"/>
    <s v="C56000"/>
    <s v="TOTAL DES COUTS DIRECTS BRUTS           "/>
  </r>
  <r>
    <x v="1"/>
    <x v="2"/>
    <x v="6"/>
    <x v="80"/>
    <x v="80"/>
    <s v="Public"/>
    <x v="1"/>
    <n v="0"/>
    <n v="0"/>
    <n v="17"/>
    <n v="4"/>
    <n v="384637"/>
    <x v="3"/>
    <s v="C56000"/>
    <s v="TOTAL DES COUTS DIRECTS BRUTS           "/>
  </r>
  <r>
    <x v="1"/>
    <x v="2"/>
    <x v="6"/>
    <x v="80"/>
    <x v="80"/>
    <s v="Public"/>
    <x v="1"/>
    <n v="0"/>
    <n v="0"/>
    <n v="17"/>
    <n v="4"/>
    <n v="4726902"/>
    <x v="2"/>
    <s v="C56000"/>
    <s v="TOTAL DES COUTS DIRECTS BRUTS           "/>
  </r>
  <r>
    <x v="1"/>
    <x v="2"/>
    <x v="6"/>
    <x v="81"/>
    <x v="81"/>
    <s v="Public"/>
    <x v="1"/>
    <n v="0"/>
    <n v="0"/>
    <n v="17"/>
    <n v="4"/>
    <n v="11226725"/>
    <x v="1"/>
    <s v="C56000"/>
    <s v="TOTAL DES COUTS DIRECTS BRUTS           "/>
  </r>
  <r>
    <x v="1"/>
    <x v="2"/>
    <x v="6"/>
    <x v="81"/>
    <x v="81"/>
    <s v="Public"/>
    <x v="1"/>
    <n v="0"/>
    <n v="0"/>
    <n v="17"/>
    <n v="4"/>
    <n v="356603"/>
    <x v="3"/>
    <s v="C56000"/>
    <s v="TOTAL DES COUTS DIRECTS BRUTS           "/>
  </r>
  <r>
    <x v="1"/>
    <x v="2"/>
    <x v="6"/>
    <x v="81"/>
    <x v="81"/>
    <s v="Public"/>
    <x v="1"/>
    <n v="0"/>
    <n v="0"/>
    <n v="17"/>
    <n v="4"/>
    <n v="10870122"/>
    <x v="2"/>
    <s v="C56000"/>
    <s v="TOTAL DES COUTS DIRECTS BRUTS           "/>
  </r>
  <r>
    <x v="1"/>
    <x v="2"/>
    <x v="6"/>
    <x v="82"/>
    <x v="82"/>
    <s v="Public"/>
    <x v="1"/>
    <n v="0"/>
    <n v="0"/>
    <n v="17"/>
    <n v="4"/>
    <n v="3872998"/>
    <x v="1"/>
    <s v="C56000"/>
    <s v="TOTAL DES COUTS DIRECTS BRUTS           "/>
  </r>
  <r>
    <x v="1"/>
    <x v="2"/>
    <x v="6"/>
    <x v="82"/>
    <x v="82"/>
    <s v="Public"/>
    <x v="1"/>
    <n v="0"/>
    <n v="0"/>
    <n v="17"/>
    <n v="4"/>
    <n v="92995"/>
    <x v="3"/>
    <s v="C56000"/>
    <s v="TOTAL DES COUTS DIRECTS BRUTS           "/>
  </r>
  <r>
    <x v="1"/>
    <x v="2"/>
    <x v="6"/>
    <x v="82"/>
    <x v="82"/>
    <s v="Public"/>
    <x v="1"/>
    <n v="0"/>
    <n v="0"/>
    <n v="17"/>
    <n v="4"/>
    <n v="3780003"/>
    <x v="2"/>
    <s v="C56000"/>
    <s v="TOTAL DES COUTS DIRECTS BRUTS           "/>
  </r>
  <r>
    <x v="1"/>
    <x v="2"/>
    <x v="6"/>
    <x v="83"/>
    <x v="83"/>
    <s v="Public"/>
    <x v="1"/>
    <n v="0"/>
    <n v="0"/>
    <n v="17"/>
    <n v="4"/>
    <n v="8140991"/>
    <x v="1"/>
    <s v="C56000"/>
    <s v="TOTAL DES COUTS DIRECTS BRUTS           "/>
  </r>
  <r>
    <x v="1"/>
    <x v="2"/>
    <x v="6"/>
    <x v="83"/>
    <x v="83"/>
    <s v="Public"/>
    <x v="1"/>
    <n v="0"/>
    <n v="0"/>
    <n v="17"/>
    <n v="4"/>
    <n v="782429"/>
    <x v="3"/>
    <s v="C56000"/>
    <s v="TOTAL DES COUTS DIRECTS BRUTS           "/>
  </r>
  <r>
    <x v="1"/>
    <x v="2"/>
    <x v="6"/>
    <x v="83"/>
    <x v="83"/>
    <s v="Public"/>
    <x v="1"/>
    <n v="0"/>
    <n v="0"/>
    <n v="17"/>
    <n v="4"/>
    <n v="7358562"/>
    <x v="2"/>
    <s v="C56000"/>
    <s v="TOTAL DES COUTS DIRECTS BRUTS           "/>
  </r>
  <r>
    <x v="1"/>
    <x v="2"/>
    <x v="6"/>
    <x v="84"/>
    <x v="84"/>
    <s v="Public"/>
    <x v="1"/>
    <n v="0"/>
    <n v="0"/>
    <n v="17"/>
    <n v="4"/>
    <n v="5405319"/>
    <x v="1"/>
    <s v="C56000"/>
    <s v="TOTAL DES COUTS DIRECTS BRUTS           "/>
  </r>
  <r>
    <x v="1"/>
    <x v="2"/>
    <x v="6"/>
    <x v="84"/>
    <x v="84"/>
    <s v="Public"/>
    <x v="1"/>
    <n v="0"/>
    <n v="0"/>
    <n v="17"/>
    <n v="4"/>
    <n v="307168"/>
    <x v="3"/>
    <s v="C56000"/>
    <s v="TOTAL DES COUTS DIRECTS BRUTS           "/>
  </r>
  <r>
    <x v="1"/>
    <x v="2"/>
    <x v="6"/>
    <x v="84"/>
    <x v="84"/>
    <s v="Public"/>
    <x v="1"/>
    <n v="0"/>
    <n v="0"/>
    <n v="17"/>
    <n v="4"/>
    <n v="5098151"/>
    <x v="2"/>
    <s v="C56000"/>
    <s v="TOTAL DES COUTS DIRECTS BRUTS           "/>
  </r>
  <r>
    <x v="1"/>
    <x v="2"/>
    <x v="6"/>
    <x v="222"/>
    <x v="222"/>
    <s v="Public"/>
    <x v="1"/>
    <n v="0"/>
    <n v="0"/>
    <n v="17"/>
    <n v="4"/>
    <n v="1578800"/>
    <x v="1"/>
    <s v="C56000"/>
    <s v="TOTAL DES COUTS DIRECTS BRUTS           "/>
  </r>
  <r>
    <x v="1"/>
    <x v="2"/>
    <x v="6"/>
    <x v="222"/>
    <x v="222"/>
    <s v="Public"/>
    <x v="1"/>
    <n v="0"/>
    <n v="0"/>
    <n v="17"/>
    <n v="4"/>
    <n v="1578800"/>
    <x v="2"/>
    <s v="C56000"/>
    <s v="TOTAL DES COUTS DIRECTS BRUTS           "/>
  </r>
  <r>
    <x v="1"/>
    <x v="2"/>
    <x v="6"/>
    <x v="86"/>
    <x v="86"/>
    <s v="Public"/>
    <x v="1"/>
    <n v="0"/>
    <n v="0"/>
    <n v="17"/>
    <n v="4"/>
    <n v="2732942"/>
    <x v="1"/>
    <s v="C56000"/>
    <s v="TOTAL DES COUTS DIRECTS BRUTS           "/>
  </r>
  <r>
    <x v="1"/>
    <x v="2"/>
    <x v="6"/>
    <x v="86"/>
    <x v="86"/>
    <s v="Public"/>
    <x v="1"/>
    <n v="0"/>
    <n v="0"/>
    <n v="17"/>
    <n v="4"/>
    <n v="311564"/>
    <x v="3"/>
    <s v="C56000"/>
    <s v="TOTAL DES COUTS DIRECTS BRUTS           "/>
  </r>
  <r>
    <x v="1"/>
    <x v="2"/>
    <x v="6"/>
    <x v="86"/>
    <x v="86"/>
    <s v="Public"/>
    <x v="1"/>
    <n v="0"/>
    <n v="0"/>
    <n v="17"/>
    <n v="4"/>
    <n v="2421378"/>
    <x v="2"/>
    <s v="C56000"/>
    <s v="TOTAL DES COUTS DIRECTS BRUTS           "/>
  </r>
  <r>
    <x v="1"/>
    <x v="2"/>
    <x v="6"/>
    <x v="223"/>
    <x v="223"/>
    <s v="Privé"/>
    <x v="1"/>
    <n v="0"/>
    <n v="0"/>
    <n v="17"/>
    <n v="4"/>
    <n v="949441"/>
    <x v="1"/>
    <s v="C56000"/>
    <s v="TOTAL DES COUTS DIRECTS BRUTS           "/>
  </r>
  <r>
    <x v="1"/>
    <x v="2"/>
    <x v="6"/>
    <x v="223"/>
    <x v="223"/>
    <s v="Privé"/>
    <x v="1"/>
    <n v="0"/>
    <n v="0"/>
    <n v="17"/>
    <n v="4"/>
    <n v="17467"/>
    <x v="3"/>
    <s v="C56000"/>
    <s v="TOTAL DES COUTS DIRECTS BRUTS           "/>
  </r>
  <r>
    <x v="1"/>
    <x v="2"/>
    <x v="6"/>
    <x v="223"/>
    <x v="223"/>
    <s v="Privé"/>
    <x v="1"/>
    <n v="0"/>
    <n v="0"/>
    <n v="17"/>
    <n v="4"/>
    <n v="931974"/>
    <x v="2"/>
    <s v="C56000"/>
    <s v="TOTAL DES COUTS DIRECTS BRUTS           "/>
  </r>
  <r>
    <x v="1"/>
    <x v="2"/>
    <x v="6"/>
    <x v="293"/>
    <x v="293"/>
    <s v="Public"/>
    <x v="1"/>
    <n v="0"/>
    <n v="0"/>
    <n v="17"/>
    <n v="4"/>
    <n v="526193"/>
    <x v="1"/>
    <s v="C56000"/>
    <s v="TOTAL DES COUTS DIRECTS BRUTS           "/>
  </r>
  <r>
    <x v="1"/>
    <x v="2"/>
    <x v="6"/>
    <x v="293"/>
    <x v="293"/>
    <s v="Public"/>
    <x v="1"/>
    <n v="0"/>
    <n v="0"/>
    <n v="17"/>
    <n v="4"/>
    <n v="526193"/>
    <x v="6"/>
    <s v="C56000"/>
    <s v="TOTAL DES COUTS DIRECTS BRUTS           "/>
  </r>
  <r>
    <x v="1"/>
    <x v="2"/>
    <x v="6"/>
    <x v="87"/>
    <x v="87"/>
    <s v="Public"/>
    <x v="1"/>
    <n v="0"/>
    <n v="0"/>
    <n v="17"/>
    <n v="4"/>
    <n v="3076755"/>
    <x v="1"/>
    <s v="C56000"/>
    <s v="TOTAL DES COUTS DIRECTS BRUTS           "/>
  </r>
  <r>
    <x v="1"/>
    <x v="2"/>
    <x v="6"/>
    <x v="87"/>
    <x v="87"/>
    <s v="Public"/>
    <x v="1"/>
    <n v="0"/>
    <n v="0"/>
    <n v="17"/>
    <n v="4"/>
    <n v="201844"/>
    <x v="3"/>
    <s v="C56000"/>
    <s v="TOTAL DES COUTS DIRECTS BRUTS           "/>
  </r>
  <r>
    <x v="1"/>
    <x v="2"/>
    <x v="6"/>
    <x v="87"/>
    <x v="87"/>
    <s v="Public"/>
    <x v="1"/>
    <n v="0"/>
    <n v="0"/>
    <n v="17"/>
    <n v="4"/>
    <n v="2874911"/>
    <x v="2"/>
    <s v="C56000"/>
    <s v="TOTAL DES COUTS DIRECTS BRUTS           "/>
  </r>
  <r>
    <x v="1"/>
    <x v="2"/>
    <x v="6"/>
    <x v="88"/>
    <x v="88"/>
    <s v="Public"/>
    <x v="1"/>
    <n v="0"/>
    <n v="0"/>
    <n v="17"/>
    <n v="4"/>
    <n v="1360109"/>
    <x v="1"/>
    <s v="C56000"/>
    <s v="TOTAL DES COUTS DIRECTS BRUTS           "/>
  </r>
  <r>
    <x v="1"/>
    <x v="2"/>
    <x v="6"/>
    <x v="88"/>
    <x v="88"/>
    <s v="Public"/>
    <x v="1"/>
    <n v="0"/>
    <n v="0"/>
    <n v="17"/>
    <n v="4"/>
    <n v="64693"/>
    <x v="3"/>
    <s v="C56000"/>
    <s v="TOTAL DES COUTS DIRECTS BRUTS           "/>
  </r>
  <r>
    <x v="1"/>
    <x v="2"/>
    <x v="6"/>
    <x v="88"/>
    <x v="88"/>
    <s v="Public"/>
    <x v="1"/>
    <n v="0"/>
    <n v="0"/>
    <n v="17"/>
    <n v="4"/>
    <n v="1295416"/>
    <x v="2"/>
    <s v="C56000"/>
    <s v="TOTAL DES COUTS DIRECTS BRUTS           "/>
  </r>
  <r>
    <x v="1"/>
    <x v="2"/>
    <x v="6"/>
    <x v="89"/>
    <x v="89"/>
    <s v="Privé"/>
    <x v="1"/>
    <n v="0"/>
    <n v="0"/>
    <n v="17"/>
    <n v="4"/>
    <n v="1415633"/>
    <x v="1"/>
    <s v="C56000"/>
    <s v="TOTAL DES COUTS DIRECTS BRUTS           "/>
  </r>
  <r>
    <x v="1"/>
    <x v="2"/>
    <x v="6"/>
    <x v="89"/>
    <x v="89"/>
    <s v="Privé"/>
    <x v="1"/>
    <n v="0"/>
    <n v="0"/>
    <n v="17"/>
    <n v="4"/>
    <n v="248810"/>
    <x v="3"/>
    <s v="C56000"/>
    <s v="TOTAL DES COUTS DIRECTS BRUTS           "/>
  </r>
  <r>
    <x v="1"/>
    <x v="2"/>
    <x v="6"/>
    <x v="89"/>
    <x v="89"/>
    <s v="Privé"/>
    <x v="1"/>
    <n v="0"/>
    <n v="0"/>
    <n v="17"/>
    <n v="4"/>
    <n v="1166823"/>
    <x v="2"/>
    <s v="C56000"/>
    <s v="TOTAL DES COUTS DIRECTS BRUTS           "/>
  </r>
  <r>
    <x v="1"/>
    <x v="2"/>
    <x v="6"/>
    <x v="90"/>
    <x v="90"/>
    <s v="Privé"/>
    <x v="1"/>
    <n v="0"/>
    <n v="0"/>
    <n v="17"/>
    <n v="4"/>
    <n v="3213718"/>
    <x v="1"/>
    <s v="C56000"/>
    <s v="TOTAL DES COUTS DIRECTS BRUTS           "/>
  </r>
  <r>
    <x v="1"/>
    <x v="2"/>
    <x v="6"/>
    <x v="90"/>
    <x v="90"/>
    <s v="Privé"/>
    <x v="1"/>
    <n v="0"/>
    <n v="0"/>
    <n v="17"/>
    <n v="4"/>
    <n v="135617"/>
    <x v="3"/>
    <s v="C56000"/>
    <s v="TOTAL DES COUTS DIRECTS BRUTS           "/>
  </r>
  <r>
    <x v="1"/>
    <x v="2"/>
    <x v="6"/>
    <x v="90"/>
    <x v="90"/>
    <s v="Privé"/>
    <x v="1"/>
    <n v="0"/>
    <n v="0"/>
    <n v="17"/>
    <n v="4"/>
    <n v="3078101"/>
    <x v="2"/>
    <s v="C56000"/>
    <s v="TOTAL DES COUTS DIRECTS BRUTS           "/>
  </r>
  <r>
    <x v="1"/>
    <x v="2"/>
    <x v="6"/>
    <x v="91"/>
    <x v="91"/>
    <s v="Privé"/>
    <x v="1"/>
    <n v="0"/>
    <n v="0"/>
    <n v="17"/>
    <n v="4"/>
    <n v="985980"/>
    <x v="1"/>
    <s v="C56000"/>
    <s v="TOTAL DES COUTS DIRECTS BRUTS           "/>
  </r>
  <r>
    <x v="1"/>
    <x v="2"/>
    <x v="6"/>
    <x v="91"/>
    <x v="91"/>
    <s v="Privé"/>
    <x v="1"/>
    <n v="0"/>
    <n v="0"/>
    <n v="17"/>
    <n v="4"/>
    <n v="42246"/>
    <x v="3"/>
    <s v="C56000"/>
    <s v="TOTAL DES COUTS DIRECTS BRUTS           "/>
  </r>
  <r>
    <x v="1"/>
    <x v="2"/>
    <x v="6"/>
    <x v="91"/>
    <x v="91"/>
    <s v="Privé"/>
    <x v="1"/>
    <n v="0"/>
    <n v="0"/>
    <n v="17"/>
    <n v="4"/>
    <n v="943734"/>
    <x v="2"/>
    <s v="C56000"/>
    <s v="TOTAL DES COUTS DIRECTS BRUTS           "/>
  </r>
  <r>
    <x v="1"/>
    <x v="2"/>
    <x v="6"/>
    <x v="92"/>
    <x v="92"/>
    <s v="Privé"/>
    <x v="1"/>
    <n v="0"/>
    <n v="0"/>
    <n v="17"/>
    <n v="4"/>
    <n v="2138596"/>
    <x v="1"/>
    <s v="C56000"/>
    <s v="TOTAL DES COUTS DIRECTS BRUTS           "/>
  </r>
  <r>
    <x v="1"/>
    <x v="2"/>
    <x v="6"/>
    <x v="92"/>
    <x v="92"/>
    <s v="Privé"/>
    <x v="1"/>
    <n v="0"/>
    <n v="0"/>
    <n v="17"/>
    <n v="4"/>
    <n v="44610"/>
    <x v="3"/>
    <s v="C56000"/>
    <s v="TOTAL DES COUTS DIRECTS BRUTS           "/>
  </r>
  <r>
    <x v="1"/>
    <x v="2"/>
    <x v="6"/>
    <x v="92"/>
    <x v="92"/>
    <s v="Privé"/>
    <x v="1"/>
    <n v="0"/>
    <n v="0"/>
    <n v="17"/>
    <n v="4"/>
    <n v="2093986"/>
    <x v="2"/>
    <s v="C56000"/>
    <s v="TOTAL DES COUTS DIRECTS BRUTS           "/>
  </r>
  <r>
    <x v="1"/>
    <x v="2"/>
    <x v="6"/>
    <x v="93"/>
    <x v="93"/>
    <s v="Public"/>
    <x v="1"/>
    <n v="0"/>
    <n v="0"/>
    <n v="17"/>
    <n v="4"/>
    <n v="901276"/>
    <x v="1"/>
    <s v="C56000"/>
    <s v="TOTAL DES COUTS DIRECTS BRUTS           "/>
  </r>
  <r>
    <x v="1"/>
    <x v="2"/>
    <x v="6"/>
    <x v="93"/>
    <x v="93"/>
    <s v="Public"/>
    <x v="1"/>
    <n v="0"/>
    <n v="0"/>
    <n v="17"/>
    <n v="4"/>
    <n v="901276"/>
    <x v="2"/>
    <s v="C56000"/>
    <s v="TOTAL DES COUTS DIRECTS BRUTS           "/>
  </r>
  <r>
    <x v="1"/>
    <x v="2"/>
    <x v="6"/>
    <x v="94"/>
    <x v="94"/>
    <s v="Public"/>
    <x v="1"/>
    <n v="0"/>
    <n v="0"/>
    <n v="17"/>
    <n v="4"/>
    <n v="4874131"/>
    <x v="1"/>
    <s v="C56000"/>
    <s v="TOTAL DES COUTS DIRECTS BRUTS           "/>
  </r>
  <r>
    <x v="1"/>
    <x v="2"/>
    <x v="6"/>
    <x v="94"/>
    <x v="94"/>
    <s v="Public"/>
    <x v="1"/>
    <n v="0"/>
    <n v="0"/>
    <n v="17"/>
    <n v="4"/>
    <n v="561990"/>
    <x v="3"/>
    <s v="C56000"/>
    <s v="TOTAL DES COUTS DIRECTS BRUTS           "/>
  </r>
  <r>
    <x v="1"/>
    <x v="2"/>
    <x v="6"/>
    <x v="94"/>
    <x v="94"/>
    <s v="Public"/>
    <x v="1"/>
    <n v="0"/>
    <n v="0"/>
    <n v="17"/>
    <n v="4"/>
    <n v="4312141"/>
    <x v="2"/>
    <s v="C56000"/>
    <s v="TOTAL DES COUTS DIRECTS BRUTS           "/>
  </r>
  <r>
    <x v="1"/>
    <x v="2"/>
    <x v="6"/>
    <x v="95"/>
    <x v="95"/>
    <s v="Public"/>
    <x v="1"/>
    <n v="0"/>
    <n v="0"/>
    <n v="17"/>
    <n v="4"/>
    <n v="3410161"/>
    <x v="1"/>
    <s v="C56000"/>
    <s v="TOTAL DES COUTS DIRECTS BRUTS           "/>
  </r>
  <r>
    <x v="1"/>
    <x v="2"/>
    <x v="6"/>
    <x v="95"/>
    <x v="95"/>
    <s v="Public"/>
    <x v="1"/>
    <n v="0"/>
    <n v="0"/>
    <n v="17"/>
    <n v="4"/>
    <n v="452668"/>
    <x v="3"/>
    <s v="C56000"/>
    <s v="TOTAL DES COUTS DIRECTS BRUTS           "/>
  </r>
  <r>
    <x v="1"/>
    <x v="2"/>
    <x v="6"/>
    <x v="95"/>
    <x v="95"/>
    <s v="Public"/>
    <x v="1"/>
    <n v="0"/>
    <n v="0"/>
    <n v="17"/>
    <n v="4"/>
    <n v="2957493"/>
    <x v="2"/>
    <s v="C56000"/>
    <s v="TOTAL DES COUTS DIRECTS BRUTS           "/>
  </r>
  <r>
    <x v="1"/>
    <x v="2"/>
    <x v="6"/>
    <x v="96"/>
    <x v="96"/>
    <s v="Privé"/>
    <x v="1"/>
    <n v="0"/>
    <n v="0"/>
    <n v="17"/>
    <n v="4"/>
    <n v="3401987"/>
    <x v="1"/>
    <s v="C56000"/>
    <s v="TOTAL DES COUTS DIRECTS BRUTS           "/>
  </r>
  <r>
    <x v="1"/>
    <x v="2"/>
    <x v="6"/>
    <x v="96"/>
    <x v="96"/>
    <s v="Privé"/>
    <x v="1"/>
    <n v="0"/>
    <n v="0"/>
    <n v="17"/>
    <n v="4"/>
    <n v="482118"/>
    <x v="3"/>
    <s v="C56000"/>
    <s v="TOTAL DES COUTS DIRECTS BRUTS           "/>
  </r>
  <r>
    <x v="1"/>
    <x v="2"/>
    <x v="6"/>
    <x v="96"/>
    <x v="96"/>
    <s v="Privé"/>
    <x v="1"/>
    <n v="0"/>
    <n v="0"/>
    <n v="17"/>
    <n v="4"/>
    <n v="2919869"/>
    <x v="2"/>
    <s v="C56000"/>
    <s v="TOTAL DES COUTS DIRECTS BRUTS           "/>
  </r>
  <r>
    <x v="1"/>
    <x v="2"/>
    <x v="6"/>
    <x v="98"/>
    <x v="98"/>
    <s v="Public"/>
    <x v="1"/>
    <n v="0"/>
    <n v="0"/>
    <n v="17"/>
    <n v="4"/>
    <n v="9239837"/>
    <x v="1"/>
    <s v="C56000"/>
    <s v="TOTAL DES COUTS DIRECTS BRUTS           "/>
  </r>
  <r>
    <x v="1"/>
    <x v="2"/>
    <x v="6"/>
    <x v="98"/>
    <x v="98"/>
    <s v="Public"/>
    <x v="1"/>
    <n v="0"/>
    <n v="0"/>
    <n v="17"/>
    <n v="4"/>
    <n v="914083"/>
    <x v="3"/>
    <s v="C56000"/>
    <s v="TOTAL DES COUTS DIRECTS BRUTS           "/>
  </r>
  <r>
    <x v="1"/>
    <x v="2"/>
    <x v="6"/>
    <x v="98"/>
    <x v="98"/>
    <s v="Public"/>
    <x v="1"/>
    <n v="0"/>
    <n v="0"/>
    <n v="17"/>
    <n v="4"/>
    <n v="8325754"/>
    <x v="2"/>
    <s v="C56000"/>
    <s v="TOTAL DES COUTS DIRECTS BRUTS           "/>
  </r>
  <r>
    <x v="1"/>
    <x v="2"/>
    <x v="6"/>
    <x v="229"/>
    <x v="229"/>
    <s v="Privé"/>
    <x v="1"/>
    <n v="0"/>
    <n v="0"/>
    <n v="17"/>
    <n v="4"/>
    <n v="25024"/>
    <x v="1"/>
    <s v="C56000"/>
    <s v="TOTAL DES COUTS DIRECTS BRUTS           "/>
  </r>
  <r>
    <x v="1"/>
    <x v="2"/>
    <x v="6"/>
    <x v="229"/>
    <x v="229"/>
    <s v="Privé"/>
    <x v="1"/>
    <n v="0"/>
    <n v="0"/>
    <n v="17"/>
    <n v="4"/>
    <n v="25024"/>
    <x v="2"/>
    <s v="C56000"/>
    <s v="TOTAL DES COUTS DIRECTS BRUTS           "/>
  </r>
  <r>
    <x v="1"/>
    <x v="2"/>
    <x v="6"/>
    <x v="284"/>
    <x v="284"/>
    <s v="Public"/>
    <x v="1"/>
    <n v="0"/>
    <n v="0"/>
    <n v="17"/>
    <n v="4"/>
    <n v="12589356"/>
    <x v="5"/>
    <s v="C56000"/>
    <s v="TOTAL DES COUTS DIRECTS BRUTS           "/>
  </r>
  <r>
    <x v="1"/>
    <x v="2"/>
    <x v="6"/>
    <x v="284"/>
    <x v="284"/>
    <s v="Public"/>
    <x v="1"/>
    <n v="0"/>
    <n v="0"/>
    <n v="17"/>
    <n v="4"/>
    <n v="24288534"/>
    <x v="1"/>
    <s v="C56000"/>
    <s v="TOTAL DES COUTS DIRECTS BRUTS           "/>
  </r>
  <r>
    <x v="1"/>
    <x v="2"/>
    <x v="6"/>
    <x v="284"/>
    <x v="284"/>
    <s v="Public"/>
    <x v="1"/>
    <n v="0"/>
    <n v="0"/>
    <n v="17"/>
    <n v="4"/>
    <n v="4404796"/>
    <x v="3"/>
    <s v="C56000"/>
    <s v="TOTAL DES COUTS DIRECTS BRUTS           "/>
  </r>
  <r>
    <x v="1"/>
    <x v="2"/>
    <x v="6"/>
    <x v="284"/>
    <x v="284"/>
    <s v="Public"/>
    <x v="1"/>
    <n v="0"/>
    <n v="0"/>
    <n v="17"/>
    <n v="4"/>
    <n v="19883738"/>
    <x v="2"/>
    <s v="C56000"/>
    <s v="TOTAL DES COUTS DIRECTS BRUTS           "/>
  </r>
  <r>
    <x v="1"/>
    <x v="2"/>
    <x v="6"/>
    <x v="285"/>
    <x v="285"/>
    <s v="Privé"/>
    <x v="1"/>
    <n v="0"/>
    <n v="0"/>
    <n v="17"/>
    <n v="4"/>
    <n v="54928"/>
    <x v="1"/>
    <s v="C56000"/>
    <s v="TOTAL DES COUTS DIRECTS BRUTS           "/>
  </r>
  <r>
    <x v="1"/>
    <x v="2"/>
    <x v="6"/>
    <x v="285"/>
    <x v="285"/>
    <s v="Privé"/>
    <x v="1"/>
    <n v="0"/>
    <n v="0"/>
    <n v="17"/>
    <n v="4"/>
    <n v="54928"/>
    <x v="2"/>
    <s v="C56000"/>
    <s v="TOTAL DES COUTS DIRECTS BRUTS           "/>
  </r>
  <r>
    <x v="1"/>
    <x v="2"/>
    <x v="6"/>
    <x v="99"/>
    <x v="99"/>
    <s v="Public"/>
    <x v="1"/>
    <n v="0"/>
    <n v="0"/>
    <n v="17"/>
    <n v="4"/>
    <n v="6471701"/>
    <x v="5"/>
    <s v="C56000"/>
    <s v="TOTAL DES COUTS DIRECTS BRUTS           "/>
  </r>
  <r>
    <x v="1"/>
    <x v="2"/>
    <x v="6"/>
    <x v="99"/>
    <x v="99"/>
    <s v="Public"/>
    <x v="1"/>
    <n v="0"/>
    <n v="0"/>
    <n v="17"/>
    <n v="4"/>
    <n v="9262297"/>
    <x v="1"/>
    <s v="C56000"/>
    <s v="TOTAL DES COUTS DIRECTS BRUTS           "/>
  </r>
  <r>
    <x v="1"/>
    <x v="2"/>
    <x v="6"/>
    <x v="99"/>
    <x v="99"/>
    <s v="Public"/>
    <x v="1"/>
    <n v="0"/>
    <n v="0"/>
    <n v="17"/>
    <n v="4"/>
    <n v="1390429"/>
    <x v="3"/>
    <s v="C56000"/>
    <s v="TOTAL DES COUTS DIRECTS BRUTS           "/>
  </r>
  <r>
    <x v="1"/>
    <x v="2"/>
    <x v="6"/>
    <x v="99"/>
    <x v="99"/>
    <s v="Public"/>
    <x v="1"/>
    <n v="0"/>
    <n v="0"/>
    <n v="17"/>
    <n v="4"/>
    <n v="7871868"/>
    <x v="2"/>
    <s v="C56000"/>
    <s v="TOTAL DES COUTS DIRECTS BRUTS           "/>
  </r>
  <r>
    <x v="1"/>
    <x v="2"/>
    <x v="6"/>
    <x v="100"/>
    <x v="100"/>
    <s v="Public"/>
    <x v="1"/>
    <n v="0"/>
    <n v="0"/>
    <n v="17"/>
    <n v="4"/>
    <n v="21848119"/>
    <x v="5"/>
    <s v="C56000"/>
    <s v="TOTAL DES COUTS DIRECTS BRUTS           "/>
  </r>
  <r>
    <x v="1"/>
    <x v="2"/>
    <x v="6"/>
    <x v="100"/>
    <x v="100"/>
    <s v="Public"/>
    <x v="1"/>
    <n v="0"/>
    <n v="0"/>
    <n v="17"/>
    <n v="4"/>
    <n v="6753407"/>
    <x v="1"/>
    <s v="C56000"/>
    <s v="TOTAL DES COUTS DIRECTS BRUTS           "/>
  </r>
  <r>
    <x v="1"/>
    <x v="2"/>
    <x v="6"/>
    <x v="100"/>
    <x v="100"/>
    <s v="Public"/>
    <x v="1"/>
    <n v="0"/>
    <n v="0"/>
    <n v="17"/>
    <n v="4"/>
    <n v="1600568"/>
    <x v="3"/>
    <s v="C56000"/>
    <s v="TOTAL DES COUTS DIRECTS BRUTS           "/>
  </r>
  <r>
    <x v="1"/>
    <x v="2"/>
    <x v="6"/>
    <x v="100"/>
    <x v="100"/>
    <s v="Public"/>
    <x v="1"/>
    <n v="0"/>
    <n v="0"/>
    <n v="17"/>
    <n v="4"/>
    <n v="5152839"/>
    <x v="2"/>
    <s v="C56000"/>
    <s v="TOTAL DES COUTS DIRECTS BRUTS           "/>
  </r>
  <r>
    <x v="1"/>
    <x v="2"/>
    <x v="6"/>
    <x v="101"/>
    <x v="101"/>
    <s v="Public"/>
    <x v="1"/>
    <n v="0"/>
    <n v="0"/>
    <n v="17"/>
    <n v="4"/>
    <n v="4358253"/>
    <x v="1"/>
    <s v="C56000"/>
    <s v="TOTAL DES COUTS DIRECTS BRUTS           "/>
  </r>
  <r>
    <x v="1"/>
    <x v="2"/>
    <x v="6"/>
    <x v="101"/>
    <x v="101"/>
    <s v="Public"/>
    <x v="1"/>
    <n v="0"/>
    <n v="0"/>
    <n v="17"/>
    <n v="4"/>
    <n v="501298"/>
    <x v="3"/>
    <s v="C56000"/>
    <s v="TOTAL DES COUTS DIRECTS BRUTS           "/>
  </r>
  <r>
    <x v="1"/>
    <x v="2"/>
    <x v="6"/>
    <x v="101"/>
    <x v="101"/>
    <s v="Public"/>
    <x v="1"/>
    <n v="0"/>
    <n v="0"/>
    <n v="17"/>
    <n v="4"/>
    <n v="3856955"/>
    <x v="2"/>
    <s v="C56000"/>
    <s v="TOTAL DES COUTS DIRECTS BRUTS           "/>
  </r>
  <r>
    <x v="1"/>
    <x v="2"/>
    <x v="6"/>
    <x v="102"/>
    <x v="102"/>
    <s v="Public"/>
    <x v="1"/>
    <n v="0"/>
    <n v="0"/>
    <n v="17"/>
    <n v="4"/>
    <n v="2436788"/>
    <x v="1"/>
    <s v="C56000"/>
    <s v="TOTAL DES COUTS DIRECTS BRUTS           "/>
  </r>
  <r>
    <x v="1"/>
    <x v="2"/>
    <x v="6"/>
    <x v="102"/>
    <x v="102"/>
    <s v="Public"/>
    <x v="1"/>
    <n v="0"/>
    <n v="0"/>
    <n v="17"/>
    <n v="4"/>
    <n v="91470"/>
    <x v="3"/>
    <s v="C56000"/>
    <s v="TOTAL DES COUTS DIRECTS BRUTS           "/>
  </r>
  <r>
    <x v="1"/>
    <x v="2"/>
    <x v="6"/>
    <x v="102"/>
    <x v="102"/>
    <s v="Public"/>
    <x v="1"/>
    <n v="0"/>
    <n v="0"/>
    <n v="17"/>
    <n v="4"/>
    <n v="2345318"/>
    <x v="2"/>
    <s v="C56000"/>
    <s v="TOTAL DES COUTS DIRECTS BRUTS           "/>
  </r>
  <r>
    <x v="1"/>
    <x v="2"/>
    <x v="6"/>
    <x v="103"/>
    <x v="103"/>
    <s v="Public"/>
    <x v="1"/>
    <n v="0"/>
    <n v="0"/>
    <n v="17"/>
    <n v="4"/>
    <n v="1790102"/>
    <x v="1"/>
    <s v="C56000"/>
    <s v="TOTAL DES COUTS DIRECTS BRUTS           "/>
  </r>
  <r>
    <x v="1"/>
    <x v="2"/>
    <x v="6"/>
    <x v="103"/>
    <x v="103"/>
    <s v="Public"/>
    <x v="1"/>
    <n v="0"/>
    <n v="0"/>
    <n v="17"/>
    <n v="4"/>
    <n v="108569"/>
    <x v="3"/>
    <s v="C56000"/>
    <s v="TOTAL DES COUTS DIRECTS BRUTS           "/>
  </r>
  <r>
    <x v="1"/>
    <x v="2"/>
    <x v="6"/>
    <x v="103"/>
    <x v="103"/>
    <s v="Public"/>
    <x v="1"/>
    <n v="0"/>
    <n v="0"/>
    <n v="17"/>
    <n v="4"/>
    <n v="1681533"/>
    <x v="2"/>
    <s v="C56000"/>
    <s v="TOTAL DES COUTS DIRECTS BRUTS           "/>
  </r>
  <r>
    <x v="1"/>
    <x v="2"/>
    <x v="6"/>
    <x v="104"/>
    <x v="104"/>
    <s v="Public"/>
    <x v="1"/>
    <n v="0"/>
    <n v="0"/>
    <n v="17"/>
    <n v="4"/>
    <n v="1166686"/>
    <x v="1"/>
    <s v="C56000"/>
    <s v="TOTAL DES COUTS DIRECTS BRUTS           "/>
  </r>
  <r>
    <x v="1"/>
    <x v="2"/>
    <x v="6"/>
    <x v="104"/>
    <x v="104"/>
    <s v="Public"/>
    <x v="1"/>
    <n v="0"/>
    <n v="0"/>
    <n v="17"/>
    <n v="4"/>
    <n v="1166686"/>
    <x v="2"/>
    <s v="C56000"/>
    <s v="TOTAL DES COUTS DIRECTS BRUTS           "/>
  </r>
  <r>
    <x v="1"/>
    <x v="2"/>
    <x v="6"/>
    <x v="105"/>
    <x v="105"/>
    <s v="Public"/>
    <x v="1"/>
    <n v="0"/>
    <n v="0"/>
    <n v="17"/>
    <n v="4"/>
    <n v="3719851"/>
    <x v="5"/>
    <s v="C56000"/>
    <s v="TOTAL DES COUTS DIRECTS BRUTS           "/>
  </r>
  <r>
    <x v="1"/>
    <x v="2"/>
    <x v="6"/>
    <x v="105"/>
    <x v="105"/>
    <s v="Public"/>
    <x v="1"/>
    <n v="0"/>
    <n v="0"/>
    <n v="17"/>
    <n v="4"/>
    <n v="11522080"/>
    <x v="1"/>
    <s v="C56000"/>
    <s v="TOTAL DES COUTS DIRECTS BRUTS           "/>
  </r>
  <r>
    <x v="1"/>
    <x v="2"/>
    <x v="6"/>
    <x v="105"/>
    <x v="105"/>
    <s v="Public"/>
    <x v="1"/>
    <n v="0"/>
    <n v="0"/>
    <n v="17"/>
    <n v="4"/>
    <n v="1645113"/>
    <x v="3"/>
    <s v="C56000"/>
    <s v="TOTAL DES COUTS DIRECTS BRUTS           "/>
  </r>
  <r>
    <x v="1"/>
    <x v="2"/>
    <x v="6"/>
    <x v="105"/>
    <x v="105"/>
    <s v="Public"/>
    <x v="1"/>
    <n v="0"/>
    <n v="0"/>
    <n v="17"/>
    <n v="4"/>
    <n v="9876967"/>
    <x v="2"/>
    <s v="C56000"/>
    <s v="TOTAL DES COUTS DIRECTS BRUTS           "/>
  </r>
  <r>
    <x v="1"/>
    <x v="2"/>
    <x v="6"/>
    <x v="106"/>
    <x v="106"/>
    <s v="Privé"/>
    <x v="1"/>
    <n v="0"/>
    <n v="0"/>
    <n v="17"/>
    <n v="4"/>
    <n v="220253"/>
    <x v="1"/>
    <s v="C56000"/>
    <s v="TOTAL DES COUTS DIRECTS BRUTS           "/>
  </r>
  <r>
    <x v="1"/>
    <x v="2"/>
    <x v="6"/>
    <x v="106"/>
    <x v="106"/>
    <s v="Privé"/>
    <x v="1"/>
    <n v="0"/>
    <n v="0"/>
    <n v="17"/>
    <n v="4"/>
    <n v="220253"/>
    <x v="2"/>
    <s v="C56000"/>
    <s v="TOTAL DES COUTS DIRECTS BRUTS           "/>
  </r>
  <r>
    <x v="1"/>
    <x v="2"/>
    <x v="6"/>
    <x v="234"/>
    <x v="234"/>
    <s v="Public"/>
    <x v="1"/>
    <n v="0"/>
    <n v="0"/>
    <n v="17"/>
    <n v="4"/>
    <n v="4620154"/>
    <x v="1"/>
    <s v="C56000"/>
    <s v="TOTAL DES COUTS DIRECTS BRUTS           "/>
  </r>
  <r>
    <x v="1"/>
    <x v="2"/>
    <x v="6"/>
    <x v="234"/>
    <x v="234"/>
    <s v="Public"/>
    <x v="1"/>
    <n v="0"/>
    <n v="0"/>
    <n v="17"/>
    <n v="4"/>
    <n v="217448"/>
    <x v="3"/>
    <s v="C56000"/>
    <s v="TOTAL DES COUTS DIRECTS BRUTS           "/>
  </r>
  <r>
    <x v="1"/>
    <x v="2"/>
    <x v="6"/>
    <x v="234"/>
    <x v="234"/>
    <s v="Public"/>
    <x v="1"/>
    <n v="0"/>
    <n v="0"/>
    <n v="17"/>
    <n v="4"/>
    <n v="4402706"/>
    <x v="2"/>
    <s v="C56000"/>
    <s v="TOTAL DES COUTS DIRECTS BRUTS           "/>
  </r>
  <r>
    <x v="1"/>
    <x v="2"/>
    <x v="6"/>
    <x v="108"/>
    <x v="108"/>
    <s v="Public"/>
    <x v="1"/>
    <n v="0"/>
    <n v="0"/>
    <n v="17"/>
    <n v="4"/>
    <n v="1409917"/>
    <x v="1"/>
    <s v="C56000"/>
    <s v="TOTAL DES COUTS DIRECTS BRUTS           "/>
  </r>
  <r>
    <x v="1"/>
    <x v="2"/>
    <x v="6"/>
    <x v="108"/>
    <x v="108"/>
    <s v="Public"/>
    <x v="1"/>
    <n v="0"/>
    <n v="0"/>
    <n v="17"/>
    <n v="4"/>
    <n v="174654"/>
    <x v="3"/>
    <s v="C56000"/>
    <s v="TOTAL DES COUTS DIRECTS BRUTS           "/>
  </r>
  <r>
    <x v="1"/>
    <x v="2"/>
    <x v="6"/>
    <x v="108"/>
    <x v="108"/>
    <s v="Public"/>
    <x v="1"/>
    <n v="0"/>
    <n v="0"/>
    <n v="17"/>
    <n v="4"/>
    <n v="1235263"/>
    <x v="2"/>
    <s v="C56000"/>
    <s v="TOTAL DES COUTS DIRECTS BRUTS           "/>
  </r>
  <r>
    <x v="1"/>
    <x v="2"/>
    <x v="6"/>
    <x v="287"/>
    <x v="287"/>
    <s v="Public"/>
    <x v="1"/>
    <n v="0"/>
    <n v="0"/>
    <n v="17"/>
    <n v="4"/>
    <n v="128114"/>
    <x v="1"/>
    <s v="C56000"/>
    <s v="TOTAL DES COUTS DIRECTS BRUTS           "/>
  </r>
  <r>
    <x v="1"/>
    <x v="2"/>
    <x v="6"/>
    <x v="287"/>
    <x v="287"/>
    <s v="Public"/>
    <x v="1"/>
    <n v="0"/>
    <n v="0"/>
    <n v="17"/>
    <n v="4"/>
    <n v="128114"/>
    <x v="4"/>
    <s v="C56000"/>
    <s v="TOTAL DES COUTS DIRECTS BRUTS           "/>
  </r>
  <r>
    <x v="1"/>
    <x v="2"/>
    <x v="6"/>
    <x v="109"/>
    <x v="109"/>
    <s v="Privé"/>
    <x v="1"/>
    <n v="0"/>
    <n v="0"/>
    <n v="17"/>
    <n v="4"/>
    <n v="784866"/>
    <x v="1"/>
    <s v="C56000"/>
    <s v="TOTAL DES COUTS DIRECTS BRUTS           "/>
  </r>
  <r>
    <x v="1"/>
    <x v="2"/>
    <x v="6"/>
    <x v="109"/>
    <x v="109"/>
    <s v="Privé"/>
    <x v="1"/>
    <n v="0"/>
    <n v="0"/>
    <n v="17"/>
    <n v="4"/>
    <n v="68361"/>
    <x v="3"/>
    <s v="C56000"/>
    <s v="TOTAL DES COUTS DIRECTS BRUTS           "/>
  </r>
  <r>
    <x v="1"/>
    <x v="2"/>
    <x v="6"/>
    <x v="109"/>
    <x v="109"/>
    <s v="Privé"/>
    <x v="1"/>
    <n v="0"/>
    <n v="0"/>
    <n v="17"/>
    <n v="4"/>
    <n v="716505"/>
    <x v="2"/>
    <s v="C56000"/>
    <s v="TOTAL DES COUTS DIRECTS BRUTS           "/>
  </r>
  <r>
    <x v="1"/>
    <x v="2"/>
    <x v="6"/>
    <x v="110"/>
    <x v="110"/>
    <s v="Public"/>
    <x v="1"/>
    <n v="0"/>
    <n v="0"/>
    <n v="17"/>
    <n v="4"/>
    <n v="3514834"/>
    <x v="1"/>
    <s v="C56000"/>
    <s v="TOTAL DES COUTS DIRECTS BRUTS           "/>
  </r>
  <r>
    <x v="1"/>
    <x v="2"/>
    <x v="6"/>
    <x v="110"/>
    <x v="110"/>
    <s v="Public"/>
    <x v="1"/>
    <n v="0"/>
    <n v="0"/>
    <n v="17"/>
    <n v="4"/>
    <n v="353714"/>
    <x v="3"/>
    <s v="C56000"/>
    <s v="TOTAL DES COUTS DIRECTS BRUTS           "/>
  </r>
  <r>
    <x v="1"/>
    <x v="2"/>
    <x v="6"/>
    <x v="110"/>
    <x v="110"/>
    <s v="Public"/>
    <x v="1"/>
    <n v="0"/>
    <n v="0"/>
    <n v="17"/>
    <n v="4"/>
    <n v="3161120"/>
    <x v="2"/>
    <s v="C56000"/>
    <s v="TOTAL DES COUTS DIRECTS BRUTS           "/>
  </r>
  <r>
    <x v="1"/>
    <x v="2"/>
    <x v="6"/>
    <x v="224"/>
    <x v="224"/>
    <s v="Public"/>
    <x v="1"/>
    <n v="0"/>
    <n v="0"/>
    <n v="17"/>
    <n v="4"/>
    <n v="3447422"/>
    <x v="1"/>
    <s v="C56000"/>
    <s v="TOTAL DES COUTS DIRECTS BRUTS           "/>
  </r>
  <r>
    <x v="1"/>
    <x v="2"/>
    <x v="6"/>
    <x v="224"/>
    <x v="224"/>
    <s v="Public"/>
    <x v="1"/>
    <n v="0"/>
    <n v="0"/>
    <n v="17"/>
    <n v="4"/>
    <n v="102668"/>
    <x v="3"/>
    <s v="C56000"/>
    <s v="TOTAL DES COUTS DIRECTS BRUTS           "/>
  </r>
  <r>
    <x v="1"/>
    <x v="2"/>
    <x v="6"/>
    <x v="224"/>
    <x v="224"/>
    <s v="Public"/>
    <x v="1"/>
    <n v="0"/>
    <n v="0"/>
    <n v="17"/>
    <n v="4"/>
    <n v="3344754"/>
    <x v="2"/>
    <s v="C56000"/>
    <s v="TOTAL DES COUTS DIRECTS BRUTS           "/>
  </r>
  <r>
    <x v="1"/>
    <x v="2"/>
    <x v="6"/>
    <x v="111"/>
    <x v="111"/>
    <s v="Privé"/>
    <x v="1"/>
    <n v="0"/>
    <n v="0"/>
    <n v="17"/>
    <n v="4"/>
    <n v="558116"/>
    <x v="1"/>
    <s v="C56000"/>
    <s v="TOTAL DES COUTS DIRECTS BRUTS           "/>
  </r>
  <r>
    <x v="1"/>
    <x v="2"/>
    <x v="6"/>
    <x v="111"/>
    <x v="111"/>
    <s v="Privé"/>
    <x v="1"/>
    <n v="0"/>
    <n v="0"/>
    <n v="17"/>
    <n v="4"/>
    <n v="25227"/>
    <x v="3"/>
    <s v="C56000"/>
    <s v="TOTAL DES COUTS DIRECTS BRUTS           "/>
  </r>
  <r>
    <x v="1"/>
    <x v="2"/>
    <x v="6"/>
    <x v="111"/>
    <x v="111"/>
    <s v="Privé"/>
    <x v="1"/>
    <n v="0"/>
    <n v="0"/>
    <n v="17"/>
    <n v="4"/>
    <n v="532889"/>
    <x v="2"/>
    <s v="C56000"/>
    <s v="TOTAL DES COUTS DIRECTS BRUTS           "/>
  </r>
  <r>
    <x v="1"/>
    <x v="2"/>
    <x v="6"/>
    <x v="112"/>
    <x v="112"/>
    <s v="Privé"/>
    <x v="1"/>
    <n v="0"/>
    <n v="0"/>
    <n v="17"/>
    <n v="4"/>
    <n v="970715"/>
    <x v="1"/>
    <s v="C56000"/>
    <s v="TOTAL DES COUTS DIRECTS BRUTS           "/>
  </r>
  <r>
    <x v="1"/>
    <x v="2"/>
    <x v="6"/>
    <x v="112"/>
    <x v="112"/>
    <s v="Privé"/>
    <x v="1"/>
    <n v="0"/>
    <n v="0"/>
    <n v="17"/>
    <n v="4"/>
    <n v="970715"/>
    <x v="2"/>
    <s v="C56000"/>
    <s v="TOTAL DES COUTS DIRECTS BRUTS           "/>
  </r>
  <r>
    <x v="1"/>
    <x v="2"/>
    <x v="6"/>
    <x v="113"/>
    <x v="113"/>
    <s v="Public"/>
    <x v="1"/>
    <n v="0"/>
    <n v="0"/>
    <n v="17"/>
    <n v="4"/>
    <n v="4635546"/>
    <x v="1"/>
    <s v="C56000"/>
    <s v="TOTAL DES COUTS DIRECTS BRUTS           "/>
  </r>
  <r>
    <x v="1"/>
    <x v="2"/>
    <x v="6"/>
    <x v="113"/>
    <x v="113"/>
    <s v="Public"/>
    <x v="1"/>
    <n v="0"/>
    <n v="0"/>
    <n v="17"/>
    <n v="4"/>
    <n v="285596"/>
    <x v="3"/>
    <s v="C56000"/>
    <s v="TOTAL DES COUTS DIRECTS BRUTS           "/>
  </r>
  <r>
    <x v="1"/>
    <x v="2"/>
    <x v="6"/>
    <x v="113"/>
    <x v="113"/>
    <s v="Public"/>
    <x v="1"/>
    <n v="0"/>
    <n v="0"/>
    <n v="17"/>
    <n v="4"/>
    <n v="4349950"/>
    <x v="2"/>
    <s v="C56000"/>
    <s v="TOTAL DES COUTS DIRECTS BRUTS           "/>
  </r>
  <r>
    <x v="1"/>
    <x v="2"/>
    <x v="6"/>
    <x v="114"/>
    <x v="114"/>
    <s v="Privé"/>
    <x v="1"/>
    <n v="0"/>
    <n v="0"/>
    <n v="17"/>
    <n v="4"/>
    <n v="620194"/>
    <x v="1"/>
    <s v="C56000"/>
    <s v="TOTAL DES COUTS DIRECTS BRUTS           "/>
  </r>
  <r>
    <x v="1"/>
    <x v="2"/>
    <x v="6"/>
    <x v="114"/>
    <x v="114"/>
    <s v="Privé"/>
    <x v="1"/>
    <n v="0"/>
    <n v="0"/>
    <n v="17"/>
    <n v="4"/>
    <n v="25561"/>
    <x v="3"/>
    <s v="C56000"/>
    <s v="TOTAL DES COUTS DIRECTS BRUTS           "/>
  </r>
  <r>
    <x v="1"/>
    <x v="2"/>
    <x v="6"/>
    <x v="114"/>
    <x v="114"/>
    <s v="Privé"/>
    <x v="1"/>
    <n v="0"/>
    <n v="0"/>
    <n v="17"/>
    <n v="4"/>
    <n v="594633"/>
    <x v="2"/>
    <s v="C56000"/>
    <s v="TOTAL DES COUTS DIRECTS BRUTS           "/>
  </r>
  <r>
    <x v="1"/>
    <x v="2"/>
    <x v="6"/>
    <x v="115"/>
    <x v="115"/>
    <s v="Privé"/>
    <x v="1"/>
    <n v="0"/>
    <n v="0"/>
    <n v="17"/>
    <n v="4"/>
    <n v="696854"/>
    <x v="1"/>
    <s v="C56000"/>
    <s v="TOTAL DES COUTS DIRECTS BRUTS           "/>
  </r>
  <r>
    <x v="1"/>
    <x v="2"/>
    <x v="6"/>
    <x v="115"/>
    <x v="115"/>
    <s v="Privé"/>
    <x v="1"/>
    <n v="0"/>
    <n v="0"/>
    <n v="17"/>
    <n v="4"/>
    <n v="13433"/>
    <x v="3"/>
    <s v="C56000"/>
    <s v="TOTAL DES COUTS DIRECTS BRUTS           "/>
  </r>
  <r>
    <x v="1"/>
    <x v="2"/>
    <x v="6"/>
    <x v="115"/>
    <x v="115"/>
    <s v="Privé"/>
    <x v="1"/>
    <n v="0"/>
    <n v="0"/>
    <n v="17"/>
    <n v="4"/>
    <n v="683421"/>
    <x v="2"/>
    <s v="C56000"/>
    <s v="TOTAL DES COUTS DIRECTS BRUTS           "/>
  </r>
  <r>
    <x v="1"/>
    <x v="2"/>
    <x v="6"/>
    <x v="116"/>
    <x v="116"/>
    <s v="Privé"/>
    <x v="1"/>
    <n v="0"/>
    <n v="0"/>
    <n v="17"/>
    <n v="4"/>
    <n v="320965"/>
    <x v="1"/>
    <s v="C56000"/>
    <s v="TOTAL DES COUTS DIRECTS BRUTS           "/>
  </r>
  <r>
    <x v="1"/>
    <x v="2"/>
    <x v="6"/>
    <x v="116"/>
    <x v="116"/>
    <s v="Privé"/>
    <x v="1"/>
    <n v="0"/>
    <n v="0"/>
    <n v="17"/>
    <n v="4"/>
    <n v="4320"/>
    <x v="3"/>
    <s v="C56000"/>
    <s v="TOTAL DES COUTS DIRECTS BRUTS           "/>
  </r>
  <r>
    <x v="1"/>
    <x v="2"/>
    <x v="6"/>
    <x v="116"/>
    <x v="116"/>
    <s v="Privé"/>
    <x v="1"/>
    <n v="0"/>
    <n v="0"/>
    <n v="17"/>
    <n v="4"/>
    <n v="316645"/>
    <x v="2"/>
    <s v="C56000"/>
    <s v="TOTAL DES COUTS DIRECTS BRUTS           "/>
  </r>
  <r>
    <x v="1"/>
    <x v="2"/>
    <x v="6"/>
    <x v="117"/>
    <x v="117"/>
    <s v="Privé"/>
    <x v="1"/>
    <n v="0"/>
    <n v="0"/>
    <n v="17"/>
    <n v="4"/>
    <n v="1857049"/>
    <x v="1"/>
    <s v="C56000"/>
    <s v="TOTAL DES COUTS DIRECTS BRUTS           "/>
  </r>
  <r>
    <x v="1"/>
    <x v="2"/>
    <x v="6"/>
    <x v="117"/>
    <x v="117"/>
    <s v="Privé"/>
    <x v="1"/>
    <n v="0"/>
    <n v="0"/>
    <n v="17"/>
    <n v="4"/>
    <n v="285685"/>
    <x v="3"/>
    <s v="C56000"/>
    <s v="TOTAL DES COUTS DIRECTS BRUTS           "/>
  </r>
  <r>
    <x v="1"/>
    <x v="2"/>
    <x v="6"/>
    <x v="117"/>
    <x v="117"/>
    <s v="Privé"/>
    <x v="1"/>
    <n v="0"/>
    <n v="0"/>
    <n v="17"/>
    <n v="4"/>
    <n v="1571364"/>
    <x v="2"/>
    <s v="C56000"/>
    <s v="TOTAL DES COUTS DIRECTS BRUTS           "/>
  </r>
  <r>
    <x v="1"/>
    <x v="2"/>
    <x v="6"/>
    <x v="118"/>
    <x v="118"/>
    <s v="Privé"/>
    <x v="1"/>
    <n v="0"/>
    <n v="0"/>
    <n v="17"/>
    <n v="4"/>
    <n v="721858"/>
    <x v="1"/>
    <s v="C56000"/>
    <s v="TOTAL DES COUTS DIRECTS BRUTS           "/>
  </r>
  <r>
    <x v="1"/>
    <x v="2"/>
    <x v="6"/>
    <x v="118"/>
    <x v="118"/>
    <s v="Privé"/>
    <x v="1"/>
    <n v="0"/>
    <n v="0"/>
    <n v="17"/>
    <n v="4"/>
    <n v="17892"/>
    <x v="3"/>
    <s v="C56000"/>
    <s v="TOTAL DES COUTS DIRECTS BRUTS           "/>
  </r>
  <r>
    <x v="1"/>
    <x v="2"/>
    <x v="6"/>
    <x v="118"/>
    <x v="118"/>
    <s v="Privé"/>
    <x v="1"/>
    <n v="0"/>
    <n v="0"/>
    <n v="17"/>
    <n v="4"/>
    <n v="703966"/>
    <x v="2"/>
    <s v="C56000"/>
    <s v="TOTAL DES COUTS DIRECTS BRUTS           "/>
  </r>
  <r>
    <x v="1"/>
    <x v="2"/>
    <x v="6"/>
    <x v="119"/>
    <x v="119"/>
    <s v="Privé"/>
    <x v="1"/>
    <n v="0"/>
    <n v="0"/>
    <n v="17"/>
    <n v="4"/>
    <n v="1104913"/>
    <x v="1"/>
    <s v="C56000"/>
    <s v="TOTAL DES COUTS DIRECTS BRUTS           "/>
  </r>
  <r>
    <x v="1"/>
    <x v="2"/>
    <x v="6"/>
    <x v="119"/>
    <x v="119"/>
    <s v="Privé"/>
    <x v="1"/>
    <n v="0"/>
    <n v="0"/>
    <n v="17"/>
    <n v="4"/>
    <n v="49494"/>
    <x v="3"/>
    <s v="C56000"/>
    <s v="TOTAL DES COUTS DIRECTS BRUTS           "/>
  </r>
  <r>
    <x v="1"/>
    <x v="2"/>
    <x v="6"/>
    <x v="119"/>
    <x v="119"/>
    <s v="Privé"/>
    <x v="1"/>
    <n v="0"/>
    <n v="0"/>
    <n v="17"/>
    <n v="4"/>
    <n v="1055419"/>
    <x v="2"/>
    <s v="C56000"/>
    <s v="TOTAL DES COUTS DIRECTS BRUTS           "/>
  </r>
  <r>
    <x v="1"/>
    <x v="2"/>
    <x v="6"/>
    <x v="120"/>
    <x v="120"/>
    <s v="Privé"/>
    <x v="1"/>
    <n v="0"/>
    <n v="0"/>
    <n v="17"/>
    <n v="4"/>
    <n v="2014139"/>
    <x v="1"/>
    <s v="C56000"/>
    <s v="TOTAL DES COUTS DIRECTS BRUTS           "/>
  </r>
  <r>
    <x v="1"/>
    <x v="2"/>
    <x v="6"/>
    <x v="120"/>
    <x v="120"/>
    <s v="Privé"/>
    <x v="1"/>
    <n v="0"/>
    <n v="0"/>
    <n v="17"/>
    <n v="4"/>
    <n v="112085"/>
    <x v="3"/>
    <s v="C56000"/>
    <s v="TOTAL DES COUTS DIRECTS BRUTS           "/>
  </r>
  <r>
    <x v="1"/>
    <x v="2"/>
    <x v="6"/>
    <x v="120"/>
    <x v="120"/>
    <s v="Privé"/>
    <x v="1"/>
    <n v="0"/>
    <n v="0"/>
    <n v="17"/>
    <n v="4"/>
    <n v="1902054"/>
    <x v="2"/>
    <s v="C56000"/>
    <s v="TOTAL DES COUTS DIRECTS BRUTS           "/>
  </r>
  <r>
    <x v="1"/>
    <x v="2"/>
    <x v="6"/>
    <x v="225"/>
    <x v="225"/>
    <s v="Privé"/>
    <x v="1"/>
    <n v="0"/>
    <n v="0"/>
    <n v="17"/>
    <n v="4"/>
    <n v="505937"/>
    <x v="1"/>
    <s v="C56000"/>
    <s v="TOTAL DES COUTS DIRECTS BRUTS           "/>
  </r>
  <r>
    <x v="1"/>
    <x v="2"/>
    <x v="6"/>
    <x v="225"/>
    <x v="225"/>
    <s v="Privé"/>
    <x v="1"/>
    <n v="0"/>
    <n v="0"/>
    <n v="17"/>
    <n v="4"/>
    <n v="41634"/>
    <x v="3"/>
    <s v="C56000"/>
    <s v="TOTAL DES COUTS DIRECTS BRUTS           "/>
  </r>
  <r>
    <x v="1"/>
    <x v="2"/>
    <x v="6"/>
    <x v="225"/>
    <x v="225"/>
    <s v="Privé"/>
    <x v="1"/>
    <n v="0"/>
    <n v="0"/>
    <n v="17"/>
    <n v="4"/>
    <n v="464303"/>
    <x v="2"/>
    <s v="C56000"/>
    <s v="TOTAL DES COUTS DIRECTS BRUTS           "/>
  </r>
  <r>
    <x v="1"/>
    <x v="2"/>
    <x v="6"/>
    <x v="121"/>
    <x v="121"/>
    <s v="Privé"/>
    <x v="1"/>
    <n v="0"/>
    <n v="0"/>
    <n v="17"/>
    <n v="4"/>
    <n v="1560340"/>
    <x v="1"/>
    <s v="C56000"/>
    <s v="TOTAL DES COUTS DIRECTS BRUTS           "/>
  </r>
  <r>
    <x v="1"/>
    <x v="2"/>
    <x v="6"/>
    <x v="121"/>
    <x v="121"/>
    <s v="Privé"/>
    <x v="1"/>
    <n v="0"/>
    <n v="0"/>
    <n v="17"/>
    <n v="4"/>
    <n v="63855"/>
    <x v="3"/>
    <s v="C56000"/>
    <s v="TOTAL DES COUTS DIRECTS BRUTS           "/>
  </r>
  <r>
    <x v="1"/>
    <x v="2"/>
    <x v="6"/>
    <x v="121"/>
    <x v="121"/>
    <s v="Privé"/>
    <x v="1"/>
    <n v="0"/>
    <n v="0"/>
    <n v="17"/>
    <n v="4"/>
    <n v="1496485"/>
    <x v="2"/>
    <s v="C56000"/>
    <s v="TOTAL DES COUTS DIRECTS BRUTS           "/>
  </r>
  <r>
    <x v="1"/>
    <x v="2"/>
    <x v="6"/>
    <x v="122"/>
    <x v="122"/>
    <s v="Privé"/>
    <x v="1"/>
    <n v="0"/>
    <n v="0"/>
    <n v="17"/>
    <n v="4"/>
    <n v="473895"/>
    <x v="1"/>
    <s v="C56000"/>
    <s v="TOTAL DES COUTS DIRECTS BRUTS           "/>
  </r>
  <r>
    <x v="1"/>
    <x v="2"/>
    <x v="6"/>
    <x v="122"/>
    <x v="122"/>
    <s v="Privé"/>
    <x v="1"/>
    <n v="0"/>
    <n v="0"/>
    <n v="17"/>
    <n v="4"/>
    <n v="25068"/>
    <x v="3"/>
    <s v="C56000"/>
    <s v="TOTAL DES COUTS DIRECTS BRUTS           "/>
  </r>
  <r>
    <x v="1"/>
    <x v="2"/>
    <x v="6"/>
    <x v="122"/>
    <x v="122"/>
    <s v="Privé"/>
    <x v="1"/>
    <n v="0"/>
    <n v="0"/>
    <n v="17"/>
    <n v="4"/>
    <n v="448827"/>
    <x v="2"/>
    <s v="C56000"/>
    <s v="TOTAL DES COUTS DIRECTS BRUTS           "/>
  </r>
  <r>
    <x v="1"/>
    <x v="2"/>
    <x v="6"/>
    <x v="123"/>
    <x v="123"/>
    <s v="Privé"/>
    <x v="1"/>
    <n v="0"/>
    <n v="0"/>
    <n v="17"/>
    <n v="4"/>
    <n v="2160412"/>
    <x v="1"/>
    <s v="C56000"/>
    <s v="TOTAL DES COUTS DIRECTS BRUTS           "/>
  </r>
  <r>
    <x v="1"/>
    <x v="2"/>
    <x v="6"/>
    <x v="123"/>
    <x v="123"/>
    <s v="Privé"/>
    <x v="1"/>
    <n v="0"/>
    <n v="0"/>
    <n v="17"/>
    <n v="4"/>
    <n v="241388"/>
    <x v="3"/>
    <s v="C56000"/>
    <s v="TOTAL DES COUTS DIRECTS BRUTS           "/>
  </r>
  <r>
    <x v="1"/>
    <x v="2"/>
    <x v="6"/>
    <x v="123"/>
    <x v="123"/>
    <s v="Privé"/>
    <x v="1"/>
    <n v="0"/>
    <n v="0"/>
    <n v="17"/>
    <n v="4"/>
    <n v="1919024"/>
    <x v="2"/>
    <s v="C56000"/>
    <s v="TOTAL DES COUTS DIRECTS BRUTS           "/>
  </r>
  <r>
    <x v="1"/>
    <x v="2"/>
    <x v="6"/>
    <x v="125"/>
    <x v="125"/>
    <s v="Privé"/>
    <x v="1"/>
    <n v="0"/>
    <n v="0"/>
    <n v="17"/>
    <n v="4"/>
    <n v="1864858"/>
    <x v="1"/>
    <s v="C56000"/>
    <s v="TOTAL DES COUTS DIRECTS BRUTS           "/>
  </r>
  <r>
    <x v="1"/>
    <x v="2"/>
    <x v="6"/>
    <x v="125"/>
    <x v="125"/>
    <s v="Privé"/>
    <x v="1"/>
    <n v="0"/>
    <n v="0"/>
    <n v="17"/>
    <n v="4"/>
    <n v="109103"/>
    <x v="3"/>
    <s v="C56000"/>
    <s v="TOTAL DES COUTS DIRECTS BRUTS           "/>
  </r>
  <r>
    <x v="1"/>
    <x v="2"/>
    <x v="6"/>
    <x v="125"/>
    <x v="125"/>
    <s v="Privé"/>
    <x v="1"/>
    <n v="0"/>
    <n v="0"/>
    <n v="17"/>
    <n v="4"/>
    <n v="1755755"/>
    <x v="2"/>
    <s v="C56000"/>
    <s v="TOTAL DES COUTS DIRECTS BRUTS           "/>
  </r>
  <r>
    <x v="1"/>
    <x v="2"/>
    <x v="7"/>
    <x v="126"/>
    <x v="126"/>
    <s v="Public"/>
    <x v="1"/>
    <n v="0"/>
    <n v="0"/>
    <n v="17"/>
    <n v="4"/>
    <n v="778637"/>
    <x v="1"/>
    <s v="C56000"/>
    <s v="TOTAL DES COUTS DIRECTS BRUTS           "/>
  </r>
  <r>
    <x v="1"/>
    <x v="2"/>
    <x v="7"/>
    <x v="126"/>
    <x v="126"/>
    <s v="Public"/>
    <x v="1"/>
    <n v="0"/>
    <n v="0"/>
    <n v="17"/>
    <n v="4"/>
    <n v="778637"/>
    <x v="2"/>
    <s v="C56000"/>
    <s v="TOTAL DES COUTS DIRECTS BRUTS           "/>
  </r>
  <r>
    <x v="1"/>
    <x v="2"/>
    <x v="7"/>
    <x v="127"/>
    <x v="127"/>
    <s v="Public"/>
    <x v="1"/>
    <n v="0"/>
    <n v="0"/>
    <n v="17"/>
    <n v="4"/>
    <n v="1654025"/>
    <x v="1"/>
    <s v="C56000"/>
    <s v="TOTAL DES COUTS DIRECTS BRUTS           "/>
  </r>
  <r>
    <x v="1"/>
    <x v="2"/>
    <x v="7"/>
    <x v="127"/>
    <x v="127"/>
    <s v="Public"/>
    <x v="1"/>
    <n v="0"/>
    <n v="0"/>
    <n v="17"/>
    <n v="4"/>
    <n v="136400"/>
    <x v="3"/>
    <s v="C56000"/>
    <s v="TOTAL DES COUTS DIRECTS BRUTS           "/>
  </r>
  <r>
    <x v="1"/>
    <x v="2"/>
    <x v="7"/>
    <x v="127"/>
    <x v="127"/>
    <s v="Public"/>
    <x v="1"/>
    <n v="0"/>
    <n v="0"/>
    <n v="17"/>
    <n v="4"/>
    <n v="1517625"/>
    <x v="2"/>
    <s v="C56000"/>
    <s v="TOTAL DES COUTS DIRECTS BRUTS           "/>
  </r>
  <r>
    <x v="1"/>
    <x v="2"/>
    <x v="7"/>
    <x v="128"/>
    <x v="128"/>
    <s v="Public"/>
    <x v="1"/>
    <n v="0"/>
    <n v="0"/>
    <n v="17"/>
    <n v="4"/>
    <n v="1586946"/>
    <x v="1"/>
    <s v="C56000"/>
    <s v="TOTAL DES COUTS DIRECTS BRUTS           "/>
  </r>
  <r>
    <x v="1"/>
    <x v="2"/>
    <x v="7"/>
    <x v="128"/>
    <x v="128"/>
    <s v="Public"/>
    <x v="1"/>
    <n v="0"/>
    <n v="0"/>
    <n v="17"/>
    <n v="4"/>
    <n v="38474"/>
    <x v="3"/>
    <s v="C56000"/>
    <s v="TOTAL DES COUTS DIRECTS BRUTS           "/>
  </r>
  <r>
    <x v="1"/>
    <x v="2"/>
    <x v="7"/>
    <x v="128"/>
    <x v="128"/>
    <s v="Public"/>
    <x v="1"/>
    <n v="0"/>
    <n v="0"/>
    <n v="17"/>
    <n v="4"/>
    <n v="1548472"/>
    <x v="2"/>
    <s v="C56000"/>
    <s v="TOTAL DES COUTS DIRECTS BRUTS           "/>
  </r>
  <r>
    <x v="1"/>
    <x v="2"/>
    <x v="7"/>
    <x v="129"/>
    <x v="129"/>
    <s v="Public"/>
    <x v="1"/>
    <n v="0"/>
    <n v="0"/>
    <n v="17"/>
    <n v="4"/>
    <n v="753158"/>
    <x v="1"/>
    <s v="C56000"/>
    <s v="TOTAL DES COUTS DIRECTS BRUTS           "/>
  </r>
  <r>
    <x v="1"/>
    <x v="2"/>
    <x v="7"/>
    <x v="129"/>
    <x v="129"/>
    <s v="Public"/>
    <x v="1"/>
    <n v="0"/>
    <n v="0"/>
    <n v="17"/>
    <n v="4"/>
    <n v="9259"/>
    <x v="3"/>
    <s v="C56000"/>
    <s v="TOTAL DES COUTS DIRECTS BRUTS           "/>
  </r>
  <r>
    <x v="1"/>
    <x v="2"/>
    <x v="7"/>
    <x v="129"/>
    <x v="129"/>
    <s v="Public"/>
    <x v="1"/>
    <n v="0"/>
    <n v="0"/>
    <n v="17"/>
    <n v="4"/>
    <n v="743899"/>
    <x v="2"/>
    <s v="C56000"/>
    <s v="TOTAL DES COUTS DIRECTS BRUTS           "/>
  </r>
  <r>
    <x v="1"/>
    <x v="2"/>
    <x v="7"/>
    <x v="130"/>
    <x v="130"/>
    <s v="Public"/>
    <x v="1"/>
    <n v="0"/>
    <n v="0"/>
    <n v="17"/>
    <n v="4"/>
    <n v="1889077"/>
    <x v="5"/>
    <s v="C56000"/>
    <s v="TOTAL DES COUTS DIRECTS BRUTS           "/>
  </r>
  <r>
    <x v="1"/>
    <x v="2"/>
    <x v="7"/>
    <x v="130"/>
    <x v="130"/>
    <s v="Public"/>
    <x v="1"/>
    <n v="0"/>
    <n v="0"/>
    <n v="17"/>
    <n v="4"/>
    <n v="12227627"/>
    <x v="1"/>
    <s v="C56000"/>
    <s v="TOTAL DES COUTS DIRECTS BRUTS           "/>
  </r>
  <r>
    <x v="1"/>
    <x v="2"/>
    <x v="7"/>
    <x v="130"/>
    <x v="130"/>
    <s v="Public"/>
    <x v="1"/>
    <n v="0"/>
    <n v="0"/>
    <n v="17"/>
    <n v="4"/>
    <n v="1017588"/>
    <x v="3"/>
    <s v="C56000"/>
    <s v="TOTAL DES COUTS DIRECTS BRUTS           "/>
  </r>
  <r>
    <x v="1"/>
    <x v="2"/>
    <x v="7"/>
    <x v="130"/>
    <x v="130"/>
    <s v="Public"/>
    <x v="1"/>
    <n v="0"/>
    <n v="0"/>
    <n v="17"/>
    <n v="4"/>
    <n v="11210039"/>
    <x v="2"/>
    <s v="C56000"/>
    <s v="TOTAL DES COUTS DIRECTS BRUTS           "/>
  </r>
  <r>
    <x v="1"/>
    <x v="2"/>
    <x v="7"/>
    <x v="131"/>
    <x v="131"/>
    <s v="Public"/>
    <x v="1"/>
    <n v="0"/>
    <n v="0"/>
    <n v="17"/>
    <n v="4"/>
    <n v="2715105"/>
    <x v="1"/>
    <s v="C56000"/>
    <s v="TOTAL DES COUTS DIRECTS BRUTS           "/>
  </r>
  <r>
    <x v="1"/>
    <x v="2"/>
    <x v="7"/>
    <x v="131"/>
    <x v="131"/>
    <s v="Public"/>
    <x v="1"/>
    <n v="0"/>
    <n v="0"/>
    <n v="17"/>
    <n v="4"/>
    <n v="102323"/>
    <x v="3"/>
    <s v="C56000"/>
    <s v="TOTAL DES COUTS DIRECTS BRUTS           "/>
  </r>
  <r>
    <x v="1"/>
    <x v="2"/>
    <x v="7"/>
    <x v="131"/>
    <x v="131"/>
    <s v="Public"/>
    <x v="1"/>
    <n v="0"/>
    <n v="0"/>
    <n v="17"/>
    <n v="4"/>
    <n v="2612782"/>
    <x v="2"/>
    <s v="C56000"/>
    <s v="TOTAL DES COUTS DIRECTS BRUTS           "/>
  </r>
  <r>
    <x v="1"/>
    <x v="2"/>
    <x v="7"/>
    <x v="133"/>
    <x v="133"/>
    <s v="Public"/>
    <x v="1"/>
    <n v="0"/>
    <n v="0"/>
    <n v="17"/>
    <n v="4"/>
    <n v="216033"/>
    <x v="1"/>
    <s v="C56000"/>
    <s v="TOTAL DES COUTS DIRECTS BRUTS           "/>
  </r>
  <r>
    <x v="1"/>
    <x v="2"/>
    <x v="7"/>
    <x v="133"/>
    <x v="133"/>
    <s v="Public"/>
    <x v="1"/>
    <n v="0"/>
    <n v="0"/>
    <n v="17"/>
    <n v="4"/>
    <n v="216033"/>
    <x v="2"/>
    <s v="C56000"/>
    <s v="TOTAL DES COUTS DIRECTS BRUTS           "/>
  </r>
  <r>
    <x v="1"/>
    <x v="2"/>
    <x v="7"/>
    <x v="134"/>
    <x v="134"/>
    <s v="Public"/>
    <x v="1"/>
    <n v="0"/>
    <n v="0"/>
    <n v="17"/>
    <n v="4"/>
    <n v="219968"/>
    <x v="1"/>
    <s v="C56000"/>
    <s v="TOTAL DES COUTS DIRECTS BRUTS           "/>
  </r>
  <r>
    <x v="1"/>
    <x v="2"/>
    <x v="7"/>
    <x v="134"/>
    <x v="134"/>
    <s v="Public"/>
    <x v="1"/>
    <n v="0"/>
    <n v="0"/>
    <n v="17"/>
    <n v="4"/>
    <n v="219968"/>
    <x v="4"/>
    <s v="C56000"/>
    <s v="TOTAL DES COUTS DIRECTS BRUTS           "/>
  </r>
  <r>
    <x v="1"/>
    <x v="2"/>
    <x v="7"/>
    <x v="135"/>
    <x v="135"/>
    <s v="Privé"/>
    <x v="1"/>
    <n v="0"/>
    <n v="0"/>
    <n v="17"/>
    <n v="4"/>
    <n v="728957"/>
    <x v="1"/>
    <s v="C56000"/>
    <s v="TOTAL DES COUTS DIRECTS BRUTS           "/>
  </r>
  <r>
    <x v="1"/>
    <x v="2"/>
    <x v="7"/>
    <x v="135"/>
    <x v="135"/>
    <s v="Privé"/>
    <x v="1"/>
    <n v="0"/>
    <n v="0"/>
    <n v="17"/>
    <n v="4"/>
    <n v="17459"/>
    <x v="3"/>
    <s v="C56000"/>
    <s v="TOTAL DES COUTS DIRECTS BRUTS           "/>
  </r>
  <r>
    <x v="1"/>
    <x v="2"/>
    <x v="7"/>
    <x v="135"/>
    <x v="135"/>
    <s v="Privé"/>
    <x v="1"/>
    <n v="0"/>
    <n v="0"/>
    <n v="17"/>
    <n v="4"/>
    <n v="711498"/>
    <x v="2"/>
    <s v="C56000"/>
    <s v="TOTAL DES COUTS DIRECTS BRUTS           "/>
  </r>
  <r>
    <x v="1"/>
    <x v="2"/>
    <x v="7"/>
    <x v="136"/>
    <x v="136"/>
    <s v="Privé"/>
    <x v="1"/>
    <n v="0"/>
    <n v="0"/>
    <n v="17"/>
    <n v="4"/>
    <n v="707896"/>
    <x v="1"/>
    <s v="C56000"/>
    <s v="TOTAL DES COUTS DIRECTS BRUTS           "/>
  </r>
  <r>
    <x v="1"/>
    <x v="2"/>
    <x v="7"/>
    <x v="136"/>
    <x v="136"/>
    <s v="Privé"/>
    <x v="1"/>
    <n v="0"/>
    <n v="0"/>
    <n v="17"/>
    <n v="4"/>
    <n v="27721"/>
    <x v="3"/>
    <s v="C56000"/>
    <s v="TOTAL DES COUTS DIRECTS BRUTS           "/>
  </r>
  <r>
    <x v="1"/>
    <x v="2"/>
    <x v="7"/>
    <x v="136"/>
    <x v="136"/>
    <s v="Privé"/>
    <x v="1"/>
    <n v="0"/>
    <n v="0"/>
    <n v="17"/>
    <n v="4"/>
    <n v="680175"/>
    <x v="2"/>
    <s v="C56000"/>
    <s v="TOTAL DES COUTS DIRECTS BRUTS           "/>
  </r>
  <r>
    <x v="1"/>
    <x v="2"/>
    <x v="8"/>
    <x v="137"/>
    <x v="137"/>
    <s v="Public"/>
    <x v="1"/>
    <n v="0"/>
    <n v="0"/>
    <n v="17"/>
    <n v="4"/>
    <n v="818885"/>
    <x v="1"/>
    <s v="C56000"/>
    <s v="TOTAL DES COUTS DIRECTS BRUTS           "/>
  </r>
  <r>
    <x v="1"/>
    <x v="2"/>
    <x v="8"/>
    <x v="137"/>
    <x v="137"/>
    <s v="Public"/>
    <x v="1"/>
    <n v="0"/>
    <n v="0"/>
    <n v="17"/>
    <n v="4"/>
    <n v="818885"/>
    <x v="2"/>
    <s v="C56000"/>
    <s v="TOTAL DES COUTS DIRECTS BRUTS           "/>
  </r>
  <r>
    <x v="1"/>
    <x v="2"/>
    <x v="8"/>
    <x v="138"/>
    <x v="138"/>
    <s v="Public"/>
    <x v="1"/>
    <n v="0"/>
    <n v="0"/>
    <n v="17"/>
    <n v="4"/>
    <n v="2148195"/>
    <x v="1"/>
    <s v="C56000"/>
    <s v="TOTAL DES COUTS DIRECTS BRUTS           "/>
  </r>
  <r>
    <x v="1"/>
    <x v="2"/>
    <x v="8"/>
    <x v="138"/>
    <x v="138"/>
    <s v="Public"/>
    <x v="1"/>
    <n v="0"/>
    <n v="0"/>
    <n v="17"/>
    <n v="4"/>
    <n v="76384"/>
    <x v="3"/>
    <s v="C56000"/>
    <s v="TOTAL DES COUTS DIRECTS BRUTS           "/>
  </r>
  <r>
    <x v="1"/>
    <x v="2"/>
    <x v="8"/>
    <x v="138"/>
    <x v="138"/>
    <s v="Public"/>
    <x v="1"/>
    <n v="0"/>
    <n v="0"/>
    <n v="17"/>
    <n v="4"/>
    <n v="2071811"/>
    <x v="2"/>
    <s v="C56000"/>
    <s v="TOTAL DES COUTS DIRECTS BRUTS           "/>
  </r>
  <r>
    <x v="1"/>
    <x v="2"/>
    <x v="8"/>
    <x v="139"/>
    <x v="139"/>
    <s v="Public"/>
    <x v="1"/>
    <n v="0"/>
    <n v="0"/>
    <n v="17"/>
    <n v="4"/>
    <n v="2007473"/>
    <x v="1"/>
    <s v="C56000"/>
    <s v="TOTAL DES COUTS DIRECTS BRUTS           "/>
  </r>
  <r>
    <x v="1"/>
    <x v="2"/>
    <x v="8"/>
    <x v="139"/>
    <x v="139"/>
    <s v="Public"/>
    <x v="1"/>
    <n v="0"/>
    <n v="0"/>
    <n v="17"/>
    <n v="4"/>
    <n v="272754"/>
    <x v="3"/>
    <s v="C56000"/>
    <s v="TOTAL DES COUTS DIRECTS BRUTS           "/>
  </r>
  <r>
    <x v="1"/>
    <x v="2"/>
    <x v="8"/>
    <x v="139"/>
    <x v="139"/>
    <s v="Public"/>
    <x v="1"/>
    <n v="0"/>
    <n v="0"/>
    <n v="17"/>
    <n v="4"/>
    <n v="1734719"/>
    <x v="2"/>
    <s v="C56000"/>
    <s v="TOTAL DES COUTS DIRECTS BRUTS           "/>
  </r>
  <r>
    <x v="1"/>
    <x v="2"/>
    <x v="8"/>
    <x v="140"/>
    <x v="140"/>
    <s v="Public"/>
    <x v="1"/>
    <n v="0"/>
    <n v="0"/>
    <n v="17"/>
    <n v="4"/>
    <n v="3018444"/>
    <x v="1"/>
    <s v="C56000"/>
    <s v="TOTAL DES COUTS DIRECTS BRUTS           "/>
  </r>
  <r>
    <x v="1"/>
    <x v="2"/>
    <x v="8"/>
    <x v="140"/>
    <x v="140"/>
    <s v="Public"/>
    <x v="1"/>
    <n v="0"/>
    <n v="0"/>
    <n v="17"/>
    <n v="4"/>
    <n v="428719"/>
    <x v="3"/>
    <s v="C56000"/>
    <s v="TOTAL DES COUTS DIRECTS BRUTS           "/>
  </r>
  <r>
    <x v="1"/>
    <x v="2"/>
    <x v="8"/>
    <x v="140"/>
    <x v="140"/>
    <s v="Public"/>
    <x v="1"/>
    <n v="0"/>
    <n v="0"/>
    <n v="17"/>
    <n v="4"/>
    <n v="2589725"/>
    <x v="2"/>
    <s v="C56000"/>
    <s v="TOTAL DES COUTS DIRECTS BRUTS           "/>
  </r>
  <r>
    <x v="1"/>
    <x v="2"/>
    <x v="8"/>
    <x v="141"/>
    <x v="141"/>
    <s v="Public"/>
    <x v="1"/>
    <n v="0"/>
    <n v="0"/>
    <n v="17"/>
    <n v="4"/>
    <n v="4414860"/>
    <x v="1"/>
    <s v="C56000"/>
    <s v="TOTAL DES COUTS DIRECTS BRUTS           "/>
  </r>
  <r>
    <x v="1"/>
    <x v="2"/>
    <x v="8"/>
    <x v="141"/>
    <x v="141"/>
    <s v="Public"/>
    <x v="1"/>
    <n v="0"/>
    <n v="0"/>
    <n v="17"/>
    <n v="4"/>
    <n v="265766"/>
    <x v="3"/>
    <s v="C56000"/>
    <s v="TOTAL DES COUTS DIRECTS BRUTS           "/>
  </r>
  <r>
    <x v="1"/>
    <x v="2"/>
    <x v="8"/>
    <x v="141"/>
    <x v="141"/>
    <s v="Public"/>
    <x v="1"/>
    <n v="0"/>
    <n v="0"/>
    <n v="17"/>
    <n v="4"/>
    <n v="4149094"/>
    <x v="2"/>
    <s v="C56000"/>
    <s v="TOTAL DES COUTS DIRECTS BRUTS           "/>
  </r>
  <r>
    <x v="1"/>
    <x v="2"/>
    <x v="8"/>
    <x v="142"/>
    <x v="142"/>
    <s v="Public"/>
    <x v="1"/>
    <n v="0"/>
    <n v="0"/>
    <n v="17"/>
    <n v="4"/>
    <n v="405820"/>
    <x v="1"/>
    <s v="C56000"/>
    <s v="TOTAL DES COUTS DIRECTS BRUTS           "/>
  </r>
  <r>
    <x v="1"/>
    <x v="2"/>
    <x v="8"/>
    <x v="142"/>
    <x v="142"/>
    <s v="Public"/>
    <x v="1"/>
    <n v="0"/>
    <n v="0"/>
    <n v="17"/>
    <n v="4"/>
    <n v="405820"/>
    <x v="6"/>
    <s v="C56000"/>
    <s v="TOTAL DES COUTS DIRECTS BRUTS           "/>
  </r>
  <r>
    <x v="1"/>
    <x v="2"/>
    <x v="8"/>
    <x v="143"/>
    <x v="143"/>
    <s v="Public"/>
    <x v="1"/>
    <n v="0"/>
    <n v="0"/>
    <n v="17"/>
    <n v="4"/>
    <n v="113078"/>
    <x v="1"/>
    <s v="C56000"/>
    <s v="TOTAL DES COUTS DIRECTS BRUTS           "/>
  </r>
  <r>
    <x v="1"/>
    <x v="2"/>
    <x v="8"/>
    <x v="143"/>
    <x v="143"/>
    <s v="Public"/>
    <x v="1"/>
    <n v="0"/>
    <n v="0"/>
    <n v="17"/>
    <n v="4"/>
    <n v="113078"/>
    <x v="2"/>
    <s v="C56000"/>
    <s v="TOTAL DES COUTS DIRECTS BRUTS           "/>
  </r>
  <r>
    <x v="1"/>
    <x v="2"/>
    <x v="8"/>
    <x v="230"/>
    <x v="230"/>
    <s v="Public"/>
    <x v="1"/>
    <n v="0"/>
    <n v="0"/>
    <n v="17"/>
    <n v="4"/>
    <n v="57025"/>
    <x v="1"/>
    <s v="C56000"/>
    <s v="TOTAL DES COUTS DIRECTS BRUTS           "/>
  </r>
  <r>
    <x v="1"/>
    <x v="2"/>
    <x v="8"/>
    <x v="230"/>
    <x v="230"/>
    <s v="Public"/>
    <x v="1"/>
    <n v="0"/>
    <n v="0"/>
    <n v="17"/>
    <n v="4"/>
    <n v="57025"/>
    <x v="2"/>
    <s v="C56000"/>
    <s v="TOTAL DES COUTS DIRECTS BRUTS           "/>
  </r>
  <r>
    <x v="1"/>
    <x v="2"/>
    <x v="9"/>
    <x v="144"/>
    <x v="144"/>
    <s v="Public"/>
    <x v="1"/>
    <n v="0"/>
    <n v="0"/>
    <n v="17"/>
    <n v="4"/>
    <n v="1526751"/>
    <x v="1"/>
    <s v="C56000"/>
    <s v="TOTAL DES COUTS DIRECTS BRUTS           "/>
  </r>
  <r>
    <x v="1"/>
    <x v="2"/>
    <x v="9"/>
    <x v="144"/>
    <x v="144"/>
    <s v="Public"/>
    <x v="1"/>
    <n v="0"/>
    <n v="0"/>
    <n v="17"/>
    <n v="4"/>
    <n v="147773"/>
    <x v="3"/>
    <s v="C56000"/>
    <s v="TOTAL DES COUTS DIRECTS BRUTS           "/>
  </r>
  <r>
    <x v="1"/>
    <x v="2"/>
    <x v="9"/>
    <x v="144"/>
    <x v="144"/>
    <s v="Public"/>
    <x v="1"/>
    <n v="0"/>
    <n v="0"/>
    <n v="17"/>
    <n v="4"/>
    <n v="1378978"/>
    <x v="2"/>
    <s v="C56000"/>
    <s v="TOTAL DES COUTS DIRECTS BRUTS           "/>
  </r>
  <r>
    <x v="1"/>
    <x v="2"/>
    <x v="9"/>
    <x v="145"/>
    <x v="145"/>
    <s v="Public"/>
    <x v="1"/>
    <n v="0"/>
    <n v="0"/>
    <n v="17"/>
    <n v="4"/>
    <n v="424629"/>
    <x v="1"/>
    <s v="C56000"/>
    <s v="TOTAL DES COUTS DIRECTS BRUTS           "/>
  </r>
  <r>
    <x v="1"/>
    <x v="2"/>
    <x v="9"/>
    <x v="145"/>
    <x v="145"/>
    <s v="Public"/>
    <x v="1"/>
    <n v="0"/>
    <n v="0"/>
    <n v="17"/>
    <n v="4"/>
    <n v="24149"/>
    <x v="3"/>
    <s v="C56000"/>
    <s v="TOTAL DES COUTS DIRECTS BRUTS           "/>
  </r>
  <r>
    <x v="1"/>
    <x v="2"/>
    <x v="9"/>
    <x v="145"/>
    <x v="145"/>
    <s v="Public"/>
    <x v="1"/>
    <n v="0"/>
    <n v="0"/>
    <n v="17"/>
    <n v="4"/>
    <n v="400480"/>
    <x v="2"/>
    <s v="C56000"/>
    <s v="TOTAL DES COUTS DIRECTS BRUTS           "/>
  </r>
  <r>
    <x v="1"/>
    <x v="2"/>
    <x v="9"/>
    <x v="146"/>
    <x v="146"/>
    <s v="Public"/>
    <x v="1"/>
    <n v="0"/>
    <n v="0"/>
    <n v="17"/>
    <n v="4"/>
    <n v="2834778"/>
    <x v="1"/>
    <s v="C56000"/>
    <s v="TOTAL DES COUTS DIRECTS BRUTS           "/>
  </r>
  <r>
    <x v="1"/>
    <x v="2"/>
    <x v="9"/>
    <x v="146"/>
    <x v="146"/>
    <s v="Public"/>
    <x v="1"/>
    <n v="0"/>
    <n v="0"/>
    <n v="17"/>
    <n v="4"/>
    <n v="183492"/>
    <x v="3"/>
    <s v="C56000"/>
    <s v="TOTAL DES COUTS DIRECTS BRUTS           "/>
  </r>
  <r>
    <x v="1"/>
    <x v="2"/>
    <x v="9"/>
    <x v="146"/>
    <x v="146"/>
    <s v="Public"/>
    <x v="1"/>
    <n v="0"/>
    <n v="0"/>
    <n v="17"/>
    <n v="4"/>
    <n v="2651286"/>
    <x v="2"/>
    <s v="C56000"/>
    <s v="TOTAL DES COUTS DIRECTS BRUTS           "/>
  </r>
  <r>
    <x v="1"/>
    <x v="2"/>
    <x v="9"/>
    <x v="147"/>
    <x v="147"/>
    <s v="Public"/>
    <x v="1"/>
    <n v="0"/>
    <n v="0"/>
    <n v="17"/>
    <n v="4"/>
    <n v="928314"/>
    <x v="1"/>
    <s v="C56000"/>
    <s v="TOTAL DES COUTS DIRECTS BRUTS           "/>
  </r>
  <r>
    <x v="1"/>
    <x v="2"/>
    <x v="9"/>
    <x v="147"/>
    <x v="147"/>
    <s v="Public"/>
    <x v="1"/>
    <n v="0"/>
    <n v="0"/>
    <n v="17"/>
    <n v="4"/>
    <n v="928314"/>
    <x v="2"/>
    <s v="C56000"/>
    <s v="TOTAL DES COUTS DIRECTS BRUTS           "/>
  </r>
  <r>
    <x v="1"/>
    <x v="2"/>
    <x v="9"/>
    <x v="288"/>
    <x v="288"/>
    <s v="Public"/>
    <x v="1"/>
    <n v="0"/>
    <n v="0"/>
    <n v="17"/>
    <n v="4"/>
    <n v="58633"/>
    <x v="1"/>
    <s v="C56000"/>
    <s v="TOTAL DES COUTS DIRECTS BRUTS           "/>
  </r>
  <r>
    <x v="1"/>
    <x v="2"/>
    <x v="9"/>
    <x v="288"/>
    <x v="288"/>
    <s v="Public"/>
    <x v="1"/>
    <n v="0"/>
    <n v="0"/>
    <n v="17"/>
    <n v="4"/>
    <n v="58633"/>
    <x v="2"/>
    <s v="C56000"/>
    <s v="TOTAL DES COUTS DIRECTS BRUTS           "/>
  </r>
  <r>
    <x v="1"/>
    <x v="2"/>
    <x v="10"/>
    <x v="148"/>
    <x v="148"/>
    <s v="Public"/>
    <x v="1"/>
    <n v="0"/>
    <n v="0"/>
    <n v="17"/>
    <n v="4"/>
    <n v="1385871"/>
    <x v="1"/>
    <s v="C56000"/>
    <s v="TOTAL DES COUTS DIRECTS BRUTS           "/>
  </r>
  <r>
    <x v="1"/>
    <x v="2"/>
    <x v="10"/>
    <x v="148"/>
    <x v="148"/>
    <s v="Public"/>
    <x v="1"/>
    <n v="0"/>
    <n v="0"/>
    <n v="17"/>
    <n v="4"/>
    <n v="213813"/>
    <x v="3"/>
    <s v="C56000"/>
    <s v="TOTAL DES COUTS DIRECTS BRUTS           "/>
  </r>
  <r>
    <x v="1"/>
    <x v="2"/>
    <x v="10"/>
    <x v="148"/>
    <x v="148"/>
    <s v="Public"/>
    <x v="1"/>
    <n v="0"/>
    <n v="0"/>
    <n v="17"/>
    <n v="4"/>
    <n v="1172058"/>
    <x v="2"/>
    <s v="C56000"/>
    <s v="TOTAL DES COUTS DIRECTS BRUTS           "/>
  </r>
  <r>
    <x v="1"/>
    <x v="2"/>
    <x v="11"/>
    <x v="149"/>
    <x v="149"/>
    <s v="Public"/>
    <x v="1"/>
    <n v="0"/>
    <n v="0"/>
    <n v="17"/>
    <n v="4"/>
    <n v="1624462"/>
    <x v="1"/>
    <s v="C56000"/>
    <s v="TOTAL DES COUTS DIRECTS BRUTS           "/>
  </r>
  <r>
    <x v="1"/>
    <x v="2"/>
    <x v="11"/>
    <x v="149"/>
    <x v="149"/>
    <s v="Public"/>
    <x v="1"/>
    <n v="0"/>
    <n v="0"/>
    <n v="17"/>
    <n v="4"/>
    <n v="174000"/>
    <x v="3"/>
    <s v="C56000"/>
    <s v="TOTAL DES COUTS DIRECTS BRUTS           "/>
  </r>
  <r>
    <x v="1"/>
    <x v="2"/>
    <x v="11"/>
    <x v="149"/>
    <x v="149"/>
    <s v="Public"/>
    <x v="1"/>
    <n v="0"/>
    <n v="0"/>
    <n v="17"/>
    <n v="4"/>
    <n v="1450462"/>
    <x v="2"/>
    <s v="C56000"/>
    <s v="TOTAL DES COUTS DIRECTS BRUTS           "/>
  </r>
  <r>
    <x v="1"/>
    <x v="2"/>
    <x v="11"/>
    <x v="150"/>
    <x v="150"/>
    <s v="Public"/>
    <x v="1"/>
    <n v="0"/>
    <n v="0"/>
    <n v="17"/>
    <n v="4"/>
    <n v="1776201"/>
    <x v="1"/>
    <s v="C56000"/>
    <s v="TOTAL DES COUTS DIRECTS BRUTS           "/>
  </r>
  <r>
    <x v="1"/>
    <x v="2"/>
    <x v="11"/>
    <x v="150"/>
    <x v="150"/>
    <s v="Public"/>
    <x v="1"/>
    <n v="0"/>
    <n v="0"/>
    <n v="17"/>
    <n v="4"/>
    <n v="99314"/>
    <x v="3"/>
    <s v="C56000"/>
    <s v="TOTAL DES COUTS DIRECTS BRUTS           "/>
  </r>
  <r>
    <x v="1"/>
    <x v="2"/>
    <x v="11"/>
    <x v="150"/>
    <x v="150"/>
    <s v="Public"/>
    <x v="1"/>
    <n v="0"/>
    <n v="0"/>
    <n v="17"/>
    <n v="4"/>
    <n v="1676887"/>
    <x v="2"/>
    <s v="C56000"/>
    <s v="TOTAL DES COUTS DIRECTS BRUTS           "/>
  </r>
  <r>
    <x v="1"/>
    <x v="2"/>
    <x v="11"/>
    <x v="151"/>
    <x v="151"/>
    <s v="Public"/>
    <x v="1"/>
    <n v="0"/>
    <n v="0"/>
    <n v="17"/>
    <n v="4"/>
    <n v="1496734"/>
    <x v="1"/>
    <s v="C56000"/>
    <s v="TOTAL DES COUTS DIRECTS BRUTS           "/>
  </r>
  <r>
    <x v="1"/>
    <x v="2"/>
    <x v="11"/>
    <x v="151"/>
    <x v="151"/>
    <s v="Public"/>
    <x v="1"/>
    <n v="0"/>
    <n v="0"/>
    <n v="17"/>
    <n v="4"/>
    <n v="59456"/>
    <x v="3"/>
    <s v="C56000"/>
    <s v="TOTAL DES COUTS DIRECTS BRUTS           "/>
  </r>
  <r>
    <x v="1"/>
    <x v="2"/>
    <x v="11"/>
    <x v="151"/>
    <x v="151"/>
    <s v="Public"/>
    <x v="1"/>
    <n v="0"/>
    <n v="0"/>
    <n v="17"/>
    <n v="4"/>
    <n v="1437278"/>
    <x v="2"/>
    <s v="C56000"/>
    <s v="TOTAL DES COUTS DIRECTS BRUTS           "/>
  </r>
  <r>
    <x v="1"/>
    <x v="2"/>
    <x v="11"/>
    <x v="152"/>
    <x v="152"/>
    <s v="Public"/>
    <x v="1"/>
    <n v="0"/>
    <n v="0"/>
    <n v="17"/>
    <n v="4"/>
    <n v="2766791"/>
    <x v="1"/>
    <s v="C56000"/>
    <s v="TOTAL DES COUTS DIRECTS BRUTS           "/>
  </r>
  <r>
    <x v="1"/>
    <x v="2"/>
    <x v="11"/>
    <x v="152"/>
    <x v="152"/>
    <s v="Public"/>
    <x v="1"/>
    <n v="0"/>
    <n v="0"/>
    <n v="17"/>
    <n v="4"/>
    <n v="120222"/>
    <x v="3"/>
    <s v="C56000"/>
    <s v="TOTAL DES COUTS DIRECTS BRUTS           "/>
  </r>
  <r>
    <x v="1"/>
    <x v="2"/>
    <x v="11"/>
    <x v="152"/>
    <x v="152"/>
    <s v="Public"/>
    <x v="1"/>
    <n v="0"/>
    <n v="0"/>
    <n v="17"/>
    <n v="4"/>
    <n v="2646569"/>
    <x v="2"/>
    <s v="C56000"/>
    <s v="TOTAL DES COUTS DIRECTS BRUTS           "/>
  </r>
  <r>
    <x v="1"/>
    <x v="2"/>
    <x v="11"/>
    <x v="153"/>
    <x v="153"/>
    <s v="Public"/>
    <x v="1"/>
    <n v="0"/>
    <n v="0"/>
    <n v="17"/>
    <n v="4"/>
    <n v="2075961"/>
    <x v="1"/>
    <s v="C56000"/>
    <s v="TOTAL DES COUTS DIRECTS BRUTS           "/>
  </r>
  <r>
    <x v="1"/>
    <x v="2"/>
    <x v="11"/>
    <x v="153"/>
    <x v="153"/>
    <s v="Public"/>
    <x v="1"/>
    <n v="0"/>
    <n v="0"/>
    <n v="17"/>
    <n v="4"/>
    <n v="187063"/>
    <x v="3"/>
    <s v="C56000"/>
    <s v="TOTAL DES COUTS DIRECTS BRUTS           "/>
  </r>
  <r>
    <x v="1"/>
    <x v="2"/>
    <x v="11"/>
    <x v="153"/>
    <x v="153"/>
    <s v="Public"/>
    <x v="1"/>
    <n v="0"/>
    <n v="0"/>
    <n v="17"/>
    <n v="4"/>
    <n v="1888898"/>
    <x v="2"/>
    <s v="C56000"/>
    <s v="TOTAL DES COUTS DIRECTS BRUTS           "/>
  </r>
  <r>
    <x v="1"/>
    <x v="2"/>
    <x v="11"/>
    <x v="154"/>
    <x v="154"/>
    <s v="Public"/>
    <x v="1"/>
    <n v="0"/>
    <n v="0"/>
    <n v="17"/>
    <n v="4"/>
    <n v="456178"/>
    <x v="1"/>
    <s v="C56000"/>
    <s v="TOTAL DES COUTS DIRECTS BRUTS           "/>
  </r>
  <r>
    <x v="1"/>
    <x v="2"/>
    <x v="11"/>
    <x v="154"/>
    <x v="154"/>
    <s v="Public"/>
    <x v="1"/>
    <n v="0"/>
    <n v="0"/>
    <n v="17"/>
    <n v="4"/>
    <n v="456178"/>
    <x v="2"/>
    <s v="C56000"/>
    <s v="TOTAL DES COUTS DIRECTS BRUTS           "/>
  </r>
  <r>
    <x v="1"/>
    <x v="2"/>
    <x v="11"/>
    <x v="292"/>
    <x v="292"/>
    <s v="Public"/>
    <x v="1"/>
    <n v="0"/>
    <n v="0"/>
    <n v="17"/>
    <n v="4"/>
    <n v="58721"/>
    <x v="1"/>
    <s v="C56000"/>
    <s v="TOTAL DES COUTS DIRECTS BRUTS           "/>
  </r>
  <r>
    <x v="1"/>
    <x v="2"/>
    <x v="11"/>
    <x v="292"/>
    <x v="292"/>
    <s v="Public"/>
    <x v="1"/>
    <n v="0"/>
    <n v="0"/>
    <n v="17"/>
    <n v="4"/>
    <n v="49535"/>
    <x v="4"/>
    <s v="C56000"/>
    <s v="TOTAL DES COUTS DIRECTS BRUTS           "/>
  </r>
  <r>
    <x v="1"/>
    <x v="2"/>
    <x v="11"/>
    <x v="292"/>
    <x v="292"/>
    <s v="Public"/>
    <x v="1"/>
    <n v="0"/>
    <n v="0"/>
    <n v="17"/>
    <n v="4"/>
    <n v="9186"/>
    <x v="3"/>
    <s v="C56000"/>
    <s v="TOTAL DES COUTS DIRECTS BRUTS           "/>
  </r>
  <r>
    <x v="1"/>
    <x v="2"/>
    <x v="12"/>
    <x v="155"/>
    <x v="155"/>
    <s v="Public"/>
    <x v="1"/>
    <n v="0"/>
    <n v="0"/>
    <n v="17"/>
    <n v="4"/>
    <n v="1811887"/>
    <x v="1"/>
    <s v="C56000"/>
    <s v="TOTAL DES COUTS DIRECTS BRUTS           "/>
  </r>
  <r>
    <x v="1"/>
    <x v="2"/>
    <x v="12"/>
    <x v="155"/>
    <x v="155"/>
    <s v="Public"/>
    <x v="1"/>
    <n v="0"/>
    <n v="0"/>
    <n v="17"/>
    <n v="4"/>
    <n v="35450"/>
    <x v="3"/>
    <s v="C56000"/>
    <s v="TOTAL DES COUTS DIRECTS BRUTS           "/>
  </r>
  <r>
    <x v="1"/>
    <x v="2"/>
    <x v="12"/>
    <x v="155"/>
    <x v="155"/>
    <s v="Public"/>
    <x v="1"/>
    <n v="0"/>
    <n v="0"/>
    <n v="17"/>
    <n v="4"/>
    <n v="1776437"/>
    <x v="2"/>
    <s v="C56000"/>
    <s v="TOTAL DES COUTS DIRECTS BRUTS           "/>
  </r>
  <r>
    <x v="1"/>
    <x v="2"/>
    <x v="12"/>
    <x v="156"/>
    <x v="156"/>
    <s v="Public"/>
    <x v="1"/>
    <n v="0"/>
    <n v="0"/>
    <n v="17"/>
    <n v="4"/>
    <n v="1052399"/>
    <x v="1"/>
    <s v="C56000"/>
    <s v="TOTAL DES COUTS DIRECTS BRUTS           "/>
  </r>
  <r>
    <x v="1"/>
    <x v="2"/>
    <x v="12"/>
    <x v="156"/>
    <x v="156"/>
    <s v="Public"/>
    <x v="1"/>
    <n v="0"/>
    <n v="0"/>
    <n v="17"/>
    <n v="4"/>
    <n v="1052399"/>
    <x v="2"/>
    <s v="C56000"/>
    <s v="TOTAL DES COUTS DIRECTS BRUTS           "/>
  </r>
  <r>
    <x v="1"/>
    <x v="2"/>
    <x v="12"/>
    <x v="289"/>
    <x v="289"/>
    <s v="Public"/>
    <x v="1"/>
    <n v="0"/>
    <n v="0"/>
    <n v="17"/>
    <n v="4"/>
    <n v="398794"/>
    <x v="1"/>
    <s v="C56000"/>
    <s v="TOTAL DES COUTS DIRECTS BRUTS           "/>
  </r>
  <r>
    <x v="1"/>
    <x v="2"/>
    <x v="12"/>
    <x v="289"/>
    <x v="289"/>
    <s v="Public"/>
    <x v="1"/>
    <n v="0"/>
    <n v="0"/>
    <n v="17"/>
    <n v="4"/>
    <n v="398794"/>
    <x v="4"/>
    <s v="C56000"/>
    <s v="TOTAL DES COUTS DIRECTS BRUTS           "/>
  </r>
  <r>
    <x v="1"/>
    <x v="2"/>
    <x v="12"/>
    <x v="157"/>
    <x v="157"/>
    <s v="Privé"/>
    <x v="1"/>
    <n v="0"/>
    <n v="0"/>
    <n v="17"/>
    <n v="4"/>
    <n v="628652"/>
    <x v="1"/>
    <s v="C56000"/>
    <s v="TOTAL DES COUTS DIRECTS BRUTS           "/>
  </r>
  <r>
    <x v="1"/>
    <x v="2"/>
    <x v="12"/>
    <x v="157"/>
    <x v="157"/>
    <s v="Privé"/>
    <x v="1"/>
    <n v="0"/>
    <n v="0"/>
    <n v="17"/>
    <n v="4"/>
    <n v="23700"/>
    <x v="3"/>
    <s v="C56000"/>
    <s v="TOTAL DES COUTS DIRECTS BRUTS           "/>
  </r>
  <r>
    <x v="1"/>
    <x v="2"/>
    <x v="12"/>
    <x v="157"/>
    <x v="157"/>
    <s v="Privé"/>
    <x v="1"/>
    <n v="0"/>
    <n v="0"/>
    <n v="17"/>
    <n v="4"/>
    <n v="604952"/>
    <x v="2"/>
    <s v="C56000"/>
    <s v="TOTAL DES COUTS DIRECTS BRUTS           "/>
  </r>
  <r>
    <x v="1"/>
    <x v="2"/>
    <x v="12"/>
    <x v="158"/>
    <x v="158"/>
    <s v="Public"/>
    <x v="1"/>
    <n v="0"/>
    <n v="0"/>
    <n v="17"/>
    <n v="4"/>
    <n v="4246596"/>
    <x v="1"/>
    <s v="C56000"/>
    <s v="TOTAL DES COUTS DIRECTS BRUTS           "/>
  </r>
  <r>
    <x v="1"/>
    <x v="2"/>
    <x v="12"/>
    <x v="158"/>
    <x v="158"/>
    <s v="Public"/>
    <x v="1"/>
    <n v="0"/>
    <n v="0"/>
    <n v="17"/>
    <n v="4"/>
    <n v="435161"/>
    <x v="3"/>
    <s v="C56000"/>
    <s v="TOTAL DES COUTS DIRECTS BRUTS           "/>
  </r>
  <r>
    <x v="1"/>
    <x v="2"/>
    <x v="12"/>
    <x v="158"/>
    <x v="158"/>
    <s v="Public"/>
    <x v="1"/>
    <n v="0"/>
    <n v="0"/>
    <n v="17"/>
    <n v="4"/>
    <n v="3811435"/>
    <x v="2"/>
    <s v="C56000"/>
    <s v="TOTAL DES COUTS DIRECTS BRUTS           "/>
  </r>
  <r>
    <x v="1"/>
    <x v="2"/>
    <x v="12"/>
    <x v="159"/>
    <x v="159"/>
    <s v="Public"/>
    <x v="1"/>
    <n v="0"/>
    <n v="0"/>
    <n v="17"/>
    <n v="4"/>
    <n v="3439589"/>
    <x v="1"/>
    <s v="C56000"/>
    <s v="TOTAL DES COUTS DIRECTS BRUTS           "/>
  </r>
  <r>
    <x v="1"/>
    <x v="2"/>
    <x v="12"/>
    <x v="159"/>
    <x v="159"/>
    <s v="Public"/>
    <x v="1"/>
    <n v="0"/>
    <n v="0"/>
    <n v="17"/>
    <n v="4"/>
    <n v="99602"/>
    <x v="3"/>
    <s v="C56000"/>
    <s v="TOTAL DES COUTS DIRECTS BRUTS           "/>
  </r>
  <r>
    <x v="1"/>
    <x v="2"/>
    <x v="12"/>
    <x v="159"/>
    <x v="159"/>
    <s v="Public"/>
    <x v="1"/>
    <n v="0"/>
    <n v="0"/>
    <n v="17"/>
    <n v="4"/>
    <n v="3339987"/>
    <x v="2"/>
    <s v="C56000"/>
    <s v="TOTAL DES COUTS DIRECTS BRUTS           "/>
  </r>
  <r>
    <x v="1"/>
    <x v="2"/>
    <x v="12"/>
    <x v="161"/>
    <x v="161"/>
    <s v="Public"/>
    <x v="1"/>
    <n v="0"/>
    <n v="0"/>
    <n v="17"/>
    <n v="4"/>
    <n v="4946724"/>
    <x v="1"/>
    <s v="C56000"/>
    <s v="TOTAL DES COUTS DIRECTS BRUTS           "/>
  </r>
  <r>
    <x v="1"/>
    <x v="2"/>
    <x v="12"/>
    <x v="161"/>
    <x v="161"/>
    <s v="Public"/>
    <x v="1"/>
    <n v="0"/>
    <n v="0"/>
    <n v="17"/>
    <n v="4"/>
    <n v="304307"/>
    <x v="3"/>
    <s v="C56000"/>
    <s v="TOTAL DES COUTS DIRECTS BRUTS           "/>
  </r>
  <r>
    <x v="1"/>
    <x v="2"/>
    <x v="12"/>
    <x v="161"/>
    <x v="161"/>
    <s v="Public"/>
    <x v="1"/>
    <n v="0"/>
    <n v="0"/>
    <n v="17"/>
    <n v="4"/>
    <n v="4642417"/>
    <x v="2"/>
    <s v="C56000"/>
    <s v="TOTAL DES COUTS DIRECTS BRUTS           "/>
  </r>
  <r>
    <x v="1"/>
    <x v="2"/>
    <x v="12"/>
    <x v="162"/>
    <x v="162"/>
    <s v="Public"/>
    <x v="1"/>
    <n v="0"/>
    <n v="0"/>
    <n v="17"/>
    <n v="4"/>
    <n v="48213"/>
    <x v="1"/>
    <s v="C56000"/>
    <s v="TOTAL DES COUTS DIRECTS BRUTS           "/>
  </r>
  <r>
    <x v="1"/>
    <x v="2"/>
    <x v="12"/>
    <x v="162"/>
    <x v="162"/>
    <s v="Public"/>
    <x v="1"/>
    <n v="0"/>
    <n v="0"/>
    <n v="17"/>
    <n v="4"/>
    <n v="48213"/>
    <x v="2"/>
    <s v="C56000"/>
    <s v="TOTAL DES COUTS DIRECTS BRUTS           "/>
  </r>
  <r>
    <x v="1"/>
    <x v="2"/>
    <x v="12"/>
    <x v="231"/>
    <x v="231"/>
    <s v="Public"/>
    <x v="1"/>
    <n v="0"/>
    <n v="0"/>
    <n v="17"/>
    <n v="4"/>
    <n v="11234049"/>
    <x v="1"/>
    <s v="C56000"/>
    <s v="TOTAL DES COUTS DIRECTS BRUTS           "/>
  </r>
  <r>
    <x v="1"/>
    <x v="2"/>
    <x v="12"/>
    <x v="231"/>
    <x v="231"/>
    <s v="Public"/>
    <x v="1"/>
    <n v="0"/>
    <n v="0"/>
    <n v="17"/>
    <n v="4"/>
    <n v="1095004"/>
    <x v="3"/>
    <s v="C56000"/>
    <s v="TOTAL DES COUTS DIRECTS BRUTS           "/>
  </r>
  <r>
    <x v="1"/>
    <x v="2"/>
    <x v="12"/>
    <x v="231"/>
    <x v="231"/>
    <s v="Public"/>
    <x v="1"/>
    <n v="0"/>
    <n v="0"/>
    <n v="17"/>
    <n v="4"/>
    <n v="10139045"/>
    <x v="2"/>
    <s v="C56000"/>
    <s v="TOTAL DES COUTS DIRECTS BRUTS           "/>
  </r>
  <r>
    <x v="1"/>
    <x v="2"/>
    <x v="12"/>
    <x v="164"/>
    <x v="164"/>
    <s v="Privé"/>
    <x v="1"/>
    <n v="0"/>
    <n v="0"/>
    <n v="17"/>
    <n v="4"/>
    <n v="806813"/>
    <x v="1"/>
    <s v="C56000"/>
    <s v="TOTAL DES COUTS DIRECTS BRUTS           "/>
  </r>
  <r>
    <x v="1"/>
    <x v="2"/>
    <x v="12"/>
    <x v="164"/>
    <x v="164"/>
    <s v="Privé"/>
    <x v="1"/>
    <n v="0"/>
    <n v="0"/>
    <n v="17"/>
    <n v="4"/>
    <n v="61987"/>
    <x v="3"/>
    <s v="C56000"/>
    <s v="TOTAL DES COUTS DIRECTS BRUTS           "/>
  </r>
  <r>
    <x v="1"/>
    <x v="2"/>
    <x v="12"/>
    <x v="164"/>
    <x v="164"/>
    <s v="Privé"/>
    <x v="1"/>
    <n v="0"/>
    <n v="0"/>
    <n v="17"/>
    <n v="4"/>
    <n v="744826"/>
    <x v="2"/>
    <s v="C56000"/>
    <s v="TOTAL DES COUTS DIRECTS BRUTS           "/>
  </r>
  <r>
    <x v="1"/>
    <x v="2"/>
    <x v="12"/>
    <x v="165"/>
    <x v="165"/>
    <s v="Privé"/>
    <x v="1"/>
    <n v="0"/>
    <n v="0"/>
    <n v="17"/>
    <n v="4"/>
    <n v="381949"/>
    <x v="1"/>
    <s v="C56000"/>
    <s v="TOTAL DES COUTS DIRECTS BRUTS           "/>
  </r>
  <r>
    <x v="1"/>
    <x v="2"/>
    <x v="12"/>
    <x v="165"/>
    <x v="165"/>
    <s v="Privé"/>
    <x v="1"/>
    <n v="0"/>
    <n v="0"/>
    <n v="17"/>
    <n v="4"/>
    <n v="381949"/>
    <x v="2"/>
    <s v="C56000"/>
    <s v="TOTAL DES COUTS DIRECTS BRUTS           "/>
  </r>
  <r>
    <x v="1"/>
    <x v="2"/>
    <x v="12"/>
    <x v="166"/>
    <x v="166"/>
    <s v="Privé"/>
    <x v="1"/>
    <n v="0"/>
    <n v="0"/>
    <n v="17"/>
    <n v="4"/>
    <n v="1212111"/>
    <x v="1"/>
    <s v="C56000"/>
    <s v="TOTAL DES COUTS DIRECTS BRUTS           "/>
  </r>
  <r>
    <x v="1"/>
    <x v="2"/>
    <x v="12"/>
    <x v="166"/>
    <x v="166"/>
    <s v="Privé"/>
    <x v="1"/>
    <n v="0"/>
    <n v="0"/>
    <n v="17"/>
    <n v="4"/>
    <n v="129882"/>
    <x v="3"/>
    <s v="C56000"/>
    <s v="TOTAL DES COUTS DIRECTS BRUTS           "/>
  </r>
  <r>
    <x v="1"/>
    <x v="2"/>
    <x v="12"/>
    <x v="166"/>
    <x v="166"/>
    <s v="Privé"/>
    <x v="1"/>
    <n v="0"/>
    <n v="0"/>
    <n v="17"/>
    <n v="4"/>
    <n v="1082229"/>
    <x v="2"/>
    <s v="C56000"/>
    <s v="TOTAL DES COUTS DIRECTS BRUTS           "/>
  </r>
  <r>
    <x v="1"/>
    <x v="2"/>
    <x v="12"/>
    <x v="232"/>
    <x v="232"/>
    <s v="Privé"/>
    <x v="1"/>
    <n v="0"/>
    <n v="0"/>
    <n v="17"/>
    <n v="4"/>
    <n v="179415"/>
    <x v="1"/>
    <s v="C56000"/>
    <s v="TOTAL DES COUTS DIRECTS BRUTS           "/>
  </r>
  <r>
    <x v="1"/>
    <x v="2"/>
    <x v="12"/>
    <x v="232"/>
    <x v="232"/>
    <s v="Privé"/>
    <x v="1"/>
    <n v="0"/>
    <n v="0"/>
    <n v="17"/>
    <n v="4"/>
    <n v="179415"/>
    <x v="2"/>
    <s v="C56000"/>
    <s v="TOTAL DES COUTS DIRECTS BRUTS           "/>
  </r>
  <r>
    <x v="1"/>
    <x v="2"/>
    <x v="12"/>
    <x v="167"/>
    <x v="167"/>
    <s v="Privé"/>
    <x v="1"/>
    <n v="0"/>
    <n v="0"/>
    <n v="17"/>
    <n v="4"/>
    <n v="351692"/>
    <x v="1"/>
    <s v="C56000"/>
    <s v="TOTAL DES COUTS DIRECTS BRUTS           "/>
  </r>
  <r>
    <x v="1"/>
    <x v="2"/>
    <x v="12"/>
    <x v="167"/>
    <x v="167"/>
    <s v="Privé"/>
    <x v="1"/>
    <n v="0"/>
    <n v="0"/>
    <n v="17"/>
    <n v="4"/>
    <n v="18803"/>
    <x v="3"/>
    <s v="C56000"/>
    <s v="TOTAL DES COUTS DIRECTS BRUTS           "/>
  </r>
  <r>
    <x v="1"/>
    <x v="2"/>
    <x v="12"/>
    <x v="167"/>
    <x v="167"/>
    <s v="Privé"/>
    <x v="1"/>
    <n v="0"/>
    <n v="0"/>
    <n v="17"/>
    <n v="4"/>
    <n v="332889"/>
    <x v="2"/>
    <s v="C56000"/>
    <s v="TOTAL DES COUTS DIRECTS BRUTS           "/>
  </r>
  <r>
    <x v="1"/>
    <x v="2"/>
    <x v="13"/>
    <x v="168"/>
    <x v="168"/>
    <s v="Public"/>
    <x v="1"/>
    <n v="0"/>
    <n v="0"/>
    <n v="17"/>
    <n v="4"/>
    <n v="2166684"/>
    <x v="1"/>
    <s v="C56000"/>
    <s v="TOTAL DES COUTS DIRECTS BRUTS           "/>
  </r>
  <r>
    <x v="1"/>
    <x v="2"/>
    <x v="13"/>
    <x v="168"/>
    <x v="168"/>
    <s v="Public"/>
    <x v="1"/>
    <n v="0"/>
    <n v="0"/>
    <n v="17"/>
    <n v="4"/>
    <n v="2166684"/>
    <x v="2"/>
    <s v="C56000"/>
    <s v="TOTAL DES COUTS DIRECTS BRUTS           "/>
  </r>
  <r>
    <x v="1"/>
    <x v="2"/>
    <x v="13"/>
    <x v="169"/>
    <x v="169"/>
    <s v="Public"/>
    <x v="1"/>
    <n v="0"/>
    <n v="0"/>
    <n v="17"/>
    <n v="4"/>
    <n v="14694158"/>
    <x v="1"/>
    <s v="C56000"/>
    <s v="TOTAL DES COUTS DIRECTS BRUTS           "/>
  </r>
  <r>
    <x v="1"/>
    <x v="2"/>
    <x v="13"/>
    <x v="169"/>
    <x v="169"/>
    <s v="Public"/>
    <x v="1"/>
    <n v="0"/>
    <n v="0"/>
    <n v="17"/>
    <n v="4"/>
    <n v="1727338"/>
    <x v="3"/>
    <s v="C56000"/>
    <s v="TOTAL DES COUTS DIRECTS BRUTS           "/>
  </r>
  <r>
    <x v="1"/>
    <x v="2"/>
    <x v="13"/>
    <x v="169"/>
    <x v="169"/>
    <s v="Public"/>
    <x v="1"/>
    <n v="0"/>
    <n v="0"/>
    <n v="17"/>
    <n v="4"/>
    <n v="12966820"/>
    <x v="2"/>
    <s v="C56000"/>
    <s v="TOTAL DES COUTS DIRECTS BRUTS           "/>
  </r>
  <r>
    <x v="1"/>
    <x v="2"/>
    <x v="13"/>
    <x v="290"/>
    <x v="290"/>
    <s v="Public"/>
    <x v="1"/>
    <n v="0"/>
    <n v="0"/>
    <n v="17"/>
    <n v="4"/>
    <n v="1894255"/>
    <x v="1"/>
    <s v="C56000"/>
    <s v="TOTAL DES COUTS DIRECTS BRUTS           "/>
  </r>
  <r>
    <x v="1"/>
    <x v="2"/>
    <x v="13"/>
    <x v="290"/>
    <x v="290"/>
    <s v="Public"/>
    <x v="1"/>
    <n v="0"/>
    <n v="0"/>
    <n v="17"/>
    <n v="4"/>
    <n v="385418"/>
    <x v="3"/>
    <s v="C56000"/>
    <s v="TOTAL DES COUTS DIRECTS BRUTS           "/>
  </r>
  <r>
    <x v="1"/>
    <x v="2"/>
    <x v="13"/>
    <x v="290"/>
    <x v="290"/>
    <s v="Public"/>
    <x v="1"/>
    <n v="0"/>
    <n v="0"/>
    <n v="17"/>
    <n v="4"/>
    <n v="1508837"/>
    <x v="2"/>
    <s v="C56000"/>
    <s v="TOTAL DES COUTS DIRECTS BRUTS           "/>
  </r>
  <r>
    <x v="1"/>
    <x v="2"/>
    <x v="13"/>
    <x v="170"/>
    <x v="170"/>
    <s v="Privé"/>
    <x v="1"/>
    <n v="0"/>
    <n v="0"/>
    <n v="17"/>
    <n v="4"/>
    <n v="1588990"/>
    <x v="1"/>
    <s v="C56000"/>
    <s v="TOTAL DES COUTS DIRECTS BRUTS           "/>
  </r>
  <r>
    <x v="1"/>
    <x v="2"/>
    <x v="13"/>
    <x v="170"/>
    <x v="170"/>
    <s v="Privé"/>
    <x v="1"/>
    <n v="0"/>
    <n v="0"/>
    <n v="17"/>
    <n v="4"/>
    <n v="191974"/>
    <x v="3"/>
    <s v="C56000"/>
    <s v="TOTAL DES COUTS DIRECTS BRUTS           "/>
  </r>
  <r>
    <x v="1"/>
    <x v="2"/>
    <x v="13"/>
    <x v="170"/>
    <x v="170"/>
    <s v="Privé"/>
    <x v="1"/>
    <n v="0"/>
    <n v="0"/>
    <n v="17"/>
    <n v="4"/>
    <n v="1397016"/>
    <x v="2"/>
    <s v="C56000"/>
    <s v="TOTAL DES COUTS DIRECTS BRUTS           "/>
  </r>
  <r>
    <x v="1"/>
    <x v="2"/>
    <x v="13"/>
    <x v="171"/>
    <x v="171"/>
    <s v="Privé"/>
    <x v="1"/>
    <n v="0"/>
    <n v="0"/>
    <n v="17"/>
    <n v="4"/>
    <n v="893293"/>
    <x v="1"/>
    <s v="C56000"/>
    <s v="TOTAL DES COUTS DIRECTS BRUTS           "/>
  </r>
  <r>
    <x v="1"/>
    <x v="2"/>
    <x v="13"/>
    <x v="171"/>
    <x v="171"/>
    <s v="Privé"/>
    <x v="1"/>
    <n v="0"/>
    <n v="0"/>
    <n v="17"/>
    <n v="4"/>
    <n v="31614"/>
    <x v="3"/>
    <s v="C56000"/>
    <s v="TOTAL DES COUTS DIRECTS BRUTS           "/>
  </r>
  <r>
    <x v="1"/>
    <x v="2"/>
    <x v="13"/>
    <x v="171"/>
    <x v="171"/>
    <s v="Privé"/>
    <x v="1"/>
    <n v="0"/>
    <n v="0"/>
    <n v="17"/>
    <n v="4"/>
    <n v="861679"/>
    <x v="2"/>
    <s v="C56000"/>
    <s v="TOTAL DES COUTS DIRECTS BRUTS           "/>
  </r>
  <r>
    <x v="1"/>
    <x v="2"/>
    <x v="13"/>
    <x v="172"/>
    <x v="172"/>
    <s v="Privé"/>
    <x v="1"/>
    <n v="0"/>
    <n v="0"/>
    <n v="17"/>
    <n v="4"/>
    <n v="729538"/>
    <x v="1"/>
    <s v="C56000"/>
    <s v="TOTAL DES COUTS DIRECTS BRUTS           "/>
  </r>
  <r>
    <x v="1"/>
    <x v="2"/>
    <x v="13"/>
    <x v="172"/>
    <x v="172"/>
    <s v="Privé"/>
    <x v="1"/>
    <n v="0"/>
    <n v="0"/>
    <n v="17"/>
    <n v="4"/>
    <n v="22368"/>
    <x v="3"/>
    <s v="C56000"/>
    <s v="TOTAL DES COUTS DIRECTS BRUTS           "/>
  </r>
  <r>
    <x v="1"/>
    <x v="2"/>
    <x v="13"/>
    <x v="172"/>
    <x v="172"/>
    <s v="Privé"/>
    <x v="1"/>
    <n v="0"/>
    <n v="0"/>
    <n v="17"/>
    <n v="4"/>
    <n v="707170"/>
    <x v="2"/>
    <s v="C56000"/>
    <s v="TOTAL DES COUTS DIRECTS BRUTS           "/>
  </r>
  <r>
    <x v="1"/>
    <x v="2"/>
    <x v="13"/>
    <x v="173"/>
    <x v="173"/>
    <s v="Public"/>
    <x v="1"/>
    <n v="0"/>
    <n v="0"/>
    <n v="17"/>
    <n v="4"/>
    <n v="482008"/>
    <x v="1"/>
    <s v="C56000"/>
    <s v="TOTAL DES COUTS DIRECTS BRUTS           "/>
  </r>
  <r>
    <x v="1"/>
    <x v="2"/>
    <x v="13"/>
    <x v="173"/>
    <x v="173"/>
    <s v="Public"/>
    <x v="1"/>
    <n v="0"/>
    <n v="0"/>
    <n v="17"/>
    <n v="4"/>
    <n v="474740"/>
    <x v="6"/>
    <s v="C56000"/>
    <s v="TOTAL DES COUTS DIRECTS BRUTS           "/>
  </r>
  <r>
    <x v="1"/>
    <x v="2"/>
    <x v="13"/>
    <x v="173"/>
    <x v="173"/>
    <s v="Public"/>
    <x v="1"/>
    <n v="0"/>
    <n v="0"/>
    <n v="17"/>
    <n v="4"/>
    <n v="7268"/>
    <x v="3"/>
    <s v="C56000"/>
    <s v="TOTAL DES COUTS DIRECTS BRUTS           "/>
  </r>
  <r>
    <x v="1"/>
    <x v="2"/>
    <x v="13"/>
    <x v="174"/>
    <x v="174"/>
    <s v="Privé"/>
    <x v="1"/>
    <n v="0"/>
    <n v="0"/>
    <n v="17"/>
    <n v="4"/>
    <n v="748115"/>
    <x v="1"/>
    <s v="C56000"/>
    <s v="TOTAL DES COUTS DIRECTS BRUTS           "/>
  </r>
  <r>
    <x v="1"/>
    <x v="2"/>
    <x v="13"/>
    <x v="174"/>
    <x v="174"/>
    <s v="Privé"/>
    <x v="1"/>
    <n v="0"/>
    <n v="0"/>
    <n v="17"/>
    <n v="4"/>
    <n v="41880"/>
    <x v="3"/>
    <s v="C56000"/>
    <s v="TOTAL DES COUTS DIRECTS BRUTS           "/>
  </r>
  <r>
    <x v="1"/>
    <x v="2"/>
    <x v="13"/>
    <x v="174"/>
    <x v="174"/>
    <s v="Privé"/>
    <x v="1"/>
    <n v="0"/>
    <n v="0"/>
    <n v="17"/>
    <n v="4"/>
    <n v="706235"/>
    <x v="2"/>
    <s v="C56000"/>
    <s v="TOTAL DES COUTS DIRECTS BRUTS           "/>
  </r>
  <r>
    <x v="1"/>
    <x v="2"/>
    <x v="13"/>
    <x v="175"/>
    <x v="175"/>
    <s v="Privé"/>
    <x v="1"/>
    <n v="0"/>
    <n v="0"/>
    <n v="17"/>
    <n v="4"/>
    <n v="312718"/>
    <x v="1"/>
    <s v="C56000"/>
    <s v="TOTAL DES COUTS DIRECTS BRUTS           "/>
  </r>
  <r>
    <x v="1"/>
    <x v="2"/>
    <x v="13"/>
    <x v="175"/>
    <x v="175"/>
    <s v="Privé"/>
    <x v="1"/>
    <n v="0"/>
    <n v="0"/>
    <n v="17"/>
    <n v="4"/>
    <n v="10029"/>
    <x v="3"/>
    <s v="C56000"/>
    <s v="TOTAL DES COUTS DIRECTS BRUTS           "/>
  </r>
  <r>
    <x v="1"/>
    <x v="2"/>
    <x v="13"/>
    <x v="175"/>
    <x v="175"/>
    <s v="Privé"/>
    <x v="1"/>
    <n v="0"/>
    <n v="0"/>
    <n v="17"/>
    <n v="4"/>
    <n v="302689"/>
    <x v="2"/>
    <s v="C56000"/>
    <s v="TOTAL DES COUTS DIRECTS BRUTS           "/>
  </r>
  <r>
    <x v="1"/>
    <x v="2"/>
    <x v="13"/>
    <x v="176"/>
    <x v="176"/>
    <s v="Privé"/>
    <x v="1"/>
    <n v="0"/>
    <n v="0"/>
    <n v="17"/>
    <n v="4"/>
    <n v="421351"/>
    <x v="1"/>
    <s v="C56000"/>
    <s v="TOTAL DES COUTS DIRECTS BRUTS           "/>
  </r>
  <r>
    <x v="1"/>
    <x v="2"/>
    <x v="13"/>
    <x v="176"/>
    <x v="176"/>
    <s v="Privé"/>
    <x v="1"/>
    <n v="0"/>
    <n v="0"/>
    <n v="17"/>
    <n v="4"/>
    <n v="16737"/>
    <x v="3"/>
    <s v="C56000"/>
    <s v="TOTAL DES COUTS DIRECTS BRUTS           "/>
  </r>
  <r>
    <x v="1"/>
    <x v="2"/>
    <x v="13"/>
    <x v="176"/>
    <x v="176"/>
    <s v="Privé"/>
    <x v="1"/>
    <n v="0"/>
    <n v="0"/>
    <n v="17"/>
    <n v="4"/>
    <n v="404614"/>
    <x v="2"/>
    <s v="C56000"/>
    <s v="TOTAL DES COUTS DIRECTS BRUTS           "/>
  </r>
  <r>
    <x v="1"/>
    <x v="2"/>
    <x v="14"/>
    <x v="177"/>
    <x v="177"/>
    <s v="Public"/>
    <x v="1"/>
    <n v="0"/>
    <n v="0"/>
    <n v="17"/>
    <n v="4"/>
    <n v="876456"/>
    <x v="1"/>
    <s v="C56000"/>
    <s v="TOTAL DES COUTS DIRECTS BRUTS           "/>
  </r>
  <r>
    <x v="1"/>
    <x v="2"/>
    <x v="14"/>
    <x v="177"/>
    <x v="177"/>
    <s v="Public"/>
    <x v="1"/>
    <n v="0"/>
    <n v="0"/>
    <n v="17"/>
    <n v="4"/>
    <n v="876456"/>
    <x v="2"/>
    <s v="C56000"/>
    <s v="TOTAL DES COUTS DIRECTS BRUTS           "/>
  </r>
  <r>
    <x v="1"/>
    <x v="2"/>
    <x v="14"/>
    <x v="178"/>
    <x v="178"/>
    <s v="Privé"/>
    <x v="1"/>
    <n v="0"/>
    <n v="0"/>
    <n v="17"/>
    <n v="4"/>
    <n v="1115233"/>
    <x v="1"/>
    <s v="C56000"/>
    <s v="TOTAL DES COUTS DIRECTS BRUTS           "/>
  </r>
  <r>
    <x v="1"/>
    <x v="2"/>
    <x v="14"/>
    <x v="178"/>
    <x v="178"/>
    <s v="Privé"/>
    <x v="1"/>
    <n v="0"/>
    <n v="0"/>
    <n v="17"/>
    <n v="4"/>
    <n v="74972"/>
    <x v="3"/>
    <s v="C56000"/>
    <s v="TOTAL DES COUTS DIRECTS BRUTS           "/>
  </r>
  <r>
    <x v="1"/>
    <x v="2"/>
    <x v="14"/>
    <x v="178"/>
    <x v="178"/>
    <s v="Privé"/>
    <x v="1"/>
    <n v="0"/>
    <n v="0"/>
    <n v="17"/>
    <n v="4"/>
    <n v="1040261"/>
    <x v="2"/>
    <s v="C56000"/>
    <s v="TOTAL DES COUTS DIRECTS BRUTS           "/>
  </r>
  <r>
    <x v="1"/>
    <x v="2"/>
    <x v="14"/>
    <x v="179"/>
    <x v="179"/>
    <s v="Public"/>
    <x v="1"/>
    <n v="0"/>
    <n v="0"/>
    <n v="17"/>
    <n v="4"/>
    <n v="8856661"/>
    <x v="1"/>
    <s v="C56000"/>
    <s v="TOTAL DES COUTS DIRECTS BRUTS           "/>
  </r>
  <r>
    <x v="1"/>
    <x v="2"/>
    <x v="14"/>
    <x v="179"/>
    <x v="179"/>
    <s v="Public"/>
    <x v="1"/>
    <n v="0"/>
    <n v="0"/>
    <n v="17"/>
    <n v="4"/>
    <n v="942766"/>
    <x v="3"/>
    <s v="C56000"/>
    <s v="TOTAL DES COUTS DIRECTS BRUTS           "/>
  </r>
  <r>
    <x v="1"/>
    <x v="2"/>
    <x v="14"/>
    <x v="179"/>
    <x v="179"/>
    <s v="Public"/>
    <x v="1"/>
    <n v="0"/>
    <n v="0"/>
    <n v="17"/>
    <n v="4"/>
    <n v="7913895"/>
    <x v="2"/>
    <s v="C56000"/>
    <s v="TOTAL DES COUTS DIRECTS BRUTS           "/>
  </r>
  <r>
    <x v="1"/>
    <x v="2"/>
    <x v="14"/>
    <x v="180"/>
    <x v="180"/>
    <s v="Public"/>
    <x v="1"/>
    <n v="0"/>
    <n v="0"/>
    <n v="17"/>
    <n v="4"/>
    <n v="13045348"/>
    <x v="1"/>
    <s v="C56000"/>
    <s v="TOTAL DES COUTS DIRECTS BRUTS           "/>
  </r>
  <r>
    <x v="1"/>
    <x v="2"/>
    <x v="14"/>
    <x v="180"/>
    <x v="180"/>
    <s v="Public"/>
    <x v="1"/>
    <n v="0"/>
    <n v="0"/>
    <n v="17"/>
    <n v="4"/>
    <n v="971290"/>
    <x v="3"/>
    <s v="C56000"/>
    <s v="TOTAL DES COUTS DIRECTS BRUTS           "/>
  </r>
  <r>
    <x v="1"/>
    <x v="2"/>
    <x v="14"/>
    <x v="180"/>
    <x v="180"/>
    <s v="Public"/>
    <x v="1"/>
    <n v="0"/>
    <n v="0"/>
    <n v="17"/>
    <n v="4"/>
    <n v="12074058"/>
    <x v="2"/>
    <s v="C56000"/>
    <s v="TOTAL DES COUTS DIRECTS BRUTS           "/>
  </r>
  <r>
    <x v="1"/>
    <x v="2"/>
    <x v="14"/>
    <x v="181"/>
    <x v="181"/>
    <s v="Privé"/>
    <x v="1"/>
    <n v="0"/>
    <n v="0"/>
    <n v="17"/>
    <n v="4"/>
    <n v="670630"/>
    <x v="1"/>
    <s v="C56000"/>
    <s v="TOTAL DES COUTS DIRECTS BRUTS           "/>
  </r>
  <r>
    <x v="1"/>
    <x v="2"/>
    <x v="14"/>
    <x v="181"/>
    <x v="181"/>
    <s v="Privé"/>
    <x v="1"/>
    <n v="0"/>
    <n v="0"/>
    <n v="17"/>
    <n v="4"/>
    <n v="94723"/>
    <x v="3"/>
    <s v="C56000"/>
    <s v="TOTAL DES COUTS DIRECTS BRUTS           "/>
  </r>
  <r>
    <x v="1"/>
    <x v="2"/>
    <x v="14"/>
    <x v="181"/>
    <x v="181"/>
    <s v="Privé"/>
    <x v="1"/>
    <n v="0"/>
    <n v="0"/>
    <n v="17"/>
    <n v="4"/>
    <n v="575907"/>
    <x v="2"/>
    <s v="C56000"/>
    <s v="TOTAL DES COUTS DIRECTS BRUTS           "/>
  </r>
  <r>
    <x v="1"/>
    <x v="2"/>
    <x v="14"/>
    <x v="182"/>
    <x v="182"/>
    <s v="Privé"/>
    <x v="1"/>
    <n v="0"/>
    <n v="0"/>
    <n v="17"/>
    <n v="4"/>
    <n v="763074"/>
    <x v="1"/>
    <s v="C56000"/>
    <s v="TOTAL DES COUTS DIRECTS BRUTS           "/>
  </r>
  <r>
    <x v="1"/>
    <x v="2"/>
    <x v="14"/>
    <x v="182"/>
    <x v="182"/>
    <s v="Privé"/>
    <x v="1"/>
    <n v="0"/>
    <n v="0"/>
    <n v="17"/>
    <n v="4"/>
    <n v="48400"/>
    <x v="3"/>
    <s v="C56000"/>
    <s v="TOTAL DES COUTS DIRECTS BRUTS           "/>
  </r>
  <r>
    <x v="1"/>
    <x v="2"/>
    <x v="14"/>
    <x v="182"/>
    <x v="182"/>
    <s v="Privé"/>
    <x v="1"/>
    <n v="0"/>
    <n v="0"/>
    <n v="17"/>
    <n v="4"/>
    <n v="714674"/>
    <x v="2"/>
    <s v="C56000"/>
    <s v="TOTAL DES COUTS DIRECTS BRUTS           "/>
  </r>
  <r>
    <x v="1"/>
    <x v="2"/>
    <x v="14"/>
    <x v="183"/>
    <x v="183"/>
    <s v="Privé"/>
    <x v="1"/>
    <n v="0"/>
    <n v="0"/>
    <n v="17"/>
    <n v="4"/>
    <n v="406483"/>
    <x v="1"/>
    <s v="C56000"/>
    <s v="TOTAL DES COUTS DIRECTS BRUTS           "/>
  </r>
  <r>
    <x v="1"/>
    <x v="2"/>
    <x v="14"/>
    <x v="183"/>
    <x v="183"/>
    <s v="Privé"/>
    <x v="1"/>
    <n v="0"/>
    <n v="0"/>
    <n v="17"/>
    <n v="4"/>
    <n v="21499"/>
    <x v="3"/>
    <s v="C56000"/>
    <s v="TOTAL DES COUTS DIRECTS BRUTS           "/>
  </r>
  <r>
    <x v="1"/>
    <x v="2"/>
    <x v="14"/>
    <x v="183"/>
    <x v="183"/>
    <s v="Privé"/>
    <x v="1"/>
    <n v="0"/>
    <n v="0"/>
    <n v="17"/>
    <n v="4"/>
    <n v="384984"/>
    <x v="2"/>
    <s v="C56000"/>
    <s v="TOTAL DES COUTS DIRECTS BRUTS           "/>
  </r>
  <r>
    <x v="1"/>
    <x v="2"/>
    <x v="15"/>
    <x v="184"/>
    <x v="184"/>
    <s v="Public"/>
    <x v="1"/>
    <n v="0"/>
    <n v="0"/>
    <n v="17"/>
    <n v="4"/>
    <n v="1057125"/>
    <x v="1"/>
    <s v="C56000"/>
    <s v="TOTAL DES COUTS DIRECTS BRUTS           "/>
  </r>
  <r>
    <x v="1"/>
    <x v="2"/>
    <x v="15"/>
    <x v="184"/>
    <x v="184"/>
    <s v="Public"/>
    <x v="1"/>
    <n v="0"/>
    <n v="0"/>
    <n v="17"/>
    <n v="4"/>
    <n v="40727"/>
    <x v="3"/>
    <s v="C56000"/>
    <s v="TOTAL DES COUTS DIRECTS BRUTS           "/>
  </r>
  <r>
    <x v="1"/>
    <x v="2"/>
    <x v="15"/>
    <x v="184"/>
    <x v="184"/>
    <s v="Public"/>
    <x v="1"/>
    <n v="0"/>
    <n v="0"/>
    <n v="17"/>
    <n v="4"/>
    <n v="1016398"/>
    <x v="2"/>
    <s v="C56000"/>
    <s v="TOTAL DES COUTS DIRECTS BRUTS           "/>
  </r>
  <r>
    <x v="1"/>
    <x v="2"/>
    <x v="15"/>
    <x v="185"/>
    <x v="185"/>
    <s v="Privé"/>
    <x v="1"/>
    <n v="0"/>
    <n v="0"/>
    <n v="17"/>
    <n v="4"/>
    <n v="952183"/>
    <x v="1"/>
    <s v="C56000"/>
    <s v="TOTAL DES COUTS DIRECTS BRUTS           "/>
  </r>
  <r>
    <x v="1"/>
    <x v="2"/>
    <x v="15"/>
    <x v="185"/>
    <x v="185"/>
    <s v="Privé"/>
    <x v="1"/>
    <n v="0"/>
    <n v="0"/>
    <n v="17"/>
    <n v="4"/>
    <n v="61032"/>
    <x v="3"/>
    <s v="C56000"/>
    <s v="TOTAL DES COUTS DIRECTS BRUTS           "/>
  </r>
  <r>
    <x v="1"/>
    <x v="2"/>
    <x v="15"/>
    <x v="185"/>
    <x v="185"/>
    <s v="Privé"/>
    <x v="1"/>
    <n v="0"/>
    <n v="0"/>
    <n v="17"/>
    <n v="4"/>
    <n v="891151"/>
    <x v="2"/>
    <s v="C56000"/>
    <s v="TOTAL DES COUTS DIRECTS BRUTS           "/>
  </r>
  <r>
    <x v="1"/>
    <x v="2"/>
    <x v="15"/>
    <x v="186"/>
    <x v="186"/>
    <s v="Public"/>
    <x v="1"/>
    <n v="0"/>
    <n v="0"/>
    <n v="17"/>
    <n v="4"/>
    <n v="3148320"/>
    <x v="1"/>
    <s v="C56000"/>
    <s v="TOTAL DES COUTS DIRECTS BRUTS           "/>
  </r>
  <r>
    <x v="1"/>
    <x v="2"/>
    <x v="15"/>
    <x v="186"/>
    <x v="186"/>
    <s v="Public"/>
    <x v="1"/>
    <n v="0"/>
    <n v="0"/>
    <n v="17"/>
    <n v="4"/>
    <n v="120808"/>
    <x v="3"/>
    <s v="C56000"/>
    <s v="TOTAL DES COUTS DIRECTS BRUTS           "/>
  </r>
  <r>
    <x v="1"/>
    <x v="2"/>
    <x v="15"/>
    <x v="186"/>
    <x v="186"/>
    <s v="Public"/>
    <x v="1"/>
    <n v="0"/>
    <n v="0"/>
    <n v="17"/>
    <n v="4"/>
    <n v="3027512"/>
    <x v="2"/>
    <s v="C56000"/>
    <s v="TOTAL DES COUTS DIRECTS BRUTS           "/>
  </r>
  <r>
    <x v="1"/>
    <x v="2"/>
    <x v="15"/>
    <x v="187"/>
    <x v="187"/>
    <s v="Public"/>
    <x v="1"/>
    <n v="0"/>
    <n v="0"/>
    <n v="17"/>
    <n v="4"/>
    <n v="3550664"/>
    <x v="1"/>
    <s v="C56000"/>
    <s v="TOTAL DES COUTS DIRECTS BRUTS           "/>
  </r>
  <r>
    <x v="1"/>
    <x v="2"/>
    <x v="15"/>
    <x v="187"/>
    <x v="187"/>
    <s v="Public"/>
    <x v="1"/>
    <n v="0"/>
    <n v="0"/>
    <n v="17"/>
    <n v="4"/>
    <n v="298902"/>
    <x v="3"/>
    <s v="C56000"/>
    <s v="TOTAL DES COUTS DIRECTS BRUTS           "/>
  </r>
  <r>
    <x v="1"/>
    <x v="2"/>
    <x v="15"/>
    <x v="187"/>
    <x v="187"/>
    <s v="Public"/>
    <x v="1"/>
    <n v="0"/>
    <n v="0"/>
    <n v="17"/>
    <n v="4"/>
    <n v="3251762"/>
    <x v="2"/>
    <s v="C56000"/>
    <s v="TOTAL DES COUTS DIRECTS BRUTS           "/>
  </r>
  <r>
    <x v="1"/>
    <x v="2"/>
    <x v="15"/>
    <x v="188"/>
    <x v="188"/>
    <s v="Public"/>
    <x v="1"/>
    <n v="0"/>
    <n v="0"/>
    <n v="17"/>
    <n v="4"/>
    <n v="3953673"/>
    <x v="1"/>
    <s v="C56000"/>
    <s v="TOTAL DES COUTS DIRECTS BRUTS           "/>
  </r>
  <r>
    <x v="1"/>
    <x v="2"/>
    <x v="15"/>
    <x v="188"/>
    <x v="188"/>
    <s v="Public"/>
    <x v="1"/>
    <n v="0"/>
    <n v="0"/>
    <n v="17"/>
    <n v="4"/>
    <n v="198741"/>
    <x v="3"/>
    <s v="C56000"/>
    <s v="TOTAL DES COUTS DIRECTS BRUTS           "/>
  </r>
  <r>
    <x v="1"/>
    <x v="2"/>
    <x v="15"/>
    <x v="188"/>
    <x v="188"/>
    <s v="Public"/>
    <x v="1"/>
    <n v="0"/>
    <n v="0"/>
    <n v="17"/>
    <n v="4"/>
    <n v="3754932"/>
    <x v="2"/>
    <s v="C56000"/>
    <s v="TOTAL DES COUTS DIRECTS BRUTS           "/>
  </r>
  <r>
    <x v="1"/>
    <x v="2"/>
    <x v="15"/>
    <x v="189"/>
    <x v="189"/>
    <s v="Public"/>
    <x v="1"/>
    <n v="0"/>
    <n v="0"/>
    <n v="17"/>
    <n v="4"/>
    <n v="5432397"/>
    <x v="1"/>
    <s v="C56000"/>
    <s v="TOTAL DES COUTS DIRECTS BRUTS           "/>
  </r>
  <r>
    <x v="1"/>
    <x v="2"/>
    <x v="15"/>
    <x v="189"/>
    <x v="189"/>
    <s v="Public"/>
    <x v="1"/>
    <n v="0"/>
    <n v="0"/>
    <n v="17"/>
    <n v="4"/>
    <n v="392520"/>
    <x v="3"/>
    <s v="C56000"/>
    <s v="TOTAL DES COUTS DIRECTS BRUTS           "/>
  </r>
  <r>
    <x v="1"/>
    <x v="2"/>
    <x v="15"/>
    <x v="189"/>
    <x v="189"/>
    <s v="Public"/>
    <x v="1"/>
    <n v="0"/>
    <n v="0"/>
    <n v="17"/>
    <n v="4"/>
    <n v="5039877"/>
    <x v="2"/>
    <s v="C56000"/>
    <s v="TOTAL DES COUTS DIRECTS BRUTS           "/>
  </r>
  <r>
    <x v="1"/>
    <x v="2"/>
    <x v="15"/>
    <x v="190"/>
    <x v="190"/>
    <s v="Public"/>
    <x v="1"/>
    <n v="0"/>
    <n v="0"/>
    <n v="17"/>
    <n v="4"/>
    <n v="259964"/>
    <x v="5"/>
    <s v="C56000"/>
    <s v="TOTAL DES COUTS DIRECTS BRUTS           "/>
  </r>
  <r>
    <x v="1"/>
    <x v="2"/>
    <x v="15"/>
    <x v="190"/>
    <x v="190"/>
    <s v="Public"/>
    <x v="1"/>
    <n v="0"/>
    <n v="0"/>
    <n v="17"/>
    <n v="4"/>
    <n v="7846358"/>
    <x v="1"/>
    <s v="C56000"/>
    <s v="TOTAL DES COUTS DIRECTS BRUTS           "/>
  </r>
  <r>
    <x v="1"/>
    <x v="2"/>
    <x v="15"/>
    <x v="190"/>
    <x v="190"/>
    <s v="Public"/>
    <x v="1"/>
    <n v="0"/>
    <n v="0"/>
    <n v="17"/>
    <n v="4"/>
    <n v="716955"/>
    <x v="3"/>
    <s v="C56000"/>
    <s v="TOTAL DES COUTS DIRECTS BRUTS           "/>
  </r>
  <r>
    <x v="1"/>
    <x v="2"/>
    <x v="15"/>
    <x v="190"/>
    <x v="190"/>
    <s v="Public"/>
    <x v="1"/>
    <n v="0"/>
    <n v="0"/>
    <n v="17"/>
    <n v="4"/>
    <n v="7129403"/>
    <x v="2"/>
    <s v="C56000"/>
    <s v="TOTAL DES COUTS DIRECTS BRUTS           "/>
  </r>
  <r>
    <x v="1"/>
    <x v="2"/>
    <x v="15"/>
    <x v="191"/>
    <x v="191"/>
    <s v="Public"/>
    <x v="1"/>
    <n v="0"/>
    <n v="0"/>
    <n v="17"/>
    <n v="4"/>
    <n v="433576"/>
    <x v="1"/>
    <s v="C56000"/>
    <s v="TOTAL DES COUTS DIRECTS BRUTS           "/>
  </r>
  <r>
    <x v="1"/>
    <x v="2"/>
    <x v="15"/>
    <x v="191"/>
    <x v="191"/>
    <s v="Public"/>
    <x v="1"/>
    <n v="0"/>
    <n v="0"/>
    <n v="17"/>
    <n v="4"/>
    <n v="433576"/>
    <x v="2"/>
    <s v="C56000"/>
    <s v="TOTAL DES COUTS DIRECTS BRUTS           "/>
  </r>
  <r>
    <x v="1"/>
    <x v="2"/>
    <x v="15"/>
    <x v="192"/>
    <x v="192"/>
    <s v="Privé"/>
    <x v="1"/>
    <n v="0"/>
    <n v="0"/>
    <n v="17"/>
    <n v="4"/>
    <n v="535944"/>
    <x v="1"/>
    <s v="C56000"/>
    <s v="TOTAL DES COUTS DIRECTS BRUTS           "/>
  </r>
  <r>
    <x v="1"/>
    <x v="2"/>
    <x v="15"/>
    <x v="192"/>
    <x v="192"/>
    <s v="Privé"/>
    <x v="1"/>
    <n v="0"/>
    <n v="0"/>
    <n v="17"/>
    <n v="4"/>
    <n v="505259"/>
    <x v="6"/>
    <s v="C56000"/>
    <s v="TOTAL DES COUTS DIRECTS BRUTS           "/>
  </r>
  <r>
    <x v="1"/>
    <x v="2"/>
    <x v="15"/>
    <x v="192"/>
    <x v="192"/>
    <s v="Privé"/>
    <x v="1"/>
    <n v="0"/>
    <n v="0"/>
    <n v="17"/>
    <n v="4"/>
    <n v="30685"/>
    <x v="3"/>
    <s v="C56000"/>
    <s v="TOTAL DES COUTS DIRECTS BRUTS           "/>
  </r>
  <r>
    <x v="1"/>
    <x v="2"/>
    <x v="15"/>
    <x v="193"/>
    <x v="193"/>
    <s v="Public"/>
    <x v="1"/>
    <n v="0"/>
    <n v="0"/>
    <n v="17"/>
    <n v="4"/>
    <n v="2132586"/>
    <x v="1"/>
    <s v="C56000"/>
    <s v="TOTAL DES COUTS DIRECTS BRUTS           "/>
  </r>
  <r>
    <x v="1"/>
    <x v="2"/>
    <x v="15"/>
    <x v="193"/>
    <x v="193"/>
    <s v="Public"/>
    <x v="1"/>
    <n v="0"/>
    <n v="0"/>
    <n v="17"/>
    <n v="4"/>
    <n v="224156"/>
    <x v="3"/>
    <s v="C56000"/>
    <s v="TOTAL DES COUTS DIRECTS BRUTS           "/>
  </r>
  <r>
    <x v="1"/>
    <x v="2"/>
    <x v="15"/>
    <x v="193"/>
    <x v="193"/>
    <s v="Public"/>
    <x v="1"/>
    <n v="0"/>
    <n v="0"/>
    <n v="17"/>
    <n v="4"/>
    <n v="1908430"/>
    <x v="2"/>
    <s v="C56000"/>
    <s v="TOTAL DES COUTS DIRECTS BRUTS           "/>
  </r>
  <r>
    <x v="1"/>
    <x v="2"/>
    <x v="15"/>
    <x v="194"/>
    <x v="194"/>
    <s v="Public"/>
    <x v="1"/>
    <n v="0"/>
    <n v="0"/>
    <n v="17"/>
    <n v="4"/>
    <n v="1258556"/>
    <x v="1"/>
    <s v="C56000"/>
    <s v="TOTAL DES COUTS DIRECTS BRUTS           "/>
  </r>
  <r>
    <x v="1"/>
    <x v="2"/>
    <x v="15"/>
    <x v="194"/>
    <x v="194"/>
    <s v="Public"/>
    <x v="1"/>
    <n v="0"/>
    <n v="0"/>
    <n v="17"/>
    <n v="4"/>
    <n v="1258556"/>
    <x v="2"/>
    <s v="C56000"/>
    <s v="TOTAL DES COUTS DIRECTS BRUTS           "/>
  </r>
  <r>
    <x v="1"/>
    <x v="2"/>
    <x v="15"/>
    <x v="196"/>
    <x v="196"/>
    <s v="Privé"/>
    <x v="1"/>
    <n v="0"/>
    <n v="0"/>
    <n v="17"/>
    <n v="4"/>
    <n v="484057"/>
    <x v="1"/>
    <s v="C56000"/>
    <s v="TOTAL DES COUTS DIRECTS BRUTS           "/>
  </r>
  <r>
    <x v="1"/>
    <x v="2"/>
    <x v="15"/>
    <x v="196"/>
    <x v="196"/>
    <s v="Privé"/>
    <x v="1"/>
    <n v="0"/>
    <n v="0"/>
    <n v="17"/>
    <n v="4"/>
    <n v="33099"/>
    <x v="3"/>
    <s v="C56000"/>
    <s v="TOTAL DES COUTS DIRECTS BRUTS           "/>
  </r>
  <r>
    <x v="1"/>
    <x v="2"/>
    <x v="15"/>
    <x v="196"/>
    <x v="196"/>
    <s v="Privé"/>
    <x v="1"/>
    <n v="0"/>
    <n v="0"/>
    <n v="17"/>
    <n v="4"/>
    <n v="450958"/>
    <x v="2"/>
    <s v="C56000"/>
    <s v="TOTAL DES COUTS DIRECTS BRUTS           "/>
  </r>
  <r>
    <x v="1"/>
    <x v="2"/>
    <x v="16"/>
    <x v="197"/>
    <x v="197"/>
    <s v="Public"/>
    <x v="1"/>
    <n v="0"/>
    <n v="0"/>
    <n v="17"/>
    <n v="4"/>
    <n v="3310997"/>
    <x v="1"/>
    <s v="C56000"/>
    <s v="TOTAL DES COUTS DIRECTS BRUTS           "/>
  </r>
  <r>
    <x v="1"/>
    <x v="2"/>
    <x v="16"/>
    <x v="197"/>
    <x v="197"/>
    <s v="Public"/>
    <x v="1"/>
    <n v="0"/>
    <n v="0"/>
    <n v="17"/>
    <n v="4"/>
    <n v="3310997"/>
    <x v="2"/>
    <s v="C56000"/>
    <s v="TOTAL DES COUTS DIRECTS BRUTS           "/>
  </r>
  <r>
    <x v="1"/>
    <x v="2"/>
    <x v="16"/>
    <x v="291"/>
    <x v="291"/>
    <s v="Public"/>
    <x v="1"/>
    <n v="0"/>
    <n v="0"/>
    <n v="17"/>
    <n v="4"/>
    <n v="187152"/>
    <x v="1"/>
    <s v="C56000"/>
    <s v="TOTAL DES COUTS DIRECTS BRUTS           "/>
  </r>
  <r>
    <x v="1"/>
    <x v="2"/>
    <x v="16"/>
    <x v="291"/>
    <x v="291"/>
    <s v="Public"/>
    <x v="1"/>
    <n v="0"/>
    <n v="0"/>
    <n v="17"/>
    <n v="4"/>
    <n v="187152"/>
    <x v="6"/>
    <s v="C56000"/>
    <s v="TOTAL DES COUTS DIRECTS BRUTS           "/>
  </r>
  <r>
    <x v="1"/>
    <x v="2"/>
    <x v="16"/>
    <x v="198"/>
    <x v="198"/>
    <s v="Public"/>
    <x v="1"/>
    <n v="0"/>
    <n v="0"/>
    <n v="17"/>
    <n v="4"/>
    <n v="11903054"/>
    <x v="1"/>
    <s v="C56000"/>
    <s v="TOTAL DES COUTS DIRECTS BRUTS           "/>
  </r>
  <r>
    <x v="1"/>
    <x v="2"/>
    <x v="16"/>
    <x v="198"/>
    <x v="198"/>
    <s v="Public"/>
    <x v="1"/>
    <n v="0"/>
    <n v="0"/>
    <n v="17"/>
    <n v="4"/>
    <n v="1155672"/>
    <x v="3"/>
    <s v="C56000"/>
    <s v="TOTAL DES COUTS DIRECTS BRUTS           "/>
  </r>
  <r>
    <x v="1"/>
    <x v="2"/>
    <x v="16"/>
    <x v="198"/>
    <x v="198"/>
    <s v="Public"/>
    <x v="1"/>
    <n v="0"/>
    <n v="0"/>
    <n v="17"/>
    <n v="4"/>
    <n v="10747382"/>
    <x v="2"/>
    <s v="C56000"/>
    <s v="TOTAL DES COUTS DIRECTS BRUTS           "/>
  </r>
  <r>
    <x v="1"/>
    <x v="2"/>
    <x v="16"/>
    <x v="199"/>
    <x v="199"/>
    <s v="Public"/>
    <x v="1"/>
    <n v="0"/>
    <n v="0"/>
    <n v="17"/>
    <n v="4"/>
    <n v="9451176"/>
    <x v="1"/>
    <s v="C56000"/>
    <s v="TOTAL DES COUTS DIRECTS BRUTS           "/>
  </r>
  <r>
    <x v="1"/>
    <x v="2"/>
    <x v="16"/>
    <x v="199"/>
    <x v="199"/>
    <s v="Public"/>
    <x v="1"/>
    <n v="0"/>
    <n v="0"/>
    <n v="17"/>
    <n v="4"/>
    <n v="702611"/>
    <x v="3"/>
    <s v="C56000"/>
    <s v="TOTAL DES COUTS DIRECTS BRUTS           "/>
  </r>
  <r>
    <x v="1"/>
    <x v="2"/>
    <x v="16"/>
    <x v="199"/>
    <x v="199"/>
    <s v="Public"/>
    <x v="1"/>
    <n v="0"/>
    <n v="0"/>
    <n v="17"/>
    <n v="4"/>
    <n v="8748565"/>
    <x v="2"/>
    <s v="C56000"/>
    <s v="TOTAL DES COUTS DIRECTS BRUTS           "/>
  </r>
  <r>
    <x v="1"/>
    <x v="2"/>
    <x v="16"/>
    <x v="200"/>
    <x v="200"/>
    <s v="Public"/>
    <x v="1"/>
    <n v="0"/>
    <n v="0"/>
    <n v="17"/>
    <n v="4"/>
    <n v="2419477"/>
    <x v="1"/>
    <s v="C56000"/>
    <s v="TOTAL DES COUTS DIRECTS BRUTS           "/>
  </r>
  <r>
    <x v="1"/>
    <x v="2"/>
    <x v="16"/>
    <x v="200"/>
    <x v="200"/>
    <s v="Public"/>
    <x v="1"/>
    <n v="0"/>
    <n v="0"/>
    <n v="17"/>
    <n v="4"/>
    <n v="183663"/>
    <x v="3"/>
    <s v="C56000"/>
    <s v="TOTAL DES COUTS DIRECTS BRUTS           "/>
  </r>
  <r>
    <x v="1"/>
    <x v="2"/>
    <x v="16"/>
    <x v="200"/>
    <x v="200"/>
    <s v="Public"/>
    <x v="1"/>
    <n v="0"/>
    <n v="0"/>
    <n v="17"/>
    <n v="4"/>
    <n v="2235814"/>
    <x v="2"/>
    <s v="C56000"/>
    <s v="TOTAL DES COUTS DIRECTS BRUTS           "/>
  </r>
  <r>
    <x v="1"/>
    <x v="2"/>
    <x v="16"/>
    <x v="201"/>
    <x v="201"/>
    <s v="Public"/>
    <x v="1"/>
    <n v="0"/>
    <n v="0"/>
    <n v="17"/>
    <n v="4"/>
    <n v="5139961"/>
    <x v="1"/>
    <s v="C56000"/>
    <s v="TOTAL DES COUTS DIRECTS BRUTS           "/>
  </r>
  <r>
    <x v="1"/>
    <x v="2"/>
    <x v="16"/>
    <x v="201"/>
    <x v="201"/>
    <s v="Public"/>
    <x v="1"/>
    <n v="0"/>
    <n v="0"/>
    <n v="17"/>
    <n v="4"/>
    <n v="407348"/>
    <x v="3"/>
    <s v="C56000"/>
    <s v="TOTAL DES COUTS DIRECTS BRUTS           "/>
  </r>
  <r>
    <x v="1"/>
    <x v="2"/>
    <x v="16"/>
    <x v="201"/>
    <x v="201"/>
    <s v="Public"/>
    <x v="1"/>
    <n v="0"/>
    <n v="0"/>
    <n v="17"/>
    <n v="4"/>
    <n v="4732613"/>
    <x v="2"/>
    <s v="C56000"/>
    <s v="TOTAL DES COUTS DIRECTS BRUTS           "/>
  </r>
  <r>
    <x v="1"/>
    <x v="2"/>
    <x v="16"/>
    <x v="202"/>
    <x v="202"/>
    <s v="Public"/>
    <x v="1"/>
    <n v="0"/>
    <n v="0"/>
    <n v="17"/>
    <n v="4"/>
    <n v="5024714"/>
    <x v="1"/>
    <s v="C56000"/>
    <s v="TOTAL DES COUTS DIRECTS BRUTS           "/>
  </r>
  <r>
    <x v="1"/>
    <x v="2"/>
    <x v="16"/>
    <x v="202"/>
    <x v="202"/>
    <s v="Public"/>
    <x v="1"/>
    <n v="0"/>
    <n v="0"/>
    <n v="17"/>
    <n v="4"/>
    <n v="514855"/>
    <x v="3"/>
    <s v="C56000"/>
    <s v="TOTAL DES COUTS DIRECTS BRUTS           "/>
  </r>
  <r>
    <x v="1"/>
    <x v="2"/>
    <x v="16"/>
    <x v="202"/>
    <x v="202"/>
    <s v="Public"/>
    <x v="1"/>
    <n v="0"/>
    <n v="0"/>
    <n v="17"/>
    <n v="4"/>
    <n v="4509859"/>
    <x v="2"/>
    <s v="C56000"/>
    <s v="TOTAL DES COUTS DIRECTS BRUTS           "/>
  </r>
  <r>
    <x v="1"/>
    <x v="2"/>
    <x v="16"/>
    <x v="203"/>
    <x v="203"/>
    <s v="Public"/>
    <x v="1"/>
    <n v="0"/>
    <n v="0"/>
    <n v="17"/>
    <n v="4"/>
    <n v="6399749"/>
    <x v="1"/>
    <s v="C56000"/>
    <s v="TOTAL DES COUTS DIRECTS BRUTS           "/>
  </r>
  <r>
    <x v="1"/>
    <x v="2"/>
    <x v="16"/>
    <x v="203"/>
    <x v="203"/>
    <s v="Public"/>
    <x v="1"/>
    <n v="0"/>
    <n v="0"/>
    <n v="17"/>
    <n v="4"/>
    <n v="594519"/>
    <x v="3"/>
    <s v="C56000"/>
    <s v="TOTAL DES COUTS DIRECTS BRUTS           "/>
  </r>
  <r>
    <x v="1"/>
    <x v="2"/>
    <x v="16"/>
    <x v="203"/>
    <x v="203"/>
    <s v="Public"/>
    <x v="1"/>
    <n v="0"/>
    <n v="0"/>
    <n v="17"/>
    <n v="4"/>
    <n v="5805230"/>
    <x v="2"/>
    <s v="C56000"/>
    <s v="TOTAL DES COUTS DIRECTS BRUTS           "/>
  </r>
  <r>
    <x v="1"/>
    <x v="2"/>
    <x v="16"/>
    <x v="204"/>
    <x v="204"/>
    <s v="Public"/>
    <x v="1"/>
    <n v="0"/>
    <n v="0"/>
    <n v="17"/>
    <n v="4"/>
    <n v="3604334"/>
    <x v="1"/>
    <s v="C56000"/>
    <s v="TOTAL DES COUTS DIRECTS BRUTS           "/>
  </r>
  <r>
    <x v="1"/>
    <x v="2"/>
    <x v="16"/>
    <x v="204"/>
    <x v="204"/>
    <s v="Public"/>
    <x v="1"/>
    <n v="0"/>
    <n v="0"/>
    <n v="17"/>
    <n v="4"/>
    <n v="117731"/>
    <x v="3"/>
    <s v="C56000"/>
    <s v="TOTAL DES COUTS DIRECTS BRUTS           "/>
  </r>
  <r>
    <x v="1"/>
    <x v="2"/>
    <x v="16"/>
    <x v="204"/>
    <x v="204"/>
    <s v="Public"/>
    <x v="1"/>
    <n v="0"/>
    <n v="0"/>
    <n v="17"/>
    <n v="4"/>
    <n v="3486603"/>
    <x v="2"/>
    <s v="C56000"/>
    <s v="TOTAL DES COUTS DIRECTS BRUTS           "/>
  </r>
  <r>
    <x v="1"/>
    <x v="2"/>
    <x v="16"/>
    <x v="205"/>
    <x v="205"/>
    <s v="Public"/>
    <x v="1"/>
    <n v="0"/>
    <n v="0"/>
    <n v="17"/>
    <n v="4"/>
    <n v="12214982"/>
    <x v="1"/>
    <s v="C56000"/>
    <s v="TOTAL DES COUTS DIRECTS BRUTS           "/>
  </r>
  <r>
    <x v="1"/>
    <x v="2"/>
    <x v="16"/>
    <x v="205"/>
    <x v="205"/>
    <s v="Public"/>
    <x v="1"/>
    <n v="0"/>
    <n v="0"/>
    <n v="17"/>
    <n v="4"/>
    <n v="695740"/>
    <x v="3"/>
    <s v="C56000"/>
    <s v="TOTAL DES COUTS DIRECTS BRUTS           "/>
  </r>
  <r>
    <x v="1"/>
    <x v="2"/>
    <x v="16"/>
    <x v="205"/>
    <x v="205"/>
    <s v="Public"/>
    <x v="1"/>
    <n v="0"/>
    <n v="0"/>
    <n v="17"/>
    <n v="4"/>
    <n v="11519242"/>
    <x v="2"/>
    <s v="C56000"/>
    <s v="TOTAL DES COUTS DIRECTS BRUTS           "/>
  </r>
  <r>
    <x v="1"/>
    <x v="2"/>
    <x v="16"/>
    <x v="206"/>
    <x v="206"/>
    <s v="Public"/>
    <x v="1"/>
    <n v="0"/>
    <n v="0"/>
    <n v="17"/>
    <n v="4"/>
    <n v="3134364"/>
    <x v="1"/>
    <s v="C56000"/>
    <s v="TOTAL DES COUTS DIRECTS BRUTS           "/>
  </r>
  <r>
    <x v="1"/>
    <x v="2"/>
    <x v="16"/>
    <x v="206"/>
    <x v="206"/>
    <s v="Public"/>
    <x v="1"/>
    <n v="0"/>
    <n v="0"/>
    <n v="17"/>
    <n v="4"/>
    <n v="109611"/>
    <x v="3"/>
    <s v="C56000"/>
    <s v="TOTAL DES COUTS DIRECTS BRUTS           "/>
  </r>
  <r>
    <x v="1"/>
    <x v="2"/>
    <x v="16"/>
    <x v="206"/>
    <x v="206"/>
    <s v="Public"/>
    <x v="1"/>
    <n v="0"/>
    <n v="0"/>
    <n v="17"/>
    <n v="4"/>
    <n v="3024753"/>
    <x v="2"/>
    <s v="C56000"/>
    <s v="TOTAL DES COUTS DIRECTS BRUTS           "/>
  </r>
  <r>
    <x v="1"/>
    <x v="2"/>
    <x v="16"/>
    <x v="207"/>
    <x v="207"/>
    <s v="Public"/>
    <x v="1"/>
    <n v="0"/>
    <n v="0"/>
    <n v="17"/>
    <n v="4"/>
    <n v="159376"/>
    <x v="1"/>
    <s v="C56000"/>
    <s v="TOTAL DES COUTS DIRECTS BRUTS           "/>
  </r>
  <r>
    <x v="1"/>
    <x v="2"/>
    <x v="16"/>
    <x v="207"/>
    <x v="207"/>
    <s v="Public"/>
    <x v="1"/>
    <n v="0"/>
    <n v="0"/>
    <n v="17"/>
    <n v="4"/>
    <n v="159376"/>
    <x v="2"/>
    <s v="C56000"/>
    <s v="TOTAL DES COUTS DIRECTS BRUTS           "/>
  </r>
  <r>
    <x v="1"/>
    <x v="2"/>
    <x v="16"/>
    <x v="208"/>
    <x v="208"/>
    <s v="Public"/>
    <x v="1"/>
    <n v="0"/>
    <n v="0"/>
    <n v="17"/>
    <n v="4"/>
    <n v="1678132"/>
    <x v="1"/>
    <s v="C56000"/>
    <s v="TOTAL DES COUTS DIRECTS BRUTS           "/>
  </r>
  <r>
    <x v="1"/>
    <x v="2"/>
    <x v="16"/>
    <x v="208"/>
    <x v="208"/>
    <s v="Public"/>
    <x v="1"/>
    <n v="0"/>
    <n v="0"/>
    <n v="17"/>
    <n v="4"/>
    <n v="65150"/>
    <x v="3"/>
    <s v="C56000"/>
    <s v="TOTAL DES COUTS DIRECTS BRUTS           "/>
  </r>
  <r>
    <x v="1"/>
    <x v="2"/>
    <x v="16"/>
    <x v="208"/>
    <x v="208"/>
    <s v="Public"/>
    <x v="1"/>
    <n v="0"/>
    <n v="0"/>
    <n v="17"/>
    <n v="4"/>
    <n v="1612982"/>
    <x v="2"/>
    <s v="C56000"/>
    <s v="TOTAL DES COUTS DIRECTS BRUTS           "/>
  </r>
  <r>
    <x v="1"/>
    <x v="2"/>
    <x v="16"/>
    <x v="209"/>
    <x v="209"/>
    <s v="Public"/>
    <x v="1"/>
    <n v="0"/>
    <n v="0"/>
    <n v="17"/>
    <n v="4"/>
    <n v="5017782"/>
    <x v="1"/>
    <s v="C56000"/>
    <s v="TOTAL DES COUTS DIRECTS BRUTS           "/>
  </r>
  <r>
    <x v="1"/>
    <x v="2"/>
    <x v="16"/>
    <x v="209"/>
    <x v="209"/>
    <s v="Public"/>
    <x v="1"/>
    <n v="0"/>
    <n v="0"/>
    <n v="17"/>
    <n v="4"/>
    <n v="382565"/>
    <x v="3"/>
    <s v="C56000"/>
    <s v="TOTAL DES COUTS DIRECTS BRUTS           "/>
  </r>
  <r>
    <x v="1"/>
    <x v="2"/>
    <x v="16"/>
    <x v="209"/>
    <x v="209"/>
    <s v="Public"/>
    <x v="1"/>
    <n v="0"/>
    <n v="0"/>
    <n v="17"/>
    <n v="4"/>
    <n v="4635217"/>
    <x v="2"/>
    <s v="C56000"/>
    <s v="TOTAL DES COUTS DIRECTS BRUTS           "/>
  </r>
  <r>
    <x v="1"/>
    <x v="2"/>
    <x v="16"/>
    <x v="210"/>
    <x v="210"/>
    <s v="Public"/>
    <x v="1"/>
    <n v="0"/>
    <n v="0"/>
    <n v="17"/>
    <n v="4"/>
    <n v="705940"/>
    <x v="5"/>
    <s v="C56000"/>
    <s v="TOTAL DES COUTS DIRECTS BRUTS           "/>
  </r>
  <r>
    <x v="1"/>
    <x v="2"/>
    <x v="16"/>
    <x v="210"/>
    <x v="210"/>
    <s v="Public"/>
    <x v="1"/>
    <n v="0"/>
    <n v="0"/>
    <n v="17"/>
    <n v="4"/>
    <n v="6538071"/>
    <x v="1"/>
    <s v="C56000"/>
    <s v="TOTAL DES COUTS DIRECTS BRUTS           "/>
  </r>
  <r>
    <x v="1"/>
    <x v="2"/>
    <x v="16"/>
    <x v="210"/>
    <x v="210"/>
    <s v="Public"/>
    <x v="1"/>
    <n v="0"/>
    <n v="0"/>
    <n v="17"/>
    <n v="4"/>
    <n v="1345070"/>
    <x v="3"/>
    <s v="C56000"/>
    <s v="TOTAL DES COUTS DIRECTS BRUTS           "/>
  </r>
  <r>
    <x v="1"/>
    <x v="2"/>
    <x v="16"/>
    <x v="210"/>
    <x v="210"/>
    <s v="Public"/>
    <x v="1"/>
    <n v="0"/>
    <n v="0"/>
    <n v="17"/>
    <n v="4"/>
    <n v="5193001"/>
    <x v="2"/>
    <s v="C56000"/>
    <s v="TOTAL DES COUTS DIRECTS BRUTS           "/>
  </r>
  <r>
    <x v="1"/>
    <x v="2"/>
    <x v="16"/>
    <x v="211"/>
    <x v="211"/>
    <s v="Privé"/>
    <x v="1"/>
    <n v="0"/>
    <n v="0"/>
    <n v="17"/>
    <n v="4"/>
    <n v="201301"/>
    <x v="1"/>
    <s v="C56000"/>
    <s v="TOTAL DES COUTS DIRECTS BRUTS           "/>
  </r>
  <r>
    <x v="1"/>
    <x v="2"/>
    <x v="16"/>
    <x v="211"/>
    <x v="211"/>
    <s v="Privé"/>
    <x v="1"/>
    <n v="0"/>
    <n v="0"/>
    <n v="17"/>
    <n v="4"/>
    <n v="1155"/>
    <x v="3"/>
    <s v="C56000"/>
    <s v="TOTAL DES COUTS DIRECTS BRUTS           "/>
  </r>
  <r>
    <x v="1"/>
    <x v="2"/>
    <x v="16"/>
    <x v="211"/>
    <x v="211"/>
    <s v="Privé"/>
    <x v="1"/>
    <n v="0"/>
    <n v="0"/>
    <n v="17"/>
    <n v="4"/>
    <n v="200146"/>
    <x v="2"/>
    <s v="C56000"/>
    <s v="TOTAL DES COUTS DIRECTS BRUTS           "/>
  </r>
  <r>
    <x v="1"/>
    <x v="2"/>
    <x v="16"/>
    <x v="213"/>
    <x v="213"/>
    <s v="Privé"/>
    <x v="1"/>
    <n v="0"/>
    <n v="0"/>
    <n v="17"/>
    <n v="4"/>
    <n v="1971407"/>
    <x v="1"/>
    <s v="C56000"/>
    <s v="TOTAL DES COUTS DIRECTS BRUTS           "/>
  </r>
  <r>
    <x v="1"/>
    <x v="2"/>
    <x v="16"/>
    <x v="213"/>
    <x v="213"/>
    <s v="Privé"/>
    <x v="1"/>
    <n v="0"/>
    <n v="0"/>
    <n v="17"/>
    <n v="4"/>
    <n v="120470"/>
    <x v="3"/>
    <s v="C56000"/>
    <s v="TOTAL DES COUTS DIRECTS BRUTS           "/>
  </r>
  <r>
    <x v="1"/>
    <x v="2"/>
    <x v="16"/>
    <x v="213"/>
    <x v="213"/>
    <s v="Privé"/>
    <x v="1"/>
    <n v="0"/>
    <n v="0"/>
    <n v="17"/>
    <n v="4"/>
    <n v="1850937"/>
    <x v="2"/>
    <s v="C56000"/>
    <s v="TOTAL DES COUTS DIRECTS BRUTS           "/>
  </r>
  <r>
    <x v="1"/>
    <x v="2"/>
    <x v="16"/>
    <x v="214"/>
    <x v="214"/>
    <s v="Privé"/>
    <x v="1"/>
    <n v="0"/>
    <n v="0"/>
    <n v="17"/>
    <n v="4"/>
    <n v="409375"/>
    <x v="1"/>
    <s v="C56000"/>
    <s v="TOTAL DES COUTS DIRECTS BRUTS           "/>
  </r>
  <r>
    <x v="1"/>
    <x v="2"/>
    <x v="16"/>
    <x v="214"/>
    <x v="214"/>
    <s v="Privé"/>
    <x v="1"/>
    <n v="0"/>
    <n v="0"/>
    <n v="17"/>
    <n v="4"/>
    <n v="13701"/>
    <x v="3"/>
    <s v="C56000"/>
    <s v="TOTAL DES COUTS DIRECTS BRUTS           "/>
  </r>
  <r>
    <x v="1"/>
    <x v="2"/>
    <x v="16"/>
    <x v="214"/>
    <x v="214"/>
    <s v="Privé"/>
    <x v="1"/>
    <n v="0"/>
    <n v="0"/>
    <n v="17"/>
    <n v="4"/>
    <n v="395674"/>
    <x v="2"/>
    <s v="C56000"/>
    <s v="TOTAL DES COUTS DIRECTS BRUTS           "/>
  </r>
  <r>
    <x v="1"/>
    <x v="2"/>
    <x v="16"/>
    <x v="215"/>
    <x v="215"/>
    <s v="Privé"/>
    <x v="1"/>
    <n v="0"/>
    <n v="0"/>
    <n v="17"/>
    <n v="4"/>
    <n v="484539"/>
    <x v="1"/>
    <s v="C56000"/>
    <s v="TOTAL DES COUTS DIRECTS BRUTS           "/>
  </r>
  <r>
    <x v="1"/>
    <x v="2"/>
    <x v="16"/>
    <x v="215"/>
    <x v="215"/>
    <s v="Privé"/>
    <x v="1"/>
    <n v="0"/>
    <n v="0"/>
    <n v="17"/>
    <n v="4"/>
    <n v="23768"/>
    <x v="3"/>
    <s v="C56000"/>
    <s v="TOTAL DES COUTS DIRECTS BRUTS           "/>
  </r>
  <r>
    <x v="1"/>
    <x v="2"/>
    <x v="16"/>
    <x v="215"/>
    <x v="215"/>
    <s v="Privé"/>
    <x v="1"/>
    <n v="0"/>
    <n v="0"/>
    <n v="17"/>
    <n v="4"/>
    <n v="460771"/>
    <x v="2"/>
    <s v="C56000"/>
    <s v="TOTAL DES COUTS DIRECTS BRUTS           "/>
  </r>
  <r>
    <x v="1"/>
    <x v="2"/>
    <x v="16"/>
    <x v="216"/>
    <x v="216"/>
    <s v="Privé"/>
    <x v="1"/>
    <n v="0"/>
    <n v="0"/>
    <n v="17"/>
    <n v="4"/>
    <n v="604139"/>
    <x v="1"/>
    <s v="C56000"/>
    <s v="TOTAL DES COUTS DIRECTS BRUTS           "/>
  </r>
  <r>
    <x v="1"/>
    <x v="2"/>
    <x v="16"/>
    <x v="216"/>
    <x v="216"/>
    <s v="Privé"/>
    <x v="1"/>
    <n v="0"/>
    <n v="0"/>
    <n v="17"/>
    <n v="4"/>
    <n v="30931"/>
    <x v="3"/>
    <s v="C56000"/>
    <s v="TOTAL DES COUTS DIRECTS BRUTS           "/>
  </r>
  <r>
    <x v="1"/>
    <x v="2"/>
    <x v="16"/>
    <x v="216"/>
    <x v="216"/>
    <s v="Privé"/>
    <x v="1"/>
    <n v="0"/>
    <n v="0"/>
    <n v="17"/>
    <n v="4"/>
    <n v="573208"/>
    <x v="2"/>
    <s v="C56000"/>
    <s v="TOTAL DES COUTS DIRECTS BRUTS           "/>
  </r>
  <r>
    <x v="1"/>
    <x v="2"/>
    <x v="16"/>
    <x v="217"/>
    <x v="217"/>
    <s v="Privé"/>
    <x v="1"/>
    <n v="0"/>
    <n v="0"/>
    <n v="17"/>
    <n v="4"/>
    <n v="1112776"/>
    <x v="1"/>
    <s v="C56000"/>
    <s v="TOTAL DES COUTS DIRECTS BRUTS           "/>
  </r>
  <r>
    <x v="1"/>
    <x v="2"/>
    <x v="16"/>
    <x v="217"/>
    <x v="217"/>
    <s v="Privé"/>
    <x v="1"/>
    <n v="0"/>
    <n v="0"/>
    <n v="17"/>
    <n v="4"/>
    <n v="101942"/>
    <x v="3"/>
    <s v="C56000"/>
    <s v="TOTAL DES COUTS DIRECTS BRUTS           "/>
  </r>
  <r>
    <x v="1"/>
    <x v="2"/>
    <x v="16"/>
    <x v="217"/>
    <x v="217"/>
    <s v="Privé"/>
    <x v="1"/>
    <n v="0"/>
    <n v="0"/>
    <n v="17"/>
    <n v="4"/>
    <n v="1010834"/>
    <x v="2"/>
    <s v="C56000"/>
    <s v="TOTAL DES COUTS DIRECTS BRUTS           "/>
  </r>
  <r>
    <x v="1"/>
    <x v="2"/>
    <x v="16"/>
    <x v="218"/>
    <x v="218"/>
    <s v="Privé"/>
    <x v="1"/>
    <n v="0"/>
    <n v="0"/>
    <n v="17"/>
    <n v="4"/>
    <n v="704465"/>
    <x v="1"/>
    <s v="C56000"/>
    <s v="TOTAL DES COUTS DIRECTS BRUTS           "/>
  </r>
  <r>
    <x v="1"/>
    <x v="2"/>
    <x v="16"/>
    <x v="218"/>
    <x v="218"/>
    <s v="Privé"/>
    <x v="1"/>
    <n v="0"/>
    <n v="0"/>
    <n v="17"/>
    <n v="4"/>
    <n v="41620"/>
    <x v="3"/>
    <s v="C56000"/>
    <s v="TOTAL DES COUTS DIRECTS BRUTS           "/>
  </r>
  <r>
    <x v="1"/>
    <x v="2"/>
    <x v="16"/>
    <x v="218"/>
    <x v="218"/>
    <s v="Privé"/>
    <x v="1"/>
    <n v="0"/>
    <n v="0"/>
    <n v="17"/>
    <n v="4"/>
    <n v="662845"/>
    <x v="2"/>
    <s v="C56000"/>
    <s v="TOTAL DES COUTS DIRECTS BRUTS           "/>
  </r>
  <r>
    <x v="1"/>
    <x v="2"/>
    <x v="16"/>
    <x v="269"/>
    <x v="269"/>
    <s v="Privé"/>
    <x v="1"/>
    <n v="0"/>
    <n v="0"/>
    <n v="17"/>
    <n v="4"/>
    <n v="788330"/>
    <x v="1"/>
    <s v="C56000"/>
    <s v="TOTAL DES COUTS DIRECTS BRUTS           "/>
  </r>
  <r>
    <x v="1"/>
    <x v="2"/>
    <x v="16"/>
    <x v="269"/>
    <x v="269"/>
    <s v="Privé"/>
    <x v="1"/>
    <n v="0"/>
    <n v="0"/>
    <n v="17"/>
    <n v="4"/>
    <n v="788330"/>
    <x v="2"/>
    <s v="C56000"/>
    <s v="TOTAL DES COUTS DIRECTS BRUTS           "/>
  </r>
  <r>
    <x v="1"/>
    <x v="2"/>
    <x v="16"/>
    <x v="219"/>
    <x v="219"/>
    <s v="Privé"/>
    <x v="1"/>
    <n v="0"/>
    <n v="0"/>
    <n v="17"/>
    <n v="4"/>
    <n v="694218"/>
    <x v="1"/>
    <s v="C56000"/>
    <s v="TOTAL DES COUTS DIRECTS BRUTS           "/>
  </r>
  <r>
    <x v="1"/>
    <x v="2"/>
    <x v="16"/>
    <x v="219"/>
    <x v="219"/>
    <s v="Privé"/>
    <x v="1"/>
    <n v="0"/>
    <n v="0"/>
    <n v="17"/>
    <n v="4"/>
    <n v="38448"/>
    <x v="3"/>
    <s v="C56000"/>
    <s v="TOTAL DES COUTS DIRECTS BRUTS           "/>
  </r>
  <r>
    <x v="1"/>
    <x v="2"/>
    <x v="16"/>
    <x v="219"/>
    <x v="219"/>
    <s v="Privé"/>
    <x v="1"/>
    <n v="0"/>
    <n v="0"/>
    <n v="17"/>
    <n v="4"/>
    <n v="655770"/>
    <x v="2"/>
    <s v="C56000"/>
    <s v="TOTAL DES COUTS DIRECTS BRUTS           "/>
  </r>
  <r>
    <x v="1"/>
    <x v="2"/>
    <x v="17"/>
    <x v="220"/>
    <x v="220"/>
    <s v="Public"/>
    <x v="1"/>
    <n v="0"/>
    <n v="0"/>
    <n v="17"/>
    <n v="4"/>
    <n v="2159979"/>
    <x v="1"/>
    <s v="C56000"/>
    <s v="TOTAL DES COUTS DIRECTS BRUTS           "/>
  </r>
  <r>
    <x v="1"/>
    <x v="2"/>
    <x v="17"/>
    <x v="220"/>
    <x v="220"/>
    <s v="Public"/>
    <x v="1"/>
    <n v="0"/>
    <n v="0"/>
    <n v="17"/>
    <n v="4"/>
    <n v="2159979"/>
    <x v="2"/>
    <s v="C56000"/>
    <s v="TOTAL DES COUTS DIRECTS BRUTS           "/>
  </r>
  <r>
    <x v="1"/>
    <x v="2"/>
    <x v="17"/>
    <x v="221"/>
    <x v="221"/>
    <s v="Public"/>
    <x v="1"/>
    <n v="0"/>
    <n v="0"/>
    <n v="17"/>
    <n v="4"/>
    <n v="1381487"/>
    <x v="1"/>
    <s v="C56000"/>
    <s v="TOTAL DES COUTS DIRECTS BRUTS           "/>
  </r>
  <r>
    <x v="1"/>
    <x v="2"/>
    <x v="17"/>
    <x v="221"/>
    <x v="221"/>
    <s v="Public"/>
    <x v="1"/>
    <n v="0"/>
    <n v="0"/>
    <n v="17"/>
    <n v="4"/>
    <n v="1381487"/>
    <x v="2"/>
    <s v="C56000"/>
    <s v="TOTAL DES COUTS DIRECTS BRUTS           "/>
  </r>
  <r>
    <x v="1"/>
    <x v="2"/>
    <x v="18"/>
    <x v="268"/>
    <x v="268"/>
    <s v="Public"/>
    <x v="1"/>
    <n v="0"/>
    <n v="0"/>
    <n v="17"/>
    <n v="4"/>
    <n v="661777"/>
    <x v="1"/>
    <s v="C56000"/>
    <s v="TOTAL DES COUTS DIRECTS BRUTS           "/>
  </r>
  <r>
    <x v="1"/>
    <x v="2"/>
    <x v="18"/>
    <x v="268"/>
    <x v="268"/>
    <s v="Public"/>
    <x v="1"/>
    <n v="0"/>
    <n v="0"/>
    <n v="17"/>
    <n v="4"/>
    <n v="661777"/>
    <x v="2"/>
    <s v="C56000"/>
    <s v="TOTAL DES COUTS DIRECTS BRUTS           "/>
  </r>
  <r>
    <x v="1"/>
    <x v="3"/>
    <x v="0"/>
    <x v="0"/>
    <x v="0"/>
    <s v="Public"/>
    <x v="1"/>
    <n v="0"/>
    <n v="0"/>
    <n v="17"/>
    <n v="4"/>
    <n v="1117869"/>
    <x v="1"/>
    <s v="C56000"/>
    <s v="TOTAL DES COUTS DIRECTS BRUTS"/>
  </r>
  <r>
    <x v="1"/>
    <x v="3"/>
    <x v="0"/>
    <x v="0"/>
    <x v="0"/>
    <s v="Public"/>
    <x v="1"/>
    <n v="0"/>
    <n v="0"/>
    <n v="17"/>
    <n v="4"/>
    <n v="1117869"/>
    <x v="2"/>
    <s v="C56000"/>
    <s v="TOTAL DES COUTS DIRECTS BRUTS"/>
  </r>
  <r>
    <x v="1"/>
    <x v="3"/>
    <x v="0"/>
    <x v="2"/>
    <x v="2"/>
    <s v="Public"/>
    <x v="1"/>
    <n v="0"/>
    <n v="0"/>
    <n v="17"/>
    <n v="4"/>
    <n v="699221"/>
    <x v="1"/>
    <s v="C56000"/>
    <s v="TOTAL DES COUTS DIRECTS BRUTS"/>
  </r>
  <r>
    <x v="1"/>
    <x v="3"/>
    <x v="0"/>
    <x v="2"/>
    <x v="2"/>
    <s v="Public"/>
    <x v="1"/>
    <n v="0"/>
    <n v="0"/>
    <n v="17"/>
    <n v="4"/>
    <n v="699221"/>
    <x v="2"/>
    <s v="C56000"/>
    <s v="TOTAL DES COUTS DIRECTS BRUTS"/>
  </r>
  <r>
    <x v="1"/>
    <x v="3"/>
    <x v="0"/>
    <x v="3"/>
    <x v="3"/>
    <s v="Public"/>
    <x v="1"/>
    <n v="0"/>
    <n v="0"/>
    <n v="17"/>
    <n v="4"/>
    <n v="3262122"/>
    <x v="1"/>
    <s v="C56000"/>
    <s v="TOTAL DES COUTS DIRECTS BRUTS"/>
  </r>
  <r>
    <x v="1"/>
    <x v="3"/>
    <x v="0"/>
    <x v="3"/>
    <x v="3"/>
    <s v="Public"/>
    <x v="1"/>
    <n v="0"/>
    <n v="0"/>
    <n v="17"/>
    <n v="4"/>
    <n v="243004"/>
    <x v="3"/>
    <s v="C56000"/>
    <s v="TOTAL DES COUTS DIRECTS BRUTS"/>
  </r>
  <r>
    <x v="1"/>
    <x v="3"/>
    <x v="0"/>
    <x v="3"/>
    <x v="3"/>
    <s v="Public"/>
    <x v="1"/>
    <n v="0"/>
    <n v="0"/>
    <n v="17"/>
    <n v="4"/>
    <n v="3019118"/>
    <x v="2"/>
    <s v="C56000"/>
    <s v="TOTAL DES COUTS DIRECTS BRUTS"/>
  </r>
  <r>
    <x v="1"/>
    <x v="3"/>
    <x v="0"/>
    <x v="226"/>
    <x v="226"/>
    <s v="Public"/>
    <x v="1"/>
    <n v="0"/>
    <n v="0"/>
    <n v="17"/>
    <n v="4"/>
    <n v="1420841"/>
    <x v="1"/>
    <s v="C56000"/>
    <s v="TOTAL DES COUTS DIRECTS BRUTS"/>
  </r>
  <r>
    <x v="1"/>
    <x v="3"/>
    <x v="0"/>
    <x v="226"/>
    <x v="226"/>
    <s v="Public"/>
    <x v="1"/>
    <n v="0"/>
    <n v="0"/>
    <n v="17"/>
    <n v="4"/>
    <n v="36340"/>
    <x v="3"/>
    <s v="C56000"/>
    <s v="TOTAL DES COUTS DIRECTS BRUTS"/>
  </r>
  <r>
    <x v="1"/>
    <x v="3"/>
    <x v="0"/>
    <x v="226"/>
    <x v="226"/>
    <s v="Public"/>
    <x v="1"/>
    <n v="0"/>
    <n v="0"/>
    <n v="17"/>
    <n v="4"/>
    <n v="1384501"/>
    <x v="2"/>
    <s v="C56000"/>
    <s v="TOTAL DES COUTS DIRECTS BRUTS"/>
  </r>
  <r>
    <x v="1"/>
    <x v="3"/>
    <x v="1"/>
    <x v="5"/>
    <x v="5"/>
    <s v="Public"/>
    <x v="1"/>
    <n v="0"/>
    <n v="0"/>
    <n v="17"/>
    <n v="4"/>
    <n v="859088"/>
    <x v="1"/>
    <s v="C56000"/>
    <s v="TOTAL DES COUTS DIRECTS BRUTS"/>
  </r>
  <r>
    <x v="1"/>
    <x v="3"/>
    <x v="1"/>
    <x v="5"/>
    <x v="5"/>
    <s v="Public"/>
    <x v="1"/>
    <n v="0"/>
    <n v="0"/>
    <n v="17"/>
    <n v="4"/>
    <n v="859088"/>
    <x v="2"/>
    <s v="C56000"/>
    <s v="TOTAL DES COUTS DIRECTS BRUTS"/>
  </r>
  <r>
    <x v="1"/>
    <x v="3"/>
    <x v="1"/>
    <x v="6"/>
    <x v="6"/>
    <s v="Public"/>
    <x v="1"/>
    <n v="0"/>
    <n v="0"/>
    <n v="17"/>
    <n v="4"/>
    <n v="551007"/>
    <x v="1"/>
    <s v="C56000"/>
    <s v="TOTAL DES COUTS DIRECTS BRUTS"/>
  </r>
  <r>
    <x v="1"/>
    <x v="3"/>
    <x v="1"/>
    <x v="6"/>
    <x v="6"/>
    <s v="Public"/>
    <x v="1"/>
    <n v="0"/>
    <n v="0"/>
    <n v="17"/>
    <n v="4"/>
    <n v="551007"/>
    <x v="2"/>
    <s v="C56000"/>
    <s v="TOTAL DES COUTS DIRECTS BRUTS"/>
  </r>
  <r>
    <x v="1"/>
    <x v="3"/>
    <x v="1"/>
    <x v="7"/>
    <x v="7"/>
    <s v="Public"/>
    <x v="1"/>
    <n v="0"/>
    <n v="0"/>
    <n v="17"/>
    <n v="4"/>
    <n v="1986379"/>
    <x v="1"/>
    <s v="C56000"/>
    <s v="TOTAL DES COUTS DIRECTS BRUTS"/>
  </r>
  <r>
    <x v="1"/>
    <x v="3"/>
    <x v="1"/>
    <x v="7"/>
    <x v="7"/>
    <s v="Public"/>
    <x v="1"/>
    <n v="0"/>
    <n v="0"/>
    <n v="17"/>
    <n v="4"/>
    <n v="209715"/>
    <x v="3"/>
    <s v="C56000"/>
    <s v="TOTAL DES COUTS DIRECTS BRUTS"/>
  </r>
  <r>
    <x v="1"/>
    <x v="3"/>
    <x v="1"/>
    <x v="7"/>
    <x v="7"/>
    <s v="Public"/>
    <x v="1"/>
    <n v="0"/>
    <n v="0"/>
    <n v="17"/>
    <n v="4"/>
    <n v="1776664"/>
    <x v="2"/>
    <s v="C56000"/>
    <s v="TOTAL DES COUTS DIRECTS BRUTS"/>
  </r>
  <r>
    <x v="1"/>
    <x v="3"/>
    <x v="1"/>
    <x v="8"/>
    <x v="8"/>
    <s v="Public"/>
    <x v="1"/>
    <n v="0"/>
    <n v="0"/>
    <n v="17"/>
    <n v="4"/>
    <n v="1791642"/>
    <x v="1"/>
    <s v="C56000"/>
    <s v="TOTAL DES COUTS DIRECTS BRUTS"/>
  </r>
  <r>
    <x v="1"/>
    <x v="3"/>
    <x v="1"/>
    <x v="8"/>
    <x v="8"/>
    <s v="Public"/>
    <x v="1"/>
    <n v="0"/>
    <n v="0"/>
    <n v="17"/>
    <n v="4"/>
    <n v="143373"/>
    <x v="4"/>
    <s v="C56000"/>
    <s v="TOTAL DES COUTS DIRECTS BRUTS"/>
  </r>
  <r>
    <x v="1"/>
    <x v="3"/>
    <x v="1"/>
    <x v="8"/>
    <x v="8"/>
    <s v="Public"/>
    <x v="1"/>
    <n v="0"/>
    <n v="0"/>
    <n v="17"/>
    <n v="4"/>
    <n v="154096"/>
    <x v="3"/>
    <s v="C56000"/>
    <s v="TOTAL DES COUTS DIRECTS BRUTS"/>
  </r>
  <r>
    <x v="1"/>
    <x v="3"/>
    <x v="1"/>
    <x v="8"/>
    <x v="8"/>
    <s v="Public"/>
    <x v="1"/>
    <n v="0"/>
    <n v="0"/>
    <n v="17"/>
    <n v="4"/>
    <n v="1494173"/>
    <x v="2"/>
    <s v="C56000"/>
    <s v="TOTAL DES COUTS DIRECTS BRUTS"/>
  </r>
  <r>
    <x v="1"/>
    <x v="3"/>
    <x v="1"/>
    <x v="9"/>
    <x v="9"/>
    <s v="Public"/>
    <x v="1"/>
    <n v="0"/>
    <n v="0"/>
    <n v="17"/>
    <n v="4"/>
    <n v="1230528"/>
    <x v="1"/>
    <s v="C56000"/>
    <s v="TOTAL DES COUTS DIRECTS BRUTS"/>
  </r>
  <r>
    <x v="1"/>
    <x v="3"/>
    <x v="1"/>
    <x v="9"/>
    <x v="9"/>
    <s v="Public"/>
    <x v="1"/>
    <n v="0"/>
    <n v="0"/>
    <n v="17"/>
    <n v="4"/>
    <n v="13974"/>
    <x v="3"/>
    <s v="C56000"/>
    <s v="TOTAL DES COUTS DIRECTS BRUTS"/>
  </r>
  <r>
    <x v="1"/>
    <x v="3"/>
    <x v="1"/>
    <x v="9"/>
    <x v="9"/>
    <s v="Public"/>
    <x v="1"/>
    <n v="0"/>
    <n v="0"/>
    <n v="17"/>
    <n v="4"/>
    <n v="1216554"/>
    <x v="2"/>
    <s v="C56000"/>
    <s v="TOTAL DES COUTS DIRECTS BRUTS"/>
  </r>
  <r>
    <x v="1"/>
    <x v="3"/>
    <x v="1"/>
    <x v="10"/>
    <x v="10"/>
    <s v="Public"/>
    <x v="1"/>
    <n v="0"/>
    <n v="0"/>
    <n v="17"/>
    <n v="4"/>
    <n v="1660895"/>
    <x v="1"/>
    <s v="C56000"/>
    <s v="TOTAL DES COUTS DIRECTS BRUTS"/>
  </r>
  <r>
    <x v="1"/>
    <x v="3"/>
    <x v="1"/>
    <x v="10"/>
    <x v="10"/>
    <s v="Public"/>
    <x v="1"/>
    <n v="0"/>
    <n v="0"/>
    <n v="17"/>
    <n v="4"/>
    <n v="113836"/>
    <x v="3"/>
    <s v="C56000"/>
    <s v="TOTAL DES COUTS DIRECTS BRUTS"/>
  </r>
  <r>
    <x v="1"/>
    <x v="3"/>
    <x v="1"/>
    <x v="10"/>
    <x v="10"/>
    <s v="Public"/>
    <x v="1"/>
    <n v="0"/>
    <n v="0"/>
    <n v="17"/>
    <n v="4"/>
    <n v="1547059"/>
    <x v="2"/>
    <s v="C56000"/>
    <s v="TOTAL DES COUTS DIRECTS BRUTS"/>
  </r>
  <r>
    <x v="1"/>
    <x v="3"/>
    <x v="1"/>
    <x v="11"/>
    <x v="11"/>
    <s v="Public"/>
    <x v="1"/>
    <n v="0"/>
    <n v="0"/>
    <n v="17"/>
    <n v="4"/>
    <n v="1701192"/>
    <x v="1"/>
    <s v="C56000"/>
    <s v="TOTAL DES COUTS DIRECTS BRUTS"/>
  </r>
  <r>
    <x v="1"/>
    <x v="3"/>
    <x v="1"/>
    <x v="11"/>
    <x v="11"/>
    <s v="Public"/>
    <x v="1"/>
    <n v="0"/>
    <n v="0"/>
    <n v="17"/>
    <n v="4"/>
    <n v="65630"/>
    <x v="3"/>
    <s v="C56000"/>
    <s v="TOTAL DES COUTS DIRECTS BRUTS"/>
  </r>
  <r>
    <x v="1"/>
    <x v="3"/>
    <x v="1"/>
    <x v="11"/>
    <x v="11"/>
    <s v="Public"/>
    <x v="1"/>
    <n v="0"/>
    <n v="0"/>
    <n v="17"/>
    <n v="4"/>
    <n v="1635562"/>
    <x v="2"/>
    <s v="C56000"/>
    <s v="TOTAL DES COUTS DIRECTS BRUTS"/>
  </r>
  <r>
    <x v="1"/>
    <x v="3"/>
    <x v="1"/>
    <x v="12"/>
    <x v="12"/>
    <s v="Public"/>
    <x v="1"/>
    <n v="0"/>
    <n v="0"/>
    <n v="17"/>
    <n v="4"/>
    <n v="1456518"/>
    <x v="5"/>
    <s v="C56000"/>
    <s v="TOTAL DES COUTS DIRECTS BRUTS"/>
  </r>
  <r>
    <x v="1"/>
    <x v="3"/>
    <x v="1"/>
    <x v="12"/>
    <x v="12"/>
    <s v="Public"/>
    <x v="1"/>
    <n v="0"/>
    <n v="0"/>
    <n v="17"/>
    <n v="4"/>
    <n v="1456518"/>
    <x v="7"/>
    <s v="C56000"/>
    <s v="TOTAL DES COUTS DIRECTS BRUTS"/>
  </r>
  <r>
    <x v="1"/>
    <x v="3"/>
    <x v="1"/>
    <x v="12"/>
    <x v="12"/>
    <s v="Public"/>
    <x v="1"/>
    <n v="0"/>
    <n v="0"/>
    <n v="17"/>
    <n v="4"/>
    <n v="4826975"/>
    <x v="1"/>
    <s v="C56000"/>
    <s v="TOTAL DES COUTS DIRECTS BRUTS"/>
  </r>
  <r>
    <x v="1"/>
    <x v="3"/>
    <x v="1"/>
    <x v="12"/>
    <x v="12"/>
    <s v="Public"/>
    <x v="1"/>
    <n v="0"/>
    <n v="0"/>
    <n v="17"/>
    <n v="4"/>
    <n v="404773"/>
    <x v="3"/>
    <s v="C56000"/>
    <s v="TOTAL DES COUTS DIRECTS BRUTS"/>
  </r>
  <r>
    <x v="1"/>
    <x v="3"/>
    <x v="1"/>
    <x v="12"/>
    <x v="12"/>
    <s v="Public"/>
    <x v="1"/>
    <n v="0"/>
    <n v="0"/>
    <n v="17"/>
    <n v="4"/>
    <n v="4422202"/>
    <x v="2"/>
    <s v="C56000"/>
    <s v="TOTAL DES COUTS DIRECTS BRUTS"/>
  </r>
  <r>
    <x v="1"/>
    <x v="3"/>
    <x v="1"/>
    <x v="13"/>
    <x v="13"/>
    <s v="Public"/>
    <x v="1"/>
    <n v="0"/>
    <n v="0"/>
    <n v="17"/>
    <n v="4"/>
    <n v="2790257"/>
    <x v="1"/>
    <s v="C56000"/>
    <s v="TOTAL DES COUTS DIRECTS BRUTS"/>
  </r>
  <r>
    <x v="1"/>
    <x v="3"/>
    <x v="1"/>
    <x v="13"/>
    <x v="13"/>
    <s v="Public"/>
    <x v="1"/>
    <n v="0"/>
    <n v="0"/>
    <n v="17"/>
    <n v="4"/>
    <n v="185514"/>
    <x v="3"/>
    <s v="C56000"/>
    <s v="TOTAL DES COUTS DIRECTS BRUTS"/>
  </r>
  <r>
    <x v="1"/>
    <x v="3"/>
    <x v="1"/>
    <x v="13"/>
    <x v="13"/>
    <s v="Public"/>
    <x v="1"/>
    <n v="0"/>
    <n v="0"/>
    <n v="17"/>
    <n v="4"/>
    <n v="2604743"/>
    <x v="2"/>
    <s v="C56000"/>
    <s v="TOTAL DES COUTS DIRECTS BRUTS"/>
  </r>
  <r>
    <x v="1"/>
    <x v="3"/>
    <x v="2"/>
    <x v="14"/>
    <x v="14"/>
    <s v="Public"/>
    <x v="1"/>
    <n v="0"/>
    <n v="0"/>
    <n v="17"/>
    <n v="4"/>
    <n v="911278"/>
    <x v="1"/>
    <s v="C56000"/>
    <s v="TOTAL DES COUTS DIRECTS BRUTS"/>
  </r>
  <r>
    <x v="1"/>
    <x v="3"/>
    <x v="2"/>
    <x v="14"/>
    <x v="14"/>
    <s v="Public"/>
    <x v="1"/>
    <n v="0"/>
    <n v="0"/>
    <n v="17"/>
    <n v="4"/>
    <n v="911278"/>
    <x v="2"/>
    <s v="C56000"/>
    <s v="TOTAL DES COUTS DIRECTS BRUTS"/>
  </r>
  <r>
    <x v="1"/>
    <x v="3"/>
    <x v="2"/>
    <x v="15"/>
    <x v="15"/>
    <s v="Public"/>
    <x v="1"/>
    <n v="0"/>
    <n v="0"/>
    <n v="17"/>
    <n v="4"/>
    <n v="1903791"/>
    <x v="1"/>
    <s v="C56000"/>
    <s v="TOTAL DES COUTS DIRECTS BRUTS"/>
  </r>
  <r>
    <x v="1"/>
    <x v="3"/>
    <x v="2"/>
    <x v="15"/>
    <x v="15"/>
    <s v="Public"/>
    <x v="1"/>
    <n v="0"/>
    <n v="0"/>
    <n v="17"/>
    <n v="4"/>
    <n v="39280"/>
    <x v="3"/>
    <s v="C56000"/>
    <s v="TOTAL DES COUTS DIRECTS BRUTS"/>
  </r>
  <r>
    <x v="1"/>
    <x v="3"/>
    <x v="2"/>
    <x v="15"/>
    <x v="15"/>
    <s v="Public"/>
    <x v="1"/>
    <n v="0"/>
    <n v="0"/>
    <n v="17"/>
    <n v="4"/>
    <n v="1864511"/>
    <x v="2"/>
    <s v="C56000"/>
    <s v="TOTAL DES COUTS DIRECTS BRUTS"/>
  </r>
  <r>
    <x v="1"/>
    <x v="3"/>
    <x v="2"/>
    <x v="16"/>
    <x v="16"/>
    <s v="Public"/>
    <x v="1"/>
    <n v="0"/>
    <n v="0"/>
    <n v="17"/>
    <n v="4"/>
    <n v="1639750"/>
    <x v="1"/>
    <s v="C56000"/>
    <s v="TOTAL DES COUTS DIRECTS BRUTS"/>
  </r>
  <r>
    <x v="1"/>
    <x v="3"/>
    <x v="2"/>
    <x v="16"/>
    <x v="16"/>
    <s v="Public"/>
    <x v="1"/>
    <n v="0"/>
    <n v="0"/>
    <n v="17"/>
    <n v="4"/>
    <n v="93462"/>
    <x v="3"/>
    <s v="C56000"/>
    <s v="TOTAL DES COUTS DIRECTS BRUTS"/>
  </r>
  <r>
    <x v="1"/>
    <x v="3"/>
    <x v="2"/>
    <x v="16"/>
    <x v="16"/>
    <s v="Public"/>
    <x v="1"/>
    <n v="0"/>
    <n v="0"/>
    <n v="17"/>
    <n v="4"/>
    <n v="1546288"/>
    <x v="2"/>
    <s v="C56000"/>
    <s v="TOTAL DES COUTS DIRECTS BRUTS"/>
  </r>
  <r>
    <x v="1"/>
    <x v="3"/>
    <x v="2"/>
    <x v="17"/>
    <x v="17"/>
    <s v="Public"/>
    <x v="1"/>
    <n v="0"/>
    <n v="0"/>
    <n v="17"/>
    <n v="4"/>
    <n v="4406359"/>
    <x v="1"/>
    <s v="C56000"/>
    <s v="TOTAL DES COUTS DIRECTS BRUTS"/>
  </r>
  <r>
    <x v="1"/>
    <x v="3"/>
    <x v="2"/>
    <x v="17"/>
    <x v="17"/>
    <s v="Public"/>
    <x v="1"/>
    <n v="0"/>
    <n v="0"/>
    <n v="17"/>
    <n v="4"/>
    <n v="288360"/>
    <x v="3"/>
    <s v="C56000"/>
    <s v="TOTAL DES COUTS DIRECTS BRUTS"/>
  </r>
  <r>
    <x v="1"/>
    <x v="3"/>
    <x v="2"/>
    <x v="17"/>
    <x v="17"/>
    <s v="Public"/>
    <x v="1"/>
    <n v="0"/>
    <n v="0"/>
    <n v="17"/>
    <n v="4"/>
    <n v="4117999"/>
    <x v="2"/>
    <s v="C56000"/>
    <s v="TOTAL DES COUTS DIRECTS BRUTS"/>
  </r>
  <r>
    <x v="1"/>
    <x v="3"/>
    <x v="2"/>
    <x v="18"/>
    <x v="18"/>
    <s v="Public"/>
    <x v="1"/>
    <n v="0"/>
    <n v="0"/>
    <n v="17"/>
    <n v="4"/>
    <n v="273406"/>
    <x v="5"/>
    <s v="C56000"/>
    <s v="TOTAL DES COUTS DIRECTS BRUTS"/>
  </r>
  <r>
    <x v="1"/>
    <x v="3"/>
    <x v="2"/>
    <x v="18"/>
    <x v="18"/>
    <s v="Public"/>
    <x v="1"/>
    <n v="0"/>
    <n v="0"/>
    <n v="17"/>
    <n v="4"/>
    <n v="273406"/>
    <x v="8"/>
    <s v="C56000"/>
    <s v="TOTAL DES COUTS DIRECTS BRUTS"/>
  </r>
  <r>
    <x v="1"/>
    <x v="3"/>
    <x v="2"/>
    <x v="18"/>
    <x v="18"/>
    <s v="Public"/>
    <x v="1"/>
    <n v="0"/>
    <n v="0"/>
    <n v="17"/>
    <n v="4"/>
    <n v="4042380"/>
    <x v="1"/>
    <s v="C56000"/>
    <s v="TOTAL DES COUTS DIRECTS BRUTS"/>
  </r>
  <r>
    <x v="1"/>
    <x v="3"/>
    <x v="2"/>
    <x v="18"/>
    <x v="18"/>
    <s v="Public"/>
    <x v="1"/>
    <n v="0"/>
    <n v="0"/>
    <n v="17"/>
    <n v="4"/>
    <n v="323556"/>
    <x v="3"/>
    <s v="C56000"/>
    <s v="TOTAL DES COUTS DIRECTS BRUTS"/>
  </r>
  <r>
    <x v="1"/>
    <x v="3"/>
    <x v="2"/>
    <x v="18"/>
    <x v="18"/>
    <s v="Public"/>
    <x v="1"/>
    <n v="0"/>
    <n v="0"/>
    <n v="17"/>
    <n v="4"/>
    <n v="3718824"/>
    <x v="2"/>
    <s v="C56000"/>
    <s v="TOTAL DES COUTS DIRECTS BRUTS"/>
  </r>
  <r>
    <x v="1"/>
    <x v="3"/>
    <x v="2"/>
    <x v="19"/>
    <x v="19"/>
    <s v="Public"/>
    <x v="1"/>
    <n v="0"/>
    <n v="0"/>
    <n v="17"/>
    <n v="4"/>
    <n v="3930999"/>
    <x v="1"/>
    <s v="C56000"/>
    <s v="TOTAL DES COUTS DIRECTS BRUTS"/>
  </r>
  <r>
    <x v="1"/>
    <x v="3"/>
    <x v="2"/>
    <x v="19"/>
    <x v="19"/>
    <s v="Public"/>
    <x v="1"/>
    <n v="0"/>
    <n v="0"/>
    <n v="17"/>
    <n v="4"/>
    <n v="270021"/>
    <x v="3"/>
    <s v="C56000"/>
    <s v="TOTAL DES COUTS DIRECTS BRUTS"/>
  </r>
  <r>
    <x v="1"/>
    <x v="3"/>
    <x v="2"/>
    <x v="19"/>
    <x v="19"/>
    <s v="Public"/>
    <x v="1"/>
    <n v="0"/>
    <n v="0"/>
    <n v="17"/>
    <n v="4"/>
    <n v="3660978"/>
    <x v="2"/>
    <s v="C56000"/>
    <s v="TOTAL DES COUTS DIRECTS BRUTS"/>
  </r>
  <r>
    <x v="1"/>
    <x v="3"/>
    <x v="2"/>
    <x v="20"/>
    <x v="20"/>
    <s v="Public"/>
    <x v="1"/>
    <n v="0"/>
    <n v="0"/>
    <n v="17"/>
    <n v="4"/>
    <n v="1371233"/>
    <x v="5"/>
    <s v="C56000"/>
    <s v="TOTAL DES COUTS DIRECTS BRUTS"/>
  </r>
  <r>
    <x v="1"/>
    <x v="3"/>
    <x v="2"/>
    <x v="20"/>
    <x v="20"/>
    <s v="Public"/>
    <x v="1"/>
    <n v="0"/>
    <n v="0"/>
    <n v="17"/>
    <n v="4"/>
    <n v="1371233"/>
    <x v="7"/>
    <s v="C56000"/>
    <s v="TOTAL DES COUTS DIRECTS BRUTS"/>
  </r>
  <r>
    <x v="1"/>
    <x v="3"/>
    <x v="2"/>
    <x v="20"/>
    <x v="20"/>
    <s v="Public"/>
    <x v="1"/>
    <n v="0"/>
    <n v="0"/>
    <n v="17"/>
    <n v="4"/>
    <n v="8620812"/>
    <x v="1"/>
    <s v="C56000"/>
    <s v="TOTAL DES COUTS DIRECTS BRUTS"/>
  </r>
  <r>
    <x v="1"/>
    <x v="3"/>
    <x v="2"/>
    <x v="20"/>
    <x v="20"/>
    <s v="Public"/>
    <x v="1"/>
    <n v="0"/>
    <n v="0"/>
    <n v="17"/>
    <n v="4"/>
    <n v="1041617"/>
    <x v="3"/>
    <s v="C56000"/>
    <s v="TOTAL DES COUTS DIRECTS BRUTS"/>
  </r>
  <r>
    <x v="1"/>
    <x v="3"/>
    <x v="2"/>
    <x v="20"/>
    <x v="20"/>
    <s v="Public"/>
    <x v="1"/>
    <n v="0"/>
    <n v="0"/>
    <n v="17"/>
    <n v="4"/>
    <n v="7579195"/>
    <x v="2"/>
    <s v="C56000"/>
    <s v="TOTAL DES COUTS DIRECTS BRUTS"/>
  </r>
  <r>
    <x v="1"/>
    <x v="3"/>
    <x v="2"/>
    <x v="21"/>
    <x v="21"/>
    <s v="Privé"/>
    <x v="1"/>
    <n v="0"/>
    <n v="0"/>
    <n v="17"/>
    <n v="4"/>
    <n v="435837"/>
    <x v="1"/>
    <s v="C56000"/>
    <s v="TOTAL DES COUTS DIRECTS BRUTS"/>
  </r>
  <r>
    <x v="1"/>
    <x v="3"/>
    <x v="2"/>
    <x v="21"/>
    <x v="21"/>
    <s v="Privé"/>
    <x v="1"/>
    <n v="0"/>
    <n v="0"/>
    <n v="17"/>
    <n v="4"/>
    <n v="435837"/>
    <x v="2"/>
    <s v="C56000"/>
    <s v="TOTAL DES COUTS DIRECTS BRUTS"/>
  </r>
  <r>
    <x v="1"/>
    <x v="3"/>
    <x v="3"/>
    <x v="22"/>
    <x v="22"/>
    <s v="Public"/>
    <x v="1"/>
    <n v="0"/>
    <n v="0"/>
    <n v="17"/>
    <n v="4"/>
    <n v="14161245"/>
    <x v="5"/>
    <s v="C56000"/>
    <s v="TOTAL DES COUTS DIRECTS BRUTS"/>
  </r>
  <r>
    <x v="1"/>
    <x v="3"/>
    <x v="3"/>
    <x v="22"/>
    <x v="22"/>
    <s v="Public"/>
    <x v="1"/>
    <n v="0"/>
    <n v="0"/>
    <n v="17"/>
    <n v="4"/>
    <n v="14161245"/>
    <x v="9"/>
    <s v="C56000"/>
    <s v="TOTAL DES COUTS DIRECTS BRUTS"/>
  </r>
  <r>
    <x v="1"/>
    <x v="3"/>
    <x v="3"/>
    <x v="22"/>
    <x v="22"/>
    <s v="Public"/>
    <x v="1"/>
    <n v="0"/>
    <n v="0"/>
    <n v="17"/>
    <n v="4"/>
    <n v="20194884"/>
    <x v="1"/>
    <s v="C56000"/>
    <s v="TOTAL DES COUTS DIRECTS BRUTS"/>
  </r>
  <r>
    <x v="1"/>
    <x v="3"/>
    <x v="3"/>
    <x v="22"/>
    <x v="22"/>
    <s v="Public"/>
    <x v="1"/>
    <n v="0"/>
    <n v="0"/>
    <n v="17"/>
    <n v="4"/>
    <n v="3098582"/>
    <x v="3"/>
    <s v="C56000"/>
    <s v="TOTAL DES COUTS DIRECTS BRUTS"/>
  </r>
  <r>
    <x v="1"/>
    <x v="3"/>
    <x v="3"/>
    <x v="22"/>
    <x v="22"/>
    <s v="Public"/>
    <x v="1"/>
    <n v="0"/>
    <n v="0"/>
    <n v="17"/>
    <n v="4"/>
    <n v="17096302"/>
    <x v="2"/>
    <s v="C56000"/>
    <s v="TOTAL DES COUTS DIRECTS BRUTS"/>
  </r>
  <r>
    <x v="1"/>
    <x v="3"/>
    <x v="3"/>
    <x v="23"/>
    <x v="23"/>
    <s v="Public"/>
    <x v="1"/>
    <n v="0"/>
    <n v="0"/>
    <n v="17"/>
    <n v="4"/>
    <n v="68555"/>
    <x v="1"/>
    <s v="C56000"/>
    <s v="TOTAL DES COUTS DIRECTS BRUTS"/>
  </r>
  <r>
    <x v="1"/>
    <x v="3"/>
    <x v="3"/>
    <x v="23"/>
    <x v="23"/>
    <s v="Public"/>
    <x v="1"/>
    <n v="0"/>
    <n v="0"/>
    <n v="17"/>
    <n v="4"/>
    <n v="68555"/>
    <x v="2"/>
    <s v="C56000"/>
    <s v="TOTAL DES COUTS DIRECTS BRUTS"/>
  </r>
  <r>
    <x v="1"/>
    <x v="3"/>
    <x v="3"/>
    <x v="24"/>
    <x v="24"/>
    <s v="Public"/>
    <x v="1"/>
    <n v="0"/>
    <n v="0"/>
    <n v="17"/>
    <n v="4"/>
    <n v="1794107"/>
    <x v="1"/>
    <s v="C56000"/>
    <s v="TOTAL DES COUTS DIRECTS BRUTS"/>
  </r>
  <r>
    <x v="1"/>
    <x v="3"/>
    <x v="3"/>
    <x v="24"/>
    <x v="24"/>
    <s v="Public"/>
    <x v="1"/>
    <n v="0"/>
    <n v="0"/>
    <n v="17"/>
    <n v="4"/>
    <n v="1794107"/>
    <x v="2"/>
    <s v="C56000"/>
    <s v="TOTAL DES COUTS DIRECTS BRUTS"/>
  </r>
  <r>
    <x v="1"/>
    <x v="3"/>
    <x v="3"/>
    <x v="25"/>
    <x v="25"/>
    <s v="Public"/>
    <x v="1"/>
    <n v="0"/>
    <n v="0"/>
    <n v="17"/>
    <n v="4"/>
    <n v="2558308"/>
    <x v="1"/>
    <s v="C56000"/>
    <s v="TOTAL DES COUTS DIRECTS BRUTS"/>
  </r>
  <r>
    <x v="1"/>
    <x v="3"/>
    <x v="3"/>
    <x v="25"/>
    <x v="25"/>
    <s v="Public"/>
    <x v="1"/>
    <n v="0"/>
    <n v="0"/>
    <n v="17"/>
    <n v="4"/>
    <n v="343862"/>
    <x v="3"/>
    <s v="C56000"/>
    <s v="TOTAL DES COUTS DIRECTS BRUTS"/>
  </r>
  <r>
    <x v="1"/>
    <x v="3"/>
    <x v="3"/>
    <x v="25"/>
    <x v="25"/>
    <s v="Public"/>
    <x v="1"/>
    <n v="0"/>
    <n v="0"/>
    <n v="17"/>
    <n v="4"/>
    <n v="2214446"/>
    <x v="2"/>
    <s v="C56000"/>
    <s v="TOTAL DES COUTS DIRECTS BRUTS"/>
  </r>
  <r>
    <x v="1"/>
    <x v="3"/>
    <x v="3"/>
    <x v="26"/>
    <x v="26"/>
    <s v="Public"/>
    <x v="1"/>
    <n v="0"/>
    <n v="0"/>
    <n v="17"/>
    <n v="4"/>
    <n v="3164739"/>
    <x v="1"/>
    <s v="C56000"/>
    <s v="TOTAL DES COUTS DIRECTS BRUTS"/>
  </r>
  <r>
    <x v="1"/>
    <x v="3"/>
    <x v="3"/>
    <x v="26"/>
    <x v="26"/>
    <s v="Public"/>
    <x v="1"/>
    <n v="0"/>
    <n v="0"/>
    <n v="17"/>
    <n v="4"/>
    <n v="88323"/>
    <x v="3"/>
    <s v="C56000"/>
    <s v="TOTAL DES COUTS DIRECTS BRUTS"/>
  </r>
  <r>
    <x v="1"/>
    <x v="3"/>
    <x v="3"/>
    <x v="26"/>
    <x v="26"/>
    <s v="Public"/>
    <x v="1"/>
    <n v="0"/>
    <n v="0"/>
    <n v="17"/>
    <n v="4"/>
    <n v="3076416"/>
    <x v="2"/>
    <s v="C56000"/>
    <s v="TOTAL DES COUTS DIRECTS BRUTS"/>
  </r>
  <r>
    <x v="1"/>
    <x v="3"/>
    <x v="3"/>
    <x v="28"/>
    <x v="28"/>
    <s v="Public"/>
    <x v="1"/>
    <n v="0"/>
    <n v="0"/>
    <n v="17"/>
    <n v="4"/>
    <n v="13544384"/>
    <x v="1"/>
    <s v="C56000"/>
    <s v="TOTAL DES COUTS DIRECTS BRUTS"/>
  </r>
  <r>
    <x v="1"/>
    <x v="3"/>
    <x v="3"/>
    <x v="28"/>
    <x v="28"/>
    <s v="Public"/>
    <x v="1"/>
    <n v="0"/>
    <n v="0"/>
    <n v="17"/>
    <n v="4"/>
    <n v="414851"/>
    <x v="3"/>
    <s v="C56000"/>
    <s v="TOTAL DES COUTS DIRECTS BRUTS"/>
  </r>
  <r>
    <x v="1"/>
    <x v="3"/>
    <x v="3"/>
    <x v="28"/>
    <x v="28"/>
    <s v="Public"/>
    <x v="1"/>
    <n v="0"/>
    <n v="0"/>
    <n v="17"/>
    <n v="4"/>
    <n v="13129533"/>
    <x v="2"/>
    <s v="C56000"/>
    <s v="TOTAL DES COUTS DIRECTS BRUTS"/>
  </r>
  <r>
    <x v="1"/>
    <x v="3"/>
    <x v="3"/>
    <x v="29"/>
    <x v="29"/>
    <s v="Public"/>
    <x v="1"/>
    <n v="0"/>
    <n v="0"/>
    <n v="17"/>
    <n v="4"/>
    <n v="9454841"/>
    <x v="1"/>
    <s v="C56000"/>
    <s v="TOTAL DES COUTS DIRECTS BRUTS"/>
  </r>
  <r>
    <x v="1"/>
    <x v="3"/>
    <x v="3"/>
    <x v="29"/>
    <x v="29"/>
    <s v="Public"/>
    <x v="1"/>
    <n v="0"/>
    <n v="0"/>
    <n v="17"/>
    <n v="4"/>
    <n v="337668"/>
    <x v="3"/>
    <s v="C56000"/>
    <s v="TOTAL DES COUTS DIRECTS BRUTS"/>
  </r>
  <r>
    <x v="1"/>
    <x v="3"/>
    <x v="3"/>
    <x v="29"/>
    <x v="29"/>
    <s v="Public"/>
    <x v="1"/>
    <n v="0"/>
    <n v="0"/>
    <n v="17"/>
    <n v="4"/>
    <n v="9117173"/>
    <x v="2"/>
    <s v="C56000"/>
    <s v="TOTAL DES COUTS DIRECTS BRUTS"/>
  </r>
  <r>
    <x v="1"/>
    <x v="3"/>
    <x v="3"/>
    <x v="30"/>
    <x v="30"/>
    <s v="Public"/>
    <x v="1"/>
    <n v="0"/>
    <n v="0"/>
    <n v="17"/>
    <n v="4"/>
    <n v="3419978"/>
    <x v="1"/>
    <s v="C56000"/>
    <s v="TOTAL DES COUTS DIRECTS BRUTS"/>
  </r>
  <r>
    <x v="1"/>
    <x v="3"/>
    <x v="3"/>
    <x v="30"/>
    <x v="30"/>
    <s v="Public"/>
    <x v="1"/>
    <n v="0"/>
    <n v="0"/>
    <n v="17"/>
    <n v="4"/>
    <n v="116864"/>
    <x v="3"/>
    <s v="C56000"/>
    <s v="TOTAL DES COUTS DIRECTS BRUTS"/>
  </r>
  <r>
    <x v="1"/>
    <x v="3"/>
    <x v="3"/>
    <x v="30"/>
    <x v="30"/>
    <s v="Public"/>
    <x v="1"/>
    <n v="0"/>
    <n v="0"/>
    <n v="17"/>
    <n v="4"/>
    <n v="3303114"/>
    <x v="2"/>
    <s v="C56000"/>
    <s v="TOTAL DES COUTS DIRECTS BRUTS"/>
  </r>
  <r>
    <x v="1"/>
    <x v="3"/>
    <x v="3"/>
    <x v="31"/>
    <x v="31"/>
    <s v="Privé"/>
    <x v="1"/>
    <n v="0"/>
    <n v="0"/>
    <n v="17"/>
    <n v="4"/>
    <n v="354351"/>
    <x v="1"/>
    <s v="C56000"/>
    <s v="TOTAL DES COUTS DIRECTS BRUTS"/>
  </r>
  <r>
    <x v="1"/>
    <x v="3"/>
    <x v="3"/>
    <x v="31"/>
    <x v="31"/>
    <s v="Privé"/>
    <x v="1"/>
    <n v="0"/>
    <n v="0"/>
    <n v="17"/>
    <n v="4"/>
    <n v="354351"/>
    <x v="2"/>
    <s v="C56000"/>
    <s v="TOTAL DES COUTS DIRECTS BRUTS"/>
  </r>
  <r>
    <x v="1"/>
    <x v="3"/>
    <x v="3"/>
    <x v="227"/>
    <x v="227"/>
    <s v="Public"/>
    <x v="1"/>
    <n v="0"/>
    <n v="0"/>
    <n v="17"/>
    <n v="4"/>
    <n v="9677395"/>
    <x v="1"/>
    <s v="C56000"/>
    <s v="TOTAL DES COUTS DIRECTS BRUTS"/>
  </r>
  <r>
    <x v="1"/>
    <x v="3"/>
    <x v="3"/>
    <x v="227"/>
    <x v="227"/>
    <s v="Public"/>
    <x v="1"/>
    <n v="0"/>
    <n v="0"/>
    <n v="17"/>
    <n v="4"/>
    <n v="987673"/>
    <x v="3"/>
    <s v="C56000"/>
    <s v="TOTAL DES COUTS DIRECTS BRUTS"/>
  </r>
  <r>
    <x v="1"/>
    <x v="3"/>
    <x v="3"/>
    <x v="227"/>
    <x v="227"/>
    <s v="Public"/>
    <x v="1"/>
    <n v="0"/>
    <n v="0"/>
    <n v="17"/>
    <n v="4"/>
    <n v="8689722"/>
    <x v="2"/>
    <s v="C56000"/>
    <s v="TOTAL DES COUTS DIRECTS BRUTS"/>
  </r>
  <r>
    <x v="1"/>
    <x v="3"/>
    <x v="3"/>
    <x v="32"/>
    <x v="32"/>
    <s v="Public"/>
    <x v="1"/>
    <n v="0"/>
    <n v="0"/>
    <n v="17"/>
    <n v="4"/>
    <n v="7866957"/>
    <x v="1"/>
    <s v="C56000"/>
    <s v="TOTAL DES COUTS DIRECTS BRUTS"/>
  </r>
  <r>
    <x v="1"/>
    <x v="3"/>
    <x v="3"/>
    <x v="32"/>
    <x v="32"/>
    <s v="Public"/>
    <x v="1"/>
    <n v="0"/>
    <n v="0"/>
    <n v="17"/>
    <n v="4"/>
    <n v="1291850"/>
    <x v="3"/>
    <s v="C56000"/>
    <s v="TOTAL DES COUTS DIRECTS BRUTS"/>
  </r>
  <r>
    <x v="1"/>
    <x v="3"/>
    <x v="3"/>
    <x v="32"/>
    <x v="32"/>
    <s v="Public"/>
    <x v="1"/>
    <n v="0"/>
    <n v="0"/>
    <n v="17"/>
    <n v="4"/>
    <n v="6575107"/>
    <x v="2"/>
    <s v="C56000"/>
    <s v="TOTAL DES COUTS DIRECTS BRUTS"/>
  </r>
  <r>
    <x v="1"/>
    <x v="3"/>
    <x v="3"/>
    <x v="33"/>
    <x v="33"/>
    <s v="Public"/>
    <x v="1"/>
    <n v="0"/>
    <n v="0"/>
    <n v="17"/>
    <n v="4"/>
    <n v="2911360"/>
    <x v="1"/>
    <s v="C56000"/>
    <s v="TOTAL DES COUTS DIRECTS BRUTS"/>
  </r>
  <r>
    <x v="1"/>
    <x v="3"/>
    <x v="3"/>
    <x v="33"/>
    <x v="33"/>
    <s v="Public"/>
    <x v="1"/>
    <n v="0"/>
    <n v="0"/>
    <n v="17"/>
    <n v="4"/>
    <n v="183536"/>
    <x v="3"/>
    <s v="C56000"/>
    <s v="TOTAL DES COUTS DIRECTS BRUTS"/>
  </r>
  <r>
    <x v="1"/>
    <x v="3"/>
    <x v="3"/>
    <x v="33"/>
    <x v="33"/>
    <s v="Public"/>
    <x v="1"/>
    <n v="0"/>
    <n v="0"/>
    <n v="17"/>
    <n v="4"/>
    <n v="2727824"/>
    <x v="2"/>
    <s v="C56000"/>
    <s v="TOTAL DES COUTS DIRECTS BRUTS"/>
  </r>
  <r>
    <x v="1"/>
    <x v="3"/>
    <x v="3"/>
    <x v="34"/>
    <x v="34"/>
    <s v="Privé"/>
    <x v="1"/>
    <n v="0"/>
    <n v="0"/>
    <n v="17"/>
    <n v="4"/>
    <n v="668732"/>
    <x v="1"/>
    <s v="C56000"/>
    <s v="TOTAL DES COUTS DIRECTS BRUTS"/>
  </r>
  <r>
    <x v="1"/>
    <x v="3"/>
    <x v="3"/>
    <x v="34"/>
    <x v="34"/>
    <s v="Privé"/>
    <x v="1"/>
    <n v="0"/>
    <n v="0"/>
    <n v="17"/>
    <n v="4"/>
    <n v="35173"/>
    <x v="3"/>
    <s v="C56000"/>
    <s v="TOTAL DES COUTS DIRECTS BRUTS"/>
  </r>
  <r>
    <x v="1"/>
    <x v="3"/>
    <x v="3"/>
    <x v="34"/>
    <x v="34"/>
    <s v="Privé"/>
    <x v="1"/>
    <n v="0"/>
    <n v="0"/>
    <n v="17"/>
    <n v="4"/>
    <n v="633559"/>
    <x v="2"/>
    <s v="C56000"/>
    <s v="TOTAL DES COUTS DIRECTS BRUTS"/>
  </r>
  <r>
    <x v="1"/>
    <x v="3"/>
    <x v="3"/>
    <x v="35"/>
    <x v="35"/>
    <s v="Public"/>
    <x v="1"/>
    <n v="0"/>
    <n v="0"/>
    <n v="17"/>
    <n v="4"/>
    <n v="6282376"/>
    <x v="1"/>
    <s v="C56000"/>
    <s v="TOTAL DES COUTS DIRECTS BRUTS"/>
  </r>
  <r>
    <x v="1"/>
    <x v="3"/>
    <x v="3"/>
    <x v="35"/>
    <x v="35"/>
    <s v="Public"/>
    <x v="1"/>
    <n v="0"/>
    <n v="0"/>
    <n v="17"/>
    <n v="4"/>
    <n v="1162646"/>
    <x v="3"/>
    <s v="C56000"/>
    <s v="TOTAL DES COUTS DIRECTS BRUTS"/>
  </r>
  <r>
    <x v="1"/>
    <x v="3"/>
    <x v="3"/>
    <x v="35"/>
    <x v="35"/>
    <s v="Public"/>
    <x v="1"/>
    <n v="0"/>
    <n v="0"/>
    <n v="17"/>
    <n v="4"/>
    <n v="5119730"/>
    <x v="2"/>
    <s v="C56000"/>
    <s v="TOTAL DES COUTS DIRECTS BRUTS"/>
  </r>
  <r>
    <x v="1"/>
    <x v="3"/>
    <x v="3"/>
    <x v="37"/>
    <x v="37"/>
    <s v="Privé"/>
    <x v="1"/>
    <n v="0"/>
    <n v="0"/>
    <n v="17"/>
    <n v="4"/>
    <n v="374255"/>
    <x v="1"/>
    <s v="C56000"/>
    <s v="TOTAL DES COUTS DIRECTS BRUTS"/>
  </r>
  <r>
    <x v="1"/>
    <x v="3"/>
    <x v="3"/>
    <x v="37"/>
    <x v="37"/>
    <s v="Privé"/>
    <x v="1"/>
    <n v="0"/>
    <n v="0"/>
    <n v="17"/>
    <n v="4"/>
    <n v="8164"/>
    <x v="3"/>
    <s v="C56000"/>
    <s v="TOTAL DES COUTS DIRECTS BRUTS"/>
  </r>
  <r>
    <x v="1"/>
    <x v="3"/>
    <x v="3"/>
    <x v="37"/>
    <x v="37"/>
    <s v="Privé"/>
    <x v="1"/>
    <n v="0"/>
    <n v="0"/>
    <n v="17"/>
    <n v="4"/>
    <n v="366091"/>
    <x v="2"/>
    <s v="C56000"/>
    <s v="TOTAL DES COUTS DIRECTS BRUTS"/>
  </r>
  <r>
    <x v="1"/>
    <x v="3"/>
    <x v="3"/>
    <x v="38"/>
    <x v="38"/>
    <s v="Privé"/>
    <x v="1"/>
    <n v="0"/>
    <n v="0"/>
    <n v="17"/>
    <n v="4"/>
    <n v="1981526"/>
    <x v="1"/>
    <s v="C56000"/>
    <s v="TOTAL DES COUTS DIRECTS BRUTS"/>
  </r>
  <r>
    <x v="1"/>
    <x v="3"/>
    <x v="3"/>
    <x v="38"/>
    <x v="38"/>
    <s v="Privé"/>
    <x v="1"/>
    <n v="0"/>
    <n v="0"/>
    <n v="17"/>
    <n v="4"/>
    <n v="75"/>
    <x v="3"/>
    <s v="C56000"/>
    <s v="TOTAL DES COUTS DIRECTS BRUTS"/>
  </r>
  <r>
    <x v="1"/>
    <x v="3"/>
    <x v="3"/>
    <x v="38"/>
    <x v="38"/>
    <s v="Privé"/>
    <x v="1"/>
    <n v="0"/>
    <n v="0"/>
    <n v="17"/>
    <n v="4"/>
    <n v="1981451"/>
    <x v="2"/>
    <s v="C56000"/>
    <s v="TOTAL DES COUTS DIRECTS BRUTS"/>
  </r>
  <r>
    <x v="1"/>
    <x v="3"/>
    <x v="3"/>
    <x v="39"/>
    <x v="39"/>
    <s v="Privé"/>
    <x v="1"/>
    <n v="0"/>
    <n v="0"/>
    <n v="17"/>
    <n v="4"/>
    <n v="281459"/>
    <x v="1"/>
    <s v="C56000"/>
    <s v="TOTAL DES COUTS DIRECTS BRUTS"/>
  </r>
  <r>
    <x v="1"/>
    <x v="3"/>
    <x v="3"/>
    <x v="39"/>
    <x v="39"/>
    <s v="Privé"/>
    <x v="1"/>
    <n v="0"/>
    <n v="0"/>
    <n v="17"/>
    <n v="4"/>
    <n v="281459"/>
    <x v="2"/>
    <s v="C56000"/>
    <s v="TOTAL DES COUTS DIRECTS BRUTS"/>
  </r>
  <r>
    <x v="1"/>
    <x v="3"/>
    <x v="3"/>
    <x v="40"/>
    <x v="40"/>
    <s v="Privé"/>
    <x v="1"/>
    <n v="0"/>
    <n v="0"/>
    <n v="17"/>
    <n v="4"/>
    <n v="906875"/>
    <x v="1"/>
    <s v="C56000"/>
    <s v="TOTAL DES COUTS DIRECTS BRUTS"/>
  </r>
  <r>
    <x v="1"/>
    <x v="3"/>
    <x v="3"/>
    <x v="40"/>
    <x v="40"/>
    <s v="Privé"/>
    <x v="1"/>
    <n v="0"/>
    <n v="0"/>
    <n v="17"/>
    <n v="4"/>
    <n v="41497"/>
    <x v="3"/>
    <s v="C56000"/>
    <s v="TOTAL DES COUTS DIRECTS BRUTS"/>
  </r>
  <r>
    <x v="1"/>
    <x v="3"/>
    <x v="3"/>
    <x v="40"/>
    <x v="40"/>
    <s v="Privé"/>
    <x v="1"/>
    <n v="0"/>
    <n v="0"/>
    <n v="17"/>
    <n v="4"/>
    <n v="865378"/>
    <x v="2"/>
    <s v="C56000"/>
    <s v="TOTAL DES COUTS DIRECTS BRUTS"/>
  </r>
  <r>
    <x v="1"/>
    <x v="3"/>
    <x v="3"/>
    <x v="41"/>
    <x v="41"/>
    <s v="Privé"/>
    <x v="1"/>
    <n v="0"/>
    <n v="0"/>
    <n v="17"/>
    <n v="4"/>
    <n v="748248"/>
    <x v="1"/>
    <s v="C56000"/>
    <s v="TOTAL DES COUTS DIRECTS BRUTS"/>
  </r>
  <r>
    <x v="1"/>
    <x v="3"/>
    <x v="3"/>
    <x v="41"/>
    <x v="41"/>
    <s v="Privé"/>
    <x v="1"/>
    <n v="0"/>
    <n v="0"/>
    <n v="17"/>
    <n v="4"/>
    <n v="58166"/>
    <x v="3"/>
    <s v="C56000"/>
    <s v="TOTAL DES COUTS DIRECTS BRUTS"/>
  </r>
  <r>
    <x v="1"/>
    <x v="3"/>
    <x v="3"/>
    <x v="41"/>
    <x v="41"/>
    <s v="Privé"/>
    <x v="1"/>
    <n v="0"/>
    <n v="0"/>
    <n v="17"/>
    <n v="4"/>
    <n v="690082"/>
    <x v="2"/>
    <s v="C56000"/>
    <s v="TOTAL DES COUTS DIRECTS BRUTS"/>
  </r>
  <r>
    <x v="1"/>
    <x v="3"/>
    <x v="4"/>
    <x v="42"/>
    <x v="42"/>
    <s v="Public"/>
    <x v="1"/>
    <n v="0"/>
    <n v="0"/>
    <n v="17"/>
    <n v="4"/>
    <n v="848678"/>
    <x v="1"/>
    <s v="C56000"/>
    <s v="TOTAL DES COUTS DIRECTS BRUTS"/>
  </r>
  <r>
    <x v="1"/>
    <x v="3"/>
    <x v="4"/>
    <x v="42"/>
    <x v="42"/>
    <s v="Public"/>
    <x v="1"/>
    <n v="0"/>
    <n v="0"/>
    <n v="17"/>
    <n v="4"/>
    <n v="848678"/>
    <x v="2"/>
    <s v="C56000"/>
    <s v="TOTAL DES COUTS DIRECTS BRUTS"/>
  </r>
  <r>
    <x v="1"/>
    <x v="3"/>
    <x v="4"/>
    <x v="43"/>
    <x v="43"/>
    <s v="Public"/>
    <x v="1"/>
    <n v="0"/>
    <n v="0"/>
    <n v="17"/>
    <n v="4"/>
    <n v="1412442"/>
    <x v="1"/>
    <s v="C56000"/>
    <s v="TOTAL DES COUTS DIRECTS BRUTS"/>
  </r>
  <r>
    <x v="1"/>
    <x v="3"/>
    <x v="4"/>
    <x v="43"/>
    <x v="43"/>
    <s v="Public"/>
    <x v="1"/>
    <n v="0"/>
    <n v="0"/>
    <n v="17"/>
    <n v="4"/>
    <n v="70360"/>
    <x v="3"/>
    <s v="C56000"/>
    <s v="TOTAL DES COUTS DIRECTS BRUTS"/>
  </r>
  <r>
    <x v="1"/>
    <x v="3"/>
    <x v="4"/>
    <x v="43"/>
    <x v="43"/>
    <s v="Public"/>
    <x v="1"/>
    <n v="0"/>
    <n v="0"/>
    <n v="17"/>
    <n v="4"/>
    <n v="1342082"/>
    <x v="2"/>
    <s v="C56000"/>
    <s v="TOTAL DES COUTS DIRECTS BRUTS"/>
  </r>
  <r>
    <x v="1"/>
    <x v="3"/>
    <x v="4"/>
    <x v="44"/>
    <x v="44"/>
    <s v="Public"/>
    <x v="1"/>
    <n v="0"/>
    <n v="0"/>
    <n v="17"/>
    <n v="4"/>
    <n v="1741605"/>
    <x v="1"/>
    <s v="C56000"/>
    <s v="TOTAL DES COUTS DIRECTS BRUTS"/>
  </r>
  <r>
    <x v="1"/>
    <x v="3"/>
    <x v="4"/>
    <x v="44"/>
    <x v="44"/>
    <s v="Public"/>
    <x v="1"/>
    <n v="0"/>
    <n v="0"/>
    <n v="17"/>
    <n v="4"/>
    <n v="136922"/>
    <x v="3"/>
    <s v="C56000"/>
    <s v="TOTAL DES COUTS DIRECTS BRUTS"/>
  </r>
  <r>
    <x v="1"/>
    <x v="3"/>
    <x v="4"/>
    <x v="44"/>
    <x v="44"/>
    <s v="Public"/>
    <x v="1"/>
    <n v="0"/>
    <n v="0"/>
    <n v="17"/>
    <n v="4"/>
    <n v="1604683"/>
    <x v="2"/>
    <s v="C56000"/>
    <s v="TOTAL DES COUTS DIRECTS BRUTS"/>
  </r>
  <r>
    <x v="1"/>
    <x v="3"/>
    <x v="4"/>
    <x v="46"/>
    <x v="46"/>
    <s v="Public"/>
    <x v="1"/>
    <n v="0"/>
    <n v="0"/>
    <n v="17"/>
    <n v="4"/>
    <n v="1752360"/>
    <x v="1"/>
    <s v="C56000"/>
    <s v="TOTAL DES COUTS DIRECTS BRUTS"/>
  </r>
  <r>
    <x v="1"/>
    <x v="3"/>
    <x v="4"/>
    <x v="46"/>
    <x v="46"/>
    <s v="Public"/>
    <x v="1"/>
    <n v="0"/>
    <n v="0"/>
    <n v="17"/>
    <n v="4"/>
    <n v="77969"/>
    <x v="3"/>
    <s v="C56000"/>
    <s v="TOTAL DES COUTS DIRECTS BRUTS"/>
  </r>
  <r>
    <x v="1"/>
    <x v="3"/>
    <x v="4"/>
    <x v="46"/>
    <x v="46"/>
    <s v="Public"/>
    <x v="1"/>
    <n v="0"/>
    <n v="0"/>
    <n v="17"/>
    <n v="4"/>
    <n v="1674391"/>
    <x v="2"/>
    <s v="C56000"/>
    <s v="TOTAL DES COUTS DIRECTS BRUTS"/>
  </r>
  <r>
    <x v="1"/>
    <x v="3"/>
    <x v="4"/>
    <x v="47"/>
    <x v="47"/>
    <s v="Public"/>
    <x v="1"/>
    <n v="0"/>
    <n v="0"/>
    <n v="17"/>
    <n v="4"/>
    <n v="211797"/>
    <x v="5"/>
    <s v="C56000"/>
    <s v="TOTAL DES COUTS DIRECTS BRUTS"/>
  </r>
  <r>
    <x v="1"/>
    <x v="3"/>
    <x v="4"/>
    <x v="47"/>
    <x v="47"/>
    <s v="Public"/>
    <x v="1"/>
    <n v="0"/>
    <n v="0"/>
    <n v="17"/>
    <n v="4"/>
    <n v="211797"/>
    <x v="8"/>
    <s v="C56000"/>
    <s v="TOTAL DES COUTS DIRECTS BRUTS"/>
  </r>
  <r>
    <x v="1"/>
    <x v="3"/>
    <x v="4"/>
    <x v="47"/>
    <x v="47"/>
    <s v="Public"/>
    <x v="1"/>
    <n v="0"/>
    <n v="0"/>
    <n v="17"/>
    <n v="4"/>
    <n v="7337211"/>
    <x v="1"/>
    <s v="C56000"/>
    <s v="TOTAL DES COUTS DIRECTS BRUTS"/>
  </r>
  <r>
    <x v="1"/>
    <x v="3"/>
    <x v="4"/>
    <x v="47"/>
    <x v="47"/>
    <s v="Public"/>
    <x v="1"/>
    <n v="0"/>
    <n v="0"/>
    <n v="17"/>
    <n v="4"/>
    <n v="624184"/>
    <x v="3"/>
    <s v="C56000"/>
    <s v="TOTAL DES COUTS DIRECTS BRUTS"/>
  </r>
  <r>
    <x v="1"/>
    <x v="3"/>
    <x v="4"/>
    <x v="47"/>
    <x v="47"/>
    <s v="Public"/>
    <x v="1"/>
    <n v="0"/>
    <n v="0"/>
    <n v="17"/>
    <n v="4"/>
    <n v="6713027"/>
    <x v="2"/>
    <s v="C56000"/>
    <s v="TOTAL DES COUTS DIRECTS BRUTS"/>
  </r>
  <r>
    <x v="1"/>
    <x v="3"/>
    <x v="4"/>
    <x v="49"/>
    <x v="49"/>
    <s v="Public"/>
    <x v="1"/>
    <n v="0"/>
    <n v="0"/>
    <n v="17"/>
    <n v="4"/>
    <n v="6978869"/>
    <x v="1"/>
    <s v="C56000"/>
    <s v="TOTAL DES COUTS DIRECTS BRUTS"/>
  </r>
  <r>
    <x v="1"/>
    <x v="3"/>
    <x v="4"/>
    <x v="49"/>
    <x v="49"/>
    <s v="Public"/>
    <x v="1"/>
    <n v="0"/>
    <n v="0"/>
    <n v="17"/>
    <n v="4"/>
    <n v="621054"/>
    <x v="3"/>
    <s v="C56000"/>
    <s v="TOTAL DES COUTS DIRECTS BRUTS"/>
  </r>
  <r>
    <x v="1"/>
    <x v="3"/>
    <x v="4"/>
    <x v="49"/>
    <x v="49"/>
    <s v="Public"/>
    <x v="1"/>
    <n v="0"/>
    <n v="0"/>
    <n v="17"/>
    <n v="4"/>
    <n v="6357815"/>
    <x v="2"/>
    <s v="C56000"/>
    <s v="TOTAL DES COUTS DIRECTS BRUTS"/>
  </r>
  <r>
    <x v="1"/>
    <x v="3"/>
    <x v="4"/>
    <x v="50"/>
    <x v="50"/>
    <s v="Public"/>
    <x v="1"/>
    <n v="0"/>
    <n v="0"/>
    <n v="17"/>
    <n v="4"/>
    <n v="6303911"/>
    <x v="1"/>
    <s v="C56000"/>
    <s v="TOTAL DES COUTS DIRECTS BRUTS"/>
  </r>
  <r>
    <x v="1"/>
    <x v="3"/>
    <x v="4"/>
    <x v="50"/>
    <x v="50"/>
    <s v="Public"/>
    <x v="1"/>
    <n v="0"/>
    <n v="0"/>
    <n v="17"/>
    <n v="4"/>
    <n v="374673"/>
    <x v="3"/>
    <s v="C56000"/>
    <s v="TOTAL DES COUTS DIRECTS BRUTS"/>
  </r>
  <r>
    <x v="1"/>
    <x v="3"/>
    <x v="4"/>
    <x v="50"/>
    <x v="50"/>
    <s v="Public"/>
    <x v="1"/>
    <n v="0"/>
    <n v="0"/>
    <n v="17"/>
    <n v="4"/>
    <n v="5929238"/>
    <x v="2"/>
    <s v="C56000"/>
    <s v="TOTAL DES COUTS DIRECTS BRUTS"/>
  </r>
  <r>
    <x v="1"/>
    <x v="3"/>
    <x v="4"/>
    <x v="51"/>
    <x v="51"/>
    <s v="Public"/>
    <x v="1"/>
    <n v="0"/>
    <n v="0"/>
    <n v="17"/>
    <n v="4"/>
    <n v="2194834"/>
    <x v="1"/>
    <s v="C56000"/>
    <s v="TOTAL DES COUTS DIRECTS BRUTS"/>
  </r>
  <r>
    <x v="1"/>
    <x v="3"/>
    <x v="4"/>
    <x v="51"/>
    <x v="51"/>
    <s v="Public"/>
    <x v="1"/>
    <n v="0"/>
    <n v="0"/>
    <n v="17"/>
    <n v="4"/>
    <n v="6604"/>
    <x v="3"/>
    <s v="C56000"/>
    <s v="TOTAL DES COUTS DIRECTS BRUTS"/>
  </r>
  <r>
    <x v="1"/>
    <x v="3"/>
    <x v="4"/>
    <x v="51"/>
    <x v="51"/>
    <s v="Public"/>
    <x v="1"/>
    <n v="0"/>
    <n v="0"/>
    <n v="17"/>
    <n v="4"/>
    <n v="2188230"/>
    <x v="2"/>
    <s v="C56000"/>
    <s v="TOTAL DES COUTS DIRECTS BRUTS"/>
  </r>
  <r>
    <x v="1"/>
    <x v="3"/>
    <x v="4"/>
    <x v="228"/>
    <x v="228"/>
    <s v="Public"/>
    <x v="1"/>
    <n v="0"/>
    <n v="0"/>
    <n v="17"/>
    <n v="4"/>
    <n v="962325"/>
    <x v="5"/>
    <s v="C56000"/>
    <s v="TOTAL DES COUTS DIRECTS BRUTS"/>
  </r>
  <r>
    <x v="1"/>
    <x v="3"/>
    <x v="4"/>
    <x v="228"/>
    <x v="228"/>
    <s v="Public"/>
    <x v="1"/>
    <n v="0"/>
    <n v="0"/>
    <n v="17"/>
    <n v="4"/>
    <n v="962325"/>
    <x v="7"/>
    <s v="C56000"/>
    <s v="TOTAL DES COUTS DIRECTS BRUTS"/>
  </r>
  <r>
    <x v="1"/>
    <x v="3"/>
    <x v="4"/>
    <x v="228"/>
    <x v="228"/>
    <s v="Public"/>
    <x v="1"/>
    <n v="0"/>
    <n v="0"/>
    <n v="17"/>
    <n v="4"/>
    <n v="13849672"/>
    <x v="1"/>
    <s v="C56000"/>
    <s v="TOTAL DES COUTS DIRECTS BRUTS"/>
  </r>
  <r>
    <x v="1"/>
    <x v="3"/>
    <x v="4"/>
    <x v="228"/>
    <x v="228"/>
    <s v="Public"/>
    <x v="1"/>
    <n v="0"/>
    <n v="0"/>
    <n v="17"/>
    <n v="4"/>
    <n v="1112172"/>
    <x v="3"/>
    <s v="C56000"/>
    <s v="TOTAL DES COUTS DIRECTS BRUTS"/>
  </r>
  <r>
    <x v="1"/>
    <x v="3"/>
    <x v="4"/>
    <x v="228"/>
    <x v="228"/>
    <s v="Public"/>
    <x v="1"/>
    <n v="0"/>
    <n v="0"/>
    <n v="17"/>
    <n v="4"/>
    <n v="12737500"/>
    <x v="2"/>
    <s v="C56000"/>
    <s v="TOTAL DES COUTS DIRECTS BRUTS"/>
  </r>
  <r>
    <x v="1"/>
    <x v="3"/>
    <x v="4"/>
    <x v="233"/>
    <x v="233"/>
    <s v="Public"/>
    <x v="1"/>
    <n v="0"/>
    <n v="0"/>
    <n v="17"/>
    <n v="4"/>
    <n v="238793"/>
    <x v="1"/>
    <s v="C56000"/>
    <s v="TOTAL DES COUTS DIRECTS BRUTS"/>
  </r>
  <r>
    <x v="1"/>
    <x v="3"/>
    <x v="4"/>
    <x v="233"/>
    <x v="233"/>
    <s v="Public"/>
    <x v="1"/>
    <n v="0"/>
    <n v="0"/>
    <n v="17"/>
    <n v="4"/>
    <n v="238793"/>
    <x v="2"/>
    <s v="C56000"/>
    <s v="TOTAL DES COUTS DIRECTS BRUTS"/>
  </r>
  <r>
    <x v="1"/>
    <x v="3"/>
    <x v="4"/>
    <x v="282"/>
    <x v="282"/>
    <s v="Public"/>
    <x v="1"/>
    <n v="0"/>
    <n v="0"/>
    <n v="17"/>
    <n v="4"/>
    <n v="251430"/>
    <x v="1"/>
    <s v="C56000"/>
    <s v="TOTAL DES COUTS DIRECTS BRUTS"/>
  </r>
  <r>
    <x v="1"/>
    <x v="3"/>
    <x v="4"/>
    <x v="282"/>
    <x v="282"/>
    <s v="Public"/>
    <x v="1"/>
    <n v="0"/>
    <n v="0"/>
    <n v="17"/>
    <n v="4"/>
    <n v="251430"/>
    <x v="4"/>
    <s v="C56000"/>
    <s v="TOTAL DES COUTS DIRECTS BRUTS"/>
  </r>
  <r>
    <x v="1"/>
    <x v="3"/>
    <x v="4"/>
    <x v="283"/>
    <x v="283"/>
    <s v="Privé"/>
    <x v="1"/>
    <n v="0"/>
    <n v="0"/>
    <n v="17"/>
    <n v="4"/>
    <n v="223372"/>
    <x v="1"/>
    <s v="C56000"/>
    <s v="TOTAL DES COUTS DIRECTS BRUTS"/>
  </r>
  <r>
    <x v="1"/>
    <x v="3"/>
    <x v="4"/>
    <x v="283"/>
    <x v="283"/>
    <s v="Privé"/>
    <x v="1"/>
    <n v="0"/>
    <n v="0"/>
    <n v="17"/>
    <n v="4"/>
    <n v="223372"/>
    <x v="2"/>
    <s v="C56000"/>
    <s v="TOTAL DES COUTS DIRECTS BRUTS"/>
  </r>
  <r>
    <x v="1"/>
    <x v="3"/>
    <x v="4"/>
    <x v="54"/>
    <x v="54"/>
    <s v="Privé"/>
    <x v="1"/>
    <n v="0"/>
    <n v="0"/>
    <n v="17"/>
    <n v="4"/>
    <n v="477879"/>
    <x v="1"/>
    <s v="C56000"/>
    <s v="TOTAL DES COUTS DIRECTS BRUTS"/>
  </r>
  <r>
    <x v="1"/>
    <x v="3"/>
    <x v="4"/>
    <x v="54"/>
    <x v="54"/>
    <s v="Privé"/>
    <x v="1"/>
    <n v="0"/>
    <n v="0"/>
    <n v="17"/>
    <n v="4"/>
    <n v="22386"/>
    <x v="3"/>
    <s v="C56000"/>
    <s v="TOTAL DES COUTS DIRECTS BRUTS"/>
  </r>
  <r>
    <x v="1"/>
    <x v="3"/>
    <x v="4"/>
    <x v="54"/>
    <x v="54"/>
    <s v="Privé"/>
    <x v="1"/>
    <n v="0"/>
    <n v="0"/>
    <n v="17"/>
    <n v="4"/>
    <n v="455493"/>
    <x v="2"/>
    <s v="C56000"/>
    <s v="TOTAL DES COUTS DIRECTS BRUTS"/>
  </r>
  <r>
    <x v="1"/>
    <x v="3"/>
    <x v="5"/>
    <x v="55"/>
    <x v="55"/>
    <s v="Public"/>
    <x v="1"/>
    <n v="0"/>
    <n v="0"/>
    <n v="17"/>
    <n v="4"/>
    <n v="4455722"/>
    <x v="5"/>
    <s v="C56000"/>
    <s v="TOTAL DES COUTS DIRECTS BRUTS"/>
  </r>
  <r>
    <x v="1"/>
    <x v="3"/>
    <x v="5"/>
    <x v="55"/>
    <x v="55"/>
    <s v="Public"/>
    <x v="1"/>
    <n v="0"/>
    <n v="0"/>
    <n v="17"/>
    <n v="4"/>
    <n v="4455722"/>
    <x v="9"/>
    <s v="C56000"/>
    <s v="TOTAL DES COUTS DIRECTS BRUTS"/>
  </r>
  <r>
    <x v="1"/>
    <x v="3"/>
    <x v="5"/>
    <x v="55"/>
    <x v="55"/>
    <s v="Public"/>
    <x v="1"/>
    <n v="0"/>
    <n v="0"/>
    <n v="17"/>
    <n v="4"/>
    <n v="11395121"/>
    <x v="1"/>
    <s v="C56000"/>
    <s v="TOTAL DES COUTS DIRECTS BRUTS"/>
  </r>
  <r>
    <x v="1"/>
    <x v="3"/>
    <x v="5"/>
    <x v="55"/>
    <x v="55"/>
    <s v="Public"/>
    <x v="1"/>
    <n v="0"/>
    <n v="0"/>
    <n v="17"/>
    <n v="4"/>
    <n v="1932831"/>
    <x v="3"/>
    <s v="C56000"/>
    <s v="TOTAL DES COUTS DIRECTS BRUTS"/>
  </r>
  <r>
    <x v="1"/>
    <x v="3"/>
    <x v="5"/>
    <x v="55"/>
    <x v="55"/>
    <s v="Public"/>
    <x v="1"/>
    <n v="0"/>
    <n v="0"/>
    <n v="17"/>
    <n v="4"/>
    <n v="9462290"/>
    <x v="2"/>
    <s v="C56000"/>
    <s v="TOTAL DES COUTS DIRECTS BRUTS"/>
  </r>
  <r>
    <x v="1"/>
    <x v="3"/>
    <x v="5"/>
    <x v="56"/>
    <x v="56"/>
    <s v="Public"/>
    <x v="1"/>
    <n v="0"/>
    <n v="0"/>
    <n v="17"/>
    <n v="4"/>
    <n v="691892"/>
    <x v="1"/>
    <s v="C56000"/>
    <s v="TOTAL DES COUTS DIRECTS BRUTS"/>
  </r>
  <r>
    <x v="1"/>
    <x v="3"/>
    <x v="5"/>
    <x v="56"/>
    <x v="56"/>
    <s v="Public"/>
    <x v="1"/>
    <n v="0"/>
    <n v="0"/>
    <n v="17"/>
    <n v="4"/>
    <n v="691892"/>
    <x v="2"/>
    <s v="C56000"/>
    <s v="TOTAL DES COUTS DIRECTS BRUTS"/>
  </r>
  <r>
    <x v="1"/>
    <x v="3"/>
    <x v="5"/>
    <x v="57"/>
    <x v="57"/>
    <s v="Public"/>
    <x v="1"/>
    <n v="0"/>
    <n v="0"/>
    <n v="17"/>
    <n v="4"/>
    <n v="893387"/>
    <x v="1"/>
    <s v="C56000"/>
    <s v="TOTAL DES COUTS DIRECTS BRUTS"/>
  </r>
  <r>
    <x v="1"/>
    <x v="3"/>
    <x v="5"/>
    <x v="57"/>
    <x v="57"/>
    <s v="Public"/>
    <x v="1"/>
    <n v="0"/>
    <n v="0"/>
    <n v="17"/>
    <n v="4"/>
    <n v="68282"/>
    <x v="3"/>
    <s v="C56000"/>
    <s v="TOTAL DES COUTS DIRECTS BRUTS"/>
  </r>
  <r>
    <x v="1"/>
    <x v="3"/>
    <x v="5"/>
    <x v="57"/>
    <x v="57"/>
    <s v="Public"/>
    <x v="1"/>
    <n v="0"/>
    <n v="0"/>
    <n v="17"/>
    <n v="4"/>
    <n v="825105"/>
    <x v="2"/>
    <s v="C56000"/>
    <s v="TOTAL DES COUTS DIRECTS BRUTS"/>
  </r>
  <r>
    <x v="1"/>
    <x v="3"/>
    <x v="5"/>
    <x v="58"/>
    <x v="58"/>
    <s v="Public"/>
    <x v="1"/>
    <n v="0"/>
    <n v="0"/>
    <n v="17"/>
    <n v="4"/>
    <n v="767651"/>
    <x v="1"/>
    <s v="C56000"/>
    <s v="TOTAL DES COUTS DIRECTS BRUTS"/>
  </r>
  <r>
    <x v="1"/>
    <x v="3"/>
    <x v="5"/>
    <x v="58"/>
    <x v="58"/>
    <s v="Public"/>
    <x v="1"/>
    <n v="0"/>
    <n v="0"/>
    <n v="17"/>
    <n v="4"/>
    <n v="15448"/>
    <x v="3"/>
    <s v="C56000"/>
    <s v="TOTAL DES COUTS DIRECTS BRUTS"/>
  </r>
  <r>
    <x v="1"/>
    <x v="3"/>
    <x v="5"/>
    <x v="58"/>
    <x v="58"/>
    <s v="Public"/>
    <x v="1"/>
    <n v="0"/>
    <n v="0"/>
    <n v="17"/>
    <n v="4"/>
    <n v="752203"/>
    <x v="2"/>
    <s v="C56000"/>
    <s v="TOTAL DES COUTS DIRECTS BRUTS"/>
  </r>
  <r>
    <x v="1"/>
    <x v="3"/>
    <x v="5"/>
    <x v="59"/>
    <x v="59"/>
    <s v="Public"/>
    <x v="1"/>
    <n v="0"/>
    <n v="0"/>
    <n v="17"/>
    <n v="4"/>
    <n v="1263145"/>
    <x v="1"/>
    <s v="C56000"/>
    <s v="TOTAL DES COUTS DIRECTS BRUTS"/>
  </r>
  <r>
    <x v="1"/>
    <x v="3"/>
    <x v="5"/>
    <x v="59"/>
    <x v="59"/>
    <s v="Public"/>
    <x v="1"/>
    <n v="0"/>
    <n v="0"/>
    <n v="17"/>
    <n v="4"/>
    <n v="38953"/>
    <x v="3"/>
    <s v="C56000"/>
    <s v="TOTAL DES COUTS DIRECTS BRUTS"/>
  </r>
  <r>
    <x v="1"/>
    <x v="3"/>
    <x v="5"/>
    <x v="59"/>
    <x v="59"/>
    <s v="Public"/>
    <x v="1"/>
    <n v="0"/>
    <n v="0"/>
    <n v="17"/>
    <n v="4"/>
    <n v="1224192"/>
    <x v="2"/>
    <s v="C56000"/>
    <s v="TOTAL DES COUTS DIRECTS BRUTS"/>
  </r>
  <r>
    <x v="1"/>
    <x v="3"/>
    <x v="5"/>
    <x v="60"/>
    <x v="60"/>
    <s v="Public"/>
    <x v="1"/>
    <n v="0"/>
    <n v="0"/>
    <n v="17"/>
    <n v="4"/>
    <n v="848414"/>
    <x v="1"/>
    <s v="C56000"/>
    <s v="TOTAL DES COUTS DIRECTS BRUTS"/>
  </r>
  <r>
    <x v="1"/>
    <x v="3"/>
    <x v="5"/>
    <x v="60"/>
    <x v="60"/>
    <s v="Public"/>
    <x v="1"/>
    <n v="0"/>
    <n v="0"/>
    <n v="17"/>
    <n v="4"/>
    <n v="72706"/>
    <x v="3"/>
    <s v="C56000"/>
    <s v="TOTAL DES COUTS DIRECTS BRUTS"/>
  </r>
  <r>
    <x v="1"/>
    <x v="3"/>
    <x v="5"/>
    <x v="60"/>
    <x v="60"/>
    <s v="Public"/>
    <x v="1"/>
    <n v="0"/>
    <n v="0"/>
    <n v="17"/>
    <n v="4"/>
    <n v="775708"/>
    <x v="2"/>
    <s v="C56000"/>
    <s v="TOTAL DES COUTS DIRECTS BRUTS"/>
  </r>
  <r>
    <x v="1"/>
    <x v="3"/>
    <x v="5"/>
    <x v="61"/>
    <x v="61"/>
    <s v="Public"/>
    <x v="1"/>
    <n v="0"/>
    <n v="0"/>
    <n v="17"/>
    <n v="4"/>
    <n v="2035574"/>
    <x v="1"/>
    <s v="C56000"/>
    <s v="TOTAL DES COUTS DIRECTS BRUTS"/>
  </r>
  <r>
    <x v="1"/>
    <x v="3"/>
    <x v="5"/>
    <x v="61"/>
    <x v="61"/>
    <s v="Public"/>
    <x v="1"/>
    <n v="0"/>
    <n v="0"/>
    <n v="17"/>
    <n v="4"/>
    <n v="149306"/>
    <x v="3"/>
    <s v="C56000"/>
    <s v="TOTAL DES COUTS DIRECTS BRUTS"/>
  </r>
  <r>
    <x v="1"/>
    <x v="3"/>
    <x v="5"/>
    <x v="61"/>
    <x v="61"/>
    <s v="Public"/>
    <x v="1"/>
    <n v="0"/>
    <n v="0"/>
    <n v="17"/>
    <n v="4"/>
    <n v="1886268"/>
    <x v="2"/>
    <s v="C56000"/>
    <s v="TOTAL DES COUTS DIRECTS BRUTS"/>
  </r>
  <r>
    <x v="1"/>
    <x v="3"/>
    <x v="5"/>
    <x v="62"/>
    <x v="62"/>
    <s v="Public"/>
    <x v="1"/>
    <n v="0"/>
    <n v="0"/>
    <n v="17"/>
    <n v="4"/>
    <n v="1355176"/>
    <x v="1"/>
    <s v="C56000"/>
    <s v="TOTAL DES COUTS DIRECTS BRUTS"/>
  </r>
  <r>
    <x v="1"/>
    <x v="3"/>
    <x v="5"/>
    <x v="62"/>
    <x v="62"/>
    <s v="Public"/>
    <x v="1"/>
    <n v="0"/>
    <n v="0"/>
    <n v="17"/>
    <n v="4"/>
    <n v="69857"/>
    <x v="3"/>
    <s v="C56000"/>
    <s v="TOTAL DES COUTS DIRECTS BRUTS"/>
  </r>
  <r>
    <x v="1"/>
    <x v="3"/>
    <x v="5"/>
    <x v="62"/>
    <x v="62"/>
    <s v="Public"/>
    <x v="1"/>
    <n v="0"/>
    <n v="0"/>
    <n v="17"/>
    <n v="4"/>
    <n v="1285319"/>
    <x v="2"/>
    <s v="C56000"/>
    <s v="TOTAL DES COUTS DIRECTS BRUTS"/>
  </r>
  <r>
    <x v="1"/>
    <x v="3"/>
    <x v="5"/>
    <x v="238"/>
    <x v="238"/>
    <s v="Public"/>
    <x v="1"/>
    <n v="0"/>
    <n v="0"/>
    <n v="17"/>
    <n v="4"/>
    <n v="50259"/>
    <x v="1"/>
    <s v="C56000"/>
    <s v="TOTAL DES COUTS DIRECTS BRUTS"/>
  </r>
  <r>
    <x v="1"/>
    <x v="3"/>
    <x v="5"/>
    <x v="238"/>
    <x v="238"/>
    <s v="Public"/>
    <x v="1"/>
    <n v="0"/>
    <n v="0"/>
    <n v="17"/>
    <n v="4"/>
    <n v="50259"/>
    <x v="4"/>
    <s v="C56000"/>
    <s v="TOTAL DES COUTS DIRECTS BRUTS"/>
  </r>
  <r>
    <x v="1"/>
    <x v="3"/>
    <x v="5"/>
    <x v="64"/>
    <x v="64"/>
    <s v="Public"/>
    <x v="1"/>
    <n v="0"/>
    <n v="0"/>
    <n v="17"/>
    <n v="4"/>
    <n v="253849"/>
    <x v="1"/>
    <s v="C56000"/>
    <s v="TOTAL DES COUTS DIRECTS BRUTS"/>
  </r>
  <r>
    <x v="1"/>
    <x v="3"/>
    <x v="5"/>
    <x v="64"/>
    <x v="64"/>
    <s v="Public"/>
    <x v="1"/>
    <n v="0"/>
    <n v="0"/>
    <n v="17"/>
    <n v="4"/>
    <n v="253849"/>
    <x v="2"/>
    <s v="C56000"/>
    <s v="TOTAL DES COUTS DIRECTS BRUTS"/>
  </r>
  <r>
    <x v="1"/>
    <x v="3"/>
    <x v="5"/>
    <x v="65"/>
    <x v="65"/>
    <s v="Privé"/>
    <x v="1"/>
    <n v="0"/>
    <n v="0"/>
    <n v="17"/>
    <n v="4"/>
    <n v="398702"/>
    <x v="1"/>
    <s v="C56000"/>
    <s v="TOTAL DES COUTS DIRECTS BRUTS"/>
  </r>
  <r>
    <x v="1"/>
    <x v="3"/>
    <x v="5"/>
    <x v="65"/>
    <x v="65"/>
    <s v="Privé"/>
    <x v="1"/>
    <n v="0"/>
    <n v="0"/>
    <n v="17"/>
    <n v="4"/>
    <n v="22460"/>
    <x v="3"/>
    <s v="C56000"/>
    <s v="TOTAL DES COUTS DIRECTS BRUTS"/>
  </r>
  <r>
    <x v="1"/>
    <x v="3"/>
    <x v="5"/>
    <x v="65"/>
    <x v="65"/>
    <s v="Privé"/>
    <x v="1"/>
    <n v="0"/>
    <n v="0"/>
    <n v="17"/>
    <n v="4"/>
    <n v="376242"/>
    <x v="2"/>
    <s v="C56000"/>
    <s v="TOTAL DES COUTS DIRECTS BRUTS"/>
  </r>
  <r>
    <x v="1"/>
    <x v="3"/>
    <x v="5"/>
    <x v="66"/>
    <x v="66"/>
    <s v="Public"/>
    <x v="1"/>
    <n v="0"/>
    <n v="0"/>
    <n v="17"/>
    <n v="4"/>
    <n v="7408407"/>
    <x v="1"/>
    <s v="C56000"/>
    <s v="TOTAL DES COUTS DIRECTS BRUTS"/>
  </r>
  <r>
    <x v="1"/>
    <x v="3"/>
    <x v="5"/>
    <x v="66"/>
    <x v="66"/>
    <s v="Public"/>
    <x v="1"/>
    <n v="0"/>
    <n v="0"/>
    <n v="17"/>
    <n v="4"/>
    <n v="865972"/>
    <x v="3"/>
    <s v="C56000"/>
    <s v="TOTAL DES COUTS DIRECTS BRUTS"/>
  </r>
  <r>
    <x v="1"/>
    <x v="3"/>
    <x v="5"/>
    <x v="66"/>
    <x v="66"/>
    <s v="Public"/>
    <x v="1"/>
    <n v="0"/>
    <n v="0"/>
    <n v="17"/>
    <n v="4"/>
    <n v="6542435"/>
    <x v="2"/>
    <s v="C56000"/>
    <s v="TOTAL DES COUTS DIRECTS BRUTS"/>
  </r>
  <r>
    <x v="1"/>
    <x v="3"/>
    <x v="5"/>
    <x v="67"/>
    <x v="67"/>
    <s v="Privé"/>
    <x v="1"/>
    <n v="0"/>
    <n v="0"/>
    <n v="17"/>
    <n v="4"/>
    <n v="188161"/>
    <x v="1"/>
    <s v="C56000"/>
    <s v="TOTAL DES COUTS DIRECTS BRUTS"/>
  </r>
  <r>
    <x v="1"/>
    <x v="3"/>
    <x v="5"/>
    <x v="67"/>
    <x v="67"/>
    <s v="Privé"/>
    <x v="1"/>
    <n v="0"/>
    <n v="0"/>
    <n v="17"/>
    <n v="4"/>
    <n v="188161"/>
    <x v="2"/>
    <s v="C56000"/>
    <s v="TOTAL DES COUTS DIRECTS BRUTS"/>
  </r>
  <r>
    <x v="1"/>
    <x v="3"/>
    <x v="5"/>
    <x v="68"/>
    <x v="68"/>
    <s v="Privé"/>
    <x v="1"/>
    <n v="0"/>
    <n v="0"/>
    <n v="17"/>
    <n v="4"/>
    <n v="418907"/>
    <x v="1"/>
    <s v="C56000"/>
    <s v="TOTAL DES COUTS DIRECTS BRUTS"/>
  </r>
  <r>
    <x v="1"/>
    <x v="3"/>
    <x v="5"/>
    <x v="68"/>
    <x v="68"/>
    <s v="Privé"/>
    <x v="1"/>
    <n v="0"/>
    <n v="0"/>
    <n v="17"/>
    <n v="4"/>
    <n v="24407"/>
    <x v="3"/>
    <s v="C56000"/>
    <s v="TOTAL DES COUTS DIRECTS BRUTS"/>
  </r>
  <r>
    <x v="1"/>
    <x v="3"/>
    <x v="5"/>
    <x v="68"/>
    <x v="68"/>
    <s v="Privé"/>
    <x v="1"/>
    <n v="0"/>
    <n v="0"/>
    <n v="17"/>
    <n v="4"/>
    <n v="394500"/>
    <x v="2"/>
    <s v="C56000"/>
    <s v="TOTAL DES COUTS DIRECTS BRUTS"/>
  </r>
  <r>
    <x v="1"/>
    <x v="3"/>
    <x v="6"/>
    <x v="69"/>
    <x v="69"/>
    <s v="Public"/>
    <x v="1"/>
    <n v="0"/>
    <n v="0"/>
    <n v="17"/>
    <n v="4"/>
    <n v="8988705"/>
    <x v="1"/>
    <s v="C56000"/>
    <s v="TOTAL DES COUTS DIRECTS BRUTS"/>
  </r>
  <r>
    <x v="1"/>
    <x v="3"/>
    <x v="6"/>
    <x v="69"/>
    <x v="69"/>
    <s v="Public"/>
    <x v="1"/>
    <n v="0"/>
    <n v="0"/>
    <n v="17"/>
    <n v="4"/>
    <n v="580099"/>
    <x v="3"/>
    <s v="C56000"/>
    <s v="TOTAL DES COUTS DIRECTS BRUTS"/>
  </r>
  <r>
    <x v="1"/>
    <x v="3"/>
    <x v="6"/>
    <x v="69"/>
    <x v="69"/>
    <s v="Public"/>
    <x v="1"/>
    <n v="0"/>
    <n v="0"/>
    <n v="17"/>
    <n v="4"/>
    <n v="8408606"/>
    <x v="2"/>
    <s v="C56000"/>
    <s v="TOTAL DES COUTS DIRECTS BRUTS"/>
  </r>
  <r>
    <x v="1"/>
    <x v="3"/>
    <x v="6"/>
    <x v="70"/>
    <x v="70"/>
    <s v="Privé"/>
    <x v="1"/>
    <n v="0"/>
    <n v="0"/>
    <n v="17"/>
    <n v="4"/>
    <n v="1421861"/>
    <x v="1"/>
    <s v="C56000"/>
    <s v="TOTAL DES COUTS DIRECTS BRUTS"/>
  </r>
  <r>
    <x v="1"/>
    <x v="3"/>
    <x v="6"/>
    <x v="70"/>
    <x v="70"/>
    <s v="Privé"/>
    <x v="1"/>
    <n v="0"/>
    <n v="0"/>
    <n v="17"/>
    <n v="4"/>
    <n v="85006"/>
    <x v="3"/>
    <s v="C56000"/>
    <s v="TOTAL DES COUTS DIRECTS BRUTS"/>
  </r>
  <r>
    <x v="1"/>
    <x v="3"/>
    <x v="6"/>
    <x v="70"/>
    <x v="70"/>
    <s v="Privé"/>
    <x v="1"/>
    <n v="0"/>
    <n v="0"/>
    <n v="17"/>
    <n v="4"/>
    <n v="1336855"/>
    <x v="2"/>
    <s v="C56000"/>
    <s v="TOTAL DES COUTS DIRECTS BRUTS"/>
  </r>
  <r>
    <x v="1"/>
    <x v="3"/>
    <x v="6"/>
    <x v="71"/>
    <x v="71"/>
    <s v="Public"/>
    <x v="1"/>
    <n v="0"/>
    <n v="0"/>
    <n v="17"/>
    <n v="4"/>
    <n v="1572297"/>
    <x v="5"/>
    <s v="C56000"/>
    <s v="TOTAL DES COUTS DIRECTS BRUTS"/>
  </r>
  <r>
    <x v="1"/>
    <x v="3"/>
    <x v="6"/>
    <x v="71"/>
    <x v="71"/>
    <s v="Public"/>
    <x v="1"/>
    <n v="0"/>
    <n v="0"/>
    <n v="17"/>
    <n v="4"/>
    <n v="1572297"/>
    <x v="7"/>
    <s v="C56000"/>
    <s v="TOTAL DES COUTS DIRECTS BRUTS"/>
  </r>
  <r>
    <x v="1"/>
    <x v="3"/>
    <x v="6"/>
    <x v="71"/>
    <x v="71"/>
    <s v="Public"/>
    <x v="1"/>
    <n v="0"/>
    <n v="0"/>
    <n v="17"/>
    <n v="4"/>
    <n v="25927465"/>
    <x v="1"/>
    <s v="C56000"/>
    <s v="TOTAL DES COUTS DIRECTS BRUTS"/>
  </r>
  <r>
    <x v="1"/>
    <x v="3"/>
    <x v="6"/>
    <x v="71"/>
    <x v="71"/>
    <s v="Public"/>
    <x v="1"/>
    <n v="0"/>
    <n v="0"/>
    <n v="17"/>
    <n v="4"/>
    <n v="3089191"/>
    <x v="3"/>
    <s v="C56000"/>
    <s v="TOTAL DES COUTS DIRECTS BRUTS"/>
  </r>
  <r>
    <x v="1"/>
    <x v="3"/>
    <x v="6"/>
    <x v="71"/>
    <x v="71"/>
    <s v="Public"/>
    <x v="1"/>
    <n v="0"/>
    <n v="0"/>
    <n v="17"/>
    <n v="4"/>
    <n v="22838274"/>
    <x v="2"/>
    <s v="C56000"/>
    <s v="TOTAL DES COUTS DIRECTS BRUTS"/>
  </r>
  <r>
    <x v="1"/>
    <x v="3"/>
    <x v="6"/>
    <x v="72"/>
    <x v="72"/>
    <s v="Public"/>
    <x v="1"/>
    <n v="0"/>
    <n v="0"/>
    <n v="17"/>
    <n v="4"/>
    <n v="398148"/>
    <x v="1"/>
    <s v="C56000"/>
    <s v="TOTAL DES COUTS DIRECTS BRUTS"/>
  </r>
  <r>
    <x v="1"/>
    <x v="3"/>
    <x v="6"/>
    <x v="72"/>
    <x v="72"/>
    <s v="Public"/>
    <x v="1"/>
    <n v="0"/>
    <n v="0"/>
    <n v="17"/>
    <n v="4"/>
    <n v="398148"/>
    <x v="2"/>
    <s v="C56000"/>
    <s v="TOTAL DES COUTS DIRECTS BRUTS"/>
  </r>
  <r>
    <x v="1"/>
    <x v="3"/>
    <x v="6"/>
    <x v="73"/>
    <x v="73"/>
    <s v="Public"/>
    <x v="1"/>
    <n v="0"/>
    <n v="0"/>
    <n v="17"/>
    <n v="4"/>
    <n v="5752733"/>
    <x v="1"/>
    <s v="C56000"/>
    <s v="TOTAL DES COUTS DIRECTS BRUTS"/>
  </r>
  <r>
    <x v="1"/>
    <x v="3"/>
    <x v="6"/>
    <x v="73"/>
    <x v="73"/>
    <s v="Public"/>
    <x v="1"/>
    <n v="0"/>
    <n v="0"/>
    <n v="17"/>
    <n v="4"/>
    <n v="5752733"/>
    <x v="2"/>
    <s v="C56000"/>
    <s v="TOTAL DES COUTS DIRECTS BRUTS"/>
  </r>
  <r>
    <x v="1"/>
    <x v="3"/>
    <x v="6"/>
    <x v="74"/>
    <x v="74"/>
    <s v="Public"/>
    <x v="1"/>
    <n v="0"/>
    <n v="0"/>
    <n v="17"/>
    <n v="4"/>
    <n v="58875"/>
    <x v="5"/>
    <s v="C56000"/>
    <s v="TOTAL DES COUTS DIRECTS BRUTS"/>
  </r>
  <r>
    <x v="1"/>
    <x v="3"/>
    <x v="6"/>
    <x v="74"/>
    <x v="74"/>
    <s v="Public"/>
    <x v="1"/>
    <n v="0"/>
    <n v="0"/>
    <n v="17"/>
    <n v="4"/>
    <n v="58875"/>
    <x v="8"/>
    <s v="C56000"/>
    <s v="TOTAL DES COUTS DIRECTS BRUTS"/>
  </r>
  <r>
    <x v="1"/>
    <x v="3"/>
    <x v="6"/>
    <x v="74"/>
    <x v="74"/>
    <s v="Public"/>
    <x v="1"/>
    <n v="0"/>
    <n v="0"/>
    <n v="17"/>
    <n v="4"/>
    <n v="4502811"/>
    <x v="1"/>
    <s v="C56000"/>
    <s v="TOTAL DES COUTS DIRECTS BRUTS"/>
  </r>
  <r>
    <x v="1"/>
    <x v="3"/>
    <x v="6"/>
    <x v="74"/>
    <x v="74"/>
    <s v="Public"/>
    <x v="1"/>
    <n v="0"/>
    <n v="0"/>
    <n v="17"/>
    <n v="4"/>
    <n v="371728"/>
    <x v="3"/>
    <s v="C56000"/>
    <s v="TOTAL DES COUTS DIRECTS BRUTS"/>
  </r>
  <r>
    <x v="1"/>
    <x v="3"/>
    <x v="6"/>
    <x v="74"/>
    <x v="74"/>
    <s v="Public"/>
    <x v="1"/>
    <n v="0"/>
    <n v="0"/>
    <n v="17"/>
    <n v="4"/>
    <n v="4131083"/>
    <x v="2"/>
    <s v="C56000"/>
    <s v="TOTAL DES COUTS DIRECTS BRUTS"/>
  </r>
  <r>
    <x v="1"/>
    <x v="3"/>
    <x v="6"/>
    <x v="75"/>
    <x v="75"/>
    <s v="Public"/>
    <x v="1"/>
    <n v="0"/>
    <n v="0"/>
    <n v="17"/>
    <n v="4"/>
    <n v="1005124"/>
    <x v="5"/>
    <s v="C56000"/>
    <s v="TOTAL DES COUTS DIRECTS BRUTS"/>
  </r>
  <r>
    <x v="1"/>
    <x v="3"/>
    <x v="6"/>
    <x v="75"/>
    <x v="75"/>
    <s v="Public"/>
    <x v="1"/>
    <n v="0"/>
    <n v="0"/>
    <n v="17"/>
    <n v="4"/>
    <n v="1005124"/>
    <x v="8"/>
    <s v="C56000"/>
    <s v="TOTAL DES COUTS DIRECTS BRUTS"/>
  </r>
  <r>
    <x v="1"/>
    <x v="3"/>
    <x v="6"/>
    <x v="75"/>
    <x v="75"/>
    <s v="Public"/>
    <x v="1"/>
    <n v="0"/>
    <n v="0"/>
    <n v="17"/>
    <n v="4"/>
    <n v="7401179"/>
    <x v="1"/>
    <s v="C56000"/>
    <s v="TOTAL DES COUTS DIRECTS BRUTS"/>
  </r>
  <r>
    <x v="1"/>
    <x v="3"/>
    <x v="6"/>
    <x v="75"/>
    <x v="75"/>
    <s v="Public"/>
    <x v="1"/>
    <n v="0"/>
    <n v="0"/>
    <n v="17"/>
    <n v="4"/>
    <n v="444060"/>
    <x v="3"/>
    <s v="C56000"/>
    <s v="TOTAL DES COUTS DIRECTS BRUTS"/>
  </r>
  <r>
    <x v="1"/>
    <x v="3"/>
    <x v="6"/>
    <x v="75"/>
    <x v="75"/>
    <s v="Public"/>
    <x v="1"/>
    <n v="0"/>
    <n v="0"/>
    <n v="17"/>
    <n v="4"/>
    <n v="6957119"/>
    <x v="2"/>
    <s v="C56000"/>
    <s v="TOTAL DES COUTS DIRECTS BRUTS"/>
  </r>
  <r>
    <x v="1"/>
    <x v="3"/>
    <x v="6"/>
    <x v="76"/>
    <x v="76"/>
    <s v="Public"/>
    <x v="1"/>
    <n v="0"/>
    <n v="0"/>
    <n v="17"/>
    <n v="4"/>
    <n v="13699465"/>
    <x v="1"/>
    <s v="C56000"/>
    <s v="TOTAL DES COUTS DIRECTS BRUTS"/>
  </r>
  <r>
    <x v="1"/>
    <x v="3"/>
    <x v="6"/>
    <x v="76"/>
    <x v="76"/>
    <s v="Public"/>
    <x v="1"/>
    <n v="0"/>
    <n v="0"/>
    <n v="17"/>
    <n v="4"/>
    <n v="607501"/>
    <x v="3"/>
    <s v="C56000"/>
    <s v="TOTAL DES COUTS DIRECTS BRUTS"/>
  </r>
  <r>
    <x v="1"/>
    <x v="3"/>
    <x v="6"/>
    <x v="76"/>
    <x v="76"/>
    <s v="Public"/>
    <x v="1"/>
    <n v="0"/>
    <n v="0"/>
    <n v="17"/>
    <n v="4"/>
    <n v="13091964"/>
    <x v="2"/>
    <s v="C56000"/>
    <s v="TOTAL DES COUTS DIRECTS BRUTS"/>
  </r>
  <r>
    <x v="1"/>
    <x v="3"/>
    <x v="6"/>
    <x v="77"/>
    <x v="77"/>
    <s v="Public"/>
    <x v="1"/>
    <n v="0"/>
    <n v="0"/>
    <n v="17"/>
    <n v="4"/>
    <n v="6247823"/>
    <x v="1"/>
    <s v="C56000"/>
    <s v="TOTAL DES COUTS DIRECTS BRUTS"/>
  </r>
  <r>
    <x v="1"/>
    <x v="3"/>
    <x v="6"/>
    <x v="77"/>
    <x v="77"/>
    <s v="Public"/>
    <x v="1"/>
    <n v="0"/>
    <n v="0"/>
    <n v="17"/>
    <n v="4"/>
    <n v="508223"/>
    <x v="3"/>
    <s v="C56000"/>
    <s v="TOTAL DES COUTS DIRECTS BRUTS"/>
  </r>
  <r>
    <x v="1"/>
    <x v="3"/>
    <x v="6"/>
    <x v="77"/>
    <x v="77"/>
    <s v="Public"/>
    <x v="1"/>
    <n v="0"/>
    <n v="0"/>
    <n v="17"/>
    <n v="4"/>
    <n v="5739600"/>
    <x v="2"/>
    <s v="C56000"/>
    <s v="TOTAL DES COUTS DIRECTS BRUTS"/>
  </r>
  <r>
    <x v="1"/>
    <x v="3"/>
    <x v="6"/>
    <x v="78"/>
    <x v="78"/>
    <s v="Public"/>
    <x v="1"/>
    <n v="0"/>
    <n v="0"/>
    <n v="17"/>
    <n v="4"/>
    <n v="9627004"/>
    <x v="1"/>
    <s v="C56000"/>
    <s v="TOTAL DES COUTS DIRECTS BRUTS"/>
  </r>
  <r>
    <x v="1"/>
    <x v="3"/>
    <x v="6"/>
    <x v="78"/>
    <x v="78"/>
    <s v="Public"/>
    <x v="1"/>
    <n v="0"/>
    <n v="0"/>
    <n v="17"/>
    <n v="4"/>
    <n v="1064449"/>
    <x v="3"/>
    <s v="C56000"/>
    <s v="TOTAL DES COUTS DIRECTS BRUTS"/>
  </r>
  <r>
    <x v="1"/>
    <x v="3"/>
    <x v="6"/>
    <x v="78"/>
    <x v="78"/>
    <s v="Public"/>
    <x v="1"/>
    <n v="0"/>
    <n v="0"/>
    <n v="17"/>
    <n v="4"/>
    <n v="8562555"/>
    <x v="2"/>
    <s v="C56000"/>
    <s v="TOTAL DES COUTS DIRECTS BRUTS"/>
  </r>
  <r>
    <x v="1"/>
    <x v="3"/>
    <x v="6"/>
    <x v="79"/>
    <x v="79"/>
    <s v="Public"/>
    <x v="1"/>
    <n v="0"/>
    <n v="0"/>
    <n v="17"/>
    <n v="4"/>
    <n v="8634357"/>
    <x v="1"/>
    <s v="C56000"/>
    <s v="TOTAL DES COUTS DIRECTS BRUTS"/>
  </r>
  <r>
    <x v="1"/>
    <x v="3"/>
    <x v="6"/>
    <x v="79"/>
    <x v="79"/>
    <s v="Public"/>
    <x v="1"/>
    <n v="0"/>
    <n v="0"/>
    <n v="17"/>
    <n v="4"/>
    <n v="322046"/>
    <x v="3"/>
    <s v="C56000"/>
    <s v="TOTAL DES COUTS DIRECTS BRUTS"/>
  </r>
  <r>
    <x v="1"/>
    <x v="3"/>
    <x v="6"/>
    <x v="79"/>
    <x v="79"/>
    <s v="Public"/>
    <x v="1"/>
    <n v="0"/>
    <n v="0"/>
    <n v="17"/>
    <n v="4"/>
    <n v="8312311"/>
    <x v="2"/>
    <s v="C56000"/>
    <s v="TOTAL DES COUTS DIRECTS BRUTS"/>
  </r>
  <r>
    <x v="1"/>
    <x v="3"/>
    <x v="6"/>
    <x v="80"/>
    <x v="80"/>
    <s v="Public"/>
    <x v="1"/>
    <n v="0"/>
    <n v="0"/>
    <n v="17"/>
    <n v="4"/>
    <n v="4979816"/>
    <x v="1"/>
    <s v="C56000"/>
    <s v="TOTAL DES COUTS DIRECTS BRUTS"/>
  </r>
  <r>
    <x v="1"/>
    <x v="3"/>
    <x v="6"/>
    <x v="80"/>
    <x v="80"/>
    <s v="Public"/>
    <x v="1"/>
    <n v="0"/>
    <n v="0"/>
    <n v="17"/>
    <n v="4"/>
    <n v="400390"/>
    <x v="3"/>
    <s v="C56000"/>
    <s v="TOTAL DES COUTS DIRECTS BRUTS"/>
  </r>
  <r>
    <x v="1"/>
    <x v="3"/>
    <x v="6"/>
    <x v="80"/>
    <x v="80"/>
    <s v="Public"/>
    <x v="1"/>
    <n v="0"/>
    <n v="0"/>
    <n v="17"/>
    <n v="4"/>
    <n v="4579426"/>
    <x v="2"/>
    <s v="C56000"/>
    <s v="TOTAL DES COUTS DIRECTS BRUTS"/>
  </r>
  <r>
    <x v="1"/>
    <x v="3"/>
    <x v="6"/>
    <x v="81"/>
    <x v="81"/>
    <s v="Public"/>
    <x v="1"/>
    <n v="0"/>
    <n v="0"/>
    <n v="17"/>
    <n v="4"/>
    <n v="11746868"/>
    <x v="1"/>
    <s v="C56000"/>
    <s v="TOTAL DES COUTS DIRECTS BRUTS"/>
  </r>
  <r>
    <x v="1"/>
    <x v="3"/>
    <x v="6"/>
    <x v="81"/>
    <x v="81"/>
    <s v="Public"/>
    <x v="1"/>
    <n v="0"/>
    <n v="0"/>
    <n v="17"/>
    <n v="4"/>
    <n v="310980"/>
    <x v="3"/>
    <s v="C56000"/>
    <s v="TOTAL DES COUTS DIRECTS BRUTS"/>
  </r>
  <r>
    <x v="1"/>
    <x v="3"/>
    <x v="6"/>
    <x v="81"/>
    <x v="81"/>
    <s v="Public"/>
    <x v="1"/>
    <n v="0"/>
    <n v="0"/>
    <n v="17"/>
    <n v="4"/>
    <n v="11435888"/>
    <x v="2"/>
    <s v="C56000"/>
    <s v="TOTAL DES COUTS DIRECTS BRUTS"/>
  </r>
  <r>
    <x v="1"/>
    <x v="3"/>
    <x v="6"/>
    <x v="82"/>
    <x v="82"/>
    <s v="Public"/>
    <x v="1"/>
    <n v="0"/>
    <n v="0"/>
    <n v="17"/>
    <n v="4"/>
    <n v="3915106"/>
    <x v="1"/>
    <s v="C56000"/>
    <s v="TOTAL DES COUTS DIRECTS BRUTS"/>
  </r>
  <r>
    <x v="1"/>
    <x v="3"/>
    <x v="6"/>
    <x v="82"/>
    <x v="82"/>
    <s v="Public"/>
    <x v="1"/>
    <n v="0"/>
    <n v="0"/>
    <n v="17"/>
    <n v="4"/>
    <n v="97740"/>
    <x v="3"/>
    <s v="C56000"/>
    <s v="TOTAL DES COUTS DIRECTS BRUTS"/>
  </r>
  <r>
    <x v="1"/>
    <x v="3"/>
    <x v="6"/>
    <x v="82"/>
    <x v="82"/>
    <s v="Public"/>
    <x v="1"/>
    <n v="0"/>
    <n v="0"/>
    <n v="17"/>
    <n v="4"/>
    <n v="3817366"/>
    <x v="2"/>
    <s v="C56000"/>
    <s v="TOTAL DES COUTS DIRECTS BRUTS"/>
  </r>
  <r>
    <x v="1"/>
    <x v="3"/>
    <x v="6"/>
    <x v="83"/>
    <x v="83"/>
    <s v="Public"/>
    <x v="1"/>
    <n v="0"/>
    <n v="0"/>
    <n v="17"/>
    <n v="4"/>
    <n v="8259418"/>
    <x v="1"/>
    <s v="C56000"/>
    <s v="TOTAL DES COUTS DIRECTS BRUTS"/>
  </r>
  <r>
    <x v="1"/>
    <x v="3"/>
    <x v="6"/>
    <x v="83"/>
    <x v="83"/>
    <s v="Public"/>
    <x v="1"/>
    <n v="0"/>
    <n v="0"/>
    <n v="17"/>
    <n v="4"/>
    <n v="811601"/>
    <x v="3"/>
    <s v="C56000"/>
    <s v="TOTAL DES COUTS DIRECTS BRUTS"/>
  </r>
  <r>
    <x v="1"/>
    <x v="3"/>
    <x v="6"/>
    <x v="83"/>
    <x v="83"/>
    <s v="Public"/>
    <x v="1"/>
    <n v="0"/>
    <n v="0"/>
    <n v="17"/>
    <n v="4"/>
    <n v="7447817"/>
    <x v="2"/>
    <s v="C56000"/>
    <s v="TOTAL DES COUTS DIRECTS BRUTS"/>
  </r>
  <r>
    <x v="1"/>
    <x v="3"/>
    <x v="6"/>
    <x v="84"/>
    <x v="84"/>
    <s v="Public"/>
    <x v="1"/>
    <n v="0"/>
    <n v="0"/>
    <n v="17"/>
    <n v="4"/>
    <n v="5480021"/>
    <x v="1"/>
    <s v="C56000"/>
    <s v="TOTAL DES COUTS DIRECTS BRUTS"/>
  </r>
  <r>
    <x v="1"/>
    <x v="3"/>
    <x v="6"/>
    <x v="84"/>
    <x v="84"/>
    <s v="Public"/>
    <x v="1"/>
    <n v="0"/>
    <n v="0"/>
    <n v="17"/>
    <n v="4"/>
    <n v="279853"/>
    <x v="3"/>
    <s v="C56000"/>
    <s v="TOTAL DES COUTS DIRECTS BRUTS"/>
  </r>
  <r>
    <x v="1"/>
    <x v="3"/>
    <x v="6"/>
    <x v="84"/>
    <x v="84"/>
    <s v="Public"/>
    <x v="1"/>
    <n v="0"/>
    <n v="0"/>
    <n v="17"/>
    <n v="4"/>
    <n v="5200168"/>
    <x v="2"/>
    <s v="C56000"/>
    <s v="TOTAL DES COUTS DIRECTS BRUTS"/>
  </r>
  <r>
    <x v="1"/>
    <x v="3"/>
    <x v="6"/>
    <x v="222"/>
    <x v="222"/>
    <s v="Public"/>
    <x v="1"/>
    <n v="0"/>
    <n v="0"/>
    <n v="17"/>
    <n v="4"/>
    <n v="1750045"/>
    <x v="1"/>
    <s v="C56000"/>
    <s v="TOTAL DES COUTS DIRECTS BRUTS"/>
  </r>
  <r>
    <x v="1"/>
    <x v="3"/>
    <x v="6"/>
    <x v="222"/>
    <x v="222"/>
    <s v="Public"/>
    <x v="1"/>
    <n v="0"/>
    <n v="0"/>
    <n v="17"/>
    <n v="4"/>
    <n v="1750045"/>
    <x v="2"/>
    <s v="C56000"/>
    <s v="TOTAL DES COUTS DIRECTS BRUTS"/>
  </r>
  <r>
    <x v="1"/>
    <x v="3"/>
    <x v="6"/>
    <x v="86"/>
    <x v="86"/>
    <s v="Public"/>
    <x v="1"/>
    <n v="0"/>
    <n v="0"/>
    <n v="17"/>
    <n v="4"/>
    <n v="2737000"/>
    <x v="1"/>
    <s v="C56000"/>
    <s v="TOTAL DES COUTS DIRECTS BRUTS"/>
  </r>
  <r>
    <x v="1"/>
    <x v="3"/>
    <x v="6"/>
    <x v="86"/>
    <x v="86"/>
    <s v="Public"/>
    <x v="1"/>
    <n v="0"/>
    <n v="0"/>
    <n v="17"/>
    <n v="4"/>
    <n v="349103"/>
    <x v="3"/>
    <s v="C56000"/>
    <s v="TOTAL DES COUTS DIRECTS BRUTS"/>
  </r>
  <r>
    <x v="1"/>
    <x v="3"/>
    <x v="6"/>
    <x v="86"/>
    <x v="86"/>
    <s v="Public"/>
    <x v="1"/>
    <n v="0"/>
    <n v="0"/>
    <n v="17"/>
    <n v="4"/>
    <n v="2387897"/>
    <x v="2"/>
    <s v="C56000"/>
    <s v="TOTAL DES COUTS DIRECTS BRUTS"/>
  </r>
  <r>
    <x v="1"/>
    <x v="3"/>
    <x v="6"/>
    <x v="223"/>
    <x v="223"/>
    <s v="Privé"/>
    <x v="1"/>
    <n v="0"/>
    <n v="0"/>
    <n v="17"/>
    <n v="4"/>
    <n v="957036"/>
    <x v="1"/>
    <s v="C56000"/>
    <s v="TOTAL DES COUTS DIRECTS BRUTS"/>
  </r>
  <r>
    <x v="1"/>
    <x v="3"/>
    <x v="6"/>
    <x v="223"/>
    <x v="223"/>
    <s v="Privé"/>
    <x v="1"/>
    <n v="0"/>
    <n v="0"/>
    <n v="17"/>
    <n v="4"/>
    <n v="32494"/>
    <x v="3"/>
    <s v="C56000"/>
    <s v="TOTAL DES COUTS DIRECTS BRUTS"/>
  </r>
  <r>
    <x v="1"/>
    <x v="3"/>
    <x v="6"/>
    <x v="223"/>
    <x v="223"/>
    <s v="Privé"/>
    <x v="1"/>
    <n v="0"/>
    <n v="0"/>
    <n v="17"/>
    <n v="4"/>
    <n v="924542"/>
    <x v="2"/>
    <s v="C56000"/>
    <s v="TOTAL DES COUTS DIRECTS BRUTS"/>
  </r>
  <r>
    <x v="1"/>
    <x v="3"/>
    <x v="6"/>
    <x v="293"/>
    <x v="293"/>
    <s v="Public"/>
    <x v="1"/>
    <n v="0"/>
    <n v="0"/>
    <n v="17"/>
    <n v="4"/>
    <n v="558012"/>
    <x v="1"/>
    <s v="C56000"/>
    <s v="TOTAL DES COUTS DIRECTS BRUTS"/>
  </r>
  <r>
    <x v="1"/>
    <x v="3"/>
    <x v="6"/>
    <x v="293"/>
    <x v="293"/>
    <s v="Public"/>
    <x v="1"/>
    <n v="0"/>
    <n v="0"/>
    <n v="17"/>
    <n v="4"/>
    <n v="558012"/>
    <x v="6"/>
    <s v="C56000"/>
    <s v="TOTAL DES COUTS DIRECTS BRUTS"/>
  </r>
  <r>
    <x v="1"/>
    <x v="3"/>
    <x v="6"/>
    <x v="87"/>
    <x v="87"/>
    <s v="Public"/>
    <x v="1"/>
    <n v="0"/>
    <n v="0"/>
    <n v="17"/>
    <n v="4"/>
    <n v="3162039"/>
    <x v="1"/>
    <s v="C56000"/>
    <s v="TOTAL DES COUTS DIRECTS BRUTS"/>
  </r>
  <r>
    <x v="1"/>
    <x v="3"/>
    <x v="6"/>
    <x v="87"/>
    <x v="87"/>
    <s v="Public"/>
    <x v="1"/>
    <n v="0"/>
    <n v="0"/>
    <n v="17"/>
    <n v="4"/>
    <n v="220474"/>
    <x v="3"/>
    <s v="C56000"/>
    <s v="TOTAL DES COUTS DIRECTS BRUTS"/>
  </r>
  <r>
    <x v="1"/>
    <x v="3"/>
    <x v="6"/>
    <x v="87"/>
    <x v="87"/>
    <s v="Public"/>
    <x v="1"/>
    <n v="0"/>
    <n v="0"/>
    <n v="17"/>
    <n v="4"/>
    <n v="2941565"/>
    <x v="2"/>
    <s v="C56000"/>
    <s v="TOTAL DES COUTS DIRECTS BRUTS"/>
  </r>
  <r>
    <x v="1"/>
    <x v="3"/>
    <x v="6"/>
    <x v="89"/>
    <x v="89"/>
    <s v="Privé"/>
    <x v="1"/>
    <n v="0"/>
    <n v="0"/>
    <n v="17"/>
    <n v="4"/>
    <n v="1462882"/>
    <x v="1"/>
    <s v="C56000"/>
    <s v="TOTAL DES COUTS DIRECTS BRUTS"/>
  </r>
  <r>
    <x v="1"/>
    <x v="3"/>
    <x v="6"/>
    <x v="89"/>
    <x v="89"/>
    <s v="Privé"/>
    <x v="1"/>
    <n v="0"/>
    <n v="0"/>
    <n v="17"/>
    <n v="4"/>
    <n v="248311"/>
    <x v="3"/>
    <s v="C56000"/>
    <s v="TOTAL DES COUTS DIRECTS BRUTS"/>
  </r>
  <r>
    <x v="1"/>
    <x v="3"/>
    <x v="6"/>
    <x v="89"/>
    <x v="89"/>
    <s v="Privé"/>
    <x v="1"/>
    <n v="0"/>
    <n v="0"/>
    <n v="17"/>
    <n v="4"/>
    <n v="1214571"/>
    <x v="2"/>
    <s v="C56000"/>
    <s v="TOTAL DES COUTS DIRECTS BRUTS"/>
  </r>
  <r>
    <x v="1"/>
    <x v="3"/>
    <x v="6"/>
    <x v="90"/>
    <x v="90"/>
    <s v="Privé"/>
    <x v="1"/>
    <n v="0"/>
    <n v="0"/>
    <n v="17"/>
    <n v="4"/>
    <n v="3013846"/>
    <x v="1"/>
    <s v="C56000"/>
    <s v="TOTAL DES COUTS DIRECTS BRUTS"/>
  </r>
  <r>
    <x v="1"/>
    <x v="3"/>
    <x v="6"/>
    <x v="90"/>
    <x v="90"/>
    <s v="Privé"/>
    <x v="1"/>
    <n v="0"/>
    <n v="0"/>
    <n v="17"/>
    <n v="4"/>
    <n v="158799"/>
    <x v="3"/>
    <s v="C56000"/>
    <s v="TOTAL DES COUTS DIRECTS BRUTS"/>
  </r>
  <r>
    <x v="1"/>
    <x v="3"/>
    <x v="6"/>
    <x v="90"/>
    <x v="90"/>
    <s v="Privé"/>
    <x v="1"/>
    <n v="0"/>
    <n v="0"/>
    <n v="17"/>
    <n v="4"/>
    <n v="2855047"/>
    <x v="2"/>
    <s v="C56000"/>
    <s v="TOTAL DES COUTS DIRECTS BRUTS"/>
  </r>
  <r>
    <x v="1"/>
    <x v="3"/>
    <x v="6"/>
    <x v="91"/>
    <x v="91"/>
    <s v="Privé"/>
    <x v="1"/>
    <n v="0"/>
    <n v="0"/>
    <n v="17"/>
    <n v="4"/>
    <n v="1009390"/>
    <x v="1"/>
    <s v="C56000"/>
    <s v="TOTAL DES COUTS DIRECTS BRUTS"/>
  </r>
  <r>
    <x v="1"/>
    <x v="3"/>
    <x v="6"/>
    <x v="91"/>
    <x v="91"/>
    <s v="Privé"/>
    <x v="1"/>
    <n v="0"/>
    <n v="0"/>
    <n v="17"/>
    <n v="4"/>
    <n v="47529"/>
    <x v="3"/>
    <s v="C56000"/>
    <s v="TOTAL DES COUTS DIRECTS BRUTS"/>
  </r>
  <r>
    <x v="1"/>
    <x v="3"/>
    <x v="6"/>
    <x v="91"/>
    <x v="91"/>
    <s v="Privé"/>
    <x v="1"/>
    <n v="0"/>
    <n v="0"/>
    <n v="17"/>
    <n v="4"/>
    <n v="961861"/>
    <x v="2"/>
    <s v="C56000"/>
    <s v="TOTAL DES COUTS DIRECTS BRUTS"/>
  </r>
  <r>
    <x v="1"/>
    <x v="3"/>
    <x v="6"/>
    <x v="92"/>
    <x v="92"/>
    <s v="Privé"/>
    <x v="1"/>
    <n v="0"/>
    <n v="0"/>
    <n v="17"/>
    <n v="4"/>
    <n v="2233120"/>
    <x v="1"/>
    <s v="C56000"/>
    <s v="TOTAL DES COUTS DIRECTS BRUTS"/>
  </r>
  <r>
    <x v="1"/>
    <x v="3"/>
    <x v="6"/>
    <x v="92"/>
    <x v="92"/>
    <s v="Privé"/>
    <x v="1"/>
    <n v="0"/>
    <n v="0"/>
    <n v="17"/>
    <n v="4"/>
    <n v="58879"/>
    <x v="3"/>
    <s v="C56000"/>
    <s v="TOTAL DES COUTS DIRECTS BRUTS"/>
  </r>
  <r>
    <x v="1"/>
    <x v="3"/>
    <x v="6"/>
    <x v="92"/>
    <x v="92"/>
    <s v="Privé"/>
    <x v="1"/>
    <n v="0"/>
    <n v="0"/>
    <n v="17"/>
    <n v="4"/>
    <n v="2174241"/>
    <x v="2"/>
    <s v="C56000"/>
    <s v="TOTAL DES COUTS DIRECTS BRUTS"/>
  </r>
  <r>
    <x v="1"/>
    <x v="3"/>
    <x v="6"/>
    <x v="93"/>
    <x v="93"/>
    <s v="Public"/>
    <x v="1"/>
    <n v="0"/>
    <n v="0"/>
    <n v="17"/>
    <n v="4"/>
    <n v="854482"/>
    <x v="1"/>
    <s v="C56000"/>
    <s v="TOTAL DES COUTS DIRECTS BRUTS"/>
  </r>
  <r>
    <x v="1"/>
    <x v="3"/>
    <x v="6"/>
    <x v="93"/>
    <x v="93"/>
    <s v="Public"/>
    <x v="1"/>
    <n v="0"/>
    <n v="0"/>
    <n v="17"/>
    <n v="4"/>
    <n v="854482"/>
    <x v="2"/>
    <s v="C56000"/>
    <s v="TOTAL DES COUTS DIRECTS BRUTS"/>
  </r>
  <r>
    <x v="1"/>
    <x v="3"/>
    <x v="6"/>
    <x v="94"/>
    <x v="94"/>
    <s v="Public"/>
    <x v="1"/>
    <n v="0"/>
    <n v="0"/>
    <n v="17"/>
    <n v="4"/>
    <n v="4957945"/>
    <x v="1"/>
    <s v="C56000"/>
    <s v="TOTAL DES COUTS DIRECTS BRUTS"/>
  </r>
  <r>
    <x v="1"/>
    <x v="3"/>
    <x v="6"/>
    <x v="94"/>
    <x v="94"/>
    <s v="Public"/>
    <x v="1"/>
    <n v="0"/>
    <n v="0"/>
    <n v="17"/>
    <n v="4"/>
    <n v="593311"/>
    <x v="3"/>
    <s v="C56000"/>
    <s v="TOTAL DES COUTS DIRECTS BRUTS"/>
  </r>
  <r>
    <x v="1"/>
    <x v="3"/>
    <x v="6"/>
    <x v="94"/>
    <x v="94"/>
    <s v="Public"/>
    <x v="1"/>
    <n v="0"/>
    <n v="0"/>
    <n v="17"/>
    <n v="4"/>
    <n v="4364634"/>
    <x v="2"/>
    <s v="C56000"/>
    <s v="TOTAL DES COUTS DIRECTS BRUTS"/>
  </r>
  <r>
    <x v="1"/>
    <x v="3"/>
    <x v="6"/>
    <x v="95"/>
    <x v="95"/>
    <s v="Public"/>
    <x v="1"/>
    <n v="0"/>
    <n v="0"/>
    <n v="17"/>
    <n v="4"/>
    <n v="3377522"/>
    <x v="1"/>
    <s v="C56000"/>
    <s v="TOTAL DES COUTS DIRECTS BRUTS"/>
  </r>
  <r>
    <x v="1"/>
    <x v="3"/>
    <x v="6"/>
    <x v="95"/>
    <x v="95"/>
    <s v="Public"/>
    <x v="1"/>
    <n v="0"/>
    <n v="0"/>
    <n v="17"/>
    <n v="4"/>
    <n v="467992"/>
    <x v="3"/>
    <s v="C56000"/>
    <s v="TOTAL DES COUTS DIRECTS BRUTS"/>
  </r>
  <r>
    <x v="1"/>
    <x v="3"/>
    <x v="6"/>
    <x v="95"/>
    <x v="95"/>
    <s v="Public"/>
    <x v="1"/>
    <n v="0"/>
    <n v="0"/>
    <n v="17"/>
    <n v="4"/>
    <n v="2909530"/>
    <x v="2"/>
    <s v="C56000"/>
    <s v="TOTAL DES COUTS DIRECTS BRUTS"/>
  </r>
  <r>
    <x v="1"/>
    <x v="3"/>
    <x v="6"/>
    <x v="96"/>
    <x v="96"/>
    <s v="Privé"/>
    <x v="1"/>
    <n v="0"/>
    <n v="0"/>
    <n v="17"/>
    <n v="4"/>
    <n v="3434609"/>
    <x v="1"/>
    <s v="C56000"/>
    <s v="TOTAL DES COUTS DIRECTS BRUTS"/>
  </r>
  <r>
    <x v="1"/>
    <x v="3"/>
    <x v="6"/>
    <x v="96"/>
    <x v="96"/>
    <s v="Privé"/>
    <x v="1"/>
    <n v="0"/>
    <n v="0"/>
    <n v="17"/>
    <n v="4"/>
    <n v="504256"/>
    <x v="3"/>
    <s v="C56000"/>
    <s v="TOTAL DES COUTS DIRECTS BRUTS"/>
  </r>
  <r>
    <x v="1"/>
    <x v="3"/>
    <x v="6"/>
    <x v="96"/>
    <x v="96"/>
    <s v="Privé"/>
    <x v="1"/>
    <n v="0"/>
    <n v="0"/>
    <n v="17"/>
    <n v="4"/>
    <n v="2930353"/>
    <x v="2"/>
    <s v="C56000"/>
    <s v="TOTAL DES COUTS DIRECTS BRUTS"/>
  </r>
  <r>
    <x v="1"/>
    <x v="3"/>
    <x v="6"/>
    <x v="98"/>
    <x v="98"/>
    <s v="Public"/>
    <x v="1"/>
    <n v="0"/>
    <n v="0"/>
    <n v="17"/>
    <n v="4"/>
    <n v="9232123"/>
    <x v="1"/>
    <s v="C56000"/>
    <s v="TOTAL DES COUTS DIRECTS BRUTS"/>
  </r>
  <r>
    <x v="1"/>
    <x v="3"/>
    <x v="6"/>
    <x v="98"/>
    <x v="98"/>
    <s v="Public"/>
    <x v="1"/>
    <n v="0"/>
    <n v="0"/>
    <n v="17"/>
    <n v="4"/>
    <n v="885395"/>
    <x v="3"/>
    <s v="C56000"/>
    <s v="TOTAL DES COUTS DIRECTS BRUTS"/>
  </r>
  <r>
    <x v="1"/>
    <x v="3"/>
    <x v="6"/>
    <x v="98"/>
    <x v="98"/>
    <s v="Public"/>
    <x v="1"/>
    <n v="0"/>
    <n v="0"/>
    <n v="17"/>
    <n v="4"/>
    <n v="8346728"/>
    <x v="2"/>
    <s v="C56000"/>
    <s v="TOTAL DES COUTS DIRECTS BRUTS"/>
  </r>
  <r>
    <x v="1"/>
    <x v="3"/>
    <x v="6"/>
    <x v="229"/>
    <x v="229"/>
    <s v="Privé"/>
    <x v="1"/>
    <n v="0"/>
    <n v="0"/>
    <n v="17"/>
    <n v="4"/>
    <n v="18197"/>
    <x v="1"/>
    <s v="C56000"/>
    <s v="TOTAL DES COUTS DIRECTS BRUTS"/>
  </r>
  <r>
    <x v="1"/>
    <x v="3"/>
    <x v="6"/>
    <x v="229"/>
    <x v="229"/>
    <s v="Privé"/>
    <x v="1"/>
    <n v="0"/>
    <n v="0"/>
    <n v="17"/>
    <n v="4"/>
    <n v="18197"/>
    <x v="2"/>
    <s v="C56000"/>
    <s v="TOTAL DES COUTS DIRECTS BRUTS"/>
  </r>
  <r>
    <x v="1"/>
    <x v="3"/>
    <x v="6"/>
    <x v="284"/>
    <x v="284"/>
    <s v="Public"/>
    <x v="1"/>
    <n v="0"/>
    <n v="0"/>
    <n v="17"/>
    <n v="4"/>
    <n v="13143617"/>
    <x v="5"/>
    <s v="C56000"/>
    <s v="TOTAL DES COUTS DIRECTS BRUTS"/>
  </r>
  <r>
    <x v="1"/>
    <x v="3"/>
    <x v="6"/>
    <x v="284"/>
    <x v="284"/>
    <s v="Public"/>
    <x v="1"/>
    <n v="0"/>
    <n v="0"/>
    <n v="17"/>
    <n v="4"/>
    <n v="13143617"/>
    <x v="9"/>
    <s v="C56000"/>
    <s v="TOTAL DES COUTS DIRECTS BRUTS"/>
  </r>
  <r>
    <x v="1"/>
    <x v="3"/>
    <x v="6"/>
    <x v="284"/>
    <x v="284"/>
    <s v="Public"/>
    <x v="1"/>
    <n v="0"/>
    <n v="0"/>
    <n v="17"/>
    <n v="4"/>
    <n v="24489274"/>
    <x v="1"/>
    <s v="C56000"/>
    <s v="TOTAL DES COUTS DIRECTS BRUTS"/>
  </r>
  <r>
    <x v="1"/>
    <x v="3"/>
    <x v="6"/>
    <x v="284"/>
    <x v="284"/>
    <s v="Public"/>
    <x v="1"/>
    <n v="0"/>
    <n v="0"/>
    <n v="17"/>
    <n v="4"/>
    <n v="4963062"/>
    <x v="3"/>
    <s v="C56000"/>
    <s v="TOTAL DES COUTS DIRECTS BRUTS"/>
  </r>
  <r>
    <x v="1"/>
    <x v="3"/>
    <x v="6"/>
    <x v="284"/>
    <x v="284"/>
    <s v="Public"/>
    <x v="1"/>
    <n v="0"/>
    <n v="0"/>
    <n v="17"/>
    <n v="4"/>
    <n v="19526212"/>
    <x v="2"/>
    <s v="C56000"/>
    <s v="TOTAL DES COUTS DIRECTS BRUTS"/>
  </r>
  <r>
    <x v="1"/>
    <x v="3"/>
    <x v="6"/>
    <x v="285"/>
    <x v="285"/>
    <s v="Privé"/>
    <x v="1"/>
    <n v="0"/>
    <n v="0"/>
    <n v="17"/>
    <n v="4"/>
    <n v="29654"/>
    <x v="1"/>
    <s v="C56000"/>
    <s v="TOTAL DES COUTS DIRECTS BRUTS"/>
  </r>
  <r>
    <x v="1"/>
    <x v="3"/>
    <x v="6"/>
    <x v="285"/>
    <x v="285"/>
    <s v="Privé"/>
    <x v="1"/>
    <n v="0"/>
    <n v="0"/>
    <n v="17"/>
    <n v="4"/>
    <n v="29654"/>
    <x v="2"/>
    <s v="C56000"/>
    <s v="TOTAL DES COUTS DIRECTS BRUTS"/>
  </r>
  <r>
    <x v="1"/>
    <x v="3"/>
    <x v="6"/>
    <x v="99"/>
    <x v="99"/>
    <s v="Public"/>
    <x v="1"/>
    <n v="0"/>
    <n v="0"/>
    <n v="17"/>
    <n v="4"/>
    <n v="6935795"/>
    <x v="5"/>
    <s v="C56000"/>
    <s v="TOTAL DES COUTS DIRECTS BRUTS"/>
  </r>
  <r>
    <x v="1"/>
    <x v="3"/>
    <x v="6"/>
    <x v="99"/>
    <x v="99"/>
    <s v="Public"/>
    <x v="1"/>
    <n v="0"/>
    <n v="0"/>
    <n v="17"/>
    <n v="4"/>
    <n v="6935795"/>
    <x v="9"/>
    <s v="C56000"/>
    <s v="TOTAL DES COUTS DIRECTS BRUTS"/>
  </r>
  <r>
    <x v="1"/>
    <x v="3"/>
    <x v="6"/>
    <x v="99"/>
    <x v="99"/>
    <s v="Public"/>
    <x v="1"/>
    <n v="0"/>
    <n v="0"/>
    <n v="17"/>
    <n v="4"/>
    <n v="9717102"/>
    <x v="1"/>
    <s v="C56000"/>
    <s v="TOTAL DES COUTS DIRECTS BRUTS"/>
  </r>
  <r>
    <x v="1"/>
    <x v="3"/>
    <x v="6"/>
    <x v="99"/>
    <x v="99"/>
    <s v="Public"/>
    <x v="1"/>
    <n v="0"/>
    <n v="0"/>
    <n v="17"/>
    <n v="4"/>
    <n v="1384712"/>
    <x v="3"/>
    <s v="C56000"/>
    <s v="TOTAL DES COUTS DIRECTS BRUTS"/>
  </r>
  <r>
    <x v="1"/>
    <x v="3"/>
    <x v="6"/>
    <x v="99"/>
    <x v="99"/>
    <s v="Public"/>
    <x v="1"/>
    <n v="0"/>
    <n v="0"/>
    <n v="17"/>
    <n v="4"/>
    <n v="8332390"/>
    <x v="2"/>
    <s v="C56000"/>
    <s v="TOTAL DES COUTS DIRECTS BRUTS"/>
  </r>
  <r>
    <x v="1"/>
    <x v="3"/>
    <x v="6"/>
    <x v="100"/>
    <x v="100"/>
    <s v="Public"/>
    <x v="1"/>
    <n v="0"/>
    <n v="0"/>
    <n v="17"/>
    <n v="4"/>
    <n v="23173587"/>
    <x v="5"/>
    <s v="C56000"/>
    <s v="TOTAL DES COUTS DIRECTS BRUTS"/>
  </r>
  <r>
    <x v="1"/>
    <x v="3"/>
    <x v="6"/>
    <x v="100"/>
    <x v="100"/>
    <s v="Public"/>
    <x v="1"/>
    <n v="0"/>
    <n v="0"/>
    <n v="17"/>
    <n v="4"/>
    <n v="7719258"/>
    <x v="8"/>
    <s v="C56000"/>
    <s v="TOTAL DES COUTS DIRECTS BRUTS"/>
  </r>
  <r>
    <x v="1"/>
    <x v="3"/>
    <x v="6"/>
    <x v="100"/>
    <x v="100"/>
    <s v="Public"/>
    <x v="1"/>
    <n v="0"/>
    <n v="0"/>
    <n v="17"/>
    <n v="4"/>
    <n v="3515354"/>
    <x v="7"/>
    <s v="C56000"/>
    <s v="TOTAL DES COUTS DIRECTS BRUTS"/>
  </r>
  <r>
    <x v="1"/>
    <x v="3"/>
    <x v="6"/>
    <x v="100"/>
    <x v="100"/>
    <s v="Public"/>
    <x v="1"/>
    <n v="0"/>
    <n v="0"/>
    <n v="17"/>
    <n v="4"/>
    <n v="11938975"/>
    <x v="9"/>
    <s v="C56000"/>
    <s v="TOTAL DES COUTS DIRECTS BRUTS"/>
  </r>
  <r>
    <x v="1"/>
    <x v="3"/>
    <x v="6"/>
    <x v="100"/>
    <x v="100"/>
    <s v="Public"/>
    <x v="1"/>
    <n v="0"/>
    <n v="0"/>
    <n v="17"/>
    <n v="4"/>
    <n v="6804133"/>
    <x v="1"/>
    <s v="C56000"/>
    <s v="TOTAL DES COUTS DIRECTS BRUTS"/>
  </r>
  <r>
    <x v="1"/>
    <x v="3"/>
    <x v="6"/>
    <x v="100"/>
    <x v="100"/>
    <s v="Public"/>
    <x v="1"/>
    <n v="0"/>
    <n v="0"/>
    <n v="17"/>
    <n v="4"/>
    <n v="1657466"/>
    <x v="3"/>
    <s v="C56000"/>
    <s v="TOTAL DES COUTS DIRECTS BRUTS"/>
  </r>
  <r>
    <x v="1"/>
    <x v="3"/>
    <x v="6"/>
    <x v="100"/>
    <x v="100"/>
    <s v="Public"/>
    <x v="1"/>
    <n v="0"/>
    <n v="0"/>
    <n v="17"/>
    <n v="4"/>
    <n v="5146667"/>
    <x v="2"/>
    <s v="C56000"/>
    <s v="TOTAL DES COUTS DIRECTS BRUTS"/>
  </r>
  <r>
    <x v="1"/>
    <x v="3"/>
    <x v="6"/>
    <x v="101"/>
    <x v="101"/>
    <s v="Public"/>
    <x v="1"/>
    <n v="0"/>
    <n v="0"/>
    <n v="17"/>
    <n v="4"/>
    <n v="1274804"/>
    <x v="5"/>
    <s v="C56000"/>
    <s v="TOTAL DES COUTS DIRECTS BRUTS"/>
  </r>
  <r>
    <x v="1"/>
    <x v="3"/>
    <x v="6"/>
    <x v="101"/>
    <x v="101"/>
    <s v="Public"/>
    <x v="1"/>
    <n v="0"/>
    <n v="0"/>
    <n v="17"/>
    <n v="4"/>
    <n v="1274804"/>
    <x v="8"/>
    <s v="C56000"/>
    <s v="TOTAL DES COUTS DIRECTS BRUTS"/>
  </r>
  <r>
    <x v="1"/>
    <x v="3"/>
    <x v="6"/>
    <x v="101"/>
    <x v="101"/>
    <s v="Public"/>
    <x v="1"/>
    <n v="0"/>
    <n v="0"/>
    <n v="17"/>
    <n v="4"/>
    <n v="4265881"/>
    <x v="1"/>
    <s v="C56000"/>
    <s v="TOTAL DES COUTS DIRECTS BRUTS"/>
  </r>
  <r>
    <x v="1"/>
    <x v="3"/>
    <x v="6"/>
    <x v="101"/>
    <x v="101"/>
    <s v="Public"/>
    <x v="1"/>
    <n v="0"/>
    <n v="0"/>
    <n v="17"/>
    <n v="4"/>
    <n v="493018"/>
    <x v="3"/>
    <s v="C56000"/>
    <s v="TOTAL DES COUTS DIRECTS BRUTS"/>
  </r>
  <r>
    <x v="1"/>
    <x v="3"/>
    <x v="6"/>
    <x v="101"/>
    <x v="101"/>
    <s v="Public"/>
    <x v="1"/>
    <n v="0"/>
    <n v="0"/>
    <n v="17"/>
    <n v="4"/>
    <n v="3772863"/>
    <x v="2"/>
    <s v="C56000"/>
    <s v="TOTAL DES COUTS DIRECTS BRUTS"/>
  </r>
  <r>
    <x v="1"/>
    <x v="3"/>
    <x v="6"/>
    <x v="102"/>
    <x v="102"/>
    <s v="Public"/>
    <x v="1"/>
    <n v="0"/>
    <n v="0"/>
    <n v="17"/>
    <n v="4"/>
    <n v="2586411"/>
    <x v="1"/>
    <s v="C56000"/>
    <s v="TOTAL DES COUTS DIRECTS BRUTS"/>
  </r>
  <r>
    <x v="1"/>
    <x v="3"/>
    <x v="6"/>
    <x v="102"/>
    <x v="102"/>
    <s v="Public"/>
    <x v="1"/>
    <n v="0"/>
    <n v="0"/>
    <n v="17"/>
    <n v="4"/>
    <n v="90271"/>
    <x v="3"/>
    <s v="C56000"/>
    <s v="TOTAL DES COUTS DIRECTS BRUTS"/>
  </r>
  <r>
    <x v="1"/>
    <x v="3"/>
    <x v="6"/>
    <x v="102"/>
    <x v="102"/>
    <s v="Public"/>
    <x v="1"/>
    <n v="0"/>
    <n v="0"/>
    <n v="17"/>
    <n v="4"/>
    <n v="2496140"/>
    <x v="2"/>
    <s v="C56000"/>
    <s v="TOTAL DES COUTS DIRECTS BRUTS"/>
  </r>
  <r>
    <x v="1"/>
    <x v="3"/>
    <x v="6"/>
    <x v="103"/>
    <x v="103"/>
    <s v="Public"/>
    <x v="1"/>
    <n v="0"/>
    <n v="0"/>
    <n v="17"/>
    <n v="4"/>
    <n v="1848039"/>
    <x v="1"/>
    <s v="C56000"/>
    <s v="TOTAL DES COUTS DIRECTS BRUTS"/>
  </r>
  <r>
    <x v="1"/>
    <x v="3"/>
    <x v="6"/>
    <x v="103"/>
    <x v="103"/>
    <s v="Public"/>
    <x v="1"/>
    <n v="0"/>
    <n v="0"/>
    <n v="17"/>
    <n v="4"/>
    <n v="139398"/>
    <x v="3"/>
    <s v="C56000"/>
    <s v="TOTAL DES COUTS DIRECTS BRUTS"/>
  </r>
  <r>
    <x v="1"/>
    <x v="3"/>
    <x v="6"/>
    <x v="103"/>
    <x v="103"/>
    <s v="Public"/>
    <x v="1"/>
    <n v="0"/>
    <n v="0"/>
    <n v="17"/>
    <n v="4"/>
    <n v="1708641"/>
    <x v="2"/>
    <s v="C56000"/>
    <s v="TOTAL DES COUTS DIRECTS BRUTS"/>
  </r>
  <r>
    <x v="1"/>
    <x v="3"/>
    <x v="6"/>
    <x v="104"/>
    <x v="104"/>
    <s v="Public"/>
    <x v="1"/>
    <n v="0"/>
    <n v="0"/>
    <n v="17"/>
    <n v="4"/>
    <n v="1218363"/>
    <x v="1"/>
    <s v="C56000"/>
    <s v="TOTAL DES COUTS DIRECTS BRUTS"/>
  </r>
  <r>
    <x v="1"/>
    <x v="3"/>
    <x v="6"/>
    <x v="104"/>
    <x v="104"/>
    <s v="Public"/>
    <x v="1"/>
    <n v="0"/>
    <n v="0"/>
    <n v="17"/>
    <n v="4"/>
    <n v="1218363"/>
    <x v="2"/>
    <s v="C56000"/>
    <s v="TOTAL DES COUTS DIRECTS BRUTS"/>
  </r>
  <r>
    <x v="1"/>
    <x v="3"/>
    <x v="6"/>
    <x v="105"/>
    <x v="105"/>
    <s v="Public"/>
    <x v="1"/>
    <n v="0"/>
    <n v="0"/>
    <n v="17"/>
    <n v="4"/>
    <n v="4012265"/>
    <x v="5"/>
    <s v="C56000"/>
    <s v="TOTAL DES COUTS DIRECTS BRUTS"/>
  </r>
  <r>
    <x v="1"/>
    <x v="3"/>
    <x v="6"/>
    <x v="105"/>
    <x v="105"/>
    <s v="Public"/>
    <x v="1"/>
    <n v="0"/>
    <n v="0"/>
    <n v="17"/>
    <n v="4"/>
    <n v="4012265"/>
    <x v="9"/>
    <s v="C56000"/>
    <s v="TOTAL DES COUTS DIRECTS BRUTS"/>
  </r>
  <r>
    <x v="1"/>
    <x v="3"/>
    <x v="6"/>
    <x v="105"/>
    <x v="105"/>
    <s v="Public"/>
    <x v="1"/>
    <n v="0"/>
    <n v="0"/>
    <n v="17"/>
    <n v="4"/>
    <n v="11924750"/>
    <x v="1"/>
    <s v="C56000"/>
    <s v="TOTAL DES COUTS DIRECTS BRUTS"/>
  </r>
  <r>
    <x v="1"/>
    <x v="3"/>
    <x v="6"/>
    <x v="105"/>
    <x v="105"/>
    <s v="Public"/>
    <x v="1"/>
    <n v="0"/>
    <n v="0"/>
    <n v="17"/>
    <n v="4"/>
    <n v="1724677"/>
    <x v="3"/>
    <s v="C56000"/>
    <s v="TOTAL DES COUTS DIRECTS BRUTS"/>
  </r>
  <r>
    <x v="1"/>
    <x v="3"/>
    <x v="6"/>
    <x v="105"/>
    <x v="105"/>
    <s v="Public"/>
    <x v="1"/>
    <n v="0"/>
    <n v="0"/>
    <n v="17"/>
    <n v="4"/>
    <n v="10200073"/>
    <x v="2"/>
    <s v="C56000"/>
    <s v="TOTAL DES COUTS DIRECTS BRUTS"/>
  </r>
  <r>
    <x v="1"/>
    <x v="3"/>
    <x v="6"/>
    <x v="106"/>
    <x v="106"/>
    <s v="Privé"/>
    <x v="1"/>
    <n v="0"/>
    <n v="0"/>
    <n v="17"/>
    <n v="4"/>
    <n v="221730"/>
    <x v="1"/>
    <s v="C56000"/>
    <s v="TOTAL DES COUTS DIRECTS BRUTS"/>
  </r>
  <r>
    <x v="1"/>
    <x v="3"/>
    <x v="6"/>
    <x v="106"/>
    <x v="106"/>
    <s v="Privé"/>
    <x v="1"/>
    <n v="0"/>
    <n v="0"/>
    <n v="17"/>
    <n v="4"/>
    <n v="221730"/>
    <x v="2"/>
    <s v="C56000"/>
    <s v="TOTAL DES COUTS DIRECTS BRUTS"/>
  </r>
  <r>
    <x v="1"/>
    <x v="3"/>
    <x v="6"/>
    <x v="234"/>
    <x v="234"/>
    <s v="Public"/>
    <x v="1"/>
    <n v="0"/>
    <n v="0"/>
    <n v="17"/>
    <n v="4"/>
    <n v="4780435"/>
    <x v="1"/>
    <s v="C56000"/>
    <s v="TOTAL DES COUTS DIRECTS BRUTS"/>
  </r>
  <r>
    <x v="1"/>
    <x v="3"/>
    <x v="6"/>
    <x v="234"/>
    <x v="234"/>
    <s v="Public"/>
    <x v="1"/>
    <n v="0"/>
    <n v="0"/>
    <n v="17"/>
    <n v="4"/>
    <n v="223112"/>
    <x v="3"/>
    <s v="C56000"/>
    <s v="TOTAL DES COUTS DIRECTS BRUTS"/>
  </r>
  <r>
    <x v="1"/>
    <x v="3"/>
    <x v="6"/>
    <x v="234"/>
    <x v="234"/>
    <s v="Public"/>
    <x v="1"/>
    <n v="0"/>
    <n v="0"/>
    <n v="17"/>
    <n v="4"/>
    <n v="4557323"/>
    <x v="2"/>
    <s v="C56000"/>
    <s v="TOTAL DES COUTS DIRECTS BRUTS"/>
  </r>
  <r>
    <x v="1"/>
    <x v="3"/>
    <x v="6"/>
    <x v="108"/>
    <x v="108"/>
    <s v="Public"/>
    <x v="1"/>
    <n v="0"/>
    <n v="0"/>
    <n v="17"/>
    <n v="4"/>
    <n v="1431042"/>
    <x v="1"/>
    <s v="C56000"/>
    <s v="TOTAL DES COUTS DIRECTS BRUTS"/>
  </r>
  <r>
    <x v="1"/>
    <x v="3"/>
    <x v="6"/>
    <x v="108"/>
    <x v="108"/>
    <s v="Public"/>
    <x v="1"/>
    <n v="0"/>
    <n v="0"/>
    <n v="17"/>
    <n v="4"/>
    <n v="164483"/>
    <x v="3"/>
    <s v="C56000"/>
    <s v="TOTAL DES COUTS DIRECTS BRUTS"/>
  </r>
  <r>
    <x v="1"/>
    <x v="3"/>
    <x v="6"/>
    <x v="108"/>
    <x v="108"/>
    <s v="Public"/>
    <x v="1"/>
    <n v="0"/>
    <n v="0"/>
    <n v="17"/>
    <n v="4"/>
    <n v="1266559"/>
    <x v="2"/>
    <s v="C56000"/>
    <s v="TOTAL DES COUTS DIRECTS BRUTS"/>
  </r>
  <r>
    <x v="1"/>
    <x v="3"/>
    <x v="6"/>
    <x v="287"/>
    <x v="287"/>
    <s v="Public"/>
    <x v="1"/>
    <n v="0"/>
    <n v="0"/>
    <n v="17"/>
    <n v="4"/>
    <n v="91728"/>
    <x v="1"/>
    <s v="C56000"/>
    <s v="TOTAL DES COUTS DIRECTS BRUTS"/>
  </r>
  <r>
    <x v="1"/>
    <x v="3"/>
    <x v="6"/>
    <x v="287"/>
    <x v="287"/>
    <s v="Public"/>
    <x v="1"/>
    <n v="0"/>
    <n v="0"/>
    <n v="17"/>
    <n v="4"/>
    <n v="91728"/>
    <x v="4"/>
    <s v="C56000"/>
    <s v="TOTAL DES COUTS DIRECTS BRUTS"/>
  </r>
  <r>
    <x v="1"/>
    <x v="3"/>
    <x v="6"/>
    <x v="109"/>
    <x v="109"/>
    <s v="Privé"/>
    <x v="1"/>
    <n v="0"/>
    <n v="0"/>
    <n v="17"/>
    <n v="4"/>
    <n v="808060"/>
    <x v="1"/>
    <s v="C56000"/>
    <s v="TOTAL DES COUTS DIRECTS BRUTS"/>
  </r>
  <r>
    <x v="1"/>
    <x v="3"/>
    <x v="6"/>
    <x v="109"/>
    <x v="109"/>
    <s v="Privé"/>
    <x v="1"/>
    <n v="0"/>
    <n v="0"/>
    <n v="17"/>
    <n v="4"/>
    <n v="66031"/>
    <x v="3"/>
    <s v="C56000"/>
    <s v="TOTAL DES COUTS DIRECTS BRUTS"/>
  </r>
  <r>
    <x v="1"/>
    <x v="3"/>
    <x v="6"/>
    <x v="109"/>
    <x v="109"/>
    <s v="Privé"/>
    <x v="1"/>
    <n v="0"/>
    <n v="0"/>
    <n v="17"/>
    <n v="4"/>
    <n v="742029"/>
    <x v="2"/>
    <s v="C56000"/>
    <s v="TOTAL DES COUTS DIRECTS BRUTS"/>
  </r>
  <r>
    <x v="1"/>
    <x v="3"/>
    <x v="6"/>
    <x v="110"/>
    <x v="110"/>
    <s v="Public"/>
    <x v="1"/>
    <n v="0"/>
    <n v="0"/>
    <n v="17"/>
    <n v="4"/>
    <n v="3584417"/>
    <x v="1"/>
    <s v="C56000"/>
    <s v="TOTAL DES COUTS DIRECTS BRUTS"/>
  </r>
  <r>
    <x v="1"/>
    <x v="3"/>
    <x v="6"/>
    <x v="110"/>
    <x v="110"/>
    <s v="Public"/>
    <x v="1"/>
    <n v="0"/>
    <n v="0"/>
    <n v="17"/>
    <n v="4"/>
    <n v="369201"/>
    <x v="3"/>
    <s v="C56000"/>
    <s v="TOTAL DES COUTS DIRECTS BRUTS"/>
  </r>
  <r>
    <x v="1"/>
    <x v="3"/>
    <x v="6"/>
    <x v="110"/>
    <x v="110"/>
    <s v="Public"/>
    <x v="1"/>
    <n v="0"/>
    <n v="0"/>
    <n v="17"/>
    <n v="4"/>
    <n v="3215216"/>
    <x v="2"/>
    <s v="C56000"/>
    <s v="TOTAL DES COUTS DIRECTS BRUTS"/>
  </r>
  <r>
    <x v="1"/>
    <x v="3"/>
    <x v="6"/>
    <x v="224"/>
    <x v="224"/>
    <s v="Public"/>
    <x v="1"/>
    <n v="0"/>
    <n v="0"/>
    <n v="17"/>
    <n v="4"/>
    <n v="3478195"/>
    <x v="1"/>
    <s v="C56000"/>
    <s v="TOTAL DES COUTS DIRECTS BRUTS"/>
  </r>
  <r>
    <x v="1"/>
    <x v="3"/>
    <x v="6"/>
    <x v="224"/>
    <x v="224"/>
    <s v="Public"/>
    <x v="1"/>
    <n v="0"/>
    <n v="0"/>
    <n v="17"/>
    <n v="4"/>
    <n v="108907"/>
    <x v="3"/>
    <s v="C56000"/>
    <s v="TOTAL DES COUTS DIRECTS BRUTS"/>
  </r>
  <r>
    <x v="1"/>
    <x v="3"/>
    <x v="6"/>
    <x v="224"/>
    <x v="224"/>
    <s v="Public"/>
    <x v="1"/>
    <n v="0"/>
    <n v="0"/>
    <n v="17"/>
    <n v="4"/>
    <n v="3369288"/>
    <x v="2"/>
    <s v="C56000"/>
    <s v="TOTAL DES COUTS DIRECTS BRUTS"/>
  </r>
  <r>
    <x v="1"/>
    <x v="3"/>
    <x v="6"/>
    <x v="112"/>
    <x v="112"/>
    <s v="Privé"/>
    <x v="1"/>
    <n v="0"/>
    <n v="0"/>
    <n v="17"/>
    <n v="4"/>
    <n v="994769"/>
    <x v="1"/>
    <s v="C56000"/>
    <s v="TOTAL DES COUTS DIRECTS BRUTS"/>
  </r>
  <r>
    <x v="1"/>
    <x v="3"/>
    <x v="6"/>
    <x v="112"/>
    <x v="112"/>
    <s v="Privé"/>
    <x v="1"/>
    <n v="0"/>
    <n v="0"/>
    <n v="17"/>
    <n v="4"/>
    <n v="994769"/>
    <x v="2"/>
    <s v="C56000"/>
    <s v="TOTAL DES COUTS DIRECTS BRUTS"/>
  </r>
  <r>
    <x v="1"/>
    <x v="3"/>
    <x v="6"/>
    <x v="113"/>
    <x v="113"/>
    <s v="Public"/>
    <x v="1"/>
    <n v="0"/>
    <n v="0"/>
    <n v="17"/>
    <n v="4"/>
    <n v="4681351"/>
    <x v="1"/>
    <s v="C56000"/>
    <s v="TOTAL DES COUTS DIRECTS BRUTS"/>
  </r>
  <r>
    <x v="1"/>
    <x v="3"/>
    <x v="6"/>
    <x v="113"/>
    <x v="113"/>
    <s v="Public"/>
    <x v="1"/>
    <n v="0"/>
    <n v="0"/>
    <n v="17"/>
    <n v="4"/>
    <n v="302198"/>
    <x v="3"/>
    <s v="C56000"/>
    <s v="TOTAL DES COUTS DIRECTS BRUTS"/>
  </r>
  <r>
    <x v="1"/>
    <x v="3"/>
    <x v="6"/>
    <x v="113"/>
    <x v="113"/>
    <s v="Public"/>
    <x v="1"/>
    <n v="0"/>
    <n v="0"/>
    <n v="17"/>
    <n v="4"/>
    <n v="4379153"/>
    <x v="2"/>
    <s v="C56000"/>
    <s v="TOTAL DES COUTS DIRECTS BRUTS"/>
  </r>
  <r>
    <x v="1"/>
    <x v="3"/>
    <x v="6"/>
    <x v="114"/>
    <x v="114"/>
    <s v="Privé"/>
    <x v="1"/>
    <n v="0"/>
    <n v="0"/>
    <n v="17"/>
    <n v="4"/>
    <n v="610175"/>
    <x v="1"/>
    <s v="C56000"/>
    <s v="TOTAL DES COUTS DIRECTS BRUTS"/>
  </r>
  <r>
    <x v="1"/>
    <x v="3"/>
    <x v="6"/>
    <x v="114"/>
    <x v="114"/>
    <s v="Privé"/>
    <x v="1"/>
    <n v="0"/>
    <n v="0"/>
    <n v="17"/>
    <n v="4"/>
    <n v="21647"/>
    <x v="3"/>
    <s v="C56000"/>
    <s v="TOTAL DES COUTS DIRECTS BRUTS"/>
  </r>
  <r>
    <x v="1"/>
    <x v="3"/>
    <x v="6"/>
    <x v="114"/>
    <x v="114"/>
    <s v="Privé"/>
    <x v="1"/>
    <n v="0"/>
    <n v="0"/>
    <n v="17"/>
    <n v="4"/>
    <n v="588528"/>
    <x v="2"/>
    <s v="C56000"/>
    <s v="TOTAL DES COUTS DIRECTS BRUTS"/>
  </r>
  <r>
    <x v="1"/>
    <x v="3"/>
    <x v="6"/>
    <x v="115"/>
    <x v="115"/>
    <s v="Privé"/>
    <x v="1"/>
    <n v="0"/>
    <n v="0"/>
    <n v="17"/>
    <n v="4"/>
    <n v="692865"/>
    <x v="1"/>
    <s v="C56000"/>
    <s v="TOTAL DES COUTS DIRECTS BRUTS"/>
  </r>
  <r>
    <x v="1"/>
    <x v="3"/>
    <x v="6"/>
    <x v="115"/>
    <x v="115"/>
    <s v="Privé"/>
    <x v="1"/>
    <n v="0"/>
    <n v="0"/>
    <n v="17"/>
    <n v="4"/>
    <n v="11585"/>
    <x v="3"/>
    <s v="C56000"/>
    <s v="TOTAL DES COUTS DIRECTS BRUTS"/>
  </r>
  <r>
    <x v="1"/>
    <x v="3"/>
    <x v="6"/>
    <x v="115"/>
    <x v="115"/>
    <s v="Privé"/>
    <x v="1"/>
    <n v="0"/>
    <n v="0"/>
    <n v="17"/>
    <n v="4"/>
    <n v="681280"/>
    <x v="2"/>
    <s v="C56000"/>
    <s v="TOTAL DES COUTS DIRECTS BRUTS"/>
  </r>
  <r>
    <x v="1"/>
    <x v="3"/>
    <x v="6"/>
    <x v="116"/>
    <x v="116"/>
    <s v="Privé"/>
    <x v="1"/>
    <n v="0"/>
    <n v="0"/>
    <n v="17"/>
    <n v="4"/>
    <n v="320749"/>
    <x v="1"/>
    <s v="C56000"/>
    <s v="TOTAL DES COUTS DIRECTS BRUTS"/>
  </r>
  <r>
    <x v="1"/>
    <x v="3"/>
    <x v="6"/>
    <x v="116"/>
    <x v="116"/>
    <s v="Privé"/>
    <x v="1"/>
    <n v="0"/>
    <n v="0"/>
    <n v="17"/>
    <n v="4"/>
    <n v="4320"/>
    <x v="3"/>
    <s v="C56000"/>
    <s v="TOTAL DES COUTS DIRECTS BRUTS"/>
  </r>
  <r>
    <x v="1"/>
    <x v="3"/>
    <x v="6"/>
    <x v="116"/>
    <x v="116"/>
    <s v="Privé"/>
    <x v="1"/>
    <n v="0"/>
    <n v="0"/>
    <n v="17"/>
    <n v="4"/>
    <n v="316429"/>
    <x v="2"/>
    <s v="C56000"/>
    <s v="TOTAL DES COUTS DIRECTS BRUTS"/>
  </r>
  <r>
    <x v="1"/>
    <x v="3"/>
    <x v="6"/>
    <x v="117"/>
    <x v="117"/>
    <s v="Privé"/>
    <x v="1"/>
    <n v="0"/>
    <n v="0"/>
    <n v="17"/>
    <n v="4"/>
    <n v="1864575"/>
    <x v="1"/>
    <s v="C56000"/>
    <s v="TOTAL DES COUTS DIRECTS BRUTS"/>
  </r>
  <r>
    <x v="1"/>
    <x v="3"/>
    <x v="6"/>
    <x v="117"/>
    <x v="117"/>
    <s v="Privé"/>
    <x v="1"/>
    <n v="0"/>
    <n v="0"/>
    <n v="17"/>
    <n v="4"/>
    <n v="314708"/>
    <x v="3"/>
    <s v="C56000"/>
    <s v="TOTAL DES COUTS DIRECTS BRUTS"/>
  </r>
  <r>
    <x v="1"/>
    <x v="3"/>
    <x v="6"/>
    <x v="117"/>
    <x v="117"/>
    <s v="Privé"/>
    <x v="1"/>
    <n v="0"/>
    <n v="0"/>
    <n v="17"/>
    <n v="4"/>
    <n v="1549867"/>
    <x v="2"/>
    <s v="C56000"/>
    <s v="TOTAL DES COUTS DIRECTS BRUTS"/>
  </r>
  <r>
    <x v="1"/>
    <x v="3"/>
    <x v="6"/>
    <x v="118"/>
    <x v="118"/>
    <s v="Privé"/>
    <x v="1"/>
    <n v="0"/>
    <n v="0"/>
    <n v="17"/>
    <n v="4"/>
    <n v="737401"/>
    <x v="1"/>
    <s v="C56000"/>
    <s v="TOTAL DES COUTS DIRECTS BRUTS"/>
  </r>
  <r>
    <x v="1"/>
    <x v="3"/>
    <x v="6"/>
    <x v="118"/>
    <x v="118"/>
    <s v="Privé"/>
    <x v="1"/>
    <n v="0"/>
    <n v="0"/>
    <n v="17"/>
    <n v="4"/>
    <n v="18080"/>
    <x v="3"/>
    <s v="C56000"/>
    <s v="TOTAL DES COUTS DIRECTS BRUTS"/>
  </r>
  <r>
    <x v="1"/>
    <x v="3"/>
    <x v="6"/>
    <x v="118"/>
    <x v="118"/>
    <s v="Privé"/>
    <x v="1"/>
    <n v="0"/>
    <n v="0"/>
    <n v="17"/>
    <n v="4"/>
    <n v="719321"/>
    <x v="2"/>
    <s v="C56000"/>
    <s v="TOTAL DES COUTS DIRECTS BRUTS"/>
  </r>
  <r>
    <x v="1"/>
    <x v="3"/>
    <x v="6"/>
    <x v="119"/>
    <x v="119"/>
    <s v="Privé"/>
    <x v="1"/>
    <n v="0"/>
    <n v="0"/>
    <n v="17"/>
    <n v="4"/>
    <n v="1169693"/>
    <x v="1"/>
    <s v="C56000"/>
    <s v="TOTAL DES COUTS DIRECTS BRUTS"/>
  </r>
  <r>
    <x v="1"/>
    <x v="3"/>
    <x v="6"/>
    <x v="119"/>
    <x v="119"/>
    <s v="Privé"/>
    <x v="1"/>
    <n v="0"/>
    <n v="0"/>
    <n v="17"/>
    <n v="4"/>
    <n v="64342"/>
    <x v="3"/>
    <s v="C56000"/>
    <s v="TOTAL DES COUTS DIRECTS BRUTS"/>
  </r>
  <r>
    <x v="1"/>
    <x v="3"/>
    <x v="6"/>
    <x v="119"/>
    <x v="119"/>
    <s v="Privé"/>
    <x v="1"/>
    <n v="0"/>
    <n v="0"/>
    <n v="17"/>
    <n v="4"/>
    <n v="1105351"/>
    <x v="2"/>
    <s v="C56000"/>
    <s v="TOTAL DES COUTS DIRECTS BRUTS"/>
  </r>
  <r>
    <x v="1"/>
    <x v="3"/>
    <x v="6"/>
    <x v="120"/>
    <x v="120"/>
    <s v="Privé"/>
    <x v="1"/>
    <n v="0"/>
    <n v="0"/>
    <n v="17"/>
    <n v="4"/>
    <n v="1967311"/>
    <x v="1"/>
    <s v="C56000"/>
    <s v="TOTAL DES COUTS DIRECTS BRUTS"/>
  </r>
  <r>
    <x v="1"/>
    <x v="3"/>
    <x v="6"/>
    <x v="120"/>
    <x v="120"/>
    <s v="Privé"/>
    <x v="1"/>
    <n v="0"/>
    <n v="0"/>
    <n v="17"/>
    <n v="4"/>
    <n v="167746"/>
    <x v="3"/>
    <s v="C56000"/>
    <s v="TOTAL DES COUTS DIRECTS BRUTS"/>
  </r>
  <r>
    <x v="1"/>
    <x v="3"/>
    <x v="6"/>
    <x v="120"/>
    <x v="120"/>
    <s v="Privé"/>
    <x v="1"/>
    <n v="0"/>
    <n v="0"/>
    <n v="17"/>
    <n v="4"/>
    <n v="1799565"/>
    <x v="2"/>
    <s v="C56000"/>
    <s v="TOTAL DES COUTS DIRECTS BRUTS"/>
  </r>
  <r>
    <x v="1"/>
    <x v="3"/>
    <x v="6"/>
    <x v="225"/>
    <x v="225"/>
    <s v="Privé"/>
    <x v="1"/>
    <n v="0"/>
    <n v="0"/>
    <n v="17"/>
    <n v="4"/>
    <n v="520838"/>
    <x v="1"/>
    <s v="C56000"/>
    <s v="TOTAL DES COUTS DIRECTS BRUTS"/>
  </r>
  <r>
    <x v="1"/>
    <x v="3"/>
    <x v="6"/>
    <x v="225"/>
    <x v="225"/>
    <s v="Privé"/>
    <x v="1"/>
    <n v="0"/>
    <n v="0"/>
    <n v="17"/>
    <n v="4"/>
    <n v="35056"/>
    <x v="3"/>
    <s v="C56000"/>
    <s v="TOTAL DES COUTS DIRECTS BRUTS"/>
  </r>
  <r>
    <x v="1"/>
    <x v="3"/>
    <x v="6"/>
    <x v="225"/>
    <x v="225"/>
    <s v="Privé"/>
    <x v="1"/>
    <n v="0"/>
    <n v="0"/>
    <n v="17"/>
    <n v="4"/>
    <n v="485782"/>
    <x v="2"/>
    <s v="C56000"/>
    <s v="TOTAL DES COUTS DIRECTS BRUTS"/>
  </r>
  <r>
    <x v="1"/>
    <x v="3"/>
    <x v="6"/>
    <x v="121"/>
    <x v="121"/>
    <s v="Privé"/>
    <x v="1"/>
    <n v="0"/>
    <n v="0"/>
    <n v="17"/>
    <n v="4"/>
    <n v="1557640"/>
    <x v="1"/>
    <s v="C56000"/>
    <s v="TOTAL DES COUTS DIRECTS BRUTS"/>
  </r>
  <r>
    <x v="1"/>
    <x v="3"/>
    <x v="6"/>
    <x v="121"/>
    <x v="121"/>
    <s v="Privé"/>
    <x v="1"/>
    <n v="0"/>
    <n v="0"/>
    <n v="17"/>
    <n v="4"/>
    <n v="62910"/>
    <x v="3"/>
    <s v="C56000"/>
    <s v="TOTAL DES COUTS DIRECTS BRUTS"/>
  </r>
  <r>
    <x v="1"/>
    <x v="3"/>
    <x v="6"/>
    <x v="121"/>
    <x v="121"/>
    <s v="Privé"/>
    <x v="1"/>
    <n v="0"/>
    <n v="0"/>
    <n v="17"/>
    <n v="4"/>
    <n v="1494730"/>
    <x v="2"/>
    <s v="C56000"/>
    <s v="TOTAL DES COUTS DIRECTS BRUTS"/>
  </r>
  <r>
    <x v="1"/>
    <x v="3"/>
    <x v="6"/>
    <x v="122"/>
    <x v="122"/>
    <s v="Privé"/>
    <x v="1"/>
    <n v="0"/>
    <n v="0"/>
    <n v="17"/>
    <n v="4"/>
    <n v="461878"/>
    <x v="1"/>
    <s v="C56000"/>
    <s v="TOTAL DES COUTS DIRECTS BRUTS"/>
  </r>
  <r>
    <x v="1"/>
    <x v="3"/>
    <x v="6"/>
    <x v="122"/>
    <x v="122"/>
    <s v="Privé"/>
    <x v="1"/>
    <n v="0"/>
    <n v="0"/>
    <n v="17"/>
    <n v="4"/>
    <n v="23973"/>
    <x v="3"/>
    <s v="C56000"/>
    <s v="TOTAL DES COUTS DIRECTS BRUTS"/>
  </r>
  <r>
    <x v="1"/>
    <x v="3"/>
    <x v="6"/>
    <x v="122"/>
    <x v="122"/>
    <s v="Privé"/>
    <x v="1"/>
    <n v="0"/>
    <n v="0"/>
    <n v="17"/>
    <n v="4"/>
    <n v="437905"/>
    <x v="2"/>
    <s v="C56000"/>
    <s v="TOTAL DES COUTS DIRECTS BRUTS"/>
  </r>
  <r>
    <x v="1"/>
    <x v="3"/>
    <x v="6"/>
    <x v="123"/>
    <x v="123"/>
    <s v="Privé"/>
    <x v="1"/>
    <n v="0"/>
    <n v="0"/>
    <n v="17"/>
    <n v="4"/>
    <n v="2185630"/>
    <x v="1"/>
    <s v="C56000"/>
    <s v="TOTAL DES COUTS DIRECTS BRUTS"/>
  </r>
  <r>
    <x v="1"/>
    <x v="3"/>
    <x v="6"/>
    <x v="123"/>
    <x v="123"/>
    <s v="Privé"/>
    <x v="1"/>
    <n v="0"/>
    <n v="0"/>
    <n v="17"/>
    <n v="4"/>
    <n v="233436"/>
    <x v="3"/>
    <s v="C56000"/>
    <s v="TOTAL DES COUTS DIRECTS BRUTS"/>
  </r>
  <r>
    <x v="1"/>
    <x v="3"/>
    <x v="6"/>
    <x v="123"/>
    <x v="123"/>
    <s v="Privé"/>
    <x v="1"/>
    <n v="0"/>
    <n v="0"/>
    <n v="17"/>
    <n v="4"/>
    <n v="1952194"/>
    <x v="2"/>
    <s v="C56000"/>
    <s v="TOTAL DES COUTS DIRECTS BRUTS"/>
  </r>
  <r>
    <x v="1"/>
    <x v="3"/>
    <x v="6"/>
    <x v="125"/>
    <x v="125"/>
    <s v="Privé"/>
    <x v="1"/>
    <n v="0"/>
    <n v="0"/>
    <n v="17"/>
    <n v="4"/>
    <n v="1954975"/>
    <x v="1"/>
    <s v="C56000"/>
    <s v="TOTAL DES COUTS DIRECTS BRUTS"/>
  </r>
  <r>
    <x v="1"/>
    <x v="3"/>
    <x v="6"/>
    <x v="125"/>
    <x v="125"/>
    <s v="Privé"/>
    <x v="1"/>
    <n v="0"/>
    <n v="0"/>
    <n v="17"/>
    <n v="4"/>
    <n v="114965"/>
    <x v="3"/>
    <s v="C56000"/>
    <s v="TOTAL DES COUTS DIRECTS BRUTS"/>
  </r>
  <r>
    <x v="1"/>
    <x v="3"/>
    <x v="6"/>
    <x v="125"/>
    <x v="125"/>
    <s v="Privé"/>
    <x v="1"/>
    <n v="0"/>
    <n v="0"/>
    <n v="17"/>
    <n v="4"/>
    <n v="1840010"/>
    <x v="2"/>
    <s v="C56000"/>
    <s v="TOTAL DES COUTS DIRECTS BRUTS"/>
  </r>
  <r>
    <x v="1"/>
    <x v="3"/>
    <x v="7"/>
    <x v="126"/>
    <x v="126"/>
    <s v="Public"/>
    <x v="1"/>
    <n v="0"/>
    <n v="0"/>
    <n v="17"/>
    <n v="4"/>
    <n v="756657"/>
    <x v="1"/>
    <s v="C56000"/>
    <s v="TOTAL DES COUTS DIRECTS BRUTS"/>
  </r>
  <r>
    <x v="1"/>
    <x v="3"/>
    <x v="7"/>
    <x v="126"/>
    <x v="126"/>
    <s v="Public"/>
    <x v="1"/>
    <n v="0"/>
    <n v="0"/>
    <n v="17"/>
    <n v="4"/>
    <n v="756657"/>
    <x v="2"/>
    <s v="C56000"/>
    <s v="TOTAL DES COUTS DIRECTS BRUTS"/>
  </r>
  <r>
    <x v="1"/>
    <x v="3"/>
    <x v="7"/>
    <x v="127"/>
    <x v="127"/>
    <s v="Public"/>
    <x v="1"/>
    <n v="0"/>
    <n v="0"/>
    <n v="17"/>
    <n v="4"/>
    <n v="1755111"/>
    <x v="1"/>
    <s v="C56000"/>
    <s v="TOTAL DES COUTS DIRECTS BRUTS"/>
  </r>
  <r>
    <x v="1"/>
    <x v="3"/>
    <x v="7"/>
    <x v="127"/>
    <x v="127"/>
    <s v="Public"/>
    <x v="1"/>
    <n v="0"/>
    <n v="0"/>
    <n v="17"/>
    <n v="4"/>
    <n v="98527"/>
    <x v="3"/>
    <s v="C56000"/>
    <s v="TOTAL DES COUTS DIRECTS BRUTS"/>
  </r>
  <r>
    <x v="1"/>
    <x v="3"/>
    <x v="7"/>
    <x v="127"/>
    <x v="127"/>
    <s v="Public"/>
    <x v="1"/>
    <n v="0"/>
    <n v="0"/>
    <n v="17"/>
    <n v="4"/>
    <n v="1656584"/>
    <x v="2"/>
    <s v="C56000"/>
    <s v="TOTAL DES COUTS DIRECTS BRUTS"/>
  </r>
  <r>
    <x v="1"/>
    <x v="3"/>
    <x v="7"/>
    <x v="128"/>
    <x v="128"/>
    <s v="Public"/>
    <x v="1"/>
    <n v="0"/>
    <n v="0"/>
    <n v="17"/>
    <n v="4"/>
    <n v="1584113"/>
    <x v="1"/>
    <s v="C56000"/>
    <s v="TOTAL DES COUTS DIRECTS BRUTS"/>
  </r>
  <r>
    <x v="1"/>
    <x v="3"/>
    <x v="7"/>
    <x v="128"/>
    <x v="128"/>
    <s v="Public"/>
    <x v="1"/>
    <n v="0"/>
    <n v="0"/>
    <n v="17"/>
    <n v="4"/>
    <n v="45375"/>
    <x v="3"/>
    <s v="C56000"/>
    <s v="TOTAL DES COUTS DIRECTS BRUTS"/>
  </r>
  <r>
    <x v="1"/>
    <x v="3"/>
    <x v="7"/>
    <x v="128"/>
    <x v="128"/>
    <s v="Public"/>
    <x v="1"/>
    <n v="0"/>
    <n v="0"/>
    <n v="17"/>
    <n v="4"/>
    <n v="1538738"/>
    <x v="2"/>
    <s v="C56000"/>
    <s v="TOTAL DES COUTS DIRECTS BRUTS"/>
  </r>
  <r>
    <x v="1"/>
    <x v="3"/>
    <x v="7"/>
    <x v="129"/>
    <x v="129"/>
    <s v="Public"/>
    <x v="1"/>
    <n v="0"/>
    <n v="0"/>
    <n v="17"/>
    <n v="4"/>
    <n v="770415"/>
    <x v="1"/>
    <s v="C56000"/>
    <s v="TOTAL DES COUTS DIRECTS BRUTS"/>
  </r>
  <r>
    <x v="1"/>
    <x v="3"/>
    <x v="7"/>
    <x v="129"/>
    <x v="129"/>
    <s v="Public"/>
    <x v="1"/>
    <n v="0"/>
    <n v="0"/>
    <n v="17"/>
    <n v="4"/>
    <n v="9874"/>
    <x v="3"/>
    <s v="C56000"/>
    <s v="TOTAL DES COUTS DIRECTS BRUTS"/>
  </r>
  <r>
    <x v="1"/>
    <x v="3"/>
    <x v="7"/>
    <x v="129"/>
    <x v="129"/>
    <s v="Public"/>
    <x v="1"/>
    <n v="0"/>
    <n v="0"/>
    <n v="17"/>
    <n v="4"/>
    <n v="760541"/>
    <x v="2"/>
    <s v="C56000"/>
    <s v="TOTAL DES COUTS DIRECTS BRUTS"/>
  </r>
  <r>
    <x v="1"/>
    <x v="3"/>
    <x v="7"/>
    <x v="130"/>
    <x v="130"/>
    <s v="Public"/>
    <x v="1"/>
    <n v="0"/>
    <n v="0"/>
    <n v="17"/>
    <n v="4"/>
    <n v="2092767"/>
    <x v="5"/>
    <s v="C56000"/>
    <s v="TOTAL DES COUTS DIRECTS BRUTS"/>
  </r>
  <r>
    <x v="1"/>
    <x v="3"/>
    <x v="7"/>
    <x v="130"/>
    <x v="130"/>
    <s v="Public"/>
    <x v="1"/>
    <n v="0"/>
    <n v="0"/>
    <n v="17"/>
    <n v="4"/>
    <n v="2092767"/>
    <x v="7"/>
    <s v="C56000"/>
    <s v="TOTAL DES COUTS DIRECTS BRUTS"/>
  </r>
  <r>
    <x v="1"/>
    <x v="3"/>
    <x v="7"/>
    <x v="130"/>
    <x v="130"/>
    <s v="Public"/>
    <x v="1"/>
    <n v="0"/>
    <n v="0"/>
    <n v="17"/>
    <n v="4"/>
    <n v="12334727"/>
    <x v="1"/>
    <s v="C56000"/>
    <s v="TOTAL DES COUTS DIRECTS BRUTS"/>
  </r>
  <r>
    <x v="1"/>
    <x v="3"/>
    <x v="7"/>
    <x v="130"/>
    <x v="130"/>
    <s v="Public"/>
    <x v="1"/>
    <n v="0"/>
    <n v="0"/>
    <n v="17"/>
    <n v="4"/>
    <n v="995337"/>
    <x v="3"/>
    <s v="C56000"/>
    <s v="TOTAL DES COUTS DIRECTS BRUTS"/>
  </r>
  <r>
    <x v="1"/>
    <x v="3"/>
    <x v="7"/>
    <x v="130"/>
    <x v="130"/>
    <s v="Public"/>
    <x v="1"/>
    <n v="0"/>
    <n v="0"/>
    <n v="17"/>
    <n v="4"/>
    <n v="11339390"/>
    <x v="2"/>
    <s v="C56000"/>
    <s v="TOTAL DES COUTS DIRECTS BRUTS"/>
  </r>
  <r>
    <x v="1"/>
    <x v="3"/>
    <x v="7"/>
    <x v="131"/>
    <x v="131"/>
    <s v="Public"/>
    <x v="1"/>
    <n v="0"/>
    <n v="0"/>
    <n v="17"/>
    <n v="4"/>
    <n v="2789849"/>
    <x v="1"/>
    <s v="C56000"/>
    <s v="TOTAL DES COUTS DIRECTS BRUTS"/>
  </r>
  <r>
    <x v="1"/>
    <x v="3"/>
    <x v="7"/>
    <x v="131"/>
    <x v="131"/>
    <s v="Public"/>
    <x v="1"/>
    <n v="0"/>
    <n v="0"/>
    <n v="17"/>
    <n v="4"/>
    <n v="94293"/>
    <x v="3"/>
    <s v="C56000"/>
    <s v="TOTAL DES COUTS DIRECTS BRUTS"/>
  </r>
  <r>
    <x v="1"/>
    <x v="3"/>
    <x v="7"/>
    <x v="131"/>
    <x v="131"/>
    <s v="Public"/>
    <x v="1"/>
    <n v="0"/>
    <n v="0"/>
    <n v="17"/>
    <n v="4"/>
    <n v="2695556"/>
    <x v="2"/>
    <s v="C56000"/>
    <s v="TOTAL DES COUTS DIRECTS BRUTS"/>
  </r>
  <r>
    <x v="1"/>
    <x v="3"/>
    <x v="7"/>
    <x v="133"/>
    <x v="133"/>
    <s v="Public"/>
    <x v="1"/>
    <n v="0"/>
    <n v="0"/>
    <n v="17"/>
    <n v="4"/>
    <n v="263414"/>
    <x v="1"/>
    <s v="C56000"/>
    <s v="TOTAL DES COUTS DIRECTS BRUTS"/>
  </r>
  <r>
    <x v="1"/>
    <x v="3"/>
    <x v="7"/>
    <x v="133"/>
    <x v="133"/>
    <s v="Public"/>
    <x v="1"/>
    <n v="0"/>
    <n v="0"/>
    <n v="17"/>
    <n v="4"/>
    <n v="263414"/>
    <x v="2"/>
    <s v="C56000"/>
    <s v="TOTAL DES COUTS DIRECTS BRUTS"/>
  </r>
  <r>
    <x v="1"/>
    <x v="3"/>
    <x v="7"/>
    <x v="134"/>
    <x v="134"/>
    <s v="Public"/>
    <x v="1"/>
    <n v="0"/>
    <n v="0"/>
    <n v="17"/>
    <n v="4"/>
    <n v="221976"/>
    <x v="1"/>
    <s v="C56000"/>
    <s v="TOTAL DES COUTS DIRECTS BRUTS"/>
  </r>
  <r>
    <x v="1"/>
    <x v="3"/>
    <x v="7"/>
    <x v="134"/>
    <x v="134"/>
    <s v="Public"/>
    <x v="1"/>
    <n v="0"/>
    <n v="0"/>
    <n v="17"/>
    <n v="4"/>
    <n v="221976"/>
    <x v="4"/>
    <s v="C56000"/>
    <s v="TOTAL DES COUTS DIRECTS BRUTS"/>
  </r>
  <r>
    <x v="1"/>
    <x v="3"/>
    <x v="7"/>
    <x v="135"/>
    <x v="135"/>
    <s v="Privé"/>
    <x v="1"/>
    <n v="0"/>
    <n v="0"/>
    <n v="17"/>
    <n v="4"/>
    <n v="758861"/>
    <x v="1"/>
    <s v="C56000"/>
    <s v="TOTAL DES COUTS DIRECTS BRUTS"/>
  </r>
  <r>
    <x v="1"/>
    <x v="3"/>
    <x v="7"/>
    <x v="135"/>
    <x v="135"/>
    <s v="Privé"/>
    <x v="1"/>
    <n v="0"/>
    <n v="0"/>
    <n v="17"/>
    <n v="4"/>
    <n v="46454"/>
    <x v="3"/>
    <s v="C56000"/>
    <s v="TOTAL DES COUTS DIRECTS BRUTS"/>
  </r>
  <r>
    <x v="1"/>
    <x v="3"/>
    <x v="7"/>
    <x v="135"/>
    <x v="135"/>
    <s v="Privé"/>
    <x v="1"/>
    <n v="0"/>
    <n v="0"/>
    <n v="17"/>
    <n v="4"/>
    <n v="712407"/>
    <x v="2"/>
    <s v="C56000"/>
    <s v="TOTAL DES COUTS DIRECTS BRUTS"/>
  </r>
  <r>
    <x v="1"/>
    <x v="3"/>
    <x v="7"/>
    <x v="136"/>
    <x v="136"/>
    <s v="Privé"/>
    <x v="1"/>
    <n v="0"/>
    <n v="0"/>
    <n v="17"/>
    <n v="4"/>
    <n v="716199"/>
    <x v="1"/>
    <s v="C56000"/>
    <s v="TOTAL DES COUTS DIRECTS BRUTS"/>
  </r>
  <r>
    <x v="1"/>
    <x v="3"/>
    <x v="7"/>
    <x v="136"/>
    <x v="136"/>
    <s v="Privé"/>
    <x v="1"/>
    <n v="0"/>
    <n v="0"/>
    <n v="17"/>
    <n v="4"/>
    <n v="29502"/>
    <x v="3"/>
    <s v="C56000"/>
    <s v="TOTAL DES COUTS DIRECTS BRUTS"/>
  </r>
  <r>
    <x v="1"/>
    <x v="3"/>
    <x v="7"/>
    <x v="136"/>
    <x v="136"/>
    <s v="Privé"/>
    <x v="1"/>
    <n v="0"/>
    <n v="0"/>
    <n v="17"/>
    <n v="4"/>
    <n v="686697"/>
    <x v="2"/>
    <s v="C56000"/>
    <s v="TOTAL DES COUTS DIRECTS BRUTS"/>
  </r>
  <r>
    <x v="1"/>
    <x v="3"/>
    <x v="8"/>
    <x v="137"/>
    <x v="137"/>
    <s v="Public"/>
    <x v="1"/>
    <n v="0"/>
    <n v="0"/>
    <n v="17"/>
    <n v="4"/>
    <n v="827466"/>
    <x v="1"/>
    <s v="C56000"/>
    <s v="TOTAL DES COUTS DIRECTS BRUTS"/>
  </r>
  <r>
    <x v="1"/>
    <x v="3"/>
    <x v="8"/>
    <x v="137"/>
    <x v="137"/>
    <s v="Public"/>
    <x v="1"/>
    <n v="0"/>
    <n v="0"/>
    <n v="17"/>
    <n v="4"/>
    <n v="827466"/>
    <x v="2"/>
    <s v="C56000"/>
    <s v="TOTAL DES COUTS DIRECTS BRUTS"/>
  </r>
  <r>
    <x v="1"/>
    <x v="3"/>
    <x v="8"/>
    <x v="138"/>
    <x v="138"/>
    <s v="Public"/>
    <x v="1"/>
    <n v="0"/>
    <n v="0"/>
    <n v="17"/>
    <n v="4"/>
    <n v="2195088"/>
    <x v="1"/>
    <s v="C56000"/>
    <s v="TOTAL DES COUTS DIRECTS BRUTS"/>
  </r>
  <r>
    <x v="1"/>
    <x v="3"/>
    <x v="8"/>
    <x v="138"/>
    <x v="138"/>
    <s v="Public"/>
    <x v="1"/>
    <n v="0"/>
    <n v="0"/>
    <n v="17"/>
    <n v="4"/>
    <n v="81836"/>
    <x v="3"/>
    <s v="C56000"/>
    <s v="TOTAL DES COUTS DIRECTS BRUTS"/>
  </r>
  <r>
    <x v="1"/>
    <x v="3"/>
    <x v="8"/>
    <x v="138"/>
    <x v="138"/>
    <s v="Public"/>
    <x v="1"/>
    <n v="0"/>
    <n v="0"/>
    <n v="17"/>
    <n v="4"/>
    <n v="2113252"/>
    <x v="2"/>
    <s v="C56000"/>
    <s v="TOTAL DES COUTS DIRECTS BRUTS"/>
  </r>
  <r>
    <x v="1"/>
    <x v="3"/>
    <x v="8"/>
    <x v="139"/>
    <x v="139"/>
    <s v="Public"/>
    <x v="1"/>
    <n v="0"/>
    <n v="0"/>
    <n v="17"/>
    <n v="4"/>
    <n v="2054288"/>
    <x v="1"/>
    <s v="C56000"/>
    <s v="TOTAL DES COUTS DIRECTS BRUTS"/>
  </r>
  <r>
    <x v="1"/>
    <x v="3"/>
    <x v="8"/>
    <x v="139"/>
    <x v="139"/>
    <s v="Public"/>
    <x v="1"/>
    <n v="0"/>
    <n v="0"/>
    <n v="17"/>
    <n v="4"/>
    <n v="309788"/>
    <x v="3"/>
    <s v="C56000"/>
    <s v="TOTAL DES COUTS DIRECTS BRUTS"/>
  </r>
  <r>
    <x v="1"/>
    <x v="3"/>
    <x v="8"/>
    <x v="139"/>
    <x v="139"/>
    <s v="Public"/>
    <x v="1"/>
    <n v="0"/>
    <n v="0"/>
    <n v="17"/>
    <n v="4"/>
    <n v="1744500"/>
    <x v="2"/>
    <s v="C56000"/>
    <s v="TOTAL DES COUTS DIRECTS BRUTS"/>
  </r>
  <r>
    <x v="1"/>
    <x v="3"/>
    <x v="8"/>
    <x v="140"/>
    <x v="140"/>
    <s v="Public"/>
    <x v="1"/>
    <n v="0"/>
    <n v="0"/>
    <n v="17"/>
    <n v="4"/>
    <n v="923483"/>
    <x v="5"/>
    <s v="C56000"/>
    <s v="TOTAL DES COUTS DIRECTS BRUTS"/>
  </r>
  <r>
    <x v="1"/>
    <x v="3"/>
    <x v="8"/>
    <x v="140"/>
    <x v="140"/>
    <s v="Public"/>
    <x v="1"/>
    <n v="0"/>
    <n v="0"/>
    <n v="17"/>
    <n v="4"/>
    <n v="34628"/>
    <x v="8"/>
    <s v="C56000"/>
    <s v="TOTAL DES COUTS DIRECTS BRUTS"/>
  </r>
  <r>
    <x v="1"/>
    <x v="3"/>
    <x v="8"/>
    <x v="140"/>
    <x v="140"/>
    <s v="Public"/>
    <x v="1"/>
    <n v="0"/>
    <n v="0"/>
    <n v="17"/>
    <n v="4"/>
    <n v="888855"/>
    <x v="7"/>
    <s v="C56000"/>
    <s v="TOTAL DES COUTS DIRECTS BRUTS"/>
  </r>
  <r>
    <x v="1"/>
    <x v="3"/>
    <x v="8"/>
    <x v="140"/>
    <x v="140"/>
    <s v="Public"/>
    <x v="1"/>
    <n v="0"/>
    <n v="0"/>
    <n v="17"/>
    <n v="4"/>
    <n v="3041714"/>
    <x v="1"/>
    <s v="C56000"/>
    <s v="TOTAL DES COUTS DIRECTS BRUTS"/>
  </r>
  <r>
    <x v="1"/>
    <x v="3"/>
    <x v="8"/>
    <x v="140"/>
    <x v="140"/>
    <s v="Public"/>
    <x v="1"/>
    <n v="0"/>
    <n v="0"/>
    <n v="17"/>
    <n v="4"/>
    <n v="381675"/>
    <x v="3"/>
    <s v="C56000"/>
    <s v="TOTAL DES COUTS DIRECTS BRUTS"/>
  </r>
  <r>
    <x v="1"/>
    <x v="3"/>
    <x v="8"/>
    <x v="140"/>
    <x v="140"/>
    <s v="Public"/>
    <x v="1"/>
    <n v="0"/>
    <n v="0"/>
    <n v="17"/>
    <n v="4"/>
    <n v="2660039"/>
    <x v="2"/>
    <s v="C56000"/>
    <s v="TOTAL DES COUTS DIRECTS BRUTS"/>
  </r>
  <r>
    <x v="1"/>
    <x v="3"/>
    <x v="8"/>
    <x v="141"/>
    <x v="141"/>
    <s v="Public"/>
    <x v="1"/>
    <n v="0"/>
    <n v="0"/>
    <n v="17"/>
    <n v="4"/>
    <n v="4534561"/>
    <x v="1"/>
    <s v="C56000"/>
    <s v="TOTAL DES COUTS DIRECTS BRUTS"/>
  </r>
  <r>
    <x v="1"/>
    <x v="3"/>
    <x v="8"/>
    <x v="141"/>
    <x v="141"/>
    <s v="Public"/>
    <x v="1"/>
    <n v="0"/>
    <n v="0"/>
    <n v="17"/>
    <n v="4"/>
    <n v="306677"/>
    <x v="3"/>
    <s v="C56000"/>
    <s v="TOTAL DES COUTS DIRECTS BRUTS"/>
  </r>
  <r>
    <x v="1"/>
    <x v="3"/>
    <x v="8"/>
    <x v="141"/>
    <x v="141"/>
    <s v="Public"/>
    <x v="1"/>
    <n v="0"/>
    <n v="0"/>
    <n v="17"/>
    <n v="4"/>
    <n v="4227884"/>
    <x v="2"/>
    <s v="C56000"/>
    <s v="TOTAL DES COUTS DIRECTS BRUTS"/>
  </r>
  <r>
    <x v="1"/>
    <x v="3"/>
    <x v="8"/>
    <x v="142"/>
    <x v="142"/>
    <s v="Public"/>
    <x v="1"/>
    <n v="0"/>
    <n v="0"/>
    <n v="17"/>
    <n v="4"/>
    <n v="363774"/>
    <x v="1"/>
    <s v="C56000"/>
    <s v="TOTAL DES COUTS DIRECTS BRUTS"/>
  </r>
  <r>
    <x v="1"/>
    <x v="3"/>
    <x v="8"/>
    <x v="142"/>
    <x v="142"/>
    <s v="Public"/>
    <x v="1"/>
    <n v="0"/>
    <n v="0"/>
    <n v="17"/>
    <n v="4"/>
    <n v="363774"/>
    <x v="6"/>
    <s v="C56000"/>
    <s v="TOTAL DES COUTS DIRECTS BRUTS"/>
  </r>
  <r>
    <x v="1"/>
    <x v="3"/>
    <x v="8"/>
    <x v="143"/>
    <x v="143"/>
    <s v="Public"/>
    <x v="1"/>
    <n v="0"/>
    <n v="0"/>
    <n v="17"/>
    <n v="4"/>
    <n v="110537"/>
    <x v="1"/>
    <s v="C56000"/>
    <s v="TOTAL DES COUTS DIRECTS BRUTS"/>
  </r>
  <r>
    <x v="1"/>
    <x v="3"/>
    <x v="8"/>
    <x v="143"/>
    <x v="143"/>
    <s v="Public"/>
    <x v="1"/>
    <n v="0"/>
    <n v="0"/>
    <n v="17"/>
    <n v="4"/>
    <n v="110537"/>
    <x v="2"/>
    <s v="C56000"/>
    <s v="TOTAL DES COUTS DIRECTS BRUTS"/>
  </r>
  <r>
    <x v="1"/>
    <x v="3"/>
    <x v="8"/>
    <x v="230"/>
    <x v="230"/>
    <s v="Public"/>
    <x v="1"/>
    <n v="0"/>
    <n v="0"/>
    <n v="17"/>
    <n v="4"/>
    <n v="65273"/>
    <x v="1"/>
    <s v="C56000"/>
    <s v="TOTAL DES COUTS DIRECTS BRUTS"/>
  </r>
  <r>
    <x v="1"/>
    <x v="3"/>
    <x v="8"/>
    <x v="230"/>
    <x v="230"/>
    <s v="Public"/>
    <x v="1"/>
    <n v="0"/>
    <n v="0"/>
    <n v="17"/>
    <n v="4"/>
    <n v="65273"/>
    <x v="2"/>
    <s v="C56000"/>
    <s v="TOTAL DES COUTS DIRECTS BRUTS"/>
  </r>
  <r>
    <x v="1"/>
    <x v="3"/>
    <x v="9"/>
    <x v="144"/>
    <x v="144"/>
    <s v="Public"/>
    <x v="1"/>
    <n v="0"/>
    <n v="0"/>
    <n v="17"/>
    <n v="4"/>
    <n v="1484851"/>
    <x v="1"/>
    <s v="C56000"/>
    <s v="TOTAL DES COUTS DIRECTS BRUTS"/>
  </r>
  <r>
    <x v="1"/>
    <x v="3"/>
    <x v="9"/>
    <x v="144"/>
    <x v="144"/>
    <s v="Public"/>
    <x v="1"/>
    <n v="0"/>
    <n v="0"/>
    <n v="17"/>
    <n v="4"/>
    <n v="159949"/>
    <x v="3"/>
    <s v="C56000"/>
    <s v="TOTAL DES COUTS DIRECTS BRUTS"/>
  </r>
  <r>
    <x v="1"/>
    <x v="3"/>
    <x v="9"/>
    <x v="144"/>
    <x v="144"/>
    <s v="Public"/>
    <x v="1"/>
    <n v="0"/>
    <n v="0"/>
    <n v="17"/>
    <n v="4"/>
    <n v="1324902"/>
    <x v="2"/>
    <s v="C56000"/>
    <s v="TOTAL DES COUTS DIRECTS BRUTS"/>
  </r>
  <r>
    <x v="1"/>
    <x v="3"/>
    <x v="9"/>
    <x v="145"/>
    <x v="145"/>
    <s v="Public"/>
    <x v="1"/>
    <n v="0"/>
    <n v="0"/>
    <n v="17"/>
    <n v="4"/>
    <n v="362656"/>
    <x v="1"/>
    <s v="C56000"/>
    <s v="TOTAL DES COUTS DIRECTS BRUTS"/>
  </r>
  <r>
    <x v="1"/>
    <x v="3"/>
    <x v="9"/>
    <x v="145"/>
    <x v="145"/>
    <s v="Public"/>
    <x v="1"/>
    <n v="0"/>
    <n v="0"/>
    <n v="17"/>
    <n v="4"/>
    <n v="746"/>
    <x v="3"/>
    <s v="C56000"/>
    <s v="TOTAL DES COUTS DIRECTS BRUTS"/>
  </r>
  <r>
    <x v="1"/>
    <x v="3"/>
    <x v="9"/>
    <x v="145"/>
    <x v="145"/>
    <s v="Public"/>
    <x v="1"/>
    <n v="0"/>
    <n v="0"/>
    <n v="17"/>
    <n v="4"/>
    <n v="361910"/>
    <x v="2"/>
    <s v="C56000"/>
    <s v="TOTAL DES COUTS DIRECTS BRUTS"/>
  </r>
  <r>
    <x v="1"/>
    <x v="3"/>
    <x v="9"/>
    <x v="146"/>
    <x v="146"/>
    <s v="Public"/>
    <x v="1"/>
    <n v="0"/>
    <n v="0"/>
    <n v="17"/>
    <n v="4"/>
    <n v="3057503"/>
    <x v="1"/>
    <s v="C56000"/>
    <s v="TOTAL DES COUTS DIRECTS BRUTS"/>
  </r>
  <r>
    <x v="1"/>
    <x v="3"/>
    <x v="9"/>
    <x v="146"/>
    <x v="146"/>
    <s v="Public"/>
    <x v="1"/>
    <n v="0"/>
    <n v="0"/>
    <n v="17"/>
    <n v="4"/>
    <n v="163700"/>
    <x v="3"/>
    <s v="C56000"/>
    <s v="TOTAL DES COUTS DIRECTS BRUTS"/>
  </r>
  <r>
    <x v="1"/>
    <x v="3"/>
    <x v="9"/>
    <x v="146"/>
    <x v="146"/>
    <s v="Public"/>
    <x v="1"/>
    <n v="0"/>
    <n v="0"/>
    <n v="17"/>
    <n v="4"/>
    <n v="2893803"/>
    <x v="2"/>
    <s v="C56000"/>
    <s v="TOTAL DES COUTS DIRECTS BRUTS"/>
  </r>
  <r>
    <x v="1"/>
    <x v="3"/>
    <x v="9"/>
    <x v="147"/>
    <x v="147"/>
    <s v="Public"/>
    <x v="1"/>
    <n v="0"/>
    <n v="0"/>
    <n v="17"/>
    <n v="4"/>
    <n v="886528"/>
    <x v="1"/>
    <s v="C56000"/>
    <s v="TOTAL DES COUTS DIRECTS BRUTS"/>
  </r>
  <r>
    <x v="1"/>
    <x v="3"/>
    <x v="9"/>
    <x v="147"/>
    <x v="147"/>
    <s v="Public"/>
    <x v="1"/>
    <n v="0"/>
    <n v="0"/>
    <n v="17"/>
    <n v="4"/>
    <n v="886528"/>
    <x v="2"/>
    <s v="C56000"/>
    <s v="TOTAL DES COUTS DIRECTS BRUTS"/>
  </r>
  <r>
    <x v="1"/>
    <x v="3"/>
    <x v="9"/>
    <x v="288"/>
    <x v="288"/>
    <s v="Public"/>
    <x v="1"/>
    <n v="0"/>
    <n v="0"/>
    <n v="17"/>
    <n v="4"/>
    <n v="49020"/>
    <x v="1"/>
    <s v="C56000"/>
    <s v="TOTAL DES COUTS DIRECTS BRUTS"/>
  </r>
  <r>
    <x v="1"/>
    <x v="3"/>
    <x v="9"/>
    <x v="288"/>
    <x v="288"/>
    <s v="Public"/>
    <x v="1"/>
    <n v="0"/>
    <n v="0"/>
    <n v="17"/>
    <n v="4"/>
    <n v="49020"/>
    <x v="2"/>
    <s v="C56000"/>
    <s v="TOTAL DES COUTS DIRECTS BRUTS"/>
  </r>
  <r>
    <x v="1"/>
    <x v="3"/>
    <x v="10"/>
    <x v="148"/>
    <x v="148"/>
    <s v="Public"/>
    <x v="1"/>
    <n v="0"/>
    <n v="0"/>
    <n v="17"/>
    <n v="4"/>
    <n v="1421627"/>
    <x v="1"/>
    <s v="C56000"/>
    <s v="TOTAL DES COUTS DIRECTS BRUTS"/>
  </r>
  <r>
    <x v="1"/>
    <x v="3"/>
    <x v="10"/>
    <x v="148"/>
    <x v="148"/>
    <s v="Public"/>
    <x v="1"/>
    <n v="0"/>
    <n v="0"/>
    <n v="17"/>
    <n v="4"/>
    <n v="209946"/>
    <x v="3"/>
    <s v="C56000"/>
    <s v="TOTAL DES COUTS DIRECTS BRUTS"/>
  </r>
  <r>
    <x v="1"/>
    <x v="3"/>
    <x v="10"/>
    <x v="148"/>
    <x v="148"/>
    <s v="Public"/>
    <x v="1"/>
    <n v="0"/>
    <n v="0"/>
    <n v="17"/>
    <n v="4"/>
    <n v="1211681"/>
    <x v="2"/>
    <s v="C56000"/>
    <s v="TOTAL DES COUTS DIRECTS BRUTS"/>
  </r>
  <r>
    <x v="1"/>
    <x v="3"/>
    <x v="11"/>
    <x v="149"/>
    <x v="149"/>
    <s v="Public"/>
    <x v="1"/>
    <n v="0"/>
    <n v="0"/>
    <n v="17"/>
    <n v="4"/>
    <n v="1670086"/>
    <x v="1"/>
    <s v="C56000"/>
    <s v="TOTAL DES COUTS DIRECTS BRUTS"/>
  </r>
  <r>
    <x v="1"/>
    <x v="3"/>
    <x v="11"/>
    <x v="149"/>
    <x v="149"/>
    <s v="Public"/>
    <x v="1"/>
    <n v="0"/>
    <n v="0"/>
    <n v="17"/>
    <n v="4"/>
    <n v="166991"/>
    <x v="3"/>
    <s v="C56000"/>
    <s v="TOTAL DES COUTS DIRECTS BRUTS"/>
  </r>
  <r>
    <x v="1"/>
    <x v="3"/>
    <x v="11"/>
    <x v="149"/>
    <x v="149"/>
    <s v="Public"/>
    <x v="1"/>
    <n v="0"/>
    <n v="0"/>
    <n v="17"/>
    <n v="4"/>
    <n v="1503095"/>
    <x v="2"/>
    <s v="C56000"/>
    <s v="TOTAL DES COUTS DIRECTS BRUTS"/>
  </r>
  <r>
    <x v="1"/>
    <x v="3"/>
    <x v="11"/>
    <x v="150"/>
    <x v="150"/>
    <s v="Public"/>
    <x v="1"/>
    <n v="0"/>
    <n v="0"/>
    <n v="17"/>
    <n v="4"/>
    <n v="1721599"/>
    <x v="1"/>
    <s v="C56000"/>
    <s v="TOTAL DES COUTS DIRECTS BRUTS"/>
  </r>
  <r>
    <x v="1"/>
    <x v="3"/>
    <x v="11"/>
    <x v="150"/>
    <x v="150"/>
    <s v="Public"/>
    <x v="1"/>
    <n v="0"/>
    <n v="0"/>
    <n v="17"/>
    <n v="4"/>
    <n v="102330"/>
    <x v="3"/>
    <s v="C56000"/>
    <s v="TOTAL DES COUTS DIRECTS BRUTS"/>
  </r>
  <r>
    <x v="1"/>
    <x v="3"/>
    <x v="11"/>
    <x v="150"/>
    <x v="150"/>
    <s v="Public"/>
    <x v="1"/>
    <n v="0"/>
    <n v="0"/>
    <n v="17"/>
    <n v="4"/>
    <n v="1619269"/>
    <x v="2"/>
    <s v="C56000"/>
    <s v="TOTAL DES COUTS DIRECTS BRUTS"/>
  </r>
  <r>
    <x v="1"/>
    <x v="3"/>
    <x v="11"/>
    <x v="151"/>
    <x v="151"/>
    <s v="Public"/>
    <x v="1"/>
    <n v="0"/>
    <n v="0"/>
    <n v="17"/>
    <n v="4"/>
    <n v="1566293"/>
    <x v="1"/>
    <s v="C56000"/>
    <s v="TOTAL DES COUTS DIRECTS BRUTS"/>
  </r>
  <r>
    <x v="1"/>
    <x v="3"/>
    <x v="11"/>
    <x v="151"/>
    <x v="151"/>
    <s v="Public"/>
    <x v="1"/>
    <n v="0"/>
    <n v="0"/>
    <n v="17"/>
    <n v="4"/>
    <n v="68654"/>
    <x v="3"/>
    <s v="C56000"/>
    <s v="TOTAL DES COUTS DIRECTS BRUTS"/>
  </r>
  <r>
    <x v="1"/>
    <x v="3"/>
    <x v="11"/>
    <x v="151"/>
    <x v="151"/>
    <s v="Public"/>
    <x v="1"/>
    <n v="0"/>
    <n v="0"/>
    <n v="17"/>
    <n v="4"/>
    <n v="1497639"/>
    <x v="2"/>
    <s v="C56000"/>
    <s v="TOTAL DES COUTS DIRECTS BRUTS"/>
  </r>
  <r>
    <x v="1"/>
    <x v="3"/>
    <x v="11"/>
    <x v="152"/>
    <x v="152"/>
    <s v="Public"/>
    <x v="1"/>
    <n v="0"/>
    <n v="0"/>
    <n v="17"/>
    <n v="4"/>
    <n v="162506"/>
    <x v="5"/>
    <s v="C56000"/>
    <s v="TOTAL DES COUTS DIRECTS BRUTS"/>
  </r>
  <r>
    <x v="1"/>
    <x v="3"/>
    <x v="11"/>
    <x v="152"/>
    <x v="152"/>
    <s v="Public"/>
    <x v="1"/>
    <n v="0"/>
    <n v="0"/>
    <n v="17"/>
    <n v="4"/>
    <n v="162506"/>
    <x v="8"/>
    <s v="C56000"/>
    <s v="TOTAL DES COUTS DIRECTS BRUTS"/>
  </r>
  <r>
    <x v="1"/>
    <x v="3"/>
    <x v="11"/>
    <x v="152"/>
    <x v="152"/>
    <s v="Public"/>
    <x v="1"/>
    <n v="0"/>
    <n v="0"/>
    <n v="17"/>
    <n v="4"/>
    <n v="2888423"/>
    <x v="1"/>
    <s v="C56000"/>
    <s v="TOTAL DES COUTS DIRECTS BRUTS"/>
  </r>
  <r>
    <x v="1"/>
    <x v="3"/>
    <x v="11"/>
    <x v="152"/>
    <x v="152"/>
    <s v="Public"/>
    <x v="1"/>
    <n v="0"/>
    <n v="0"/>
    <n v="17"/>
    <n v="4"/>
    <n v="134720"/>
    <x v="3"/>
    <s v="C56000"/>
    <s v="TOTAL DES COUTS DIRECTS BRUTS"/>
  </r>
  <r>
    <x v="1"/>
    <x v="3"/>
    <x v="11"/>
    <x v="152"/>
    <x v="152"/>
    <s v="Public"/>
    <x v="1"/>
    <n v="0"/>
    <n v="0"/>
    <n v="17"/>
    <n v="4"/>
    <n v="2753703"/>
    <x v="2"/>
    <s v="C56000"/>
    <s v="TOTAL DES COUTS DIRECTS BRUTS"/>
  </r>
  <r>
    <x v="1"/>
    <x v="3"/>
    <x v="11"/>
    <x v="153"/>
    <x v="153"/>
    <s v="Public"/>
    <x v="1"/>
    <n v="0"/>
    <n v="0"/>
    <n v="17"/>
    <n v="4"/>
    <n v="2069946"/>
    <x v="1"/>
    <s v="C56000"/>
    <s v="TOTAL DES COUTS DIRECTS BRUTS"/>
  </r>
  <r>
    <x v="1"/>
    <x v="3"/>
    <x v="11"/>
    <x v="153"/>
    <x v="153"/>
    <s v="Public"/>
    <x v="1"/>
    <n v="0"/>
    <n v="0"/>
    <n v="17"/>
    <n v="4"/>
    <n v="158625"/>
    <x v="3"/>
    <s v="C56000"/>
    <s v="TOTAL DES COUTS DIRECTS BRUTS"/>
  </r>
  <r>
    <x v="1"/>
    <x v="3"/>
    <x v="11"/>
    <x v="153"/>
    <x v="153"/>
    <s v="Public"/>
    <x v="1"/>
    <n v="0"/>
    <n v="0"/>
    <n v="17"/>
    <n v="4"/>
    <n v="1911321"/>
    <x v="2"/>
    <s v="C56000"/>
    <s v="TOTAL DES COUTS DIRECTS BRUTS"/>
  </r>
  <r>
    <x v="1"/>
    <x v="3"/>
    <x v="11"/>
    <x v="154"/>
    <x v="154"/>
    <s v="Public"/>
    <x v="1"/>
    <n v="0"/>
    <n v="0"/>
    <n v="17"/>
    <n v="4"/>
    <n v="530323"/>
    <x v="1"/>
    <s v="C56000"/>
    <s v="TOTAL DES COUTS DIRECTS BRUTS"/>
  </r>
  <r>
    <x v="1"/>
    <x v="3"/>
    <x v="11"/>
    <x v="154"/>
    <x v="154"/>
    <s v="Public"/>
    <x v="1"/>
    <n v="0"/>
    <n v="0"/>
    <n v="17"/>
    <n v="4"/>
    <n v="530323"/>
    <x v="2"/>
    <s v="C56000"/>
    <s v="TOTAL DES COUTS DIRECTS BRUTS"/>
  </r>
  <r>
    <x v="1"/>
    <x v="3"/>
    <x v="11"/>
    <x v="292"/>
    <x v="292"/>
    <s v="Public"/>
    <x v="1"/>
    <n v="0"/>
    <n v="0"/>
    <n v="17"/>
    <n v="4"/>
    <n v="59879"/>
    <x v="1"/>
    <s v="C56000"/>
    <s v="TOTAL DES COUTS DIRECTS BRUTS"/>
  </r>
  <r>
    <x v="1"/>
    <x v="3"/>
    <x v="11"/>
    <x v="292"/>
    <x v="292"/>
    <s v="Public"/>
    <x v="1"/>
    <n v="0"/>
    <n v="0"/>
    <n v="17"/>
    <n v="4"/>
    <n v="52584"/>
    <x v="4"/>
    <s v="C56000"/>
    <s v="TOTAL DES COUTS DIRECTS BRUTS"/>
  </r>
  <r>
    <x v="1"/>
    <x v="3"/>
    <x v="11"/>
    <x v="292"/>
    <x v="292"/>
    <s v="Public"/>
    <x v="1"/>
    <n v="0"/>
    <n v="0"/>
    <n v="17"/>
    <n v="4"/>
    <n v="7295"/>
    <x v="3"/>
    <s v="C56000"/>
    <s v="TOTAL DES COUTS DIRECTS BRUTS"/>
  </r>
  <r>
    <x v="1"/>
    <x v="3"/>
    <x v="12"/>
    <x v="155"/>
    <x v="155"/>
    <s v="Public"/>
    <x v="1"/>
    <n v="0"/>
    <n v="0"/>
    <n v="17"/>
    <n v="4"/>
    <n v="1924181"/>
    <x v="1"/>
    <s v="C56000"/>
    <s v="TOTAL DES COUTS DIRECTS BRUTS"/>
  </r>
  <r>
    <x v="1"/>
    <x v="3"/>
    <x v="12"/>
    <x v="155"/>
    <x v="155"/>
    <s v="Public"/>
    <x v="1"/>
    <n v="0"/>
    <n v="0"/>
    <n v="17"/>
    <n v="4"/>
    <n v="48665"/>
    <x v="3"/>
    <s v="C56000"/>
    <s v="TOTAL DES COUTS DIRECTS BRUTS"/>
  </r>
  <r>
    <x v="1"/>
    <x v="3"/>
    <x v="12"/>
    <x v="155"/>
    <x v="155"/>
    <s v="Public"/>
    <x v="1"/>
    <n v="0"/>
    <n v="0"/>
    <n v="17"/>
    <n v="4"/>
    <n v="1875516"/>
    <x v="2"/>
    <s v="C56000"/>
    <s v="TOTAL DES COUTS DIRECTS BRUTS"/>
  </r>
  <r>
    <x v="1"/>
    <x v="3"/>
    <x v="12"/>
    <x v="156"/>
    <x v="156"/>
    <s v="Public"/>
    <x v="1"/>
    <n v="0"/>
    <n v="0"/>
    <n v="17"/>
    <n v="4"/>
    <n v="1123144"/>
    <x v="1"/>
    <s v="C56000"/>
    <s v="TOTAL DES COUTS DIRECTS BRUTS"/>
  </r>
  <r>
    <x v="1"/>
    <x v="3"/>
    <x v="12"/>
    <x v="156"/>
    <x v="156"/>
    <s v="Public"/>
    <x v="1"/>
    <n v="0"/>
    <n v="0"/>
    <n v="17"/>
    <n v="4"/>
    <n v="1123144"/>
    <x v="2"/>
    <s v="C56000"/>
    <s v="TOTAL DES COUTS DIRECTS BRUTS"/>
  </r>
  <r>
    <x v="1"/>
    <x v="3"/>
    <x v="12"/>
    <x v="289"/>
    <x v="289"/>
    <s v="Public"/>
    <x v="1"/>
    <n v="0"/>
    <n v="0"/>
    <n v="17"/>
    <n v="4"/>
    <n v="350671"/>
    <x v="1"/>
    <s v="C56000"/>
    <s v="TOTAL DES COUTS DIRECTS BRUTS"/>
  </r>
  <r>
    <x v="1"/>
    <x v="3"/>
    <x v="12"/>
    <x v="289"/>
    <x v="289"/>
    <s v="Public"/>
    <x v="1"/>
    <n v="0"/>
    <n v="0"/>
    <n v="17"/>
    <n v="4"/>
    <n v="350671"/>
    <x v="4"/>
    <s v="C56000"/>
    <s v="TOTAL DES COUTS DIRECTS BRUTS"/>
  </r>
  <r>
    <x v="1"/>
    <x v="3"/>
    <x v="12"/>
    <x v="157"/>
    <x v="157"/>
    <s v="Privé"/>
    <x v="1"/>
    <n v="0"/>
    <n v="0"/>
    <n v="17"/>
    <n v="4"/>
    <n v="633780"/>
    <x v="1"/>
    <s v="C56000"/>
    <s v="TOTAL DES COUTS DIRECTS BRUTS"/>
  </r>
  <r>
    <x v="1"/>
    <x v="3"/>
    <x v="12"/>
    <x v="157"/>
    <x v="157"/>
    <s v="Privé"/>
    <x v="1"/>
    <n v="0"/>
    <n v="0"/>
    <n v="17"/>
    <n v="4"/>
    <n v="33085"/>
    <x v="3"/>
    <s v="C56000"/>
    <s v="TOTAL DES COUTS DIRECTS BRUTS"/>
  </r>
  <r>
    <x v="1"/>
    <x v="3"/>
    <x v="12"/>
    <x v="157"/>
    <x v="157"/>
    <s v="Privé"/>
    <x v="1"/>
    <n v="0"/>
    <n v="0"/>
    <n v="17"/>
    <n v="4"/>
    <n v="600695"/>
    <x v="2"/>
    <s v="C56000"/>
    <s v="TOTAL DES COUTS DIRECTS BRUTS"/>
  </r>
  <r>
    <x v="1"/>
    <x v="3"/>
    <x v="12"/>
    <x v="158"/>
    <x v="158"/>
    <s v="Public"/>
    <x v="1"/>
    <n v="0"/>
    <n v="0"/>
    <n v="17"/>
    <n v="4"/>
    <n v="4273168"/>
    <x v="1"/>
    <s v="C56000"/>
    <s v="TOTAL DES COUTS DIRECTS BRUTS"/>
  </r>
  <r>
    <x v="1"/>
    <x v="3"/>
    <x v="12"/>
    <x v="158"/>
    <x v="158"/>
    <s v="Public"/>
    <x v="1"/>
    <n v="0"/>
    <n v="0"/>
    <n v="17"/>
    <n v="4"/>
    <n v="389825"/>
    <x v="3"/>
    <s v="C56000"/>
    <s v="TOTAL DES COUTS DIRECTS BRUTS"/>
  </r>
  <r>
    <x v="1"/>
    <x v="3"/>
    <x v="12"/>
    <x v="158"/>
    <x v="158"/>
    <s v="Public"/>
    <x v="1"/>
    <n v="0"/>
    <n v="0"/>
    <n v="17"/>
    <n v="4"/>
    <n v="3883343"/>
    <x v="2"/>
    <s v="C56000"/>
    <s v="TOTAL DES COUTS DIRECTS BRUTS"/>
  </r>
  <r>
    <x v="1"/>
    <x v="3"/>
    <x v="12"/>
    <x v="159"/>
    <x v="159"/>
    <s v="Public"/>
    <x v="1"/>
    <n v="0"/>
    <n v="0"/>
    <n v="17"/>
    <n v="4"/>
    <n v="3577228"/>
    <x v="1"/>
    <s v="C56000"/>
    <s v="TOTAL DES COUTS DIRECTS BRUTS"/>
  </r>
  <r>
    <x v="1"/>
    <x v="3"/>
    <x v="12"/>
    <x v="159"/>
    <x v="159"/>
    <s v="Public"/>
    <x v="1"/>
    <n v="0"/>
    <n v="0"/>
    <n v="17"/>
    <n v="4"/>
    <n v="99033"/>
    <x v="3"/>
    <s v="C56000"/>
    <s v="TOTAL DES COUTS DIRECTS BRUTS"/>
  </r>
  <r>
    <x v="1"/>
    <x v="3"/>
    <x v="12"/>
    <x v="159"/>
    <x v="159"/>
    <s v="Public"/>
    <x v="1"/>
    <n v="0"/>
    <n v="0"/>
    <n v="17"/>
    <n v="4"/>
    <n v="3478195"/>
    <x v="2"/>
    <s v="C56000"/>
    <s v="TOTAL DES COUTS DIRECTS BRUTS"/>
  </r>
  <r>
    <x v="1"/>
    <x v="3"/>
    <x v="12"/>
    <x v="161"/>
    <x v="161"/>
    <s v="Public"/>
    <x v="1"/>
    <n v="0"/>
    <n v="0"/>
    <n v="17"/>
    <n v="4"/>
    <n v="185496"/>
    <x v="5"/>
    <s v="C56000"/>
    <s v="TOTAL DES COUTS DIRECTS BRUTS"/>
  </r>
  <r>
    <x v="1"/>
    <x v="3"/>
    <x v="12"/>
    <x v="161"/>
    <x v="161"/>
    <s v="Public"/>
    <x v="1"/>
    <n v="0"/>
    <n v="0"/>
    <n v="17"/>
    <n v="4"/>
    <n v="185496"/>
    <x v="8"/>
    <s v="C56000"/>
    <s v="TOTAL DES COUTS DIRECTS BRUTS"/>
  </r>
  <r>
    <x v="1"/>
    <x v="3"/>
    <x v="12"/>
    <x v="161"/>
    <x v="161"/>
    <s v="Public"/>
    <x v="1"/>
    <n v="0"/>
    <n v="0"/>
    <n v="17"/>
    <n v="4"/>
    <n v="5193093"/>
    <x v="1"/>
    <s v="C56000"/>
    <s v="TOTAL DES COUTS DIRECTS BRUTS"/>
  </r>
  <r>
    <x v="1"/>
    <x v="3"/>
    <x v="12"/>
    <x v="161"/>
    <x v="161"/>
    <s v="Public"/>
    <x v="1"/>
    <n v="0"/>
    <n v="0"/>
    <n v="17"/>
    <n v="4"/>
    <n v="336343"/>
    <x v="3"/>
    <s v="C56000"/>
    <s v="TOTAL DES COUTS DIRECTS BRUTS"/>
  </r>
  <r>
    <x v="1"/>
    <x v="3"/>
    <x v="12"/>
    <x v="161"/>
    <x v="161"/>
    <s v="Public"/>
    <x v="1"/>
    <n v="0"/>
    <n v="0"/>
    <n v="17"/>
    <n v="4"/>
    <n v="4856750"/>
    <x v="2"/>
    <s v="C56000"/>
    <s v="TOTAL DES COUTS DIRECTS BRUTS"/>
  </r>
  <r>
    <x v="1"/>
    <x v="3"/>
    <x v="12"/>
    <x v="162"/>
    <x v="162"/>
    <s v="Public"/>
    <x v="1"/>
    <n v="0"/>
    <n v="0"/>
    <n v="17"/>
    <n v="4"/>
    <n v="51076"/>
    <x v="1"/>
    <s v="C56000"/>
    <s v="TOTAL DES COUTS DIRECTS BRUTS"/>
  </r>
  <r>
    <x v="1"/>
    <x v="3"/>
    <x v="12"/>
    <x v="162"/>
    <x v="162"/>
    <s v="Public"/>
    <x v="1"/>
    <n v="0"/>
    <n v="0"/>
    <n v="17"/>
    <n v="4"/>
    <n v="51076"/>
    <x v="2"/>
    <s v="C56000"/>
    <s v="TOTAL DES COUTS DIRECTS BRUTS"/>
  </r>
  <r>
    <x v="1"/>
    <x v="3"/>
    <x v="12"/>
    <x v="231"/>
    <x v="231"/>
    <s v="Public"/>
    <x v="1"/>
    <n v="0"/>
    <n v="0"/>
    <n v="17"/>
    <n v="4"/>
    <n v="11444032"/>
    <x v="1"/>
    <s v="C56000"/>
    <s v="TOTAL DES COUTS DIRECTS BRUTS"/>
  </r>
  <r>
    <x v="1"/>
    <x v="3"/>
    <x v="12"/>
    <x v="231"/>
    <x v="231"/>
    <s v="Public"/>
    <x v="1"/>
    <n v="0"/>
    <n v="0"/>
    <n v="17"/>
    <n v="4"/>
    <n v="1050790"/>
    <x v="3"/>
    <s v="C56000"/>
    <s v="TOTAL DES COUTS DIRECTS BRUTS"/>
  </r>
  <r>
    <x v="1"/>
    <x v="3"/>
    <x v="12"/>
    <x v="231"/>
    <x v="231"/>
    <s v="Public"/>
    <x v="1"/>
    <n v="0"/>
    <n v="0"/>
    <n v="17"/>
    <n v="4"/>
    <n v="10393242"/>
    <x v="2"/>
    <s v="C56000"/>
    <s v="TOTAL DES COUTS DIRECTS BRUTS"/>
  </r>
  <r>
    <x v="1"/>
    <x v="3"/>
    <x v="12"/>
    <x v="164"/>
    <x v="164"/>
    <s v="Privé"/>
    <x v="1"/>
    <n v="0"/>
    <n v="0"/>
    <n v="17"/>
    <n v="4"/>
    <n v="813440"/>
    <x v="1"/>
    <s v="C56000"/>
    <s v="TOTAL DES COUTS DIRECTS BRUTS"/>
  </r>
  <r>
    <x v="1"/>
    <x v="3"/>
    <x v="12"/>
    <x v="164"/>
    <x v="164"/>
    <s v="Privé"/>
    <x v="1"/>
    <n v="0"/>
    <n v="0"/>
    <n v="17"/>
    <n v="4"/>
    <n v="53742"/>
    <x v="3"/>
    <s v="C56000"/>
    <s v="TOTAL DES COUTS DIRECTS BRUTS"/>
  </r>
  <r>
    <x v="1"/>
    <x v="3"/>
    <x v="12"/>
    <x v="164"/>
    <x v="164"/>
    <s v="Privé"/>
    <x v="1"/>
    <n v="0"/>
    <n v="0"/>
    <n v="17"/>
    <n v="4"/>
    <n v="759698"/>
    <x v="2"/>
    <s v="C56000"/>
    <s v="TOTAL DES COUTS DIRECTS BRUTS"/>
  </r>
  <r>
    <x v="1"/>
    <x v="3"/>
    <x v="12"/>
    <x v="165"/>
    <x v="165"/>
    <s v="Privé"/>
    <x v="1"/>
    <n v="0"/>
    <n v="0"/>
    <n v="17"/>
    <n v="4"/>
    <n v="397274"/>
    <x v="1"/>
    <s v="C56000"/>
    <s v="TOTAL DES COUTS DIRECTS BRUTS"/>
  </r>
  <r>
    <x v="1"/>
    <x v="3"/>
    <x v="12"/>
    <x v="165"/>
    <x v="165"/>
    <s v="Privé"/>
    <x v="1"/>
    <n v="0"/>
    <n v="0"/>
    <n v="17"/>
    <n v="4"/>
    <n v="397274"/>
    <x v="2"/>
    <s v="C56000"/>
    <s v="TOTAL DES COUTS DIRECTS BRUTS"/>
  </r>
  <r>
    <x v="1"/>
    <x v="3"/>
    <x v="12"/>
    <x v="166"/>
    <x v="166"/>
    <s v="Privé"/>
    <x v="1"/>
    <n v="0"/>
    <n v="0"/>
    <n v="17"/>
    <n v="4"/>
    <n v="1283128"/>
    <x v="1"/>
    <s v="C56000"/>
    <s v="TOTAL DES COUTS DIRECTS BRUTS"/>
  </r>
  <r>
    <x v="1"/>
    <x v="3"/>
    <x v="12"/>
    <x v="166"/>
    <x v="166"/>
    <s v="Privé"/>
    <x v="1"/>
    <n v="0"/>
    <n v="0"/>
    <n v="17"/>
    <n v="4"/>
    <n v="156322"/>
    <x v="3"/>
    <s v="C56000"/>
    <s v="TOTAL DES COUTS DIRECTS BRUTS"/>
  </r>
  <r>
    <x v="1"/>
    <x v="3"/>
    <x v="12"/>
    <x v="166"/>
    <x v="166"/>
    <s v="Privé"/>
    <x v="1"/>
    <n v="0"/>
    <n v="0"/>
    <n v="17"/>
    <n v="4"/>
    <n v="1126806"/>
    <x v="2"/>
    <s v="C56000"/>
    <s v="TOTAL DES COUTS DIRECTS BRUTS"/>
  </r>
  <r>
    <x v="1"/>
    <x v="3"/>
    <x v="12"/>
    <x v="232"/>
    <x v="232"/>
    <s v="Privé"/>
    <x v="1"/>
    <n v="0"/>
    <n v="0"/>
    <n v="17"/>
    <n v="4"/>
    <n v="173936"/>
    <x v="1"/>
    <s v="C56000"/>
    <s v="TOTAL DES COUTS DIRECTS BRUTS"/>
  </r>
  <r>
    <x v="1"/>
    <x v="3"/>
    <x v="12"/>
    <x v="232"/>
    <x v="232"/>
    <s v="Privé"/>
    <x v="1"/>
    <n v="0"/>
    <n v="0"/>
    <n v="17"/>
    <n v="4"/>
    <n v="173936"/>
    <x v="2"/>
    <s v="C56000"/>
    <s v="TOTAL DES COUTS DIRECTS BRUTS"/>
  </r>
  <r>
    <x v="1"/>
    <x v="3"/>
    <x v="12"/>
    <x v="167"/>
    <x v="167"/>
    <s v="Privé"/>
    <x v="1"/>
    <n v="0"/>
    <n v="0"/>
    <n v="17"/>
    <n v="4"/>
    <n v="380839"/>
    <x v="1"/>
    <s v="C56000"/>
    <s v="TOTAL DES COUTS DIRECTS BRUTS"/>
  </r>
  <r>
    <x v="1"/>
    <x v="3"/>
    <x v="12"/>
    <x v="167"/>
    <x v="167"/>
    <s v="Privé"/>
    <x v="1"/>
    <n v="0"/>
    <n v="0"/>
    <n v="17"/>
    <n v="4"/>
    <n v="20269"/>
    <x v="3"/>
    <s v="C56000"/>
    <s v="TOTAL DES COUTS DIRECTS BRUTS"/>
  </r>
  <r>
    <x v="1"/>
    <x v="3"/>
    <x v="12"/>
    <x v="167"/>
    <x v="167"/>
    <s v="Privé"/>
    <x v="1"/>
    <n v="0"/>
    <n v="0"/>
    <n v="17"/>
    <n v="4"/>
    <n v="360570"/>
    <x v="2"/>
    <s v="C56000"/>
    <s v="TOTAL DES COUTS DIRECTS BRUTS"/>
  </r>
  <r>
    <x v="1"/>
    <x v="3"/>
    <x v="13"/>
    <x v="168"/>
    <x v="168"/>
    <s v="Public"/>
    <x v="1"/>
    <n v="0"/>
    <n v="0"/>
    <n v="17"/>
    <n v="4"/>
    <n v="2117886"/>
    <x v="1"/>
    <s v="C56000"/>
    <s v="TOTAL DES COUTS DIRECTS BRUTS"/>
  </r>
  <r>
    <x v="1"/>
    <x v="3"/>
    <x v="13"/>
    <x v="168"/>
    <x v="168"/>
    <s v="Public"/>
    <x v="1"/>
    <n v="0"/>
    <n v="0"/>
    <n v="17"/>
    <n v="4"/>
    <n v="2117886"/>
    <x v="2"/>
    <s v="C56000"/>
    <s v="TOTAL DES COUTS DIRECTS BRUTS"/>
  </r>
  <r>
    <x v="1"/>
    <x v="3"/>
    <x v="13"/>
    <x v="169"/>
    <x v="169"/>
    <s v="Public"/>
    <x v="1"/>
    <n v="0"/>
    <n v="0"/>
    <n v="17"/>
    <n v="4"/>
    <n v="2551735"/>
    <x v="5"/>
    <s v="C56000"/>
    <s v="TOTAL DES COUTS DIRECTS BRUTS"/>
  </r>
  <r>
    <x v="1"/>
    <x v="3"/>
    <x v="13"/>
    <x v="169"/>
    <x v="169"/>
    <s v="Public"/>
    <x v="1"/>
    <n v="0"/>
    <n v="0"/>
    <n v="17"/>
    <n v="4"/>
    <n v="2551735"/>
    <x v="7"/>
    <s v="C56000"/>
    <s v="TOTAL DES COUTS DIRECTS BRUTS"/>
  </r>
  <r>
    <x v="1"/>
    <x v="3"/>
    <x v="13"/>
    <x v="169"/>
    <x v="169"/>
    <s v="Public"/>
    <x v="1"/>
    <n v="0"/>
    <n v="0"/>
    <n v="17"/>
    <n v="4"/>
    <n v="14896466"/>
    <x v="1"/>
    <s v="C56000"/>
    <s v="TOTAL DES COUTS DIRECTS BRUTS"/>
  </r>
  <r>
    <x v="1"/>
    <x v="3"/>
    <x v="13"/>
    <x v="169"/>
    <x v="169"/>
    <s v="Public"/>
    <x v="1"/>
    <n v="0"/>
    <n v="0"/>
    <n v="17"/>
    <n v="4"/>
    <n v="1705857"/>
    <x v="3"/>
    <s v="C56000"/>
    <s v="TOTAL DES COUTS DIRECTS BRUTS"/>
  </r>
  <r>
    <x v="1"/>
    <x v="3"/>
    <x v="13"/>
    <x v="169"/>
    <x v="169"/>
    <s v="Public"/>
    <x v="1"/>
    <n v="0"/>
    <n v="0"/>
    <n v="17"/>
    <n v="4"/>
    <n v="13190609"/>
    <x v="2"/>
    <s v="C56000"/>
    <s v="TOTAL DES COUTS DIRECTS BRUTS"/>
  </r>
  <r>
    <x v="1"/>
    <x v="3"/>
    <x v="13"/>
    <x v="290"/>
    <x v="290"/>
    <s v="Public"/>
    <x v="1"/>
    <n v="0"/>
    <n v="0"/>
    <n v="17"/>
    <n v="4"/>
    <n v="1967922"/>
    <x v="1"/>
    <s v="C56000"/>
    <s v="TOTAL DES COUTS DIRECTS BRUTS"/>
  </r>
  <r>
    <x v="1"/>
    <x v="3"/>
    <x v="13"/>
    <x v="290"/>
    <x v="290"/>
    <s v="Public"/>
    <x v="1"/>
    <n v="0"/>
    <n v="0"/>
    <n v="17"/>
    <n v="4"/>
    <n v="389240"/>
    <x v="3"/>
    <s v="C56000"/>
    <s v="TOTAL DES COUTS DIRECTS BRUTS"/>
  </r>
  <r>
    <x v="1"/>
    <x v="3"/>
    <x v="13"/>
    <x v="290"/>
    <x v="290"/>
    <s v="Public"/>
    <x v="1"/>
    <n v="0"/>
    <n v="0"/>
    <n v="17"/>
    <n v="4"/>
    <n v="1578682"/>
    <x v="2"/>
    <s v="C56000"/>
    <s v="TOTAL DES COUTS DIRECTS BRUTS"/>
  </r>
  <r>
    <x v="1"/>
    <x v="3"/>
    <x v="13"/>
    <x v="171"/>
    <x v="171"/>
    <s v="Privé"/>
    <x v="1"/>
    <n v="0"/>
    <n v="0"/>
    <n v="17"/>
    <n v="4"/>
    <n v="917028"/>
    <x v="1"/>
    <s v="C56000"/>
    <s v="TOTAL DES COUTS DIRECTS BRUTS"/>
  </r>
  <r>
    <x v="1"/>
    <x v="3"/>
    <x v="13"/>
    <x v="171"/>
    <x v="171"/>
    <s v="Privé"/>
    <x v="1"/>
    <n v="0"/>
    <n v="0"/>
    <n v="17"/>
    <n v="4"/>
    <n v="40048"/>
    <x v="3"/>
    <s v="C56000"/>
    <s v="TOTAL DES COUTS DIRECTS BRUTS"/>
  </r>
  <r>
    <x v="1"/>
    <x v="3"/>
    <x v="13"/>
    <x v="171"/>
    <x v="171"/>
    <s v="Privé"/>
    <x v="1"/>
    <n v="0"/>
    <n v="0"/>
    <n v="17"/>
    <n v="4"/>
    <n v="876980"/>
    <x v="2"/>
    <s v="C56000"/>
    <s v="TOTAL DES COUTS DIRECTS BRUTS"/>
  </r>
  <r>
    <x v="1"/>
    <x v="3"/>
    <x v="13"/>
    <x v="172"/>
    <x v="172"/>
    <s v="Privé"/>
    <x v="1"/>
    <n v="0"/>
    <n v="0"/>
    <n v="17"/>
    <n v="4"/>
    <n v="736998"/>
    <x v="1"/>
    <s v="C56000"/>
    <s v="TOTAL DES COUTS DIRECTS BRUTS"/>
  </r>
  <r>
    <x v="1"/>
    <x v="3"/>
    <x v="13"/>
    <x v="172"/>
    <x v="172"/>
    <s v="Privé"/>
    <x v="1"/>
    <n v="0"/>
    <n v="0"/>
    <n v="17"/>
    <n v="4"/>
    <n v="24157"/>
    <x v="3"/>
    <s v="C56000"/>
    <s v="TOTAL DES COUTS DIRECTS BRUTS"/>
  </r>
  <r>
    <x v="1"/>
    <x v="3"/>
    <x v="13"/>
    <x v="172"/>
    <x v="172"/>
    <s v="Privé"/>
    <x v="1"/>
    <n v="0"/>
    <n v="0"/>
    <n v="17"/>
    <n v="4"/>
    <n v="712841"/>
    <x v="2"/>
    <s v="C56000"/>
    <s v="TOTAL DES COUTS DIRECTS BRUTS"/>
  </r>
  <r>
    <x v="1"/>
    <x v="3"/>
    <x v="13"/>
    <x v="173"/>
    <x v="173"/>
    <s v="Public"/>
    <x v="1"/>
    <n v="0"/>
    <n v="0"/>
    <n v="17"/>
    <n v="4"/>
    <n v="476535"/>
    <x v="1"/>
    <s v="C56000"/>
    <s v="TOTAL DES COUTS DIRECTS BRUTS"/>
  </r>
  <r>
    <x v="1"/>
    <x v="3"/>
    <x v="13"/>
    <x v="173"/>
    <x v="173"/>
    <s v="Public"/>
    <x v="1"/>
    <n v="0"/>
    <n v="0"/>
    <n v="17"/>
    <n v="4"/>
    <n v="475557"/>
    <x v="6"/>
    <s v="C56000"/>
    <s v="TOTAL DES COUTS DIRECTS BRUTS"/>
  </r>
  <r>
    <x v="1"/>
    <x v="3"/>
    <x v="13"/>
    <x v="173"/>
    <x v="173"/>
    <s v="Public"/>
    <x v="1"/>
    <n v="0"/>
    <n v="0"/>
    <n v="17"/>
    <n v="4"/>
    <n v="978"/>
    <x v="3"/>
    <s v="C56000"/>
    <s v="TOTAL DES COUTS DIRECTS BRUTS"/>
  </r>
  <r>
    <x v="1"/>
    <x v="3"/>
    <x v="13"/>
    <x v="174"/>
    <x v="174"/>
    <s v="Privé"/>
    <x v="1"/>
    <n v="0"/>
    <n v="0"/>
    <n v="17"/>
    <n v="4"/>
    <n v="785398"/>
    <x v="1"/>
    <s v="C56000"/>
    <s v="TOTAL DES COUTS DIRECTS BRUTS"/>
  </r>
  <r>
    <x v="1"/>
    <x v="3"/>
    <x v="13"/>
    <x v="174"/>
    <x v="174"/>
    <s v="Privé"/>
    <x v="1"/>
    <n v="0"/>
    <n v="0"/>
    <n v="17"/>
    <n v="4"/>
    <n v="51581"/>
    <x v="3"/>
    <s v="C56000"/>
    <s v="TOTAL DES COUTS DIRECTS BRUTS"/>
  </r>
  <r>
    <x v="1"/>
    <x v="3"/>
    <x v="13"/>
    <x v="174"/>
    <x v="174"/>
    <s v="Privé"/>
    <x v="1"/>
    <n v="0"/>
    <n v="0"/>
    <n v="17"/>
    <n v="4"/>
    <n v="733817"/>
    <x v="2"/>
    <s v="C56000"/>
    <s v="TOTAL DES COUTS DIRECTS BRUTS"/>
  </r>
  <r>
    <x v="1"/>
    <x v="3"/>
    <x v="13"/>
    <x v="175"/>
    <x v="175"/>
    <s v="Privé"/>
    <x v="1"/>
    <n v="0"/>
    <n v="0"/>
    <n v="17"/>
    <n v="4"/>
    <n v="371962"/>
    <x v="1"/>
    <s v="C56000"/>
    <s v="TOTAL DES COUTS DIRECTS BRUTS"/>
  </r>
  <r>
    <x v="1"/>
    <x v="3"/>
    <x v="13"/>
    <x v="175"/>
    <x v="175"/>
    <s v="Privé"/>
    <x v="1"/>
    <n v="0"/>
    <n v="0"/>
    <n v="17"/>
    <n v="4"/>
    <n v="19684"/>
    <x v="3"/>
    <s v="C56000"/>
    <s v="TOTAL DES COUTS DIRECTS BRUTS"/>
  </r>
  <r>
    <x v="1"/>
    <x v="3"/>
    <x v="13"/>
    <x v="175"/>
    <x v="175"/>
    <s v="Privé"/>
    <x v="1"/>
    <n v="0"/>
    <n v="0"/>
    <n v="17"/>
    <n v="4"/>
    <n v="352278"/>
    <x v="2"/>
    <s v="C56000"/>
    <s v="TOTAL DES COUTS DIRECTS BRUTS"/>
  </r>
  <r>
    <x v="1"/>
    <x v="3"/>
    <x v="13"/>
    <x v="176"/>
    <x v="176"/>
    <s v="Privé"/>
    <x v="1"/>
    <n v="0"/>
    <n v="0"/>
    <n v="17"/>
    <n v="4"/>
    <n v="432407"/>
    <x v="1"/>
    <s v="C56000"/>
    <s v="TOTAL DES COUTS DIRECTS BRUTS"/>
  </r>
  <r>
    <x v="1"/>
    <x v="3"/>
    <x v="13"/>
    <x v="176"/>
    <x v="176"/>
    <s v="Privé"/>
    <x v="1"/>
    <n v="0"/>
    <n v="0"/>
    <n v="17"/>
    <n v="4"/>
    <n v="13893"/>
    <x v="3"/>
    <s v="C56000"/>
    <s v="TOTAL DES COUTS DIRECTS BRUTS"/>
  </r>
  <r>
    <x v="1"/>
    <x v="3"/>
    <x v="13"/>
    <x v="176"/>
    <x v="176"/>
    <s v="Privé"/>
    <x v="1"/>
    <n v="0"/>
    <n v="0"/>
    <n v="17"/>
    <n v="4"/>
    <n v="418514"/>
    <x v="2"/>
    <s v="C56000"/>
    <s v="TOTAL DES COUTS DIRECTS BRUTS"/>
  </r>
  <r>
    <x v="1"/>
    <x v="3"/>
    <x v="14"/>
    <x v="177"/>
    <x v="177"/>
    <s v="Public"/>
    <x v="1"/>
    <n v="0"/>
    <n v="0"/>
    <n v="17"/>
    <n v="4"/>
    <n v="883009"/>
    <x v="1"/>
    <s v="C56000"/>
    <s v="TOTAL DES COUTS DIRECTS BRUTS"/>
  </r>
  <r>
    <x v="1"/>
    <x v="3"/>
    <x v="14"/>
    <x v="177"/>
    <x v="177"/>
    <s v="Public"/>
    <x v="1"/>
    <n v="0"/>
    <n v="0"/>
    <n v="17"/>
    <n v="4"/>
    <n v="883009"/>
    <x v="2"/>
    <s v="C56000"/>
    <s v="TOTAL DES COUTS DIRECTS BRUTS"/>
  </r>
  <r>
    <x v="1"/>
    <x v="3"/>
    <x v="14"/>
    <x v="178"/>
    <x v="178"/>
    <s v="Privé"/>
    <x v="1"/>
    <n v="0"/>
    <n v="0"/>
    <n v="17"/>
    <n v="4"/>
    <n v="1225685"/>
    <x v="1"/>
    <s v="C56000"/>
    <s v="TOTAL DES COUTS DIRECTS BRUTS"/>
  </r>
  <r>
    <x v="1"/>
    <x v="3"/>
    <x v="14"/>
    <x v="178"/>
    <x v="178"/>
    <s v="Privé"/>
    <x v="1"/>
    <n v="0"/>
    <n v="0"/>
    <n v="17"/>
    <n v="4"/>
    <n v="96530"/>
    <x v="3"/>
    <s v="C56000"/>
    <s v="TOTAL DES COUTS DIRECTS BRUTS"/>
  </r>
  <r>
    <x v="1"/>
    <x v="3"/>
    <x v="14"/>
    <x v="178"/>
    <x v="178"/>
    <s v="Privé"/>
    <x v="1"/>
    <n v="0"/>
    <n v="0"/>
    <n v="17"/>
    <n v="4"/>
    <n v="1129155"/>
    <x v="2"/>
    <s v="C56000"/>
    <s v="TOTAL DES COUTS DIRECTS BRUTS"/>
  </r>
  <r>
    <x v="1"/>
    <x v="3"/>
    <x v="14"/>
    <x v="179"/>
    <x v="179"/>
    <s v="Public"/>
    <x v="1"/>
    <n v="0"/>
    <n v="0"/>
    <n v="17"/>
    <n v="4"/>
    <n v="927326"/>
    <x v="5"/>
    <s v="C56000"/>
    <s v="TOTAL DES COUTS DIRECTS BRUTS"/>
  </r>
  <r>
    <x v="1"/>
    <x v="3"/>
    <x v="14"/>
    <x v="179"/>
    <x v="179"/>
    <s v="Public"/>
    <x v="1"/>
    <n v="0"/>
    <n v="0"/>
    <n v="17"/>
    <n v="4"/>
    <n v="927326"/>
    <x v="7"/>
    <s v="C56000"/>
    <s v="TOTAL DES COUTS DIRECTS BRUTS"/>
  </r>
  <r>
    <x v="1"/>
    <x v="3"/>
    <x v="14"/>
    <x v="179"/>
    <x v="179"/>
    <s v="Public"/>
    <x v="1"/>
    <n v="0"/>
    <n v="0"/>
    <n v="17"/>
    <n v="4"/>
    <n v="8948024"/>
    <x v="1"/>
    <s v="C56000"/>
    <s v="TOTAL DES COUTS DIRECTS BRUTS"/>
  </r>
  <r>
    <x v="1"/>
    <x v="3"/>
    <x v="14"/>
    <x v="179"/>
    <x v="179"/>
    <s v="Public"/>
    <x v="1"/>
    <n v="0"/>
    <n v="0"/>
    <n v="17"/>
    <n v="4"/>
    <n v="961472"/>
    <x v="3"/>
    <s v="C56000"/>
    <s v="TOTAL DES COUTS DIRECTS BRUTS"/>
  </r>
  <r>
    <x v="1"/>
    <x v="3"/>
    <x v="14"/>
    <x v="179"/>
    <x v="179"/>
    <s v="Public"/>
    <x v="1"/>
    <n v="0"/>
    <n v="0"/>
    <n v="17"/>
    <n v="4"/>
    <n v="7986552"/>
    <x v="2"/>
    <s v="C56000"/>
    <s v="TOTAL DES COUTS DIRECTS BRUTS"/>
  </r>
  <r>
    <x v="1"/>
    <x v="3"/>
    <x v="14"/>
    <x v="180"/>
    <x v="180"/>
    <s v="Public"/>
    <x v="1"/>
    <n v="0"/>
    <n v="0"/>
    <n v="17"/>
    <n v="4"/>
    <n v="13301179"/>
    <x v="1"/>
    <s v="C56000"/>
    <s v="TOTAL DES COUTS DIRECTS BRUTS"/>
  </r>
  <r>
    <x v="1"/>
    <x v="3"/>
    <x v="14"/>
    <x v="180"/>
    <x v="180"/>
    <s v="Public"/>
    <x v="1"/>
    <n v="0"/>
    <n v="0"/>
    <n v="17"/>
    <n v="4"/>
    <n v="1081306"/>
    <x v="3"/>
    <s v="C56000"/>
    <s v="TOTAL DES COUTS DIRECTS BRUTS"/>
  </r>
  <r>
    <x v="1"/>
    <x v="3"/>
    <x v="14"/>
    <x v="180"/>
    <x v="180"/>
    <s v="Public"/>
    <x v="1"/>
    <n v="0"/>
    <n v="0"/>
    <n v="17"/>
    <n v="4"/>
    <n v="12219873"/>
    <x v="2"/>
    <s v="C56000"/>
    <s v="TOTAL DES COUTS DIRECTS BRUTS"/>
  </r>
  <r>
    <x v="1"/>
    <x v="3"/>
    <x v="14"/>
    <x v="181"/>
    <x v="181"/>
    <s v="Privé"/>
    <x v="1"/>
    <n v="0"/>
    <n v="0"/>
    <n v="17"/>
    <n v="4"/>
    <n v="563266"/>
    <x v="1"/>
    <s v="C56000"/>
    <s v="TOTAL DES COUTS DIRECTS BRUTS"/>
  </r>
  <r>
    <x v="1"/>
    <x v="3"/>
    <x v="14"/>
    <x v="181"/>
    <x v="181"/>
    <s v="Privé"/>
    <x v="1"/>
    <n v="0"/>
    <n v="0"/>
    <n v="17"/>
    <n v="4"/>
    <n v="72796"/>
    <x v="3"/>
    <s v="C56000"/>
    <s v="TOTAL DES COUTS DIRECTS BRUTS"/>
  </r>
  <r>
    <x v="1"/>
    <x v="3"/>
    <x v="14"/>
    <x v="181"/>
    <x v="181"/>
    <s v="Privé"/>
    <x v="1"/>
    <n v="0"/>
    <n v="0"/>
    <n v="17"/>
    <n v="4"/>
    <n v="490470"/>
    <x v="2"/>
    <s v="C56000"/>
    <s v="TOTAL DES COUTS DIRECTS BRUTS"/>
  </r>
  <r>
    <x v="1"/>
    <x v="3"/>
    <x v="14"/>
    <x v="182"/>
    <x v="182"/>
    <s v="Privé"/>
    <x v="1"/>
    <n v="0"/>
    <n v="0"/>
    <n v="17"/>
    <n v="4"/>
    <n v="751612"/>
    <x v="1"/>
    <s v="C56000"/>
    <s v="TOTAL DES COUTS DIRECTS BRUTS"/>
  </r>
  <r>
    <x v="1"/>
    <x v="3"/>
    <x v="14"/>
    <x v="182"/>
    <x v="182"/>
    <s v="Privé"/>
    <x v="1"/>
    <n v="0"/>
    <n v="0"/>
    <n v="17"/>
    <n v="4"/>
    <n v="47068"/>
    <x v="3"/>
    <s v="C56000"/>
    <s v="TOTAL DES COUTS DIRECTS BRUTS"/>
  </r>
  <r>
    <x v="1"/>
    <x v="3"/>
    <x v="14"/>
    <x v="182"/>
    <x v="182"/>
    <s v="Privé"/>
    <x v="1"/>
    <n v="0"/>
    <n v="0"/>
    <n v="17"/>
    <n v="4"/>
    <n v="704544"/>
    <x v="2"/>
    <s v="C56000"/>
    <s v="TOTAL DES COUTS DIRECTS BRUTS"/>
  </r>
  <r>
    <x v="1"/>
    <x v="3"/>
    <x v="14"/>
    <x v="183"/>
    <x v="183"/>
    <s v="Privé"/>
    <x v="1"/>
    <n v="0"/>
    <n v="0"/>
    <n v="17"/>
    <n v="4"/>
    <n v="445371"/>
    <x v="1"/>
    <s v="C56000"/>
    <s v="TOTAL DES COUTS DIRECTS BRUTS"/>
  </r>
  <r>
    <x v="1"/>
    <x v="3"/>
    <x v="14"/>
    <x v="183"/>
    <x v="183"/>
    <s v="Privé"/>
    <x v="1"/>
    <n v="0"/>
    <n v="0"/>
    <n v="17"/>
    <n v="4"/>
    <n v="23910"/>
    <x v="3"/>
    <s v="C56000"/>
    <s v="TOTAL DES COUTS DIRECTS BRUTS"/>
  </r>
  <r>
    <x v="1"/>
    <x v="3"/>
    <x v="14"/>
    <x v="183"/>
    <x v="183"/>
    <s v="Privé"/>
    <x v="1"/>
    <n v="0"/>
    <n v="0"/>
    <n v="17"/>
    <n v="4"/>
    <n v="421461"/>
    <x v="2"/>
    <s v="C56000"/>
    <s v="TOTAL DES COUTS DIRECTS BRUTS"/>
  </r>
  <r>
    <x v="1"/>
    <x v="3"/>
    <x v="15"/>
    <x v="184"/>
    <x v="184"/>
    <s v="Public"/>
    <x v="1"/>
    <n v="0"/>
    <n v="0"/>
    <n v="17"/>
    <n v="4"/>
    <n v="1004033"/>
    <x v="1"/>
    <s v="C56000"/>
    <s v="TOTAL DES COUTS DIRECTS BRUTS"/>
  </r>
  <r>
    <x v="1"/>
    <x v="3"/>
    <x v="15"/>
    <x v="184"/>
    <x v="184"/>
    <s v="Public"/>
    <x v="1"/>
    <n v="0"/>
    <n v="0"/>
    <n v="17"/>
    <n v="4"/>
    <n v="37737"/>
    <x v="3"/>
    <s v="C56000"/>
    <s v="TOTAL DES COUTS DIRECTS BRUTS"/>
  </r>
  <r>
    <x v="1"/>
    <x v="3"/>
    <x v="15"/>
    <x v="184"/>
    <x v="184"/>
    <s v="Public"/>
    <x v="1"/>
    <n v="0"/>
    <n v="0"/>
    <n v="17"/>
    <n v="4"/>
    <n v="966296"/>
    <x v="2"/>
    <s v="C56000"/>
    <s v="TOTAL DES COUTS DIRECTS BRUTS"/>
  </r>
  <r>
    <x v="1"/>
    <x v="3"/>
    <x v="15"/>
    <x v="185"/>
    <x v="185"/>
    <s v="Privé"/>
    <x v="1"/>
    <n v="0"/>
    <n v="0"/>
    <n v="17"/>
    <n v="4"/>
    <n v="1068228"/>
    <x v="1"/>
    <s v="C56000"/>
    <s v="TOTAL DES COUTS DIRECTS BRUTS"/>
  </r>
  <r>
    <x v="1"/>
    <x v="3"/>
    <x v="15"/>
    <x v="185"/>
    <x v="185"/>
    <s v="Privé"/>
    <x v="1"/>
    <n v="0"/>
    <n v="0"/>
    <n v="17"/>
    <n v="4"/>
    <n v="88718"/>
    <x v="3"/>
    <s v="C56000"/>
    <s v="TOTAL DES COUTS DIRECTS BRUTS"/>
  </r>
  <r>
    <x v="1"/>
    <x v="3"/>
    <x v="15"/>
    <x v="185"/>
    <x v="185"/>
    <s v="Privé"/>
    <x v="1"/>
    <n v="0"/>
    <n v="0"/>
    <n v="17"/>
    <n v="4"/>
    <n v="979510"/>
    <x v="2"/>
    <s v="C56000"/>
    <s v="TOTAL DES COUTS DIRECTS BRUTS"/>
  </r>
  <r>
    <x v="1"/>
    <x v="3"/>
    <x v="15"/>
    <x v="186"/>
    <x v="186"/>
    <s v="Public"/>
    <x v="1"/>
    <n v="0"/>
    <n v="0"/>
    <n v="17"/>
    <n v="4"/>
    <n v="3310816"/>
    <x v="1"/>
    <s v="C56000"/>
    <s v="TOTAL DES COUTS DIRECTS BRUTS"/>
  </r>
  <r>
    <x v="1"/>
    <x v="3"/>
    <x v="15"/>
    <x v="186"/>
    <x v="186"/>
    <s v="Public"/>
    <x v="1"/>
    <n v="0"/>
    <n v="0"/>
    <n v="17"/>
    <n v="4"/>
    <n v="125570"/>
    <x v="3"/>
    <s v="C56000"/>
    <s v="TOTAL DES COUTS DIRECTS BRUTS"/>
  </r>
  <r>
    <x v="1"/>
    <x v="3"/>
    <x v="15"/>
    <x v="186"/>
    <x v="186"/>
    <s v="Public"/>
    <x v="1"/>
    <n v="0"/>
    <n v="0"/>
    <n v="17"/>
    <n v="4"/>
    <n v="3185246"/>
    <x v="2"/>
    <s v="C56000"/>
    <s v="TOTAL DES COUTS DIRECTS BRUTS"/>
  </r>
  <r>
    <x v="1"/>
    <x v="3"/>
    <x v="15"/>
    <x v="187"/>
    <x v="187"/>
    <s v="Public"/>
    <x v="1"/>
    <n v="0"/>
    <n v="0"/>
    <n v="17"/>
    <n v="4"/>
    <n v="3600912"/>
    <x v="1"/>
    <s v="C56000"/>
    <s v="TOTAL DES COUTS DIRECTS BRUTS"/>
  </r>
  <r>
    <x v="1"/>
    <x v="3"/>
    <x v="15"/>
    <x v="187"/>
    <x v="187"/>
    <s v="Public"/>
    <x v="1"/>
    <n v="0"/>
    <n v="0"/>
    <n v="17"/>
    <n v="4"/>
    <n v="281749"/>
    <x v="3"/>
    <s v="C56000"/>
    <s v="TOTAL DES COUTS DIRECTS BRUTS"/>
  </r>
  <r>
    <x v="1"/>
    <x v="3"/>
    <x v="15"/>
    <x v="187"/>
    <x v="187"/>
    <s v="Public"/>
    <x v="1"/>
    <n v="0"/>
    <n v="0"/>
    <n v="17"/>
    <n v="4"/>
    <n v="3319163"/>
    <x v="2"/>
    <s v="C56000"/>
    <s v="TOTAL DES COUTS DIRECTS BRUTS"/>
  </r>
  <r>
    <x v="1"/>
    <x v="3"/>
    <x v="15"/>
    <x v="188"/>
    <x v="188"/>
    <s v="Public"/>
    <x v="1"/>
    <n v="0"/>
    <n v="0"/>
    <n v="17"/>
    <n v="4"/>
    <n v="4042301"/>
    <x v="1"/>
    <s v="C56000"/>
    <s v="TOTAL DES COUTS DIRECTS BRUTS"/>
  </r>
  <r>
    <x v="1"/>
    <x v="3"/>
    <x v="15"/>
    <x v="188"/>
    <x v="188"/>
    <s v="Public"/>
    <x v="1"/>
    <n v="0"/>
    <n v="0"/>
    <n v="17"/>
    <n v="4"/>
    <n v="214387"/>
    <x v="3"/>
    <s v="C56000"/>
    <s v="TOTAL DES COUTS DIRECTS BRUTS"/>
  </r>
  <r>
    <x v="1"/>
    <x v="3"/>
    <x v="15"/>
    <x v="188"/>
    <x v="188"/>
    <s v="Public"/>
    <x v="1"/>
    <n v="0"/>
    <n v="0"/>
    <n v="17"/>
    <n v="4"/>
    <n v="3827914"/>
    <x v="2"/>
    <s v="C56000"/>
    <s v="TOTAL DES COUTS DIRECTS BRUTS"/>
  </r>
  <r>
    <x v="1"/>
    <x v="3"/>
    <x v="15"/>
    <x v="189"/>
    <x v="189"/>
    <s v="Public"/>
    <x v="1"/>
    <n v="0"/>
    <n v="0"/>
    <n v="17"/>
    <n v="4"/>
    <n v="250504"/>
    <x v="5"/>
    <s v="C56000"/>
    <s v="TOTAL DES COUTS DIRECTS BRUTS"/>
  </r>
  <r>
    <x v="1"/>
    <x v="3"/>
    <x v="15"/>
    <x v="189"/>
    <x v="189"/>
    <s v="Public"/>
    <x v="1"/>
    <n v="0"/>
    <n v="0"/>
    <n v="17"/>
    <n v="4"/>
    <n v="250504"/>
    <x v="8"/>
    <s v="C56000"/>
    <s v="TOTAL DES COUTS DIRECTS BRUTS"/>
  </r>
  <r>
    <x v="1"/>
    <x v="3"/>
    <x v="15"/>
    <x v="189"/>
    <x v="189"/>
    <s v="Public"/>
    <x v="1"/>
    <n v="0"/>
    <n v="0"/>
    <n v="17"/>
    <n v="4"/>
    <n v="5747052"/>
    <x v="1"/>
    <s v="C56000"/>
    <s v="TOTAL DES COUTS DIRECTS BRUTS"/>
  </r>
  <r>
    <x v="1"/>
    <x v="3"/>
    <x v="15"/>
    <x v="189"/>
    <x v="189"/>
    <s v="Public"/>
    <x v="1"/>
    <n v="0"/>
    <n v="0"/>
    <n v="17"/>
    <n v="4"/>
    <n v="418230"/>
    <x v="3"/>
    <s v="C56000"/>
    <s v="TOTAL DES COUTS DIRECTS BRUTS"/>
  </r>
  <r>
    <x v="1"/>
    <x v="3"/>
    <x v="15"/>
    <x v="189"/>
    <x v="189"/>
    <s v="Public"/>
    <x v="1"/>
    <n v="0"/>
    <n v="0"/>
    <n v="17"/>
    <n v="4"/>
    <n v="5328822"/>
    <x v="2"/>
    <s v="C56000"/>
    <s v="TOTAL DES COUTS DIRECTS BRUTS"/>
  </r>
  <r>
    <x v="1"/>
    <x v="3"/>
    <x v="15"/>
    <x v="190"/>
    <x v="190"/>
    <s v="Public"/>
    <x v="1"/>
    <n v="0"/>
    <n v="0"/>
    <n v="17"/>
    <n v="4"/>
    <n v="825660"/>
    <x v="5"/>
    <s v="C56000"/>
    <s v="TOTAL DES COUTS DIRECTS BRUTS"/>
  </r>
  <r>
    <x v="1"/>
    <x v="3"/>
    <x v="15"/>
    <x v="190"/>
    <x v="190"/>
    <s v="Public"/>
    <x v="1"/>
    <n v="0"/>
    <n v="0"/>
    <n v="17"/>
    <n v="4"/>
    <n v="825660"/>
    <x v="7"/>
    <s v="C56000"/>
    <s v="TOTAL DES COUTS DIRECTS BRUTS"/>
  </r>
  <r>
    <x v="1"/>
    <x v="3"/>
    <x v="15"/>
    <x v="190"/>
    <x v="190"/>
    <s v="Public"/>
    <x v="1"/>
    <n v="0"/>
    <n v="0"/>
    <n v="17"/>
    <n v="4"/>
    <n v="8315666"/>
    <x v="1"/>
    <s v="C56000"/>
    <s v="TOTAL DES COUTS DIRECTS BRUTS"/>
  </r>
  <r>
    <x v="1"/>
    <x v="3"/>
    <x v="15"/>
    <x v="190"/>
    <x v="190"/>
    <s v="Public"/>
    <x v="1"/>
    <n v="0"/>
    <n v="0"/>
    <n v="17"/>
    <n v="4"/>
    <n v="750355"/>
    <x v="3"/>
    <s v="C56000"/>
    <s v="TOTAL DES COUTS DIRECTS BRUTS"/>
  </r>
  <r>
    <x v="1"/>
    <x v="3"/>
    <x v="15"/>
    <x v="190"/>
    <x v="190"/>
    <s v="Public"/>
    <x v="1"/>
    <n v="0"/>
    <n v="0"/>
    <n v="17"/>
    <n v="4"/>
    <n v="7565311"/>
    <x v="2"/>
    <s v="C56000"/>
    <s v="TOTAL DES COUTS DIRECTS BRUTS"/>
  </r>
  <r>
    <x v="1"/>
    <x v="3"/>
    <x v="15"/>
    <x v="191"/>
    <x v="191"/>
    <s v="Public"/>
    <x v="1"/>
    <n v="0"/>
    <n v="0"/>
    <n v="17"/>
    <n v="4"/>
    <n v="441367"/>
    <x v="1"/>
    <s v="C56000"/>
    <s v="TOTAL DES COUTS DIRECTS BRUTS"/>
  </r>
  <r>
    <x v="1"/>
    <x v="3"/>
    <x v="15"/>
    <x v="191"/>
    <x v="191"/>
    <s v="Public"/>
    <x v="1"/>
    <n v="0"/>
    <n v="0"/>
    <n v="17"/>
    <n v="4"/>
    <n v="441367"/>
    <x v="2"/>
    <s v="C56000"/>
    <s v="TOTAL DES COUTS DIRECTS BRUTS"/>
  </r>
  <r>
    <x v="1"/>
    <x v="3"/>
    <x v="15"/>
    <x v="192"/>
    <x v="192"/>
    <s v="Privé"/>
    <x v="1"/>
    <n v="0"/>
    <n v="0"/>
    <n v="17"/>
    <n v="4"/>
    <n v="554900"/>
    <x v="1"/>
    <s v="C56000"/>
    <s v="TOTAL DES COUTS DIRECTS BRUTS"/>
  </r>
  <r>
    <x v="1"/>
    <x v="3"/>
    <x v="15"/>
    <x v="192"/>
    <x v="192"/>
    <s v="Privé"/>
    <x v="1"/>
    <n v="0"/>
    <n v="0"/>
    <n v="17"/>
    <n v="4"/>
    <n v="527297"/>
    <x v="6"/>
    <s v="C56000"/>
    <s v="TOTAL DES COUTS DIRECTS BRUTS"/>
  </r>
  <r>
    <x v="1"/>
    <x v="3"/>
    <x v="15"/>
    <x v="192"/>
    <x v="192"/>
    <s v="Privé"/>
    <x v="1"/>
    <n v="0"/>
    <n v="0"/>
    <n v="17"/>
    <n v="4"/>
    <n v="27603"/>
    <x v="3"/>
    <s v="C56000"/>
    <s v="TOTAL DES COUTS DIRECTS BRUTS"/>
  </r>
  <r>
    <x v="1"/>
    <x v="3"/>
    <x v="15"/>
    <x v="193"/>
    <x v="193"/>
    <s v="Public"/>
    <x v="1"/>
    <n v="0"/>
    <n v="0"/>
    <n v="17"/>
    <n v="4"/>
    <n v="2159968"/>
    <x v="1"/>
    <s v="C56000"/>
    <s v="TOTAL DES COUTS DIRECTS BRUTS"/>
  </r>
  <r>
    <x v="1"/>
    <x v="3"/>
    <x v="15"/>
    <x v="193"/>
    <x v="193"/>
    <s v="Public"/>
    <x v="1"/>
    <n v="0"/>
    <n v="0"/>
    <n v="17"/>
    <n v="4"/>
    <n v="205611"/>
    <x v="3"/>
    <s v="C56000"/>
    <s v="TOTAL DES COUTS DIRECTS BRUTS"/>
  </r>
  <r>
    <x v="1"/>
    <x v="3"/>
    <x v="15"/>
    <x v="193"/>
    <x v="193"/>
    <s v="Public"/>
    <x v="1"/>
    <n v="0"/>
    <n v="0"/>
    <n v="17"/>
    <n v="4"/>
    <n v="1954357"/>
    <x v="2"/>
    <s v="C56000"/>
    <s v="TOTAL DES COUTS DIRECTS BRUTS"/>
  </r>
  <r>
    <x v="1"/>
    <x v="3"/>
    <x v="15"/>
    <x v="194"/>
    <x v="194"/>
    <s v="Public"/>
    <x v="1"/>
    <n v="0"/>
    <n v="0"/>
    <n v="17"/>
    <n v="4"/>
    <n v="1301834"/>
    <x v="1"/>
    <s v="C56000"/>
    <s v="TOTAL DES COUTS DIRECTS BRUTS"/>
  </r>
  <r>
    <x v="1"/>
    <x v="3"/>
    <x v="15"/>
    <x v="194"/>
    <x v="194"/>
    <s v="Public"/>
    <x v="1"/>
    <n v="0"/>
    <n v="0"/>
    <n v="17"/>
    <n v="4"/>
    <n v="1301834"/>
    <x v="2"/>
    <s v="C56000"/>
    <s v="TOTAL DES COUTS DIRECTS BRUTS"/>
  </r>
  <r>
    <x v="1"/>
    <x v="3"/>
    <x v="15"/>
    <x v="196"/>
    <x v="196"/>
    <s v="Privé"/>
    <x v="1"/>
    <n v="0"/>
    <n v="0"/>
    <n v="17"/>
    <n v="4"/>
    <n v="514166"/>
    <x v="1"/>
    <s v="C56000"/>
    <s v="TOTAL DES COUTS DIRECTS BRUTS"/>
  </r>
  <r>
    <x v="1"/>
    <x v="3"/>
    <x v="15"/>
    <x v="196"/>
    <x v="196"/>
    <s v="Privé"/>
    <x v="1"/>
    <n v="0"/>
    <n v="0"/>
    <n v="17"/>
    <n v="4"/>
    <n v="35344"/>
    <x v="3"/>
    <s v="C56000"/>
    <s v="TOTAL DES COUTS DIRECTS BRUTS"/>
  </r>
  <r>
    <x v="1"/>
    <x v="3"/>
    <x v="15"/>
    <x v="196"/>
    <x v="196"/>
    <s v="Privé"/>
    <x v="1"/>
    <n v="0"/>
    <n v="0"/>
    <n v="17"/>
    <n v="4"/>
    <n v="478822"/>
    <x v="2"/>
    <s v="C56000"/>
    <s v="TOTAL DES COUTS DIRECTS BRUTS"/>
  </r>
  <r>
    <x v="1"/>
    <x v="3"/>
    <x v="16"/>
    <x v="197"/>
    <x v="197"/>
    <s v="Public"/>
    <x v="1"/>
    <n v="0"/>
    <n v="0"/>
    <n v="17"/>
    <n v="4"/>
    <n v="3575530"/>
    <x v="1"/>
    <s v="C56000"/>
    <s v="TOTAL DES COUTS DIRECTS BRUTS"/>
  </r>
  <r>
    <x v="1"/>
    <x v="3"/>
    <x v="16"/>
    <x v="197"/>
    <x v="197"/>
    <s v="Public"/>
    <x v="1"/>
    <n v="0"/>
    <n v="0"/>
    <n v="17"/>
    <n v="4"/>
    <n v="3575530"/>
    <x v="2"/>
    <s v="C56000"/>
    <s v="TOTAL DES COUTS DIRECTS BRUTS"/>
  </r>
  <r>
    <x v="1"/>
    <x v="3"/>
    <x v="16"/>
    <x v="291"/>
    <x v="291"/>
    <s v="Public"/>
    <x v="1"/>
    <n v="0"/>
    <n v="0"/>
    <n v="17"/>
    <n v="4"/>
    <n v="193981"/>
    <x v="1"/>
    <s v="C56000"/>
    <s v="TOTAL DES COUTS DIRECTS BRUTS"/>
  </r>
  <r>
    <x v="1"/>
    <x v="3"/>
    <x v="16"/>
    <x v="291"/>
    <x v="291"/>
    <s v="Public"/>
    <x v="1"/>
    <n v="0"/>
    <n v="0"/>
    <n v="17"/>
    <n v="4"/>
    <n v="193981"/>
    <x v="6"/>
    <s v="C56000"/>
    <s v="TOTAL DES COUTS DIRECTS BRUTS"/>
  </r>
  <r>
    <x v="1"/>
    <x v="3"/>
    <x v="16"/>
    <x v="198"/>
    <x v="198"/>
    <s v="Public"/>
    <x v="1"/>
    <n v="0"/>
    <n v="0"/>
    <n v="17"/>
    <n v="4"/>
    <n v="954070"/>
    <x v="5"/>
    <s v="C56000"/>
    <s v="TOTAL DES COUTS DIRECTS BRUTS"/>
  </r>
  <r>
    <x v="1"/>
    <x v="3"/>
    <x v="16"/>
    <x v="198"/>
    <x v="198"/>
    <s v="Public"/>
    <x v="1"/>
    <n v="0"/>
    <n v="0"/>
    <n v="17"/>
    <n v="4"/>
    <n v="954070"/>
    <x v="7"/>
    <s v="C56000"/>
    <s v="TOTAL DES COUTS DIRECTS BRUTS"/>
  </r>
  <r>
    <x v="1"/>
    <x v="3"/>
    <x v="16"/>
    <x v="198"/>
    <x v="198"/>
    <s v="Public"/>
    <x v="1"/>
    <n v="0"/>
    <n v="0"/>
    <n v="17"/>
    <n v="4"/>
    <n v="12101308"/>
    <x v="1"/>
    <s v="C56000"/>
    <s v="TOTAL DES COUTS DIRECTS BRUTS"/>
  </r>
  <r>
    <x v="1"/>
    <x v="3"/>
    <x v="16"/>
    <x v="198"/>
    <x v="198"/>
    <s v="Public"/>
    <x v="1"/>
    <n v="0"/>
    <n v="0"/>
    <n v="17"/>
    <n v="4"/>
    <n v="1131566"/>
    <x v="3"/>
    <s v="C56000"/>
    <s v="TOTAL DES COUTS DIRECTS BRUTS"/>
  </r>
  <r>
    <x v="1"/>
    <x v="3"/>
    <x v="16"/>
    <x v="198"/>
    <x v="198"/>
    <s v="Public"/>
    <x v="1"/>
    <n v="0"/>
    <n v="0"/>
    <n v="17"/>
    <n v="4"/>
    <n v="10969742"/>
    <x v="2"/>
    <s v="C56000"/>
    <s v="TOTAL DES COUTS DIRECTS BRUTS"/>
  </r>
  <r>
    <x v="1"/>
    <x v="3"/>
    <x v="16"/>
    <x v="199"/>
    <x v="199"/>
    <s v="Public"/>
    <x v="1"/>
    <n v="0"/>
    <n v="0"/>
    <n v="17"/>
    <n v="4"/>
    <n v="9805709"/>
    <x v="1"/>
    <s v="C56000"/>
    <s v="TOTAL DES COUTS DIRECTS BRUTS"/>
  </r>
  <r>
    <x v="1"/>
    <x v="3"/>
    <x v="16"/>
    <x v="199"/>
    <x v="199"/>
    <s v="Public"/>
    <x v="1"/>
    <n v="0"/>
    <n v="0"/>
    <n v="17"/>
    <n v="4"/>
    <n v="675713"/>
    <x v="3"/>
    <s v="C56000"/>
    <s v="TOTAL DES COUTS DIRECTS BRUTS"/>
  </r>
  <r>
    <x v="1"/>
    <x v="3"/>
    <x v="16"/>
    <x v="199"/>
    <x v="199"/>
    <s v="Public"/>
    <x v="1"/>
    <n v="0"/>
    <n v="0"/>
    <n v="17"/>
    <n v="4"/>
    <n v="9129996"/>
    <x v="2"/>
    <s v="C56000"/>
    <s v="TOTAL DES COUTS DIRECTS BRUTS"/>
  </r>
  <r>
    <x v="1"/>
    <x v="3"/>
    <x v="16"/>
    <x v="201"/>
    <x v="201"/>
    <s v="Public"/>
    <x v="1"/>
    <n v="0"/>
    <n v="0"/>
    <n v="17"/>
    <n v="4"/>
    <n v="5045624"/>
    <x v="1"/>
    <s v="C56000"/>
    <s v="TOTAL DES COUTS DIRECTS BRUTS"/>
  </r>
  <r>
    <x v="1"/>
    <x v="3"/>
    <x v="16"/>
    <x v="201"/>
    <x v="201"/>
    <s v="Public"/>
    <x v="1"/>
    <n v="0"/>
    <n v="0"/>
    <n v="17"/>
    <n v="4"/>
    <n v="368841"/>
    <x v="3"/>
    <s v="C56000"/>
    <s v="TOTAL DES COUTS DIRECTS BRUTS"/>
  </r>
  <r>
    <x v="1"/>
    <x v="3"/>
    <x v="16"/>
    <x v="201"/>
    <x v="201"/>
    <s v="Public"/>
    <x v="1"/>
    <n v="0"/>
    <n v="0"/>
    <n v="17"/>
    <n v="4"/>
    <n v="4676783"/>
    <x v="2"/>
    <s v="C56000"/>
    <s v="TOTAL DES COUTS DIRECTS BRUTS"/>
  </r>
  <r>
    <x v="1"/>
    <x v="3"/>
    <x v="16"/>
    <x v="202"/>
    <x v="202"/>
    <s v="Public"/>
    <x v="1"/>
    <n v="0"/>
    <n v="0"/>
    <n v="17"/>
    <n v="4"/>
    <n v="5053611"/>
    <x v="1"/>
    <s v="C56000"/>
    <s v="TOTAL DES COUTS DIRECTS BRUTS"/>
  </r>
  <r>
    <x v="1"/>
    <x v="3"/>
    <x v="16"/>
    <x v="202"/>
    <x v="202"/>
    <s v="Public"/>
    <x v="1"/>
    <n v="0"/>
    <n v="0"/>
    <n v="17"/>
    <n v="4"/>
    <n v="544024"/>
    <x v="3"/>
    <s v="C56000"/>
    <s v="TOTAL DES COUTS DIRECTS BRUTS"/>
  </r>
  <r>
    <x v="1"/>
    <x v="3"/>
    <x v="16"/>
    <x v="202"/>
    <x v="202"/>
    <s v="Public"/>
    <x v="1"/>
    <n v="0"/>
    <n v="0"/>
    <n v="17"/>
    <n v="4"/>
    <n v="4509587"/>
    <x v="2"/>
    <s v="C56000"/>
    <s v="TOTAL DES COUTS DIRECTS BRUTS"/>
  </r>
  <r>
    <x v="1"/>
    <x v="3"/>
    <x v="16"/>
    <x v="203"/>
    <x v="203"/>
    <s v="Public"/>
    <x v="1"/>
    <n v="0"/>
    <n v="0"/>
    <n v="17"/>
    <n v="4"/>
    <n v="6737829"/>
    <x v="1"/>
    <s v="C56000"/>
    <s v="TOTAL DES COUTS DIRECTS BRUTS"/>
  </r>
  <r>
    <x v="1"/>
    <x v="3"/>
    <x v="16"/>
    <x v="203"/>
    <x v="203"/>
    <s v="Public"/>
    <x v="1"/>
    <n v="0"/>
    <n v="0"/>
    <n v="17"/>
    <n v="4"/>
    <n v="642687"/>
    <x v="3"/>
    <s v="C56000"/>
    <s v="TOTAL DES COUTS DIRECTS BRUTS"/>
  </r>
  <r>
    <x v="1"/>
    <x v="3"/>
    <x v="16"/>
    <x v="203"/>
    <x v="203"/>
    <s v="Public"/>
    <x v="1"/>
    <n v="0"/>
    <n v="0"/>
    <n v="17"/>
    <n v="4"/>
    <n v="6095142"/>
    <x v="2"/>
    <s v="C56000"/>
    <s v="TOTAL DES COUTS DIRECTS BRUTS"/>
  </r>
  <r>
    <x v="1"/>
    <x v="3"/>
    <x v="16"/>
    <x v="204"/>
    <x v="204"/>
    <s v="Public"/>
    <x v="1"/>
    <n v="0"/>
    <n v="0"/>
    <n v="17"/>
    <n v="4"/>
    <n v="3784738"/>
    <x v="1"/>
    <s v="C56000"/>
    <s v="TOTAL DES COUTS DIRECTS BRUTS"/>
  </r>
  <r>
    <x v="1"/>
    <x v="3"/>
    <x v="16"/>
    <x v="204"/>
    <x v="204"/>
    <s v="Public"/>
    <x v="1"/>
    <n v="0"/>
    <n v="0"/>
    <n v="17"/>
    <n v="4"/>
    <n v="133429"/>
    <x v="3"/>
    <s v="C56000"/>
    <s v="TOTAL DES COUTS DIRECTS BRUTS"/>
  </r>
  <r>
    <x v="1"/>
    <x v="3"/>
    <x v="16"/>
    <x v="204"/>
    <x v="204"/>
    <s v="Public"/>
    <x v="1"/>
    <n v="0"/>
    <n v="0"/>
    <n v="17"/>
    <n v="4"/>
    <n v="3651309"/>
    <x v="2"/>
    <s v="C56000"/>
    <s v="TOTAL DES COUTS DIRECTS BRUTS"/>
  </r>
  <r>
    <x v="1"/>
    <x v="3"/>
    <x v="16"/>
    <x v="205"/>
    <x v="205"/>
    <s v="Public"/>
    <x v="1"/>
    <n v="0"/>
    <n v="0"/>
    <n v="17"/>
    <n v="4"/>
    <n v="12657670"/>
    <x v="1"/>
    <s v="C56000"/>
    <s v="TOTAL DES COUTS DIRECTS BRUTS"/>
  </r>
  <r>
    <x v="1"/>
    <x v="3"/>
    <x v="16"/>
    <x v="205"/>
    <x v="205"/>
    <s v="Public"/>
    <x v="1"/>
    <n v="0"/>
    <n v="0"/>
    <n v="17"/>
    <n v="4"/>
    <n v="689730"/>
    <x v="3"/>
    <s v="C56000"/>
    <s v="TOTAL DES COUTS DIRECTS BRUTS"/>
  </r>
  <r>
    <x v="1"/>
    <x v="3"/>
    <x v="16"/>
    <x v="205"/>
    <x v="205"/>
    <s v="Public"/>
    <x v="1"/>
    <n v="0"/>
    <n v="0"/>
    <n v="17"/>
    <n v="4"/>
    <n v="11967940"/>
    <x v="2"/>
    <s v="C56000"/>
    <s v="TOTAL DES COUTS DIRECTS BRUTS"/>
  </r>
  <r>
    <x v="1"/>
    <x v="3"/>
    <x v="16"/>
    <x v="206"/>
    <x v="206"/>
    <s v="Public"/>
    <x v="1"/>
    <n v="0"/>
    <n v="0"/>
    <n v="17"/>
    <n v="4"/>
    <n v="3335720"/>
    <x v="1"/>
    <s v="C56000"/>
    <s v="TOTAL DES COUTS DIRECTS BRUTS"/>
  </r>
  <r>
    <x v="1"/>
    <x v="3"/>
    <x v="16"/>
    <x v="206"/>
    <x v="206"/>
    <s v="Public"/>
    <x v="1"/>
    <n v="0"/>
    <n v="0"/>
    <n v="17"/>
    <n v="4"/>
    <n v="131329"/>
    <x v="3"/>
    <s v="C56000"/>
    <s v="TOTAL DES COUTS DIRECTS BRUTS"/>
  </r>
  <r>
    <x v="1"/>
    <x v="3"/>
    <x v="16"/>
    <x v="206"/>
    <x v="206"/>
    <s v="Public"/>
    <x v="1"/>
    <n v="0"/>
    <n v="0"/>
    <n v="17"/>
    <n v="4"/>
    <n v="3204391"/>
    <x v="2"/>
    <s v="C56000"/>
    <s v="TOTAL DES COUTS DIRECTS BRUTS"/>
  </r>
  <r>
    <x v="1"/>
    <x v="3"/>
    <x v="16"/>
    <x v="235"/>
    <x v="235"/>
    <s v="Public"/>
    <x v="1"/>
    <n v="0"/>
    <n v="0"/>
    <n v="17"/>
    <n v="4"/>
    <n v="618769"/>
    <x v="5"/>
    <s v="C56000"/>
    <s v="TOTAL DES COUTS DIRECTS BRUTS"/>
  </r>
  <r>
    <x v="1"/>
    <x v="3"/>
    <x v="16"/>
    <x v="235"/>
    <x v="235"/>
    <s v="Public"/>
    <x v="1"/>
    <n v="0"/>
    <n v="0"/>
    <n v="17"/>
    <n v="4"/>
    <n v="618769"/>
    <x v="8"/>
    <s v="C56000"/>
    <s v="TOTAL DES COUTS DIRECTS BRUTS"/>
  </r>
  <r>
    <x v="1"/>
    <x v="3"/>
    <x v="16"/>
    <x v="235"/>
    <x v="235"/>
    <s v="Public"/>
    <x v="1"/>
    <n v="0"/>
    <n v="0"/>
    <n v="17"/>
    <n v="4"/>
    <n v="9210781"/>
    <x v="1"/>
    <s v="C56000"/>
    <s v="TOTAL DES COUTS DIRECTS BRUTS"/>
  </r>
  <r>
    <x v="1"/>
    <x v="3"/>
    <x v="16"/>
    <x v="235"/>
    <x v="235"/>
    <s v="Public"/>
    <x v="1"/>
    <n v="0"/>
    <n v="0"/>
    <n v="17"/>
    <n v="4"/>
    <n v="1562526"/>
    <x v="3"/>
    <s v="C56000"/>
    <s v="TOTAL DES COUTS DIRECTS BRUTS"/>
  </r>
  <r>
    <x v="1"/>
    <x v="3"/>
    <x v="16"/>
    <x v="235"/>
    <x v="235"/>
    <s v="Public"/>
    <x v="1"/>
    <n v="0"/>
    <n v="0"/>
    <n v="17"/>
    <n v="4"/>
    <n v="7648255"/>
    <x v="2"/>
    <s v="C56000"/>
    <s v="TOTAL DES COUTS DIRECTS BRUTS"/>
  </r>
  <r>
    <x v="1"/>
    <x v="3"/>
    <x v="16"/>
    <x v="207"/>
    <x v="207"/>
    <s v="Public"/>
    <x v="1"/>
    <n v="0"/>
    <n v="0"/>
    <n v="17"/>
    <n v="4"/>
    <n v="169009"/>
    <x v="1"/>
    <s v="C56000"/>
    <s v="TOTAL DES COUTS DIRECTS BRUTS"/>
  </r>
  <r>
    <x v="1"/>
    <x v="3"/>
    <x v="16"/>
    <x v="207"/>
    <x v="207"/>
    <s v="Public"/>
    <x v="1"/>
    <n v="0"/>
    <n v="0"/>
    <n v="17"/>
    <n v="4"/>
    <n v="169009"/>
    <x v="2"/>
    <s v="C56000"/>
    <s v="TOTAL DES COUTS DIRECTS BRUTS"/>
  </r>
  <r>
    <x v="1"/>
    <x v="3"/>
    <x v="16"/>
    <x v="208"/>
    <x v="208"/>
    <s v="Public"/>
    <x v="1"/>
    <n v="0"/>
    <n v="0"/>
    <n v="17"/>
    <n v="4"/>
    <n v="1750928"/>
    <x v="1"/>
    <s v="C56000"/>
    <s v="TOTAL DES COUTS DIRECTS BRUTS"/>
  </r>
  <r>
    <x v="1"/>
    <x v="3"/>
    <x v="16"/>
    <x v="208"/>
    <x v="208"/>
    <s v="Public"/>
    <x v="1"/>
    <n v="0"/>
    <n v="0"/>
    <n v="17"/>
    <n v="4"/>
    <n v="72952"/>
    <x v="3"/>
    <s v="C56000"/>
    <s v="TOTAL DES COUTS DIRECTS BRUTS"/>
  </r>
  <r>
    <x v="1"/>
    <x v="3"/>
    <x v="16"/>
    <x v="208"/>
    <x v="208"/>
    <s v="Public"/>
    <x v="1"/>
    <n v="0"/>
    <n v="0"/>
    <n v="17"/>
    <n v="4"/>
    <n v="1677976"/>
    <x v="2"/>
    <s v="C56000"/>
    <s v="TOTAL DES COUTS DIRECTS BRUTS"/>
  </r>
  <r>
    <x v="1"/>
    <x v="3"/>
    <x v="16"/>
    <x v="209"/>
    <x v="209"/>
    <s v="Public"/>
    <x v="1"/>
    <n v="0"/>
    <n v="0"/>
    <n v="17"/>
    <n v="4"/>
    <n v="5233323"/>
    <x v="1"/>
    <s v="C56000"/>
    <s v="TOTAL DES COUTS DIRECTS BRUTS"/>
  </r>
  <r>
    <x v="1"/>
    <x v="3"/>
    <x v="16"/>
    <x v="209"/>
    <x v="209"/>
    <s v="Public"/>
    <x v="1"/>
    <n v="0"/>
    <n v="0"/>
    <n v="17"/>
    <n v="4"/>
    <n v="425417"/>
    <x v="3"/>
    <s v="C56000"/>
    <s v="TOTAL DES COUTS DIRECTS BRUTS"/>
  </r>
  <r>
    <x v="1"/>
    <x v="3"/>
    <x v="16"/>
    <x v="209"/>
    <x v="209"/>
    <s v="Public"/>
    <x v="1"/>
    <n v="0"/>
    <n v="0"/>
    <n v="17"/>
    <n v="4"/>
    <n v="4807906"/>
    <x v="2"/>
    <s v="C56000"/>
    <s v="TOTAL DES COUTS DIRECTS BRUTS"/>
  </r>
  <r>
    <x v="1"/>
    <x v="3"/>
    <x v="16"/>
    <x v="211"/>
    <x v="211"/>
    <s v="Privé"/>
    <x v="1"/>
    <n v="0"/>
    <n v="0"/>
    <n v="17"/>
    <n v="4"/>
    <n v="201128"/>
    <x v="1"/>
    <s v="C56000"/>
    <s v="TOTAL DES COUTS DIRECTS BRUTS"/>
  </r>
  <r>
    <x v="1"/>
    <x v="3"/>
    <x v="16"/>
    <x v="211"/>
    <x v="211"/>
    <s v="Privé"/>
    <x v="1"/>
    <n v="0"/>
    <n v="0"/>
    <n v="17"/>
    <n v="4"/>
    <n v="3780"/>
    <x v="3"/>
    <s v="C56000"/>
    <s v="TOTAL DES COUTS DIRECTS BRUTS"/>
  </r>
  <r>
    <x v="1"/>
    <x v="3"/>
    <x v="16"/>
    <x v="211"/>
    <x v="211"/>
    <s v="Privé"/>
    <x v="1"/>
    <n v="0"/>
    <n v="0"/>
    <n v="17"/>
    <n v="4"/>
    <n v="197348"/>
    <x v="2"/>
    <s v="C56000"/>
    <s v="TOTAL DES COUTS DIRECTS BRUTS"/>
  </r>
  <r>
    <x v="1"/>
    <x v="3"/>
    <x v="16"/>
    <x v="213"/>
    <x v="213"/>
    <s v="Privé"/>
    <x v="1"/>
    <n v="0"/>
    <n v="0"/>
    <n v="17"/>
    <n v="4"/>
    <n v="1994502"/>
    <x v="1"/>
    <s v="C56000"/>
    <s v="TOTAL DES COUTS DIRECTS BRUTS"/>
  </r>
  <r>
    <x v="1"/>
    <x v="3"/>
    <x v="16"/>
    <x v="213"/>
    <x v="213"/>
    <s v="Privé"/>
    <x v="1"/>
    <n v="0"/>
    <n v="0"/>
    <n v="17"/>
    <n v="4"/>
    <n v="134568"/>
    <x v="3"/>
    <s v="C56000"/>
    <s v="TOTAL DES COUTS DIRECTS BRUTS"/>
  </r>
  <r>
    <x v="1"/>
    <x v="3"/>
    <x v="16"/>
    <x v="213"/>
    <x v="213"/>
    <s v="Privé"/>
    <x v="1"/>
    <n v="0"/>
    <n v="0"/>
    <n v="17"/>
    <n v="4"/>
    <n v="1859934"/>
    <x v="2"/>
    <s v="C56000"/>
    <s v="TOTAL DES COUTS DIRECTS BRUTS"/>
  </r>
  <r>
    <x v="1"/>
    <x v="3"/>
    <x v="16"/>
    <x v="214"/>
    <x v="214"/>
    <s v="Privé"/>
    <x v="1"/>
    <n v="0"/>
    <n v="0"/>
    <n v="17"/>
    <n v="4"/>
    <n v="421311"/>
    <x v="1"/>
    <s v="C56000"/>
    <s v="TOTAL DES COUTS DIRECTS BRUTS"/>
  </r>
  <r>
    <x v="1"/>
    <x v="3"/>
    <x v="16"/>
    <x v="214"/>
    <x v="214"/>
    <s v="Privé"/>
    <x v="1"/>
    <n v="0"/>
    <n v="0"/>
    <n v="17"/>
    <n v="4"/>
    <n v="14273"/>
    <x v="3"/>
    <s v="C56000"/>
    <s v="TOTAL DES COUTS DIRECTS BRUTS"/>
  </r>
  <r>
    <x v="1"/>
    <x v="3"/>
    <x v="16"/>
    <x v="214"/>
    <x v="214"/>
    <s v="Privé"/>
    <x v="1"/>
    <n v="0"/>
    <n v="0"/>
    <n v="17"/>
    <n v="4"/>
    <n v="407038"/>
    <x v="2"/>
    <s v="C56000"/>
    <s v="TOTAL DES COUTS DIRECTS BRUTS"/>
  </r>
  <r>
    <x v="1"/>
    <x v="3"/>
    <x v="16"/>
    <x v="215"/>
    <x v="215"/>
    <s v="Privé"/>
    <x v="1"/>
    <n v="0"/>
    <n v="0"/>
    <n v="17"/>
    <n v="4"/>
    <n v="490685"/>
    <x v="1"/>
    <s v="C56000"/>
    <s v="TOTAL DES COUTS DIRECTS BRUTS"/>
  </r>
  <r>
    <x v="1"/>
    <x v="3"/>
    <x v="16"/>
    <x v="215"/>
    <x v="215"/>
    <s v="Privé"/>
    <x v="1"/>
    <n v="0"/>
    <n v="0"/>
    <n v="17"/>
    <n v="4"/>
    <n v="23794"/>
    <x v="3"/>
    <s v="C56000"/>
    <s v="TOTAL DES COUTS DIRECTS BRUTS"/>
  </r>
  <r>
    <x v="1"/>
    <x v="3"/>
    <x v="16"/>
    <x v="215"/>
    <x v="215"/>
    <s v="Privé"/>
    <x v="1"/>
    <n v="0"/>
    <n v="0"/>
    <n v="17"/>
    <n v="4"/>
    <n v="466891"/>
    <x v="2"/>
    <s v="C56000"/>
    <s v="TOTAL DES COUTS DIRECTS BRUTS"/>
  </r>
  <r>
    <x v="1"/>
    <x v="3"/>
    <x v="16"/>
    <x v="216"/>
    <x v="216"/>
    <s v="Privé"/>
    <x v="1"/>
    <n v="0"/>
    <n v="0"/>
    <n v="17"/>
    <n v="4"/>
    <n v="625873"/>
    <x v="1"/>
    <s v="C56000"/>
    <s v="TOTAL DES COUTS DIRECTS BRUTS"/>
  </r>
  <r>
    <x v="1"/>
    <x v="3"/>
    <x v="16"/>
    <x v="216"/>
    <x v="216"/>
    <s v="Privé"/>
    <x v="1"/>
    <n v="0"/>
    <n v="0"/>
    <n v="17"/>
    <n v="4"/>
    <n v="28581"/>
    <x v="3"/>
    <s v="C56000"/>
    <s v="TOTAL DES COUTS DIRECTS BRUTS"/>
  </r>
  <r>
    <x v="1"/>
    <x v="3"/>
    <x v="16"/>
    <x v="216"/>
    <x v="216"/>
    <s v="Privé"/>
    <x v="1"/>
    <n v="0"/>
    <n v="0"/>
    <n v="17"/>
    <n v="4"/>
    <n v="597292"/>
    <x v="2"/>
    <s v="C56000"/>
    <s v="TOTAL DES COUTS DIRECTS BRUTS"/>
  </r>
  <r>
    <x v="1"/>
    <x v="3"/>
    <x v="16"/>
    <x v="217"/>
    <x v="217"/>
    <s v="Privé"/>
    <x v="1"/>
    <n v="0"/>
    <n v="0"/>
    <n v="17"/>
    <n v="4"/>
    <n v="1156977"/>
    <x v="1"/>
    <s v="C56000"/>
    <s v="TOTAL DES COUTS DIRECTS BRUTS"/>
  </r>
  <r>
    <x v="1"/>
    <x v="3"/>
    <x v="16"/>
    <x v="217"/>
    <x v="217"/>
    <s v="Privé"/>
    <x v="1"/>
    <n v="0"/>
    <n v="0"/>
    <n v="17"/>
    <n v="4"/>
    <n v="120936"/>
    <x v="3"/>
    <s v="C56000"/>
    <s v="TOTAL DES COUTS DIRECTS BRUTS"/>
  </r>
  <r>
    <x v="1"/>
    <x v="3"/>
    <x v="16"/>
    <x v="217"/>
    <x v="217"/>
    <s v="Privé"/>
    <x v="1"/>
    <n v="0"/>
    <n v="0"/>
    <n v="17"/>
    <n v="4"/>
    <n v="1036041"/>
    <x v="2"/>
    <s v="C56000"/>
    <s v="TOTAL DES COUTS DIRECTS BRUTS"/>
  </r>
  <r>
    <x v="1"/>
    <x v="3"/>
    <x v="16"/>
    <x v="218"/>
    <x v="218"/>
    <s v="Privé"/>
    <x v="1"/>
    <n v="0"/>
    <n v="0"/>
    <n v="17"/>
    <n v="4"/>
    <n v="678892"/>
    <x v="1"/>
    <s v="C56000"/>
    <s v="TOTAL DES COUTS DIRECTS BRUTS"/>
  </r>
  <r>
    <x v="1"/>
    <x v="3"/>
    <x v="16"/>
    <x v="218"/>
    <x v="218"/>
    <s v="Privé"/>
    <x v="1"/>
    <n v="0"/>
    <n v="0"/>
    <n v="17"/>
    <n v="4"/>
    <n v="43671"/>
    <x v="3"/>
    <s v="C56000"/>
    <s v="TOTAL DES COUTS DIRECTS BRUTS"/>
  </r>
  <r>
    <x v="1"/>
    <x v="3"/>
    <x v="16"/>
    <x v="218"/>
    <x v="218"/>
    <s v="Privé"/>
    <x v="1"/>
    <n v="0"/>
    <n v="0"/>
    <n v="17"/>
    <n v="4"/>
    <n v="635221"/>
    <x v="2"/>
    <s v="C56000"/>
    <s v="TOTAL DES COUTS DIRECTS BRUTS"/>
  </r>
  <r>
    <x v="1"/>
    <x v="3"/>
    <x v="16"/>
    <x v="269"/>
    <x v="269"/>
    <s v="Privé"/>
    <x v="1"/>
    <n v="0"/>
    <n v="0"/>
    <n v="17"/>
    <n v="4"/>
    <n v="788371"/>
    <x v="1"/>
    <s v="C56000"/>
    <s v="TOTAL DES COUTS DIRECTS BRUTS"/>
  </r>
  <r>
    <x v="1"/>
    <x v="3"/>
    <x v="16"/>
    <x v="269"/>
    <x v="269"/>
    <s v="Privé"/>
    <x v="1"/>
    <n v="0"/>
    <n v="0"/>
    <n v="17"/>
    <n v="4"/>
    <n v="788371"/>
    <x v="2"/>
    <s v="C56000"/>
    <s v="TOTAL DES COUTS DIRECTS BRUTS"/>
  </r>
  <r>
    <x v="1"/>
    <x v="3"/>
    <x v="16"/>
    <x v="219"/>
    <x v="219"/>
    <s v="Privé"/>
    <x v="1"/>
    <n v="0"/>
    <n v="0"/>
    <n v="17"/>
    <n v="4"/>
    <n v="712252"/>
    <x v="1"/>
    <s v="C56000"/>
    <s v="TOTAL DES COUTS DIRECTS BRUTS"/>
  </r>
  <r>
    <x v="1"/>
    <x v="3"/>
    <x v="16"/>
    <x v="219"/>
    <x v="219"/>
    <s v="Privé"/>
    <x v="1"/>
    <n v="0"/>
    <n v="0"/>
    <n v="17"/>
    <n v="4"/>
    <n v="42642"/>
    <x v="3"/>
    <s v="C56000"/>
    <s v="TOTAL DES COUTS DIRECTS BRUTS"/>
  </r>
  <r>
    <x v="1"/>
    <x v="3"/>
    <x v="16"/>
    <x v="219"/>
    <x v="219"/>
    <s v="Privé"/>
    <x v="1"/>
    <n v="0"/>
    <n v="0"/>
    <n v="17"/>
    <n v="4"/>
    <n v="669610"/>
    <x v="2"/>
    <s v="C56000"/>
    <s v="TOTAL DES COUTS DIRECTS BRUTS"/>
  </r>
  <r>
    <x v="1"/>
    <x v="3"/>
    <x v="17"/>
    <x v="220"/>
    <x v="220"/>
    <s v="Public"/>
    <x v="1"/>
    <n v="0"/>
    <n v="0"/>
    <n v="17"/>
    <n v="4"/>
    <n v="2102924"/>
    <x v="1"/>
    <s v="C56000"/>
    <s v="TOTAL DES COUTS DIRECTS BRUTS"/>
  </r>
  <r>
    <x v="1"/>
    <x v="3"/>
    <x v="17"/>
    <x v="220"/>
    <x v="220"/>
    <s v="Public"/>
    <x v="1"/>
    <n v="0"/>
    <n v="0"/>
    <n v="17"/>
    <n v="4"/>
    <n v="2102924"/>
    <x v="2"/>
    <s v="C56000"/>
    <s v="TOTAL DES COUTS DIRECTS BRUTS"/>
  </r>
  <r>
    <x v="1"/>
    <x v="3"/>
    <x v="17"/>
    <x v="221"/>
    <x v="221"/>
    <s v="Public"/>
    <x v="1"/>
    <n v="0"/>
    <n v="0"/>
    <n v="17"/>
    <n v="4"/>
    <n v="1445752"/>
    <x v="1"/>
    <s v="C56000"/>
    <s v="TOTAL DES COUTS DIRECTS BRUTS"/>
  </r>
  <r>
    <x v="1"/>
    <x v="3"/>
    <x v="17"/>
    <x v="221"/>
    <x v="221"/>
    <s v="Public"/>
    <x v="1"/>
    <n v="0"/>
    <n v="0"/>
    <n v="17"/>
    <n v="4"/>
    <n v="1445752"/>
    <x v="2"/>
    <s v="C56000"/>
    <s v="TOTAL DES COUTS DIRECTS BRUTS"/>
  </r>
  <r>
    <x v="1"/>
    <x v="3"/>
    <x v="18"/>
    <x v="268"/>
    <x v="268"/>
    <s v="Public"/>
    <x v="1"/>
    <n v="0"/>
    <n v="0"/>
    <n v="17"/>
    <n v="4"/>
    <n v="636933"/>
    <x v="1"/>
    <s v="C56000"/>
    <s v="TOTAL DES COUTS DIRECTS BRUTS"/>
  </r>
  <r>
    <x v="1"/>
    <x v="3"/>
    <x v="18"/>
    <x v="268"/>
    <x v="268"/>
    <s v="Public"/>
    <x v="1"/>
    <n v="0"/>
    <n v="0"/>
    <n v="17"/>
    <n v="4"/>
    <n v="636933"/>
    <x v="2"/>
    <s v="C56000"/>
    <s v="TOTAL DES COUTS DIRECTS BRUTS"/>
  </r>
  <r>
    <x v="1"/>
    <x v="4"/>
    <x v="0"/>
    <x v="2"/>
    <x v="2"/>
    <s v="Public"/>
    <x v="1"/>
    <n v="0"/>
    <n v="0"/>
    <n v="17"/>
    <n v="4"/>
    <n v="700334"/>
    <x v="1"/>
    <s v="C56000"/>
    <s v="TOTAL DES COUTS DIRECTS BRUTS"/>
  </r>
  <r>
    <x v="1"/>
    <x v="4"/>
    <x v="0"/>
    <x v="2"/>
    <x v="2"/>
    <s v="Public"/>
    <x v="1"/>
    <n v="0"/>
    <n v="0"/>
    <n v="17"/>
    <n v="4"/>
    <n v="700334"/>
    <x v="2"/>
    <s v="C56000"/>
    <s v="TOTAL DES COUTS DIRECTS BRUTS"/>
  </r>
  <r>
    <x v="1"/>
    <x v="4"/>
    <x v="0"/>
    <x v="226"/>
    <x v="226"/>
    <s v="Public"/>
    <x v="1"/>
    <n v="0"/>
    <n v="0"/>
    <n v="17"/>
    <n v="4"/>
    <n v="1457887"/>
    <x v="1"/>
    <s v="C56000"/>
    <s v="TOTAL DES COUTS DIRECTS BRUTS"/>
  </r>
  <r>
    <x v="1"/>
    <x v="4"/>
    <x v="0"/>
    <x v="226"/>
    <x v="226"/>
    <s v="Public"/>
    <x v="1"/>
    <n v="0"/>
    <n v="0"/>
    <n v="17"/>
    <n v="4"/>
    <n v="54343"/>
    <x v="3"/>
    <s v="C56000"/>
    <s v="TOTAL DES COUTS DIRECTS BRUTS"/>
  </r>
  <r>
    <x v="1"/>
    <x v="4"/>
    <x v="0"/>
    <x v="226"/>
    <x v="226"/>
    <s v="Public"/>
    <x v="1"/>
    <n v="0"/>
    <n v="0"/>
    <n v="17"/>
    <n v="4"/>
    <n v="1403544"/>
    <x v="2"/>
    <s v="C56000"/>
    <s v="TOTAL DES COUTS DIRECTS BRUTS"/>
  </r>
  <r>
    <x v="1"/>
    <x v="4"/>
    <x v="0"/>
    <x v="236"/>
    <x v="236"/>
    <s v="Public"/>
    <x v="1"/>
    <n v="0"/>
    <n v="0"/>
    <n v="17"/>
    <n v="4"/>
    <n v="4307575"/>
    <x v="1"/>
    <s v="C56000"/>
    <s v="TOTAL DES COUTS DIRECTS BRUTS"/>
  </r>
  <r>
    <x v="1"/>
    <x v="4"/>
    <x v="0"/>
    <x v="236"/>
    <x v="236"/>
    <s v="Public"/>
    <x v="1"/>
    <n v="0"/>
    <n v="0"/>
    <n v="17"/>
    <n v="4"/>
    <n v="214892"/>
    <x v="3"/>
    <s v="C56000"/>
    <s v="TOTAL DES COUTS DIRECTS BRUTS"/>
  </r>
  <r>
    <x v="1"/>
    <x v="4"/>
    <x v="0"/>
    <x v="236"/>
    <x v="236"/>
    <s v="Public"/>
    <x v="1"/>
    <n v="0"/>
    <n v="0"/>
    <n v="17"/>
    <n v="4"/>
    <n v="4092683"/>
    <x v="2"/>
    <s v="C56000"/>
    <s v="TOTAL DES COUTS DIRECTS BRUTS"/>
  </r>
  <r>
    <x v="1"/>
    <x v="4"/>
    <x v="1"/>
    <x v="5"/>
    <x v="5"/>
    <s v="Public"/>
    <x v="1"/>
    <n v="0"/>
    <n v="0"/>
    <n v="17"/>
    <n v="4"/>
    <n v="824851"/>
    <x v="1"/>
    <s v="C56000"/>
    <s v="TOTAL DES COUTS DIRECTS BRUTS"/>
  </r>
  <r>
    <x v="1"/>
    <x v="4"/>
    <x v="1"/>
    <x v="5"/>
    <x v="5"/>
    <s v="Public"/>
    <x v="1"/>
    <n v="0"/>
    <n v="0"/>
    <n v="17"/>
    <n v="4"/>
    <n v="824851"/>
    <x v="2"/>
    <s v="C56000"/>
    <s v="TOTAL DES COUTS DIRECTS BRUTS"/>
  </r>
  <r>
    <x v="1"/>
    <x v="4"/>
    <x v="1"/>
    <x v="6"/>
    <x v="6"/>
    <s v="Public"/>
    <x v="1"/>
    <n v="0"/>
    <n v="0"/>
    <n v="17"/>
    <n v="4"/>
    <n v="573511"/>
    <x v="1"/>
    <s v="C56000"/>
    <s v="TOTAL DES COUTS DIRECTS BRUTS"/>
  </r>
  <r>
    <x v="1"/>
    <x v="4"/>
    <x v="1"/>
    <x v="6"/>
    <x v="6"/>
    <s v="Public"/>
    <x v="1"/>
    <n v="0"/>
    <n v="0"/>
    <n v="17"/>
    <n v="4"/>
    <n v="573511"/>
    <x v="2"/>
    <s v="C56000"/>
    <s v="TOTAL DES COUTS DIRECTS BRUTS"/>
  </r>
  <r>
    <x v="1"/>
    <x v="4"/>
    <x v="1"/>
    <x v="7"/>
    <x v="7"/>
    <s v="Public"/>
    <x v="1"/>
    <n v="0"/>
    <n v="0"/>
    <n v="17"/>
    <n v="4"/>
    <n v="1859792"/>
    <x v="1"/>
    <s v="C56000"/>
    <s v="TOTAL DES COUTS DIRECTS BRUTS"/>
  </r>
  <r>
    <x v="1"/>
    <x v="4"/>
    <x v="1"/>
    <x v="7"/>
    <x v="7"/>
    <s v="Public"/>
    <x v="1"/>
    <n v="0"/>
    <n v="0"/>
    <n v="17"/>
    <n v="4"/>
    <n v="229746"/>
    <x v="3"/>
    <s v="C56000"/>
    <s v="TOTAL DES COUTS DIRECTS BRUTS"/>
  </r>
  <r>
    <x v="1"/>
    <x v="4"/>
    <x v="1"/>
    <x v="7"/>
    <x v="7"/>
    <s v="Public"/>
    <x v="1"/>
    <n v="0"/>
    <n v="0"/>
    <n v="17"/>
    <n v="4"/>
    <n v="1630046"/>
    <x v="2"/>
    <s v="C56000"/>
    <s v="TOTAL DES COUTS DIRECTS BRUTS"/>
  </r>
  <r>
    <x v="1"/>
    <x v="4"/>
    <x v="1"/>
    <x v="8"/>
    <x v="8"/>
    <s v="Public"/>
    <x v="1"/>
    <n v="0"/>
    <n v="0"/>
    <n v="17"/>
    <n v="4"/>
    <n v="1712454"/>
    <x v="1"/>
    <s v="C56000"/>
    <s v="TOTAL DES COUTS DIRECTS BRUTS"/>
  </r>
  <r>
    <x v="1"/>
    <x v="4"/>
    <x v="1"/>
    <x v="8"/>
    <x v="8"/>
    <s v="Public"/>
    <x v="1"/>
    <n v="0"/>
    <n v="0"/>
    <n v="17"/>
    <n v="4"/>
    <n v="118601"/>
    <x v="4"/>
    <s v="C56000"/>
    <s v="TOTAL DES COUTS DIRECTS BRUTS"/>
  </r>
  <r>
    <x v="1"/>
    <x v="4"/>
    <x v="1"/>
    <x v="8"/>
    <x v="8"/>
    <s v="Public"/>
    <x v="1"/>
    <n v="0"/>
    <n v="0"/>
    <n v="17"/>
    <n v="4"/>
    <n v="156961"/>
    <x v="3"/>
    <s v="C56000"/>
    <s v="TOTAL DES COUTS DIRECTS BRUTS"/>
  </r>
  <r>
    <x v="1"/>
    <x v="4"/>
    <x v="1"/>
    <x v="8"/>
    <x v="8"/>
    <s v="Public"/>
    <x v="1"/>
    <n v="0"/>
    <n v="0"/>
    <n v="17"/>
    <n v="4"/>
    <n v="1436892"/>
    <x v="2"/>
    <s v="C56000"/>
    <s v="TOTAL DES COUTS DIRECTS BRUTS"/>
  </r>
  <r>
    <x v="1"/>
    <x v="4"/>
    <x v="1"/>
    <x v="9"/>
    <x v="9"/>
    <s v="Public"/>
    <x v="1"/>
    <n v="0"/>
    <n v="0"/>
    <n v="17"/>
    <n v="4"/>
    <n v="1229333"/>
    <x v="1"/>
    <s v="C56000"/>
    <s v="TOTAL DES COUTS DIRECTS BRUTS"/>
  </r>
  <r>
    <x v="1"/>
    <x v="4"/>
    <x v="1"/>
    <x v="9"/>
    <x v="9"/>
    <s v="Public"/>
    <x v="1"/>
    <n v="0"/>
    <n v="0"/>
    <n v="17"/>
    <n v="4"/>
    <n v="14940"/>
    <x v="3"/>
    <s v="C56000"/>
    <s v="TOTAL DES COUTS DIRECTS BRUTS"/>
  </r>
  <r>
    <x v="1"/>
    <x v="4"/>
    <x v="1"/>
    <x v="9"/>
    <x v="9"/>
    <s v="Public"/>
    <x v="1"/>
    <n v="0"/>
    <n v="0"/>
    <n v="17"/>
    <n v="4"/>
    <n v="1214393"/>
    <x v="2"/>
    <s v="C56000"/>
    <s v="TOTAL DES COUTS DIRECTS BRUTS"/>
  </r>
  <r>
    <x v="1"/>
    <x v="4"/>
    <x v="1"/>
    <x v="10"/>
    <x v="10"/>
    <s v="Public"/>
    <x v="1"/>
    <n v="0"/>
    <n v="0"/>
    <n v="17"/>
    <n v="4"/>
    <n v="1581310"/>
    <x v="1"/>
    <s v="C56000"/>
    <s v="TOTAL DES COUTS DIRECTS BRUTS"/>
  </r>
  <r>
    <x v="1"/>
    <x v="4"/>
    <x v="1"/>
    <x v="10"/>
    <x v="10"/>
    <s v="Public"/>
    <x v="1"/>
    <n v="0"/>
    <n v="0"/>
    <n v="17"/>
    <n v="4"/>
    <n v="94498"/>
    <x v="3"/>
    <s v="C56000"/>
    <s v="TOTAL DES COUTS DIRECTS BRUTS"/>
  </r>
  <r>
    <x v="1"/>
    <x v="4"/>
    <x v="1"/>
    <x v="10"/>
    <x v="10"/>
    <s v="Public"/>
    <x v="1"/>
    <n v="0"/>
    <n v="0"/>
    <n v="17"/>
    <n v="4"/>
    <n v="1486812"/>
    <x v="2"/>
    <s v="C56000"/>
    <s v="TOTAL DES COUTS DIRECTS BRUTS"/>
  </r>
  <r>
    <x v="1"/>
    <x v="4"/>
    <x v="1"/>
    <x v="11"/>
    <x v="11"/>
    <s v="Public"/>
    <x v="1"/>
    <n v="0"/>
    <n v="0"/>
    <n v="17"/>
    <n v="4"/>
    <n v="1682608"/>
    <x v="1"/>
    <s v="C56000"/>
    <s v="TOTAL DES COUTS DIRECTS BRUTS"/>
  </r>
  <r>
    <x v="1"/>
    <x v="4"/>
    <x v="1"/>
    <x v="11"/>
    <x v="11"/>
    <s v="Public"/>
    <x v="1"/>
    <n v="0"/>
    <n v="0"/>
    <n v="17"/>
    <n v="4"/>
    <n v="64751"/>
    <x v="3"/>
    <s v="C56000"/>
    <s v="TOTAL DES COUTS DIRECTS BRUTS"/>
  </r>
  <r>
    <x v="1"/>
    <x v="4"/>
    <x v="1"/>
    <x v="11"/>
    <x v="11"/>
    <s v="Public"/>
    <x v="1"/>
    <n v="0"/>
    <n v="0"/>
    <n v="17"/>
    <n v="4"/>
    <n v="1617857"/>
    <x v="2"/>
    <s v="C56000"/>
    <s v="TOTAL DES COUTS DIRECTS BRUTS"/>
  </r>
  <r>
    <x v="1"/>
    <x v="4"/>
    <x v="1"/>
    <x v="12"/>
    <x v="12"/>
    <s v="Public"/>
    <x v="1"/>
    <n v="0"/>
    <n v="0"/>
    <n v="17"/>
    <n v="4"/>
    <n v="1534509"/>
    <x v="5"/>
    <s v="C56000"/>
    <s v="TOTAL DES COUTS DIRECTS BRUTS"/>
  </r>
  <r>
    <x v="1"/>
    <x v="4"/>
    <x v="1"/>
    <x v="12"/>
    <x v="12"/>
    <s v="Public"/>
    <x v="1"/>
    <n v="0"/>
    <n v="0"/>
    <n v="17"/>
    <n v="4"/>
    <n v="1534509"/>
    <x v="7"/>
    <s v="C56000"/>
    <s v="TOTAL DES COUTS DIRECTS BRUTS"/>
  </r>
  <r>
    <x v="1"/>
    <x v="4"/>
    <x v="1"/>
    <x v="12"/>
    <x v="12"/>
    <s v="Public"/>
    <x v="1"/>
    <n v="0"/>
    <n v="0"/>
    <n v="17"/>
    <n v="4"/>
    <n v="4875467"/>
    <x v="1"/>
    <s v="C56000"/>
    <s v="TOTAL DES COUTS DIRECTS BRUTS"/>
  </r>
  <r>
    <x v="1"/>
    <x v="4"/>
    <x v="1"/>
    <x v="12"/>
    <x v="12"/>
    <s v="Public"/>
    <x v="1"/>
    <n v="0"/>
    <n v="0"/>
    <n v="17"/>
    <n v="4"/>
    <n v="406978"/>
    <x v="3"/>
    <s v="C56000"/>
    <s v="TOTAL DES COUTS DIRECTS BRUTS"/>
  </r>
  <r>
    <x v="1"/>
    <x v="4"/>
    <x v="1"/>
    <x v="12"/>
    <x v="12"/>
    <s v="Public"/>
    <x v="1"/>
    <n v="0"/>
    <n v="0"/>
    <n v="17"/>
    <n v="4"/>
    <n v="4468489"/>
    <x v="2"/>
    <s v="C56000"/>
    <s v="TOTAL DES COUTS DIRECTS BRUTS"/>
  </r>
  <r>
    <x v="1"/>
    <x v="4"/>
    <x v="1"/>
    <x v="13"/>
    <x v="13"/>
    <s v="Public"/>
    <x v="1"/>
    <n v="0"/>
    <n v="0"/>
    <n v="17"/>
    <n v="4"/>
    <n v="2849190"/>
    <x v="1"/>
    <s v="C56000"/>
    <s v="TOTAL DES COUTS DIRECTS BRUTS"/>
  </r>
  <r>
    <x v="1"/>
    <x v="4"/>
    <x v="1"/>
    <x v="13"/>
    <x v="13"/>
    <s v="Public"/>
    <x v="1"/>
    <n v="0"/>
    <n v="0"/>
    <n v="17"/>
    <n v="4"/>
    <n v="200253"/>
    <x v="3"/>
    <s v="C56000"/>
    <s v="TOTAL DES COUTS DIRECTS BRUTS"/>
  </r>
  <r>
    <x v="1"/>
    <x v="4"/>
    <x v="1"/>
    <x v="13"/>
    <x v="13"/>
    <s v="Public"/>
    <x v="1"/>
    <n v="0"/>
    <n v="0"/>
    <n v="17"/>
    <n v="4"/>
    <n v="2648937"/>
    <x v="2"/>
    <s v="C56000"/>
    <s v="TOTAL DES COUTS DIRECTS BRUTS"/>
  </r>
  <r>
    <x v="1"/>
    <x v="4"/>
    <x v="2"/>
    <x v="14"/>
    <x v="14"/>
    <s v="Public"/>
    <x v="1"/>
    <n v="0"/>
    <n v="0"/>
    <n v="17"/>
    <n v="4"/>
    <n v="904682"/>
    <x v="1"/>
    <s v="C56000"/>
    <s v="TOTAL DES COUTS DIRECTS BRUTS"/>
  </r>
  <r>
    <x v="1"/>
    <x v="4"/>
    <x v="2"/>
    <x v="14"/>
    <x v="14"/>
    <s v="Public"/>
    <x v="1"/>
    <n v="0"/>
    <n v="0"/>
    <n v="17"/>
    <n v="4"/>
    <n v="904682"/>
    <x v="2"/>
    <s v="C56000"/>
    <s v="TOTAL DES COUTS DIRECTS BRUTS"/>
  </r>
  <r>
    <x v="1"/>
    <x v="4"/>
    <x v="2"/>
    <x v="15"/>
    <x v="15"/>
    <s v="Public"/>
    <x v="1"/>
    <n v="0"/>
    <n v="0"/>
    <n v="17"/>
    <n v="4"/>
    <n v="1912302"/>
    <x v="1"/>
    <s v="C56000"/>
    <s v="TOTAL DES COUTS DIRECTS BRUTS"/>
  </r>
  <r>
    <x v="1"/>
    <x v="4"/>
    <x v="2"/>
    <x v="15"/>
    <x v="15"/>
    <s v="Public"/>
    <x v="1"/>
    <n v="0"/>
    <n v="0"/>
    <n v="17"/>
    <n v="4"/>
    <n v="22265"/>
    <x v="3"/>
    <s v="C56000"/>
    <s v="TOTAL DES COUTS DIRECTS BRUTS"/>
  </r>
  <r>
    <x v="1"/>
    <x v="4"/>
    <x v="2"/>
    <x v="15"/>
    <x v="15"/>
    <s v="Public"/>
    <x v="1"/>
    <n v="0"/>
    <n v="0"/>
    <n v="17"/>
    <n v="4"/>
    <n v="1890037"/>
    <x v="2"/>
    <s v="C56000"/>
    <s v="TOTAL DES COUTS DIRECTS BRUTS"/>
  </r>
  <r>
    <x v="1"/>
    <x v="4"/>
    <x v="2"/>
    <x v="16"/>
    <x v="16"/>
    <s v="Public"/>
    <x v="1"/>
    <n v="0"/>
    <n v="0"/>
    <n v="17"/>
    <n v="4"/>
    <n v="1539911"/>
    <x v="1"/>
    <s v="C56000"/>
    <s v="TOTAL DES COUTS DIRECTS BRUTS"/>
  </r>
  <r>
    <x v="1"/>
    <x v="4"/>
    <x v="2"/>
    <x v="16"/>
    <x v="16"/>
    <s v="Public"/>
    <x v="1"/>
    <n v="0"/>
    <n v="0"/>
    <n v="17"/>
    <n v="4"/>
    <n v="105401"/>
    <x v="3"/>
    <s v="C56000"/>
    <s v="TOTAL DES COUTS DIRECTS BRUTS"/>
  </r>
  <r>
    <x v="1"/>
    <x v="4"/>
    <x v="2"/>
    <x v="16"/>
    <x v="16"/>
    <s v="Public"/>
    <x v="1"/>
    <n v="0"/>
    <n v="0"/>
    <n v="17"/>
    <n v="4"/>
    <n v="1434510"/>
    <x v="2"/>
    <s v="C56000"/>
    <s v="TOTAL DES COUTS DIRECTS BRUTS"/>
  </r>
  <r>
    <x v="1"/>
    <x v="4"/>
    <x v="2"/>
    <x v="17"/>
    <x v="17"/>
    <s v="Public"/>
    <x v="1"/>
    <n v="0"/>
    <n v="0"/>
    <n v="17"/>
    <n v="4"/>
    <n v="4549188"/>
    <x v="1"/>
    <s v="C56000"/>
    <s v="TOTAL DES COUTS DIRECTS BRUTS"/>
  </r>
  <r>
    <x v="1"/>
    <x v="4"/>
    <x v="2"/>
    <x v="17"/>
    <x v="17"/>
    <s v="Public"/>
    <x v="1"/>
    <n v="0"/>
    <n v="0"/>
    <n v="17"/>
    <n v="4"/>
    <n v="317435"/>
    <x v="3"/>
    <s v="C56000"/>
    <s v="TOTAL DES COUTS DIRECTS BRUTS"/>
  </r>
  <r>
    <x v="1"/>
    <x v="4"/>
    <x v="2"/>
    <x v="17"/>
    <x v="17"/>
    <s v="Public"/>
    <x v="1"/>
    <n v="0"/>
    <n v="0"/>
    <n v="17"/>
    <n v="4"/>
    <n v="4231753"/>
    <x v="2"/>
    <s v="C56000"/>
    <s v="TOTAL DES COUTS DIRECTS BRUTS"/>
  </r>
  <r>
    <x v="1"/>
    <x v="4"/>
    <x v="2"/>
    <x v="18"/>
    <x v="18"/>
    <s v="Public"/>
    <x v="1"/>
    <n v="0"/>
    <n v="0"/>
    <n v="17"/>
    <n v="4"/>
    <n v="255380"/>
    <x v="5"/>
    <s v="C56000"/>
    <s v="TOTAL DES COUTS DIRECTS BRUTS"/>
  </r>
  <r>
    <x v="1"/>
    <x v="4"/>
    <x v="2"/>
    <x v="18"/>
    <x v="18"/>
    <s v="Public"/>
    <x v="1"/>
    <n v="0"/>
    <n v="0"/>
    <n v="17"/>
    <n v="4"/>
    <n v="255380"/>
    <x v="8"/>
    <s v="C56000"/>
    <s v="TOTAL DES COUTS DIRECTS BRUTS"/>
  </r>
  <r>
    <x v="1"/>
    <x v="4"/>
    <x v="2"/>
    <x v="18"/>
    <x v="18"/>
    <s v="Public"/>
    <x v="1"/>
    <n v="0"/>
    <n v="0"/>
    <n v="17"/>
    <n v="4"/>
    <n v="4167788"/>
    <x v="1"/>
    <s v="C56000"/>
    <s v="TOTAL DES COUTS DIRECTS BRUTS"/>
  </r>
  <r>
    <x v="1"/>
    <x v="4"/>
    <x v="2"/>
    <x v="18"/>
    <x v="18"/>
    <s v="Public"/>
    <x v="1"/>
    <n v="0"/>
    <n v="0"/>
    <n v="17"/>
    <n v="4"/>
    <n v="257843"/>
    <x v="3"/>
    <s v="C56000"/>
    <s v="TOTAL DES COUTS DIRECTS BRUTS"/>
  </r>
  <r>
    <x v="1"/>
    <x v="4"/>
    <x v="2"/>
    <x v="18"/>
    <x v="18"/>
    <s v="Public"/>
    <x v="1"/>
    <n v="0"/>
    <n v="0"/>
    <n v="17"/>
    <n v="4"/>
    <n v="3909945"/>
    <x v="2"/>
    <s v="C56000"/>
    <s v="TOTAL DES COUTS DIRECTS BRUTS"/>
  </r>
  <r>
    <x v="1"/>
    <x v="4"/>
    <x v="2"/>
    <x v="19"/>
    <x v="19"/>
    <s v="Public"/>
    <x v="1"/>
    <n v="0"/>
    <n v="0"/>
    <n v="17"/>
    <n v="4"/>
    <n v="4051617"/>
    <x v="1"/>
    <s v="C56000"/>
    <s v="TOTAL DES COUTS DIRECTS BRUTS"/>
  </r>
  <r>
    <x v="1"/>
    <x v="4"/>
    <x v="2"/>
    <x v="19"/>
    <x v="19"/>
    <s v="Public"/>
    <x v="1"/>
    <n v="0"/>
    <n v="0"/>
    <n v="17"/>
    <n v="4"/>
    <n v="265243"/>
    <x v="3"/>
    <s v="C56000"/>
    <s v="TOTAL DES COUTS DIRECTS BRUTS"/>
  </r>
  <r>
    <x v="1"/>
    <x v="4"/>
    <x v="2"/>
    <x v="19"/>
    <x v="19"/>
    <s v="Public"/>
    <x v="1"/>
    <n v="0"/>
    <n v="0"/>
    <n v="17"/>
    <n v="4"/>
    <n v="3786374"/>
    <x v="2"/>
    <s v="C56000"/>
    <s v="TOTAL DES COUTS DIRECTS BRUTS"/>
  </r>
  <r>
    <x v="1"/>
    <x v="4"/>
    <x v="2"/>
    <x v="20"/>
    <x v="20"/>
    <s v="Public"/>
    <x v="1"/>
    <n v="0"/>
    <n v="0"/>
    <n v="17"/>
    <n v="4"/>
    <n v="1481669"/>
    <x v="5"/>
    <s v="C56000"/>
    <s v="TOTAL DES COUTS DIRECTS BRUTS"/>
  </r>
  <r>
    <x v="1"/>
    <x v="4"/>
    <x v="2"/>
    <x v="20"/>
    <x v="20"/>
    <s v="Public"/>
    <x v="1"/>
    <n v="0"/>
    <n v="0"/>
    <n v="17"/>
    <n v="4"/>
    <n v="1481669"/>
    <x v="7"/>
    <s v="C56000"/>
    <s v="TOTAL DES COUTS DIRECTS BRUTS"/>
  </r>
  <r>
    <x v="1"/>
    <x v="4"/>
    <x v="2"/>
    <x v="20"/>
    <x v="20"/>
    <s v="Public"/>
    <x v="1"/>
    <n v="0"/>
    <n v="0"/>
    <n v="17"/>
    <n v="4"/>
    <n v="8530523"/>
    <x v="1"/>
    <s v="C56000"/>
    <s v="TOTAL DES COUTS DIRECTS BRUTS"/>
  </r>
  <r>
    <x v="1"/>
    <x v="4"/>
    <x v="2"/>
    <x v="20"/>
    <x v="20"/>
    <s v="Public"/>
    <x v="1"/>
    <n v="0"/>
    <n v="0"/>
    <n v="17"/>
    <n v="4"/>
    <n v="1126246"/>
    <x v="3"/>
    <s v="C56000"/>
    <s v="TOTAL DES COUTS DIRECTS BRUTS"/>
  </r>
  <r>
    <x v="1"/>
    <x v="4"/>
    <x v="2"/>
    <x v="20"/>
    <x v="20"/>
    <s v="Public"/>
    <x v="1"/>
    <n v="0"/>
    <n v="0"/>
    <n v="17"/>
    <n v="4"/>
    <n v="7404277"/>
    <x v="2"/>
    <s v="C56000"/>
    <s v="TOTAL DES COUTS DIRECTS BRUTS"/>
  </r>
  <r>
    <x v="1"/>
    <x v="4"/>
    <x v="2"/>
    <x v="21"/>
    <x v="21"/>
    <s v="Privé"/>
    <x v="1"/>
    <n v="0"/>
    <n v="0"/>
    <n v="17"/>
    <n v="4"/>
    <n v="496734"/>
    <x v="1"/>
    <s v="C56000"/>
    <s v="TOTAL DES COUTS DIRECTS BRUTS"/>
  </r>
  <r>
    <x v="1"/>
    <x v="4"/>
    <x v="2"/>
    <x v="21"/>
    <x v="21"/>
    <s v="Privé"/>
    <x v="1"/>
    <n v="0"/>
    <n v="0"/>
    <n v="17"/>
    <n v="4"/>
    <n v="496734"/>
    <x v="2"/>
    <s v="C56000"/>
    <s v="TOTAL DES COUTS DIRECTS BRUTS"/>
  </r>
  <r>
    <x v="1"/>
    <x v="4"/>
    <x v="3"/>
    <x v="23"/>
    <x v="23"/>
    <s v="Public"/>
    <x v="1"/>
    <n v="0"/>
    <n v="0"/>
    <n v="17"/>
    <n v="4"/>
    <n v="51911"/>
    <x v="1"/>
    <s v="C56000"/>
    <s v="TOTAL DES COUTS DIRECTS BRUTS"/>
  </r>
  <r>
    <x v="1"/>
    <x v="4"/>
    <x v="3"/>
    <x v="23"/>
    <x v="23"/>
    <s v="Public"/>
    <x v="1"/>
    <n v="0"/>
    <n v="0"/>
    <n v="17"/>
    <n v="4"/>
    <n v="51911"/>
    <x v="2"/>
    <s v="C56000"/>
    <s v="TOTAL DES COUTS DIRECTS BRUTS"/>
  </r>
  <r>
    <x v="1"/>
    <x v="4"/>
    <x v="3"/>
    <x v="24"/>
    <x v="24"/>
    <s v="Public"/>
    <x v="1"/>
    <n v="0"/>
    <n v="0"/>
    <n v="17"/>
    <n v="4"/>
    <n v="1814786"/>
    <x v="1"/>
    <s v="C56000"/>
    <s v="TOTAL DES COUTS DIRECTS BRUTS"/>
  </r>
  <r>
    <x v="1"/>
    <x v="4"/>
    <x v="3"/>
    <x v="24"/>
    <x v="24"/>
    <s v="Public"/>
    <x v="1"/>
    <n v="0"/>
    <n v="0"/>
    <n v="17"/>
    <n v="4"/>
    <n v="1814786"/>
    <x v="2"/>
    <s v="C56000"/>
    <s v="TOTAL DES COUTS DIRECTS BRUTS"/>
  </r>
  <r>
    <x v="1"/>
    <x v="4"/>
    <x v="3"/>
    <x v="25"/>
    <x v="25"/>
    <s v="Public"/>
    <x v="1"/>
    <n v="0"/>
    <n v="0"/>
    <n v="17"/>
    <n v="4"/>
    <n v="2077227"/>
    <x v="1"/>
    <s v="C56000"/>
    <s v="TOTAL DES COUTS DIRECTS BRUTS"/>
  </r>
  <r>
    <x v="1"/>
    <x v="4"/>
    <x v="3"/>
    <x v="25"/>
    <x v="25"/>
    <s v="Public"/>
    <x v="1"/>
    <n v="0"/>
    <n v="0"/>
    <n v="17"/>
    <n v="4"/>
    <n v="321556"/>
    <x v="3"/>
    <s v="C56000"/>
    <s v="TOTAL DES COUTS DIRECTS BRUTS"/>
  </r>
  <r>
    <x v="1"/>
    <x v="4"/>
    <x v="3"/>
    <x v="25"/>
    <x v="25"/>
    <s v="Public"/>
    <x v="1"/>
    <n v="0"/>
    <n v="0"/>
    <n v="17"/>
    <n v="4"/>
    <n v="1755671"/>
    <x v="2"/>
    <s v="C56000"/>
    <s v="TOTAL DES COUTS DIRECTS BRUTS"/>
  </r>
  <r>
    <x v="1"/>
    <x v="4"/>
    <x v="3"/>
    <x v="26"/>
    <x v="26"/>
    <s v="Public"/>
    <x v="1"/>
    <n v="0"/>
    <n v="0"/>
    <n v="17"/>
    <n v="4"/>
    <n v="3149761"/>
    <x v="1"/>
    <s v="C56000"/>
    <s v="TOTAL DES COUTS DIRECTS BRUTS"/>
  </r>
  <r>
    <x v="1"/>
    <x v="4"/>
    <x v="3"/>
    <x v="26"/>
    <x v="26"/>
    <s v="Public"/>
    <x v="1"/>
    <n v="0"/>
    <n v="0"/>
    <n v="17"/>
    <n v="4"/>
    <n v="82987"/>
    <x v="3"/>
    <s v="C56000"/>
    <s v="TOTAL DES COUTS DIRECTS BRUTS"/>
  </r>
  <r>
    <x v="1"/>
    <x v="4"/>
    <x v="3"/>
    <x v="26"/>
    <x v="26"/>
    <s v="Public"/>
    <x v="1"/>
    <n v="0"/>
    <n v="0"/>
    <n v="17"/>
    <n v="4"/>
    <n v="3066774"/>
    <x v="2"/>
    <s v="C56000"/>
    <s v="TOTAL DES COUTS DIRECTS BRUTS"/>
  </r>
  <r>
    <x v="1"/>
    <x v="4"/>
    <x v="3"/>
    <x v="28"/>
    <x v="28"/>
    <s v="Public"/>
    <x v="1"/>
    <n v="0"/>
    <n v="0"/>
    <n v="17"/>
    <n v="4"/>
    <n v="13634810"/>
    <x v="1"/>
    <s v="C56000"/>
    <s v="TOTAL DES COUTS DIRECTS BRUTS"/>
  </r>
  <r>
    <x v="1"/>
    <x v="4"/>
    <x v="3"/>
    <x v="28"/>
    <x v="28"/>
    <s v="Public"/>
    <x v="1"/>
    <n v="0"/>
    <n v="0"/>
    <n v="17"/>
    <n v="4"/>
    <n v="410373"/>
    <x v="3"/>
    <s v="C56000"/>
    <s v="TOTAL DES COUTS DIRECTS BRUTS"/>
  </r>
  <r>
    <x v="1"/>
    <x v="4"/>
    <x v="3"/>
    <x v="28"/>
    <x v="28"/>
    <s v="Public"/>
    <x v="1"/>
    <n v="0"/>
    <n v="0"/>
    <n v="17"/>
    <n v="4"/>
    <n v="13224437"/>
    <x v="2"/>
    <s v="C56000"/>
    <s v="TOTAL DES COUTS DIRECTS BRUTS"/>
  </r>
  <r>
    <x v="1"/>
    <x v="4"/>
    <x v="3"/>
    <x v="29"/>
    <x v="29"/>
    <s v="Public"/>
    <x v="1"/>
    <n v="0"/>
    <n v="0"/>
    <n v="17"/>
    <n v="4"/>
    <n v="9396692"/>
    <x v="1"/>
    <s v="C56000"/>
    <s v="TOTAL DES COUTS DIRECTS BRUTS"/>
  </r>
  <r>
    <x v="1"/>
    <x v="4"/>
    <x v="3"/>
    <x v="29"/>
    <x v="29"/>
    <s v="Public"/>
    <x v="1"/>
    <n v="0"/>
    <n v="0"/>
    <n v="17"/>
    <n v="4"/>
    <n v="271183"/>
    <x v="3"/>
    <s v="C56000"/>
    <s v="TOTAL DES COUTS DIRECTS BRUTS"/>
  </r>
  <r>
    <x v="1"/>
    <x v="4"/>
    <x v="3"/>
    <x v="29"/>
    <x v="29"/>
    <s v="Public"/>
    <x v="1"/>
    <n v="0"/>
    <n v="0"/>
    <n v="17"/>
    <n v="4"/>
    <n v="9125509"/>
    <x v="2"/>
    <s v="C56000"/>
    <s v="TOTAL DES COUTS DIRECTS BRUTS"/>
  </r>
  <r>
    <x v="1"/>
    <x v="4"/>
    <x v="3"/>
    <x v="30"/>
    <x v="30"/>
    <s v="Public"/>
    <x v="1"/>
    <n v="0"/>
    <n v="0"/>
    <n v="17"/>
    <n v="4"/>
    <n v="3412069"/>
    <x v="1"/>
    <s v="C56000"/>
    <s v="TOTAL DES COUTS DIRECTS BRUTS"/>
  </r>
  <r>
    <x v="1"/>
    <x v="4"/>
    <x v="3"/>
    <x v="30"/>
    <x v="30"/>
    <s v="Public"/>
    <x v="1"/>
    <n v="0"/>
    <n v="0"/>
    <n v="17"/>
    <n v="4"/>
    <n v="115906"/>
    <x v="3"/>
    <s v="C56000"/>
    <s v="TOTAL DES COUTS DIRECTS BRUTS"/>
  </r>
  <r>
    <x v="1"/>
    <x v="4"/>
    <x v="3"/>
    <x v="30"/>
    <x v="30"/>
    <s v="Public"/>
    <x v="1"/>
    <n v="0"/>
    <n v="0"/>
    <n v="17"/>
    <n v="4"/>
    <n v="3296163"/>
    <x v="2"/>
    <s v="C56000"/>
    <s v="TOTAL DES COUTS DIRECTS BRUTS"/>
  </r>
  <r>
    <x v="1"/>
    <x v="4"/>
    <x v="3"/>
    <x v="31"/>
    <x v="31"/>
    <s v="Privé"/>
    <x v="1"/>
    <n v="0"/>
    <n v="0"/>
    <n v="17"/>
    <n v="4"/>
    <n v="39328"/>
    <x v="1"/>
    <s v="C56000"/>
    <s v="TOTAL DES COUTS DIRECTS BRUTS"/>
  </r>
  <r>
    <x v="1"/>
    <x v="4"/>
    <x v="3"/>
    <x v="31"/>
    <x v="31"/>
    <s v="Privé"/>
    <x v="1"/>
    <n v="0"/>
    <n v="0"/>
    <n v="17"/>
    <n v="4"/>
    <n v="39328"/>
    <x v="2"/>
    <s v="C56000"/>
    <s v="TOTAL DES COUTS DIRECTS BRUTS"/>
  </r>
  <r>
    <x v="1"/>
    <x v="4"/>
    <x v="3"/>
    <x v="237"/>
    <x v="237"/>
    <s v="Public"/>
    <x v="1"/>
    <n v="0"/>
    <n v="0"/>
    <n v="17"/>
    <n v="4"/>
    <n v="14181087"/>
    <x v="5"/>
    <s v="C56000"/>
    <s v="TOTAL DES COUTS DIRECTS BRUTS"/>
  </r>
  <r>
    <x v="1"/>
    <x v="4"/>
    <x v="3"/>
    <x v="237"/>
    <x v="237"/>
    <s v="Public"/>
    <x v="1"/>
    <n v="0"/>
    <n v="0"/>
    <n v="17"/>
    <n v="4"/>
    <n v="14181087"/>
    <x v="9"/>
    <s v="C56000"/>
    <s v="TOTAL DES COUTS DIRECTS BRUTS"/>
  </r>
  <r>
    <x v="1"/>
    <x v="4"/>
    <x v="3"/>
    <x v="237"/>
    <x v="237"/>
    <s v="Public"/>
    <x v="1"/>
    <n v="0"/>
    <n v="0"/>
    <n v="17"/>
    <n v="4"/>
    <n v="29669944"/>
    <x v="1"/>
    <s v="C56000"/>
    <s v="TOTAL DES COUTS DIRECTS BRUTS"/>
  </r>
  <r>
    <x v="1"/>
    <x v="4"/>
    <x v="3"/>
    <x v="237"/>
    <x v="237"/>
    <s v="Public"/>
    <x v="1"/>
    <n v="0"/>
    <n v="0"/>
    <n v="17"/>
    <n v="4"/>
    <n v="4357247"/>
    <x v="3"/>
    <s v="C56000"/>
    <s v="TOTAL DES COUTS DIRECTS BRUTS"/>
  </r>
  <r>
    <x v="1"/>
    <x v="4"/>
    <x v="3"/>
    <x v="237"/>
    <x v="237"/>
    <s v="Public"/>
    <x v="1"/>
    <n v="0"/>
    <n v="0"/>
    <n v="17"/>
    <n v="4"/>
    <n v="25312697"/>
    <x v="2"/>
    <s v="C56000"/>
    <s v="TOTAL DES COUTS DIRECTS BRUTS"/>
  </r>
  <r>
    <x v="1"/>
    <x v="4"/>
    <x v="3"/>
    <x v="32"/>
    <x v="32"/>
    <s v="Public"/>
    <x v="1"/>
    <n v="0"/>
    <n v="0"/>
    <n v="17"/>
    <n v="4"/>
    <n v="7280275"/>
    <x v="1"/>
    <s v="C56000"/>
    <s v="TOTAL DES COUTS DIRECTS BRUTS"/>
  </r>
  <r>
    <x v="1"/>
    <x v="4"/>
    <x v="3"/>
    <x v="32"/>
    <x v="32"/>
    <s v="Public"/>
    <x v="1"/>
    <n v="0"/>
    <n v="0"/>
    <n v="17"/>
    <n v="4"/>
    <n v="1226945"/>
    <x v="3"/>
    <s v="C56000"/>
    <s v="TOTAL DES COUTS DIRECTS BRUTS"/>
  </r>
  <r>
    <x v="1"/>
    <x v="4"/>
    <x v="3"/>
    <x v="32"/>
    <x v="32"/>
    <s v="Public"/>
    <x v="1"/>
    <n v="0"/>
    <n v="0"/>
    <n v="17"/>
    <n v="4"/>
    <n v="6053330"/>
    <x v="2"/>
    <s v="C56000"/>
    <s v="TOTAL DES COUTS DIRECTS BRUTS"/>
  </r>
  <r>
    <x v="1"/>
    <x v="4"/>
    <x v="3"/>
    <x v="33"/>
    <x v="33"/>
    <s v="Public"/>
    <x v="1"/>
    <n v="0"/>
    <n v="0"/>
    <n v="17"/>
    <n v="4"/>
    <n v="2966294"/>
    <x v="1"/>
    <s v="C56000"/>
    <s v="TOTAL DES COUTS DIRECTS BRUTS"/>
  </r>
  <r>
    <x v="1"/>
    <x v="4"/>
    <x v="3"/>
    <x v="33"/>
    <x v="33"/>
    <s v="Public"/>
    <x v="1"/>
    <n v="0"/>
    <n v="0"/>
    <n v="17"/>
    <n v="4"/>
    <n v="181671"/>
    <x v="3"/>
    <s v="C56000"/>
    <s v="TOTAL DES COUTS DIRECTS BRUTS"/>
  </r>
  <r>
    <x v="1"/>
    <x v="4"/>
    <x v="3"/>
    <x v="33"/>
    <x v="33"/>
    <s v="Public"/>
    <x v="1"/>
    <n v="0"/>
    <n v="0"/>
    <n v="17"/>
    <n v="4"/>
    <n v="2784623"/>
    <x v="2"/>
    <s v="C56000"/>
    <s v="TOTAL DES COUTS DIRECTS BRUTS"/>
  </r>
  <r>
    <x v="1"/>
    <x v="4"/>
    <x v="3"/>
    <x v="34"/>
    <x v="34"/>
    <s v="Privé"/>
    <x v="1"/>
    <n v="0"/>
    <n v="0"/>
    <n v="17"/>
    <n v="4"/>
    <n v="672397"/>
    <x v="1"/>
    <s v="C56000"/>
    <s v="TOTAL DES COUTS DIRECTS BRUTS"/>
  </r>
  <r>
    <x v="1"/>
    <x v="4"/>
    <x v="3"/>
    <x v="34"/>
    <x v="34"/>
    <s v="Privé"/>
    <x v="1"/>
    <n v="0"/>
    <n v="0"/>
    <n v="17"/>
    <n v="4"/>
    <n v="32777"/>
    <x v="3"/>
    <s v="C56000"/>
    <s v="TOTAL DES COUTS DIRECTS BRUTS"/>
  </r>
  <r>
    <x v="1"/>
    <x v="4"/>
    <x v="3"/>
    <x v="34"/>
    <x v="34"/>
    <s v="Privé"/>
    <x v="1"/>
    <n v="0"/>
    <n v="0"/>
    <n v="17"/>
    <n v="4"/>
    <n v="639620"/>
    <x v="2"/>
    <s v="C56000"/>
    <s v="TOTAL DES COUTS DIRECTS BRUTS"/>
  </r>
  <r>
    <x v="1"/>
    <x v="4"/>
    <x v="3"/>
    <x v="35"/>
    <x v="35"/>
    <s v="Public"/>
    <x v="1"/>
    <n v="0"/>
    <n v="0"/>
    <n v="17"/>
    <n v="4"/>
    <n v="6428783"/>
    <x v="1"/>
    <s v="C56000"/>
    <s v="TOTAL DES COUTS DIRECTS BRUTS"/>
  </r>
  <r>
    <x v="1"/>
    <x v="4"/>
    <x v="3"/>
    <x v="35"/>
    <x v="35"/>
    <s v="Public"/>
    <x v="1"/>
    <n v="0"/>
    <n v="0"/>
    <n v="17"/>
    <n v="4"/>
    <n v="1251025"/>
    <x v="3"/>
    <s v="C56000"/>
    <s v="TOTAL DES COUTS DIRECTS BRUTS"/>
  </r>
  <r>
    <x v="1"/>
    <x v="4"/>
    <x v="3"/>
    <x v="35"/>
    <x v="35"/>
    <s v="Public"/>
    <x v="1"/>
    <n v="0"/>
    <n v="0"/>
    <n v="17"/>
    <n v="4"/>
    <n v="5177758"/>
    <x v="2"/>
    <s v="C56000"/>
    <s v="TOTAL DES COUTS DIRECTS BRUTS"/>
  </r>
  <r>
    <x v="1"/>
    <x v="4"/>
    <x v="3"/>
    <x v="37"/>
    <x v="37"/>
    <s v="Privé"/>
    <x v="1"/>
    <n v="0"/>
    <n v="0"/>
    <n v="17"/>
    <n v="4"/>
    <n v="394175"/>
    <x v="1"/>
    <s v="C56000"/>
    <s v="TOTAL DES COUTS DIRECTS BRUTS"/>
  </r>
  <r>
    <x v="1"/>
    <x v="4"/>
    <x v="3"/>
    <x v="37"/>
    <x v="37"/>
    <s v="Privé"/>
    <x v="1"/>
    <n v="0"/>
    <n v="0"/>
    <n v="17"/>
    <n v="4"/>
    <n v="19886"/>
    <x v="3"/>
    <s v="C56000"/>
    <s v="TOTAL DES COUTS DIRECTS BRUTS"/>
  </r>
  <r>
    <x v="1"/>
    <x v="4"/>
    <x v="3"/>
    <x v="37"/>
    <x v="37"/>
    <s v="Privé"/>
    <x v="1"/>
    <n v="0"/>
    <n v="0"/>
    <n v="17"/>
    <n v="4"/>
    <n v="374289"/>
    <x v="2"/>
    <s v="C56000"/>
    <s v="TOTAL DES COUTS DIRECTS BRUTS"/>
  </r>
  <r>
    <x v="1"/>
    <x v="4"/>
    <x v="3"/>
    <x v="38"/>
    <x v="38"/>
    <s v="Privé"/>
    <x v="1"/>
    <n v="0"/>
    <n v="0"/>
    <n v="17"/>
    <n v="4"/>
    <n v="2033314"/>
    <x v="1"/>
    <s v="C56000"/>
    <s v="TOTAL DES COUTS DIRECTS BRUTS"/>
  </r>
  <r>
    <x v="1"/>
    <x v="4"/>
    <x v="3"/>
    <x v="38"/>
    <x v="38"/>
    <s v="Privé"/>
    <x v="1"/>
    <n v="0"/>
    <n v="0"/>
    <n v="17"/>
    <n v="4"/>
    <n v="2033314"/>
    <x v="2"/>
    <s v="C56000"/>
    <s v="TOTAL DES COUTS DIRECTS BRUTS"/>
  </r>
  <r>
    <x v="1"/>
    <x v="4"/>
    <x v="3"/>
    <x v="39"/>
    <x v="39"/>
    <s v="Privé"/>
    <x v="1"/>
    <n v="0"/>
    <n v="0"/>
    <n v="17"/>
    <n v="4"/>
    <n v="254044"/>
    <x v="1"/>
    <s v="C56000"/>
    <s v="TOTAL DES COUTS DIRECTS BRUTS"/>
  </r>
  <r>
    <x v="1"/>
    <x v="4"/>
    <x v="3"/>
    <x v="39"/>
    <x v="39"/>
    <s v="Privé"/>
    <x v="1"/>
    <n v="0"/>
    <n v="0"/>
    <n v="17"/>
    <n v="4"/>
    <n v="254044"/>
    <x v="2"/>
    <s v="C56000"/>
    <s v="TOTAL DES COUTS DIRECTS BRUTS"/>
  </r>
  <r>
    <x v="1"/>
    <x v="4"/>
    <x v="3"/>
    <x v="40"/>
    <x v="40"/>
    <s v="Privé"/>
    <x v="1"/>
    <n v="0"/>
    <n v="0"/>
    <n v="17"/>
    <n v="4"/>
    <n v="908823"/>
    <x v="1"/>
    <s v="C56000"/>
    <s v="TOTAL DES COUTS DIRECTS BRUTS"/>
  </r>
  <r>
    <x v="1"/>
    <x v="4"/>
    <x v="3"/>
    <x v="40"/>
    <x v="40"/>
    <s v="Privé"/>
    <x v="1"/>
    <n v="0"/>
    <n v="0"/>
    <n v="17"/>
    <n v="4"/>
    <n v="33371"/>
    <x v="3"/>
    <s v="C56000"/>
    <s v="TOTAL DES COUTS DIRECTS BRUTS"/>
  </r>
  <r>
    <x v="1"/>
    <x v="4"/>
    <x v="3"/>
    <x v="40"/>
    <x v="40"/>
    <s v="Privé"/>
    <x v="1"/>
    <n v="0"/>
    <n v="0"/>
    <n v="17"/>
    <n v="4"/>
    <n v="875452"/>
    <x v="2"/>
    <s v="C56000"/>
    <s v="TOTAL DES COUTS DIRECTS BRUTS"/>
  </r>
  <r>
    <x v="1"/>
    <x v="4"/>
    <x v="3"/>
    <x v="41"/>
    <x v="41"/>
    <s v="Privé"/>
    <x v="1"/>
    <n v="0"/>
    <n v="0"/>
    <n v="17"/>
    <n v="4"/>
    <n v="691212"/>
    <x v="1"/>
    <s v="C56000"/>
    <s v="TOTAL DES COUTS DIRECTS BRUTS"/>
  </r>
  <r>
    <x v="1"/>
    <x v="4"/>
    <x v="3"/>
    <x v="41"/>
    <x v="41"/>
    <s v="Privé"/>
    <x v="1"/>
    <n v="0"/>
    <n v="0"/>
    <n v="17"/>
    <n v="4"/>
    <n v="65463"/>
    <x v="3"/>
    <s v="C56000"/>
    <s v="TOTAL DES COUTS DIRECTS BRUTS"/>
  </r>
  <r>
    <x v="1"/>
    <x v="4"/>
    <x v="3"/>
    <x v="41"/>
    <x v="41"/>
    <s v="Privé"/>
    <x v="1"/>
    <n v="0"/>
    <n v="0"/>
    <n v="17"/>
    <n v="4"/>
    <n v="625749"/>
    <x v="2"/>
    <s v="C56000"/>
    <s v="TOTAL DES COUTS DIRECTS BRUTS"/>
  </r>
  <r>
    <x v="1"/>
    <x v="4"/>
    <x v="4"/>
    <x v="42"/>
    <x v="42"/>
    <s v="Public"/>
    <x v="1"/>
    <n v="0"/>
    <n v="0"/>
    <n v="17"/>
    <n v="4"/>
    <n v="827737"/>
    <x v="1"/>
    <s v="C56000"/>
    <s v="TOTAL DES COUTS DIRECTS BRUTS"/>
  </r>
  <r>
    <x v="1"/>
    <x v="4"/>
    <x v="4"/>
    <x v="42"/>
    <x v="42"/>
    <s v="Public"/>
    <x v="1"/>
    <n v="0"/>
    <n v="0"/>
    <n v="17"/>
    <n v="4"/>
    <n v="827737"/>
    <x v="2"/>
    <s v="C56000"/>
    <s v="TOTAL DES COUTS DIRECTS BRUTS"/>
  </r>
  <r>
    <x v="1"/>
    <x v="4"/>
    <x v="4"/>
    <x v="43"/>
    <x v="43"/>
    <s v="Public"/>
    <x v="1"/>
    <n v="0"/>
    <n v="0"/>
    <n v="17"/>
    <n v="4"/>
    <n v="1392582"/>
    <x v="1"/>
    <s v="C56000"/>
    <s v="TOTAL DES COUTS DIRECTS BRUTS"/>
  </r>
  <r>
    <x v="1"/>
    <x v="4"/>
    <x v="4"/>
    <x v="43"/>
    <x v="43"/>
    <s v="Public"/>
    <x v="1"/>
    <n v="0"/>
    <n v="0"/>
    <n v="17"/>
    <n v="4"/>
    <n v="79190"/>
    <x v="3"/>
    <s v="C56000"/>
    <s v="TOTAL DES COUTS DIRECTS BRUTS"/>
  </r>
  <r>
    <x v="1"/>
    <x v="4"/>
    <x v="4"/>
    <x v="43"/>
    <x v="43"/>
    <s v="Public"/>
    <x v="1"/>
    <n v="0"/>
    <n v="0"/>
    <n v="17"/>
    <n v="4"/>
    <n v="1313392"/>
    <x v="2"/>
    <s v="C56000"/>
    <s v="TOTAL DES COUTS DIRECTS BRUTS"/>
  </r>
  <r>
    <x v="1"/>
    <x v="4"/>
    <x v="4"/>
    <x v="44"/>
    <x v="44"/>
    <s v="Public"/>
    <x v="1"/>
    <n v="0"/>
    <n v="0"/>
    <n v="17"/>
    <n v="4"/>
    <n v="1646685"/>
    <x v="1"/>
    <s v="C56000"/>
    <s v="TOTAL DES COUTS DIRECTS BRUTS"/>
  </r>
  <r>
    <x v="1"/>
    <x v="4"/>
    <x v="4"/>
    <x v="44"/>
    <x v="44"/>
    <s v="Public"/>
    <x v="1"/>
    <n v="0"/>
    <n v="0"/>
    <n v="17"/>
    <n v="4"/>
    <n v="120491"/>
    <x v="3"/>
    <s v="C56000"/>
    <s v="TOTAL DES COUTS DIRECTS BRUTS"/>
  </r>
  <r>
    <x v="1"/>
    <x v="4"/>
    <x v="4"/>
    <x v="44"/>
    <x v="44"/>
    <s v="Public"/>
    <x v="1"/>
    <n v="0"/>
    <n v="0"/>
    <n v="17"/>
    <n v="4"/>
    <n v="1526194"/>
    <x v="2"/>
    <s v="C56000"/>
    <s v="TOTAL DES COUTS DIRECTS BRUTS"/>
  </r>
  <r>
    <x v="1"/>
    <x v="4"/>
    <x v="4"/>
    <x v="46"/>
    <x v="46"/>
    <s v="Public"/>
    <x v="1"/>
    <n v="0"/>
    <n v="0"/>
    <n v="17"/>
    <n v="4"/>
    <n v="1596036"/>
    <x v="1"/>
    <s v="C56000"/>
    <s v="TOTAL DES COUTS DIRECTS BRUTS"/>
  </r>
  <r>
    <x v="1"/>
    <x v="4"/>
    <x v="4"/>
    <x v="46"/>
    <x v="46"/>
    <s v="Public"/>
    <x v="1"/>
    <n v="0"/>
    <n v="0"/>
    <n v="17"/>
    <n v="4"/>
    <n v="84039"/>
    <x v="3"/>
    <s v="C56000"/>
    <s v="TOTAL DES COUTS DIRECTS BRUTS"/>
  </r>
  <r>
    <x v="1"/>
    <x v="4"/>
    <x v="4"/>
    <x v="46"/>
    <x v="46"/>
    <s v="Public"/>
    <x v="1"/>
    <n v="0"/>
    <n v="0"/>
    <n v="17"/>
    <n v="4"/>
    <n v="1511997"/>
    <x v="2"/>
    <s v="C56000"/>
    <s v="TOTAL DES COUTS DIRECTS BRUTS"/>
  </r>
  <r>
    <x v="1"/>
    <x v="4"/>
    <x v="4"/>
    <x v="47"/>
    <x v="47"/>
    <s v="Public"/>
    <x v="1"/>
    <n v="0"/>
    <n v="0"/>
    <n v="17"/>
    <n v="4"/>
    <n v="310494"/>
    <x v="5"/>
    <s v="C56000"/>
    <s v="TOTAL DES COUTS DIRECTS BRUTS"/>
  </r>
  <r>
    <x v="1"/>
    <x v="4"/>
    <x v="4"/>
    <x v="47"/>
    <x v="47"/>
    <s v="Public"/>
    <x v="1"/>
    <n v="0"/>
    <n v="0"/>
    <n v="17"/>
    <n v="4"/>
    <n v="310494"/>
    <x v="8"/>
    <s v="C56000"/>
    <s v="TOTAL DES COUTS DIRECTS BRUTS"/>
  </r>
  <r>
    <x v="1"/>
    <x v="4"/>
    <x v="4"/>
    <x v="47"/>
    <x v="47"/>
    <s v="Public"/>
    <x v="1"/>
    <n v="0"/>
    <n v="0"/>
    <n v="17"/>
    <n v="4"/>
    <n v="7333629"/>
    <x v="1"/>
    <s v="C56000"/>
    <s v="TOTAL DES COUTS DIRECTS BRUTS"/>
  </r>
  <r>
    <x v="1"/>
    <x v="4"/>
    <x v="4"/>
    <x v="47"/>
    <x v="47"/>
    <s v="Public"/>
    <x v="1"/>
    <n v="0"/>
    <n v="0"/>
    <n v="17"/>
    <n v="4"/>
    <n v="613440"/>
    <x v="3"/>
    <s v="C56000"/>
    <s v="TOTAL DES COUTS DIRECTS BRUTS"/>
  </r>
  <r>
    <x v="1"/>
    <x v="4"/>
    <x v="4"/>
    <x v="47"/>
    <x v="47"/>
    <s v="Public"/>
    <x v="1"/>
    <n v="0"/>
    <n v="0"/>
    <n v="17"/>
    <n v="4"/>
    <n v="6720189"/>
    <x v="2"/>
    <s v="C56000"/>
    <s v="TOTAL DES COUTS DIRECTS BRUTS"/>
  </r>
  <r>
    <x v="1"/>
    <x v="4"/>
    <x v="4"/>
    <x v="49"/>
    <x v="49"/>
    <s v="Public"/>
    <x v="1"/>
    <n v="0"/>
    <n v="0"/>
    <n v="17"/>
    <n v="4"/>
    <n v="7092097"/>
    <x v="1"/>
    <s v="C56000"/>
    <s v="TOTAL DES COUTS DIRECTS BRUTS"/>
  </r>
  <r>
    <x v="1"/>
    <x v="4"/>
    <x v="4"/>
    <x v="49"/>
    <x v="49"/>
    <s v="Public"/>
    <x v="1"/>
    <n v="0"/>
    <n v="0"/>
    <n v="17"/>
    <n v="4"/>
    <n v="643996"/>
    <x v="3"/>
    <s v="C56000"/>
    <s v="TOTAL DES COUTS DIRECTS BRUTS"/>
  </r>
  <r>
    <x v="1"/>
    <x v="4"/>
    <x v="4"/>
    <x v="49"/>
    <x v="49"/>
    <s v="Public"/>
    <x v="1"/>
    <n v="0"/>
    <n v="0"/>
    <n v="17"/>
    <n v="4"/>
    <n v="6448101"/>
    <x v="2"/>
    <s v="C56000"/>
    <s v="TOTAL DES COUTS DIRECTS BRUTS"/>
  </r>
  <r>
    <x v="1"/>
    <x v="4"/>
    <x v="4"/>
    <x v="50"/>
    <x v="50"/>
    <s v="Public"/>
    <x v="1"/>
    <n v="0"/>
    <n v="0"/>
    <n v="17"/>
    <n v="4"/>
    <n v="6488347"/>
    <x v="1"/>
    <s v="C56000"/>
    <s v="TOTAL DES COUTS DIRECTS BRUTS"/>
  </r>
  <r>
    <x v="1"/>
    <x v="4"/>
    <x v="4"/>
    <x v="50"/>
    <x v="50"/>
    <s v="Public"/>
    <x v="1"/>
    <n v="0"/>
    <n v="0"/>
    <n v="17"/>
    <n v="4"/>
    <n v="528485"/>
    <x v="3"/>
    <s v="C56000"/>
    <s v="TOTAL DES COUTS DIRECTS BRUTS"/>
  </r>
  <r>
    <x v="1"/>
    <x v="4"/>
    <x v="4"/>
    <x v="50"/>
    <x v="50"/>
    <s v="Public"/>
    <x v="1"/>
    <n v="0"/>
    <n v="0"/>
    <n v="17"/>
    <n v="4"/>
    <n v="5959862"/>
    <x v="2"/>
    <s v="C56000"/>
    <s v="TOTAL DES COUTS DIRECTS BRUTS"/>
  </r>
  <r>
    <x v="1"/>
    <x v="4"/>
    <x v="4"/>
    <x v="51"/>
    <x v="51"/>
    <s v="Public"/>
    <x v="1"/>
    <n v="0"/>
    <n v="0"/>
    <n v="17"/>
    <n v="4"/>
    <n v="2179165"/>
    <x v="1"/>
    <s v="C56000"/>
    <s v="TOTAL DES COUTS DIRECTS BRUTS"/>
  </r>
  <r>
    <x v="1"/>
    <x v="4"/>
    <x v="4"/>
    <x v="51"/>
    <x v="51"/>
    <s v="Public"/>
    <x v="1"/>
    <n v="0"/>
    <n v="0"/>
    <n v="17"/>
    <n v="4"/>
    <n v="59517"/>
    <x v="3"/>
    <s v="C56000"/>
    <s v="TOTAL DES COUTS DIRECTS BRUTS"/>
  </r>
  <r>
    <x v="1"/>
    <x v="4"/>
    <x v="4"/>
    <x v="51"/>
    <x v="51"/>
    <s v="Public"/>
    <x v="1"/>
    <n v="0"/>
    <n v="0"/>
    <n v="17"/>
    <n v="4"/>
    <n v="2119648"/>
    <x v="2"/>
    <s v="C56000"/>
    <s v="TOTAL DES COUTS DIRECTS BRUTS"/>
  </r>
  <r>
    <x v="1"/>
    <x v="4"/>
    <x v="4"/>
    <x v="228"/>
    <x v="228"/>
    <s v="Public"/>
    <x v="1"/>
    <n v="0"/>
    <n v="0"/>
    <n v="17"/>
    <n v="4"/>
    <n v="1048568"/>
    <x v="5"/>
    <s v="C56000"/>
    <s v="TOTAL DES COUTS DIRECTS BRUTS"/>
  </r>
  <r>
    <x v="1"/>
    <x v="4"/>
    <x v="4"/>
    <x v="228"/>
    <x v="228"/>
    <s v="Public"/>
    <x v="1"/>
    <n v="0"/>
    <n v="0"/>
    <n v="17"/>
    <n v="4"/>
    <n v="1048568"/>
    <x v="7"/>
    <s v="C56000"/>
    <s v="TOTAL DES COUTS DIRECTS BRUTS"/>
  </r>
  <r>
    <x v="1"/>
    <x v="4"/>
    <x v="4"/>
    <x v="228"/>
    <x v="228"/>
    <s v="Public"/>
    <x v="1"/>
    <n v="0"/>
    <n v="0"/>
    <n v="17"/>
    <n v="4"/>
    <n v="13968981"/>
    <x v="1"/>
    <s v="C56000"/>
    <s v="TOTAL DES COUTS DIRECTS BRUTS"/>
  </r>
  <r>
    <x v="1"/>
    <x v="4"/>
    <x v="4"/>
    <x v="228"/>
    <x v="228"/>
    <s v="Public"/>
    <x v="1"/>
    <n v="0"/>
    <n v="0"/>
    <n v="17"/>
    <n v="4"/>
    <n v="1166858"/>
    <x v="3"/>
    <s v="C56000"/>
    <s v="TOTAL DES COUTS DIRECTS BRUTS"/>
  </r>
  <r>
    <x v="1"/>
    <x v="4"/>
    <x v="4"/>
    <x v="228"/>
    <x v="228"/>
    <s v="Public"/>
    <x v="1"/>
    <n v="0"/>
    <n v="0"/>
    <n v="17"/>
    <n v="4"/>
    <n v="12802123"/>
    <x v="2"/>
    <s v="C56000"/>
    <s v="TOTAL DES COUTS DIRECTS BRUTS"/>
  </r>
  <r>
    <x v="1"/>
    <x v="4"/>
    <x v="4"/>
    <x v="233"/>
    <x v="233"/>
    <s v="Public"/>
    <x v="1"/>
    <n v="0"/>
    <n v="0"/>
    <n v="17"/>
    <n v="4"/>
    <n v="221955"/>
    <x v="1"/>
    <s v="C56000"/>
    <s v="TOTAL DES COUTS DIRECTS BRUTS"/>
  </r>
  <r>
    <x v="1"/>
    <x v="4"/>
    <x v="4"/>
    <x v="233"/>
    <x v="233"/>
    <s v="Public"/>
    <x v="1"/>
    <n v="0"/>
    <n v="0"/>
    <n v="17"/>
    <n v="4"/>
    <n v="221955"/>
    <x v="2"/>
    <s v="C56000"/>
    <s v="TOTAL DES COUTS DIRECTS BRUTS"/>
  </r>
  <r>
    <x v="1"/>
    <x v="4"/>
    <x v="4"/>
    <x v="282"/>
    <x v="282"/>
    <s v="Public"/>
    <x v="1"/>
    <n v="0"/>
    <n v="0"/>
    <n v="17"/>
    <n v="4"/>
    <n v="301010"/>
    <x v="1"/>
    <s v="C56000"/>
    <s v="TOTAL DES COUTS DIRECTS BRUTS"/>
  </r>
  <r>
    <x v="1"/>
    <x v="4"/>
    <x v="4"/>
    <x v="282"/>
    <x v="282"/>
    <s v="Public"/>
    <x v="1"/>
    <n v="0"/>
    <n v="0"/>
    <n v="17"/>
    <n v="4"/>
    <n v="301010"/>
    <x v="4"/>
    <s v="C56000"/>
    <s v="TOTAL DES COUTS DIRECTS BRUTS"/>
  </r>
  <r>
    <x v="1"/>
    <x v="4"/>
    <x v="4"/>
    <x v="283"/>
    <x v="283"/>
    <s v="Privé"/>
    <x v="1"/>
    <n v="0"/>
    <n v="0"/>
    <n v="17"/>
    <n v="4"/>
    <n v="224331"/>
    <x v="1"/>
    <s v="C56000"/>
    <s v="TOTAL DES COUTS DIRECTS BRUTS"/>
  </r>
  <r>
    <x v="1"/>
    <x v="4"/>
    <x v="4"/>
    <x v="283"/>
    <x v="283"/>
    <s v="Privé"/>
    <x v="1"/>
    <n v="0"/>
    <n v="0"/>
    <n v="17"/>
    <n v="4"/>
    <n v="224331"/>
    <x v="2"/>
    <s v="C56000"/>
    <s v="TOTAL DES COUTS DIRECTS BRUTS"/>
  </r>
  <r>
    <x v="1"/>
    <x v="4"/>
    <x v="4"/>
    <x v="54"/>
    <x v="54"/>
    <s v="Privé"/>
    <x v="1"/>
    <n v="0"/>
    <n v="0"/>
    <n v="17"/>
    <n v="4"/>
    <n v="477960"/>
    <x v="1"/>
    <s v="C56000"/>
    <s v="TOTAL DES COUTS DIRECTS BRUTS"/>
  </r>
  <r>
    <x v="1"/>
    <x v="4"/>
    <x v="4"/>
    <x v="54"/>
    <x v="54"/>
    <s v="Privé"/>
    <x v="1"/>
    <n v="0"/>
    <n v="0"/>
    <n v="17"/>
    <n v="4"/>
    <n v="23248"/>
    <x v="3"/>
    <s v="C56000"/>
    <s v="TOTAL DES COUTS DIRECTS BRUTS"/>
  </r>
  <r>
    <x v="1"/>
    <x v="4"/>
    <x v="4"/>
    <x v="54"/>
    <x v="54"/>
    <s v="Privé"/>
    <x v="1"/>
    <n v="0"/>
    <n v="0"/>
    <n v="17"/>
    <n v="4"/>
    <n v="454712"/>
    <x v="2"/>
    <s v="C56000"/>
    <s v="TOTAL DES COUTS DIRECTS BRUTS"/>
  </r>
  <r>
    <x v="1"/>
    <x v="4"/>
    <x v="5"/>
    <x v="55"/>
    <x v="55"/>
    <s v="Public"/>
    <x v="1"/>
    <n v="0"/>
    <n v="0"/>
    <n v="17"/>
    <n v="4"/>
    <n v="4673447"/>
    <x v="5"/>
    <s v="C56000"/>
    <s v="TOTAL DES COUTS DIRECTS BRUTS"/>
  </r>
  <r>
    <x v="1"/>
    <x v="4"/>
    <x v="5"/>
    <x v="55"/>
    <x v="55"/>
    <s v="Public"/>
    <x v="1"/>
    <n v="0"/>
    <n v="0"/>
    <n v="17"/>
    <n v="4"/>
    <n v="4673447"/>
    <x v="9"/>
    <s v="C56000"/>
    <s v="TOTAL DES COUTS DIRECTS BRUTS"/>
  </r>
  <r>
    <x v="1"/>
    <x v="4"/>
    <x v="5"/>
    <x v="55"/>
    <x v="55"/>
    <s v="Public"/>
    <x v="1"/>
    <n v="0"/>
    <n v="0"/>
    <n v="17"/>
    <n v="4"/>
    <n v="11413331"/>
    <x v="1"/>
    <s v="C56000"/>
    <s v="TOTAL DES COUTS DIRECTS BRUTS"/>
  </r>
  <r>
    <x v="1"/>
    <x v="4"/>
    <x v="5"/>
    <x v="55"/>
    <x v="55"/>
    <s v="Public"/>
    <x v="1"/>
    <n v="0"/>
    <n v="0"/>
    <n v="17"/>
    <n v="4"/>
    <n v="1974756"/>
    <x v="3"/>
    <s v="C56000"/>
    <s v="TOTAL DES COUTS DIRECTS BRUTS"/>
  </r>
  <r>
    <x v="1"/>
    <x v="4"/>
    <x v="5"/>
    <x v="55"/>
    <x v="55"/>
    <s v="Public"/>
    <x v="1"/>
    <n v="0"/>
    <n v="0"/>
    <n v="17"/>
    <n v="4"/>
    <n v="9438575"/>
    <x v="2"/>
    <s v="C56000"/>
    <s v="TOTAL DES COUTS DIRECTS BRUTS"/>
  </r>
  <r>
    <x v="1"/>
    <x v="4"/>
    <x v="5"/>
    <x v="56"/>
    <x v="56"/>
    <s v="Public"/>
    <x v="1"/>
    <n v="0"/>
    <n v="0"/>
    <n v="17"/>
    <n v="4"/>
    <n v="708486"/>
    <x v="1"/>
    <s v="C56000"/>
    <s v="TOTAL DES COUTS DIRECTS BRUTS"/>
  </r>
  <r>
    <x v="1"/>
    <x v="4"/>
    <x v="5"/>
    <x v="56"/>
    <x v="56"/>
    <s v="Public"/>
    <x v="1"/>
    <n v="0"/>
    <n v="0"/>
    <n v="17"/>
    <n v="4"/>
    <n v="708486"/>
    <x v="2"/>
    <s v="C56000"/>
    <s v="TOTAL DES COUTS DIRECTS BRUTS"/>
  </r>
  <r>
    <x v="1"/>
    <x v="4"/>
    <x v="5"/>
    <x v="57"/>
    <x v="57"/>
    <s v="Public"/>
    <x v="1"/>
    <n v="0"/>
    <n v="0"/>
    <n v="17"/>
    <n v="4"/>
    <n v="931002"/>
    <x v="1"/>
    <s v="C56000"/>
    <s v="TOTAL DES COUTS DIRECTS BRUTS"/>
  </r>
  <r>
    <x v="1"/>
    <x v="4"/>
    <x v="5"/>
    <x v="57"/>
    <x v="57"/>
    <s v="Public"/>
    <x v="1"/>
    <n v="0"/>
    <n v="0"/>
    <n v="17"/>
    <n v="4"/>
    <n v="57732"/>
    <x v="3"/>
    <s v="C56000"/>
    <s v="TOTAL DES COUTS DIRECTS BRUTS"/>
  </r>
  <r>
    <x v="1"/>
    <x v="4"/>
    <x v="5"/>
    <x v="57"/>
    <x v="57"/>
    <s v="Public"/>
    <x v="1"/>
    <n v="0"/>
    <n v="0"/>
    <n v="17"/>
    <n v="4"/>
    <n v="873270"/>
    <x v="2"/>
    <s v="C56000"/>
    <s v="TOTAL DES COUTS DIRECTS BRUTS"/>
  </r>
  <r>
    <x v="1"/>
    <x v="4"/>
    <x v="5"/>
    <x v="58"/>
    <x v="58"/>
    <s v="Public"/>
    <x v="1"/>
    <n v="0"/>
    <n v="0"/>
    <n v="17"/>
    <n v="4"/>
    <n v="848396"/>
    <x v="1"/>
    <s v="C56000"/>
    <s v="TOTAL DES COUTS DIRECTS BRUTS"/>
  </r>
  <r>
    <x v="1"/>
    <x v="4"/>
    <x v="5"/>
    <x v="58"/>
    <x v="58"/>
    <s v="Public"/>
    <x v="1"/>
    <n v="0"/>
    <n v="0"/>
    <n v="17"/>
    <n v="4"/>
    <n v="44590"/>
    <x v="3"/>
    <s v="C56000"/>
    <s v="TOTAL DES COUTS DIRECTS BRUTS"/>
  </r>
  <r>
    <x v="1"/>
    <x v="4"/>
    <x v="5"/>
    <x v="58"/>
    <x v="58"/>
    <s v="Public"/>
    <x v="1"/>
    <n v="0"/>
    <n v="0"/>
    <n v="17"/>
    <n v="4"/>
    <n v="803806"/>
    <x v="2"/>
    <s v="C56000"/>
    <s v="TOTAL DES COUTS DIRECTS BRUTS"/>
  </r>
  <r>
    <x v="1"/>
    <x v="4"/>
    <x v="5"/>
    <x v="59"/>
    <x v="59"/>
    <s v="Public"/>
    <x v="1"/>
    <n v="0"/>
    <n v="0"/>
    <n v="17"/>
    <n v="4"/>
    <n v="1298597"/>
    <x v="1"/>
    <s v="C56000"/>
    <s v="TOTAL DES COUTS DIRECTS BRUTS"/>
  </r>
  <r>
    <x v="1"/>
    <x v="4"/>
    <x v="5"/>
    <x v="59"/>
    <x v="59"/>
    <s v="Public"/>
    <x v="1"/>
    <n v="0"/>
    <n v="0"/>
    <n v="17"/>
    <n v="4"/>
    <n v="38316"/>
    <x v="3"/>
    <s v="C56000"/>
    <s v="TOTAL DES COUTS DIRECTS BRUTS"/>
  </r>
  <r>
    <x v="1"/>
    <x v="4"/>
    <x v="5"/>
    <x v="59"/>
    <x v="59"/>
    <s v="Public"/>
    <x v="1"/>
    <n v="0"/>
    <n v="0"/>
    <n v="17"/>
    <n v="4"/>
    <n v="1260281"/>
    <x v="2"/>
    <s v="C56000"/>
    <s v="TOTAL DES COUTS DIRECTS BRUTS"/>
  </r>
  <r>
    <x v="1"/>
    <x v="4"/>
    <x v="5"/>
    <x v="60"/>
    <x v="60"/>
    <s v="Public"/>
    <x v="1"/>
    <n v="0"/>
    <n v="0"/>
    <n v="17"/>
    <n v="4"/>
    <n v="844531"/>
    <x v="1"/>
    <s v="C56000"/>
    <s v="TOTAL DES COUTS DIRECTS BRUTS"/>
  </r>
  <r>
    <x v="1"/>
    <x v="4"/>
    <x v="5"/>
    <x v="60"/>
    <x v="60"/>
    <s v="Public"/>
    <x v="1"/>
    <n v="0"/>
    <n v="0"/>
    <n v="17"/>
    <n v="4"/>
    <n v="80806"/>
    <x v="3"/>
    <s v="C56000"/>
    <s v="TOTAL DES COUTS DIRECTS BRUTS"/>
  </r>
  <r>
    <x v="1"/>
    <x v="4"/>
    <x v="5"/>
    <x v="60"/>
    <x v="60"/>
    <s v="Public"/>
    <x v="1"/>
    <n v="0"/>
    <n v="0"/>
    <n v="17"/>
    <n v="4"/>
    <n v="763725"/>
    <x v="2"/>
    <s v="C56000"/>
    <s v="TOTAL DES COUTS DIRECTS BRUTS"/>
  </r>
  <r>
    <x v="1"/>
    <x v="4"/>
    <x v="5"/>
    <x v="61"/>
    <x v="61"/>
    <s v="Public"/>
    <x v="1"/>
    <n v="0"/>
    <n v="0"/>
    <n v="17"/>
    <n v="4"/>
    <n v="2143730"/>
    <x v="1"/>
    <s v="C56000"/>
    <s v="TOTAL DES COUTS DIRECTS BRUTS"/>
  </r>
  <r>
    <x v="1"/>
    <x v="4"/>
    <x v="5"/>
    <x v="61"/>
    <x v="61"/>
    <s v="Public"/>
    <x v="1"/>
    <n v="0"/>
    <n v="0"/>
    <n v="17"/>
    <n v="4"/>
    <n v="175186"/>
    <x v="3"/>
    <s v="C56000"/>
    <s v="TOTAL DES COUTS DIRECTS BRUTS"/>
  </r>
  <r>
    <x v="1"/>
    <x v="4"/>
    <x v="5"/>
    <x v="61"/>
    <x v="61"/>
    <s v="Public"/>
    <x v="1"/>
    <n v="0"/>
    <n v="0"/>
    <n v="17"/>
    <n v="4"/>
    <n v="1968544"/>
    <x v="2"/>
    <s v="C56000"/>
    <s v="TOTAL DES COUTS DIRECTS BRUTS"/>
  </r>
  <r>
    <x v="1"/>
    <x v="4"/>
    <x v="5"/>
    <x v="62"/>
    <x v="62"/>
    <s v="Public"/>
    <x v="1"/>
    <n v="0"/>
    <n v="0"/>
    <n v="17"/>
    <n v="4"/>
    <n v="1441260"/>
    <x v="1"/>
    <s v="C56000"/>
    <s v="TOTAL DES COUTS DIRECTS BRUTS"/>
  </r>
  <r>
    <x v="1"/>
    <x v="4"/>
    <x v="5"/>
    <x v="62"/>
    <x v="62"/>
    <s v="Public"/>
    <x v="1"/>
    <n v="0"/>
    <n v="0"/>
    <n v="17"/>
    <n v="4"/>
    <n v="84970"/>
    <x v="3"/>
    <s v="C56000"/>
    <s v="TOTAL DES COUTS DIRECTS BRUTS"/>
  </r>
  <r>
    <x v="1"/>
    <x v="4"/>
    <x v="5"/>
    <x v="62"/>
    <x v="62"/>
    <s v="Public"/>
    <x v="1"/>
    <n v="0"/>
    <n v="0"/>
    <n v="17"/>
    <n v="4"/>
    <n v="1356290"/>
    <x v="2"/>
    <s v="C56000"/>
    <s v="TOTAL DES COUTS DIRECTS BRUTS"/>
  </r>
  <r>
    <x v="1"/>
    <x v="4"/>
    <x v="5"/>
    <x v="238"/>
    <x v="238"/>
    <s v="Public"/>
    <x v="1"/>
    <n v="0"/>
    <n v="0"/>
    <n v="17"/>
    <n v="4"/>
    <n v="81481"/>
    <x v="1"/>
    <s v="C56000"/>
    <s v="TOTAL DES COUTS DIRECTS BRUTS"/>
  </r>
  <r>
    <x v="1"/>
    <x v="4"/>
    <x v="5"/>
    <x v="238"/>
    <x v="238"/>
    <s v="Public"/>
    <x v="1"/>
    <n v="0"/>
    <n v="0"/>
    <n v="17"/>
    <n v="4"/>
    <n v="81481"/>
    <x v="4"/>
    <s v="C56000"/>
    <s v="TOTAL DES COUTS DIRECTS BRUTS"/>
  </r>
  <r>
    <x v="1"/>
    <x v="4"/>
    <x v="5"/>
    <x v="64"/>
    <x v="64"/>
    <s v="Public"/>
    <x v="1"/>
    <n v="0"/>
    <n v="0"/>
    <n v="17"/>
    <n v="4"/>
    <n v="248439"/>
    <x v="1"/>
    <s v="C56000"/>
    <s v="TOTAL DES COUTS DIRECTS BRUTS"/>
  </r>
  <r>
    <x v="1"/>
    <x v="4"/>
    <x v="5"/>
    <x v="64"/>
    <x v="64"/>
    <s v="Public"/>
    <x v="1"/>
    <n v="0"/>
    <n v="0"/>
    <n v="17"/>
    <n v="4"/>
    <n v="248439"/>
    <x v="2"/>
    <s v="C56000"/>
    <s v="TOTAL DES COUTS DIRECTS BRUTS"/>
  </r>
  <r>
    <x v="1"/>
    <x v="4"/>
    <x v="5"/>
    <x v="66"/>
    <x v="66"/>
    <s v="Public"/>
    <x v="1"/>
    <n v="0"/>
    <n v="0"/>
    <n v="17"/>
    <n v="4"/>
    <n v="7865045"/>
    <x v="1"/>
    <s v="C56000"/>
    <s v="TOTAL DES COUTS DIRECTS BRUTS"/>
  </r>
  <r>
    <x v="1"/>
    <x v="4"/>
    <x v="5"/>
    <x v="66"/>
    <x v="66"/>
    <s v="Public"/>
    <x v="1"/>
    <n v="0"/>
    <n v="0"/>
    <n v="17"/>
    <n v="4"/>
    <n v="941199"/>
    <x v="3"/>
    <s v="C56000"/>
    <s v="TOTAL DES COUTS DIRECTS BRUTS"/>
  </r>
  <r>
    <x v="1"/>
    <x v="4"/>
    <x v="5"/>
    <x v="66"/>
    <x v="66"/>
    <s v="Public"/>
    <x v="1"/>
    <n v="0"/>
    <n v="0"/>
    <n v="17"/>
    <n v="4"/>
    <n v="6923846"/>
    <x v="2"/>
    <s v="C56000"/>
    <s v="TOTAL DES COUTS DIRECTS BRUTS"/>
  </r>
  <r>
    <x v="1"/>
    <x v="4"/>
    <x v="5"/>
    <x v="67"/>
    <x v="67"/>
    <s v="Privé"/>
    <x v="1"/>
    <n v="0"/>
    <n v="0"/>
    <n v="17"/>
    <n v="4"/>
    <n v="193516"/>
    <x v="1"/>
    <s v="C56000"/>
    <s v="TOTAL DES COUTS DIRECTS BRUTS"/>
  </r>
  <r>
    <x v="1"/>
    <x v="4"/>
    <x v="5"/>
    <x v="67"/>
    <x v="67"/>
    <s v="Privé"/>
    <x v="1"/>
    <n v="0"/>
    <n v="0"/>
    <n v="17"/>
    <n v="4"/>
    <n v="3277"/>
    <x v="3"/>
    <s v="C56000"/>
    <s v="TOTAL DES COUTS DIRECTS BRUTS"/>
  </r>
  <r>
    <x v="1"/>
    <x v="4"/>
    <x v="5"/>
    <x v="67"/>
    <x v="67"/>
    <s v="Privé"/>
    <x v="1"/>
    <n v="0"/>
    <n v="0"/>
    <n v="17"/>
    <n v="4"/>
    <n v="190239"/>
    <x v="2"/>
    <s v="C56000"/>
    <s v="TOTAL DES COUTS DIRECTS BRUTS"/>
  </r>
  <r>
    <x v="1"/>
    <x v="4"/>
    <x v="5"/>
    <x v="68"/>
    <x v="68"/>
    <s v="Privé"/>
    <x v="1"/>
    <n v="0"/>
    <n v="0"/>
    <n v="17"/>
    <n v="4"/>
    <n v="433575"/>
    <x v="1"/>
    <s v="C56000"/>
    <s v="TOTAL DES COUTS DIRECTS BRUTS"/>
  </r>
  <r>
    <x v="1"/>
    <x v="4"/>
    <x v="5"/>
    <x v="68"/>
    <x v="68"/>
    <s v="Privé"/>
    <x v="1"/>
    <n v="0"/>
    <n v="0"/>
    <n v="17"/>
    <n v="4"/>
    <n v="23107"/>
    <x v="3"/>
    <s v="C56000"/>
    <s v="TOTAL DES COUTS DIRECTS BRUTS"/>
  </r>
  <r>
    <x v="1"/>
    <x v="4"/>
    <x v="5"/>
    <x v="68"/>
    <x v="68"/>
    <s v="Privé"/>
    <x v="1"/>
    <n v="0"/>
    <n v="0"/>
    <n v="17"/>
    <n v="4"/>
    <n v="410468"/>
    <x v="2"/>
    <s v="C56000"/>
    <s v="TOTAL DES COUTS DIRECTS BRUTS"/>
  </r>
  <r>
    <x v="1"/>
    <x v="4"/>
    <x v="5"/>
    <x v="239"/>
    <x v="239"/>
    <s v="Privé"/>
    <x v="1"/>
    <n v="0"/>
    <n v="0"/>
    <n v="17"/>
    <n v="4"/>
    <n v="416977"/>
    <x v="1"/>
    <s v="C56000"/>
    <s v="TOTAL DES COUTS DIRECTS BRUTS"/>
  </r>
  <r>
    <x v="1"/>
    <x v="4"/>
    <x v="5"/>
    <x v="239"/>
    <x v="239"/>
    <s v="Privé"/>
    <x v="1"/>
    <n v="0"/>
    <n v="0"/>
    <n v="17"/>
    <n v="4"/>
    <n v="19766"/>
    <x v="3"/>
    <s v="C56000"/>
    <s v="TOTAL DES COUTS DIRECTS BRUTS"/>
  </r>
  <r>
    <x v="1"/>
    <x v="4"/>
    <x v="5"/>
    <x v="239"/>
    <x v="239"/>
    <s v="Privé"/>
    <x v="1"/>
    <n v="0"/>
    <n v="0"/>
    <n v="17"/>
    <n v="4"/>
    <n v="397211"/>
    <x v="2"/>
    <s v="C56000"/>
    <s v="TOTAL DES COUTS DIRECTS BRUTS"/>
  </r>
  <r>
    <x v="1"/>
    <x v="4"/>
    <x v="6"/>
    <x v="69"/>
    <x v="69"/>
    <s v="Public"/>
    <x v="1"/>
    <n v="0"/>
    <n v="0"/>
    <n v="17"/>
    <n v="4"/>
    <n v="8458158"/>
    <x v="1"/>
    <s v="C56000"/>
    <s v="TOTAL DES COUTS DIRECTS BRUTS"/>
  </r>
  <r>
    <x v="1"/>
    <x v="4"/>
    <x v="6"/>
    <x v="69"/>
    <x v="69"/>
    <s v="Public"/>
    <x v="1"/>
    <n v="0"/>
    <n v="0"/>
    <n v="17"/>
    <n v="4"/>
    <n v="589103"/>
    <x v="3"/>
    <s v="C56000"/>
    <s v="TOTAL DES COUTS DIRECTS BRUTS"/>
  </r>
  <r>
    <x v="1"/>
    <x v="4"/>
    <x v="6"/>
    <x v="69"/>
    <x v="69"/>
    <s v="Public"/>
    <x v="1"/>
    <n v="0"/>
    <n v="0"/>
    <n v="17"/>
    <n v="4"/>
    <n v="7869055"/>
    <x v="2"/>
    <s v="C56000"/>
    <s v="TOTAL DES COUTS DIRECTS BRUTS"/>
  </r>
  <r>
    <x v="1"/>
    <x v="4"/>
    <x v="6"/>
    <x v="70"/>
    <x v="70"/>
    <s v="Privé"/>
    <x v="1"/>
    <n v="0"/>
    <n v="0"/>
    <n v="17"/>
    <n v="4"/>
    <n v="1465314"/>
    <x v="1"/>
    <s v="C56000"/>
    <s v="TOTAL DES COUTS DIRECTS BRUTS"/>
  </r>
  <r>
    <x v="1"/>
    <x v="4"/>
    <x v="6"/>
    <x v="70"/>
    <x v="70"/>
    <s v="Privé"/>
    <x v="1"/>
    <n v="0"/>
    <n v="0"/>
    <n v="17"/>
    <n v="4"/>
    <n v="75497"/>
    <x v="3"/>
    <s v="C56000"/>
    <s v="TOTAL DES COUTS DIRECTS BRUTS"/>
  </r>
  <r>
    <x v="1"/>
    <x v="4"/>
    <x v="6"/>
    <x v="70"/>
    <x v="70"/>
    <s v="Privé"/>
    <x v="1"/>
    <n v="0"/>
    <n v="0"/>
    <n v="17"/>
    <n v="4"/>
    <n v="1389817"/>
    <x v="2"/>
    <s v="C56000"/>
    <s v="TOTAL DES COUTS DIRECTS BRUTS"/>
  </r>
  <r>
    <x v="1"/>
    <x v="4"/>
    <x v="6"/>
    <x v="71"/>
    <x v="71"/>
    <s v="Public"/>
    <x v="1"/>
    <n v="0"/>
    <n v="0"/>
    <n v="17"/>
    <n v="4"/>
    <n v="1723789"/>
    <x v="5"/>
    <s v="C56000"/>
    <s v="TOTAL DES COUTS DIRECTS BRUTS"/>
  </r>
  <r>
    <x v="1"/>
    <x v="4"/>
    <x v="6"/>
    <x v="71"/>
    <x v="71"/>
    <s v="Public"/>
    <x v="1"/>
    <n v="0"/>
    <n v="0"/>
    <n v="17"/>
    <n v="4"/>
    <n v="1723789"/>
    <x v="7"/>
    <s v="C56000"/>
    <s v="TOTAL DES COUTS DIRECTS BRUTS"/>
  </r>
  <r>
    <x v="1"/>
    <x v="4"/>
    <x v="6"/>
    <x v="71"/>
    <x v="71"/>
    <s v="Public"/>
    <x v="1"/>
    <n v="0"/>
    <n v="0"/>
    <n v="17"/>
    <n v="4"/>
    <n v="25455996"/>
    <x v="1"/>
    <s v="C56000"/>
    <s v="TOTAL DES COUTS DIRECTS BRUTS"/>
  </r>
  <r>
    <x v="1"/>
    <x v="4"/>
    <x v="6"/>
    <x v="71"/>
    <x v="71"/>
    <s v="Public"/>
    <x v="1"/>
    <n v="0"/>
    <n v="0"/>
    <n v="17"/>
    <n v="4"/>
    <n v="3278919"/>
    <x v="3"/>
    <s v="C56000"/>
    <s v="TOTAL DES COUTS DIRECTS BRUTS"/>
  </r>
  <r>
    <x v="1"/>
    <x v="4"/>
    <x v="6"/>
    <x v="71"/>
    <x v="71"/>
    <s v="Public"/>
    <x v="1"/>
    <n v="0"/>
    <n v="0"/>
    <n v="17"/>
    <n v="4"/>
    <n v="22177077"/>
    <x v="2"/>
    <s v="C56000"/>
    <s v="TOTAL DES COUTS DIRECTS BRUTS"/>
  </r>
  <r>
    <x v="1"/>
    <x v="4"/>
    <x v="6"/>
    <x v="72"/>
    <x v="72"/>
    <s v="Public"/>
    <x v="1"/>
    <n v="0"/>
    <n v="0"/>
    <n v="17"/>
    <n v="4"/>
    <n v="407033"/>
    <x v="1"/>
    <s v="C56000"/>
    <s v="TOTAL DES COUTS DIRECTS BRUTS"/>
  </r>
  <r>
    <x v="1"/>
    <x v="4"/>
    <x v="6"/>
    <x v="72"/>
    <x v="72"/>
    <s v="Public"/>
    <x v="1"/>
    <n v="0"/>
    <n v="0"/>
    <n v="17"/>
    <n v="4"/>
    <n v="407033"/>
    <x v="2"/>
    <s v="C56000"/>
    <s v="TOTAL DES COUTS DIRECTS BRUTS"/>
  </r>
  <r>
    <x v="1"/>
    <x v="4"/>
    <x v="6"/>
    <x v="73"/>
    <x v="73"/>
    <s v="Public"/>
    <x v="1"/>
    <n v="0"/>
    <n v="0"/>
    <n v="17"/>
    <n v="4"/>
    <n v="5682047"/>
    <x v="1"/>
    <s v="C56000"/>
    <s v="TOTAL DES COUTS DIRECTS BRUTS"/>
  </r>
  <r>
    <x v="1"/>
    <x v="4"/>
    <x v="6"/>
    <x v="73"/>
    <x v="73"/>
    <s v="Public"/>
    <x v="1"/>
    <n v="0"/>
    <n v="0"/>
    <n v="17"/>
    <n v="4"/>
    <n v="5682047"/>
    <x v="2"/>
    <s v="C56000"/>
    <s v="TOTAL DES COUTS DIRECTS BRUTS"/>
  </r>
  <r>
    <x v="1"/>
    <x v="4"/>
    <x v="6"/>
    <x v="74"/>
    <x v="74"/>
    <s v="Public"/>
    <x v="1"/>
    <n v="0"/>
    <n v="0"/>
    <n v="17"/>
    <n v="4"/>
    <n v="60630"/>
    <x v="5"/>
    <s v="C56000"/>
    <s v="TOTAL DES COUTS DIRECTS BRUTS"/>
  </r>
  <r>
    <x v="1"/>
    <x v="4"/>
    <x v="6"/>
    <x v="74"/>
    <x v="74"/>
    <s v="Public"/>
    <x v="1"/>
    <n v="0"/>
    <n v="0"/>
    <n v="17"/>
    <n v="4"/>
    <n v="60630"/>
    <x v="8"/>
    <s v="C56000"/>
    <s v="TOTAL DES COUTS DIRECTS BRUTS"/>
  </r>
  <r>
    <x v="1"/>
    <x v="4"/>
    <x v="6"/>
    <x v="74"/>
    <x v="74"/>
    <s v="Public"/>
    <x v="1"/>
    <n v="0"/>
    <n v="0"/>
    <n v="17"/>
    <n v="4"/>
    <n v="4592623"/>
    <x v="1"/>
    <s v="C56000"/>
    <s v="TOTAL DES COUTS DIRECTS BRUTS"/>
  </r>
  <r>
    <x v="1"/>
    <x v="4"/>
    <x v="6"/>
    <x v="74"/>
    <x v="74"/>
    <s v="Public"/>
    <x v="1"/>
    <n v="0"/>
    <n v="0"/>
    <n v="17"/>
    <n v="4"/>
    <n v="345208"/>
    <x v="3"/>
    <s v="C56000"/>
    <s v="TOTAL DES COUTS DIRECTS BRUTS"/>
  </r>
  <r>
    <x v="1"/>
    <x v="4"/>
    <x v="6"/>
    <x v="74"/>
    <x v="74"/>
    <s v="Public"/>
    <x v="1"/>
    <n v="0"/>
    <n v="0"/>
    <n v="17"/>
    <n v="4"/>
    <n v="4247415"/>
    <x v="2"/>
    <s v="C56000"/>
    <s v="TOTAL DES COUTS DIRECTS BRUTS"/>
  </r>
  <r>
    <x v="1"/>
    <x v="4"/>
    <x v="6"/>
    <x v="75"/>
    <x v="75"/>
    <s v="Public"/>
    <x v="1"/>
    <n v="0"/>
    <n v="0"/>
    <n v="17"/>
    <n v="4"/>
    <n v="844356"/>
    <x v="5"/>
    <s v="C56000"/>
    <s v="TOTAL DES COUTS DIRECTS BRUTS"/>
  </r>
  <r>
    <x v="1"/>
    <x v="4"/>
    <x v="6"/>
    <x v="75"/>
    <x v="75"/>
    <s v="Public"/>
    <x v="1"/>
    <n v="0"/>
    <n v="0"/>
    <n v="17"/>
    <n v="4"/>
    <n v="844356"/>
    <x v="8"/>
    <s v="C56000"/>
    <s v="TOTAL DES COUTS DIRECTS BRUTS"/>
  </r>
  <r>
    <x v="1"/>
    <x v="4"/>
    <x v="6"/>
    <x v="75"/>
    <x v="75"/>
    <s v="Public"/>
    <x v="1"/>
    <n v="0"/>
    <n v="0"/>
    <n v="17"/>
    <n v="4"/>
    <n v="7496444"/>
    <x v="1"/>
    <s v="C56000"/>
    <s v="TOTAL DES COUTS DIRECTS BRUTS"/>
  </r>
  <r>
    <x v="1"/>
    <x v="4"/>
    <x v="6"/>
    <x v="75"/>
    <x v="75"/>
    <s v="Public"/>
    <x v="1"/>
    <n v="0"/>
    <n v="0"/>
    <n v="17"/>
    <n v="4"/>
    <n v="479411"/>
    <x v="3"/>
    <s v="C56000"/>
    <s v="TOTAL DES COUTS DIRECTS BRUTS"/>
  </r>
  <r>
    <x v="1"/>
    <x v="4"/>
    <x v="6"/>
    <x v="75"/>
    <x v="75"/>
    <s v="Public"/>
    <x v="1"/>
    <n v="0"/>
    <n v="0"/>
    <n v="17"/>
    <n v="4"/>
    <n v="7017033"/>
    <x v="2"/>
    <s v="C56000"/>
    <s v="TOTAL DES COUTS DIRECTS BRUTS"/>
  </r>
  <r>
    <x v="1"/>
    <x v="4"/>
    <x v="6"/>
    <x v="76"/>
    <x v="76"/>
    <s v="Public"/>
    <x v="1"/>
    <n v="0"/>
    <n v="0"/>
    <n v="17"/>
    <n v="4"/>
    <n v="13563783"/>
    <x v="1"/>
    <s v="C56000"/>
    <s v="TOTAL DES COUTS DIRECTS BRUTS"/>
  </r>
  <r>
    <x v="1"/>
    <x v="4"/>
    <x v="6"/>
    <x v="76"/>
    <x v="76"/>
    <s v="Public"/>
    <x v="1"/>
    <n v="0"/>
    <n v="0"/>
    <n v="17"/>
    <n v="4"/>
    <n v="648608"/>
    <x v="3"/>
    <s v="C56000"/>
    <s v="TOTAL DES COUTS DIRECTS BRUTS"/>
  </r>
  <r>
    <x v="1"/>
    <x v="4"/>
    <x v="6"/>
    <x v="76"/>
    <x v="76"/>
    <s v="Public"/>
    <x v="1"/>
    <n v="0"/>
    <n v="0"/>
    <n v="17"/>
    <n v="4"/>
    <n v="12915175"/>
    <x v="2"/>
    <s v="C56000"/>
    <s v="TOTAL DES COUTS DIRECTS BRUTS"/>
  </r>
  <r>
    <x v="1"/>
    <x v="4"/>
    <x v="6"/>
    <x v="77"/>
    <x v="77"/>
    <s v="Public"/>
    <x v="1"/>
    <n v="0"/>
    <n v="0"/>
    <n v="17"/>
    <n v="4"/>
    <n v="6426043"/>
    <x v="1"/>
    <s v="C56000"/>
    <s v="TOTAL DES COUTS DIRECTS BRUTS"/>
  </r>
  <r>
    <x v="1"/>
    <x v="4"/>
    <x v="6"/>
    <x v="77"/>
    <x v="77"/>
    <s v="Public"/>
    <x v="1"/>
    <n v="0"/>
    <n v="0"/>
    <n v="17"/>
    <n v="4"/>
    <n v="598833"/>
    <x v="3"/>
    <s v="C56000"/>
    <s v="TOTAL DES COUTS DIRECTS BRUTS"/>
  </r>
  <r>
    <x v="1"/>
    <x v="4"/>
    <x v="6"/>
    <x v="77"/>
    <x v="77"/>
    <s v="Public"/>
    <x v="1"/>
    <n v="0"/>
    <n v="0"/>
    <n v="17"/>
    <n v="4"/>
    <n v="5827210"/>
    <x v="2"/>
    <s v="C56000"/>
    <s v="TOTAL DES COUTS DIRECTS BRUTS"/>
  </r>
  <r>
    <x v="1"/>
    <x v="4"/>
    <x v="6"/>
    <x v="78"/>
    <x v="78"/>
    <s v="Public"/>
    <x v="1"/>
    <n v="0"/>
    <n v="0"/>
    <n v="17"/>
    <n v="4"/>
    <n v="9906249"/>
    <x v="1"/>
    <s v="C56000"/>
    <s v="TOTAL DES COUTS DIRECTS BRUTS"/>
  </r>
  <r>
    <x v="1"/>
    <x v="4"/>
    <x v="6"/>
    <x v="78"/>
    <x v="78"/>
    <s v="Public"/>
    <x v="1"/>
    <n v="0"/>
    <n v="0"/>
    <n v="17"/>
    <n v="4"/>
    <n v="1079932"/>
    <x v="3"/>
    <s v="C56000"/>
    <s v="TOTAL DES COUTS DIRECTS BRUTS"/>
  </r>
  <r>
    <x v="1"/>
    <x v="4"/>
    <x v="6"/>
    <x v="78"/>
    <x v="78"/>
    <s v="Public"/>
    <x v="1"/>
    <n v="0"/>
    <n v="0"/>
    <n v="17"/>
    <n v="4"/>
    <n v="8826317"/>
    <x v="2"/>
    <s v="C56000"/>
    <s v="TOTAL DES COUTS DIRECTS BRUTS"/>
  </r>
  <r>
    <x v="1"/>
    <x v="4"/>
    <x v="6"/>
    <x v="79"/>
    <x v="79"/>
    <s v="Public"/>
    <x v="1"/>
    <n v="0"/>
    <n v="0"/>
    <n v="17"/>
    <n v="4"/>
    <n v="8557264"/>
    <x v="1"/>
    <s v="C56000"/>
    <s v="TOTAL DES COUTS DIRECTS BRUTS"/>
  </r>
  <r>
    <x v="1"/>
    <x v="4"/>
    <x v="6"/>
    <x v="79"/>
    <x v="79"/>
    <s v="Public"/>
    <x v="1"/>
    <n v="0"/>
    <n v="0"/>
    <n v="17"/>
    <n v="4"/>
    <n v="293308"/>
    <x v="3"/>
    <s v="C56000"/>
    <s v="TOTAL DES COUTS DIRECTS BRUTS"/>
  </r>
  <r>
    <x v="1"/>
    <x v="4"/>
    <x v="6"/>
    <x v="79"/>
    <x v="79"/>
    <s v="Public"/>
    <x v="1"/>
    <n v="0"/>
    <n v="0"/>
    <n v="17"/>
    <n v="4"/>
    <n v="8263956"/>
    <x v="2"/>
    <s v="C56000"/>
    <s v="TOTAL DES COUTS DIRECTS BRUTS"/>
  </r>
  <r>
    <x v="1"/>
    <x v="4"/>
    <x v="6"/>
    <x v="80"/>
    <x v="80"/>
    <s v="Public"/>
    <x v="1"/>
    <n v="0"/>
    <n v="0"/>
    <n v="17"/>
    <n v="4"/>
    <n v="4951641"/>
    <x v="1"/>
    <s v="C56000"/>
    <s v="TOTAL DES COUTS DIRECTS BRUTS"/>
  </r>
  <r>
    <x v="1"/>
    <x v="4"/>
    <x v="6"/>
    <x v="80"/>
    <x v="80"/>
    <s v="Public"/>
    <x v="1"/>
    <n v="0"/>
    <n v="0"/>
    <n v="17"/>
    <n v="4"/>
    <n v="453855"/>
    <x v="3"/>
    <s v="C56000"/>
    <s v="TOTAL DES COUTS DIRECTS BRUTS"/>
  </r>
  <r>
    <x v="1"/>
    <x v="4"/>
    <x v="6"/>
    <x v="80"/>
    <x v="80"/>
    <s v="Public"/>
    <x v="1"/>
    <n v="0"/>
    <n v="0"/>
    <n v="17"/>
    <n v="4"/>
    <n v="4497786"/>
    <x v="2"/>
    <s v="C56000"/>
    <s v="TOTAL DES COUTS DIRECTS BRUTS"/>
  </r>
  <r>
    <x v="1"/>
    <x v="4"/>
    <x v="6"/>
    <x v="81"/>
    <x v="81"/>
    <s v="Public"/>
    <x v="1"/>
    <n v="0"/>
    <n v="0"/>
    <n v="17"/>
    <n v="4"/>
    <n v="10809467"/>
    <x v="1"/>
    <s v="C56000"/>
    <s v="TOTAL DES COUTS DIRECTS BRUTS"/>
  </r>
  <r>
    <x v="1"/>
    <x v="4"/>
    <x v="6"/>
    <x v="81"/>
    <x v="81"/>
    <s v="Public"/>
    <x v="1"/>
    <n v="0"/>
    <n v="0"/>
    <n v="17"/>
    <n v="4"/>
    <n v="309165"/>
    <x v="3"/>
    <s v="C56000"/>
    <s v="TOTAL DES COUTS DIRECTS BRUTS"/>
  </r>
  <r>
    <x v="1"/>
    <x v="4"/>
    <x v="6"/>
    <x v="81"/>
    <x v="81"/>
    <s v="Public"/>
    <x v="1"/>
    <n v="0"/>
    <n v="0"/>
    <n v="17"/>
    <n v="4"/>
    <n v="10500302"/>
    <x v="2"/>
    <s v="C56000"/>
    <s v="TOTAL DES COUTS DIRECTS BRUTS"/>
  </r>
  <r>
    <x v="1"/>
    <x v="4"/>
    <x v="6"/>
    <x v="82"/>
    <x v="82"/>
    <s v="Public"/>
    <x v="1"/>
    <n v="0"/>
    <n v="0"/>
    <n v="17"/>
    <n v="4"/>
    <n v="3969983"/>
    <x v="1"/>
    <s v="C56000"/>
    <s v="TOTAL DES COUTS DIRECTS BRUTS"/>
  </r>
  <r>
    <x v="1"/>
    <x v="4"/>
    <x v="6"/>
    <x v="82"/>
    <x v="82"/>
    <s v="Public"/>
    <x v="1"/>
    <n v="0"/>
    <n v="0"/>
    <n v="17"/>
    <n v="4"/>
    <n v="108615"/>
    <x v="3"/>
    <s v="C56000"/>
    <s v="TOTAL DES COUTS DIRECTS BRUTS"/>
  </r>
  <r>
    <x v="1"/>
    <x v="4"/>
    <x v="6"/>
    <x v="82"/>
    <x v="82"/>
    <s v="Public"/>
    <x v="1"/>
    <n v="0"/>
    <n v="0"/>
    <n v="17"/>
    <n v="4"/>
    <n v="3861368"/>
    <x v="2"/>
    <s v="C56000"/>
    <s v="TOTAL DES COUTS DIRECTS BRUTS"/>
  </r>
  <r>
    <x v="1"/>
    <x v="4"/>
    <x v="6"/>
    <x v="83"/>
    <x v="83"/>
    <s v="Public"/>
    <x v="1"/>
    <n v="0"/>
    <n v="0"/>
    <n v="17"/>
    <n v="4"/>
    <n v="8210239"/>
    <x v="1"/>
    <s v="C56000"/>
    <s v="TOTAL DES COUTS DIRECTS BRUTS"/>
  </r>
  <r>
    <x v="1"/>
    <x v="4"/>
    <x v="6"/>
    <x v="83"/>
    <x v="83"/>
    <s v="Public"/>
    <x v="1"/>
    <n v="0"/>
    <n v="0"/>
    <n v="17"/>
    <n v="4"/>
    <n v="174365"/>
    <x v="3"/>
    <s v="C56000"/>
    <s v="TOTAL DES COUTS DIRECTS BRUTS"/>
  </r>
  <r>
    <x v="1"/>
    <x v="4"/>
    <x v="6"/>
    <x v="83"/>
    <x v="83"/>
    <s v="Public"/>
    <x v="1"/>
    <n v="0"/>
    <n v="0"/>
    <n v="17"/>
    <n v="4"/>
    <n v="8035874"/>
    <x v="2"/>
    <s v="C56000"/>
    <s v="TOTAL DES COUTS DIRECTS BRUTS"/>
  </r>
  <r>
    <x v="1"/>
    <x v="4"/>
    <x v="6"/>
    <x v="84"/>
    <x v="84"/>
    <s v="Public"/>
    <x v="1"/>
    <n v="0"/>
    <n v="0"/>
    <n v="17"/>
    <n v="4"/>
    <n v="5738509"/>
    <x v="1"/>
    <s v="C56000"/>
    <s v="TOTAL DES COUTS DIRECTS BRUTS"/>
  </r>
  <r>
    <x v="1"/>
    <x v="4"/>
    <x v="6"/>
    <x v="84"/>
    <x v="84"/>
    <s v="Public"/>
    <x v="1"/>
    <n v="0"/>
    <n v="0"/>
    <n v="17"/>
    <n v="4"/>
    <n v="317190"/>
    <x v="3"/>
    <s v="C56000"/>
    <s v="TOTAL DES COUTS DIRECTS BRUTS"/>
  </r>
  <r>
    <x v="1"/>
    <x v="4"/>
    <x v="6"/>
    <x v="84"/>
    <x v="84"/>
    <s v="Public"/>
    <x v="1"/>
    <n v="0"/>
    <n v="0"/>
    <n v="17"/>
    <n v="4"/>
    <n v="5421319"/>
    <x v="2"/>
    <s v="C56000"/>
    <s v="TOTAL DES COUTS DIRECTS BRUTS"/>
  </r>
  <r>
    <x v="1"/>
    <x v="4"/>
    <x v="6"/>
    <x v="222"/>
    <x v="222"/>
    <s v="Public"/>
    <x v="1"/>
    <n v="0"/>
    <n v="0"/>
    <n v="17"/>
    <n v="4"/>
    <n v="1743632"/>
    <x v="1"/>
    <s v="C56000"/>
    <s v="TOTAL DES COUTS DIRECTS BRUTS"/>
  </r>
  <r>
    <x v="1"/>
    <x v="4"/>
    <x v="6"/>
    <x v="222"/>
    <x v="222"/>
    <s v="Public"/>
    <x v="1"/>
    <n v="0"/>
    <n v="0"/>
    <n v="17"/>
    <n v="4"/>
    <n v="1743632"/>
    <x v="2"/>
    <s v="C56000"/>
    <s v="TOTAL DES COUTS DIRECTS BRUTS"/>
  </r>
  <r>
    <x v="1"/>
    <x v="4"/>
    <x v="6"/>
    <x v="86"/>
    <x v="86"/>
    <s v="Public"/>
    <x v="1"/>
    <n v="0"/>
    <n v="0"/>
    <n v="17"/>
    <n v="4"/>
    <n v="2823037"/>
    <x v="1"/>
    <s v="C56000"/>
    <s v="TOTAL DES COUTS DIRECTS BRUTS"/>
  </r>
  <r>
    <x v="1"/>
    <x v="4"/>
    <x v="6"/>
    <x v="86"/>
    <x v="86"/>
    <s v="Public"/>
    <x v="1"/>
    <n v="0"/>
    <n v="0"/>
    <n v="17"/>
    <n v="4"/>
    <n v="363796"/>
    <x v="3"/>
    <s v="C56000"/>
    <s v="TOTAL DES COUTS DIRECTS BRUTS"/>
  </r>
  <r>
    <x v="1"/>
    <x v="4"/>
    <x v="6"/>
    <x v="86"/>
    <x v="86"/>
    <s v="Public"/>
    <x v="1"/>
    <n v="0"/>
    <n v="0"/>
    <n v="17"/>
    <n v="4"/>
    <n v="2459241"/>
    <x v="2"/>
    <s v="C56000"/>
    <s v="TOTAL DES COUTS DIRECTS BRUTS"/>
  </r>
  <r>
    <x v="1"/>
    <x v="4"/>
    <x v="6"/>
    <x v="223"/>
    <x v="223"/>
    <s v="Privé"/>
    <x v="1"/>
    <n v="0"/>
    <n v="0"/>
    <n v="17"/>
    <n v="4"/>
    <n v="969786"/>
    <x v="1"/>
    <s v="C56000"/>
    <s v="TOTAL DES COUTS DIRECTS BRUTS"/>
  </r>
  <r>
    <x v="1"/>
    <x v="4"/>
    <x v="6"/>
    <x v="223"/>
    <x v="223"/>
    <s v="Privé"/>
    <x v="1"/>
    <n v="0"/>
    <n v="0"/>
    <n v="17"/>
    <n v="4"/>
    <n v="34012"/>
    <x v="3"/>
    <s v="C56000"/>
    <s v="TOTAL DES COUTS DIRECTS BRUTS"/>
  </r>
  <r>
    <x v="1"/>
    <x v="4"/>
    <x v="6"/>
    <x v="223"/>
    <x v="223"/>
    <s v="Privé"/>
    <x v="1"/>
    <n v="0"/>
    <n v="0"/>
    <n v="17"/>
    <n v="4"/>
    <n v="935774"/>
    <x v="2"/>
    <s v="C56000"/>
    <s v="TOTAL DES COUTS DIRECTS BRUTS"/>
  </r>
  <r>
    <x v="1"/>
    <x v="4"/>
    <x v="6"/>
    <x v="293"/>
    <x v="293"/>
    <s v="Public"/>
    <x v="1"/>
    <n v="0"/>
    <n v="0"/>
    <n v="17"/>
    <n v="4"/>
    <n v="568372"/>
    <x v="1"/>
    <s v="C56000"/>
    <s v="TOTAL DES COUTS DIRECTS BRUTS"/>
  </r>
  <r>
    <x v="1"/>
    <x v="4"/>
    <x v="6"/>
    <x v="293"/>
    <x v="293"/>
    <s v="Public"/>
    <x v="1"/>
    <n v="0"/>
    <n v="0"/>
    <n v="17"/>
    <n v="4"/>
    <n v="568372"/>
    <x v="6"/>
    <s v="C56000"/>
    <s v="TOTAL DES COUTS DIRECTS BRUTS"/>
  </r>
  <r>
    <x v="1"/>
    <x v="4"/>
    <x v="6"/>
    <x v="87"/>
    <x v="87"/>
    <s v="Public"/>
    <x v="1"/>
    <n v="0"/>
    <n v="0"/>
    <n v="17"/>
    <n v="4"/>
    <n v="3221180"/>
    <x v="1"/>
    <s v="C56000"/>
    <s v="TOTAL DES COUTS DIRECTS BRUTS"/>
  </r>
  <r>
    <x v="1"/>
    <x v="4"/>
    <x v="6"/>
    <x v="87"/>
    <x v="87"/>
    <s v="Public"/>
    <x v="1"/>
    <n v="0"/>
    <n v="0"/>
    <n v="17"/>
    <n v="4"/>
    <n v="230342"/>
    <x v="3"/>
    <s v="C56000"/>
    <s v="TOTAL DES COUTS DIRECTS BRUTS"/>
  </r>
  <r>
    <x v="1"/>
    <x v="4"/>
    <x v="6"/>
    <x v="87"/>
    <x v="87"/>
    <s v="Public"/>
    <x v="1"/>
    <n v="0"/>
    <n v="0"/>
    <n v="17"/>
    <n v="4"/>
    <n v="2990838"/>
    <x v="2"/>
    <s v="C56000"/>
    <s v="TOTAL DES COUTS DIRECTS BRUTS"/>
  </r>
  <r>
    <x v="1"/>
    <x v="4"/>
    <x v="6"/>
    <x v="89"/>
    <x v="89"/>
    <s v="Privé"/>
    <x v="1"/>
    <n v="0"/>
    <n v="0"/>
    <n v="17"/>
    <n v="4"/>
    <n v="1546431"/>
    <x v="1"/>
    <s v="C56000"/>
    <s v="TOTAL DES COUTS DIRECTS BRUTS"/>
  </r>
  <r>
    <x v="1"/>
    <x v="4"/>
    <x v="6"/>
    <x v="89"/>
    <x v="89"/>
    <s v="Privé"/>
    <x v="1"/>
    <n v="0"/>
    <n v="0"/>
    <n v="17"/>
    <n v="4"/>
    <n v="252338"/>
    <x v="3"/>
    <s v="C56000"/>
    <s v="TOTAL DES COUTS DIRECTS BRUTS"/>
  </r>
  <r>
    <x v="1"/>
    <x v="4"/>
    <x v="6"/>
    <x v="89"/>
    <x v="89"/>
    <s v="Privé"/>
    <x v="1"/>
    <n v="0"/>
    <n v="0"/>
    <n v="17"/>
    <n v="4"/>
    <n v="1294093"/>
    <x v="2"/>
    <s v="C56000"/>
    <s v="TOTAL DES COUTS DIRECTS BRUTS"/>
  </r>
  <r>
    <x v="1"/>
    <x v="4"/>
    <x v="6"/>
    <x v="90"/>
    <x v="90"/>
    <s v="Privé"/>
    <x v="1"/>
    <n v="0"/>
    <n v="0"/>
    <n v="17"/>
    <n v="4"/>
    <n v="3090319"/>
    <x v="1"/>
    <s v="C56000"/>
    <s v="TOTAL DES COUTS DIRECTS BRUTS"/>
  </r>
  <r>
    <x v="1"/>
    <x v="4"/>
    <x v="6"/>
    <x v="90"/>
    <x v="90"/>
    <s v="Privé"/>
    <x v="1"/>
    <n v="0"/>
    <n v="0"/>
    <n v="17"/>
    <n v="4"/>
    <n v="150427"/>
    <x v="3"/>
    <s v="C56000"/>
    <s v="TOTAL DES COUTS DIRECTS BRUTS"/>
  </r>
  <r>
    <x v="1"/>
    <x v="4"/>
    <x v="6"/>
    <x v="90"/>
    <x v="90"/>
    <s v="Privé"/>
    <x v="1"/>
    <n v="0"/>
    <n v="0"/>
    <n v="17"/>
    <n v="4"/>
    <n v="2939892"/>
    <x v="2"/>
    <s v="C56000"/>
    <s v="TOTAL DES COUTS DIRECTS BRUTS"/>
  </r>
  <r>
    <x v="1"/>
    <x v="4"/>
    <x v="6"/>
    <x v="91"/>
    <x v="91"/>
    <s v="Privé"/>
    <x v="1"/>
    <n v="0"/>
    <n v="0"/>
    <n v="17"/>
    <n v="4"/>
    <n v="1024314"/>
    <x v="1"/>
    <s v="C56000"/>
    <s v="TOTAL DES COUTS DIRECTS BRUTS"/>
  </r>
  <r>
    <x v="1"/>
    <x v="4"/>
    <x v="6"/>
    <x v="91"/>
    <x v="91"/>
    <s v="Privé"/>
    <x v="1"/>
    <n v="0"/>
    <n v="0"/>
    <n v="17"/>
    <n v="4"/>
    <n v="45753"/>
    <x v="3"/>
    <s v="C56000"/>
    <s v="TOTAL DES COUTS DIRECTS BRUTS"/>
  </r>
  <r>
    <x v="1"/>
    <x v="4"/>
    <x v="6"/>
    <x v="91"/>
    <x v="91"/>
    <s v="Privé"/>
    <x v="1"/>
    <n v="0"/>
    <n v="0"/>
    <n v="17"/>
    <n v="4"/>
    <n v="978561"/>
    <x v="2"/>
    <s v="C56000"/>
    <s v="TOTAL DES COUTS DIRECTS BRUTS"/>
  </r>
  <r>
    <x v="1"/>
    <x v="4"/>
    <x v="6"/>
    <x v="92"/>
    <x v="92"/>
    <s v="Privé"/>
    <x v="1"/>
    <n v="0"/>
    <n v="0"/>
    <n v="17"/>
    <n v="4"/>
    <n v="2210000"/>
    <x v="1"/>
    <s v="C56000"/>
    <s v="TOTAL DES COUTS DIRECTS BRUTS"/>
  </r>
  <r>
    <x v="1"/>
    <x v="4"/>
    <x v="6"/>
    <x v="92"/>
    <x v="92"/>
    <s v="Privé"/>
    <x v="1"/>
    <n v="0"/>
    <n v="0"/>
    <n v="17"/>
    <n v="4"/>
    <n v="68005"/>
    <x v="3"/>
    <s v="C56000"/>
    <s v="TOTAL DES COUTS DIRECTS BRUTS"/>
  </r>
  <r>
    <x v="1"/>
    <x v="4"/>
    <x v="6"/>
    <x v="92"/>
    <x v="92"/>
    <s v="Privé"/>
    <x v="1"/>
    <n v="0"/>
    <n v="0"/>
    <n v="17"/>
    <n v="4"/>
    <n v="2141995"/>
    <x v="2"/>
    <s v="C56000"/>
    <s v="TOTAL DES COUTS DIRECTS BRUTS"/>
  </r>
  <r>
    <x v="1"/>
    <x v="4"/>
    <x v="6"/>
    <x v="93"/>
    <x v="93"/>
    <s v="Public"/>
    <x v="1"/>
    <n v="0"/>
    <n v="0"/>
    <n v="17"/>
    <n v="4"/>
    <n v="941924"/>
    <x v="1"/>
    <s v="C56000"/>
    <s v="TOTAL DES COUTS DIRECTS BRUTS"/>
  </r>
  <r>
    <x v="1"/>
    <x v="4"/>
    <x v="6"/>
    <x v="93"/>
    <x v="93"/>
    <s v="Public"/>
    <x v="1"/>
    <n v="0"/>
    <n v="0"/>
    <n v="17"/>
    <n v="4"/>
    <n v="941924"/>
    <x v="2"/>
    <s v="C56000"/>
    <s v="TOTAL DES COUTS DIRECTS BRUTS"/>
  </r>
  <r>
    <x v="1"/>
    <x v="4"/>
    <x v="6"/>
    <x v="94"/>
    <x v="94"/>
    <s v="Public"/>
    <x v="1"/>
    <n v="0"/>
    <n v="0"/>
    <n v="17"/>
    <n v="4"/>
    <n v="4927727"/>
    <x v="1"/>
    <s v="C56000"/>
    <s v="TOTAL DES COUTS DIRECTS BRUTS"/>
  </r>
  <r>
    <x v="1"/>
    <x v="4"/>
    <x v="6"/>
    <x v="94"/>
    <x v="94"/>
    <s v="Public"/>
    <x v="1"/>
    <n v="0"/>
    <n v="0"/>
    <n v="17"/>
    <n v="4"/>
    <n v="620277"/>
    <x v="3"/>
    <s v="C56000"/>
    <s v="TOTAL DES COUTS DIRECTS BRUTS"/>
  </r>
  <r>
    <x v="1"/>
    <x v="4"/>
    <x v="6"/>
    <x v="94"/>
    <x v="94"/>
    <s v="Public"/>
    <x v="1"/>
    <n v="0"/>
    <n v="0"/>
    <n v="17"/>
    <n v="4"/>
    <n v="4307450"/>
    <x v="2"/>
    <s v="C56000"/>
    <s v="TOTAL DES COUTS DIRECTS BRUTS"/>
  </r>
  <r>
    <x v="1"/>
    <x v="4"/>
    <x v="6"/>
    <x v="95"/>
    <x v="95"/>
    <s v="Public"/>
    <x v="1"/>
    <n v="0"/>
    <n v="0"/>
    <n v="17"/>
    <n v="4"/>
    <n v="3431602"/>
    <x v="1"/>
    <s v="C56000"/>
    <s v="TOTAL DES COUTS DIRECTS BRUTS"/>
  </r>
  <r>
    <x v="1"/>
    <x v="4"/>
    <x v="6"/>
    <x v="95"/>
    <x v="95"/>
    <s v="Public"/>
    <x v="1"/>
    <n v="0"/>
    <n v="0"/>
    <n v="17"/>
    <n v="4"/>
    <n v="474611"/>
    <x v="3"/>
    <s v="C56000"/>
    <s v="TOTAL DES COUTS DIRECTS BRUTS"/>
  </r>
  <r>
    <x v="1"/>
    <x v="4"/>
    <x v="6"/>
    <x v="95"/>
    <x v="95"/>
    <s v="Public"/>
    <x v="1"/>
    <n v="0"/>
    <n v="0"/>
    <n v="17"/>
    <n v="4"/>
    <n v="2956991"/>
    <x v="2"/>
    <s v="C56000"/>
    <s v="TOTAL DES COUTS DIRECTS BRUTS"/>
  </r>
  <r>
    <x v="1"/>
    <x v="4"/>
    <x v="6"/>
    <x v="96"/>
    <x v="96"/>
    <s v="Privé"/>
    <x v="1"/>
    <n v="0"/>
    <n v="0"/>
    <n v="17"/>
    <n v="4"/>
    <n v="3486839"/>
    <x v="1"/>
    <s v="C56000"/>
    <s v="TOTAL DES COUTS DIRECTS BRUTS"/>
  </r>
  <r>
    <x v="1"/>
    <x v="4"/>
    <x v="6"/>
    <x v="96"/>
    <x v="96"/>
    <s v="Privé"/>
    <x v="1"/>
    <n v="0"/>
    <n v="0"/>
    <n v="17"/>
    <n v="4"/>
    <n v="521613"/>
    <x v="3"/>
    <s v="C56000"/>
    <s v="TOTAL DES COUTS DIRECTS BRUTS"/>
  </r>
  <r>
    <x v="1"/>
    <x v="4"/>
    <x v="6"/>
    <x v="96"/>
    <x v="96"/>
    <s v="Privé"/>
    <x v="1"/>
    <n v="0"/>
    <n v="0"/>
    <n v="17"/>
    <n v="4"/>
    <n v="2965226"/>
    <x v="2"/>
    <s v="C56000"/>
    <s v="TOTAL DES COUTS DIRECTS BRUTS"/>
  </r>
  <r>
    <x v="1"/>
    <x v="4"/>
    <x v="6"/>
    <x v="98"/>
    <x v="98"/>
    <s v="Public"/>
    <x v="1"/>
    <n v="0"/>
    <n v="0"/>
    <n v="17"/>
    <n v="4"/>
    <n v="9221139"/>
    <x v="1"/>
    <s v="C56000"/>
    <s v="TOTAL DES COUTS DIRECTS BRUTS"/>
  </r>
  <r>
    <x v="1"/>
    <x v="4"/>
    <x v="6"/>
    <x v="98"/>
    <x v="98"/>
    <s v="Public"/>
    <x v="1"/>
    <n v="0"/>
    <n v="0"/>
    <n v="17"/>
    <n v="4"/>
    <n v="889192"/>
    <x v="3"/>
    <s v="C56000"/>
    <s v="TOTAL DES COUTS DIRECTS BRUTS"/>
  </r>
  <r>
    <x v="1"/>
    <x v="4"/>
    <x v="6"/>
    <x v="98"/>
    <x v="98"/>
    <s v="Public"/>
    <x v="1"/>
    <n v="0"/>
    <n v="0"/>
    <n v="17"/>
    <n v="4"/>
    <n v="8331947"/>
    <x v="2"/>
    <s v="C56000"/>
    <s v="TOTAL DES COUTS DIRECTS BRUTS"/>
  </r>
  <r>
    <x v="1"/>
    <x v="4"/>
    <x v="6"/>
    <x v="229"/>
    <x v="229"/>
    <s v="Privé"/>
    <x v="1"/>
    <n v="0"/>
    <n v="0"/>
    <n v="17"/>
    <n v="4"/>
    <n v="25479"/>
    <x v="1"/>
    <s v="C56000"/>
    <s v="TOTAL DES COUTS DIRECTS BRUTS"/>
  </r>
  <r>
    <x v="1"/>
    <x v="4"/>
    <x v="6"/>
    <x v="229"/>
    <x v="229"/>
    <s v="Privé"/>
    <x v="1"/>
    <n v="0"/>
    <n v="0"/>
    <n v="17"/>
    <n v="4"/>
    <n v="25479"/>
    <x v="2"/>
    <s v="C56000"/>
    <s v="TOTAL DES COUTS DIRECTS BRUTS"/>
  </r>
  <r>
    <x v="1"/>
    <x v="4"/>
    <x v="6"/>
    <x v="284"/>
    <x v="284"/>
    <s v="Public"/>
    <x v="1"/>
    <n v="0"/>
    <n v="0"/>
    <n v="17"/>
    <n v="4"/>
    <n v="13188193"/>
    <x v="5"/>
    <s v="C56000"/>
    <s v="TOTAL DES COUTS DIRECTS BRUTS"/>
  </r>
  <r>
    <x v="1"/>
    <x v="4"/>
    <x v="6"/>
    <x v="284"/>
    <x v="284"/>
    <s v="Public"/>
    <x v="1"/>
    <n v="0"/>
    <n v="0"/>
    <n v="17"/>
    <n v="4"/>
    <n v="13188193"/>
    <x v="9"/>
    <s v="C56000"/>
    <s v="TOTAL DES COUTS DIRECTS BRUTS"/>
  </r>
  <r>
    <x v="1"/>
    <x v="4"/>
    <x v="6"/>
    <x v="284"/>
    <x v="284"/>
    <s v="Public"/>
    <x v="1"/>
    <n v="0"/>
    <n v="0"/>
    <n v="17"/>
    <n v="4"/>
    <n v="22596263"/>
    <x v="1"/>
    <s v="C56000"/>
    <s v="TOTAL DES COUTS DIRECTS BRUTS"/>
  </r>
  <r>
    <x v="1"/>
    <x v="4"/>
    <x v="6"/>
    <x v="284"/>
    <x v="284"/>
    <s v="Public"/>
    <x v="1"/>
    <n v="0"/>
    <n v="0"/>
    <n v="17"/>
    <n v="4"/>
    <n v="5122485"/>
    <x v="3"/>
    <s v="C56000"/>
    <s v="TOTAL DES COUTS DIRECTS BRUTS"/>
  </r>
  <r>
    <x v="1"/>
    <x v="4"/>
    <x v="6"/>
    <x v="284"/>
    <x v="284"/>
    <s v="Public"/>
    <x v="1"/>
    <n v="0"/>
    <n v="0"/>
    <n v="17"/>
    <n v="4"/>
    <n v="17473778"/>
    <x v="2"/>
    <s v="C56000"/>
    <s v="TOTAL DES COUTS DIRECTS BRUTS"/>
  </r>
  <r>
    <x v="1"/>
    <x v="4"/>
    <x v="6"/>
    <x v="285"/>
    <x v="285"/>
    <s v="Privé"/>
    <x v="1"/>
    <n v="0"/>
    <n v="0"/>
    <n v="17"/>
    <n v="4"/>
    <n v="27047"/>
    <x v="1"/>
    <s v="C56000"/>
    <s v="TOTAL DES COUTS DIRECTS BRUTS"/>
  </r>
  <r>
    <x v="1"/>
    <x v="4"/>
    <x v="6"/>
    <x v="285"/>
    <x v="285"/>
    <s v="Privé"/>
    <x v="1"/>
    <n v="0"/>
    <n v="0"/>
    <n v="17"/>
    <n v="4"/>
    <n v="27047"/>
    <x v="2"/>
    <s v="C56000"/>
    <s v="TOTAL DES COUTS DIRECTS BRUTS"/>
  </r>
  <r>
    <x v="1"/>
    <x v="4"/>
    <x v="6"/>
    <x v="99"/>
    <x v="99"/>
    <s v="Public"/>
    <x v="1"/>
    <n v="0"/>
    <n v="0"/>
    <n v="17"/>
    <n v="4"/>
    <n v="7075169"/>
    <x v="5"/>
    <s v="C56000"/>
    <s v="TOTAL DES COUTS DIRECTS BRUTS"/>
  </r>
  <r>
    <x v="1"/>
    <x v="4"/>
    <x v="6"/>
    <x v="99"/>
    <x v="99"/>
    <s v="Public"/>
    <x v="1"/>
    <n v="0"/>
    <n v="0"/>
    <n v="17"/>
    <n v="4"/>
    <n v="7075169"/>
    <x v="9"/>
    <s v="C56000"/>
    <s v="TOTAL DES COUTS DIRECTS BRUTS"/>
  </r>
  <r>
    <x v="1"/>
    <x v="4"/>
    <x v="6"/>
    <x v="99"/>
    <x v="99"/>
    <s v="Public"/>
    <x v="1"/>
    <n v="0"/>
    <n v="0"/>
    <n v="17"/>
    <n v="4"/>
    <n v="10006751"/>
    <x v="1"/>
    <s v="C56000"/>
    <s v="TOTAL DES COUTS DIRECTS BRUTS"/>
  </r>
  <r>
    <x v="1"/>
    <x v="4"/>
    <x v="6"/>
    <x v="99"/>
    <x v="99"/>
    <s v="Public"/>
    <x v="1"/>
    <n v="0"/>
    <n v="0"/>
    <n v="17"/>
    <n v="4"/>
    <n v="1494486"/>
    <x v="3"/>
    <s v="C56000"/>
    <s v="TOTAL DES COUTS DIRECTS BRUTS"/>
  </r>
  <r>
    <x v="1"/>
    <x v="4"/>
    <x v="6"/>
    <x v="99"/>
    <x v="99"/>
    <s v="Public"/>
    <x v="1"/>
    <n v="0"/>
    <n v="0"/>
    <n v="17"/>
    <n v="4"/>
    <n v="8512265"/>
    <x v="2"/>
    <s v="C56000"/>
    <s v="TOTAL DES COUTS DIRECTS BRUTS"/>
  </r>
  <r>
    <x v="1"/>
    <x v="4"/>
    <x v="6"/>
    <x v="100"/>
    <x v="100"/>
    <s v="Public"/>
    <x v="1"/>
    <n v="0"/>
    <n v="0"/>
    <n v="17"/>
    <n v="4"/>
    <n v="22808999"/>
    <x v="5"/>
    <s v="C56000"/>
    <s v="TOTAL DES COUTS DIRECTS BRUTS"/>
  </r>
  <r>
    <x v="1"/>
    <x v="4"/>
    <x v="6"/>
    <x v="100"/>
    <x v="100"/>
    <s v="Public"/>
    <x v="1"/>
    <n v="0"/>
    <n v="0"/>
    <n v="17"/>
    <n v="4"/>
    <n v="7249936"/>
    <x v="8"/>
    <s v="C56000"/>
    <s v="TOTAL DES COUTS DIRECTS BRUTS"/>
  </r>
  <r>
    <x v="1"/>
    <x v="4"/>
    <x v="6"/>
    <x v="100"/>
    <x v="100"/>
    <s v="Public"/>
    <x v="1"/>
    <n v="0"/>
    <n v="0"/>
    <n v="17"/>
    <n v="4"/>
    <n v="3467443"/>
    <x v="7"/>
    <s v="C56000"/>
    <s v="TOTAL DES COUTS DIRECTS BRUTS"/>
  </r>
  <r>
    <x v="1"/>
    <x v="4"/>
    <x v="6"/>
    <x v="100"/>
    <x v="100"/>
    <s v="Public"/>
    <x v="1"/>
    <n v="0"/>
    <n v="0"/>
    <n v="17"/>
    <n v="4"/>
    <n v="12091620"/>
    <x v="9"/>
    <s v="C56000"/>
    <s v="TOTAL DES COUTS DIRECTS BRUTS"/>
  </r>
  <r>
    <x v="1"/>
    <x v="4"/>
    <x v="6"/>
    <x v="100"/>
    <x v="100"/>
    <s v="Public"/>
    <x v="1"/>
    <n v="0"/>
    <n v="0"/>
    <n v="17"/>
    <n v="4"/>
    <n v="6697239"/>
    <x v="1"/>
    <s v="C56000"/>
    <s v="TOTAL DES COUTS DIRECTS BRUTS"/>
  </r>
  <r>
    <x v="1"/>
    <x v="4"/>
    <x v="6"/>
    <x v="100"/>
    <x v="100"/>
    <s v="Public"/>
    <x v="1"/>
    <n v="0"/>
    <n v="0"/>
    <n v="17"/>
    <n v="4"/>
    <n v="1663290"/>
    <x v="3"/>
    <s v="C56000"/>
    <s v="TOTAL DES COUTS DIRECTS BRUTS"/>
  </r>
  <r>
    <x v="1"/>
    <x v="4"/>
    <x v="6"/>
    <x v="100"/>
    <x v="100"/>
    <s v="Public"/>
    <x v="1"/>
    <n v="0"/>
    <n v="0"/>
    <n v="17"/>
    <n v="4"/>
    <n v="5033949"/>
    <x v="2"/>
    <s v="C56000"/>
    <s v="TOTAL DES COUTS DIRECTS BRUTS"/>
  </r>
  <r>
    <x v="1"/>
    <x v="4"/>
    <x v="6"/>
    <x v="101"/>
    <x v="101"/>
    <s v="Public"/>
    <x v="1"/>
    <n v="0"/>
    <n v="0"/>
    <n v="17"/>
    <n v="4"/>
    <n v="1467917"/>
    <x v="5"/>
    <s v="C56000"/>
    <s v="TOTAL DES COUTS DIRECTS BRUTS"/>
  </r>
  <r>
    <x v="1"/>
    <x v="4"/>
    <x v="6"/>
    <x v="101"/>
    <x v="101"/>
    <s v="Public"/>
    <x v="1"/>
    <n v="0"/>
    <n v="0"/>
    <n v="17"/>
    <n v="4"/>
    <n v="1467917"/>
    <x v="8"/>
    <s v="C56000"/>
    <s v="TOTAL DES COUTS DIRECTS BRUTS"/>
  </r>
  <r>
    <x v="1"/>
    <x v="4"/>
    <x v="6"/>
    <x v="101"/>
    <x v="101"/>
    <s v="Public"/>
    <x v="1"/>
    <n v="0"/>
    <n v="0"/>
    <n v="17"/>
    <n v="4"/>
    <n v="4198445"/>
    <x v="1"/>
    <s v="C56000"/>
    <s v="TOTAL DES COUTS DIRECTS BRUTS"/>
  </r>
  <r>
    <x v="1"/>
    <x v="4"/>
    <x v="6"/>
    <x v="101"/>
    <x v="101"/>
    <s v="Public"/>
    <x v="1"/>
    <n v="0"/>
    <n v="0"/>
    <n v="17"/>
    <n v="4"/>
    <n v="543832"/>
    <x v="3"/>
    <s v="C56000"/>
    <s v="TOTAL DES COUTS DIRECTS BRUTS"/>
  </r>
  <r>
    <x v="1"/>
    <x v="4"/>
    <x v="6"/>
    <x v="101"/>
    <x v="101"/>
    <s v="Public"/>
    <x v="1"/>
    <n v="0"/>
    <n v="0"/>
    <n v="17"/>
    <n v="4"/>
    <n v="3654613"/>
    <x v="2"/>
    <s v="C56000"/>
    <s v="TOTAL DES COUTS DIRECTS BRUTS"/>
  </r>
  <r>
    <x v="1"/>
    <x v="4"/>
    <x v="6"/>
    <x v="102"/>
    <x v="102"/>
    <s v="Public"/>
    <x v="1"/>
    <n v="0"/>
    <n v="0"/>
    <n v="17"/>
    <n v="4"/>
    <n v="2697424"/>
    <x v="1"/>
    <s v="C56000"/>
    <s v="TOTAL DES COUTS DIRECTS BRUTS"/>
  </r>
  <r>
    <x v="1"/>
    <x v="4"/>
    <x v="6"/>
    <x v="102"/>
    <x v="102"/>
    <s v="Public"/>
    <x v="1"/>
    <n v="0"/>
    <n v="0"/>
    <n v="17"/>
    <n v="4"/>
    <n v="53422"/>
    <x v="3"/>
    <s v="C56000"/>
    <s v="TOTAL DES COUTS DIRECTS BRUTS"/>
  </r>
  <r>
    <x v="1"/>
    <x v="4"/>
    <x v="6"/>
    <x v="102"/>
    <x v="102"/>
    <s v="Public"/>
    <x v="1"/>
    <n v="0"/>
    <n v="0"/>
    <n v="17"/>
    <n v="4"/>
    <n v="2644002"/>
    <x v="2"/>
    <s v="C56000"/>
    <s v="TOTAL DES COUTS DIRECTS BRUTS"/>
  </r>
  <r>
    <x v="1"/>
    <x v="4"/>
    <x v="6"/>
    <x v="103"/>
    <x v="103"/>
    <s v="Public"/>
    <x v="1"/>
    <n v="0"/>
    <n v="0"/>
    <n v="17"/>
    <n v="4"/>
    <n v="1410000"/>
    <x v="1"/>
    <s v="C56000"/>
    <s v="TOTAL DES COUTS DIRECTS BRUTS"/>
  </r>
  <r>
    <x v="1"/>
    <x v="4"/>
    <x v="6"/>
    <x v="103"/>
    <x v="103"/>
    <s v="Public"/>
    <x v="1"/>
    <n v="0"/>
    <n v="0"/>
    <n v="17"/>
    <n v="4"/>
    <n v="197706"/>
    <x v="3"/>
    <s v="C56000"/>
    <s v="TOTAL DES COUTS DIRECTS BRUTS"/>
  </r>
  <r>
    <x v="1"/>
    <x v="4"/>
    <x v="6"/>
    <x v="103"/>
    <x v="103"/>
    <s v="Public"/>
    <x v="1"/>
    <n v="0"/>
    <n v="0"/>
    <n v="17"/>
    <n v="4"/>
    <n v="1212294"/>
    <x v="2"/>
    <s v="C56000"/>
    <s v="TOTAL DES COUTS DIRECTS BRUTS"/>
  </r>
  <r>
    <x v="1"/>
    <x v="4"/>
    <x v="6"/>
    <x v="104"/>
    <x v="104"/>
    <s v="Public"/>
    <x v="1"/>
    <n v="0"/>
    <n v="0"/>
    <n v="17"/>
    <n v="4"/>
    <n v="1179268"/>
    <x v="1"/>
    <s v="C56000"/>
    <s v="TOTAL DES COUTS DIRECTS BRUTS"/>
  </r>
  <r>
    <x v="1"/>
    <x v="4"/>
    <x v="6"/>
    <x v="104"/>
    <x v="104"/>
    <s v="Public"/>
    <x v="1"/>
    <n v="0"/>
    <n v="0"/>
    <n v="17"/>
    <n v="4"/>
    <n v="1179268"/>
    <x v="2"/>
    <s v="C56000"/>
    <s v="TOTAL DES COUTS DIRECTS BRUTS"/>
  </r>
  <r>
    <x v="1"/>
    <x v="4"/>
    <x v="6"/>
    <x v="105"/>
    <x v="105"/>
    <s v="Public"/>
    <x v="1"/>
    <n v="0"/>
    <n v="0"/>
    <n v="17"/>
    <n v="4"/>
    <n v="4197477"/>
    <x v="5"/>
    <s v="C56000"/>
    <s v="TOTAL DES COUTS DIRECTS BRUTS"/>
  </r>
  <r>
    <x v="1"/>
    <x v="4"/>
    <x v="6"/>
    <x v="105"/>
    <x v="105"/>
    <s v="Public"/>
    <x v="1"/>
    <n v="0"/>
    <n v="0"/>
    <n v="17"/>
    <n v="4"/>
    <n v="4197477"/>
    <x v="9"/>
    <s v="C56000"/>
    <s v="TOTAL DES COUTS DIRECTS BRUTS"/>
  </r>
  <r>
    <x v="1"/>
    <x v="4"/>
    <x v="6"/>
    <x v="105"/>
    <x v="105"/>
    <s v="Public"/>
    <x v="1"/>
    <n v="0"/>
    <n v="0"/>
    <n v="17"/>
    <n v="4"/>
    <n v="12029867"/>
    <x v="1"/>
    <s v="C56000"/>
    <s v="TOTAL DES COUTS DIRECTS BRUTS"/>
  </r>
  <r>
    <x v="1"/>
    <x v="4"/>
    <x v="6"/>
    <x v="105"/>
    <x v="105"/>
    <s v="Public"/>
    <x v="1"/>
    <n v="0"/>
    <n v="0"/>
    <n v="17"/>
    <n v="4"/>
    <n v="1702671"/>
    <x v="3"/>
    <s v="C56000"/>
    <s v="TOTAL DES COUTS DIRECTS BRUTS"/>
  </r>
  <r>
    <x v="1"/>
    <x v="4"/>
    <x v="6"/>
    <x v="105"/>
    <x v="105"/>
    <s v="Public"/>
    <x v="1"/>
    <n v="0"/>
    <n v="0"/>
    <n v="17"/>
    <n v="4"/>
    <n v="10327196"/>
    <x v="2"/>
    <s v="C56000"/>
    <s v="TOTAL DES COUTS DIRECTS BRUTS"/>
  </r>
  <r>
    <x v="1"/>
    <x v="4"/>
    <x v="6"/>
    <x v="106"/>
    <x v="106"/>
    <s v="Privé"/>
    <x v="1"/>
    <n v="0"/>
    <n v="0"/>
    <n v="17"/>
    <n v="4"/>
    <n v="225878"/>
    <x v="1"/>
    <s v="C56000"/>
    <s v="TOTAL DES COUTS DIRECTS BRUTS"/>
  </r>
  <r>
    <x v="1"/>
    <x v="4"/>
    <x v="6"/>
    <x v="106"/>
    <x v="106"/>
    <s v="Privé"/>
    <x v="1"/>
    <n v="0"/>
    <n v="0"/>
    <n v="17"/>
    <n v="4"/>
    <n v="225878"/>
    <x v="2"/>
    <s v="C56000"/>
    <s v="TOTAL DES COUTS DIRECTS BRUTS"/>
  </r>
  <r>
    <x v="1"/>
    <x v="4"/>
    <x v="6"/>
    <x v="234"/>
    <x v="234"/>
    <s v="Public"/>
    <x v="1"/>
    <n v="0"/>
    <n v="0"/>
    <n v="17"/>
    <n v="4"/>
    <n v="4537283"/>
    <x v="1"/>
    <s v="C56000"/>
    <s v="TOTAL DES COUTS DIRECTS BRUTS"/>
  </r>
  <r>
    <x v="1"/>
    <x v="4"/>
    <x v="6"/>
    <x v="234"/>
    <x v="234"/>
    <s v="Public"/>
    <x v="1"/>
    <n v="0"/>
    <n v="0"/>
    <n v="17"/>
    <n v="4"/>
    <n v="233303"/>
    <x v="3"/>
    <s v="C56000"/>
    <s v="TOTAL DES COUTS DIRECTS BRUTS"/>
  </r>
  <r>
    <x v="1"/>
    <x v="4"/>
    <x v="6"/>
    <x v="234"/>
    <x v="234"/>
    <s v="Public"/>
    <x v="1"/>
    <n v="0"/>
    <n v="0"/>
    <n v="17"/>
    <n v="4"/>
    <n v="4303980"/>
    <x v="2"/>
    <s v="C56000"/>
    <s v="TOTAL DES COUTS DIRECTS BRUTS"/>
  </r>
  <r>
    <x v="1"/>
    <x v="4"/>
    <x v="6"/>
    <x v="108"/>
    <x v="108"/>
    <s v="Public"/>
    <x v="1"/>
    <n v="0"/>
    <n v="0"/>
    <n v="17"/>
    <n v="4"/>
    <n v="1326886"/>
    <x v="1"/>
    <s v="C56000"/>
    <s v="TOTAL DES COUTS DIRECTS BRUTS"/>
  </r>
  <r>
    <x v="1"/>
    <x v="4"/>
    <x v="6"/>
    <x v="108"/>
    <x v="108"/>
    <s v="Public"/>
    <x v="1"/>
    <n v="0"/>
    <n v="0"/>
    <n v="17"/>
    <n v="4"/>
    <n v="244136"/>
    <x v="3"/>
    <s v="C56000"/>
    <s v="TOTAL DES COUTS DIRECTS BRUTS"/>
  </r>
  <r>
    <x v="1"/>
    <x v="4"/>
    <x v="6"/>
    <x v="108"/>
    <x v="108"/>
    <s v="Public"/>
    <x v="1"/>
    <n v="0"/>
    <n v="0"/>
    <n v="17"/>
    <n v="4"/>
    <n v="1082750"/>
    <x v="2"/>
    <s v="C56000"/>
    <s v="TOTAL DES COUTS DIRECTS BRUTS"/>
  </r>
  <r>
    <x v="1"/>
    <x v="4"/>
    <x v="6"/>
    <x v="287"/>
    <x v="287"/>
    <s v="Public"/>
    <x v="1"/>
    <n v="0"/>
    <n v="0"/>
    <n v="17"/>
    <n v="4"/>
    <n v="105904"/>
    <x v="1"/>
    <s v="C56000"/>
    <s v="TOTAL DES COUTS DIRECTS BRUTS"/>
  </r>
  <r>
    <x v="1"/>
    <x v="4"/>
    <x v="6"/>
    <x v="287"/>
    <x v="287"/>
    <s v="Public"/>
    <x v="1"/>
    <n v="0"/>
    <n v="0"/>
    <n v="17"/>
    <n v="4"/>
    <n v="105904"/>
    <x v="4"/>
    <s v="C56000"/>
    <s v="TOTAL DES COUTS DIRECTS BRUTS"/>
  </r>
  <r>
    <x v="1"/>
    <x v="4"/>
    <x v="6"/>
    <x v="109"/>
    <x v="109"/>
    <s v="Privé"/>
    <x v="1"/>
    <n v="0"/>
    <n v="0"/>
    <n v="17"/>
    <n v="4"/>
    <n v="812402"/>
    <x v="1"/>
    <s v="C56000"/>
    <s v="TOTAL DES COUTS DIRECTS BRUTS"/>
  </r>
  <r>
    <x v="1"/>
    <x v="4"/>
    <x v="6"/>
    <x v="109"/>
    <x v="109"/>
    <s v="Privé"/>
    <x v="1"/>
    <n v="0"/>
    <n v="0"/>
    <n v="17"/>
    <n v="4"/>
    <n v="49304"/>
    <x v="3"/>
    <s v="C56000"/>
    <s v="TOTAL DES COUTS DIRECTS BRUTS"/>
  </r>
  <r>
    <x v="1"/>
    <x v="4"/>
    <x v="6"/>
    <x v="109"/>
    <x v="109"/>
    <s v="Privé"/>
    <x v="1"/>
    <n v="0"/>
    <n v="0"/>
    <n v="17"/>
    <n v="4"/>
    <n v="763098"/>
    <x v="2"/>
    <s v="C56000"/>
    <s v="TOTAL DES COUTS DIRECTS BRUTS"/>
  </r>
  <r>
    <x v="1"/>
    <x v="4"/>
    <x v="6"/>
    <x v="110"/>
    <x v="110"/>
    <s v="Public"/>
    <x v="1"/>
    <n v="0"/>
    <n v="0"/>
    <n v="17"/>
    <n v="4"/>
    <n v="3588957"/>
    <x v="1"/>
    <s v="C56000"/>
    <s v="TOTAL DES COUTS DIRECTS BRUTS"/>
  </r>
  <r>
    <x v="1"/>
    <x v="4"/>
    <x v="6"/>
    <x v="110"/>
    <x v="110"/>
    <s v="Public"/>
    <x v="1"/>
    <n v="0"/>
    <n v="0"/>
    <n v="17"/>
    <n v="4"/>
    <n v="355478"/>
    <x v="3"/>
    <s v="C56000"/>
    <s v="TOTAL DES COUTS DIRECTS BRUTS"/>
  </r>
  <r>
    <x v="1"/>
    <x v="4"/>
    <x v="6"/>
    <x v="110"/>
    <x v="110"/>
    <s v="Public"/>
    <x v="1"/>
    <n v="0"/>
    <n v="0"/>
    <n v="17"/>
    <n v="4"/>
    <n v="3233479"/>
    <x v="2"/>
    <s v="C56000"/>
    <s v="TOTAL DES COUTS DIRECTS BRUTS"/>
  </r>
  <r>
    <x v="1"/>
    <x v="4"/>
    <x v="6"/>
    <x v="224"/>
    <x v="224"/>
    <s v="Public"/>
    <x v="1"/>
    <n v="0"/>
    <n v="0"/>
    <n v="17"/>
    <n v="4"/>
    <n v="3478081"/>
    <x v="1"/>
    <s v="C56000"/>
    <s v="TOTAL DES COUTS DIRECTS BRUTS"/>
  </r>
  <r>
    <x v="1"/>
    <x v="4"/>
    <x v="6"/>
    <x v="224"/>
    <x v="224"/>
    <s v="Public"/>
    <x v="1"/>
    <n v="0"/>
    <n v="0"/>
    <n v="17"/>
    <n v="4"/>
    <n v="116338"/>
    <x v="3"/>
    <s v="C56000"/>
    <s v="TOTAL DES COUTS DIRECTS BRUTS"/>
  </r>
  <r>
    <x v="1"/>
    <x v="4"/>
    <x v="6"/>
    <x v="224"/>
    <x v="224"/>
    <s v="Public"/>
    <x v="1"/>
    <n v="0"/>
    <n v="0"/>
    <n v="17"/>
    <n v="4"/>
    <n v="3361743"/>
    <x v="2"/>
    <s v="C56000"/>
    <s v="TOTAL DES COUTS DIRECTS BRUTS"/>
  </r>
  <r>
    <x v="1"/>
    <x v="4"/>
    <x v="6"/>
    <x v="112"/>
    <x v="112"/>
    <s v="Privé"/>
    <x v="1"/>
    <n v="0"/>
    <n v="0"/>
    <n v="17"/>
    <n v="4"/>
    <n v="1047812"/>
    <x v="1"/>
    <s v="C56000"/>
    <s v="TOTAL DES COUTS DIRECTS BRUTS"/>
  </r>
  <r>
    <x v="1"/>
    <x v="4"/>
    <x v="6"/>
    <x v="112"/>
    <x v="112"/>
    <s v="Privé"/>
    <x v="1"/>
    <n v="0"/>
    <n v="0"/>
    <n v="17"/>
    <n v="4"/>
    <n v="1047812"/>
    <x v="2"/>
    <s v="C56000"/>
    <s v="TOTAL DES COUTS DIRECTS BRUTS"/>
  </r>
  <r>
    <x v="1"/>
    <x v="4"/>
    <x v="6"/>
    <x v="113"/>
    <x v="113"/>
    <s v="Public"/>
    <x v="1"/>
    <n v="0"/>
    <n v="0"/>
    <n v="17"/>
    <n v="4"/>
    <n v="4427331"/>
    <x v="1"/>
    <s v="C56000"/>
    <s v="TOTAL DES COUTS DIRECTS BRUTS"/>
  </r>
  <r>
    <x v="1"/>
    <x v="4"/>
    <x v="6"/>
    <x v="113"/>
    <x v="113"/>
    <s v="Public"/>
    <x v="1"/>
    <n v="0"/>
    <n v="0"/>
    <n v="17"/>
    <n v="4"/>
    <n v="325026"/>
    <x v="3"/>
    <s v="C56000"/>
    <s v="TOTAL DES COUTS DIRECTS BRUTS"/>
  </r>
  <r>
    <x v="1"/>
    <x v="4"/>
    <x v="6"/>
    <x v="113"/>
    <x v="113"/>
    <s v="Public"/>
    <x v="1"/>
    <n v="0"/>
    <n v="0"/>
    <n v="17"/>
    <n v="4"/>
    <n v="4102305"/>
    <x v="2"/>
    <s v="C56000"/>
    <s v="TOTAL DES COUTS DIRECTS BRUTS"/>
  </r>
  <r>
    <x v="1"/>
    <x v="4"/>
    <x v="6"/>
    <x v="115"/>
    <x v="115"/>
    <s v="Privé"/>
    <x v="1"/>
    <n v="0"/>
    <n v="0"/>
    <n v="17"/>
    <n v="4"/>
    <n v="675161"/>
    <x v="1"/>
    <s v="C56000"/>
    <s v="TOTAL DES COUTS DIRECTS BRUTS"/>
  </r>
  <r>
    <x v="1"/>
    <x v="4"/>
    <x v="6"/>
    <x v="115"/>
    <x v="115"/>
    <s v="Privé"/>
    <x v="1"/>
    <n v="0"/>
    <n v="0"/>
    <n v="17"/>
    <n v="4"/>
    <n v="13432"/>
    <x v="3"/>
    <s v="C56000"/>
    <s v="TOTAL DES COUTS DIRECTS BRUTS"/>
  </r>
  <r>
    <x v="1"/>
    <x v="4"/>
    <x v="6"/>
    <x v="115"/>
    <x v="115"/>
    <s v="Privé"/>
    <x v="1"/>
    <n v="0"/>
    <n v="0"/>
    <n v="17"/>
    <n v="4"/>
    <n v="661729"/>
    <x v="2"/>
    <s v="C56000"/>
    <s v="TOTAL DES COUTS DIRECTS BRUTS"/>
  </r>
  <r>
    <x v="1"/>
    <x v="4"/>
    <x v="6"/>
    <x v="116"/>
    <x v="116"/>
    <s v="Privé"/>
    <x v="1"/>
    <n v="0"/>
    <n v="0"/>
    <n v="17"/>
    <n v="4"/>
    <n v="340598"/>
    <x v="1"/>
    <s v="C56000"/>
    <s v="TOTAL DES COUTS DIRECTS BRUTS"/>
  </r>
  <r>
    <x v="1"/>
    <x v="4"/>
    <x v="6"/>
    <x v="116"/>
    <x v="116"/>
    <s v="Privé"/>
    <x v="1"/>
    <n v="0"/>
    <n v="0"/>
    <n v="17"/>
    <n v="4"/>
    <n v="9338"/>
    <x v="3"/>
    <s v="C56000"/>
    <s v="TOTAL DES COUTS DIRECTS BRUTS"/>
  </r>
  <r>
    <x v="1"/>
    <x v="4"/>
    <x v="6"/>
    <x v="116"/>
    <x v="116"/>
    <s v="Privé"/>
    <x v="1"/>
    <n v="0"/>
    <n v="0"/>
    <n v="17"/>
    <n v="4"/>
    <n v="331260"/>
    <x v="2"/>
    <s v="C56000"/>
    <s v="TOTAL DES COUTS DIRECTS BRUTS"/>
  </r>
  <r>
    <x v="1"/>
    <x v="4"/>
    <x v="6"/>
    <x v="117"/>
    <x v="117"/>
    <s v="Privé"/>
    <x v="1"/>
    <n v="0"/>
    <n v="0"/>
    <n v="17"/>
    <n v="4"/>
    <n v="2055215"/>
    <x v="1"/>
    <s v="C56000"/>
    <s v="TOTAL DES COUTS DIRECTS BRUTS"/>
  </r>
  <r>
    <x v="1"/>
    <x v="4"/>
    <x v="6"/>
    <x v="117"/>
    <x v="117"/>
    <s v="Privé"/>
    <x v="1"/>
    <n v="0"/>
    <n v="0"/>
    <n v="17"/>
    <n v="4"/>
    <n v="348650"/>
    <x v="3"/>
    <s v="C56000"/>
    <s v="TOTAL DES COUTS DIRECTS BRUTS"/>
  </r>
  <r>
    <x v="1"/>
    <x v="4"/>
    <x v="6"/>
    <x v="117"/>
    <x v="117"/>
    <s v="Privé"/>
    <x v="1"/>
    <n v="0"/>
    <n v="0"/>
    <n v="17"/>
    <n v="4"/>
    <n v="1706565"/>
    <x v="2"/>
    <s v="C56000"/>
    <s v="TOTAL DES COUTS DIRECTS BRUTS"/>
  </r>
  <r>
    <x v="1"/>
    <x v="4"/>
    <x v="6"/>
    <x v="118"/>
    <x v="118"/>
    <s v="Privé"/>
    <x v="1"/>
    <n v="0"/>
    <n v="0"/>
    <n v="17"/>
    <n v="4"/>
    <n v="778764"/>
    <x v="1"/>
    <s v="C56000"/>
    <s v="TOTAL DES COUTS DIRECTS BRUTS"/>
  </r>
  <r>
    <x v="1"/>
    <x v="4"/>
    <x v="6"/>
    <x v="118"/>
    <x v="118"/>
    <s v="Privé"/>
    <x v="1"/>
    <n v="0"/>
    <n v="0"/>
    <n v="17"/>
    <n v="4"/>
    <n v="18969"/>
    <x v="3"/>
    <s v="C56000"/>
    <s v="TOTAL DES COUTS DIRECTS BRUTS"/>
  </r>
  <r>
    <x v="1"/>
    <x v="4"/>
    <x v="6"/>
    <x v="118"/>
    <x v="118"/>
    <s v="Privé"/>
    <x v="1"/>
    <n v="0"/>
    <n v="0"/>
    <n v="17"/>
    <n v="4"/>
    <n v="759795"/>
    <x v="2"/>
    <s v="C56000"/>
    <s v="TOTAL DES COUTS DIRECTS BRUTS"/>
  </r>
  <r>
    <x v="1"/>
    <x v="4"/>
    <x v="6"/>
    <x v="119"/>
    <x v="119"/>
    <s v="Privé"/>
    <x v="1"/>
    <n v="0"/>
    <n v="0"/>
    <n v="17"/>
    <n v="4"/>
    <n v="1178927"/>
    <x v="1"/>
    <s v="C56000"/>
    <s v="TOTAL DES COUTS DIRECTS BRUTS"/>
  </r>
  <r>
    <x v="1"/>
    <x v="4"/>
    <x v="6"/>
    <x v="119"/>
    <x v="119"/>
    <s v="Privé"/>
    <x v="1"/>
    <n v="0"/>
    <n v="0"/>
    <n v="17"/>
    <n v="4"/>
    <n v="64216"/>
    <x v="3"/>
    <s v="C56000"/>
    <s v="TOTAL DES COUTS DIRECTS BRUTS"/>
  </r>
  <r>
    <x v="1"/>
    <x v="4"/>
    <x v="6"/>
    <x v="119"/>
    <x v="119"/>
    <s v="Privé"/>
    <x v="1"/>
    <n v="0"/>
    <n v="0"/>
    <n v="17"/>
    <n v="4"/>
    <n v="1114711"/>
    <x v="2"/>
    <s v="C56000"/>
    <s v="TOTAL DES COUTS DIRECTS BRUTS"/>
  </r>
  <r>
    <x v="1"/>
    <x v="4"/>
    <x v="6"/>
    <x v="120"/>
    <x v="120"/>
    <s v="Privé"/>
    <x v="1"/>
    <n v="0"/>
    <n v="0"/>
    <n v="17"/>
    <n v="4"/>
    <n v="2113678"/>
    <x v="1"/>
    <s v="C56000"/>
    <s v="TOTAL DES COUTS DIRECTS BRUTS"/>
  </r>
  <r>
    <x v="1"/>
    <x v="4"/>
    <x v="6"/>
    <x v="120"/>
    <x v="120"/>
    <s v="Privé"/>
    <x v="1"/>
    <n v="0"/>
    <n v="0"/>
    <n v="17"/>
    <n v="4"/>
    <n v="181029"/>
    <x v="3"/>
    <s v="C56000"/>
    <s v="TOTAL DES COUTS DIRECTS BRUTS"/>
  </r>
  <r>
    <x v="1"/>
    <x v="4"/>
    <x v="6"/>
    <x v="120"/>
    <x v="120"/>
    <s v="Privé"/>
    <x v="1"/>
    <n v="0"/>
    <n v="0"/>
    <n v="17"/>
    <n v="4"/>
    <n v="1932649"/>
    <x v="2"/>
    <s v="C56000"/>
    <s v="TOTAL DES COUTS DIRECTS BRUTS"/>
  </r>
  <r>
    <x v="1"/>
    <x v="4"/>
    <x v="6"/>
    <x v="225"/>
    <x v="225"/>
    <s v="Privé"/>
    <x v="1"/>
    <n v="0"/>
    <n v="0"/>
    <n v="17"/>
    <n v="4"/>
    <n v="546827"/>
    <x v="1"/>
    <s v="C56000"/>
    <s v="TOTAL DES COUTS DIRECTS BRUTS"/>
  </r>
  <r>
    <x v="1"/>
    <x v="4"/>
    <x v="6"/>
    <x v="225"/>
    <x v="225"/>
    <s v="Privé"/>
    <x v="1"/>
    <n v="0"/>
    <n v="0"/>
    <n v="17"/>
    <n v="4"/>
    <n v="37143"/>
    <x v="3"/>
    <s v="C56000"/>
    <s v="TOTAL DES COUTS DIRECTS BRUTS"/>
  </r>
  <r>
    <x v="1"/>
    <x v="4"/>
    <x v="6"/>
    <x v="225"/>
    <x v="225"/>
    <s v="Privé"/>
    <x v="1"/>
    <n v="0"/>
    <n v="0"/>
    <n v="17"/>
    <n v="4"/>
    <n v="509684"/>
    <x v="2"/>
    <s v="C56000"/>
    <s v="TOTAL DES COUTS DIRECTS BRUTS"/>
  </r>
  <r>
    <x v="1"/>
    <x v="4"/>
    <x v="6"/>
    <x v="246"/>
    <x v="246"/>
    <s v="Privé"/>
    <x v="1"/>
    <n v="0"/>
    <n v="0"/>
    <n v="17"/>
    <n v="4"/>
    <n v="531900"/>
    <x v="1"/>
    <s v="C56000"/>
    <s v="TOTAL DES COUTS DIRECTS BRUTS"/>
  </r>
  <r>
    <x v="1"/>
    <x v="4"/>
    <x v="6"/>
    <x v="246"/>
    <x v="246"/>
    <s v="Privé"/>
    <x v="1"/>
    <n v="0"/>
    <n v="0"/>
    <n v="17"/>
    <n v="4"/>
    <n v="25242"/>
    <x v="3"/>
    <s v="C56000"/>
    <s v="TOTAL DES COUTS DIRECTS BRUTS"/>
  </r>
  <r>
    <x v="1"/>
    <x v="4"/>
    <x v="6"/>
    <x v="246"/>
    <x v="246"/>
    <s v="Privé"/>
    <x v="1"/>
    <n v="0"/>
    <n v="0"/>
    <n v="17"/>
    <n v="4"/>
    <n v="506658"/>
    <x v="2"/>
    <s v="C56000"/>
    <s v="TOTAL DES COUTS DIRECTS BRUTS"/>
  </r>
  <r>
    <x v="1"/>
    <x v="4"/>
    <x v="6"/>
    <x v="240"/>
    <x v="240"/>
    <s v="Privé"/>
    <x v="1"/>
    <n v="0"/>
    <n v="0"/>
    <n v="17"/>
    <n v="4"/>
    <n v="687787"/>
    <x v="1"/>
    <s v="C56000"/>
    <s v="TOTAL DES COUTS DIRECTS BRUTS"/>
  </r>
  <r>
    <x v="1"/>
    <x v="4"/>
    <x v="6"/>
    <x v="240"/>
    <x v="240"/>
    <s v="Privé"/>
    <x v="1"/>
    <n v="0"/>
    <n v="0"/>
    <n v="17"/>
    <n v="4"/>
    <n v="27784"/>
    <x v="3"/>
    <s v="C56000"/>
    <s v="TOTAL DES COUTS DIRECTS BRUTS"/>
  </r>
  <r>
    <x v="1"/>
    <x v="4"/>
    <x v="6"/>
    <x v="240"/>
    <x v="240"/>
    <s v="Privé"/>
    <x v="1"/>
    <n v="0"/>
    <n v="0"/>
    <n v="17"/>
    <n v="4"/>
    <n v="660003"/>
    <x v="2"/>
    <s v="C56000"/>
    <s v="TOTAL DES COUTS DIRECTS BRUTS"/>
  </r>
  <r>
    <x v="1"/>
    <x v="4"/>
    <x v="6"/>
    <x v="121"/>
    <x v="121"/>
    <s v="Privé"/>
    <x v="1"/>
    <n v="0"/>
    <n v="0"/>
    <n v="17"/>
    <n v="4"/>
    <n v="1630579"/>
    <x v="1"/>
    <s v="C56000"/>
    <s v="TOTAL DES COUTS DIRECTS BRUTS"/>
  </r>
  <r>
    <x v="1"/>
    <x v="4"/>
    <x v="6"/>
    <x v="121"/>
    <x v="121"/>
    <s v="Privé"/>
    <x v="1"/>
    <n v="0"/>
    <n v="0"/>
    <n v="17"/>
    <n v="4"/>
    <n v="70486"/>
    <x v="3"/>
    <s v="C56000"/>
    <s v="TOTAL DES COUTS DIRECTS BRUTS"/>
  </r>
  <r>
    <x v="1"/>
    <x v="4"/>
    <x v="6"/>
    <x v="121"/>
    <x v="121"/>
    <s v="Privé"/>
    <x v="1"/>
    <n v="0"/>
    <n v="0"/>
    <n v="17"/>
    <n v="4"/>
    <n v="1560093"/>
    <x v="2"/>
    <s v="C56000"/>
    <s v="TOTAL DES COUTS DIRECTS BRUTS"/>
  </r>
  <r>
    <x v="1"/>
    <x v="4"/>
    <x v="6"/>
    <x v="122"/>
    <x v="122"/>
    <s v="Privé"/>
    <x v="1"/>
    <n v="0"/>
    <n v="0"/>
    <n v="17"/>
    <n v="4"/>
    <n v="487292"/>
    <x v="1"/>
    <s v="C56000"/>
    <s v="TOTAL DES COUTS DIRECTS BRUTS"/>
  </r>
  <r>
    <x v="1"/>
    <x v="4"/>
    <x v="6"/>
    <x v="122"/>
    <x v="122"/>
    <s v="Privé"/>
    <x v="1"/>
    <n v="0"/>
    <n v="0"/>
    <n v="17"/>
    <n v="4"/>
    <n v="31883"/>
    <x v="3"/>
    <s v="C56000"/>
    <s v="TOTAL DES COUTS DIRECTS BRUTS"/>
  </r>
  <r>
    <x v="1"/>
    <x v="4"/>
    <x v="6"/>
    <x v="122"/>
    <x v="122"/>
    <s v="Privé"/>
    <x v="1"/>
    <n v="0"/>
    <n v="0"/>
    <n v="17"/>
    <n v="4"/>
    <n v="455409"/>
    <x v="2"/>
    <s v="C56000"/>
    <s v="TOTAL DES COUTS DIRECTS BRUTS"/>
  </r>
  <r>
    <x v="1"/>
    <x v="4"/>
    <x v="6"/>
    <x v="123"/>
    <x v="123"/>
    <s v="Privé"/>
    <x v="1"/>
    <n v="0"/>
    <n v="0"/>
    <n v="17"/>
    <n v="4"/>
    <n v="2262705"/>
    <x v="1"/>
    <s v="C56000"/>
    <s v="TOTAL DES COUTS DIRECTS BRUTS"/>
  </r>
  <r>
    <x v="1"/>
    <x v="4"/>
    <x v="6"/>
    <x v="123"/>
    <x v="123"/>
    <s v="Privé"/>
    <x v="1"/>
    <n v="0"/>
    <n v="0"/>
    <n v="17"/>
    <n v="4"/>
    <n v="266338"/>
    <x v="3"/>
    <s v="C56000"/>
    <s v="TOTAL DES COUTS DIRECTS BRUTS"/>
  </r>
  <r>
    <x v="1"/>
    <x v="4"/>
    <x v="6"/>
    <x v="123"/>
    <x v="123"/>
    <s v="Privé"/>
    <x v="1"/>
    <n v="0"/>
    <n v="0"/>
    <n v="17"/>
    <n v="4"/>
    <n v="1996367"/>
    <x v="2"/>
    <s v="C56000"/>
    <s v="TOTAL DES COUTS DIRECTS BRUTS"/>
  </r>
  <r>
    <x v="1"/>
    <x v="4"/>
    <x v="6"/>
    <x v="125"/>
    <x v="125"/>
    <s v="Privé"/>
    <x v="1"/>
    <n v="0"/>
    <n v="0"/>
    <n v="17"/>
    <n v="4"/>
    <n v="1983409"/>
    <x v="1"/>
    <s v="C56000"/>
    <s v="TOTAL DES COUTS DIRECTS BRUTS"/>
  </r>
  <r>
    <x v="1"/>
    <x v="4"/>
    <x v="6"/>
    <x v="125"/>
    <x v="125"/>
    <s v="Privé"/>
    <x v="1"/>
    <n v="0"/>
    <n v="0"/>
    <n v="17"/>
    <n v="4"/>
    <n v="117120"/>
    <x v="3"/>
    <s v="C56000"/>
    <s v="TOTAL DES COUTS DIRECTS BRUTS"/>
  </r>
  <r>
    <x v="1"/>
    <x v="4"/>
    <x v="6"/>
    <x v="125"/>
    <x v="125"/>
    <s v="Privé"/>
    <x v="1"/>
    <n v="0"/>
    <n v="0"/>
    <n v="17"/>
    <n v="4"/>
    <n v="1866289"/>
    <x v="2"/>
    <s v="C56000"/>
    <s v="TOTAL DES COUTS DIRECTS BRUTS"/>
  </r>
  <r>
    <x v="1"/>
    <x v="4"/>
    <x v="7"/>
    <x v="126"/>
    <x v="126"/>
    <s v="Public"/>
    <x v="1"/>
    <n v="0"/>
    <n v="0"/>
    <n v="17"/>
    <n v="4"/>
    <n v="807873"/>
    <x v="1"/>
    <s v="C56000"/>
    <s v="TOTAL DES COUTS DIRECTS BRUTS"/>
  </r>
  <r>
    <x v="1"/>
    <x v="4"/>
    <x v="7"/>
    <x v="126"/>
    <x v="126"/>
    <s v="Public"/>
    <x v="1"/>
    <n v="0"/>
    <n v="0"/>
    <n v="17"/>
    <n v="4"/>
    <n v="807873"/>
    <x v="2"/>
    <s v="C56000"/>
    <s v="TOTAL DES COUTS DIRECTS BRUTS"/>
  </r>
  <r>
    <x v="1"/>
    <x v="4"/>
    <x v="7"/>
    <x v="127"/>
    <x v="127"/>
    <s v="Public"/>
    <x v="1"/>
    <n v="0"/>
    <n v="0"/>
    <n v="17"/>
    <n v="4"/>
    <n v="1869170"/>
    <x v="1"/>
    <s v="C56000"/>
    <s v="TOTAL DES COUTS DIRECTS BRUTS"/>
  </r>
  <r>
    <x v="1"/>
    <x v="4"/>
    <x v="7"/>
    <x v="127"/>
    <x v="127"/>
    <s v="Public"/>
    <x v="1"/>
    <n v="0"/>
    <n v="0"/>
    <n v="17"/>
    <n v="4"/>
    <n v="92656"/>
    <x v="3"/>
    <s v="C56000"/>
    <s v="TOTAL DES COUTS DIRECTS BRUTS"/>
  </r>
  <r>
    <x v="1"/>
    <x v="4"/>
    <x v="7"/>
    <x v="127"/>
    <x v="127"/>
    <s v="Public"/>
    <x v="1"/>
    <n v="0"/>
    <n v="0"/>
    <n v="17"/>
    <n v="4"/>
    <n v="1776514"/>
    <x v="2"/>
    <s v="C56000"/>
    <s v="TOTAL DES COUTS DIRECTS BRUTS"/>
  </r>
  <r>
    <x v="1"/>
    <x v="4"/>
    <x v="7"/>
    <x v="128"/>
    <x v="128"/>
    <s v="Public"/>
    <x v="1"/>
    <n v="0"/>
    <n v="0"/>
    <n v="17"/>
    <n v="4"/>
    <n v="1573974"/>
    <x v="1"/>
    <s v="C56000"/>
    <s v="TOTAL DES COUTS DIRECTS BRUTS"/>
  </r>
  <r>
    <x v="1"/>
    <x v="4"/>
    <x v="7"/>
    <x v="128"/>
    <x v="128"/>
    <s v="Public"/>
    <x v="1"/>
    <n v="0"/>
    <n v="0"/>
    <n v="17"/>
    <n v="4"/>
    <n v="60116"/>
    <x v="3"/>
    <s v="C56000"/>
    <s v="TOTAL DES COUTS DIRECTS BRUTS"/>
  </r>
  <r>
    <x v="1"/>
    <x v="4"/>
    <x v="7"/>
    <x v="128"/>
    <x v="128"/>
    <s v="Public"/>
    <x v="1"/>
    <n v="0"/>
    <n v="0"/>
    <n v="17"/>
    <n v="4"/>
    <n v="1513858"/>
    <x v="2"/>
    <s v="C56000"/>
    <s v="TOTAL DES COUTS DIRECTS BRUTS"/>
  </r>
  <r>
    <x v="1"/>
    <x v="4"/>
    <x v="7"/>
    <x v="129"/>
    <x v="129"/>
    <s v="Public"/>
    <x v="1"/>
    <n v="0"/>
    <n v="0"/>
    <n v="17"/>
    <n v="4"/>
    <n v="814316"/>
    <x v="1"/>
    <s v="C56000"/>
    <s v="TOTAL DES COUTS DIRECTS BRUTS"/>
  </r>
  <r>
    <x v="1"/>
    <x v="4"/>
    <x v="7"/>
    <x v="129"/>
    <x v="129"/>
    <s v="Public"/>
    <x v="1"/>
    <n v="0"/>
    <n v="0"/>
    <n v="17"/>
    <n v="4"/>
    <n v="6264"/>
    <x v="3"/>
    <s v="C56000"/>
    <s v="TOTAL DES COUTS DIRECTS BRUTS"/>
  </r>
  <r>
    <x v="1"/>
    <x v="4"/>
    <x v="7"/>
    <x v="129"/>
    <x v="129"/>
    <s v="Public"/>
    <x v="1"/>
    <n v="0"/>
    <n v="0"/>
    <n v="17"/>
    <n v="4"/>
    <n v="808052"/>
    <x v="2"/>
    <s v="C56000"/>
    <s v="TOTAL DES COUTS DIRECTS BRUTS"/>
  </r>
  <r>
    <x v="1"/>
    <x v="4"/>
    <x v="7"/>
    <x v="130"/>
    <x v="130"/>
    <s v="Public"/>
    <x v="1"/>
    <n v="0"/>
    <n v="0"/>
    <n v="17"/>
    <n v="4"/>
    <n v="2367974"/>
    <x v="5"/>
    <s v="C56000"/>
    <s v="TOTAL DES COUTS DIRECTS BRUTS"/>
  </r>
  <r>
    <x v="1"/>
    <x v="4"/>
    <x v="7"/>
    <x v="130"/>
    <x v="130"/>
    <s v="Public"/>
    <x v="1"/>
    <n v="0"/>
    <n v="0"/>
    <n v="17"/>
    <n v="4"/>
    <n v="2367974"/>
    <x v="7"/>
    <s v="C56000"/>
    <s v="TOTAL DES COUTS DIRECTS BRUTS"/>
  </r>
  <r>
    <x v="1"/>
    <x v="4"/>
    <x v="7"/>
    <x v="130"/>
    <x v="130"/>
    <s v="Public"/>
    <x v="1"/>
    <n v="0"/>
    <n v="0"/>
    <n v="17"/>
    <n v="4"/>
    <n v="12415577"/>
    <x v="1"/>
    <s v="C56000"/>
    <s v="TOTAL DES COUTS DIRECTS BRUTS"/>
  </r>
  <r>
    <x v="1"/>
    <x v="4"/>
    <x v="7"/>
    <x v="130"/>
    <x v="130"/>
    <s v="Public"/>
    <x v="1"/>
    <n v="0"/>
    <n v="0"/>
    <n v="17"/>
    <n v="4"/>
    <n v="1182325"/>
    <x v="3"/>
    <s v="C56000"/>
    <s v="TOTAL DES COUTS DIRECTS BRUTS"/>
  </r>
  <r>
    <x v="1"/>
    <x v="4"/>
    <x v="7"/>
    <x v="130"/>
    <x v="130"/>
    <s v="Public"/>
    <x v="1"/>
    <n v="0"/>
    <n v="0"/>
    <n v="17"/>
    <n v="4"/>
    <n v="11233252"/>
    <x v="2"/>
    <s v="C56000"/>
    <s v="TOTAL DES COUTS DIRECTS BRUTS"/>
  </r>
  <r>
    <x v="1"/>
    <x v="4"/>
    <x v="7"/>
    <x v="131"/>
    <x v="131"/>
    <s v="Public"/>
    <x v="1"/>
    <n v="0"/>
    <n v="0"/>
    <n v="17"/>
    <n v="4"/>
    <n v="2864668"/>
    <x v="1"/>
    <s v="C56000"/>
    <s v="TOTAL DES COUTS DIRECTS BRUTS"/>
  </r>
  <r>
    <x v="1"/>
    <x v="4"/>
    <x v="7"/>
    <x v="131"/>
    <x v="131"/>
    <s v="Public"/>
    <x v="1"/>
    <n v="0"/>
    <n v="0"/>
    <n v="17"/>
    <n v="4"/>
    <n v="113648"/>
    <x v="3"/>
    <s v="C56000"/>
    <s v="TOTAL DES COUTS DIRECTS BRUTS"/>
  </r>
  <r>
    <x v="1"/>
    <x v="4"/>
    <x v="7"/>
    <x v="131"/>
    <x v="131"/>
    <s v="Public"/>
    <x v="1"/>
    <n v="0"/>
    <n v="0"/>
    <n v="17"/>
    <n v="4"/>
    <n v="2751020"/>
    <x v="2"/>
    <s v="C56000"/>
    <s v="TOTAL DES COUTS DIRECTS BRUTS"/>
  </r>
  <r>
    <x v="1"/>
    <x v="4"/>
    <x v="7"/>
    <x v="133"/>
    <x v="133"/>
    <s v="Public"/>
    <x v="1"/>
    <n v="0"/>
    <n v="0"/>
    <n v="17"/>
    <n v="4"/>
    <n v="227743"/>
    <x v="1"/>
    <s v="C56000"/>
    <s v="TOTAL DES COUTS DIRECTS BRUTS"/>
  </r>
  <r>
    <x v="1"/>
    <x v="4"/>
    <x v="7"/>
    <x v="133"/>
    <x v="133"/>
    <s v="Public"/>
    <x v="1"/>
    <n v="0"/>
    <n v="0"/>
    <n v="17"/>
    <n v="4"/>
    <n v="227743"/>
    <x v="2"/>
    <s v="C56000"/>
    <s v="TOTAL DES COUTS DIRECTS BRUTS"/>
  </r>
  <r>
    <x v="1"/>
    <x v="4"/>
    <x v="7"/>
    <x v="134"/>
    <x v="134"/>
    <s v="Public"/>
    <x v="1"/>
    <n v="0"/>
    <n v="0"/>
    <n v="17"/>
    <n v="4"/>
    <n v="216556"/>
    <x v="1"/>
    <s v="C56000"/>
    <s v="TOTAL DES COUTS DIRECTS BRUTS"/>
  </r>
  <r>
    <x v="1"/>
    <x v="4"/>
    <x v="7"/>
    <x v="134"/>
    <x v="134"/>
    <s v="Public"/>
    <x v="1"/>
    <n v="0"/>
    <n v="0"/>
    <n v="17"/>
    <n v="4"/>
    <n v="216556"/>
    <x v="4"/>
    <s v="C56000"/>
    <s v="TOTAL DES COUTS DIRECTS BRUTS"/>
  </r>
  <r>
    <x v="1"/>
    <x v="4"/>
    <x v="7"/>
    <x v="135"/>
    <x v="135"/>
    <s v="Privé"/>
    <x v="1"/>
    <n v="0"/>
    <n v="0"/>
    <n v="17"/>
    <n v="4"/>
    <n v="799333"/>
    <x v="1"/>
    <s v="C56000"/>
    <s v="TOTAL DES COUTS DIRECTS BRUTS"/>
  </r>
  <r>
    <x v="1"/>
    <x v="4"/>
    <x v="7"/>
    <x v="135"/>
    <x v="135"/>
    <s v="Privé"/>
    <x v="1"/>
    <n v="0"/>
    <n v="0"/>
    <n v="17"/>
    <n v="4"/>
    <n v="41511"/>
    <x v="3"/>
    <s v="C56000"/>
    <s v="TOTAL DES COUTS DIRECTS BRUTS"/>
  </r>
  <r>
    <x v="1"/>
    <x v="4"/>
    <x v="7"/>
    <x v="135"/>
    <x v="135"/>
    <s v="Privé"/>
    <x v="1"/>
    <n v="0"/>
    <n v="0"/>
    <n v="17"/>
    <n v="4"/>
    <n v="757822"/>
    <x v="2"/>
    <s v="C56000"/>
    <s v="TOTAL DES COUTS DIRECTS BRUTS"/>
  </r>
  <r>
    <x v="1"/>
    <x v="4"/>
    <x v="7"/>
    <x v="136"/>
    <x v="136"/>
    <s v="Privé"/>
    <x v="1"/>
    <n v="0"/>
    <n v="0"/>
    <n v="17"/>
    <n v="4"/>
    <n v="733544"/>
    <x v="1"/>
    <s v="C56000"/>
    <s v="TOTAL DES COUTS DIRECTS BRUTS"/>
  </r>
  <r>
    <x v="1"/>
    <x v="4"/>
    <x v="7"/>
    <x v="136"/>
    <x v="136"/>
    <s v="Privé"/>
    <x v="1"/>
    <n v="0"/>
    <n v="0"/>
    <n v="17"/>
    <n v="4"/>
    <n v="30309"/>
    <x v="3"/>
    <s v="C56000"/>
    <s v="TOTAL DES COUTS DIRECTS BRUTS"/>
  </r>
  <r>
    <x v="1"/>
    <x v="4"/>
    <x v="7"/>
    <x v="136"/>
    <x v="136"/>
    <s v="Privé"/>
    <x v="1"/>
    <n v="0"/>
    <n v="0"/>
    <n v="17"/>
    <n v="4"/>
    <n v="703235"/>
    <x v="2"/>
    <s v="C56000"/>
    <s v="TOTAL DES COUTS DIRECTS BRUTS"/>
  </r>
  <r>
    <x v="1"/>
    <x v="4"/>
    <x v="8"/>
    <x v="137"/>
    <x v="137"/>
    <s v="Public"/>
    <x v="1"/>
    <n v="0"/>
    <n v="0"/>
    <n v="17"/>
    <n v="4"/>
    <n v="827439"/>
    <x v="1"/>
    <s v="C56000"/>
    <s v="TOTAL DES COUTS DIRECTS BRUTS"/>
  </r>
  <r>
    <x v="1"/>
    <x v="4"/>
    <x v="8"/>
    <x v="137"/>
    <x v="137"/>
    <s v="Public"/>
    <x v="1"/>
    <n v="0"/>
    <n v="0"/>
    <n v="17"/>
    <n v="4"/>
    <n v="827439"/>
    <x v="2"/>
    <s v="C56000"/>
    <s v="TOTAL DES COUTS DIRECTS BRUTS"/>
  </r>
  <r>
    <x v="1"/>
    <x v="4"/>
    <x v="8"/>
    <x v="138"/>
    <x v="138"/>
    <s v="Public"/>
    <x v="1"/>
    <n v="0"/>
    <n v="0"/>
    <n v="17"/>
    <n v="4"/>
    <n v="2260964"/>
    <x v="1"/>
    <s v="C56000"/>
    <s v="TOTAL DES COUTS DIRECTS BRUTS"/>
  </r>
  <r>
    <x v="1"/>
    <x v="4"/>
    <x v="8"/>
    <x v="138"/>
    <x v="138"/>
    <s v="Public"/>
    <x v="1"/>
    <n v="0"/>
    <n v="0"/>
    <n v="17"/>
    <n v="4"/>
    <n v="99220"/>
    <x v="3"/>
    <s v="C56000"/>
    <s v="TOTAL DES COUTS DIRECTS BRUTS"/>
  </r>
  <r>
    <x v="1"/>
    <x v="4"/>
    <x v="8"/>
    <x v="138"/>
    <x v="138"/>
    <s v="Public"/>
    <x v="1"/>
    <n v="0"/>
    <n v="0"/>
    <n v="17"/>
    <n v="4"/>
    <n v="2161744"/>
    <x v="2"/>
    <s v="C56000"/>
    <s v="TOTAL DES COUTS DIRECTS BRUTS"/>
  </r>
  <r>
    <x v="1"/>
    <x v="4"/>
    <x v="8"/>
    <x v="139"/>
    <x v="139"/>
    <s v="Public"/>
    <x v="1"/>
    <n v="0"/>
    <n v="0"/>
    <n v="17"/>
    <n v="4"/>
    <n v="2030227"/>
    <x v="1"/>
    <s v="C56000"/>
    <s v="TOTAL DES COUTS DIRECTS BRUTS"/>
  </r>
  <r>
    <x v="1"/>
    <x v="4"/>
    <x v="8"/>
    <x v="139"/>
    <x v="139"/>
    <s v="Public"/>
    <x v="1"/>
    <n v="0"/>
    <n v="0"/>
    <n v="17"/>
    <n v="4"/>
    <n v="312776"/>
    <x v="3"/>
    <s v="C56000"/>
    <s v="TOTAL DES COUTS DIRECTS BRUTS"/>
  </r>
  <r>
    <x v="1"/>
    <x v="4"/>
    <x v="8"/>
    <x v="139"/>
    <x v="139"/>
    <s v="Public"/>
    <x v="1"/>
    <n v="0"/>
    <n v="0"/>
    <n v="17"/>
    <n v="4"/>
    <n v="1717451"/>
    <x v="2"/>
    <s v="C56000"/>
    <s v="TOTAL DES COUTS DIRECTS BRUTS"/>
  </r>
  <r>
    <x v="1"/>
    <x v="4"/>
    <x v="8"/>
    <x v="140"/>
    <x v="140"/>
    <s v="Public"/>
    <x v="1"/>
    <n v="0"/>
    <n v="0"/>
    <n v="17"/>
    <n v="4"/>
    <n v="979461"/>
    <x v="5"/>
    <s v="C56000"/>
    <s v="TOTAL DES COUTS DIRECTS BRUTS"/>
  </r>
  <r>
    <x v="1"/>
    <x v="4"/>
    <x v="8"/>
    <x v="140"/>
    <x v="140"/>
    <s v="Public"/>
    <x v="1"/>
    <n v="0"/>
    <n v="0"/>
    <n v="17"/>
    <n v="4"/>
    <n v="979461"/>
    <x v="7"/>
    <s v="C56000"/>
    <s v="TOTAL DES COUTS DIRECTS BRUTS"/>
  </r>
  <r>
    <x v="1"/>
    <x v="4"/>
    <x v="8"/>
    <x v="140"/>
    <x v="140"/>
    <s v="Public"/>
    <x v="1"/>
    <n v="0"/>
    <n v="0"/>
    <n v="17"/>
    <n v="4"/>
    <n v="3073253"/>
    <x v="1"/>
    <s v="C56000"/>
    <s v="TOTAL DES COUTS DIRECTS BRUTS"/>
  </r>
  <r>
    <x v="1"/>
    <x v="4"/>
    <x v="8"/>
    <x v="140"/>
    <x v="140"/>
    <s v="Public"/>
    <x v="1"/>
    <n v="0"/>
    <n v="0"/>
    <n v="17"/>
    <n v="4"/>
    <n v="462559"/>
    <x v="3"/>
    <s v="C56000"/>
    <s v="TOTAL DES COUTS DIRECTS BRUTS"/>
  </r>
  <r>
    <x v="1"/>
    <x v="4"/>
    <x v="8"/>
    <x v="140"/>
    <x v="140"/>
    <s v="Public"/>
    <x v="1"/>
    <n v="0"/>
    <n v="0"/>
    <n v="17"/>
    <n v="4"/>
    <n v="2610694"/>
    <x v="2"/>
    <s v="C56000"/>
    <s v="TOTAL DES COUTS DIRECTS BRUTS"/>
  </r>
  <r>
    <x v="1"/>
    <x v="4"/>
    <x v="8"/>
    <x v="141"/>
    <x v="141"/>
    <s v="Public"/>
    <x v="1"/>
    <n v="0"/>
    <n v="0"/>
    <n v="17"/>
    <n v="4"/>
    <n v="4627585"/>
    <x v="1"/>
    <s v="C56000"/>
    <s v="TOTAL DES COUTS DIRECTS BRUTS"/>
  </r>
  <r>
    <x v="1"/>
    <x v="4"/>
    <x v="8"/>
    <x v="141"/>
    <x v="141"/>
    <s v="Public"/>
    <x v="1"/>
    <n v="0"/>
    <n v="0"/>
    <n v="17"/>
    <n v="4"/>
    <n v="328479"/>
    <x v="3"/>
    <s v="C56000"/>
    <s v="TOTAL DES COUTS DIRECTS BRUTS"/>
  </r>
  <r>
    <x v="1"/>
    <x v="4"/>
    <x v="8"/>
    <x v="141"/>
    <x v="141"/>
    <s v="Public"/>
    <x v="1"/>
    <n v="0"/>
    <n v="0"/>
    <n v="17"/>
    <n v="4"/>
    <n v="4299106"/>
    <x v="2"/>
    <s v="C56000"/>
    <s v="TOTAL DES COUTS DIRECTS BRUTS"/>
  </r>
  <r>
    <x v="1"/>
    <x v="4"/>
    <x v="8"/>
    <x v="142"/>
    <x v="142"/>
    <s v="Public"/>
    <x v="1"/>
    <n v="0"/>
    <n v="0"/>
    <n v="17"/>
    <n v="4"/>
    <n v="388767"/>
    <x v="1"/>
    <s v="C56000"/>
    <s v="TOTAL DES COUTS DIRECTS BRUTS"/>
  </r>
  <r>
    <x v="1"/>
    <x v="4"/>
    <x v="8"/>
    <x v="142"/>
    <x v="142"/>
    <s v="Public"/>
    <x v="1"/>
    <n v="0"/>
    <n v="0"/>
    <n v="17"/>
    <n v="4"/>
    <n v="388767"/>
    <x v="6"/>
    <s v="C56000"/>
    <s v="TOTAL DES COUTS DIRECTS BRUTS"/>
  </r>
  <r>
    <x v="1"/>
    <x v="4"/>
    <x v="8"/>
    <x v="143"/>
    <x v="143"/>
    <s v="Public"/>
    <x v="1"/>
    <n v="0"/>
    <n v="0"/>
    <n v="17"/>
    <n v="4"/>
    <n v="115868"/>
    <x v="1"/>
    <s v="C56000"/>
    <s v="TOTAL DES COUTS DIRECTS BRUTS"/>
  </r>
  <r>
    <x v="1"/>
    <x v="4"/>
    <x v="8"/>
    <x v="143"/>
    <x v="143"/>
    <s v="Public"/>
    <x v="1"/>
    <n v="0"/>
    <n v="0"/>
    <n v="17"/>
    <n v="4"/>
    <n v="115868"/>
    <x v="2"/>
    <s v="C56000"/>
    <s v="TOTAL DES COUTS DIRECTS BRUTS"/>
  </r>
  <r>
    <x v="1"/>
    <x v="4"/>
    <x v="8"/>
    <x v="230"/>
    <x v="230"/>
    <s v="Public"/>
    <x v="1"/>
    <n v="0"/>
    <n v="0"/>
    <n v="17"/>
    <n v="4"/>
    <n v="75024"/>
    <x v="1"/>
    <s v="C56000"/>
    <s v="TOTAL DES COUTS DIRECTS BRUTS"/>
  </r>
  <r>
    <x v="1"/>
    <x v="4"/>
    <x v="8"/>
    <x v="230"/>
    <x v="230"/>
    <s v="Public"/>
    <x v="1"/>
    <n v="0"/>
    <n v="0"/>
    <n v="17"/>
    <n v="4"/>
    <n v="75024"/>
    <x v="2"/>
    <s v="C56000"/>
    <s v="TOTAL DES COUTS DIRECTS BRUTS"/>
  </r>
  <r>
    <x v="1"/>
    <x v="4"/>
    <x v="9"/>
    <x v="144"/>
    <x v="144"/>
    <s v="Public"/>
    <x v="1"/>
    <n v="0"/>
    <n v="0"/>
    <n v="17"/>
    <n v="4"/>
    <n v="1423497"/>
    <x v="1"/>
    <s v="C56000"/>
    <s v="TOTAL DES COUTS DIRECTS BRUTS"/>
  </r>
  <r>
    <x v="1"/>
    <x v="4"/>
    <x v="9"/>
    <x v="144"/>
    <x v="144"/>
    <s v="Public"/>
    <x v="1"/>
    <n v="0"/>
    <n v="0"/>
    <n v="17"/>
    <n v="4"/>
    <n v="117716"/>
    <x v="3"/>
    <s v="C56000"/>
    <s v="TOTAL DES COUTS DIRECTS BRUTS"/>
  </r>
  <r>
    <x v="1"/>
    <x v="4"/>
    <x v="9"/>
    <x v="144"/>
    <x v="144"/>
    <s v="Public"/>
    <x v="1"/>
    <n v="0"/>
    <n v="0"/>
    <n v="17"/>
    <n v="4"/>
    <n v="1305781"/>
    <x v="2"/>
    <s v="C56000"/>
    <s v="TOTAL DES COUTS DIRECTS BRUTS"/>
  </r>
  <r>
    <x v="1"/>
    <x v="4"/>
    <x v="9"/>
    <x v="145"/>
    <x v="145"/>
    <s v="Public"/>
    <x v="1"/>
    <n v="0"/>
    <n v="0"/>
    <n v="17"/>
    <n v="4"/>
    <n v="394584"/>
    <x v="1"/>
    <s v="C56000"/>
    <s v="TOTAL DES COUTS DIRECTS BRUTS"/>
  </r>
  <r>
    <x v="1"/>
    <x v="4"/>
    <x v="9"/>
    <x v="145"/>
    <x v="145"/>
    <s v="Public"/>
    <x v="1"/>
    <n v="0"/>
    <n v="0"/>
    <n v="17"/>
    <n v="4"/>
    <n v="8027"/>
    <x v="3"/>
    <s v="C56000"/>
    <s v="TOTAL DES COUTS DIRECTS BRUTS"/>
  </r>
  <r>
    <x v="1"/>
    <x v="4"/>
    <x v="9"/>
    <x v="145"/>
    <x v="145"/>
    <s v="Public"/>
    <x v="1"/>
    <n v="0"/>
    <n v="0"/>
    <n v="17"/>
    <n v="4"/>
    <n v="386557"/>
    <x v="2"/>
    <s v="C56000"/>
    <s v="TOTAL DES COUTS DIRECTS BRUTS"/>
  </r>
  <r>
    <x v="1"/>
    <x v="4"/>
    <x v="9"/>
    <x v="146"/>
    <x v="146"/>
    <s v="Public"/>
    <x v="1"/>
    <n v="0"/>
    <n v="0"/>
    <n v="17"/>
    <n v="4"/>
    <n v="48067"/>
    <x v="5"/>
    <s v="C56000"/>
    <s v="TOTAL DES COUTS DIRECTS BRUTS"/>
  </r>
  <r>
    <x v="1"/>
    <x v="4"/>
    <x v="9"/>
    <x v="146"/>
    <x v="146"/>
    <s v="Public"/>
    <x v="1"/>
    <n v="0"/>
    <n v="0"/>
    <n v="17"/>
    <n v="4"/>
    <n v="48067"/>
    <x v="8"/>
    <s v="C56000"/>
    <s v="TOTAL DES COUTS DIRECTS BRUTS"/>
  </r>
  <r>
    <x v="1"/>
    <x v="4"/>
    <x v="9"/>
    <x v="146"/>
    <x v="146"/>
    <s v="Public"/>
    <x v="1"/>
    <n v="0"/>
    <n v="0"/>
    <n v="17"/>
    <n v="4"/>
    <n v="2815682"/>
    <x v="1"/>
    <s v="C56000"/>
    <s v="TOTAL DES COUTS DIRECTS BRUTS"/>
  </r>
  <r>
    <x v="1"/>
    <x v="4"/>
    <x v="9"/>
    <x v="146"/>
    <x v="146"/>
    <s v="Public"/>
    <x v="1"/>
    <n v="0"/>
    <n v="0"/>
    <n v="17"/>
    <n v="4"/>
    <n v="147079"/>
    <x v="3"/>
    <s v="C56000"/>
    <s v="TOTAL DES COUTS DIRECTS BRUTS"/>
  </r>
  <r>
    <x v="1"/>
    <x v="4"/>
    <x v="9"/>
    <x v="146"/>
    <x v="146"/>
    <s v="Public"/>
    <x v="1"/>
    <n v="0"/>
    <n v="0"/>
    <n v="17"/>
    <n v="4"/>
    <n v="2668603"/>
    <x v="2"/>
    <s v="C56000"/>
    <s v="TOTAL DES COUTS DIRECTS BRUTS"/>
  </r>
  <r>
    <x v="1"/>
    <x v="4"/>
    <x v="9"/>
    <x v="147"/>
    <x v="147"/>
    <s v="Public"/>
    <x v="1"/>
    <n v="0"/>
    <n v="0"/>
    <n v="17"/>
    <n v="4"/>
    <n v="856208"/>
    <x v="1"/>
    <s v="C56000"/>
    <s v="TOTAL DES COUTS DIRECTS BRUTS"/>
  </r>
  <r>
    <x v="1"/>
    <x v="4"/>
    <x v="9"/>
    <x v="147"/>
    <x v="147"/>
    <s v="Public"/>
    <x v="1"/>
    <n v="0"/>
    <n v="0"/>
    <n v="17"/>
    <n v="4"/>
    <n v="856208"/>
    <x v="2"/>
    <s v="C56000"/>
    <s v="TOTAL DES COUTS DIRECTS BRUTS"/>
  </r>
  <r>
    <x v="1"/>
    <x v="4"/>
    <x v="9"/>
    <x v="288"/>
    <x v="288"/>
    <s v="Public"/>
    <x v="1"/>
    <n v="0"/>
    <n v="0"/>
    <n v="17"/>
    <n v="4"/>
    <n v="37969"/>
    <x v="1"/>
    <s v="C56000"/>
    <s v="TOTAL DES COUTS DIRECTS BRUTS"/>
  </r>
  <r>
    <x v="1"/>
    <x v="4"/>
    <x v="9"/>
    <x v="288"/>
    <x v="288"/>
    <s v="Public"/>
    <x v="1"/>
    <n v="0"/>
    <n v="0"/>
    <n v="17"/>
    <n v="4"/>
    <n v="37969"/>
    <x v="2"/>
    <s v="C56000"/>
    <s v="TOTAL DES COUTS DIRECTS BRUTS"/>
  </r>
  <r>
    <x v="1"/>
    <x v="4"/>
    <x v="10"/>
    <x v="148"/>
    <x v="148"/>
    <s v="Public"/>
    <x v="1"/>
    <n v="0"/>
    <n v="0"/>
    <n v="17"/>
    <n v="4"/>
    <n v="1329693"/>
    <x v="1"/>
    <s v="C56000"/>
    <s v="TOTAL DES COUTS DIRECTS BRUTS"/>
  </r>
  <r>
    <x v="1"/>
    <x v="4"/>
    <x v="10"/>
    <x v="148"/>
    <x v="148"/>
    <s v="Public"/>
    <x v="1"/>
    <n v="0"/>
    <n v="0"/>
    <n v="17"/>
    <n v="4"/>
    <n v="182944"/>
    <x v="3"/>
    <s v="C56000"/>
    <s v="TOTAL DES COUTS DIRECTS BRUTS"/>
  </r>
  <r>
    <x v="1"/>
    <x v="4"/>
    <x v="10"/>
    <x v="148"/>
    <x v="148"/>
    <s v="Public"/>
    <x v="1"/>
    <n v="0"/>
    <n v="0"/>
    <n v="17"/>
    <n v="4"/>
    <n v="1146749"/>
    <x v="2"/>
    <s v="C56000"/>
    <s v="TOTAL DES COUTS DIRECTS BRUTS"/>
  </r>
  <r>
    <x v="1"/>
    <x v="4"/>
    <x v="11"/>
    <x v="149"/>
    <x v="149"/>
    <s v="Public"/>
    <x v="1"/>
    <n v="0"/>
    <n v="0"/>
    <n v="17"/>
    <n v="4"/>
    <n v="1602086"/>
    <x v="1"/>
    <s v="C56000"/>
    <s v="TOTAL DES COUTS DIRECTS BRUTS"/>
  </r>
  <r>
    <x v="1"/>
    <x v="4"/>
    <x v="11"/>
    <x v="149"/>
    <x v="149"/>
    <s v="Public"/>
    <x v="1"/>
    <n v="0"/>
    <n v="0"/>
    <n v="17"/>
    <n v="4"/>
    <n v="149031"/>
    <x v="3"/>
    <s v="C56000"/>
    <s v="TOTAL DES COUTS DIRECTS BRUTS"/>
  </r>
  <r>
    <x v="1"/>
    <x v="4"/>
    <x v="11"/>
    <x v="149"/>
    <x v="149"/>
    <s v="Public"/>
    <x v="1"/>
    <n v="0"/>
    <n v="0"/>
    <n v="17"/>
    <n v="4"/>
    <n v="1453055"/>
    <x v="2"/>
    <s v="C56000"/>
    <s v="TOTAL DES COUTS DIRECTS BRUTS"/>
  </r>
  <r>
    <x v="1"/>
    <x v="4"/>
    <x v="11"/>
    <x v="150"/>
    <x v="150"/>
    <s v="Public"/>
    <x v="1"/>
    <n v="0"/>
    <n v="0"/>
    <n v="17"/>
    <n v="4"/>
    <n v="1766741"/>
    <x v="1"/>
    <s v="C56000"/>
    <s v="TOTAL DES COUTS DIRECTS BRUTS"/>
  </r>
  <r>
    <x v="1"/>
    <x v="4"/>
    <x v="11"/>
    <x v="150"/>
    <x v="150"/>
    <s v="Public"/>
    <x v="1"/>
    <n v="0"/>
    <n v="0"/>
    <n v="17"/>
    <n v="4"/>
    <n v="100589"/>
    <x v="3"/>
    <s v="C56000"/>
    <s v="TOTAL DES COUTS DIRECTS BRUTS"/>
  </r>
  <r>
    <x v="1"/>
    <x v="4"/>
    <x v="11"/>
    <x v="150"/>
    <x v="150"/>
    <s v="Public"/>
    <x v="1"/>
    <n v="0"/>
    <n v="0"/>
    <n v="17"/>
    <n v="4"/>
    <n v="1666152"/>
    <x v="2"/>
    <s v="C56000"/>
    <s v="TOTAL DES COUTS DIRECTS BRUTS"/>
  </r>
  <r>
    <x v="1"/>
    <x v="4"/>
    <x v="11"/>
    <x v="151"/>
    <x v="151"/>
    <s v="Public"/>
    <x v="1"/>
    <n v="0"/>
    <n v="0"/>
    <n v="17"/>
    <n v="4"/>
    <n v="1501669"/>
    <x v="1"/>
    <s v="C56000"/>
    <s v="TOTAL DES COUTS DIRECTS BRUTS"/>
  </r>
  <r>
    <x v="1"/>
    <x v="4"/>
    <x v="11"/>
    <x v="151"/>
    <x v="151"/>
    <s v="Public"/>
    <x v="1"/>
    <n v="0"/>
    <n v="0"/>
    <n v="17"/>
    <n v="4"/>
    <n v="70598"/>
    <x v="3"/>
    <s v="C56000"/>
    <s v="TOTAL DES COUTS DIRECTS BRUTS"/>
  </r>
  <r>
    <x v="1"/>
    <x v="4"/>
    <x v="11"/>
    <x v="151"/>
    <x v="151"/>
    <s v="Public"/>
    <x v="1"/>
    <n v="0"/>
    <n v="0"/>
    <n v="17"/>
    <n v="4"/>
    <n v="1431071"/>
    <x v="2"/>
    <s v="C56000"/>
    <s v="TOTAL DES COUTS DIRECTS BRUTS"/>
  </r>
  <r>
    <x v="1"/>
    <x v="4"/>
    <x v="11"/>
    <x v="152"/>
    <x v="152"/>
    <s v="Public"/>
    <x v="1"/>
    <n v="0"/>
    <n v="0"/>
    <n v="17"/>
    <n v="4"/>
    <n v="342310"/>
    <x v="5"/>
    <s v="C56000"/>
    <s v="TOTAL DES COUTS DIRECTS BRUTS"/>
  </r>
  <r>
    <x v="1"/>
    <x v="4"/>
    <x v="11"/>
    <x v="152"/>
    <x v="152"/>
    <s v="Public"/>
    <x v="1"/>
    <n v="0"/>
    <n v="0"/>
    <n v="17"/>
    <n v="4"/>
    <n v="342310"/>
    <x v="8"/>
    <s v="C56000"/>
    <s v="TOTAL DES COUTS DIRECTS BRUTS"/>
  </r>
  <r>
    <x v="1"/>
    <x v="4"/>
    <x v="11"/>
    <x v="152"/>
    <x v="152"/>
    <s v="Public"/>
    <x v="1"/>
    <n v="0"/>
    <n v="0"/>
    <n v="17"/>
    <n v="4"/>
    <n v="2875974"/>
    <x v="1"/>
    <s v="C56000"/>
    <s v="TOTAL DES COUTS DIRECTS BRUTS"/>
  </r>
  <r>
    <x v="1"/>
    <x v="4"/>
    <x v="11"/>
    <x v="152"/>
    <x v="152"/>
    <s v="Public"/>
    <x v="1"/>
    <n v="0"/>
    <n v="0"/>
    <n v="17"/>
    <n v="4"/>
    <n v="135628"/>
    <x v="3"/>
    <s v="C56000"/>
    <s v="TOTAL DES COUTS DIRECTS BRUTS"/>
  </r>
  <r>
    <x v="1"/>
    <x v="4"/>
    <x v="11"/>
    <x v="152"/>
    <x v="152"/>
    <s v="Public"/>
    <x v="1"/>
    <n v="0"/>
    <n v="0"/>
    <n v="17"/>
    <n v="4"/>
    <n v="2740346"/>
    <x v="2"/>
    <s v="C56000"/>
    <s v="TOTAL DES COUTS DIRECTS BRUTS"/>
  </r>
  <r>
    <x v="1"/>
    <x v="4"/>
    <x v="11"/>
    <x v="153"/>
    <x v="153"/>
    <s v="Public"/>
    <x v="1"/>
    <n v="0"/>
    <n v="0"/>
    <n v="17"/>
    <n v="4"/>
    <n v="2102580"/>
    <x v="1"/>
    <s v="C56000"/>
    <s v="TOTAL DES COUTS DIRECTS BRUTS"/>
  </r>
  <r>
    <x v="1"/>
    <x v="4"/>
    <x v="11"/>
    <x v="153"/>
    <x v="153"/>
    <s v="Public"/>
    <x v="1"/>
    <n v="0"/>
    <n v="0"/>
    <n v="17"/>
    <n v="4"/>
    <n v="184849"/>
    <x v="3"/>
    <s v="C56000"/>
    <s v="TOTAL DES COUTS DIRECTS BRUTS"/>
  </r>
  <r>
    <x v="1"/>
    <x v="4"/>
    <x v="11"/>
    <x v="153"/>
    <x v="153"/>
    <s v="Public"/>
    <x v="1"/>
    <n v="0"/>
    <n v="0"/>
    <n v="17"/>
    <n v="4"/>
    <n v="1917731"/>
    <x v="2"/>
    <s v="C56000"/>
    <s v="TOTAL DES COUTS DIRECTS BRUTS"/>
  </r>
  <r>
    <x v="1"/>
    <x v="4"/>
    <x v="11"/>
    <x v="154"/>
    <x v="154"/>
    <s v="Public"/>
    <x v="1"/>
    <n v="0"/>
    <n v="0"/>
    <n v="17"/>
    <n v="4"/>
    <n v="471078"/>
    <x v="1"/>
    <s v="C56000"/>
    <s v="TOTAL DES COUTS DIRECTS BRUTS"/>
  </r>
  <r>
    <x v="1"/>
    <x v="4"/>
    <x v="11"/>
    <x v="154"/>
    <x v="154"/>
    <s v="Public"/>
    <x v="1"/>
    <n v="0"/>
    <n v="0"/>
    <n v="17"/>
    <n v="4"/>
    <n v="471078"/>
    <x v="2"/>
    <s v="C56000"/>
    <s v="TOTAL DES COUTS DIRECTS BRUTS"/>
  </r>
  <r>
    <x v="1"/>
    <x v="4"/>
    <x v="11"/>
    <x v="292"/>
    <x v="292"/>
    <s v="Public"/>
    <x v="1"/>
    <n v="0"/>
    <n v="0"/>
    <n v="17"/>
    <n v="4"/>
    <n v="73738"/>
    <x v="1"/>
    <s v="C56000"/>
    <s v="TOTAL DES COUTS DIRECTS BRUTS"/>
  </r>
  <r>
    <x v="1"/>
    <x v="4"/>
    <x v="11"/>
    <x v="292"/>
    <x v="292"/>
    <s v="Public"/>
    <x v="1"/>
    <n v="0"/>
    <n v="0"/>
    <n v="17"/>
    <n v="4"/>
    <n v="64999"/>
    <x v="4"/>
    <s v="C56000"/>
    <s v="TOTAL DES COUTS DIRECTS BRUTS"/>
  </r>
  <r>
    <x v="1"/>
    <x v="4"/>
    <x v="11"/>
    <x v="292"/>
    <x v="292"/>
    <s v="Public"/>
    <x v="1"/>
    <n v="0"/>
    <n v="0"/>
    <n v="17"/>
    <n v="4"/>
    <n v="8739"/>
    <x v="3"/>
    <s v="C56000"/>
    <s v="TOTAL DES COUTS DIRECTS BRUTS"/>
  </r>
  <r>
    <x v="1"/>
    <x v="4"/>
    <x v="12"/>
    <x v="155"/>
    <x v="155"/>
    <s v="Public"/>
    <x v="1"/>
    <n v="0"/>
    <n v="0"/>
    <n v="17"/>
    <n v="4"/>
    <n v="1802389"/>
    <x v="1"/>
    <s v="C56000"/>
    <s v="TOTAL DES COUTS DIRECTS BRUTS"/>
  </r>
  <r>
    <x v="1"/>
    <x v="4"/>
    <x v="12"/>
    <x v="155"/>
    <x v="155"/>
    <s v="Public"/>
    <x v="1"/>
    <n v="0"/>
    <n v="0"/>
    <n v="17"/>
    <n v="4"/>
    <n v="32180"/>
    <x v="3"/>
    <s v="C56000"/>
    <s v="TOTAL DES COUTS DIRECTS BRUTS"/>
  </r>
  <r>
    <x v="1"/>
    <x v="4"/>
    <x v="12"/>
    <x v="155"/>
    <x v="155"/>
    <s v="Public"/>
    <x v="1"/>
    <n v="0"/>
    <n v="0"/>
    <n v="17"/>
    <n v="4"/>
    <n v="1770209"/>
    <x v="2"/>
    <s v="C56000"/>
    <s v="TOTAL DES COUTS DIRECTS BRUTS"/>
  </r>
  <r>
    <x v="1"/>
    <x v="4"/>
    <x v="12"/>
    <x v="156"/>
    <x v="156"/>
    <s v="Public"/>
    <x v="1"/>
    <n v="0"/>
    <n v="0"/>
    <n v="17"/>
    <n v="4"/>
    <n v="1097771"/>
    <x v="1"/>
    <s v="C56000"/>
    <s v="TOTAL DES COUTS DIRECTS BRUTS"/>
  </r>
  <r>
    <x v="1"/>
    <x v="4"/>
    <x v="12"/>
    <x v="156"/>
    <x v="156"/>
    <s v="Public"/>
    <x v="1"/>
    <n v="0"/>
    <n v="0"/>
    <n v="17"/>
    <n v="4"/>
    <n v="1097771"/>
    <x v="2"/>
    <s v="C56000"/>
    <s v="TOTAL DES COUTS DIRECTS BRUTS"/>
  </r>
  <r>
    <x v="1"/>
    <x v="4"/>
    <x v="12"/>
    <x v="289"/>
    <x v="289"/>
    <s v="Public"/>
    <x v="1"/>
    <n v="0"/>
    <n v="0"/>
    <n v="17"/>
    <n v="4"/>
    <n v="350308"/>
    <x v="1"/>
    <s v="C56000"/>
    <s v="TOTAL DES COUTS DIRECTS BRUTS"/>
  </r>
  <r>
    <x v="1"/>
    <x v="4"/>
    <x v="12"/>
    <x v="289"/>
    <x v="289"/>
    <s v="Public"/>
    <x v="1"/>
    <n v="0"/>
    <n v="0"/>
    <n v="17"/>
    <n v="4"/>
    <n v="350308"/>
    <x v="4"/>
    <s v="C56000"/>
    <s v="TOTAL DES COUTS DIRECTS BRUTS"/>
  </r>
  <r>
    <x v="1"/>
    <x v="4"/>
    <x v="12"/>
    <x v="158"/>
    <x v="158"/>
    <s v="Public"/>
    <x v="1"/>
    <n v="0"/>
    <n v="0"/>
    <n v="17"/>
    <n v="4"/>
    <n v="4341144"/>
    <x v="1"/>
    <s v="C56000"/>
    <s v="TOTAL DES COUTS DIRECTS BRUTS"/>
  </r>
  <r>
    <x v="1"/>
    <x v="4"/>
    <x v="12"/>
    <x v="158"/>
    <x v="158"/>
    <s v="Public"/>
    <x v="1"/>
    <n v="0"/>
    <n v="0"/>
    <n v="17"/>
    <n v="4"/>
    <n v="397794"/>
    <x v="3"/>
    <s v="C56000"/>
    <s v="TOTAL DES COUTS DIRECTS BRUTS"/>
  </r>
  <r>
    <x v="1"/>
    <x v="4"/>
    <x v="12"/>
    <x v="158"/>
    <x v="158"/>
    <s v="Public"/>
    <x v="1"/>
    <n v="0"/>
    <n v="0"/>
    <n v="17"/>
    <n v="4"/>
    <n v="3943350"/>
    <x v="2"/>
    <s v="C56000"/>
    <s v="TOTAL DES COUTS DIRECTS BRUTS"/>
  </r>
  <r>
    <x v="1"/>
    <x v="4"/>
    <x v="12"/>
    <x v="159"/>
    <x v="159"/>
    <s v="Public"/>
    <x v="1"/>
    <n v="0"/>
    <n v="0"/>
    <n v="17"/>
    <n v="4"/>
    <n v="3576700"/>
    <x v="1"/>
    <s v="C56000"/>
    <s v="TOTAL DES COUTS DIRECTS BRUTS"/>
  </r>
  <r>
    <x v="1"/>
    <x v="4"/>
    <x v="12"/>
    <x v="159"/>
    <x v="159"/>
    <s v="Public"/>
    <x v="1"/>
    <n v="0"/>
    <n v="0"/>
    <n v="17"/>
    <n v="4"/>
    <n v="93545"/>
    <x v="3"/>
    <s v="C56000"/>
    <s v="TOTAL DES COUTS DIRECTS BRUTS"/>
  </r>
  <r>
    <x v="1"/>
    <x v="4"/>
    <x v="12"/>
    <x v="159"/>
    <x v="159"/>
    <s v="Public"/>
    <x v="1"/>
    <n v="0"/>
    <n v="0"/>
    <n v="17"/>
    <n v="4"/>
    <n v="3483155"/>
    <x v="2"/>
    <s v="C56000"/>
    <s v="TOTAL DES COUTS DIRECTS BRUTS"/>
  </r>
  <r>
    <x v="1"/>
    <x v="4"/>
    <x v="12"/>
    <x v="161"/>
    <x v="161"/>
    <s v="Public"/>
    <x v="1"/>
    <n v="0"/>
    <n v="0"/>
    <n v="17"/>
    <n v="4"/>
    <n v="282527"/>
    <x v="5"/>
    <s v="C56000"/>
    <s v="TOTAL DES COUTS DIRECTS BRUTS"/>
  </r>
  <r>
    <x v="1"/>
    <x v="4"/>
    <x v="12"/>
    <x v="161"/>
    <x v="161"/>
    <s v="Public"/>
    <x v="1"/>
    <n v="0"/>
    <n v="0"/>
    <n v="17"/>
    <n v="4"/>
    <n v="282527"/>
    <x v="8"/>
    <s v="C56000"/>
    <s v="TOTAL DES COUTS DIRECTS BRUTS"/>
  </r>
  <r>
    <x v="1"/>
    <x v="4"/>
    <x v="12"/>
    <x v="161"/>
    <x v="161"/>
    <s v="Public"/>
    <x v="1"/>
    <n v="0"/>
    <n v="0"/>
    <n v="17"/>
    <n v="4"/>
    <n v="5117033"/>
    <x v="1"/>
    <s v="C56000"/>
    <s v="TOTAL DES COUTS DIRECTS BRUTS"/>
  </r>
  <r>
    <x v="1"/>
    <x v="4"/>
    <x v="12"/>
    <x v="161"/>
    <x v="161"/>
    <s v="Public"/>
    <x v="1"/>
    <n v="0"/>
    <n v="0"/>
    <n v="17"/>
    <n v="4"/>
    <n v="348592"/>
    <x v="3"/>
    <s v="C56000"/>
    <s v="TOTAL DES COUTS DIRECTS BRUTS"/>
  </r>
  <r>
    <x v="1"/>
    <x v="4"/>
    <x v="12"/>
    <x v="161"/>
    <x v="161"/>
    <s v="Public"/>
    <x v="1"/>
    <n v="0"/>
    <n v="0"/>
    <n v="17"/>
    <n v="4"/>
    <n v="4768441"/>
    <x v="2"/>
    <s v="C56000"/>
    <s v="TOTAL DES COUTS DIRECTS BRUTS"/>
  </r>
  <r>
    <x v="1"/>
    <x v="4"/>
    <x v="12"/>
    <x v="162"/>
    <x v="162"/>
    <s v="Public"/>
    <x v="1"/>
    <n v="0"/>
    <n v="0"/>
    <n v="17"/>
    <n v="4"/>
    <n v="51139"/>
    <x v="1"/>
    <s v="C56000"/>
    <s v="TOTAL DES COUTS DIRECTS BRUTS"/>
  </r>
  <r>
    <x v="1"/>
    <x v="4"/>
    <x v="12"/>
    <x v="162"/>
    <x v="162"/>
    <s v="Public"/>
    <x v="1"/>
    <n v="0"/>
    <n v="0"/>
    <n v="17"/>
    <n v="4"/>
    <n v="51139"/>
    <x v="2"/>
    <s v="C56000"/>
    <s v="TOTAL DES COUTS DIRECTS BRUTS"/>
  </r>
  <r>
    <x v="1"/>
    <x v="4"/>
    <x v="12"/>
    <x v="231"/>
    <x v="231"/>
    <s v="Public"/>
    <x v="1"/>
    <n v="0"/>
    <n v="0"/>
    <n v="17"/>
    <n v="4"/>
    <n v="688189"/>
    <x v="5"/>
    <s v="C56000"/>
    <s v="TOTAL DES COUTS DIRECTS BRUTS"/>
  </r>
  <r>
    <x v="1"/>
    <x v="4"/>
    <x v="12"/>
    <x v="231"/>
    <x v="231"/>
    <s v="Public"/>
    <x v="1"/>
    <n v="0"/>
    <n v="0"/>
    <n v="17"/>
    <n v="4"/>
    <n v="688189"/>
    <x v="7"/>
    <s v="C56000"/>
    <s v="TOTAL DES COUTS DIRECTS BRUTS"/>
  </r>
  <r>
    <x v="1"/>
    <x v="4"/>
    <x v="12"/>
    <x v="231"/>
    <x v="231"/>
    <s v="Public"/>
    <x v="1"/>
    <n v="0"/>
    <n v="0"/>
    <n v="17"/>
    <n v="4"/>
    <n v="11548909"/>
    <x v="1"/>
    <s v="C56000"/>
    <s v="TOTAL DES COUTS DIRECTS BRUTS"/>
  </r>
  <r>
    <x v="1"/>
    <x v="4"/>
    <x v="12"/>
    <x v="231"/>
    <x v="231"/>
    <s v="Public"/>
    <x v="1"/>
    <n v="0"/>
    <n v="0"/>
    <n v="17"/>
    <n v="4"/>
    <n v="1094412"/>
    <x v="3"/>
    <s v="C56000"/>
    <s v="TOTAL DES COUTS DIRECTS BRUTS"/>
  </r>
  <r>
    <x v="1"/>
    <x v="4"/>
    <x v="12"/>
    <x v="231"/>
    <x v="231"/>
    <s v="Public"/>
    <x v="1"/>
    <n v="0"/>
    <n v="0"/>
    <n v="17"/>
    <n v="4"/>
    <n v="10454497"/>
    <x v="2"/>
    <s v="C56000"/>
    <s v="TOTAL DES COUTS DIRECTS BRUTS"/>
  </r>
  <r>
    <x v="1"/>
    <x v="4"/>
    <x v="12"/>
    <x v="165"/>
    <x v="165"/>
    <s v="Privé"/>
    <x v="1"/>
    <n v="0"/>
    <n v="0"/>
    <n v="17"/>
    <n v="4"/>
    <n v="401787"/>
    <x v="1"/>
    <s v="C56000"/>
    <s v="TOTAL DES COUTS DIRECTS BRUTS"/>
  </r>
  <r>
    <x v="1"/>
    <x v="4"/>
    <x v="12"/>
    <x v="165"/>
    <x v="165"/>
    <s v="Privé"/>
    <x v="1"/>
    <n v="0"/>
    <n v="0"/>
    <n v="17"/>
    <n v="4"/>
    <n v="401787"/>
    <x v="2"/>
    <s v="C56000"/>
    <s v="TOTAL DES COUTS DIRECTS BRUTS"/>
  </r>
  <r>
    <x v="1"/>
    <x v="4"/>
    <x v="12"/>
    <x v="166"/>
    <x v="166"/>
    <s v="Privé"/>
    <x v="1"/>
    <n v="0"/>
    <n v="0"/>
    <n v="17"/>
    <n v="4"/>
    <n v="1323484"/>
    <x v="1"/>
    <s v="C56000"/>
    <s v="TOTAL DES COUTS DIRECTS BRUTS"/>
  </r>
  <r>
    <x v="1"/>
    <x v="4"/>
    <x v="12"/>
    <x v="166"/>
    <x v="166"/>
    <s v="Privé"/>
    <x v="1"/>
    <n v="0"/>
    <n v="0"/>
    <n v="17"/>
    <n v="4"/>
    <n v="177209"/>
    <x v="3"/>
    <s v="C56000"/>
    <s v="TOTAL DES COUTS DIRECTS BRUTS"/>
  </r>
  <r>
    <x v="1"/>
    <x v="4"/>
    <x v="12"/>
    <x v="166"/>
    <x v="166"/>
    <s v="Privé"/>
    <x v="1"/>
    <n v="0"/>
    <n v="0"/>
    <n v="17"/>
    <n v="4"/>
    <n v="1146275"/>
    <x v="2"/>
    <s v="C56000"/>
    <s v="TOTAL DES COUTS DIRECTS BRUTS"/>
  </r>
  <r>
    <x v="1"/>
    <x v="4"/>
    <x v="12"/>
    <x v="241"/>
    <x v="241"/>
    <s v="Privé"/>
    <x v="1"/>
    <n v="0"/>
    <n v="0"/>
    <n v="17"/>
    <n v="4"/>
    <n v="731719"/>
    <x v="1"/>
    <s v="C56000"/>
    <s v="TOTAL DES COUTS DIRECTS BRUTS"/>
  </r>
  <r>
    <x v="1"/>
    <x v="4"/>
    <x v="12"/>
    <x v="241"/>
    <x v="241"/>
    <s v="Privé"/>
    <x v="1"/>
    <n v="0"/>
    <n v="0"/>
    <n v="17"/>
    <n v="4"/>
    <n v="95920"/>
    <x v="3"/>
    <s v="C56000"/>
    <s v="TOTAL DES COUTS DIRECTS BRUTS"/>
  </r>
  <r>
    <x v="1"/>
    <x v="4"/>
    <x v="12"/>
    <x v="241"/>
    <x v="241"/>
    <s v="Privé"/>
    <x v="1"/>
    <n v="0"/>
    <n v="0"/>
    <n v="17"/>
    <n v="4"/>
    <n v="635799"/>
    <x v="2"/>
    <s v="C56000"/>
    <s v="TOTAL DES COUTS DIRECTS BRUTS"/>
  </r>
  <r>
    <x v="1"/>
    <x v="4"/>
    <x v="12"/>
    <x v="242"/>
    <x v="242"/>
    <s v="Privé"/>
    <x v="1"/>
    <n v="0"/>
    <n v="0"/>
    <n v="17"/>
    <n v="4"/>
    <n v="947327"/>
    <x v="1"/>
    <s v="C56000"/>
    <s v="TOTAL DES COUTS DIRECTS BRUTS"/>
  </r>
  <r>
    <x v="1"/>
    <x v="4"/>
    <x v="12"/>
    <x v="242"/>
    <x v="242"/>
    <s v="Privé"/>
    <x v="1"/>
    <n v="0"/>
    <n v="0"/>
    <n v="17"/>
    <n v="4"/>
    <n v="138546"/>
    <x v="3"/>
    <s v="C56000"/>
    <s v="TOTAL DES COUTS DIRECTS BRUTS"/>
  </r>
  <r>
    <x v="1"/>
    <x v="4"/>
    <x v="12"/>
    <x v="242"/>
    <x v="242"/>
    <s v="Privé"/>
    <x v="1"/>
    <n v="0"/>
    <n v="0"/>
    <n v="17"/>
    <n v="4"/>
    <n v="808781"/>
    <x v="2"/>
    <s v="C56000"/>
    <s v="TOTAL DES COUTS DIRECTS BRUTS"/>
  </r>
  <r>
    <x v="1"/>
    <x v="4"/>
    <x v="12"/>
    <x v="232"/>
    <x v="232"/>
    <s v="Privé"/>
    <x v="1"/>
    <n v="0"/>
    <n v="0"/>
    <n v="17"/>
    <n v="4"/>
    <n v="177708"/>
    <x v="1"/>
    <s v="C56000"/>
    <s v="TOTAL DES COUTS DIRECTS BRUTS"/>
  </r>
  <r>
    <x v="1"/>
    <x v="4"/>
    <x v="12"/>
    <x v="232"/>
    <x v="232"/>
    <s v="Privé"/>
    <x v="1"/>
    <n v="0"/>
    <n v="0"/>
    <n v="17"/>
    <n v="4"/>
    <n v="177708"/>
    <x v="2"/>
    <s v="C56000"/>
    <s v="TOTAL DES COUTS DIRECTS BRUTS"/>
  </r>
  <r>
    <x v="1"/>
    <x v="4"/>
    <x v="12"/>
    <x v="167"/>
    <x v="167"/>
    <s v="Privé"/>
    <x v="1"/>
    <n v="0"/>
    <n v="0"/>
    <n v="17"/>
    <n v="4"/>
    <n v="397545"/>
    <x v="1"/>
    <s v="C56000"/>
    <s v="TOTAL DES COUTS DIRECTS BRUTS"/>
  </r>
  <r>
    <x v="1"/>
    <x v="4"/>
    <x v="12"/>
    <x v="167"/>
    <x v="167"/>
    <s v="Privé"/>
    <x v="1"/>
    <n v="0"/>
    <n v="0"/>
    <n v="17"/>
    <n v="4"/>
    <n v="24479"/>
    <x v="3"/>
    <s v="C56000"/>
    <s v="TOTAL DES COUTS DIRECTS BRUTS"/>
  </r>
  <r>
    <x v="1"/>
    <x v="4"/>
    <x v="12"/>
    <x v="167"/>
    <x v="167"/>
    <s v="Privé"/>
    <x v="1"/>
    <n v="0"/>
    <n v="0"/>
    <n v="17"/>
    <n v="4"/>
    <n v="373066"/>
    <x v="2"/>
    <s v="C56000"/>
    <s v="TOTAL DES COUTS DIRECTS BRUTS"/>
  </r>
  <r>
    <x v="1"/>
    <x v="4"/>
    <x v="13"/>
    <x v="168"/>
    <x v="168"/>
    <s v="Public"/>
    <x v="1"/>
    <n v="0"/>
    <n v="0"/>
    <n v="17"/>
    <n v="4"/>
    <n v="2195637"/>
    <x v="1"/>
    <s v="C56000"/>
    <s v="TOTAL DES COUTS DIRECTS BRUTS"/>
  </r>
  <r>
    <x v="1"/>
    <x v="4"/>
    <x v="13"/>
    <x v="168"/>
    <x v="168"/>
    <s v="Public"/>
    <x v="1"/>
    <n v="0"/>
    <n v="0"/>
    <n v="17"/>
    <n v="4"/>
    <n v="2195637"/>
    <x v="2"/>
    <s v="C56000"/>
    <s v="TOTAL DES COUTS DIRECTS BRUTS"/>
  </r>
  <r>
    <x v="1"/>
    <x v="4"/>
    <x v="13"/>
    <x v="169"/>
    <x v="169"/>
    <s v="Public"/>
    <x v="1"/>
    <n v="0"/>
    <n v="0"/>
    <n v="17"/>
    <n v="4"/>
    <n v="2559194"/>
    <x v="5"/>
    <s v="C56000"/>
    <s v="TOTAL DES COUTS DIRECTS BRUTS"/>
  </r>
  <r>
    <x v="1"/>
    <x v="4"/>
    <x v="13"/>
    <x v="169"/>
    <x v="169"/>
    <s v="Public"/>
    <x v="1"/>
    <n v="0"/>
    <n v="0"/>
    <n v="17"/>
    <n v="4"/>
    <n v="2559194"/>
    <x v="7"/>
    <s v="C56000"/>
    <s v="TOTAL DES COUTS DIRECTS BRUTS"/>
  </r>
  <r>
    <x v="1"/>
    <x v="4"/>
    <x v="13"/>
    <x v="169"/>
    <x v="169"/>
    <s v="Public"/>
    <x v="1"/>
    <n v="0"/>
    <n v="0"/>
    <n v="17"/>
    <n v="4"/>
    <n v="14928739"/>
    <x v="1"/>
    <s v="C56000"/>
    <s v="TOTAL DES COUTS DIRECTS BRUTS"/>
  </r>
  <r>
    <x v="1"/>
    <x v="4"/>
    <x v="13"/>
    <x v="169"/>
    <x v="169"/>
    <s v="Public"/>
    <x v="1"/>
    <n v="0"/>
    <n v="0"/>
    <n v="17"/>
    <n v="4"/>
    <n v="1767565"/>
    <x v="3"/>
    <s v="C56000"/>
    <s v="TOTAL DES COUTS DIRECTS BRUTS"/>
  </r>
  <r>
    <x v="1"/>
    <x v="4"/>
    <x v="13"/>
    <x v="169"/>
    <x v="169"/>
    <s v="Public"/>
    <x v="1"/>
    <n v="0"/>
    <n v="0"/>
    <n v="17"/>
    <n v="4"/>
    <n v="13161174"/>
    <x v="2"/>
    <s v="C56000"/>
    <s v="TOTAL DES COUTS DIRECTS BRUTS"/>
  </r>
  <r>
    <x v="1"/>
    <x v="4"/>
    <x v="13"/>
    <x v="290"/>
    <x v="290"/>
    <s v="Public"/>
    <x v="1"/>
    <n v="0"/>
    <n v="0"/>
    <n v="17"/>
    <n v="4"/>
    <n v="1870721"/>
    <x v="1"/>
    <s v="C56000"/>
    <s v="TOTAL DES COUTS DIRECTS BRUTS"/>
  </r>
  <r>
    <x v="1"/>
    <x v="4"/>
    <x v="13"/>
    <x v="290"/>
    <x v="290"/>
    <s v="Public"/>
    <x v="1"/>
    <n v="0"/>
    <n v="0"/>
    <n v="17"/>
    <n v="4"/>
    <n v="381544"/>
    <x v="3"/>
    <s v="C56000"/>
    <s v="TOTAL DES COUTS DIRECTS BRUTS"/>
  </r>
  <r>
    <x v="1"/>
    <x v="4"/>
    <x v="13"/>
    <x v="290"/>
    <x v="290"/>
    <s v="Public"/>
    <x v="1"/>
    <n v="0"/>
    <n v="0"/>
    <n v="17"/>
    <n v="4"/>
    <n v="1489177"/>
    <x v="2"/>
    <s v="C56000"/>
    <s v="TOTAL DES COUTS DIRECTS BRUTS"/>
  </r>
  <r>
    <x v="1"/>
    <x v="4"/>
    <x v="13"/>
    <x v="171"/>
    <x v="171"/>
    <s v="Privé"/>
    <x v="1"/>
    <n v="0"/>
    <n v="0"/>
    <n v="17"/>
    <n v="4"/>
    <n v="888144"/>
    <x v="1"/>
    <s v="C56000"/>
    <s v="TOTAL DES COUTS DIRECTS BRUTS"/>
  </r>
  <r>
    <x v="1"/>
    <x v="4"/>
    <x v="13"/>
    <x v="171"/>
    <x v="171"/>
    <s v="Privé"/>
    <x v="1"/>
    <n v="0"/>
    <n v="0"/>
    <n v="17"/>
    <n v="4"/>
    <n v="40890"/>
    <x v="3"/>
    <s v="C56000"/>
    <s v="TOTAL DES COUTS DIRECTS BRUTS"/>
  </r>
  <r>
    <x v="1"/>
    <x v="4"/>
    <x v="13"/>
    <x v="171"/>
    <x v="171"/>
    <s v="Privé"/>
    <x v="1"/>
    <n v="0"/>
    <n v="0"/>
    <n v="17"/>
    <n v="4"/>
    <n v="847254"/>
    <x v="2"/>
    <s v="C56000"/>
    <s v="TOTAL DES COUTS DIRECTS BRUTS"/>
  </r>
  <r>
    <x v="1"/>
    <x v="4"/>
    <x v="13"/>
    <x v="172"/>
    <x v="172"/>
    <s v="Privé"/>
    <x v="1"/>
    <n v="0"/>
    <n v="0"/>
    <n v="17"/>
    <n v="4"/>
    <n v="778845"/>
    <x v="1"/>
    <s v="C56000"/>
    <s v="TOTAL DES COUTS DIRECTS BRUTS"/>
  </r>
  <r>
    <x v="1"/>
    <x v="4"/>
    <x v="13"/>
    <x v="172"/>
    <x v="172"/>
    <s v="Privé"/>
    <x v="1"/>
    <n v="0"/>
    <n v="0"/>
    <n v="17"/>
    <n v="4"/>
    <n v="29115"/>
    <x v="3"/>
    <s v="C56000"/>
    <s v="TOTAL DES COUTS DIRECTS BRUTS"/>
  </r>
  <r>
    <x v="1"/>
    <x v="4"/>
    <x v="13"/>
    <x v="172"/>
    <x v="172"/>
    <s v="Privé"/>
    <x v="1"/>
    <n v="0"/>
    <n v="0"/>
    <n v="17"/>
    <n v="4"/>
    <n v="749730"/>
    <x v="2"/>
    <s v="C56000"/>
    <s v="TOTAL DES COUTS DIRECTS BRUTS"/>
  </r>
  <r>
    <x v="1"/>
    <x v="4"/>
    <x v="13"/>
    <x v="173"/>
    <x v="173"/>
    <s v="Public"/>
    <x v="1"/>
    <n v="0"/>
    <n v="0"/>
    <n v="17"/>
    <n v="4"/>
    <n v="493264"/>
    <x v="1"/>
    <s v="C56000"/>
    <s v="TOTAL DES COUTS DIRECTS BRUTS"/>
  </r>
  <r>
    <x v="1"/>
    <x v="4"/>
    <x v="13"/>
    <x v="173"/>
    <x v="173"/>
    <s v="Public"/>
    <x v="1"/>
    <n v="0"/>
    <n v="0"/>
    <n v="17"/>
    <n v="4"/>
    <n v="492116"/>
    <x v="6"/>
    <s v="C56000"/>
    <s v="TOTAL DES COUTS DIRECTS BRUTS"/>
  </r>
  <r>
    <x v="1"/>
    <x v="4"/>
    <x v="13"/>
    <x v="173"/>
    <x v="173"/>
    <s v="Public"/>
    <x v="1"/>
    <n v="0"/>
    <n v="0"/>
    <n v="17"/>
    <n v="4"/>
    <n v="1148"/>
    <x v="3"/>
    <s v="C56000"/>
    <s v="TOTAL DES COUTS DIRECTS BRUTS"/>
  </r>
  <r>
    <x v="1"/>
    <x v="4"/>
    <x v="13"/>
    <x v="174"/>
    <x v="174"/>
    <s v="Privé"/>
    <x v="1"/>
    <n v="0"/>
    <n v="0"/>
    <n v="17"/>
    <n v="4"/>
    <n v="791113"/>
    <x v="1"/>
    <s v="C56000"/>
    <s v="TOTAL DES COUTS DIRECTS BRUTS"/>
  </r>
  <r>
    <x v="1"/>
    <x v="4"/>
    <x v="13"/>
    <x v="174"/>
    <x v="174"/>
    <s v="Privé"/>
    <x v="1"/>
    <n v="0"/>
    <n v="0"/>
    <n v="17"/>
    <n v="4"/>
    <n v="46715"/>
    <x v="3"/>
    <s v="C56000"/>
    <s v="TOTAL DES COUTS DIRECTS BRUTS"/>
  </r>
  <r>
    <x v="1"/>
    <x v="4"/>
    <x v="13"/>
    <x v="174"/>
    <x v="174"/>
    <s v="Privé"/>
    <x v="1"/>
    <n v="0"/>
    <n v="0"/>
    <n v="17"/>
    <n v="4"/>
    <n v="744398"/>
    <x v="2"/>
    <s v="C56000"/>
    <s v="TOTAL DES COUTS DIRECTS BRUTS"/>
  </r>
  <r>
    <x v="1"/>
    <x v="4"/>
    <x v="13"/>
    <x v="175"/>
    <x v="175"/>
    <s v="Privé"/>
    <x v="1"/>
    <n v="0"/>
    <n v="0"/>
    <n v="17"/>
    <n v="4"/>
    <n v="374757"/>
    <x v="1"/>
    <s v="C56000"/>
    <s v="TOTAL DES COUTS DIRECTS BRUTS"/>
  </r>
  <r>
    <x v="1"/>
    <x v="4"/>
    <x v="13"/>
    <x v="175"/>
    <x v="175"/>
    <s v="Privé"/>
    <x v="1"/>
    <n v="0"/>
    <n v="0"/>
    <n v="17"/>
    <n v="4"/>
    <n v="12094"/>
    <x v="3"/>
    <s v="C56000"/>
    <s v="TOTAL DES COUTS DIRECTS BRUTS"/>
  </r>
  <r>
    <x v="1"/>
    <x v="4"/>
    <x v="13"/>
    <x v="175"/>
    <x v="175"/>
    <s v="Privé"/>
    <x v="1"/>
    <n v="0"/>
    <n v="0"/>
    <n v="17"/>
    <n v="4"/>
    <n v="362663"/>
    <x v="2"/>
    <s v="C56000"/>
    <s v="TOTAL DES COUTS DIRECTS BRUTS"/>
  </r>
  <r>
    <x v="1"/>
    <x v="4"/>
    <x v="13"/>
    <x v="243"/>
    <x v="243"/>
    <s v="Privé"/>
    <x v="1"/>
    <n v="0"/>
    <n v="0"/>
    <n v="17"/>
    <n v="4"/>
    <n v="1594666"/>
    <x v="1"/>
    <s v="C56000"/>
    <s v="TOTAL DES COUTS DIRECTS BRUTS"/>
  </r>
  <r>
    <x v="1"/>
    <x v="4"/>
    <x v="13"/>
    <x v="243"/>
    <x v="243"/>
    <s v="Privé"/>
    <x v="1"/>
    <n v="0"/>
    <n v="0"/>
    <n v="17"/>
    <n v="4"/>
    <n v="209413"/>
    <x v="3"/>
    <s v="C56000"/>
    <s v="TOTAL DES COUTS DIRECTS BRUTS"/>
  </r>
  <r>
    <x v="1"/>
    <x v="4"/>
    <x v="13"/>
    <x v="243"/>
    <x v="243"/>
    <s v="Privé"/>
    <x v="1"/>
    <n v="0"/>
    <n v="0"/>
    <n v="17"/>
    <n v="4"/>
    <n v="1385253"/>
    <x v="2"/>
    <s v="C56000"/>
    <s v="TOTAL DES COUTS DIRECTS BRUTS"/>
  </r>
  <r>
    <x v="1"/>
    <x v="4"/>
    <x v="13"/>
    <x v="176"/>
    <x v="176"/>
    <s v="Privé"/>
    <x v="1"/>
    <n v="0"/>
    <n v="0"/>
    <n v="17"/>
    <n v="4"/>
    <n v="461807"/>
    <x v="1"/>
    <s v="C56000"/>
    <s v="TOTAL DES COUTS DIRECTS BRUTS"/>
  </r>
  <r>
    <x v="1"/>
    <x v="4"/>
    <x v="13"/>
    <x v="176"/>
    <x v="176"/>
    <s v="Privé"/>
    <x v="1"/>
    <n v="0"/>
    <n v="0"/>
    <n v="17"/>
    <n v="4"/>
    <n v="24108"/>
    <x v="3"/>
    <s v="C56000"/>
    <s v="TOTAL DES COUTS DIRECTS BRUTS"/>
  </r>
  <r>
    <x v="1"/>
    <x v="4"/>
    <x v="13"/>
    <x v="176"/>
    <x v="176"/>
    <s v="Privé"/>
    <x v="1"/>
    <n v="0"/>
    <n v="0"/>
    <n v="17"/>
    <n v="4"/>
    <n v="437699"/>
    <x v="2"/>
    <s v="C56000"/>
    <s v="TOTAL DES COUTS DIRECTS BRUTS"/>
  </r>
  <r>
    <x v="1"/>
    <x v="4"/>
    <x v="14"/>
    <x v="177"/>
    <x v="177"/>
    <s v="Public"/>
    <x v="1"/>
    <n v="0"/>
    <n v="0"/>
    <n v="17"/>
    <n v="4"/>
    <n v="901706"/>
    <x v="1"/>
    <s v="C56000"/>
    <s v="TOTAL DES COUTS DIRECTS BRUTS"/>
  </r>
  <r>
    <x v="1"/>
    <x v="4"/>
    <x v="14"/>
    <x v="177"/>
    <x v="177"/>
    <s v="Public"/>
    <x v="1"/>
    <n v="0"/>
    <n v="0"/>
    <n v="17"/>
    <n v="4"/>
    <n v="901706"/>
    <x v="2"/>
    <s v="C56000"/>
    <s v="TOTAL DES COUTS DIRECTS BRUTS"/>
  </r>
  <r>
    <x v="1"/>
    <x v="4"/>
    <x v="14"/>
    <x v="178"/>
    <x v="178"/>
    <s v="Privé"/>
    <x v="1"/>
    <n v="0"/>
    <n v="0"/>
    <n v="17"/>
    <n v="4"/>
    <n v="1225103"/>
    <x v="1"/>
    <s v="C56000"/>
    <s v="TOTAL DES COUTS DIRECTS BRUTS"/>
  </r>
  <r>
    <x v="1"/>
    <x v="4"/>
    <x v="14"/>
    <x v="178"/>
    <x v="178"/>
    <s v="Privé"/>
    <x v="1"/>
    <n v="0"/>
    <n v="0"/>
    <n v="17"/>
    <n v="4"/>
    <n v="85594"/>
    <x v="3"/>
    <s v="C56000"/>
    <s v="TOTAL DES COUTS DIRECTS BRUTS"/>
  </r>
  <r>
    <x v="1"/>
    <x v="4"/>
    <x v="14"/>
    <x v="178"/>
    <x v="178"/>
    <s v="Privé"/>
    <x v="1"/>
    <n v="0"/>
    <n v="0"/>
    <n v="17"/>
    <n v="4"/>
    <n v="1139509"/>
    <x v="2"/>
    <s v="C56000"/>
    <s v="TOTAL DES COUTS DIRECTS BRUTS"/>
  </r>
  <r>
    <x v="1"/>
    <x v="4"/>
    <x v="14"/>
    <x v="179"/>
    <x v="179"/>
    <s v="Public"/>
    <x v="1"/>
    <n v="0"/>
    <n v="0"/>
    <n v="17"/>
    <n v="4"/>
    <n v="888232"/>
    <x v="5"/>
    <s v="C56000"/>
    <s v="TOTAL DES COUTS DIRECTS BRUTS"/>
  </r>
  <r>
    <x v="1"/>
    <x v="4"/>
    <x v="14"/>
    <x v="179"/>
    <x v="179"/>
    <s v="Public"/>
    <x v="1"/>
    <n v="0"/>
    <n v="0"/>
    <n v="17"/>
    <n v="4"/>
    <n v="888232"/>
    <x v="7"/>
    <s v="C56000"/>
    <s v="TOTAL DES COUTS DIRECTS BRUTS"/>
  </r>
  <r>
    <x v="1"/>
    <x v="4"/>
    <x v="14"/>
    <x v="179"/>
    <x v="179"/>
    <s v="Public"/>
    <x v="1"/>
    <n v="0"/>
    <n v="0"/>
    <n v="17"/>
    <n v="4"/>
    <n v="9102241"/>
    <x v="1"/>
    <s v="C56000"/>
    <s v="TOTAL DES COUTS DIRECTS BRUTS"/>
  </r>
  <r>
    <x v="1"/>
    <x v="4"/>
    <x v="14"/>
    <x v="179"/>
    <x v="179"/>
    <s v="Public"/>
    <x v="1"/>
    <n v="0"/>
    <n v="0"/>
    <n v="17"/>
    <n v="4"/>
    <n v="1046414"/>
    <x v="3"/>
    <s v="C56000"/>
    <s v="TOTAL DES COUTS DIRECTS BRUTS"/>
  </r>
  <r>
    <x v="1"/>
    <x v="4"/>
    <x v="14"/>
    <x v="179"/>
    <x v="179"/>
    <s v="Public"/>
    <x v="1"/>
    <n v="0"/>
    <n v="0"/>
    <n v="17"/>
    <n v="4"/>
    <n v="8055827"/>
    <x v="2"/>
    <s v="C56000"/>
    <s v="TOTAL DES COUTS DIRECTS BRUTS"/>
  </r>
  <r>
    <x v="1"/>
    <x v="4"/>
    <x v="14"/>
    <x v="180"/>
    <x v="180"/>
    <s v="Public"/>
    <x v="1"/>
    <n v="0"/>
    <n v="0"/>
    <n v="17"/>
    <n v="4"/>
    <n v="13660601"/>
    <x v="1"/>
    <s v="C56000"/>
    <s v="TOTAL DES COUTS DIRECTS BRUTS"/>
  </r>
  <r>
    <x v="1"/>
    <x v="4"/>
    <x v="14"/>
    <x v="180"/>
    <x v="180"/>
    <s v="Public"/>
    <x v="1"/>
    <n v="0"/>
    <n v="0"/>
    <n v="17"/>
    <n v="4"/>
    <n v="1038673"/>
    <x v="3"/>
    <s v="C56000"/>
    <s v="TOTAL DES COUTS DIRECTS BRUTS"/>
  </r>
  <r>
    <x v="1"/>
    <x v="4"/>
    <x v="14"/>
    <x v="180"/>
    <x v="180"/>
    <s v="Public"/>
    <x v="1"/>
    <n v="0"/>
    <n v="0"/>
    <n v="17"/>
    <n v="4"/>
    <n v="12621928"/>
    <x v="2"/>
    <s v="C56000"/>
    <s v="TOTAL DES COUTS DIRECTS BRUTS"/>
  </r>
  <r>
    <x v="1"/>
    <x v="4"/>
    <x v="14"/>
    <x v="181"/>
    <x v="181"/>
    <s v="Privé"/>
    <x v="1"/>
    <n v="0"/>
    <n v="0"/>
    <n v="17"/>
    <n v="4"/>
    <n v="580445"/>
    <x v="1"/>
    <s v="C56000"/>
    <s v="TOTAL DES COUTS DIRECTS BRUTS"/>
  </r>
  <r>
    <x v="1"/>
    <x v="4"/>
    <x v="14"/>
    <x v="181"/>
    <x v="181"/>
    <s v="Privé"/>
    <x v="1"/>
    <n v="0"/>
    <n v="0"/>
    <n v="17"/>
    <n v="4"/>
    <n v="49607"/>
    <x v="3"/>
    <s v="C56000"/>
    <s v="TOTAL DES COUTS DIRECTS BRUTS"/>
  </r>
  <r>
    <x v="1"/>
    <x v="4"/>
    <x v="14"/>
    <x v="181"/>
    <x v="181"/>
    <s v="Privé"/>
    <x v="1"/>
    <n v="0"/>
    <n v="0"/>
    <n v="17"/>
    <n v="4"/>
    <n v="530838"/>
    <x v="2"/>
    <s v="C56000"/>
    <s v="TOTAL DES COUTS DIRECTS BRUTS"/>
  </r>
  <r>
    <x v="1"/>
    <x v="4"/>
    <x v="14"/>
    <x v="182"/>
    <x v="182"/>
    <s v="Privé"/>
    <x v="1"/>
    <n v="0"/>
    <n v="0"/>
    <n v="17"/>
    <n v="4"/>
    <n v="770278"/>
    <x v="1"/>
    <s v="C56000"/>
    <s v="TOTAL DES COUTS DIRECTS BRUTS"/>
  </r>
  <r>
    <x v="1"/>
    <x v="4"/>
    <x v="14"/>
    <x v="182"/>
    <x v="182"/>
    <s v="Privé"/>
    <x v="1"/>
    <n v="0"/>
    <n v="0"/>
    <n v="17"/>
    <n v="4"/>
    <n v="48948"/>
    <x v="3"/>
    <s v="C56000"/>
    <s v="TOTAL DES COUTS DIRECTS BRUTS"/>
  </r>
  <r>
    <x v="1"/>
    <x v="4"/>
    <x v="14"/>
    <x v="182"/>
    <x v="182"/>
    <s v="Privé"/>
    <x v="1"/>
    <n v="0"/>
    <n v="0"/>
    <n v="17"/>
    <n v="4"/>
    <n v="721330"/>
    <x v="2"/>
    <s v="C56000"/>
    <s v="TOTAL DES COUTS DIRECTS BRUTS"/>
  </r>
  <r>
    <x v="1"/>
    <x v="4"/>
    <x v="14"/>
    <x v="183"/>
    <x v="183"/>
    <s v="Privé"/>
    <x v="1"/>
    <n v="0"/>
    <n v="0"/>
    <n v="17"/>
    <n v="4"/>
    <n v="444815"/>
    <x v="1"/>
    <s v="C56000"/>
    <s v="TOTAL DES COUTS DIRECTS BRUTS"/>
  </r>
  <r>
    <x v="1"/>
    <x v="4"/>
    <x v="14"/>
    <x v="183"/>
    <x v="183"/>
    <s v="Privé"/>
    <x v="1"/>
    <n v="0"/>
    <n v="0"/>
    <n v="17"/>
    <n v="4"/>
    <n v="24607"/>
    <x v="3"/>
    <s v="C56000"/>
    <s v="TOTAL DES COUTS DIRECTS BRUTS"/>
  </r>
  <r>
    <x v="1"/>
    <x v="4"/>
    <x v="14"/>
    <x v="183"/>
    <x v="183"/>
    <s v="Privé"/>
    <x v="1"/>
    <n v="0"/>
    <n v="0"/>
    <n v="17"/>
    <n v="4"/>
    <n v="420208"/>
    <x v="2"/>
    <s v="C56000"/>
    <s v="TOTAL DES COUTS DIRECTS BRUTS"/>
  </r>
  <r>
    <x v="1"/>
    <x v="4"/>
    <x v="15"/>
    <x v="184"/>
    <x v="184"/>
    <s v="Public"/>
    <x v="1"/>
    <n v="0"/>
    <n v="0"/>
    <n v="17"/>
    <n v="4"/>
    <n v="972396"/>
    <x v="1"/>
    <s v="C56000"/>
    <s v="TOTAL DES COUTS DIRECTS BRUTS"/>
  </r>
  <r>
    <x v="1"/>
    <x v="4"/>
    <x v="15"/>
    <x v="184"/>
    <x v="184"/>
    <s v="Public"/>
    <x v="1"/>
    <n v="0"/>
    <n v="0"/>
    <n v="17"/>
    <n v="4"/>
    <n v="30890"/>
    <x v="3"/>
    <s v="C56000"/>
    <s v="TOTAL DES COUTS DIRECTS BRUTS"/>
  </r>
  <r>
    <x v="1"/>
    <x v="4"/>
    <x v="15"/>
    <x v="184"/>
    <x v="184"/>
    <s v="Public"/>
    <x v="1"/>
    <n v="0"/>
    <n v="0"/>
    <n v="17"/>
    <n v="4"/>
    <n v="941506"/>
    <x v="2"/>
    <s v="C56000"/>
    <s v="TOTAL DES COUTS DIRECTS BRUTS"/>
  </r>
  <r>
    <x v="1"/>
    <x v="4"/>
    <x v="15"/>
    <x v="186"/>
    <x v="186"/>
    <s v="Public"/>
    <x v="1"/>
    <n v="0"/>
    <n v="0"/>
    <n v="17"/>
    <n v="4"/>
    <n v="3333716"/>
    <x v="1"/>
    <s v="C56000"/>
    <s v="TOTAL DES COUTS DIRECTS BRUTS"/>
  </r>
  <r>
    <x v="1"/>
    <x v="4"/>
    <x v="15"/>
    <x v="186"/>
    <x v="186"/>
    <s v="Public"/>
    <x v="1"/>
    <n v="0"/>
    <n v="0"/>
    <n v="17"/>
    <n v="4"/>
    <n v="112336"/>
    <x v="3"/>
    <s v="C56000"/>
    <s v="TOTAL DES COUTS DIRECTS BRUTS"/>
  </r>
  <r>
    <x v="1"/>
    <x v="4"/>
    <x v="15"/>
    <x v="186"/>
    <x v="186"/>
    <s v="Public"/>
    <x v="1"/>
    <n v="0"/>
    <n v="0"/>
    <n v="17"/>
    <n v="4"/>
    <n v="3221380"/>
    <x v="2"/>
    <s v="C56000"/>
    <s v="TOTAL DES COUTS DIRECTS BRUTS"/>
  </r>
  <r>
    <x v="1"/>
    <x v="4"/>
    <x v="15"/>
    <x v="187"/>
    <x v="187"/>
    <s v="Public"/>
    <x v="1"/>
    <n v="0"/>
    <n v="0"/>
    <n v="17"/>
    <n v="4"/>
    <n v="3575989"/>
    <x v="1"/>
    <s v="C56000"/>
    <s v="TOTAL DES COUTS DIRECTS BRUTS"/>
  </r>
  <r>
    <x v="1"/>
    <x v="4"/>
    <x v="15"/>
    <x v="187"/>
    <x v="187"/>
    <s v="Public"/>
    <x v="1"/>
    <n v="0"/>
    <n v="0"/>
    <n v="17"/>
    <n v="4"/>
    <n v="291693"/>
    <x v="3"/>
    <s v="C56000"/>
    <s v="TOTAL DES COUTS DIRECTS BRUTS"/>
  </r>
  <r>
    <x v="1"/>
    <x v="4"/>
    <x v="15"/>
    <x v="187"/>
    <x v="187"/>
    <s v="Public"/>
    <x v="1"/>
    <n v="0"/>
    <n v="0"/>
    <n v="17"/>
    <n v="4"/>
    <n v="3284296"/>
    <x v="2"/>
    <s v="C56000"/>
    <s v="TOTAL DES COUTS DIRECTS BRUTS"/>
  </r>
  <r>
    <x v="1"/>
    <x v="4"/>
    <x v="15"/>
    <x v="188"/>
    <x v="188"/>
    <s v="Public"/>
    <x v="1"/>
    <n v="0"/>
    <n v="0"/>
    <n v="17"/>
    <n v="4"/>
    <n v="4063476"/>
    <x v="1"/>
    <s v="C56000"/>
    <s v="TOTAL DES COUTS DIRECTS BRUTS"/>
  </r>
  <r>
    <x v="1"/>
    <x v="4"/>
    <x v="15"/>
    <x v="188"/>
    <x v="188"/>
    <s v="Public"/>
    <x v="1"/>
    <n v="0"/>
    <n v="0"/>
    <n v="17"/>
    <n v="4"/>
    <n v="229309"/>
    <x v="3"/>
    <s v="C56000"/>
    <s v="TOTAL DES COUTS DIRECTS BRUTS"/>
  </r>
  <r>
    <x v="1"/>
    <x v="4"/>
    <x v="15"/>
    <x v="188"/>
    <x v="188"/>
    <s v="Public"/>
    <x v="1"/>
    <n v="0"/>
    <n v="0"/>
    <n v="17"/>
    <n v="4"/>
    <n v="3834167"/>
    <x v="2"/>
    <s v="C56000"/>
    <s v="TOTAL DES COUTS DIRECTS BRUTS"/>
  </r>
  <r>
    <x v="1"/>
    <x v="4"/>
    <x v="15"/>
    <x v="189"/>
    <x v="189"/>
    <s v="Public"/>
    <x v="1"/>
    <n v="0"/>
    <n v="0"/>
    <n v="17"/>
    <n v="4"/>
    <n v="441015"/>
    <x v="5"/>
    <s v="C56000"/>
    <s v="TOTAL DES COUTS DIRECTS BRUTS"/>
  </r>
  <r>
    <x v="1"/>
    <x v="4"/>
    <x v="15"/>
    <x v="189"/>
    <x v="189"/>
    <s v="Public"/>
    <x v="1"/>
    <n v="0"/>
    <n v="0"/>
    <n v="17"/>
    <n v="4"/>
    <n v="441015"/>
    <x v="8"/>
    <s v="C56000"/>
    <s v="TOTAL DES COUTS DIRECTS BRUTS"/>
  </r>
  <r>
    <x v="1"/>
    <x v="4"/>
    <x v="15"/>
    <x v="189"/>
    <x v="189"/>
    <s v="Public"/>
    <x v="1"/>
    <n v="0"/>
    <n v="0"/>
    <n v="17"/>
    <n v="4"/>
    <n v="5808101"/>
    <x v="1"/>
    <s v="C56000"/>
    <s v="TOTAL DES COUTS DIRECTS BRUTS"/>
  </r>
  <r>
    <x v="1"/>
    <x v="4"/>
    <x v="15"/>
    <x v="189"/>
    <x v="189"/>
    <s v="Public"/>
    <x v="1"/>
    <n v="0"/>
    <n v="0"/>
    <n v="17"/>
    <n v="4"/>
    <n v="455131"/>
    <x v="3"/>
    <s v="C56000"/>
    <s v="TOTAL DES COUTS DIRECTS BRUTS"/>
  </r>
  <r>
    <x v="1"/>
    <x v="4"/>
    <x v="15"/>
    <x v="189"/>
    <x v="189"/>
    <s v="Public"/>
    <x v="1"/>
    <n v="0"/>
    <n v="0"/>
    <n v="17"/>
    <n v="4"/>
    <n v="5352970"/>
    <x v="2"/>
    <s v="C56000"/>
    <s v="TOTAL DES COUTS DIRECTS BRUTS"/>
  </r>
  <r>
    <x v="1"/>
    <x v="4"/>
    <x v="15"/>
    <x v="190"/>
    <x v="190"/>
    <s v="Public"/>
    <x v="1"/>
    <n v="0"/>
    <n v="0"/>
    <n v="17"/>
    <n v="4"/>
    <n v="985468"/>
    <x v="5"/>
    <s v="C56000"/>
    <s v="TOTAL DES COUTS DIRECTS BRUTS"/>
  </r>
  <r>
    <x v="1"/>
    <x v="4"/>
    <x v="15"/>
    <x v="190"/>
    <x v="190"/>
    <s v="Public"/>
    <x v="1"/>
    <n v="0"/>
    <n v="0"/>
    <n v="17"/>
    <n v="4"/>
    <n v="985468"/>
    <x v="7"/>
    <s v="C56000"/>
    <s v="TOTAL DES COUTS DIRECTS BRUTS"/>
  </r>
  <r>
    <x v="1"/>
    <x v="4"/>
    <x v="15"/>
    <x v="190"/>
    <x v="190"/>
    <s v="Public"/>
    <x v="1"/>
    <n v="0"/>
    <n v="0"/>
    <n v="17"/>
    <n v="4"/>
    <n v="8357503"/>
    <x v="1"/>
    <s v="C56000"/>
    <s v="TOTAL DES COUTS DIRECTS BRUTS"/>
  </r>
  <r>
    <x v="1"/>
    <x v="4"/>
    <x v="15"/>
    <x v="190"/>
    <x v="190"/>
    <s v="Public"/>
    <x v="1"/>
    <n v="0"/>
    <n v="0"/>
    <n v="17"/>
    <n v="4"/>
    <n v="843323"/>
    <x v="3"/>
    <s v="C56000"/>
    <s v="TOTAL DES COUTS DIRECTS BRUTS"/>
  </r>
  <r>
    <x v="1"/>
    <x v="4"/>
    <x v="15"/>
    <x v="190"/>
    <x v="190"/>
    <s v="Public"/>
    <x v="1"/>
    <n v="0"/>
    <n v="0"/>
    <n v="17"/>
    <n v="4"/>
    <n v="7514180"/>
    <x v="2"/>
    <s v="C56000"/>
    <s v="TOTAL DES COUTS DIRECTS BRUTS"/>
  </r>
  <r>
    <x v="1"/>
    <x v="4"/>
    <x v="15"/>
    <x v="191"/>
    <x v="191"/>
    <s v="Public"/>
    <x v="1"/>
    <n v="0"/>
    <n v="0"/>
    <n v="17"/>
    <n v="4"/>
    <n v="458521"/>
    <x v="1"/>
    <s v="C56000"/>
    <s v="TOTAL DES COUTS DIRECTS BRUTS"/>
  </r>
  <r>
    <x v="1"/>
    <x v="4"/>
    <x v="15"/>
    <x v="191"/>
    <x v="191"/>
    <s v="Public"/>
    <x v="1"/>
    <n v="0"/>
    <n v="0"/>
    <n v="17"/>
    <n v="4"/>
    <n v="458521"/>
    <x v="2"/>
    <s v="C56000"/>
    <s v="TOTAL DES COUTS DIRECTS BRUTS"/>
  </r>
  <r>
    <x v="1"/>
    <x v="4"/>
    <x v="15"/>
    <x v="192"/>
    <x v="192"/>
    <s v="Privé"/>
    <x v="1"/>
    <n v="0"/>
    <n v="0"/>
    <n v="17"/>
    <n v="4"/>
    <n v="499787"/>
    <x v="1"/>
    <s v="C56000"/>
    <s v="TOTAL DES COUTS DIRECTS BRUTS"/>
  </r>
  <r>
    <x v="1"/>
    <x v="4"/>
    <x v="15"/>
    <x v="192"/>
    <x v="192"/>
    <s v="Privé"/>
    <x v="1"/>
    <n v="0"/>
    <n v="0"/>
    <n v="17"/>
    <n v="4"/>
    <n v="472793"/>
    <x v="6"/>
    <s v="C56000"/>
    <s v="TOTAL DES COUTS DIRECTS BRUTS"/>
  </r>
  <r>
    <x v="1"/>
    <x v="4"/>
    <x v="15"/>
    <x v="192"/>
    <x v="192"/>
    <s v="Privé"/>
    <x v="1"/>
    <n v="0"/>
    <n v="0"/>
    <n v="17"/>
    <n v="4"/>
    <n v="26994"/>
    <x v="3"/>
    <s v="C56000"/>
    <s v="TOTAL DES COUTS DIRECTS BRUTS"/>
  </r>
  <r>
    <x v="1"/>
    <x v="4"/>
    <x v="15"/>
    <x v="193"/>
    <x v="193"/>
    <s v="Public"/>
    <x v="1"/>
    <n v="0"/>
    <n v="0"/>
    <n v="17"/>
    <n v="4"/>
    <n v="2219447"/>
    <x v="1"/>
    <s v="C56000"/>
    <s v="TOTAL DES COUTS DIRECTS BRUTS"/>
  </r>
  <r>
    <x v="1"/>
    <x v="4"/>
    <x v="15"/>
    <x v="193"/>
    <x v="193"/>
    <s v="Public"/>
    <x v="1"/>
    <n v="0"/>
    <n v="0"/>
    <n v="17"/>
    <n v="4"/>
    <n v="222697"/>
    <x v="3"/>
    <s v="C56000"/>
    <s v="TOTAL DES COUTS DIRECTS BRUTS"/>
  </r>
  <r>
    <x v="1"/>
    <x v="4"/>
    <x v="15"/>
    <x v="193"/>
    <x v="193"/>
    <s v="Public"/>
    <x v="1"/>
    <n v="0"/>
    <n v="0"/>
    <n v="17"/>
    <n v="4"/>
    <n v="1996750"/>
    <x v="2"/>
    <s v="C56000"/>
    <s v="TOTAL DES COUTS DIRECTS BRUTS"/>
  </r>
  <r>
    <x v="1"/>
    <x v="4"/>
    <x v="15"/>
    <x v="194"/>
    <x v="194"/>
    <s v="Public"/>
    <x v="1"/>
    <n v="0"/>
    <n v="0"/>
    <n v="17"/>
    <n v="4"/>
    <n v="1233121"/>
    <x v="1"/>
    <s v="C56000"/>
    <s v="TOTAL DES COUTS DIRECTS BRUTS"/>
  </r>
  <r>
    <x v="1"/>
    <x v="4"/>
    <x v="15"/>
    <x v="194"/>
    <x v="194"/>
    <s v="Public"/>
    <x v="1"/>
    <n v="0"/>
    <n v="0"/>
    <n v="17"/>
    <n v="4"/>
    <n v="1233121"/>
    <x v="2"/>
    <s v="C56000"/>
    <s v="TOTAL DES COUTS DIRECTS BRUTS"/>
  </r>
  <r>
    <x v="1"/>
    <x v="4"/>
    <x v="15"/>
    <x v="244"/>
    <x v="244"/>
    <s v="Privé"/>
    <x v="1"/>
    <n v="0"/>
    <n v="0"/>
    <n v="17"/>
    <n v="4"/>
    <n v="1071479"/>
    <x v="1"/>
    <s v="C56000"/>
    <s v="TOTAL DES COUTS DIRECTS BRUTS"/>
  </r>
  <r>
    <x v="1"/>
    <x v="4"/>
    <x v="15"/>
    <x v="244"/>
    <x v="244"/>
    <s v="Privé"/>
    <x v="1"/>
    <n v="0"/>
    <n v="0"/>
    <n v="17"/>
    <n v="4"/>
    <n v="95007"/>
    <x v="3"/>
    <s v="C56000"/>
    <s v="TOTAL DES COUTS DIRECTS BRUTS"/>
  </r>
  <r>
    <x v="1"/>
    <x v="4"/>
    <x v="15"/>
    <x v="244"/>
    <x v="244"/>
    <s v="Privé"/>
    <x v="1"/>
    <n v="0"/>
    <n v="0"/>
    <n v="17"/>
    <n v="4"/>
    <n v="976472"/>
    <x v="2"/>
    <s v="C56000"/>
    <s v="TOTAL DES COUTS DIRECTS BRUTS"/>
  </r>
  <r>
    <x v="1"/>
    <x v="4"/>
    <x v="15"/>
    <x v="196"/>
    <x v="196"/>
    <s v="Privé"/>
    <x v="1"/>
    <n v="0"/>
    <n v="0"/>
    <n v="17"/>
    <n v="4"/>
    <n v="513908"/>
    <x v="1"/>
    <s v="C56000"/>
    <s v="TOTAL DES COUTS DIRECTS BRUTS"/>
  </r>
  <r>
    <x v="1"/>
    <x v="4"/>
    <x v="15"/>
    <x v="196"/>
    <x v="196"/>
    <s v="Privé"/>
    <x v="1"/>
    <n v="0"/>
    <n v="0"/>
    <n v="17"/>
    <n v="4"/>
    <n v="37518"/>
    <x v="3"/>
    <s v="C56000"/>
    <s v="TOTAL DES COUTS DIRECTS BRUTS"/>
  </r>
  <r>
    <x v="1"/>
    <x v="4"/>
    <x v="15"/>
    <x v="196"/>
    <x v="196"/>
    <s v="Privé"/>
    <x v="1"/>
    <n v="0"/>
    <n v="0"/>
    <n v="17"/>
    <n v="4"/>
    <n v="476390"/>
    <x v="2"/>
    <s v="C56000"/>
    <s v="TOTAL DES COUTS DIRECTS BRUTS"/>
  </r>
  <r>
    <x v="1"/>
    <x v="4"/>
    <x v="16"/>
    <x v="197"/>
    <x v="197"/>
    <s v="Public"/>
    <x v="1"/>
    <n v="0"/>
    <n v="0"/>
    <n v="17"/>
    <n v="4"/>
    <n v="3535460"/>
    <x v="1"/>
    <s v="C56000"/>
    <s v="TOTAL DES COUTS DIRECTS BRUTS"/>
  </r>
  <r>
    <x v="1"/>
    <x v="4"/>
    <x v="16"/>
    <x v="197"/>
    <x v="197"/>
    <s v="Public"/>
    <x v="1"/>
    <n v="0"/>
    <n v="0"/>
    <n v="17"/>
    <n v="4"/>
    <n v="3535460"/>
    <x v="2"/>
    <s v="C56000"/>
    <s v="TOTAL DES COUTS DIRECTS BRUTS"/>
  </r>
  <r>
    <x v="1"/>
    <x v="4"/>
    <x v="16"/>
    <x v="291"/>
    <x v="291"/>
    <s v="Public"/>
    <x v="1"/>
    <n v="0"/>
    <n v="0"/>
    <n v="17"/>
    <n v="4"/>
    <n v="193356"/>
    <x v="1"/>
    <s v="C56000"/>
    <s v="TOTAL DES COUTS DIRECTS BRUTS"/>
  </r>
  <r>
    <x v="1"/>
    <x v="4"/>
    <x v="16"/>
    <x v="291"/>
    <x v="291"/>
    <s v="Public"/>
    <x v="1"/>
    <n v="0"/>
    <n v="0"/>
    <n v="17"/>
    <n v="4"/>
    <n v="193356"/>
    <x v="6"/>
    <s v="C56000"/>
    <s v="TOTAL DES COUTS DIRECTS BRUTS"/>
  </r>
  <r>
    <x v="1"/>
    <x v="4"/>
    <x v="16"/>
    <x v="198"/>
    <x v="198"/>
    <s v="Public"/>
    <x v="1"/>
    <n v="0"/>
    <n v="0"/>
    <n v="17"/>
    <n v="4"/>
    <n v="1614788"/>
    <x v="5"/>
    <s v="C56000"/>
    <s v="TOTAL DES COUTS DIRECTS BRUTS"/>
  </r>
  <r>
    <x v="1"/>
    <x v="4"/>
    <x v="16"/>
    <x v="198"/>
    <x v="198"/>
    <s v="Public"/>
    <x v="1"/>
    <n v="0"/>
    <n v="0"/>
    <n v="17"/>
    <n v="4"/>
    <n v="1614788"/>
    <x v="7"/>
    <s v="C56000"/>
    <s v="TOTAL DES COUTS DIRECTS BRUTS"/>
  </r>
  <r>
    <x v="1"/>
    <x v="4"/>
    <x v="16"/>
    <x v="198"/>
    <x v="198"/>
    <s v="Public"/>
    <x v="1"/>
    <n v="0"/>
    <n v="0"/>
    <n v="17"/>
    <n v="4"/>
    <n v="12246258"/>
    <x v="1"/>
    <s v="C56000"/>
    <s v="TOTAL DES COUTS DIRECTS BRUTS"/>
  </r>
  <r>
    <x v="1"/>
    <x v="4"/>
    <x v="16"/>
    <x v="198"/>
    <x v="198"/>
    <s v="Public"/>
    <x v="1"/>
    <n v="0"/>
    <n v="0"/>
    <n v="17"/>
    <n v="4"/>
    <n v="825603"/>
    <x v="3"/>
    <s v="C56000"/>
    <s v="TOTAL DES COUTS DIRECTS BRUTS"/>
  </r>
  <r>
    <x v="1"/>
    <x v="4"/>
    <x v="16"/>
    <x v="198"/>
    <x v="198"/>
    <s v="Public"/>
    <x v="1"/>
    <n v="0"/>
    <n v="0"/>
    <n v="17"/>
    <n v="4"/>
    <n v="11420655"/>
    <x v="2"/>
    <s v="C56000"/>
    <s v="TOTAL DES COUTS DIRECTS BRUTS"/>
  </r>
  <r>
    <x v="1"/>
    <x v="4"/>
    <x v="16"/>
    <x v="199"/>
    <x v="199"/>
    <s v="Public"/>
    <x v="1"/>
    <n v="0"/>
    <n v="0"/>
    <n v="17"/>
    <n v="4"/>
    <n v="9817737"/>
    <x v="1"/>
    <s v="C56000"/>
    <s v="TOTAL DES COUTS DIRECTS BRUTS"/>
  </r>
  <r>
    <x v="1"/>
    <x v="4"/>
    <x v="16"/>
    <x v="199"/>
    <x v="199"/>
    <s v="Public"/>
    <x v="1"/>
    <n v="0"/>
    <n v="0"/>
    <n v="17"/>
    <n v="4"/>
    <n v="676793"/>
    <x v="3"/>
    <s v="C56000"/>
    <s v="TOTAL DES COUTS DIRECTS BRUTS"/>
  </r>
  <r>
    <x v="1"/>
    <x v="4"/>
    <x v="16"/>
    <x v="199"/>
    <x v="199"/>
    <s v="Public"/>
    <x v="1"/>
    <n v="0"/>
    <n v="0"/>
    <n v="17"/>
    <n v="4"/>
    <n v="9140944"/>
    <x v="2"/>
    <s v="C56000"/>
    <s v="TOTAL DES COUTS DIRECTS BRUTS"/>
  </r>
  <r>
    <x v="1"/>
    <x v="4"/>
    <x v="16"/>
    <x v="201"/>
    <x v="201"/>
    <s v="Public"/>
    <x v="1"/>
    <n v="0"/>
    <n v="0"/>
    <n v="17"/>
    <n v="4"/>
    <n v="4971553"/>
    <x v="1"/>
    <s v="C56000"/>
    <s v="TOTAL DES COUTS DIRECTS BRUTS"/>
  </r>
  <r>
    <x v="1"/>
    <x v="4"/>
    <x v="16"/>
    <x v="201"/>
    <x v="201"/>
    <s v="Public"/>
    <x v="1"/>
    <n v="0"/>
    <n v="0"/>
    <n v="17"/>
    <n v="4"/>
    <n v="373198"/>
    <x v="3"/>
    <s v="C56000"/>
    <s v="TOTAL DES COUTS DIRECTS BRUTS"/>
  </r>
  <r>
    <x v="1"/>
    <x v="4"/>
    <x v="16"/>
    <x v="201"/>
    <x v="201"/>
    <s v="Public"/>
    <x v="1"/>
    <n v="0"/>
    <n v="0"/>
    <n v="17"/>
    <n v="4"/>
    <n v="4598355"/>
    <x v="2"/>
    <s v="C56000"/>
    <s v="TOTAL DES COUTS DIRECTS BRUTS"/>
  </r>
  <r>
    <x v="1"/>
    <x v="4"/>
    <x v="16"/>
    <x v="202"/>
    <x v="202"/>
    <s v="Public"/>
    <x v="1"/>
    <n v="0"/>
    <n v="0"/>
    <n v="17"/>
    <n v="4"/>
    <n v="5214357"/>
    <x v="1"/>
    <s v="C56000"/>
    <s v="TOTAL DES COUTS DIRECTS BRUTS"/>
  </r>
  <r>
    <x v="1"/>
    <x v="4"/>
    <x v="16"/>
    <x v="202"/>
    <x v="202"/>
    <s v="Public"/>
    <x v="1"/>
    <n v="0"/>
    <n v="0"/>
    <n v="17"/>
    <n v="4"/>
    <n v="541926"/>
    <x v="3"/>
    <s v="C56000"/>
    <s v="TOTAL DES COUTS DIRECTS BRUTS"/>
  </r>
  <r>
    <x v="1"/>
    <x v="4"/>
    <x v="16"/>
    <x v="202"/>
    <x v="202"/>
    <s v="Public"/>
    <x v="1"/>
    <n v="0"/>
    <n v="0"/>
    <n v="17"/>
    <n v="4"/>
    <n v="4672431"/>
    <x v="2"/>
    <s v="C56000"/>
    <s v="TOTAL DES COUTS DIRECTS BRUTS"/>
  </r>
  <r>
    <x v="1"/>
    <x v="4"/>
    <x v="16"/>
    <x v="203"/>
    <x v="203"/>
    <s v="Public"/>
    <x v="1"/>
    <n v="0"/>
    <n v="0"/>
    <n v="17"/>
    <n v="4"/>
    <n v="6921056"/>
    <x v="1"/>
    <s v="C56000"/>
    <s v="TOTAL DES COUTS DIRECTS BRUTS"/>
  </r>
  <r>
    <x v="1"/>
    <x v="4"/>
    <x v="16"/>
    <x v="203"/>
    <x v="203"/>
    <s v="Public"/>
    <x v="1"/>
    <n v="0"/>
    <n v="0"/>
    <n v="17"/>
    <n v="4"/>
    <n v="676906"/>
    <x v="3"/>
    <s v="C56000"/>
    <s v="TOTAL DES COUTS DIRECTS BRUTS"/>
  </r>
  <r>
    <x v="1"/>
    <x v="4"/>
    <x v="16"/>
    <x v="203"/>
    <x v="203"/>
    <s v="Public"/>
    <x v="1"/>
    <n v="0"/>
    <n v="0"/>
    <n v="17"/>
    <n v="4"/>
    <n v="6244150"/>
    <x v="2"/>
    <s v="C56000"/>
    <s v="TOTAL DES COUTS DIRECTS BRUTS"/>
  </r>
  <r>
    <x v="1"/>
    <x v="4"/>
    <x v="16"/>
    <x v="204"/>
    <x v="204"/>
    <s v="Public"/>
    <x v="1"/>
    <n v="0"/>
    <n v="0"/>
    <n v="17"/>
    <n v="4"/>
    <n v="3892514"/>
    <x v="1"/>
    <s v="C56000"/>
    <s v="TOTAL DES COUTS DIRECTS BRUTS"/>
  </r>
  <r>
    <x v="1"/>
    <x v="4"/>
    <x v="16"/>
    <x v="204"/>
    <x v="204"/>
    <s v="Public"/>
    <x v="1"/>
    <n v="0"/>
    <n v="0"/>
    <n v="17"/>
    <n v="4"/>
    <n v="135069"/>
    <x v="3"/>
    <s v="C56000"/>
    <s v="TOTAL DES COUTS DIRECTS BRUTS"/>
  </r>
  <r>
    <x v="1"/>
    <x v="4"/>
    <x v="16"/>
    <x v="204"/>
    <x v="204"/>
    <s v="Public"/>
    <x v="1"/>
    <n v="0"/>
    <n v="0"/>
    <n v="17"/>
    <n v="4"/>
    <n v="3757445"/>
    <x v="2"/>
    <s v="C56000"/>
    <s v="TOTAL DES COUTS DIRECTS BRUTS"/>
  </r>
  <r>
    <x v="1"/>
    <x v="4"/>
    <x v="16"/>
    <x v="205"/>
    <x v="205"/>
    <s v="Public"/>
    <x v="1"/>
    <n v="0"/>
    <n v="0"/>
    <n v="17"/>
    <n v="4"/>
    <n v="12708880"/>
    <x v="1"/>
    <s v="C56000"/>
    <s v="TOTAL DES COUTS DIRECTS BRUTS"/>
  </r>
  <r>
    <x v="1"/>
    <x v="4"/>
    <x v="16"/>
    <x v="205"/>
    <x v="205"/>
    <s v="Public"/>
    <x v="1"/>
    <n v="0"/>
    <n v="0"/>
    <n v="17"/>
    <n v="4"/>
    <n v="791520"/>
    <x v="3"/>
    <s v="C56000"/>
    <s v="TOTAL DES COUTS DIRECTS BRUTS"/>
  </r>
  <r>
    <x v="1"/>
    <x v="4"/>
    <x v="16"/>
    <x v="205"/>
    <x v="205"/>
    <s v="Public"/>
    <x v="1"/>
    <n v="0"/>
    <n v="0"/>
    <n v="17"/>
    <n v="4"/>
    <n v="11917360"/>
    <x v="2"/>
    <s v="C56000"/>
    <s v="TOTAL DES COUTS DIRECTS BRUTS"/>
  </r>
  <r>
    <x v="1"/>
    <x v="4"/>
    <x v="16"/>
    <x v="206"/>
    <x v="206"/>
    <s v="Public"/>
    <x v="1"/>
    <n v="0"/>
    <n v="0"/>
    <n v="17"/>
    <n v="4"/>
    <n v="3489647"/>
    <x v="1"/>
    <s v="C56000"/>
    <s v="TOTAL DES COUTS DIRECTS BRUTS"/>
  </r>
  <r>
    <x v="1"/>
    <x v="4"/>
    <x v="16"/>
    <x v="206"/>
    <x v="206"/>
    <s v="Public"/>
    <x v="1"/>
    <n v="0"/>
    <n v="0"/>
    <n v="17"/>
    <n v="4"/>
    <n v="171685"/>
    <x v="3"/>
    <s v="C56000"/>
    <s v="TOTAL DES COUTS DIRECTS BRUTS"/>
  </r>
  <r>
    <x v="1"/>
    <x v="4"/>
    <x v="16"/>
    <x v="206"/>
    <x v="206"/>
    <s v="Public"/>
    <x v="1"/>
    <n v="0"/>
    <n v="0"/>
    <n v="17"/>
    <n v="4"/>
    <n v="3317962"/>
    <x v="2"/>
    <s v="C56000"/>
    <s v="TOTAL DES COUTS DIRECTS BRUTS"/>
  </r>
  <r>
    <x v="1"/>
    <x v="4"/>
    <x v="16"/>
    <x v="235"/>
    <x v="235"/>
    <s v="Public"/>
    <x v="1"/>
    <n v="0"/>
    <n v="0"/>
    <n v="17"/>
    <n v="4"/>
    <n v="687281"/>
    <x v="5"/>
    <s v="C56000"/>
    <s v="TOTAL DES COUTS DIRECTS BRUTS"/>
  </r>
  <r>
    <x v="1"/>
    <x v="4"/>
    <x v="16"/>
    <x v="235"/>
    <x v="235"/>
    <s v="Public"/>
    <x v="1"/>
    <n v="0"/>
    <n v="0"/>
    <n v="17"/>
    <n v="4"/>
    <n v="687281"/>
    <x v="8"/>
    <s v="C56000"/>
    <s v="TOTAL DES COUTS DIRECTS BRUTS"/>
  </r>
  <r>
    <x v="1"/>
    <x v="4"/>
    <x v="16"/>
    <x v="235"/>
    <x v="235"/>
    <s v="Public"/>
    <x v="1"/>
    <n v="0"/>
    <n v="0"/>
    <n v="17"/>
    <n v="4"/>
    <n v="9120405"/>
    <x v="1"/>
    <s v="C56000"/>
    <s v="TOTAL DES COUTS DIRECTS BRUTS"/>
  </r>
  <r>
    <x v="1"/>
    <x v="4"/>
    <x v="16"/>
    <x v="235"/>
    <x v="235"/>
    <s v="Public"/>
    <x v="1"/>
    <n v="0"/>
    <n v="0"/>
    <n v="17"/>
    <n v="4"/>
    <n v="1410253"/>
    <x v="3"/>
    <s v="C56000"/>
    <s v="TOTAL DES COUTS DIRECTS BRUTS"/>
  </r>
  <r>
    <x v="1"/>
    <x v="4"/>
    <x v="16"/>
    <x v="235"/>
    <x v="235"/>
    <s v="Public"/>
    <x v="1"/>
    <n v="0"/>
    <n v="0"/>
    <n v="17"/>
    <n v="4"/>
    <n v="7710152"/>
    <x v="2"/>
    <s v="C56000"/>
    <s v="TOTAL DES COUTS DIRECTS BRUTS"/>
  </r>
  <r>
    <x v="1"/>
    <x v="4"/>
    <x v="16"/>
    <x v="245"/>
    <x v="245"/>
    <s v="Public"/>
    <x v="1"/>
    <n v="0"/>
    <n v="0"/>
    <n v="17"/>
    <n v="4"/>
    <n v="287669"/>
    <x v="5"/>
    <s v="C56000"/>
    <s v="TOTAL DES COUTS DIRECTS BRUTS"/>
  </r>
  <r>
    <x v="1"/>
    <x v="4"/>
    <x v="16"/>
    <x v="245"/>
    <x v="245"/>
    <s v="Public"/>
    <x v="1"/>
    <n v="0"/>
    <n v="0"/>
    <n v="17"/>
    <n v="4"/>
    <n v="287669"/>
    <x v="8"/>
    <s v="C56000"/>
    <s v="TOTAL DES COUTS DIRECTS BRUTS"/>
  </r>
  <r>
    <x v="1"/>
    <x v="4"/>
    <x v="16"/>
    <x v="245"/>
    <x v="245"/>
    <s v="Public"/>
    <x v="1"/>
    <n v="0"/>
    <n v="0"/>
    <n v="17"/>
    <n v="4"/>
    <n v="5385554"/>
    <x v="1"/>
    <s v="C56000"/>
    <s v="TOTAL DES COUTS DIRECTS BRUTS"/>
  </r>
  <r>
    <x v="1"/>
    <x v="4"/>
    <x v="16"/>
    <x v="245"/>
    <x v="245"/>
    <s v="Public"/>
    <x v="1"/>
    <n v="0"/>
    <n v="0"/>
    <n v="17"/>
    <n v="4"/>
    <n v="437921"/>
    <x v="3"/>
    <s v="C56000"/>
    <s v="TOTAL DES COUTS DIRECTS BRUTS"/>
  </r>
  <r>
    <x v="1"/>
    <x v="4"/>
    <x v="16"/>
    <x v="245"/>
    <x v="245"/>
    <s v="Public"/>
    <x v="1"/>
    <n v="0"/>
    <n v="0"/>
    <n v="17"/>
    <n v="4"/>
    <n v="4947633"/>
    <x v="2"/>
    <s v="C56000"/>
    <s v="TOTAL DES COUTS DIRECTS BRUTS"/>
  </r>
  <r>
    <x v="1"/>
    <x v="4"/>
    <x v="16"/>
    <x v="207"/>
    <x v="207"/>
    <s v="Public"/>
    <x v="1"/>
    <n v="0"/>
    <n v="0"/>
    <n v="17"/>
    <n v="4"/>
    <n v="164594"/>
    <x v="1"/>
    <s v="C56000"/>
    <s v="TOTAL DES COUTS DIRECTS BRUTS"/>
  </r>
  <r>
    <x v="1"/>
    <x v="4"/>
    <x v="16"/>
    <x v="207"/>
    <x v="207"/>
    <s v="Public"/>
    <x v="1"/>
    <n v="0"/>
    <n v="0"/>
    <n v="17"/>
    <n v="4"/>
    <n v="164594"/>
    <x v="2"/>
    <s v="C56000"/>
    <s v="TOTAL DES COUTS DIRECTS BRUTS"/>
  </r>
  <r>
    <x v="1"/>
    <x v="4"/>
    <x v="16"/>
    <x v="208"/>
    <x v="208"/>
    <s v="Public"/>
    <x v="1"/>
    <n v="0"/>
    <n v="0"/>
    <n v="17"/>
    <n v="4"/>
    <n v="1687225"/>
    <x v="1"/>
    <s v="C56000"/>
    <s v="TOTAL DES COUTS DIRECTS BRUTS"/>
  </r>
  <r>
    <x v="1"/>
    <x v="4"/>
    <x v="16"/>
    <x v="208"/>
    <x v="208"/>
    <s v="Public"/>
    <x v="1"/>
    <n v="0"/>
    <n v="0"/>
    <n v="17"/>
    <n v="4"/>
    <n v="60234"/>
    <x v="3"/>
    <s v="C56000"/>
    <s v="TOTAL DES COUTS DIRECTS BRUTS"/>
  </r>
  <r>
    <x v="1"/>
    <x v="4"/>
    <x v="16"/>
    <x v="208"/>
    <x v="208"/>
    <s v="Public"/>
    <x v="1"/>
    <n v="0"/>
    <n v="0"/>
    <n v="17"/>
    <n v="4"/>
    <n v="1626991"/>
    <x v="2"/>
    <s v="C56000"/>
    <s v="TOTAL DES COUTS DIRECTS BRUTS"/>
  </r>
  <r>
    <x v="1"/>
    <x v="4"/>
    <x v="16"/>
    <x v="211"/>
    <x v="211"/>
    <s v="Privé"/>
    <x v="1"/>
    <n v="0"/>
    <n v="0"/>
    <n v="17"/>
    <n v="4"/>
    <n v="213864"/>
    <x v="1"/>
    <s v="C56000"/>
    <s v="TOTAL DES COUTS DIRECTS BRUTS"/>
  </r>
  <r>
    <x v="1"/>
    <x v="4"/>
    <x v="16"/>
    <x v="211"/>
    <x v="211"/>
    <s v="Privé"/>
    <x v="1"/>
    <n v="0"/>
    <n v="0"/>
    <n v="17"/>
    <n v="4"/>
    <n v="858"/>
    <x v="3"/>
    <s v="C56000"/>
    <s v="TOTAL DES COUTS DIRECTS BRUTS"/>
  </r>
  <r>
    <x v="1"/>
    <x v="4"/>
    <x v="16"/>
    <x v="211"/>
    <x v="211"/>
    <s v="Privé"/>
    <x v="1"/>
    <n v="0"/>
    <n v="0"/>
    <n v="17"/>
    <n v="4"/>
    <n v="213006"/>
    <x v="2"/>
    <s v="C56000"/>
    <s v="TOTAL DES COUTS DIRECTS BRUTS"/>
  </r>
  <r>
    <x v="1"/>
    <x v="4"/>
    <x v="16"/>
    <x v="213"/>
    <x v="213"/>
    <s v="Privé"/>
    <x v="1"/>
    <n v="0"/>
    <n v="0"/>
    <n v="17"/>
    <n v="4"/>
    <n v="1979132"/>
    <x v="1"/>
    <s v="C56000"/>
    <s v="TOTAL DES COUTS DIRECTS BRUTS"/>
  </r>
  <r>
    <x v="1"/>
    <x v="4"/>
    <x v="16"/>
    <x v="213"/>
    <x v="213"/>
    <s v="Privé"/>
    <x v="1"/>
    <n v="0"/>
    <n v="0"/>
    <n v="17"/>
    <n v="4"/>
    <n v="143851"/>
    <x v="3"/>
    <s v="C56000"/>
    <s v="TOTAL DES COUTS DIRECTS BRUTS"/>
  </r>
  <r>
    <x v="1"/>
    <x v="4"/>
    <x v="16"/>
    <x v="213"/>
    <x v="213"/>
    <s v="Privé"/>
    <x v="1"/>
    <n v="0"/>
    <n v="0"/>
    <n v="17"/>
    <n v="4"/>
    <n v="1835281"/>
    <x v="2"/>
    <s v="C56000"/>
    <s v="TOTAL DES COUTS DIRECTS BRUTS"/>
  </r>
  <r>
    <x v="1"/>
    <x v="4"/>
    <x v="16"/>
    <x v="214"/>
    <x v="214"/>
    <s v="Privé"/>
    <x v="1"/>
    <n v="0"/>
    <n v="0"/>
    <n v="17"/>
    <n v="4"/>
    <n v="421780"/>
    <x v="1"/>
    <s v="C56000"/>
    <s v="TOTAL DES COUTS DIRECTS BRUTS"/>
  </r>
  <r>
    <x v="1"/>
    <x v="4"/>
    <x v="16"/>
    <x v="214"/>
    <x v="214"/>
    <s v="Privé"/>
    <x v="1"/>
    <n v="0"/>
    <n v="0"/>
    <n v="17"/>
    <n v="4"/>
    <n v="12862"/>
    <x v="3"/>
    <s v="C56000"/>
    <s v="TOTAL DES COUTS DIRECTS BRUTS"/>
  </r>
  <r>
    <x v="1"/>
    <x v="4"/>
    <x v="16"/>
    <x v="214"/>
    <x v="214"/>
    <s v="Privé"/>
    <x v="1"/>
    <n v="0"/>
    <n v="0"/>
    <n v="17"/>
    <n v="4"/>
    <n v="408918"/>
    <x v="2"/>
    <s v="C56000"/>
    <s v="TOTAL DES COUTS DIRECTS BRUTS"/>
  </r>
  <r>
    <x v="1"/>
    <x v="4"/>
    <x v="16"/>
    <x v="215"/>
    <x v="215"/>
    <s v="Privé"/>
    <x v="1"/>
    <n v="0"/>
    <n v="0"/>
    <n v="17"/>
    <n v="4"/>
    <n v="495074"/>
    <x v="1"/>
    <s v="C56000"/>
    <s v="TOTAL DES COUTS DIRECTS BRUTS"/>
  </r>
  <r>
    <x v="1"/>
    <x v="4"/>
    <x v="16"/>
    <x v="215"/>
    <x v="215"/>
    <s v="Privé"/>
    <x v="1"/>
    <n v="0"/>
    <n v="0"/>
    <n v="17"/>
    <n v="4"/>
    <n v="25935"/>
    <x v="3"/>
    <s v="C56000"/>
    <s v="TOTAL DES COUTS DIRECTS BRUTS"/>
  </r>
  <r>
    <x v="1"/>
    <x v="4"/>
    <x v="16"/>
    <x v="215"/>
    <x v="215"/>
    <s v="Privé"/>
    <x v="1"/>
    <n v="0"/>
    <n v="0"/>
    <n v="17"/>
    <n v="4"/>
    <n v="469139"/>
    <x v="2"/>
    <s v="C56000"/>
    <s v="TOTAL DES COUTS DIRECTS BRUTS"/>
  </r>
  <r>
    <x v="1"/>
    <x v="4"/>
    <x v="16"/>
    <x v="216"/>
    <x v="216"/>
    <s v="Privé"/>
    <x v="1"/>
    <n v="0"/>
    <n v="0"/>
    <n v="17"/>
    <n v="4"/>
    <n v="644610"/>
    <x v="1"/>
    <s v="C56000"/>
    <s v="TOTAL DES COUTS DIRECTS BRUTS"/>
  </r>
  <r>
    <x v="1"/>
    <x v="4"/>
    <x v="16"/>
    <x v="216"/>
    <x v="216"/>
    <s v="Privé"/>
    <x v="1"/>
    <n v="0"/>
    <n v="0"/>
    <n v="17"/>
    <n v="4"/>
    <n v="33620"/>
    <x v="3"/>
    <s v="C56000"/>
    <s v="TOTAL DES COUTS DIRECTS BRUTS"/>
  </r>
  <r>
    <x v="1"/>
    <x v="4"/>
    <x v="16"/>
    <x v="216"/>
    <x v="216"/>
    <s v="Privé"/>
    <x v="1"/>
    <n v="0"/>
    <n v="0"/>
    <n v="17"/>
    <n v="4"/>
    <n v="610990"/>
    <x v="2"/>
    <s v="C56000"/>
    <s v="TOTAL DES COUTS DIRECTS BRUTS"/>
  </r>
  <r>
    <x v="1"/>
    <x v="4"/>
    <x v="16"/>
    <x v="217"/>
    <x v="217"/>
    <s v="Privé"/>
    <x v="1"/>
    <n v="0"/>
    <n v="0"/>
    <n v="17"/>
    <n v="4"/>
    <n v="1148110"/>
    <x v="1"/>
    <s v="C56000"/>
    <s v="TOTAL DES COUTS DIRECTS BRUTS"/>
  </r>
  <r>
    <x v="1"/>
    <x v="4"/>
    <x v="16"/>
    <x v="217"/>
    <x v="217"/>
    <s v="Privé"/>
    <x v="1"/>
    <n v="0"/>
    <n v="0"/>
    <n v="17"/>
    <n v="4"/>
    <n v="115669"/>
    <x v="3"/>
    <s v="C56000"/>
    <s v="TOTAL DES COUTS DIRECTS BRUTS"/>
  </r>
  <r>
    <x v="1"/>
    <x v="4"/>
    <x v="16"/>
    <x v="217"/>
    <x v="217"/>
    <s v="Privé"/>
    <x v="1"/>
    <n v="0"/>
    <n v="0"/>
    <n v="17"/>
    <n v="4"/>
    <n v="1032441"/>
    <x v="2"/>
    <s v="C56000"/>
    <s v="TOTAL DES COUTS DIRECTS BRUTS"/>
  </r>
  <r>
    <x v="1"/>
    <x v="4"/>
    <x v="16"/>
    <x v="218"/>
    <x v="218"/>
    <s v="Privé"/>
    <x v="1"/>
    <n v="0"/>
    <n v="0"/>
    <n v="17"/>
    <n v="4"/>
    <n v="706324"/>
    <x v="1"/>
    <s v="C56000"/>
    <s v="TOTAL DES COUTS DIRECTS BRUTS"/>
  </r>
  <r>
    <x v="1"/>
    <x v="4"/>
    <x v="16"/>
    <x v="218"/>
    <x v="218"/>
    <s v="Privé"/>
    <x v="1"/>
    <n v="0"/>
    <n v="0"/>
    <n v="17"/>
    <n v="4"/>
    <n v="45771"/>
    <x v="3"/>
    <s v="C56000"/>
    <s v="TOTAL DES COUTS DIRECTS BRUTS"/>
  </r>
  <r>
    <x v="1"/>
    <x v="4"/>
    <x v="16"/>
    <x v="218"/>
    <x v="218"/>
    <s v="Privé"/>
    <x v="1"/>
    <n v="0"/>
    <n v="0"/>
    <n v="17"/>
    <n v="4"/>
    <n v="660553"/>
    <x v="2"/>
    <s v="C56000"/>
    <s v="TOTAL DES COUTS DIRECTS BRUTS"/>
  </r>
  <r>
    <x v="1"/>
    <x v="4"/>
    <x v="16"/>
    <x v="269"/>
    <x v="269"/>
    <s v="Privé"/>
    <x v="1"/>
    <n v="0"/>
    <n v="0"/>
    <n v="17"/>
    <n v="4"/>
    <n v="838074"/>
    <x v="1"/>
    <s v="C56000"/>
    <s v="TOTAL DES COUTS DIRECTS BRUTS"/>
  </r>
  <r>
    <x v="1"/>
    <x v="4"/>
    <x v="16"/>
    <x v="269"/>
    <x v="269"/>
    <s v="Privé"/>
    <x v="1"/>
    <n v="0"/>
    <n v="0"/>
    <n v="17"/>
    <n v="4"/>
    <n v="838074"/>
    <x v="2"/>
    <s v="C56000"/>
    <s v="TOTAL DES COUTS DIRECTS BRUTS"/>
  </r>
  <r>
    <x v="1"/>
    <x v="4"/>
    <x v="16"/>
    <x v="219"/>
    <x v="219"/>
    <s v="Privé"/>
    <x v="1"/>
    <n v="0"/>
    <n v="0"/>
    <n v="17"/>
    <n v="4"/>
    <n v="768149"/>
    <x v="1"/>
    <s v="C56000"/>
    <s v="TOTAL DES COUTS DIRECTS BRUTS"/>
  </r>
  <r>
    <x v="1"/>
    <x v="4"/>
    <x v="16"/>
    <x v="219"/>
    <x v="219"/>
    <s v="Privé"/>
    <x v="1"/>
    <n v="0"/>
    <n v="0"/>
    <n v="17"/>
    <n v="4"/>
    <n v="45436"/>
    <x v="3"/>
    <s v="C56000"/>
    <s v="TOTAL DES COUTS DIRECTS BRUTS"/>
  </r>
  <r>
    <x v="1"/>
    <x v="4"/>
    <x v="16"/>
    <x v="219"/>
    <x v="219"/>
    <s v="Privé"/>
    <x v="1"/>
    <n v="0"/>
    <n v="0"/>
    <n v="17"/>
    <n v="4"/>
    <n v="722713"/>
    <x v="2"/>
    <s v="C56000"/>
    <s v="TOTAL DES COUTS DIRECTS BRUTS"/>
  </r>
  <r>
    <x v="1"/>
    <x v="4"/>
    <x v="17"/>
    <x v="220"/>
    <x v="220"/>
    <s v="Public"/>
    <x v="1"/>
    <n v="0"/>
    <n v="0"/>
    <n v="17"/>
    <n v="4"/>
    <n v="2531164"/>
    <x v="1"/>
    <s v="C56000"/>
    <s v="TOTAL DES COUTS DIRECTS BRUTS"/>
  </r>
  <r>
    <x v="1"/>
    <x v="4"/>
    <x v="17"/>
    <x v="220"/>
    <x v="220"/>
    <s v="Public"/>
    <x v="1"/>
    <n v="0"/>
    <n v="0"/>
    <n v="17"/>
    <n v="4"/>
    <n v="2531164"/>
    <x v="2"/>
    <s v="C56000"/>
    <s v="TOTAL DES COUTS DIRECTS BRUTS"/>
  </r>
  <r>
    <x v="1"/>
    <x v="4"/>
    <x v="17"/>
    <x v="221"/>
    <x v="221"/>
    <s v="Public"/>
    <x v="1"/>
    <n v="0"/>
    <n v="0"/>
    <n v="17"/>
    <n v="4"/>
    <n v="1433611"/>
    <x v="1"/>
    <s v="C56000"/>
    <s v="TOTAL DES COUTS DIRECTS BRUTS"/>
  </r>
  <r>
    <x v="1"/>
    <x v="4"/>
    <x v="17"/>
    <x v="221"/>
    <x v="221"/>
    <s v="Public"/>
    <x v="1"/>
    <n v="0"/>
    <n v="0"/>
    <n v="17"/>
    <n v="4"/>
    <n v="1433611"/>
    <x v="2"/>
    <s v="C56000"/>
    <s v="TOTAL DES COUTS DIRECTS BRUTS"/>
  </r>
  <r>
    <x v="1"/>
    <x v="4"/>
    <x v="18"/>
    <x v="268"/>
    <x v="268"/>
    <s v="Public"/>
    <x v="1"/>
    <n v="0"/>
    <n v="0"/>
    <n v="17"/>
    <n v="4"/>
    <n v="634943"/>
    <x v="1"/>
    <s v="C56000"/>
    <s v="TOTAL DES COUTS DIRECTS BRUTS"/>
  </r>
  <r>
    <x v="1"/>
    <x v="4"/>
    <x v="18"/>
    <x v="268"/>
    <x v="268"/>
    <s v="Public"/>
    <x v="1"/>
    <n v="0"/>
    <n v="0"/>
    <n v="17"/>
    <n v="4"/>
    <n v="634943"/>
    <x v="2"/>
    <s v="C56000"/>
    <s v="TOTAL DES COUTS DIRECTS BRUTS"/>
  </r>
  <r>
    <x v="1"/>
    <x v="5"/>
    <x v="0"/>
    <x v="2"/>
    <x v="2"/>
    <s v="Public"/>
    <x v="1"/>
    <n v="0"/>
    <n v="0"/>
    <n v="17"/>
    <n v="4"/>
    <n v="764435"/>
    <x v="1"/>
    <s v="C56000"/>
    <s v="TOTAL DES COUTS DIRECTS BRUTS;0"/>
  </r>
  <r>
    <x v="1"/>
    <x v="5"/>
    <x v="0"/>
    <x v="2"/>
    <x v="2"/>
    <s v="Public"/>
    <x v="1"/>
    <n v="0"/>
    <n v="0"/>
    <n v="17"/>
    <n v="4"/>
    <n v="764435"/>
    <x v="2"/>
    <s v="C56000"/>
    <s v="TOTAL DES COUTS DIRECTS BRUTS;0"/>
  </r>
  <r>
    <x v="1"/>
    <x v="5"/>
    <x v="0"/>
    <x v="226"/>
    <x v="226"/>
    <s v="Public"/>
    <x v="1"/>
    <n v="0"/>
    <n v="0"/>
    <n v="17"/>
    <n v="4"/>
    <n v="1524643"/>
    <x v="1"/>
    <s v="C56000"/>
    <s v="TOTAL DES COUTS DIRECTS BRUTS;0"/>
  </r>
  <r>
    <x v="1"/>
    <x v="5"/>
    <x v="0"/>
    <x v="226"/>
    <x v="226"/>
    <s v="Public"/>
    <x v="1"/>
    <n v="0"/>
    <n v="0"/>
    <n v="17"/>
    <n v="4"/>
    <n v="59975"/>
    <x v="3"/>
    <s v="C56000"/>
    <s v="TOTAL DES COUTS DIRECTS BRUTS;0"/>
  </r>
  <r>
    <x v="1"/>
    <x v="5"/>
    <x v="0"/>
    <x v="226"/>
    <x v="226"/>
    <s v="Public"/>
    <x v="1"/>
    <n v="0"/>
    <n v="0"/>
    <n v="17"/>
    <n v="4"/>
    <n v="1464668"/>
    <x v="2"/>
    <s v="C56000"/>
    <s v="TOTAL DES COUTS DIRECTS BRUTS;0"/>
  </r>
  <r>
    <x v="1"/>
    <x v="5"/>
    <x v="0"/>
    <x v="236"/>
    <x v="236"/>
    <s v="Public"/>
    <x v="1"/>
    <n v="0"/>
    <n v="0"/>
    <n v="17"/>
    <n v="4"/>
    <n v="4573212"/>
    <x v="1"/>
    <s v="C56000"/>
    <s v="TOTAL DES COUTS DIRECTS BRUTS;0"/>
  </r>
  <r>
    <x v="1"/>
    <x v="5"/>
    <x v="0"/>
    <x v="236"/>
    <x v="236"/>
    <s v="Public"/>
    <x v="1"/>
    <n v="0"/>
    <n v="0"/>
    <n v="17"/>
    <n v="4"/>
    <n v="244181"/>
    <x v="3"/>
    <s v="C56000"/>
    <s v="TOTAL DES COUTS DIRECTS BRUTS;0"/>
  </r>
  <r>
    <x v="1"/>
    <x v="5"/>
    <x v="0"/>
    <x v="236"/>
    <x v="236"/>
    <s v="Public"/>
    <x v="1"/>
    <n v="0"/>
    <n v="0"/>
    <n v="17"/>
    <n v="4"/>
    <n v="4329031"/>
    <x v="2"/>
    <s v="C56000"/>
    <s v="TOTAL DES COUTS DIRECTS BRUTS;0"/>
  </r>
  <r>
    <x v="1"/>
    <x v="5"/>
    <x v="1"/>
    <x v="5"/>
    <x v="5"/>
    <s v="Public"/>
    <x v="1"/>
    <n v="0"/>
    <n v="0"/>
    <n v="17"/>
    <n v="4"/>
    <n v="754140"/>
    <x v="1"/>
    <s v="C56000"/>
    <s v="TOTAL DES COUTS DIRECTS BRUTS;0"/>
  </r>
  <r>
    <x v="1"/>
    <x v="5"/>
    <x v="1"/>
    <x v="5"/>
    <x v="5"/>
    <s v="Public"/>
    <x v="1"/>
    <n v="0"/>
    <n v="0"/>
    <n v="17"/>
    <n v="4"/>
    <n v="754140"/>
    <x v="2"/>
    <s v="C56000"/>
    <s v="TOTAL DES COUTS DIRECTS BRUTS;0"/>
  </r>
  <r>
    <x v="1"/>
    <x v="5"/>
    <x v="1"/>
    <x v="6"/>
    <x v="6"/>
    <s v="Public"/>
    <x v="1"/>
    <n v="0"/>
    <n v="0"/>
    <n v="17"/>
    <n v="4"/>
    <n v="545308"/>
    <x v="1"/>
    <s v="C56000"/>
    <s v="TOTAL DES COUTS DIRECTS BRUTS;0"/>
  </r>
  <r>
    <x v="1"/>
    <x v="5"/>
    <x v="1"/>
    <x v="6"/>
    <x v="6"/>
    <s v="Public"/>
    <x v="1"/>
    <n v="0"/>
    <n v="0"/>
    <n v="17"/>
    <n v="4"/>
    <n v="545308"/>
    <x v="2"/>
    <s v="C56000"/>
    <s v="TOTAL DES COUTS DIRECTS BRUTS;0"/>
  </r>
  <r>
    <x v="1"/>
    <x v="5"/>
    <x v="1"/>
    <x v="7"/>
    <x v="7"/>
    <s v="Public"/>
    <x v="1"/>
    <n v="0"/>
    <n v="0"/>
    <n v="17"/>
    <n v="4"/>
    <n v="1729605"/>
    <x v="1"/>
    <s v="C56000"/>
    <s v="TOTAL DES COUTS DIRECTS BRUTS;0"/>
  </r>
  <r>
    <x v="1"/>
    <x v="5"/>
    <x v="1"/>
    <x v="7"/>
    <x v="7"/>
    <s v="Public"/>
    <x v="1"/>
    <n v="0"/>
    <n v="0"/>
    <n v="17"/>
    <n v="4"/>
    <n v="215333"/>
    <x v="3"/>
    <s v="C56000"/>
    <s v="TOTAL DES COUTS DIRECTS BRUTS;0"/>
  </r>
  <r>
    <x v="1"/>
    <x v="5"/>
    <x v="1"/>
    <x v="7"/>
    <x v="7"/>
    <s v="Public"/>
    <x v="1"/>
    <n v="0"/>
    <n v="0"/>
    <n v="17"/>
    <n v="4"/>
    <n v="1514272"/>
    <x v="2"/>
    <s v="C56000"/>
    <s v="TOTAL DES COUTS DIRECTS BRUTS;0"/>
  </r>
  <r>
    <x v="1"/>
    <x v="5"/>
    <x v="1"/>
    <x v="8"/>
    <x v="8"/>
    <s v="Public"/>
    <x v="1"/>
    <n v="0"/>
    <n v="0"/>
    <n v="17"/>
    <n v="4"/>
    <n v="1551476"/>
    <x v="1"/>
    <s v="C56000"/>
    <s v="TOTAL DES COUTS DIRECTS BRUTS;0"/>
  </r>
  <r>
    <x v="1"/>
    <x v="5"/>
    <x v="1"/>
    <x v="8"/>
    <x v="8"/>
    <s v="Public"/>
    <x v="1"/>
    <n v="0"/>
    <n v="0"/>
    <n v="17"/>
    <n v="4"/>
    <n v="125831"/>
    <x v="4"/>
    <s v="C56000"/>
    <s v="TOTAL DES COUTS DIRECTS BRUTS;0"/>
  </r>
  <r>
    <x v="1"/>
    <x v="5"/>
    <x v="1"/>
    <x v="8"/>
    <x v="8"/>
    <s v="Public"/>
    <x v="1"/>
    <n v="0"/>
    <n v="0"/>
    <n v="17"/>
    <n v="4"/>
    <n v="145502"/>
    <x v="3"/>
    <s v="C56000"/>
    <s v="TOTAL DES COUTS DIRECTS BRUTS;0"/>
  </r>
  <r>
    <x v="1"/>
    <x v="5"/>
    <x v="1"/>
    <x v="8"/>
    <x v="8"/>
    <s v="Public"/>
    <x v="1"/>
    <n v="0"/>
    <n v="0"/>
    <n v="17"/>
    <n v="4"/>
    <n v="1280143"/>
    <x v="2"/>
    <s v="C56000"/>
    <s v="TOTAL DES COUTS DIRECTS BRUTS;0"/>
  </r>
  <r>
    <x v="1"/>
    <x v="5"/>
    <x v="1"/>
    <x v="9"/>
    <x v="9"/>
    <s v="Public"/>
    <x v="1"/>
    <n v="0"/>
    <n v="0"/>
    <n v="17"/>
    <n v="4"/>
    <n v="1323928"/>
    <x v="1"/>
    <s v="C56000"/>
    <s v="TOTAL DES COUTS DIRECTS BRUTS;0"/>
  </r>
  <r>
    <x v="1"/>
    <x v="5"/>
    <x v="1"/>
    <x v="9"/>
    <x v="9"/>
    <s v="Public"/>
    <x v="1"/>
    <n v="0"/>
    <n v="0"/>
    <n v="17"/>
    <n v="4"/>
    <n v="2944"/>
    <x v="3"/>
    <s v="C56000"/>
    <s v="TOTAL DES COUTS DIRECTS BRUTS;0"/>
  </r>
  <r>
    <x v="1"/>
    <x v="5"/>
    <x v="1"/>
    <x v="9"/>
    <x v="9"/>
    <s v="Public"/>
    <x v="1"/>
    <n v="0"/>
    <n v="0"/>
    <n v="17"/>
    <n v="4"/>
    <n v="1320984"/>
    <x v="2"/>
    <s v="C56000"/>
    <s v="TOTAL DES COUTS DIRECTS BRUTS;0"/>
  </r>
  <r>
    <x v="1"/>
    <x v="5"/>
    <x v="1"/>
    <x v="10"/>
    <x v="10"/>
    <s v="Public"/>
    <x v="1"/>
    <n v="0"/>
    <n v="0"/>
    <n v="17"/>
    <n v="4"/>
    <n v="1584082"/>
    <x v="1"/>
    <s v="C56000"/>
    <s v="TOTAL DES COUTS DIRECTS BRUTS;0"/>
  </r>
  <r>
    <x v="1"/>
    <x v="5"/>
    <x v="1"/>
    <x v="10"/>
    <x v="10"/>
    <s v="Public"/>
    <x v="1"/>
    <n v="0"/>
    <n v="0"/>
    <n v="17"/>
    <n v="4"/>
    <n v="127508"/>
    <x v="3"/>
    <s v="C56000"/>
    <s v="TOTAL DES COUTS DIRECTS BRUTS;0"/>
  </r>
  <r>
    <x v="1"/>
    <x v="5"/>
    <x v="1"/>
    <x v="10"/>
    <x v="10"/>
    <s v="Public"/>
    <x v="1"/>
    <n v="0"/>
    <n v="0"/>
    <n v="17"/>
    <n v="4"/>
    <n v="1456574"/>
    <x v="2"/>
    <s v="C56000"/>
    <s v="TOTAL DES COUTS DIRECTS BRUTS;0"/>
  </r>
  <r>
    <x v="1"/>
    <x v="5"/>
    <x v="1"/>
    <x v="11"/>
    <x v="11"/>
    <s v="Public"/>
    <x v="1"/>
    <n v="0"/>
    <n v="0"/>
    <n v="17"/>
    <n v="4"/>
    <n v="1751203"/>
    <x v="1"/>
    <s v="C56000"/>
    <s v="TOTAL DES COUTS DIRECTS BRUTS;0"/>
  </r>
  <r>
    <x v="1"/>
    <x v="5"/>
    <x v="1"/>
    <x v="11"/>
    <x v="11"/>
    <s v="Public"/>
    <x v="1"/>
    <n v="0"/>
    <n v="0"/>
    <n v="17"/>
    <n v="4"/>
    <n v="53821"/>
    <x v="3"/>
    <s v="C56000"/>
    <s v="TOTAL DES COUTS DIRECTS BRUTS;0"/>
  </r>
  <r>
    <x v="1"/>
    <x v="5"/>
    <x v="1"/>
    <x v="11"/>
    <x v="11"/>
    <s v="Public"/>
    <x v="1"/>
    <n v="0"/>
    <n v="0"/>
    <n v="17"/>
    <n v="4"/>
    <n v="1697382"/>
    <x v="2"/>
    <s v="C56000"/>
    <s v="TOTAL DES COUTS DIRECTS BRUTS;0"/>
  </r>
  <r>
    <x v="1"/>
    <x v="5"/>
    <x v="1"/>
    <x v="12"/>
    <x v="12"/>
    <s v="Public"/>
    <x v="1"/>
    <n v="0"/>
    <n v="0"/>
    <n v="17"/>
    <n v="4"/>
    <n v="1630198"/>
    <x v="5"/>
    <s v="C56000"/>
    <s v="TOTAL DES COUTS DIRECTS BRUTS;0"/>
  </r>
  <r>
    <x v="1"/>
    <x v="5"/>
    <x v="1"/>
    <x v="12"/>
    <x v="12"/>
    <s v="Public"/>
    <x v="1"/>
    <n v="0"/>
    <n v="0"/>
    <n v="17"/>
    <n v="4"/>
    <n v="1630198"/>
    <x v="7"/>
    <s v="C56000"/>
    <s v="TOTAL DES COUTS DIRECTS BRUTS;0"/>
  </r>
  <r>
    <x v="1"/>
    <x v="5"/>
    <x v="1"/>
    <x v="12"/>
    <x v="12"/>
    <s v="Public"/>
    <x v="1"/>
    <n v="0"/>
    <n v="0"/>
    <n v="17"/>
    <n v="4"/>
    <n v="4996059"/>
    <x v="1"/>
    <s v="C56000"/>
    <s v="TOTAL DES COUTS DIRECTS BRUTS;0"/>
  </r>
  <r>
    <x v="1"/>
    <x v="5"/>
    <x v="1"/>
    <x v="12"/>
    <x v="12"/>
    <s v="Public"/>
    <x v="1"/>
    <n v="0"/>
    <n v="0"/>
    <n v="17"/>
    <n v="4"/>
    <n v="439468"/>
    <x v="3"/>
    <s v="C56000"/>
    <s v="TOTAL DES COUTS DIRECTS BRUTS;0"/>
  </r>
  <r>
    <x v="1"/>
    <x v="5"/>
    <x v="1"/>
    <x v="12"/>
    <x v="12"/>
    <s v="Public"/>
    <x v="1"/>
    <n v="0"/>
    <n v="0"/>
    <n v="17"/>
    <n v="4"/>
    <n v="4556591"/>
    <x v="2"/>
    <s v="C56000"/>
    <s v="TOTAL DES COUTS DIRECTS BRUTS;0"/>
  </r>
  <r>
    <x v="1"/>
    <x v="5"/>
    <x v="1"/>
    <x v="13"/>
    <x v="13"/>
    <s v="Public"/>
    <x v="1"/>
    <n v="0"/>
    <n v="0"/>
    <n v="17"/>
    <n v="4"/>
    <n v="2903509"/>
    <x v="1"/>
    <s v="C56000"/>
    <s v="TOTAL DES COUTS DIRECTS BRUTS;0"/>
  </r>
  <r>
    <x v="1"/>
    <x v="5"/>
    <x v="1"/>
    <x v="13"/>
    <x v="13"/>
    <s v="Public"/>
    <x v="1"/>
    <n v="0"/>
    <n v="0"/>
    <n v="17"/>
    <n v="4"/>
    <n v="238443"/>
    <x v="3"/>
    <s v="C56000"/>
    <s v="TOTAL DES COUTS DIRECTS BRUTS;0"/>
  </r>
  <r>
    <x v="1"/>
    <x v="5"/>
    <x v="1"/>
    <x v="13"/>
    <x v="13"/>
    <s v="Public"/>
    <x v="1"/>
    <n v="0"/>
    <n v="0"/>
    <n v="17"/>
    <n v="4"/>
    <n v="2665066"/>
    <x v="2"/>
    <s v="C56000"/>
    <s v="TOTAL DES COUTS DIRECTS BRUTS;0"/>
  </r>
  <r>
    <x v="1"/>
    <x v="5"/>
    <x v="2"/>
    <x v="14"/>
    <x v="14"/>
    <s v="Public"/>
    <x v="1"/>
    <n v="0"/>
    <n v="0"/>
    <n v="17"/>
    <n v="4"/>
    <n v="874294"/>
    <x v="1"/>
    <s v="C56000"/>
    <s v="TOTAL DES COUTS DIRECTS BRUTS;0"/>
  </r>
  <r>
    <x v="1"/>
    <x v="5"/>
    <x v="2"/>
    <x v="14"/>
    <x v="14"/>
    <s v="Public"/>
    <x v="1"/>
    <n v="0"/>
    <n v="0"/>
    <n v="17"/>
    <n v="4"/>
    <n v="874294"/>
    <x v="2"/>
    <s v="C56000"/>
    <s v="TOTAL DES COUTS DIRECTS BRUTS;0"/>
  </r>
  <r>
    <x v="1"/>
    <x v="5"/>
    <x v="2"/>
    <x v="15"/>
    <x v="15"/>
    <s v="Public"/>
    <x v="1"/>
    <n v="0"/>
    <n v="0"/>
    <n v="17"/>
    <n v="4"/>
    <n v="1952622"/>
    <x v="1"/>
    <s v="C56000"/>
    <s v="TOTAL DES COUTS DIRECTS BRUTS;0"/>
  </r>
  <r>
    <x v="1"/>
    <x v="5"/>
    <x v="2"/>
    <x v="15"/>
    <x v="15"/>
    <s v="Public"/>
    <x v="1"/>
    <n v="0"/>
    <n v="0"/>
    <n v="17"/>
    <n v="4"/>
    <n v="24003"/>
    <x v="3"/>
    <s v="C56000"/>
    <s v="TOTAL DES COUTS DIRECTS BRUTS;0"/>
  </r>
  <r>
    <x v="1"/>
    <x v="5"/>
    <x v="2"/>
    <x v="15"/>
    <x v="15"/>
    <s v="Public"/>
    <x v="1"/>
    <n v="0"/>
    <n v="0"/>
    <n v="17"/>
    <n v="4"/>
    <n v="1928619"/>
    <x v="2"/>
    <s v="C56000"/>
    <s v="TOTAL DES COUTS DIRECTS BRUTS;0"/>
  </r>
  <r>
    <x v="1"/>
    <x v="5"/>
    <x v="2"/>
    <x v="16"/>
    <x v="16"/>
    <s v="Public"/>
    <x v="1"/>
    <n v="0"/>
    <n v="0"/>
    <n v="17"/>
    <n v="4"/>
    <n v="1534223"/>
    <x v="1"/>
    <s v="C56000"/>
    <s v="TOTAL DES COUTS DIRECTS BRUTS;0"/>
  </r>
  <r>
    <x v="1"/>
    <x v="5"/>
    <x v="2"/>
    <x v="16"/>
    <x v="16"/>
    <s v="Public"/>
    <x v="1"/>
    <n v="0"/>
    <n v="0"/>
    <n v="17"/>
    <n v="4"/>
    <n v="112622"/>
    <x v="3"/>
    <s v="C56000"/>
    <s v="TOTAL DES COUTS DIRECTS BRUTS;0"/>
  </r>
  <r>
    <x v="1"/>
    <x v="5"/>
    <x v="2"/>
    <x v="16"/>
    <x v="16"/>
    <s v="Public"/>
    <x v="1"/>
    <n v="0"/>
    <n v="0"/>
    <n v="17"/>
    <n v="4"/>
    <n v="1421601"/>
    <x v="2"/>
    <s v="C56000"/>
    <s v="TOTAL DES COUTS DIRECTS BRUTS;0"/>
  </r>
  <r>
    <x v="1"/>
    <x v="5"/>
    <x v="2"/>
    <x v="17"/>
    <x v="17"/>
    <s v="Public"/>
    <x v="1"/>
    <n v="0"/>
    <n v="0"/>
    <n v="17"/>
    <n v="4"/>
    <n v="4621836"/>
    <x v="1"/>
    <s v="C56000"/>
    <s v="TOTAL DES COUTS DIRECTS BRUTS;0"/>
  </r>
  <r>
    <x v="1"/>
    <x v="5"/>
    <x v="2"/>
    <x v="17"/>
    <x v="17"/>
    <s v="Public"/>
    <x v="1"/>
    <n v="0"/>
    <n v="0"/>
    <n v="17"/>
    <n v="4"/>
    <n v="289852"/>
    <x v="3"/>
    <s v="C56000"/>
    <s v="TOTAL DES COUTS DIRECTS BRUTS;0"/>
  </r>
  <r>
    <x v="1"/>
    <x v="5"/>
    <x v="2"/>
    <x v="17"/>
    <x v="17"/>
    <s v="Public"/>
    <x v="1"/>
    <n v="0"/>
    <n v="0"/>
    <n v="17"/>
    <n v="4"/>
    <n v="4331984"/>
    <x v="2"/>
    <s v="C56000"/>
    <s v="TOTAL DES COUTS DIRECTS BRUTS;0"/>
  </r>
  <r>
    <x v="1"/>
    <x v="5"/>
    <x v="2"/>
    <x v="18"/>
    <x v="18"/>
    <s v="Public"/>
    <x v="1"/>
    <n v="0"/>
    <n v="0"/>
    <n v="17"/>
    <n v="4"/>
    <n v="212936"/>
    <x v="5"/>
    <s v="C56000"/>
    <s v="TOTAL DES COUTS DIRECTS BRUTS;0"/>
  </r>
  <r>
    <x v="1"/>
    <x v="5"/>
    <x v="2"/>
    <x v="18"/>
    <x v="18"/>
    <s v="Public"/>
    <x v="1"/>
    <n v="0"/>
    <n v="0"/>
    <n v="17"/>
    <n v="4"/>
    <n v="212936"/>
    <x v="8"/>
    <s v="C56000"/>
    <s v="TOTAL DES COUTS DIRECTS BRUTS;0"/>
  </r>
  <r>
    <x v="1"/>
    <x v="5"/>
    <x v="2"/>
    <x v="18"/>
    <x v="18"/>
    <s v="Public"/>
    <x v="1"/>
    <n v="0"/>
    <n v="0"/>
    <n v="17"/>
    <n v="4"/>
    <n v="4114029"/>
    <x v="1"/>
    <s v="C56000"/>
    <s v="TOTAL DES COUTS DIRECTS BRUTS;0"/>
  </r>
  <r>
    <x v="1"/>
    <x v="5"/>
    <x v="2"/>
    <x v="18"/>
    <x v="18"/>
    <s v="Public"/>
    <x v="1"/>
    <n v="0"/>
    <n v="0"/>
    <n v="17"/>
    <n v="4"/>
    <n v="263509"/>
    <x v="3"/>
    <s v="C56000"/>
    <s v="TOTAL DES COUTS DIRECTS BRUTS;0"/>
  </r>
  <r>
    <x v="1"/>
    <x v="5"/>
    <x v="2"/>
    <x v="18"/>
    <x v="18"/>
    <s v="Public"/>
    <x v="1"/>
    <n v="0"/>
    <n v="0"/>
    <n v="17"/>
    <n v="4"/>
    <n v="3850520"/>
    <x v="2"/>
    <s v="C56000"/>
    <s v="TOTAL DES COUTS DIRECTS BRUTS;0"/>
  </r>
  <r>
    <x v="1"/>
    <x v="5"/>
    <x v="2"/>
    <x v="19"/>
    <x v="19"/>
    <s v="Public"/>
    <x v="1"/>
    <n v="0"/>
    <n v="0"/>
    <n v="17"/>
    <n v="4"/>
    <n v="4053297"/>
    <x v="1"/>
    <s v="C56000"/>
    <s v="TOTAL DES COUTS DIRECTS BRUTS;0"/>
  </r>
  <r>
    <x v="1"/>
    <x v="5"/>
    <x v="2"/>
    <x v="19"/>
    <x v="19"/>
    <s v="Public"/>
    <x v="1"/>
    <n v="0"/>
    <n v="0"/>
    <n v="17"/>
    <n v="4"/>
    <n v="337880"/>
    <x v="3"/>
    <s v="C56000"/>
    <s v="TOTAL DES COUTS DIRECTS BRUTS;0"/>
  </r>
  <r>
    <x v="1"/>
    <x v="5"/>
    <x v="2"/>
    <x v="19"/>
    <x v="19"/>
    <s v="Public"/>
    <x v="1"/>
    <n v="0"/>
    <n v="0"/>
    <n v="17"/>
    <n v="4"/>
    <n v="3715417"/>
    <x v="2"/>
    <s v="C56000"/>
    <s v="TOTAL DES COUTS DIRECTS BRUTS;0"/>
  </r>
  <r>
    <x v="1"/>
    <x v="5"/>
    <x v="2"/>
    <x v="20"/>
    <x v="20"/>
    <s v="Public"/>
    <x v="1"/>
    <n v="0"/>
    <n v="0"/>
    <n v="17"/>
    <n v="4"/>
    <n v="1598205"/>
    <x v="5"/>
    <s v="C56000"/>
    <s v="TOTAL DES COUTS DIRECTS BRUTS;0"/>
  </r>
  <r>
    <x v="1"/>
    <x v="5"/>
    <x v="2"/>
    <x v="20"/>
    <x v="20"/>
    <s v="Public"/>
    <x v="1"/>
    <n v="0"/>
    <n v="0"/>
    <n v="17"/>
    <n v="4"/>
    <n v="1598205"/>
    <x v="7"/>
    <s v="C56000"/>
    <s v="TOTAL DES COUTS DIRECTS BRUTS;0"/>
  </r>
  <r>
    <x v="1"/>
    <x v="5"/>
    <x v="2"/>
    <x v="20"/>
    <x v="20"/>
    <s v="Public"/>
    <x v="1"/>
    <n v="0"/>
    <n v="0"/>
    <n v="17"/>
    <n v="4"/>
    <n v="8527048"/>
    <x v="1"/>
    <s v="C56000"/>
    <s v="TOTAL DES COUTS DIRECTS BRUTS;0"/>
  </r>
  <r>
    <x v="1"/>
    <x v="5"/>
    <x v="2"/>
    <x v="20"/>
    <x v="20"/>
    <s v="Public"/>
    <x v="1"/>
    <n v="0"/>
    <n v="0"/>
    <n v="17"/>
    <n v="4"/>
    <n v="1160186"/>
    <x v="3"/>
    <s v="C56000"/>
    <s v="TOTAL DES COUTS DIRECTS BRUTS;0"/>
  </r>
  <r>
    <x v="1"/>
    <x v="5"/>
    <x v="2"/>
    <x v="20"/>
    <x v="20"/>
    <s v="Public"/>
    <x v="1"/>
    <n v="0"/>
    <n v="0"/>
    <n v="17"/>
    <n v="4"/>
    <n v="7366862"/>
    <x v="2"/>
    <s v="C56000"/>
    <s v="TOTAL DES COUTS DIRECTS BRUTS;0"/>
  </r>
  <r>
    <x v="1"/>
    <x v="5"/>
    <x v="2"/>
    <x v="21"/>
    <x v="21"/>
    <s v="Privé"/>
    <x v="1"/>
    <n v="0"/>
    <n v="0"/>
    <n v="17"/>
    <n v="4"/>
    <n v="482369"/>
    <x v="1"/>
    <s v="C56000"/>
    <s v="TOTAL DES COUTS DIRECTS BRUTS;0"/>
  </r>
  <r>
    <x v="1"/>
    <x v="5"/>
    <x v="2"/>
    <x v="21"/>
    <x v="21"/>
    <s v="Privé"/>
    <x v="1"/>
    <n v="0"/>
    <n v="0"/>
    <n v="17"/>
    <n v="4"/>
    <n v="482369"/>
    <x v="2"/>
    <s v="C56000"/>
    <s v="TOTAL DES COUTS DIRECTS BRUTS;0"/>
  </r>
  <r>
    <x v="1"/>
    <x v="5"/>
    <x v="3"/>
    <x v="23"/>
    <x v="23"/>
    <s v="Public"/>
    <x v="1"/>
    <n v="0"/>
    <n v="0"/>
    <n v="17"/>
    <n v="4"/>
    <n v="47300"/>
    <x v="1"/>
    <s v="C56000"/>
    <s v="TOTAL DES COUTS DIRECTS BRUTS;0"/>
  </r>
  <r>
    <x v="1"/>
    <x v="5"/>
    <x v="3"/>
    <x v="23"/>
    <x v="23"/>
    <s v="Public"/>
    <x v="1"/>
    <n v="0"/>
    <n v="0"/>
    <n v="17"/>
    <n v="4"/>
    <n v="47300"/>
    <x v="2"/>
    <s v="C56000"/>
    <s v="TOTAL DES COUTS DIRECTS BRUTS;0"/>
  </r>
  <r>
    <x v="1"/>
    <x v="5"/>
    <x v="3"/>
    <x v="24"/>
    <x v="24"/>
    <s v="Public"/>
    <x v="1"/>
    <n v="0"/>
    <n v="0"/>
    <n v="17"/>
    <n v="4"/>
    <n v="1758514"/>
    <x v="1"/>
    <s v="C56000"/>
    <s v="TOTAL DES COUTS DIRECTS BRUTS;0"/>
  </r>
  <r>
    <x v="1"/>
    <x v="5"/>
    <x v="3"/>
    <x v="24"/>
    <x v="24"/>
    <s v="Public"/>
    <x v="1"/>
    <n v="0"/>
    <n v="0"/>
    <n v="17"/>
    <n v="4"/>
    <n v="1758514"/>
    <x v="2"/>
    <s v="C56000"/>
    <s v="TOTAL DES COUTS DIRECTS BRUTS;0"/>
  </r>
  <r>
    <x v="1"/>
    <x v="5"/>
    <x v="3"/>
    <x v="25"/>
    <x v="25"/>
    <s v="Public"/>
    <x v="1"/>
    <n v="0"/>
    <n v="0"/>
    <n v="17"/>
    <n v="4"/>
    <n v="1809554"/>
    <x v="1"/>
    <s v="C56000"/>
    <s v="TOTAL DES COUTS DIRECTS BRUTS;0"/>
  </r>
  <r>
    <x v="1"/>
    <x v="5"/>
    <x v="3"/>
    <x v="25"/>
    <x v="25"/>
    <s v="Public"/>
    <x v="1"/>
    <n v="0"/>
    <n v="0"/>
    <n v="17"/>
    <n v="4"/>
    <n v="311784"/>
    <x v="3"/>
    <s v="C56000"/>
    <s v="TOTAL DES COUTS DIRECTS BRUTS;0"/>
  </r>
  <r>
    <x v="1"/>
    <x v="5"/>
    <x v="3"/>
    <x v="25"/>
    <x v="25"/>
    <s v="Public"/>
    <x v="1"/>
    <n v="0"/>
    <n v="0"/>
    <n v="17"/>
    <n v="4"/>
    <n v="1497770"/>
    <x v="2"/>
    <s v="C56000"/>
    <s v="TOTAL DES COUTS DIRECTS BRUTS;0"/>
  </r>
  <r>
    <x v="1"/>
    <x v="5"/>
    <x v="3"/>
    <x v="26"/>
    <x v="26"/>
    <s v="Public"/>
    <x v="1"/>
    <n v="0"/>
    <n v="0"/>
    <n v="17"/>
    <n v="4"/>
    <n v="3140745"/>
    <x v="1"/>
    <s v="C56000"/>
    <s v="TOTAL DES COUTS DIRECTS BRUTS;0"/>
  </r>
  <r>
    <x v="1"/>
    <x v="5"/>
    <x v="3"/>
    <x v="26"/>
    <x v="26"/>
    <s v="Public"/>
    <x v="1"/>
    <n v="0"/>
    <n v="0"/>
    <n v="17"/>
    <n v="4"/>
    <n v="104773"/>
    <x v="3"/>
    <s v="C56000"/>
    <s v="TOTAL DES COUTS DIRECTS BRUTS;0"/>
  </r>
  <r>
    <x v="1"/>
    <x v="5"/>
    <x v="3"/>
    <x v="26"/>
    <x v="26"/>
    <s v="Public"/>
    <x v="1"/>
    <n v="0"/>
    <n v="0"/>
    <n v="17"/>
    <n v="4"/>
    <n v="3035972"/>
    <x v="2"/>
    <s v="C56000"/>
    <s v="TOTAL DES COUTS DIRECTS BRUTS;0"/>
  </r>
  <r>
    <x v="1"/>
    <x v="5"/>
    <x v="3"/>
    <x v="28"/>
    <x v="28"/>
    <s v="Public"/>
    <x v="1"/>
    <n v="0"/>
    <n v="0"/>
    <n v="17"/>
    <n v="4"/>
    <n v="13854067"/>
    <x v="1"/>
    <s v="C56000"/>
    <s v="TOTAL DES COUTS DIRECTS BRUTS;0"/>
  </r>
  <r>
    <x v="1"/>
    <x v="5"/>
    <x v="3"/>
    <x v="28"/>
    <x v="28"/>
    <s v="Public"/>
    <x v="1"/>
    <n v="0"/>
    <n v="0"/>
    <n v="17"/>
    <n v="4"/>
    <n v="424527"/>
    <x v="3"/>
    <s v="C56000"/>
    <s v="TOTAL DES COUTS DIRECTS BRUTS;0"/>
  </r>
  <r>
    <x v="1"/>
    <x v="5"/>
    <x v="3"/>
    <x v="28"/>
    <x v="28"/>
    <s v="Public"/>
    <x v="1"/>
    <n v="0"/>
    <n v="0"/>
    <n v="17"/>
    <n v="4"/>
    <n v="13429540"/>
    <x v="2"/>
    <s v="C56000"/>
    <s v="TOTAL DES COUTS DIRECTS BRUTS;0"/>
  </r>
  <r>
    <x v="1"/>
    <x v="5"/>
    <x v="3"/>
    <x v="29"/>
    <x v="29"/>
    <s v="Public"/>
    <x v="1"/>
    <n v="0"/>
    <n v="0"/>
    <n v="17"/>
    <n v="4"/>
    <n v="9501145"/>
    <x v="1"/>
    <s v="C56000"/>
    <s v="TOTAL DES COUTS DIRECTS BRUTS;0"/>
  </r>
  <r>
    <x v="1"/>
    <x v="5"/>
    <x v="3"/>
    <x v="29"/>
    <x v="29"/>
    <s v="Public"/>
    <x v="1"/>
    <n v="0"/>
    <n v="0"/>
    <n v="17"/>
    <n v="4"/>
    <n v="269713"/>
    <x v="3"/>
    <s v="C56000"/>
    <s v="TOTAL DES COUTS DIRECTS BRUTS;0"/>
  </r>
  <r>
    <x v="1"/>
    <x v="5"/>
    <x v="3"/>
    <x v="29"/>
    <x v="29"/>
    <s v="Public"/>
    <x v="1"/>
    <n v="0"/>
    <n v="0"/>
    <n v="17"/>
    <n v="4"/>
    <n v="9231432"/>
    <x v="2"/>
    <s v="C56000"/>
    <s v="TOTAL DES COUTS DIRECTS BRUTS;0"/>
  </r>
  <r>
    <x v="1"/>
    <x v="5"/>
    <x v="3"/>
    <x v="30"/>
    <x v="30"/>
    <s v="Public"/>
    <x v="1"/>
    <n v="0"/>
    <n v="0"/>
    <n v="17"/>
    <n v="4"/>
    <n v="3675894"/>
    <x v="1"/>
    <s v="C56000"/>
    <s v="TOTAL DES COUTS DIRECTS BRUTS;0"/>
  </r>
  <r>
    <x v="1"/>
    <x v="5"/>
    <x v="3"/>
    <x v="30"/>
    <x v="30"/>
    <s v="Public"/>
    <x v="1"/>
    <n v="0"/>
    <n v="0"/>
    <n v="17"/>
    <n v="4"/>
    <n v="270510"/>
    <x v="3"/>
    <s v="C56000"/>
    <s v="TOTAL DES COUTS DIRECTS BRUTS;0"/>
  </r>
  <r>
    <x v="1"/>
    <x v="5"/>
    <x v="3"/>
    <x v="30"/>
    <x v="30"/>
    <s v="Public"/>
    <x v="1"/>
    <n v="0"/>
    <n v="0"/>
    <n v="17"/>
    <n v="4"/>
    <n v="3405384"/>
    <x v="2"/>
    <s v="C56000"/>
    <s v="TOTAL DES COUTS DIRECTS BRUTS;0"/>
  </r>
  <r>
    <x v="1"/>
    <x v="5"/>
    <x v="3"/>
    <x v="237"/>
    <x v="237"/>
    <s v="Public"/>
    <x v="1"/>
    <n v="0"/>
    <n v="0"/>
    <n v="17"/>
    <n v="4"/>
    <n v="14023922"/>
    <x v="5"/>
    <s v="C56000"/>
    <s v="TOTAL DES COUTS DIRECTS BRUTS;0"/>
  </r>
  <r>
    <x v="1"/>
    <x v="5"/>
    <x v="3"/>
    <x v="237"/>
    <x v="237"/>
    <s v="Public"/>
    <x v="1"/>
    <n v="0"/>
    <n v="0"/>
    <n v="17"/>
    <n v="4"/>
    <n v="14023922"/>
    <x v="9"/>
    <s v="C56000"/>
    <s v="TOTAL DES COUTS DIRECTS BRUTS;0"/>
  </r>
  <r>
    <x v="1"/>
    <x v="5"/>
    <x v="3"/>
    <x v="237"/>
    <x v="237"/>
    <s v="Public"/>
    <x v="1"/>
    <n v="0"/>
    <n v="0"/>
    <n v="17"/>
    <n v="4"/>
    <n v="29875488"/>
    <x v="1"/>
    <s v="C56000"/>
    <s v="TOTAL DES COUTS DIRECTS BRUTS;0"/>
  </r>
  <r>
    <x v="1"/>
    <x v="5"/>
    <x v="3"/>
    <x v="237"/>
    <x v="237"/>
    <s v="Public"/>
    <x v="1"/>
    <n v="0"/>
    <n v="0"/>
    <n v="17"/>
    <n v="4"/>
    <n v="4520281"/>
    <x v="3"/>
    <s v="C56000"/>
    <s v="TOTAL DES COUTS DIRECTS BRUTS;0"/>
  </r>
  <r>
    <x v="1"/>
    <x v="5"/>
    <x v="3"/>
    <x v="237"/>
    <x v="237"/>
    <s v="Public"/>
    <x v="1"/>
    <n v="0"/>
    <n v="0"/>
    <n v="17"/>
    <n v="4"/>
    <n v="25355207"/>
    <x v="2"/>
    <s v="C56000"/>
    <s v="TOTAL DES COUTS DIRECTS BRUTS;0"/>
  </r>
  <r>
    <x v="1"/>
    <x v="5"/>
    <x v="3"/>
    <x v="32"/>
    <x v="32"/>
    <s v="Public"/>
    <x v="1"/>
    <n v="0"/>
    <n v="0"/>
    <n v="17"/>
    <n v="4"/>
    <n v="6805677"/>
    <x v="1"/>
    <s v="C56000"/>
    <s v="TOTAL DES COUTS DIRECTS BRUTS;0"/>
  </r>
  <r>
    <x v="1"/>
    <x v="5"/>
    <x v="3"/>
    <x v="32"/>
    <x v="32"/>
    <s v="Public"/>
    <x v="1"/>
    <n v="0"/>
    <n v="0"/>
    <n v="17"/>
    <n v="4"/>
    <n v="1225572"/>
    <x v="3"/>
    <s v="C56000"/>
    <s v="TOTAL DES COUTS DIRECTS BRUTS;0"/>
  </r>
  <r>
    <x v="1"/>
    <x v="5"/>
    <x v="3"/>
    <x v="32"/>
    <x v="32"/>
    <s v="Public"/>
    <x v="1"/>
    <n v="0"/>
    <n v="0"/>
    <n v="17"/>
    <n v="4"/>
    <n v="5580105"/>
    <x v="2"/>
    <s v="C56000"/>
    <s v="TOTAL DES COUTS DIRECTS BRUTS;0"/>
  </r>
  <r>
    <x v="1"/>
    <x v="5"/>
    <x v="3"/>
    <x v="33"/>
    <x v="33"/>
    <s v="Public"/>
    <x v="1"/>
    <n v="0"/>
    <n v="0"/>
    <n v="17"/>
    <n v="4"/>
    <n v="2971269"/>
    <x v="1"/>
    <s v="C56000"/>
    <s v="TOTAL DES COUTS DIRECTS BRUTS;0"/>
  </r>
  <r>
    <x v="1"/>
    <x v="5"/>
    <x v="3"/>
    <x v="33"/>
    <x v="33"/>
    <s v="Public"/>
    <x v="1"/>
    <n v="0"/>
    <n v="0"/>
    <n v="17"/>
    <n v="4"/>
    <n v="190912"/>
    <x v="3"/>
    <s v="C56000"/>
    <s v="TOTAL DES COUTS DIRECTS BRUTS;0"/>
  </r>
  <r>
    <x v="1"/>
    <x v="5"/>
    <x v="3"/>
    <x v="33"/>
    <x v="33"/>
    <s v="Public"/>
    <x v="1"/>
    <n v="0"/>
    <n v="0"/>
    <n v="17"/>
    <n v="4"/>
    <n v="2780357"/>
    <x v="2"/>
    <s v="C56000"/>
    <s v="TOTAL DES COUTS DIRECTS BRUTS;0"/>
  </r>
  <r>
    <x v="1"/>
    <x v="5"/>
    <x v="3"/>
    <x v="34"/>
    <x v="34"/>
    <s v="Privé"/>
    <x v="1"/>
    <n v="0"/>
    <n v="0"/>
    <n v="17"/>
    <n v="4"/>
    <n v="751764"/>
    <x v="1"/>
    <s v="C56000"/>
    <s v="TOTAL DES COUTS DIRECTS BRUTS;0"/>
  </r>
  <r>
    <x v="1"/>
    <x v="5"/>
    <x v="3"/>
    <x v="34"/>
    <x v="34"/>
    <s v="Privé"/>
    <x v="1"/>
    <n v="0"/>
    <n v="0"/>
    <n v="17"/>
    <n v="4"/>
    <n v="53706"/>
    <x v="3"/>
    <s v="C56000"/>
    <s v="TOTAL DES COUTS DIRECTS BRUTS;0"/>
  </r>
  <r>
    <x v="1"/>
    <x v="5"/>
    <x v="3"/>
    <x v="34"/>
    <x v="34"/>
    <s v="Privé"/>
    <x v="1"/>
    <n v="0"/>
    <n v="0"/>
    <n v="17"/>
    <n v="4"/>
    <n v="698058"/>
    <x v="2"/>
    <s v="C56000"/>
    <s v="TOTAL DES COUTS DIRECTS BRUTS;0"/>
  </r>
  <r>
    <x v="1"/>
    <x v="5"/>
    <x v="3"/>
    <x v="35"/>
    <x v="35"/>
    <s v="Public"/>
    <x v="1"/>
    <n v="0"/>
    <n v="0"/>
    <n v="17"/>
    <n v="4"/>
    <n v="6562007"/>
    <x v="1"/>
    <s v="C56000"/>
    <s v="TOTAL DES COUTS DIRECTS BRUTS;0"/>
  </r>
  <r>
    <x v="1"/>
    <x v="5"/>
    <x v="3"/>
    <x v="35"/>
    <x v="35"/>
    <s v="Public"/>
    <x v="1"/>
    <n v="0"/>
    <n v="0"/>
    <n v="17"/>
    <n v="4"/>
    <n v="1312167"/>
    <x v="3"/>
    <s v="C56000"/>
    <s v="TOTAL DES COUTS DIRECTS BRUTS;0"/>
  </r>
  <r>
    <x v="1"/>
    <x v="5"/>
    <x v="3"/>
    <x v="35"/>
    <x v="35"/>
    <s v="Public"/>
    <x v="1"/>
    <n v="0"/>
    <n v="0"/>
    <n v="17"/>
    <n v="4"/>
    <n v="5249840"/>
    <x v="2"/>
    <s v="C56000"/>
    <s v="TOTAL DES COUTS DIRECTS BRUTS;0"/>
  </r>
  <r>
    <x v="1"/>
    <x v="5"/>
    <x v="3"/>
    <x v="37"/>
    <x v="37"/>
    <s v="Privé"/>
    <x v="1"/>
    <n v="0"/>
    <n v="0"/>
    <n v="17"/>
    <n v="4"/>
    <n v="407568"/>
    <x v="1"/>
    <s v="C56000"/>
    <s v="TOTAL DES COUTS DIRECTS BRUTS;0"/>
  </r>
  <r>
    <x v="1"/>
    <x v="5"/>
    <x v="3"/>
    <x v="37"/>
    <x v="37"/>
    <s v="Privé"/>
    <x v="1"/>
    <n v="0"/>
    <n v="0"/>
    <n v="17"/>
    <n v="4"/>
    <n v="27313"/>
    <x v="3"/>
    <s v="C56000"/>
    <s v="TOTAL DES COUTS DIRECTS BRUTS;0"/>
  </r>
  <r>
    <x v="1"/>
    <x v="5"/>
    <x v="3"/>
    <x v="37"/>
    <x v="37"/>
    <s v="Privé"/>
    <x v="1"/>
    <n v="0"/>
    <n v="0"/>
    <n v="17"/>
    <n v="4"/>
    <n v="380255"/>
    <x v="2"/>
    <s v="C56000"/>
    <s v="TOTAL DES COUTS DIRECTS BRUTS;0"/>
  </r>
  <r>
    <x v="1"/>
    <x v="5"/>
    <x v="3"/>
    <x v="38"/>
    <x v="38"/>
    <s v="Privé"/>
    <x v="1"/>
    <n v="0"/>
    <n v="0"/>
    <n v="17"/>
    <n v="4"/>
    <n v="2357937"/>
    <x v="1"/>
    <s v="C56000"/>
    <s v="TOTAL DES COUTS DIRECTS BRUTS;0"/>
  </r>
  <r>
    <x v="1"/>
    <x v="5"/>
    <x v="3"/>
    <x v="38"/>
    <x v="38"/>
    <s v="Privé"/>
    <x v="1"/>
    <n v="0"/>
    <n v="0"/>
    <n v="17"/>
    <n v="4"/>
    <n v="10438"/>
    <x v="3"/>
    <s v="C56000"/>
    <s v="TOTAL DES COUTS DIRECTS BRUTS;0"/>
  </r>
  <r>
    <x v="1"/>
    <x v="5"/>
    <x v="3"/>
    <x v="38"/>
    <x v="38"/>
    <s v="Privé"/>
    <x v="1"/>
    <n v="0"/>
    <n v="0"/>
    <n v="17"/>
    <n v="4"/>
    <n v="2347499"/>
    <x v="2"/>
    <s v="C56000"/>
    <s v="TOTAL DES COUTS DIRECTS BRUTS;0"/>
  </r>
  <r>
    <x v="1"/>
    <x v="5"/>
    <x v="3"/>
    <x v="39"/>
    <x v="39"/>
    <s v="Privé"/>
    <x v="1"/>
    <n v="0"/>
    <n v="0"/>
    <n v="17"/>
    <n v="4"/>
    <n v="280799"/>
    <x v="1"/>
    <s v="C56000"/>
    <s v="TOTAL DES COUTS DIRECTS BRUTS;0"/>
  </r>
  <r>
    <x v="1"/>
    <x v="5"/>
    <x v="3"/>
    <x v="39"/>
    <x v="39"/>
    <s v="Privé"/>
    <x v="1"/>
    <n v="0"/>
    <n v="0"/>
    <n v="17"/>
    <n v="4"/>
    <n v="280799"/>
    <x v="2"/>
    <s v="C56000"/>
    <s v="TOTAL DES COUTS DIRECTS BRUTS;0"/>
  </r>
  <r>
    <x v="1"/>
    <x v="5"/>
    <x v="3"/>
    <x v="40"/>
    <x v="40"/>
    <s v="Privé"/>
    <x v="1"/>
    <n v="0"/>
    <n v="0"/>
    <n v="17"/>
    <n v="4"/>
    <n v="954048"/>
    <x v="1"/>
    <s v="C56000"/>
    <s v="TOTAL DES COUTS DIRECTS BRUTS;0"/>
  </r>
  <r>
    <x v="1"/>
    <x v="5"/>
    <x v="3"/>
    <x v="40"/>
    <x v="40"/>
    <s v="Privé"/>
    <x v="1"/>
    <n v="0"/>
    <n v="0"/>
    <n v="17"/>
    <n v="4"/>
    <n v="64457"/>
    <x v="3"/>
    <s v="C56000"/>
    <s v="TOTAL DES COUTS DIRECTS BRUTS;0"/>
  </r>
  <r>
    <x v="1"/>
    <x v="5"/>
    <x v="3"/>
    <x v="40"/>
    <x v="40"/>
    <s v="Privé"/>
    <x v="1"/>
    <n v="0"/>
    <n v="0"/>
    <n v="17"/>
    <n v="4"/>
    <n v="889591"/>
    <x v="2"/>
    <s v="C56000"/>
    <s v="TOTAL DES COUTS DIRECTS BRUTS;0"/>
  </r>
  <r>
    <x v="1"/>
    <x v="5"/>
    <x v="3"/>
    <x v="41"/>
    <x v="41"/>
    <s v="Privé"/>
    <x v="1"/>
    <n v="0"/>
    <n v="0"/>
    <n v="17"/>
    <n v="4"/>
    <n v="705134"/>
    <x v="1"/>
    <s v="C56000"/>
    <s v="TOTAL DES COUTS DIRECTS BRUTS;0"/>
  </r>
  <r>
    <x v="1"/>
    <x v="5"/>
    <x v="3"/>
    <x v="41"/>
    <x v="41"/>
    <s v="Privé"/>
    <x v="1"/>
    <n v="0"/>
    <n v="0"/>
    <n v="17"/>
    <n v="4"/>
    <n v="47048"/>
    <x v="3"/>
    <s v="C56000"/>
    <s v="TOTAL DES COUTS DIRECTS BRUTS;0"/>
  </r>
  <r>
    <x v="1"/>
    <x v="5"/>
    <x v="3"/>
    <x v="41"/>
    <x v="41"/>
    <s v="Privé"/>
    <x v="1"/>
    <n v="0"/>
    <n v="0"/>
    <n v="17"/>
    <n v="4"/>
    <n v="658086"/>
    <x v="2"/>
    <s v="C56000"/>
    <s v="TOTAL DES COUTS DIRECTS BRUTS;0"/>
  </r>
  <r>
    <x v="1"/>
    <x v="5"/>
    <x v="4"/>
    <x v="42"/>
    <x v="42"/>
    <s v="Public"/>
    <x v="1"/>
    <n v="0"/>
    <n v="0"/>
    <n v="17"/>
    <n v="4"/>
    <n v="832339"/>
    <x v="1"/>
    <s v="C56000"/>
    <s v="TOTAL DES COUTS DIRECTS BRUTS;0"/>
  </r>
  <r>
    <x v="1"/>
    <x v="5"/>
    <x v="4"/>
    <x v="42"/>
    <x v="42"/>
    <s v="Public"/>
    <x v="1"/>
    <n v="0"/>
    <n v="0"/>
    <n v="17"/>
    <n v="4"/>
    <n v="832339"/>
    <x v="2"/>
    <s v="C56000"/>
    <s v="TOTAL DES COUTS DIRECTS BRUTS;0"/>
  </r>
  <r>
    <x v="1"/>
    <x v="5"/>
    <x v="4"/>
    <x v="43"/>
    <x v="43"/>
    <s v="Public"/>
    <x v="1"/>
    <n v="0"/>
    <n v="0"/>
    <n v="17"/>
    <n v="4"/>
    <n v="1322962"/>
    <x v="1"/>
    <s v="C56000"/>
    <s v="TOTAL DES COUTS DIRECTS BRUTS;0"/>
  </r>
  <r>
    <x v="1"/>
    <x v="5"/>
    <x v="4"/>
    <x v="43"/>
    <x v="43"/>
    <s v="Public"/>
    <x v="1"/>
    <n v="0"/>
    <n v="0"/>
    <n v="17"/>
    <n v="4"/>
    <n v="63681"/>
    <x v="3"/>
    <s v="C56000"/>
    <s v="TOTAL DES COUTS DIRECTS BRUTS;0"/>
  </r>
  <r>
    <x v="1"/>
    <x v="5"/>
    <x v="4"/>
    <x v="43"/>
    <x v="43"/>
    <s v="Public"/>
    <x v="1"/>
    <n v="0"/>
    <n v="0"/>
    <n v="17"/>
    <n v="4"/>
    <n v="1259281"/>
    <x v="2"/>
    <s v="C56000"/>
    <s v="TOTAL DES COUTS DIRECTS BRUTS;0"/>
  </r>
  <r>
    <x v="1"/>
    <x v="5"/>
    <x v="4"/>
    <x v="44"/>
    <x v="44"/>
    <s v="Public"/>
    <x v="1"/>
    <n v="0"/>
    <n v="0"/>
    <n v="17"/>
    <n v="4"/>
    <n v="1535693"/>
    <x v="1"/>
    <s v="C56000"/>
    <s v="TOTAL DES COUTS DIRECTS BRUTS;0"/>
  </r>
  <r>
    <x v="1"/>
    <x v="5"/>
    <x v="4"/>
    <x v="44"/>
    <x v="44"/>
    <s v="Public"/>
    <x v="1"/>
    <n v="0"/>
    <n v="0"/>
    <n v="17"/>
    <n v="4"/>
    <n v="112489"/>
    <x v="3"/>
    <s v="C56000"/>
    <s v="TOTAL DES COUTS DIRECTS BRUTS;0"/>
  </r>
  <r>
    <x v="1"/>
    <x v="5"/>
    <x v="4"/>
    <x v="44"/>
    <x v="44"/>
    <s v="Public"/>
    <x v="1"/>
    <n v="0"/>
    <n v="0"/>
    <n v="17"/>
    <n v="4"/>
    <n v="1423204"/>
    <x v="2"/>
    <s v="C56000"/>
    <s v="TOTAL DES COUTS DIRECTS BRUTS;0"/>
  </r>
  <r>
    <x v="1"/>
    <x v="5"/>
    <x v="4"/>
    <x v="46"/>
    <x v="46"/>
    <s v="Public"/>
    <x v="1"/>
    <n v="0"/>
    <n v="0"/>
    <n v="17"/>
    <n v="4"/>
    <n v="1653687"/>
    <x v="1"/>
    <s v="C56000"/>
    <s v="TOTAL DES COUTS DIRECTS BRUTS;0"/>
  </r>
  <r>
    <x v="1"/>
    <x v="5"/>
    <x v="4"/>
    <x v="46"/>
    <x v="46"/>
    <s v="Public"/>
    <x v="1"/>
    <n v="0"/>
    <n v="0"/>
    <n v="17"/>
    <n v="4"/>
    <n v="86772"/>
    <x v="3"/>
    <s v="C56000"/>
    <s v="TOTAL DES COUTS DIRECTS BRUTS;0"/>
  </r>
  <r>
    <x v="1"/>
    <x v="5"/>
    <x v="4"/>
    <x v="46"/>
    <x v="46"/>
    <s v="Public"/>
    <x v="1"/>
    <n v="0"/>
    <n v="0"/>
    <n v="17"/>
    <n v="4"/>
    <n v="1566915"/>
    <x v="2"/>
    <s v="C56000"/>
    <s v="TOTAL DES COUTS DIRECTS BRUTS;0"/>
  </r>
  <r>
    <x v="1"/>
    <x v="5"/>
    <x v="4"/>
    <x v="47"/>
    <x v="47"/>
    <s v="Public"/>
    <x v="1"/>
    <n v="0"/>
    <n v="0"/>
    <n v="17"/>
    <n v="4"/>
    <n v="238588"/>
    <x v="5"/>
    <s v="C56000"/>
    <s v="TOTAL DES COUTS DIRECTS BRUTS;0"/>
  </r>
  <r>
    <x v="1"/>
    <x v="5"/>
    <x v="4"/>
    <x v="47"/>
    <x v="47"/>
    <s v="Public"/>
    <x v="1"/>
    <n v="0"/>
    <n v="0"/>
    <n v="17"/>
    <n v="4"/>
    <n v="238588"/>
    <x v="8"/>
    <s v="C56000"/>
    <s v="TOTAL DES COUTS DIRECTS BRUTS;0"/>
  </r>
  <r>
    <x v="1"/>
    <x v="5"/>
    <x v="4"/>
    <x v="47"/>
    <x v="47"/>
    <s v="Public"/>
    <x v="1"/>
    <n v="0"/>
    <n v="0"/>
    <n v="17"/>
    <n v="4"/>
    <n v="7434224"/>
    <x v="1"/>
    <s v="C56000"/>
    <s v="TOTAL DES COUTS DIRECTS BRUTS;0"/>
  </r>
  <r>
    <x v="1"/>
    <x v="5"/>
    <x v="4"/>
    <x v="47"/>
    <x v="47"/>
    <s v="Public"/>
    <x v="1"/>
    <n v="0"/>
    <n v="0"/>
    <n v="17"/>
    <n v="4"/>
    <n v="579849"/>
    <x v="3"/>
    <s v="C56000"/>
    <s v="TOTAL DES COUTS DIRECTS BRUTS;0"/>
  </r>
  <r>
    <x v="1"/>
    <x v="5"/>
    <x v="4"/>
    <x v="47"/>
    <x v="47"/>
    <s v="Public"/>
    <x v="1"/>
    <n v="0"/>
    <n v="0"/>
    <n v="17"/>
    <n v="4"/>
    <n v="6854375"/>
    <x v="2"/>
    <s v="C56000"/>
    <s v="TOTAL DES COUTS DIRECTS BRUTS;0"/>
  </r>
  <r>
    <x v="1"/>
    <x v="5"/>
    <x v="4"/>
    <x v="49"/>
    <x v="49"/>
    <s v="Public"/>
    <x v="1"/>
    <n v="0"/>
    <n v="0"/>
    <n v="17"/>
    <n v="4"/>
    <n v="7380818"/>
    <x v="1"/>
    <s v="C56000"/>
    <s v="TOTAL DES COUTS DIRECTS BRUTS;0"/>
  </r>
  <r>
    <x v="1"/>
    <x v="5"/>
    <x v="4"/>
    <x v="49"/>
    <x v="49"/>
    <s v="Public"/>
    <x v="1"/>
    <n v="0"/>
    <n v="0"/>
    <n v="17"/>
    <n v="4"/>
    <n v="669985"/>
    <x v="3"/>
    <s v="C56000"/>
    <s v="TOTAL DES COUTS DIRECTS BRUTS;0"/>
  </r>
  <r>
    <x v="1"/>
    <x v="5"/>
    <x v="4"/>
    <x v="49"/>
    <x v="49"/>
    <s v="Public"/>
    <x v="1"/>
    <n v="0"/>
    <n v="0"/>
    <n v="17"/>
    <n v="4"/>
    <n v="6710833"/>
    <x v="2"/>
    <s v="C56000"/>
    <s v="TOTAL DES COUTS DIRECTS BRUTS;0"/>
  </r>
  <r>
    <x v="1"/>
    <x v="5"/>
    <x v="4"/>
    <x v="50"/>
    <x v="50"/>
    <s v="Public"/>
    <x v="1"/>
    <n v="0"/>
    <n v="0"/>
    <n v="17"/>
    <n v="4"/>
    <n v="6208960"/>
    <x v="1"/>
    <s v="C56000"/>
    <s v="TOTAL DES COUTS DIRECTS BRUTS;0"/>
  </r>
  <r>
    <x v="1"/>
    <x v="5"/>
    <x v="4"/>
    <x v="50"/>
    <x v="50"/>
    <s v="Public"/>
    <x v="1"/>
    <n v="0"/>
    <n v="0"/>
    <n v="17"/>
    <n v="4"/>
    <n v="578703"/>
    <x v="3"/>
    <s v="C56000"/>
    <s v="TOTAL DES COUTS DIRECTS BRUTS;0"/>
  </r>
  <r>
    <x v="1"/>
    <x v="5"/>
    <x v="4"/>
    <x v="50"/>
    <x v="50"/>
    <s v="Public"/>
    <x v="1"/>
    <n v="0"/>
    <n v="0"/>
    <n v="17"/>
    <n v="4"/>
    <n v="5630257"/>
    <x v="2"/>
    <s v="C56000"/>
    <s v="TOTAL DES COUTS DIRECTS BRUTS;0"/>
  </r>
  <r>
    <x v="1"/>
    <x v="5"/>
    <x v="4"/>
    <x v="51"/>
    <x v="51"/>
    <s v="Public"/>
    <x v="1"/>
    <n v="0"/>
    <n v="0"/>
    <n v="17"/>
    <n v="4"/>
    <n v="2322332"/>
    <x v="1"/>
    <s v="C56000"/>
    <s v="TOTAL DES COUTS DIRECTS BRUTS;0"/>
  </r>
  <r>
    <x v="1"/>
    <x v="5"/>
    <x v="4"/>
    <x v="51"/>
    <x v="51"/>
    <s v="Public"/>
    <x v="1"/>
    <n v="0"/>
    <n v="0"/>
    <n v="17"/>
    <n v="4"/>
    <n v="47894"/>
    <x v="3"/>
    <s v="C56000"/>
    <s v="TOTAL DES COUTS DIRECTS BRUTS;0"/>
  </r>
  <r>
    <x v="1"/>
    <x v="5"/>
    <x v="4"/>
    <x v="51"/>
    <x v="51"/>
    <s v="Public"/>
    <x v="1"/>
    <n v="0"/>
    <n v="0"/>
    <n v="17"/>
    <n v="4"/>
    <n v="2274438"/>
    <x v="2"/>
    <s v="C56000"/>
    <s v="TOTAL DES COUTS DIRECTS BRUTS;0"/>
  </r>
  <r>
    <x v="1"/>
    <x v="5"/>
    <x v="4"/>
    <x v="228"/>
    <x v="228"/>
    <s v="Public"/>
    <x v="1"/>
    <n v="0"/>
    <n v="0"/>
    <n v="17"/>
    <n v="4"/>
    <n v="975865"/>
    <x v="5"/>
    <s v="C56000"/>
    <s v="TOTAL DES COUTS DIRECTS BRUTS;0"/>
  </r>
  <r>
    <x v="1"/>
    <x v="5"/>
    <x v="4"/>
    <x v="228"/>
    <x v="228"/>
    <s v="Public"/>
    <x v="1"/>
    <n v="0"/>
    <n v="0"/>
    <n v="17"/>
    <n v="4"/>
    <n v="975865"/>
    <x v="7"/>
    <s v="C56000"/>
    <s v="TOTAL DES COUTS DIRECTS BRUTS;0"/>
  </r>
  <r>
    <x v="1"/>
    <x v="5"/>
    <x v="4"/>
    <x v="228"/>
    <x v="228"/>
    <s v="Public"/>
    <x v="1"/>
    <n v="0"/>
    <n v="0"/>
    <n v="17"/>
    <n v="4"/>
    <n v="14103456"/>
    <x v="1"/>
    <s v="C56000"/>
    <s v="TOTAL DES COUTS DIRECTS BRUTS;0"/>
  </r>
  <r>
    <x v="1"/>
    <x v="5"/>
    <x v="4"/>
    <x v="228"/>
    <x v="228"/>
    <s v="Public"/>
    <x v="1"/>
    <n v="0"/>
    <n v="0"/>
    <n v="17"/>
    <n v="4"/>
    <n v="1053375"/>
    <x v="3"/>
    <s v="C56000"/>
    <s v="TOTAL DES COUTS DIRECTS BRUTS;0"/>
  </r>
  <r>
    <x v="1"/>
    <x v="5"/>
    <x v="4"/>
    <x v="228"/>
    <x v="228"/>
    <s v="Public"/>
    <x v="1"/>
    <n v="0"/>
    <n v="0"/>
    <n v="17"/>
    <n v="4"/>
    <n v="13050081"/>
    <x v="2"/>
    <s v="C56000"/>
    <s v="TOTAL DES COUTS DIRECTS BRUTS;0"/>
  </r>
  <r>
    <x v="1"/>
    <x v="5"/>
    <x v="4"/>
    <x v="233"/>
    <x v="233"/>
    <s v="Public"/>
    <x v="1"/>
    <n v="0"/>
    <n v="0"/>
    <n v="17"/>
    <n v="4"/>
    <n v="253066"/>
    <x v="1"/>
    <s v="C56000"/>
    <s v="TOTAL DES COUTS DIRECTS BRUTS;0"/>
  </r>
  <r>
    <x v="1"/>
    <x v="5"/>
    <x v="4"/>
    <x v="233"/>
    <x v="233"/>
    <s v="Public"/>
    <x v="1"/>
    <n v="0"/>
    <n v="0"/>
    <n v="17"/>
    <n v="4"/>
    <n v="253066"/>
    <x v="2"/>
    <s v="C56000"/>
    <s v="TOTAL DES COUTS DIRECTS BRUTS;0"/>
  </r>
  <r>
    <x v="1"/>
    <x v="5"/>
    <x v="4"/>
    <x v="282"/>
    <x v="282"/>
    <s v="Public"/>
    <x v="1"/>
    <n v="0"/>
    <n v="0"/>
    <n v="17"/>
    <n v="4"/>
    <n v="260137"/>
    <x v="1"/>
    <s v="C56000"/>
    <s v="TOTAL DES COUTS DIRECTS BRUTS;0"/>
  </r>
  <r>
    <x v="1"/>
    <x v="5"/>
    <x v="4"/>
    <x v="282"/>
    <x v="282"/>
    <s v="Public"/>
    <x v="1"/>
    <n v="0"/>
    <n v="0"/>
    <n v="17"/>
    <n v="4"/>
    <n v="260137"/>
    <x v="4"/>
    <s v="C56000"/>
    <s v="TOTAL DES COUTS DIRECTS BRUTS;0"/>
  </r>
  <r>
    <x v="1"/>
    <x v="5"/>
    <x v="4"/>
    <x v="283"/>
    <x v="283"/>
    <s v="Privé"/>
    <x v="1"/>
    <n v="0"/>
    <n v="0"/>
    <n v="17"/>
    <n v="4"/>
    <n v="233136"/>
    <x v="1"/>
    <s v="C56000"/>
    <s v="TOTAL DES COUTS DIRECTS BRUTS;0"/>
  </r>
  <r>
    <x v="1"/>
    <x v="5"/>
    <x v="4"/>
    <x v="283"/>
    <x v="283"/>
    <s v="Privé"/>
    <x v="1"/>
    <n v="0"/>
    <n v="0"/>
    <n v="17"/>
    <n v="4"/>
    <n v="233136"/>
    <x v="2"/>
    <s v="C56000"/>
    <s v="TOTAL DES COUTS DIRECTS BRUTS;0"/>
  </r>
  <r>
    <x v="1"/>
    <x v="5"/>
    <x v="4"/>
    <x v="54"/>
    <x v="54"/>
    <s v="Privé"/>
    <x v="1"/>
    <n v="0"/>
    <n v="0"/>
    <n v="17"/>
    <n v="4"/>
    <n v="489786"/>
    <x v="1"/>
    <s v="C56000"/>
    <s v="TOTAL DES COUTS DIRECTS BRUTS;0"/>
  </r>
  <r>
    <x v="1"/>
    <x v="5"/>
    <x v="4"/>
    <x v="54"/>
    <x v="54"/>
    <s v="Privé"/>
    <x v="1"/>
    <n v="0"/>
    <n v="0"/>
    <n v="17"/>
    <n v="4"/>
    <n v="18328"/>
    <x v="3"/>
    <s v="C56000"/>
    <s v="TOTAL DES COUTS DIRECTS BRUTS;0"/>
  </r>
  <r>
    <x v="1"/>
    <x v="5"/>
    <x v="4"/>
    <x v="54"/>
    <x v="54"/>
    <s v="Privé"/>
    <x v="1"/>
    <n v="0"/>
    <n v="0"/>
    <n v="17"/>
    <n v="4"/>
    <n v="471458"/>
    <x v="2"/>
    <s v="C56000"/>
    <s v="TOTAL DES COUTS DIRECTS BRUTS;0"/>
  </r>
  <r>
    <x v="1"/>
    <x v="5"/>
    <x v="5"/>
    <x v="55"/>
    <x v="55"/>
    <s v="Public"/>
    <x v="1"/>
    <n v="0"/>
    <n v="0"/>
    <n v="17"/>
    <n v="4"/>
    <n v="5364906"/>
    <x v="5"/>
    <s v="C56000"/>
    <s v="TOTAL DES COUTS DIRECTS BRUTS;0"/>
  </r>
  <r>
    <x v="1"/>
    <x v="5"/>
    <x v="5"/>
    <x v="55"/>
    <x v="55"/>
    <s v="Public"/>
    <x v="1"/>
    <n v="0"/>
    <n v="0"/>
    <n v="17"/>
    <n v="4"/>
    <n v="5364906"/>
    <x v="9"/>
    <s v="C56000"/>
    <s v="TOTAL DES COUTS DIRECTS BRUTS;0"/>
  </r>
  <r>
    <x v="1"/>
    <x v="5"/>
    <x v="5"/>
    <x v="55"/>
    <x v="55"/>
    <s v="Public"/>
    <x v="1"/>
    <n v="0"/>
    <n v="0"/>
    <n v="17"/>
    <n v="4"/>
    <n v="11568746"/>
    <x v="1"/>
    <s v="C56000"/>
    <s v="TOTAL DES COUTS DIRECTS BRUTS;0"/>
  </r>
  <r>
    <x v="1"/>
    <x v="5"/>
    <x v="5"/>
    <x v="55"/>
    <x v="55"/>
    <s v="Public"/>
    <x v="1"/>
    <n v="0"/>
    <n v="0"/>
    <n v="17"/>
    <n v="4"/>
    <n v="2058344"/>
    <x v="3"/>
    <s v="C56000"/>
    <s v="TOTAL DES COUTS DIRECTS BRUTS;0"/>
  </r>
  <r>
    <x v="1"/>
    <x v="5"/>
    <x v="5"/>
    <x v="55"/>
    <x v="55"/>
    <s v="Public"/>
    <x v="1"/>
    <n v="0"/>
    <n v="0"/>
    <n v="17"/>
    <n v="4"/>
    <n v="9510402"/>
    <x v="2"/>
    <s v="C56000"/>
    <s v="TOTAL DES COUTS DIRECTS BRUTS;0"/>
  </r>
  <r>
    <x v="1"/>
    <x v="5"/>
    <x v="5"/>
    <x v="56"/>
    <x v="56"/>
    <s v="Public"/>
    <x v="1"/>
    <n v="0"/>
    <n v="0"/>
    <n v="17"/>
    <n v="4"/>
    <n v="695815"/>
    <x v="1"/>
    <s v="C56000"/>
    <s v="TOTAL DES COUTS DIRECTS BRUTS;0"/>
  </r>
  <r>
    <x v="1"/>
    <x v="5"/>
    <x v="5"/>
    <x v="56"/>
    <x v="56"/>
    <s v="Public"/>
    <x v="1"/>
    <n v="0"/>
    <n v="0"/>
    <n v="17"/>
    <n v="4"/>
    <n v="695815"/>
    <x v="2"/>
    <s v="C56000"/>
    <s v="TOTAL DES COUTS DIRECTS BRUTS;0"/>
  </r>
  <r>
    <x v="1"/>
    <x v="5"/>
    <x v="5"/>
    <x v="57"/>
    <x v="57"/>
    <s v="Public"/>
    <x v="1"/>
    <n v="0"/>
    <n v="0"/>
    <n v="17"/>
    <n v="4"/>
    <n v="995757"/>
    <x v="1"/>
    <s v="C56000"/>
    <s v="TOTAL DES COUTS DIRECTS BRUTS;0"/>
  </r>
  <r>
    <x v="1"/>
    <x v="5"/>
    <x v="5"/>
    <x v="57"/>
    <x v="57"/>
    <s v="Public"/>
    <x v="1"/>
    <n v="0"/>
    <n v="0"/>
    <n v="17"/>
    <n v="4"/>
    <n v="69040"/>
    <x v="3"/>
    <s v="C56000"/>
    <s v="TOTAL DES COUTS DIRECTS BRUTS;0"/>
  </r>
  <r>
    <x v="1"/>
    <x v="5"/>
    <x v="5"/>
    <x v="57"/>
    <x v="57"/>
    <s v="Public"/>
    <x v="1"/>
    <n v="0"/>
    <n v="0"/>
    <n v="17"/>
    <n v="4"/>
    <n v="926717"/>
    <x v="2"/>
    <s v="C56000"/>
    <s v="TOTAL DES COUTS DIRECTS BRUTS;0"/>
  </r>
  <r>
    <x v="1"/>
    <x v="5"/>
    <x v="5"/>
    <x v="58"/>
    <x v="58"/>
    <s v="Public"/>
    <x v="1"/>
    <n v="0"/>
    <n v="0"/>
    <n v="17"/>
    <n v="4"/>
    <n v="877931"/>
    <x v="1"/>
    <s v="C56000"/>
    <s v="TOTAL DES COUTS DIRECTS BRUTS;0"/>
  </r>
  <r>
    <x v="1"/>
    <x v="5"/>
    <x v="5"/>
    <x v="58"/>
    <x v="58"/>
    <s v="Public"/>
    <x v="1"/>
    <n v="0"/>
    <n v="0"/>
    <n v="17"/>
    <n v="4"/>
    <n v="54235"/>
    <x v="3"/>
    <s v="C56000"/>
    <s v="TOTAL DES COUTS DIRECTS BRUTS;0"/>
  </r>
  <r>
    <x v="1"/>
    <x v="5"/>
    <x v="5"/>
    <x v="58"/>
    <x v="58"/>
    <s v="Public"/>
    <x v="1"/>
    <n v="0"/>
    <n v="0"/>
    <n v="17"/>
    <n v="4"/>
    <n v="823696"/>
    <x v="2"/>
    <s v="C56000"/>
    <s v="TOTAL DES COUTS DIRECTS BRUTS;0"/>
  </r>
  <r>
    <x v="1"/>
    <x v="5"/>
    <x v="5"/>
    <x v="59"/>
    <x v="59"/>
    <s v="Public"/>
    <x v="1"/>
    <n v="0"/>
    <n v="0"/>
    <n v="17"/>
    <n v="4"/>
    <n v="1292188"/>
    <x v="1"/>
    <s v="C56000"/>
    <s v="TOTAL DES COUTS DIRECTS BRUTS;0"/>
  </r>
  <r>
    <x v="1"/>
    <x v="5"/>
    <x v="5"/>
    <x v="59"/>
    <x v="59"/>
    <s v="Public"/>
    <x v="1"/>
    <n v="0"/>
    <n v="0"/>
    <n v="17"/>
    <n v="4"/>
    <n v="40846"/>
    <x v="3"/>
    <s v="C56000"/>
    <s v="TOTAL DES COUTS DIRECTS BRUTS;0"/>
  </r>
  <r>
    <x v="1"/>
    <x v="5"/>
    <x v="5"/>
    <x v="59"/>
    <x v="59"/>
    <s v="Public"/>
    <x v="1"/>
    <n v="0"/>
    <n v="0"/>
    <n v="17"/>
    <n v="4"/>
    <n v="1251342"/>
    <x v="2"/>
    <s v="C56000"/>
    <s v="TOTAL DES COUTS DIRECTS BRUTS;0"/>
  </r>
  <r>
    <x v="1"/>
    <x v="5"/>
    <x v="5"/>
    <x v="60"/>
    <x v="60"/>
    <s v="Public"/>
    <x v="1"/>
    <n v="0"/>
    <n v="0"/>
    <n v="17"/>
    <n v="4"/>
    <n v="883222"/>
    <x v="1"/>
    <s v="C56000"/>
    <s v="TOTAL DES COUTS DIRECTS BRUTS;0"/>
  </r>
  <r>
    <x v="1"/>
    <x v="5"/>
    <x v="5"/>
    <x v="60"/>
    <x v="60"/>
    <s v="Public"/>
    <x v="1"/>
    <n v="0"/>
    <n v="0"/>
    <n v="17"/>
    <n v="4"/>
    <n v="97561"/>
    <x v="3"/>
    <s v="C56000"/>
    <s v="TOTAL DES COUTS DIRECTS BRUTS;0"/>
  </r>
  <r>
    <x v="1"/>
    <x v="5"/>
    <x v="5"/>
    <x v="60"/>
    <x v="60"/>
    <s v="Public"/>
    <x v="1"/>
    <n v="0"/>
    <n v="0"/>
    <n v="17"/>
    <n v="4"/>
    <n v="785661"/>
    <x v="2"/>
    <s v="C56000"/>
    <s v="TOTAL DES COUTS DIRECTS BRUTS;0"/>
  </r>
  <r>
    <x v="1"/>
    <x v="5"/>
    <x v="5"/>
    <x v="61"/>
    <x v="61"/>
    <s v="Public"/>
    <x v="1"/>
    <n v="0"/>
    <n v="0"/>
    <n v="17"/>
    <n v="4"/>
    <n v="2177848"/>
    <x v="1"/>
    <s v="C56000"/>
    <s v="TOTAL DES COUTS DIRECTS BRUTS;0"/>
  </r>
  <r>
    <x v="1"/>
    <x v="5"/>
    <x v="5"/>
    <x v="61"/>
    <x v="61"/>
    <s v="Public"/>
    <x v="1"/>
    <n v="0"/>
    <n v="0"/>
    <n v="17"/>
    <n v="4"/>
    <n v="202362"/>
    <x v="3"/>
    <s v="C56000"/>
    <s v="TOTAL DES COUTS DIRECTS BRUTS;0"/>
  </r>
  <r>
    <x v="1"/>
    <x v="5"/>
    <x v="5"/>
    <x v="61"/>
    <x v="61"/>
    <s v="Public"/>
    <x v="1"/>
    <n v="0"/>
    <n v="0"/>
    <n v="17"/>
    <n v="4"/>
    <n v="1975486"/>
    <x v="2"/>
    <s v="C56000"/>
    <s v="TOTAL DES COUTS DIRECTS BRUTS;0"/>
  </r>
  <r>
    <x v="1"/>
    <x v="5"/>
    <x v="5"/>
    <x v="62"/>
    <x v="62"/>
    <s v="Public"/>
    <x v="1"/>
    <n v="0"/>
    <n v="0"/>
    <n v="17"/>
    <n v="4"/>
    <n v="1432076"/>
    <x v="1"/>
    <s v="C56000"/>
    <s v="TOTAL DES COUTS DIRECTS BRUTS;0"/>
  </r>
  <r>
    <x v="1"/>
    <x v="5"/>
    <x v="5"/>
    <x v="62"/>
    <x v="62"/>
    <s v="Public"/>
    <x v="1"/>
    <n v="0"/>
    <n v="0"/>
    <n v="17"/>
    <n v="4"/>
    <n v="80505"/>
    <x v="3"/>
    <s v="C56000"/>
    <s v="TOTAL DES COUTS DIRECTS BRUTS;0"/>
  </r>
  <r>
    <x v="1"/>
    <x v="5"/>
    <x v="5"/>
    <x v="62"/>
    <x v="62"/>
    <s v="Public"/>
    <x v="1"/>
    <n v="0"/>
    <n v="0"/>
    <n v="17"/>
    <n v="4"/>
    <n v="1351571"/>
    <x v="2"/>
    <s v="C56000"/>
    <s v="TOTAL DES COUTS DIRECTS BRUTS;0"/>
  </r>
  <r>
    <x v="1"/>
    <x v="5"/>
    <x v="5"/>
    <x v="238"/>
    <x v="238"/>
    <s v="Public"/>
    <x v="1"/>
    <n v="0"/>
    <n v="0"/>
    <n v="17"/>
    <n v="4"/>
    <n v="86542"/>
    <x v="1"/>
    <s v="C56000"/>
    <s v="TOTAL DES COUTS DIRECTS BRUTS;0"/>
  </r>
  <r>
    <x v="1"/>
    <x v="5"/>
    <x v="5"/>
    <x v="238"/>
    <x v="238"/>
    <s v="Public"/>
    <x v="1"/>
    <n v="0"/>
    <n v="0"/>
    <n v="17"/>
    <n v="4"/>
    <n v="86542"/>
    <x v="4"/>
    <s v="C56000"/>
    <s v="TOTAL DES COUTS DIRECTS BRUTS;0"/>
  </r>
  <r>
    <x v="1"/>
    <x v="5"/>
    <x v="5"/>
    <x v="64"/>
    <x v="64"/>
    <s v="Public"/>
    <x v="1"/>
    <n v="0"/>
    <n v="0"/>
    <n v="17"/>
    <n v="4"/>
    <n v="270540"/>
    <x v="1"/>
    <s v="C56000"/>
    <s v="TOTAL DES COUTS DIRECTS BRUTS;0"/>
  </r>
  <r>
    <x v="1"/>
    <x v="5"/>
    <x v="5"/>
    <x v="64"/>
    <x v="64"/>
    <s v="Public"/>
    <x v="1"/>
    <n v="0"/>
    <n v="0"/>
    <n v="17"/>
    <n v="4"/>
    <n v="270540"/>
    <x v="2"/>
    <s v="C56000"/>
    <s v="TOTAL DES COUTS DIRECTS BRUTS;0"/>
  </r>
  <r>
    <x v="1"/>
    <x v="5"/>
    <x v="5"/>
    <x v="66"/>
    <x v="66"/>
    <s v="Public"/>
    <x v="1"/>
    <n v="0"/>
    <n v="0"/>
    <n v="17"/>
    <n v="4"/>
    <n v="7750924"/>
    <x v="1"/>
    <s v="C56000"/>
    <s v="TOTAL DES COUTS DIRECTS BRUTS;0"/>
  </r>
  <r>
    <x v="1"/>
    <x v="5"/>
    <x v="5"/>
    <x v="66"/>
    <x v="66"/>
    <s v="Public"/>
    <x v="1"/>
    <n v="0"/>
    <n v="0"/>
    <n v="17"/>
    <n v="4"/>
    <n v="989358"/>
    <x v="3"/>
    <s v="C56000"/>
    <s v="TOTAL DES COUTS DIRECTS BRUTS;0"/>
  </r>
  <r>
    <x v="1"/>
    <x v="5"/>
    <x v="5"/>
    <x v="66"/>
    <x v="66"/>
    <s v="Public"/>
    <x v="1"/>
    <n v="0"/>
    <n v="0"/>
    <n v="17"/>
    <n v="4"/>
    <n v="6761566"/>
    <x v="2"/>
    <s v="C56000"/>
    <s v="TOTAL DES COUTS DIRECTS BRUTS;0"/>
  </r>
  <r>
    <x v="1"/>
    <x v="5"/>
    <x v="5"/>
    <x v="67"/>
    <x v="67"/>
    <s v="Privé"/>
    <x v="1"/>
    <n v="0"/>
    <n v="0"/>
    <n v="17"/>
    <n v="4"/>
    <n v="183001"/>
    <x v="1"/>
    <s v="C56000"/>
    <s v="TOTAL DES COUTS DIRECTS BRUTS;0"/>
  </r>
  <r>
    <x v="1"/>
    <x v="5"/>
    <x v="5"/>
    <x v="67"/>
    <x v="67"/>
    <s v="Privé"/>
    <x v="1"/>
    <n v="0"/>
    <n v="0"/>
    <n v="17"/>
    <n v="4"/>
    <n v="3442"/>
    <x v="3"/>
    <s v="C56000"/>
    <s v="TOTAL DES COUTS DIRECTS BRUTS;0"/>
  </r>
  <r>
    <x v="1"/>
    <x v="5"/>
    <x v="5"/>
    <x v="67"/>
    <x v="67"/>
    <s v="Privé"/>
    <x v="1"/>
    <n v="0"/>
    <n v="0"/>
    <n v="17"/>
    <n v="4"/>
    <n v="179559"/>
    <x v="2"/>
    <s v="C56000"/>
    <s v="TOTAL DES COUTS DIRECTS BRUTS;0"/>
  </r>
  <r>
    <x v="1"/>
    <x v="5"/>
    <x v="5"/>
    <x v="68"/>
    <x v="68"/>
    <s v="Privé"/>
    <x v="1"/>
    <n v="0"/>
    <n v="0"/>
    <n v="17"/>
    <n v="4"/>
    <n v="453163"/>
    <x v="1"/>
    <s v="C56000"/>
    <s v="TOTAL DES COUTS DIRECTS BRUTS;0"/>
  </r>
  <r>
    <x v="1"/>
    <x v="5"/>
    <x v="5"/>
    <x v="68"/>
    <x v="68"/>
    <s v="Privé"/>
    <x v="1"/>
    <n v="0"/>
    <n v="0"/>
    <n v="17"/>
    <n v="4"/>
    <n v="22179"/>
    <x v="3"/>
    <s v="C56000"/>
    <s v="TOTAL DES COUTS DIRECTS BRUTS;0"/>
  </r>
  <r>
    <x v="1"/>
    <x v="5"/>
    <x v="5"/>
    <x v="68"/>
    <x v="68"/>
    <s v="Privé"/>
    <x v="1"/>
    <n v="0"/>
    <n v="0"/>
    <n v="17"/>
    <n v="4"/>
    <n v="430984"/>
    <x v="2"/>
    <s v="C56000"/>
    <s v="TOTAL DES COUTS DIRECTS BRUTS;0"/>
  </r>
  <r>
    <x v="1"/>
    <x v="5"/>
    <x v="5"/>
    <x v="239"/>
    <x v="239"/>
    <s v="Privé"/>
    <x v="1"/>
    <n v="0"/>
    <n v="0"/>
    <n v="17"/>
    <n v="4"/>
    <n v="405073"/>
    <x v="1"/>
    <s v="C56000"/>
    <s v="TOTAL DES COUTS DIRECTS BRUTS;0"/>
  </r>
  <r>
    <x v="1"/>
    <x v="5"/>
    <x v="5"/>
    <x v="239"/>
    <x v="239"/>
    <s v="Privé"/>
    <x v="1"/>
    <n v="0"/>
    <n v="0"/>
    <n v="17"/>
    <n v="4"/>
    <n v="21901"/>
    <x v="3"/>
    <s v="C56000"/>
    <s v="TOTAL DES COUTS DIRECTS BRUTS;0"/>
  </r>
  <r>
    <x v="1"/>
    <x v="5"/>
    <x v="5"/>
    <x v="239"/>
    <x v="239"/>
    <s v="Privé"/>
    <x v="1"/>
    <n v="0"/>
    <n v="0"/>
    <n v="17"/>
    <n v="4"/>
    <n v="383172"/>
    <x v="2"/>
    <s v="C56000"/>
    <s v="TOTAL DES COUTS DIRECTS BRUTS;0"/>
  </r>
  <r>
    <x v="1"/>
    <x v="5"/>
    <x v="6"/>
    <x v="69"/>
    <x v="69"/>
    <s v="Public"/>
    <x v="1"/>
    <n v="0"/>
    <n v="0"/>
    <n v="17"/>
    <n v="4"/>
    <n v="7493037"/>
    <x v="1"/>
    <s v="C56000"/>
    <s v="TOTAL DES COUTS DIRECTS BRUTS;0"/>
  </r>
  <r>
    <x v="1"/>
    <x v="5"/>
    <x v="6"/>
    <x v="69"/>
    <x v="69"/>
    <s v="Public"/>
    <x v="1"/>
    <n v="0"/>
    <n v="0"/>
    <n v="17"/>
    <n v="4"/>
    <n v="581648"/>
    <x v="3"/>
    <s v="C56000"/>
    <s v="TOTAL DES COUTS DIRECTS BRUTS;0"/>
  </r>
  <r>
    <x v="1"/>
    <x v="5"/>
    <x v="6"/>
    <x v="69"/>
    <x v="69"/>
    <s v="Public"/>
    <x v="1"/>
    <n v="0"/>
    <n v="0"/>
    <n v="17"/>
    <n v="4"/>
    <n v="6911389"/>
    <x v="2"/>
    <s v="C56000"/>
    <s v="TOTAL DES COUTS DIRECTS BRUTS;0"/>
  </r>
  <r>
    <x v="1"/>
    <x v="5"/>
    <x v="6"/>
    <x v="70"/>
    <x v="70"/>
    <s v="Privé"/>
    <x v="1"/>
    <n v="0"/>
    <n v="0"/>
    <n v="17"/>
    <n v="4"/>
    <n v="1462363"/>
    <x v="1"/>
    <s v="C56000"/>
    <s v="TOTAL DES COUTS DIRECTS BRUTS;0"/>
  </r>
  <r>
    <x v="1"/>
    <x v="5"/>
    <x v="6"/>
    <x v="70"/>
    <x v="70"/>
    <s v="Privé"/>
    <x v="1"/>
    <n v="0"/>
    <n v="0"/>
    <n v="17"/>
    <n v="4"/>
    <n v="68877"/>
    <x v="3"/>
    <s v="C56000"/>
    <s v="TOTAL DES COUTS DIRECTS BRUTS;0"/>
  </r>
  <r>
    <x v="1"/>
    <x v="5"/>
    <x v="6"/>
    <x v="70"/>
    <x v="70"/>
    <s v="Privé"/>
    <x v="1"/>
    <n v="0"/>
    <n v="0"/>
    <n v="17"/>
    <n v="4"/>
    <n v="1393486"/>
    <x v="2"/>
    <s v="C56000"/>
    <s v="TOTAL DES COUTS DIRECTS BRUTS;0"/>
  </r>
  <r>
    <x v="1"/>
    <x v="5"/>
    <x v="6"/>
    <x v="71"/>
    <x v="71"/>
    <s v="Public"/>
    <x v="1"/>
    <n v="0"/>
    <n v="0"/>
    <n v="17"/>
    <n v="4"/>
    <n v="1585308"/>
    <x v="5"/>
    <s v="C56000"/>
    <s v="TOTAL DES COUTS DIRECTS BRUTS;0"/>
  </r>
  <r>
    <x v="1"/>
    <x v="5"/>
    <x v="6"/>
    <x v="71"/>
    <x v="71"/>
    <s v="Public"/>
    <x v="1"/>
    <n v="0"/>
    <n v="0"/>
    <n v="17"/>
    <n v="4"/>
    <n v="1585308"/>
    <x v="7"/>
    <s v="C56000"/>
    <s v="TOTAL DES COUTS DIRECTS BRUTS;0"/>
  </r>
  <r>
    <x v="1"/>
    <x v="5"/>
    <x v="6"/>
    <x v="71"/>
    <x v="71"/>
    <s v="Public"/>
    <x v="1"/>
    <n v="0"/>
    <n v="0"/>
    <n v="17"/>
    <n v="4"/>
    <n v="24392783"/>
    <x v="1"/>
    <s v="C56000"/>
    <s v="TOTAL DES COUTS DIRECTS BRUTS;0"/>
  </r>
  <r>
    <x v="1"/>
    <x v="5"/>
    <x v="6"/>
    <x v="71"/>
    <x v="71"/>
    <s v="Public"/>
    <x v="1"/>
    <n v="0"/>
    <n v="0"/>
    <n v="17"/>
    <n v="4"/>
    <n v="3292743"/>
    <x v="3"/>
    <s v="C56000"/>
    <s v="TOTAL DES COUTS DIRECTS BRUTS;0"/>
  </r>
  <r>
    <x v="1"/>
    <x v="5"/>
    <x v="6"/>
    <x v="71"/>
    <x v="71"/>
    <s v="Public"/>
    <x v="1"/>
    <n v="0"/>
    <n v="0"/>
    <n v="17"/>
    <n v="4"/>
    <n v="21100040"/>
    <x v="2"/>
    <s v="C56000"/>
    <s v="TOTAL DES COUTS DIRECTS BRUTS;0"/>
  </r>
  <r>
    <x v="1"/>
    <x v="5"/>
    <x v="6"/>
    <x v="72"/>
    <x v="72"/>
    <s v="Public"/>
    <x v="1"/>
    <n v="0"/>
    <n v="0"/>
    <n v="17"/>
    <n v="4"/>
    <n v="412047"/>
    <x v="1"/>
    <s v="C56000"/>
    <s v="TOTAL DES COUTS DIRECTS BRUTS;0"/>
  </r>
  <r>
    <x v="1"/>
    <x v="5"/>
    <x v="6"/>
    <x v="72"/>
    <x v="72"/>
    <s v="Public"/>
    <x v="1"/>
    <n v="0"/>
    <n v="0"/>
    <n v="17"/>
    <n v="4"/>
    <n v="412047"/>
    <x v="2"/>
    <s v="C56000"/>
    <s v="TOTAL DES COUTS DIRECTS BRUTS;0"/>
  </r>
  <r>
    <x v="1"/>
    <x v="5"/>
    <x v="6"/>
    <x v="73"/>
    <x v="73"/>
    <s v="Public"/>
    <x v="1"/>
    <n v="0"/>
    <n v="0"/>
    <n v="17"/>
    <n v="4"/>
    <n v="5585473"/>
    <x v="1"/>
    <s v="C56000"/>
    <s v="TOTAL DES COUTS DIRECTS BRUTS;0"/>
  </r>
  <r>
    <x v="1"/>
    <x v="5"/>
    <x v="6"/>
    <x v="73"/>
    <x v="73"/>
    <s v="Public"/>
    <x v="1"/>
    <n v="0"/>
    <n v="0"/>
    <n v="17"/>
    <n v="4"/>
    <n v="5585473"/>
    <x v="2"/>
    <s v="C56000"/>
    <s v="TOTAL DES COUTS DIRECTS BRUTS;0"/>
  </r>
  <r>
    <x v="1"/>
    <x v="5"/>
    <x v="6"/>
    <x v="74"/>
    <x v="74"/>
    <s v="Public"/>
    <x v="1"/>
    <n v="0"/>
    <n v="0"/>
    <n v="17"/>
    <n v="4"/>
    <n v="59321"/>
    <x v="5"/>
    <s v="C56000"/>
    <s v="TOTAL DES COUTS DIRECTS BRUTS;0"/>
  </r>
  <r>
    <x v="1"/>
    <x v="5"/>
    <x v="6"/>
    <x v="74"/>
    <x v="74"/>
    <s v="Public"/>
    <x v="1"/>
    <n v="0"/>
    <n v="0"/>
    <n v="17"/>
    <n v="4"/>
    <n v="59321"/>
    <x v="8"/>
    <s v="C56000"/>
    <s v="TOTAL DES COUTS DIRECTS BRUTS;0"/>
  </r>
  <r>
    <x v="1"/>
    <x v="5"/>
    <x v="6"/>
    <x v="74"/>
    <x v="74"/>
    <s v="Public"/>
    <x v="1"/>
    <n v="0"/>
    <n v="0"/>
    <n v="17"/>
    <n v="4"/>
    <n v="4582376"/>
    <x v="1"/>
    <s v="C56000"/>
    <s v="TOTAL DES COUTS DIRECTS BRUTS;0"/>
  </r>
  <r>
    <x v="1"/>
    <x v="5"/>
    <x v="6"/>
    <x v="74"/>
    <x v="74"/>
    <s v="Public"/>
    <x v="1"/>
    <n v="0"/>
    <n v="0"/>
    <n v="17"/>
    <n v="4"/>
    <n v="309287"/>
    <x v="3"/>
    <s v="C56000"/>
    <s v="TOTAL DES COUTS DIRECTS BRUTS;0"/>
  </r>
  <r>
    <x v="1"/>
    <x v="5"/>
    <x v="6"/>
    <x v="74"/>
    <x v="74"/>
    <s v="Public"/>
    <x v="1"/>
    <n v="0"/>
    <n v="0"/>
    <n v="17"/>
    <n v="4"/>
    <n v="4273089"/>
    <x v="2"/>
    <s v="C56000"/>
    <s v="TOTAL DES COUTS DIRECTS BRUTS;0"/>
  </r>
  <r>
    <x v="1"/>
    <x v="5"/>
    <x v="6"/>
    <x v="75"/>
    <x v="75"/>
    <s v="Public"/>
    <x v="1"/>
    <n v="0"/>
    <n v="0"/>
    <n v="17"/>
    <n v="4"/>
    <n v="879833"/>
    <x v="5"/>
    <s v="C56000"/>
    <s v="TOTAL DES COUTS DIRECTS BRUTS;0"/>
  </r>
  <r>
    <x v="1"/>
    <x v="5"/>
    <x v="6"/>
    <x v="75"/>
    <x v="75"/>
    <s v="Public"/>
    <x v="1"/>
    <n v="0"/>
    <n v="0"/>
    <n v="17"/>
    <n v="4"/>
    <n v="879833"/>
    <x v="8"/>
    <s v="C56000"/>
    <s v="TOTAL DES COUTS DIRECTS BRUTS;0"/>
  </r>
  <r>
    <x v="1"/>
    <x v="5"/>
    <x v="6"/>
    <x v="75"/>
    <x v="75"/>
    <s v="Public"/>
    <x v="1"/>
    <n v="0"/>
    <n v="0"/>
    <n v="17"/>
    <n v="4"/>
    <n v="7552691"/>
    <x v="1"/>
    <s v="C56000"/>
    <s v="TOTAL DES COUTS DIRECTS BRUTS;0"/>
  </r>
  <r>
    <x v="1"/>
    <x v="5"/>
    <x v="6"/>
    <x v="75"/>
    <x v="75"/>
    <s v="Public"/>
    <x v="1"/>
    <n v="0"/>
    <n v="0"/>
    <n v="17"/>
    <n v="4"/>
    <n v="545442"/>
    <x v="3"/>
    <s v="C56000"/>
    <s v="TOTAL DES COUTS DIRECTS BRUTS;0"/>
  </r>
  <r>
    <x v="1"/>
    <x v="5"/>
    <x v="6"/>
    <x v="75"/>
    <x v="75"/>
    <s v="Public"/>
    <x v="1"/>
    <n v="0"/>
    <n v="0"/>
    <n v="17"/>
    <n v="4"/>
    <n v="7007249"/>
    <x v="2"/>
    <s v="C56000"/>
    <s v="TOTAL DES COUTS DIRECTS BRUTS;0"/>
  </r>
  <r>
    <x v="1"/>
    <x v="5"/>
    <x v="6"/>
    <x v="76"/>
    <x v="76"/>
    <s v="Public"/>
    <x v="1"/>
    <n v="0"/>
    <n v="0"/>
    <n v="17"/>
    <n v="4"/>
    <n v="13614765"/>
    <x v="1"/>
    <s v="C56000"/>
    <s v="TOTAL DES COUTS DIRECTS BRUTS;0"/>
  </r>
  <r>
    <x v="1"/>
    <x v="5"/>
    <x v="6"/>
    <x v="76"/>
    <x v="76"/>
    <s v="Public"/>
    <x v="1"/>
    <n v="0"/>
    <n v="0"/>
    <n v="17"/>
    <n v="4"/>
    <n v="618787"/>
    <x v="3"/>
    <s v="C56000"/>
    <s v="TOTAL DES COUTS DIRECTS BRUTS;0"/>
  </r>
  <r>
    <x v="1"/>
    <x v="5"/>
    <x v="6"/>
    <x v="76"/>
    <x v="76"/>
    <s v="Public"/>
    <x v="1"/>
    <n v="0"/>
    <n v="0"/>
    <n v="17"/>
    <n v="4"/>
    <n v="12995978"/>
    <x v="2"/>
    <s v="C56000"/>
    <s v="TOTAL DES COUTS DIRECTS BRUTS;0"/>
  </r>
  <r>
    <x v="1"/>
    <x v="5"/>
    <x v="6"/>
    <x v="77"/>
    <x v="77"/>
    <s v="Public"/>
    <x v="1"/>
    <n v="0"/>
    <n v="0"/>
    <n v="17"/>
    <n v="4"/>
    <n v="6172878"/>
    <x v="1"/>
    <s v="C56000"/>
    <s v="TOTAL DES COUTS DIRECTS BRUTS;0"/>
  </r>
  <r>
    <x v="1"/>
    <x v="5"/>
    <x v="6"/>
    <x v="77"/>
    <x v="77"/>
    <s v="Public"/>
    <x v="1"/>
    <n v="0"/>
    <n v="0"/>
    <n v="17"/>
    <n v="4"/>
    <n v="596835"/>
    <x v="3"/>
    <s v="C56000"/>
    <s v="TOTAL DES COUTS DIRECTS BRUTS;0"/>
  </r>
  <r>
    <x v="1"/>
    <x v="5"/>
    <x v="6"/>
    <x v="77"/>
    <x v="77"/>
    <s v="Public"/>
    <x v="1"/>
    <n v="0"/>
    <n v="0"/>
    <n v="17"/>
    <n v="4"/>
    <n v="5576043"/>
    <x v="2"/>
    <s v="C56000"/>
    <s v="TOTAL DES COUTS DIRECTS BRUTS;0"/>
  </r>
  <r>
    <x v="1"/>
    <x v="5"/>
    <x v="6"/>
    <x v="78"/>
    <x v="78"/>
    <s v="Public"/>
    <x v="1"/>
    <n v="0"/>
    <n v="0"/>
    <n v="17"/>
    <n v="4"/>
    <n v="10010867"/>
    <x v="1"/>
    <s v="C56000"/>
    <s v="TOTAL DES COUTS DIRECTS BRUTS;0"/>
  </r>
  <r>
    <x v="1"/>
    <x v="5"/>
    <x v="6"/>
    <x v="78"/>
    <x v="78"/>
    <s v="Public"/>
    <x v="1"/>
    <n v="0"/>
    <n v="0"/>
    <n v="17"/>
    <n v="4"/>
    <n v="1135331"/>
    <x v="3"/>
    <s v="C56000"/>
    <s v="TOTAL DES COUTS DIRECTS BRUTS;0"/>
  </r>
  <r>
    <x v="1"/>
    <x v="5"/>
    <x v="6"/>
    <x v="78"/>
    <x v="78"/>
    <s v="Public"/>
    <x v="1"/>
    <n v="0"/>
    <n v="0"/>
    <n v="17"/>
    <n v="4"/>
    <n v="8875536"/>
    <x v="2"/>
    <s v="C56000"/>
    <s v="TOTAL DES COUTS DIRECTS BRUTS;0"/>
  </r>
  <r>
    <x v="1"/>
    <x v="5"/>
    <x v="6"/>
    <x v="79"/>
    <x v="79"/>
    <s v="Public"/>
    <x v="1"/>
    <n v="0"/>
    <n v="0"/>
    <n v="17"/>
    <n v="4"/>
    <n v="8530171"/>
    <x v="1"/>
    <s v="C56000"/>
    <s v="TOTAL DES COUTS DIRECTS BRUTS;0"/>
  </r>
  <r>
    <x v="1"/>
    <x v="5"/>
    <x v="6"/>
    <x v="79"/>
    <x v="79"/>
    <s v="Public"/>
    <x v="1"/>
    <n v="0"/>
    <n v="0"/>
    <n v="17"/>
    <n v="4"/>
    <n v="318951"/>
    <x v="3"/>
    <s v="C56000"/>
    <s v="TOTAL DES COUTS DIRECTS BRUTS;0"/>
  </r>
  <r>
    <x v="1"/>
    <x v="5"/>
    <x v="6"/>
    <x v="79"/>
    <x v="79"/>
    <s v="Public"/>
    <x v="1"/>
    <n v="0"/>
    <n v="0"/>
    <n v="17"/>
    <n v="4"/>
    <n v="8211220"/>
    <x v="2"/>
    <s v="C56000"/>
    <s v="TOTAL DES COUTS DIRECTS BRUTS;0"/>
  </r>
  <r>
    <x v="1"/>
    <x v="5"/>
    <x v="6"/>
    <x v="80"/>
    <x v="80"/>
    <s v="Public"/>
    <x v="1"/>
    <n v="0"/>
    <n v="0"/>
    <n v="17"/>
    <n v="4"/>
    <n v="4987538"/>
    <x v="1"/>
    <s v="C56000"/>
    <s v="TOTAL DES COUTS DIRECTS BRUTS;0"/>
  </r>
  <r>
    <x v="1"/>
    <x v="5"/>
    <x v="6"/>
    <x v="80"/>
    <x v="80"/>
    <s v="Public"/>
    <x v="1"/>
    <n v="0"/>
    <n v="0"/>
    <n v="17"/>
    <n v="4"/>
    <n v="236188"/>
    <x v="3"/>
    <s v="C56000"/>
    <s v="TOTAL DES COUTS DIRECTS BRUTS;0"/>
  </r>
  <r>
    <x v="1"/>
    <x v="5"/>
    <x v="6"/>
    <x v="80"/>
    <x v="80"/>
    <s v="Public"/>
    <x v="1"/>
    <n v="0"/>
    <n v="0"/>
    <n v="17"/>
    <n v="4"/>
    <n v="4751350"/>
    <x v="2"/>
    <s v="C56000"/>
    <s v="TOTAL DES COUTS DIRECTS BRUTS;0"/>
  </r>
  <r>
    <x v="1"/>
    <x v="5"/>
    <x v="6"/>
    <x v="81"/>
    <x v="81"/>
    <s v="Public"/>
    <x v="1"/>
    <n v="0"/>
    <n v="0"/>
    <n v="17"/>
    <n v="4"/>
    <n v="10586704"/>
    <x v="1"/>
    <s v="C56000"/>
    <s v="TOTAL DES COUTS DIRECTS BRUTS;0"/>
  </r>
  <r>
    <x v="1"/>
    <x v="5"/>
    <x v="6"/>
    <x v="81"/>
    <x v="81"/>
    <s v="Public"/>
    <x v="1"/>
    <n v="0"/>
    <n v="0"/>
    <n v="17"/>
    <n v="4"/>
    <n v="347546"/>
    <x v="3"/>
    <s v="C56000"/>
    <s v="TOTAL DES COUTS DIRECTS BRUTS;0"/>
  </r>
  <r>
    <x v="1"/>
    <x v="5"/>
    <x v="6"/>
    <x v="81"/>
    <x v="81"/>
    <s v="Public"/>
    <x v="1"/>
    <n v="0"/>
    <n v="0"/>
    <n v="17"/>
    <n v="4"/>
    <n v="10239158"/>
    <x v="2"/>
    <s v="C56000"/>
    <s v="TOTAL DES COUTS DIRECTS BRUTS;0"/>
  </r>
  <r>
    <x v="1"/>
    <x v="5"/>
    <x v="6"/>
    <x v="82"/>
    <x v="82"/>
    <s v="Public"/>
    <x v="1"/>
    <n v="0"/>
    <n v="0"/>
    <n v="17"/>
    <n v="4"/>
    <n v="4024730"/>
    <x v="1"/>
    <s v="C56000"/>
    <s v="TOTAL DES COUTS DIRECTS BRUTS;0"/>
  </r>
  <r>
    <x v="1"/>
    <x v="5"/>
    <x v="6"/>
    <x v="82"/>
    <x v="82"/>
    <s v="Public"/>
    <x v="1"/>
    <n v="0"/>
    <n v="0"/>
    <n v="17"/>
    <n v="4"/>
    <n v="109924"/>
    <x v="3"/>
    <s v="C56000"/>
    <s v="TOTAL DES COUTS DIRECTS BRUTS;0"/>
  </r>
  <r>
    <x v="1"/>
    <x v="5"/>
    <x v="6"/>
    <x v="82"/>
    <x v="82"/>
    <s v="Public"/>
    <x v="1"/>
    <n v="0"/>
    <n v="0"/>
    <n v="17"/>
    <n v="4"/>
    <n v="3914806"/>
    <x v="2"/>
    <s v="C56000"/>
    <s v="TOTAL DES COUTS DIRECTS BRUTS;0"/>
  </r>
  <r>
    <x v="1"/>
    <x v="5"/>
    <x v="6"/>
    <x v="83"/>
    <x v="83"/>
    <s v="Public"/>
    <x v="1"/>
    <n v="0"/>
    <n v="0"/>
    <n v="17"/>
    <n v="4"/>
    <n v="8195264"/>
    <x v="1"/>
    <s v="C56000"/>
    <s v="TOTAL DES COUTS DIRECTS BRUTS;0"/>
  </r>
  <r>
    <x v="1"/>
    <x v="5"/>
    <x v="6"/>
    <x v="83"/>
    <x v="83"/>
    <s v="Public"/>
    <x v="1"/>
    <n v="0"/>
    <n v="0"/>
    <n v="17"/>
    <n v="4"/>
    <n v="181321"/>
    <x v="3"/>
    <s v="C56000"/>
    <s v="TOTAL DES COUTS DIRECTS BRUTS;0"/>
  </r>
  <r>
    <x v="1"/>
    <x v="5"/>
    <x v="6"/>
    <x v="83"/>
    <x v="83"/>
    <s v="Public"/>
    <x v="1"/>
    <n v="0"/>
    <n v="0"/>
    <n v="17"/>
    <n v="4"/>
    <n v="8013943"/>
    <x v="2"/>
    <s v="C56000"/>
    <s v="TOTAL DES COUTS DIRECTS BRUTS;0"/>
  </r>
  <r>
    <x v="1"/>
    <x v="5"/>
    <x v="6"/>
    <x v="84"/>
    <x v="84"/>
    <s v="Public"/>
    <x v="1"/>
    <n v="0"/>
    <n v="0"/>
    <n v="17"/>
    <n v="4"/>
    <n v="5720391"/>
    <x v="1"/>
    <s v="C56000"/>
    <s v="TOTAL DES COUTS DIRECTS BRUTS;0"/>
  </r>
  <r>
    <x v="1"/>
    <x v="5"/>
    <x v="6"/>
    <x v="84"/>
    <x v="84"/>
    <s v="Public"/>
    <x v="1"/>
    <n v="0"/>
    <n v="0"/>
    <n v="17"/>
    <n v="4"/>
    <n v="342910"/>
    <x v="3"/>
    <s v="C56000"/>
    <s v="TOTAL DES COUTS DIRECTS BRUTS;0"/>
  </r>
  <r>
    <x v="1"/>
    <x v="5"/>
    <x v="6"/>
    <x v="84"/>
    <x v="84"/>
    <s v="Public"/>
    <x v="1"/>
    <n v="0"/>
    <n v="0"/>
    <n v="17"/>
    <n v="4"/>
    <n v="5377481"/>
    <x v="2"/>
    <s v="C56000"/>
    <s v="TOTAL DES COUTS DIRECTS BRUTS;0"/>
  </r>
  <r>
    <x v="1"/>
    <x v="5"/>
    <x v="6"/>
    <x v="222"/>
    <x v="222"/>
    <s v="Public"/>
    <x v="1"/>
    <n v="0"/>
    <n v="0"/>
    <n v="17"/>
    <n v="4"/>
    <n v="1414383"/>
    <x v="1"/>
    <s v="C56000"/>
    <s v="TOTAL DES COUTS DIRECTS BRUTS;0"/>
  </r>
  <r>
    <x v="1"/>
    <x v="5"/>
    <x v="6"/>
    <x v="222"/>
    <x v="222"/>
    <s v="Public"/>
    <x v="1"/>
    <n v="0"/>
    <n v="0"/>
    <n v="17"/>
    <n v="4"/>
    <n v="1414383"/>
    <x v="2"/>
    <s v="C56000"/>
    <s v="TOTAL DES COUTS DIRECTS BRUTS;0"/>
  </r>
  <r>
    <x v="1"/>
    <x v="5"/>
    <x v="6"/>
    <x v="86"/>
    <x v="86"/>
    <s v="Public"/>
    <x v="1"/>
    <n v="0"/>
    <n v="0"/>
    <n v="17"/>
    <n v="4"/>
    <n v="2578944"/>
    <x v="1"/>
    <s v="C56000"/>
    <s v="TOTAL DES COUTS DIRECTS BRUTS;0"/>
  </r>
  <r>
    <x v="1"/>
    <x v="5"/>
    <x v="6"/>
    <x v="86"/>
    <x v="86"/>
    <s v="Public"/>
    <x v="1"/>
    <n v="0"/>
    <n v="0"/>
    <n v="17"/>
    <n v="4"/>
    <n v="397185"/>
    <x v="3"/>
    <s v="C56000"/>
    <s v="TOTAL DES COUTS DIRECTS BRUTS;0"/>
  </r>
  <r>
    <x v="1"/>
    <x v="5"/>
    <x v="6"/>
    <x v="86"/>
    <x v="86"/>
    <s v="Public"/>
    <x v="1"/>
    <n v="0"/>
    <n v="0"/>
    <n v="17"/>
    <n v="4"/>
    <n v="2181759"/>
    <x v="2"/>
    <s v="C56000"/>
    <s v="TOTAL DES COUTS DIRECTS BRUTS;0"/>
  </r>
  <r>
    <x v="1"/>
    <x v="5"/>
    <x v="6"/>
    <x v="223"/>
    <x v="223"/>
    <s v="Privé"/>
    <x v="1"/>
    <n v="0"/>
    <n v="0"/>
    <n v="17"/>
    <n v="4"/>
    <n v="971377"/>
    <x v="1"/>
    <s v="C56000"/>
    <s v="TOTAL DES COUTS DIRECTS BRUTS;0"/>
  </r>
  <r>
    <x v="1"/>
    <x v="5"/>
    <x v="6"/>
    <x v="223"/>
    <x v="223"/>
    <s v="Privé"/>
    <x v="1"/>
    <n v="0"/>
    <n v="0"/>
    <n v="17"/>
    <n v="4"/>
    <n v="28515"/>
    <x v="3"/>
    <s v="C56000"/>
    <s v="TOTAL DES COUTS DIRECTS BRUTS;0"/>
  </r>
  <r>
    <x v="1"/>
    <x v="5"/>
    <x v="6"/>
    <x v="223"/>
    <x v="223"/>
    <s v="Privé"/>
    <x v="1"/>
    <n v="0"/>
    <n v="0"/>
    <n v="17"/>
    <n v="4"/>
    <n v="942862"/>
    <x v="2"/>
    <s v="C56000"/>
    <s v="TOTAL DES COUTS DIRECTS BRUTS;0"/>
  </r>
  <r>
    <x v="1"/>
    <x v="5"/>
    <x v="6"/>
    <x v="293"/>
    <x v="293"/>
    <s v="Public"/>
    <x v="1"/>
    <n v="0"/>
    <n v="0"/>
    <n v="17"/>
    <n v="4"/>
    <n v="629048"/>
    <x v="1"/>
    <s v="C56000"/>
    <s v="TOTAL DES COUTS DIRECTS BRUTS;0"/>
  </r>
  <r>
    <x v="1"/>
    <x v="5"/>
    <x v="6"/>
    <x v="293"/>
    <x v="293"/>
    <s v="Public"/>
    <x v="1"/>
    <n v="0"/>
    <n v="0"/>
    <n v="17"/>
    <n v="4"/>
    <n v="629048"/>
    <x v="6"/>
    <s v="C56000"/>
    <s v="TOTAL DES COUTS DIRECTS BRUTS;0"/>
  </r>
  <r>
    <x v="1"/>
    <x v="5"/>
    <x v="6"/>
    <x v="87"/>
    <x v="87"/>
    <s v="Public"/>
    <x v="1"/>
    <n v="0"/>
    <n v="0"/>
    <n v="17"/>
    <n v="4"/>
    <n v="3174146"/>
    <x v="1"/>
    <s v="C56000"/>
    <s v="TOTAL DES COUTS DIRECTS BRUTS;0"/>
  </r>
  <r>
    <x v="1"/>
    <x v="5"/>
    <x v="6"/>
    <x v="87"/>
    <x v="87"/>
    <s v="Public"/>
    <x v="1"/>
    <n v="0"/>
    <n v="0"/>
    <n v="17"/>
    <n v="4"/>
    <n v="217304"/>
    <x v="3"/>
    <s v="C56000"/>
    <s v="TOTAL DES COUTS DIRECTS BRUTS;0"/>
  </r>
  <r>
    <x v="1"/>
    <x v="5"/>
    <x v="6"/>
    <x v="87"/>
    <x v="87"/>
    <s v="Public"/>
    <x v="1"/>
    <n v="0"/>
    <n v="0"/>
    <n v="17"/>
    <n v="4"/>
    <n v="2956842"/>
    <x v="2"/>
    <s v="C56000"/>
    <s v="TOTAL DES COUTS DIRECTS BRUTS;0"/>
  </r>
  <r>
    <x v="1"/>
    <x v="5"/>
    <x v="6"/>
    <x v="89"/>
    <x v="89"/>
    <s v="Privé"/>
    <x v="1"/>
    <n v="0"/>
    <n v="0"/>
    <n v="17"/>
    <n v="4"/>
    <n v="1445601"/>
    <x v="1"/>
    <s v="C56000"/>
    <s v="TOTAL DES COUTS DIRECTS BRUTS;0"/>
  </r>
  <r>
    <x v="1"/>
    <x v="5"/>
    <x v="6"/>
    <x v="89"/>
    <x v="89"/>
    <s v="Privé"/>
    <x v="1"/>
    <n v="0"/>
    <n v="0"/>
    <n v="17"/>
    <n v="4"/>
    <n v="208677"/>
    <x v="3"/>
    <s v="C56000"/>
    <s v="TOTAL DES COUTS DIRECTS BRUTS;0"/>
  </r>
  <r>
    <x v="1"/>
    <x v="5"/>
    <x v="6"/>
    <x v="89"/>
    <x v="89"/>
    <s v="Privé"/>
    <x v="1"/>
    <n v="0"/>
    <n v="0"/>
    <n v="17"/>
    <n v="4"/>
    <n v="1236924"/>
    <x v="2"/>
    <s v="C56000"/>
    <s v="TOTAL DES COUTS DIRECTS BRUTS;0"/>
  </r>
  <r>
    <x v="1"/>
    <x v="5"/>
    <x v="6"/>
    <x v="90"/>
    <x v="90"/>
    <s v="Privé"/>
    <x v="1"/>
    <n v="0"/>
    <n v="0"/>
    <n v="17"/>
    <n v="4"/>
    <n v="3146747"/>
    <x v="1"/>
    <s v="C56000"/>
    <s v="TOTAL DES COUTS DIRECTS BRUTS;0"/>
  </r>
  <r>
    <x v="1"/>
    <x v="5"/>
    <x v="6"/>
    <x v="90"/>
    <x v="90"/>
    <s v="Privé"/>
    <x v="1"/>
    <n v="0"/>
    <n v="0"/>
    <n v="17"/>
    <n v="4"/>
    <n v="157161"/>
    <x v="3"/>
    <s v="C56000"/>
    <s v="TOTAL DES COUTS DIRECTS BRUTS;0"/>
  </r>
  <r>
    <x v="1"/>
    <x v="5"/>
    <x v="6"/>
    <x v="90"/>
    <x v="90"/>
    <s v="Privé"/>
    <x v="1"/>
    <n v="0"/>
    <n v="0"/>
    <n v="17"/>
    <n v="4"/>
    <n v="2989586"/>
    <x v="2"/>
    <s v="C56000"/>
    <s v="TOTAL DES COUTS DIRECTS BRUTS;0"/>
  </r>
  <r>
    <x v="1"/>
    <x v="5"/>
    <x v="6"/>
    <x v="91"/>
    <x v="91"/>
    <s v="Privé"/>
    <x v="1"/>
    <n v="0"/>
    <n v="0"/>
    <n v="17"/>
    <n v="4"/>
    <n v="1067524"/>
    <x v="1"/>
    <s v="C56000"/>
    <s v="TOTAL DES COUTS DIRECTS BRUTS;0"/>
  </r>
  <r>
    <x v="1"/>
    <x v="5"/>
    <x v="6"/>
    <x v="91"/>
    <x v="91"/>
    <s v="Privé"/>
    <x v="1"/>
    <n v="0"/>
    <n v="0"/>
    <n v="17"/>
    <n v="4"/>
    <n v="46971"/>
    <x v="3"/>
    <s v="C56000"/>
    <s v="TOTAL DES COUTS DIRECTS BRUTS;0"/>
  </r>
  <r>
    <x v="1"/>
    <x v="5"/>
    <x v="6"/>
    <x v="91"/>
    <x v="91"/>
    <s v="Privé"/>
    <x v="1"/>
    <n v="0"/>
    <n v="0"/>
    <n v="17"/>
    <n v="4"/>
    <n v="1020553"/>
    <x v="2"/>
    <s v="C56000"/>
    <s v="TOTAL DES COUTS DIRECTS BRUTS;0"/>
  </r>
  <r>
    <x v="1"/>
    <x v="5"/>
    <x v="6"/>
    <x v="92"/>
    <x v="92"/>
    <s v="Privé"/>
    <x v="1"/>
    <n v="0"/>
    <n v="0"/>
    <n v="17"/>
    <n v="4"/>
    <n v="2241301"/>
    <x v="1"/>
    <s v="C56000"/>
    <s v="TOTAL DES COUTS DIRECTS BRUTS;0"/>
  </r>
  <r>
    <x v="1"/>
    <x v="5"/>
    <x v="6"/>
    <x v="92"/>
    <x v="92"/>
    <s v="Privé"/>
    <x v="1"/>
    <n v="0"/>
    <n v="0"/>
    <n v="17"/>
    <n v="4"/>
    <n v="80133"/>
    <x v="3"/>
    <s v="C56000"/>
    <s v="TOTAL DES COUTS DIRECTS BRUTS;0"/>
  </r>
  <r>
    <x v="1"/>
    <x v="5"/>
    <x v="6"/>
    <x v="92"/>
    <x v="92"/>
    <s v="Privé"/>
    <x v="1"/>
    <n v="0"/>
    <n v="0"/>
    <n v="17"/>
    <n v="4"/>
    <n v="2161168"/>
    <x v="2"/>
    <s v="C56000"/>
    <s v="TOTAL DES COUTS DIRECTS BRUTS;0"/>
  </r>
  <r>
    <x v="1"/>
    <x v="5"/>
    <x v="6"/>
    <x v="93"/>
    <x v="93"/>
    <s v="Public"/>
    <x v="1"/>
    <n v="0"/>
    <n v="0"/>
    <n v="17"/>
    <n v="4"/>
    <n v="964469"/>
    <x v="1"/>
    <s v="C56000"/>
    <s v="TOTAL DES COUTS DIRECTS BRUTS;0"/>
  </r>
  <r>
    <x v="1"/>
    <x v="5"/>
    <x v="6"/>
    <x v="93"/>
    <x v="93"/>
    <s v="Public"/>
    <x v="1"/>
    <n v="0"/>
    <n v="0"/>
    <n v="17"/>
    <n v="4"/>
    <n v="964469"/>
    <x v="2"/>
    <s v="C56000"/>
    <s v="TOTAL DES COUTS DIRECTS BRUTS;0"/>
  </r>
  <r>
    <x v="1"/>
    <x v="5"/>
    <x v="6"/>
    <x v="94"/>
    <x v="94"/>
    <s v="Public"/>
    <x v="1"/>
    <n v="0"/>
    <n v="0"/>
    <n v="17"/>
    <n v="4"/>
    <n v="4948162"/>
    <x v="1"/>
    <s v="C56000"/>
    <s v="TOTAL DES COUTS DIRECTS BRUTS;0"/>
  </r>
  <r>
    <x v="1"/>
    <x v="5"/>
    <x v="6"/>
    <x v="94"/>
    <x v="94"/>
    <s v="Public"/>
    <x v="1"/>
    <n v="0"/>
    <n v="0"/>
    <n v="17"/>
    <n v="4"/>
    <n v="595948"/>
    <x v="3"/>
    <s v="C56000"/>
    <s v="TOTAL DES COUTS DIRECTS BRUTS;0"/>
  </r>
  <r>
    <x v="1"/>
    <x v="5"/>
    <x v="6"/>
    <x v="94"/>
    <x v="94"/>
    <s v="Public"/>
    <x v="1"/>
    <n v="0"/>
    <n v="0"/>
    <n v="17"/>
    <n v="4"/>
    <n v="4352214"/>
    <x v="2"/>
    <s v="C56000"/>
    <s v="TOTAL DES COUTS DIRECTS BRUTS;0"/>
  </r>
  <r>
    <x v="1"/>
    <x v="5"/>
    <x v="6"/>
    <x v="95"/>
    <x v="95"/>
    <s v="Public"/>
    <x v="1"/>
    <n v="0"/>
    <n v="0"/>
    <n v="17"/>
    <n v="4"/>
    <n v="3511231"/>
    <x v="1"/>
    <s v="C56000"/>
    <s v="TOTAL DES COUTS DIRECTS BRUTS;0"/>
  </r>
  <r>
    <x v="1"/>
    <x v="5"/>
    <x v="6"/>
    <x v="95"/>
    <x v="95"/>
    <s v="Public"/>
    <x v="1"/>
    <n v="0"/>
    <n v="0"/>
    <n v="17"/>
    <n v="4"/>
    <n v="484697"/>
    <x v="3"/>
    <s v="C56000"/>
    <s v="TOTAL DES COUTS DIRECTS BRUTS;0"/>
  </r>
  <r>
    <x v="1"/>
    <x v="5"/>
    <x v="6"/>
    <x v="95"/>
    <x v="95"/>
    <s v="Public"/>
    <x v="1"/>
    <n v="0"/>
    <n v="0"/>
    <n v="17"/>
    <n v="4"/>
    <n v="3026534"/>
    <x v="2"/>
    <s v="C56000"/>
    <s v="TOTAL DES COUTS DIRECTS BRUTS;0"/>
  </r>
  <r>
    <x v="1"/>
    <x v="5"/>
    <x v="6"/>
    <x v="96"/>
    <x v="96"/>
    <s v="Privé"/>
    <x v="1"/>
    <n v="0"/>
    <n v="0"/>
    <n v="17"/>
    <n v="4"/>
    <n v="3606859"/>
    <x v="1"/>
    <s v="C56000"/>
    <s v="TOTAL DES COUTS DIRECTS BRUTS;0"/>
  </r>
  <r>
    <x v="1"/>
    <x v="5"/>
    <x v="6"/>
    <x v="96"/>
    <x v="96"/>
    <s v="Privé"/>
    <x v="1"/>
    <n v="0"/>
    <n v="0"/>
    <n v="17"/>
    <n v="4"/>
    <n v="546068"/>
    <x v="3"/>
    <s v="C56000"/>
    <s v="TOTAL DES COUTS DIRECTS BRUTS;0"/>
  </r>
  <r>
    <x v="1"/>
    <x v="5"/>
    <x v="6"/>
    <x v="96"/>
    <x v="96"/>
    <s v="Privé"/>
    <x v="1"/>
    <n v="0"/>
    <n v="0"/>
    <n v="17"/>
    <n v="4"/>
    <n v="3060791"/>
    <x v="2"/>
    <s v="C56000"/>
    <s v="TOTAL DES COUTS DIRECTS BRUTS;0"/>
  </r>
  <r>
    <x v="1"/>
    <x v="5"/>
    <x v="6"/>
    <x v="98"/>
    <x v="98"/>
    <s v="Public"/>
    <x v="1"/>
    <n v="0"/>
    <n v="0"/>
    <n v="17"/>
    <n v="4"/>
    <n v="9223399"/>
    <x v="1"/>
    <s v="C56000"/>
    <s v="TOTAL DES COUTS DIRECTS BRUTS;0"/>
  </r>
  <r>
    <x v="1"/>
    <x v="5"/>
    <x v="6"/>
    <x v="98"/>
    <x v="98"/>
    <s v="Public"/>
    <x v="1"/>
    <n v="0"/>
    <n v="0"/>
    <n v="17"/>
    <n v="4"/>
    <n v="903229"/>
    <x v="3"/>
    <s v="C56000"/>
    <s v="TOTAL DES COUTS DIRECTS BRUTS;0"/>
  </r>
  <r>
    <x v="1"/>
    <x v="5"/>
    <x v="6"/>
    <x v="98"/>
    <x v="98"/>
    <s v="Public"/>
    <x v="1"/>
    <n v="0"/>
    <n v="0"/>
    <n v="17"/>
    <n v="4"/>
    <n v="8320170"/>
    <x v="2"/>
    <s v="C56000"/>
    <s v="TOTAL DES COUTS DIRECTS BRUTS;0"/>
  </r>
  <r>
    <x v="1"/>
    <x v="5"/>
    <x v="6"/>
    <x v="229"/>
    <x v="229"/>
    <s v="Privé"/>
    <x v="1"/>
    <n v="0"/>
    <n v="0"/>
    <n v="17"/>
    <n v="4"/>
    <n v="17628"/>
    <x v="1"/>
    <s v="C56000"/>
    <s v="TOTAL DES COUTS DIRECTS BRUTS;0"/>
  </r>
  <r>
    <x v="1"/>
    <x v="5"/>
    <x v="6"/>
    <x v="229"/>
    <x v="229"/>
    <s v="Privé"/>
    <x v="1"/>
    <n v="0"/>
    <n v="0"/>
    <n v="17"/>
    <n v="4"/>
    <n v="17628"/>
    <x v="2"/>
    <s v="C56000"/>
    <s v="TOTAL DES COUTS DIRECTS BRUTS;0"/>
  </r>
  <r>
    <x v="1"/>
    <x v="5"/>
    <x v="6"/>
    <x v="284"/>
    <x v="284"/>
    <s v="Public"/>
    <x v="1"/>
    <n v="0"/>
    <n v="0"/>
    <n v="17"/>
    <n v="4"/>
    <n v="14858076"/>
    <x v="5"/>
    <s v="C56000"/>
    <s v="TOTAL DES COUTS DIRECTS BRUTS;0"/>
  </r>
  <r>
    <x v="1"/>
    <x v="5"/>
    <x v="6"/>
    <x v="284"/>
    <x v="284"/>
    <s v="Public"/>
    <x v="1"/>
    <n v="0"/>
    <n v="0"/>
    <n v="17"/>
    <n v="4"/>
    <n v="14858076"/>
    <x v="9"/>
    <s v="C56000"/>
    <s v="TOTAL DES COUTS DIRECTS BRUTS;0"/>
  </r>
  <r>
    <x v="1"/>
    <x v="5"/>
    <x v="6"/>
    <x v="284"/>
    <x v="284"/>
    <s v="Public"/>
    <x v="1"/>
    <n v="0"/>
    <n v="0"/>
    <n v="17"/>
    <n v="4"/>
    <n v="22042836"/>
    <x v="1"/>
    <s v="C56000"/>
    <s v="TOTAL DES COUTS DIRECTS BRUTS;0"/>
  </r>
  <r>
    <x v="1"/>
    <x v="5"/>
    <x v="6"/>
    <x v="284"/>
    <x v="284"/>
    <s v="Public"/>
    <x v="1"/>
    <n v="0"/>
    <n v="0"/>
    <n v="17"/>
    <n v="4"/>
    <n v="5221199"/>
    <x v="3"/>
    <s v="C56000"/>
    <s v="TOTAL DES COUTS DIRECTS BRUTS;0"/>
  </r>
  <r>
    <x v="1"/>
    <x v="5"/>
    <x v="6"/>
    <x v="284"/>
    <x v="284"/>
    <s v="Public"/>
    <x v="1"/>
    <n v="0"/>
    <n v="0"/>
    <n v="17"/>
    <n v="4"/>
    <n v="16821637"/>
    <x v="2"/>
    <s v="C56000"/>
    <s v="TOTAL DES COUTS DIRECTS BRUTS;0"/>
  </r>
  <r>
    <x v="1"/>
    <x v="5"/>
    <x v="6"/>
    <x v="285"/>
    <x v="285"/>
    <s v="Privé"/>
    <x v="1"/>
    <n v="0"/>
    <n v="0"/>
    <n v="17"/>
    <n v="4"/>
    <n v="27133"/>
    <x v="1"/>
    <s v="C56000"/>
    <s v="TOTAL DES COUTS DIRECTS BRUTS;0"/>
  </r>
  <r>
    <x v="1"/>
    <x v="5"/>
    <x v="6"/>
    <x v="285"/>
    <x v="285"/>
    <s v="Privé"/>
    <x v="1"/>
    <n v="0"/>
    <n v="0"/>
    <n v="17"/>
    <n v="4"/>
    <n v="27133"/>
    <x v="2"/>
    <s v="C56000"/>
    <s v="TOTAL DES COUTS DIRECTS BRUTS;0"/>
  </r>
  <r>
    <x v="1"/>
    <x v="5"/>
    <x v="6"/>
    <x v="99"/>
    <x v="99"/>
    <s v="Public"/>
    <x v="1"/>
    <n v="0"/>
    <n v="0"/>
    <n v="17"/>
    <n v="4"/>
    <n v="7261920"/>
    <x v="5"/>
    <s v="C56000"/>
    <s v="TOTAL DES COUTS DIRECTS BRUTS;0"/>
  </r>
  <r>
    <x v="1"/>
    <x v="5"/>
    <x v="6"/>
    <x v="99"/>
    <x v="99"/>
    <s v="Public"/>
    <x v="1"/>
    <n v="0"/>
    <n v="0"/>
    <n v="17"/>
    <n v="4"/>
    <n v="7261920"/>
    <x v="9"/>
    <s v="C56000"/>
    <s v="TOTAL DES COUTS DIRECTS BRUTS;0"/>
  </r>
  <r>
    <x v="1"/>
    <x v="5"/>
    <x v="6"/>
    <x v="99"/>
    <x v="99"/>
    <s v="Public"/>
    <x v="1"/>
    <n v="0"/>
    <n v="0"/>
    <n v="17"/>
    <n v="4"/>
    <n v="9523791"/>
    <x v="1"/>
    <s v="C56000"/>
    <s v="TOTAL DES COUTS DIRECTS BRUTS;0"/>
  </r>
  <r>
    <x v="1"/>
    <x v="5"/>
    <x v="6"/>
    <x v="99"/>
    <x v="99"/>
    <s v="Public"/>
    <x v="1"/>
    <n v="0"/>
    <n v="0"/>
    <n v="17"/>
    <n v="4"/>
    <n v="1490310"/>
    <x v="3"/>
    <s v="C56000"/>
    <s v="TOTAL DES COUTS DIRECTS BRUTS;0"/>
  </r>
  <r>
    <x v="1"/>
    <x v="5"/>
    <x v="6"/>
    <x v="99"/>
    <x v="99"/>
    <s v="Public"/>
    <x v="1"/>
    <n v="0"/>
    <n v="0"/>
    <n v="17"/>
    <n v="4"/>
    <n v="8033481"/>
    <x v="2"/>
    <s v="C56000"/>
    <s v="TOTAL DES COUTS DIRECTS BRUTS;0"/>
  </r>
  <r>
    <x v="1"/>
    <x v="5"/>
    <x v="6"/>
    <x v="100"/>
    <x v="100"/>
    <s v="Public"/>
    <x v="1"/>
    <n v="0"/>
    <n v="0"/>
    <n v="17"/>
    <n v="4"/>
    <n v="23363316"/>
    <x v="5"/>
    <s v="C56000"/>
    <s v="TOTAL DES COUTS DIRECTS BRUTS;0"/>
  </r>
  <r>
    <x v="1"/>
    <x v="5"/>
    <x v="6"/>
    <x v="100"/>
    <x v="100"/>
    <s v="Public"/>
    <x v="1"/>
    <n v="0"/>
    <n v="0"/>
    <n v="17"/>
    <n v="4"/>
    <n v="23363316"/>
    <x v="9"/>
    <s v="C56000"/>
    <s v="TOTAL DES COUTS DIRECTS BRUTS;0"/>
  </r>
  <r>
    <x v="1"/>
    <x v="5"/>
    <x v="6"/>
    <x v="100"/>
    <x v="100"/>
    <s v="Public"/>
    <x v="1"/>
    <n v="0"/>
    <n v="0"/>
    <n v="17"/>
    <n v="4"/>
    <n v="6973551"/>
    <x v="1"/>
    <s v="C56000"/>
    <s v="TOTAL DES COUTS DIRECTS BRUTS;0"/>
  </r>
  <r>
    <x v="1"/>
    <x v="5"/>
    <x v="6"/>
    <x v="100"/>
    <x v="100"/>
    <s v="Public"/>
    <x v="1"/>
    <n v="0"/>
    <n v="0"/>
    <n v="17"/>
    <n v="4"/>
    <n v="1693338"/>
    <x v="3"/>
    <s v="C56000"/>
    <s v="TOTAL DES COUTS DIRECTS BRUTS;0"/>
  </r>
  <r>
    <x v="1"/>
    <x v="5"/>
    <x v="6"/>
    <x v="100"/>
    <x v="100"/>
    <s v="Public"/>
    <x v="1"/>
    <n v="0"/>
    <n v="0"/>
    <n v="17"/>
    <n v="4"/>
    <n v="5280213"/>
    <x v="2"/>
    <s v="C56000"/>
    <s v="TOTAL DES COUTS DIRECTS BRUTS;0"/>
  </r>
  <r>
    <x v="1"/>
    <x v="5"/>
    <x v="6"/>
    <x v="101"/>
    <x v="101"/>
    <s v="Public"/>
    <x v="1"/>
    <n v="0"/>
    <n v="0"/>
    <n v="17"/>
    <n v="4"/>
    <n v="1466311"/>
    <x v="5"/>
    <s v="C56000"/>
    <s v="TOTAL DES COUTS DIRECTS BRUTS;0"/>
  </r>
  <r>
    <x v="1"/>
    <x v="5"/>
    <x v="6"/>
    <x v="101"/>
    <x v="101"/>
    <s v="Public"/>
    <x v="1"/>
    <n v="0"/>
    <n v="0"/>
    <n v="17"/>
    <n v="4"/>
    <n v="1466311"/>
    <x v="8"/>
    <s v="C56000"/>
    <s v="TOTAL DES COUTS DIRECTS BRUTS;0"/>
  </r>
  <r>
    <x v="1"/>
    <x v="5"/>
    <x v="6"/>
    <x v="101"/>
    <x v="101"/>
    <s v="Public"/>
    <x v="1"/>
    <n v="0"/>
    <n v="0"/>
    <n v="17"/>
    <n v="4"/>
    <n v="4329555"/>
    <x v="1"/>
    <s v="C56000"/>
    <s v="TOTAL DES COUTS DIRECTS BRUTS;0"/>
  </r>
  <r>
    <x v="1"/>
    <x v="5"/>
    <x v="6"/>
    <x v="101"/>
    <x v="101"/>
    <s v="Public"/>
    <x v="1"/>
    <n v="0"/>
    <n v="0"/>
    <n v="17"/>
    <n v="4"/>
    <n v="553941"/>
    <x v="3"/>
    <s v="C56000"/>
    <s v="TOTAL DES COUTS DIRECTS BRUTS;0"/>
  </r>
  <r>
    <x v="1"/>
    <x v="5"/>
    <x v="6"/>
    <x v="101"/>
    <x v="101"/>
    <s v="Public"/>
    <x v="1"/>
    <n v="0"/>
    <n v="0"/>
    <n v="17"/>
    <n v="4"/>
    <n v="3775614"/>
    <x v="2"/>
    <s v="C56000"/>
    <s v="TOTAL DES COUTS DIRECTS BRUTS;0"/>
  </r>
  <r>
    <x v="1"/>
    <x v="5"/>
    <x v="6"/>
    <x v="102"/>
    <x v="102"/>
    <s v="Public"/>
    <x v="1"/>
    <n v="0"/>
    <n v="0"/>
    <n v="17"/>
    <n v="4"/>
    <n v="2611940"/>
    <x v="1"/>
    <s v="C56000"/>
    <s v="TOTAL DES COUTS DIRECTS BRUTS;0"/>
  </r>
  <r>
    <x v="1"/>
    <x v="5"/>
    <x v="6"/>
    <x v="102"/>
    <x v="102"/>
    <s v="Public"/>
    <x v="1"/>
    <n v="0"/>
    <n v="0"/>
    <n v="17"/>
    <n v="4"/>
    <n v="65486"/>
    <x v="3"/>
    <s v="C56000"/>
    <s v="TOTAL DES COUTS DIRECTS BRUTS;0"/>
  </r>
  <r>
    <x v="1"/>
    <x v="5"/>
    <x v="6"/>
    <x v="102"/>
    <x v="102"/>
    <s v="Public"/>
    <x v="1"/>
    <n v="0"/>
    <n v="0"/>
    <n v="17"/>
    <n v="4"/>
    <n v="2546454"/>
    <x v="2"/>
    <s v="C56000"/>
    <s v="TOTAL DES COUTS DIRECTS BRUTS;0"/>
  </r>
  <r>
    <x v="1"/>
    <x v="5"/>
    <x v="6"/>
    <x v="103"/>
    <x v="103"/>
    <s v="Public"/>
    <x v="1"/>
    <n v="0"/>
    <n v="0"/>
    <n v="17"/>
    <n v="4"/>
    <n v="1355984"/>
    <x v="1"/>
    <s v="C56000"/>
    <s v="TOTAL DES COUTS DIRECTS BRUTS;0"/>
  </r>
  <r>
    <x v="1"/>
    <x v="5"/>
    <x v="6"/>
    <x v="103"/>
    <x v="103"/>
    <s v="Public"/>
    <x v="1"/>
    <n v="0"/>
    <n v="0"/>
    <n v="17"/>
    <n v="4"/>
    <n v="200941"/>
    <x v="3"/>
    <s v="C56000"/>
    <s v="TOTAL DES COUTS DIRECTS BRUTS;0"/>
  </r>
  <r>
    <x v="1"/>
    <x v="5"/>
    <x v="6"/>
    <x v="103"/>
    <x v="103"/>
    <s v="Public"/>
    <x v="1"/>
    <n v="0"/>
    <n v="0"/>
    <n v="17"/>
    <n v="4"/>
    <n v="1155043"/>
    <x v="2"/>
    <s v="C56000"/>
    <s v="TOTAL DES COUTS DIRECTS BRUTS;0"/>
  </r>
  <r>
    <x v="1"/>
    <x v="5"/>
    <x v="6"/>
    <x v="104"/>
    <x v="104"/>
    <s v="Public"/>
    <x v="1"/>
    <n v="0"/>
    <n v="0"/>
    <n v="17"/>
    <n v="4"/>
    <n v="1172070"/>
    <x v="1"/>
    <s v="C56000"/>
    <s v="TOTAL DES COUTS DIRECTS BRUTS;0"/>
  </r>
  <r>
    <x v="1"/>
    <x v="5"/>
    <x v="6"/>
    <x v="104"/>
    <x v="104"/>
    <s v="Public"/>
    <x v="1"/>
    <n v="0"/>
    <n v="0"/>
    <n v="17"/>
    <n v="4"/>
    <n v="1172070"/>
    <x v="2"/>
    <s v="C56000"/>
    <s v="TOTAL DES COUTS DIRECTS BRUTS;0"/>
  </r>
  <r>
    <x v="1"/>
    <x v="5"/>
    <x v="6"/>
    <x v="105"/>
    <x v="105"/>
    <s v="Public"/>
    <x v="1"/>
    <n v="0"/>
    <n v="0"/>
    <n v="17"/>
    <n v="4"/>
    <n v="4116803"/>
    <x v="5"/>
    <s v="C56000"/>
    <s v="TOTAL DES COUTS DIRECTS BRUTS;0"/>
  </r>
  <r>
    <x v="1"/>
    <x v="5"/>
    <x v="6"/>
    <x v="105"/>
    <x v="105"/>
    <s v="Public"/>
    <x v="1"/>
    <n v="0"/>
    <n v="0"/>
    <n v="17"/>
    <n v="4"/>
    <n v="4116803"/>
    <x v="9"/>
    <s v="C56000"/>
    <s v="TOTAL DES COUTS DIRECTS BRUTS;0"/>
  </r>
  <r>
    <x v="1"/>
    <x v="5"/>
    <x v="6"/>
    <x v="105"/>
    <x v="105"/>
    <s v="Public"/>
    <x v="1"/>
    <n v="0"/>
    <n v="0"/>
    <n v="17"/>
    <n v="4"/>
    <n v="12178376"/>
    <x v="1"/>
    <s v="C56000"/>
    <s v="TOTAL DES COUTS DIRECTS BRUTS;0"/>
  </r>
  <r>
    <x v="1"/>
    <x v="5"/>
    <x v="6"/>
    <x v="105"/>
    <x v="105"/>
    <s v="Public"/>
    <x v="1"/>
    <n v="0"/>
    <n v="0"/>
    <n v="17"/>
    <n v="4"/>
    <n v="1648533"/>
    <x v="3"/>
    <s v="C56000"/>
    <s v="TOTAL DES COUTS DIRECTS BRUTS;0"/>
  </r>
  <r>
    <x v="1"/>
    <x v="5"/>
    <x v="6"/>
    <x v="105"/>
    <x v="105"/>
    <s v="Public"/>
    <x v="1"/>
    <n v="0"/>
    <n v="0"/>
    <n v="17"/>
    <n v="4"/>
    <n v="10529843"/>
    <x v="2"/>
    <s v="C56000"/>
    <s v="TOTAL DES COUTS DIRECTS BRUTS;0"/>
  </r>
  <r>
    <x v="1"/>
    <x v="5"/>
    <x v="6"/>
    <x v="106"/>
    <x v="106"/>
    <s v="Privé"/>
    <x v="1"/>
    <n v="0"/>
    <n v="0"/>
    <n v="17"/>
    <n v="4"/>
    <n v="234009"/>
    <x v="1"/>
    <s v="C56000"/>
    <s v="TOTAL DES COUTS DIRECTS BRUTS;0"/>
  </r>
  <r>
    <x v="1"/>
    <x v="5"/>
    <x v="6"/>
    <x v="106"/>
    <x v="106"/>
    <s v="Privé"/>
    <x v="1"/>
    <n v="0"/>
    <n v="0"/>
    <n v="17"/>
    <n v="4"/>
    <n v="234009"/>
    <x v="2"/>
    <s v="C56000"/>
    <s v="TOTAL DES COUTS DIRECTS BRUTS;0"/>
  </r>
  <r>
    <x v="1"/>
    <x v="5"/>
    <x v="6"/>
    <x v="234"/>
    <x v="234"/>
    <s v="Public"/>
    <x v="1"/>
    <n v="0"/>
    <n v="0"/>
    <n v="17"/>
    <n v="4"/>
    <n v="4369052"/>
    <x v="1"/>
    <s v="C56000"/>
    <s v="TOTAL DES COUTS DIRECTS BRUTS;0"/>
  </r>
  <r>
    <x v="1"/>
    <x v="5"/>
    <x v="6"/>
    <x v="234"/>
    <x v="234"/>
    <s v="Public"/>
    <x v="1"/>
    <n v="0"/>
    <n v="0"/>
    <n v="17"/>
    <n v="4"/>
    <n v="232131"/>
    <x v="3"/>
    <s v="C56000"/>
    <s v="TOTAL DES COUTS DIRECTS BRUTS;0"/>
  </r>
  <r>
    <x v="1"/>
    <x v="5"/>
    <x v="6"/>
    <x v="234"/>
    <x v="234"/>
    <s v="Public"/>
    <x v="1"/>
    <n v="0"/>
    <n v="0"/>
    <n v="17"/>
    <n v="4"/>
    <n v="4136921"/>
    <x v="2"/>
    <s v="C56000"/>
    <s v="TOTAL DES COUTS DIRECTS BRUTS;0"/>
  </r>
  <r>
    <x v="1"/>
    <x v="5"/>
    <x v="6"/>
    <x v="108"/>
    <x v="108"/>
    <s v="Public"/>
    <x v="1"/>
    <n v="0"/>
    <n v="0"/>
    <n v="17"/>
    <n v="4"/>
    <n v="1406046"/>
    <x v="1"/>
    <s v="C56000"/>
    <s v="TOTAL DES COUTS DIRECTS BRUTS;0"/>
  </r>
  <r>
    <x v="1"/>
    <x v="5"/>
    <x v="6"/>
    <x v="108"/>
    <x v="108"/>
    <s v="Public"/>
    <x v="1"/>
    <n v="0"/>
    <n v="0"/>
    <n v="17"/>
    <n v="4"/>
    <n v="335872"/>
    <x v="3"/>
    <s v="C56000"/>
    <s v="TOTAL DES COUTS DIRECTS BRUTS;0"/>
  </r>
  <r>
    <x v="1"/>
    <x v="5"/>
    <x v="6"/>
    <x v="108"/>
    <x v="108"/>
    <s v="Public"/>
    <x v="1"/>
    <n v="0"/>
    <n v="0"/>
    <n v="17"/>
    <n v="4"/>
    <n v="1070174"/>
    <x v="2"/>
    <s v="C56000"/>
    <s v="TOTAL DES COUTS DIRECTS BRUTS;0"/>
  </r>
  <r>
    <x v="1"/>
    <x v="5"/>
    <x v="6"/>
    <x v="287"/>
    <x v="287"/>
    <s v="Public"/>
    <x v="1"/>
    <n v="0"/>
    <n v="0"/>
    <n v="17"/>
    <n v="4"/>
    <n v="90259"/>
    <x v="1"/>
    <s v="C56000"/>
    <s v="TOTAL DES COUTS DIRECTS BRUTS;0"/>
  </r>
  <r>
    <x v="1"/>
    <x v="5"/>
    <x v="6"/>
    <x v="287"/>
    <x v="287"/>
    <s v="Public"/>
    <x v="1"/>
    <n v="0"/>
    <n v="0"/>
    <n v="17"/>
    <n v="4"/>
    <n v="90259"/>
    <x v="4"/>
    <s v="C56000"/>
    <s v="TOTAL DES COUTS DIRECTS BRUTS;0"/>
  </r>
  <r>
    <x v="1"/>
    <x v="5"/>
    <x v="6"/>
    <x v="109"/>
    <x v="109"/>
    <s v="Privé"/>
    <x v="1"/>
    <n v="0"/>
    <n v="0"/>
    <n v="17"/>
    <n v="4"/>
    <n v="831928"/>
    <x v="1"/>
    <s v="C56000"/>
    <s v="TOTAL DES COUTS DIRECTS BRUTS;0"/>
  </r>
  <r>
    <x v="1"/>
    <x v="5"/>
    <x v="6"/>
    <x v="109"/>
    <x v="109"/>
    <s v="Privé"/>
    <x v="1"/>
    <n v="0"/>
    <n v="0"/>
    <n v="17"/>
    <n v="4"/>
    <n v="52117"/>
    <x v="3"/>
    <s v="C56000"/>
    <s v="TOTAL DES COUTS DIRECTS BRUTS;0"/>
  </r>
  <r>
    <x v="1"/>
    <x v="5"/>
    <x v="6"/>
    <x v="109"/>
    <x v="109"/>
    <s v="Privé"/>
    <x v="1"/>
    <n v="0"/>
    <n v="0"/>
    <n v="17"/>
    <n v="4"/>
    <n v="779811"/>
    <x v="2"/>
    <s v="C56000"/>
    <s v="TOTAL DES COUTS DIRECTS BRUTS;0"/>
  </r>
  <r>
    <x v="1"/>
    <x v="5"/>
    <x v="6"/>
    <x v="110"/>
    <x v="110"/>
    <s v="Public"/>
    <x v="1"/>
    <n v="0"/>
    <n v="0"/>
    <n v="17"/>
    <n v="4"/>
    <n v="3803114"/>
    <x v="1"/>
    <s v="C56000"/>
    <s v="TOTAL DES COUTS DIRECTS BRUTS;0"/>
  </r>
  <r>
    <x v="1"/>
    <x v="5"/>
    <x v="6"/>
    <x v="110"/>
    <x v="110"/>
    <s v="Public"/>
    <x v="1"/>
    <n v="0"/>
    <n v="0"/>
    <n v="17"/>
    <n v="4"/>
    <n v="445102"/>
    <x v="3"/>
    <s v="C56000"/>
    <s v="TOTAL DES COUTS DIRECTS BRUTS;0"/>
  </r>
  <r>
    <x v="1"/>
    <x v="5"/>
    <x v="6"/>
    <x v="110"/>
    <x v="110"/>
    <s v="Public"/>
    <x v="1"/>
    <n v="0"/>
    <n v="0"/>
    <n v="17"/>
    <n v="4"/>
    <n v="3358012"/>
    <x v="2"/>
    <s v="C56000"/>
    <s v="TOTAL DES COUTS DIRECTS BRUTS;0"/>
  </r>
  <r>
    <x v="1"/>
    <x v="5"/>
    <x v="6"/>
    <x v="224"/>
    <x v="224"/>
    <s v="Public"/>
    <x v="1"/>
    <n v="0"/>
    <n v="0"/>
    <n v="17"/>
    <n v="4"/>
    <n v="3416503"/>
    <x v="1"/>
    <s v="C56000"/>
    <s v="TOTAL DES COUTS DIRECTS BRUTS;0"/>
  </r>
  <r>
    <x v="1"/>
    <x v="5"/>
    <x v="6"/>
    <x v="224"/>
    <x v="224"/>
    <s v="Public"/>
    <x v="1"/>
    <n v="0"/>
    <n v="0"/>
    <n v="17"/>
    <n v="4"/>
    <n v="115651"/>
    <x v="3"/>
    <s v="C56000"/>
    <s v="TOTAL DES COUTS DIRECTS BRUTS;0"/>
  </r>
  <r>
    <x v="1"/>
    <x v="5"/>
    <x v="6"/>
    <x v="224"/>
    <x v="224"/>
    <s v="Public"/>
    <x v="1"/>
    <n v="0"/>
    <n v="0"/>
    <n v="17"/>
    <n v="4"/>
    <n v="3300852"/>
    <x v="2"/>
    <s v="C56000"/>
    <s v="TOTAL DES COUTS DIRECTS BRUTS;0"/>
  </r>
  <r>
    <x v="1"/>
    <x v="5"/>
    <x v="6"/>
    <x v="112"/>
    <x v="112"/>
    <s v="Privé"/>
    <x v="1"/>
    <n v="0"/>
    <n v="0"/>
    <n v="17"/>
    <n v="4"/>
    <n v="1038009"/>
    <x v="1"/>
    <s v="C56000"/>
    <s v="TOTAL DES COUTS DIRECTS BRUTS;0"/>
  </r>
  <r>
    <x v="1"/>
    <x v="5"/>
    <x v="6"/>
    <x v="112"/>
    <x v="112"/>
    <s v="Privé"/>
    <x v="1"/>
    <n v="0"/>
    <n v="0"/>
    <n v="17"/>
    <n v="4"/>
    <n v="1038009"/>
    <x v="2"/>
    <s v="C56000"/>
    <s v="TOTAL DES COUTS DIRECTS BRUTS;0"/>
  </r>
  <r>
    <x v="1"/>
    <x v="5"/>
    <x v="6"/>
    <x v="113"/>
    <x v="113"/>
    <s v="Public"/>
    <x v="1"/>
    <n v="0"/>
    <n v="0"/>
    <n v="17"/>
    <n v="4"/>
    <n v="4513377"/>
    <x v="1"/>
    <s v="C56000"/>
    <s v="TOTAL DES COUTS DIRECTS BRUTS;0"/>
  </r>
  <r>
    <x v="1"/>
    <x v="5"/>
    <x v="6"/>
    <x v="113"/>
    <x v="113"/>
    <s v="Public"/>
    <x v="1"/>
    <n v="0"/>
    <n v="0"/>
    <n v="17"/>
    <n v="4"/>
    <n v="322221"/>
    <x v="3"/>
    <s v="C56000"/>
    <s v="TOTAL DES COUTS DIRECTS BRUTS;0"/>
  </r>
  <r>
    <x v="1"/>
    <x v="5"/>
    <x v="6"/>
    <x v="113"/>
    <x v="113"/>
    <s v="Public"/>
    <x v="1"/>
    <n v="0"/>
    <n v="0"/>
    <n v="17"/>
    <n v="4"/>
    <n v="4191156"/>
    <x v="2"/>
    <s v="C56000"/>
    <s v="TOTAL DES COUTS DIRECTS BRUTS;0"/>
  </r>
  <r>
    <x v="1"/>
    <x v="5"/>
    <x v="6"/>
    <x v="115"/>
    <x v="115"/>
    <s v="Privé"/>
    <x v="1"/>
    <n v="0"/>
    <n v="0"/>
    <n v="17"/>
    <n v="4"/>
    <n v="637852"/>
    <x v="1"/>
    <s v="C56000"/>
    <s v="TOTAL DES COUTS DIRECTS BRUTS;0"/>
  </r>
  <r>
    <x v="1"/>
    <x v="5"/>
    <x v="6"/>
    <x v="115"/>
    <x v="115"/>
    <s v="Privé"/>
    <x v="1"/>
    <n v="0"/>
    <n v="0"/>
    <n v="17"/>
    <n v="4"/>
    <n v="13499"/>
    <x v="3"/>
    <s v="C56000"/>
    <s v="TOTAL DES COUTS DIRECTS BRUTS;0"/>
  </r>
  <r>
    <x v="1"/>
    <x v="5"/>
    <x v="6"/>
    <x v="115"/>
    <x v="115"/>
    <s v="Privé"/>
    <x v="1"/>
    <n v="0"/>
    <n v="0"/>
    <n v="17"/>
    <n v="4"/>
    <n v="624353"/>
    <x v="2"/>
    <s v="C56000"/>
    <s v="TOTAL DES COUTS DIRECTS BRUTS;0"/>
  </r>
  <r>
    <x v="1"/>
    <x v="5"/>
    <x v="6"/>
    <x v="116"/>
    <x v="116"/>
    <s v="Privé"/>
    <x v="1"/>
    <n v="0"/>
    <n v="0"/>
    <n v="17"/>
    <n v="4"/>
    <n v="348196"/>
    <x v="1"/>
    <s v="C56000"/>
    <s v="TOTAL DES COUTS DIRECTS BRUTS;0"/>
  </r>
  <r>
    <x v="1"/>
    <x v="5"/>
    <x v="6"/>
    <x v="116"/>
    <x v="116"/>
    <s v="Privé"/>
    <x v="1"/>
    <n v="0"/>
    <n v="0"/>
    <n v="17"/>
    <n v="4"/>
    <n v="9360"/>
    <x v="3"/>
    <s v="C56000"/>
    <s v="TOTAL DES COUTS DIRECTS BRUTS;0"/>
  </r>
  <r>
    <x v="1"/>
    <x v="5"/>
    <x v="6"/>
    <x v="116"/>
    <x v="116"/>
    <s v="Privé"/>
    <x v="1"/>
    <n v="0"/>
    <n v="0"/>
    <n v="17"/>
    <n v="4"/>
    <n v="338836"/>
    <x v="2"/>
    <s v="C56000"/>
    <s v="TOTAL DES COUTS DIRECTS BRUTS;0"/>
  </r>
  <r>
    <x v="1"/>
    <x v="5"/>
    <x v="6"/>
    <x v="117"/>
    <x v="117"/>
    <s v="Privé"/>
    <x v="1"/>
    <n v="0"/>
    <n v="0"/>
    <n v="17"/>
    <n v="4"/>
    <n v="2009844"/>
    <x v="1"/>
    <s v="C56000"/>
    <s v="TOTAL DES COUTS DIRECTS BRUTS;0"/>
  </r>
  <r>
    <x v="1"/>
    <x v="5"/>
    <x v="6"/>
    <x v="117"/>
    <x v="117"/>
    <s v="Privé"/>
    <x v="1"/>
    <n v="0"/>
    <n v="0"/>
    <n v="17"/>
    <n v="4"/>
    <n v="404913"/>
    <x v="3"/>
    <s v="C56000"/>
    <s v="TOTAL DES COUTS DIRECTS BRUTS;0"/>
  </r>
  <r>
    <x v="1"/>
    <x v="5"/>
    <x v="6"/>
    <x v="117"/>
    <x v="117"/>
    <s v="Privé"/>
    <x v="1"/>
    <n v="0"/>
    <n v="0"/>
    <n v="17"/>
    <n v="4"/>
    <n v="1604931"/>
    <x v="2"/>
    <s v="C56000"/>
    <s v="TOTAL DES COUTS DIRECTS BRUTS;0"/>
  </r>
  <r>
    <x v="1"/>
    <x v="5"/>
    <x v="6"/>
    <x v="118"/>
    <x v="118"/>
    <s v="Privé"/>
    <x v="1"/>
    <n v="0"/>
    <n v="0"/>
    <n v="17"/>
    <n v="4"/>
    <n v="772087"/>
    <x v="1"/>
    <s v="C56000"/>
    <s v="TOTAL DES COUTS DIRECTS BRUTS;0"/>
  </r>
  <r>
    <x v="1"/>
    <x v="5"/>
    <x v="6"/>
    <x v="118"/>
    <x v="118"/>
    <s v="Privé"/>
    <x v="1"/>
    <n v="0"/>
    <n v="0"/>
    <n v="17"/>
    <n v="4"/>
    <n v="19469"/>
    <x v="3"/>
    <s v="C56000"/>
    <s v="TOTAL DES COUTS DIRECTS BRUTS;0"/>
  </r>
  <r>
    <x v="1"/>
    <x v="5"/>
    <x v="6"/>
    <x v="118"/>
    <x v="118"/>
    <s v="Privé"/>
    <x v="1"/>
    <n v="0"/>
    <n v="0"/>
    <n v="17"/>
    <n v="4"/>
    <n v="752618"/>
    <x v="2"/>
    <s v="C56000"/>
    <s v="TOTAL DES COUTS DIRECTS BRUTS;0"/>
  </r>
  <r>
    <x v="1"/>
    <x v="5"/>
    <x v="6"/>
    <x v="119"/>
    <x v="119"/>
    <s v="Privé"/>
    <x v="1"/>
    <n v="0"/>
    <n v="0"/>
    <n v="17"/>
    <n v="4"/>
    <n v="1179020"/>
    <x v="1"/>
    <s v="C56000"/>
    <s v="TOTAL DES COUTS DIRECTS BRUTS;0"/>
  </r>
  <r>
    <x v="1"/>
    <x v="5"/>
    <x v="6"/>
    <x v="119"/>
    <x v="119"/>
    <s v="Privé"/>
    <x v="1"/>
    <n v="0"/>
    <n v="0"/>
    <n v="17"/>
    <n v="4"/>
    <n v="45516"/>
    <x v="3"/>
    <s v="C56000"/>
    <s v="TOTAL DES COUTS DIRECTS BRUTS;0"/>
  </r>
  <r>
    <x v="1"/>
    <x v="5"/>
    <x v="6"/>
    <x v="119"/>
    <x v="119"/>
    <s v="Privé"/>
    <x v="1"/>
    <n v="0"/>
    <n v="0"/>
    <n v="17"/>
    <n v="4"/>
    <n v="1133504"/>
    <x v="2"/>
    <s v="C56000"/>
    <s v="TOTAL DES COUTS DIRECTS BRUTS;0"/>
  </r>
  <r>
    <x v="1"/>
    <x v="5"/>
    <x v="6"/>
    <x v="120"/>
    <x v="120"/>
    <s v="Privé"/>
    <x v="1"/>
    <n v="0"/>
    <n v="0"/>
    <n v="17"/>
    <n v="4"/>
    <n v="2206228"/>
    <x v="1"/>
    <s v="C56000"/>
    <s v="TOTAL DES COUTS DIRECTS BRUTS;0"/>
  </r>
  <r>
    <x v="1"/>
    <x v="5"/>
    <x v="6"/>
    <x v="120"/>
    <x v="120"/>
    <s v="Privé"/>
    <x v="1"/>
    <n v="0"/>
    <n v="0"/>
    <n v="17"/>
    <n v="4"/>
    <n v="128751"/>
    <x v="3"/>
    <s v="C56000"/>
    <s v="TOTAL DES COUTS DIRECTS BRUTS;0"/>
  </r>
  <r>
    <x v="1"/>
    <x v="5"/>
    <x v="6"/>
    <x v="120"/>
    <x v="120"/>
    <s v="Privé"/>
    <x v="1"/>
    <n v="0"/>
    <n v="0"/>
    <n v="17"/>
    <n v="4"/>
    <n v="2077477"/>
    <x v="2"/>
    <s v="C56000"/>
    <s v="TOTAL DES COUTS DIRECTS BRUTS;0"/>
  </r>
  <r>
    <x v="1"/>
    <x v="5"/>
    <x v="6"/>
    <x v="225"/>
    <x v="225"/>
    <s v="Privé"/>
    <x v="1"/>
    <n v="0"/>
    <n v="0"/>
    <n v="17"/>
    <n v="4"/>
    <n v="523605"/>
    <x v="1"/>
    <s v="C56000"/>
    <s v="TOTAL DES COUTS DIRECTS BRUTS;0"/>
  </r>
  <r>
    <x v="1"/>
    <x v="5"/>
    <x v="6"/>
    <x v="225"/>
    <x v="225"/>
    <s v="Privé"/>
    <x v="1"/>
    <n v="0"/>
    <n v="0"/>
    <n v="17"/>
    <n v="4"/>
    <n v="29887"/>
    <x v="3"/>
    <s v="C56000"/>
    <s v="TOTAL DES COUTS DIRECTS BRUTS;0"/>
  </r>
  <r>
    <x v="1"/>
    <x v="5"/>
    <x v="6"/>
    <x v="225"/>
    <x v="225"/>
    <s v="Privé"/>
    <x v="1"/>
    <n v="0"/>
    <n v="0"/>
    <n v="17"/>
    <n v="4"/>
    <n v="493718"/>
    <x v="2"/>
    <s v="C56000"/>
    <s v="TOTAL DES COUTS DIRECTS BRUTS;0"/>
  </r>
  <r>
    <x v="1"/>
    <x v="5"/>
    <x v="6"/>
    <x v="246"/>
    <x v="246"/>
    <s v="Privé"/>
    <x v="1"/>
    <n v="0"/>
    <n v="0"/>
    <n v="17"/>
    <n v="4"/>
    <n v="531932"/>
    <x v="1"/>
    <s v="C56000"/>
    <s v="TOTAL DES COUTS DIRECTS BRUTS;0"/>
  </r>
  <r>
    <x v="1"/>
    <x v="5"/>
    <x v="6"/>
    <x v="246"/>
    <x v="246"/>
    <s v="Privé"/>
    <x v="1"/>
    <n v="0"/>
    <n v="0"/>
    <n v="17"/>
    <n v="4"/>
    <n v="27086"/>
    <x v="3"/>
    <s v="C56000"/>
    <s v="TOTAL DES COUTS DIRECTS BRUTS;0"/>
  </r>
  <r>
    <x v="1"/>
    <x v="5"/>
    <x v="6"/>
    <x v="246"/>
    <x v="246"/>
    <s v="Privé"/>
    <x v="1"/>
    <n v="0"/>
    <n v="0"/>
    <n v="17"/>
    <n v="4"/>
    <n v="504846"/>
    <x v="2"/>
    <s v="C56000"/>
    <s v="TOTAL DES COUTS DIRECTS BRUTS;0"/>
  </r>
  <r>
    <x v="1"/>
    <x v="5"/>
    <x v="6"/>
    <x v="240"/>
    <x v="240"/>
    <s v="Privé"/>
    <x v="1"/>
    <n v="0"/>
    <n v="0"/>
    <n v="17"/>
    <n v="4"/>
    <n v="735348"/>
    <x v="1"/>
    <s v="C56000"/>
    <s v="TOTAL DES COUTS DIRECTS BRUTS;0"/>
  </r>
  <r>
    <x v="1"/>
    <x v="5"/>
    <x v="6"/>
    <x v="240"/>
    <x v="240"/>
    <s v="Privé"/>
    <x v="1"/>
    <n v="0"/>
    <n v="0"/>
    <n v="17"/>
    <n v="4"/>
    <n v="38784"/>
    <x v="3"/>
    <s v="C56000"/>
    <s v="TOTAL DES COUTS DIRECTS BRUTS;0"/>
  </r>
  <r>
    <x v="1"/>
    <x v="5"/>
    <x v="6"/>
    <x v="240"/>
    <x v="240"/>
    <s v="Privé"/>
    <x v="1"/>
    <n v="0"/>
    <n v="0"/>
    <n v="17"/>
    <n v="4"/>
    <n v="696564"/>
    <x v="2"/>
    <s v="C56000"/>
    <s v="TOTAL DES COUTS DIRECTS BRUTS;0"/>
  </r>
  <r>
    <x v="1"/>
    <x v="5"/>
    <x v="6"/>
    <x v="121"/>
    <x v="121"/>
    <s v="Privé"/>
    <x v="1"/>
    <n v="0"/>
    <n v="0"/>
    <n v="17"/>
    <n v="4"/>
    <n v="1707797"/>
    <x v="1"/>
    <s v="C56000"/>
    <s v="TOTAL DES COUTS DIRECTS BRUTS;0"/>
  </r>
  <r>
    <x v="1"/>
    <x v="5"/>
    <x v="6"/>
    <x v="121"/>
    <x v="121"/>
    <s v="Privé"/>
    <x v="1"/>
    <n v="0"/>
    <n v="0"/>
    <n v="17"/>
    <n v="4"/>
    <n v="69160"/>
    <x v="3"/>
    <s v="C56000"/>
    <s v="TOTAL DES COUTS DIRECTS BRUTS;0"/>
  </r>
  <r>
    <x v="1"/>
    <x v="5"/>
    <x v="6"/>
    <x v="121"/>
    <x v="121"/>
    <s v="Privé"/>
    <x v="1"/>
    <n v="0"/>
    <n v="0"/>
    <n v="17"/>
    <n v="4"/>
    <n v="1638637"/>
    <x v="2"/>
    <s v="C56000"/>
    <s v="TOTAL DES COUTS DIRECTS BRUTS;0"/>
  </r>
  <r>
    <x v="1"/>
    <x v="5"/>
    <x v="6"/>
    <x v="122"/>
    <x v="122"/>
    <s v="Privé"/>
    <x v="1"/>
    <n v="0"/>
    <n v="0"/>
    <n v="17"/>
    <n v="4"/>
    <n v="481845"/>
    <x v="1"/>
    <s v="C56000"/>
    <s v="TOTAL DES COUTS DIRECTS BRUTS;0"/>
  </r>
  <r>
    <x v="1"/>
    <x v="5"/>
    <x v="6"/>
    <x v="122"/>
    <x v="122"/>
    <s v="Privé"/>
    <x v="1"/>
    <n v="0"/>
    <n v="0"/>
    <n v="17"/>
    <n v="4"/>
    <n v="25420"/>
    <x v="3"/>
    <s v="C56000"/>
    <s v="TOTAL DES COUTS DIRECTS BRUTS;0"/>
  </r>
  <r>
    <x v="1"/>
    <x v="5"/>
    <x v="6"/>
    <x v="122"/>
    <x v="122"/>
    <s v="Privé"/>
    <x v="1"/>
    <n v="0"/>
    <n v="0"/>
    <n v="17"/>
    <n v="4"/>
    <n v="456425"/>
    <x v="2"/>
    <s v="C56000"/>
    <s v="TOTAL DES COUTS DIRECTS BRUTS;0"/>
  </r>
  <r>
    <x v="1"/>
    <x v="5"/>
    <x v="6"/>
    <x v="123"/>
    <x v="123"/>
    <s v="Privé"/>
    <x v="1"/>
    <n v="0"/>
    <n v="0"/>
    <n v="17"/>
    <n v="4"/>
    <n v="2401030"/>
    <x v="1"/>
    <s v="C56000"/>
    <s v="TOTAL DES COUTS DIRECTS BRUTS;0"/>
  </r>
  <r>
    <x v="1"/>
    <x v="5"/>
    <x v="6"/>
    <x v="123"/>
    <x v="123"/>
    <s v="Privé"/>
    <x v="1"/>
    <n v="0"/>
    <n v="0"/>
    <n v="17"/>
    <n v="4"/>
    <n v="301455"/>
    <x v="3"/>
    <s v="C56000"/>
    <s v="TOTAL DES COUTS DIRECTS BRUTS;0"/>
  </r>
  <r>
    <x v="1"/>
    <x v="5"/>
    <x v="6"/>
    <x v="123"/>
    <x v="123"/>
    <s v="Privé"/>
    <x v="1"/>
    <n v="0"/>
    <n v="0"/>
    <n v="17"/>
    <n v="4"/>
    <n v="2099575"/>
    <x v="2"/>
    <s v="C56000"/>
    <s v="TOTAL DES COUTS DIRECTS BRUTS;0"/>
  </r>
  <r>
    <x v="1"/>
    <x v="5"/>
    <x v="6"/>
    <x v="125"/>
    <x v="125"/>
    <s v="Privé"/>
    <x v="1"/>
    <n v="0"/>
    <n v="0"/>
    <n v="17"/>
    <n v="4"/>
    <n v="1980327"/>
    <x v="1"/>
    <s v="C56000"/>
    <s v="TOTAL DES COUTS DIRECTS BRUTS;0"/>
  </r>
  <r>
    <x v="1"/>
    <x v="5"/>
    <x v="6"/>
    <x v="125"/>
    <x v="125"/>
    <s v="Privé"/>
    <x v="1"/>
    <n v="0"/>
    <n v="0"/>
    <n v="17"/>
    <n v="4"/>
    <n v="139503"/>
    <x v="3"/>
    <s v="C56000"/>
    <s v="TOTAL DES COUTS DIRECTS BRUTS;0"/>
  </r>
  <r>
    <x v="1"/>
    <x v="5"/>
    <x v="6"/>
    <x v="125"/>
    <x v="125"/>
    <s v="Privé"/>
    <x v="1"/>
    <n v="0"/>
    <n v="0"/>
    <n v="17"/>
    <n v="4"/>
    <n v="1840824"/>
    <x v="2"/>
    <s v="C56000"/>
    <s v="TOTAL DES COUTS DIRECTS BRUTS;0"/>
  </r>
  <r>
    <x v="1"/>
    <x v="5"/>
    <x v="7"/>
    <x v="126"/>
    <x v="126"/>
    <s v="Public"/>
    <x v="1"/>
    <n v="0"/>
    <n v="0"/>
    <n v="17"/>
    <n v="4"/>
    <n v="835686"/>
    <x v="1"/>
    <s v="C56000"/>
    <s v="TOTAL DES COUTS DIRECTS BRUTS;0"/>
  </r>
  <r>
    <x v="1"/>
    <x v="5"/>
    <x v="7"/>
    <x v="126"/>
    <x v="126"/>
    <s v="Public"/>
    <x v="1"/>
    <n v="0"/>
    <n v="0"/>
    <n v="17"/>
    <n v="4"/>
    <n v="835686"/>
    <x v="2"/>
    <s v="C56000"/>
    <s v="TOTAL DES COUTS DIRECTS BRUTS;0"/>
  </r>
  <r>
    <x v="1"/>
    <x v="5"/>
    <x v="7"/>
    <x v="127"/>
    <x v="127"/>
    <s v="Public"/>
    <x v="1"/>
    <n v="0"/>
    <n v="0"/>
    <n v="17"/>
    <n v="4"/>
    <n v="1924341"/>
    <x v="1"/>
    <s v="C56000"/>
    <s v="TOTAL DES COUTS DIRECTS BRUTS;0"/>
  </r>
  <r>
    <x v="1"/>
    <x v="5"/>
    <x v="7"/>
    <x v="127"/>
    <x v="127"/>
    <s v="Public"/>
    <x v="1"/>
    <n v="0"/>
    <n v="0"/>
    <n v="17"/>
    <n v="4"/>
    <n v="128874"/>
    <x v="3"/>
    <s v="C56000"/>
    <s v="TOTAL DES COUTS DIRECTS BRUTS;0"/>
  </r>
  <r>
    <x v="1"/>
    <x v="5"/>
    <x v="7"/>
    <x v="127"/>
    <x v="127"/>
    <s v="Public"/>
    <x v="1"/>
    <n v="0"/>
    <n v="0"/>
    <n v="17"/>
    <n v="4"/>
    <n v="1795467"/>
    <x v="2"/>
    <s v="C56000"/>
    <s v="TOTAL DES COUTS DIRECTS BRUTS;0"/>
  </r>
  <r>
    <x v="1"/>
    <x v="5"/>
    <x v="7"/>
    <x v="128"/>
    <x v="128"/>
    <s v="Public"/>
    <x v="1"/>
    <n v="0"/>
    <n v="0"/>
    <n v="17"/>
    <n v="4"/>
    <n v="1623045"/>
    <x v="1"/>
    <s v="C56000"/>
    <s v="TOTAL DES COUTS DIRECTS BRUTS;0"/>
  </r>
  <r>
    <x v="1"/>
    <x v="5"/>
    <x v="7"/>
    <x v="128"/>
    <x v="128"/>
    <s v="Public"/>
    <x v="1"/>
    <n v="0"/>
    <n v="0"/>
    <n v="17"/>
    <n v="4"/>
    <n v="57817"/>
    <x v="3"/>
    <s v="C56000"/>
    <s v="TOTAL DES COUTS DIRECTS BRUTS;0"/>
  </r>
  <r>
    <x v="1"/>
    <x v="5"/>
    <x v="7"/>
    <x v="128"/>
    <x v="128"/>
    <s v="Public"/>
    <x v="1"/>
    <n v="0"/>
    <n v="0"/>
    <n v="17"/>
    <n v="4"/>
    <n v="1565228"/>
    <x v="2"/>
    <s v="C56000"/>
    <s v="TOTAL DES COUTS DIRECTS BRUTS;0"/>
  </r>
  <r>
    <x v="1"/>
    <x v="5"/>
    <x v="7"/>
    <x v="129"/>
    <x v="129"/>
    <s v="Public"/>
    <x v="1"/>
    <n v="0"/>
    <n v="0"/>
    <n v="17"/>
    <n v="4"/>
    <n v="890787"/>
    <x v="1"/>
    <s v="C56000"/>
    <s v="TOTAL DES COUTS DIRECTS BRUTS;0"/>
  </r>
  <r>
    <x v="1"/>
    <x v="5"/>
    <x v="7"/>
    <x v="129"/>
    <x v="129"/>
    <s v="Public"/>
    <x v="1"/>
    <n v="0"/>
    <n v="0"/>
    <n v="17"/>
    <n v="4"/>
    <n v="50810"/>
    <x v="3"/>
    <s v="C56000"/>
    <s v="TOTAL DES COUTS DIRECTS BRUTS;0"/>
  </r>
  <r>
    <x v="1"/>
    <x v="5"/>
    <x v="7"/>
    <x v="129"/>
    <x v="129"/>
    <s v="Public"/>
    <x v="1"/>
    <n v="0"/>
    <n v="0"/>
    <n v="17"/>
    <n v="4"/>
    <n v="839977"/>
    <x v="2"/>
    <s v="C56000"/>
    <s v="TOTAL DES COUTS DIRECTS BRUTS;0"/>
  </r>
  <r>
    <x v="1"/>
    <x v="5"/>
    <x v="7"/>
    <x v="130"/>
    <x v="130"/>
    <s v="Public"/>
    <x v="1"/>
    <n v="0"/>
    <n v="0"/>
    <n v="17"/>
    <n v="4"/>
    <n v="1925584"/>
    <x v="5"/>
    <s v="C56000"/>
    <s v="TOTAL DES COUTS DIRECTS BRUTS;0"/>
  </r>
  <r>
    <x v="1"/>
    <x v="5"/>
    <x v="7"/>
    <x v="130"/>
    <x v="130"/>
    <s v="Public"/>
    <x v="1"/>
    <n v="0"/>
    <n v="0"/>
    <n v="17"/>
    <n v="4"/>
    <n v="1925584"/>
    <x v="7"/>
    <s v="C56000"/>
    <s v="TOTAL DES COUTS DIRECTS BRUTS;0"/>
  </r>
  <r>
    <x v="1"/>
    <x v="5"/>
    <x v="7"/>
    <x v="130"/>
    <x v="130"/>
    <s v="Public"/>
    <x v="1"/>
    <n v="0"/>
    <n v="0"/>
    <n v="17"/>
    <n v="4"/>
    <n v="12479483"/>
    <x v="1"/>
    <s v="C56000"/>
    <s v="TOTAL DES COUTS DIRECTS BRUTS;0"/>
  </r>
  <r>
    <x v="1"/>
    <x v="5"/>
    <x v="7"/>
    <x v="130"/>
    <x v="130"/>
    <s v="Public"/>
    <x v="1"/>
    <n v="0"/>
    <n v="0"/>
    <n v="17"/>
    <n v="4"/>
    <n v="1189014"/>
    <x v="3"/>
    <s v="C56000"/>
    <s v="TOTAL DES COUTS DIRECTS BRUTS;0"/>
  </r>
  <r>
    <x v="1"/>
    <x v="5"/>
    <x v="7"/>
    <x v="130"/>
    <x v="130"/>
    <s v="Public"/>
    <x v="1"/>
    <n v="0"/>
    <n v="0"/>
    <n v="17"/>
    <n v="4"/>
    <n v="11290469"/>
    <x v="2"/>
    <s v="C56000"/>
    <s v="TOTAL DES COUTS DIRECTS BRUTS;0"/>
  </r>
  <r>
    <x v="1"/>
    <x v="5"/>
    <x v="7"/>
    <x v="131"/>
    <x v="131"/>
    <s v="Public"/>
    <x v="1"/>
    <n v="0"/>
    <n v="0"/>
    <n v="17"/>
    <n v="4"/>
    <n v="2927454"/>
    <x v="1"/>
    <s v="C56000"/>
    <s v="TOTAL DES COUTS DIRECTS BRUTS;0"/>
  </r>
  <r>
    <x v="1"/>
    <x v="5"/>
    <x v="7"/>
    <x v="131"/>
    <x v="131"/>
    <s v="Public"/>
    <x v="1"/>
    <n v="0"/>
    <n v="0"/>
    <n v="17"/>
    <n v="4"/>
    <n v="148116"/>
    <x v="3"/>
    <s v="C56000"/>
    <s v="TOTAL DES COUTS DIRECTS BRUTS;0"/>
  </r>
  <r>
    <x v="1"/>
    <x v="5"/>
    <x v="7"/>
    <x v="131"/>
    <x v="131"/>
    <s v="Public"/>
    <x v="1"/>
    <n v="0"/>
    <n v="0"/>
    <n v="17"/>
    <n v="4"/>
    <n v="2779338"/>
    <x v="2"/>
    <s v="C56000"/>
    <s v="TOTAL DES COUTS DIRECTS BRUTS;0"/>
  </r>
  <r>
    <x v="1"/>
    <x v="5"/>
    <x v="7"/>
    <x v="133"/>
    <x v="133"/>
    <s v="Public"/>
    <x v="1"/>
    <n v="0"/>
    <n v="0"/>
    <n v="17"/>
    <n v="4"/>
    <n v="215014"/>
    <x v="1"/>
    <s v="C56000"/>
    <s v="TOTAL DES COUTS DIRECTS BRUTS;0"/>
  </r>
  <r>
    <x v="1"/>
    <x v="5"/>
    <x v="7"/>
    <x v="133"/>
    <x v="133"/>
    <s v="Public"/>
    <x v="1"/>
    <n v="0"/>
    <n v="0"/>
    <n v="17"/>
    <n v="4"/>
    <n v="215014"/>
    <x v="2"/>
    <s v="C56000"/>
    <s v="TOTAL DES COUTS DIRECTS BRUTS;0"/>
  </r>
  <r>
    <x v="1"/>
    <x v="5"/>
    <x v="7"/>
    <x v="134"/>
    <x v="134"/>
    <s v="Public"/>
    <x v="1"/>
    <n v="0"/>
    <n v="0"/>
    <n v="17"/>
    <n v="4"/>
    <n v="218851"/>
    <x v="1"/>
    <s v="C56000"/>
    <s v="TOTAL DES COUTS DIRECTS BRUTS;0"/>
  </r>
  <r>
    <x v="1"/>
    <x v="5"/>
    <x v="7"/>
    <x v="134"/>
    <x v="134"/>
    <s v="Public"/>
    <x v="1"/>
    <n v="0"/>
    <n v="0"/>
    <n v="17"/>
    <n v="4"/>
    <n v="218851"/>
    <x v="4"/>
    <s v="C56000"/>
    <s v="TOTAL DES COUTS DIRECTS BRUTS;0"/>
  </r>
  <r>
    <x v="1"/>
    <x v="5"/>
    <x v="7"/>
    <x v="135"/>
    <x v="135"/>
    <s v="Privé"/>
    <x v="1"/>
    <n v="0"/>
    <n v="0"/>
    <n v="17"/>
    <n v="4"/>
    <n v="823902"/>
    <x v="1"/>
    <s v="C56000"/>
    <s v="TOTAL DES COUTS DIRECTS BRUTS;0"/>
  </r>
  <r>
    <x v="1"/>
    <x v="5"/>
    <x v="7"/>
    <x v="135"/>
    <x v="135"/>
    <s v="Privé"/>
    <x v="1"/>
    <n v="0"/>
    <n v="0"/>
    <n v="17"/>
    <n v="4"/>
    <n v="38365"/>
    <x v="3"/>
    <s v="C56000"/>
    <s v="TOTAL DES COUTS DIRECTS BRUTS;0"/>
  </r>
  <r>
    <x v="1"/>
    <x v="5"/>
    <x v="7"/>
    <x v="135"/>
    <x v="135"/>
    <s v="Privé"/>
    <x v="1"/>
    <n v="0"/>
    <n v="0"/>
    <n v="17"/>
    <n v="4"/>
    <n v="785537"/>
    <x v="2"/>
    <s v="C56000"/>
    <s v="TOTAL DES COUTS DIRECTS BRUTS;0"/>
  </r>
  <r>
    <x v="1"/>
    <x v="5"/>
    <x v="7"/>
    <x v="136"/>
    <x v="136"/>
    <s v="Privé"/>
    <x v="1"/>
    <n v="0"/>
    <n v="0"/>
    <n v="17"/>
    <n v="4"/>
    <n v="738051"/>
    <x v="1"/>
    <s v="C56000"/>
    <s v="TOTAL DES COUTS DIRECTS BRUTS;0"/>
  </r>
  <r>
    <x v="1"/>
    <x v="5"/>
    <x v="7"/>
    <x v="136"/>
    <x v="136"/>
    <s v="Privé"/>
    <x v="1"/>
    <n v="0"/>
    <n v="0"/>
    <n v="17"/>
    <n v="4"/>
    <n v="28872"/>
    <x v="3"/>
    <s v="C56000"/>
    <s v="TOTAL DES COUTS DIRECTS BRUTS;0"/>
  </r>
  <r>
    <x v="1"/>
    <x v="5"/>
    <x v="7"/>
    <x v="136"/>
    <x v="136"/>
    <s v="Privé"/>
    <x v="1"/>
    <n v="0"/>
    <n v="0"/>
    <n v="17"/>
    <n v="4"/>
    <n v="709179"/>
    <x v="2"/>
    <s v="C56000"/>
    <s v="TOTAL DES COUTS DIRECTS BRUTS;0"/>
  </r>
  <r>
    <x v="1"/>
    <x v="5"/>
    <x v="8"/>
    <x v="137"/>
    <x v="137"/>
    <s v="Public"/>
    <x v="1"/>
    <n v="0"/>
    <n v="0"/>
    <n v="17"/>
    <n v="4"/>
    <n v="902449"/>
    <x v="1"/>
    <s v="C56000"/>
    <s v="TOTAL DES COUTS DIRECTS BRUTS;0"/>
  </r>
  <r>
    <x v="1"/>
    <x v="5"/>
    <x v="8"/>
    <x v="137"/>
    <x v="137"/>
    <s v="Public"/>
    <x v="1"/>
    <n v="0"/>
    <n v="0"/>
    <n v="17"/>
    <n v="4"/>
    <n v="902449"/>
    <x v="2"/>
    <s v="C56000"/>
    <s v="TOTAL DES COUTS DIRECTS BRUTS;0"/>
  </r>
  <r>
    <x v="1"/>
    <x v="5"/>
    <x v="8"/>
    <x v="138"/>
    <x v="138"/>
    <s v="Public"/>
    <x v="1"/>
    <n v="0"/>
    <n v="0"/>
    <n v="17"/>
    <n v="4"/>
    <n v="2244239"/>
    <x v="1"/>
    <s v="C56000"/>
    <s v="TOTAL DES COUTS DIRECTS BRUTS;0"/>
  </r>
  <r>
    <x v="1"/>
    <x v="5"/>
    <x v="8"/>
    <x v="138"/>
    <x v="138"/>
    <s v="Public"/>
    <x v="1"/>
    <n v="0"/>
    <n v="0"/>
    <n v="17"/>
    <n v="4"/>
    <n v="101697"/>
    <x v="3"/>
    <s v="C56000"/>
    <s v="TOTAL DES COUTS DIRECTS BRUTS;0"/>
  </r>
  <r>
    <x v="1"/>
    <x v="5"/>
    <x v="8"/>
    <x v="138"/>
    <x v="138"/>
    <s v="Public"/>
    <x v="1"/>
    <n v="0"/>
    <n v="0"/>
    <n v="17"/>
    <n v="4"/>
    <n v="2142542"/>
    <x v="2"/>
    <s v="C56000"/>
    <s v="TOTAL DES COUTS DIRECTS BRUTS;0"/>
  </r>
  <r>
    <x v="1"/>
    <x v="5"/>
    <x v="8"/>
    <x v="139"/>
    <x v="139"/>
    <s v="Public"/>
    <x v="1"/>
    <n v="0"/>
    <n v="0"/>
    <n v="17"/>
    <n v="4"/>
    <n v="2083861"/>
    <x v="1"/>
    <s v="C56000"/>
    <s v="TOTAL DES COUTS DIRECTS BRUTS;0"/>
  </r>
  <r>
    <x v="1"/>
    <x v="5"/>
    <x v="8"/>
    <x v="139"/>
    <x v="139"/>
    <s v="Public"/>
    <x v="1"/>
    <n v="0"/>
    <n v="0"/>
    <n v="17"/>
    <n v="4"/>
    <n v="298665"/>
    <x v="3"/>
    <s v="C56000"/>
    <s v="TOTAL DES COUTS DIRECTS BRUTS;0"/>
  </r>
  <r>
    <x v="1"/>
    <x v="5"/>
    <x v="8"/>
    <x v="139"/>
    <x v="139"/>
    <s v="Public"/>
    <x v="1"/>
    <n v="0"/>
    <n v="0"/>
    <n v="17"/>
    <n v="4"/>
    <n v="1785196"/>
    <x v="2"/>
    <s v="C56000"/>
    <s v="TOTAL DES COUTS DIRECTS BRUTS;0"/>
  </r>
  <r>
    <x v="1"/>
    <x v="5"/>
    <x v="8"/>
    <x v="140"/>
    <x v="140"/>
    <s v="Public"/>
    <x v="1"/>
    <n v="0"/>
    <n v="0"/>
    <n v="17"/>
    <n v="4"/>
    <n v="1054741"/>
    <x v="5"/>
    <s v="C56000"/>
    <s v="TOTAL DES COUTS DIRECTS BRUTS;0"/>
  </r>
  <r>
    <x v="1"/>
    <x v="5"/>
    <x v="8"/>
    <x v="140"/>
    <x v="140"/>
    <s v="Public"/>
    <x v="1"/>
    <n v="0"/>
    <n v="0"/>
    <n v="17"/>
    <n v="4"/>
    <n v="1054741"/>
    <x v="7"/>
    <s v="C56000"/>
    <s v="TOTAL DES COUTS DIRECTS BRUTS;0"/>
  </r>
  <r>
    <x v="1"/>
    <x v="5"/>
    <x v="8"/>
    <x v="140"/>
    <x v="140"/>
    <s v="Public"/>
    <x v="1"/>
    <n v="0"/>
    <n v="0"/>
    <n v="17"/>
    <n v="4"/>
    <n v="3234144"/>
    <x v="1"/>
    <s v="C56000"/>
    <s v="TOTAL DES COUTS DIRECTS BRUTS;0"/>
  </r>
  <r>
    <x v="1"/>
    <x v="5"/>
    <x v="8"/>
    <x v="140"/>
    <x v="140"/>
    <s v="Public"/>
    <x v="1"/>
    <n v="0"/>
    <n v="0"/>
    <n v="17"/>
    <n v="4"/>
    <n v="448805"/>
    <x v="3"/>
    <s v="C56000"/>
    <s v="TOTAL DES COUTS DIRECTS BRUTS;0"/>
  </r>
  <r>
    <x v="1"/>
    <x v="5"/>
    <x v="8"/>
    <x v="140"/>
    <x v="140"/>
    <s v="Public"/>
    <x v="1"/>
    <n v="0"/>
    <n v="0"/>
    <n v="17"/>
    <n v="4"/>
    <n v="2785339"/>
    <x v="2"/>
    <s v="C56000"/>
    <s v="TOTAL DES COUTS DIRECTS BRUTS;0"/>
  </r>
  <r>
    <x v="1"/>
    <x v="5"/>
    <x v="8"/>
    <x v="141"/>
    <x v="141"/>
    <s v="Public"/>
    <x v="1"/>
    <n v="0"/>
    <n v="0"/>
    <n v="17"/>
    <n v="4"/>
    <n v="4474972"/>
    <x v="1"/>
    <s v="C56000"/>
    <s v="TOTAL DES COUTS DIRECTS BRUTS;0"/>
  </r>
  <r>
    <x v="1"/>
    <x v="5"/>
    <x v="8"/>
    <x v="141"/>
    <x v="141"/>
    <s v="Public"/>
    <x v="1"/>
    <n v="0"/>
    <n v="0"/>
    <n v="17"/>
    <n v="4"/>
    <n v="369087"/>
    <x v="3"/>
    <s v="C56000"/>
    <s v="TOTAL DES COUTS DIRECTS BRUTS;0"/>
  </r>
  <r>
    <x v="1"/>
    <x v="5"/>
    <x v="8"/>
    <x v="141"/>
    <x v="141"/>
    <s v="Public"/>
    <x v="1"/>
    <n v="0"/>
    <n v="0"/>
    <n v="17"/>
    <n v="4"/>
    <n v="4105885"/>
    <x v="2"/>
    <s v="C56000"/>
    <s v="TOTAL DES COUTS DIRECTS BRUTS;0"/>
  </r>
  <r>
    <x v="1"/>
    <x v="5"/>
    <x v="8"/>
    <x v="142"/>
    <x v="142"/>
    <s v="Public"/>
    <x v="1"/>
    <n v="0"/>
    <n v="0"/>
    <n v="17"/>
    <n v="4"/>
    <n v="370857"/>
    <x v="1"/>
    <s v="C56000"/>
    <s v="TOTAL DES COUTS DIRECTS BRUTS;0"/>
  </r>
  <r>
    <x v="1"/>
    <x v="5"/>
    <x v="8"/>
    <x v="142"/>
    <x v="142"/>
    <s v="Public"/>
    <x v="1"/>
    <n v="0"/>
    <n v="0"/>
    <n v="17"/>
    <n v="4"/>
    <n v="370857"/>
    <x v="6"/>
    <s v="C56000"/>
    <s v="TOTAL DES COUTS DIRECTS BRUTS;0"/>
  </r>
  <r>
    <x v="1"/>
    <x v="5"/>
    <x v="8"/>
    <x v="143"/>
    <x v="143"/>
    <s v="Public"/>
    <x v="1"/>
    <n v="0"/>
    <n v="0"/>
    <n v="17"/>
    <n v="4"/>
    <n v="119377"/>
    <x v="1"/>
    <s v="C56000"/>
    <s v="TOTAL DES COUTS DIRECTS BRUTS;0"/>
  </r>
  <r>
    <x v="1"/>
    <x v="5"/>
    <x v="8"/>
    <x v="143"/>
    <x v="143"/>
    <s v="Public"/>
    <x v="1"/>
    <n v="0"/>
    <n v="0"/>
    <n v="17"/>
    <n v="4"/>
    <n v="119377"/>
    <x v="2"/>
    <s v="C56000"/>
    <s v="TOTAL DES COUTS DIRECTS BRUTS;0"/>
  </r>
  <r>
    <x v="1"/>
    <x v="5"/>
    <x v="8"/>
    <x v="230"/>
    <x v="230"/>
    <s v="Public"/>
    <x v="1"/>
    <n v="0"/>
    <n v="0"/>
    <n v="17"/>
    <n v="4"/>
    <n v="79802"/>
    <x v="1"/>
    <s v="C56000"/>
    <s v="TOTAL DES COUTS DIRECTS BRUTS;0"/>
  </r>
  <r>
    <x v="1"/>
    <x v="5"/>
    <x v="8"/>
    <x v="230"/>
    <x v="230"/>
    <s v="Public"/>
    <x v="1"/>
    <n v="0"/>
    <n v="0"/>
    <n v="17"/>
    <n v="4"/>
    <n v="79802"/>
    <x v="2"/>
    <s v="C56000"/>
    <s v="TOTAL DES COUTS DIRECTS BRUTS;0"/>
  </r>
  <r>
    <x v="1"/>
    <x v="5"/>
    <x v="9"/>
    <x v="144"/>
    <x v="144"/>
    <s v="Public"/>
    <x v="1"/>
    <n v="0"/>
    <n v="0"/>
    <n v="17"/>
    <n v="4"/>
    <n v="1400976"/>
    <x v="1"/>
    <s v="C56000"/>
    <s v="TOTAL DES COUTS DIRECTS BRUTS;0"/>
  </r>
  <r>
    <x v="1"/>
    <x v="5"/>
    <x v="9"/>
    <x v="144"/>
    <x v="144"/>
    <s v="Public"/>
    <x v="1"/>
    <n v="0"/>
    <n v="0"/>
    <n v="17"/>
    <n v="4"/>
    <n v="125178"/>
    <x v="3"/>
    <s v="C56000"/>
    <s v="TOTAL DES COUTS DIRECTS BRUTS;0"/>
  </r>
  <r>
    <x v="1"/>
    <x v="5"/>
    <x v="9"/>
    <x v="144"/>
    <x v="144"/>
    <s v="Public"/>
    <x v="1"/>
    <n v="0"/>
    <n v="0"/>
    <n v="17"/>
    <n v="4"/>
    <n v="1275798"/>
    <x v="2"/>
    <s v="C56000"/>
    <s v="TOTAL DES COUTS DIRECTS BRUTS;0"/>
  </r>
  <r>
    <x v="1"/>
    <x v="5"/>
    <x v="9"/>
    <x v="145"/>
    <x v="145"/>
    <s v="Public"/>
    <x v="1"/>
    <n v="0"/>
    <n v="0"/>
    <n v="17"/>
    <n v="4"/>
    <n v="442605"/>
    <x v="1"/>
    <s v="C56000"/>
    <s v="TOTAL DES COUTS DIRECTS BRUTS;0"/>
  </r>
  <r>
    <x v="1"/>
    <x v="5"/>
    <x v="9"/>
    <x v="145"/>
    <x v="145"/>
    <s v="Public"/>
    <x v="1"/>
    <n v="0"/>
    <n v="0"/>
    <n v="17"/>
    <n v="4"/>
    <n v="1929"/>
    <x v="3"/>
    <s v="C56000"/>
    <s v="TOTAL DES COUTS DIRECTS BRUTS;0"/>
  </r>
  <r>
    <x v="1"/>
    <x v="5"/>
    <x v="9"/>
    <x v="145"/>
    <x v="145"/>
    <s v="Public"/>
    <x v="1"/>
    <n v="0"/>
    <n v="0"/>
    <n v="17"/>
    <n v="4"/>
    <n v="440676"/>
    <x v="2"/>
    <s v="C56000"/>
    <s v="TOTAL DES COUTS DIRECTS BRUTS;0"/>
  </r>
  <r>
    <x v="1"/>
    <x v="5"/>
    <x v="9"/>
    <x v="146"/>
    <x v="146"/>
    <s v="Public"/>
    <x v="1"/>
    <n v="0"/>
    <n v="0"/>
    <n v="17"/>
    <n v="4"/>
    <n v="51456"/>
    <x v="5"/>
    <s v="C56000"/>
    <s v="TOTAL DES COUTS DIRECTS BRUTS;0"/>
  </r>
  <r>
    <x v="1"/>
    <x v="5"/>
    <x v="9"/>
    <x v="146"/>
    <x v="146"/>
    <s v="Public"/>
    <x v="1"/>
    <n v="0"/>
    <n v="0"/>
    <n v="17"/>
    <n v="4"/>
    <n v="51456"/>
    <x v="8"/>
    <s v="C56000"/>
    <s v="TOTAL DES COUTS DIRECTS BRUTS;0"/>
  </r>
  <r>
    <x v="1"/>
    <x v="5"/>
    <x v="9"/>
    <x v="146"/>
    <x v="146"/>
    <s v="Public"/>
    <x v="1"/>
    <n v="0"/>
    <n v="0"/>
    <n v="17"/>
    <n v="4"/>
    <n v="2830397"/>
    <x v="1"/>
    <s v="C56000"/>
    <s v="TOTAL DES COUTS DIRECTS BRUTS;0"/>
  </r>
  <r>
    <x v="1"/>
    <x v="5"/>
    <x v="9"/>
    <x v="146"/>
    <x v="146"/>
    <s v="Public"/>
    <x v="1"/>
    <n v="0"/>
    <n v="0"/>
    <n v="17"/>
    <n v="4"/>
    <n v="152726"/>
    <x v="3"/>
    <s v="C56000"/>
    <s v="TOTAL DES COUTS DIRECTS BRUTS;0"/>
  </r>
  <r>
    <x v="1"/>
    <x v="5"/>
    <x v="9"/>
    <x v="146"/>
    <x v="146"/>
    <s v="Public"/>
    <x v="1"/>
    <n v="0"/>
    <n v="0"/>
    <n v="17"/>
    <n v="4"/>
    <n v="2677671"/>
    <x v="2"/>
    <s v="C56000"/>
    <s v="TOTAL DES COUTS DIRECTS BRUTS;0"/>
  </r>
  <r>
    <x v="1"/>
    <x v="5"/>
    <x v="9"/>
    <x v="147"/>
    <x v="147"/>
    <s v="Public"/>
    <x v="1"/>
    <n v="0"/>
    <n v="0"/>
    <n v="17"/>
    <n v="4"/>
    <n v="878494"/>
    <x v="1"/>
    <s v="C56000"/>
    <s v="TOTAL DES COUTS DIRECTS BRUTS;0"/>
  </r>
  <r>
    <x v="1"/>
    <x v="5"/>
    <x v="9"/>
    <x v="147"/>
    <x v="147"/>
    <s v="Public"/>
    <x v="1"/>
    <n v="0"/>
    <n v="0"/>
    <n v="17"/>
    <n v="4"/>
    <n v="878494"/>
    <x v="2"/>
    <s v="C56000"/>
    <s v="TOTAL DES COUTS DIRECTS BRUTS;0"/>
  </r>
  <r>
    <x v="1"/>
    <x v="5"/>
    <x v="9"/>
    <x v="288"/>
    <x v="288"/>
    <s v="Public"/>
    <x v="1"/>
    <n v="0"/>
    <n v="0"/>
    <n v="17"/>
    <n v="4"/>
    <n v="27471"/>
    <x v="1"/>
    <s v="C56000"/>
    <s v="TOTAL DES COUTS DIRECTS BRUTS;0"/>
  </r>
  <r>
    <x v="1"/>
    <x v="5"/>
    <x v="9"/>
    <x v="288"/>
    <x v="288"/>
    <s v="Public"/>
    <x v="1"/>
    <n v="0"/>
    <n v="0"/>
    <n v="17"/>
    <n v="4"/>
    <n v="27471"/>
    <x v="2"/>
    <s v="C56000"/>
    <s v="TOTAL DES COUTS DIRECTS BRUTS;0"/>
  </r>
  <r>
    <x v="1"/>
    <x v="5"/>
    <x v="10"/>
    <x v="148"/>
    <x v="148"/>
    <s v="Public"/>
    <x v="1"/>
    <n v="0"/>
    <n v="0"/>
    <n v="17"/>
    <n v="4"/>
    <n v="1428713"/>
    <x v="1"/>
    <s v="C56000"/>
    <s v="TOTAL DES COUTS DIRECTS BRUTS;0"/>
  </r>
  <r>
    <x v="1"/>
    <x v="5"/>
    <x v="10"/>
    <x v="148"/>
    <x v="148"/>
    <s v="Public"/>
    <x v="1"/>
    <n v="0"/>
    <n v="0"/>
    <n v="17"/>
    <n v="4"/>
    <n v="222999"/>
    <x v="3"/>
    <s v="C56000"/>
    <s v="TOTAL DES COUTS DIRECTS BRUTS;0"/>
  </r>
  <r>
    <x v="1"/>
    <x v="5"/>
    <x v="10"/>
    <x v="148"/>
    <x v="148"/>
    <s v="Public"/>
    <x v="1"/>
    <n v="0"/>
    <n v="0"/>
    <n v="17"/>
    <n v="4"/>
    <n v="1205714"/>
    <x v="2"/>
    <s v="C56000"/>
    <s v="TOTAL DES COUTS DIRECTS BRUTS;0"/>
  </r>
  <r>
    <x v="1"/>
    <x v="5"/>
    <x v="11"/>
    <x v="149"/>
    <x v="149"/>
    <s v="Public"/>
    <x v="1"/>
    <n v="0"/>
    <n v="0"/>
    <n v="17"/>
    <n v="4"/>
    <n v="1604884"/>
    <x v="1"/>
    <s v="C56000"/>
    <s v="TOTAL DES COUTS DIRECTS BRUTS;0"/>
  </r>
  <r>
    <x v="1"/>
    <x v="5"/>
    <x v="11"/>
    <x v="149"/>
    <x v="149"/>
    <s v="Public"/>
    <x v="1"/>
    <n v="0"/>
    <n v="0"/>
    <n v="17"/>
    <n v="4"/>
    <n v="148163"/>
    <x v="3"/>
    <s v="C56000"/>
    <s v="TOTAL DES COUTS DIRECTS BRUTS;0"/>
  </r>
  <r>
    <x v="1"/>
    <x v="5"/>
    <x v="11"/>
    <x v="149"/>
    <x v="149"/>
    <s v="Public"/>
    <x v="1"/>
    <n v="0"/>
    <n v="0"/>
    <n v="17"/>
    <n v="4"/>
    <n v="1456721"/>
    <x v="2"/>
    <s v="C56000"/>
    <s v="TOTAL DES COUTS DIRECTS BRUTS;0"/>
  </r>
  <r>
    <x v="1"/>
    <x v="5"/>
    <x v="11"/>
    <x v="150"/>
    <x v="150"/>
    <s v="Public"/>
    <x v="1"/>
    <n v="0"/>
    <n v="0"/>
    <n v="17"/>
    <n v="4"/>
    <n v="1763748"/>
    <x v="1"/>
    <s v="C56000"/>
    <s v="TOTAL DES COUTS DIRECTS BRUTS;0"/>
  </r>
  <r>
    <x v="1"/>
    <x v="5"/>
    <x v="11"/>
    <x v="150"/>
    <x v="150"/>
    <s v="Public"/>
    <x v="1"/>
    <n v="0"/>
    <n v="0"/>
    <n v="17"/>
    <n v="4"/>
    <n v="131469"/>
    <x v="3"/>
    <s v="C56000"/>
    <s v="TOTAL DES COUTS DIRECTS BRUTS;0"/>
  </r>
  <r>
    <x v="1"/>
    <x v="5"/>
    <x v="11"/>
    <x v="150"/>
    <x v="150"/>
    <s v="Public"/>
    <x v="1"/>
    <n v="0"/>
    <n v="0"/>
    <n v="17"/>
    <n v="4"/>
    <n v="1632279"/>
    <x v="2"/>
    <s v="C56000"/>
    <s v="TOTAL DES COUTS DIRECTS BRUTS;0"/>
  </r>
  <r>
    <x v="1"/>
    <x v="5"/>
    <x v="11"/>
    <x v="151"/>
    <x v="151"/>
    <s v="Public"/>
    <x v="1"/>
    <n v="0"/>
    <n v="0"/>
    <n v="17"/>
    <n v="4"/>
    <n v="1540867"/>
    <x v="1"/>
    <s v="C56000"/>
    <s v="TOTAL DES COUTS DIRECTS BRUTS;0"/>
  </r>
  <r>
    <x v="1"/>
    <x v="5"/>
    <x v="11"/>
    <x v="151"/>
    <x v="151"/>
    <s v="Public"/>
    <x v="1"/>
    <n v="0"/>
    <n v="0"/>
    <n v="17"/>
    <n v="4"/>
    <n v="75148"/>
    <x v="3"/>
    <s v="C56000"/>
    <s v="TOTAL DES COUTS DIRECTS BRUTS;0"/>
  </r>
  <r>
    <x v="1"/>
    <x v="5"/>
    <x v="11"/>
    <x v="151"/>
    <x v="151"/>
    <s v="Public"/>
    <x v="1"/>
    <n v="0"/>
    <n v="0"/>
    <n v="17"/>
    <n v="4"/>
    <n v="1465719"/>
    <x v="2"/>
    <s v="C56000"/>
    <s v="TOTAL DES COUTS DIRECTS BRUTS;0"/>
  </r>
  <r>
    <x v="1"/>
    <x v="5"/>
    <x v="11"/>
    <x v="152"/>
    <x v="152"/>
    <s v="Public"/>
    <x v="1"/>
    <n v="0"/>
    <n v="0"/>
    <n v="17"/>
    <n v="4"/>
    <n v="340669"/>
    <x v="5"/>
    <s v="C56000"/>
    <s v="TOTAL DES COUTS DIRECTS BRUTS;0"/>
  </r>
  <r>
    <x v="1"/>
    <x v="5"/>
    <x v="11"/>
    <x v="152"/>
    <x v="152"/>
    <s v="Public"/>
    <x v="1"/>
    <n v="0"/>
    <n v="0"/>
    <n v="17"/>
    <n v="4"/>
    <n v="340669"/>
    <x v="8"/>
    <s v="C56000"/>
    <s v="TOTAL DES COUTS DIRECTS BRUTS;0"/>
  </r>
  <r>
    <x v="1"/>
    <x v="5"/>
    <x v="11"/>
    <x v="152"/>
    <x v="152"/>
    <s v="Public"/>
    <x v="1"/>
    <n v="0"/>
    <n v="0"/>
    <n v="17"/>
    <n v="4"/>
    <n v="2944469"/>
    <x v="1"/>
    <s v="C56000"/>
    <s v="TOTAL DES COUTS DIRECTS BRUTS;0"/>
  </r>
  <r>
    <x v="1"/>
    <x v="5"/>
    <x v="11"/>
    <x v="152"/>
    <x v="152"/>
    <s v="Public"/>
    <x v="1"/>
    <n v="0"/>
    <n v="0"/>
    <n v="17"/>
    <n v="4"/>
    <n v="135299"/>
    <x v="3"/>
    <s v="C56000"/>
    <s v="TOTAL DES COUTS DIRECTS BRUTS;0"/>
  </r>
  <r>
    <x v="1"/>
    <x v="5"/>
    <x v="11"/>
    <x v="152"/>
    <x v="152"/>
    <s v="Public"/>
    <x v="1"/>
    <n v="0"/>
    <n v="0"/>
    <n v="17"/>
    <n v="4"/>
    <n v="2809170"/>
    <x v="2"/>
    <s v="C56000"/>
    <s v="TOTAL DES COUTS DIRECTS BRUTS;0"/>
  </r>
  <r>
    <x v="1"/>
    <x v="5"/>
    <x v="11"/>
    <x v="153"/>
    <x v="153"/>
    <s v="Public"/>
    <x v="1"/>
    <n v="0"/>
    <n v="0"/>
    <n v="17"/>
    <n v="4"/>
    <n v="2129535"/>
    <x v="1"/>
    <s v="C56000"/>
    <s v="TOTAL DES COUTS DIRECTS BRUTS;0"/>
  </r>
  <r>
    <x v="1"/>
    <x v="5"/>
    <x v="11"/>
    <x v="153"/>
    <x v="153"/>
    <s v="Public"/>
    <x v="1"/>
    <n v="0"/>
    <n v="0"/>
    <n v="17"/>
    <n v="4"/>
    <n v="196094"/>
    <x v="3"/>
    <s v="C56000"/>
    <s v="TOTAL DES COUTS DIRECTS BRUTS;0"/>
  </r>
  <r>
    <x v="1"/>
    <x v="5"/>
    <x v="11"/>
    <x v="153"/>
    <x v="153"/>
    <s v="Public"/>
    <x v="1"/>
    <n v="0"/>
    <n v="0"/>
    <n v="17"/>
    <n v="4"/>
    <n v="1933441"/>
    <x v="2"/>
    <s v="C56000"/>
    <s v="TOTAL DES COUTS DIRECTS BRUTS;0"/>
  </r>
  <r>
    <x v="1"/>
    <x v="5"/>
    <x v="11"/>
    <x v="154"/>
    <x v="154"/>
    <s v="Public"/>
    <x v="1"/>
    <n v="0"/>
    <n v="0"/>
    <n v="17"/>
    <n v="4"/>
    <n v="494076"/>
    <x v="1"/>
    <s v="C56000"/>
    <s v="TOTAL DES COUTS DIRECTS BRUTS;0"/>
  </r>
  <r>
    <x v="1"/>
    <x v="5"/>
    <x v="11"/>
    <x v="154"/>
    <x v="154"/>
    <s v="Public"/>
    <x v="1"/>
    <n v="0"/>
    <n v="0"/>
    <n v="17"/>
    <n v="4"/>
    <n v="494076"/>
    <x v="2"/>
    <s v="C56000"/>
    <s v="TOTAL DES COUTS DIRECTS BRUTS;0"/>
  </r>
  <r>
    <x v="1"/>
    <x v="5"/>
    <x v="11"/>
    <x v="292"/>
    <x v="292"/>
    <s v="Public"/>
    <x v="1"/>
    <n v="0"/>
    <n v="0"/>
    <n v="17"/>
    <n v="4"/>
    <n v="61363"/>
    <x v="1"/>
    <s v="C56000"/>
    <s v="TOTAL DES COUTS DIRECTS BRUTS;0"/>
  </r>
  <r>
    <x v="1"/>
    <x v="5"/>
    <x v="11"/>
    <x v="292"/>
    <x v="292"/>
    <s v="Public"/>
    <x v="1"/>
    <n v="0"/>
    <n v="0"/>
    <n v="17"/>
    <n v="4"/>
    <n v="50468"/>
    <x v="4"/>
    <s v="C56000"/>
    <s v="TOTAL DES COUTS DIRECTS BRUTS;0"/>
  </r>
  <r>
    <x v="1"/>
    <x v="5"/>
    <x v="11"/>
    <x v="292"/>
    <x v="292"/>
    <s v="Public"/>
    <x v="1"/>
    <n v="0"/>
    <n v="0"/>
    <n v="17"/>
    <n v="4"/>
    <n v="10895"/>
    <x v="3"/>
    <s v="C56000"/>
    <s v="TOTAL DES COUTS DIRECTS BRUTS;0"/>
  </r>
  <r>
    <x v="1"/>
    <x v="5"/>
    <x v="12"/>
    <x v="155"/>
    <x v="155"/>
    <s v="Public"/>
    <x v="1"/>
    <n v="0"/>
    <n v="0"/>
    <n v="17"/>
    <n v="4"/>
    <n v="1818739"/>
    <x v="1"/>
    <s v="C56000"/>
    <s v="TOTAL DES COUTS DIRECTS BRUTS;0"/>
  </r>
  <r>
    <x v="1"/>
    <x v="5"/>
    <x v="12"/>
    <x v="155"/>
    <x v="155"/>
    <s v="Public"/>
    <x v="1"/>
    <n v="0"/>
    <n v="0"/>
    <n v="17"/>
    <n v="4"/>
    <n v="34283"/>
    <x v="3"/>
    <s v="C56000"/>
    <s v="TOTAL DES COUTS DIRECTS BRUTS;0"/>
  </r>
  <r>
    <x v="1"/>
    <x v="5"/>
    <x v="12"/>
    <x v="155"/>
    <x v="155"/>
    <s v="Public"/>
    <x v="1"/>
    <n v="0"/>
    <n v="0"/>
    <n v="17"/>
    <n v="4"/>
    <n v="1784456"/>
    <x v="2"/>
    <s v="C56000"/>
    <s v="TOTAL DES COUTS DIRECTS BRUTS;0"/>
  </r>
  <r>
    <x v="1"/>
    <x v="5"/>
    <x v="12"/>
    <x v="156"/>
    <x v="156"/>
    <s v="Public"/>
    <x v="1"/>
    <n v="0"/>
    <n v="0"/>
    <n v="17"/>
    <n v="4"/>
    <n v="1176064"/>
    <x v="1"/>
    <s v="C56000"/>
    <s v="TOTAL DES COUTS DIRECTS BRUTS;0"/>
  </r>
  <r>
    <x v="1"/>
    <x v="5"/>
    <x v="12"/>
    <x v="156"/>
    <x v="156"/>
    <s v="Public"/>
    <x v="1"/>
    <n v="0"/>
    <n v="0"/>
    <n v="17"/>
    <n v="4"/>
    <n v="1176064"/>
    <x v="2"/>
    <s v="C56000"/>
    <s v="TOTAL DES COUTS DIRECTS BRUTS;0"/>
  </r>
  <r>
    <x v="1"/>
    <x v="5"/>
    <x v="12"/>
    <x v="289"/>
    <x v="289"/>
    <s v="Public"/>
    <x v="1"/>
    <n v="0"/>
    <n v="0"/>
    <n v="17"/>
    <n v="4"/>
    <n v="226359"/>
    <x v="1"/>
    <s v="C56000"/>
    <s v="TOTAL DES COUTS DIRECTS BRUTS;0"/>
  </r>
  <r>
    <x v="1"/>
    <x v="5"/>
    <x v="12"/>
    <x v="289"/>
    <x v="289"/>
    <s v="Public"/>
    <x v="1"/>
    <n v="0"/>
    <n v="0"/>
    <n v="17"/>
    <n v="4"/>
    <n v="226359"/>
    <x v="4"/>
    <s v="C56000"/>
    <s v="TOTAL DES COUTS DIRECTS BRUTS;0"/>
  </r>
  <r>
    <x v="1"/>
    <x v="5"/>
    <x v="12"/>
    <x v="158"/>
    <x v="158"/>
    <s v="Public"/>
    <x v="1"/>
    <n v="0"/>
    <n v="0"/>
    <n v="17"/>
    <n v="4"/>
    <n v="4430180"/>
    <x v="1"/>
    <s v="C56000"/>
    <s v="TOTAL DES COUTS DIRECTS BRUTS;0"/>
  </r>
  <r>
    <x v="1"/>
    <x v="5"/>
    <x v="12"/>
    <x v="158"/>
    <x v="158"/>
    <s v="Public"/>
    <x v="1"/>
    <n v="0"/>
    <n v="0"/>
    <n v="17"/>
    <n v="4"/>
    <n v="400681"/>
    <x v="3"/>
    <s v="C56000"/>
    <s v="TOTAL DES COUTS DIRECTS BRUTS;0"/>
  </r>
  <r>
    <x v="1"/>
    <x v="5"/>
    <x v="12"/>
    <x v="158"/>
    <x v="158"/>
    <s v="Public"/>
    <x v="1"/>
    <n v="0"/>
    <n v="0"/>
    <n v="17"/>
    <n v="4"/>
    <n v="4029499"/>
    <x v="2"/>
    <s v="C56000"/>
    <s v="TOTAL DES COUTS DIRECTS BRUTS;0"/>
  </r>
  <r>
    <x v="1"/>
    <x v="5"/>
    <x v="12"/>
    <x v="159"/>
    <x v="159"/>
    <s v="Public"/>
    <x v="1"/>
    <n v="0"/>
    <n v="0"/>
    <n v="17"/>
    <n v="4"/>
    <n v="3513268"/>
    <x v="1"/>
    <s v="C56000"/>
    <s v="TOTAL DES COUTS DIRECTS BRUTS;0"/>
  </r>
  <r>
    <x v="1"/>
    <x v="5"/>
    <x v="12"/>
    <x v="159"/>
    <x v="159"/>
    <s v="Public"/>
    <x v="1"/>
    <n v="0"/>
    <n v="0"/>
    <n v="17"/>
    <n v="4"/>
    <n v="97166"/>
    <x v="3"/>
    <s v="C56000"/>
    <s v="TOTAL DES COUTS DIRECTS BRUTS;0"/>
  </r>
  <r>
    <x v="1"/>
    <x v="5"/>
    <x v="12"/>
    <x v="159"/>
    <x v="159"/>
    <s v="Public"/>
    <x v="1"/>
    <n v="0"/>
    <n v="0"/>
    <n v="17"/>
    <n v="4"/>
    <n v="3416102"/>
    <x v="2"/>
    <s v="C56000"/>
    <s v="TOTAL DES COUTS DIRECTS BRUTS;0"/>
  </r>
  <r>
    <x v="1"/>
    <x v="5"/>
    <x v="12"/>
    <x v="161"/>
    <x v="161"/>
    <s v="Public"/>
    <x v="1"/>
    <n v="0"/>
    <n v="0"/>
    <n v="17"/>
    <n v="4"/>
    <n v="218072"/>
    <x v="5"/>
    <s v="C56000"/>
    <s v="TOTAL DES COUTS DIRECTS BRUTS;0"/>
  </r>
  <r>
    <x v="1"/>
    <x v="5"/>
    <x v="12"/>
    <x v="161"/>
    <x v="161"/>
    <s v="Public"/>
    <x v="1"/>
    <n v="0"/>
    <n v="0"/>
    <n v="17"/>
    <n v="4"/>
    <n v="218072"/>
    <x v="8"/>
    <s v="C56000"/>
    <s v="TOTAL DES COUTS DIRECTS BRUTS;0"/>
  </r>
  <r>
    <x v="1"/>
    <x v="5"/>
    <x v="12"/>
    <x v="161"/>
    <x v="161"/>
    <s v="Public"/>
    <x v="1"/>
    <n v="0"/>
    <n v="0"/>
    <n v="17"/>
    <n v="4"/>
    <n v="5304153"/>
    <x v="1"/>
    <s v="C56000"/>
    <s v="TOTAL DES COUTS DIRECTS BRUTS;0"/>
  </r>
  <r>
    <x v="1"/>
    <x v="5"/>
    <x v="12"/>
    <x v="161"/>
    <x v="161"/>
    <s v="Public"/>
    <x v="1"/>
    <n v="0"/>
    <n v="0"/>
    <n v="17"/>
    <n v="4"/>
    <n v="373836"/>
    <x v="3"/>
    <s v="C56000"/>
    <s v="TOTAL DES COUTS DIRECTS BRUTS;0"/>
  </r>
  <r>
    <x v="1"/>
    <x v="5"/>
    <x v="12"/>
    <x v="161"/>
    <x v="161"/>
    <s v="Public"/>
    <x v="1"/>
    <n v="0"/>
    <n v="0"/>
    <n v="17"/>
    <n v="4"/>
    <n v="4930317"/>
    <x v="2"/>
    <s v="C56000"/>
    <s v="TOTAL DES COUTS DIRECTS BRUTS;0"/>
  </r>
  <r>
    <x v="1"/>
    <x v="5"/>
    <x v="12"/>
    <x v="162"/>
    <x v="162"/>
    <s v="Public"/>
    <x v="1"/>
    <n v="0"/>
    <n v="0"/>
    <n v="17"/>
    <n v="4"/>
    <n v="53030"/>
    <x v="1"/>
    <s v="C56000"/>
    <s v="TOTAL DES COUTS DIRECTS BRUTS;0"/>
  </r>
  <r>
    <x v="1"/>
    <x v="5"/>
    <x v="12"/>
    <x v="162"/>
    <x v="162"/>
    <s v="Public"/>
    <x v="1"/>
    <n v="0"/>
    <n v="0"/>
    <n v="17"/>
    <n v="4"/>
    <n v="53030"/>
    <x v="2"/>
    <s v="C56000"/>
    <s v="TOTAL DES COUTS DIRECTS BRUTS;0"/>
  </r>
  <r>
    <x v="1"/>
    <x v="5"/>
    <x v="12"/>
    <x v="231"/>
    <x v="231"/>
    <s v="Public"/>
    <x v="1"/>
    <n v="0"/>
    <n v="0"/>
    <n v="17"/>
    <n v="4"/>
    <n v="779025"/>
    <x v="5"/>
    <s v="C56000"/>
    <s v="TOTAL DES COUTS DIRECTS BRUTS;0"/>
  </r>
  <r>
    <x v="1"/>
    <x v="5"/>
    <x v="12"/>
    <x v="231"/>
    <x v="231"/>
    <s v="Public"/>
    <x v="1"/>
    <n v="0"/>
    <n v="0"/>
    <n v="17"/>
    <n v="4"/>
    <n v="779025"/>
    <x v="7"/>
    <s v="C56000"/>
    <s v="TOTAL DES COUTS DIRECTS BRUTS;0"/>
  </r>
  <r>
    <x v="1"/>
    <x v="5"/>
    <x v="12"/>
    <x v="231"/>
    <x v="231"/>
    <s v="Public"/>
    <x v="1"/>
    <n v="0"/>
    <n v="0"/>
    <n v="17"/>
    <n v="4"/>
    <n v="11803530"/>
    <x v="1"/>
    <s v="C56000"/>
    <s v="TOTAL DES COUTS DIRECTS BRUTS;0"/>
  </r>
  <r>
    <x v="1"/>
    <x v="5"/>
    <x v="12"/>
    <x v="231"/>
    <x v="231"/>
    <s v="Public"/>
    <x v="1"/>
    <n v="0"/>
    <n v="0"/>
    <n v="17"/>
    <n v="4"/>
    <n v="936432"/>
    <x v="3"/>
    <s v="C56000"/>
    <s v="TOTAL DES COUTS DIRECTS BRUTS;0"/>
  </r>
  <r>
    <x v="1"/>
    <x v="5"/>
    <x v="12"/>
    <x v="231"/>
    <x v="231"/>
    <s v="Public"/>
    <x v="1"/>
    <n v="0"/>
    <n v="0"/>
    <n v="17"/>
    <n v="4"/>
    <n v="10867098"/>
    <x v="2"/>
    <s v="C56000"/>
    <s v="TOTAL DES COUTS DIRECTS BRUTS;0"/>
  </r>
  <r>
    <x v="1"/>
    <x v="5"/>
    <x v="12"/>
    <x v="165"/>
    <x v="165"/>
    <s v="Privé"/>
    <x v="1"/>
    <n v="0"/>
    <n v="0"/>
    <n v="17"/>
    <n v="4"/>
    <n v="393225"/>
    <x v="1"/>
    <s v="C56000"/>
    <s v="TOTAL DES COUTS DIRECTS BRUTS;0"/>
  </r>
  <r>
    <x v="1"/>
    <x v="5"/>
    <x v="12"/>
    <x v="165"/>
    <x v="165"/>
    <s v="Privé"/>
    <x v="1"/>
    <n v="0"/>
    <n v="0"/>
    <n v="17"/>
    <n v="4"/>
    <n v="393225"/>
    <x v="2"/>
    <s v="C56000"/>
    <s v="TOTAL DES COUTS DIRECTS BRUTS;0"/>
  </r>
  <r>
    <x v="1"/>
    <x v="5"/>
    <x v="12"/>
    <x v="166"/>
    <x v="166"/>
    <s v="Privé"/>
    <x v="1"/>
    <n v="0"/>
    <n v="0"/>
    <n v="17"/>
    <n v="4"/>
    <n v="1369373"/>
    <x v="1"/>
    <s v="C56000"/>
    <s v="TOTAL DES COUTS DIRECTS BRUTS;0"/>
  </r>
  <r>
    <x v="1"/>
    <x v="5"/>
    <x v="12"/>
    <x v="166"/>
    <x v="166"/>
    <s v="Privé"/>
    <x v="1"/>
    <n v="0"/>
    <n v="0"/>
    <n v="17"/>
    <n v="4"/>
    <n v="169072"/>
    <x v="3"/>
    <s v="C56000"/>
    <s v="TOTAL DES COUTS DIRECTS BRUTS;0"/>
  </r>
  <r>
    <x v="1"/>
    <x v="5"/>
    <x v="12"/>
    <x v="166"/>
    <x v="166"/>
    <s v="Privé"/>
    <x v="1"/>
    <n v="0"/>
    <n v="0"/>
    <n v="17"/>
    <n v="4"/>
    <n v="1200301"/>
    <x v="2"/>
    <s v="C56000"/>
    <s v="TOTAL DES COUTS DIRECTS BRUTS;0"/>
  </r>
  <r>
    <x v="1"/>
    <x v="5"/>
    <x v="12"/>
    <x v="241"/>
    <x v="241"/>
    <s v="Privé"/>
    <x v="1"/>
    <n v="0"/>
    <n v="0"/>
    <n v="17"/>
    <n v="4"/>
    <n v="712662"/>
    <x v="1"/>
    <s v="C56000"/>
    <s v="TOTAL DES COUTS DIRECTS BRUTS;0"/>
  </r>
  <r>
    <x v="1"/>
    <x v="5"/>
    <x v="12"/>
    <x v="241"/>
    <x v="241"/>
    <s v="Privé"/>
    <x v="1"/>
    <n v="0"/>
    <n v="0"/>
    <n v="17"/>
    <n v="4"/>
    <n v="51595"/>
    <x v="3"/>
    <s v="C56000"/>
    <s v="TOTAL DES COUTS DIRECTS BRUTS;0"/>
  </r>
  <r>
    <x v="1"/>
    <x v="5"/>
    <x v="12"/>
    <x v="241"/>
    <x v="241"/>
    <s v="Privé"/>
    <x v="1"/>
    <n v="0"/>
    <n v="0"/>
    <n v="17"/>
    <n v="4"/>
    <n v="661067"/>
    <x v="2"/>
    <s v="C56000"/>
    <s v="TOTAL DES COUTS DIRECTS BRUTS;0"/>
  </r>
  <r>
    <x v="1"/>
    <x v="5"/>
    <x v="12"/>
    <x v="242"/>
    <x v="242"/>
    <s v="Privé"/>
    <x v="1"/>
    <n v="0"/>
    <n v="0"/>
    <n v="17"/>
    <n v="4"/>
    <n v="875035"/>
    <x v="1"/>
    <s v="C56000"/>
    <s v="TOTAL DES COUTS DIRECTS BRUTS;0"/>
  </r>
  <r>
    <x v="1"/>
    <x v="5"/>
    <x v="12"/>
    <x v="242"/>
    <x v="242"/>
    <s v="Privé"/>
    <x v="1"/>
    <n v="0"/>
    <n v="0"/>
    <n v="17"/>
    <n v="4"/>
    <n v="83790"/>
    <x v="3"/>
    <s v="C56000"/>
    <s v="TOTAL DES COUTS DIRECTS BRUTS;0"/>
  </r>
  <r>
    <x v="1"/>
    <x v="5"/>
    <x v="12"/>
    <x v="242"/>
    <x v="242"/>
    <s v="Privé"/>
    <x v="1"/>
    <n v="0"/>
    <n v="0"/>
    <n v="17"/>
    <n v="4"/>
    <n v="791245"/>
    <x v="2"/>
    <s v="C56000"/>
    <s v="TOTAL DES COUTS DIRECTS BRUTS;0"/>
  </r>
  <r>
    <x v="1"/>
    <x v="5"/>
    <x v="12"/>
    <x v="232"/>
    <x v="232"/>
    <s v="Privé"/>
    <x v="1"/>
    <n v="0"/>
    <n v="0"/>
    <n v="17"/>
    <n v="4"/>
    <n v="173868"/>
    <x v="1"/>
    <s v="C56000"/>
    <s v="TOTAL DES COUTS DIRECTS BRUTS;0"/>
  </r>
  <r>
    <x v="1"/>
    <x v="5"/>
    <x v="12"/>
    <x v="232"/>
    <x v="232"/>
    <s v="Privé"/>
    <x v="1"/>
    <n v="0"/>
    <n v="0"/>
    <n v="17"/>
    <n v="4"/>
    <n v="173868"/>
    <x v="2"/>
    <s v="C56000"/>
    <s v="TOTAL DES COUTS DIRECTS BRUTS;0"/>
  </r>
  <r>
    <x v="1"/>
    <x v="5"/>
    <x v="12"/>
    <x v="167"/>
    <x v="167"/>
    <s v="Privé"/>
    <x v="1"/>
    <n v="0"/>
    <n v="0"/>
    <n v="17"/>
    <n v="4"/>
    <n v="382481"/>
    <x v="1"/>
    <s v="C56000"/>
    <s v="TOTAL DES COUTS DIRECTS BRUTS;0"/>
  </r>
  <r>
    <x v="1"/>
    <x v="5"/>
    <x v="12"/>
    <x v="167"/>
    <x v="167"/>
    <s v="Privé"/>
    <x v="1"/>
    <n v="0"/>
    <n v="0"/>
    <n v="17"/>
    <n v="4"/>
    <n v="24517"/>
    <x v="3"/>
    <s v="C56000"/>
    <s v="TOTAL DES COUTS DIRECTS BRUTS;0"/>
  </r>
  <r>
    <x v="1"/>
    <x v="5"/>
    <x v="12"/>
    <x v="167"/>
    <x v="167"/>
    <s v="Privé"/>
    <x v="1"/>
    <n v="0"/>
    <n v="0"/>
    <n v="17"/>
    <n v="4"/>
    <n v="357964"/>
    <x v="2"/>
    <s v="C56000"/>
    <s v="TOTAL DES COUTS DIRECTS BRUTS;0"/>
  </r>
  <r>
    <x v="1"/>
    <x v="5"/>
    <x v="13"/>
    <x v="168"/>
    <x v="168"/>
    <s v="Public"/>
    <x v="1"/>
    <n v="0"/>
    <n v="0"/>
    <n v="17"/>
    <n v="4"/>
    <n v="2348723"/>
    <x v="1"/>
    <s v="C56000"/>
    <s v="TOTAL DES COUTS DIRECTS BRUTS;0"/>
  </r>
  <r>
    <x v="1"/>
    <x v="5"/>
    <x v="13"/>
    <x v="168"/>
    <x v="168"/>
    <s v="Public"/>
    <x v="1"/>
    <n v="0"/>
    <n v="0"/>
    <n v="17"/>
    <n v="4"/>
    <n v="2348723"/>
    <x v="2"/>
    <s v="C56000"/>
    <s v="TOTAL DES COUTS DIRECTS BRUTS;0"/>
  </r>
  <r>
    <x v="1"/>
    <x v="5"/>
    <x v="13"/>
    <x v="169"/>
    <x v="169"/>
    <s v="Public"/>
    <x v="1"/>
    <n v="0"/>
    <n v="0"/>
    <n v="17"/>
    <n v="4"/>
    <n v="2376022"/>
    <x v="5"/>
    <s v="C56000"/>
    <s v="TOTAL DES COUTS DIRECTS BRUTS;0"/>
  </r>
  <r>
    <x v="1"/>
    <x v="5"/>
    <x v="13"/>
    <x v="169"/>
    <x v="169"/>
    <s v="Public"/>
    <x v="1"/>
    <n v="0"/>
    <n v="0"/>
    <n v="17"/>
    <n v="4"/>
    <n v="2376022"/>
    <x v="7"/>
    <s v="C56000"/>
    <s v="TOTAL DES COUTS DIRECTS BRUTS;0"/>
  </r>
  <r>
    <x v="1"/>
    <x v="5"/>
    <x v="13"/>
    <x v="169"/>
    <x v="169"/>
    <s v="Public"/>
    <x v="1"/>
    <n v="0"/>
    <n v="0"/>
    <n v="17"/>
    <n v="4"/>
    <n v="15183726"/>
    <x v="1"/>
    <s v="C56000"/>
    <s v="TOTAL DES COUTS DIRECTS BRUTS;0"/>
  </r>
  <r>
    <x v="1"/>
    <x v="5"/>
    <x v="13"/>
    <x v="169"/>
    <x v="169"/>
    <s v="Public"/>
    <x v="1"/>
    <n v="0"/>
    <n v="0"/>
    <n v="17"/>
    <n v="4"/>
    <n v="1786699"/>
    <x v="3"/>
    <s v="C56000"/>
    <s v="TOTAL DES COUTS DIRECTS BRUTS;0"/>
  </r>
  <r>
    <x v="1"/>
    <x v="5"/>
    <x v="13"/>
    <x v="169"/>
    <x v="169"/>
    <s v="Public"/>
    <x v="1"/>
    <n v="0"/>
    <n v="0"/>
    <n v="17"/>
    <n v="4"/>
    <n v="13397027"/>
    <x v="2"/>
    <s v="C56000"/>
    <s v="TOTAL DES COUTS DIRECTS BRUTS;0"/>
  </r>
  <r>
    <x v="1"/>
    <x v="5"/>
    <x v="13"/>
    <x v="290"/>
    <x v="290"/>
    <s v="Public"/>
    <x v="1"/>
    <n v="0"/>
    <n v="0"/>
    <n v="17"/>
    <n v="4"/>
    <n v="1666663"/>
    <x v="1"/>
    <s v="C56000"/>
    <s v="TOTAL DES COUTS DIRECTS BRUTS;0"/>
  </r>
  <r>
    <x v="1"/>
    <x v="5"/>
    <x v="13"/>
    <x v="290"/>
    <x v="290"/>
    <s v="Public"/>
    <x v="1"/>
    <n v="0"/>
    <n v="0"/>
    <n v="17"/>
    <n v="4"/>
    <n v="353349"/>
    <x v="3"/>
    <s v="C56000"/>
    <s v="TOTAL DES COUTS DIRECTS BRUTS;0"/>
  </r>
  <r>
    <x v="1"/>
    <x v="5"/>
    <x v="13"/>
    <x v="290"/>
    <x v="290"/>
    <s v="Public"/>
    <x v="1"/>
    <n v="0"/>
    <n v="0"/>
    <n v="17"/>
    <n v="4"/>
    <n v="1313314"/>
    <x v="2"/>
    <s v="C56000"/>
    <s v="TOTAL DES COUTS DIRECTS BRUTS;0"/>
  </r>
  <r>
    <x v="1"/>
    <x v="5"/>
    <x v="13"/>
    <x v="171"/>
    <x v="171"/>
    <s v="Privé"/>
    <x v="1"/>
    <n v="0"/>
    <n v="0"/>
    <n v="17"/>
    <n v="4"/>
    <n v="904675"/>
    <x v="1"/>
    <s v="C56000"/>
    <s v="TOTAL DES COUTS DIRECTS BRUTS;0"/>
  </r>
  <r>
    <x v="1"/>
    <x v="5"/>
    <x v="13"/>
    <x v="171"/>
    <x v="171"/>
    <s v="Privé"/>
    <x v="1"/>
    <n v="0"/>
    <n v="0"/>
    <n v="17"/>
    <n v="4"/>
    <n v="44149"/>
    <x v="3"/>
    <s v="C56000"/>
    <s v="TOTAL DES COUTS DIRECTS BRUTS;0"/>
  </r>
  <r>
    <x v="1"/>
    <x v="5"/>
    <x v="13"/>
    <x v="171"/>
    <x v="171"/>
    <s v="Privé"/>
    <x v="1"/>
    <n v="0"/>
    <n v="0"/>
    <n v="17"/>
    <n v="4"/>
    <n v="860526"/>
    <x v="2"/>
    <s v="C56000"/>
    <s v="TOTAL DES COUTS DIRECTS BRUTS;0"/>
  </r>
  <r>
    <x v="1"/>
    <x v="5"/>
    <x v="13"/>
    <x v="172"/>
    <x v="172"/>
    <s v="Privé"/>
    <x v="1"/>
    <n v="0"/>
    <n v="0"/>
    <n v="17"/>
    <n v="4"/>
    <n v="813605"/>
    <x v="1"/>
    <s v="C56000"/>
    <s v="TOTAL DES COUTS DIRECTS BRUTS;0"/>
  </r>
  <r>
    <x v="1"/>
    <x v="5"/>
    <x v="13"/>
    <x v="172"/>
    <x v="172"/>
    <s v="Privé"/>
    <x v="1"/>
    <n v="0"/>
    <n v="0"/>
    <n v="17"/>
    <n v="4"/>
    <n v="38639"/>
    <x v="3"/>
    <s v="C56000"/>
    <s v="TOTAL DES COUTS DIRECTS BRUTS;0"/>
  </r>
  <r>
    <x v="1"/>
    <x v="5"/>
    <x v="13"/>
    <x v="172"/>
    <x v="172"/>
    <s v="Privé"/>
    <x v="1"/>
    <n v="0"/>
    <n v="0"/>
    <n v="17"/>
    <n v="4"/>
    <n v="774966"/>
    <x v="2"/>
    <s v="C56000"/>
    <s v="TOTAL DES COUTS DIRECTS BRUTS;0"/>
  </r>
  <r>
    <x v="1"/>
    <x v="5"/>
    <x v="13"/>
    <x v="173"/>
    <x v="173"/>
    <s v="Public"/>
    <x v="1"/>
    <n v="0"/>
    <n v="0"/>
    <n v="17"/>
    <n v="4"/>
    <n v="499954"/>
    <x v="1"/>
    <s v="C56000"/>
    <s v="TOTAL DES COUTS DIRECTS BRUTS;0"/>
  </r>
  <r>
    <x v="1"/>
    <x v="5"/>
    <x v="13"/>
    <x v="173"/>
    <x v="173"/>
    <s v="Public"/>
    <x v="1"/>
    <n v="0"/>
    <n v="0"/>
    <n v="17"/>
    <n v="4"/>
    <n v="489626"/>
    <x v="6"/>
    <s v="C56000"/>
    <s v="TOTAL DES COUTS DIRECTS BRUTS;0"/>
  </r>
  <r>
    <x v="1"/>
    <x v="5"/>
    <x v="13"/>
    <x v="173"/>
    <x v="173"/>
    <s v="Public"/>
    <x v="1"/>
    <n v="0"/>
    <n v="0"/>
    <n v="17"/>
    <n v="4"/>
    <n v="10328"/>
    <x v="3"/>
    <s v="C56000"/>
    <s v="TOTAL DES COUTS DIRECTS BRUTS;0"/>
  </r>
  <r>
    <x v="1"/>
    <x v="5"/>
    <x v="13"/>
    <x v="174"/>
    <x v="174"/>
    <s v="Privé"/>
    <x v="1"/>
    <n v="0"/>
    <n v="0"/>
    <n v="17"/>
    <n v="4"/>
    <n v="796487"/>
    <x v="1"/>
    <s v="C56000"/>
    <s v="TOTAL DES COUTS DIRECTS BRUTS;0"/>
  </r>
  <r>
    <x v="1"/>
    <x v="5"/>
    <x v="13"/>
    <x v="174"/>
    <x v="174"/>
    <s v="Privé"/>
    <x v="1"/>
    <n v="0"/>
    <n v="0"/>
    <n v="17"/>
    <n v="4"/>
    <n v="45079"/>
    <x v="3"/>
    <s v="C56000"/>
    <s v="TOTAL DES COUTS DIRECTS BRUTS;0"/>
  </r>
  <r>
    <x v="1"/>
    <x v="5"/>
    <x v="13"/>
    <x v="174"/>
    <x v="174"/>
    <s v="Privé"/>
    <x v="1"/>
    <n v="0"/>
    <n v="0"/>
    <n v="17"/>
    <n v="4"/>
    <n v="751408"/>
    <x v="2"/>
    <s v="C56000"/>
    <s v="TOTAL DES COUTS DIRECTS BRUTS;0"/>
  </r>
  <r>
    <x v="1"/>
    <x v="5"/>
    <x v="13"/>
    <x v="175"/>
    <x v="175"/>
    <s v="Privé"/>
    <x v="1"/>
    <n v="0"/>
    <n v="0"/>
    <n v="17"/>
    <n v="4"/>
    <n v="378870"/>
    <x v="1"/>
    <s v="C56000"/>
    <s v="TOTAL DES COUTS DIRECTS BRUTS;0"/>
  </r>
  <r>
    <x v="1"/>
    <x v="5"/>
    <x v="13"/>
    <x v="175"/>
    <x v="175"/>
    <s v="Privé"/>
    <x v="1"/>
    <n v="0"/>
    <n v="0"/>
    <n v="17"/>
    <n v="4"/>
    <n v="13256"/>
    <x v="3"/>
    <s v="C56000"/>
    <s v="TOTAL DES COUTS DIRECTS BRUTS;0"/>
  </r>
  <r>
    <x v="1"/>
    <x v="5"/>
    <x v="13"/>
    <x v="175"/>
    <x v="175"/>
    <s v="Privé"/>
    <x v="1"/>
    <n v="0"/>
    <n v="0"/>
    <n v="17"/>
    <n v="4"/>
    <n v="365614"/>
    <x v="2"/>
    <s v="C56000"/>
    <s v="TOTAL DES COUTS DIRECTS BRUTS;0"/>
  </r>
  <r>
    <x v="1"/>
    <x v="5"/>
    <x v="13"/>
    <x v="243"/>
    <x v="243"/>
    <s v="Privé"/>
    <x v="1"/>
    <n v="0"/>
    <n v="0"/>
    <n v="17"/>
    <n v="4"/>
    <n v="1665441"/>
    <x v="1"/>
    <s v="C56000"/>
    <s v="TOTAL DES COUTS DIRECTS BRUTS;0"/>
  </r>
  <r>
    <x v="1"/>
    <x v="5"/>
    <x v="13"/>
    <x v="243"/>
    <x v="243"/>
    <s v="Privé"/>
    <x v="1"/>
    <n v="0"/>
    <n v="0"/>
    <n v="17"/>
    <n v="4"/>
    <n v="217018"/>
    <x v="3"/>
    <s v="C56000"/>
    <s v="TOTAL DES COUTS DIRECTS BRUTS;0"/>
  </r>
  <r>
    <x v="1"/>
    <x v="5"/>
    <x v="13"/>
    <x v="243"/>
    <x v="243"/>
    <s v="Privé"/>
    <x v="1"/>
    <n v="0"/>
    <n v="0"/>
    <n v="17"/>
    <n v="4"/>
    <n v="1448423"/>
    <x v="2"/>
    <s v="C56000"/>
    <s v="TOTAL DES COUTS DIRECTS BRUTS;0"/>
  </r>
  <r>
    <x v="1"/>
    <x v="5"/>
    <x v="13"/>
    <x v="176"/>
    <x v="176"/>
    <s v="Privé"/>
    <x v="1"/>
    <n v="0"/>
    <n v="0"/>
    <n v="17"/>
    <n v="4"/>
    <n v="461949"/>
    <x v="1"/>
    <s v="C56000"/>
    <s v="TOTAL DES COUTS DIRECTS BRUTS;0"/>
  </r>
  <r>
    <x v="1"/>
    <x v="5"/>
    <x v="13"/>
    <x v="176"/>
    <x v="176"/>
    <s v="Privé"/>
    <x v="1"/>
    <n v="0"/>
    <n v="0"/>
    <n v="17"/>
    <n v="4"/>
    <n v="23761"/>
    <x v="3"/>
    <s v="C56000"/>
    <s v="TOTAL DES COUTS DIRECTS BRUTS;0"/>
  </r>
  <r>
    <x v="1"/>
    <x v="5"/>
    <x v="13"/>
    <x v="176"/>
    <x v="176"/>
    <s v="Privé"/>
    <x v="1"/>
    <n v="0"/>
    <n v="0"/>
    <n v="17"/>
    <n v="4"/>
    <n v="438188"/>
    <x v="2"/>
    <s v="C56000"/>
    <s v="TOTAL DES COUTS DIRECTS BRUTS;0"/>
  </r>
  <r>
    <x v="1"/>
    <x v="5"/>
    <x v="14"/>
    <x v="177"/>
    <x v="177"/>
    <s v="Public"/>
    <x v="1"/>
    <n v="0"/>
    <n v="0"/>
    <n v="17"/>
    <n v="4"/>
    <n v="930031"/>
    <x v="1"/>
    <s v="C56000"/>
    <s v="TOTAL DES COUTS DIRECTS BRUTS;0"/>
  </r>
  <r>
    <x v="1"/>
    <x v="5"/>
    <x v="14"/>
    <x v="177"/>
    <x v="177"/>
    <s v="Public"/>
    <x v="1"/>
    <n v="0"/>
    <n v="0"/>
    <n v="17"/>
    <n v="4"/>
    <n v="930031"/>
    <x v="2"/>
    <s v="C56000"/>
    <s v="TOTAL DES COUTS DIRECTS BRUTS;0"/>
  </r>
  <r>
    <x v="1"/>
    <x v="5"/>
    <x v="14"/>
    <x v="178"/>
    <x v="178"/>
    <s v="Privé"/>
    <x v="1"/>
    <n v="0"/>
    <n v="0"/>
    <n v="17"/>
    <n v="4"/>
    <n v="1177059"/>
    <x v="1"/>
    <s v="C56000"/>
    <s v="TOTAL DES COUTS DIRECTS BRUTS;0"/>
  </r>
  <r>
    <x v="1"/>
    <x v="5"/>
    <x v="14"/>
    <x v="178"/>
    <x v="178"/>
    <s v="Privé"/>
    <x v="1"/>
    <n v="0"/>
    <n v="0"/>
    <n v="17"/>
    <n v="4"/>
    <n v="95783"/>
    <x v="3"/>
    <s v="C56000"/>
    <s v="TOTAL DES COUTS DIRECTS BRUTS;0"/>
  </r>
  <r>
    <x v="1"/>
    <x v="5"/>
    <x v="14"/>
    <x v="178"/>
    <x v="178"/>
    <s v="Privé"/>
    <x v="1"/>
    <n v="0"/>
    <n v="0"/>
    <n v="17"/>
    <n v="4"/>
    <n v="1081276"/>
    <x v="2"/>
    <s v="C56000"/>
    <s v="TOTAL DES COUTS DIRECTS BRUTS;0"/>
  </r>
  <r>
    <x v="1"/>
    <x v="5"/>
    <x v="14"/>
    <x v="179"/>
    <x v="179"/>
    <s v="Public"/>
    <x v="1"/>
    <n v="0"/>
    <n v="0"/>
    <n v="17"/>
    <n v="4"/>
    <n v="1014548"/>
    <x v="5"/>
    <s v="C56000"/>
    <s v="TOTAL DES COUTS DIRECTS BRUTS;0"/>
  </r>
  <r>
    <x v="1"/>
    <x v="5"/>
    <x v="14"/>
    <x v="179"/>
    <x v="179"/>
    <s v="Public"/>
    <x v="1"/>
    <n v="0"/>
    <n v="0"/>
    <n v="17"/>
    <n v="4"/>
    <n v="1014548"/>
    <x v="7"/>
    <s v="C56000"/>
    <s v="TOTAL DES COUTS DIRECTS BRUTS;0"/>
  </r>
  <r>
    <x v="1"/>
    <x v="5"/>
    <x v="14"/>
    <x v="179"/>
    <x v="179"/>
    <s v="Public"/>
    <x v="1"/>
    <n v="0"/>
    <n v="0"/>
    <n v="17"/>
    <n v="4"/>
    <n v="8847722"/>
    <x v="1"/>
    <s v="C56000"/>
    <s v="TOTAL DES COUTS DIRECTS BRUTS;0"/>
  </r>
  <r>
    <x v="1"/>
    <x v="5"/>
    <x v="14"/>
    <x v="179"/>
    <x v="179"/>
    <s v="Public"/>
    <x v="1"/>
    <n v="0"/>
    <n v="0"/>
    <n v="17"/>
    <n v="4"/>
    <n v="970353"/>
    <x v="3"/>
    <s v="C56000"/>
    <s v="TOTAL DES COUTS DIRECTS BRUTS;0"/>
  </r>
  <r>
    <x v="1"/>
    <x v="5"/>
    <x v="14"/>
    <x v="179"/>
    <x v="179"/>
    <s v="Public"/>
    <x v="1"/>
    <n v="0"/>
    <n v="0"/>
    <n v="17"/>
    <n v="4"/>
    <n v="7877369"/>
    <x v="2"/>
    <s v="C56000"/>
    <s v="TOTAL DES COUTS DIRECTS BRUTS;0"/>
  </r>
  <r>
    <x v="1"/>
    <x v="5"/>
    <x v="14"/>
    <x v="180"/>
    <x v="180"/>
    <s v="Public"/>
    <x v="1"/>
    <n v="0"/>
    <n v="0"/>
    <n v="17"/>
    <n v="4"/>
    <n v="13887346"/>
    <x v="1"/>
    <s v="C56000"/>
    <s v="TOTAL DES COUTS DIRECTS BRUTS;0"/>
  </r>
  <r>
    <x v="1"/>
    <x v="5"/>
    <x v="14"/>
    <x v="180"/>
    <x v="180"/>
    <s v="Public"/>
    <x v="1"/>
    <n v="0"/>
    <n v="0"/>
    <n v="17"/>
    <n v="4"/>
    <n v="1095189"/>
    <x v="3"/>
    <s v="C56000"/>
    <s v="TOTAL DES COUTS DIRECTS BRUTS;0"/>
  </r>
  <r>
    <x v="1"/>
    <x v="5"/>
    <x v="14"/>
    <x v="180"/>
    <x v="180"/>
    <s v="Public"/>
    <x v="1"/>
    <n v="0"/>
    <n v="0"/>
    <n v="17"/>
    <n v="4"/>
    <n v="12792157"/>
    <x v="2"/>
    <s v="C56000"/>
    <s v="TOTAL DES COUTS DIRECTS BRUTS;0"/>
  </r>
  <r>
    <x v="1"/>
    <x v="5"/>
    <x v="14"/>
    <x v="181"/>
    <x v="181"/>
    <s v="Privé"/>
    <x v="1"/>
    <n v="0"/>
    <n v="0"/>
    <n v="17"/>
    <n v="4"/>
    <n v="598454"/>
    <x v="1"/>
    <s v="C56000"/>
    <s v="TOTAL DES COUTS DIRECTS BRUTS;0"/>
  </r>
  <r>
    <x v="1"/>
    <x v="5"/>
    <x v="14"/>
    <x v="181"/>
    <x v="181"/>
    <s v="Privé"/>
    <x v="1"/>
    <n v="0"/>
    <n v="0"/>
    <n v="17"/>
    <n v="4"/>
    <n v="25084"/>
    <x v="3"/>
    <s v="C56000"/>
    <s v="TOTAL DES COUTS DIRECTS BRUTS;0"/>
  </r>
  <r>
    <x v="1"/>
    <x v="5"/>
    <x v="14"/>
    <x v="181"/>
    <x v="181"/>
    <s v="Privé"/>
    <x v="1"/>
    <n v="0"/>
    <n v="0"/>
    <n v="17"/>
    <n v="4"/>
    <n v="573370"/>
    <x v="2"/>
    <s v="C56000"/>
    <s v="TOTAL DES COUTS DIRECTS BRUTS;0"/>
  </r>
  <r>
    <x v="1"/>
    <x v="5"/>
    <x v="14"/>
    <x v="182"/>
    <x v="182"/>
    <s v="Privé"/>
    <x v="1"/>
    <n v="0"/>
    <n v="0"/>
    <n v="17"/>
    <n v="4"/>
    <n v="752104"/>
    <x v="1"/>
    <s v="C56000"/>
    <s v="TOTAL DES COUTS DIRECTS BRUTS;0"/>
  </r>
  <r>
    <x v="1"/>
    <x v="5"/>
    <x v="14"/>
    <x v="182"/>
    <x v="182"/>
    <s v="Privé"/>
    <x v="1"/>
    <n v="0"/>
    <n v="0"/>
    <n v="17"/>
    <n v="4"/>
    <n v="46593"/>
    <x v="3"/>
    <s v="C56000"/>
    <s v="TOTAL DES COUTS DIRECTS BRUTS;0"/>
  </r>
  <r>
    <x v="1"/>
    <x v="5"/>
    <x v="14"/>
    <x v="182"/>
    <x v="182"/>
    <s v="Privé"/>
    <x v="1"/>
    <n v="0"/>
    <n v="0"/>
    <n v="17"/>
    <n v="4"/>
    <n v="705511"/>
    <x v="2"/>
    <s v="C56000"/>
    <s v="TOTAL DES COUTS DIRECTS BRUTS;0"/>
  </r>
  <r>
    <x v="1"/>
    <x v="5"/>
    <x v="14"/>
    <x v="183"/>
    <x v="183"/>
    <s v="Privé"/>
    <x v="1"/>
    <n v="0"/>
    <n v="0"/>
    <n v="17"/>
    <n v="4"/>
    <n v="452160"/>
    <x v="1"/>
    <s v="C56000"/>
    <s v="TOTAL DES COUTS DIRECTS BRUTS;0"/>
  </r>
  <r>
    <x v="1"/>
    <x v="5"/>
    <x v="14"/>
    <x v="183"/>
    <x v="183"/>
    <s v="Privé"/>
    <x v="1"/>
    <n v="0"/>
    <n v="0"/>
    <n v="17"/>
    <n v="4"/>
    <n v="25464"/>
    <x v="3"/>
    <s v="C56000"/>
    <s v="TOTAL DES COUTS DIRECTS BRUTS;0"/>
  </r>
  <r>
    <x v="1"/>
    <x v="5"/>
    <x v="14"/>
    <x v="183"/>
    <x v="183"/>
    <s v="Privé"/>
    <x v="1"/>
    <n v="0"/>
    <n v="0"/>
    <n v="17"/>
    <n v="4"/>
    <n v="426696"/>
    <x v="2"/>
    <s v="C56000"/>
    <s v="TOTAL DES COUTS DIRECTS BRUTS;0"/>
  </r>
  <r>
    <x v="1"/>
    <x v="5"/>
    <x v="15"/>
    <x v="184"/>
    <x v="184"/>
    <s v="Public"/>
    <x v="1"/>
    <n v="0"/>
    <n v="0"/>
    <n v="17"/>
    <n v="4"/>
    <n v="1219266"/>
    <x v="1"/>
    <s v="C56000"/>
    <s v="TOTAL DES COUTS DIRECTS BRUTS;0"/>
  </r>
  <r>
    <x v="1"/>
    <x v="5"/>
    <x v="15"/>
    <x v="184"/>
    <x v="184"/>
    <s v="Public"/>
    <x v="1"/>
    <n v="0"/>
    <n v="0"/>
    <n v="17"/>
    <n v="4"/>
    <n v="42477"/>
    <x v="3"/>
    <s v="C56000"/>
    <s v="TOTAL DES COUTS DIRECTS BRUTS;0"/>
  </r>
  <r>
    <x v="1"/>
    <x v="5"/>
    <x v="15"/>
    <x v="184"/>
    <x v="184"/>
    <s v="Public"/>
    <x v="1"/>
    <n v="0"/>
    <n v="0"/>
    <n v="17"/>
    <n v="4"/>
    <n v="1176789"/>
    <x v="2"/>
    <s v="C56000"/>
    <s v="TOTAL DES COUTS DIRECTS BRUTS;0"/>
  </r>
  <r>
    <x v="1"/>
    <x v="5"/>
    <x v="15"/>
    <x v="186"/>
    <x v="186"/>
    <s v="Public"/>
    <x v="1"/>
    <n v="0"/>
    <n v="0"/>
    <n v="17"/>
    <n v="4"/>
    <n v="3321988"/>
    <x v="1"/>
    <s v="C56000"/>
    <s v="TOTAL DES COUTS DIRECTS BRUTS;0"/>
  </r>
  <r>
    <x v="1"/>
    <x v="5"/>
    <x v="15"/>
    <x v="186"/>
    <x v="186"/>
    <s v="Public"/>
    <x v="1"/>
    <n v="0"/>
    <n v="0"/>
    <n v="17"/>
    <n v="4"/>
    <n v="108506"/>
    <x v="3"/>
    <s v="C56000"/>
    <s v="TOTAL DES COUTS DIRECTS BRUTS;0"/>
  </r>
  <r>
    <x v="1"/>
    <x v="5"/>
    <x v="15"/>
    <x v="186"/>
    <x v="186"/>
    <s v="Public"/>
    <x v="1"/>
    <n v="0"/>
    <n v="0"/>
    <n v="17"/>
    <n v="4"/>
    <n v="3213482"/>
    <x v="2"/>
    <s v="C56000"/>
    <s v="TOTAL DES COUTS DIRECTS BRUTS;0"/>
  </r>
  <r>
    <x v="1"/>
    <x v="5"/>
    <x v="15"/>
    <x v="187"/>
    <x v="187"/>
    <s v="Public"/>
    <x v="1"/>
    <n v="0"/>
    <n v="0"/>
    <n v="17"/>
    <n v="4"/>
    <n v="3537816"/>
    <x v="1"/>
    <s v="C56000"/>
    <s v="TOTAL DES COUTS DIRECTS BRUTS;0"/>
  </r>
  <r>
    <x v="1"/>
    <x v="5"/>
    <x v="15"/>
    <x v="187"/>
    <x v="187"/>
    <s v="Public"/>
    <x v="1"/>
    <n v="0"/>
    <n v="0"/>
    <n v="17"/>
    <n v="4"/>
    <n v="266949"/>
    <x v="3"/>
    <s v="C56000"/>
    <s v="TOTAL DES COUTS DIRECTS BRUTS;0"/>
  </r>
  <r>
    <x v="1"/>
    <x v="5"/>
    <x v="15"/>
    <x v="187"/>
    <x v="187"/>
    <s v="Public"/>
    <x v="1"/>
    <n v="0"/>
    <n v="0"/>
    <n v="17"/>
    <n v="4"/>
    <n v="3270867"/>
    <x v="2"/>
    <s v="C56000"/>
    <s v="TOTAL DES COUTS DIRECTS BRUTS;0"/>
  </r>
  <r>
    <x v="1"/>
    <x v="5"/>
    <x v="15"/>
    <x v="188"/>
    <x v="188"/>
    <s v="Public"/>
    <x v="1"/>
    <n v="0"/>
    <n v="0"/>
    <n v="17"/>
    <n v="4"/>
    <n v="4051962"/>
    <x v="1"/>
    <s v="C56000"/>
    <s v="TOTAL DES COUTS DIRECTS BRUTS;0"/>
  </r>
  <r>
    <x v="1"/>
    <x v="5"/>
    <x v="15"/>
    <x v="188"/>
    <x v="188"/>
    <s v="Public"/>
    <x v="1"/>
    <n v="0"/>
    <n v="0"/>
    <n v="17"/>
    <n v="4"/>
    <n v="239461"/>
    <x v="3"/>
    <s v="C56000"/>
    <s v="TOTAL DES COUTS DIRECTS BRUTS;0"/>
  </r>
  <r>
    <x v="1"/>
    <x v="5"/>
    <x v="15"/>
    <x v="188"/>
    <x v="188"/>
    <s v="Public"/>
    <x v="1"/>
    <n v="0"/>
    <n v="0"/>
    <n v="17"/>
    <n v="4"/>
    <n v="3812501"/>
    <x v="2"/>
    <s v="C56000"/>
    <s v="TOTAL DES COUTS DIRECTS BRUTS;0"/>
  </r>
  <r>
    <x v="1"/>
    <x v="5"/>
    <x v="15"/>
    <x v="189"/>
    <x v="189"/>
    <s v="Public"/>
    <x v="1"/>
    <n v="0"/>
    <n v="0"/>
    <n v="17"/>
    <n v="4"/>
    <n v="431106"/>
    <x v="5"/>
    <s v="C56000"/>
    <s v="TOTAL DES COUTS DIRECTS BRUTS;0"/>
  </r>
  <r>
    <x v="1"/>
    <x v="5"/>
    <x v="15"/>
    <x v="189"/>
    <x v="189"/>
    <s v="Public"/>
    <x v="1"/>
    <n v="0"/>
    <n v="0"/>
    <n v="17"/>
    <n v="4"/>
    <n v="431106"/>
    <x v="8"/>
    <s v="C56000"/>
    <s v="TOTAL DES COUTS DIRECTS BRUTS;0"/>
  </r>
  <r>
    <x v="1"/>
    <x v="5"/>
    <x v="15"/>
    <x v="189"/>
    <x v="189"/>
    <s v="Public"/>
    <x v="1"/>
    <n v="0"/>
    <n v="0"/>
    <n v="17"/>
    <n v="4"/>
    <n v="5939748"/>
    <x v="1"/>
    <s v="C56000"/>
    <s v="TOTAL DES COUTS DIRECTS BRUTS;0"/>
  </r>
  <r>
    <x v="1"/>
    <x v="5"/>
    <x v="15"/>
    <x v="189"/>
    <x v="189"/>
    <s v="Public"/>
    <x v="1"/>
    <n v="0"/>
    <n v="0"/>
    <n v="17"/>
    <n v="4"/>
    <n v="480927"/>
    <x v="3"/>
    <s v="C56000"/>
    <s v="TOTAL DES COUTS DIRECTS BRUTS;0"/>
  </r>
  <r>
    <x v="1"/>
    <x v="5"/>
    <x v="15"/>
    <x v="189"/>
    <x v="189"/>
    <s v="Public"/>
    <x v="1"/>
    <n v="0"/>
    <n v="0"/>
    <n v="17"/>
    <n v="4"/>
    <n v="5458821"/>
    <x v="2"/>
    <s v="C56000"/>
    <s v="TOTAL DES COUTS DIRECTS BRUTS;0"/>
  </r>
  <r>
    <x v="1"/>
    <x v="5"/>
    <x v="15"/>
    <x v="190"/>
    <x v="190"/>
    <s v="Public"/>
    <x v="1"/>
    <n v="0"/>
    <n v="0"/>
    <n v="17"/>
    <n v="4"/>
    <n v="887224"/>
    <x v="5"/>
    <s v="C56000"/>
    <s v="TOTAL DES COUTS DIRECTS BRUTS;0"/>
  </r>
  <r>
    <x v="1"/>
    <x v="5"/>
    <x v="15"/>
    <x v="190"/>
    <x v="190"/>
    <s v="Public"/>
    <x v="1"/>
    <n v="0"/>
    <n v="0"/>
    <n v="17"/>
    <n v="4"/>
    <n v="887224"/>
    <x v="7"/>
    <s v="C56000"/>
    <s v="TOTAL DES COUTS DIRECTS BRUTS;0"/>
  </r>
  <r>
    <x v="1"/>
    <x v="5"/>
    <x v="15"/>
    <x v="190"/>
    <x v="190"/>
    <s v="Public"/>
    <x v="1"/>
    <n v="0"/>
    <n v="0"/>
    <n v="17"/>
    <n v="4"/>
    <n v="8695556"/>
    <x v="1"/>
    <s v="C56000"/>
    <s v="TOTAL DES COUTS DIRECTS BRUTS;0"/>
  </r>
  <r>
    <x v="1"/>
    <x v="5"/>
    <x v="15"/>
    <x v="190"/>
    <x v="190"/>
    <s v="Public"/>
    <x v="1"/>
    <n v="0"/>
    <n v="0"/>
    <n v="17"/>
    <n v="4"/>
    <n v="837373"/>
    <x v="3"/>
    <s v="C56000"/>
    <s v="TOTAL DES COUTS DIRECTS BRUTS;0"/>
  </r>
  <r>
    <x v="1"/>
    <x v="5"/>
    <x v="15"/>
    <x v="190"/>
    <x v="190"/>
    <s v="Public"/>
    <x v="1"/>
    <n v="0"/>
    <n v="0"/>
    <n v="17"/>
    <n v="4"/>
    <n v="7858183"/>
    <x v="2"/>
    <s v="C56000"/>
    <s v="TOTAL DES COUTS DIRECTS BRUTS;0"/>
  </r>
  <r>
    <x v="1"/>
    <x v="5"/>
    <x v="15"/>
    <x v="191"/>
    <x v="191"/>
    <s v="Public"/>
    <x v="1"/>
    <n v="0"/>
    <n v="0"/>
    <n v="17"/>
    <n v="4"/>
    <n v="466703"/>
    <x v="1"/>
    <s v="C56000"/>
    <s v="TOTAL DES COUTS DIRECTS BRUTS;0"/>
  </r>
  <r>
    <x v="1"/>
    <x v="5"/>
    <x v="15"/>
    <x v="191"/>
    <x v="191"/>
    <s v="Public"/>
    <x v="1"/>
    <n v="0"/>
    <n v="0"/>
    <n v="17"/>
    <n v="4"/>
    <n v="466703"/>
    <x v="2"/>
    <s v="C56000"/>
    <s v="TOTAL DES COUTS DIRECTS BRUTS;0"/>
  </r>
  <r>
    <x v="1"/>
    <x v="5"/>
    <x v="15"/>
    <x v="192"/>
    <x v="192"/>
    <s v="Privé"/>
    <x v="1"/>
    <n v="0"/>
    <n v="0"/>
    <n v="17"/>
    <n v="4"/>
    <n v="518768"/>
    <x v="1"/>
    <s v="C56000"/>
    <s v="TOTAL DES COUTS DIRECTS BRUTS;0"/>
  </r>
  <r>
    <x v="1"/>
    <x v="5"/>
    <x v="15"/>
    <x v="192"/>
    <x v="192"/>
    <s v="Privé"/>
    <x v="1"/>
    <n v="0"/>
    <n v="0"/>
    <n v="17"/>
    <n v="4"/>
    <n v="488006"/>
    <x v="6"/>
    <s v="C56000"/>
    <s v="TOTAL DES COUTS DIRECTS BRUTS;0"/>
  </r>
  <r>
    <x v="1"/>
    <x v="5"/>
    <x v="15"/>
    <x v="192"/>
    <x v="192"/>
    <s v="Privé"/>
    <x v="1"/>
    <n v="0"/>
    <n v="0"/>
    <n v="17"/>
    <n v="4"/>
    <n v="30762"/>
    <x v="3"/>
    <s v="C56000"/>
    <s v="TOTAL DES COUTS DIRECTS BRUTS;0"/>
  </r>
  <r>
    <x v="1"/>
    <x v="5"/>
    <x v="15"/>
    <x v="193"/>
    <x v="193"/>
    <s v="Public"/>
    <x v="1"/>
    <n v="0"/>
    <n v="0"/>
    <n v="17"/>
    <n v="4"/>
    <n v="2156481"/>
    <x v="1"/>
    <s v="C56000"/>
    <s v="TOTAL DES COUTS DIRECTS BRUTS;0"/>
  </r>
  <r>
    <x v="1"/>
    <x v="5"/>
    <x v="15"/>
    <x v="193"/>
    <x v="193"/>
    <s v="Public"/>
    <x v="1"/>
    <n v="0"/>
    <n v="0"/>
    <n v="17"/>
    <n v="4"/>
    <n v="260114"/>
    <x v="3"/>
    <s v="C56000"/>
    <s v="TOTAL DES COUTS DIRECTS BRUTS;0"/>
  </r>
  <r>
    <x v="1"/>
    <x v="5"/>
    <x v="15"/>
    <x v="193"/>
    <x v="193"/>
    <s v="Public"/>
    <x v="1"/>
    <n v="0"/>
    <n v="0"/>
    <n v="17"/>
    <n v="4"/>
    <n v="1896367"/>
    <x v="2"/>
    <s v="C56000"/>
    <s v="TOTAL DES COUTS DIRECTS BRUTS;0"/>
  </r>
  <r>
    <x v="1"/>
    <x v="5"/>
    <x v="15"/>
    <x v="194"/>
    <x v="194"/>
    <s v="Public"/>
    <x v="1"/>
    <n v="0"/>
    <n v="0"/>
    <n v="17"/>
    <n v="4"/>
    <n v="1219908"/>
    <x v="1"/>
    <s v="C56000"/>
    <s v="TOTAL DES COUTS DIRECTS BRUTS;0"/>
  </r>
  <r>
    <x v="1"/>
    <x v="5"/>
    <x v="15"/>
    <x v="194"/>
    <x v="194"/>
    <s v="Public"/>
    <x v="1"/>
    <n v="0"/>
    <n v="0"/>
    <n v="17"/>
    <n v="4"/>
    <n v="1219908"/>
    <x v="2"/>
    <s v="C56000"/>
    <s v="TOTAL DES COUTS DIRECTS BRUTS;0"/>
  </r>
  <r>
    <x v="1"/>
    <x v="5"/>
    <x v="15"/>
    <x v="244"/>
    <x v="244"/>
    <s v="Privé"/>
    <x v="1"/>
    <n v="0"/>
    <n v="0"/>
    <n v="17"/>
    <n v="4"/>
    <n v="1075891"/>
    <x v="1"/>
    <s v="C56000"/>
    <s v="TOTAL DES COUTS DIRECTS BRUTS;0"/>
  </r>
  <r>
    <x v="1"/>
    <x v="5"/>
    <x v="15"/>
    <x v="244"/>
    <x v="244"/>
    <s v="Privé"/>
    <x v="1"/>
    <n v="0"/>
    <n v="0"/>
    <n v="17"/>
    <n v="4"/>
    <n v="88473"/>
    <x v="3"/>
    <s v="C56000"/>
    <s v="TOTAL DES COUTS DIRECTS BRUTS;0"/>
  </r>
  <r>
    <x v="1"/>
    <x v="5"/>
    <x v="15"/>
    <x v="244"/>
    <x v="244"/>
    <s v="Privé"/>
    <x v="1"/>
    <n v="0"/>
    <n v="0"/>
    <n v="17"/>
    <n v="4"/>
    <n v="987418"/>
    <x v="2"/>
    <s v="C56000"/>
    <s v="TOTAL DES COUTS DIRECTS BRUTS;0"/>
  </r>
  <r>
    <x v="1"/>
    <x v="5"/>
    <x v="15"/>
    <x v="196"/>
    <x v="196"/>
    <s v="Privé"/>
    <x v="1"/>
    <n v="0"/>
    <n v="0"/>
    <n v="17"/>
    <n v="4"/>
    <n v="521570"/>
    <x v="1"/>
    <s v="C56000"/>
    <s v="TOTAL DES COUTS DIRECTS BRUTS;0"/>
  </r>
  <r>
    <x v="1"/>
    <x v="5"/>
    <x v="15"/>
    <x v="196"/>
    <x v="196"/>
    <s v="Privé"/>
    <x v="1"/>
    <n v="0"/>
    <n v="0"/>
    <n v="17"/>
    <n v="4"/>
    <n v="33108"/>
    <x v="3"/>
    <s v="C56000"/>
    <s v="TOTAL DES COUTS DIRECTS BRUTS;0"/>
  </r>
  <r>
    <x v="1"/>
    <x v="5"/>
    <x v="15"/>
    <x v="196"/>
    <x v="196"/>
    <s v="Privé"/>
    <x v="1"/>
    <n v="0"/>
    <n v="0"/>
    <n v="17"/>
    <n v="4"/>
    <n v="488462"/>
    <x v="2"/>
    <s v="C56000"/>
    <s v="TOTAL DES COUTS DIRECTS BRUTS;0"/>
  </r>
  <r>
    <x v="1"/>
    <x v="5"/>
    <x v="16"/>
    <x v="197"/>
    <x v="197"/>
    <s v="Public"/>
    <x v="1"/>
    <n v="0"/>
    <n v="0"/>
    <n v="17"/>
    <n v="4"/>
    <n v="3477399"/>
    <x v="1"/>
    <s v="C56000"/>
    <s v="TOTAL DES COUTS DIRECTS BRUTS;0"/>
  </r>
  <r>
    <x v="1"/>
    <x v="5"/>
    <x v="16"/>
    <x v="197"/>
    <x v="197"/>
    <s v="Public"/>
    <x v="1"/>
    <n v="0"/>
    <n v="0"/>
    <n v="17"/>
    <n v="4"/>
    <n v="3477399"/>
    <x v="2"/>
    <s v="C56000"/>
    <s v="TOTAL DES COUTS DIRECTS BRUTS;0"/>
  </r>
  <r>
    <x v="1"/>
    <x v="5"/>
    <x v="16"/>
    <x v="291"/>
    <x v="291"/>
    <s v="Public"/>
    <x v="1"/>
    <n v="0"/>
    <n v="0"/>
    <n v="17"/>
    <n v="4"/>
    <n v="169589"/>
    <x v="1"/>
    <s v="C56000"/>
    <s v="TOTAL DES COUTS DIRECTS BRUTS;0"/>
  </r>
  <r>
    <x v="1"/>
    <x v="5"/>
    <x v="16"/>
    <x v="291"/>
    <x v="291"/>
    <s v="Public"/>
    <x v="1"/>
    <n v="0"/>
    <n v="0"/>
    <n v="17"/>
    <n v="4"/>
    <n v="169589"/>
    <x v="6"/>
    <s v="C56000"/>
    <s v="TOTAL DES COUTS DIRECTS BRUTS;0"/>
  </r>
  <r>
    <x v="1"/>
    <x v="5"/>
    <x v="16"/>
    <x v="198"/>
    <x v="198"/>
    <s v="Public"/>
    <x v="1"/>
    <n v="0"/>
    <n v="0"/>
    <n v="17"/>
    <n v="4"/>
    <n v="1585175"/>
    <x v="5"/>
    <s v="C56000"/>
    <s v="TOTAL DES COUTS DIRECTS BRUTS;0"/>
  </r>
  <r>
    <x v="1"/>
    <x v="5"/>
    <x v="16"/>
    <x v="198"/>
    <x v="198"/>
    <s v="Public"/>
    <x v="1"/>
    <n v="0"/>
    <n v="0"/>
    <n v="17"/>
    <n v="4"/>
    <n v="1585175"/>
    <x v="7"/>
    <s v="C56000"/>
    <s v="TOTAL DES COUTS DIRECTS BRUTS;0"/>
  </r>
  <r>
    <x v="1"/>
    <x v="5"/>
    <x v="16"/>
    <x v="198"/>
    <x v="198"/>
    <s v="Public"/>
    <x v="1"/>
    <n v="0"/>
    <n v="0"/>
    <n v="17"/>
    <n v="4"/>
    <n v="12589152"/>
    <x v="1"/>
    <s v="C56000"/>
    <s v="TOTAL DES COUTS DIRECTS BRUTS;0"/>
  </r>
  <r>
    <x v="1"/>
    <x v="5"/>
    <x v="16"/>
    <x v="198"/>
    <x v="198"/>
    <s v="Public"/>
    <x v="1"/>
    <n v="0"/>
    <n v="0"/>
    <n v="17"/>
    <n v="4"/>
    <n v="812736"/>
    <x v="3"/>
    <s v="C56000"/>
    <s v="TOTAL DES COUTS DIRECTS BRUTS;0"/>
  </r>
  <r>
    <x v="1"/>
    <x v="5"/>
    <x v="16"/>
    <x v="198"/>
    <x v="198"/>
    <s v="Public"/>
    <x v="1"/>
    <n v="0"/>
    <n v="0"/>
    <n v="17"/>
    <n v="4"/>
    <n v="11776416"/>
    <x v="2"/>
    <s v="C56000"/>
    <s v="TOTAL DES COUTS DIRECTS BRUTS;0"/>
  </r>
  <r>
    <x v="1"/>
    <x v="5"/>
    <x v="16"/>
    <x v="199"/>
    <x v="199"/>
    <s v="Public"/>
    <x v="1"/>
    <n v="0"/>
    <n v="0"/>
    <n v="17"/>
    <n v="4"/>
    <n v="9395906"/>
    <x v="1"/>
    <s v="C56000"/>
    <s v="TOTAL DES COUTS DIRECTS BRUTS;0"/>
  </r>
  <r>
    <x v="1"/>
    <x v="5"/>
    <x v="16"/>
    <x v="199"/>
    <x v="199"/>
    <s v="Public"/>
    <x v="1"/>
    <n v="0"/>
    <n v="0"/>
    <n v="17"/>
    <n v="4"/>
    <n v="629062"/>
    <x v="3"/>
    <s v="C56000"/>
    <s v="TOTAL DES COUTS DIRECTS BRUTS;0"/>
  </r>
  <r>
    <x v="1"/>
    <x v="5"/>
    <x v="16"/>
    <x v="199"/>
    <x v="199"/>
    <s v="Public"/>
    <x v="1"/>
    <n v="0"/>
    <n v="0"/>
    <n v="17"/>
    <n v="4"/>
    <n v="8766844"/>
    <x v="2"/>
    <s v="C56000"/>
    <s v="TOTAL DES COUTS DIRECTS BRUTS;0"/>
  </r>
  <r>
    <x v="1"/>
    <x v="5"/>
    <x v="16"/>
    <x v="201"/>
    <x v="201"/>
    <s v="Public"/>
    <x v="1"/>
    <n v="0"/>
    <n v="0"/>
    <n v="17"/>
    <n v="4"/>
    <n v="4959727"/>
    <x v="1"/>
    <s v="C56000"/>
    <s v="TOTAL DES COUTS DIRECTS BRUTS;0"/>
  </r>
  <r>
    <x v="1"/>
    <x v="5"/>
    <x v="16"/>
    <x v="201"/>
    <x v="201"/>
    <s v="Public"/>
    <x v="1"/>
    <n v="0"/>
    <n v="0"/>
    <n v="17"/>
    <n v="4"/>
    <n v="374486"/>
    <x v="3"/>
    <s v="C56000"/>
    <s v="TOTAL DES COUTS DIRECTS BRUTS;0"/>
  </r>
  <r>
    <x v="1"/>
    <x v="5"/>
    <x v="16"/>
    <x v="201"/>
    <x v="201"/>
    <s v="Public"/>
    <x v="1"/>
    <n v="0"/>
    <n v="0"/>
    <n v="17"/>
    <n v="4"/>
    <n v="4585241"/>
    <x v="2"/>
    <s v="C56000"/>
    <s v="TOTAL DES COUTS DIRECTS BRUTS;0"/>
  </r>
  <r>
    <x v="1"/>
    <x v="5"/>
    <x v="16"/>
    <x v="202"/>
    <x v="202"/>
    <s v="Public"/>
    <x v="1"/>
    <n v="0"/>
    <n v="0"/>
    <n v="17"/>
    <n v="4"/>
    <n v="5380272"/>
    <x v="1"/>
    <s v="C56000"/>
    <s v="TOTAL DES COUTS DIRECTS BRUTS;0"/>
  </r>
  <r>
    <x v="1"/>
    <x v="5"/>
    <x v="16"/>
    <x v="202"/>
    <x v="202"/>
    <s v="Public"/>
    <x v="1"/>
    <n v="0"/>
    <n v="0"/>
    <n v="17"/>
    <n v="4"/>
    <n v="513644"/>
    <x v="3"/>
    <s v="C56000"/>
    <s v="TOTAL DES COUTS DIRECTS BRUTS;0"/>
  </r>
  <r>
    <x v="1"/>
    <x v="5"/>
    <x v="16"/>
    <x v="202"/>
    <x v="202"/>
    <s v="Public"/>
    <x v="1"/>
    <n v="0"/>
    <n v="0"/>
    <n v="17"/>
    <n v="4"/>
    <n v="4866628"/>
    <x v="2"/>
    <s v="C56000"/>
    <s v="TOTAL DES COUTS DIRECTS BRUTS;0"/>
  </r>
  <r>
    <x v="1"/>
    <x v="5"/>
    <x v="16"/>
    <x v="203"/>
    <x v="203"/>
    <s v="Public"/>
    <x v="1"/>
    <n v="0"/>
    <n v="0"/>
    <n v="17"/>
    <n v="4"/>
    <n v="6906797"/>
    <x v="1"/>
    <s v="C56000"/>
    <s v="TOTAL DES COUTS DIRECTS BRUTS;0"/>
  </r>
  <r>
    <x v="1"/>
    <x v="5"/>
    <x v="16"/>
    <x v="203"/>
    <x v="203"/>
    <s v="Public"/>
    <x v="1"/>
    <n v="0"/>
    <n v="0"/>
    <n v="17"/>
    <n v="4"/>
    <n v="679911"/>
    <x v="3"/>
    <s v="C56000"/>
    <s v="TOTAL DES COUTS DIRECTS BRUTS;0"/>
  </r>
  <r>
    <x v="1"/>
    <x v="5"/>
    <x v="16"/>
    <x v="203"/>
    <x v="203"/>
    <s v="Public"/>
    <x v="1"/>
    <n v="0"/>
    <n v="0"/>
    <n v="17"/>
    <n v="4"/>
    <n v="6226886"/>
    <x v="2"/>
    <s v="C56000"/>
    <s v="TOTAL DES COUTS DIRECTS BRUTS;0"/>
  </r>
  <r>
    <x v="1"/>
    <x v="5"/>
    <x v="16"/>
    <x v="204"/>
    <x v="204"/>
    <s v="Public"/>
    <x v="1"/>
    <n v="0"/>
    <n v="0"/>
    <n v="17"/>
    <n v="4"/>
    <n v="3986642"/>
    <x v="1"/>
    <s v="C56000"/>
    <s v="TOTAL DES COUTS DIRECTS BRUTS;0"/>
  </r>
  <r>
    <x v="1"/>
    <x v="5"/>
    <x v="16"/>
    <x v="204"/>
    <x v="204"/>
    <s v="Public"/>
    <x v="1"/>
    <n v="0"/>
    <n v="0"/>
    <n v="17"/>
    <n v="4"/>
    <n v="250018"/>
    <x v="3"/>
    <s v="C56000"/>
    <s v="TOTAL DES COUTS DIRECTS BRUTS;0"/>
  </r>
  <r>
    <x v="1"/>
    <x v="5"/>
    <x v="16"/>
    <x v="204"/>
    <x v="204"/>
    <s v="Public"/>
    <x v="1"/>
    <n v="0"/>
    <n v="0"/>
    <n v="17"/>
    <n v="4"/>
    <n v="3736624"/>
    <x v="2"/>
    <s v="C56000"/>
    <s v="TOTAL DES COUTS DIRECTS BRUTS;0"/>
  </r>
  <r>
    <x v="1"/>
    <x v="5"/>
    <x v="16"/>
    <x v="205"/>
    <x v="205"/>
    <s v="Public"/>
    <x v="1"/>
    <n v="0"/>
    <n v="0"/>
    <n v="17"/>
    <n v="4"/>
    <n v="12768453"/>
    <x v="1"/>
    <s v="C56000"/>
    <s v="TOTAL DES COUTS DIRECTS BRUTS;0"/>
  </r>
  <r>
    <x v="1"/>
    <x v="5"/>
    <x v="16"/>
    <x v="205"/>
    <x v="205"/>
    <s v="Public"/>
    <x v="1"/>
    <n v="0"/>
    <n v="0"/>
    <n v="17"/>
    <n v="4"/>
    <n v="897539"/>
    <x v="3"/>
    <s v="C56000"/>
    <s v="TOTAL DES COUTS DIRECTS BRUTS;0"/>
  </r>
  <r>
    <x v="1"/>
    <x v="5"/>
    <x v="16"/>
    <x v="205"/>
    <x v="205"/>
    <s v="Public"/>
    <x v="1"/>
    <n v="0"/>
    <n v="0"/>
    <n v="17"/>
    <n v="4"/>
    <n v="11870914"/>
    <x v="2"/>
    <s v="C56000"/>
    <s v="TOTAL DES COUTS DIRECTS BRUTS;0"/>
  </r>
  <r>
    <x v="1"/>
    <x v="5"/>
    <x v="16"/>
    <x v="206"/>
    <x v="206"/>
    <s v="Public"/>
    <x v="1"/>
    <n v="0"/>
    <n v="0"/>
    <n v="17"/>
    <n v="4"/>
    <n v="3493349"/>
    <x v="1"/>
    <s v="C56000"/>
    <s v="TOTAL DES COUTS DIRECTS BRUTS;0"/>
  </r>
  <r>
    <x v="1"/>
    <x v="5"/>
    <x v="16"/>
    <x v="206"/>
    <x v="206"/>
    <s v="Public"/>
    <x v="1"/>
    <n v="0"/>
    <n v="0"/>
    <n v="17"/>
    <n v="4"/>
    <n v="172686"/>
    <x v="3"/>
    <s v="C56000"/>
    <s v="TOTAL DES COUTS DIRECTS BRUTS;0"/>
  </r>
  <r>
    <x v="1"/>
    <x v="5"/>
    <x v="16"/>
    <x v="206"/>
    <x v="206"/>
    <s v="Public"/>
    <x v="1"/>
    <n v="0"/>
    <n v="0"/>
    <n v="17"/>
    <n v="4"/>
    <n v="3320663"/>
    <x v="2"/>
    <s v="C56000"/>
    <s v="TOTAL DES COUTS DIRECTS BRUTS;0"/>
  </r>
  <r>
    <x v="1"/>
    <x v="5"/>
    <x v="16"/>
    <x v="235"/>
    <x v="235"/>
    <s v="Public"/>
    <x v="1"/>
    <n v="0"/>
    <n v="0"/>
    <n v="17"/>
    <n v="4"/>
    <n v="703041"/>
    <x v="5"/>
    <s v="C56000"/>
    <s v="TOTAL DES COUTS DIRECTS BRUTS;0"/>
  </r>
  <r>
    <x v="1"/>
    <x v="5"/>
    <x v="16"/>
    <x v="235"/>
    <x v="235"/>
    <s v="Public"/>
    <x v="1"/>
    <n v="0"/>
    <n v="0"/>
    <n v="17"/>
    <n v="4"/>
    <n v="703041"/>
    <x v="8"/>
    <s v="C56000"/>
    <s v="TOTAL DES COUTS DIRECTS BRUTS;0"/>
  </r>
  <r>
    <x v="1"/>
    <x v="5"/>
    <x v="16"/>
    <x v="235"/>
    <x v="235"/>
    <s v="Public"/>
    <x v="1"/>
    <n v="0"/>
    <n v="0"/>
    <n v="17"/>
    <n v="4"/>
    <n v="9648698"/>
    <x v="1"/>
    <s v="C56000"/>
    <s v="TOTAL DES COUTS DIRECTS BRUTS;0"/>
  </r>
  <r>
    <x v="1"/>
    <x v="5"/>
    <x v="16"/>
    <x v="235"/>
    <x v="235"/>
    <s v="Public"/>
    <x v="1"/>
    <n v="0"/>
    <n v="0"/>
    <n v="17"/>
    <n v="4"/>
    <n v="1473095"/>
    <x v="3"/>
    <s v="C56000"/>
    <s v="TOTAL DES COUTS DIRECTS BRUTS;0"/>
  </r>
  <r>
    <x v="1"/>
    <x v="5"/>
    <x v="16"/>
    <x v="235"/>
    <x v="235"/>
    <s v="Public"/>
    <x v="1"/>
    <n v="0"/>
    <n v="0"/>
    <n v="17"/>
    <n v="4"/>
    <n v="8175603"/>
    <x v="2"/>
    <s v="C56000"/>
    <s v="TOTAL DES COUTS DIRECTS BRUTS;0"/>
  </r>
  <r>
    <x v="1"/>
    <x v="5"/>
    <x v="16"/>
    <x v="245"/>
    <x v="245"/>
    <s v="Public"/>
    <x v="1"/>
    <n v="0"/>
    <n v="0"/>
    <n v="17"/>
    <n v="4"/>
    <n v="343704"/>
    <x v="5"/>
    <s v="C56000"/>
    <s v="TOTAL DES COUTS DIRECTS BRUTS;0"/>
  </r>
  <r>
    <x v="1"/>
    <x v="5"/>
    <x v="16"/>
    <x v="245"/>
    <x v="245"/>
    <s v="Public"/>
    <x v="1"/>
    <n v="0"/>
    <n v="0"/>
    <n v="17"/>
    <n v="4"/>
    <n v="343704"/>
    <x v="8"/>
    <s v="C56000"/>
    <s v="TOTAL DES COUTS DIRECTS BRUTS;0"/>
  </r>
  <r>
    <x v="1"/>
    <x v="5"/>
    <x v="16"/>
    <x v="245"/>
    <x v="245"/>
    <s v="Public"/>
    <x v="1"/>
    <n v="0"/>
    <n v="0"/>
    <n v="17"/>
    <n v="4"/>
    <n v="5395966"/>
    <x v="1"/>
    <s v="C56000"/>
    <s v="TOTAL DES COUTS DIRECTS BRUTS;0"/>
  </r>
  <r>
    <x v="1"/>
    <x v="5"/>
    <x v="16"/>
    <x v="245"/>
    <x v="245"/>
    <s v="Public"/>
    <x v="1"/>
    <n v="0"/>
    <n v="0"/>
    <n v="17"/>
    <n v="4"/>
    <n v="454014"/>
    <x v="3"/>
    <s v="C56000"/>
    <s v="TOTAL DES COUTS DIRECTS BRUTS;0"/>
  </r>
  <r>
    <x v="1"/>
    <x v="5"/>
    <x v="16"/>
    <x v="245"/>
    <x v="245"/>
    <s v="Public"/>
    <x v="1"/>
    <n v="0"/>
    <n v="0"/>
    <n v="17"/>
    <n v="4"/>
    <n v="4941952"/>
    <x v="2"/>
    <s v="C56000"/>
    <s v="TOTAL DES COUTS DIRECTS BRUTS;0"/>
  </r>
  <r>
    <x v="1"/>
    <x v="5"/>
    <x v="16"/>
    <x v="207"/>
    <x v="207"/>
    <s v="Public"/>
    <x v="1"/>
    <n v="0"/>
    <n v="0"/>
    <n v="17"/>
    <n v="4"/>
    <n v="174793"/>
    <x v="1"/>
    <s v="C56000"/>
    <s v="TOTAL DES COUTS DIRECTS BRUTS;0"/>
  </r>
  <r>
    <x v="1"/>
    <x v="5"/>
    <x v="16"/>
    <x v="207"/>
    <x v="207"/>
    <s v="Public"/>
    <x v="1"/>
    <n v="0"/>
    <n v="0"/>
    <n v="17"/>
    <n v="4"/>
    <n v="174793"/>
    <x v="2"/>
    <s v="C56000"/>
    <s v="TOTAL DES COUTS DIRECTS BRUTS;0"/>
  </r>
  <r>
    <x v="1"/>
    <x v="5"/>
    <x v="16"/>
    <x v="208"/>
    <x v="208"/>
    <s v="Public"/>
    <x v="1"/>
    <n v="0"/>
    <n v="0"/>
    <n v="17"/>
    <n v="4"/>
    <n v="1574060"/>
    <x v="1"/>
    <s v="C56000"/>
    <s v="TOTAL DES COUTS DIRECTS BRUTS;0"/>
  </r>
  <r>
    <x v="1"/>
    <x v="5"/>
    <x v="16"/>
    <x v="208"/>
    <x v="208"/>
    <s v="Public"/>
    <x v="1"/>
    <n v="0"/>
    <n v="0"/>
    <n v="17"/>
    <n v="4"/>
    <n v="62345"/>
    <x v="3"/>
    <s v="C56000"/>
    <s v="TOTAL DES COUTS DIRECTS BRUTS;0"/>
  </r>
  <r>
    <x v="1"/>
    <x v="5"/>
    <x v="16"/>
    <x v="208"/>
    <x v="208"/>
    <s v="Public"/>
    <x v="1"/>
    <n v="0"/>
    <n v="0"/>
    <n v="17"/>
    <n v="4"/>
    <n v="1511715"/>
    <x v="2"/>
    <s v="C56000"/>
    <s v="TOTAL DES COUTS DIRECTS BRUTS;0"/>
  </r>
  <r>
    <x v="1"/>
    <x v="5"/>
    <x v="16"/>
    <x v="211"/>
    <x v="211"/>
    <s v="Privé"/>
    <x v="1"/>
    <n v="0"/>
    <n v="0"/>
    <n v="17"/>
    <n v="4"/>
    <n v="220695"/>
    <x v="1"/>
    <s v="C56000"/>
    <s v="TOTAL DES COUTS DIRECTS BRUTS;0"/>
  </r>
  <r>
    <x v="1"/>
    <x v="5"/>
    <x v="16"/>
    <x v="211"/>
    <x v="211"/>
    <s v="Privé"/>
    <x v="1"/>
    <n v="0"/>
    <n v="0"/>
    <n v="17"/>
    <n v="4"/>
    <n v="5400"/>
    <x v="3"/>
    <s v="C56000"/>
    <s v="TOTAL DES COUTS DIRECTS BRUTS;0"/>
  </r>
  <r>
    <x v="1"/>
    <x v="5"/>
    <x v="16"/>
    <x v="211"/>
    <x v="211"/>
    <s v="Privé"/>
    <x v="1"/>
    <n v="0"/>
    <n v="0"/>
    <n v="17"/>
    <n v="4"/>
    <n v="215295"/>
    <x v="2"/>
    <s v="C56000"/>
    <s v="TOTAL DES COUTS DIRECTS BRUTS;0"/>
  </r>
  <r>
    <x v="1"/>
    <x v="5"/>
    <x v="16"/>
    <x v="213"/>
    <x v="213"/>
    <s v="Privé"/>
    <x v="1"/>
    <n v="0"/>
    <n v="0"/>
    <n v="17"/>
    <n v="4"/>
    <n v="1930457"/>
    <x v="1"/>
    <s v="C56000"/>
    <s v="TOTAL DES COUTS DIRECTS BRUTS;0"/>
  </r>
  <r>
    <x v="1"/>
    <x v="5"/>
    <x v="16"/>
    <x v="213"/>
    <x v="213"/>
    <s v="Privé"/>
    <x v="1"/>
    <n v="0"/>
    <n v="0"/>
    <n v="17"/>
    <n v="4"/>
    <n v="126076"/>
    <x v="3"/>
    <s v="C56000"/>
    <s v="TOTAL DES COUTS DIRECTS BRUTS;0"/>
  </r>
  <r>
    <x v="1"/>
    <x v="5"/>
    <x v="16"/>
    <x v="213"/>
    <x v="213"/>
    <s v="Privé"/>
    <x v="1"/>
    <n v="0"/>
    <n v="0"/>
    <n v="17"/>
    <n v="4"/>
    <n v="1804381"/>
    <x v="2"/>
    <s v="C56000"/>
    <s v="TOTAL DES COUTS DIRECTS BRUTS;0"/>
  </r>
  <r>
    <x v="1"/>
    <x v="5"/>
    <x v="16"/>
    <x v="214"/>
    <x v="214"/>
    <s v="Privé"/>
    <x v="1"/>
    <n v="0"/>
    <n v="0"/>
    <n v="17"/>
    <n v="4"/>
    <n v="444494"/>
    <x v="1"/>
    <s v="C56000"/>
    <s v="TOTAL DES COUTS DIRECTS BRUTS;0"/>
  </r>
  <r>
    <x v="1"/>
    <x v="5"/>
    <x v="16"/>
    <x v="214"/>
    <x v="214"/>
    <s v="Privé"/>
    <x v="1"/>
    <n v="0"/>
    <n v="0"/>
    <n v="17"/>
    <n v="4"/>
    <n v="21110"/>
    <x v="3"/>
    <s v="C56000"/>
    <s v="TOTAL DES COUTS DIRECTS BRUTS;0"/>
  </r>
  <r>
    <x v="1"/>
    <x v="5"/>
    <x v="16"/>
    <x v="214"/>
    <x v="214"/>
    <s v="Privé"/>
    <x v="1"/>
    <n v="0"/>
    <n v="0"/>
    <n v="17"/>
    <n v="4"/>
    <n v="423384"/>
    <x v="2"/>
    <s v="C56000"/>
    <s v="TOTAL DES COUTS DIRECTS BRUTS;0"/>
  </r>
  <r>
    <x v="1"/>
    <x v="5"/>
    <x v="16"/>
    <x v="215"/>
    <x v="215"/>
    <s v="Privé"/>
    <x v="1"/>
    <n v="0"/>
    <n v="0"/>
    <n v="17"/>
    <n v="4"/>
    <n v="503935"/>
    <x v="1"/>
    <s v="C56000"/>
    <s v="TOTAL DES COUTS DIRECTS BRUTS;0"/>
  </r>
  <r>
    <x v="1"/>
    <x v="5"/>
    <x v="16"/>
    <x v="215"/>
    <x v="215"/>
    <s v="Privé"/>
    <x v="1"/>
    <n v="0"/>
    <n v="0"/>
    <n v="17"/>
    <n v="4"/>
    <n v="24442"/>
    <x v="3"/>
    <s v="C56000"/>
    <s v="TOTAL DES COUTS DIRECTS BRUTS;0"/>
  </r>
  <r>
    <x v="1"/>
    <x v="5"/>
    <x v="16"/>
    <x v="215"/>
    <x v="215"/>
    <s v="Privé"/>
    <x v="1"/>
    <n v="0"/>
    <n v="0"/>
    <n v="17"/>
    <n v="4"/>
    <n v="479493"/>
    <x v="2"/>
    <s v="C56000"/>
    <s v="TOTAL DES COUTS DIRECTS BRUTS;0"/>
  </r>
  <r>
    <x v="1"/>
    <x v="5"/>
    <x v="16"/>
    <x v="216"/>
    <x v="216"/>
    <s v="Privé"/>
    <x v="1"/>
    <n v="0"/>
    <n v="0"/>
    <n v="17"/>
    <n v="4"/>
    <n v="630852"/>
    <x v="1"/>
    <s v="C56000"/>
    <s v="TOTAL DES COUTS DIRECTS BRUTS;0"/>
  </r>
  <r>
    <x v="1"/>
    <x v="5"/>
    <x v="16"/>
    <x v="216"/>
    <x v="216"/>
    <s v="Privé"/>
    <x v="1"/>
    <n v="0"/>
    <n v="0"/>
    <n v="17"/>
    <n v="4"/>
    <n v="34663"/>
    <x v="3"/>
    <s v="C56000"/>
    <s v="TOTAL DES COUTS DIRECTS BRUTS;0"/>
  </r>
  <r>
    <x v="1"/>
    <x v="5"/>
    <x v="16"/>
    <x v="216"/>
    <x v="216"/>
    <s v="Privé"/>
    <x v="1"/>
    <n v="0"/>
    <n v="0"/>
    <n v="17"/>
    <n v="4"/>
    <n v="596189"/>
    <x v="2"/>
    <s v="C56000"/>
    <s v="TOTAL DES COUTS DIRECTS BRUTS;0"/>
  </r>
  <r>
    <x v="1"/>
    <x v="5"/>
    <x v="16"/>
    <x v="217"/>
    <x v="217"/>
    <s v="Privé"/>
    <x v="1"/>
    <n v="0"/>
    <n v="0"/>
    <n v="17"/>
    <n v="4"/>
    <n v="1120709"/>
    <x v="1"/>
    <s v="C56000"/>
    <s v="TOTAL DES COUTS DIRECTS BRUTS;0"/>
  </r>
  <r>
    <x v="1"/>
    <x v="5"/>
    <x v="16"/>
    <x v="217"/>
    <x v="217"/>
    <s v="Privé"/>
    <x v="1"/>
    <n v="0"/>
    <n v="0"/>
    <n v="17"/>
    <n v="4"/>
    <n v="89118"/>
    <x v="3"/>
    <s v="C56000"/>
    <s v="TOTAL DES COUTS DIRECTS BRUTS;0"/>
  </r>
  <r>
    <x v="1"/>
    <x v="5"/>
    <x v="16"/>
    <x v="217"/>
    <x v="217"/>
    <s v="Privé"/>
    <x v="1"/>
    <n v="0"/>
    <n v="0"/>
    <n v="17"/>
    <n v="4"/>
    <n v="1031591"/>
    <x v="2"/>
    <s v="C56000"/>
    <s v="TOTAL DES COUTS DIRECTS BRUTS;0"/>
  </r>
  <r>
    <x v="1"/>
    <x v="5"/>
    <x v="16"/>
    <x v="218"/>
    <x v="218"/>
    <s v="Privé"/>
    <x v="1"/>
    <n v="0"/>
    <n v="0"/>
    <n v="17"/>
    <n v="4"/>
    <n v="750459"/>
    <x v="1"/>
    <s v="C56000"/>
    <s v="TOTAL DES COUTS DIRECTS BRUTS;0"/>
  </r>
  <r>
    <x v="1"/>
    <x v="5"/>
    <x v="16"/>
    <x v="218"/>
    <x v="218"/>
    <s v="Privé"/>
    <x v="1"/>
    <n v="0"/>
    <n v="0"/>
    <n v="17"/>
    <n v="4"/>
    <n v="44860"/>
    <x v="3"/>
    <s v="C56000"/>
    <s v="TOTAL DES COUTS DIRECTS BRUTS;0"/>
  </r>
  <r>
    <x v="1"/>
    <x v="5"/>
    <x v="16"/>
    <x v="218"/>
    <x v="218"/>
    <s v="Privé"/>
    <x v="1"/>
    <n v="0"/>
    <n v="0"/>
    <n v="17"/>
    <n v="4"/>
    <n v="705599"/>
    <x v="2"/>
    <s v="C56000"/>
    <s v="TOTAL DES COUTS DIRECTS BRUTS;0"/>
  </r>
  <r>
    <x v="1"/>
    <x v="5"/>
    <x v="16"/>
    <x v="269"/>
    <x v="269"/>
    <s v="Privé"/>
    <x v="1"/>
    <n v="0"/>
    <n v="0"/>
    <n v="17"/>
    <n v="4"/>
    <n v="839457"/>
    <x v="1"/>
    <s v="C56000"/>
    <s v="TOTAL DES COUTS DIRECTS BRUTS;0"/>
  </r>
  <r>
    <x v="1"/>
    <x v="5"/>
    <x v="16"/>
    <x v="269"/>
    <x v="269"/>
    <s v="Privé"/>
    <x v="1"/>
    <n v="0"/>
    <n v="0"/>
    <n v="17"/>
    <n v="4"/>
    <n v="839457"/>
    <x v="2"/>
    <s v="C56000"/>
    <s v="TOTAL DES COUTS DIRECTS BRUTS;0"/>
  </r>
  <r>
    <x v="1"/>
    <x v="5"/>
    <x v="16"/>
    <x v="219"/>
    <x v="219"/>
    <s v="Privé"/>
    <x v="1"/>
    <n v="0"/>
    <n v="0"/>
    <n v="17"/>
    <n v="4"/>
    <n v="774555"/>
    <x v="1"/>
    <s v="C56000"/>
    <s v="TOTAL DES COUTS DIRECTS BRUTS;0"/>
  </r>
  <r>
    <x v="1"/>
    <x v="5"/>
    <x v="16"/>
    <x v="219"/>
    <x v="219"/>
    <s v="Privé"/>
    <x v="1"/>
    <n v="0"/>
    <n v="0"/>
    <n v="17"/>
    <n v="4"/>
    <n v="47372"/>
    <x v="3"/>
    <s v="C56000"/>
    <s v="TOTAL DES COUTS DIRECTS BRUTS;0"/>
  </r>
  <r>
    <x v="1"/>
    <x v="5"/>
    <x v="16"/>
    <x v="219"/>
    <x v="219"/>
    <s v="Privé"/>
    <x v="1"/>
    <n v="0"/>
    <n v="0"/>
    <n v="17"/>
    <n v="4"/>
    <n v="727183"/>
    <x v="2"/>
    <s v="C56000"/>
    <s v="TOTAL DES COUTS DIRECTS BRUTS;0"/>
  </r>
  <r>
    <x v="1"/>
    <x v="5"/>
    <x v="17"/>
    <x v="220"/>
    <x v="220"/>
    <s v="Public"/>
    <x v="1"/>
    <n v="0"/>
    <n v="0"/>
    <n v="17"/>
    <n v="4"/>
    <n v="2462597"/>
    <x v="1"/>
    <s v="C56000"/>
    <s v="TOTAL DES COUTS DIRECTS BRUTS;0"/>
  </r>
  <r>
    <x v="1"/>
    <x v="5"/>
    <x v="17"/>
    <x v="220"/>
    <x v="220"/>
    <s v="Public"/>
    <x v="1"/>
    <n v="0"/>
    <n v="0"/>
    <n v="17"/>
    <n v="4"/>
    <n v="2462597"/>
    <x v="2"/>
    <s v="C56000"/>
    <s v="TOTAL DES COUTS DIRECTS BRUTS;0"/>
  </r>
  <r>
    <x v="1"/>
    <x v="5"/>
    <x v="17"/>
    <x v="221"/>
    <x v="221"/>
    <s v="Public"/>
    <x v="1"/>
    <n v="0"/>
    <n v="0"/>
    <n v="17"/>
    <n v="4"/>
    <n v="1705987"/>
    <x v="1"/>
    <s v="C56000"/>
    <s v="TOTAL DES COUTS DIRECTS BRUTS;0"/>
  </r>
  <r>
    <x v="1"/>
    <x v="5"/>
    <x v="17"/>
    <x v="221"/>
    <x v="221"/>
    <s v="Public"/>
    <x v="1"/>
    <n v="0"/>
    <n v="0"/>
    <n v="17"/>
    <n v="4"/>
    <n v="1705987"/>
    <x v="2"/>
    <s v="C56000"/>
    <s v="TOTAL DES COUTS DIRECTS BRUTS;0"/>
  </r>
  <r>
    <x v="1"/>
    <x v="5"/>
    <x v="18"/>
    <x v="268"/>
    <x v="268"/>
    <s v="Public"/>
    <x v="1"/>
    <n v="0"/>
    <n v="0"/>
    <n v="17"/>
    <n v="4"/>
    <n v="694278"/>
    <x v="1"/>
    <s v="C56000"/>
    <s v="TOTAL DES COUTS DIRECTS BRUTS;0"/>
  </r>
  <r>
    <x v="1"/>
    <x v="5"/>
    <x v="18"/>
    <x v="268"/>
    <x v="268"/>
    <s v="Public"/>
    <x v="1"/>
    <n v="0"/>
    <n v="0"/>
    <n v="17"/>
    <n v="4"/>
    <n v="694278"/>
    <x v="2"/>
    <s v="C56000"/>
    <s v="TOTAL DES COUTS DIRECTS BRUTS;0"/>
  </r>
  <r>
    <x v="1"/>
    <x v="6"/>
    <x v="1"/>
    <x v="247"/>
    <x v="247"/>
    <s v="Public"/>
    <x v="1"/>
    <n v="0"/>
    <n v="0"/>
    <n v="17"/>
    <n v="4"/>
    <n v="1786668"/>
    <x v="5"/>
    <s v="C56000"/>
    <s v="TOTAL DES COUTS DIRECTS BRUTS"/>
  </r>
  <r>
    <x v="1"/>
    <x v="6"/>
    <x v="1"/>
    <x v="247"/>
    <x v="247"/>
    <s v="Public"/>
    <x v="1"/>
    <n v="0"/>
    <n v="0"/>
    <n v="17"/>
    <n v="4"/>
    <n v="1786668"/>
    <x v="7"/>
    <s v="C56000"/>
    <s v="TOTAL DES COUTS DIRECTS BRUTS"/>
  </r>
  <r>
    <x v="1"/>
    <x v="6"/>
    <x v="1"/>
    <x v="247"/>
    <x v="247"/>
    <s v="Public"/>
    <x v="1"/>
    <n v="0"/>
    <n v="0"/>
    <n v="17"/>
    <n v="4"/>
    <n v="17450312"/>
    <x v="1"/>
    <s v="C56000"/>
    <s v="TOTAL DES COUTS DIRECTS BRUTS"/>
  </r>
  <r>
    <x v="1"/>
    <x v="6"/>
    <x v="1"/>
    <x v="247"/>
    <x v="247"/>
    <s v="Public"/>
    <x v="1"/>
    <n v="0"/>
    <n v="0"/>
    <n v="17"/>
    <n v="4"/>
    <n v="146485"/>
    <x v="4"/>
    <s v="C56000"/>
    <s v="TOTAL DES COUTS DIRECTS BRUTS"/>
  </r>
  <r>
    <x v="1"/>
    <x v="6"/>
    <x v="1"/>
    <x v="247"/>
    <x v="247"/>
    <s v="Public"/>
    <x v="1"/>
    <n v="0"/>
    <n v="0"/>
    <n v="17"/>
    <n v="4"/>
    <n v="1327795"/>
    <x v="3"/>
    <s v="C56000"/>
    <s v="TOTAL DES COUTS DIRECTS BRUTS"/>
  </r>
  <r>
    <x v="1"/>
    <x v="6"/>
    <x v="1"/>
    <x v="247"/>
    <x v="247"/>
    <s v="Public"/>
    <x v="1"/>
    <n v="0"/>
    <n v="0"/>
    <n v="17"/>
    <n v="4"/>
    <n v="15976032"/>
    <x v="2"/>
    <s v="C56000"/>
    <s v="TOTAL DES COUTS DIRECTS BRUTS"/>
  </r>
  <r>
    <x v="1"/>
    <x v="6"/>
    <x v="2"/>
    <x v="248"/>
    <x v="248"/>
    <s v="Public"/>
    <x v="1"/>
    <n v="0"/>
    <n v="0"/>
    <n v="17"/>
    <n v="4"/>
    <n v="1819117"/>
    <x v="5"/>
    <s v="C56000"/>
    <s v="TOTAL DES COUTS DIRECTS BRUTS"/>
  </r>
  <r>
    <x v="1"/>
    <x v="6"/>
    <x v="2"/>
    <x v="248"/>
    <x v="248"/>
    <s v="Public"/>
    <x v="1"/>
    <n v="0"/>
    <n v="0"/>
    <n v="17"/>
    <n v="4"/>
    <n v="190884"/>
    <x v="8"/>
    <s v="C56000"/>
    <s v="TOTAL DES COUTS DIRECTS BRUTS"/>
  </r>
  <r>
    <x v="1"/>
    <x v="6"/>
    <x v="2"/>
    <x v="248"/>
    <x v="248"/>
    <s v="Public"/>
    <x v="1"/>
    <n v="0"/>
    <n v="0"/>
    <n v="17"/>
    <n v="4"/>
    <n v="1628233"/>
    <x v="7"/>
    <s v="C56000"/>
    <s v="TOTAL DES COUTS DIRECTS BRUTS"/>
  </r>
  <r>
    <x v="1"/>
    <x v="6"/>
    <x v="2"/>
    <x v="248"/>
    <x v="248"/>
    <s v="Public"/>
    <x v="1"/>
    <n v="0"/>
    <n v="0"/>
    <n v="17"/>
    <n v="4"/>
    <n v="25137086"/>
    <x v="1"/>
    <s v="C56000"/>
    <s v="TOTAL DES COUTS DIRECTS BRUTS"/>
  </r>
  <r>
    <x v="1"/>
    <x v="6"/>
    <x v="2"/>
    <x v="248"/>
    <x v="248"/>
    <s v="Public"/>
    <x v="1"/>
    <n v="0"/>
    <n v="0"/>
    <n v="17"/>
    <n v="4"/>
    <n v="2310010"/>
    <x v="3"/>
    <s v="C56000"/>
    <s v="TOTAL DES COUTS DIRECTS BRUTS"/>
  </r>
  <r>
    <x v="1"/>
    <x v="6"/>
    <x v="2"/>
    <x v="248"/>
    <x v="248"/>
    <s v="Public"/>
    <x v="1"/>
    <n v="0"/>
    <n v="0"/>
    <n v="17"/>
    <n v="4"/>
    <n v="22827076"/>
    <x v="2"/>
    <s v="C56000"/>
    <s v="TOTAL DES COUTS DIRECTS BRUTS"/>
  </r>
  <r>
    <x v="1"/>
    <x v="6"/>
    <x v="2"/>
    <x v="21"/>
    <x v="21"/>
    <s v="Privé"/>
    <x v="1"/>
    <n v="0"/>
    <n v="0"/>
    <n v="17"/>
    <n v="4"/>
    <n v="500218"/>
    <x v="1"/>
    <s v="C56000"/>
    <s v="TOTAL DES COUTS DIRECTS BRUTS"/>
  </r>
  <r>
    <x v="1"/>
    <x v="6"/>
    <x v="2"/>
    <x v="21"/>
    <x v="21"/>
    <s v="Privé"/>
    <x v="1"/>
    <n v="0"/>
    <n v="0"/>
    <n v="17"/>
    <n v="4"/>
    <n v="500218"/>
    <x v="2"/>
    <s v="C56000"/>
    <s v="TOTAL DES COUTS DIRECTS BRUTS"/>
  </r>
  <r>
    <x v="1"/>
    <x v="6"/>
    <x v="3"/>
    <x v="237"/>
    <x v="237"/>
    <s v="Public"/>
    <x v="1"/>
    <n v="0"/>
    <n v="0"/>
    <n v="17"/>
    <n v="4"/>
    <n v="14321953"/>
    <x v="5"/>
    <s v="C56000"/>
    <s v="TOTAL DES COUTS DIRECTS BRUTS"/>
  </r>
  <r>
    <x v="1"/>
    <x v="6"/>
    <x v="3"/>
    <x v="237"/>
    <x v="237"/>
    <s v="Public"/>
    <x v="1"/>
    <n v="0"/>
    <n v="0"/>
    <n v="17"/>
    <n v="4"/>
    <n v="14321953"/>
    <x v="9"/>
    <s v="C56000"/>
    <s v="TOTAL DES COUTS DIRECTS BRUTS"/>
  </r>
  <r>
    <x v="1"/>
    <x v="6"/>
    <x v="3"/>
    <x v="237"/>
    <x v="237"/>
    <s v="Public"/>
    <x v="1"/>
    <n v="0"/>
    <n v="0"/>
    <n v="17"/>
    <n v="4"/>
    <n v="29526830"/>
    <x v="1"/>
    <s v="C56000"/>
    <s v="TOTAL DES COUTS DIRECTS BRUTS"/>
  </r>
  <r>
    <x v="1"/>
    <x v="6"/>
    <x v="3"/>
    <x v="237"/>
    <x v="237"/>
    <s v="Public"/>
    <x v="1"/>
    <n v="0"/>
    <n v="0"/>
    <n v="17"/>
    <n v="4"/>
    <n v="4533763"/>
    <x v="3"/>
    <s v="C56000"/>
    <s v="TOTAL DES COUTS DIRECTS BRUTS"/>
  </r>
  <r>
    <x v="1"/>
    <x v="6"/>
    <x v="3"/>
    <x v="237"/>
    <x v="237"/>
    <s v="Public"/>
    <x v="1"/>
    <n v="0"/>
    <n v="0"/>
    <n v="17"/>
    <n v="4"/>
    <n v="24993067"/>
    <x v="2"/>
    <s v="C56000"/>
    <s v="TOTAL DES COUTS DIRECTS BRUTS"/>
  </r>
  <r>
    <x v="1"/>
    <x v="6"/>
    <x v="3"/>
    <x v="249"/>
    <x v="249"/>
    <s v="Public"/>
    <x v="1"/>
    <n v="0"/>
    <n v="0"/>
    <n v="17"/>
    <n v="4"/>
    <n v="43047294"/>
    <x v="1"/>
    <s v="C56000"/>
    <s v="TOTAL DES COUTS DIRECTS BRUTS"/>
  </r>
  <r>
    <x v="1"/>
    <x v="6"/>
    <x v="3"/>
    <x v="249"/>
    <x v="249"/>
    <s v="Public"/>
    <x v="1"/>
    <n v="0"/>
    <n v="0"/>
    <n v="17"/>
    <n v="4"/>
    <n v="2706600"/>
    <x v="3"/>
    <s v="C56000"/>
    <s v="TOTAL DES COUTS DIRECTS BRUTS"/>
  </r>
  <r>
    <x v="1"/>
    <x v="6"/>
    <x v="3"/>
    <x v="249"/>
    <x v="249"/>
    <s v="Public"/>
    <x v="1"/>
    <n v="0"/>
    <n v="0"/>
    <n v="17"/>
    <n v="4"/>
    <n v="40340694"/>
    <x v="2"/>
    <s v="C56000"/>
    <s v="TOTAL DES COUTS DIRECTS BRUTS"/>
  </r>
  <r>
    <x v="1"/>
    <x v="6"/>
    <x v="3"/>
    <x v="34"/>
    <x v="34"/>
    <s v="Privé"/>
    <x v="1"/>
    <n v="0"/>
    <n v="0"/>
    <n v="17"/>
    <n v="4"/>
    <n v="724759"/>
    <x v="1"/>
    <s v="C56000"/>
    <s v="TOTAL DES COUTS DIRECTS BRUTS"/>
  </r>
  <r>
    <x v="1"/>
    <x v="6"/>
    <x v="3"/>
    <x v="34"/>
    <x v="34"/>
    <s v="Privé"/>
    <x v="1"/>
    <n v="0"/>
    <n v="0"/>
    <n v="17"/>
    <n v="4"/>
    <n v="46151"/>
    <x v="3"/>
    <s v="C56000"/>
    <s v="TOTAL DES COUTS DIRECTS BRUTS"/>
  </r>
  <r>
    <x v="1"/>
    <x v="6"/>
    <x v="3"/>
    <x v="34"/>
    <x v="34"/>
    <s v="Privé"/>
    <x v="1"/>
    <n v="0"/>
    <n v="0"/>
    <n v="17"/>
    <n v="4"/>
    <n v="678608"/>
    <x v="2"/>
    <s v="C56000"/>
    <s v="TOTAL DES COUTS DIRECTS BRUTS"/>
  </r>
  <r>
    <x v="1"/>
    <x v="6"/>
    <x v="3"/>
    <x v="35"/>
    <x v="35"/>
    <s v="Public"/>
    <x v="1"/>
    <n v="0"/>
    <n v="0"/>
    <n v="17"/>
    <n v="4"/>
    <n v="6856434"/>
    <x v="1"/>
    <s v="C56000"/>
    <s v="TOTAL DES COUTS DIRECTS BRUTS"/>
  </r>
  <r>
    <x v="1"/>
    <x v="6"/>
    <x v="3"/>
    <x v="35"/>
    <x v="35"/>
    <s v="Public"/>
    <x v="1"/>
    <n v="0"/>
    <n v="0"/>
    <n v="17"/>
    <n v="4"/>
    <n v="1453920"/>
    <x v="3"/>
    <s v="C56000"/>
    <s v="TOTAL DES COUTS DIRECTS BRUTS"/>
  </r>
  <r>
    <x v="1"/>
    <x v="6"/>
    <x v="3"/>
    <x v="35"/>
    <x v="35"/>
    <s v="Public"/>
    <x v="1"/>
    <n v="0"/>
    <n v="0"/>
    <n v="17"/>
    <n v="4"/>
    <n v="5402514"/>
    <x v="2"/>
    <s v="C56000"/>
    <s v="TOTAL DES COUTS DIRECTS BRUTS"/>
  </r>
  <r>
    <x v="1"/>
    <x v="6"/>
    <x v="3"/>
    <x v="37"/>
    <x v="37"/>
    <s v="Privé"/>
    <x v="1"/>
    <n v="0"/>
    <n v="0"/>
    <n v="17"/>
    <n v="4"/>
    <n v="417579"/>
    <x v="1"/>
    <s v="C56000"/>
    <s v="TOTAL DES COUTS DIRECTS BRUTS"/>
  </r>
  <r>
    <x v="1"/>
    <x v="6"/>
    <x v="3"/>
    <x v="37"/>
    <x v="37"/>
    <s v="Privé"/>
    <x v="1"/>
    <n v="0"/>
    <n v="0"/>
    <n v="17"/>
    <n v="4"/>
    <n v="27047"/>
    <x v="3"/>
    <s v="C56000"/>
    <s v="TOTAL DES COUTS DIRECTS BRUTS"/>
  </r>
  <r>
    <x v="1"/>
    <x v="6"/>
    <x v="3"/>
    <x v="37"/>
    <x v="37"/>
    <s v="Privé"/>
    <x v="1"/>
    <n v="0"/>
    <n v="0"/>
    <n v="17"/>
    <n v="4"/>
    <n v="390532"/>
    <x v="2"/>
    <s v="C56000"/>
    <s v="TOTAL DES COUTS DIRECTS BRUTS"/>
  </r>
  <r>
    <x v="1"/>
    <x v="6"/>
    <x v="3"/>
    <x v="38"/>
    <x v="38"/>
    <s v="Privé"/>
    <x v="1"/>
    <n v="0"/>
    <n v="0"/>
    <n v="17"/>
    <n v="4"/>
    <n v="2782940"/>
    <x v="1"/>
    <s v="C56000"/>
    <s v="TOTAL DES COUTS DIRECTS BRUTS"/>
  </r>
  <r>
    <x v="1"/>
    <x v="6"/>
    <x v="3"/>
    <x v="38"/>
    <x v="38"/>
    <s v="Privé"/>
    <x v="1"/>
    <n v="0"/>
    <n v="0"/>
    <n v="17"/>
    <n v="4"/>
    <n v="14679"/>
    <x v="3"/>
    <s v="C56000"/>
    <s v="TOTAL DES COUTS DIRECTS BRUTS"/>
  </r>
  <r>
    <x v="1"/>
    <x v="6"/>
    <x v="3"/>
    <x v="38"/>
    <x v="38"/>
    <s v="Privé"/>
    <x v="1"/>
    <n v="0"/>
    <n v="0"/>
    <n v="17"/>
    <n v="4"/>
    <n v="2768261"/>
    <x v="2"/>
    <s v="C56000"/>
    <s v="TOTAL DES COUTS DIRECTS BRUTS"/>
  </r>
  <r>
    <x v="1"/>
    <x v="6"/>
    <x v="3"/>
    <x v="39"/>
    <x v="39"/>
    <s v="Privé"/>
    <x v="1"/>
    <n v="0"/>
    <n v="0"/>
    <n v="17"/>
    <n v="4"/>
    <n v="267182"/>
    <x v="1"/>
    <s v="C56000"/>
    <s v="TOTAL DES COUTS DIRECTS BRUTS"/>
  </r>
  <r>
    <x v="1"/>
    <x v="6"/>
    <x v="3"/>
    <x v="39"/>
    <x v="39"/>
    <s v="Privé"/>
    <x v="1"/>
    <n v="0"/>
    <n v="0"/>
    <n v="17"/>
    <n v="4"/>
    <n v="267182"/>
    <x v="2"/>
    <s v="C56000"/>
    <s v="TOTAL DES COUTS DIRECTS BRUTS"/>
  </r>
  <r>
    <x v="1"/>
    <x v="6"/>
    <x v="3"/>
    <x v="40"/>
    <x v="40"/>
    <s v="Privé"/>
    <x v="1"/>
    <n v="0"/>
    <n v="0"/>
    <n v="17"/>
    <n v="4"/>
    <n v="984456"/>
    <x v="1"/>
    <s v="C56000"/>
    <s v="TOTAL DES COUTS DIRECTS BRUTS"/>
  </r>
  <r>
    <x v="1"/>
    <x v="6"/>
    <x v="3"/>
    <x v="40"/>
    <x v="40"/>
    <s v="Privé"/>
    <x v="1"/>
    <n v="0"/>
    <n v="0"/>
    <n v="17"/>
    <n v="4"/>
    <n v="41767"/>
    <x v="3"/>
    <s v="C56000"/>
    <s v="TOTAL DES COUTS DIRECTS BRUTS"/>
  </r>
  <r>
    <x v="1"/>
    <x v="6"/>
    <x v="3"/>
    <x v="40"/>
    <x v="40"/>
    <s v="Privé"/>
    <x v="1"/>
    <n v="0"/>
    <n v="0"/>
    <n v="17"/>
    <n v="4"/>
    <n v="942689"/>
    <x v="2"/>
    <s v="C56000"/>
    <s v="TOTAL DES COUTS DIRECTS BRUTS"/>
  </r>
  <r>
    <x v="1"/>
    <x v="6"/>
    <x v="3"/>
    <x v="41"/>
    <x v="41"/>
    <s v="Privé"/>
    <x v="1"/>
    <n v="0"/>
    <n v="0"/>
    <n v="17"/>
    <n v="4"/>
    <n v="801701"/>
    <x v="1"/>
    <s v="C56000"/>
    <s v="TOTAL DES COUTS DIRECTS BRUTS"/>
  </r>
  <r>
    <x v="1"/>
    <x v="6"/>
    <x v="3"/>
    <x v="41"/>
    <x v="41"/>
    <s v="Privé"/>
    <x v="1"/>
    <n v="0"/>
    <n v="0"/>
    <n v="17"/>
    <n v="4"/>
    <n v="64963"/>
    <x v="3"/>
    <s v="C56000"/>
    <s v="TOTAL DES COUTS DIRECTS BRUTS"/>
  </r>
  <r>
    <x v="1"/>
    <x v="6"/>
    <x v="3"/>
    <x v="41"/>
    <x v="41"/>
    <s v="Privé"/>
    <x v="1"/>
    <n v="0"/>
    <n v="0"/>
    <n v="17"/>
    <n v="4"/>
    <n v="736738"/>
    <x v="2"/>
    <s v="C56000"/>
    <s v="TOTAL DES COUTS DIRECTS BRUTS"/>
  </r>
  <r>
    <x v="1"/>
    <x v="6"/>
    <x v="4"/>
    <x v="250"/>
    <x v="250"/>
    <s v="Public"/>
    <x v="1"/>
    <n v="0"/>
    <n v="0"/>
    <n v="17"/>
    <n v="4"/>
    <n v="1290528"/>
    <x v="5"/>
    <s v="C56000"/>
    <s v="TOTAL DES COUTS DIRECTS BRUTS"/>
  </r>
  <r>
    <x v="1"/>
    <x v="6"/>
    <x v="4"/>
    <x v="250"/>
    <x v="250"/>
    <s v="Public"/>
    <x v="1"/>
    <n v="0"/>
    <n v="0"/>
    <n v="17"/>
    <n v="4"/>
    <n v="254149"/>
    <x v="8"/>
    <s v="C56000"/>
    <s v="TOTAL DES COUTS DIRECTS BRUTS"/>
  </r>
  <r>
    <x v="1"/>
    <x v="6"/>
    <x v="4"/>
    <x v="250"/>
    <x v="250"/>
    <s v="Public"/>
    <x v="1"/>
    <n v="0"/>
    <n v="0"/>
    <n v="17"/>
    <n v="4"/>
    <n v="1036379"/>
    <x v="7"/>
    <s v="C56000"/>
    <s v="TOTAL DES COUTS DIRECTS BRUTS"/>
  </r>
  <r>
    <x v="1"/>
    <x v="6"/>
    <x v="4"/>
    <x v="250"/>
    <x v="250"/>
    <s v="Public"/>
    <x v="1"/>
    <n v="0"/>
    <n v="0"/>
    <n v="17"/>
    <n v="4"/>
    <n v="41847788"/>
    <x v="1"/>
    <s v="C56000"/>
    <s v="TOTAL DES COUTS DIRECTS BRUTS"/>
  </r>
  <r>
    <x v="1"/>
    <x v="6"/>
    <x v="4"/>
    <x v="250"/>
    <x v="250"/>
    <s v="Public"/>
    <x v="1"/>
    <n v="0"/>
    <n v="0"/>
    <n v="17"/>
    <n v="4"/>
    <n v="3231723"/>
    <x v="3"/>
    <s v="C56000"/>
    <s v="TOTAL DES COUTS DIRECTS BRUTS"/>
  </r>
  <r>
    <x v="1"/>
    <x v="6"/>
    <x v="4"/>
    <x v="250"/>
    <x v="250"/>
    <s v="Public"/>
    <x v="1"/>
    <n v="0"/>
    <n v="0"/>
    <n v="17"/>
    <n v="4"/>
    <n v="38616065"/>
    <x v="2"/>
    <s v="C56000"/>
    <s v="TOTAL DES COUTS DIRECTS BRUTS"/>
  </r>
  <r>
    <x v="1"/>
    <x v="6"/>
    <x v="4"/>
    <x v="283"/>
    <x v="283"/>
    <s v="Privé"/>
    <x v="1"/>
    <n v="0"/>
    <n v="0"/>
    <n v="17"/>
    <n v="4"/>
    <n v="251236"/>
    <x v="1"/>
    <s v="C56000"/>
    <s v="TOTAL DES COUTS DIRECTS BRUTS"/>
  </r>
  <r>
    <x v="1"/>
    <x v="6"/>
    <x v="4"/>
    <x v="283"/>
    <x v="283"/>
    <s v="Privé"/>
    <x v="1"/>
    <n v="0"/>
    <n v="0"/>
    <n v="17"/>
    <n v="4"/>
    <n v="251236"/>
    <x v="2"/>
    <s v="C56000"/>
    <s v="TOTAL DES COUTS DIRECTS BRUTS"/>
  </r>
  <r>
    <x v="1"/>
    <x v="6"/>
    <x v="4"/>
    <x v="54"/>
    <x v="54"/>
    <s v="Privé"/>
    <x v="1"/>
    <n v="0"/>
    <n v="0"/>
    <n v="17"/>
    <n v="4"/>
    <n v="506906"/>
    <x v="1"/>
    <s v="C56000"/>
    <s v="TOTAL DES COUTS DIRECTS BRUTS"/>
  </r>
  <r>
    <x v="1"/>
    <x v="6"/>
    <x v="4"/>
    <x v="54"/>
    <x v="54"/>
    <s v="Privé"/>
    <x v="1"/>
    <n v="0"/>
    <n v="0"/>
    <n v="17"/>
    <n v="4"/>
    <n v="16413"/>
    <x v="3"/>
    <s v="C56000"/>
    <s v="TOTAL DES COUTS DIRECTS BRUTS"/>
  </r>
  <r>
    <x v="1"/>
    <x v="6"/>
    <x v="4"/>
    <x v="54"/>
    <x v="54"/>
    <s v="Privé"/>
    <x v="1"/>
    <n v="0"/>
    <n v="0"/>
    <n v="17"/>
    <n v="4"/>
    <n v="490493"/>
    <x v="2"/>
    <s v="C56000"/>
    <s v="TOTAL DES COUTS DIRECTS BRUTS"/>
  </r>
  <r>
    <x v="1"/>
    <x v="6"/>
    <x v="5"/>
    <x v="251"/>
    <x v="251"/>
    <s v="Public"/>
    <x v="1"/>
    <n v="0"/>
    <n v="0"/>
    <n v="17"/>
    <n v="4"/>
    <n v="5838818"/>
    <x v="5"/>
    <s v="C56000"/>
    <s v="TOTAL DES COUTS DIRECTS BRUTS"/>
  </r>
  <r>
    <x v="1"/>
    <x v="6"/>
    <x v="5"/>
    <x v="251"/>
    <x v="251"/>
    <s v="Public"/>
    <x v="1"/>
    <n v="0"/>
    <n v="0"/>
    <n v="17"/>
    <n v="4"/>
    <n v="363991"/>
    <x v="8"/>
    <s v="C56000"/>
    <s v="TOTAL DES COUTS DIRECTS BRUTS"/>
  </r>
  <r>
    <x v="1"/>
    <x v="6"/>
    <x v="5"/>
    <x v="251"/>
    <x v="251"/>
    <s v="Public"/>
    <x v="1"/>
    <n v="0"/>
    <n v="0"/>
    <n v="17"/>
    <n v="4"/>
    <n v="5474827"/>
    <x v="9"/>
    <s v="C56000"/>
    <s v="TOTAL DES COUTS DIRECTS BRUTS"/>
  </r>
  <r>
    <x v="1"/>
    <x v="6"/>
    <x v="5"/>
    <x v="251"/>
    <x v="251"/>
    <s v="Public"/>
    <x v="1"/>
    <n v="0"/>
    <n v="0"/>
    <n v="17"/>
    <n v="4"/>
    <n v="37078497"/>
    <x v="1"/>
    <s v="C56000"/>
    <s v="TOTAL DES COUTS DIRECTS BRUTS"/>
  </r>
  <r>
    <x v="1"/>
    <x v="6"/>
    <x v="5"/>
    <x v="251"/>
    <x v="251"/>
    <s v="Public"/>
    <x v="1"/>
    <n v="0"/>
    <n v="0"/>
    <n v="17"/>
    <n v="4"/>
    <n v="87021"/>
    <x v="4"/>
    <s v="C56000"/>
    <s v="TOTAL DES COUTS DIRECTS BRUTS"/>
  </r>
  <r>
    <x v="1"/>
    <x v="6"/>
    <x v="5"/>
    <x v="251"/>
    <x v="251"/>
    <s v="Public"/>
    <x v="1"/>
    <n v="0"/>
    <n v="0"/>
    <n v="17"/>
    <n v="4"/>
    <n v="4173195"/>
    <x v="3"/>
    <s v="C56000"/>
    <s v="TOTAL DES COUTS DIRECTS BRUTS"/>
  </r>
  <r>
    <x v="1"/>
    <x v="6"/>
    <x v="5"/>
    <x v="251"/>
    <x v="251"/>
    <s v="Public"/>
    <x v="1"/>
    <n v="0"/>
    <n v="0"/>
    <n v="17"/>
    <n v="4"/>
    <n v="32818281"/>
    <x v="2"/>
    <s v="C56000"/>
    <s v="TOTAL DES COUTS DIRECTS BRUTS"/>
  </r>
  <r>
    <x v="1"/>
    <x v="6"/>
    <x v="5"/>
    <x v="67"/>
    <x v="67"/>
    <s v="Privé"/>
    <x v="1"/>
    <n v="0"/>
    <n v="0"/>
    <n v="17"/>
    <n v="4"/>
    <n v="193438"/>
    <x v="1"/>
    <s v="C56000"/>
    <s v="TOTAL DES COUTS DIRECTS BRUTS"/>
  </r>
  <r>
    <x v="1"/>
    <x v="6"/>
    <x v="5"/>
    <x v="67"/>
    <x v="67"/>
    <s v="Privé"/>
    <x v="1"/>
    <n v="0"/>
    <n v="0"/>
    <n v="17"/>
    <n v="4"/>
    <n v="9543"/>
    <x v="3"/>
    <s v="C56000"/>
    <s v="TOTAL DES COUTS DIRECTS BRUTS"/>
  </r>
  <r>
    <x v="1"/>
    <x v="6"/>
    <x v="5"/>
    <x v="67"/>
    <x v="67"/>
    <s v="Privé"/>
    <x v="1"/>
    <n v="0"/>
    <n v="0"/>
    <n v="17"/>
    <n v="4"/>
    <n v="183895"/>
    <x v="2"/>
    <s v="C56000"/>
    <s v="TOTAL DES COUTS DIRECTS BRUTS"/>
  </r>
  <r>
    <x v="1"/>
    <x v="6"/>
    <x v="5"/>
    <x v="68"/>
    <x v="68"/>
    <s v="Privé"/>
    <x v="1"/>
    <n v="0"/>
    <n v="0"/>
    <n v="17"/>
    <n v="4"/>
    <n v="451362"/>
    <x v="1"/>
    <s v="C56000"/>
    <s v="TOTAL DES COUTS DIRECTS BRUTS"/>
  </r>
  <r>
    <x v="1"/>
    <x v="6"/>
    <x v="5"/>
    <x v="68"/>
    <x v="68"/>
    <s v="Privé"/>
    <x v="1"/>
    <n v="0"/>
    <n v="0"/>
    <n v="17"/>
    <n v="4"/>
    <n v="23523"/>
    <x v="3"/>
    <s v="C56000"/>
    <s v="TOTAL DES COUTS DIRECTS BRUTS"/>
  </r>
  <r>
    <x v="1"/>
    <x v="6"/>
    <x v="5"/>
    <x v="68"/>
    <x v="68"/>
    <s v="Privé"/>
    <x v="1"/>
    <n v="0"/>
    <n v="0"/>
    <n v="17"/>
    <n v="4"/>
    <n v="427839"/>
    <x v="2"/>
    <s v="C56000"/>
    <s v="TOTAL DES COUTS DIRECTS BRUTS"/>
  </r>
  <r>
    <x v="1"/>
    <x v="6"/>
    <x v="5"/>
    <x v="239"/>
    <x v="239"/>
    <s v="Privé"/>
    <x v="1"/>
    <n v="0"/>
    <n v="0"/>
    <n v="17"/>
    <n v="4"/>
    <n v="390179"/>
    <x v="1"/>
    <s v="C56000"/>
    <s v="TOTAL DES COUTS DIRECTS BRUTS"/>
  </r>
  <r>
    <x v="1"/>
    <x v="6"/>
    <x v="5"/>
    <x v="239"/>
    <x v="239"/>
    <s v="Privé"/>
    <x v="1"/>
    <n v="0"/>
    <n v="0"/>
    <n v="17"/>
    <n v="4"/>
    <n v="10878"/>
    <x v="3"/>
    <s v="C56000"/>
    <s v="TOTAL DES COUTS DIRECTS BRUTS"/>
  </r>
  <r>
    <x v="1"/>
    <x v="6"/>
    <x v="5"/>
    <x v="239"/>
    <x v="239"/>
    <s v="Privé"/>
    <x v="1"/>
    <n v="0"/>
    <n v="0"/>
    <n v="17"/>
    <n v="4"/>
    <n v="379301"/>
    <x v="2"/>
    <s v="C56000"/>
    <s v="TOTAL DES COUTS DIRECTS BRUTS"/>
  </r>
  <r>
    <x v="1"/>
    <x v="6"/>
    <x v="6"/>
    <x v="70"/>
    <x v="70"/>
    <s v="Privé"/>
    <x v="1"/>
    <n v="0"/>
    <n v="0"/>
    <n v="17"/>
    <n v="4"/>
    <n v="1501404"/>
    <x v="1"/>
    <s v="C56000"/>
    <s v="TOTAL DES COUTS DIRECTS BRUTS"/>
  </r>
  <r>
    <x v="1"/>
    <x v="6"/>
    <x v="6"/>
    <x v="70"/>
    <x v="70"/>
    <s v="Privé"/>
    <x v="1"/>
    <n v="0"/>
    <n v="0"/>
    <n v="17"/>
    <n v="4"/>
    <n v="73515"/>
    <x v="3"/>
    <s v="C56000"/>
    <s v="TOTAL DES COUTS DIRECTS BRUTS"/>
  </r>
  <r>
    <x v="1"/>
    <x v="6"/>
    <x v="6"/>
    <x v="70"/>
    <x v="70"/>
    <s v="Privé"/>
    <x v="1"/>
    <n v="0"/>
    <n v="0"/>
    <n v="17"/>
    <n v="4"/>
    <n v="1427889"/>
    <x v="2"/>
    <s v="C56000"/>
    <s v="TOTAL DES COUTS DIRECTS BRUTS"/>
  </r>
  <r>
    <x v="1"/>
    <x v="6"/>
    <x v="6"/>
    <x v="71"/>
    <x v="71"/>
    <s v="Public"/>
    <x v="1"/>
    <n v="0"/>
    <n v="0"/>
    <n v="17"/>
    <n v="4"/>
    <n v="1750116"/>
    <x v="5"/>
    <s v="C56000"/>
    <s v="TOTAL DES COUTS DIRECTS BRUTS"/>
  </r>
  <r>
    <x v="1"/>
    <x v="6"/>
    <x v="6"/>
    <x v="71"/>
    <x v="71"/>
    <s v="Public"/>
    <x v="1"/>
    <n v="0"/>
    <n v="0"/>
    <n v="17"/>
    <n v="4"/>
    <n v="1750116"/>
    <x v="7"/>
    <s v="C56000"/>
    <s v="TOTAL DES COUTS DIRECTS BRUTS"/>
  </r>
  <r>
    <x v="1"/>
    <x v="6"/>
    <x v="6"/>
    <x v="71"/>
    <x v="71"/>
    <s v="Public"/>
    <x v="1"/>
    <n v="0"/>
    <n v="0"/>
    <n v="17"/>
    <n v="4"/>
    <n v="23535969"/>
    <x v="1"/>
    <s v="C56000"/>
    <s v="TOTAL DES COUTS DIRECTS BRUTS"/>
  </r>
  <r>
    <x v="1"/>
    <x v="6"/>
    <x v="6"/>
    <x v="71"/>
    <x v="71"/>
    <s v="Public"/>
    <x v="1"/>
    <n v="0"/>
    <n v="0"/>
    <n v="17"/>
    <n v="4"/>
    <n v="3158126"/>
    <x v="3"/>
    <s v="C56000"/>
    <s v="TOTAL DES COUTS DIRECTS BRUTS"/>
  </r>
  <r>
    <x v="1"/>
    <x v="6"/>
    <x v="6"/>
    <x v="71"/>
    <x v="71"/>
    <s v="Public"/>
    <x v="1"/>
    <n v="0"/>
    <n v="0"/>
    <n v="17"/>
    <n v="4"/>
    <n v="20377843"/>
    <x v="2"/>
    <s v="C56000"/>
    <s v="TOTAL DES COUTS DIRECTS BRUTS"/>
  </r>
  <r>
    <x v="1"/>
    <x v="6"/>
    <x v="6"/>
    <x v="223"/>
    <x v="223"/>
    <s v="Privé"/>
    <x v="1"/>
    <n v="0"/>
    <n v="0"/>
    <n v="17"/>
    <n v="4"/>
    <n v="1015163"/>
    <x v="1"/>
    <s v="C56000"/>
    <s v="TOTAL DES COUTS DIRECTS BRUTS"/>
  </r>
  <r>
    <x v="1"/>
    <x v="6"/>
    <x v="6"/>
    <x v="223"/>
    <x v="223"/>
    <s v="Privé"/>
    <x v="1"/>
    <n v="0"/>
    <n v="0"/>
    <n v="17"/>
    <n v="4"/>
    <n v="24556"/>
    <x v="3"/>
    <s v="C56000"/>
    <s v="TOTAL DES COUTS DIRECTS BRUTS"/>
  </r>
  <r>
    <x v="1"/>
    <x v="6"/>
    <x v="6"/>
    <x v="223"/>
    <x v="223"/>
    <s v="Privé"/>
    <x v="1"/>
    <n v="0"/>
    <n v="0"/>
    <n v="17"/>
    <n v="4"/>
    <n v="990607"/>
    <x v="2"/>
    <s v="C56000"/>
    <s v="TOTAL DES COUTS DIRECTS BRUTS"/>
  </r>
  <r>
    <x v="1"/>
    <x v="6"/>
    <x v="6"/>
    <x v="252"/>
    <x v="252"/>
    <s v="Public"/>
    <x v="1"/>
    <n v="0"/>
    <n v="0"/>
    <n v="17"/>
    <n v="4"/>
    <n v="2463969"/>
    <x v="5"/>
    <s v="C56000"/>
    <s v="TOTAL DES COUTS DIRECTS BRUTS"/>
  </r>
  <r>
    <x v="1"/>
    <x v="6"/>
    <x v="6"/>
    <x v="252"/>
    <x v="252"/>
    <s v="Public"/>
    <x v="1"/>
    <n v="0"/>
    <n v="0"/>
    <n v="17"/>
    <n v="4"/>
    <n v="2171096"/>
    <x v="8"/>
    <s v="C56000"/>
    <s v="TOTAL DES COUTS DIRECTS BRUTS"/>
  </r>
  <r>
    <x v="1"/>
    <x v="6"/>
    <x v="6"/>
    <x v="252"/>
    <x v="252"/>
    <s v="Public"/>
    <x v="1"/>
    <n v="0"/>
    <n v="0"/>
    <n v="17"/>
    <n v="4"/>
    <n v="292873"/>
    <x v="7"/>
    <s v="C56000"/>
    <s v="TOTAL DES COUTS DIRECTS BRUTS"/>
  </r>
  <r>
    <x v="1"/>
    <x v="6"/>
    <x v="6"/>
    <x v="252"/>
    <x v="252"/>
    <s v="Public"/>
    <x v="1"/>
    <n v="0"/>
    <n v="0"/>
    <n v="17"/>
    <n v="4"/>
    <n v="25085174"/>
    <x v="1"/>
    <s v="C56000"/>
    <s v="TOTAL DES COUTS DIRECTS BRUTS"/>
  </r>
  <r>
    <x v="1"/>
    <x v="6"/>
    <x v="6"/>
    <x v="252"/>
    <x v="252"/>
    <s v="Public"/>
    <x v="1"/>
    <n v="0"/>
    <n v="0"/>
    <n v="17"/>
    <n v="4"/>
    <n v="2212281"/>
    <x v="3"/>
    <s v="C56000"/>
    <s v="TOTAL DES COUTS DIRECTS BRUTS"/>
  </r>
  <r>
    <x v="1"/>
    <x v="6"/>
    <x v="6"/>
    <x v="252"/>
    <x v="252"/>
    <s v="Public"/>
    <x v="1"/>
    <n v="0"/>
    <n v="0"/>
    <n v="17"/>
    <n v="4"/>
    <n v="22872893"/>
    <x v="2"/>
    <s v="C56000"/>
    <s v="TOTAL DES COUTS DIRECTS BRUTS"/>
  </r>
  <r>
    <x v="1"/>
    <x v="6"/>
    <x v="6"/>
    <x v="253"/>
    <x v="253"/>
    <s v="Public"/>
    <x v="1"/>
    <n v="0"/>
    <n v="0"/>
    <n v="17"/>
    <n v="4"/>
    <n v="7499909"/>
    <x v="5"/>
    <s v="C56000"/>
    <s v="TOTAL DES COUTS DIRECTS BRUTS"/>
  </r>
  <r>
    <x v="1"/>
    <x v="6"/>
    <x v="6"/>
    <x v="253"/>
    <x v="253"/>
    <s v="Public"/>
    <x v="1"/>
    <n v="0"/>
    <n v="0"/>
    <n v="17"/>
    <n v="4"/>
    <n v="7499909"/>
    <x v="9"/>
    <s v="C56000"/>
    <s v="TOTAL DES COUTS DIRECTS BRUTS"/>
  </r>
  <r>
    <x v="1"/>
    <x v="6"/>
    <x v="6"/>
    <x v="253"/>
    <x v="253"/>
    <s v="Public"/>
    <x v="1"/>
    <n v="0"/>
    <n v="0"/>
    <n v="17"/>
    <n v="4"/>
    <n v="24628431"/>
    <x v="1"/>
    <s v="C56000"/>
    <s v="TOTAL DES COUTS DIRECTS BRUTS"/>
  </r>
  <r>
    <x v="1"/>
    <x v="6"/>
    <x v="6"/>
    <x v="253"/>
    <x v="253"/>
    <s v="Public"/>
    <x v="1"/>
    <n v="0"/>
    <n v="0"/>
    <n v="17"/>
    <n v="4"/>
    <n v="6911486"/>
    <x v="3"/>
    <s v="C56000"/>
    <s v="TOTAL DES COUTS DIRECTS BRUTS"/>
  </r>
  <r>
    <x v="1"/>
    <x v="6"/>
    <x v="6"/>
    <x v="253"/>
    <x v="253"/>
    <s v="Public"/>
    <x v="1"/>
    <n v="0"/>
    <n v="0"/>
    <n v="17"/>
    <n v="4"/>
    <n v="17716945"/>
    <x v="2"/>
    <s v="C56000"/>
    <s v="TOTAL DES COUTS DIRECTS BRUTS"/>
  </r>
  <r>
    <x v="1"/>
    <x v="6"/>
    <x v="6"/>
    <x v="254"/>
    <x v="254"/>
    <s v="Public"/>
    <x v="1"/>
    <n v="0"/>
    <n v="0"/>
    <n v="17"/>
    <n v="4"/>
    <n v="39060270"/>
    <x v="1"/>
    <s v="C56000"/>
    <s v="TOTAL DES COUTS DIRECTS BRUTS"/>
  </r>
  <r>
    <x v="1"/>
    <x v="6"/>
    <x v="6"/>
    <x v="254"/>
    <x v="254"/>
    <s v="Public"/>
    <x v="1"/>
    <n v="0"/>
    <n v="0"/>
    <n v="17"/>
    <n v="4"/>
    <n v="67406"/>
    <x v="4"/>
    <s v="C56000"/>
    <s v="TOTAL DES COUTS DIRECTS BRUTS"/>
  </r>
  <r>
    <x v="1"/>
    <x v="6"/>
    <x v="6"/>
    <x v="254"/>
    <x v="254"/>
    <s v="Public"/>
    <x v="1"/>
    <n v="0"/>
    <n v="0"/>
    <n v="17"/>
    <n v="4"/>
    <n v="562670"/>
    <x v="6"/>
    <s v="C56000"/>
    <s v="TOTAL DES COUTS DIRECTS BRUTS"/>
  </r>
  <r>
    <x v="1"/>
    <x v="6"/>
    <x v="6"/>
    <x v="254"/>
    <x v="254"/>
    <s v="Public"/>
    <x v="1"/>
    <n v="0"/>
    <n v="0"/>
    <n v="17"/>
    <n v="4"/>
    <n v="2041994"/>
    <x v="3"/>
    <s v="C56000"/>
    <s v="TOTAL DES COUTS DIRECTS BRUTS"/>
  </r>
  <r>
    <x v="1"/>
    <x v="6"/>
    <x v="6"/>
    <x v="254"/>
    <x v="254"/>
    <s v="Public"/>
    <x v="1"/>
    <n v="0"/>
    <n v="0"/>
    <n v="17"/>
    <n v="4"/>
    <n v="36388200"/>
    <x v="2"/>
    <s v="C56000"/>
    <s v="TOTAL DES COUTS DIRECTS BRUTS"/>
  </r>
  <r>
    <x v="1"/>
    <x v="6"/>
    <x v="6"/>
    <x v="255"/>
    <x v="255"/>
    <s v="Public"/>
    <x v="1"/>
    <n v="0"/>
    <n v="0"/>
    <n v="17"/>
    <n v="4"/>
    <n v="33667314"/>
    <x v="1"/>
    <s v="C56000"/>
    <s v="TOTAL DES COUTS DIRECTS BRUTS"/>
  </r>
  <r>
    <x v="1"/>
    <x v="6"/>
    <x v="6"/>
    <x v="255"/>
    <x v="255"/>
    <s v="Public"/>
    <x v="1"/>
    <n v="0"/>
    <n v="0"/>
    <n v="17"/>
    <n v="4"/>
    <n v="2612475"/>
    <x v="3"/>
    <s v="C56000"/>
    <s v="TOTAL DES COUTS DIRECTS BRUTS"/>
  </r>
  <r>
    <x v="1"/>
    <x v="6"/>
    <x v="6"/>
    <x v="255"/>
    <x v="255"/>
    <s v="Public"/>
    <x v="1"/>
    <n v="0"/>
    <n v="0"/>
    <n v="17"/>
    <n v="4"/>
    <n v="31054839"/>
    <x v="2"/>
    <s v="C56000"/>
    <s v="TOTAL DES COUTS DIRECTS BRUTS"/>
  </r>
  <r>
    <x v="1"/>
    <x v="6"/>
    <x v="6"/>
    <x v="256"/>
    <x v="256"/>
    <s v="Public"/>
    <x v="1"/>
    <n v="0"/>
    <n v="0"/>
    <n v="17"/>
    <n v="4"/>
    <n v="4125190"/>
    <x v="5"/>
    <s v="C56000"/>
    <s v="TOTAL DES COUTS DIRECTS BRUTS"/>
  </r>
  <r>
    <x v="1"/>
    <x v="6"/>
    <x v="6"/>
    <x v="256"/>
    <x v="256"/>
    <s v="Public"/>
    <x v="1"/>
    <n v="0"/>
    <n v="0"/>
    <n v="17"/>
    <n v="4"/>
    <n v="4125190"/>
    <x v="9"/>
    <s v="C56000"/>
    <s v="TOTAL DES COUTS DIRECTS BRUTS"/>
  </r>
  <r>
    <x v="1"/>
    <x v="6"/>
    <x v="6"/>
    <x v="256"/>
    <x v="256"/>
    <s v="Public"/>
    <x v="1"/>
    <n v="0"/>
    <n v="0"/>
    <n v="17"/>
    <n v="4"/>
    <n v="42721081"/>
    <x v="1"/>
    <s v="C56000"/>
    <s v="TOTAL DES COUTS DIRECTS BRUTS"/>
  </r>
  <r>
    <x v="1"/>
    <x v="6"/>
    <x v="6"/>
    <x v="256"/>
    <x v="256"/>
    <s v="Public"/>
    <x v="1"/>
    <n v="0"/>
    <n v="0"/>
    <n v="17"/>
    <n v="4"/>
    <n v="3220320"/>
    <x v="3"/>
    <s v="C56000"/>
    <s v="TOTAL DES COUTS DIRECTS BRUTS"/>
  </r>
  <r>
    <x v="1"/>
    <x v="6"/>
    <x v="6"/>
    <x v="256"/>
    <x v="256"/>
    <s v="Public"/>
    <x v="1"/>
    <n v="0"/>
    <n v="0"/>
    <n v="17"/>
    <n v="4"/>
    <n v="39500761"/>
    <x v="2"/>
    <s v="C56000"/>
    <s v="TOTAL DES COUTS DIRECTS BRUTS"/>
  </r>
  <r>
    <x v="1"/>
    <x v="6"/>
    <x v="6"/>
    <x v="89"/>
    <x v="89"/>
    <s v="Privé"/>
    <x v="1"/>
    <n v="0"/>
    <n v="0"/>
    <n v="17"/>
    <n v="4"/>
    <n v="1551251"/>
    <x v="1"/>
    <s v="C56000"/>
    <s v="TOTAL DES COUTS DIRECTS BRUTS"/>
  </r>
  <r>
    <x v="1"/>
    <x v="6"/>
    <x v="6"/>
    <x v="89"/>
    <x v="89"/>
    <s v="Privé"/>
    <x v="1"/>
    <n v="0"/>
    <n v="0"/>
    <n v="17"/>
    <n v="4"/>
    <n v="172151"/>
    <x v="3"/>
    <s v="C56000"/>
    <s v="TOTAL DES COUTS DIRECTS BRUTS"/>
  </r>
  <r>
    <x v="1"/>
    <x v="6"/>
    <x v="6"/>
    <x v="89"/>
    <x v="89"/>
    <s v="Privé"/>
    <x v="1"/>
    <n v="0"/>
    <n v="0"/>
    <n v="17"/>
    <n v="4"/>
    <n v="1379100"/>
    <x v="2"/>
    <s v="C56000"/>
    <s v="TOTAL DES COUTS DIRECTS BRUTS"/>
  </r>
  <r>
    <x v="1"/>
    <x v="6"/>
    <x v="6"/>
    <x v="90"/>
    <x v="90"/>
    <s v="Privé"/>
    <x v="1"/>
    <n v="0"/>
    <n v="0"/>
    <n v="17"/>
    <n v="4"/>
    <n v="3230533"/>
    <x v="1"/>
    <s v="C56000"/>
    <s v="TOTAL DES COUTS DIRECTS BRUTS"/>
  </r>
  <r>
    <x v="1"/>
    <x v="6"/>
    <x v="6"/>
    <x v="90"/>
    <x v="90"/>
    <s v="Privé"/>
    <x v="1"/>
    <n v="0"/>
    <n v="0"/>
    <n v="17"/>
    <n v="4"/>
    <n v="233936"/>
    <x v="3"/>
    <s v="C56000"/>
    <s v="TOTAL DES COUTS DIRECTS BRUTS"/>
  </r>
  <r>
    <x v="1"/>
    <x v="6"/>
    <x v="6"/>
    <x v="90"/>
    <x v="90"/>
    <s v="Privé"/>
    <x v="1"/>
    <n v="0"/>
    <n v="0"/>
    <n v="17"/>
    <n v="4"/>
    <n v="2996597"/>
    <x v="2"/>
    <s v="C56000"/>
    <s v="TOTAL DES COUTS DIRECTS BRUTS"/>
  </r>
  <r>
    <x v="1"/>
    <x v="6"/>
    <x v="6"/>
    <x v="91"/>
    <x v="91"/>
    <s v="Privé"/>
    <x v="1"/>
    <n v="0"/>
    <n v="0"/>
    <n v="17"/>
    <n v="4"/>
    <n v="1077999"/>
    <x v="1"/>
    <s v="C56000"/>
    <s v="TOTAL DES COUTS DIRECTS BRUTS"/>
  </r>
  <r>
    <x v="1"/>
    <x v="6"/>
    <x v="6"/>
    <x v="91"/>
    <x v="91"/>
    <s v="Privé"/>
    <x v="1"/>
    <n v="0"/>
    <n v="0"/>
    <n v="17"/>
    <n v="4"/>
    <n v="49549"/>
    <x v="3"/>
    <s v="C56000"/>
    <s v="TOTAL DES COUTS DIRECTS BRUTS"/>
  </r>
  <r>
    <x v="1"/>
    <x v="6"/>
    <x v="6"/>
    <x v="91"/>
    <x v="91"/>
    <s v="Privé"/>
    <x v="1"/>
    <n v="0"/>
    <n v="0"/>
    <n v="17"/>
    <n v="4"/>
    <n v="1028450"/>
    <x v="2"/>
    <s v="C56000"/>
    <s v="TOTAL DES COUTS DIRECTS BRUTS"/>
  </r>
  <r>
    <x v="1"/>
    <x v="6"/>
    <x v="6"/>
    <x v="92"/>
    <x v="92"/>
    <s v="Privé"/>
    <x v="1"/>
    <n v="0"/>
    <n v="0"/>
    <n v="17"/>
    <n v="4"/>
    <n v="2301610"/>
    <x v="1"/>
    <s v="C56000"/>
    <s v="TOTAL DES COUTS DIRECTS BRUTS"/>
  </r>
  <r>
    <x v="1"/>
    <x v="6"/>
    <x v="6"/>
    <x v="92"/>
    <x v="92"/>
    <s v="Privé"/>
    <x v="1"/>
    <n v="0"/>
    <n v="0"/>
    <n v="17"/>
    <n v="4"/>
    <n v="64591"/>
    <x v="3"/>
    <s v="C56000"/>
    <s v="TOTAL DES COUTS DIRECTS BRUTS"/>
  </r>
  <r>
    <x v="1"/>
    <x v="6"/>
    <x v="6"/>
    <x v="92"/>
    <x v="92"/>
    <s v="Privé"/>
    <x v="1"/>
    <n v="0"/>
    <n v="0"/>
    <n v="17"/>
    <n v="4"/>
    <n v="2237019"/>
    <x v="2"/>
    <s v="C56000"/>
    <s v="TOTAL DES COUTS DIRECTS BRUTS"/>
  </r>
  <r>
    <x v="1"/>
    <x v="6"/>
    <x v="6"/>
    <x v="95"/>
    <x v="95"/>
    <s v="Public"/>
    <x v="1"/>
    <n v="0"/>
    <n v="0"/>
    <n v="17"/>
    <n v="4"/>
    <n v="3554557"/>
    <x v="1"/>
    <s v="C56000"/>
    <s v="TOTAL DES COUTS DIRECTS BRUTS"/>
  </r>
  <r>
    <x v="1"/>
    <x v="6"/>
    <x v="6"/>
    <x v="95"/>
    <x v="95"/>
    <s v="Public"/>
    <x v="1"/>
    <n v="0"/>
    <n v="0"/>
    <n v="17"/>
    <n v="4"/>
    <n v="524079"/>
    <x v="3"/>
    <s v="C56000"/>
    <s v="TOTAL DES COUTS DIRECTS BRUTS"/>
  </r>
  <r>
    <x v="1"/>
    <x v="6"/>
    <x v="6"/>
    <x v="95"/>
    <x v="95"/>
    <s v="Public"/>
    <x v="1"/>
    <n v="0"/>
    <n v="0"/>
    <n v="17"/>
    <n v="4"/>
    <n v="3030478"/>
    <x v="2"/>
    <s v="C56000"/>
    <s v="TOTAL DES COUTS DIRECTS BRUTS"/>
  </r>
  <r>
    <x v="1"/>
    <x v="6"/>
    <x v="6"/>
    <x v="96"/>
    <x v="96"/>
    <s v="Privé"/>
    <x v="1"/>
    <n v="0"/>
    <n v="0"/>
    <n v="17"/>
    <n v="4"/>
    <n v="3787826"/>
    <x v="1"/>
    <s v="C56000"/>
    <s v="TOTAL DES COUTS DIRECTS BRUTS"/>
  </r>
  <r>
    <x v="1"/>
    <x v="6"/>
    <x v="6"/>
    <x v="96"/>
    <x v="96"/>
    <s v="Privé"/>
    <x v="1"/>
    <n v="0"/>
    <n v="0"/>
    <n v="17"/>
    <n v="4"/>
    <n v="561832"/>
    <x v="3"/>
    <s v="C56000"/>
    <s v="TOTAL DES COUTS DIRECTS BRUTS"/>
  </r>
  <r>
    <x v="1"/>
    <x v="6"/>
    <x v="6"/>
    <x v="96"/>
    <x v="96"/>
    <s v="Privé"/>
    <x v="1"/>
    <n v="0"/>
    <n v="0"/>
    <n v="17"/>
    <n v="4"/>
    <n v="3225994"/>
    <x v="2"/>
    <s v="C56000"/>
    <s v="TOTAL DES COUTS DIRECTS BRUTS"/>
  </r>
  <r>
    <x v="1"/>
    <x v="6"/>
    <x v="6"/>
    <x v="229"/>
    <x v="229"/>
    <s v="Privé"/>
    <x v="1"/>
    <n v="0"/>
    <n v="0"/>
    <n v="17"/>
    <n v="4"/>
    <n v="19047"/>
    <x v="1"/>
    <s v="C56000"/>
    <s v="TOTAL DES COUTS DIRECTS BRUTS"/>
  </r>
  <r>
    <x v="1"/>
    <x v="6"/>
    <x v="6"/>
    <x v="229"/>
    <x v="229"/>
    <s v="Privé"/>
    <x v="1"/>
    <n v="0"/>
    <n v="0"/>
    <n v="17"/>
    <n v="4"/>
    <n v="19047"/>
    <x v="2"/>
    <s v="C56000"/>
    <s v="TOTAL DES COUTS DIRECTS BRUTS"/>
  </r>
  <r>
    <x v="1"/>
    <x v="6"/>
    <x v="6"/>
    <x v="284"/>
    <x v="284"/>
    <s v="Public"/>
    <x v="1"/>
    <n v="0"/>
    <n v="0"/>
    <n v="17"/>
    <n v="4"/>
    <n v="17372802"/>
    <x v="5"/>
    <s v="C56000"/>
    <s v="TOTAL DES COUTS DIRECTS BRUTS"/>
  </r>
  <r>
    <x v="1"/>
    <x v="6"/>
    <x v="6"/>
    <x v="284"/>
    <x v="284"/>
    <s v="Public"/>
    <x v="1"/>
    <n v="0"/>
    <n v="0"/>
    <n v="17"/>
    <n v="4"/>
    <n v="17372802"/>
    <x v="9"/>
    <s v="C56000"/>
    <s v="TOTAL DES COUTS DIRECTS BRUTS"/>
  </r>
  <r>
    <x v="1"/>
    <x v="6"/>
    <x v="6"/>
    <x v="284"/>
    <x v="284"/>
    <s v="Public"/>
    <x v="1"/>
    <n v="0"/>
    <n v="0"/>
    <n v="17"/>
    <n v="4"/>
    <n v="22274505"/>
    <x v="1"/>
    <s v="C56000"/>
    <s v="TOTAL DES COUTS DIRECTS BRUTS"/>
  </r>
  <r>
    <x v="1"/>
    <x v="6"/>
    <x v="6"/>
    <x v="284"/>
    <x v="284"/>
    <s v="Public"/>
    <x v="1"/>
    <n v="0"/>
    <n v="0"/>
    <n v="17"/>
    <n v="4"/>
    <n v="5118620"/>
    <x v="3"/>
    <s v="C56000"/>
    <s v="TOTAL DES COUTS DIRECTS BRUTS"/>
  </r>
  <r>
    <x v="1"/>
    <x v="6"/>
    <x v="6"/>
    <x v="284"/>
    <x v="284"/>
    <s v="Public"/>
    <x v="1"/>
    <n v="0"/>
    <n v="0"/>
    <n v="17"/>
    <n v="4"/>
    <n v="17155885"/>
    <x v="2"/>
    <s v="C56000"/>
    <s v="TOTAL DES COUTS DIRECTS BRUTS"/>
  </r>
  <r>
    <x v="1"/>
    <x v="6"/>
    <x v="6"/>
    <x v="285"/>
    <x v="285"/>
    <s v="Privé"/>
    <x v="1"/>
    <n v="0"/>
    <n v="0"/>
    <n v="17"/>
    <n v="4"/>
    <n v="27747"/>
    <x v="1"/>
    <s v="C56000"/>
    <s v="TOTAL DES COUTS DIRECTS BRUTS"/>
  </r>
  <r>
    <x v="1"/>
    <x v="6"/>
    <x v="6"/>
    <x v="285"/>
    <x v="285"/>
    <s v="Privé"/>
    <x v="1"/>
    <n v="0"/>
    <n v="0"/>
    <n v="17"/>
    <n v="4"/>
    <n v="27747"/>
    <x v="2"/>
    <s v="C56000"/>
    <s v="TOTAL DES COUTS DIRECTS BRUTS"/>
  </r>
  <r>
    <x v="1"/>
    <x v="6"/>
    <x v="6"/>
    <x v="100"/>
    <x v="100"/>
    <s v="Public"/>
    <x v="1"/>
    <n v="0"/>
    <n v="0"/>
    <n v="17"/>
    <n v="4"/>
    <n v="23861764"/>
    <x v="5"/>
    <s v="C56000"/>
    <s v="TOTAL DES COUTS DIRECTS BRUTS"/>
  </r>
  <r>
    <x v="1"/>
    <x v="6"/>
    <x v="6"/>
    <x v="100"/>
    <x v="100"/>
    <s v="Public"/>
    <x v="1"/>
    <n v="0"/>
    <n v="0"/>
    <n v="17"/>
    <n v="4"/>
    <n v="23861764"/>
    <x v="9"/>
    <s v="C56000"/>
    <s v="TOTAL DES COUTS DIRECTS BRUTS"/>
  </r>
  <r>
    <x v="1"/>
    <x v="6"/>
    <x v="6"/>
    <x v="100"/>
    <x v="100"/>
    <s v="Public"/>
    <x v="1"/>
    <n v="0"/>
    <n v="0"/>
    <n v="17"/>
    <n v="4"/>
    <n v="7168226"/>
    <x v="1"/>
    <s v="C56000"/>
    <s v="TOTAL DES COUTS DIRECTS BRUTS"/>
  </r>
  <r>
    <x v="1"/>
    <x v="6"/>
    <x v="6"/>
    <x v="100"/>
    <x v="100"/>
    <s v="Public"/>
    <x v="1"/>
    <n v="0"/>
    <n v="0"/>
    <n v="17"/>
    <n v="4"/>
    <n v="1717261"/>
    <x v="3"/>
    <s v="C56000"/>
    <s v="TOTAL DES COUTS DIRECTS BRUTS"/>
  </r>
  <r>
    <x v="1"/>
    <x v="6"/>
    <x v="6"/>
    <x v="100"/>
    <x v="100"/>
    <s v="Public"/>
    <x v="1"/>
    <n v="0"/>
    <n v="0"/>
    <n v="17"/>
    <n v="4"/>
    <n v="5450965"/>
    <x v="2"/>
    <s v="C56000"/>
    <s v="TOTAL DES COUTS DIRECTS BRUTS"/>
  </r>
  <r>
    <x v="1"/>
    <x v="6"/>
    <x v="6"/>
    <x v="102"/>
    <x v="102"/>
    <s v="Public"/>
    <x v="1"/>
    <n v="0"/>
    <n v="0"/>
    <n v="17"/>
    <n v="4"/>
    <n v="2640223"/>
    <x v="1"/>
    <s v="C56000"/>
    <s v="TOTAL DES COUTS DIRECTS BRUTS"/>
  </r>
  <r>
    <x v="1"/>
    <x v="6"/>
    <x v="6"/>
    <x v="102"/>
    <x v="102"/>
    <s v="Public"/>
    <x v="1"/>
    <n v="0"/>
    <n v="0"/>
    <n v="17"/>
    <n v="4"/>
    <n v="108722"/>
    <x v="3"/>
    <s v="C56000"/>
    <s v="TOTAL DES COUTS DIRECTS BRUTS"/>
  </r>
  <r>
    <x v="1"/>
    <x v="6"/>
    <x v="6"/>
    <x v="102"/>
    <x v="102"/>
    <s v="Public"/>
    <x v="1"/>
    <n v="0"/>
    <n v="0"/>
    <n v="17"/>
    <n v="4"/>
    <n v="2531501"/>
    <x v="2"/>
    <s v="C56000"/>
    <s v="TOTAL DES COUTS DIRECTS BRUTS"/>
  </r>
  <r>
    <x v="1"/>
    <x v="6"/>
    <x v="6"/>
    <x v="106"/>
    <x v="106"/>
    <s v="Privé"/>
    <x v="1"/>
    <n v="0"/>
    <n v="0"/>
    <n v="17"/>
    <n v="4"/>
    <n v="254861"/>
    <x v="1"/>
    <s v="C56000"/>
    <s v="TOTAL DES COUTS DIRECTS BRUTS"/>
  </r>
  <r>
    <x v="1"/>
    <x v="6"/>
    <x v="6"/>
    <x v="106"/>
    <x v="106"/>
    <s v="Privé"/>
    <x v="1"/>
    <n v="0"/>
    <n v="0"/>
    <n v="17"/>
    <n v="4"/>
    <n v="254861"/>
    <x v="2"/>
    <s v="C56000"/>
    <s v="TOTAL DES COUTS DIRECTS BRUTS"/>
  </r>
  <r>
    <x v="1"/>
    <x v="6"/>
    <x v="6"/>
    <x v="109"/>
    <x v="109"/>
    <s v="Privé"/>
    <x v="1"/>
    <n v="0"/>
    <n v="0"/>
    <n v="17"/>
    <n v="4"/>
    <n v="988202"/>
    <x v="1"/>
    <s v="C56000"/>
    <s v="TOTAL DES COUTS DIRECTS BRUTS"/>
  </r>
  <r>
    <x v="1"/>
    <x v="6"/>
    <x v="6"/>
    <x v="109"/>
    <x v="109"/>
    <s v="Privé"/>
    <x v="1"/>
    <n v="0"/>
    <n v="0"/>
    <n v="17"/>
    <n v="4"/>
    <n v="64654"/>
    <x v="3"/>
    <s v="C56000"/>
    <s v="TOTAL DES COUTS DIRECTS BRUTS"/>
  </r>
  <r>
    <x v="1"/>
    <x v="6"/>
    <x v="6"/>
    <x v="109"/>
    <x v="109"/>
    <s v="Privé"/>
    <x v="1"/>
    <n v="0"/>
    <n v="0"/>
    <n v="17"/>
    <n v="4"/>
    <n v="923548"/>
    <x v="2"/>
    <s v="C56000"/>
    <s v="TOTAL DES COUTS DIRECTS BRUTS"/>
  </r>
  <r>
    <x v="1"/>
    <x v="6"/>
    <x v="6"/>
    <x v="112"/>
    <x v="112"/>
    <s v="Privé"/>
    <x v="1"/>
    <n v="0"/>
    <n v="0"/>
    <n v="17"/>
    <n v="4"/>
    <n v="1032523"/>
    <x v="1"/>
    <s v="C56000"/>
    <s v="TOTAL DES COUTS DIRECTS BRUTS"/>
  </r>
  <r>
    <x v="1"/>
    <x v="6"/>
    <x v="6"/>
    <x v="112"/>
    <x v="112"/>
    <s v="Privé"/>
    <x v="1"/>
    <n v="0"/>
    <n v="0"/>
    <n v="17"/>
    <n v="4"/>
    <n v="1032523"/>
    <x v="2"/>
    <s v="C56000"/>
    <s v="TOTAL DES COUTS DIRECTS BRUTS"/>
  </r>
  <r>
    <x v="1"/>
    <x v="6"/>
    <x v="6"/>
    <x v="115"/>
    <x v="115"/>
    <s v="Privé"/>
    <x v="1"/>
    <n v="0"/>
    <n v="0"/>
    <n v="17"/>
    <n v="4"/>
    <n v="666738"/>
    <x v="1"/>
    <s v="C56000"/>
    <s v="TOTAL DES COUTS DIRECTS BRUTS"/>
  </r>
  <r>
    <x v="1"/>
    <x v="6"/>
    <x v="6"/>
    <x v="115"/>
    <x v="115"/>
    <s v="Privé"/>
    <x v="1"/>
    <n v="0"/>
    <n v="0"/>
    <n v="17"/>
    <n v="4"/>
    <n v="4770"/>
    <x v="3"/>
    <s v="C56000"/>
    <s v="TOTAL DES COUTS DIRECTS BRUTS"/>
  </r>
  <r>
    <x v="1"/>
    <x v="6"/>
    <x v="6"/>
    <x v="115"/>
    <x v="115"/>
    <s v="Privé"/>
    <x v="1"/>
    <n v="0"/>
    <n v="0"/>
    <n v="17"/>
    <n v="4"/>
    <n v="661968"/>
    <x v="2"/>
    <s v="C56000"/>
    <s v="TOTAL DES COUTS DIRECTS BRUTS"/>
  </r>
  <r>
    <x v="1"/>
    <x v="6"/>
    <x v="6"/>
    <x v="116"/>
    <x v="116"/>
    <s v="Privé"/>
    <x v="1"/>
    <n v="0"/>
    <n v="0"/>
    <n v="17"/>
    <n v="4"/>
    <n v="377479"/>
    <x v="1"/>
    <s v="C56000"/>
    <s v="TOTAL DES COUTS DIRECTS BRUTS"/>
  </r>
  <r>
    <x v="1"/>
    <x v="6"/>
    <x v="6"/>
    <x v="116"/>
    <x v="116"/>
    <s v="Privé"/>
    <x v="1"/>
    <n v="0"/>
    <n v="0"/>
    <n v="17"/>
    <n v="4"/>
    <n v="9360"/>
    <x v="3"/>
    <s v="C56000"/>
    <s v="TOTAL DES COUTS DIRECTS BRUTS"/>
  </r>
  <r>
    <x v="1"/>
    <x v="6"/>
    <x v="6"/>
    <x v="116"/>
    <x v="116"/>
    <s v="Privé"/>
    <x v="1"/>
    <n v="0"/>
    <n v="0"/>
    <n v="17"/>
    <n v="4"/>
    <n v="368119"/>
    <x v="2"/>
    <s v="C56000"/>
    <s v="TOTAL DES COUTS DIRECTS BRUTS"/>
  </r>
  <r>
    <x v="1"/>
    <x v="6"/>
    <x v="6"/>
    <x v="117"/>
    <x v="117"/>
    <s v="Privé"/>
    <x v="1"/>
    <n v="0"/>
    <n v="0"/>
    <n v="17"/>
    <n v="4"/>
    <n v="1954799"/>
    <x v="1"/>
    <s v="C56000"/>
    <s v="TOTAL DES COUTS DIRECTS BRUTS"/>
  </r>
  <r>
    <x v="1"/>
    <x v="6"/>
    <x v="6"/>
    <x v="117"/>
    <x v="117"/>
    <s v="Privé"/>
    <x v="1"/>
    <n v="0"/>
    <n v="0"/>
    <n v="17"/>
    <n v="4"/>
    <n v="334143"/>
    <x v="3"/>
    <s v="C56000"/>
    <s v="TOTAL DES COUTS DIRECTS BRUTS"/>
  </r>
  <r>
    <x v="1"/>
    <x v="6"/>
    <x v="6"/>
    <x v="117"/>
    <x v="117"/>
    <s v="Privé"/>
    <x v="1"/>
    <n v="0"/>
    <n v="0"/>
    <n v="17"/>
    <n v="4"/>
    <n v="1620656"/>
    <x v="2"/>
    <s v="C56000"/>
    <s v="TOTAL DES COUTS DIRECTS BRUTS"/>
  </r>
  <r>
    <x v="1"/>
    <x v="6"/>
    <x v="6"/>
    <x v="118"/>
    <x v="118"/>
    <s v="Privé"/>
    <x v="1"/>
    <n v="0"/>
    <n v="0"/>
    <n v="17"/>
    <n v="4"/>
    <n v="832324"/>
    <x v="1"/>
    <s v="C56000"/>
    <s v="TOTAL DES COUTS DIRECTS BRUTS"/>
  </r>
  <r>
    <x v="1"/>
    <x v="6"/>
    <x v="6"/>
    <x v="118"/>
    <x v="118"/>
    <s v="Privé"/>
    <x v="1"/>
    <n v="0"/>
    <n v="0"/>
    <n v="17"/>
    <n v="4"/>
    <n v="20726"/>
    <x v="3"/>
    <s v="C56000"/>
    <s v="TOTAL DES COUTS DIRECTS BRUTS"/>
  </r>
  <r>
    <x v="1"/>
    <x v="6"/>
    <x v="6"/>
    <x v="118"/>
    <x v="118"/>
    <s v="Privé"/>
    <x v="1"/>
    <n v="0"/>
    <n v="0"/>
    <n v="17"/>
    <n v="4"/>
    <n v="811598"/>
    <x v="2"/>
    <s v="C56000"/>
    <s v="TOTAL DES COUTS DIRECTS BRUTS"/>
  </r>
  <r>
    <x v="1"/>
    <x v="6"/>
    <x v="6"/>
    <x v="119"/>
    <x v="119"/>
    <s v="Privé"/>
    <x v="1"/>
    <n v="0"/>
    <n v="0"/>
    <n v="17"/>
    <n v="4"/>
    <n v="1255337"/>
    <x v="1"/>
    <s v="C56000"/>
    <s v="TOTAL DES COUTS DIRECTS BRUTS"/>
  </r>
  <r>
    <x v="1"/>
    <x v="6"/>
    <x v="6"/>
    <x v="119"/>
    <x v="119"/>
    <s v="Privé"/>
    <x v="1"/>
    <n v="0"/>
    <n v="0"/>
    <n v="17"/>
    <n v="4"/>
    <n v="43400"/>
    <x v="3"/>
    <s v="C56000"/>
    <s v="TOTAL DES COUTS DIRECTS BRUTS"/>
  </r>
  <r>
    <x v="1"/>
    <x v="6"/>
    <x v="6"/>
    <x v="119"/>
    <x v="119"/>
    <s v="Privé"/>
    <x v="1"/>
    <n v="0"/>
    <n v="0"/>
    <n v="17"/>
    <n v="4"/>
    <n v="1211937"/>
    <x v="2"/>
    <s v="C56000"/>
    <s v="TOTAL DES COUTS DIRECTS BRUTS"/>
  </r>
  <r>
    <x v="1"/>
    <x v="6"/>
    <x v="6"/>
    <x v="120"/>
    <x v="120"/>
    <s v="Privé"/>
    <x v="1"/>
    <n v="0"/>
    <n v="0"/>
    <n v="17"/>
    <n v="4"/>
    <n v="2217269"/>
    <x v="1"/>
    <s v="C56000"/>
    <s v="TOTAL DES COUTS DIRECTS BRUTS"/>
  </r>
  <r>
    <x v="1"/>
    <x v="6"/>
    <x v="6"/>
    <x v="120"/>
    <x v="120"/>
    <s v="Privé"/>
    <x v="1"/>
    <n v="0"/>
    <n v="0"/>
    <n v="17"/>
    <n v="4"/>
    <n v="126488"/>
    <x v="3"/>
    <s v="C56000"/>
    <s v="TOTAL DES COUTS DIRECTS BRUTS"/>
  </r>
  <r>
    <x v="1"/>
    <x v="6"/>
    <x v="6"/>
    <x v="120"/>
    <x v="120"/>
    <s v="Privé"/>
    <x v="1"/>
    <n v="0"/>
    <n v="0"/>
    <n v="17"/>
    <n v="4"/>
    <n v="2090781"/>
    <x v="2"/>
    <s v="C56000"/>
    <s v="TOTAL DES COUTS DIRECTS BRUTS"/>
  </r>
  <r>
    <x v="1"/>
    <x v="6"/>
    <x v="6"/>
    <x v="225"/>
    <x v="225"/>
    <s v="Privé"/>
    <x v="1"/>
    <n v="0"/>
    <n v="0"/>
    <n v="17"/>
    <n v="4"/>
    <n v="478108"/>
    <x v="1"/>
    <s v="C56000"/>
    <s v="TOTAL DES COUTS DIRECTS BRUTS"/>
  </r>
  <r>
    <x v="1"/>
    <x v="6"/>
    <x v="6"/>
    <x v="225"/>
    <x v="225"/>
    <s v="Privé"/>
    <x v="1"/>
    <n v="0"/>
    <n v="0"/>
    <n v="17"/>
    <n v="4"/>
    <n v="29361"/>
    <x v="3"/>
    <s v="C56000"/>
    <s v="TOTAL DES COUTS DIRECTS BRUTS"/>
  </r>
  <r>
    <x v="1"/>
    <x v="6"/>
    <x v="6"/>
    <x v="225"/>
    <x v="225"/>
    <s v="Privé"/>
    <x v="1"/>
    <n v="0"/>
    <n v="0"/>
    <n v="17"/>
    <n v="4"/>
    <n v="448747"/>
    <x v="2"/>
    <s v="C56000"/>
    <s v="TOTAL DES COUTS DIRECTS BRUTS"/>
  </r>
  <r>
    <x v="1"/>
    <x v="6"/>
    <x v="6"/>
    <x v="246"/>
    <x v="246"/>
    <s v="Privé"/>
    <x v="1"/>
    <n v="0"/>
    <n v="0"/>
    <n v="17"/>
    <n v="4"/>
    <n v="531194"/>
    <x v="1"/>
    <s v="C56000"/>
    <s v="TOTAL DES COUTS DIRECTS BRUTS"/>
  </r>
  <r>
    <x v="1"/>
    <x v="6"/>
    <x v="6"/>
    <x v="246"/>
    <x v="246"/>
    <s v="Privé"/>
    <x v="1"/>
    <n v="0"/>
    <n v="0"/>
    <n v="17"/>
    <n v="4"/>
    <n v="41729"/>
    <x v="3"/>
    <s v="C56000"/>
    <s v="TOTAL DES COUTS DIRECTS BRUTS"/>
  </r>
  <r>
    <x v="1"/>
    <x v="6"/>
    <x v="6"/>
    <x v="246"/>
    <x v="246"/>
    <s v="Privé"/>
    <x v="1"/>
    <n v="0"/>
    <n v="0"/>
    <n v="17"/>
    <n v="4"/>
    <n v="489465"/>
    <x v="2"/>
    <s v="C56000"/>
    <s v="TOTAL DES COUTS DIRECTS BRUTS"/>
  </r>
  <r>
    <x v="1"/>
    <x v="6"/>
    <x v="6"/>
    <x v="240"/>
    <x v="240"/>
    <s v="Privé"/>
    <x v="1"/>
    <n v="0"/>
    <n v="0"/>
    <n v="17"/>
    <n v="4"/>
    <n v="696343"/>
    <x v="1"/>
    <s v="C56000"/>
    <s v="TOTAL DES COUTS DIRECTS BRUTS"/>
  </r>
  <r>
    <x v="1"/>
    <x v="6"/>
    <x v="6"/>
    <x v="240"/>
    <x v="240"/>
    <s v="Privé"/>
    <x v="1"/>
    <n v="0"/>
    <n v="0"/>
    <n v="17"/>
    <n v="4"/>
    <n v="51604"/>
    <x v="3"/>
    <s v="C56000"/>
    <s v="TOTAL DES COUTS DIRECTS BRUTS"/>
  </r>
  <r>
    <x v="1"/>
    <x v="6"/>
    <x v="6"/>
    <x v="240"/>
    <x v="240"/>
    <s v="Privé"/>
    <x v="1"/>
    <n v="0"/>
    <n v="0"/>
    <n v="17"/>
    <n v="4"/>
    <n v="644739"/>
    <x v="2"/>
    <s v="C56000"/>
    <s v="TOTAL DES COUTS DIRECTS BRUTS"/>
  </r>
  <r>
    <x v="1"/>
    <x v="6"/>
    <x v="6"/>
    <x v="121"/>
    <x v="121"/>
    <s v="Privé"/>
    <x v="1"/>
    <n v="0"/>
    <n v="0"/>
    <n v="17"/>
    <n v="4"/>
    <n v="1710519"/>
    <x v="1"/>
    <s v="C56000"/>
    <s v="TOTAL DES COUTS DIRECTS BRUTS"/>
  </r>
  <r>
    <x v="1"/>
    <x v="6"/>
    <x v="6"/>
    <x v="121"/>
    <x v="121"/>
    <s v="Privé"/>
    <x v="1"/>
    <n v="0"/>
    <n v="0"/>
    <n v="17"/>
    <n v="4"/>
    <n v="68024"/>
    <x v="3"/>
    <s v="C56000"/>
    <s v="TOTAL DES COUTS DIRECTS BRUTS"/>
  </r>
  <r>
    <x v="1"/>
    <x v="6"/>
    <x v="6"/>
    <x v="121"/>
    <x v="121"/>
    <s v="Privé"/>
    <x v="1"/>
    <n v="0"/>
    <n v="0"/>
    <n v="17"/>
    <n v="4"/>
    <n v="1642495"/>
    <x v="2"/>
    <s v="C56000"/>
    <s v="TOTAL DES COUTS DIRECTS BRUTS"/>
  </r>
  <r>
    <x v="1"/>
    <x v="6"/>
    <x v="6"/>
    <x v="122"/>
    <x v="122"/>
    <s v="Privé"/>
    <x v="1"/>
    <n v="0"/>
    <n v="0"/>
    <n v="17"/>
    <n v="4"/>
    <n v="500767"/>
    <x v="1"/>
    <s v="C56000"/>
    <s v="TOTAL DES COUTS DIRECTS BRUTS"/>
  </r>
  <r>
    <x v="1"/>
    <x v="6"/>
    <x v="6"/>
    <x v="122"/>
    <x v="122"/>
    <s v="Privé"/>
    <x v="1"/>
    <n v="0"/>
    <n v="0"/>
    <n v="17"/>
    <n v="4"/>
    <n v="24888"/>
    <x v="3"/>
    <s v="C56000"/>
    <s v="TOTAL DES COUTS DIRECTS BRUTS"/>
  </r>
  <r>
    <x v="1"/>
    <x v="6"/>
    <x v="6"/>
    <x v="122"/>
    <x v="122"/>
    <s v="Privé"/>
    <x v="1"/>
    <n v="0"/>
    <n v="0"/>
    <n v="17"/>
    <n v="4"/>
    <n v="475879"/>
    <x v="2"/>
    <s v="C56000"/>
    <s v="TOTAL DES COUTS DIRECTS BRUTS"/>
  </r>
  <r>
    <x v="1"/>
    <x v="6"/>
    <x v="6"/>
    <x v="123"/>
    <x v="123"/>
    <s v="Privé"/>
    <x v="1"/>
    <n v="0"/>
    <n v="0"/>
    <n v="17"/>
    <n v="4"/>
    <n v="2316462"/>
    <x v="1"/>
    <s v="C56000"/>
    <s v="TOTAL DES COUTS DIRECTS BRUTS"/>
  </r>
  <r>
    <x v="1"/>
    <x v="6"/>
    <x v="6"/>
    <x v="123"/>
    <x v="123"/>
    <s v="Privé"/>
    <x v="1"/>
    <n v="0"/>
    <n v="0"/>
    <n v="17"/>
    <n v="4"/>
    <n v="269377"/>
    <x v="3"/>
    <s v="C56000"/>
    <s v="TOTAL DES COUTS DIRECTS BRUTS"/>
  </r>
  <r>
    <x v="1"/>
    <x v="6"/>
    <x v="6"/>
    <x v="123"/>
    <x v="123"/>
    <s v="Privé"/>
    <x v="1"/>
    <n v="0"/>
    <n v="0"/>
    <n v="17"/>
    <n v="4"/>
    <n v="2047085"/>
    <x v="2"/>
    <s v="C56000"/>
    <s v="TOTAL DES COUTS DIRECTS BRUTS"/>
  </r>
  <r>
    <x v="1"/>
    <x v="6"/>
    <x v="6"/>
    <x v="125"/>
    <x v="125"/>
    <s v="Privé"/>
    <x v="1"/>
    <n v="0"/>
    <n v="0"/>
    <n v="17"/>
    <n v="4"/>
    <n v="1996298"/>
    <x v="1"/>
    <s v="C56000"/>
    <s v="TOTAL DES COUTS DIRECTS BRUTS"/>
  </r>
  <r>
    <x v="1"/>
    <x v="6"/>
    <x v="6"/>
    <x v="125"/>
    <x v="125"/>
    <s v="Privé"/>
    <x v="1"/>
    <n v="0"/>
    <n v="0"/>
    <n v="17"/>
    <n v="4"/>
    <n v="144079"/>
    <x v="3"/>
    <s v="C56000"/>
    <s v="TOTAL DES COUTS DIRECTS BRUTS"/>
  </r>
  <r>
    <x v="1"/>
    <x v="6"/>
    <x v="6"/>
    <x v="125"/>
    <x v="125"/>
    <s v="Privé"/>
    <x v="1"/>
    <n v="0"/>
    <n v="0"/>
    <n v="17"/>
    <n v="4"/>
    <n v="1852219"/>
    <x v="2"/>
    <s v="C56000"/>
    <s v="TOTAL DES COUTS DIRECTS BRUTS"/>
  </r>
  <r>
    <x v="1"/>
    <x v="6"/>
    <x v="7"/>
    <x v="257"/>
    <x v="257"/>
    <s v="Public"/>
    <x v="1"/>
    <n v="0"/>
    <n v="0"/>
    <n v="17"/>
    <n v="4"/>
    <n v="2162706"/>
    <x v="5"/>
    <s v="C56000"/>
    <s v="TOTAL DES COUTS DIRECTS BRUTS"/>
  </r>
  <r>
    <x v="1"/>
    <x v="6"/>
    <x v="7"/>
    <x v="257"/>
    <x v="257"/>
    <s v="Public"/>
    <x v="1"/>
    <n v="0"/>
    <n v="0"/>
    <n v="17"/>
    <n v="4"/>
    <n v="2162706"/>
    <x v="7"/>
    <s v="C56000"/>
    <s v="TOTAL DES COUTS DIRECTS BRUTS"/>
  </r>
  <r>
    <x v="1"/>
    <x v="6"/>
    <x v="7"/>
    <x v="257"/>
    <x v="257"/>
    <s v="Public"/>
    <x v="1"/>
    <n v="0"/>
    <n v="0"/>
    <n v="17"/>
    <n v="4"/>
    <n v="20843111"/>
    <x v="1"/>
    <s v="C56000"/>
    <s v="TOTAL DES COUTS DIRECTS BRUTS"/>
  </r>
  <r>
    <x v="1"/>
    <x v="6"/>
    <x v="7"/>
    <x v="257"/>
    <x v="257"/>
    <s v="Public"/>
    <x v="1"/>
    <n v="0"/>
    <n v="0"/>
    <n v="17"/>
    <n v="4"/>
    <n v="284857"/>
    <x v="4"/>
    <s v="C56000"/>
    <s v="TOTAL DES COUTS DIRECTS BRUTS"/>
  </r>
  <r>
    <x v="1"/>
    <x v="6"/>
    <x v="7"/>
    <x v="257"/>
    <x v="257"/>
    <s v="Public"/>
    <x v="1"/>
    <n v="0"/>
    <n v="0"/>
    <n v="17"/>
    <n v="4"/>
    <n v="1626923"/>
    <x v="3"/>
    <s v="C56000"/>
    <s v="TOTAL DES COUTS DIRECTS BRUTS"/>
  </r>
  <r>
    <x v="1"/>
    <x v="6"/>
    <x v="7"/>
    <x v="257"/>
    <x v="257"/>
    <s v="Public"/>
    <x v="1"/>
    <n v="0"/>
    <n v="0"/>
    <n v="17"/>
    <n v="4"/>
    <n v="18931331"/>
    <x v="2"/>
    <s v="C56000"/>
    <s v="TOTAL DES COUTS DIRECTS BRUTS"/>
  </r>
  <r>
    <x v="1"/>
    <x v="6"/>
    <x v="7"/>
    <x v="135"/>
    <x v="135"/>
    <s v="Privé"/>
    <x v="1"/>
    <n v="0"/>
    <n v="0"/>
    <n v="17"/>
    <n v="4"/>
    <n v="770925"/>
    <x v="1"/>
    <s v="C56000"/>
    <s v="TOTAL DES COUTS DIRECTS BRUTS"/>
  </r>
  <r>
    <x v="1"/>
    <x v="6"/>
    <x v="7"/>
    <x v="135"/>
    <x v="135"/>
    <s v="Privé"/>
    <x v="1"/>
    <n v="0"/>
    <n v="0"/>
    <n v="17"/>
    <n v="4"/>
    <n v="42183"/>
    <x v="3"/>
    <s v="C56000"/>
    <s v="TOTAL DES COUTS DIRECTS BRUTS"/>
  </r>
  <r>
    <x v="1"/>
    <x v="6"/>
    <x v="7"/>
    <x v="135"/>
    <x v="135"/>
    <s v="Privé"/>
    <x v="1"/>
    <n v="0"/>
    <n v="0"/>
    <n v="17"/>
    <n v="4"/>
    <n v="728742"/>
    <x v="2"/>
    <s v="C56000"/>
    <s v="TOTAL DES COUTS DIRECTS BRUTS"/>
  </r>
  <r>
    <x v="1"/>
    <x v="6"/>
    <x v="7"/>
    <x v="136"/>
    <x v="136"/>
    <s v="Privé"/>
    <x v="1"/>
    <n v="0"/>
    <n v="0"/>
    <n v="17"/>
    <n v="4"/>
    <n v="737229"/>
    <x v="1"/>
    <s v="C56000"/>
    <s v="TOTAL DES COUTS DIRECTS BRUTS"/>
  </r>
  <r>
    <x v="1"/>
    <x v="6"/>
    <x v="7"/>
    <x v="136"/>
    <x v="136"/>
    <s v="Privé"/>
    <x v="1"/>
    <n v="0"/>
    <n v="0"/>
    <n v="17"/>
    <n v="4"/>
    <n v="32217"/>
    <x v="3"/>
    <s v="C56000"/>
    <s v="TOTAL DES COUTS DIRECTS BRUTS"/>
  </r>
  <r>
    <x v="1"/>
    <x v="6"/>
    <x v="7"/>
    <x v="136"/>
    <x v="136"/>
    <s v="Privé"/>
    <x v="1"/>
    <n v="0"/>
    <n v="0"/>
    <n v="17"/>
    <n v="4"/>
    <n v="705012"/>
    <x v="2"/>
    <s v="C56000"/>
    <s v="TOTAL DES COUTS DIRECTS BRUTS"/>
  </r>
  <r>
    <x v="1"/>
    <x v="6"/>
    <x v="8"/>
    <x v="258"/>
    <x v="258"/>
    <s v="Public"/>
    <x v="1"/>
    <n v="0"/>
    <n v="0"/>
    <n v="17"/>
    <n v="4"/>
    <n v="1010783"/>
    <x v="5"/>
    <s v="C56000"/>
    <s v="TOTAL DES COUTS DIRECTS BRUTS"/>
  </r>
  <r>
    <x v="1"/>
    <x v="6"/>
    <x v="8"/>
    <x v="258"/>
    <x v="258"/>
    <s v="Public"/>
    <x v="1"/>
    <n v="0"/>
    <n v="0"/>
    <n v="17"/>
    <n v="4"/>
    <n v="1010783"/>
    <x v="7"/>
    <s v="C56000"/>
    <s v="TOTAL DES COUTS DIRECTS BRUTS"/>
  </r>
  <r>
    <x v="1"/>
    <x v="6"/>
    <x v="8"/>
    <x v="258"/>
    <x v="258"/>
    <s v="Public"/>
    <x v="1"/>
    <n v="0"/>
    <n v="0"/>
    <n v="17"/>
    <n v="4"/>
    <n v="14281454"/>
    <x v="1"/>
    <s v="C56000"/>
    <s v="TOTAL DES COUTS DIRECTS BRUTS"/>
  </r>
  <r>
    <x v="1"/>
    <x v="6"/>
    <x v="8"/>
    <x v="258"/>
    <x v="258"/>
    <s v="Public"/>
    <x v="1"/>
    <n v="0"/>
    <n v="0"/>
    <n v="17"/>
    <n v="4"/>
    <n v="360483"/>
    <x v="6"/>
    <s v="C56000"/>
    <s v="TOTAL DES COUTS DIRECTS BRUTS"/>
  </r>
  <r>
    <x v="1"/>
    <x v="6"/>
    <x v="8"/>
    <x v="258"/>
    <x v="258"/>
    <s v="Public"/>
    <x v="1"/>
    <n v="0"/>
    <n v="0"/>
    <n v="17"/>
    <n v="4"/>
    <n v="1378224"/>
    <x v="3"/>
    <s v="C56000"/>
    <s v="TOTAL DES COUTS DIRECTS BRUTS"/>
  </r>
  <r>
    <x v="1"/>
    <x v="6"/>
    <x v="8"/>
    <x v="258"/>
    <x v="258"/>
    <s v="Public"/>
    <x v="1"/>
    <n v="0"/>
    <n v="0"/>
    <n v="17"/>
    <n v="4"/>
    <n v="12542747"/>
    <x v="2"/>
    <s v="C56000"/>
    <s v="TOTAL DES COUTS DIRECTS BRUTS"/>
  </r>
  <r>
    <x v="1"/>
    <x v="6"/>
    <x v="9"/>
    <x v="259"/>
    <x v="259"/>
    <s v="Public"/>
    <x v="1"/>
    <n v="0"/>
    <n v="0"/>
    <n v="17"/>
    <n v="4"/>
    <n v="53416"/>
    <x v="5"/>
    <s v="C56000"/>
    <s v="TOTAL DES COUTS DIRECTS BRUTS"/>
  </r>
  <r>
    <x v="1"/>
    <x v="6"/>
    <x v="9"/>
    <x v="259"/>
    <x v="259"/>
    <s v="Public"/>
    <x v="1"/>
    <n v="0"/>
    <n v="0"/>
    <n v="17"/>
    <n v="4"/>
    <n v="53416"/>
    <x v="8"/>
    <s v="C56000"/>
    <s v="TOTAL DES COUTS DIRECTS BRUTS"/>
  </r>
  <r>
    <x v="1"/>
    <x v="6"/>
    <x v="9"/>
    <x v="259"/>
    <x v="259"/>
    <s v="Public"/>
    <x v="1"/>
    <n v="0"/>
    <n v="0"/>
    <n v="17"/>
    <n v="4"/>
    <n v="10684858"/>
    <x v="1"/>
    <s v="C56000"/>
    <s v="TOTAL DES COUTS DIRECTS BRUTS"/>
  </r>
  <r>
    <x v="1"/>
    <x v="6"/>
    <x v="9"/>
    <x v="259"/>
    <x v="259"/>
    <s v="Public"/>
    <x v="1"/>
    <n v="0"/>
    <n v="0"/>
    <n v="17"/>
    <n v="4"/>
    <n v="596151"/>
    <x v="3"/>
    <s v="C56000"/>
    <s v="TOTAL DES COUTS DIRECTS BRUTS"/>
  </r>
  <r>
    <x v="1"/>
    <x v="6"/>
    <x v="9"/>
    <x v="259"/>
    <x v="259"/>
    <s v="Public"/>
    <x v="1"/>
    <n v="0"/>
    <n v="0"/>
    <n v="17"/>
    <n v="4"/>
    <n v="10088707"/>
    <x v="2"/>
    <s v="C56000"/>
    <s v="TOTAL DES COUTS DIRECTS BRUTS"/>
  </r>
  <r>
    <x v="1"/>
    <x v="6"/>
    <x v="10"/>
    <x v="148"/>
    <x v="148"/>
    <s v="Public"/>
    <x v="1"/>
    <n v="0"/>
    <n v="0"/>
    <n v="17"/>
    <n v="4"/>
    <n v="1403350"/>
    <x v="1"/>
    <s v="C56000"/>
    <s v="TOTAL DES COUTS DIRECTS BRUTS"/>
  </r>
  <r>
    <x v="1"/>
    <x v="6"/>
    <x v="10"/>
    <x v="148"/>
    <x v="148"/>
    <s v="Public"/>
    <x v="1"/>
    <n v="0"/>
    <n v="0"/>
    <n v="17"/>
    <n v="4"/>
    <n v="223221"/>
    <x v="3"/>
    <s v="C56000"/>
    <s v="TOTAL DES COUTS DIRECTS BRUTS"/>
  </r>
  <r>
    <x v="1"/>
    <x v="6"/>
    <x v="10"/>
    <x v="148"/>
    <x v="148"/>
    <s v="Public"/>
    <x v="1"/>
    <n v="0"/>
    <n v="0"/>
    <n v="17"/>
    <n v="4"/>
    <n v="1180129"/>
    <x v="2"/>
    <s v="C56000"/>
    <s v="TOTAL DES COUTS DIRECTS BRUTS"/>
  </r>
  <r>
    <x v="1"/>
    <x v="6"/>
    <x v="11"/>
    <x v="151"/>
    <x v="151"/>
    <s v="Public"/>
    <x v="1"/>
    <n v="0"/>
    <n v="0"/>
    <n v="17"/>
    <n v="4"/>
    <n v="1579703"/>
    <x v="1"/>
    <s v="C56000"/>
    <s v="TOTAL DES COUTS DIRECTS BRUTS"/>
  </r>
  <r>
    <x v="1"/>
    <x v="6"/>
    <x v="11"/>
    <x v="151"/>
    <x v="151"/>
    <s v="Public"/>
    <x v="1"/>
    <n v="0"/>
    <n v="0"/>
    <n v="17"/>
    <n v="4"/>
    <n v="73316"/>
    <x v="3"/>
    <s v="C56000"/>
    <s v="TOTAL DES COUTS DIRECTS BRUTS"/>
  </r>
  <r>
    <x v="1"/>
    <x v="6"/>
    <x v="11"/>
    <x v="151"/>
    <x v="151"/>
    <s v="Public"/>
    <x v="1"/>
    <n v="0"/>
    <n v="0"/>
    <n v="17"/>
    <n v="4"/>
    <n v="1506387"/>
    <x v="2"/>
    <s v="C56000"/>
    <s v="TOTAL DES COUTS DIRECTS BRUTS"/>
  </r>
  <r>
    <x v="1"/>
    <x v="6"/>
    <x v="11"/>
    <x v="260"/>
    <x v="260"/>
    <s v="Public"/>
    <x v="1"/>
    <n v="0"/>
    <n v="0"/>
    <n v="17"/>
    <n v="4"/>
    <n v="268334"/>
    <x v="5"/>
    <s v="C56000"/>
    <s v="TOTAL DES COUTS DIRECTS BRUTS"/>
  </r>
  <r>
    <x v="1"/>
    <x v="6"/>
    <x v="11"/>
    <x v="260"/>
    <x v="260"/>
    <s v="Public"/>
    <x v="1"/>
    <n v="0"/>
    <n v="0"/>
    <n v="17"/>
    <n v="4"/>
    <n v="268334"/>
    <x v="8"/>
    <s v="C56000"/>
    <s v="TOTAL DES COUTS DIRECTS BRUTS"/>
  </r>
  <r>
    <x v="1"/>
    <x v="6"/>
    <x v="11"/>
    <x v="260"/>
    <x v="260"/>
    <s v="Public"/>
    <x v="1"/>
    <n v="0"/>
    <n v="0"/>
    <n v="17"/>
    <n v="4"/>
    <n v="9091270"/>
    <x v="1"/>
    <s v="C56000"/>
    <s v="TOTAL DES COUTS DIRECTS BRUTS"/>
  </r>
  <r>
    <x v="1"/>
    <x v="6"/>
    <x v="11"/>
    <x v="260"/>
    <x v="260"/>
    <s v="Public"/>
    <x v="1"/>
    <n v="0"/>
    <n v="0"/>
    <n v="17"/>
    <n v="4"/>
    <n v="596666"/>
    <x v="3"/>
    <s v="C56000"/>
    <s v="TOTAL DES COUTS DIRECTS BRUTS"/>
  </r>
  <r>
    <x v="1"/>
    <x v="6"/>
    <x v="11"/>
    <x v="260"/>
    <x v="260"/>
    <s v="Public"/>
    <x v="1"/>
    <n v="0"/>
    <n v="0"/>
    <n v="17"/>
    <n v="4"/>
    <n v="8494604"/>
    <x v="2"/>
    <s v="C56000"/>
    <s v="TOTAL DES COUTS DIRECTS BRUTS"/>
  </r>
  <r>
    <x v="1"/>
    <x v="6"/>
    <x v="12"/>
    <x v="261"/>
    <x v="261"/>
    <s v="Public"/>
    <x v="1"/>
    <n v="0"/>
    <n v="0"/>
    <n v="17"/>
    <n v="4"/>
    <n v="1183868"/>
    <x v="5"/>
    <s v="C56000"/>
    <s v="TOTAL DES COUTS DIRECTS BRUTS"/>
  </r>
  <r>
    <x v="1"/>
    <x v="6"/>
    <x v="12"/>
    <x v="261"/>
    <x v="261"/>
    <s v="Public"/>
    <x v="1"/>
    <n v="0"/>
    <n v="0"/>
    <n v="17"/>
    <n v="4"/>
    <n v="271461"/>
    <x v="8"/>
    <s v="C56000"/>
    <s v="TOTAL DES COUTS DIRECTS BRUTS"/>
  </r>
  <r>
    <x v="1"/>
    <x v="6"/>
    <x v="12"/>
    <x v="261"/>
    <x v="261"/>
    <s v="Public"/>
    <x v="1"/>
    <n v="0"/>
    <n v="0"/>
    <n v="17"/>
    <n v="4"/>
    <n v="912407"/>
    <x v="7"/>
    <s v="C56000"/>
    <s v="TOTAL DES COUTS DIRECTS BRUTS"/>
  </r>
  <r>
    <x v="1"/>
    <x v="6"/>
    <x v="12"/>
    <x v="261"/>
    <x v="261"/>
    <s v="Public"/>
    <x v="1"/>
    <n v="0"/>
    <n v="0"/>
    <n v="17"/>
    <n v="4"/>
    <n v="28354920"/>
    <x v="1"/>
    <s v="C56000"/>
    <s v="TOTAL DES COUTS DIRECTS BRUTS"/>
  </r>
  <r>
    <x v="1"/>
    <x v="6"/>
    <x v="12"/>
    <x v="261"/>
    <x v="261"/>
    <s v="Public"/>
    <x v="1"/>
    <n v="0"/>
    <n v="0"/>
    <n v="17"/>
    <n v="4"/>
    <n v="1967570"/>
    <x v="3"/>
    <s v="C56000"/>
    <s v="TOTAL DES COUTS DIRECTS BRUTS"/>
  </r>
  <r>
    <x v="1"/>
    <x v="6"/>
    <x v="12"/>
    <x v="261"/>
    <x v="261"/>
    <s v="Public"/>
    <x v="1"/>
    <n v="0"/>
    <n v="0"/>
    <n v="17"/>
    <n v="4"/>
    <n v="26387350"/>
    <x v="2"/>
    <s v="C56000"/>
    <s v="TOTAL DES COUTS DIRECTS BRUTS"/>
  </r>
  <r>
    <x v="1"/>
    <x v="6"/>
    <x v="12"/>
    <x v="165"/>
    <x v="165"/>
    <s v="Privé"/>
    <x v="1"/>
    <n v="0"/>
    <n v="0"/>
    <n v="17"/>
    <n v="4"/>
    <n v="419396"/>
    <x v="1"/>
    <s v="C56000"/>
    <s v="TOTAL DES COUTS DIRECTS BRUTS"/>
  </r>
  <r>
    <x v="1"/>
    <x v="6"/>
    <x v="12"/>
    <x v="165"/>
    <x v="165"/>
    <s v="Privé"/>
    <x v="1"/>
    <n v="0"/>
    <n v="0"/>
    <n v="17"/>
    <n v="4"/>
    <n v="419396"/>
    <x v="2"/>
    <s v="C56000"/>
    <s v="TOTAL DES COUTS DIRECTS BRUTS"/>
  </r>
  <r>
    <x v="1"/>
    <x v="6"/>
    <x v="12"/>
    <x v="166"/>
    <x v="166"/>
    <s v="Privé"/>
    <x v="1"/>
    <n v="0"/>
    <n v="0"/>
    <n v="17"/>
    <n v="4"/>
    <n v="1291234"/>
    <x v="1"/>
    <s v="C56000"/>
    <s v="TOTAL DES COUTS DIRECTS BRUTS"/>
  </r>
  <r>
    <x v="1"/>
    <x v="6"/>
    <x v="12"/>
    <x v="166"/>
    <x v="166"/>
    <s v="Privé"/>
    <x v="1"/>
    <n v="0"/>
    <n v="0"/>
    <n v="17"/>
    <n v="4"/>
    <n v="121212"/>
    <x v="3"/>
    <s v="C56000"/>
    <s v="TOTAL DES COUTS DIRECTS BRUTS"/>
  </r>
  <r>
    <x v="1"/>
    <x v="6"/>
    <x v="12"/>
    <x v="166"/>
    <x v="166"/>
    <s v="Privé"/>
    <x v="1"/>
    <n v="0"/>
    <n v="0"/>
    <n v="17"/>
    <n v="4"/>
    <n v="1170022"/>
    <x v="2"/>
    <s v="C56000"/>
    <s v="TOTAL DES COUTS DIRECTS BRUTS"/>
  </r>
  <r>
    <x v="1"/>
    <x v="6"/>
    <x v="12"/>
    <x v="241"/>
    <x v="241"/>
    <s v="Privé"/>
    <x v="1"/>
    <n v="0"/>
    <n v="0"/>
    <n v="17"/>
    <n v="4"/>
    <n v="711736"/>
    <x v="1"/>
    <s v="C56000"/>
    <s v="TOTAL DES COUTS DIRECTS BRUTS"/>
  </r>
  <r>
    <x v="1"/>
    <x v="6"/>
    <x v="12"/>
    <x v="241"/>
    <x v="241"/>
    <s v="Privé"/>
    <x v="1"/>
    <n v="0"/>
    <n v="0"/>
    <n v="17"/>
    <n v="4"/>
    <n v="19641"/>
    <x v="3"/>
    <s v="C56000"/>
    <s v="TOTAL DES COUTS DIRECTS BRUTS"/>
  </r>
  <r>
    <x v="1"/>
    <x v="6"/>
    <x v="12"/>
    <x v="241"/>
    <x v="241"/>
    <s v="Privé"/>
    <x v="1"/>
    <n v="0"/>
    <n v="0"/>
    <n v="17"/>
    <n v="4"/>
    <n v="692095"/>
    <x v="2"/>
    <s v="C56000"/>
    <s v="TOTAL DES COUTS DIRECTS BRUTS"/>
  </r>
  <r>
    <x v="1"/>
    <x v="6"/>
    <x v="12"/>
    <x v="242"/>
    <x v="242"/>
    <s v="Privé"/>
    <x v="1"/>
    <n v="0"/>
    <n v="0"/>
    <n v="17"/>
    <n v="4"/>
    <n v="912356"/>
    <x v="1"/>
    <s v="C56000"/>
    <s v="TOTAL DES COUTS DIRECTS BRUTS"/>
  </r>
  <r>
    <x v="1"/>
    <x v="6"/>
    <x v="12"/>
    <x v="242"/>
    <x v="242"/>
    <s v="Privé"/>
    <x v="1"/>
    <n v="0"/>
    <n v="0"/>
    <n v="17"/>
    <n v="4"/>
    <n v="69020"/>
    <x v="3"/>
    <s v="C56000"/>
    <s v="TOTAL DES COUTS DIRECTS BRUTS"/>
  </r>
  <r>
    <x v="1"/>
    <x v="6"/>
    <x v="12"/>
    <x v="242"/>
    <x v="242"/>
    <s v="Privé"/>
    <x v="1"/>
    <n v="0"/>
    <n v="0"/>
    <n v="17"/>
    <n v="4"/>
    <n v="843336"/>
    <x v="2"/>
    <s v="C56000"/>
    <s v="TOTAL DES COUTS DIRECTS BRUTS"/>
  </r>
  <r>
    <x v="1"/>
    <x v="6"/>
    <x v="12"/>
    <x v="232"/>
    <x v="232"/>
    <s v="Privé"/>
    <x v="1"/>
    <n v="0"/>
    <n v="0"/>
    <n v="17"/>
    <n v="4"/>
    <n v="174340"/>
    <x v="1"/>
    <s v="C56000"/>
    <s v="TOTAL DES COUTS DIRECTS BRUTS"/>
  </r>
  <r>
    <x v="1"/>
    <x v="6"/>
    <x v="12"/>
    <x v="232"/>
    <x v="232"/>
    <s v="Privé"/>
    <x v="1"/>
    <n v="0"/>
    <n v="0"/>
    <n v="17"/>
    <n v="4"/>
    <n v="174340"/>
    <x v="2"/>
    <s v="C56000"/>
    <s v="TOTAL DES COUTS DIRECTS BRUTS"/>
  </r>
  <r>
    <x v="1"/>
    <x v="6"/>
    <x v="12"/>
    <x v="167"/>
    <x v="167"/>
    <s v="Privé"/>
    <x v="1"/>
    <n v="0"/>
    <n v="0"/>
    <n v="17"/>
    <n v="4"/>
    <n v="388254"/>
    <x v="1"/>
    <s v="C56000"/>
    <s v="TOTAL DES COUTS DIRECTS BRUTS"/>
  </r>
  <r>
    <x v="1"/>
    <x v="6"/>
    <x v="12"/>
    <x v="167"/>
    <x v="167"/>
    <s v="Privé"/>
    <x v="1"/>
    <n v="0"/>
    <n v="0"/>
    <n v="17"/>
    <n v="4"/>
    <n v="24283"/>
    <x v="3"/>
    <s v="C56000"/>
    <s v="TOTAL DES COUTS DIRECTS BRUTS"/>
  </r>
  <r>
    <x v="1"/>
    <x v="6"/>
    <x v="12"/>
    <x v="167"/>
    <x v="167"/>
    <s v="Privé"/>
    <x v="1"/>
    <n v="0"/>
    <n v="0"/>
    <n v="17"/>
    <n v="4"/>
    <n v="363971"/>
    <x v="2"/>
    <s v="C56000"/>
    <s v="TOTAL DES COUTS DIRECTS BRUTS"/>
  </r>
  <r>
    <x v="1"/>
    <x v="6"/>
    <x v="13"/>
    <x v="262"/>
    <x v="262"/>
    <s v="Public"/>
    <x v="1"/>
    <n v="0"/>
    <n v="0"/>
    <n v="17"/>
    <n v="4"/>
    <n v="2407477"/>
    <x v="5"/>
    <s v="C56000"/>
    <s v="TOTAL DES COUTS DIRECTS BRUTS"/>
  </r>
  <r>
    <x v="1"/>
    <x v="6"/>
    <x v="13"/>
    <x v="262"/>
    <x v="262"/>
    <s v="Public"/>
    <x v="1"/>
    <n v="0"/>
    <n v="0"/>
    <n v="17"/>
    <n v="4"/>
    <n v="2407477"/>
    <x v="7"/>
    <s v="C56000"/>
    <s v="TOTAL DES COUTS DIRECTS BRUTS"/>
  </r>
  <r>
    <x v="1"/>
    <x v="6"/>
    <x v="13"/>
    <x v="262"/>
    <x v="262"/>
    <s v="Public"/>
    <x v="1"/>
    <n v="0"/>
    <n v="0"/>
    <n v="17"/>
    <n v="4"/>
    <n v="19673203"/>
    <x v="1"/>
    <s v="C56000"/>
    <s v="TOTAL DES COUTS DIRECTS BRUTS"/>
  </r>
  <r>
    <x v="1"/>
    <x v="6"/>
    <x v="13"/>
    <x v="262"/>
    <x v="262"/>
    <s v="Public"/>
    <x v="1"/>
    <n v="0"/>
    <n v="0"/>
    <n v="17"/>
    <n v="4"/>
    <n v="475201"/>
    <x v="6"/>
    <s v="C56000"/>
    <s v="TOTAL DES COUTS DIRECTS BRUTS"/>
  </r>
  <r>
    <x v="1"/>
    <x v="6"/>
    <x v="13"/>
    <x v="262"/>
    <x v="262"/>
    <s v="Public"/>
    <x v="1"/>
    <n v="0"/>
    <n v="0"/>
    <n v="17"/>
    <n v="4"/>
    <n v="2117293"/>
    <x v="3"/>
    <s v="C56000"/>
    <s v="TOTAL DES COUTS DIRECTS BRUTS"/>
  </r>
  <r>
    <x v="1"/>
    <x v="6"/>
    <x v="13"/>
    <x v="262"/>
    <x v="262"/>
    <s v="Public"/>
    <x v="1"/>
    <n v="0"/>
    <n v="0"/>
    <n v="17"/>
    <n v="4"/>
    <n v="17080709"/>
    <x v="2"/>
    <s v="C56000"/>
    <s v="TOTAL DES COUTS DIRECTS BRUTS"/>
  </r>
  <r>
    <x v="1"/>
    <x v="6"/>
    <x v="13"/>
    <x v="171"/>
    <x v="171"/>
    <s v="Privé"/>
    <x v="1"/>
    <n v="0"/>
    <n v="0"/>
    <n v="17"/>
    <n v="4"/>
    <n v="935091"/>
    <x v="1"/>
    <s v="C56000"/>
    <s v="TOTAL DES COUTS DIRECTS BRUTS"/>
  </r>
  <r>
    <x v="1"/>
    <x v="6"/>
    <x v="13"/>
    <x v="171"/>
    <x v="171"/>
    <s v="Privé"/>
    <x v="1"/>
    <n v="0"/>
    <n v="0"/>
    <n v="17"/>
    <n v="4"/>
    <n v="33447"/>
    <x v="3"/>
    <s v="C56000"/>
    <s v="TOTAL DES COUTS DIRECTS BRUTS"/>
  </r>
  <r>
    <x v="1"/>
    <x v="6"/>
    <x v="13"/>
    <x v="171"/>
    <x v="171"/>
    <s v="Privé"/>
    <x v="1"/>
    <n v="0"/>
    <n v="0"/>
    <n v="17"/>
    <n v="4"/>
    <n v="901644"/>
    <x v="2"/>
    <s v="C56000"/>
    <s v="TOTAL DES COUTS DIRECTS BRUTS"/>
  </r>
  <r>
    <x v="1"/>
    <x v="6"/>
    <x v="13"/>
    <x v="172"/>
    <x v="172"/>
    <s v="Privé"/>
    <x v="1"/>
    <n v="0"/>
    <n v="0"/>
    <n v="17"/>
    <n v="4"/>
    <n v="840266"/>
    <x v="1"/>
    <s v="C56000"/>
    <s v="TOTAL DES COUTS DIRECTS BRUTS"/>
  </r>
  <r>
    <x v="1"/>
    <x v="6"/>
    <x v="13"/>
    <x v="172"/>
    <x v="172"/>
    <s v="Privé"/>
    <x v="1"/>
    <n v="0"/>
    <n v="0"/>
    <n v="17"/>
    <n v="4"/>
    <n v="30295"/>
    <x v="3"/>
    <s v="C56000"/>
    <s v="TOTAL DES COUTS DIRECTS BRUTS"/>
  </r>
  <r>
    <x v="1"/>
    <x v="6"/>
    <x v="13"/>
    <x v="172"/>
    <x v="172"/>
    <s v="Privé"/>
    <x v="1"/>
    <n v="0"/>
    <n v="0"/>
    <n v="17"/>
    <n v="4"/>
    <n v="809971"/>
    <x v="2"/>
    <s v="C56000"/>
    <s v="TOTAL DES COUTS DIRECTS BRUTS"/>
  </r>
  <r>
    <x v="1"/>
    <x v="6"/>
    <x v="13"/>
    <x v="174"/>
    <x v="174"/>
    <s v="Privé"/>
    <x v="1"/>
    <n v="0"/>
    <n v="0"/>
    <n v="17"/>
    <n v="4"/>
    <n v="835921"/>
    <x v="1"/>
    <s v="C56000"/>
    <s v="TOTAL DES COUTS DIRECTS BRUTS"/>
  </r>
  <r>
    <x v="1"/>
    <x v="6"/>
    <x v="13"/>
    <x v="174"/>
    <x v="174"/>
    <s v="Privé"/>
    <x v="1"/>
    <n v="0"/>
    <n v="0"/>
    <n v="17"/>
    <n v="4"/>
    <n v="44629"/>
    <x v="3"/>
    <s v="C56000"/>
    <s v="TOTAL DES COUTS DIRECTS BRUTS"/>
  </r>
  <r>
    <x v="1"/>
    <x v="6"/>
    <x v="13"/>
    <x v="174"/>
    <x v="174"/>
    <s v="Privé"/>
    <x v="1"/>
    <n v="0"/>
    <n v="0"/>
    <n v="17"/>
    <n v="4"/>
    <n v="791292"/>
    <x v="2"/>
    <s v="C56000"/>
    <s v="TOTAL DES COUTS DIRECTS BRUTS"/>
  </r>
  <r>
    <x v="1"/>
    <x v="6"/>
    <x v="13"/>
    <x v="175"/>
    <x v="175"/>
    <s v="Privé"/>
    <x v="1"/>
    <n v="0"/>
    <n v="0"/>
    <n v="17"/>
    <n v="4"/>
    <n v="394997"/>
    <x v="1"/>
    <s v="C56000"/>
    <s v="TOTAL DES COUTS DIRECTS BRUTS"/>
  </r>
  <r>
    <x v="1"/>
    <x v="6"/>
    <x v="13"/>
    <x v="175"/>
    <x v="175"/>
    <s v="Privé"/>
    <x v="1"/>
    <n v="0"/>
    <n v="0"/>
    <n v="17"/>
    <n v="4"/>
    <n v="22548"/>
    <x v="3"/>
    <s v="C56000"/>
    <s v="TOTAL DES COUTS DIRECTS BRUTS"/>
  </r>
  <r>
    <x v="1"/>
    <x v="6"/>
    <x v="13"/>
    <x v="175"/>
    <x v="175"/>
    <s v="Privé"/>
    <x v="1"/>
    <n v="0"/>
    <n v="0"/>
    <n v="17"/>
    <n v="4"/>
    <n v="372449"/>
    <x v="2"/>
    <s v="C56000"/>
    <s v="TOTAL DES COUTS DIRECTS BRUTS"/>
  </r>
  <r>
    <x v="1"/>
    <x v="6"/>
    <x v="13"/>
    <x v="243"/>
    <x v="243"/>
    <s v="Privé"/>
    <x v="1"/>
    <n v="0"/>
    <n v="0"/>
    <n v="17"/>
    <n v="4"/>
    <n v="1668958"/>
    <x v="1"/>
    <s v="C56000"/>
    <s v="TOTAL DES COUTS DIRECTS BRUTS"/>
  </r>
  <r>
    <x v="1"/>
    <x v="6"/>
    <x v="13"/>
    <x v="243"/>
    <x v="243"/>
    <s v="Privé"/>
    <x v="1"/>
    <n v="0"/>
    <n v="0"/>
    <n v="17"/>
    <n v="4"/>
    <n v="264888"/>
    <x v="3"/>
    <s v="C56000"/>
    <s v="TOTAL DES COUTS DIRECTS BRUTS"/>
  </r>
  <r>
    <x v="1"/>
    <x v="6"/>
    <x v="13"/>
    <x v="243"/>
    <x v="243"/>
    <s v="Privé"/>
    <x v="1"/>
    <n v="0"/>
    <n v="0"/>
    <n v="17"/>
    <n v="4"/>
    <n v="1404070"/>
    <x v="2"/>
    <s v="C56000"/>
    <s v="TOTAL DES COUTS DIRECTS BRUTS"/>
  </r>
  <r>
    <x v="1"/>
    <x v="6"/>
    <x v="13"/>
    <x v="176"/>
    <x v="176"/>
    <s v="Privé"/>
    <x v="1"/>
    <n v="0"/>
    <n v="0"/>
    <n v="17"/>
    <n v="4"/>
    <n v="454704"/>
    <x v="1"/>
    <s v="C56000"/>
    <s v="TOTAL DES COUTS DIRECTS BRUTS"/>
  </r>
  <r>
    <x v="1"/>
    <x v="6"/>
    <x v="13"/>
    <x v="176"/>
    <x v="176"/>
    <s v="Privé"/>
    <x v="1"/>
    <n v="0"/>
    <n v="0"/>
    <n v="17"/>
    <n v="4"/>
    <n v="19141"/>
    <x v="3"/>
    <s v="C56000"/>
    <s v="TOTAL DES COUTS DIRECTS BRUTS"/>
  </r>
  <r>
    <x v="1"/>
    <x v="6"/>
    <x v="13"/>
    <x v="176"/>
    <x v="176"/>
    <s v="Privé"/>
    <x v="1"/>
    <n v="0"/>
    <n v="0"/>
    <n v="17"/>
    <n v="4"/>
    <n v="435563"/>
    <x v="2"/>
    <s v="C56000"/>
    <s v="TOTAL DES COUTS DIRECTS BRUTS"/>
  </r>
  <r>
    <x v="1"/>
    <x v="6"/>
    <x v="14"/>
    <x v="178"/>
    <x v="178"/>
    <s v="Privé"/>
    <x v="1"/>
    <n v="0"/>
    <n v="0"/>
    <n v="17"/>
    <n v="4"/>
    <n v="1217229"/>
    <x v="1"/>
    <s v="C56000"/>
    <s v="TOTAL DES COUTS DIRECTS BRUTS"/>
  </r>
  <r>
    <x v="1"/>
    <x v="6"/>
    <x v="14"/>
    <x v="178"/>
    <x v="178"/>
    <s v="Privé"/>
    <x v="1"/>
    <n v="0"/>
    <n v="0"/>
    <n v="17"/>
    <n v="4"/>
    <n v="81568"/>
    <x v="3"/>
    <s v="C56000"/>
    <s v="TOTAL DES COUTS DIRECTS BRUTS"/>
  </r>
  <r>
    <x v="1"/>
    <x v="6"/>
    <x v="14"/>
    <x v="178"/>
    <x v="178"/>
    <s v="Privé"/>
    <x v="1"/>
    <n v="0"/>
    <n v="0"/>
    <n v="17"/>
    <n v="4"/>
    <n v="1135661"/>
    <x v="2"/>
    <s v="C56000"/>
    <s v="TOTAL DES COUTS DIRECTS BRUTS"/>
  </r>
  <r>
    <x v="1"/>
    <x v="6"/>
    <x v="14"/>
    <x v="263"/>
    <x v="263"/>
    <s v="Public"/>
    <x v="1"/>
    <n v="0"/>
    <n v="0"/>
    <n v="17"/>
    <n v="4"/>
    <n v="1254242"/>
    <x v="5"/>
    <s v="C56000"/>
    <s v="TOTAL DES COUTS DIRECTS BRUTS"/>
  </r>
  <r>
    <x v="1"/>
    <x v="6"/>
    <x v="14"/>
    <x v="263"/>
    <x v="263"/>
    <s v="Public"/>
    <x v="1"/>
    <n v="0"/>
    <n v="0"/>
    <n v="17"/>
    <n v="4"/>
    <n v="1254242"/>
    <x v="7"/>
    <s v="C56000"/>
    <s v="TOTAL DES COUTS DIRECTS BRUTS"/>
  </r>
  <r>
    <x v="1"/>
    <x v="6"/>
    <x v="14"/>
    <x v="263"/>
    <x v="263"/>
    <s v="Public"/>
    <x v="1"/>
    <n v="0"/>
    <n v="0"/>
    <n v="17"/>
    <n v="4"/>
    <n v="23077713"/>
    <x v="1"/>
    <s v="C56000"/>
    <s v="TOTAL DES COUTS DIRECTS BRUTS"/>
  </r>
  <r>
    <x v="1"/>
    <x v="6"/>
    <x v="14"/>
    <x v="263"/>
    <x v="263"/>
    <s v="Public"/>
    <x v="1"/>
    <n v="0"/>
    <n v="0"/>
    <n v="17"/>
    <n v="4"/>
    <n v="2075670"/>
    <x v="3"/>
    <s v="C56000"/>
    <s v="TOTAL DES COUTS DIRECTS BRUTS"/>
  </r>
  <r>
    <x v="1"/>
    <x v="6"/>
    <x v="14"/>
    <x v="263"/>
    <x v="263"/>
    <s v="Public"/>
    <x v="1"/>
    <n v="0"/>
    <n v="0"/>
    <n v="17"/>
    <n v="4"/>
    <n v="21002043"/>
    <x v="2"/>
    <s v="C56000"/>
    <s v="TOTAL DES COUTS DIRECTS BRUTS"/>
  </r>
  <r>
    <x v="1"/>
    <x v="6"/>
    <x v="14"/>
    <x v="181"/>
    <x v="181"/>
    <s v="Privé"/>
    <x v="1"/>
    <n v="0"/>
    <n v="0"/>
    <n v="17"/>
    <n v="4"/>
    <n v="858426"/>
    <x v="1"/>
    <s v="C56000"/>
    <s v="TOTAL DES COUTS DIRECTS BRUTS"/>
  </r>
  <r>
    <x v="1"/>
    <x v="6"/>
    <x v="14"/>
    <x v="181"/>
    <x v="181"/>
    <s v="Privé"/>
    <x v="1"/>
    <n v="0"/>
    <n v="0"/>
    <n v="17"/>
    <n v="4"/>
    <n v="34481"/>
    <x v="3"/>
    <s v="C56000"/>
    <s v="TOTAL DES COUTS DIRECTS BRUTS"/>
  </r>
  <r>
    <x v="1"/>
    <x v="6"/>
    <x v="14"/>
    <x v="181"/>
    <x v="181"/>
    <s v="Privé"/>
    <x v="1"/>
    <n v="0"/>
    <n v="0"/>
    <n v="17"/>
    <n v="4"/>
    <n v="823945"/>
    <x v="2"/>
    <s v="C56000"/>
    <s v="TOTAL DES COUTS DIRECTS BRUTS"/>
  </r>
  <r>
    <x v="1"/>
    <x v="6"/>
    <x v="14"/>
    <x v="182"/>
    <x v="182"/>
    <s v="Privé"/>
    <x v="1"/>
    <n v="0"/>
    <n v="0"/>
    <n v="17"/>
    <n v="4"/>
    <n v="776433"/>
    <x v="1"/>
    <s v="C56000"/>
    <s v="TOTAL DES COUTS DIRECTS BRUTS"/>
  </r>
  <r>
    <x v="1"/>
    <x v="6"/>
    <x v="14"/>
    <x v="182"/>
    <x v="182"/>
    <s v="Privé"/>
    <x v="1"/>
    <n v="0"/>
    <n v="0"/>
    <n v="17"/>
    <n v="4"/>
    <n v="59501"/>
    <x v="3"/>
    <s v="C56000"/>
    <s v="TOTAL DES COUTS DIRECTS BRUTS"/>
  </r>
  <r>
    <x v="1"/>
    <x v="6"/>
    <x v="14"/>
    <x v="182"/>
    <x v="182"/>
    <s v="Privé"/>
    <x v="1"/>
    <n v="0"/>
    <n v="0"/>
    <n v="17"/>
    <n v="4"/>
    <n v="716932"/>
    <x v="2"/>
    <s v="C56000"/>
    <s v="TOTAL DES COUTS DIRECTS BRUTS"/>
  </r>
  <r>
    <x v="1"/>
    <x v="6"/>
    <x v="14"/>
    <x v="183"/>
    <x v="183"/>
    <s v="Privé"/>
    <x v="1"/>
    <n v="0"/>
    <n v="0"/>
    <n v="17"/>
    <n v="4"/>
    <n v="507186"/>
    <x v="1"/>
    <s v="C56000"/>
    <s v="TOTAL DES COUTS DIRECTS BRUTS"/>
  </r>
  <r>
    <x v="1"/>
    <x v="6"/>
    <x v="14"/>
    <x v="183"/>
    <x v="183"/>
    <s v="Privé"/>
    <x v="1"/>
    <n v="0"/>
    <n v="0"/>
    <n v="17"/>
    <n v="4"/>
    <n v="20394"/>
    <x v="3"/>
    <s v="C56000"/>
    <s v="TOTAL DES COUTS DIRECTS BRUTS"/>
  </r>
  <r>
    <x v="1"/>
    <x v="6"/>
    <x v="14"/>
    <x v="183"/>
    <x v="183"/>
    <s v="Privé"/>
    <x v="1"/>
    <n v="0"/>
    <n v="0"/>
    <n v="17"/>
    <n v="4"/>
    <n v="486792"/>
    <x v="2"/>
    <s v="C56000"/>
    <s v="TOTAL DES COUTS DIRECTS BRUTS"/>
  </r>
  <r>
    <x v="1"/>
    <x v="6"/>
    <x v="15"/>
    <x v="264"/>
    <x v="264"/>
    <s v="Public"/>
    <x v="1"/>
    <n v="0"/>
    <n v="0"/>
    <n v="17"/>
    <n v="4"/>
    <n v="1800978"/>
    <x v="5"/>
    <s v="C56000"/>
    <s v="TOTAL DES COUTS DIRECTS BRUTS"/>
  </r>
  <r>
    <x v="1"/>
    <x v="6"/>
    <x v="15"/>
    <x v="264"/>
    <x v="264"/>
    <s v="Public"/>
    <x v="1"/>
    <n v="0"/>
    <n v="0"/>
    <n v="17"/>
    <n v="4"/>
    <n v="983654"/>
    <x v="8"/>
    <s v="C56000"/>
    <s v="TOTAL DES COUTS DIRECTS BRUTS"/>
  </r>
  <r>
    <x v="1"/>
    <x v="6"/>
    <x v="15"/>
    <x v="264"/>
    <x v="264"/>
    <s v="Public"/>
    <x v="1"/>
    <n v="0"/>
    <n v="0"/>
    <n v="17"/>
    <n v="4"/>
    <n v="817324"/>
    <x v="7"/>
    <s v="C56000"/>
    <s v="TOTAL DES COUTS DIRECTS BRUTS"/>
  </r>
  <r>
    <x v="1"/>
    <x v="6"/>
    <x v="15"/>
    <x v="264"/>
    <x v="264"/>
    <s v="Public"/>
    <x v="1"/>
    <n v="0"/>
    <n v="0"/>
    <n v="17"/>
    <n v="4"/>
    <n v="31220455"/>
    <x v="1"/>
    <s v="C56000"/>
    <s v="TOTAL DES COUTS DIRECTS BRUTS"/>
  </r>
  <r>
    <x v="1"/>
    <x v="6"/>
    <x v="15"/>
    <x v="264"/>
    <x v="264"/>
    <s v="Public"/>
    <x v="1"/>
    <n v="0"/>
    <n v="0"/>
    <n v="17"/>
    <n v="4"/>
    <n v="2345991"/>
    <x v="3"/>
    <s v="C56000"/>
    <s v="TOTAL DES COUTS DIRECTS BRUTS"/>
  </r>
  <r>
    <x v="1"/>
    <x v="6"/>
    <x v="15"/>
    <x v="264"/>
    <x v="264"/>
    <s v="Public"/>
    <x v="1"/>
    <n v="0"/>
    <n v="0"/>
    <n v="17"/>
    <n v="4"/>
    <n v="28874464"/>
    <x v="2"/>
    <s v="C56000"/>
    <s v="TOTAL DES COUTS DIRECTS BRUTS"/>
  </r>
  <r>
    <x v="1"/>
    <x v="6"/>
    <x v="15"/>
    <x v="192"/>
    <x v="192"/>
    <s v="Privé"/>
    <x v="1"/>
    <n v="0"/>
    <n v="0"/>
    <n v="17"/>
    <n v="4"/>
    <n v="546873"/>
    <x v="1"/>
    <s v="C56000"/>
    <s v="TOTAL DES COUTS DIRECTS BRUTS"/>
  </r>
  <r>
    <x v="1"/>
    <x v="6"/>
    <x v="15"/>
    <x v="192"/>
    <x v="192"/>
    <s v="Privé"/>
    <x v="1"/>
    <n v="0"/>
    <n v="0"/>
    <n v="17"/>
    <n v="4"/>
    <n v="504292"/>
    <x v="6"/>
    <s v="C56000"/>
    <s v="TOTAL DES COUTS DIRECTS BRUTS"/>
  </r>
  <r>
    <x v="1"/>
    <x v="6"/>
    <x v="15"/>
    <x v="192"/>
    <x v="192"/>
    <s v="Privé"/>
    <x v="1"/>
    <n v="0"/>
    <n v="0"/>
    <n v="17"/>
    <n v="4"/>
    <n v="42581"/>
    <x v="3"/>
    <s v="C56000"/>
    <s v="TOTAL DES COUTS DIRECTS BRUTS"/>
  </r>
  <r>
    <x v="1"/>
    <x v="6"/>
    <x v="15"/>
    <x v="244"/>
    <x v="244"/>
    <s v="Privé"/>
    <x v="1"/>
    <n v="0"/>
    <n v="0"/>
    <n v="17"/>
    <n v="4"/>
    <n v="1048025"/>
    <x v="1"/>
    <s v="C56000"/>
    <s v="TOTAL DES COUTS DIRECTS BRUTS"/>
  </r>
  <r>
    <x v="1"/>
    <x v="6"/>
    <x v="15"/>
    <x v="244"/>
    <x v="244"/>
    <s v="Privé"/>
    <x v="1"/>
    <n v="0"/>
    <n v="0"/>
    <n v="17"/>
    <n v="4"/>
    <n v="109103"/>
    <x v="3"/>
    <s v="C56000"/>
    <s v="TOTAL DES COUTS DIRECTS BRUTS"/>
  </r>
  <r>
    <x v="1"/>
    <x v="6"/>
    <x v="15"/>
    <x v="244"/>
    <x v="244"/>
    <s v="Privé"/>
    <x v="1"/>
    <n v="0"/>
    <n v="0"/>
    <n v="17"/>
    <n v="4"/>
    <n v="938922"/>
    <x v="2"/>
    <s v="C56000"/>
    <s v="TOTAL DES COUTS DIRECTS BRUTS"/>
  </r>
  <r>
    <x v="1"/>
    <x v="6"/>
    <x v="15"/>
    <x v="196"/>
    <x v="196"/>
    <s v="Privé"/>
    <x v="1"/>
    <n v="0"/>
    <n v="0"/>
    <n v="17"/>
    <n v="4"/>
    <n v="535679"/>
    <x v="1"/>
    <s v="C56000"/>
    <s v="TOTAL DES COUTS DIRECTS BRUTS"/>
  </r>
  <r>
    <x v="1"/>
    <x v="6"/>
    <x v="15"/>
    <x v="196"/>
    <x v="196"/>
    <s v="Privé"/>
    <x v="1"/>
    <n v="0"/>
    <n v="0"/>
    <n v="17"/>
    <n v="4"/>
    <n v="30376"/>
    <x v="3"/>
    <s v="C56000"/>
    <s v="TOTAL DES COUTS DIRECTS BRUTS"/>
  </r>
  <r>
    <x v="1"/>
    <x v="6"/>
    <x v="15"/>
    <x v="196"/>
    <x v="196"/>
    <s v="Privé"/>
    <x v="1"/>
    <n v="0"/>
    <n v="0"/>
    <n v="17"/>
    <n v="4"/>
    <n v="505303"/>
    <x v="2"/>
    <s v="C56000"/>
    <s v="TOTAL DES COUTS DIRECTS BRUTS"/>
  </r>
  <r>
    <x v="1"/>
    <x v="6"/>
    <x v="16"/>
    <x v="265"/>
    <x v="265"/>
    <s v="Public"/>
    <x v="1"/>
    <n v="0"/>
    <n v="0"/>
    <n v="17"/>
    <n v="4"/>
    <n v="976633"/>
    <x v="5"/>
    <s v="C56000"/>
    <s v="TOTAL DES COUTS DIRECTS BRUTS"/>
  </r>
  <r>
    <x v="1"/>
    <x v="6"/>
    <x v="16"/>
    <x v="265"/>
    <x v="265"/>
    <s v="Public"/>
    <x v="1"/>
    <n v="0"/>
    <n v="0"/>
    <n v="17"/>
    <n v="4"/>
    <n v="976633"/>
    <x v="8"/>
    <s v="C56000"/>
    <s v="TOTAL DES COUTS DIRECTS BRUTS"/>
  </r>
  <r>
    <x v="1"/>
    <x v="6"/>
    <x v="16"/>
    <x v="265"/>
    <x v="265"/>
    <s v="Public"/>
    <x v="1"/>
    <n v="0"/>
    <n v="0"/>
    <n v="17"/>
    <n v="4"/>
    <n v="19077789"/>
    <x v="1"/>
    <s v="C56000"/>
    <s v="TOTAL DES COUTS DIRECTS BRUTS"/>
  </r>
  <r>
    <x v="1"/>
    <x v="6"/>
    <x v="16"/>
    <x v="265"/>
    <x v="265"/>
    <s v="Public"/>
    <x v="1"/>
    <n v="0"/>
    <n v="0"/>
    <n v="17"/>
    <n v="4"/>
    <n v="2075685"/>
    <x v="3"/>
    <s v="C56000"/>
    <s v="TOTAL DES COUTS DIRECTS BRUTS"/>
  </r>
  <r>
    <x v="1"/>
    <x v="6"/>
    <x v="16"/>
    <x v="265"/>
    <x v="265"/>
    <s v="Public"/>
    <x v="1"/>
    <n v="0"/>
    <n v="0"/>
    <n v="17"/>
    <n v="4"/>
    <n v="17002104"/>
    <x v="2"/>
    <s v="C56000"/>
    <s v="TOTAL DES COUTS DIRECTS BRUTS"/>
  </r>
  <r>
    <x v="1"/>
    <x v="6"/>
    <x v="16"/>
    <x v="266"/>
    <x v="266"/>
    <s v="Public"/>
    <x v="1"/>
    <n v="0"/>
    <n v="0"/>
    <n v="17"/>
    <n v="4"/>
    <n v="1592959"/>
    <x v="5"/>
    <s v="C56000"/>
    <s v="TOTAL DES COUTS DIRECTS BRUTS"/>
  </r>
  <r>
    <x v="1"/>
    <x v="6"/>
    <x v="16"/>
    <x v="266"/>
    <x v="266"/>
    <s v="Public"/>
    <x v="1"/>
    <n v="0"/>
    <n v="0"/>
    <n v="17"/>
    <n v="4"/>
    <n v="1592959"/>
    <x v="7"/>
    <s v="C56000"/>
    <s v="TOTAL DES COUTS DIRECTS BRUTS"/>
  </r>
  <r>
    <x v="1"/>
    <x v="6"/>
    <x v="16"/>
    <x v="266"/>
    <x v="266"/>
    <s v="Public"/>
    <x v="1"/>
    <n v="0"/>
    <n v="0"/>
    <n v="17"/>
    <n v="4"/>
    <n v="33923195"/>
    <x v="1"/>
    <s v="C56000"/>
    <s v="TOTAL DES COUTS DIRECTS BRUTS"/>
  </r>
  <r>
    <x v="1"/>
    <x v="6"/>
    <x v="16"/>
    <x v="266"/>
    <x v="266"/>
    <s v="Public"/>
    <x v="1"/>
    <n v="0"/>
    <n v="0"/>
    <n v="17"/>
    <n v="4"/>
    <n v="2061736"/>
    <x v="3"/>
    <s v="C56000"/>
    <s v="TOTAL DES COUTS DIRECTS BRUTS"/>
  </r>
  <r>
    <x v="1"/>
    <x v="6"/>
    <x v="16"/>
    <x v="266"/>
    <x v="266"/>
    <s v="Public"/>
    <x v="1"/>
    <n v="0"/>
    <n v="0"/>
    <n v="17"/>
    <n v="4"/>
    <n v="31861459"/>
    <x v="2"/>
    <s v="C56000"/>
    <s v="TOTAL DES COUTS DIRECTS BRUTS"/>
  </r>
  <r>
    <x v="1"/>
    <x v="6"/>
    <x v="16"/>
    <x v="267"/>
    <x v="267"/>
    <s v="Public"/>
    <x v="1"/>
    <n v="0"/>
    <n v="0"/>
    <n v="17"/>
    <n v="4"/>
    <n v="17584195"/>
    <x v="1"/>
    <s v="C56000"/>
    <s v="TOTAL DES COUTS DIRECTS BRUTS"/>
  </r>
  <r>
    <x v="1"/>
    <x v="6"/>
    <x v="16"/>
    <x v="267"/>
    <x v="267"/>
    <s v="Public"/>
    <x v="1"/>
    <n v="0"/>
    <n v="0"/>
    <n v="17"/>
    <n v="4"/>
    <n v="142417"/>
    <x v="6"/>
    <s v="C56000"/>
    <s v="TOTAL DES COUTS DIRECTS BRUTS"/>
  </r>
  <r>
    <x v="1"/>
    <x v="6"/>
    <x v="16"/>
    <x v="267"/>
    <x v="267"/>
    <s v="Public"/>
    <x v="1"/>
    <n v="0"/>
    <n v="0"/>
    <n v="17"/>
    <n v="4"/>
    <n v="1419646"/>
    <x v="3"/>
    <s v="C56000"/>
    <s v="TOTAL DES COUTS DIRECTS BRUTS"/>
  </r>
  <r>
    <x v="1"/>
    <x v="6"/>
    <x v="16"/>
    <x v="267"/>
    <x v="267"/>
    <s v="Public"/>
    <x v="1"/>
    <n v="0"/>
    <n v="0"/>
    <n v="17"/>
    <n v="4"/>
    <n v="16022132"/>
    <x v="2"/>
    <s v="C56000"/>
    <s v="TOTAL DES COUTS DIRECTS BRUTS"/>
  </r>
  <r>
    <x v="1"/>
    <x v="6"/>
    <x v="16"/>
    <x v="211"/>
    <x v="211"/>
    <s v="Privé"/>
    <x v="1"/>
    <n v="0"/>
    <n v="0"/>
    <n v="17"/>
    <n v="4"/>
    <n v="227552"/>
    <x v="1"/>
    <s v="C56000"/>
    <s v="TOTAL DES COUTS DIRECTS BRUTS"/>
  </r>
  <r>
    <x v="1"/>
    <x v="6"/>
    <x v="16"/>
    <x v="211"/>
    <x v="211"/>
    <s v="Privé"/>
    <x v="1"/>
    <n v="0"/>
    <n v="0"/>
    <n v="17"/>
    <n v="4"/>
    <n v="3150"/>
    <x v="3"/>
    <s v="C56000"/>
    <s v="TOTAL DES COUTS DIRECTS BRUTS"/>
  </r>
  <r>
    <x v="1"/>
    <x v="6"/>
    <x v="16"/>
    <x v="211"/>
    <x v="211"/>
    <s v="Privé"/>
    <x v="1"/>
    <n v="0"/>
    <n v="0"/>
    <n v="17"/>
    <n v="4"/>
    <n v="224402"/>
    <x v="2"/>
    <s v="C56000"/>
    <s v="TOTAL DES COUTS DIRECTS BRUTS"/>
  </r>
  <r>
    <x v="1"/>
    <x v="6"/>
    <x v="16"/>
    <x v="213"/>
    <x v="213"/>
    <s v="Privé"/>
    <x v="1"/>
    <n v="0"/>
    <n v="0"/>
    <n v="17"/>
    <n v="4"/>
    <n v="1988481"/>
    <x v="1"/>
    <s v="C56000"/>
    <s v="TOTAL DES COUTS DIRECTS BRUTS"/>
  </r>
  <r>
    <x v="1"/>
    <x v="6"/>
    <x v="16"/>
    <x v="213"/>
    <x v="213"/>
    <s v="Privé"/>
    <x v="1"/>
    <n v="0"/>
    <n v="0"/>
    <n v="17"/>
    <n v="4"/>
    <n v="129453"/>
    <x v="3"/>
    <s v="C56000"/>
    <s v="TOTAL DES COUTS DIRECTS BRUTS"/>
  </r>
  <r>
    <x v="1"/>
    <x v="6"/>
    <x v="16"/>
    <x v="213"/>
    <x v="213"/>
    <s v="Privé"/>
    <x v="1"/>
    <n v="0"/>
    <n v="0"/>
    <n v="17"/>
    <n v="4"/>
    <n v="1859028"/>
    <x v="2"/>
    <s v="C56000"/>
    <s v="TOTAL DES COUTS DIRECTS BRUTS"/>
  </r>
  <r>
    <x v="1"/>
    <x v="6"/>
    <x v="16"/>
    <x v="214"/>
    <x v="214"/>
    <s v="Privé"/>
    <x v="1"/>
    <n v="0"/>
    <n v="0"/>
    <n v="17"/>
    <n v="4"/>
    <n v="412719"/>
    <x v="1"/>
    <s v="C56000"/>
    <s v="TOTAL DES COUTS DIRECTS BRUTS"/>
  </r>
  <r>
    <x v="1"/>
    <x v="6"/>
    <x v="16"/>
    <x v="214"/>
    <x v="214"/>
    <s v="Privé"/>
    <x v="1"/>
    <n v="0"/>
    <n v="0"/>
    <n v="17"/>
    <n v="4"/>
    <n v="18178"/>
    <x v="3"/>
    <s v="C56000"/>
    <s v="TOTAL DES COUTS DIRECTS BRUTS"/>
  </r>
  <r>
    <x v="1"/>
    <x v="6"/>
    <x v="16"/>
    <x v="214"/>
    <x v="214"/>
    <s v="Privé"/>
    <x v="1"/>
    <n v="0"/>
    <n v="0"/>
    <n v="17"/>
    <n v="4"/>
    <n v="394541"/>
    <x v="2"/>
    <s v="C56000"/>
    <s v="TOTAL DES COUTS DIRECTS BRUTS"/>
  </r>
  <r>
    <x v="1"/>
    <x v="6"/>
    <x v="16"/>
    <x v="215"/>
    <x v="215"/>
    <s v="Privé"/>
    <x v="1"/>
    <n v="0"/>
    <n v="0"/>
    <n v="17"/>
    <n v="4"/>
    <n v="508525"/>
    <x v="1"/>
    <s v="C56000"/>
    <s v="TOTAL DES COUTS DIRECTS BRUTS"/>
  </r>
  <r>
    <x v="1"/>
    <x v="6"/>
    <x v="16"/>
    <x v="215"/>
    <x v="215"/>
    <s v="Privé"/>
    <x v="1"/>
    <n v="0"/>
    <n v="0"/>
    <n v="17"/>
    <n v="4"/>
    <n v="24596"/>
    <x v="3"/>
    <s v="C56000"/>
    <s v="TOTAL DES COUTS DIRECTS BRUTS"/>
  </r>
  <r>
    <x v="1"/>
    <x v="6"/>
    <x v="16"/>
    <x v="215"/>
    <x v="215"/>
    <s v="Privé"/>
    <x v="1"/>
    <n v="0"/>
    <n v="0"/>
    <n v="17"/>
    <n v="4"/>
    <n v="483929"/>
    <x v="2"/>
    <s v="C56000"/>
    <s v="TOTAL DES COUTS DIRECTS BRUTS"/>
  </r>
  <r>
    <x v="1"/>
    <x v="6"/>
    <x v="16"/>
    <x v="216"/>
    <x v="216"/>
    <s v="Privé"/>
    <x v="1"/>
    <n v="0"/>
    <n v="0"/>
    <n v="17"/>
    <n v="4"/>
    <n v="661100"/>
    <x v="1"/>
    <s v="C56000"/>
    <s v="TOTAL DES COUTS DIRECTS BRUTS"/>
  </r>
  <r>
    <x v="1"/>
    <x v="6"/>
    <x v="16"/>
    <x v="216"/>
    <x v="216"/>
    <s v="Privé"/>
    <x v="1"/>
    <n v="0"/>
    <n v="0"/>
    <n v="17"/>
    <n v="4"/>
    <n v="41926"/>
    <x v="3"/>
    <s v="C56000"/>
    <s v="TOTAL DES COUTS DIRECTS BRUTS"/>
  </r>
  <r>
    <x v="1"/>
    <x v="6"/>
    <x v="16"/>
    <x v="216"/>
    <x v="216"/>
    <s v="Privé"/>
    <x v="1"/>
    <n v="0"/>
    <n v="0"/>
    <n v="17"/>
    <n v="4"/>
    <n v="619174"/>
    <x v="2"/>
    <s v="C56000"/>
    <s v="TOTAL DES COUTS DIRECTS BRUTS"/>
  </r>
  <r>
    <x v="1"/>
    <x v="6"/>
    <x v="16"/>
    <x v="217"/>
    <x v="217"/>
    <s v="Privé"/>
    <x v="1"/>
    <n v="0"/>
    <n v="0"/>
    <n v="17"/>
    <n v="4"/>
    <n v="1209564"/>
    <x v="1"/>
    <s v="C56000"/>
    <s v="TOTAL DES COUTS DIRECTS BRUTS"/>
  </r>
  <r>
    <x v="1"/>
    <x v="6"/>
    <x v="16"/>
    <x v="217"/>
    <x v="217"/>
    <s v="Privé"/>
    <x v="1"/>
    <n v="0"/>
    <n v="0"/>
    <n v="17"/>
    <n v="4"/>
    <n v="108529"/>
    <x v="3"/>
    <s v="C56000"/>
    <s v="TOTAL DES COUTS DIRECTS BRUTS"/>
  </r>
  <r>
    <x v="1"/>
    <x v="6"/>
    <x v="16"/>
    <x v="217"/>
    <x v="217"/>
    <s v="Privé"/>
    <x v="1"/>
    <n v="0"/>
    <n v="0"/>
    <n v="17"/>
    <n v="4"/>
    <n v="1101035"/>
    <x v="2"/>
    <s v="C56000"/>
    <s v="TOTAL DES COUTS DIRECTS BRUTS"/>
  </r>
  <r>
    <x v="1"/>
    <x v="6"/>
    <x v="16"/>
    <x v="218"/>
    <x v="218"/>
    <s v="Privé"/>
    <x v="1"/>
    <n v="0"/>
    <n v="0"/>
    <n v="17"/>
    <n v="4"/>
    <n v="782175"/>
    <x v="1"/>
    <s v="C56000"/>
    <s v="TOTAL DES COUTS DIRECTS BRUTS"/>
  </r>
  <r>
    <x v="1"/>
    <x v="6"/>
    <x v="16"/>
    <x v="218"/>
    <x v="218"/>
    <s v="Privé"/>
    <x v="1"/>
    <n v="0"/>
    <n v="0"/>
    <n v="17"/>
    <n v="4"/>
    <n v="44908"/>
    <x v="3"/>
    <s v="C56000"/>
    <s v="TOTAL DES COUTS DIRECTS BRUTS"/>
  </r>
  <r>
    <x v="1"/>
    <x v="6"/>
    <x v="16"/>
    <x v="218"/>
    <x v="218"/>
    <s v="Privé"/>
    <x v="1"/>
    <n v="0"/>
    <n v="0"/>
    <n v="17"/>
    <n v="4"/>
    <n v="737267"/>
    <x v="2"/>
    <s v="C56000"/>
    <s v="TOTAL DES COUTS DIRECTS BRUTS"/>
  </r>
  <r>
    <x v="1"/>
    <x v="6"/>
    <x v="16"/>
    <x v="269"/>
    <x v="269"/>
    <s v="Privé"/>
    <x v="1"/>
    <n v="0"/>
    <n v="0"/>
    <n v="17"/>
    <n v="4"/>
    <n v="869570"/>
    <x v="1"/>
    <s v="C56000"/>
    <s v="TOTAL DES COUTS DIRECTS BRUTS"/>
  </r>
  <r>
    <x v="1"/>
    <x v="6"/>
    <x v="16"/>
    <x v="269"/>
    <x v="269"/>
    <s v="Privé"/>
    <x v="1"/>
    <n v="0"/>
    <n v="0"/>
    <n v="17"/>
    <n v="4"/>
    <n v="869570"/>
    <x v="2"/>
    <s v="C56000"/>
    <s v="TOTAL DES COUTS DIRECTS BRUTS"/>
  </r>
  <r>
    <x v="1"/>
    <x v="6"/>
    <x v="16"/>
    <x v="219"/>
    <x v="219"/>
    <s v="Privé"/>
    <x v="1"/>
    <n v="0"/>
    <n v="0"/>
    <n v="17"/>
    <n v="4"/>
    <n v="739211"/>
    <x v="1"/>
    <s v="C56000"/>
    <s v="TOTAL DES COUTS DIRECTS BRUTS"/>
  </r>
  <r>
    <x v="1"/>
    <x v="6"/>
    <x v="16"/>
    <x v="219"/>
    <x v="219"/>
    <s v="Privé"/>
    <x v="1"/>
    <n v="0"/>
    <n v="0"/>
    <n v="17"/>
    <n v="4"/>
    <n v="62394"/>
    <x v="3"/>
    <s v="C56000"/>
    <s v="TOTAL DES COUTS DIRECTS BRUTS"/>
  </r>
  <r>
    <x v="1"/>
    <x v="6"/>
    <x v="16"/>
    <x v="219"/>
    <x v="219"/>
    <s v="Privé"/>
    <x v="1"/>
    <n v="0"/>
    <n v="0"/>
    <n v="17"/>
    <n v="4"/>
    <n v="676817"/>
    <x v="2"/>
    <s v="C56000"/>
    <s v="TOTAL DES COUTS DIRECTS BRUTS"/>
  </r>
  <r>
    <x v="1"/>
    <x v="6"/>
    <x v="17"/>
    <x v="220"/>
    <x v="220"/>
    <s v="Public"/>
    <x v="1"/>
    <n v="0"/>
    <n v="0"/>
    <n v="17"/>
    <n v="4"/>
    <n v="2648203"/>
    <x v="1"/>
    <s v="C56000"/>
    <s v="TOTAL DES COUTS DIRECTS BRUTS"/>
  </r>
  <r>
    <x v="1"/>
    <x v="6"/>
    <x v="17"/>
    <x v="220"/>
    <x v="220"/>
    <s v="Public"/>
    <x v="1"/>
    <n v="0"/>
    <n v="0"/>
    <n v="17"/>
    <n v="4"/>
    <n v="2648203"/>
    <x v="2"/>
    <s v="C56000"/>
    <s v="TOTAL DES COUTS DIRECTS BRUTS"/>
  </r>
  <r>
    <x v="1"/>
    <x v="6"/>
    <x v="17"/>
    <x v="221"/>
    <x v="221"/>
    <s v="Public"/>
    <x v="1"/>
    <n v="0"/>
    <n v="0"/>
    <n v="17"/>
    <n v="4"/>
    <n v="1755680"/>
    <x v="1"/>
    <s v="C56000"/>
    <s v="TOTAL DES COUTS DIRECTS BRUTS"/>
  </r>
  <r>
    <x v="1"/>
    <x v="6"/>
    <x v="17"/>
    <x v="221"/>
    <x v="221"/>
    <s v="Public"/>
    <x v="1"/>
    <n v="0"/>
    <n v="0"/>
    <n v="17"/>
    <n v="4"/>
    <n v="1755680"/>
    <x v="2"/>
    <s v="C56000"/>
    <s v="TOTAL DES COUTS DIRECTS BRUTS"/>
  </r>
  <r>
    <x v="1"/>
    <x v="6"/>
    <x v="18"/>
    <x v="268"/>
    <x v="268"/>
    <s v="Public"/>
    <x v="1"/>
    <n v="0"/>
    <n v="0"/>
    <n v="17"/>
    <n v="4"/>
    <n v="772664"/>
    <x v="1"/>
    <s v="C56000"/>
    <s v="TOTAL DES COUTS DIRECTS BRUTS"/>
  </r>
  <r>
    <x v="1"/>
    <x v="6"/>
    <x v="18"/>
    <x v="268"/>
    <x v="268"/>
    <s v="Public"/>
    <x v="1"/>
    <n v="0"/>
    <n v="0"/>
    <n v="17"/>
    <n v="4"/>
    <n v="772664"/>
    <x v="2"/>
    <s v="C56000"/>
    <s v="TOTAL DES COUTS DIRECTS BRUTS"/>
  </r>
  <r>
    <x v="1"/>
    <x v="7"/>
    <x v="1"/>
    <x v="247"/>
    <x v="247"/>
    <s v="Public"/>
    <x v="1"/>
    <n v="0"/>
    <n v="0"/>
    <n v="17"/>
    <n v="4"/>
    <n v="1635353"/>
    <x v="5"/>
    <s v="C56000"/>
    <s v="TOTAL DES COUTS DIRECTS BRUTS"/>
  </r>
  <r>
    <x v="1"/>
    <x v="7"/>
    <x v="1"/>
    <x v="247"/>
    <x v="247"/>
    <s v="Public"/>
    <x v="1"/>
    <n v="0"/>
    <n v="0"/>
    <n v="17"/>
    <n v="4"/>
    <n v="1635353"/>
    <x v="7"/>
    <s v="C56000"/>
    <s v="TOTAL DES COUTS DIRECTS BRUTS"/>
  </r>
  <r>
    <x v="1"/>
    <x v="7"/>
    <x v="1"/>
    <x v="247"/>
    <x v="247"/>
    <s v="Public"/>
    <x v="1"/>
    <n v="0"/>
    <n v="0"/>
    <n v="17"/>
    <n v="4"/>
    <n v="17174926"/>
    <x v="1"/>
    <s v="C56000"/>
    <s v="TOTAL DES COUTS DIRECTS BRUTS"/>
  </r>
  <r>
    <x v="1"/>
    <x v="7"/>
    <x v="1"/>
    <x v="247"/>
    <x v="247"/>
    <s v="Public"/>
    <x v="1"/>
    <n v="0"/>
    <n v="0"/>
    <n v="17"/>
    <n v="4"/>
    <n v="139153"/>
    <x v="4"/>
    <s v="C56000"/>
    <s v="TOTAL DES COUTS DIRECTS BRUTS"/>
  </r>
  <r>
    <x v="1"/>
    <x v="7"/>
    <x v="1"/>
    <x v="247"/>
    <x v="247"/>
    <s v="Public"/>
    <x v="1"/>
    <n v="0"/>
    <n v="0"/>
    <n v="17"/>
    <n v="4"/>
    <n v="1186125"/>
    <x v="3"/>
    <s v="C56000"/>
    <s v="TOTAL DES COUTS DIRECTS BRUTS"/>
  </r>
  <r>
    <x v="1"/>
    <x v="7"/>
    <x v="1"/>
    <x v="247"/>
    <x v="247"/>
    <s v="Public"/>
    <x v="1"/>
    <n v="0"/>
    <n v="0"/>
    <n v="17"/>
    <n v="4"/>
    <n v="15849648"/>
    <x v="2"/>
    <s v="C56000"/>
    <s v="TOTAL DES COUTS DIRECTS BRUTS"/>
  </r>
  <r>
    <x v="1"/>
    <x v="7"/>
    <x v="2"/>
    <x v="248"/>
    <x v="248"/>
    <s v="Public"/>
    <x v="1"/>
    <n v="0"/>
    <n v="0"/>
    <n v="17"/>
    <n v="4"/>
    <n v="1912843"/>
    <x v="5"/>
    <s v="C56000"/>
    <s v="TOTAL DES COUTS DIRECTS BRUTS"/>
  </r>
  <r>
    <x v="1"/>
    <x v="7"/>
    <x v="2"/>
    <x v="248"/>
    <x v="248"/>
    <s v="Public"/>
    <x v="1"/>
    <n v="0"/>
    <n v="0"/>
    <n v="17"/>
    <n v="4"/>
    <n v="233040"/>
    <x v="8"/>
    <s v="C56000"/>
    <s v="TOTAL DES COUTS DIRECTS BRUTS"/>
  </r>
  <r>
    <x v="1"/>
    <x v="7"/>
    <x v="2"/>
    <x v="248"/>
    <x v="248"/>
    <s v="Public"/>
    <x v="1"/>
    <n v="0"/>
    <n v="0"/>
    <n v="17"/>
    <n v="4"/>
    <n v="1679803"/>
    <x v="7"/>
    <s v="C56000"/>
    <s v="TOTAL DES COUTS DIRECTS BRUTS"/>
  </r>
  <r>
    <x v="1"/>
    <x v="7"/>
    <x v="2"/>
    <x v="248"/>
    <x v="248"/>
    <s v="Public"/>
    <x v="1"/>
    <n v="0"/>
    <n v="0"/>
    <n v="17"/>
    <n v="4"/>
    <n v="24675763"/>
    <x v="1"/>
    <s v="C56000"/>
    <s v="TOTAL DES COUTS DIRECTS BRUTS"/>
  </r>
  <r>
    <x v="1"/>
    <x v="7"/>
    <x v="2"/>
    <x v="248"/>
    <x v="248"/>
    <s v="Public"/>
    <x v="1"/>
    <n v="0"/>
    <n v="0"/>
    <n v="17"/>
    <n v="4"/>
    <n v="2311630"/>
    <x v="3"/>
    <s v="C56000"/>
    <s v="TOTAL DES COUTS DIRECTS BRUTS"/>
  </r>
  <r>
    <x v="1"/>
    <x v="7"/>
    <x v="2"/>
    <x v="248"/>
    <x v="248"/>
    <s v="Public"/>
    <x v="1"/>
    <n v="0"/>
    <n v="0"/>
    <n v="17"/>
    <n v="4"/>
    <n v="22364133"/>
    <x v="2"/>
    <s v="C56000"/>
    <s v="TOTAL DES COUTS DIRECTS BRUTS"/>
  </r>
  <r>
    <x v="1"/>
    <x v="7"/>
    <x v="2"/>
    <x v="21"/>
    <x v="21"/>
    <s v="Privé"/>
    <x v="1"/>
    <n v="0"/>
    <n v="0"/>
    <n v="17"/>
    <n v="4"/>
    <n v="516127"/>
    <x v="1"/>
    <s v="C56000"/>
    <s v="TOTAL DES COUTS DIRECTS BRUTS"/>
  </r>
  <r>
    <x v="1"/>
    <x v="7"/>
    <x v="2"/>
    <x v="21"/>
    <x v="21"/>
    <s v="Privé"/>
    <x v="1"/>
    <n v="0"/>
    <n v="0"/>
    <n v="17"/>
    <n v="4"/>
    <n v="516127"/>
    <x v="2"/>
    <s v="C56000"/>
    <s v="TOTAL DES COUTS DIRECTS BRUTS"/>
  </r>
  <r>
    <x v="1"/>
    <x v="7"/>
    <x v="3"/>
    <x v="237"/>
    <x v="237"/>
    <s v="Public"/>
    <x v="1"/>
    <n v="0"/>
    <n v="0"/>
    <n v="17"/>
    <n v="4"/>
    <n v="15152158"/>
    <x v="5"/>
    <s v="C56000"/>
    <s v="TOTAL DES COUTS DIRECTS BRUTS"/>
  </r>
  <r>
    <x v="1"/>
    <x v="7"/>
    <x v="3"/>
    <x v="237"/>
    <x v="237"/>
    <s v="Public"/>
    <x v="1"/>
    <n v="0"/>
    <n v="0"/>
    <n v="17"/>
    <n v="4"/>
    <n v="15152158"/>
    <x v="9"/>
    <s v="C56000"/>
    <s v="TOTAL DES COUTS DIRECTS BRUTS"/>
  </r>
  <r>
    <x v="1"/>
    <x v="7"/>
    <x v="3"/>
    <x v="237"/>
    <x v="237"/>
    <s v="Public"/>
    <x v="1"/>
    <n v="0"/>
    <n v="0"/>
    <n v="17"/>
    <n v="4"/>
    <n v="28945133"/>
    <x v="1"/>
    <s v="C56000"/>
    <s v="TOTAL DES COUTS DIRECTS BRUTS"/>
  </r>
  <r>
    <x v="1"/>
    <x v="7"/>
    <x v="3"/>
    <x v="237"/>
    <x v="237"/>
    <s v="Public"/>
    <x v="1"/>
    <n v="0"/>
    <n v="0"/>
    <n v="17"/>
    <n v="4"/>
    <n v="4122819"/>
    <x v="3"/>
    <s v="C56000"/>
    <s v="TOTAL DES COUTS DIRECTS BRUTS"/>
  </r>
  <r>
    <x v="1"/>
    <x v="7"/>
    <x v="3"/>
    <x v="237"/>
    <x v="237"/>
    <s v="Public"/>
    <x v="1"/>
    <n v="0"/>
    <n v="0"/>
    <n v="17"/>
    <n v="4"/>
    <n v="24822314"/>
    <x v="2"/>
    <s v="C56000"/>
    <s v="TOTAL DES COUTS DIRECTS BRUTS"/>
  </r>
  <r>
    <x v="1"/>
    <x v="7"/>
    <x v="3"/>
    <x v="249"/>
    <x v="249"/>
    <s v="Public"/>
    <x v="1"/>
    <n v="0"/>
    <n v="0"/>
    <n v="17"/>
    <n v="4"/>
    <n v="44930418"/>
    <x v="1"/>
    <s v="C56000"/>
    <s v="TOTAL DES COUTS DIRECTS BRUTS"/>
  </r>
  <r>
    <x v="1"/>
    <x v="7"/>
    <x v="3"/>
    <x v="249"/>
    <x v="249"/>
    <s v="Public"/>
    <x v="1"/>
    <n v="0"/>
    <n v="0"/>
    <n v="17"/>
    <n v="4"/>
    <n v="2979452"/>
    <x v="3"/>
    <s v="C56000"/>
    <s v="TOTAL DES COUTS DIRECTS BRUTS"/>
  </r>
  <r>
    <x v="1"/>
    <x v="7"/>
    <x v="3"/>
    <x v="249"/>
    <x v="249"/>
    <s v="Public"/>
    <x v="1"/>
    <n v="0"/>
    <n v="0"/>
    <n v="17"/>
    <n v="4"/>
    <n v="41950966"/>
    <x v="2"/>
    <s v="C56000"/>
    <s v="TOTAL DES COUTS DIRECTS BRUTS"/>
  </r>
  <r>
    <x v="1"/>
    <x v="7"/>
    <x v="3"/>
    <x v="34"/>
    <x v="34"/>
    <s v="Privé"/>
    <x v="1"/>
    <n v="0"/>
    <n v="0"/>
    <n v="17"/>
    <n v="4"/>
    <n v="721536"/>
    <x v="1"/>
    <s v="C56000"/>
    <s v="TOTAL DES COUTS DIRECTS BRUTS"/>
  </r>
  <r>
    <x v="1"/>
    <x v="7"/>
    <x v="3"/>
    <x v="34"/>
    <x v="34"/>
    <s v="Privé"/>
    <x v="1"/>
    <n v="0"/>
    <n v="0"/>
    <n v="17"/>
    <n v="4"/>
    <n v="44399"/>
    <x v="3"/>
    <s v="C56000"/>
    <s v="TOTAL DES COUTS DIRECTS BRUTS"/>
  </r>
  <r>
    <x v="1"/>
    <x v="7"/>
    <x v="3"/>
    <x v="34"/>
    <x v="34"/>
    <s v="Privé"/>
    <x v="1"/>
    <n v="0"/>
    <n v="0"/>
    <n v="17"/>
    <n v="4"/>
    <n v="677137"/>
    <x v="2"/>
    <s v="C56000"/>
    <s v="TOTAL DES COUTS DIRECTS BRUTS"/>
  </r>
  <r>
    <x v="1"/>
    <x v="7"/>
    <x v="3"/>
    <x v="35"/>
    <x v="35"/>
    <s v="Public"/>
    <x v="1"/>
    <n v="0"/>
    <n v="0"/>
    <n v="17"/>
    <n v="4"/>
    <n v="6689337"/>
    <x v="1"/>
    <s v="C56000"/>
    <s v="TOTAL DES COUTS DIRECTS BRUTS"/>
  </r>
  <r>
    <x v="1"/>
    <x v="7"/>
    <x v="3"/>
    <x v="35"/>
    <x v="35"/>
    <s v="Public"/>
    <x v="1"/>
    <n v="0"/>
    <n v="0"/>
    <n v="17"/>
    <n v="4"/>
    <n v="1472977"/>
    <x v="3"/>
    <s v="C56000"/>
    <s v="TOTAL DES COUTS DIRECTS BRUTS"/>
  </r>
  <r>
    <x v="1"/>
    <x v="7"/>
    <x v="3"/>
    <x v="35"/>
    <x v="35"/>
    <s v="Public"/>
    <x v="1"/>
    <n v="0"/>
    <n v="0"/>
    <n v="17"/>
    <n v="4"/>
    <n v="5216360"/>
    <x v="2"/>
    <s v="C56000"/>
    <s v="TOTAL DES COUTS DIRECTS BRUTS"/>
  </r>
  <r>
    <x v="1"/>
    <x v="7"/>
    <x v="3"/>
    <x v="37"/>
    <x v="37"/>
    <s v="Privé"/>
    <x v="1"/>
    <n v="0"/>
    <n v="0"/>
    <n v="17"/>
    <n v="4"/>
    <n v="414362"/>
    <x v="1"/>
    <s v="C56000"/>
    <s v="TOTAL DES COUTS DIRECTS BRUTS"/>
  </r>
  <r>
    <x v="1"/>
    <x v="7"/>
    <x v="3"/>
    <x v="37"/>
    <x v="37"/>
    <s v="Privé"/>
    <x v="1"/>
    <n v="0"/>
    <n v="0"/>
    <n v="17"/>
    <n v="4"/>
    <n v="27245"/>
    <x v="3"/>
    <s v="C56000"/>
    <s v="TOTAL DES COUTS DIRECTS BRUTS"/>
  </r>
  <r>
    <x v="1"/>
    <x v="7"/>
    <x v="3"/>
    <x v="37"/>
    <x v="37"/>
    <s v="Privé"/>
    <x v="1"/>
    <n v="0"/>
    <n v="0"/>
    <n v="17"/>
    <n v="4"/>
    <n v="387117"/>
    <x v="2"/>
    <s v="C56000"/>
    <s v="TOTAL DES COUTS DIRECTS BRUTS"/>
  </r>
  <r>
    <x v="1"/>
    <x v="7"/>
    <x v="3"/>
    <x v="38"/>
    <x v="38"/>
    <s v="Privé"/>
    <x v="1"/>
    <n v="0"/>
    <n v="0"/>
    <n v="17"/>
    <n v="4"/>
    <n v="2350160"/>
    <x v="1"/>
    <s v="C56000"/>
    <s v="TOTAL DES COUTS DIRECTS BRUTS"/>
  </r>
  <r>
    <x v="1"/>
    <x v="7"/>
    <x v="3"/>
    <x v="38"/>
    <x v="38"/>
    <s v="Privé"/>
    <x v="1"/>
    <n v="0"/>
    <n v="0"/>
    <n v="17"/>
    <n v="4"/>
    <n v="15839"/>
    <x v="3"/>
    <s v="C56000"/>
    <s v="TOTAL DES COUTS DIRECTS BRUTS"/>
  </r>
  <r>
    <x v="1"/>
    <x v="7"/>
    <x v="3"/>
    <x v="38"/>
    <x v="38"/>
    <s v="Privé"/>
    <x v="1"/>
    <n v="0"/>
    <n v="0"/>
    <n v="17"/>
    <n v="4"/>
    <n v="2334321"/>
    <x v="2"/>
    <s v="C56000"/>
    <s v="TOTAL DES COUTS DIRECTS BRUTS"/>
  </r>
  <r>
    <x v="1"/>
    <x v="7"/>
    <x v="3"/>
    <x v="39"/>
    <x v="39"/>
    <s v="Privé"/>
    <x v="1"/>
    <n v="0"/>
    <n v="0"/>
    <n v="17"/>
    <n v="4"/>
    <n v="266988"/>
    <x v="1"/>
    <s v="C56000"/>
    <s v="TOTAL DES COUTS DIRECTS BRUTS"/>
  </r>
  <r>
    <x v="1"/>
    <x v="7"/>
    <x v="3"/>
    <x v="39"/>
    <x v="39"/>
    <s v="Privé"/>
    <x v="1"/>
    <n v="0"/>
    <n v="0"/>
    <n v="17"/>
    <n v="4"/>
    <n v="266988"/>
    <x v="2"/>
    <s v="C56000"/>
    <s v="TOTAL DES COUTS DIRECTS BRUTS"/>
  </r>
  <r>
    <x v="1"/>
    <x v="7"/>
    <x v="3"/>
    <x v="40"/>
    <x v="40"/>
    <s v="Privé"/>
    <x v="1"/>
    <n v="0"/>
    <n v="0"/>
    <n v="17"/>
    <n v="4"/>
    <n v="1015061"/>
    <x v="1"/>
    <s v="C56000"/>
    <s v="TOTAL DES COUTS DIRECTS BRUTS"/>
  </r>
  <r>
    <x v="1"/>
    <x v="7"/>
    <x v="3"/>
    <x v="40"/>
    <x v="40"/>
    <s v="Privé"/>
    <x v="1"/>
    <n v="0"/>
    <n v="0"/>
    <n v="17"/>
    <n v="4"/>
    <n v="34743"/>
    <x v="3"/>
    <s v="C56000"/>
    <s v="TOTAL DES COUTS DIRECTS BRUTS"/>
  </r>
  <r>
    <x v="1"/>
    <x v="7"/>
    <x v="3"/>
    <x v="40"/>
    <x v="40"/>
    <s v="Privé"/>
    <x v="1"/>
    <n v="0"/>
    <n v="0"/>
    <n v="17"/>
    <n v="4"/>
    <n v="980318"/>
    <x v="2"/>
    <s v="C56000"/>
    <s v="TOTAL DES COUTS DIRECTS BRUTS"/>
  </r>
  <r>
    <x v="1"/>
    <x v="7"/>
    <x v="3"/>
    <x v="41"/>
    <x v="41"/>
    <s v="Privé"/>
    <x v="1"/>
    <n v="0"/>
    <n v="0"/>
    <n v="17"/>
    <n v="4"/>
    <n v="791245"/>
    <x v="1"/>
    <s v="C56000"/>
    <s v="TOTAL DES COUTS DIRECTS BRUTS"/>
  </r>
  <r>
    <x v="1"/>
    <x v="7"/>
    <x v="3"/>
    <x v="41"/>
    <x v="41"/>
    <s v="Privé"/>
    <x v="1"/>
    <n v="0"/>
    <n v="0"/>
    <n v="17"/>
    <n v="4"/>
    <n v="71104"/>
    <x v="3"/>
    <s v="C56000"/>
    <s v="TOTAL DES COUTS DIRECTS BRUTS"/>
  </r>
  <r>
    <x v="1"/>
    <x v="7"/>
    <x v="3"/>
    <x v="41"/>
    <x v="41"/>
    <s v="Privé"/>
    <x v="1"/>
    <n v="0"/>
    <n v="0"/>
    <n v="17"/>
    <n v="4"/>
    <n v="720141"/>
    <x v="2"/>
    <s v="C56000"/>
    <s v="TOTAL DES COUTS DIRECTS BRUTS"/>
  </r>
  <r>
    <x v="1"/>
    <x v="7"/>
    <x v="4"/>
    <x v="250"/>
    <x v="250"/>
    <s v="Public"/>
    <x v="1"/>
    <n v="0"/>
    <n v="0"/>
    <n v="17"/>
    <n v="4"/>
    <n v="1251814"/>
    <x v="5"/>
    <s v="C56000"/>
    <s v="TOTAL DES COUTS DIRECTS BRUTS"/>
  </r>
  <r>
    <x v="1"/>
    <x v="7"/>
    <x v="4"/>
    <x v="250"/>
    <x v="250"/>
    <s v="Public"/>
    <x v="1"/>
    <n v="0"/>
    <n v="0"/>
    <n v="17"/>
    <n v="4"/>
    <n v="283490"/>
    <x v="8"/>
    <s v="C56000"/>
    <s v="TOTAL DES COUTS DIRECTS BRUTS"/>
  </r>
  <r>
    <x v="1"/>
    <x v="7"/>
    <x v="4"/>
    <x v="250"/>
    <x v="250"/>
    <s v="Public"/>
    <x v="1"/>
    <n v="0"/>
    <n v="0"/>
    <n v="17"/>
    <n v="4"/>
    <n v="968324"/>
    <x v="7"/>
    <s v="C56000"/>
    <s v="TOTAL DES COUTS DIRECTS BRUTS"/>
  </r>
  <r>
    <x v="1"/>
    <x v="7"/>
    <x v="4"/>
    <x v="250"/>
    <x v="250"/>
    <s v="Public"/>
    <x v="1"/>
    <n v="0"/>
    <n v="0"/>
    <n v="17"/>
    <n v="4"/>
    <n v="42937104"/>
    <x v="1"/>
    <s v="C56000"/>
    <s v="TOTAL DES COUTS DIRECTS BRUTS"/>
  </r>
  <r>
    <x v="1"/>
    <x v="7"/>
    <x v="4"/>
    <x v="250"/>
    <x v="250"/>
    <s v="Public"/>
    <x v="1"/>
    <n v="0"/>
    <n v="0"/>
    <n v="17"/>
    <n v="4"/>
    <n v="3461410"/>
    <x v="3"/>
    <s v="C56000"/>
    <s v="TOTAL DES COUTS DIRECTS BRUTS"/>
  </r>
  <r>
    <x v="1"/>
    <x v="7"/>
    <x v="4"/>
    <x v="250"/>
    <x v="250"/>
    <s v="Public"/>
    <x v="1"/>
    <n v="0"/>
    <n v="0"/>
    <n v="17"/>
    <n v="4"/>
    <n v="39475694"/>
    <x v="2"/>
    <s v="C56000"/>
    <s v="TOTAL DES COUTS DIRECTS BRUTS"/>
  </r>
  <r>
    <x v="1"/>
    <x v="7"/>
    <x v="4"/>
    <x v="283"/>
    <x v="283"/>
    <s v="Privé"/>
    <x v="1"/>
    <n v="0"/>
    <n v="0"/>
    <n v="17"/>
    <n v="4"/>
    <n v="248638"/>
    <x v="1"/>
    <s v="C56000"/>
    <s v="TOTAL DES COUTS DIRECTS BRUTS"/>
  </r>
  <r>
    <x v="1"/>
    <x v="7"/>
    <x v="4"/>
    <x v="283"/>
    <x v="283"/>
    <s v="Privé"/>
    <x v="1"/>
    <n v="0"/>
    <n v="0"/>
    <n v="17"/>
    <n v="4"/>
    <n v="248638"/>
    <x v="2"/>
    <s v="C56000"/>
    <s v="TOTAL DES COUTS DIRECTS BRUTS"/>
  </r>
  <r>
    <x v="1"/>
    <x v="7"/>
    <x v="4"/>
    <x v="54"/>
    <x v="54"/>
    <s v="Privé"/>
    <x v="1"/>
    <n v="0"/>
    <n v="0"/>
    <n v="17"/>
    <n v="4"/>
    <n v="522267"/>
    <x v="1"/>
    <s v="C56000"/>
    <s v="TOTAL DES COUTS DIRECTS BRUTS"/>
  </r>
  <r>
    <x v="1"/>
    <x v="7"/>
    <x v="4"/>
    <x v="54"/>
    <x v="54"/>
    <s v="Privé"/>
    <x v="1"/>
    <n v="0"/>
    <n v="0"/>
    <n v="17"/>
    <n v="4"/>
    <n v="20490"/>
    <x v="3"/>
    <s v="C56000"/>
    <s v="TOTAL DES COUTS DIRECTS BRUTS"/>
  </r>
  <r>
    <x v="1"/>
    <x v="7"/>
    <x v="4"/>
    <x v="54"/>
    <x v="54"/>
    <s v="Privé"/>
    <x v="1"/>
    <n v="0"/>
    <n v="0"/>
    <n v="17"/>
    <n v="4"/>
    <n v="501777"/>
    <x v="2"/>
    <s v="C56000"/>
    <s v="TOTAL DES COUTS DIRECTS BRUTS"/>
  </r>
  <r>
    <x v="1"/>
    <x v="7"/>
    <x v="5"/>
    <x v="251"/>
    <x v="251"/>
    <s v="Public"/>
    <x v="1"/>
    <n v="0"/>
    <n v="0"/>
    <n v="17"/>
    <n v="4"/>
    <n v="5758818"/>
    <x v="5"/>
    <s v="C56000"/>
    <s v="TOTAL DES COUTS DIRECTS BRUTS"/>
  </r>
  <r>
    <x v="1"/>
    <x v="7"/>
    <x v="5"/>
    <x v="251"/>
    <x v="251"/>
    <s v="Public"/>
    <x v="1"/>
    <n v="0"/>
    <n v="0"/>
    <n v="17"/>
    <n v="4"/>
    <n v="243220"/>
    <x v="8"/>
    <s v="C56000"/>
    <s v="TOTAL DES COUTS DIRECTS BRUTS"/>
  </r>
  <r>
    <x v="1"/>
    <x v="7"/>
    <x v="5"/>
    <x v="251"/>
    <x v="251"/>
    <s v="Public"/>
    <x v="1"/>
    <n v="0"/>
    <n v="0"/>
    <n v="17"/>
    <n v="4"/>
    <n v="5515598"/>
    <x v="9"/>
    <s v="C56000"/>
    <s v="TOTAL DES COUTS DIRECTS BRUTS"/>
  </r>
  <r>
    <x v="1"/>
    <x v="7"/>
    <x v="5"/>
    <x v="251"/>
    <x v="251"/>
    <s v="Public"/>
    <x v="1"/>
    <n v="0"/>
    <n v="0"/>
    <n v="17"/>
    <n v="4"/>
    <n v="37287705"/>
    <x v="1"/>
    <s v="C56000"/>
    <s v="TOTAL DES COUTS DIRECTS BRUTS"/>
  </r>
  <r>
    <x v="1"/>
    <x v="7"/>
    <x v="5"/>
    <x v="251"/>
    <x v="251"/>
    <s v="Public"/>
    <x v="1"/>
    <n v="0"/>
    <n v="0"/>
    <n v="17"/>
    <n v="4"/>
    <n v="4275382"/>
    <x v="3"/>
    <s v="C56000"/>
    <s v="TOTAL DES COUTS DIRECTS BRUTS"/>
  </r>
  <r>
    <x v="1"/>
    <x v="7"/>
    <x v="5"/>
    <x v="251"/>
    <x v="251"/>
    <s v="Public"/>
    <x v="1"/>
    <n v="0"/>
    <n v="0"/>
    <n v="17"/>
    <n v="4"/>
    <n v="33012323"/>
    <x v="2"/>
    <s v="C56000"/>
    <s v="TOTAL DES COUTS DIRECTS BRUTS"/>
  </r>
  <r>
    <x v="1"/>
    <x v="7"/>
    <x v="5"/>
    <x v="67"/>
    <x v="67"/>
    <s v="Privé"/>
    <x v="1"/>
    <n v="0"/>
    <n v="0"/>
    <n v="17"/>
    <n v="4"/>
    <n v="183076"/>
    <x v="1"/>
    <s v="C56000"/>
    <s v="TOTAL DES COUTS DIRECTS BRUTS"/>
  </r>
  <r>
    <x v="1"/>
    <x v="7"/>
    <x v="5"/>
    <x v="67"/>
    <x v="67"/>
    <s v="Privé"/>
    <x v="1"/>
    <n v="0"/>
    <n v="0"/>
    <n v="17"/>
    <n v="4"/>
    <n v="9074"/>
    <x v="3"/>
    <s v="C56000"/>
    <s v="TOTAL DES COUTS DIRECTS BRUTS"/>
  </r>
  <r>
    <x v="1"/>
    <x v="7"/>
    <x v="5"/>
    <x v="67"/>
    <x v="67"/>
    <s v="Privé"/>
    <x v="1"/>
    <n v="0"/>
    <n v="0"/>
    <n v="17"/>
    <n v="4"/>
    <n v="174002"/>
    <x v="2"/>
    <s v="C56000"/>
    <s v="TOTAL DES COUTS DIRECTS BRUTS"/>
  </r>
  <r>
    <x v="1"/>
    <x v="7"/>
    <x v="5"/>
    <x v="68"/>
    <x v="68"/>
    <s v="Privé"/>
    <x v="1"/>
    <n v="0"/>
    <n v="0"/>
    <n v="17"/>
    <n v="4"/>
    <n v="465562"/>
    <x v="1"/>
    <s v="C56000"/>
    <s v="TOTAL DES COUTS DIRECTS BRUTS"/>
  </r>
  <r>
    <x v="1"/>
    <x v="7"/>
    <x v="5"/>
    <x v="68"/>
    <x v="68"/>
    <s v="Privé"/>
    <x v="1"/>
    <n v="0"/>
    <n v="0"/>
    <n v="17"/>
    <n v="4"/>
    <n v="24133"/>
    <x v="3"/>
    <s v="C56000"/>
    <s v="TOTAL DES COUTS DIRECTS BRUTS"/>
  </r>
  <r>
    <x v="1"/>
    <x v="7"/>
    <x v="5"/>
    <x v="68"/>
    <x v="68"/>
    <s v="Privé"/>
    <x v="1"/>
    <n v="0"/>
    <n v="0"/>
    <n v="17"/>
    <n v="4"/>
    <n v="441429"/>
    <x v="2"/>
    <s v="C56000"/>
    <s v="TOTAL DES COUTS DIRECTS BRUTS"/>
  </r>
  <r>
    <x v="1"/>
    <x v="7"/>
    <x v="5"/>
    <x v="239"/>
    <x v="239"/>
    <s v="Privé"/>
    <x v="1"/>
    <n v="0"/>
    <n v="0"/>
    <n v="17"/>
    <n v="4"/>
    <n v="390284"/>
    <x v="1"/>
    <s v="C56000"/>
    <s v="TOTAL DES COUTS DIRECTS BRUTS"/>
  </r>
  <r>
    <x v="1"/>
    <x v="7"/>
    <x v="5"/>
    <x v="239"/>
    <x v="239"/>
    <s v="Privé"/>
    <x v="1"/>
    <n v="0"/>
    <n v="0"/>
    <n v="17"/>
    <n v="4"/>
    <n v="13071"/>
    <x v="3"/>
    <s v="C56000"/>
    <s v="TOTAL DES COUTS DIRECTS BRUTS"/>
  </r>
  <r>
    <x v="1"/>
    <x v="7"/>
    <x v="5"/>
    <x v="239"/>
    <x v="239"/>
    <s v="Privé"/>
    <x v="1"/>
    <n v="0"/>
    <n v="0"/>
    <n v="17"/>
    <n v="4"/>
    <n v="377213"/>
    <x v="2"/>
    <s v="C56000"/>
    <s v="TOTAL DES COUTS DIRECTS BRUTS"/>
  </r>
  <r>
    <x v="1"/>
    <x v="7"/>
    <x v="6"/>
    <x v="70"/>
    <x v="70"/>
    <s v="Privé"/>
    <x v="1"/>
    <n v="0"/>
    <n v="0"/>
    <n v="17"/>
    <n v="4"/>
    <n v="1512737"/>
    <x v="1"/>
    <s v="C56000"/>
    <s v="TOTAL DES COUTS DIRECTS BRUTS"/>
  </r>
  <r>
    <x v="1"/>
    <x v="7"/>
    <x v="6"/>
    <x v="70"/>
    <x v="70"/>
    <s v="Privé"/>
    <x v="1"/>
    <n v="0"/>
    <n v="0"/>
    <n v="17"/>
    <n v="4"/>
    <n v="76001"/>
    <x v="3"/>
    <s v="C56000"/>
    <s v="TOTAL DES COUTS DIRECTS BRUTS"/>
  </r>
  <r>
    <x v="1"/>
    <x v="7"/>
    <x v="6"/>
    <x v="70"/>
    <x v="70"/>
    <s v="Privé"/>
    <x v="1"/>
    <n v="0"/>
    <n v="0"/>
    <n v="17"/>
    <n v="4"/>
    <n v="1436736"/>
    <x v="2"/>
    <s v="C56000"/>
    <s v="TOTAL DES COUTS DIRECTS BRUTS"/>
  </r>
  <r>
    <x v="1"/>
    <x v="7"/>
    <x v="6"/>
    <x v="71"/>
    <x v="71"/>
    <s v="Public"/>
    <x v="1"/>
    <n v="0"/>
    <n v="0"/>
    <n v="17"/>
    <n v="4"/>
    <n v="1824531"/>
    <x v="5"/>
    <s v="C56000"/>
    <s v="TOTAL DES COUTS DIRECTS BRUTS"/>
  </r>
  <r>
    <x v="1"/>
    <x v="7"/>
    <x v="6"/>
    <x v="71"/>
    <x v="71"/>
    <s v="Public"/>
    <x v="1"/>
    <n v="0"/>
    <n v="0"/>
    <n v="17"/>
    <n v="4"/>
    <n v="1824531"/>
    <x v="7"/>
    <s v="C56000"/>
    <s v="TOTAL DES COUTS DIRECTS BRUTS"/>
  </r>
  <r>
    <x v="1"/>
    <x v="7"/>
    <x v="6"/>
    <x v="71"/>
    <x v="71"/>
    <s v="Public"/>
    <x v="1"/>
    <n v="0"/>
    <n v="0"/>
    <n v="17"/>
    <n v="4"/>
    <n v="23198524"/>
    <x v="1"/>
    <s v="C56000"/>
    <s v="TOTAL DES COUTS DIRECTS BRUTS"/>
  </r>
  <r>
    <x v="1"/>
    <x v="7"/>
    <x v="6"/>
    <x v="71"/>
    <x v="71"/>
    <s v="Public"/>
    <x v="1"/>
    <n v="0"/>
    <n v="0"/>
    <n v="17"/>
    <n v="4"/>
    <n v="3223789"/>
    <x v="3"/>
    <s v="C56000"/>
    <s v="TOTAL DES COUTS DIRECTS BRUTS"/>
  </r>
  <r>
    <x v="1"/>
    <x v="7"/>
    <x v="6"/>
    <x v="71"/>
    <x v="71"/>
    <s v="Public"/>
    <x v="1"/>
    <n v="0"/>
    <n v="0"/>
    <n v="17"/>
    <n v="4"/>
    <n v="19974735"/>
    <x v="2"/>
    <s v="C56000"/>
    <s v="TOTAL DES COUTS DIRECTS BRUTS"/>
  </r>
  <r>
    <x v="1"/>
    <x v="7"/>
    <x v="6"/>
    <x v="223"/>
    <x v="223"/>
    <s v="Privé"/>
    <x v="1"/>
    <n v="0"/>
    <n v="0"/>
    <n v="17"/>
    <n v="4"/>
    <n v="1019846"/>
    <x v="1"/>
    <s v="C56000"/>
    <s v="TOTAL DES COUTS DIRECTS BRUTS"/>
  </r>
  <r>
    <x v="1"/>
    <x v="7"/>
    <x v="6"/>
    <x v="223"/>
    <x v="223"/>
    <s v="Privé"/>
    <x v="1"/>
    <n v="0"/>
    <n v="0"/>
    <n v="17"/>
    <n v="4"/>
    <n v="27437"/>
    <x v="3"/>
    <s v="C56000"/>
    <s v="TOTAL DES COUTS DIRECTS BRUTS"/>
  </r>
  <r>
    <x v="1"/>
    <x v="7"/>
    <x v="6"/>
    <x v="223"/>
    <x v="223"/>
    <s v="Privé"/>
    <x v="1"/>
    <n v="0"/>
    <n v="0"/>
    <n v="17"/>
    <n v="4"/>
    <n v="992409"/>
    <x v="2"/>
    <s v="C56000"/>
    <s v="TOTAL DES COUTS DIRECTS BRUTS"/>
  </r>
  <r>
    <x v="1"/>
    <x v="7"/>
    <x v="6"/>
    <x v="252"/>
    <x v="252"/>
    <s v="Public"/>
    <x v="1"/>
    <n v="0"/>
    <n v="0"/>
    <n v="17"/>
    <n v="4"/>
    <n v="2611547"/>
    <x v="5"/>
    <s v="C56000"/>
    <s v="TOTAL DES COUTS DIRECTS BRUTS"/>
  </r>
  <r>
    <x v="1"/>
    <x v="7"/>
    <x v="6"/>
    <x v="252"/>
    <x v="252"/>
    <s v="Public"/>
    <x v="1"/>
    <n v="0"/>
    <n v="0"/>
    <n v="17"/>
    <n v="4"/>
    <n v="1346209"/>
    <x v="8"/>
    <s v="C56000"/>
    <s v="TOTAL DES COUTS DIRECTS BRUTS"/>
  </r>
  <r>
    <x v="1"/>
    <x v="7"/>
    <x v="6"/>
    <x v="252"/>
    <x v="252"/>
    <s v="Public"/>
    <x v="1"/>
    <n v="0"/>
    <n v="0"/>
    <n v="17"/>
    <n v="4"/>
    <n v="1265338"/>
    <x v="7"/>
    <s v="C56000"/>
    <s v="TOTAL DES COUTS DIRECTS BRUTS"/>
  </r>
  <r>
    <x v="1"/>
    <x v="7"/>
    <x v="6"/>
    <x v="252"/>
    <x v="252"/>
    <s v="Public"/>
    <x v="1"/>
    <n v="0"/>
    <n v="0"/>
    <n v="17"/>
    <n v="4"/>
    <n v="30517547"/>
    <x v="1"/>
    <s v="C56000"/>
    <s v="TOTAL DES COUTS DIRECTS BRUTS"/>
  </r>
  <r>
    <x v="1"/>
    <x v="7"/>
    <x v="6"/>
    <x v="252"/>
    <x v="252"/>
    <s v="Public"/>
    <x v="1"/>
    <n v="0"/>
    <n v="0"/>
    <n v="17"/>
    <n v="4"/>
    <n v="1665723"/>
    <x v="3"/>
    <s v="C56000"/>
    <s v="TOTAL DES COUTS DIRECTS BRUTS"/>
  </r>
  <r>
    <x v="1"/>
    <x v="7"/>
    <x v="6"/>
    <x v="252"/>
    <x v="252"/>
    <s v="Public"/>
    <x v="1"/>
    <n v="0"/>
    <n v="0"/>
    <n v="17"/>
    <n v="4"/>
    <n v="28851824"/>
    <x v="2"/>
    <s v="C56000"/>
    <s v="TOTAL DES COUTS DIRECTS BRUTS"/>
  </r>
  <r>
    <x v="1"/>
    <x v="7"/>
    <x v="6"/>
    <x v="253"/>
    <x v="253"/>
    <s v="Public"/>
    <x v="1"/>
    <n v="0"/>
    <n v="0"/>
    <n v="17"/>
    <n v="4"/>
    <n v="7864976"/>
    <x v="5"/>
    <s v="C56000"/>
    <s v="TOTAL DES COUTS DIRECTS BRUTS"/>
  </r>
  <r>
    <x v="1"/>
    <x v="7"/>
    <x v="6"/>
    <x v="253"/>
    <x v="253"/>
    <s v="Public"/>
    <x v="1"/>
    <n v="0"/>
    <n v="0"/>
    <n v="17"/>
    <n v="4"/>
    <n v="7864976"/>
    <x v="9"/>
    <s v="C56000"/>
    <s v="TOTAL DES COUTS DIRECTS BRUTS"/>
  </r>
  <r>
    <x v="1"/>
    <x v="7"/>
    <x v="6"/>
    <x v="253"/>
    <x v="253"/>
    <s v="Public"/>
    <x v="1"/>
    <n v="0"/>
    <n v="0"/>
    <n v="17"/>
    <n v="4"/>
    <n v="23646897"/>
    <x v="1"/>
    <s v="C56000"/>
    <s v="TOTAL DES COUTS DIRECTS BRUTS"/>
  </r>
  <r>
    <x v="1"/>
    <x v="7"/>
    <x v="6"/>
    <x v="253"/>
    <x v="253"/>
    <s v="Public"/>
    <x v="1"/>
    <n v="0"/>
    <n v="0"/>
    <n v="17"/>
    <n v="4"/>
    <n v="2516374"/>
    <x v="3"/>
    <s v="C56000"/>
    <s v="TOTAL DES COUTS DIRECTS BRUTS"/>
  </r>
  <r>
    <x v="1"/>
    <x v="7"/>
    <x v="6"/>
    <x v="253"/>
    <x v="253"/>
    <s v="Public"/>
    <x v="1"/>
    <n v="0"/>
    <n v="0"/>
    <n v="17"/>
    <n v="4"/>
    <n v="21130523"/>
    <x v="2"/>
    <s v="C56000"/>
    <s v="TOTAL DES COUTS DIRECTS BRUTS"/>
  </r>
  <r>
    <x v="1"/>
    <x v="7"/>
    <x v="6"/>
    <x v="254"/>
    <x v="254"/>
    <s v="Public"/>
    <x v="1"/>
    <n v="0"/>
    <n v="0"/>
    <n v="17"/>
    <n v="4"/>
    <n v="38900758"/>
    <x v="1"/>
    <s v="C56000"/>
    <s v="TOTAL DES COUTS DIRECTS BRUTS"/>
  </r>
  <r>
    <x v="1"/>
    <x v="7"/>
    <x v="6"/>
    <x v="254"/>
    <x v="254"/>
    <s v="Public"/>
    <x v="1"/>
    <n v="0"/>
    <n v="0"/>
    <n v="17"/>
    <n v="4"/>
    <n v="62746"/>
    <x v="4"/>
    <s v="C56000"/>
    <s v="TOTAL DES COUTS DIRECTS BRUTS"/>
  </r>
  <r>
    <x v="1"/>
    <x v="7"/>
    <x v="6"/>
    <x v="254"/>
    <x v="254"/>
    <s v="Public"/>
    <x v="1"/>
    <n v="0"/>
    <n v="0"/>
    <n v="17"/>
    <n v="4"/>
    <n v="460491"/>
    <x v="6"/>
    <s v="C56000"/>
    <s v="TOTAL DES COUTS DIRECTS BRUTS"/>
  </r>
  <r>
    <x v="1"/>
    <x v="7"/>
    <x v="6"/>
    <x v="254"/>
    <x v="254"/>
    <s v="Public"/>
    <x v="1"/>
    <n v="0"/>
    <n v="0"/>
    <n v="17"/>
    <n v="4"/>
    <n v="2004281"/>
    <x v="3"/>
    <s v="C56000"/>
    <s v="TOTAL DES COUTS DIRECTS BRUTS"/>
  </r>
  <r>
    <x v="1"/>
    <x v="7"/>
    <x v="6"/>
    <x v="254"/>
    <x v="254"/>
    <s v="Public"/>
    <x v="1"/>
    <n v="0"/>
    <n v="0"/>
    <n v="17"/>
    <n v="4"/>
    <n v="36373240"/>
    <x v="2"/>
    <s v="C56000"/>
    <s v="TOTAL DES COUTS DIRECTS BRUTS"/>
  </r>
  <r>
    <x v="1"/>
    <x v="7"/>
    <x v="6"/>
    <x v="255"/>
    <x v="255"/>
    <s v="Public"/>
    <x v="1"/>
    <n v="0"/>
    <n v="0"/>
    <n v="17"/>
    <n v="4"/>
    <n v="34941573"/>
    <x v="1"/>
    <s v="C56000"/>
    <s v="TOTAL DES COUTS DIRECTS BRUTS"/>
  </r>
  <r>
    <x v="1"/>
    <x v="7"/>
    <x v="6"/>
    <x v="255"/>
    <x v="255"/>
    <s v="Public"/>
    <x v="1"/>
    <n v="0"/>
    <n v="0"/>
    <n v="17"/>
    <n v="4"/>
    <n v="2573914"/>
    <x v="3"/>
    <s v="C56000"/>
    <s v="TOTAL DES COUTS DIRECTS BRUTS"/>
  </r>
  <r>
    <x v="1"/>
    <x v="7"/>
    <x v="6"/>
    <x v="255"/>
    <x v="255"/>
    <s v="Public"/>
    <x v="1"/>
    <n v="0"/>
    <n v="0"/>
    <n v="17"/>
    <n v="4"/>
    <n v="32367659"/>
    <x v="2"/>
    <s v="C56000"/>
    <s v="TOTAL DES COUTS DIRECTS BRUTS"/>
  </r>
  <r>
    <x v="1"/>
    <x v="7"/>
    <x v="6"/>
    <x v="256"/>
    <x v="256"/>
    <s v="Public"/>
    <x v="1"/>
    <n v="0"/>
    <n v="0"/>
    <n v="17"/>
    <n v="4"/>
    <n v="4440630"/>
    <x v="5"/>
    <s v="C56000"/>
    <s v="TOTAL DES COUTS DIRECTS BRUTS"/>
  </r>
  <r>
    <x v="1"/>
    <x v="7"/>
    <x v="6"/>
    <x v="256"/>
    <x v="256"/>
    <s v="Public"/>
    <x v="1"/>
    <n v="0"/>
    <n v="0"/>
    <n v="17"/>
    <n v="4"/>
    <n v="4440630"/>
    <x v="9"/>
    <s v="C56000"/>
    <s v="TOTAL DES COUTS DIRECTS BRUTS"/>
  </r>
  <r>
    <x v="1"/>
    <x v="7"/>
    <x v="6"/>
    <x v="256"/>
    <x v="256"/>
    <s v="Public"/>
    <x v="1"/>
    <n v="0"/>
    <n v="0"/>
    <n v="17"/>
    <n v="4"/>
    <n v="42153895"/>
    <x v="1"/>
    <s v="C56000"/>
    <s v="TOTAL DES COUTS DIRECTS BRUTS"/>
  </r>
  <r>
    <x v="1"/>
    <x v="7"/>
    <x v="6"/>
    <x v="256"/>
    <x v="256"/>
    <s v="Public"/>
    <x v="1"/>
    <n v="0"/>
    <n v="0"/>
    <n v="17"/>
    <n v="4"/>
    <n v="3308846"/>
    <x v="3"/>
    <s v="C56000"/>
    <s v="TOTAL DES COUTS DIRECTS BRUTS"/>
  </r>
  <r>
    <x v="1"/>
    <x v="7"/>
    <x v="6"/>
    <x v="256"/>
    <x v="256"/>
    <s v="Public"/>
    <x v="1"/>
    <n v="0"/>
    <n v="0"/>
    <n v="17"/>
    <n v="4"/>
    <n v="38845049"/>
    <x v="2"/>
    <s v="C56000"/>
    <s v="TOTAL DES COUTS DIRECTS BRUTS"/>
  </r>
  <r>
    <x v="1"/>
    <x v="7"/>
    <x v="6"/>
    <x v="89"/>
    <x v="89"/>
    <s v="Privé"/>
    <x v="1"/>
    <n v="0"/>
    <n v="0"/>
    <n v="17"/>
    <n v="4"/>
    <n v="1515506"/>
    <x v="1"/>
    <s v="C56000"/>
    <s v="TOTAL DES COUTS DIRECTS BRUTS"/>
  </r>
  <r>
    <x v="1"/>
    <x v="7"/>
    <x v="6"/>
    <x v="89"/>
    <x v="89"/>
    <s v="Privé"/>
    <x v="1"/>
    <n v="0"/>
    <n v="0"/>
    <n v="17"/>
    <n v="4"/>
    <n v="159663"/>
    <x v="3"/>
    <s v="C56000"/>
    <s v="TOTAL DES COUTS DIRECTS BRUTS"/>
  </r>
  <r>
    <x v="1"/>
    <x v="7"/>
    <x v="6"/>
    <x v="89"/>
    <x v="89"/>
    <s v="Privé"/>
    <x v="1"/>
    <n v="0"/>
    <n v="0"/>
    <n v="17"/>
    <n v="4"/>
    <n v="1355843"/>
    <x v="2"/>
    <s v="C56000"/>
    <s v="TOTAL DES COUTS DIRECTS BRUTS"/>
  </r>
  <r>
    <x v="1"/>
    <x v="7"/>
    <x v="6"/>
    <x v="90"/>
    <x v="90"/>
    <s v="Privé"/>
    <x v="1"/>
    <n v="0"/>
    <n v="0"/>
    <n v="17"/>
    <n v="4"/>
    <n v="3362722"/>
    <x v="1"/>
    <s v="C56000"/>
    <s v="TOTAL DES COUTS DIRECTS BRUTS"/>
  </r>
  <r>
    <x v="1"/>
    <x v="7"/>
    <x v="6"/>
    <x v="90"/>
    <x v="90"/>
    <s v="Privé"/>
    <x v="1"/>
    <n v="0"/>
    <n v="0"/>
    <n v="17"/>
    <n v="4"/>
    <n v="178147"/>
    <x v="3"/>
    <s v="C56000"/>
    <s v="TOTAL DES COUTS DIRECTS BRUTS"/>
  </r>
  <r>
    <x v="1"/>
    <x v="7"/>
    <x v="6"/>
    <x v="90"/>
    <x v="90"/>
    <s v="Privé"/>
    <x v="1"/>
    <n v="0"/>
    <n v="0"/>
    <n v="17"/>
    <n v="4"/>
    <n v="3184575"/>
    <x v="2"/>
    <s v="C56000"/>
    <s v="TOTAL DES COUTS DIRECTS BRUTS"/>
  </r>
  <r>
    <x v="1"/>
    <x v="7"/>
    <x v="6"/>
    <x v="91"/>
    <x v="91"/>
    <s v="Privé"/>
    <x v="1"/>
    <n v="0"/>
    <n v="0"/>
    <n v="17"/>
    <n v="4"/>
    <n v="1087977"/>
    <x v="1"/>
    <s v="C56000"/>
    <s v="TOTAL DES COUTS DIRECTS BRUTS"/>
  </r>
  <r>
    <x v="1"/>
    <x v="7"/>
    <x v="6"/>
    <x v="91"/>
    <x v="91"/>
    <s v="Privé"/>
    <x v="1"/>
    <n v="0"/>
    <n v="0"/>
    <n v="17"/>
    <n v="4"/>
    <n v="50122"/>
    <x v="3"/>
    <s v="C56000"/>
    <s v="TOTAL DES COUTS DIRECTS BRUTS"/>
  </r>
  <r>
    <x v="1"/>
    <x v="7"/>
    <x v="6"/>
    <x v="91"/>
    <x v="91"/>
    <s v="Privé"/>
    <x v="1"/>
    <n v="0"/>
    <n v="0"/>
    <n v="17"/>
    <n v="4"/>
    <n v="1037855"/>
    <x v="2"/>
    <s v="C56000"/>
    <s v="TOTAL DES COUTS DIRECTS BRUTS"/>
  </r>
  <r>
    <x v="1"/>
    <x v="7"/>
    <x v="6"/>
    <x v="92"/>
    <x v="92"/>
    <s v="Privé"/>
    <x v="1"/>
    <n v="0"/>
    <n v="0"/>
    <n v="17"/>
    <n v="4"/>
    <n v="2338066"/>
    <x v="1"/>
    <s v="C56000"/>
    <s v="TOTAL DES COUTS DIRECTS BRUTS"/>
  </r>
  <r>
    <x v="1"/>
    <x v="7"/>
    <x v="6"/>
    <x v="92"/>
    <x v="92"/>
    <s v="Privé"/>
    <x v="1"/>
    <n v="0"/>
    <n v="0"/>
    <n v="17"/>
    <n v="4"/>
    <n v="84145"/>
    <x v="3"/>
    <s v="C56000"/>
    <s v="TOTAL DES COUTS DIRECTS BRUTS"/>
  </r>
  <r>
    <x v="1"/>
    <x v="7"/>
    <x v="6"/>
    <x v="92"/>
    <x v="92"/>
    <s v="Privé"/>
    <x v="1"/>
    <n v="0"/>
    <n v="0"/>
    <n v="17"/>
    <n v="4"/>
    <n v="2253921"/>
    <x v="2"/>
    <s v="C56000"/>
    <s v="TOTAL DES COUTS DIRECTS BRUTS"/>
  </r>
  <r>
    <x v="1"/>
    <x v="7"/>
    <x v="6"/>
    <x v="95"/>
    <x v="95"/>
    <s v="Public"/>
    <x v="1"/>
    <n v="0"/>
    <n v="0"/>
    <n v="17"/>
    <n v="4"/>
    <n v="3645785"/>
    <x v="1"/>
    <s v="C56000"/>
    <s v="TOTAL DES COUTS DIRECTS BRUTS"/>
  </r>
  <r>
    <x v="1"/>
    <x v="7"/>
    <x v="6"/>
    <x v="95"/>
    <x v="95"/>
    <s v="Public"/>
    <x v="1"/>
    <n v="0"/>
    <n v="0"/>
    <n v="17"/>
    <n v="4"/>
    <n v="546693"/>
    <x v="3"/>
    <s v="C56000"/>
    <s v="TOTAL DES COUTS DIRECTS BRUTS"/>
  </r>
  <r>
    <x v="1"/>
    <x v="7"/>
    <x v="6"/>
    <x v="95"/>
    <x v="95"/>
    <s v="Public"/>
    <x v="1"/>
    <n v="0"/>
    <n v="0"/>
    <n v="17"/>
    <n v="4"/>
    <n v="3099092"/>
    <x v="2"/>
    <s v="C56000"/>
    <s v="TOTAL DES COUTS DIRECTS BRUTS"/>
  </r>
  <r>
    <x v="1"/>
    <x v="7"/>
    <x v="6"/>
    <x v="96"/>
    <x v="96"/>
    <s v="Privé"/>
    <x v="1"/>
    <n v="0"/>
    <n v="0"/>
    <n v="17"/>
    <n v="4"/>
    <n v="3823334"/>
    <x v="1"/>
    <s v="C56000"/>
    <s v="TOTAL DES COUTS DIRECTS BRUTS"/>
  </r>
  <r>
    <x v="1"/>
    <x v="7"/>
    <x v="6"/>
    <x v="96"/>
    <x v="96"/>
    <s v="Privé"/>
    <x v="1"/>
    <n v="0"/>
    <n v="0"/>
    <n v="17"/>
    <n v="4"/>
    <n v="555252"/>
    <x v="3"/>
    <s v="C56000"/>
    <s v="TOTAL DES COUTS DIRECTS BRUTS"/>
  </r>
  <r>
    <x v="1"/>
    <x v="7"/>
    <x v="6"/>
    <x v="96"/>
    <x v="96"/>
    <s v="Privé"/>
    <x v="1"/>
    <n v="0"/>
    <n v="0"/>
    <n v="17"/>
    <n v="4"/>
    <n v="3268082"/>
    <x v="2"/>
    <s v="C56000"/>
    <s v="TOTAL DES COUTS DIRECTS BRUTS"/>
  </r>
  <r>
    <x v="1"/>
    <x v="7"/>
    <x v="6"/>
    <x v="229"/>
    <x v="229"/>
    <s v="Privé"/>
    <x v="1"/>
    <n v="0"/>
    <n v="0"/>
    <n v="17"/>
    <n v="4"/>
    <n v="18479"/>
    <x v="1"/>
    <s v="C56000"/>
    <s v="TOTAL DES COUTS DIRECTS BRUTS"/>
  </r>
  <r>
    <x v="1"/>
    <x v="7"/>
    <x v="6"/>
    <x v="229"/>
    <x v="229"/>
    <s v="Privé"/>
    <x v="1"/>
    <n v="0"/>
    <n v="0"/>
    <n v="17"/>
    <n v="4"/>
    <n v="18479"/>
    <x v="2"/>
    <s v="C56000"/>
    <s v="TOTAL DES COUTS DIRECTS BRUTS"/>
  </r>
  <r>
    <x v="1"/>
    <x v="7"/>
    <x v="6"/>
    <x v="284"/>
    <x v="284"/>
    <s v="Public"/>
    <x v="1"/>
    <n v="0"/>
    <n v="0"/>
    <n v="17"/>
    <n v="4"/>
    <n v="18907512"/>
    <x v="5"/>
    <s v="C56000"/>
    <s v="TOTAL DES COUTS DIRECTS BRUTS"/>
  </r>
  <r>
    <x v="1"/>
    <x v="7"/>
    <x v="6"/>
    <x v="284"/>
    <x v="284"/>
    <s v="Public"/>
    <x v="1"/>
    <n v="0"/>
    <n v="0"/>
    <n v="17"/>
    <n v="4"/>
    <n v="18907512"/>
    <x v="9"/>
    <s v="C56000"/>
    <s v="TOTAL DES COUTS DIRECTS BRUTS"/>
  </r>
  <r>
    <x v="1"/>
    <x v="7"/>
    <x v="6"/>
    <x v="284"/>
    <x v="284"/>
    <s v="Public"/>
    <x v="1"/>
    <n v="0"/>
    <n v="0"/>
    <n v="17"/>
    <n v="4"/>
    <n v="21008337"/>
    <x v="1"/>
    <s v="C56000"/>
    <s v="TOTAL DES COUTS DIRECTS BRUTS"/>
  </r>
  <r>
    <x v="1"/>
    <x v="7"/>
    <x v="6"/>
    <x v="284"/>
    <x v="284"/>
    <s v="Public"/>
    <x v="1"/>
    <n v="0"/>
    <n v="0"/>
    <n v="17"/>
    <n v="4"/>
    <n v="5228465"/>
    <x v="3"/>
    <s v="C56000"/>
    <s v="TOTAL DES COUTS DIRECTS BRUTS"/>
  </r>
  <r>
    <x v="1"/>
    <x v="7"/>
    <x v="6"/>
    <x v="284"/>
    <x v="284"/>
    <s v="Public"/>
    <x v="1"/>
    <n v="0"/>
    <n v="0"/>
    <n v="17"/>
    <n v="4"/>
    <n v="15779872"/>
    <x v="2"/>
    <s v="C56000"/>
    <s v="TOTAL DES COUTS DIRECTS BRUTS"/>
  </r>
  <r>
    <x v="1"/>
    <x v="7"/>
    <x v="6"/>
    <x v="285"/>
    <x v="285"/>
    <s v="Privé"/>
    <x v="1"/>
    <n v="0"/>
    <n v="0"/>
    <n v="17"/>
    <n v="4"/>
    <n v="31718"/>
    <x v="1"/>
    <s v="C56000"/>
    <s v="TOTAL DES COUTS DIRECTS BRUTS"/>
  </r>
  <r>
    <x v="1"/>
    <x v="7"/>
    <x v="6"/>
    <x v="285"/>
    <x v="285"/>
    <s v="Privé"/>
    <x v="1"/>
    <n v="0"/>
    <n v="0"/>
    <n v="17"/>
    <n v="4"/>
    <n v="31718"/>
    <x v="2"/>
    <s v="C56000"/>
    <s v="TOTAL DES COUTS DIRECTS BRUTS"/>
  </r>
  <r>
    <x v="1"/>
    <x v="7"/>
    <x v="6"/>
    <x v="100"/>
    <x v="100"/>
    <s v="Public"/>
    <x v="1"/>
    <n v="0"/>
    <n v="0"/>
    <n v="17"/>
    <n v="4"/>
    <n v="24564071"/>
    <x v="5"/>
    <s v="C56000"/>
    <s v="TOTAL DES COUTS DIRECTS BRUTS"/>
  </r>
  <r>
    <x v="1"/>
    <x v="7"/>
    <x v="6"/>
    <x v="100"/>
    <x v="100"/>
    <s v="Public"/>
    <x v="1"/>
    <n v="0"/>
    <n v="0"/>
    <n v="17"/>
    <n v="4"/>
    <n v="24564071"/>
    <x v="9"/>
    <s v="C56000"/>
    <s v="TOTAL DES COUTS DIRECTS BRUTS"/>
  </r>
  <r>
    <x v="1"/>
    <x v="7"/>
    <x v="6"/>
    <x v="100"/>
    <x v="100"/>
    <s v="Public"/>
    <x v="1"/>
    <n v="0"/>
    <n v="0"/>
    <n v="17"/>
    <n v="4"/>
    <n v="9461788"/>
    <x v="1"/>
    <s v="C56000"/>
    <s v="TOTAL DES COUTS DIRECTS BRUTS"/>
  </r>
  <r>
    <x v="1"/>
    <x v="7"/>
    <x v="6"/>
    <x v="100"/>
    <x v="100"/>
    <s v="Public"/>
    <x v="1"/>
    <n v="0"/>
    <n v="0"/>
    <n v="17"/>
    <n v="4"/>
    <n v="1742795"/>
    <x v="3"/>
    <s v="C56000"/>
    <s v="TOTAL DES COUTS DIRECTS BRUTS"/>
  </r>
  <r>
    <x v="1"/>
    <x v="7"/>
    <x v="6"/>
    <x v="100"/>
    <x v="100"/>
    <s v="Public"/>
    <x v="1"/>
    <n v="0"/>
    <n v="0"/>
    <n v="17"/>
    <n v="4"/>
    <n v="7718993"/>
    <x v="2"/>
    <s v="C56000"/>
    <s v="TOTAL DES COUTS DIRECTS BRUTS"/>
  </r>
  <r>
    <x v="1"/>
    <x v="7"/>
    <x v="6"/>
    <x v="102"/>
    <x v="102"/>
    <s v="Public"/>
    <x v="1"/>
    <n v="0"/>
    <n v="0"/>
    <n v="17"/>
    <n v="4"/>
    <n v="2600732"/>
    <x v="1"/>
    <s v="C56000"/>
    <s v="TOTAL DES COUTS DIRECTS BRUTS"/>
  </r>
  <r>
    <x v="1"/>
    <x v="7"/>
    <x v="6"/>
    <x v="102"/>
    <x v="102"/>
    <s v="Public"/>
    <x v="1"/>
    <n v="0"/>
    <n v="0"/>
    <n v="17"/>
    <n v="4"/>
    <n v="117546"/>
    <x v="3"/>
    <s v="C56000"/>
    <s v="TOTAL DES COUTS DIRECTS BRUTS"/>
  </r>
  <r>
    <x v="1"/>
    <x v="7"/>
    <x v="6"/>
    <x v="102"/>
    <x v="102"/>
    <s v="Public"/>
    <x v="1"/>
    <n v="0"/>
    <n v="0"/>
    <n v="17"/>
    <n v="4"/>
    <n v="2483186"/>
    <x v="2"/>
    <s v="C56000"/>
    <s v="TOTAL DES COUTS DIRECTS BRUTS"/>
  </r>
  <r>
    <x v="1"/>
    <x v="7"/>
    <x v="6"/>
    <x v="106"/>
    <x v="106"/>
    <s v="Privé"/>
    <x v="1"/>
    <n v="0"/>
    <n v="0"/>
    <n v="17"/>
    <n v="4"/>
    <n v="270371"/>
    <x v="1"/>
    <s v="C56000"/>
    <s v="TOTAL DES COUTS DIRECTS BRUTS"/>
  </r>
  <r>
    <x v="1"/>
    <x v="7"/>
    <x v="6"/>
    <x v="106"/>
    <x v="106"/>
    <s v="Privé"/>
    <x v="1"/>
    <n v="0"/>
    <n v="0"/>
    <n v="17"/>
    <n v="4"/>
    <n v="270371"/>
    <x v="2"/>
    <s v="C56000"/>
    <s v="TOTAL DES COUTS DIRECTS BRUTS"/>
  </r>
  <r>
    <x v="1"/>
    <x v="7"/>
    <x v="6"/>
    <x v="109"/>
    <x v="109"/>
    <s v="Privé"/>
    <x v="1"/>
    <n v="0"/>
    <n v="0"/>
    <n v="17"/>
    <n v="4"/>
    <n v="1079815"/>
    <x v="1"/>
    <s v="C56000"/>
    <s v="TOTAL DES COUTS DIRECTS BRUTS"/>
  </r>
  <r>
    <x v="1"/>
    <x v="7"/>
    <x v="6"/>
    <x v="109"/>
    <x v="109"/>
    <s v="Privé"/>
    <x v="1"/>
    <n v="0"/>
    <n v="0"/>
    <n v="17"/>
    <n v="4"/>
    <n v="69310"/>
    <x v="3"/>
    <s v="C56000"/>
    <s v="TOTAL DES COUTS DIRECTS BRUTS"/>
  </r>
  <r>
    <x v="1"/>
    <x v="7"/>
    <x v="6"/>
    <x v="109"/>
    <x v="109"/>
    <s v="Privé"/>
    <x v="1"/>
    <n v="0"/>
    <n v="0"/>
    <n v="17"/>
    <n v="4"/>
    <n v="1010505"/>
    <x v="2"/>
    <s v="C56000"/>
    <s v="TOTAL DES COUTS DIRECTS BRUTS"/>
  </r>
  <r>
    <x v="1"/>
    <x v="7"/>
    <x v="6"/>
    <x v="112"/>
    <x v="112"/>
    <s v="Privé"/>
    <x v="1"/>
    <n v="0"/>
    <n v="0"/>
    <n v="17"/>
    <n v="4"/>
    <n v="1127409"/>
    <x v="1"/>
    <s v="C56000"/>
    <s v="TOTAL DES COUTS DIRECTS BRUTS"/>
  </r>
  <r>
    <x v="1"/>
    <x v="7"/>
    <x v="6"/>
    <x v="112"/>
    <x v="112"/>
    <s v="Privé"/>
    <x v="1"/>
    <n v="0"/>
    <n v="0"/>
    <n v="17"/>
    <n v="4"/>
    <n v="1127409"/>
    <x v="2"/>
    <s v="C56000"/>
    <s v="TOTAL DES COUTS DIRECTS BRUTS"/>
  </r>
  <r>
    <x v="1"/>
    <x v="7"/>
    <x v="6"/>
    <x v="115"/>
    <x v="115"/>
    <s v="Privé"/>
    <x v="1"/>
    <n v="0"/>
    <n v="0"/>
    <n v="17"/>
    <n v="4"/>
    <n v="686642"/>
    <x v="1"/>
    <s v="C56000"/>
    <s v="TOTAL DES COUTS DIRECTS BRUTS"/>
  </r>
  <r>
    <x v="1"/>
    <x v="7"/>
    <x v="6"/>
    <x v="115"/>
    <x v="115"/>
    <s v="Privé"/>
    <x v="1"/>
    <n v="0"/>
    <n v="0"/>
    <n v="17"/>
    <n v="4"/>
    <n v="3360"/>
    <x v="3"/>
    <s v="C56000"/>
    <s v="TOTAL DES COUTS DIRECTS BRUTS"/>
  </r>
  <r>
    <x v="1"/>
    <x v="7"/>
    <x v="6"/>
    <x v="115"/>
    <x v="115"/>
    <s v="Privé"/>
    <x v="1"/>
    <n v="0"/>
    <n v="0"/>
    <n v="17"/>
    <n v="4"/>
    <n v="683282"/>
    <x v="2"/>
    <s v="C56000"/>
    <s v="TOTAL DES COUTS DIRECTS BRUTS"/>
  </r>
  <r>
    <x v="1"/>
    <x v="7"/>
    <x v="6"/>
    <x v="116"/>
    <x v="116"/>
    <s v="Privé"/>
    <x v="1"/>
    <n v="0"/>
    <n v="0"/>
    <n v="17"/>
    <n v="4"/>
    <n v="355048"/>
    <x v="1"/>
    <s v="C56000"/>
    <s v="TOTAL DES COUTS DIRECTS BRUTS"/>
  </r>
  <r>
    <x v="1"/>
    <x v="7"/>
    <x v="6"/>
    <x v="116"/>
    <x v="116"/>
    <s v="Privé"/>
    <x v="1"/>
    <n v="0"/>
    <n v="0"/>
    <n v="17"/>
    <n v="4"/>
    <n v="9356"/>
    <x v="3"/>
    <s v="C56000"/>
    <s v="TOTAL DES COUTS DIRECTS BRUTS"/>
  </r>
  <r>
    <x v="1"/>
    <x v="7"/>
    <x v="6"/>
    <x v="116"/>
    <x v="116"/>
    <s v="Privé"/>
    <x v="1"/>
    <n v="0"/>
    <n v="0"/>
    <n v="17"/>
    <n v="4"/>
    <n v="345692"/>
    <x v="2"/>
    <s v="C56000"/>
    <s v="TOTAL DES COUTS DIRECTS BRUTS"/>
  </r>
  <r>
    <x v="1"/>
    <x v="7"/>
    <x v="6"/>
    <x v="117"/>
    <x v="117"/>
    <s v="Privé"/>
    <x v="1"/>
    <n v="0"/>
    <n v="0"/>
    <n v="17"/>
    <n v="4"/>
    <n v="2045827"/>
    <x v="1"/>
    <s v="C56000"/>
    <s v="TOTAL DES COUTS DIRECTS BRUTS"/>
  </r>
  <r>
    <x v="1"/>
    <x v="7"/>
    <x v="6"/>
    <x v="117"/>
    <x v="117"/>
    <s v="Privé"/>
    <x v="1"/>
    <n v="0"/>
    <n v="0"/>
    <n v="17"/>
    <n v="4"/>
    <n v="335363"/>
    <x v="3"/>
    <s v="C56000"/>
    <s v="TOTAL DES COUTS DIRECTS BRUTS"/>
  </r>
  <r>
    <x v="1"/>
    <x v="7"/>
    <x v="6"/>
    <x v="117"/>
    <x v="117"/>
    <s v="Privé"/>
    <x v="1"/>
    <n v="0"/>
    <n v="0"/>
    <n v="17"/>
    <n v="4"/>
    <n v="1710464"/>
    <x v="2"/>
    <s v="C56000"/>
    <s v="TOTAL DES COUTS DIRECTS BRUTS"/>
  </r>
  <r>
    <x v="1"/>
    <x v="7"/>
    <x v="6"/>
    <x v="118"/>
    <x v="118"/>
    <s v="Privé"/>
    <x v="1"/>
    <n v="0"/>
    <n v="0"/>
    <n v="17"/>
    <n v="4"/>
    <n v="839308"/>
    <x v="1"/>
    <s v="C56000"/>
    <s v="TOTAL DES COUTS DIRECTS BRUTS"/>
  </r>
  <r>
    <x v="1"/>
    <x v="7"/>
    <x v="6"/>
    <x v="118"/>
    <x v="118"/>
    <s v="Privé"/>
    <x v="1"/>
    <n v="0"/>
    <n v="0"/>
    <n v="17"/>
    <n v="4"/>
    <n v="23510"/>
    <x v="3"/>
    <s v="C56000"/>
    <s v="TOTAL DES COUTS DIRECTS BRUTS"/>
  </r>
  <r>
    <x v="1"/>
    <x v="7"/>
    <x v="6"/>
    <x v="118"/>
    <x v="118"/>
    <s v="Privé"/>
    <x v="1"/>
    <n v="0"/>
    <n v="0"/>
    <n v="17"/>
    <n v="4"/>
    <n v="815798"/>
    <x v="2"/>
    <s v="C56000"/>
    <s v="TOTAL DES COUTS DIRECTS BRUTS"/>
  </r>
  <r>
    <x v="1"/>
    <x v="7"/>
    <x v="6"/>
    <x v="119"/>
    <x v="119"/>
    <s v="Privé"/>
    <x v="1"/>
    <n v="0"/>
    <n v="0"/>
    <n v="17"/>
    <n v="4"/>
    <n v="1238300"/>
    <x v="1"/>
    <s v="C56000"/>
    <s v="TOTAL DES COUTS DIRECTS BRUTS"/>
  </r>
  <r>
    <x v="1"/>
    <x v="7"/>
    <x v="6"/>
    <x v="119"/>
    <x v="119"/>
    <s v="Privé"/>
    <x v="1"/>
    <n v="0"/>
    <n v="0"/>
    <n v="17"/>
    <n v="4"/>
    <n v="43348"/>
    <x v="3"/>
    <s v="C56000"/>
    <s v="TOTAL DES COUTS DIRECTS BRUTS"/>
  </r>
  <r>
    <x v="1"/>
    <x v="7"/>
    <x v="6"/>
    <x v="119"/>
    <x v="119"/>
    <s v="Privé"/>
    <x v="1"/>
    <n v="0"/>
    <n v="0"/>
    <n v="17"/>
    <n v="4"/>
    <n v="1194952"/>
    <x v="2"/>
    <s v="C56000"/>
    <s v="TOTAL DES COUTS DIRECTS BRUTS"/>
  </r>
  <r>
    <x v="1"/>
    <x v="7"/>
    <x v="6"/>
    <x v="120"/>
    <x v="120"/>
    <s v="Privé"/>
    <x v="1"/>
    <n v="0"/>
    <n v="0"/>
    <n v="17"/>
    <n v="4"/>
    <n v="2285038"/>
    <x v="1"/>
    <s v="C56000"/>
    <s v="TOTAL DES COUTS DIRECTS BRUTS"/>
  </r>
  <r>
    <x v="1"/>
    <x v="7"/>
    <x v="6"/>
    <x v="120"/>
    <x v="120"/>
    <s v="Privé"/>
    <x v="1"/>
    <n v="0"/>
    <n v="0"/>
    <n v="17"/>
    <n v="4"/>
    <n v="134988"/>
    <x v="3"/>
    <s v="C56000"/>
    <s v="TOTAL DES COUTS DIRECTS BRUTS"/>
  </r>
  <r>
    <x v="1"/>
    <x v="7"/>
    <x v="6"/>
    <x v="120"/>
    <x v="120"/>
    <s v="Privé"/>
    <x v="1"/>
    <n v="0"/>
    <n v="0"/>
    <n v="17"/>
    <n v="4"/>
    <n v="2150050"/>
    <x v="2"/>
    <s v="C56000"/>
    <s v="TOTAL DES COUTS DIRECTS BRUTS"/>
  </r>
  <r>
    <x v="1"/>
    <x v="7"/>
    <x v="6"/>
    <x v="225"/>
    <x v="225"/>
    <s v="Privé"/>
    <x v="1"/>
    <n v="0"/>
    <n v="0"/>
    <n v="17"/>
    <n v="4"/>
    <n v="508257"/>
    <x v="1"/>
    <s v="C56000"/>
    <s v="TOTAL DES COUTS DIRECTS BRUTS"/>
  </r>
  <r>
    <x v="1"/>
    <x v="7"/>
    <x v="6"/>
    <x v="225"/>
    <x v="225"/>
    <s v="Privé"/>
    <x v="1"/>
    <n v="0"/>
    <n v="0"/>
    <n v="17"/>
    <n v="4"/>
    <n v="31380"/>
    <x v="3"/>
    <s v="C56000"/>
    <s v="TOTAL DES COUTS DIRECTS BRUTS"/>
  </r>
  <r>
    <x v="1"/>
    <x v="7"/>
    <x v="6"/>
    <x v="225"/>
    <x v="225"/>
    <s v="Privé"/>
    <x v="1"/>
    <n v="0"/>
    <n v="0"/>
    <n v="17"/>
    <n v="4"/>
    <n v="476877"/>
    <x v="2"/>
    <s v="C56000"/>
    <s v="TOTAL DES COUTS DIRECTS BRUTS"/>
  </r>
  <r>
    <x v="1"/>
    <x v="7"/>
    <x v="6"/>
    <x v="246"/>
    <x v="246"/>
    <s v="Privé"/>
    <x v="1"/>
    <n v="0"/>
    <n v="0"/>
    <n v="17"/>
    <n v="4"/>
    <n v="505551"/>
    <x v="1"/>
    <s v="C56000"/>
    <s v="TOTAL DES COUTS DIRECTS BRUTS"/>
  </r>
  <r>
    <x v="1"/>
    <x v="7"/>
    <x v="6"/>
    <x v="246"/>
    <x v="246"/>
    <s v="Privé"/>
    <x v="1"/>
    <n v="0"/>
    <n v="0"/>
    <n v="17"/>
    <n v="4"/>
    <n v="32720"/>
    <x v="3"/>
    <s v="C56000"/>
    <s v="TOTAL DES COUTS DIRECTS BRUTS"/>
  </r>
  <r>
    <x v="1"/>
    <x v="7"/>
    <x v="6"/>
    <x v="246"/>
    <x v="246"/>
    <s v="Privé"/>
    <x v="1"/>
    <n v="0"/>
    <n v="0"/>
    <n v="17"/>
    <n v="4"/>
    <n v="472831"/>
    <x v="2"/>
    <s v="C56000"/>
    <s v="TOTAL DES COUTS DIRECTS BRUTS"/>
  </r>
  <r>
    <x v="1"/>
    <x v="7"/>
    <x v="6"/>
    <x v="240"/>
    <x v="240"/>
    <s v="Privé"/>
    <x v="1"/>
    <n v="0"/>
    <n v="0"/>
    <n v="17"/>
    <n v="4"/>
    <n v="674332"/>
    <x v="1"/>
    <s v="C56000"/>
    <s v="TOTAL DES COUTS DIRECTS BRUTS"/>
  </r>
  <r>
    <x v="1"/>
    <x v="7"/>
    <x v="6"/>
    <x v="240"/>
    <x v="240"/>
    <s v="Privé"/>
    <x v="1"/>
    <n v="0"/>
    <n v="0"/>
    <n v="17"/>
    <n v="4"/>
    <n v="40558"/>
    <x v="3"/>
    <s v="C56000"/>
    <s v="TOTAL DES COUTS DIRECTS BRUTS"/>
  </r>
  <r>
    <x v="1"/>
    <x v="7"/>
    <x v="6"/>
    <x v="240"/>
    <x v="240"/>
    <s v="Privé"/>
    <x v="1"/>
    <n v="0"/>
    <n v="0"/>
    <n v="17"/>
    <n v="4"/>
    <n v="633774"/>
    <x v="2"/>
    <s v="C56000"/>
    <s v="TOTAL DES COUTS DIRECTS BRUTS"/>
  </r>
  <r>
    <x v="1"/>
    <x v="7"/>
    <x v="6"/>
    <x v="121"/>
    <x v="121"/>
    <s v="Privé"/>
    <x v="1"/>
    <n v="0"/>
    <n v="0"/>
    <n v="17"/>
    <n v="4"/>
    <n v="1725966"/>
    <x v="1"/>
    <s v="C56000"/>
    <s v="TOTAL DES COUTS DIRECTS BRUTS"/>
  </r>
  <r>
    <x v="1"/>
    <x v="7"/>
    <x v="6"/>
    <x v="121"/>
    <x v="121"/>
    <s v="Privé"/>
    <x v="1"/>
    <n v="0"/>
    <n v="0"/>
    <n v="17"/>
    <n v="4"/>
    <n v="68147"/>
    <x v="3"/>
    <s v="C56000"/>
    <s v="TOTAL DES COUTS DIRECTS BRUTS"/>
  </r>
  <r>
    <x v="1"/>
    <x v="7"/>
    <x v="6"/>
    <x v="121"/>
    <x v="121"/>
    <s v="Privé"/>
    <x v="1"/>
    <n v="0"/>
    <n v="0"/>
    <n v="17"/>
    <n v="4"/>
    <n v="1657819"/>
    <x v="2"/>
    <s v="C56000"/>
    <s v="TOTAL DES COUTS DIRECTS BRUTS"/>
  </r>
  <r>
    <x v="1"/>
    <x v="7"/>
    <x v="6"/>
    <x v="122"/>
    <x v="122"/>
    <s v="Privé"/>
    <x v="1"/>
    <n v="0"/>
    <n v="0"/>
    <n v="17"/>
    <n v="4"/>
    <n v="509355"/>
    <x v="1"/>
    <s v="C56000"/>
    <s v="TOTAL DES COUTS DIRECTS BRUTS"/>
  </r>
  <r>
    <x v="1"/>
    <x v="7"/>
    <x v="6"/>
    <x v="122"/>
    <x v="122"/>
    <s v="Privé"/>
    <x v="1"/>
    <n v="0"/>
    <n v="0"/>
    <n v="17"/>
    <n v="4"/>
    <n v="23506"/>
    <x v="3"/>
    <s v="C56000"/>
    <s v="TOTAL DES COUTS DIRECTS BRUTS"/>
  </r>
  <r>
    <x v="1"/>
    <x v="7"/>
    <x v="6"/>
    <x v="122"/>
    <x v="122"/>
    <s v="Privé"/>
    <x v="1"/>
    <n v="0"/>
    <n v="0"/>
    <n v="17"/>
    <n v="4"/>
    <n v="485849"/>
    <x v="2"/>
    <s v="C56000"/>
    <s v="TOTAL DES COUTS DIRECTS BRUTS"/>
  </r>
  <r>
    <x v="1"/>
    <x v="7"/>
    <x v="6"/>
    <x v="123"/>
    <x v="123"/>
    <s v="Privé"/>
    <x v="1"/>
    <n v="0"/>
    <n v="0"/>
    <n v="17"/>
    <n v="4"/>
    <n v="2314477"/>
    <x v="1"/>
    <s v="C56000"/>
    <s v="TOTAL DES COUTS DIRECTS BRUTS"/>
  </r>
  <r>
    <x v="1"/>
    <x v="7"/>
    <x v="6"/>
    <x v="123"/>
    <x v="123"/>
    <s v="Privé"/>
    <x v="1"/>
    <n v="0"/>
    <n v="0"/>
    <n v="17"/>
    <n v="4"/>
    <n v="262520"/>
    <x v="3"/>
    <s v="C56000"/>
    <s v="TOTAL DES COUTS DIRECTS BRUTS"/>
  </r>
  <r>
    <x v="1"/>
    <x v="7"/>
    <x v="6"/>
    <x v="123"/>
    <x v="123"/>
    <s v="Privé"/>
    <x v="1"/>
    <n v="0"/>
    <n v="0"/>
    <n v="17"/>
    <n v="4"/>
    <n v="2051957"/>
    <x v="2"/>
    <s v="C56000"/>
    <s v="TOTAL DES COUTS DIRECTS BRUTS"/>
  </r>
  <r>
    <x v="1"/>
    <x v="7"/>
    <x v="6"/>
    <x v="125"/>
    <x v="125"/>
    <s v="Privé"/>
    <x v="1"/>
    <n v="0"/>
    <n v="0"/>
    <n v="17"/>
    <n v="4"/>
    <n v="1972107"/>
    <x v="1"/>
    <s v="C56000"/>
    <s v="TOTAL DES COUTS DIRECTS BRUTS"/>
  </r>
  <r>
    <x v="1"/>
    <x v="7"/>
    <x v="6"/>
    <x v="125"/>
    <x v="125"/>
    <s v="Privé"/>
    <x v="1"/>
    <n v="0"/>
    <n v="0"/>
    <n v="17"/>
    <n v="4"/>
    <n v="126714"/>
    <x v="3"/>
    <s v="C56000"/>
    <s v="TOTAL DES COUTS DIRECTS BRUTS"/>
  </r>
  <r>
    <x v="1"/>
    <x v="7"/>
    <x v="6"/>
    <x v="125"/>
    <x v="125"/>
    <s v="Privé"/>
    <x v="1"/>
    <n v="0"/>
    <n v="0"/>
    <n v="17"/>
    <n v="4"/>
    <n v="1845393"/>
    <x v="2"/>
    <s v="C56000"/>
    <s v="TOTAL DES COUTS DIRECTS BRUTS"/>
  </r>
  <r>
    <x v="1"/>
    <x v="7"/>
    <x v="7"/>
    <x v="257"/>
    <x v="257"/>
    <s v="Public"/>
    <x v="1"/>
    <n v="0"/>
    <n v="0"/>
    <n v="17"/>
    <n v="4"/>
    <n v="2217882"/>
    <x v="5"/>
    <s v="C56000"/>
    <s v="TOTAL DES COUTS DIRECTS BRUTS"/>
  </r>
  <r>
    <x v="1"/>
    <x v="7"/>
    <x v="7"/>
    <x v="257"/>
    <x v="257"/>
    <s v="Public"/>
    <x v="1"/>
    <n v="0"/>
    <n v="0"/>
    <n v="17"/>
    <n v="4"/>
    <n v="2217882"/>
    <x v="7"/>
    <s v="C56000"/>
    <s v="TOTAL DES COUTS DIRECTS BRUTS"/>
  </r>
  <r>
    <x v="1"/>
    <x v="7"/>
    <x v="7"/>
    <x v="257"/>
    <x v="257"/>
    <s v="Public"/>
    <x v="1"/>
    <n v="0"/>
    <n v="0"/>
    <n v="17"/>
    <n v="4"/>
    <n v="20703815"/>
    <x v="1"/>
    <s v="C56000"/>
    <s v="TOTAL DES COUTS DIRECTS BRUTS"/>
  </r>
  <r>
    <x v="1"/>
    <x v="7"/>
    <x v="7"/>
    <x v="257"/>
    <x v="257"/>
    <s v="Public"/>
    <x v="1"/>
    <n v="0"/>
    <n v="0"/>
    <n v="17"/>
    <n v="4"/>
    <n v="2976"/>
    <x v="4"/>
    <s v="C56000"/>
    <s v="TOTAL DES COUTS DIRECTS BRUTS"/>
  </r>
  <r>
    <x v="1"/>
    <x v="7"/>
    <x v="7"/>
    <x v="257"/>
    <x v="257"/>
    <s v="Public"/>
    <x v="1"/>
    <n v="0"/>
    <n v="0"/>
    <n v="17"/>
    <n v="4"/>
    <n v="1656140"/>
    <x v="3"/>
    <s v="C56000"/>
    <s v="TOTAL DES COUTS DIRECTS BRUTS"/>
  </r>
  <r>
    <x v="1"/>
    <x v="7"/>
    <x v="7"/>
    <x v="257"/>
    <x v="257"/>
    <s v="Public"/>
    <x v="1"/>
    <n v="0"/>
    <n v="0"/>
    <n v="17"/>
    <n v="4"/>
    <n v="19044699"/>
    <x v="2"/>
    <s v="C56000"/>
    <s v="TOTAL DES COUTS DIRECTS BRUTS"/>
  </r>
  <r>
    <x v="1"/>
    <x v="7"/>
    <x v="7"/>
    <x v="135"/>
    <x v="135"/>
    <s v="Privé"/>
    <x v="1"/>
    <n v="0"/>
    <n v="0"/>
    <n v="17"/>
    <n v="4"/>
    <n v="714440"/>
    <x v="1"/>
    <s v="C56000"/>
    <s v="TOTAL DES COUTS DIRECTS BRUTS"/>
  </r>
  <r>
    <x v="1"/>
    <x v="7"/>
    <x v="7"/>
    <x v="135"/>
    <x v="135"/>
    <s v="Privé"/>
    <x v="1"/>
    <n v="0"/>
    <n v="0"/>
    <n v="17"/>
    <n v="4"/>
    <n v="42172"/>
    <x v="3"/>
    <s v="C56000"/>
    <s v="TOTAL DES COUTS DIRECTS BRUTS"/>
  </r>
  <r>
    <x v="1"/>
    <x v="7"/>
    <x v="7"/>
    <x v="135"/>
    <x v="135"/>
    <s v="Privé"/>
    <x v="1"/>
    <n v="0"/>
    <n v="0"/>
    <n v="17"/>
    <n v="4"/>
    <n v="672268"/>
    <x v="2"/>
    <s v="C56000"/>
    <s v="TOTAL DES COUTS DIRECTS BRUTS"/>
  </r>
  <r>
    <x v="1"/>
    <x v="7"/>
    <x v="7"/>
    <x v="136"/>
    <x v="136"/>
    <s v="Privé"/>
    <x v="1"/>
    <n v="0"/>
    <n v="0"/>
    <n v="17"/>
    <n v="4"/>
    <n v="767878"/>
    <x v="1"/>
    <s v="C56000"/>
    <s v="TOTAL DES COUTS DIRECTS BRUTS"/>
  </r>
  <r>
    <x v="1"/>
    <x v="7"/>
    <x v="7"/>
    <x v="136"/>
    <x v="136"/>
    <s v="Privé"/>
    <x v="1"/>
    <n v="0"/>
    <n v="0"/>
    <n v="17"/>
    <n v="4"/>
    <n v="34707"/>
    <x v="3"/>
    <s v="C56000"/>
    <s v="TOTAL DES COUTS DIRECTS BRUTS"/>
  </r>
  <r>
    <x v="1"/>
    <x v="7"/>
    <x v="7"/>
    <x v="136"/>
    <x v="136"/>
    <s v="Privé"/>
    <x v="1"/>
    <n v="0"/>
    <n v="0"/>
    <n v="17"/>
    <n v="4"/>
    <n v="733171"/>
    <x v="2"/>
    <s v="C56000"/>
    <s v="TOTAL DES COUTS DIRECTS BRUTS"/>
  </r>
  <r>
    <x v="1"/>
    <x v="7"/>
    <x v="8"/>
    <x v="258"/>
    <x v="258"/>
    <s v="Public"/>
    <x v="1"/>
    <n v="0"/>
    <n v="0"/>
    <n v="17"/>
    <n v="4"/>
    <n v="990247"/>
    <x v="5"/>
    <s v="C56000"/>
    <s v="TOTAL DES COUTS DIRECTS BRUTS"/>
  </r>
  <r>
    <x v="1"/>
    <x v="7"/>
    <x v="8"/>
    <x v="258"/>
    <x v="258"/>
    <s v="Public"/>
    <x v="1"/>
    <n v="0"/>
    <n v="0"/>
    <n v="17"/>
    <n v="4"/>
    <n v="990247"/>
    <x v="7"/>
    <s v="C56000"/>
    <s v="TOTAL DES COUTS DIRECTS BRUTS"/>
  </r>
  <r>
    <x v="1"/>
    <x v="7"/>
    <x v="8"/>
    <x v="258"/>
    <x v="258"/>
    <s v="Public"/>
    <x v="1"/>
    <n v="0"/>
    <n v="0"/>
    <n v="17"/>
    <n v="4"/>
    <n v="13970042"/>
    <x v="1"/>
    <s v="C56000"/>
    <s v="TOTAL DES COUTS DIRECTS BRUTS"/>
  </r>
  <r>
    <x v="1"/>
    <x v="7"/>
    <x v="8"/>
    <x v="258"/>
    <x v="258"/>
    <s v="Public"/>
    <x v="1"/>
    <n v="0"/>
    <n v="0"/>
    <n v="17"/>
    <n v="4"/>
    <n v="379862"/>
    <x v="6"/>
    <s v="C56000"/>
    <s v="TOTAL DES COUTS DIRECTS BRUTS"/>
  </r>
  <r>
    <x v="1"/>
    <x v="7"/>
    <x v="8"/>
    <x v="258"/>
    <x v="258"/>
    <s v="Public"/>
    <x v="1"/>
    <n v="0"/>
    <n v="0"/>
    <n v="17"/>
    <n v="4"/>
    <n v="1341497"/>
    <x v="3"/>
    <s v="C56000"/>
    <s v="TOTAL DES COUTS DIRECTS BRUTS"/>
  </r>
  <r>
    <x v="1"/>
    <x v="7"/>
    <x v="8"/>
    <x v="258"/>
    <x v="258"/>
    <s v="Public"/>
    <x v="1"/>
    <n v="0"/>
    <n v="0"/>
    <n v="17"/>
    <n v="4"/>
    <n v="12248683"/>
    <x v="2"/>
    <s v="C56000"/>
    <s v="TOTAL DES COUTS DIRECTS BRUTS"/>
  </r>
  <r>
    <x v="1"/>
    <x v="7"/>
    <x v="9"/>
    <x v="259"/>
    <x v="259"/>
    <s v="Public"/>
    <x v="1"/>
    <n v="0"/>
    <n v="0"/>
    <n v="17"/>
    <n v="4"/>
    <n v="22343"/>
    <x v="5"/>
    <s v="C56000"/>
    <s v="TOTAL DES COUTS DIRECTS BRUTS"/>
  </r>
  <r>
    <x v="1"/>
    <x v="7"/>
    <x v="9"/>
    <x v="259"/>
    <x v="259"/>
    <s v="Public"/>
    <x v="1"/>
    <n v="0"/>
    <n v="0"/>
    <n v="17"/>
    <n v="4"/>
    <n v="22343"/>
    <x v="8"/>
    <s v="C56000"/>
    <s v="TOTAL DES COUTS DIRECTS BRUTS"/>
  </r>
  <r>
    <x v="1"/>
    <x v="7"/>
    <x v="9"/>
    <x v="259"/>
    <x v="259"/>
    <s v="Public"/>
    <x v="1"/>
    <n v="0"/>
    <n v="0"/>
    <n v="17"/>
    <n v="4"/>
    <n v="11044272"/>
    <x v="1"/>
    <s v="C56000"/>
    <s v="TOTAL DES COUTS DIRECTS BRUTS"/>
  </r>
  <r>
    <x v="1"/>
    <x v="7"/>
    <x v="9"/>
    <x v="259"/>
    <x v="259"/>
    <s v="Public"/>
    <x v="1"/>
    <n v="0"/>
    <n v="0"/>
    <n v="17"/>
    <n v="4"/>
    <n v="668385"/>
    <x v="3"/>
    <s v="C56000"/>
    <s v="TOTAL DES COUTS DIRECTS BRUTS"/>
  </r>
  <r>
    <x v="1"/>
    <x v="7"/>
    <x v="9"/>
    <x v="259"/>
    <x v="259"/>
    <s v="Public"/>
    <x v="1"/>
    <n v="0"/>
    <n v="0"/>
    <n v="17"/>
    <n v="4"/>
    <n v="10375887"/>
    <x v="2"/>
    <s v="C56000"/>
    <s v="TOTAL DES COUTS DIRECTS BRUTS"/>
  </r>
  <r>
    <x v="1"/>
    <x v="7"/>
    <x v="10"/>
    <x v="148"/>
    <x v="148"/>
    <s v="Public"/>
    <x v="1"/>
    <n v="0"/>
    <n v="0"/>
    <n v="17"/>
    <n v="4"/>
    <n v="1476595"/>
    <x v="1"/>
    <s v="C56000"/>
    <s v="TOTAL DES COUTS DIRECTS BRUTS"/>
  </r>
  <r>
    <x v="1"/>
    <x v="7"/>
    <x v="10"/>
    <x v="148"/>
    <x v="148"/>
    <s v="Public"/>
    <x v="1"/>
    <n v="0"/>
    <n v="0"/>
    <n v="17"/>
    <n v="4"/>
    <n v="236714"/>
    <x v="3"/>
    <s v="C56000"/>
    <s v="TOTAL DES COUTS DIRECTS BRUTS"/>
  </r>
  <r>
    <x v="1"/>
    <x v="7"/>
    <x v="10"/>
    <x v="148"/>
    <x v="148"/>
    <s v="Public"/>
    <x v="1"/>
    <n v="0"/>
    <n v="0"/>
    <n v="17"/>
    <n v="4"/>
    <n v="1239881"/>
    <x v="2"/>
    <s v="C56000"/>
    <s v="TOTAL DES COUTS DIRECTS BRUTS"/>
  </r>
  <r>
    <x v="1"/>
    <x v="7"/>
    <x v="11"/>
    <x v="151"/>
    <x v="151"/>
    <s v="Public"/>
    <x v="1"/>
    <n v="0"/>
    <n v="0"/>
    <n v="17"/>
    <n v="4"/>
    <n v="1556568"/>
    <x v="1"/>
    <s v="C56000"/>
    <s v="TOTAL DES COUTS DIRECTS BRUTS"/>
  </r>
  <r>
    <x v="1"/>
    <x v="7"/>
    <x v="11"/>
    <x v="151"/>
    <x v="151"/>
    <s v="Public"/>
    <x v="1"/>
    <n v="0"/>
    <n v="0"/>
    <n v="17"/>
    <n v="4"/>
    <n v="77594"/>
    <x v="3"/>
    <s v="C56000"/>
    <s v="TOTAL DES COUTS DIRECTS BRUTS"/>
  </r>
  <r>
    <x v="1"/>
    <x v="7"/>
    <x v="11"/>
    <x v="151"/>
    <x v="151"/>
    <s v="Public"/>
    <x v="1"/>
    <n v="0"/>
    <n v="0"/>
    <n v="17"/>
    <n v="4"/>
    <n v="1478974"/>
    <x v="2"/>
    <s v="C56000"/>
    <s v="TOTAL DES COUTS DIRECTS BRUTS"/>
  </r>
  <r>
    <x v="1"/>
    <x v="7"/>
    <x v="11"/>
    <x v="260"/>
    <x v="260"/>
    <s v="Public"/>
    <x v="1"/>
    <n v="0"/>
    <n v="0"/>
    <n v="17"/>
    <n v="4"/>
    <n v="472680"/>
    <x v="5"/>
    <s v="C56000"/>
    <s v="TOTAL DES COUTS DIRECTS BRUTS"/>
  </r>
  <r>
    <x v="1"/>
    <x v="7"/>
    <x v="11"/>
    <x v="260"/>
    <x v="260"/>
    <s v="Public"/>
    <x v="1"/>
    <n v="0"/>
    <n v="0"/>
    <n v="17"/>
    <n v="4"/>
    <n v="472680"/>
    <x v="8"/>
    <s v="C56000"/>
    <s v="TOTAL DES COUTS DIRECTS BRUTS"/>
  </r>
  <r>
    <x v="1"/>
    <x v="7"/>
    <x v="11"/>
    <x v="260"/>
    <x v="260"/>
    <s v="Public"/>
    <x v="1"/>
    <n v="0"/>
    <n v="0"/>
    <n v="17"/>
    <n v="4"/>
    <n v="9366271"/>
    <x v="1"/>
    <s v="C56000"/>
    <s v="TOTAL DES COUTS DIRECTS BRUTS"/>
  </r>
  <r>
    <x v="1"/>
    <x v="7"/>
    <x v="11"/>
    <x v="260"/>
    <x v="260"/>
    <s v="Public"/>
    <x v="1"/>
    <n v="0"/>
    <n v="0"/>
    <n v="17"/>
    <n v="4"/>
    <n v="617287"/>
    <x v="3"/>
    <s v="C56000"/>
    <s v="TOTAL DES COUTS DIRECTS BRUTS"/>
  </r>
  <r>
    <x v="1"/>
    <x v="7"/>
    <x v="11"/>
    <x v="260"/>
    <x v="260"/>
    <s v="Public"/>
    <x v="1"/>
    <n v="0"/>
    <n v="0"/>
    <n v="17"/>
    <n v="4"/>
    <n v="8748984"/>
    <x v="2"/>
    <s v="C56000"/>
    <s v="TOTAL DES COUTS DIRECTS BRUTS"/>
  </r>
  <r>
    <x v="1"/>
    <x v="7"/>
    <x v="12"/>
    <x v="261"/>
    <x v="261"/>
    <s v="Public"/>
    <x v="1"/>
    <n v="0"/>
    <n v="0"/>
    <n v="17"/>
    <n v="4"/>
    <n v="1318437"/>
    <x v="5"/>
    <s v="C56000"/>
    <s v="TOTAL DES COUTS DIRECTS BRUTS"/>
  </r>
  <r>
    <x v="1"/>
    <x v="7"/>
    <x v="12"/>
    <x v="261"/>
    <x v="261"/>
    <s v="Public"/>
    <x v="1"/>
    <n v="0"/>
    <n v="0"/>
    <n v="17"/>
    <n v="4"/>
    <n v="229459"/>
    <x v="8"/>
    <s v="C56000"/>
    <s v="TOTAL DES COUTS DIRECTS BRUTS"/>
  </r>
  <r>
    <x v="1"/>
    <x v="7"/>
    <x v="12"/>
    <x v="261"/>
    <x v="261"/>
    <s v="Public"/>
    <x v="1"/>
    <n v="0"/>
    <n v="0"/>
    <n v="17"/>
    <n v="4"/>
    <n v="1088978"/>
    <x v="7"/>
    <s v="C56000"/>
    <s v="TOTAL DES COUTS DIRECTS BRUTS"/>
  </r>
  <r>
    <x v="1"/>
    <x v="7"/>
    <x v="12"/>
    <x v="261"/>
    <x v="261"/>
    <s v="Public"/>
    <x v="1"/>
    <n v="0"/>
    <n v="0"/>
    <n v="17"/>
    <n v="4"/>
    <n v="28141450"/>
    <x v="1"/>
    <s v="C56000"/>
    <s v="TOTAL DES COUTS DIRECTS BRUTS"/>
  </r>
  <r>
    <x v="1"/>
    <x v="7"/>
    <x v="12"/>
    <x v="261"/>
    <x v="261"/>
    <s v="Public"/>
    <x v="1"/>
    <n v="0"/>
    <n v="0"/>
    <n v="17"/>
    <n v="4"/>
    <n v="1992992"/>
    <x v="3"/>
    <s v="C56000"/>
    <s v="TOTAL DES COUTS DIRECTS BRUTS"/>
  </r>
  <r>
    <x v="1"/>
    <x v="7"/>
    <x v="12"/>
    <x v="261"/>
    <x v="261"/>
    <s v="Public"/>
    <x v="1"/>
    <n v="0"/>
    <n v="0"/>
    <n v="17"/>
    <n v="4"/>
    <n v="26148458"/>
    <x v="2"/>
    <s v="C56000"/>
    <s v="TOTAL DES COUTS DIRECTS BRUTS"/>
  </r>
  <r>
    <x v="1"/>
    <x v="7"/>
    <x v="12"/>
    <x v="165"/>
    <x v="165"/>
    <s v="Privé"/>
    <x v="1"/>
    <n v="0"/>
    <n v="0"/>
    <n v="17"/>
    <n v="4"/>
    <n v="439551"/>
    <x v="1"/>
    <s v="C56000"/>
    <s v="TOTAL DES COUTS DIRECTS BRUTS"/>
  </r>
  <r>
    <x v="1"/>
    <x v="7"/>
    <x v="12"/>
    <x v="165"/>
    <x v="165"/>
    <s v="Privé"/>
    <x v="1"/>
    <n v="0"/>
    <n v="0"/>
    <n v="17"/>
    <n v="4"/>
    <n v="439551"/>
    <x v="2"/>
    <s v="C56000"/>
    <s v="TOTAL DES COUTS DIRECTS BRUTS"/>
  </r>
  <r>
    <x v="1"/>
    <x v="7"/>
    <x v="12"/>
    <x v="166"/>
    <x v="166"/>
    <s v="Privé"/>
    <x v="1"/>
    <n v="0"/>
    <n v="0"/>
    <n v="17"/>
    <n v="4"/>
    <n v="1318655"/>
    <x v="1"/>
    <s v="C56000"/>
    <s v="TOTAL DES COUTS DIRECTS BRUTS"/>
  </r>
  <r>
    <x v="1"/>
    <x v="7"/>
    <x v="12"/>
    <x v="166"/>
    <x v="166"/>
    <s v="Privé"/>
    <x v="1"/>
    <n v="0"/>
    <n v="0"/>
    <n v="17"/>
    <n v="4"/>
    <n v="111778"/>
    <x v="3"/>
    <s v="C56000"/>
    <s v="TOTAL DES COUTS DIRECTS BRUTS"/>
  </r>
  <r>
    <x v="1"/>
    <x v="7"/>
    <x v="12"/>
    <x v="166"/>
    <x v="166"/>
    <s v="Privé"/>
    <x v="1"/>
    <n v="0"/>
    <n v="0"/>
    <n v="17"/>
    <n v="4"/>
    <n v="1206877"/>
    <x v="2"/>
    <s v="C56000"/>
    <s v="TOTAL DES COUTS DIRECTS BRUTS"/>
  </r>
  <r>
    <x v="1"/>
    <x v="7"/>
    <x v="12"/>
    <x v="241"/>
    <x v="241"/>
    <s v="Privé"/>
    <x v="1"/>
    <n v="0"/>
    <n v="0"/>
    <n v="17"/>
    <n v="4"/>
    <n v="673800"/>
    <x v="1"/>
    <s v="C56000"/>
    <s v="TOTAL DES COUTS DIRECTS BRUTS"/>
  </r>
  <r>
    <x v="1"/>
    <x v="7"/>
    <x v="12"/>
    <x v="241"/>
    <x v="241"/>
    <s v="Privé"/>
    <x v="1"/>
    <n v="0"/>
    <n v="0"/>
    <n v="17"/>
    <n v="4"/>
    <n v="21546"/>
    <x v="3"/>
    <s v="C56000"/>
    <s v="TOTAL DES COUTS DIRECTS BRUTS"/>
  </r>
  <r>
    <x v="1"/>
    <x v="7"/>
    <x v="12"/>
    <x v="241"/>
    <x v="241"/>
    <s v="Privé"/>
    <x v="1"/>
    <n v="0"/>
    <n v="0"/>
    <n v="17"/>
    <n v="4"/>
    <n v="652254"/>
    <x v="2"/>
    <s v="C56000"/>
    <s v="TOTAL DES COUTS DIRECTS BRUTS"/>
  </r>
  <r>
    <x v="1"/>
    <x v="7"/>
    <x v="12"/>
    <x v="242"/>
    <x v="242"/>
    <s v="Privé"/>
    <x v="1"/>
    <n v="0"/>
    <n v="0"/>
    <n v="17"/>
    <n v="4"/>
    <n v="976868"/>
    <x v="1"/>
    <s v="C56000"/>
    <s v="TOTAL DES COUTS DIRECTS BRUTS"/>
  </r>
  <r>
    <x v="1"/>
    <x v="7"/>
    <x v="12"/>
    <x v="242"/>
    <x v="242"/>
    <s v="Privé"/>
    <x v="1"/>
    <n v="0"/>
    <n v="0"/>
    <n v="17"/>
    <n v="4"/>
    <n v="81473"/>
    <x v="3"/>
    <s v="C56000"/>
    <s v="TOTAL DES COUTS DIRECTS BRUTS"/>
  </r>
  <r>
    <x v="1"/>
    <x v="7"/>
    <x v="12"/>
    <x v="242"/>
    <x v="242"/>
    <s v="Privé"/>
    <x v="1"/>
    <n v="0"/>
    <n v="0"/>
    <n v="17"/>
    <n v="4"/>
    <n v="895395"/>
    <x v="2"/>
    <s v="C56000"/>
    <s v="TOTAL DES COUTS DIRECTS BRUTS"/>
  </r>
  <r>
    <x v="1"/>
    <x v="7"/>
    <x v="12"/>
    <x v="232"/>
    <x v="232"/>
    <s v="Privé"/>
    <x v="1"/>
    <n v="0"/>
    <n v="0"/>
    <n v="17"/>
    <n v="4"/>
    <n v="176980"/>
    <x v="1"/>
    <s v="C56000"/>
    <s v="TOTAL DES COUTS DIRECTS BRUTS"/>
  </r>
  <r>
    <x v="1"/>
    <x v="7"/>
    <x v="12"/>
    <x v="232"/>
    <x v="232"/>
    <s v="Privé"/>
    <x v="1"/>
    <n v="0"/>
    <n v="0"/>
    <n v="17"/>
    <n v="4"/>
    <n v="176980"/>
    <x v="2"/>
    <s v="C56000"/>
    <s v="TOTAL DES COUTS DIRECTS BRUTS"/>
  </r>
  <r>
    <x v="1"/>
    <x v="7"/>
    <x v="12"/>
    <x v="167"/>
    <x v="167"/>
    <s v="Privé"/>
    <x v="1"/>
    <n v="0"/>
    <n v="0"/>
    <n v="17"/>
    <n v="4"/>
    <n v="404428"/>
    <x v="1"/>
    <s v="C56000"/>
    <s v="TOTAL DES COUTS DIRECTS BRUTS"/>
  </r>
  <r>
    <x v="1"/>
    <x v="7"/>
    <x v="12"/>
    <x v="167"/>
    <x v="167"/>
    <s v="Privé"/>
    <x v="1"/>
    <n v="0"/>
    <n v="0"/>
    <n v="17"/>
    <n v="4"/>
    <n v="25833"/>
    <x v="3"/>
    <s v="C56000"/>
    <s v="TOTAL DES COUTS DIRECTS BRUTS"/>
  </r>
  <r>
    <x v="1"/>
    <x v="7"/>
    <x v="12"/>
    <x v="167"/>
    <x v="167"/>
    <s v="Privé"/>
    <x v="1"/>
    <n v="0"/>
    <n v="0"/>
    <n v="17"/>
    <n v="4"/>
    <n v="378595"/>
    <x v="2"/>
    <s v="C56000"/>
    <s v="TOTAL DES COUTS DIRECTS BRUTS"/>
  </r>
  <r>
    <x v="1"/>
    <x v="7"/>
    <x v="13"/>
    <x v="262"/>
    <x v="262"/>
    <s v="Public"/>
    <x v="1"/>
    <n v="0"/>
    <n v="0"/>
    <n v="17"/>
    <n v="4"/>
    <n v="2496872"/>
    <x v="5"/>
    <s v="C56000"/>
    <s v="TOTAL DES COUTS DIRECTS BRUTS"/>
  </r>
  <r>
    <x v="1"/>
    <x v="7"/>
    <x v="13"/>
    <x v="262"/>
    <x v="262"/>
    <s v="Public"/>
    <x v="1"/>
    <n v="0"/>
    <n v="0"/>
    <n v="17"/>
    <n v="4"/>
    <n v="2496872"/>
    <x v="7"/>
    <s v="C56000"/>
    <s v="TOTAL DES COUTS DIRECTS BRUTS"/>
  </r>
  <r>
    <x v="1"/>
    <x v="7"/>
    <x v="13"/>
    <x v="262"/>
    <x v="262"/>
    <s v="Public"/>
    <x v="1"/>
    <n v="0"/>
    <n v="0"/>
    <n v="17"/>
    <n v="4"/>
    <n v="19976161"/>
    <x v="1"/>
    <s v="C56000"/>
    <s v="TOTAL DES COUTS DIRECTS BRUTS"/>
  </r>
  <r>
    <x v="1"/>
    <x v="7"/>
    <x v="13"/>
    <x v="262"/>
    <x v="262"/>
    <s v="Public"/>
    <x v="1"/>
    <n v="0"/>
    <n v="0"/>
    <n v="17"/>
    <n v="4"/>
    <n v="477571"/>
    <x v="6"/>
    <s v="C56000"/>
    <s v="TOTAL DES COUTS DIRECTS BRUTS"/>
  </r>
  <r>
    <x v="1"/>
    <x v="7"/>
    <x v="13"/>
    <x v="262"/>
    <x v="262"/>
    <s v="Public"/>
    <x v="1"/>
    <n v="0"/>
    <n v="0"/>
    <n v="17"/>
    <n v="4"/>
    <n v="2350476"/>
    <x v="3"/>
    <s v="C56000"/>
    <s v="TOTAL DES COUTS DIRECTS BRUTS"/>
  </r>
  <r>
    <x v="1"/>
    <x v="7"/>
    <x v="13"/>
    <x v="262"/>
    <x v="262"/>
    <s v="Public"/>
    <x v="1"/>
    <n v="0"/>
    <n v="0"/>
    <n v="17"/>
    <n v="4"/>
    <n v="17148114"/>
    <x v="2"/>
    <s v="C56000"/>
    <s v="TOTAL DES COUTS DIRECTS BRUTS"/>
  </r>
  <r>
    <x v="1"/>
    <x v="7"/>
    <x v="13"/>
    <x v="171"/>
    <x v="171"/>
    <s v="Privé"/>
    <x v="1"/>
    <n v="0"/>
    <n v="0"/>
    <n v="17"/>
    <n v="4"/>
    <n v="944024"/>
    <x v="1"/>
    <s v="C56000"/>
    <s v="TOTAL DES COUTS DIRECTS BRUTS"/>
  </r>
  <r>
    <x v="1"/>
    <x v="7"/>
    <x v="13"/>
    <x v="171"/>
    <x v="171"/>
    <s v="Privé"/>
    <x v="1"/>
    <n v="0"/>
    <n v="0"/>
    <n v="17"/>
    <n v="4"/>
    <n v="33808"/>
    <x v="3"/>
    <s v="C56000"/>
    <s v="TOTAL DES COUTS DIRECTS BRUTS"/>
  </r>
  <r>
    <x v="1"/>
    <x v="7"/>
    <x v="13"/>
    <x v="171"/>
    <x v="171"/>
    <s v="Privé"/>
    <x v="1"/>
    <n v="0"/>
    <n v="0"/>
    <n v="17"/>
    <n v="4"/>
    <n v="910216"/>
    <x v="2"/>
    <s v="C56000"/>
    <s v="TOTAL DES COUTS DIRECTS BRUTS"/>
  </r>
  <r>
    <x v="1"/>
    <x v="7"/>
    <x v="13"/>
    <x v="172"/>
    <x v="172"/>
    <s v="Privé"/>
    <x v="1"/>
    <n v="0"/>
    <n v="0"/>
    <n v="17"/>
    <n v="4"/>
    <n v="866165"/>
    <x v="1"/>
    <s v="C56000"/>
    <s v="TOTAL DES COUTS DIRECTS BRUTS"/>
  </r>
  <r>
    <x v="1"/>
    <x v="7"/>
    <x v="13"/>
    <x v="172"/>
    <x v="172"/>
    <s v="Privé"/>
    <x v="1"/>
    <n v="0"/>
    <n v="0"/>
    <n v="17"/>
    <n v="4"/>
    <n v="34405"/>
    <x v="3"/>
    <s v="C56000"/>
    <s v="TOTAL DES COUTS DIRECTS BRUTS"/>
  </r>
  <r>
    <x v="1"/>
    <x v="7"/>
    <x v="13"/>
    <x v="172"/>
    <x v="172"/>
    <s v="Privé"/>
    <x v="1"/>
    <n v="0"/>
    <n v="0"/>
    <n v="17"/>
    <n v="4"/>
    <n v="831760"/>
    <x v="2"/>
    <s v="C56000"/>
    <s v="TOTAL DES COUTS DIRECTS BRUTS"/>
  </r>
  <r>
    <x v="1"/>
    <x v="7"/>
    <x v="13"/>
    <x v="174"/>
    <x v="174"/>
    <s v="Privé"/>
    <x v="1"/>
    <n v="0"/>
    <n v="0"/>
    <n v="17"/>
    <n v="4"/>
    <n v="872871"/>
    <x v="1"/>
    <s v="C56000"/>
    <s v="TOTAL DES COUTS DIRECTS BRUTS"/>
  </r>
  <r>
    <x v="1"/>
    <x v="7"/>
    <x v="13"/>
    <x v="174"/>
    <x v="174"/>
    <s v="Privé"/>
    <x v="1"/>
    <n v="0"/>
    <n v="0"/>
    <n v="17"/>
    <n v="4"/>
    <n v="52886"/>
    <x v="3"/>
    <s v="C56000"/>
    <s v="TOTAL DES COUTS DIRECTS BRUTS"/>
  </r>
  <r>
    <x v="1"/>
    <x v="7"/>
    <x v="13"/>
    <x v="174"/>
    <x v="174"/>
    <s v="Privé"/>
    <x v="1"/>
    <n v="0"/>
    <n v="0"/>
    <n v="17"/>
    <n v="4"/>
    <n v="819985"/>
    <x v="2"/>
    <s v="C56000"/>
    <s v="TOTAL DES COUTS DIRECTS BRUTS"/>
  </r>
  <r>
    <x v="1"/>
    <x v="7"/>
    <x v="13"/>
    <x v="175"/>
    <x v="175"/>
    <s v="Privé"/>
    <x v="1"/>
    <n v="0"/>
    <n v="0"/>
    <n v="17"/>
    <n v="4"/>
    <n v="386282"/>
    <x v="1"/>
    <s v="C56000"/>
    <s v="TOTAL DES COUTS DIRECTS BRUTS"/>
  </r>
  <r>
    <x v="1"/>
    <x v="7"/>
    <x v="13"/>
    <x v="175"/>
    <x v="175"/>
    <s v="Privé"/>
    <x v="1"/>
    <n v="0"/>
    <n v="0"/>
    <n v="17"/>
    <n v="4"/>
    <n v="16366"/>
    <x v="3"/>
    <s v="C56000"/>
    <s v="TOTAL DES COUTS DIRECTS BRUTS"/>
  </r>
  <r>
    <x v="1"/>
    <x v="7"/>
    <x v="13"/>
    <x v="175"/>
    <x v="175"/>
    <s v="Privé"/>
    <x v="1"/>
    <n v="0"/>
    <n v="0"/>
    <n v="17"/>
    <n v="4"/>
    <n v="369916"/>
    <x v="2"/>
    <s v="C56000"/>
    <s v="TOTAL DES COUTS DIRECTS BRUTS"/>
  </r>
  <r>
    <x v="1"/>
    <x v="7"/>
    <x v="13"/>
    <x v="243"/>
    <x v="243"/>
    <s v="Privé"/>
    <x v="1"/>
    <n v="0"/>
    <n v="0"/>
    <n v="17"/>
    <n v="4"/>
    <n v="1671089"/>
    <x v="1"/>
    <s v="C56000"/>
    <s v="TOTAL DES COUTS DIRECTS BRUTS"/>
  </r>
  <r>
    <x v="1"/>
    <x v="7"/>
    <x v="13"/>
    <x v="243"/>
    <x v="243"/>
    <s v="Privé"/>
    <x v="1"/>
    <n v="0"/>
    <n v="0"/>
    <n v="17"/>
    <n v="4"/>
    <n v="280519"/>
    <x v="3"/>
    <s v="C56000"/>
    <s v="TOTAL DES COUTS DIRECTS BRUTS"/>
  </r>
  <r>
    <x v="1"/>
    <x v="7"/>
    <x v="13"/>
    <x v="243"/>
    <x v="243"/>
    <s v="Privé"/>
    <x v="1"/>
    <n v="0"/>
    <n v="0"/>
    <n v="17"/>
    <n v="4"/>
    <n v="1390570"/>
    <x v="2"/>
    <s v="C56000"/>
    <s v="TOTAL DES COUTS DIRECTS BRUTS"/>
  </r>
  <r>
    <x v="1"/>
    <x v="7"/>
    <x v="13"/>
    <x v="176"/>
    <x v="176"/>
    <s v="Privé"/>
    <x v="1"/>
    <n v="0"/>
    <n v="0"/>
    <n v="17"/>
    <n v="4"/>
    <n v="455995"/>
    <x v="1"/>
    <s v="C56000"/>
    <s v="TOTAL DES COUTS DIRECTS BRUTS"/>
  </r>
  <r>
    <x v="1"/>
    <x v="7"/>
    <x v="13"/>
    <x v="176"/>
    <x v="176"/>
    <s v="Privé"/>
    <x v="1"/>
    <n v="0"/>
    <n v="0"/>
    <n v="17"/>
    <n v="4"/>
    <n v="11501"/>
    <x v="3"/>
    <s v="C56000"/>
    <s v="TOTAL DES COUTS DIRECTS BRUTS"/>
  </r>
  <r>
    <x v="1"/>
    <x v="7"/>
    <x v="13"/>
    <x v="176"/>
    <x v="176"/>
    <s v="Privé"/>
    <x v="1"/>
    <n v="0"/>
    <n v="0"/>
    <n v="17"/>
    <n v="4"/>
    <n v="444494"/>
    <x v="2"/>
    <s v="C56000"/>
    <s v="TOTAL DES COUTS DIRECTS BRUTS"/>
  </r>
  <r>
    <x v="1"/>
    <x v="7"/>
    <x v="14"/>
    <x v="178"/>
    <x v="178"/>
    <s v="Privé"/>
    <x v="1"/>
    <n v="0"/>
    <n v="0"/>
    <n v="17"/>
    <n v="4"/>
    <n v="1228482"/>
    <x v="1"/>
    <s v="C56000"/>
    <s v="TOTAL DES COUTS DIRECTS BRUTS"/>
  </r>
  <r>
    <x v="1"/>
    <x v="7"/>
    <x v="14"/>
    <x v="178"/>
    <x v="178"/>
    <s v="Privé"/>
    <x v="1"/>
    <n v="0"/>
    <n v="0"/>
    <n v="17"/>
    <n v="4"/>
    <n v="125743"/>
    <x v="3"/>
    <s v="C56000"/>
    <s v="TOTAL DES COUTS DIRECTS BRUTS"/>
  </r>
  <r>
    <x v="1"/>
    <x v="7"/>
    <x v="14"/>
    <x v="178"/>
    <x v="178"/>
    <s v="Privé"/>
    <x v="1"/>
    <n v="0"/>
    <n v="0"/>
    <n v="17"/>
    <n v="4"/>
    <n v="1102739"/>
    <x v="2"/>
    <s v="C56000"/>
    <s v="TOTAL DES COUTS DIRECTS BRUTS"/>
  </r>
  <r>
    <x v="1"/>
    <x v="7"/>
    <x v="14"/>
    <x v="263"/>
    <x v="263"/>
    <s v="Public"/>
    <x v="1"/>
    <n v="0"/>
    <n v="0"/>
    <n v="17"/>
    <n v="4"/>
    <n v="1331243"/>
    <x v="5"/>
    <s v="C56000"/>
    <s v="TOTAL DES COUTS DIRECTS BRUTS"/>
  </r>
  <r>
    <x v="1"/>
    <x v="7"/>
    <x v="14"/>
    <x v="263"/>
    <x v="263"/>
    <s v="Public"/>
    <x v="1"/>
    <n v="0"/>
    <n v="0"/>
    <n v="17"/>
    <n v="4"/>
    <n v="176373"/>
    <x v="8"/>
    <s v="C56000"/>
    <s v="TOTAL DES COUTS DIRECTS BRUTS"/>
  </r>
  <r>
    <x v="1"/>
    <x v="7"/>
    <x v="14"/>
    <x v="263"/>
    <x v="263"/>
    <s v="Public"/>
    <x v="1"/>
    <n v="0"/>
    <n v="0"/>
    <n v="17"/>
    <n v="4"/>
    <n v="1154870"/>
    <x v="7"/>
    <s v="C56000"/>
    <s v="TOTAL DES COUTS DIRECTS BRUTS"/>
  </r>
  <r>
    <x v="1"/>
    <x v="7"/>
    <x v="14"/>
    <x v="263"/>
    <x v="263"/>
    <s v="Public"/>
    <x v="1"/>
    <n v="0"/>
    <n v="0"/>
    <n v="17"/>
    <n v="4"/>
    <n v="23682665"/>
    <x v="1"/>
    <s v="C56000"/>
    <s v="TOTAL DES COUTS DIRECTS BRUTS"/>
  </r>
  <r>
    <x v="1"/>
    <x v="7"/>
    <x v="14"/>
    <x v="263"/>
    <x v="263"/>
    <s v="Public"/>
    <x v="1"/>
    <n v="0"/>
    <n v="0"/>
    <n v="17"/>
    <n v="4"/>
    <n v="2216433"/>
    <x v="3"/>
    <s v="C56000"/>
    <s v="TOTAL DES COUTS DIRECTS BRUTS"/>
  </r>
  <r>
    <x v="1"/>
    <x v="7"/>
    <x v="14"/>
    <x v="263"/>
    <x v="263"/>
    <s v="Public"/>
    <x v="1"/>
    <n v="0"/>
    <n v="0"/>
    <n v="17"/>
    <n v="4"/>
    <n v="21466232"/>
    <x v="2"/>
    <s v="C56000"/>
    <s v="TOTAL DES COUTS DIRECTS BRUTS"/>
  </r>
  <r>
    <x v="1"/>
    <x v="7"/>
    <x v="14"/>
    <x v="181"/>
    <x v="181"/>
    <s v="Privé"/>
    <x v="1"/>
    <n v="0"/>
    <n v="0"/>
    <n v="17"/>
    <n v="4"/>
    <n v="802934"/>
    <x v="1"/>
    <s v="C56000"/>
    <s v="TOTAL DES COUTS DIRECTS BRUTS"/>
  </r>
  <r>
    <x v="1"/>
    <x v="7"/>
    <x v="14"/>
    <x v="181"/>
    <x v="181"/>
    <s v="Privé"/>
    <x v="1"/>
    <n v="0"/>
    <n v="0"/>
    <n v="17"/>
    <n v="4"/>
    <n v="31180"/>
    <x v="3"/>
    <s v="C56000"/>
    <s v="TOTAL DES COUTS DIRECTS BRUTS"/>
  </r>
  <r>
    <x v="1"/>
    <x v="7"/>
    <x v="14"/>
    <x v="181"/>
    <x v="181"/>
    <s v="Privé"/>
    <x v="1"/>
    <n v="0"/>
    <n v="0"/>
    <n v="17"/>
    <n v="4"/>
    <n v="771754"/>
    <x v="2"/>
    <s v="C56000"/>
    <s v="TOTAL DES COUTS DIRECTS BRUTS"/>
  </r>
  <r>
    <x v="1"/>
    <x v="7"/>
    <x v="14"/>
    <x v="182"/>
    <x v="182"/>
    <s v="Privé"/>
    <x v="1"/>
    <n v="0"/>
    <n v="0"/>
    <n v="17"/>
    <n v="4"/>
    <n v="826336"/>
    <x v="1"/>
    <s v="C56000"/>
    <s v="TOTAL DES COUTS DIRECTS BRUTS"/>
  </r>
  <r>
    <x v="1"/>
    <x v="7"/>
    <x v="14"/>
    <x v="182"/>
    <x v="182"/>
    <s v="Privé"/>
    <x v="1"/>
    <n v="0"/>
    <n v="0"/>
    <n v="17"/>
    <n v="4"/>
    <n v="77831"/>
    <x v="3"/>
    <s v="C56000"/>
    <s v="TOTAL DES COUTS DIRECTS BRUTS"/>
  </r>
  <r>
    <x v="1"/>
    <x v="7"/>
    <x v="14"/>
    <x v="182"/>
    <x v="182"/>
    <s v="Privé"/>
    <x v="1"/>
    <n v="0"/>
    <n v="0"/>
    <n v="17"/>
    <n v="4"/>
    <n v="748505"/>
    <x v="2"/>
    <s v="C56000"/>
    <s v="TOTAL DES COUTS DIRECTS BRUTS"/>
  </r>
  <r>
    <x v="1"/>
    <x v="7"/>
    <x v="14"/>
    <x v="183"/>
    <x v="183"/>
    <s v="Privé"/>
    <x v="1"/>
    <n v="0"/>
    <n v="0"/>
    <n v="17"/>
    <n v="4"/>
    <n v="471408"/>
    <x v="1"/>
    <s v="C56000"/>
    <s v="TOTAL DES COUTS DIRECTS BRUTS"/>
  </r>
  <r>
    <x v="1"/>
    <x v="7"/>
    <x v="14"/>
    <x v="183"/>
    <x v="183"/>
    <s v="Privé"/>
    <x v="1"/>
    <n v="0"/>
    <n v="0"/>
    <n v="17"/>
    <n v="4"/>
    <n v="17117"/>
    <x v="3"/>
    <s v="C56000"/>
    <s v="TOTAL DES COUTS DIRECTS BRUTS"/>
  </r>
  <r>
    <x v="1"/>
    <x v="7"/>
    <x v="14"/>
    <x v="183"/>
    <x v="183"/>
    <s v="Privé"/>
    <x v="1"/>
    <n v="0"/>
    <n v="0"/>
    <n v="17"/>
    <n v="4"/>
    <n v="454291"/>
    <x v="2"/>
    <s v="C56000"/>
    <s v="TOTAL DES COUTS DIRECTS BRUTS"/>
  </r>
  <r>
    <x v="1"/>
    <x v="7"/>
    <x v="15"/>
    <x v="264"/>
    <x v="264"/>
    <s v="Public"/>
    <x v="1"/>
    <n v="0"/>
    <n v="0"/>
    <n v="17"/>
    <n v="4"/>
    <n v="1749761"/>
    <x v="5"/>
    <s v="C56000"/>
    <s v="TOTAL DES COUTS DIRECTS BRUTS"/>
  </r>
  <r>
    <x v="1"/>
    <x v="7"/>
    <x v="15"/>
    <x v="264"/>
    <x v="264"/>
    <s v="Public"/>
    <x v="1"/>
    <n v="0"/>
    <n v="0"/>
    <n v="17"/>
    <n v="4"/>
    <n v="938213"/>
    <x v="8"/>
    <s v="C56000"/>
    <s v="TOTAL DES COUTS DIRECTS BRUTS"/>
  </r>
  <r>
    <x v="1"/>
    <x v="7"/>
    <x v="15"/>
    <x v="264"/>
    <x v="264"/>
    <s v="Public"/>
    <x v="1"/>
    <n v="0"/>
    <n v="0"/>
    <n v="17"/>
    <n v="4"/>
    <n v="811548"/>
    <x v="7"/>
    <s v="C56000"/>
    <s v="TOTAL DES COUTS DIRECTS BRUTS"/>
  </r>
  <r>
    <x v="1"/>
    <x v="7"/>
    <x v="15"/>
    <x v="264"/>
    <x v="264"/>
    <s v="Public"/>
    <x v="1"/>
    <n v="0"/>
    <n v="0"/>
    <n v="17"/>
    <n v="4"/>
    <n v="31370937"/>
    <x v="1"/>
    <s v="C56000"/>
    <s v="TOTAL DES COUTS DIRECTS BRUTS"/>
  </r>
  <r>
    <x v="1"/>
    <x v="7"/>
    <x v="15"/>
    <x v="264"/>
    <x v="264"/>
    <s v="Public"/>
    <x v="1"/>
    <n v="0"/>
    <n v="0"/>
    <n v="17"/>
    <n v="4"/>
    <n v="2278724"/>
    <x v="3"/>
    <s v="C56000"/>
    <s v="TOTAL DES COUTS DIRECTS BRUTS"/>
  </r>
  <r>
    <x v="1"/>
    <x v="7"/>
    <x v="15"/>
    <x v="264"/>
    <x v="264"/>
    <s v="Public"/>
    <x v="1"/>
    <n v="0"/>
    <n v="0"/>
    <n v="17"/>
    <n v="4"/>
    <n v="29092213"/>
    <x v="2"/>
    <s v="C56000"/>
    <s v="TOTAL DES COUTS DIRECTS BRUTS"/>
  </r>
  <r>
    <x v="1"/>
    <x v="7"/>
    <x v="15"/>
    <x v="244"/>
    <x v="244"/>
    <s v="Privé"/>
    <x v="1"/>
    <n v="0"/>
    <n v="0"/>
    <n v="17"/>
    <n v="4"/>
    <n v="1108139"/>
    <x v="1"/>
    <s v="C56000"/>
    <s v="TOTAL DES COUTS DIRECTS BRUTS"/>
  </r>
  <r>
    <x v="1"/>
    <x v="7"/>
    <x v="15"/>
    <x v="244"/>
    <x v="244"/>
    <s v="Privé"/>
    <x v="1"/>
    <n v="0"/>
    <n v="0"/>
    <n v="17"/>
    <n v="4"/>
    <n v="106967"/>
    <x v="3"/>
    <s v="C56000"/>
    <s v="TOTAL DES COUTS DIRECTS BRUTS"/>
  </r>
  <r>
    <x v="1"/>
    <x v="7"/>
    <x v="15"/>
    <x v="244"/>
    <x v="244"/>
    <s v="Privé"/>
    <x v="1"/>
    <n v="0"/>
    <n v="0"/>
    <n v="17"/>
    <n v="4"/>
    <n v="1001172"/>
    <x v="2"/>
    <s v="C56000"/>
    <s v="TOTAL DES COUTS DIRECTS BRUTS"/>
  </r>
  <r>
    <x v="1"/>
    <x v="7"/>
    <x v="15"/>
    <x v="196"/>
    <x v="196"/>
    <s v="Privé"/>
    <x v="1"/>
    <n v="0"/>
    <n v="0"/>
    <n v="17"/>
    <n v="4"/>
    <n v="573723"/>
    <x v="1"/>
    <s v="C56000"/>
    <s v="TOTAL DES COUTS DIRECTS BRUTS"/>
  </r>
  <r>
    <x v="1"/>
    <x v="7"/>
    <x v="15"/>
    <x v="196"/>
    <x v="196"/>
    <s v="Privé"/>
    <x v="1"/>
    <n v="0"/>
    <n v="0"/>
    <n v="17"/>
    <n v="4"/>
    <n v="34107"/>
    <x v="3"/>
    <s v="C56000"/>
    <s v="TOTAL DES COUTS DIRECTS BRUTS"/>
  </r>
  <r>
    <x v="1"/>
    <x v="7"/>
    <x v="15"/>
    <x v="196"/>
    <x v="196"/>
    <s v="Privé"/>
    <x v="1"/>
    <n v="0"/>
    <n v="0"/>
    <n v="17"/>
    <n v="4"/>
    <n v="539616"/>
    <x v="2"/>
    <s v="C56000"/>
    <s v="TOTAL DES COUTS DIRECTS BRUTS"/>
  </r>
  <r>
    <x v="1"/>
    <x v="7"/>
    <x v="16"/>
    <x v="265"/>
    <x v="265"/>
    <s v="Public"/>
    <x v="1"/>
    <n v="0"/>
    <n v="0"/>
    <n v="17"/>
    <n v="4"/>
    <n v="1109400"/>
    <x v="5"/>
    <s v="C56000"/>
    <s v="TOTAL DES COUTS DIRECTS BRUTS"/>
  </r>
  <r>
    <x v="1"/>
    <x v="7"/>
    <x v="16"/>
    <x v="265"/>
    <x v="265"/>
    <s v="Public"/>
    <x v="1"/>
    <n v="0"/>
    <n v="0"/>
    <n v="17"/>
    <n v="4"/>
    <n v="1109400"/>
    <x v="8"/>
    <s v="C56000"/>
    <s v="TOTAL DES COUTS DIRECTS BRUTS"/>
  </r>
  <r>
    <x v="1"/>
    <x v="7"/>
    <x v="16"/>
    <x v="265"/>
    <x v="265"/>
    <s v="Public"/>
    <x v="1"/>
    <n v="0"/>
    <n v="0"/>
    <n v="17"/>
    <n v="4"/>
    <n v="19293300"/>
    <x v="1"/>
    <s v="C56000"/>
    <s v="TOTAL DES COUTS DIRECTS BRUTS"/>
  </r>
  <r>
    <x v="1"/>
    <x v="7"/>
    <x v="16"/>
    <x v="265"/>
    <x v="265"/>
    <s v="Public"/>
    <x v="1"/>
    <n v="0"/>
    <n v="0"/>
    <n v="17"/>
    <n v="4"/>
    <n v="2064121"/>
    <x v="3"/>
    <s v="C56000"/>
    <s v="TOTAL DES COUTS DIRECTS BRUTS"/>
  </r>
  <r>
    <x v="1"/>
    <x v="7"/>
    <x v="16"/>
    <x v="265"/>
    <x v="265"/>
    <s v="Public"/>
    <x v="1"/>
    <n v="0"/>
    <n v="0"/>
    <n v="17"/>
    <n v="4"/>
    <n v="17229179"/>
    <x v="2"/>
    <s v="C56000"/>
    <s v="TOTAL DES COUTS DIRECTS BRUTS"/>
  </r>
  <r>
    <x v="1"/>
    <x v="7"/>
    <x v="16"/>
    <x v="266"/>
    <x v="266"/>
    <s v="Public"/>
    <x v="1"/>
    <n v="0"/>
    <n v="0"/>
    <n v="17"/>
    <n v="4"/>
    <n v="1483086"/>
    <x v="5"/>
    <s v="C56000"/>
    <s v="TOTAL DES COUTS DIRECTS BRUTS"/>
  </r>
  <r>
    <x v="1"/>
    <x v="7"/>
    <x v="16"/>
    <x v="266"/>
    <x v="266"/>
    <s v="Public"/>
    <x v="1"/>
    <n v="0"/>
    <n v="0"/>
    <n v="17"/>
    <n v="4"/>
    <n v="1483086"/>
    <x v="7"/>
    <s v="C56000"/>
    <s v="TOTAL DES COUTS DIRECTS BRUTS"/>
  </r>
  <r>
    <x v="1"/>
    <x v="7"/>
    <x v="16"/>
    <x v="266"/>
    <x v="266"/>
    <s v="Public"/>
    <x v="1"/>
    <n v="0"/>
    <n v="0"/>
    <n v="17"/>
    <n v="4"/>
    <n v="34546104"/>
    <x v="1"/>
    <s v="C56000"/>
    <s v="TOTAL DES COUTS DIRECTS BRUTS"/>
  </r>
  <r>
    <x v="1"/>
    <x v="7"/>
    <x v="16"/>
    <x v="266"/>
    <x v="266"/>
    <s v="Public"/>
    <x v="1"/>
    <n v="0"/>
    <n v="0"/>
    <n v="17"/>
    <n v="4"/>
    <n v="1981214"/>
    <x v="3"/>
    <s v="C56000"/>
    <s v="TOTAL DES COUTS DIRECTS BRUTS"/>
  </r>
  <r>
    <x v="1"/>
    <x v="7"/>
    <x v="16"/>
    <x v="266"/>
    <x v="266"/>
    <s v="Public"/>
    <x v="1"/>
    <n v="0"/>
    <n v="0"/>
    <n v="17"/>
    <n v="4"/>
    <n v="32564890"/>
    <x v="2"/>
    <s v="C56000"/>
    <s v="TOTAL DES COUTS DIRECTS BRUTS"/>
  </r>
  <r>
    <x v="1"/>
    <x v="7"/>
    <x v="16"/>
    <x v="267"/>
    <x v="267"/>
    <s v="Public"/>
    <x v="1"/>
    <n v="0"/>
    <n v="0"/>
    <n v="17"/>
    <n v="4"/>
    <n v="17146034"/>
    <x v="1"/>
    <s v="C56000"/>
    <s v="TOTAL DES COUTS DIRECTS BRUTS"/>
  </r>
  <r>
    <x v="1"/>
    <x v="7"/>
    <x v="16"/>
    <x v="267"/>
    <x v="267"/>
    <s v="Public"/>
    <x v="1"/>
    <n v="0"/>
    <n v="0"/>
    <n v="17"/>
    <n v="4"/>
    <n v="81981"/>
    <x v="6"/>
    <s v="C56000"/>
    <s v="TOTAL DES COUTS DIRECTS BRUTS"/>
  </r>
  <r>
    <x v="1"/>
    <x v="7"/>
    <x v="16"/>
    <x v="267"/>
    <x v="267"/>
    <s v="Public"/>
    <x v="1"/>
    <n v="0"/>
    <n v="0"/>
    <n v="17"/>
    <n v="4"/>
    <n v="1191291"/>
    <x v="3"/>
    <s v="C56000"/>
    <s v="TOTAL DES COUTS DIRECTS BRUTS"/>
  </r>
  <r>
    <x v="1"/>
    <x v="7"/>
    <x v="16"/>
    <x v="267"/>
    <x v="267"/>
    <s v="Public"/>
    <x v="1"/>
    <n v="0"/>
    <n v="0"/>
    <n v="17"/>
    <n v="4"/>
    <n v="15872762"/>
    <x v="2"/>
    <s v="C56000"/>
    <s v="TOTAL DES COUTS DIRECTS BRUTS"/>
  </r>
  <r>
    <x v="1"/>
    <x v="7"/>
    <x v="16"/>
    <x v="211"/>
    <x v="211"/>
    <s v="Privé"/>
    <x v="1"/>
    <n v="0"/>
    <n v="0"/>
    <n v="17"/>
    <n v="4"/>
    <n v="225645"/>
    <x v="1"/>
    <s v="C56000"/>
    <s v="TOTAL DES COUTS DIRECTS BRUTS"/>
  </r>
  <r>
    <x v="1"/>
    <x v="7"/>
    <x v="16"/>
    <x v="211"/>
    <x v="211"/>
    <s v="Privé"/>
    <x v="1"/>
    <n v="0"/>
    <n v="0"/>
    <n v="17"/>
    <n v="4"/>
    <n v="3507"/>
    <x v="3"/>
    <s v="C56000"/>
    <s v="TOTAL DES COUTS DIRECTS BRUTS"/>
  </r>
  <r>
    <x v="1"/>
    <x v="7"/>
    <x v="16"/>
    <x v="211"/>
    <x v="211"/>
    <s v="Privé"/>
    <x v="1"/>
    <n v="0"/>
    <n v="0"/>
    <n v="17"/>
    <n v="4"/>
    <n v="222138"/>
    <x v="2"/>
    <s v="C56000"/>
    <s v="TOTAL DES COUTS DIRECTS BRUTS"/>
  </r>
  <r>
    <x v="1"/>
    <x v="7"/>
    <x v="16"/>
    <x v="213"/>
    <x v="213"/>
    <s v="Privé"/>
    <x v="1"/>
    <n v="0"/>
    <n v="0"/>
    <n v="17"/>
    <n v="4"/>
    <n v="2113324"/>
    <x v="1"/>
    <s v="C56000"/>
    <s v="TOTAL DES COUTS DIRECTS BRUTS"/>
  </r>
  <r>
    <x v="1"/>
    <x v="7"/>
    <x v="16"/>
    <x v="213"/>
    <x v="213"/>
    <s v="Privé"/>
    <x v="1"/>
    <n v="0"/>
    <n v="0"/>
    <n v="17"/>
    <n v="4"/>
    <n v="134807"/>
    <x v="3"/>
    <s v="C56000"/>
    <s v="TOTAL DES COUTS DIRECTS BRUTS"/>
  </r>
  <r>
    <x v="1"/>
    <x v="7"/>
    <x v="16"/>
    <x v="213"/>
    <x v="213"/>
    <s v="Privé"/>
    <x v="1"/>
    <n v="0"/>
    <n v="0"/>
    <n v="17"/>
    <n v="4"/>
    <n v="1978517"/>
    <x v="2"/>
    <s v="C56000"/>
    <s v="TOTAL DES COUTS DIRECTS BRUTS"/>
  </r>
  <r>
    <x v="1"/>
    <x v="7"/>
    <x v="16"/>
    <x v="214"/>
    <x v="214"/>
    <s v="Privé"/>
    <x v="1"/>
    <n v="0"/>
    <n v="0"/>
    <n v="17"/>
    <n v="4"/>
    <n v="427504"/>
    <x v="1"/>
    <s v="C56000"/>
    <s v="TOTAL DES COUTS DIRECTS BRUTS"/>
  </r>
  <r>
    <x v="1"/>
    <x v="7"/>
    <x v="16"/>
    <x v="214"/>
    <x v="214"/>
    <s v="Privé"/>
    <x v="1"/>
    <n v="0"/>
    <n v="0"/>
    <n v="17"/>
    <n v="4"/>
    <n v="18351"/>
    <x v="3"/>
    <s v="C56000"/>
    <s v="TOTAL DES COUTS DIRECTS BRUTS"/>
  </r>
  <r>
    <x v="1"/>
    <x v="7"/>
    <x v="16"/>
    <x v="214"/>
    <x v="214"/>
    <s v="Privé"/>
    <x v="1"/>
    <n v="0"/>
    <n v="0"/>
    <n v="17"/>
    <n v="4"/>
    <n v="409153"/>
    <x v="2"/>
    <s v="C56000"/>
    <s v="TOTAL DES COUTS DIRECTS BRUTS"/>
  </r>
  <r>
    <x v="1"/>
    <x v="7"/>
    <x v="16"/>
    <x v="215"/>
    <x v="215"/>
    <s v="Privé"/>
    <x v="1"/>
    <n v="0"/>
    <n v="0"/>
    <n v="17"/>
    <n v="4"/>
    <n v="513147"/>
    <x v="1"/>
    <s v="C56000"/>
    <s v="TOTAL DES COUTS DIRECTS BRUTS"/>
  </r>
  <r>
    <x v="1"/>
    <x v="7"/>
    <x v="16"/>
    <x v="215"/>
    <x v="215"/>
    <s v="Privé"/>
    <x v="1"/>
    <n v="0"/>
    <n v="0"/>
    <n v="17"/>
    <n v="4"/>
    <n v="25495"/>
    <x v="3"/>
    <s v="C56000"/>
    <s v="TOTAL DES COUTS DIRECTS BRUTS"/>
  </r>
  <r>
    <x v="1"/>
    <x v="7"/>
    <x v="16"/>
    <x v="215"/>
    <x v="215"/>
    <s v="Privé"/>
    <x v="1"/>
    <n v="0"/>
    <n v="0"/>
    <n v="17"/>
    <n v="4"/>
    <n v="487652"/>
    <x v="2"/>
    <s v="C56000"/>
    <s v="TOTAL DES COUTS DIRECTS BRUTS"/>
  </r>
  <r>
    <x v="1"/>
    <x v="7"/>
    <x v="16"/>
    <x v="216"/>
    <x v="216"/>
    <s v="Privé"/>
    <x v="1"/>
    <n v="0"/>
    <n v="0"/>
    <n v="17"/>
    <n v="4"/>
    <n v="657335"/>
    <x v="1"/>
    <s v="C56000"/>
    <s v="TOTAL DES COUTS DIRECTS BRUTS"/>
  </r>
  <r>
    <x v="1"/>
    <x v="7"/>
    <x v="16"/>
    <x v="216"/>
    <x v="216"/>
    <s v="Privé"/>
    <x v="1"/>
    <n v="0"/>
    <n v="0"/>
    <n v="17"/>
    <n v="4"/>
    <n v="43497"/>
    <x v="3"/>
    <s v="C56000"/>
    <s v="TOTAL DES COUTS DIRECTS BRUTS"/>
  </r>
  <r>
    <x v="1"/>
    <x v="7"/>
    <x v="16"/>
    <x v="216"/>
    <x v="216"/>
    <s v="Privé"/>
    <x v="1"/>
    <n v="0"/>
    <n v="0"/>
    <n v="17"/>
    <n v="4"/>
    <n v="613838"/>
    <x v="2"/>
    <s v="C56000"/>
    <s v="TOTAL DES COUTS DIRECTS BRUTS"/>
  </r>
  <r>
    <x v="1"/>
    <x v="7"/>
    <x v="16"/>
    <x v="217"/>
    <x v="217"/>
    <s v="Privé"/>
    <x v="1"/>
    <n v="0"/>
    <n v="0"/>
    <n v="17"/>
    <n v="4"/>
    <n v="1206268"/>
    <x v="1"/>
    <s v="C56000"/>
    <s v="TOTAL DES COUTS DIRECTS BRUTS"/>
  </r>
  <r>
    <x v="1"/>
    <x v="7"/>
    <x v="16"/>
    <x v="217"/>
    <x v="217"/>
    <s v="Privé"/>
    <x v="1"/>
    <n v="0"/>
    <n v="0"/>
    <n v="17"/>
    <n v="4"/>
    <n v="103688"/>
    <x v="3"/>
    <s v="C56000"/>
    <s v="TOTAL DES COUTS DIRECTS BRUTS"/>
  </r>
  <r>
    <x v="1"/>
    <x v="7"/>
    <x v="16"/>
    <x v="217"/>
    <x v="217"/>
    <s v="Privé"/>
    <x v="1"/>
    <n v="0"/>
    <n v="0"/>
    <n v="17"/>
    <n v="4"/>
    <n v="1102580"/>
    <x v="2"/>
    <s v="C56000"/>
    <s v="TOTAL DES COUTS DIRECTS BRUTS"/>
  </r>
  <r>
    <x v="1"/>
    <x v="7"/>
    <x v="16"/>
    <x v="218"/>
    <x v="218"/>
    <s v="Privé"/>
    <x v="1"/>
    <n v="0"/>
    <n v="0"/>
    <n v="17"/>
    <n v="4"/>
    <n v="744041"/>
    <x v="1"/>
    <s v="C56000"/>
    <s v="TOTAL DES COUTS DIRECTS BRUTS"/>
  </r>
  <r>
    <x v="1"/>
    <x v="7"/>
    <x v="16"/>
    <x v="218"/>
    <x v="218"/>
    <s v="Privé"/>
    <x v="1"/>
    <n v="0"/>
    <n v="0"/>
    <n v="17"/>
    <n v="4"/>
    <n v="46336"/>
    <x v="3"/>
    <s v="C56000"/>
    <s v="TOTAL DES COUTS DIRECTS BRUTS"/>
  </r>
  <r>
    <x v="1"/>
    <x v="7"/>
    <x v="16"/>
    <x v="218"/>
    <x v="218"/>
    <s v="Privé"/>
    <x v="1"/>
    <n v="0"/>
    <n v="0"/>
    <n v="17"/>
    <n v="4"/>
    <n v="697705"/>
    <x v="2"/>
    <s v="C56000"/>
    <s v="TOTAL DES COUTS DIRECTS BRUTS"/>
  </r>
  <r>
    <x v="1"/>
    <x v="7"/>
    <x v="16"/>
    <x v="269"/>
    <x v="269"/>
    <s v="Privé"/>
    <x v="1"/>
    <n v="0"/>
    <n v="0"/>
    <n v="17"/>
    <n v="4"/>
    <n v="950043"/>
    <x v="1"/>
    <s v="C56000"/>
    <s v="TOTAL DES COUTS DIRECTS BRUTS"/>
  </r>
  <r>
    <x v="1"/>
    <x v="7"/>
    <x v="16"/>
    <x v="269"/>
    <x v="269"/>
    <s v="Privé"/>
    <x v="1"/>
    <n v="0"/>
    <n v="0"/>
    <n v="17"/>
    <n v="4"/>
    <n v="950043"/>
    <x v="2"/>
    <s v="C56000"/>
    <s v="TOTAL DES COUTS DIRECTS BRUTS"/>
  </r>
  <r>
    <x v="1"/>
    <x v="7"/>
    <x v="16"/>
    <x v="219"/>
    <x v="219"/>
    <s v="Privé"/>
    <x v="1"/>
    <n v="0"/>
    <n v="0"/>
    <n v="17"/>
    <n v="4"/>
    <n v="748953"/>
    <x v="1"/>
    <s v="C56000"/>
    <s v="TOTAL DES COUTS DIRECTS BRUTS"/>
  </r>
  <r>
    <x v="1"/>
    <x v="7"/>
    <x v="16"/>
    <x v="219"/>
    <x v="219"/>
    <s v="Privé"/>
    <x v="1"/>
    <n v="0"/>
    <n v="0"/>
    <n v="17"/>
    <n v="4"/>
    <n v="60526"/>
    <x v="3"/>
    <s v="C56000"/>
    <s v="TOTAL DES COUTS DIRECTS BRUTS"/>
  </r>
  <r>
    <x v="1"/>
    <x v="7"/>
    <x v="16"/>
    <x v="219"/>
    <x v="219"/>
    <s v="Privé"/>
    <x v="1"/>
    <n v="0"/>
    <n v="0"/>
    <n v="17"/>
    <n v="4"/>
    <n v="688427"/>
    <x v="2"/>
    <s v="C56000"/>
    <s v="TOTAL DES COUTS DIRECTS BRUTS"/>
  </r>
  <r>
    <x v="1"/>
    <x v="7"/>
    <x v="17"/>
    <x v="220"/>
    <x v="220"/>
    <s v="Public"/>
    <x v="1"/>
    <n v="0"/>
    <n v="0"/>
    <n v="17"/>
    <n v="4"/>
    <n v="2430480"/>
    <x v="1"/>
    <s v="C56000"/>
    <s v="TOTAL DES COUTS DIRECTS BRUTS"/>
  </r>
  <r>
    <x v="1"/>
    <x v="7"/>
    <x v="17"/>
    <x v="220"/>
    <x v="220"/>
    <s v="Public"/>
    <x v="1"/>
    <n v="0"/>
    <n v="0"/>
    <n v="17"/>
    <n v="4"/>
    <n v="2430480"/>
    <x v="2"/>
    <s v="C56000"/>
    <s v="TOTAL DES COUTS DIRECTS BRUTS"/>
  </r>
  <r>
    <x v="1"/>
    <x v="7"/>
    <x v="17"/>
    <x v="221"/>
    <x v="221"/>
    <s v="Public"/>
    <x v="1"/>
    <n v="0"/>
    <n v="0"/>
    <n v="17"/>
    <n v="4"/>
    <n v="1813284"/>
    <x v="1"/>
    <s v="C56000"/>
    <s v="TOTAL DES COUTS DIRECTS BRUTS"/>
  </r>
  <r>
    <x v="1"/>
    <x v="7"/>
    <x v="17"/>
    <x v="221"/>
    <x v="221"/>
    <s v="Public"/>
    <x v="1"/>
    <n v="0"/>
    <n v="0"/>
    <n v="17"/>
    <n v="4"/>
    <n v="1813284"/>
    <x v="2"/>
    <s v="C56000"/>
    <s v="TOTAL DES COUTS DIRECTS BRUTS"/>
  </r>
  <r>
    <x v="1"/>
    <x v="7"/>
    <x v="18"/>
    <x v="268"/>
    <x v="268"/>
    <s v="Public"/>
    <x v="1"/>
    <n v="0"/>
    <n v="0"/>
    <n v="17"/>
    <n v="4"/>
    <n v="806786"/>
    <x v="1"/>
    <s v="C56000"/>
    <s v="TOTAL DES COUTS DIRECTS BRUTS"/>
  </r>
  <r>
    <x v="1"/>
    <x v="7"/>
    <x v="18"/>
    <x v="268"/>
    <x v="268"/>
    <s v="Public"/>
    <x v="1"/>
    <n v="0"/>
    <n v="0"/>
    <n v="17"/>
    <n v="4"/>
    <n v="806786"/>
    <x v="2"/>
    <s v="C56000"/>
    <s v="TOTAL DES COUTS DIRECTS BRUTS"/>
  </r>
  <r>
    <x v="1"/>
    <x v="8"/>
    <x v="1"/>
    <x v="247"/>
    <x v="247"/>
    <s v="Public"/>
    <x v="1"/>
    <n v="0"/>
    <n v="0"/>
    <n v="17"/>
    <n v="4"/>
    <n v="1641245"/>
    <x v="5"/>
    <s v="C56000"/>
    <s v="TOTAL DES COUTS DIRECTS BRUTS"/>
  </r>
  <r>
    <x v="1"/>
    <x v="8"/>
    <x v="1"/>
    <x v="247"/>
    <x v="247"/>
    <s v="Public"/>
    <x v="1"/>
    <n v="0"/>
    <n v="0"/>
    <n v="17"/>
    <n v="4"/>
    <n v="1641245"/>
    <x v="7"/>
    <s v="C56000"/>
    <s v="TOTAL DES COUTS DIRECTS BRUTS"/>
  </r>
  <r>
    <x v="1"/>
    <x v="8"/>
    <x v="1"/>
    <x v="247"/>
    <x v="247"/>
    <s v="Public"/>
    <x v="1"/>
    <n v="0"/>
    <n v="0"/>
    <n v="17"/>
    <n v="4"/>
    <n v="17933231"/>
    <x v="1"/>
    <s v="C56000"/>
    <s v="TOTAL DES COUTS DIRECTS BRUTS"/>
  </r>
  <r>
    <x v="1"/>
    <x v="8"/>
    <x v="1"/>
    <x v="247"/>
    <x v="247"/>
    <s v="Public"/>
    <x v="1"/>
    <n v="0"/>
    <n v="0"/>
    <n v="17"/>
    <n v="4"/>
    <n v="157600"/>
    <x v="4"/>
    <s v="C56000"/>
    <s v="TOTAL DES COUTS DIRECTS BRUTS"/>
  </r>
  <r>
    <x v="1"/>
    <x v="8"/>
    <x v="1"/>
    <x v="247"/>
    <x v="247"/>
    <s v="Public"/>
    <x v="1"/>
    <n v="0"/>
    <n v="0"/>
    <n v="17"/>
    <n v="4"/>
    <n v="1335812"/>
    <x v="3"/>
    <s v="C56000"/>
    <s v="TOTAL DES COUTS DIRECTS BRUTS"/>
  </r>
  <r>
    <x v="1"/>
    <x v="8"/>
    <x v="1"/>
    <x v="247"/>
    <x v="247"/>
    <s v="Public"/>
    <x v="1"/>
    <n v="0"/>
    <n v="0"/>
    <n v="17"/>
    <n v="4"/>
    <n v="16439819"/>
    <x v="2"/>
    <s v="C56000"/>
    <s v="TOTAL DES COUTS DIRECTS BRUTS"/>
  </r>
  <r>
    <x v="1"/>
    <x v="8"/>
    <x v="2"/>
    <x v="248"/>
    <x v="248"/>
    <s v="Public"/>
    <x v="1"/>
    <n v="0"/>
    <n v="0"/>
    <n v="17"/>
    <n v="4"/>
    <n v="2348413"/>
    <x v="5"/>
    <s v="C56000"/>
    <s v="TOTAL DES COUTS DIRECTS BRUTS"/>
  </r>
  <r>
    <x v="1"/>
    <x v="8"/>
    <x v="2"/>
    <x v="248"/>
    <x v="248"/>
    <s v="Public"/>
    <x v="1"/>
    <n v="0"/>
    <n v="0"/>
    <n v="17"/>
    <n v="4"/>
    <n v="199581"/>
    <x v="8"/>
    <s v="C56000"/>
    <s v="TOTAL DES COUTS DIRECTS BRUTS"/>
  </r>
  <r>
    <x v="1"/>
    <x v="8"/>
    <x v="2"/>
    <x v="248"/>
    <x v="248"/>
    <s v="Public"/>
    <x v="1"/>
    <n v="0"/>
    <n v="0"/>
    <n v="17"/>
    <n v="4"/>
    <n v="2148832"/>
    <x v="7"/>
    <s v="C56000"/>
    <s v="TOTAL DES COUTS DIRECTS BRUTS"/>
  </r>
  <r>
    <x v="1"/>
    <x v="8"/>
    <x v="2"/>
    <x v="248"/>
    <x v="248"/>
    <s v="Public"/>
    <x v="1"/>
    <n v="0"/>
    <n v="0"/>
    <n v="17"/>
    <n v="4"/>
    <n v="24961150"/>
    <x v="1"/>
    <s v="C56000"/>
    <s v="TOTAL DES COUTS DIRECTS BRUTS"/>
  </r>
  <r>
    <x v="1"/>
    <x v="8"/>
    <x v="2"/>
    <x v="248"/>
    <x v="248"/>
    <s v="Public"/>
    <x v="1"/>
    <n v="0"/>
    <n v="0"/>
    <n v="17"/>
    <n v="4"/>
    <n v="2857722"/>
    <x v="3"/>
    <s v="C56000"/>
    <s v="TOTAL DES COUTS DIRECTS BRUTS"/>
  </r>
  <r>
    <x v="1"/>
    <x v="8"/>
    <x v="2"/>
    <x v="248"/>
    <x v="248"/>
    <s v="Public"/>
    <x v="1"/>
    <n v="0"/>
    <n v="0"/>
    <n v="17"/>
    <n v="4"/>
    <n v="22103428"/>
    <x v="2"/>
    <s v="C56000"/>
    <s v="TOTAL DES COUTS DIRECTS BRUTS"/>
  </r>
  <r>
    <x v="1"/>
    <x v="8"/>
    <x v="2"/>
    <x v="21"/>
    <x v="21"/>
    <s v="Privé"/>
    <x v="1"/>
    <n v="0"/>
    <n v="0"/>
    <n v="17"/>
    <n v="4"/>
    <n v="550001"/>
    <x v="1"/>
    <s v="C56000"/>
    <s v="TOTAL DES COUTS DIRECTS BRUTS"/>
  </r>
  <r>
    <x v="1"/>
    <x v="8"/>
    <x v="2"/>
    <x v="21"/>
    <x v="21"/>
    <s v="Privé"/>
    <x v="1"/>
    <n v="0"/>
    <n v="0"/>
    <n v="17"/>
    <n v="4"/>
    <n v="550001"/>
    <x v="2"/>
    <s v="C56000"/>
    <s v="TOTAL DES COUTS DIRECTS BRUTS"/>
  </r>
  <r>
    <x v="1"/>
    <x v="8"/>
    <x v="3"/>
    <x v="237"/>
    <x v="237"/>
    <s v="Public"/>
    <x v="1"/>
    <n v="0"/>
    <n v="0"/>
    <n v="17"/>
    <n v="4"/>
    <n v="15366879"/>
    <x v="5"/>
    <s v="C56000"/>
    <s v="TOTAL DES COUTS DIRECTS BRUTS"/>
  </r>
  <r>
    <x v="1"/>
    <x v="8"/>
    <x v="3"/>
    <x v="237"/>
    <x v="237"/>
    <s v="Public"/>
    <x v="1"/>
    <n v="0"/>
    <n v="0"/>
    <n v="17"/>
    <n v="4"/>
    <n v="15366879"/>
    <x v="9"/>
    <s v="C56000"/>
    <s v="TOTAL DES COUTS DIRECTS BRUTS"/>
  </r>
  <r>
    <x v="1"/>
    <x v="8"/>
    <x v="3"/>
    <x v="237"/>
    <x v="237"/>
    <s v="Public"/>
    <x v="1"/>
    <n v="0"/>
    <n v="0"/>
    <n v="17"/>
    <n v="4"/>
    <n v="29783089"/>
    <x v="1"/>
    <s v="C56000"/>
    <s v="TOTAL DES COUTS DIRECTS BRUTS"/>
  </r>
  <r>
    <x v="1"/>
    <x v="8"/>
    <x v="3"/>
    <x v="237"/>
    <x v="237"/>
    <s v="Public"/>
    <x v="1"/>
    <n v="0"/>
    <n v="0"/>
    <n v="17"/>
    <n v="4"/>
    <n v="4312276"/>
    <x v="3"/>
    <s v="C56000"/>
    <s v="TOTAL DES COUTS DIRECTS BRUTS"/>
  </r>
  <r>
    <x v="1"/>
    <x v="8"/>
    <x v="3"/>
    <x v="237"/>
    <x v="237"/>
    <s v="Public"/>
    <x v="1"/>
    <n v="0"/>
    <n v="0"/>
    <n v="17"/>
    <n v="4"/>
    <n v="25470813"/>
    <x v="2"/>
    <s v="C56000"/>
    <s v="TOTAL DES COUTS DIRECTS BRUTS"/>
  </r>
  <r>
    <x v="1"/>
    <x v="8"/>
    <x v="3"/>
    <x v="249"/>
    <x v="249"/>
    <s v="Public"/>
    <x v="1"/>
    <n v="0"/>
    <n v="0"/>
    <n v="17"/>
    <n v="4"/>
    <n v="45890756"/>
    <x v="1"/>
    <s v="C56000"/>
    <s v="TOTAL DES COUTS DIRECTS BRUTS"/>
  </r>
  <r>
    <x v="1"/>
    <x v="8"/>
    <x v="3"/>
    <x v="249"/>
    <x v="249"/>
    <s v="Public"/>
    <x v="1"/>
    <n v="0"/>
    <n v="0"/>
    <n v="17"/>
    <n v="4"/>
    <n v="2400583"/>
    <x v="3"/>
    <s v="C56000"/>
    <s v="TOTAL DES COUTS DIRECTS BRUTS"/>
  </r>
  <r>
    <x v="1"/>
    <x v="8"/>
    <x v="3"/>
    <x v="249"/>
    <x v="249"/>
    <s v="Public"/>
    <x v="1"/>
    <n v="0"/>
    <n v="0"/>
    <n v="17"/>
    <n v="4"/>
    <n v="43490173"/>
    <x v="2"/>
    <s v="C56000"/>
    <s v="TOTAL DES COUTS DIRECTS BRUTS"/>
  </r>
  <r>
    <x v="1"/>
    <x v="8"/>
    <x v="3"/>
    <x v="34"/>
    <x v="34"/>
    <s v="Privé"/>
    <x v="1"/>
    <n v="0"/>
    <n v="0"/>
    <n v="17"/>
    <n v="4"/>
    <n v="755040"/>
    <x v="1"/>
    <s v="C56000"/>
    <s v="TOTAL DES COUTS DIRECTS BRUTS"/>
  </r>
  <r>
    <x v="1"/>
    <x v="8"/>
    <x v="3"/>
    <x v="34"/>
    <x v="34"/>
    <s v="Privé"/>
    <x v="1"/>
    <n v="0"/>
    <n v="0"/>
    <n v="17"/>
    <n v="4"/>
    <n v="52179"/>
    <x v="3"/>
    <s v="C56000"/>
    <s v="TOTAL DES COUTS DIRECTS BRUTS"/>
  </r>
  <r>
    <x v="1"/>
    <x v="8"/>
    <x v="3"/>
    <x v="34"/>
    <x v="34"/>
    <s v="Privé"/>
    <x v="1"/>
    <n v="0"/>
    <n v="0"/>
    <n v="17"/>
    <n v="4"/>
    <n v="702861"/>
    <x v="2"/>
    <s v="C56000"/>
    <s v="TOTAL DES COUTS DIRECTS BRUTS"/>
  </r>
  <r>
    <x v="1"/>
    <x v="8"/>
    <x v="3"/>
    <x v="35"/>
    <x v="35"/>
    <s v="Public"/>
    <x v="1"/>
    <n v="0"/>
    <n v="0"/>
    <n v="17"/>
    <n v="4"/>
    <n v="6846429"/>
    <x v="1"/>
    <s v="C56000"/>
    <s v="TOTAL DES COUTS DIRECTS BRUTS"/>
  </r>
  <r>
    <x v="1"/>
    <x v="8"/>
    <x v="3"/>
    <x v="35"/>
    <x v="35"/>
    <s v="Public"/>
    <x v="1"/>
    <n v="0"/>
    <n v="0"/>
    <n v="17"/>
    <n v="4"/>
    <n v="1577804"/>
    <x v="3"/>
    <s v="C56000"/>
    <s v="TOTAL DES COUTS DIRECTS BRUTS"/>
  </r>
  <r>
    <x v="1"/>
    <x v="8"/>
    <x v="3"/>
    <x v="35"/>
    <x v="35"/>
    <s v="Public"/>
    <x v="1"/>
    <n v="0"/>
    <n v="0"/>
    <n v="17"/>
    <n v="4"/>
    <n v="5268625"/>
    <x v="2"/>
    <s v="C56000"/>
    <s v="TOTAL DES COUTS DIRECTS BRUTS"/>
  </r>
  <r>
    <x v="1"/>
    <x v="8"/>
    <x v="3"/>
    <x v="37"/>
    <x v="37"/>
    <s v="Privé"/>
    <x v="1"/>
    <n v="0"/>
    <n v="0"/>
    <n v="17"/>
    <n v="4"/>
    <n v="422350"/>
    <x v="1"/>
    <s v="C56000"/>
    <s v="TOTAL DES COUTS DIRECTS BRUTS"/>
  </r>
  <r>
    <x v="1"/>
    <x v="8"/>
    <x v="3"/>
    <x v="37"/>
    <x v="37"/>
    <s v="Privé"/>
    <x v="1"/>
    <n v="0"/>
    <n v="0"/>
    <n v="17"/>
    <n v="4"/>
    <n v="25284"/>
    <x v="3"/>
    <s v="C56000"/>
    <s v="TOTAL DES COUTS DIRECTS BRUTS"/>
  </r>
  <r>
    <x v="1"/>
    <x v="8"/>
    <x v="3"/>
    <x v="37"/>
    <x v="37"/>
    <s v="Privé"/>
    <x v="1"/>
    <n v="0"/>
    <n v="0"/>
    <n v="17"/>
    <n v="4"/>
    <n v="397066"/>
    <x v="2"/>
    <s v="C56000"/>
    <s v="TOTAL DES COUTS DIRECTS BRUTS"/>
  </r>
  <r>
    <x v="1"/>
    <x v="8"/>
    <x v="3"/>
    <x v="38"/>
    <x v="38"/>
    <s v="Privé"/>
    <x v="1"/>
    <n v="0"/>
    <n v="0"/>
    <n v="17"/>
    <n v="4"/>
    <n v="2531681"/>
    <x v="1"/>
    <s v="C56000"/>
    <s v="TOTAL DES COUTS DIRECTS BRUTS"/>
  </r>
  <r>
    <x v="1"/>
    <x v="8"/>
    <x v="3"/>
    <x v="38"/>
    <x v="38"/>
    <s v="Privé"/>
    <x v="1"/>
    <n v="0"/>
    <n v="0"/>
    <n v="17"/>
    <n v="4"/>
    <n v="20282"/>
    <x v="3"/>
    <s v="C56000"/>
    <s v="TOTAL DES COUTS DIRECTS BRUTS"/>
  </r>
  <r>
    <x v="1"/>
    <x v="8"/>
    <x v="3"/>
    <x v="38"/>
    <x v="38"/>
    <s v="Privé"/>
    <x v="1"/>
    <n v="0"/>
    <n v="0"/>
    <n v="17"/>
    <n v="4"/>
    <n v="2511399"/>
    <x v="2"/>
    <s v="C56000"/>
    <s v="TOTAL DES COUTS DIRECTS BRUTS"/>
  </r>
  <r>
    <x v="1"/>
    <x v="8"/>
    <x v="3"/>
    <x v="39"/>
    <x v="39"/>
    <s v="Privé"/>
    <x v="1"/>
    <n v="0"/>
    <n v="0"/>
    <n v="17"/>
    <n v="4"/>
    <n v="285614"/>
    <x v="1"/>
    <s v="C56000"/>
    <s v="TOTAL DES COUTS DIRECTS BRUTS"/>
  </r>
  <r>
    <x v="1"/>
    <x v="8"/>
    <x v="3"/>
    <x v="39"/>
    <x v="39"/>
    <s v="Privé"/>
    <x v="1"/>
    <n v="0"/>
    <n v="0"/>
    <n v="17"/>
    <n v="4"/>
    <n v="285614"/>
    <x v="2"/>
    <s v="C56000"/>
    <s v="TOTAL DES COUTS DIRECTS BRUTS"/>
  </r>
  <r>
    <x v="1"/>
    <x v="8"/>
    <x v="3"/>
    <x v="40"/>
    <x v="40"/>
    <s v="Privé"/>
    <x v="1"/>
    <n v="0"/>
    <n v="0"/>
    <n v="17"/>
    <n v="4"/>
    <n v="929012"/>
    <x v="1"/>
    <s v="C56000"/>
    <s v="TOTAL DES COUTS DIRECTS BRUTS"/>
  </r>
  <r>
    <x v="1"/>
    <x v="8"/>
    <x v="3"/>
    <x v="40"/>
    <x v="40"/>
    <s v="Privé"/>
    <x v="1"/>
    <n v="0"/>
    <n v="0"/>
    <n v="17"/>
    <n v="4"/>
    <n v="44219"/>
    <x v="3"/>
    <s v="C56000"/>
    <s v="TOTAL DES COUTS DIRECTS BRUTS"/>
  </r>
  <r>
    <x v="1"/>
    <x v="8"/>
    <x v="3"/>
    <x v="40"/>
    <x v="40"/>
    <s v="Privé"/>
    <x v="1"/>
    <n v="0"/>
    <n v="0"/>
    <n v="17"/>
    <n v="4"/>
    <n v="884793"/>
    <x v="2"/>
    <s v="C56000"/>
    <s v="TOTAL DES COUTS DIRECTS BRUTS"/>
  </r>
  <r>
    <x v="1"/>
    <x v="8"/>
    <x v="3"/>
    <x v="41"/>
    <x v="41"/>
    <s v="Privé"/>
    <x v="1"/>
    <n v="0"/>
    <n v="0"/>
    <n v="17"/>
    <n v="4"/>
    <n v="791574"/>
    <x v="1"/>
    <s v="C56000"/>
    <s v="TOTAL DES COUTS DIRECTS BRUTS"/>
  </r>
  <r>
    <x v="1"/>
    <x v="8"/>
    <x v="3"/>
    <x v="41"/>
    <x v="41"/>
    <s v="Privé"/>
    <x v="1"/>
    <n v="0"/>
    <n v="0"/>
    <n v="17"/>
    <n v="4"/>
    <n v="77820"/>
    <x v="3"/>
    <s v="C56000"/>
    <s v="TOTAL DES COUTS DIRECTS BRUTS"/>
  </r>
  <r>
    <x v="1"/>
    <x v="8"/>
    <x v="3"/>
    <x v="41"/>
    <x v="41"/>
    <s v="Privé"/>
    <x v="1"/>
    <n v="0"/>
    <n v="0"/>
    <n v="17"/>
    <n v="4"/>
    <n v="713754"/>
    <x v="2"/>
    <s v="C56000"/>
    <s v="TOTAL DES COUTS DIRECTS BRUTS"/>
  </r>
  <r>
    <x v="1"/>
    <x v="8"/>
    <x v="4"/>
    <x v="250"/>
    <x v="250"/>
    <s v="Public"/>
    <x v="1"/>
    <n v="0"/>
    <n v="0"/>
    <n v="17"/>
    <n v="4"/>
    <n v="1115506"/>
    <x v="5"/>
    <s v="C56000"/>
    <s v="TOTAL DES COUTS DIRECTS BRUTS"/>
  </r>
  <r>
    <x v="1"/>
    <x v="8"/>
    <x v="4"/>
    <x v="250"/>
    <x v="250"/>
    <s v="Public"/>
    <x v="1"/>
    <n v="0"/>
    <n v="0"/>
    <n v="17"/>
    <n v="4"/>
    <n v="167098"/>
    <x v="8"/>
    <s v="C56000"/>
    <s v="TOTAL DES COUTS DIRECTS BRUTS"/>
  </r>
  <r>
    <x v="1"/>
    <x v="8"/>
    <x v="4"/>
    <x v="250"/>
    <x v="250"/>
    <s v="Public"/>
    <x v="1"/>
    <n v="0"/>
    <n v="0"/>
    <n v="17"/>
    <n v="4"/>
    <n v="948408"/>
    <x v="7"/>
    <s v="C56000"/>
    <s v="TOTAL DES COUTS DIRECTS BRUTS"/>
  </r>
  <r>
    <x v="1"/>
    <x v="8"/>
    <x v="4"/>
    <x v="250"/>
    <x v="250"/>
    <s v="Public"/>
    <x v="1"/>
    <n v="0"/>
    <n v="0"/>
    <n v="17"/>
    <n v="4"/>
    <n v="43435231"/>
    <x v="1"/>
    <s v="C56000"/>
    <s v="TOTAL DES COUTS DIRECTS BRUTS"/>
  </r>
  <r>
    <x v="1"/>
    <x v="8"/>
    <x v="4"/>
    <x v="250"/>
    <x v="250"/>
    <s v="Public"/>
    <x v="1"/>
    <n v="0"/>
    <n v="0"/>
    <n v="17"/>
    <n v="4"/>
    <n v="3472715"/>
    <x v="3"/>
    <s v="C56000"/>
    <s v="TOTAL DES COUTS DIRECTS BRUTS"/>
  </r>
  <r>
    <x v="1"/>
    <x v="8"/>
    <x v="4"/>
    <x v="250"/>
    <x v="250"/>
    <s v="Public"/>
    <x v="1"/>
    <n v="0"/>
    <n v="0"/>
    <n v="17"/>
    <n v="4"/>
    <n v="39962516"/>
    <x v="2"/>
    <s v="C56000"/>
    <s v="TOTAL DES COUTS DIRECTS BRUTS"/>
  </r>
  <r>
    <x v="1"/>
    <x v="8"/>
    <x v="4"/>
    <x v="283"/>
    <x v="283"/>
    <s v="Privé"/>
    <x v="1"/>
    <n v="0"/>
    <n v="0"/>
    <n v="17"/>
    <n v="4"/>
    <n v="256368"/>
    <x v="1"/>
    <s v="C56000"/>
    <s v="TOTAL DES COUTS DIRECTS BRUTS"/>
  </r>
  <r>
    <x v="1"/>
    <x v="8"/>
    <x v="4"/>
    <x v="283"/>
    <x v="283"/>
    <s v="Privé"/>
    <x v="1"/>
    <n v="0"/>
    <n v="0"/>
    <n v="17"/>
    <n v="4"/>
    <n v="256368"/>
    <x v="2"/>
    <s v="C56000"/>
    <s v="TOTAL DES COUTS DIRECTS BRUTS"/>
  </r>
  <r>
    <x v="1"/>
    <x v="8"/>
    <x v="4"/>
    <x v="54"/>
    <x v="54"/>
    <s v="Privé"/>
    <x v="1"/>
    <n v="0"/>
    <n v="0"/>
    <n v="17"/>
    <n v="4"/>
    <n v="507519"/>
    <x v="1"/>
    <s v="C56000"/>
    <s v="TOTAL DES COUTS DIRECTS BRUTS"/>
  </r>
  <r>
    <x v="1"/>
    <x v="8"/>
    <x v="4"/>
    <x v="54"/>
    <x v="54"/>
    <s v="Privé"/>
    <x v="1"/>
    <n v="0"/>
    <n v="0"/>
    <n v="17"/>
    <n v="4"/>
    <n v="36267"/>
    <x v="3"/>
    <s v="C56000"/>
    <s v="TOTAL DES COUTS DIRECTS BRUTS"/>
  </r>
  <r>
    <x v="1"/>
    <x v="8"/>
    <x v="4"/>
    <x v="54"/>
    <x v="54"/>
    <s v="Privé"/>
    <x v="1"/>
    <n v="0"/>
    <n v="0"/>
    <n v="17"/>
    <n v="4"/>
    <n v="471252"/>
    <x v="2"/>
    <s v="C56000"/>
    <s v="TOTAL DES COUTS DIRECTS BRUTS"/>
  </r>
  <r>
    <x v="1"/>
    <x v="8"/>
    <x v="5"/>
    <x v="251"/>
    <x v="251"/>
    <s v="Public"/>
    <x v="1"/>
    <n v="0"/>
    <n v="0"/>
    <n v="17"/>
    <n v="4"/>
    <n v="5557017"/>
    <x v="5"/>
    <s v="C56000"/>
    <s v="TOTAL DES COUTS DIRECTS BRUTS"/>
  </r>
  <r>
    <x v="1"/>
    <x v="8"/>
    <x v="5"/>
    <x v="251"/>
    <x v="251"/>
    <s v="Public"/>
    <x v="1"/>
    <n v="0"/>
    <n v="0"/>
    <n v="17"/>
    <n v="4"/>
    <n v="222032"/>
    <x v="8"/>
    <s v="C56000"/>
    <s v="TOTAL DES COUTS DIRECTS BRUTS"/>
  </r>
  <r>
    <x v="1"/>
    <x v="8"/>
    <x v="5"/>
    <x v="251"/>
    <x v="251"/>
    <s v="Public"/>
    <x v="1"/>
    <n v="0"/>
    <n v="0"/>
    <n v="17"/>
    <n v="4"/>
    <n v="5334985"/>
    <x v="9"/>
    <s v="C56000"/>
    <s v="TOTAL DES COUTS DIRECTS BRUTS"/>
  </r>
  <r>
    <x v="1"/>
    <x v="8"/>
    <x v="5"/>
    <x v="251"/>
    <x v="251"/>
    <s v="Public"/>
    <x v="1"/>
    <n v="0"/>
    <n v="0"/>
    <n v="17"/>
    <n v="4"/>
    <n v="38312487"/>
    <x v="1"/>
    <s v="C56000"/>
    <s v="TOTAL DES COUTS DIRECTS BRUTS"/>
  </r>
  <r>
    <x v="1"/>
    <x v="8"/>
    <x v="5"/>
    <x v="251"/>
    <x v="251"/>
    <s v="Public"/>
    <x v="1"/>
    <n v="0"/>
    <n v="0"/>
    <n v="17"/>
    <n v="4"/>
    <n v="3595236"/>
    <x v="3"/>
    <s v="C56000"/>
    <s v="TOTAL DES COUTS DIRECTS BRUTS"/>
  </r>
  <r>
    <x v="1"/>
    <x v="8"/>
    <x v="5"/>
    <x v="251"/>
    <x v="251"/>
    <s v="Public"/>
    <x v="1"/>
    <n v="0"/>
    <n v="0"/>
    <n v="17"/>
    <n v="4"/>
    <n v="34717251"/>
    <x v="2"/>
    <s v="C56000"/>
    <s v="TOTAL DES COUTS DIRECTS BRUTS"/>
  </r>
  <r>
    <x v="1"/>
    <x v="8"/>
    <x v="5"/>
    <x v="67"/>
    <x v="67"/>
    <s v="Privé"/>
    <x v="1"/>
    <n v="0"/>
    <n v="0"/>
    <n v="17"/>
    <n v="4"/>
    <n v="164030"/>
    <x v="1"/>
    <s v="C56000"/>
    <s v="TOTAL DES COUTS DIRECTS BRUTS"/>
  </r>
  <r>
    <x v="1"/>
    <x v="8"/>
    <x v="5"/>
    <x v="67"/>
    <x v="67"/>
    <s v="Privé"/>
    <x v="1"/>
    <n v="0"/>
    <n v="0"/>
    <n v="17"/>
    <n v="4"/>
    <n v="7830"/>
    <x v="3"/>
    <s v="C56000"/>
    <s v="TOTAL DES COUTS DIRECTS BRUTS"/>
  </r>
  <r>
    <x v="1"/>
    <x v="8"/>
    <x v="5"/>
    <x v="67"/>
    <x v="67"/>
    <s v="Privé"/>
    <x v="1"/>
    <n v="0"/>
    <n v="0"/>
    <n v="17"/>
    <n v="4"/>
    <n v="156200"/>
    <x v="2"/>
    <s v="C56000"/>
    <s v="TOTAL DES COUTS DIRECTS BRUTS"/>
  </r>
  <r>
    <x v="1"/>
    <x v="8"/>
    <x v="5"/>
    <x v="68"/>
    <x v="68"/>
    <s v="Privé"/>
    <x v="1"/>
    <n v="0"/>
    <n v="0"/>
    <n v="17"/>
    <n v="4"/>
    <n v="514690"/>
    <x v="1"/>
    <s v="C56000"/>
    <s v="TOTAL DES COUTS DIRECTS BRUTS"/>
  </r>
  <r>
    <x v="1"/>
    <x v="8"/>
    <x v="5"/>
    <x v="68"/>
    <x v="68"/>
    <s v="Privé"/>
    <x v="1"/>
    <n v="0"/>
    <n v="0"/>
    <n v="17"/>
    <n v="4"/>
    <n v="45143"/>
    <x v="3"/>
    <s v="C56000"/>
    <s v="TOTAL DES COUTS DIRECTS BRUTS"/>
  </r>
  <r>
    <x v="1"/>
    <x v="8"/>
    <x v="5"/>
    <x v="68"/>
    <x v="68"/>
    <s v="Privé"/>
    <x v="1"/>
    <n v="0"/>
    <n v="0"/>
    <n v="17"/>
    <n v="4"/>
    <n v="469547"/>
    <x v="2"/>
    <s v="C56000"/>
    <s v="TOTAL DES COUTS DIRECTS BRUTS"/>
  </r>
  <r>
    <x v="1"/>
    <x v="8"/>
    <x v="5"/>
    <x v="239"/>
    <x v="239"/>
    <s v="Privé"/>
    <x v="1"/>
    <n v="0"/>
    <n v="0"/>
    <n v="17"/>
    <n v="4"/>
    <n v="416559"/>
    <x v="1"/>
    <s v="C56000"/>
    <s v="TOTAL DES COUTS DIRECTS BRUTS"/>
  </r>
  <r>
    <x v="1"/>
    <x v="8"/>
    <x v="5"/>
    <x v="239"/>
    <x v="239"/>
    <s v="Privé"/>
    <x v="1"/>
    <n v="0"/>
    <n v="0"/>
    <n v="17"/>
    <n v="4"/>
    <n v="12824"/>
    <x v="3"/>
    <s v="C56000"/>
    <s v="TOTAL DES COUTS DIRECTS BRUTS"/>
  </r>
  <r>
    <x v="1"/>
    <x v="8"/>
    <x v="5"/>
    <x v="239"/>
    <x v="239"/>
    <s v="Privé"/>
    <x v="1"/>
    <n v="0"/>
    <n v="0"/>
    <n v="17"/>
    <n v="4"/>
    <n v="403735"/>
    <x v="2"/>
    <s v="C56000"/>
    <s v="TOTAL DES COUTS DIRECTS BRUTS"/>
  </r>
  <r>
    <x v="1"/>
    <x v="8"/>
    <x v="6"/>
    <x v="70"/>
    <x v="70"/>
    <s v="Privé"/>
    <x v="1"/>
    <n v="0"/>
    <n v="0"/>
    <n v="17"/>
    <n v="4"/>
    <n v="1535945"/>
    <x v="1"/>
    <s v="C56000"/>
    <s v="TOTAL DES COUTS DIRECTS BRUTS"/>
  </r>
  <r>
    <x v="1"/>
    <x v="8"/>
    <x v="6"/>
    <x v="70"/>
    <x v="70"/>
    <s v="Privé"/>
    <x v="1"/>
    <n v="0"/>
    <n v="0"/>
    <n v="17"/>
    <n v="4"/>
    <n v="79473"/>
    <x v="3"/>
    <s v="C56000"/>
    <s v="TOTAL DES COUTS DIRECTS BRUTS"/>
  </r>
  <r>
    <x v="1"/>
    <x v="8"/>
    <x v="6"/>
    <x v="70"/>
    <x v="70"/>
    <s v="Privé"/>
    <x v="1"/>
    <n v="0"/>
    <n v="0"/>
    <n v="17"/>
    <n v="4"/>
    <n v="1456472"/>
    <x v="2"/>
    <s v="C56000"/>
    <s v="TOTAL DES COUTS DIRECTS BRUTS"/>
  </r>
  <r>
    <x v="1"/>
    <x v="8"/>
    <x v="6"/>
    <x v="71"/>
    <x v="71"/>
    <s v="Public"/>
    <x v="1"/>
    <n v="0"/>
    <n v="0"/>
    <n v="17"/>
    <n v="4"/>
    <n v="1889226"/>
    <x v="5"/>
    <s v="C56000"/>
    <s v="TOTAL DES COUTS DIRECTS BRUTS"/>
  </r>
  <r>
    <x v="1"/>
    <x v="8"/>
    <x v="6"/>
    <x v="71"/>
    <x v="71"/>
    <s v="Public"/>
    <x v="1"/>
    <n v="0"/>
    <n v="0"/>
    <n v="17"/>
    <n v="4"/>
    <n v="1889226"/>
    <x v="7"/>
    <s v="C56000"/>
    <s v="TOTAL DES COUTS DIRECTS BRUTS"/>
  </r>
  <r>
    <x v="1"/>
    <x v="8"/>
    <x v="6"/>
    <x v="71"/>
    <x v="71"/>
    <s v="Public"/>
    <x v="1"/>
    <n v="0"/>
    <n v="0"/>
    <n v="17"/>
    <n v="4"/>
    <n v="22333550"/>
    <x v="1"/>
    <s v="C56000"/>
    <s v="TOTAL DES COUTS DIRECTS BRUTS"/>
  </r>
  <r>
    <x v="1"/>
    <x v="8"/>
    <x v="6"/>
    <x v="71"/>
    <x v="71"/>
    <s v="Public"/>
    <x v="1"/>
    <n v="0"/>
    <n v="0"/>
    <n v="17"/>
    <n v="4"/>
    <n v="2988663"/>
    <x v="3"/>
    <s v="C56000"/>
    <s v="TOTAL DES COUTS DIRECTS BRUTS"/>
  </r>
  <r>
    <x v="1"/>
    <x v="8"/>
    <x v="6"/>
    <x v="71"/>
    <x v="71"/>
    <s v="Public"/>
    <x v="1"/>
    <n v="0"/>
    <n v="0"/>
    <n v="17"/>
    <n v="4"/>
    <n v="19344887"/>
    <x v="2"/>
    <s v="C56000"/>
    <s v="TOTAL DES COUTS DIRECTS BRUTS"/>
  </r>
  <r>
    <x v="1"/>
    <x v="8"/>
    <x v="6"/>
    <x v="223"/>
    <x v="223"/>
    <s v="Privé"/>
    <x v="1"/>
    <n v="0"/>
    <n v="0"/>
    <n v="17"/>
    <n v="4"/>
    <n v="997313"/>
    <x v="1"/>
    <s v="C56000"/>
    <s v="TOTAL DES COUTS DIRECTS BRUTS"/>
  </r>
  <r>
    <x v="1"/>
    <x v="8"/>
    <x v="6"/>
    <x v="223"/>
    <x v="223"/>
    <s v="Privé"/>
    <x v="1"/>
    <n v="0"/>
    <n v="0"/>
    <n v="17"/>
    <n v="4"/>
    <n v="27702"/>
    <x v="3"/>
    <s v="C56000"/>
    <s v="TOTAL DES COUTS DIRECTS BRUTS"/>
  </r>
  <r>
    <x v="1"/>
    <x v="8"/>
    <x v="6"/>
    <x v="223"/>
    <x v="223"/>
    <s v="Privé"/>
    <x v="1"/>
    <n v="0"/>
    <n v="0"/>
    <n v="17"/>
    <n v="4"/>
    <n v="969611"/>
    <x v="2"/>
    <s v="C56000"/>
    <s v="TOTAL DES COUTS DIRECTS BRUTS"/>
  </r>
  <r>
    <x v="1"/>
    <x v="8"/>
    <x v="6"/>
    <x v="252"/>
    <x v="252"/>
    <s v="Public"/>
    <x v="1"/>
    <n v="0"/>
    <n v="0"/>
    <n v="17"/>
    <n v="4"/>
    <n v="2640724"/>
    <x v="5"/>
    <s v="C56000"/>
    <s v="TOTAL DES COUTS DIRECTS BRUTS"/>
  </r>
  <r>
    <x v="1"/>
    <x v="8"/>
    <x v="6"/>
    <x v="252"/>
    <x v="252"/>
    <s v="Public"/>
    <x v="1"/>
    <n v="0"/>
    <n v="0"/>
    <n v="17"/>
    <n v="4"/>
    <n v="1235547"/>
    <x v="8"/>
    <s v="C56000"/>
    <s v="TOTAL DES COUTS DIRECTS BRUTS"/>
  </r>
  <r>
    <x v="1"/>
    <x v="8"/>
    <x v="6"/>
    <x v="252"/>
    <x v="252"/>
    <s v="Public"/>
    <x v="1"/>
    <n v="0"/>
    <n v="0"/>
    <n v="17"/>
    <n v="4"/>
    <n v="1405177"/>
    <x v="7"/>
    <s v="C56000"/>
    <s v="TOTAL DES COUTS DIRECTS BRUTS"/>
  </r>
  <r>
    <x v="1"/>
    <x v="8"/>
    <x v="6"/>
    <x v="252"/>
    <x v="252"/>
    <s v="Public"/>
    <x v="1"/>
    <n v="0"/>
    <n v="0"/>
    <n v="17"/>
    <n v="4"/>
    <n v="31647170"/>
    <x v="1"/>
    <s v="C56000"/>
    <s v="TOTAL DES COUTS DIRECTS BRUTS"/>
  </r>
  <r>
    <x v="1"/>
    <x v="8"/>
    <x v="6"/>
    <x v="252"/>
    <x v="252"/>
    <s v="Public"/>
    <x v="1"/>
    <n v="0"/>
    <n v="0"/>
    <n v="17"/>
    <n v="4"/>
    <n v="2194811"/>
    <x v="3"/>
    <s v="C56000"/>
    <s v="TOTAL DES COUTS DIRECTS BRUTS"/>
  </r>
  <r>
    <x v="1"/>
    <x v="8"/>
    <x v="6"/>
    <x v="252"/>
    <x v="252"/>
    <s v="Public"/>
    <x v="1"/>
    <n v="0"/>
    <n v="0"/>
    <n v="17"/>
    <n v="4"/>
    <n v="29452359"/>
    <x v="2"/>
    <s v="C56000"/>
    <s v="TOTAL DES COUTS DIRECTS BRUTS"/>
  </r>
  <r>
    <x v="1"/>
    <x v="8"/>
    <x v="6"/>
    <x v="253"/>
    <x v="253"/>
    <s v="Public"/>
    <x v="1"/>
    <n v="0"/>
    <n v="0"/>
    <n v="17"/>
    <n v="4"/>
    <n v="7935811"/>
    <x v="5"/>
    <s v="C56000"/>
    <s v="TOTAL DES COUTS DIRECTS BRUTS"/>
  </r>
  <r>
    <x v="1"/>
    <x v="8"/>
    <x v="6"/>
    <x v="253"/>
    <x v="253"/>
    <s v="Public"/>
    <x v="1"/>
    <n v="0"/>
    <n v="0"/>
    <n v="17"/>
    <n v="4"/>
    <n v="7935811"/>
    <x v="9"/>
    <s v="C56000"/>
    <s v="TOTAL DES COUTS DIRECTS BRUTS"/>
  </r>
  <r>
    <x v="1"/>
    <x v="8"/>
    <x v="6"/>
    <x v="253"/>
    <x v="253"/>
    <s v="Public"/>
    <x v="1"/>
    <n v="0"/>
    <n v="0"/>
    <n v="17"/>
    <n v="4"/>
    <n v="22725336"/>
    <x v="1"/>
    <s v="C56000"/>
    <s v="TOTAL DES COUTS DIRECTS BRUTS"/>
  </r>
  <r>
    <x v="1"/>
    <x v="8"/>
    <x v="6"/>
    <x v="253"/>
    <x v="253"/>
    <s v="Public"/>
    <x v="1"/>
    <n v="0"/>
    <n v="0"/>
    <n v="17"/>
    <n v="4"/>
    <n v="2416499"/>
    <x v="3"/>
    <s v="C56000"/>
    <s v="TOTAL DES COUTS DIRECTS BRUTS"/>
  </r>
  <r>
    <x v="1"/>
    <x v="8"/>
    <x v="6"/>
    <x v="253"/>
    <x v="253"/>
    <s v="Public"/>
    <x v="1"/>
    <n v="0"/>
    <n v="0"/>
    <n v="17"/>
    <n v="4"/>
    <n v="20308837"/>
    <x v="2"/>
    <s v="C56000"/>
    <s v="TOTAL DES COUTS DIRECTS BRUTS"/>
  </r>
  <r>
    <x v="1"/>
    <x v="8"/>
    <x v="6"/>
    <x v="254"/>
    <x v="254"/>
    <s v="Public"/>
    <x v="1"/>
    <n v="0"/>
    <n v="0"/>
    <n v="17"/>
    <n v="4"/>
    <n v="43657984"/>
    <x v="1"/>
    <s v="C56000"/>
    <s v="TOTAL DES COUTS DIRECTS BRUTS"/>
  </r>
  <r>
    <x v="1"/>
    <x v="8"/>
    <x v="6"/>
    <x v="254"/>
    <x v="254"/>
    <s v="Public"/>
    <x v="1"/>
    <n v="0"/>
    <n v="0"/>
    <n v="17"/>
    <n v="4"/>
    <n v="105573"/>
    <x v="4"/>
    <s v="C56000"/>
    <s v="TOTAL DES COUTS DIRECTS BRUTS"/>
  </r>
  <r>
    <x v="1"/>
    <x v="8"/>
    <x v="6"/>
    <x v="254"/>
    <x v="254"/>
    <s v="Public"/>
    <x v="1"/>
    <n v="0"/>
    <n v="0"/>
    <n v="17"/>
    <n v="4"/>
    <n v="439018"/>
    <x v="6"/>
    <s v="C56000"/>
    <s v="TOTAL DES COUTS DIRECTS BRUTS"/>
  </r>
  <r>
    <x v="1"/>
    <x v="8"/>
    <x v="6"/>
    <x v="254"/>
    <x v="254"/>
    <s v="Public"/>
    <x v="1"/>
    <n v="0"/>
    <n v="0"/>
    <n v="17"/>
    <n v="4"/>
    <n v="2152725"/>
    <x v="3"/>
    <s v="C56000"/>
    <s v="TOTAL DES COUTS DIRECTS BRUTS"/>
  </r>
  <r>
    <x v="1"/>
    <x v="8"/>
    <x v="6"/>
    <x v="254"/>
    <x v="254"/>
    <s v="Public"/>
    <x v="1"/>
    <n v="0"/>
    <n v="0"/>
    <n v="17"/>
    <n v="4"/>
    <n v="40960668"/>
    <x v="2"/>
    <s v="C56000"/>
    <s v="TOTAL DES COUTS DIRECTS BRUTS"/>
  </r>
  <r>
    <x v="1"/>
    <x v="8"/>
    <x v="6"/>
    <x v="255"/>
    <x v="255"/>
    <s v="Public"/>
    <x v="1"/>
    <n v="0"/>
    <n v="0"/>
    <n v="17"/>
    <n v="4"/>
    <n v="35854385"/>
    <x v="1"/>
    <s v="C56000"/>
    <s v="TOTAL DES COUTS DIRECTS BRUTS"/>
  </r>
  <r>
    <x v="1"/>
    <x v="8"/>
    <x v="6"/>
    <x v="255"/>
    <x v="255"/>
    <s v="Public"/>
    <x v="1"/>
    <n v="0"/>
    <n v="0"/>
    <n v="17"/>
    <n v="4"/>
    <n v="2058675"/>
    <x v="3"/>
    <s v="C56000"/>
    <s v="TOTAL DES COUTS DIRECTS BRUTS"/>
  </r>
  <r>
    <x v="1"/>
    <x v="8"/>
    <x v="6"/>
    <x v="255"/>
    <x v="255"/>
    <s v="Public"/>
    <x v="1"/>
    <n v="0"/>
    <n v="0"/>
    <n v="17"/>
    <n v="4"/>
    <n v="33795710"/>
    <x v="2"/>
    <s v="C56000"/>
    <s v="TOTAL DES COUTS DIRECTS BRUTS"/>
  </r>
  <r>
    <x v="1"/>
    <x v="8"/>
    <x v="6"/>
    <x v="256"/>
    <x v="256"/>
    <s v="Public"/>
    <x v="1"/>
    <n v="0"/>
    <n v="0"/>
    <n v="17"/>
    <n v="4"/>
    <n v="4834961"/>
    <x v="5"/>
    <s v="C56000"/>
    <s v="TOTAL DES COUTS DIRECTS BRUTS"/>
  </r>
  <r>
    <x v="1"/>
    <x v="8"/>
    <x v="6"/>
    <x v="256"/>
    <x v="256"/>
    <s v="Public"/>
    <x v="1"/>
    <n v="0"/>
    <n v="0"/>
    <n v="17"/>
    <n v="4"/>
    <n v="4834961"/>
    <x v="9"/>
    <s v="C56000"/>
    <s v="TOTAL DES COUTS DIRECTS BRUTS"/>
  </r>
  <r>
    <x v="1"/>
    <x v="8"/>
    <x v="6"/>
    <x v="256"/>
    <x v="256"/>
    <s v="Public"/>
    <x v="1"/>
    <n v="0"/>
    <n v="0"/>
    <n v="17"/>
    <n v="4"/>
    <n v="42873003"/>
    <x v="1"/>
    <s v="C56000"/>
    <s v="TOTAL DES COUTS DIRECTS BRUTS"/>
  </r>
  <r>
    <x v="1"/>
    <x v="8"/>
    <x v="6"/>
    <x v="256"/>
    <x v="256"/>
    <s v="Public"/>
    <x v="1"/>
    <n v="0"/>
    <n v="0"/>
    <n v="17"/>
    <n v="4"/>
    <n v="3654791"/>
    <x v="3"/>
    <s v="C56000"/>
    <s v="TOTAL DES COUTS DIRECTS BRUTS"/>
  </r>
  <r>
    <x v="1"/>
    <x v="8"/>
    <x v="6"/>
    <x v="256"/>
    <x v="256"/>
    <s v="Public"/>
    <x v="1"/>
    <n v="0"/>
    <n v="0"/>
    <n v="17"/>
    <n v="4"/>
    <n v="39218212"/>
    <x v="2"/>
    <s v="C56000"/>
    <s v="TOTAL DES COUTS DIRECTS BRUTS"/>
  </r>
  <r>
    <x v="1"/>
    <x v="8"/>
    <x v="6"/>
    <x v="89"/>
    <x v="89"/>
    <s v="Privé"/>
    <x v="1"/>
    <n v="0"/>
    <n v="0"/>
    <n v="17"/>
    <n v="4"/>
    <n v="1443087"/>
    <x v="1"/>
    <s v="C56000"/>
    <s v="TOTAL DES COUTS DIRECTS BRUTS"/>
  </r>
  <r>
    <x v="1"/>
    <x v="8"/>
    <x v="6"/>
    <x v="89"/>
    <x v="89"/>
    <s v="Privé"/>
    <x v="1"/>
    <n v="0"/>
    <n v="0"/>
    <n v="17"/>
    <n v="4"/>
    <n v="146332"/>
    <x v="3"/>
    <s v="C56000"/>
    <s v="TOTAL DES COUTS DIRECTS BRUTS"/>
  </r>
  <r>
    <x v="1"/>
    <x v="8"/>
    <x v="6"/>
    <x v="89"/>
    <x v="89"/>
    <s v="Privé"/>
    <x v="1"/>
    <n v="0"/>
    <n v="0"/>
    <n v="17"/>
    <n v="4"/>
    <n v="1296755"/>
    <x v="2"/>
    <s v="C56000"/>
    <s v="TOTAL DES COUTS DIRECTS BRUTS"/>
  </r>
  <r>
    <x v="1"/>
    <x v="8"/>
    <x v="6"/>
    <x v="90"/>
    <x v="90"/>
    <s v="Privé"/>
    <x v="1"/>
    <n v="0"/>
    <n v="0"/>
    <n v="17"/>
    <n v="4"/>
    <n v="3397716"/>
    <x v="1"/>
    <s v="C56000"/>
    <s v="TOTAL DES COUTS DIRECTS BRUTS"/>
  </r>
  <r>
    <x v="1"/>
    <x v="8"/>
    <x v="6"/>
    <x v="90"/>
    <x v="90"/>
    <s v="Privé"/>
    <x v="1"/>
    <n v="0"/>
    <n v="0"/>
    <n v="17"/>
    <n v="4"/>
    <n v="220790"/>
    <x v="3"/>
    <s v="C56000"/>
    <s v="TOTAL DES COUTS DIRECTS BRUTS"/>
  </r>
  <r>
    <x v="1"/>
    <x v="8"/>
    <x v="6"/>
    <x v="90"/>
    <x v="90"/>
    <s v="Privé"/>
    <x v="1"/>
    <n v="0"/>
    <n v="0"/>
    <n v="17"/>
    <n v="4"/>
    <n v="3176926"/>
    <x v="2"/>
    <s v="C56000"/>
    <s v="TOTAL DES COUTS DIRECTS BRUTS"/>
  </r>
  <r>
    <x v="1"/>
    <x v="8"/>
    <x v="6"/>
    <x v="91"/>
    <x v="91"/>
    <s v="Privé"/>
    <x v="1"/>
    <n v="0"/>
    <n v="0"/>
    <n v="17"/>
    <n v="4"/>
    <n v="1057859"/>
    <x v="1"/>
    <s v="C56000"/>
    <s v="TOTAL DES COUTS DIRECTS BRUTS"/>
  </r>
  <r>
    <x v="1"/>
    <x v="8"/>
    <x v="6"/>
    <x v="91"/>
    <x v="91"/>
    <s v="Privé"/>
    <x v="1"/>
    <n v="0"/>
    <n v="0"/>
    <n v="17"/>
    <n v="4"/>
    <n v="43884"/>
    <x v="3"/>
    <s v="C56000"/>
    <s v="TOTAL DES COUTS DIRECTS BRUTS"/>
  </r>
  <r>
    <x v="1"/>
    <x v="8"/>
    <x v="6"/>
    <x v="91"/>
    <x v="91"/>
    <s v="Privé"/>
    <x v="1"/>
    <n v="0"/>
    <n v="0"/>
    <n v="17"/>
    <n v="4"/>
    <n v="1013975"/>
    <x v="2"/>
    <s v="C56000"/>
    <s v="TOTAL DES COUTS DIRECTS BRUTS"/>
  </r>
  <r>
    <x v="1"/>
    <x v="8"/>
    <x v="6"/>
    <x v="92"/>
    <x v="92"/>
    <s v="Privé"/>
    <x v="1"/>
    <n v="0"/>
    <n v="0"/>
    <n v="17"/>
    <n v="4"/>
    <n v="2390808"/>
    <x v="1"/>
    <s v="C56000"/>
    <s v="TOTAL DES COUTS DIRECTS BRUTS"/>
  </r>
  <r>
    <x v="1"/>
    <x v="8"/>
    <x v="6"/>
    <x v="92"/>
    <x v="92"/>
    <s v="Privé"/>
    <x v="1"/>
    <n v="0"/>
    <n v="0"/>
    <n v="17"/>
    <n v="4"/>
    <n v="107380"/>
    <x v="3"/>
    <s v="C56000"/>
    <s v="TOTAL DES COUTS DIRECTS BRUTS"/>
  </r>
  <r>
    <x v="1"/>
    <x v="8"/>
    <x v="6"/>
    <x v="92"/>
    <x v="92"/>
    <s v="Privé"/>
    <x v="1"/>
    <n v="0"/>
    <n v="0"/>
    <n v="17"/>
    <n v="4"/>
    <n v="2283428"/>
    <x v="2"/>
    <s v="C56000"/>
    <s v="TOTAL DES COUTS DIRECTS BRUTS"/>
  </r>
  <r>
    <x v="1"/>
    <x v="8"/>
    <x v="6"/>
    <x v="95"/>
    <x v="95"/>
    <s v="Public"/>
    <x v="1"/>
    <n v="0"/>
    <n v="0"/>
    <n v="17"/>
    <n v="4"/>
    <n v="3514995"/>
    <x v="1"/>
    <s v="C56000"/>
    <s v="TOTAL DES COUTS DIRECTS BRUTS"/>
  </r>
  <r>
    <x v="1"/>
    <x v="8"/>
    <x v="6"/>
    <x v="95"/>
    <x v="95"/>
    <s v="Public"/>
    <x v="1"/>
    <n v="0"/>
    <n v="0"/>
    <n v="17"/>
    <n v="4"/>
    <n v="553720"/>
    <x v="3"/>
    <s v="C56000"/>
    <s v="TOTAL DES COUTS DIRECTS BRUTS"/>
  </r>
  <r>
    <x v="1"/>
    <x v="8"/>
    <x v="6"/>
    <x v="95"/>
    <x v="95"/>
    <s v="Public"/>
    <x v="1"/>
    <n v="0"/>
    <n v="0"/>
    <n v="17"/>
    <n v="4"/>
    <n v="2961275"/>
    <x v="2"/>
    <s v="C56000"/>
    <s v="TOTAL DES COUTS DIRECTS BRUTS"/>
  </r>
  <r>
    <x v="1"/>
    <x v="8"/>
    <x v="6"/>
    <x v="96"/>
    <x v="96"/>
    <s v="Privé"/>
    <x v="1"/>
    <n v="0"/>
    <n v="0"/>
    <n v="17"/>
    <n v="4"/>
    <n v="3835328"/>
    <x v="1"/>
    <s v="C56000"/>
    <s v="TOTAL DES COUTS DIRECTS BRUTS"/>
  </r>
  <r>
    <x v="1"/>
    <x v="8"/>
    <x v="6"/>
    <x v="96"/>
    <x v="96"/>
    <s v="Privé"/>
    <x v="1"/>
    <n v="0"/>
    <n v="0"/>
    <n v="17"/>
    <n v="4"/>
    <n v="599393"/>
    <x v="3"/>
    <s v="C56000"/>
    <s v="TOTAL DES COUTS DIRECTS BRUTS"/>
  </r>
  <r>
    <x v="1"/>
    <x v="8"/>
    <x v="6"/>
    <x v="96"/>
    <x v="96"/>
    <s v="Privé"/>
    <x v="1"/>
    <n v="0"/>
    <n v="0"/>
    <n v="17"/>
    <n v="4"/>
    <n v="3235935"/>
    <x v="2"/>
    <s v="C56000"/>
    <s v="TOTAL DES COUTS DIRECTS BRUTS"/>
  </r>
  <r>
    <x v="1"/>
    <x v="8"/>
    <x v="6"/>
    <x v="229"/>
    <x v="229"/>
    <s v="Privé"/>
    <x v="1"/>
    <n v="0"/>
    <n v="0"/>
    <n v="17"/>
    <n v="4"/>
    <n v="26856"/>
    <x v="1"/>
    <s v="C56000"/>
    <s v="TOTAL DES COUTS DIRECTS BRUTS"/>
  </r>
  <r>
    <x v="1"/>
    <x v="8"/>
    <x v="6"/>
    <x v="229"/>
    <x v="229"/>
    <s v="Privé"/>
    <x v="1"/>
    <n v="0"/>
    <n v="0"/>
    <n v="17"/>
    <n v="4"/>
    <n v="26856"/>
    <x v="2"/>
    <s v="C56000"/>
    <s v="TOTAL DES COUTS DIRECTS BRUTS"/>
  </r>
  <r>
    <x v="1"/>
    <x v="8"/>
    <x v="6"/>
    <x v="284"/>
    <x v="284"/>
    <s v="Public"/>
    <x v="1"/>
    <n v="0"/>
    <n v="0"/>
    <n v="17"/>
    <n v="4"/>
    <n v="19390339"/>
    <x v="5"/>
    <s v="C56000"/>
    <s v="TOTAL DES COUTS DIRECTS BRUTS"/>
  </r>
  <r>
    <x v="1"/>
    <x v="8"/>
    <x v="6"/>
    <x v="284"/>
    <x v="284"/>
    <s v="Public"/>
    <x v="1"/>
    <n v="0"/>
    <n v="0"/>
    <n v="17"/>
    <n v="4"/>
    <n v="19390339"/>
    <x v="9"/>
    <s v="C56000"/>
    <s v="TOTAL DES COUTS DIRECTS BRUTS"/>
  </r>
  <r>
    <x v="1"/>
    <x v="8"/>
    <x v="6"/>
    <x v="284"/>
    <x v="284"/>
    <s v="Public"/>
    <x v="1"/>
    <n v="0"/>
    <n v="0"/>
    <n v="17"/>
    <n v="4"/>
    <n v="20297966"/>
    <x v="1"/>
    <s v="C56000"/>
    <s v="TOTAL DES COUTS DIRECTS BRUTS"/>
  </r>
  <r>
    <x v="1"/>
    <x v="8"/>
    <x v="6"/>
    <x v="284"/>
    <x v="284"/>
    <s v="Public"/>
    <x v="1"/>
    <n v="0"/>
    <n v="0"/>
    <n v="17"/>
    <n v="4"/>
    <n v="5161218"/>
    <x v="3"/>
    <s v="C56000"/>
    <s v="TOTAL DES COUTS DIRECTS BRUTS"/>
  </r>
  <r>
    <x v="1"/>
    <x v="8"/>
    <x v="6"/>
    <x v="284"/>
    <x v="284"/>
    <s v="Public"/>
    <x v="1"/>
    <n v="0"/>
    <n v="0"/>
    <n v="17"/>
    <n v="4"/>
    <n v="15136748"/>
    <x v="2"/>
    <s v="C56000"/>
    <s v="TOTAL DES COUTS DIRECTS BRUTS"/>
  </r>
  <r>
    <x v="1"/>
    <x v="8"/>
    <x v="6"/>
    <x v="285"/>
    <x v="285"/>
    <s v="Privé"/>
    <x v="1"/>
    <n v="0"/>
    <n v="0"/>
    <n v="17"/>
    <n v="4"/>
    <n v="28082"/>
    <x v="1"/>
    <s v="C56000"/>
    <s v="TOTAL DES COUTS DIRECTS BRUTS"/>
  </r>
  <r>
    <x v="1"/>
    <x v="8"/>
    <x v="6"/>
    <x v="285"/>
    <x v="285"/>
    <s v="Privé"/>
    <x v="1"/>
    <n v="0"/>
    <n v="0"/>
    <n v="17"/>
    <n v="4"/>
    <n v="28082"/>
    <x v="2"/>
    <s v="C56000"/>
    <s v="TOTAL DES COUTS DIRECTS BRUTS"/>
  </r>
  <r>
    <x v="1"/>
    <x v="8"/>
    <x v="6"/>
    <x v="100"/>
    <x v="100"/>
    <s v="Public"/>
    <x v="1"/>
    <n v="0"/>
    <n v="0"/>
    <n v="17"/>
    <n v="4"/>
    <n v="24647617"/>
    <x v="5"/>
    <s v="C56000"/>
    <s v="TOTAL DES COUTS DIRECTS BRUTS"/>
  </r>
  <r>
    <x v="1"/>
    <x v="8"/>
    <x v="6"/>
    <x v="100"/>
    <x v="100"/>
    <s v="Public"/>
    <x v="1"/>
    <n v="0"/>
    <n v="0"/>
    <n v="17"/>
    <n v="4"/>
    <n v="24647617"/>
    <x v="9"/>
    <s v="C56000"/>
    <s v="TOTAL DES COUTS DIRECTS BRUTS"/>
  </r>
  <r>
    <x v="1"/>
    <x v="8"/>
    <x v="6"/>
    <x v="100"/>
    <x v="100"/>
    <s v="Public"/>
    <x v="1"/>
    <n v="0"/>
    <n v="0"/>
    <n v="17"/>
    <n v="4"/>
    <n v="9970561"/>
    <x v="1"/>
    <s v="C56000"/>
    <s v="TOTAL DES COUTS DIRECTS BRUTS"/>
  </r>
  <r>
    <x v="1"/>
    <x v="8"/>
    <x v="6"/>
    <x v="100"/>
    <x v="100"/>
    <s v="Public"/>
    <x v="1"/>
    <n v="0"/>
    <n v="0"/>
    <n v="17"/>
    <n v="4"/>
    <n v="1766647"/>
    <x v="3"/>
    <s v="C56000"/>
    <s v="TOTAL DES COUTS DIRECTS BRUTS"/>
  </r>
  <r>
    <x v="1"/>
    <x v="8"/>
    <x v="6"/>
    <x v="100"/>
    <x v="100"/>
    <s v="Public"/>
    <x v="1"/>
    <n v="0"/>
    <n v="0"/>
    <n v="17"/>
    <n v="4"/>
    <n v="8203914"/>
    <x v="2"/>
    <s v="C56000"/>
    <s v="TOTAL DES COUTS DIRECTS BRUTS"/>
  </r>
  <r>
    <x v="1"/>
    <x v="8"/>
    <x v="6"/>
    <x v="102"/>
    <x v="102"/>
    <s v="Public"/>
    <x v="1"/>
    <n v="0"/>
    <n v="0"/>
    <n v="17"/>
    <n v="4"/>
    <n v="2667520"/>
    <x v="1"/>
    <s v="C56000"/>
    <s v="TOTAL DES COUTS DIRECTS BRUTS"/>
  </r>
  <r>
    <x v="1"/>
    <x v="8"/>
    <x v="6"/>
    <x v="102"/>
    <x v="102"/>
    <s v="Public"/>
    <x v="1"/>
    <n v="0"/>
    <n v="0"/>
    <n v="17"/>
    <n v="4"/>
    <n v="42477"/>
    <x v="3"/>
    <s v="C56000"/>
    <s v="TOTAL DES COUTS DIRECTS BRUTS"/>
  </r>
  <r>
    <x v="1"/>
    <x v="8"/>
    <x v="6"/>
    <x v="102"/>
    <x v="102"/>
    <s v="Public"/>
    <x v="1"/>
    <n v="0"/>
    <n v="0"/>
    <n v="17"/>
    <n v="4"/>
    <n v="2625043"/>
    <x v="2"/>
    <s v="C56000"/>
    <s v="TOTAL DES COUTS DIRECTS BRUTS"/>
  </r>
  <r>
    <x v="1"/>
    <x v="8"/>
    <x v="6"/>
    <x v="106"/>
    <x v="106"/>
    <s v="Privé"/>
    <x v="1"/>
    <n v="0"/>
    <n v="0"/>
    <n v="17"/>
    <n v="4"/>
    <n v="263407"/>
    <x v="1"/>
    <s v="C56000"/>
    <s v="TOTAL DES COUTS DIRECTS BRUTS"/>
  </r>
  <r>
    <x v="1"/>
    <x v="8"/>
    <x v="6"/>
    <x v="106"/>
    <x v="106"/>
    <s v="Privé"/>
    <x v="1"/>
    <n v="0"/>
    <n v="0"/>
    <n v="17"/>
    <n v="4"/>
    <n v="263407"/>
    <x v="2"/>
    <s v="C56000"/>
    <s v="TOTAL DES COUTS DIRECTS BRUTS"/>
  </r>
  <r>
    <x v="1"/>
    <x v="8"/>
    <x v="6"/>
    <x v="109"/>
    <x v="109"/>
    <s v="Privé"/>
    <x v="1"/>
    <n v="0"/>
    <n v="0"/>
    <n v="17"/>
    <n v="4"/>
    <n v="1060847"/>
    <x v="1"/>
    <s v="C56000"/>
    <s v="TOTAL DES COUTS DIRECTS BRUTS"/>
  </r>
  <r>
    <x v="1"/>
    <x v="8"/>
    <x v="6"/>
    <x v="109"/>
    <x v="109"/>
    <s v="Privé"/>
    <x v="1"/>
    <n v="0"/>
    <n v="0"/>
    <n v="17"/>
    <n v="4"/>
    <n v="84149"/>
    <x v="3"/>
    <s v="C56000"/>
    <s v="TOTAL DES COUTS DIRECTS BRUTS"/>
  </r>
  <r>
    <x v="1"/>
    <x v="8"/>
    <x v="6"/>
    <x v="109"/>
    <x v="109"/>
    <s v="Privé"/>
    <x v="1"/>
    <n v="0"/>
    <n v="0"/>
    <n v="17"/>
    <n v="4"/>
    <n v="976698"/>
    <x v="2"/>
    <s v="C56000"/>
    <s v="TOTAL DES COUTS DIRECTS BRUTS"/>
  </r>
  <r>
    <x v="1"/>
    <x v="8"/>
    <x v="6"/>
    <x v="112"/>
    <x v="112"/>
    <s v="Privé"/>
    <x v="1"/>
    <n v="0"/>
    <n v="0"/>
    <n v="17"/>
    <n v="4"/>
    <n v="1127579"/>
    <x v="1"/>
    <s v="C56000"/>
    <s v="TOTAL DES COUTS DIRECTS BRUTS"/>
  </r>
  <r>
    <x v="1"/>
    <x v="8"/>
    <x v="6"/>
    <x v="112"/>
    <x v="112"/>
    <s v="Privé"/>
    <x v="1"/>
    <n v="0"/>
    <n v="0"/>
    <n v="17"/>
    <n v="4"/>
    <n v="1127579"/>
    <x v="2"/>
    <s v="C56000"/>
    <s v="TOTAL DES COUTS DIRECTS BRUTS"/>
  </r>
  <r>
    <x v="1"/>
    <x v="8"/>
    <x v="6"/>
    <x v="115"/>
    <x v="115"/>
    <s v="Privé"/>
    <x v="1"/>
    <n v="0"/>
    <n v="0"/>
    <n v="17"/>
    <n v="4"/>
    <n v="700817"/>
    <x v="1"/>
    <s v="C56000"/>
    <s v="TOTAL DES COUTS DIRECTS BRUTS"/>
  </r>
  <r>
    <x v="1"/>
    <x v="8"/>
    <x v="6"/>
    <x v="115"/>
    <x v="115"/>
    <s v="Privé"/>
    <x v="1"/>
    <n v="0"/>
    <n v="0"/>
    <n v="17"/>
    <n v="4"/>
    <n v="8658"/>
    <x v="3"/>
    <s v="C56000"/>
    <s v="TOTAL DES COUTS DIRECTS BRUTS"/>
  </r>
  <r>
    <x v="1"/>
    <x v="8"/>
    <x v="6"/>
    <x v="115"/>
    <x v="115"/>
    <s v="Privé"/>
    <x v="1"/>
    <n v="0"/>
    <n v="0"/>
    <n v="17"/>
    <n v="4"/>
    <n v="692159"/>
    <x v="2"/>
    <s v="C56000"/>
    <s v="TOTAL DES COUTS DIRECTS BRUTS"/>
  </r>
  <r>
    <x v="1"/>
    <x v="8"/>
    <x v="6"/>
    <x v="116"/>
    <x v="116"/>
    <s v="Privé"/>
    <x v="1"/>
    <n v="0"/>
    <n v="0"/>
    <n v="17"/>
    <n v="4"/>
    <n v="343836"/>
    <x v="1"/>
    <s v="C56000"/>
    <s v="TOTAL DES COUTS DIRECTS BRUTS"/>
  </r>
  <r>
    <x v="1"/>
    <x v="8"/>
    <x v="6"/>
    <x v="116"/>
    <x v="116"/>
    <s v="Privé"/>
    <x v="1"/>
    <n v="0"/>
    <n v="0"/>
    <n v="17"/>
    <n v="4"/>
    <n v="9540"/>
    <x v="3"/>
    <s v="C56000"/>
    <s v="TOTAL DES COUTS DIRECTS BRUTS"/>
  </r>
  <r>
    <x v="1"/>
    <x v="8"/>
    <x v="6"/>
    <x v="116"/>
    <x v="116"/>
    <s v="Privé"/>
    <x v="1"/>
    <n v="0"/>
    <n v="0"/>
    <n v="17"/>
    <n v="4"/>
    <n v="334296"/>
    <x v="2"/>
    <s v="C56000"/>
    <s v="TOTAL DES COUTS DIRECTS BRUTS"/>
  </r>
  <r>
    <x v="1"/>
    <x v="8"/>
    <x v="6"/>
    <x v="117"/>
    <x v="117"/>
    <s v="Privé"/>
    <x v="1"/>
    <n v="0"/>
    <n v="0"/>
    <n v="17"/>
    <n v="4"/>
    <n v="2051652"/>
    <x v="1"/>
    <s v="C56000"/>
    <s v="TOTAL DES COUTS DIRECTS BRUTS"/>
  </r>
  <r>
    <x v="1"/>
    <x v="8"/>
    <x v="6"/>
    <x v="117"/>
    <x v="117"/>
    <s v="Privé"/>
    <x v="1"/>
    <n v="0"/>
    <n v="0"/>
    <n v="17"/>
    <n v="4"/>
    <n v="351286"/>
    <x v="3"/>
    <s v="C56000"/>
    <s v="TOTAL DES COUTS DIRECTS BRUTS"/>
  </r>
  <r>
    <x v="1"/>
    <x v="8"/>
    <x v="6"/>
    <x v="117"/>
    <x v="117"/>
    <s v="Privé"/>
    <x v="1"/>
    <n v="0"/>
    <n v="0"/>
    <n v="17"/>
    <n v="4"/>
    <n v="1700366"/>
    <x v="2"/>
    <s v="C56000"/>
    <s v="TOTAL DES COUTS DIRECTS BRUTS"/>
  </r>
  <r>
    <x v="1"/>
    <x v="8"/>
    <x v="6"/>
    <x v="118"/>
    <x v="118"/>
    <s v="Privé"/>
    <x v="1"/>
    <n v="0"/>
    <n v="0"/>
    <n v="17"/>
    <n v="4"/>
    <n v="832278"/>
    <x v="1"/>
    <s v="C56000"/>
    <s v="TOTAL DES COUTS DIRECTS BRUTS"/>
  </r>
  <r>
    <x v="1"/>
    <x v="8"/>
    <x v="6"/>
    <x v="118"/>
    <x v="118"/>
    <s v="Privé"/>
    <x v="1"/>
    <n v="0"/>
    <n v="0"/>
    <n v="17"/>
    <n v="4"/>
    <n v="22178"/>
    <x v="3"/>
    <s v="C56000"/>
    <s v="TOTAL DES COUTS DIRECTS BRUTS"/>
  </r>
  <r>
    <x v="1"/>
    <x v="8"/>
    <x v="6"/>
    <x v="118"/>
    <x v="118"/>
    <s v="Privé"/>
    <x v="1"/>
    <n v="0"/>
    <n v="0"/>
    <n v="17"/>
    <n v="4"/>
    <n v="810100"/>
    <x v="2"/>
    <s v="C56000"/>
    <s v="TOTAL DES COUTS DIRECTS BRUTS"/>
  </r>
  <r>
    <x v="1"/>
    <x v="8"/>
    <x v="6"/>
    <x v="119"/>
    <x v="119"/>
    <s v="Privé"/>
    <x v="1"/>
    <n v="0"/>
    <n v="0"/>
    <n v="17"/>
    <n v="4"/>
    <n v="1321541"/>
    <x v="1"/>
    <s v="C56000"/>
    <s v="TOTAL DES COUTS DIRECTS BRUTS"/>
  </r>
  <r>
    <x v="1"/>
    <x v="8"/>
    <x v="6"/>
    <x v="119"/>
    <x v="119"/>
    <s v="Privé"/>
    <x v="1"/>
    <n v="0"/>
    <n v="0"/>
    <n v="17"/>
    <n v="4"/>
    <n v="98349"/>
    <x v="3"/>
    <s v="C56000"/>
    <s v="TOTAL DES COUTS DIRECTS BRUTS"/>
  </r>
  <r>
    <x v="1"/>
    <x v="8"/>
    <x v="6"/>
    <x v="119"/>
    <x v="119"/>
    <s v="Privé"/>
    <x v="1"/>
    <n v="0"/>
    <n v="0"/>
    <n v="17"/>
    <n v="4"/>
    <n v="1223192"/>
    <x v="2"/>
    <s v="C56000"/>
    <s v="TOTAL DES COUTS DIRECTS BRUTS"/>
  </r>
  <r>
    <x v="1"/>
    <x v="8"/>
    <x v="6"/>
    <x v="120"/>
    <x v="120"/>
    <s v="Privé"/>
    <x v="1"/>
    <n v="0"/>
    <n v="0"/>
    <n v="17"/>
    <n v="4"/>
    <n v="2280144"/>
    <x v="1"/>
    <s v="C56000"/>
    <s v="TOTAL DES COUTS DIRECTS BRUTS"/>
  </r>
  <r>
    <x v="1"/>
    <x v="8"/>
    <x v="6"/>
    <x v="120"/>
    <x v="120"/>
    <s v="Privé"/>
    <x v="1"/>
    <n v="0"/>
    <n v="0"/>
    <n v="17"/>
    <n v="4"/>
    <n v="140213"/>
    <x v="3"/>
    <s v="C56000"/>
    <s v="TOTAL DES COUTS DIRECTS BRUTS"/>
  </r>
  <r>
    <x v="1"/>
    <x v="8"/>
    <x v="6"/>
    <x v="120"/>
    <x v="120"/>
    <s v="Privé"/>
    <x v="1"/>
    <n v="0"/>
    <n v="0"/>
    <n v="17"/>
    <n v="4"/>
    <n v="2139931"/>
    <x v="2"/>
    <s v="C56000"/>
    <s v="TOTAL DES COUTS DIRECTS BRUTS"/>
  </r>
  <r>
    <x v="1"/>
    <x v="8"/>
    <x v="6"/>
    <x v="225"/>
    <x v="225"/>
    <s v="Privé"/>
    <x v="1"/>
    <n v="0"/>
    <n v="0"/>
    <n v="17"/>
    <n v="4"/>
    <n v="480346"/>
    <x v="1"/>
    <s v="C56000"/>
    <s v="TOTAL DES COUTS DIRECTS BRUTS"/>
  </r>
  <r>
    <x v="1"/>
    <x v="8"/>
    <x v="6"/>
    <x v="225"/>
    <x v="225"/>
    <s v="Privé"/>
    <x v="1"/>
    <n v="0"/>
    <n v="0"/>
    <n v="17"/>
    <n v="4"/>
    <n v="34335"/>
    <x v="3"/>
    <s v="C56000"/>
    <s v="TOTAL DES COUTS DIRECTS BRUTS"/>
  </r>
  <r>
    <x v="1"/>
    <x v="8"/>
    <x v="6"/>
    <x v="225"/>
    <x v="225"/>
    <s v="Privé"/>
    <x v="1"/>
    <n v="0"/>
    <n v="0"/>
    <n v="17"/>
    <n v="4"/>
    <n v="446011"/>
    <x v="2"/>
    <s v="C56000"/>
    <s v="TOTAL DES COUTS DIRECTS BRUTS"/>
  </r>
  <r>
    <x v="1"/>
    <x v="8"/>
    <x v="6"/>
    <x v="246"/>
    <x v="246"/>
    <s v="Privé"/>
    <x v="1"/>
    <n v="0"/>
    <n v="0"/>
    <n v="17"/>
    <n v="4"/>
    <n v="545584"/>
    <x v="1"/>
    <s v="C56000"/>
    <s v="TOTAL DES COUTS DIRECTS BRUTS"/>
  </r>
  <r>
    <x v="1"/>
    <x v="8"/>
    <x v="6"/>
    <x v="246"/>
    <x v="246"/>
    <s v="Privé"/>
    <x v="1"/>
    <n v="0"/>
    <n v="0"/>
    <n v="17"/>
    <n v="4"/>
    <n v="51437"/>
    <x v="3"/>
    <s v="C56000"/>
    <s v="TOTAL DES COUTS DIRECTS BRUTS"/>
  </r>
  <r>
    <x v="1"/>
    <x v="8"/>
    <x v="6"/>
    <x v="246"/>
    <x v="246"/>
    <s v="Privé"/>
    <x v="1"/>
    <n v="0"/>
    <n v="0"/>
    <n v="17"/>
    <n v="4"/>
    <n v="494147"/>
    <x v="2"/>
    <s v="C56000"/>
    <s v="TOTAL DES COUTS DIRECTS BRUTS"/>
  </r>
  <r>
    <x v="1"/>
    <x v="8"/>
    <x v="6"/>
    <x v="240"/>
    <x v="240"/>
    <s v="Privé"/>
    <x v="1"/>
    <n v="0"/>
    <n v="0"/>
    <n v="17"/>
    <n v="4"/>
    <n v="740379"/>
    <x v="1"/>
    <s v="C56000"/>
    <s v="TOTAL DES COUTS DIRECTS BRUTS"/>
  </r>
  <r>
    <x v="1"/>
    <x v="8"/>
    <x v="6"/>
    <x v="240"/>
    <x v="240"/>
    <s v="Privé"/>
    <x v="1"/>
    <n v="0"/>
    <n v="0"/>
    <n v="17"/>
    <n v="4"/>
    <n v="58712"/>
    <x v="3"/>
    <s v="C56000"/>
    <s v="TOTAL DES COUTS DIRECTS BRUTS"/>
  </r>
  <r>
    <x v="1"/>
    <x v="8"/>
    <x v="6"/>
    <x v="240"/>
    <x v="240"/>
    <s v="Privé"/>
    <x v="1"/>
    <n v="0"/>
    <n v="0"/>
    <n v="17"/>
    <n v="4"/>
    <n v="681667"/>
    <x v="2"/>
    <s v="C56000"/>
    <s v="TOTAL DES COUTS DIRECTS BRUTS"/>
  </r>
  <r>
    <x v="1"/>
    <x v="8"/>
    <x v="6"/>
    <x v="121"/>
    <x v="121"/>
    <s v="Privé"/>
    <x v="1"/>
    <n v="0"/>
    <n v="0"/>
    <n v="17"/>
    <n v="4"/>
    <n v="1776727"/>
    <x v="1"/>
    <s v="C56000"/>
    <s v="TOTAL DES COUTS DIRECTS BRUTS"/>
  </r>
  <r>
    <x v="1"/>
    <x v="8"/>
    <x v="6"/>
    <x v="121"/>
    <x v="121"/>
    <s v="Privé"/>
    <x v="1"/>
    <n v="0"/>
    <n v="0"/>
    <n v="17"/>
    <n v="4"/>
    <n v="86833"/>
    <x v="3"/>
    <s v="C56000"/>
    <s v="TOTAL DES COUTS DIRECTS BRUTS"/>
  </r>
  <r>
    <x v="1"/>
    <x v="8"/>
    <x v="6"/>
    <x v="121"/>
    <x v="121"/>
    <s v="Privé"/>
    <x v="1"/>
    <n v="0"/>
    <n v="0"/>
    <n v="17"/>
    <n v="4"/>
    <n v="1689894"/>
    <x v="2"/>
    <s v="C56000"/>
    <s v="TOTAL DES COUTS DIRECTS BRUTS"/>
  </r>
  <r>
    <x v="1"/>
    <x v="8"/>
    <x v="6"/>
    <x v="122"/>
    <x v="122"/>
    <s v="Privé"/>
    <x v="1"/>
    <n v="0"/>
    <n v="0"/>
    <n v="17"/>
    <n v="4"/>
    <n v="522930"/>
    <x v="1"/>
    <s v="C56000"/>
    <s v="TOTAL DES COUTS DIRECTS BRUTS"/>
  </r>
  <r>
    <x v="1"/>
    <x v="8"/>
    <x v="6"/>
    <x v="122"/>
    <x v="122"/>
    <s v="Privé"/>
    <x v="1"/>
    <n v="0"/>
    <n v="0"/>
    <n v="17"/>
    <n v="4"/>
    <n v="23102"/>
    <x v="3"/>
    <s v="C56000"/>
    <s v="TOTAL DES COUTS DIRECTS BRUTS"/>
  </r>
  <r>
    <x v="1"/>
    <x v="8"/>
    <x v="6"/>
    <x v="122"/>
    <x v="122"/>
    <s v="Privé"/>
    <x v="1"/>
    <n v="0"/>
    <n v="0"/>
    <n v="17"/>
    <n v="4"/>
    <n v="499828"/>
    <x v="2"/>
    <s v="C56000"/>
    <s v="TOTAL DES COUTS DIRECTS BRUTS"/>
  </r>
  <r>
    <x v="1"/>
    <x v="8"/>
    <x v="6"/>
    <x v="123"/>
    <x v="123"/>
    <s v="Privé"/>
    <x v="1"/>
    <n v="0"/>
    <n v="0"/>
    <n v="17"/>
    <n v="4"/>
    <n v="2409712"/>
    <x v="1"/>
    <s v="C56000"/>
    <s v="TOTAL DES COUTS DIRECTS BRUTS"/>
  </r>
  <r>
    <x v="1"/>
    <x v="8"/>
    <x v="6"/>
    <x v="123"/>
    <x v="123"/>
    <s v="Privé"/>
    <x v="1"/>
    <n v="0"/>
    <n v="0"/>
    <n v="17"/>
    <n v="4"/>
    <n v="273258"/>
    <x v="3"/>
    <s v="C56000"/>
    <s v="TOTAL DES COUTS DIRECTS BRUTS"/>
  </r>
  <r>
    <x v="1"/>
    <x v="8"/>
    <x v="6"/>
    <x v="123"/>
    <x v="123"/>
    <s v="Privé"/>
    <x v="1"/>
    <n v="0"/>
    <n v="0"/>
    <n v="17"/>
    <n v="4"/>
    <n v="2136454"/>
    <x v="2"/>
    <s v="C56000"/>
    <s v="TOTAL DES COUTS DIRECTS BRUTS"/>
  </r>
  <r>
    <x v="1"/>
    <x v="8"/>
    <x v="6"/>
    <x v="125"/>
    <x v="125"/>
    <s v="Privé"/>
    <x v="1"/>
    <n v="0"/>
    <n v="0"/>
    <n v="17"/>
    <n v="4"/>
    <n v="2015797"/>
    <x v="1"/>
    <s v="C56000"/>
    <s v="TOTAL DES COUTS DIRECTS BRUTS"/>
  </r>
  <r>
    <x v="1"/>
    <x v="8"/>
    <x v="6"/>
    <x v="125"/>
    <x v="125"/>
    <s v="Privé"/>
    <x v="1"/>
    <n v="0"/>
    <n v="0"/>
    <n v="17"/>
    <n v="4"/>
    <n v="131031"/>
    <x v="3"/>
    <s v="C56000"/>
    <s v="TOTAL DES COUTS DIRECTS BRUTS"/>
  </r>
  <r>
    <x v="1"/>
    <x v="8"/>
    <x v="6"/>
    <x v="125"/>
    <x v="125"/>
    <s v="Privé"/>
    <x v="1"/>
    <n v="0"/>
    <n v="0"/>
    <n v="17"/>
    <n v="4"/>
    <n v="1884766"/>
    <x v="2"/>
    <s v="C56000"/>
    <s v="TOTAL DES COUTS DIRECTS BRUTS"/>
  </r>
  <r>
    <x v="1"/>
    <x v="8"/>
    <x v="7"/>
    <x v="257"/>
    <x v="257"/>
    <s v="Public"/>
    <x v="1"/>
    <n v="0"/>
    <n v="0"/>
    <n v="17"/>
    <n v="4"/>
    <n v="2333297"/>
    <x v="5"/>
    <s v="C56000"/>
    <s v="TOTAL DES COUTS DIRECTS BRUTS"/>
  </r>
  <r>
    <x v="1"/>
    <x v="8"/>
    <x v="7"/>
    <x v="257"/>
    <x v="257"/>
    <s v="Public"/>
    <x v="1"/>
    <n v="0"/>
    <n v="0"/>
    <n v="17"/>
    <n v="4"/>
    <n v="2333297"/>
    <x v="7"/>
    <s v="C56000"/>
    <s v="TOTAL DES COUTS DIRECTS BRUTS"/>
  </r>
  <r>
    <x v="1"/>
    <x v="8"/>
    <x v="7"/>
    <x v="257"/>
    <x v="257"/>
    <s v="Public"/>
    <x v="1"/>
    <n v="0"/>
    <n v="0"/>
    <n v="17"/>
    <n v="4"/>
    <n v="21168255"/>
    <x v="1"/>
    <s v="C56000"/>
    <s v="TOTAL DES COUTS DIRECTS BRUTS"/>
  </r>
  <r>
    <x v="1"/>
    <x v="8"/>
    <x v="7"/>
    <x v="257"/>
    <x v="257"/>
    <s v="Public"/>
    <x v="1"/>
    <n v="0"/>
    <n v="0"/>
    <n v="17"/>
    <n v="4"/>
    <n v="3663"/>
    <x v="4"/>
    <s v="C56000"/>
    <s v="TOTAL DES COUTS DIRECTS BRUTS"/>
  </r>
  <r>
    <x v="1"/>
    <x v="8"/>
    <x v="7"/>
    <x v="257"/>
    <x v="257"/>
    <s v="Public"/>
    <x v="1"/>
    <n v="0"/>
    <n v="0"/>
    <n v="17"/>
    <n v="4"/>
    <n v="1649151"/>
    <x v="3"/>
    <s v="C56000"/>
    <s v="TOTAL DES COUTS DIRECTS BRUTS"/>
  </r>
  <r>
    <x v="1"/>
    <x v="8"/>
    <x v="7"/>
    <x v="257"/>
    <x v="257"/>
    <s v="Public"/>
    <x v="1"/>
    <n v="0"/>
    <n v="0"/>
    <n v="17"/>
    <n v="4"/>
    <n v="19515441"/>
    <x v="2"/>
    <s v="C56000"/>
    <s v="TOTAL DES COUTS DIRECTS BRUTS"/>
  </r>
  <r>
    <x v="1"/>
    <x v="8"/>
    <x v="7"/>
    <x v="135"/>
    <x v="135"/>
    <s v="Privé"/>
    <x v="1"/>
    <n v="0"/>
    <n v="0"/>
    <n v="17"/>
    <n v="4"/>
    <n v="805938"/>
    <x v="1"/>
    <s v="C56000"/>
    <s v="TOTAL DES COUTS DIRECTS BRUTS"/>
  </r>
  <r>
    <x v="1"/>
    <x v="8"/>
    <x v="7"/>
    <x v="135"/>
    <x v="135"/>
    <s v="Privé"/>
    <x v="1"/>
    <n v="0"/>
    <n v="0"/>
    <n v="17"/>
    <n v="4"/>
    <n v="46790"/>
    <x v="3"/>
    <s v="C56000"/>
    <s v="TOTAL DES COUTS DIRECTS BRUTS"/>
  </r>
  <r>
    <x v="1"/>
    <x v="8"/>
    <x v="7"/>
    <x v="135"/>
    <x v="135"/>
    <s v="Privé"/>
    <x v="1"/>
    <n v="0"/>
    <n v="0"/>
    <n v="17"/>
    <n v="4"/>
    <n v="759148"/>
    <x v="2"/>
    <s v="C56000"/>
    <s v="TOTAL DES COUTS DIRECTS BRUTS"/>
  </r>
  <r>
    <x v="1"/>
    <x v="8"/>
    <x v="7"/>
    <x v="136"/>
    <x v="136"/>
    <s v="Privé"/>
    <x v="1"/>
    <n v="0"/>
    <n v="0"/>
    <n v="17"/>
    <n v="4"/>
    <n v="783834"/>
    <x v="1"/>
    <s v="C56000"/>
    <s v="TOTAL DES COUTS DIRECTS BRUTS"/>
  </r>
  <r>
    <x v="1"/>
    <x v="8"/>
    <x v="7"/>
    <x v="136"/>
    <x v="136"/>
    <s v="Privé"/>
    <x v="1"/>
    <n v="0"/>
    <n v="0"/>
    <n v="17"/>
    <n v="4"/>
    <n v="41245"/>
    <x v="3"/>
    <s v="C56000"/>
    <s v="TOTAL DES COUTS DIRECTS BRUTS"/>
  </r>
  <r>
    <x v="1"/>
    <x v="8"/>
    <x v="7"/>
    <x v="136"/>
    <x v="136"/>
    <s v="Privé"/>
    <x v="1"/>
    <n v="0"/>
    <n v="0"/>
    <n v="17"/>
    <n v="4"/>
    <n v="742589"/>
    <x v="2"/>
    <s v="C56000"/>
    <s v="TOTAL DES COUTS DIRECTS BRUTS"/>
  </r>
  <r>
    <x v="1"/>
    <x v="8"/>
    <x v="8"/>
    <x v="258"/>
    <x v="258"/>
    <s v="Public"/>
    <x v="1"/>
    <n v="0"/>
    <n v="0"/>
    <n v="17"/>
    <n v="4"/>
    <n v="917588"/>
    <x v="5"/>
    <s v="C56000"/>
    <s v="TOTAL DES COUTS DIRECTS BRUTS"/>
  </r>
  <r>
    <x v="1"/>
    <x v="8"/>
    <x v="8"/>
    <x v="258"/>
    <x v="258"/>
    <s v="Public"/>
    <x v="1"/>
    <n v="0"/>
    <n v="0"/>
    <n v="17"/>
    <n v="4"/>
    <n v="917588"/>
    <x v="7"/>
    <s v="C56000"/>
    <s v="TOTAL DES COUTS DIRECTS BRUTS"/>
  </r>
  <r>
    <x v="1"/>
    <x v="8"/>
    <x v="8"/>
    <x v="258"/>
    <x v="258"/>
    <s v="Public"/>
    <x v="1"/>
    <n v="0"/>
    <n v="0"/>
    <n v="17"/>
    <n v="4"/>
    <n v="14160528"/>
    <x v="1"/>
    <s v="C56000"/>
    <s v="TOTAL DES COUTS DIRECTS BRUTS"/>
  </r>
  <r>
    <x v="1"/>
    <x v="8"/>
    <x v="8"/>
    <x v="258"/>
    <x v="258"/>
    <s v="Public"/>
    <x v="1"/>
    <n v="0"/>
    <n v="0"/>
    <n v="17"/>
    <n v="4"/>
    <n v="380065"/>
    <x v="6"/>
    <s v="C56000"/>
    <s v="TOTAL DES COUTS DIRECTS BRUTS"/>
  </r>
  <r>
    <x v="1"/>
    <x v="8"/>
    <x v="8"/>
    <x v="258"/>
    <x v="258"/>
    <s v="Public"/>
    <x v="1"/>
    <n v="0"/>
    <n v="0"/>
    <n v="17"/>
    <n v="4"/>
    <n v="1355765"/>
    <x v="3"/>
    <s v="C56000"/>
    <s v="TOTAL DES COUTS DIRECTS BRUTS"/>
  </r>
  <r>
    <x v="1"/>
    <x v="8"/>
    <x v="8"/>
    <x v="258"/>
    <x v="258"/>
    <s v="Public"/>
    <x v="1"/>
    <n v="0"/>
    <n v="0"/>
    <n v="17"/>
    <n v="4"/>
    <n v="12424698"/>
    <x v="2"/>
    <s v="C56000"/>
    <s v="TOTAL DES COUTS DIRECTS BRUTS"/>
  </r>
  <r>
    <x v="1"/>
    <x v="8"/>
    <x v="9"/>
    <x v="259"/>
    <x v="259"/>
    <s v="Public"/>
    <x v="1"/>
    <n v="0"/>
    <n v="0"/>
    <n v="17"/>
    <n v="4"/>
    <n v="24654"/>
    <x v="5"/>
    <s v="C56000"/>
    <s v="TOTAL DES COUTS DIRECTS BRUTS"/>
  </r>
  <r>
    <x v="1"/>
    <x v="8"/>
    <x v="9"/>
    <x v="259"/>
    <x v="259"/>
    <s v="Public"/>
    <x v="1"/>
    <n v="0"/>
    <n v="0"/>
    <n v="17"/>
    <n v="4"/>
    <n v="24654"/>
    <x v="8"/>
    <s v="C56000"/>
    <s v="TOTAL DES COUTS DIRECTS BRUTS"/>
  </r>
  <r>
    <x v="1"/>
    <x v="8"/>
    <x v="9"/>
    <x v="259"/>
    <x v="259"/>
    <s v="Public"/>
    <x v="1"/>
    <n v="0"/>
    <n v="0"/>
    <n v="17"/>
    <n v="4"/>
    <n v="11716947"/>
    <x v="1"/>
    <s v="C56000"/>
    <s v="TOTAL DES COUTS DIRECTS BRUTS"/>
  </r>
  <r>
    <x v="1"/>
    <x v="8"/>
    <x v="9"/>
    <x v="259"/>
    <x v="259"/>
    <s v="Public"/>
    <x v="1"/>
    <n v="0"/>
    <n v="0"/>
    <n v="17"/>
    <n v="4"/>
    <n v="825344"/>
    <x v="3"/>
    <s v="C56000"/>
    <s v="TOTAL DES COUTS DIRECTS BRUTS"/>
  </r>
  <r>
    <x v="1"/>
    <x v="8"/>
    <x v="9"/>
    <x v="259"/>
    <x v="259"/>
    <s v="Public"/>
    <x v="1"/>
    <n v="0"/>
    <n v="0"/>
    <n v="17"/>
    <n v="4"/>
    <n v="10891603"/>
    <x v="2"/>
    <s v="C56000"/>
    <s v="TOTAL DES COUTS DIRECTS BRUTS"/>
  </r>
  <r>
    <x v="1"/>
    <x v="8"/>
    <x v="10"/>
    <x v="148"/>
    <x v="148"/>
    <s v="Public"/>
    <x v="1"/>
    <n v="0"/>
    <n v="0"/>
    <n v="17"/>
    <n v="4"/>
    <n v="1489598"/>
    <x v="1"/>
    <s v="C56000"/>
    <s v="TOTAL DES COUTS DIRECTS BRUTS"/>
  </r>
  <r>
    <x v="1"/>
    <x v="8"/>
    <x v="10"/>
    <x v="148"/>
    <x v="148"/>
    <s v="Public"/>
    <x v="1"/>
    <n v="0"/>
    <n v="0"/>
    <n v="17"/>
    <n v="4"/>
    <n v="249804"/>
    <x v="3"/>
    <s v="C56000"/>
    <s v="TOTAL DES COUTS DIRECTS BRUTS"/>
  </r>
  <r>
    <x v="1"/>
    <x v="8"/>
    <x v="10"/>
    <x v="148"/>
    <x v="148"/>
    <s v="Public"/>
    <x v="1"/>
    <n v="0"/>
    <n v="0"/>
    <n v="17"/>
    <n v="4"/>
    <n v="1239794"/>
    <x v="2"/>
    <s v="C56000"/>
    <s v="TOTAL DES COUTS DIRECTS BRUTS"/>
  </r>
  <r>
    <x v="1"/>
    <x v="8"/>
    <x v="11"/>
    <x v="151"/>
    <x v="151"/>
    <s v="Public"/>
    <x v="1"/>
    <n v="0"/>
    <n v="0"/>
    <n v="17"/>
    <n v="4"/>
    <n v="1633065"/>
    <x v="1"/>
    <s v="C56000"/>
    <s v="TOTAL DES COUTS DIRECTS BRUTS"/>
  </r>
  <r>
    <x v="1"/>
    <x v="8"/>
    <x v="11"/>
    <x v="151"/>
    <x v="151"/>
    <s v="Public"/>
    <x v="1"/>
    <n v="0"/>
    <n v="0"/>
    <n v="17"/>
    <n v="4"/>
    <n v="93235"/>
    <x v="3"/>
    <s v="C56000"/>
    <s v="TOTAL DES COUTS DIRECTS BRUTS"/>
  </r>
  <r>
    <x v="1"/>
    <x v="8"/>
    <x v="11"/>
    <x v="151"/>
    <x v="151"/>
    <s v="Public"/>
    <x v="1"/>
    <n v="0"/>
    <n v="0"/>
    <n v="17"/>
    <n v="4"/>
    <n v="1539830"/>
    <x v="2"/>
    <s v="C56000"/>
    <s v="TOTAL DES COUTS DIRECTS BRUTS"/>
  </r>
  <r>
    <x v="1"/>
    <x v="8"/>
    <x v="11"/>
    <x v="260"/>
    <x v="260"/>
    <s v="Public"/>
    <x v="1"/>
    <n v="0"/>
    <n v="0"/>
    <n v="17"/>
    <n v="4"/>
    <n v="392430"/>
    <x v="5"/>
    <s v="C56000"/>
    <s v="TOTAL DES COUTS DIRECTS BRUTS"/>
  </r>
  <r>
    <x v="1"/>
    <x v="8"/>
    <x v="11"/>
    <x v="260"/>
    <x v="260"/>
    <s v="Public"/>
    <x v="1"/>
    <n v="0"/>
    <n v="0"/>
    <n v="17"/>
    <n v="4"/>
    <n v="392430"/>
    <x v="8"/>
    <s v="C56000"/>
    <s v="TOTAL DES COUTS DIRECTS BRUTS"/>
  </r>
  <r>
    <x v="1"/>
    <x v="8"/>
    <x v="11"/>
    <x v="260"/>
    <x v="260"/>
    <s v="Public"/>
    <x v="1"/>
    <n v="0"/>
    <n v="0"/>
    <n v="17"/>
    <n v="4"/>
    <n v="9192901"/>
    <x v="1"/>
    <s v="C56000"/>
    <s v="TOTAL DES COUTS DIRECTS BRUTS"/>
  </r>
  <r>
    <x v="1"/>
    <x v="8"/>
    <x v="11"/>
    <x v="260"/>
    <x v="260"/>
    <s v="Public"/>
    <x v="1"/>
    <n v="0"/>
    <n v="0"/>
    <n v="17"/>
    <n v="4"/>
    <n v="610067"/>
    <x v="3"/>
    <s v="C56000"/>
    <s v="TOTAL DES COUTS DIRECTS BRUTS"/>
  </r>
  <r>
    <x v="1"/>
    <x v="8"/>
    <x v="11"/>
    <x v="260"/>
    <x v="260"/>
    <s v="Public"/>
    <x v="1"/>
    <n v="0"/>
    <n v="0"/>
    <n v="17"/>
    <n v="4"/>
    <n v="8582834"/>
    <x v="2"/>
    <s v="C56000"/>
    <s v="TOTAL DES COUTS DIRECTS BRUTS"/>
  </r>
  <r>
    <x v="1"/>
    <x v="8"/>
    <x v="12"/>
    <x v="261"/>
    <x v="261"/>
    <s v="Public"/>
    <x v="1"/>
    <n v="0"/>
    <n v="0"/>
    <n v="17"/>
    <n v="4"/>
    <n v="1268389"/>
    <x v="5"/>
    <s v="C56000"/>
    <s v="TOTAL DES COUTS DIRECTS BRUTS"/>
  </r>
  <r>
    <x v="1"/>
    <x v="8"/>
    <x v="12"/>
    <x v="261"/>
    <x v="261"/>
    <s v="Public"/>
    <x v="1"/>
    <n v="0"/>
    <n v="0"/>
    <n v="17"/>
    <n v="4"/>
    <n v="225912"/>
    <x v="8"/>
    <s v="C56000"/>
    <s v="TOTAL DES COUTS DIRECTS BRUTS"/>
  </r>
  <r>
    <x v="1"/>
    <x v="8"/>
    <x v="12"/>
    <x v="261"/>
    <x v="261"/>
    <s v="Public"/>
    <x v="1"/>
    <n v="0"/>
    <n v="0"/>
    <n v="17"/>
    <n v="4"/>
    <n v="1042477"/>
    <x v="7"/>
    <s v="C56000"/>
    <s v="TOTAL DES COUTS DIRECTS BRUTS"/>
  </r>
  <r>
    <x v="1"/>
    <x v="8"/>
    <x v="12"/>
    <x v="261"/>
    <x v="261"/>
    <s v="Public"/>
    <x v="1"/>
    <n v="0"/>
    <n v="0"/>
    <n v="17"/>
    <n v="4"/>
    <n v="29215470"/>
    <x v="1"/>
    <s v="C56000"/>
    <s v="TOTAL DES COUTS DIRECTS BRUTS"/>
  </r>
  <r>
    <x v="1"/>
    <x v="8"/>
    <x v="12"/>
    <x v="261"/>
    <x v="261"/>
    <s v="Public"/>
    <x v="1"/>
    <n v="0"/>
    <n v="0"/>
    <n v="17"/>
    <n v="4"/>
    <n v="2362325"/>
    <x v="3"/>
    <s v="C56000"/>
    <s v="TOTAL DES COUTS DIRECTS BRUTS"/>
  </r>
  <r>
    <x v="1"/>
    <x v="8"/>
    <x v="12"/>
    <x v="261"/>
    <x v="261"/>
    <s v="Public"/>
    <x v="1"/>
    <n v="0"/>
    <n v="0"/>
    <n v="17"/>
    <n v="4"/>
    <n v="26853145"/>
    <x v="2"/>
    <s v="C56000"/>
    <s v="TOTAL DES COUTS DIRECTS BRUTS"/>
  </r>
  <r>
    <x v="1"/>
    <x v="8"/>
    <x v="12"/>
    <x v="165"/>
    <x v="165"/>
    <s v="Privé"/>
    <x v="1"/>
    <n v="0"/>
    <n v="0"/>
    <n v="17"/>
    <n v="4"/>
    <n v="446480"/>
    <x v="1"/>
    <s v="C56000"/>
    <s v="TOTAL DES COUTS DIRECTS BRUTS"/>
  </r>
  <r>
    <x v="1"/>
    <x v="8"/>
    <x v="12"/>
    <x v="165"/>
    <x v="165"/>
    <s v="Privé"/>
    <x v="1"/>
    <n v="0"/>
    <n v="0"/>
    <n v="17"/>
    <n v="4"/>
    <n v="446480"/>
    <x v="2"/>
    <s v="C56000"/>
    <s v="TOTAL DES COUTS DIRECTS BRUTS"/>
  </r>
  <r>
    <x v="1"/>
    <x v="8"/>
    <x v="12"/>
    <x v="166"/>
    <x v="166"/>
    <s v="Privé"/>
    <x v="1"/>
    <n v="0"/>
    <n v="0"/>
    <n v="17"/>
    <n v="4"/>
    <n v="1359464"/>
    <x v="1"/>
    <s v="C56000"/>
    <s v="TOTAL DES COUTS DIRECTS BRUTS"/>
  </r>
  <r>
    <x v="1"/>
    <x v="8"/>
    <x v="12"/>
    <x v="166"/>
    <x v="166"/>
    <s v="Privé"/>
    <x v="1"/>
    <n v="0"/>
    <n v="0"/>
    <n v="17"/>
    <n v="4"/>
    <n v="127778"/>
    <x v="3"/>
    <s v="C56000"/>
    <s v="TOTAL DES COUTS DIRECTS BRUTS"/>
  </r>
  <r>
    <x v="1"/>
    <x v="8"/>
    <x v="12"/>
    <x v="166"/>
    <x v="166"/>
    <s v="Privé"/>
    <x v="1"/>
    <n v="0"/>
    <n v="0"/>
    <n v="17"/>
    <n v="4"/>
    <n v="1231686"/>
    <x v="2"/>
    <s v="C56000"/>
    <s v="TOTAL DES COUTS DIRECTS BRUTS"/>
  </r>
  <r>
    <x v="1"/>
    <x v="8"/>
    <x v="12"/>
    <x v="241"/>
    <x v="241"/>
    <s v="Privé"/>
    <x v="1"/>
    <n v="0"/>
    <n v="0"/>
    <n v="17"/>
    <n v="4"/>
    <n v="744178"/>
    <x v="1"/>
    <s v="C56000"/>
    <s v="TOTAL DES COUTS DIRECTS BRUTS"/>
  </r>
  <r>
    <x v="1"/>
    <x v="8"/>
    <x v="12"/>
    <x v="241"/>
    <x v="241"/>
    <s v="Privé"/>
    <x v="1"/>
    <n v="0"/>
    <n v="0"/>
    <n v="17"/>
    <n v="4"/>
    <n v="21400"/>
    <x v="3"/>
    <s v="C56000"/>
    <s v="TOTAL DES COUTS DIRECTS BRUTS"/>
  </r>
  <r>
    <x v="1"/>
    <x v="8"/>
    <x v="12"/>
    <x v="241"/>
    <x v="241"/>
    <s v="Privé"/>
    <x v="1"/>
    <n v="0"/>
    <n v="0"/>
    <n v="17"/>
    <n v="4"/>
    <n v="722778"/>
    <x v="2"/>
    <s v="C56000"/>
    <s v="TOTAL DES COUTS DIRECTS BRUTS"/>
  </r>
  <r>
    <x v="1"/>
    <x v="8"/>
    <x v="12"/>
    <x v="242"/>
    <x v="242"/>
    <s v="Privé"/>
    <x v="1"/>
    <n v="0"/>
    <n v="0"/>
    <n v="17"/>
    <n v="4"/>
    <n v="974234"/>
    <x v="1"/>
    <s v="C56000"/>
    <s v="TOTAL DES COUTS DIRECTS BRUTS"/>
  </r>
  <r>
    <x v="1"/>
    <x v="8"/>
    <x v="12"/>
    <x v="242"/>
    <x v="242"/>
    <s v="Privé"/>
    <x v="1"/>
    <n v="0"/>
    <n v="0"/>
    <n v="17"/>
    <n v="4"/>
    <n v="88292"/>
    <x v="3"/>
    <s v="C56000"/>
    <s v="TOTAL DES COUTS DIRECTS BRUTS"/>
  </r>
  <r>
    <x v="1"/>
    <x v="8"/>
    <x v="12"/>
    <x v="242"/>
    <x v="242"/>
    <s v="Privé"/>
    <x v="1"/>
    <n v="0"/>
    <n v="0"/>
    <n v="17"/>
    <n v="4"/>
    <n v="885942"/>
    <x v="2"/>
    <s v="C56000"/>
    <s v="TOTAL DES COUTS DIRECTS BRUTS"/>
  </r>
  <r>
    <x v="1"/>
    <x v="8"/>
    <x v="12"/>
    <x v="232"/>
    <x v="232"/>
    <s v="Privé"/>
    <x v="1"/>
    <n v="0"/>
    <n v="0"/>
    <n v="17"/>
    <n v="4"/>
    <n v="175897"/>
    <x v="1"/>
    <s v="C56000"/>
    <s v="TOTAL DES COUTS DIRECTS BRUTS"/>
  </r>
  <r>
    <x v="1"/>
    <x v="8"/>
    <x v="12"/>
    <x v="232"/>
    <x v="232"/>
    <s v="Privé"/>
    <x v="1"/>
    <n v="0"/>
    <n v="0"/>
    <n v="17"/>
    <n v="4"/>
    <n v="175897"/>
    <x v="2"/>
    <s v="C56000"/>
    <s v="TOTAL DES COUTS DIRECTS BRUTS"/>
  </r>
  <r>
    <x v="1"/>
    <x v="8"/>
    <x v="12"/>
    <x v="167"/>
    <x v="167"/>
    <s v="Privé"/>
    <x v="1"/>
    <n v="0"/>
    <n v="0"/>
    <n v="17"/>
    <n v="4"/>
    <n v="399224"/>
    <x v="1"/>
    <s v="C56000"/>
    <s v="TOTAL DES COUTS DIRECTS BRUTS"/>
  </r>
  <r>
    <x v="1"/>
    <x v="8"/>
    <x v="12"/>
    <x v="167"/>
    <x v="167"/>
    <s v="Privé"/>
    <x v="1"/>
    <n v="0"/>
    <n v="0"/>
    <n v="17"/>
    <n v="4"/>
    <n v="27519"/>
    <x v="3"/>
    <s v="C56000"/>
    <s v="TOTAL DES COUTS DIRECTS BRUTS"/>
  </r>
  <r>
    <x v="1"/>
    <x v="8"/>
    <x v="12"/>
    <x v="167"/>
    <x v="167"/>
    <s v="Privé"/>
    <x v="1"/>
    <n v="0"/>
    <n v="0"/>
    <n v="17"/>
    <n v="4"/>
    <n v="371705"/>
    <x v="2"/>
    <s v="C56000"/>
    <s v="TOTAL DES COUTS DIRECTS BRUTS"/>
  </r>
  <r>
    <x v="1"/>
    <x v="8"/>
    <x v="13"/>
    <x v="262"/>
    <x v="262"/>
    <s v="Public"/>
    <x v="1"/>
    <n v="0"/>
    <n v="0"/>
    <n v="17"/>
    <n v="4"/>
    <n v="2677827"/>
    <x v="5"/>
    <s v="C56000"/>
    <s v="TOTAL DES COUTS DIRECTS BRUTS"/>
  </r>
  <r>
    <x v="1"/>
    <x v="8"/>
    <x v="13"/>
    <x v="262"/>
    <x v="262"/>
    <s v="Public"/>
    <x v="1"/>
    <n v="0"/>
    <n v="0"/>
    <n v="17"/>
    <n v="4"/>
    <n v="2677827"/>
    <x v="7"/>
    <s v="C56000"/>
    <s v="TOTAL DES COUTS DIRECTS BRUTS"/>
  </r>
  <r>
    <x v="1"/>
    <x v="8"/>
    <x v="13"/>
    <x v="262"/>
    <x v="262"/>
    <s v="Public"/>
    <x v="1"/>
    <n v="0"/>
    <n v="0"/>
    <n v="17"/>
    <n v="4"/>
    <n v="20609769"/>
    <x v="1"/>
    <s v="C56000"/>
    <s v="TOTAL DES COUTS DIRECTS BRUTS"/>
  </r>
  <r>
    <x v="1"/>
    <x v="8"/>
    <x v="13"/>
    <x v="262"/>
    <x v="262"/>
    <s v="Public"/>
    <x v="1"/>
    <n v="0"/>
    <n v="0"/>
    <n v="17"/>
    <n v="4"/>
    <n v="458007"/>
    <x v="6"/>
    <s v="C56000"/>
    <s v="TOTAL DES COUTS DIRECTS BRUTS"/>
  </r>
  <r>
    <x v="1"/>
    <x v="8"/>
    <x v="13"/>
    <x v="262"/>
    <x v="262"/>
    <s v="Public"/>
    <x v="1"/>
    <n v="0"/>
    <n v="0"/>
    <n v="17"/>
    <n v="4"/>
    <n v="2303997"/>
    <x v="3"/>
    <s v="C56000"/>
    <s v="TOTAL DES COUTS DIRECTS BRUTS"/>
  </r>
  <r>
    <x v="1"/>
    <x v="8"/>
    <x v="13"/>
    <x v="262"/>
    <x v="262"/>
    <s v="Public"/>
    <x v="1"/>
    <n v="0"/>
    <n v="0"/>
    <n v="17"/>
    <n v="4"/>
    <n v="17847765"/>
    <x v="2"/>
    <s v="C56000"/>
    <s v="TOTAL DES COUTS DIRECTS BRUTS"/>
  </r>
  <r>
    <x v="1"/>
    <x v="8"/>
    <x v="13"/>
    <x v="171"/>
    <x v="171"/>
    <s v="Privé"/>
    <x v="1"/>
    <n v="0"/>
    <n v="0"/>
    <n v="17"/>
    <n v="4"/>
    <n v="1063337"/>
    <x v="1"/>
    <s v="C56000"/>
    <s v="TOTAL DES COUTS DIRECTS BRUTS"/>
  </r>
  <r>
    <x v="1"/>
    <x v="8"/>
    <x v="13"/>
    <x v="171"/>
    <x v="171"/>
    <s v="Privé"/>
    <x v="1"/>
    <n v="0"/>
    <n v="0"/>
    <n v="17"/>
    <n v="4"/>
    <n v="34946"/>
    <x v="3"/>
    <s v="C56000"/>
    <s v="TOTAL DES COUTS DIRECTS BRUTS"/>
  </r>
  <r>
    <x v="1"/>
    <x v="8"/>
    <x v="13"/>
    <x v="171"/>
    <x v="171"/>
    <s v="Privé"/>
    <x v="1"/>
    <n v="0"/>
    <n v="0"/>
    <n v="17"/>
    <n v="4"/>
    <n v="1028391"/>
    <x v="2"/>
    <s v="C56000"/>
    <s v="TOTAL DES COUTS DIRECTS BRUTS"/>
  </r>
  <r>
    <x v="1"/>
    <x v="8"/>
    <x v="13"/>
    <x v="172"/>
    <x v="172"/>
    <s v="Privé"/>
    <x v="1"/>
    <n v="0"/>
    <n v="0"/>
    <n v="17"/>
    <n v="4"/>
    <n v="828258"/>
    <x v="1"/>
    <s v="C56000"/>
    <s v="TOTAL DES COUTS DIRECTS BRUTS"/>
  </r>
  <r>
    <x v="1"/>
    <x v="8"/>
    <x v="13"/>
    <x v="172"/>
    <x v="172"/>
    <s v="Privé"/>
    <x v="1"/>
    <n v="0"/>
    <n v="0"/>
    <n v="17"/>
    <n v="4"/>
    <n v="27285"/>
    <x v="3"/>
    <s v="C56000"/>
    <s v="TOTAL DES COUTS DIRECTS BRUTS"/>
  </r>
  <r>
    <x v="1"/>
    <x v="8"/>
    <x v="13"/>
    <x v="172"/>
    <x v="172"/>
    <s v="Privé"/>
    <x v="1"/>
    <n v="0"/>
    <n v="0"/>
    <n v="17"/>
    <n v="4"/>
    <n v="800973"/>
    <x v="2"/>
    <s v="C56000"/>
    <s v="TOTAL DES COUTS DIRECTS BRUTS"/>
  </r>
  <r>
    <x v="1"/>
    <x v="8"/>
    <x v="13"/>
    <x v="174"/>
    <x v="174"/>
    <s v="Privé"/>
    <x v="1"/>
    <n v="0"/>
    <n v="0"/>
    <n v="17"/>
    <n v="4"/>
    <n v="937676"/>
    <x v="1"/>
    <s v="C56000"/>
    <s v="TOTAL DES COUTS DIRECTS BRUTS"/>
  </r>
  <r>
    <x v="1"/>
    <x v="8"/>
    <x v="13"/>
    <x v="174"/>
    <x v="174"/>
    <s v="Privé"/>
    <x v="1"/>
    <n v="0"/>
    <n v="0"/>
    <n v="17"/>
    <n v="4"/>
    <n v="63148"/>
    <x v="3"/>
    <s v="C56000"/>
    <s v="TOTAL DES COUTS DIRECTS BRUTS"/>
  </r>
  <r>
    <x v="1"/>
    <x v="8"/>
    <x v="13"/>
    <x v="174"/>
    <x v="174"/>
    <s v="Privé"/>
    <x v="1"/>
    <n v="0"/>
    <n v="0"/>
    <n v="17"/>
    <n v="4"/>
    <n v="874528"/>
    <x v="2"/>
    <s v="C56000"/>
    <s v="TOTAL DES COUTS DIRECTS BRUTS"/>
  </r>
  <r>
    <x v="1"/>
    <x v="8"/>
    <x v="13"/>
    <x v="175"/>
    <x v="175"/>
    <s v="Privé"/>
    <x v="1"/>
    <n v="0"/>
    <n v="0"/>
    <n v="17"/>
    <n v="4"/>
    <n v="415879"/>
    <x v="1"/>
    <s v="C56000"/>
    <s v="TOTAL DES COUTS DIRECTS BRUTS"/>
  </r>
  <r>
    <x v="1"/>
    <x v="8"/>
    <x v="13"/>
    <x v="175"/>
    <x v="175"/>
    <s v="Privé"/>
    <x v="1"/>
    <n v="0"/>
    <n v="0"/>
    <n v="17"/>
    <n v="4"/>
    <n v="23010"/>
    <x v="3"/>
    <s v="C56000"/>
    <s v="TOTAL DES COUTS DIRECTS BRUTS"/>
  </r>
  <r>
    <x v="1"/>
    <x v="8"/>
    <x v="13"/>
    <x v="175"/>
    <x v="175"/>
    <s v="Privé"/>
    <x v="1"/>
    <n v="0"/>
    <n v="0"/>
    <n v="17"/>
    <n v="4"/>
    <n v="392869"/>
    <x v="2"/>
    <s v="C56000"/>
    <s v="TOTAL DES COUTS DIRECTS BRUTS"/>
  </r>
  <r>
    <x v="1"/>
    <x v="8"/>
    <x v="13"/>
    <x v="243"/>
    <x v="243"/>
    <s v="Privé"/>
    <x v="1"/>
    <n v="0"/>
    <n v="0"/>
    <n v="17"/>
    <n v="4"/>
    <n v="1698881"/>
    <x v="1"/>
    <s v="C56000"/>
    <s v="TOTAL DES COUTS DIRECTS BRUTS"/>
  </r>
  <r>
    <x v="1"/>
    <x v="8"/>
    <x v="13"/>
    <x v="243"/>
    <x v="243"/>
    <s v="Privé"/>
    <x v="1"/>
    <n v="0"/>
    <n v="0"/>
    <n v="17"/>
    <n v="4"/>
    <n v="294726"/>
    <x v="3"/>
    <s v="C56000"/>
    <s v="TOTAL DES COUTS DIRECTS BRUTS"/>
  </r>
  <r>
    <x v="1"/>
    <x v="8"/>
    <x v="13"/>
    <x v="243"/>
    <x v="243"/>
    <s v="Privé"/>
    <x v="1"/>
    <n v="0"/>
    <n v="0"/>
    <n v="17"/>
    <n v="4"/>
    <n v="1404155"/>
    <x v="2"/>
    <s v="C56000"/>
    <s v="TOTAL DES COUTS DIRECTS BRUTS"/>
  </r>
  <r>
    <x v="1"/>
    <x v="8"/>
    <x v="13"/>
    <x v="176"/>
    <x v="176"/>
    <s v="Privé"/>
    <x v="1"/>
    <n v="0"/>
    <n v="0"/>
    <n v="17"/>
    <n v="4"/>
    <n v="441822"/>
    <x v="1"/>
    <s v="C56000"/>
    <s v="TOTAL DES COUTS DIRECTS BRUTS"/>
  </r>
  <r>
    <x v="1"/>
    <x v="8"/>
    <x v="13"/>
    <x v="176"/>
    <x v="176"/>
    <s v="Privé"/>
    <x v="1"/>
    <n v="0"/>
    <n v="0"/>
    <n v="17"/>
    <n v="4"/>
    <n v="10654"/>
    <x v="3"/>
    <s v="C56000"/>
    <s v="TOTAL DES COUTS DIRECTS BRUTS"/>
  </r>
  <r>
    <x v="1"/>
    <x v="8"/>
    <x v="13"/>
    <x v="176"/>
    <x v="176"/>
    <s v="Privé"/>
    <x v="1"/>
    <n v="0"/>
    <n v="0"/>
    <n v="17"/>
    <n v="4"/>
    <n v="431168"/>
    <x v="2"/>
    <s v="C56000"/>
    <s v="TOTAL DES COUTS DIRECTS BRUTS"/>
  </r>
  <r>
    <x v="1"/>
    <x v="8"/>
    <x v="14"/>
    <x v="178"/>
    <x v="178"/>
    <s v="Privé"/>
    <x v="1"/>
    <n v="0"/>
    <n v="0"/>
    <n v="17"/>
    <n v="4"/>
    <n v="1226384"/>
    <x v="1"/>
    <s v="C56000"/>
    <s v="TOTAL DES COUTS DIRECTS BRUTS"/>
  </r>
  <r>
    <x v="1"/>
    <x v="8"/>
    <x v="14"/>
    <x v="178"/>
    <x v="178"/>
    <s v="Privé"/>
    <x v="1"/>
    <n v="0"/>
    <n v="0"/>
    <n v="17"/>
    <n v="4"/>
    <n v="144101"/>
    <x v="3"/>
    <s v="C56000"/>
    <s v="TOTAL DES COUTS DIRECTS BRUTS"/>
  </r>
  <r>
    <x v="1"/>
    <x v="8"/>
    <x v="14"/>
    <x v="178"/>
    <x v="178"/>
    <s v="Privé"/>
    <x v="1"/>
    <n v="0"/>
    <n v="0"/>
    <n v="17"/>
    <n v="4"/>
    <n v="1082283"/>
    <x v="2"/>
    <s v="C56000"/>
    <s v="TOTAL DES COUTS DIRECTS BRUTS"/>
  </r>
  <r>
    <x v="1"/>
    <x v="8"/>
    <x v="14"/>
    <x v="263"/>
    <x v="263"/>
    <s v="Public"/>
    <x v="1"/>
    <n v="0"/>
    <n v="0"/>
    <n v="17"/>
    <n v="4"/>
    <n v="1882443"/>
    <x v="5"/>
    <s v="C56000"/>
    <s v="TOTAL DES COUTS DIRECTS BRUTS"/>
  </r>
  <r>
    <x v="1"/>
    <x v="8"/>
    <x v="14"/>
    <x v="263"/>
    <x v="263"/>
    <s v="Public"/>
    <x v="1"/>
    <n v="0"/>
    <n v="0"/>
    <n v="17"/>
    <n v="4"/>
    <n v="444899"/>
    <x v="8"/>
    <s v="C56000"/>
    <s v="TOTAL DES COUTS DIRECTS BRUTS"/>
  </r>
  <r>
    <x v="1"/>
    <x v="8"/>
    <x v="14"/>
    <x v="263"/>
    <x v="263"/>
    <s v="Public"/>
    <x v="1"/>
    <n v="0"/>
    <n v="0"/>
    <n v="17"/>
    <n v="4"/>
    <n v="1437544"/>
    <x v="7"/>
    <s v="C56000"/>
    <s v="TOTAL DES COUTS DIRECTS BRUTS"/>
  </r>
  <r>
    <x v="1"/>
    <x v="8"/>
    <x v="14"/>
    <x v="263"/>
    <x v="263"/>
    <s v="Public"/>
    <x v="1"/>
    <n v="0"/>
    <n v="0"/>
    <n v="17"/>
    <n v="4"/>
    <n v="24503377"/>
    <x v="1"/>
    <s v="C56000"/>
    <s v="TOTAL DES COUTS DIRECTS BRUTS"/>
  </r>
  <r>
    <x v="1"/>
    <x v="8"/>
    <x v="14"/>
    <x v="263"/>
    <x v="263"/>
    <s v="Public"/>
    <x v="1"/>
    <n v="0"/>
    <n v="0"/>
    <n v="17"/>
    <n v="4"/>
    <n v="2127763"/>
    <x v="3"/>
    <s v="C56000"/>
    <s v="TOTAL DES COUTS DIRECTS BRUTS"/>
  </r>
  <r>
    <x v="1"/>
    <x v="8"/>
    <x v="14"/>
    <x v="263"/>
    <x v="263"/>
    <s v="Public"/>
    <x v="1"/>
    <n v="0"/>
    <n v="0"/>
    <n v="17"/>
    <n v="4"/>
    <n v="22375614"/>
    <x v="2"/>
    <s v="C56000"/>
    <s v="TOTAL DES COUTS DIRECTS BRUTS"/>
  </r>
  <r>
    <x v="1"/>
    <x v="8"/>
    <x v="14"/>
    <x v="181"/>
    <x v="181"/>
    <s v="Privé"/>
    <x v="1"/>
    <n v="0"/>
    <n v="0"/>
    <n v="17"/>
    <n v="4"/>
    <n v="944668"/>
    <x v="1"/>
    <s v="C56000"/>
    <s v="TOTAL DES COUTS DIRECTS BRUTS"/>
  </r>
  <r>
    <x v="1"/>
    <x v="8"/>
    <x v="14"/>
    <x v="181"/>
    <x v="181"/>
    <s v="Privé"/>
    <x v="1"/>
    <n v="0"/>
    <n v="0"/>
    <n v="17"/>
    <n v="4"/>
    <n v="32421"/>
    <x v="3"/>
    <s v="C56000"/>
    <s v="TOTAL DES COUTS DIRECTS BRUTS"/>
  </r>
  <r>
    <x v="1"/>
    <x v="8"/>
    <x v="14"/>
    <x v="181"/>
    <x v="181"/>
    <s v="Privé"/>
    <x v="1"/>
    <n v="0"/>
    <n v="0"/>
    <n v="17"/>
    <n v="4"/>
    <n v="912247"/>
    <x v="2"/>
    <s v="C56000"/>
    <s v="TOTAL DES COUTS DIRECTS BRUTS"/>
  </r>
  <r>
    <x v="1"/>
    <x v="8"/>
    <x v="14"/>
    <x v="182"/>
    <x v="182"/>
    <s v="Privé"/>
    <x v="1"/>
    <n v="0"/>
    <n v="0"/>
    <n v="17"/>
    <n v="4"/>
    <n v="801184"/>
    <x v="1"/>
    <s v="C56000"/>
    <s v="TOTAL DES COUTS DIRECTS BRUTS"/>
  </r>
  <r>
    <x v="1"/>
    <x v="8"/>
    <x v="14"/>
    <x v="182"/>
    <x v="182"/>
    <s v="Privé"/>
    <x v="1"/>
    <n v="0"/>
    <n v="0"/>
    <n v="17"/>
    <n v="4"/>
    <n v="52375"/>
    <x v="3"/>
    <s v="C56000"/>
    <s v="TOTAL DES COUTS DIRECTS BRUTS"/>
  </r>
  <r>
    <x v="1"/>
    <x v="8"/>
    <x v="14"/>
    <x v="182"/>
    <x v="182"/>
    <s v="Privé"/>
    <x v="1"/>
    <n v="0"/>
    <n v="0"/>
    <n v="17"/>
    <n v="4"/>
    <n v="748809"/>
    <x v="2"/>
    <s v="C56000"/>
    <s v="TOTAL DES COUTS DIRECTS BRUTS"/>
  </r>
  <r>
    <x v="1"/>
    <x v="8"/>
    <x v="14"/>
    <x v="183"/>
    <x v="183"/>
    <s v="Privé"/>
    <x v="1"/>
    <n v="0"/>
    <n v="0"/>
    <n v="17"/>
    <n v="4"/>
    <n v="575291"/>
    <x v="1"/>
    <s v="C56000"/>
    <s v="TOTAL DES COUTS DIRECTS BRUTS"/>
  </r>
  <r>
    <x v="1"/>
    <x v="8"/>
    <x v="14"/>
    <x v="183"/>
    <x v="183"/>
    <s v="Privé"/>
    <x v="1"/>
    <n v="0"/>
    <n v="0"/>
    <n v="17"/>
    <n v="4"/>
    <n v="23311"/>
    <x v="3"/>
    <s v="C56000"/>
    <s v="TOTAL DES COUTS DIRECTS BRUTS"/>
  </r>
  <r>
    <x v="1"/>
    <x v="8"/>
    <x v="14"/>
    <x v="183"/>
    <x v="183"/>
    <s v="Privé"/>
    <x v="1"/>
    <n v="0"/>
    <n v="0"/>
    <n v="17"/>
    <n v="4"/>
    <n v="551980"/>
    <x v="2"/>
    <s v="C56000"/>
    <s v="TOTAL DES COUTS DIRECTS BRUTS"/>
  </r>
  <r>
    <x v="1"/>
    <x v="8"/>
    <x v="15"/>
    <x v="264"/>
    <x v="264"/>
    <s v="Public"/>
    <x v="1"/>
    <n v="0"/>
    <n v="0"/>
    <n v="17"/>
    <n v="4"/>
    <n v="2205457"/>
    <x v="5"/>
    <s v="C56000"/>
    <s v="TOTAL DES COUTS DIRECTS BRUTS"/>
  </r>
  <r>
    <x v="1"/>
    <x v="8"/>
    <x v="15"/>
    <x v="264"/>
    <x v="264"/>
    <s v="Public"/>
    <x v="1"/>
    <n v="0"/>
    <n v="0"/>
    <n v="17"/>
    <n v="4"/>
    <n v="1239300"/>
    <x v="8"/>
    <s v="C56000"/>
    <s v="TOTAL DES COUTS DIRECTS BRUTS"/>
  </r>
  <r>
    <x v="1"/>
    <x v="8"/>
    <x v="15"/>
    <x v="264"/>
    <x v="264"/>
    <s v="Public"/>
    <x v="1"/>
    <n v="0"/>
    <n v="0"/>
    <n v="17"/>
    <n v="4"/>
    <n v="966157"/>
    <x v="7"/>
    <s v="C56000"/>
    <s v="TOTAL DES COUTS DIRECTS BRUTS"/>
  </r>
  <r>
    <x v="1"/>
    <x v="8"/>
    <x v="15"/>
    <x v="264"/>
    <x v="264"/>
    <s v="Public"/>
    <x v="1"/>
    <n v="0"/>
    <n v="0"/>
    <n v="17"/>
    <n v="4"/>
    <n v="32022444"/>
    <x v="1"/>
    <s v="C56000"/>
    <s v="TOTAL DES COUTS DIRECTS BRUTS"/>
  </r>
  <r>
    <x v="1"/>
    <x v="8"/>
    <x v="15"/>
    <x v="264"/>
    <x v="264"/>
    <s v="Public"/>
    <x v="1"/>
    <n v="0"/>
    <n v="0"/>
    <n v="17"/>
    <n v="4"/>
    <n v="2191613"/>
    <x v="3"/>
    <s v="C56000"/>
    <s v="TOTAL DES COUTS DIRECTS BRUTS"/>
  </r>
  <r>
    <x v="1"/>
    <x v="8"/>
    <x v="15"/>
    <x v="264"/>
    <x v="264"/>
    <s v="Public"/>
    <x v="1"/>
    <n v="0"/>
    <n v="0"/>
    <n v="17"/>
    <n v="4"/>
    <n v="29830831"/>
    <x v="2"/>
    <s v="C56000"/>
    <s v="TOTAL DES COUTS DIRECTS BRUTS"/>
  </r>
  <r>
    <x v="1"/>
    <x v="8"/>
    <x v="15"/>
    <x v="244"/>
    <x v="244"/>
    <s v="Privé"/>
    <x v="1"/>
    <n v="0"/>
    <n v="0"/>
    <n v="17"/>
    <n v="4"/>
    <n v="1138265"/>
    <x v="1"/>
    <s v="C56000"/>
    <s v="TOTAL DES COUTS DIRECTS BRUTS"/>
  </r>
  <r>
    <x v="1"/>
    <x v="8"/>
    <x v="15"/>
    <x v="244"/>
    <x v="244"/>
    <s v="Privé"/>
    <x v="1"/>
    <n v="0"/>
    <n v="0"/>
    <n v="17"/>
    <n v="4"/>
    <n v="115518"/>
    <x v="3"/>
    <s v="C56000"/>
    <s v="TOTAL DES COUTS DIRECTS BRUTS"/>
  </r>
  <r>
    <x v="1"/>
    <x v="8"/>
    <x v="15"/>
    <x v="244"/>
    <x v="244"/>
    <s v="Privé"/>
    <x v="1"/>
    <n v="0"/>
    <n v="0"/>
    <n v="17"/>
    <n v="4"/>
    <n v="1022747"/>
    <x v="2"/>
    <s v="C56000"/>
    <s v="TOTAL DES COUTS DIRECTS BRUTS"/>
  </r>
  <r>
    <x v="1"/>
    <x v="8"/>
    <x v="15"/>
    <x v="196"/>
    <x v="196"/>
    <s v="Privé"/>
    <x v="1"/>
    <n v="0"/>
    <n v="0"/>
    <n v="17"/>
    <n v="4"/>
    <n v="580838"/>
    <x v="1"/>
    <s v="C56000"/>
    <s v="TOTAL DES COUTS DIRECTS BRUTS"/>
  </r>
  <r>
    <x v="1"/>
    <x v="8"/>
    <x v="15"/>
    <x v="196"/>
    <x v="196"/>
    <s v="Privé"/>
    <x v="1"/>
    <n v="0"/>
    <n v="0"/>
    <n v="17"/>
    <n v="4"/>
    <n v="43759"/>
    <x v="3"/>
    <s v="C56000"/>
    <s v="TOTAL DES COUTS DIRECTS BRUTS"/>
  </r>
  <r>
    <x v="1"/>
    <x v="8"/>
    <x v="15"/>
    <x v="196"/>
    <x v="196"/>
    <s v="Privé"/>
    <x v="1"/>
    <n v="0"/>
    <n v="0"/>
    <n v="17"/>
    <n v="4"/>
    <n v="537079"/>
    <x v="2"/>
    <s v="C56000"/>
    <s v="TOTAL DES COUTS DIRECTS BRUTS"/>
  </r>
  <r>
    <x v="1"/>
    <x v="8"/>
    <x v="16"/>
    <x v="265"/>
    <x v="265"/>
    <s v="Public"/>
    <x v="1"/>
    <n v="0"/>
    <n v="0"/>
    <n v="17"/>
    <n v="4"/>
    <n v="985950"/>
    <x v="5"/>
    <s v="C56000"/>
    <s v="TOTAL DES COUTS DIRECTS BRUTS"/>
  </r>
  <r>
    <x v="1"/>
    <x v="8"/>
    <x v="16"/>
    <x v="265"/>
    <x v="265"/>
    <s v="Public"/>
    <x v="1"/>
    <n v="0"/>
    <n v="0"/>
    <n v="17"/>
    <n v="4"/>
    <n v="985950"/>
    <x v="8"/>
    <s v="C56000"/>
    <s v="TOTAL DES COUTS DIRECTS BRUTS"/>
  </r>
  <r>
    <x v="1"/>
    <x v="8"/>
    <x v="16"/>
    <x v="265"/>
    <x v="265"/>
    <s v="Public"/>
    <x v="1"/>
    <n v="0"/>
    <n v="0"/>
    <n v="17"/>
    <n v="4"/>
    <n v="20139439"/>
    <x v="1"/>
    <s v="C56000"/>
    <s v="TOTAL DES COUTS DIRECTS BRUTS"/>
  </r>
  <r>
    <x v="1"/>
    <x v="8"/>
    <x v="16"/>
    <x v="265"/>
    <x v="265"/>
    <s v="Public"/>
    <x v="1"/>
    <n v="0"/>
    <n v="0"/>
    <n v="17"/>
    <n v="4"/>
    <n v="2180474"/>
    <x v="3"/>
    <s v="C56000"/>
    <s v="TOTAL DES COUTS DIRECTS BRUTS"/>
  </r>
  <r>
    <x v="1"/>
    <x v="8"/>
    <x v="16"/>
    <x v="265"/>
    <x v="265"/>
    <s v="Public"/>
    <x v="1"/>
    <n v="0"/>
    <n v="0"/>
    <n v="17"/>
    <n v="4"/>
    <n v="17958965"/>
    <x v="2"/>
    <s v="C56000"/>
    <s v="TOTAL DES COUTS DIRECTS BRUTS"/>
  </r>
  <r>
    <x v="1"/>
    <x v="8"/>
    <x v="16"/>
    <x v="266"/>
    <x v="266"/>
    <s v="Public"/>
    <x v="1"/>
    <n v="0"/>
    <n v="0"/>
    <n v="17"/>
    <n v="4"/>
    <n v="1789749"/>
    <x v="5"/>
    <s v="C56000"/>
    <s v="TOTAL DES COUTS DIRECTS BRUTS"/>
  </r>
  <r>
    <x v="1"/>
    <x v="8"/>
    <x v="16"/>
    <x v="266"/>
    <x v="266"/>
    <s v="Public"/>
    <x v="1"/>
    <n v="0"/>
    <n v="0"/>
    <n v="17"/>
    <n v="4"/>
    <n v="1789749"/>
    <x v="7"/>
    <s v="C56000"/>
    <s v="TOTAL DES COUTS DIRECTS BRUTS"/>
  </r>
  <r>
    <x v="1"/>
    <x v="8"/>
    <x v="16"/>
    <x v="266"/>
    <x v="266"/>
    <s v="Public"/>
    <x v="1"/>
    <n v="0"/>
    <n v="0"/>
    <n v="17"/>
    <n v="4"/>
    <n v="35514600"/>
    <x v="1"/>
    <s v="C56000"/>
    <s v="TOTAL DES COUTS DIRECTS BRUTS"/>
  </r>
  <r>
    <x v="1"/>
    <x v="8"/>
    <x v="16"/>
    <x v="266"/>
    <x v="266"/>
    <s v="Public"/>
    <x v="1"/>
    <n v="0"/>
    <n v="0"/>
    <n v="17"/>
    <n v="4"/>
    <n v="2040772"/>
    <x v="3"/>
    <s v="C56000"/>
    <s v="TOTAL DES COUTS DIRECTS BRUTS"/>
  </r>
  <r>
    <x v="1"/>
    <x v="8"/>
    <x v="16"/>
    <x v="266"/>
    <x v="266"/>
    <s v="Public"/>
    <x v="1"/>
    <n v="0"/>
    <n v="0"/>
    <n v="17"/>
    <n v="4"/>
    <n v="33473828"/>
    <x v="2"/>
    <s v="C56000"/>
    <s v="TOTAL DES COUTS DIRECTS BRUTS"/>
  </r>
  <r>
    <x v="1"/>
    <x v="8"/>
    <x v="16"/>
    <x v="267"/>
    <x v="267"/>
    <s v="Public"/>
    <x v="1"/>
    <n v="0"/>
    <n v="0"/>
    <n v="17"/>
    <n v="4"/>
    <n v="18418122"/>
    <x v="1"/>
    <s v="C56000"/>
    <s v="TOTAL DES COUTS DIRECTS BRUTS"/>
  </r>
  <r>
    <x v="1"/>
    <x v="8"/>
    <x v="16"/>
    <x v="267"/>
    <x v="267"/>
    <s v="Public"/>
    <x v="1"/>
    <n v="0"/>
    <n v="0"/>
    <n v="17"/>
    <n v="4"/>
    <n v="169895"/>
    <x v="6"/>
    <s v="C56000"/>
    <s v="TOTAL DES COUTS DIRECTS BRUTS"/>
  </r>
  <r>
    <x v="1"/>
    <x v="8"/>
    <x v="16"/>
    <x v="267"/>
    <x v="267"/>
    <s v="Public"/>
    <x v="1"/>
    <n v="0"/>
    <n v="0"/>
    <n v="17"/>
    <n v="4"/>
    <n v="1360221"/>
    <x v="3"/>
    <s v="C56000"/>
    <s v="TOTAL DES COUTS DIRECTS BRUTS"/>
  </r>
  <r>
    <x v="1"/>
    <x v="8"/>
    <x v="16"/>
    <x v="267"/>
    <x v="267"/>
    <s v="Public"/>
    <x v="1"/>
    <n v="0"/>
    <n v="0"/>
    <n v="17"/>
    <n v="4"/>
    <n v="16888006"/>
    <x v="2"/>
    <s v="C56000"/>
    <s v="TOTAL DES COUTS DIRECTS BRUTS"/>
  </r>
  <r>
    <x v="1"/>
    <x v="8"/>
    <x v="16"/>
    <x v="211"/>
    <x v="211"/>
    <s v="Privé"/>
    <x v="1"/>
    <n v="0"/>
    <n v="0"/>
    <n v="17"/>
    <n v="4"/>
    <n v="232166"/>
    <x v="1"/>
    <s v="C56000"/>
    <s v="TOTAL DES COUTS DIRECTS BRUTS"/>
  </r>
  <r>
    <x v="1"/>
    <x v="8"/>
    <x v="16"/>
    <x v="211"/>
    <x v="211"/>
    <s v="Privé"/>
    <x v="1"/>
    <n v="0"/>
    <n v="0"/>
    <n v="17"/>
    <n v="4"/>
    <n v="3507"/>
    <x v="3"/>
    <s v="C56000"/>
    <s v="TOTAL DES COUTS DIRECTS BRUTS"/>
  </r>
  <r>
    <x v="1"/>
    <x v="8"/>
    <x v="16"/>
    <x v="211"/>
    <x v="211"/>
    <s v="Privé"/>
    <x v="1"/>
    <n v="0"/>
    <n v="0"/>
    <n v="17"/>
    <n v="4"/>
    <n v="228659"/>
    <x v="2"/>
    <s v="C56000"/>
    <s v="TOTAL DES COUTS DIRECTS BRUTS"/>
  </r>
  <r>
    <x v="1"/>
    <x v="8"/>
    <x v="16"/>
    <x v="213"/>
    <x v="213"/>
    <s v="Privé"/>
    <x v="1"/>
    <n v="0"/>
    <n v="0"/>
    <n v="17"/>
    <n v="4"/>
    <n v="2176968"/>
    <x v="1"/>
    <s v="C56000"/>
    <s v="TOTAL DES COUTS DIRECTS BRUTS"/>
  </r>
  <r>
    <x v="1"/>
    <x v="8"/>
    <x v="16"/>
    <x v="213"/>
    <x v="213"/>
    <s v="Privé"/>
    <x v="1"/>
    <n v="0"/>
    <n v="0"/>
    <n v="17"/>
    <n v="4"/>
    <n v="156008"/>
    <x v="3"/>
    <s v="C56000"/>
    <s v="TOTAL DES COUTS DIRECTS BRUTS"/>
  </r>
  <r>
    <x v="1"/>
    <x v="8"/>
    <x v="16"/>
    <x v="213"/>
    <x v="213"/>
    <s v="Privé"/>
    <x v="1"/>
    <n v="0"/>
    <n v="0"/>
    <n v="17"/>
    <n v="4"/>
    <n v="2020960"/>
    <x v="2"/>
    <s v="C56000"/>
    <s v="TOTAL DES COUTS DIRECTS BRUTS"/>
  </r>
  <r>
    <x v="1"/>
    <x v="8"/>
    <x v="16"/>
    <x v="214"/>
    <x v="214"/>
    <s v="Privé"/>
    <x v="1"/>
    <n v="0"/>
    <n v="0"/>
    <n v="17"/>
    <n v="4"/>
    <n v="429051"/>
    <x v="1"/>
    <s v="C56000"/>
    <s v="TOTAL DES COUTS DIRECTS BRUTS"/>
  </r>
  <r>
    <x v="1"/>
    <x v="8"/>
    <x v="16"/>
    <x v="214"/>
    <x v="214"/>
    <s v="Privé"/>
    <x v="1"/>
    <n v="0"/>
    <n v="0"/>
    <n v="17"/>
    <n v="4"/>
    <n v="17990"/>
    <x v="3"/>
    <s v="C56000"/>
    <s v="TOTAL DES COUTS DIRECTS BRUTS"/>
  </r>
  <r>
    <x v="1"/>
    <x v="8"/>
    <x v="16"/>
    <x v="214"/>
    <x v="214"/>
    <s v="Privé"/>
    <x v="1"/>
    <n v="0"/>
    <n v="0"/>
    <n v="17"/>
    <n v="4"/>
    <n v="411061"/>
    <x v="2"/>
    <s v="C56000"/>
    <s v="TOTAL DES COUTS DIRECTS BRUTS"/>
  </r>
  <r>
    <x v="1"/>
    <x v="8"/>
    <x v="16"/>
    <x v="215"/>
    <x v="215"/>
    <s v="Privé"/>
    <x v="1"/>
    <n v="0"/>
    <n v="0"/>
    <n v="17"/>
    <n v="4"/>
    <n v="520825"/>
    <x v="1"/>
    <s v="C56000"/>
    <s v="TOTAL DES COUTS DIRECTS BRUTS"/>
  </r>
  <r>
    <x v="1"/>
    <x v="8"/>
    <x v="16"/>
    <x v="215"/>
    <x v="215"/>
    <s v="Privé"/>
    <x v="1"/>
    <n v="0"/>
    <n v="0"/>
    <n v="17"/>
    <n v="4"/>
    <n v="34205"/>
    <x v="3"/>
    <s v="C56000"/>
    <s v="TOTAL DES COUTS DIRECTS BRUTS"/>
  </r>
  <r>
    <x v="1"/>
    <x v="8"/>
    <x v="16"/>
    <x v="215"/>
    <x v="215"/>
    <s v="Privé"/>
    <x v="1"/>
    <n v="0"/>
    <n v="0"/>
    <n v="17"/>
    <n v="4"/>
    <n v="486620"/>
    <x v="2"/>
    <s v="C56000"/>
    <s v="TOTAL DES COUTS DIRECTS BRUTS"/>
  </r>
  <r>
    <x v="1"/>
    <x v="8"/>
    <x v="16"/>
    <x v="216"/>
    <x v="216"/>
    <s v="Privé"/>
    <x v="1"/>
    <n v="0"/>
    <n v="0"/>
    <n v="17"/>
    <n v="4"/>
    <n v="629019"/>
    <x v="1"/>
    <s v="C56000"/>
    <s v="TOTAL DES COUTS DIRECTS BRUTS"/>
  </r>
  <r>
    <x v="1"/>
    <x v="8"/>
    <x v="16"/>
    <x v="216"/>
    <x v="216"/>
    <s v="Privé"/>
    <x v="1"/>
    <n v="0"/>
    <n v="0"/>
    <n v="17"/>
    <n v="4"/>
    <n v="66164"/>
    <x v="3"/>
    <s v="C56000"/>
    <s v="TOTAL DES COUTS DIRECTS BRUTS"/>
  </r>
  <r>
    <x v="1"/>
    <x v="8"/>
    <x v="16"/>
    <x v="216"/>
    <x v="216"/>
    <s v="Privé"/>
    <x v="1"/>
    <n v="0"/>
    <n v="0"/>
    <n v="17"/>
    <n v="4"/>
    <n v="562855"/>
    <x v="2"/>
    <s v="C56000"/>
    <s v="TOTAL DES COUTS DIRECTS BRUTS"/>
  </r>
  <r>
    <x v="1"/>
    <x v="8"/>
    <x v="16"/>
    <x v="217"/>
    <x v="217"/>
    <s v="Privé"/>
    <x v="1"/>
    <n v="0"/>
    <n v="0"/>
    <n v="17"/>
    <n v="4"/>
    <n v="1213889"/>
    <x v="1"/>
    <s v="C56000"/>
    <s v="TOTAL DES COUTS DIRECTS BRUTS"/>
  </r>
  <r>
    <x v="1"/>
    <x v="8"/>
    <x v="16"/>
    <x v="217"/>
    <x v="217"/>
    <s v="Privé"/>
    <x v="1"/>
    <n v="0"/>
    <n v="0"/>
    <n v="17"/>
    <n v="4"/>
    <n v="101037"/>
    <x v="3"/>
    <s v="C56000"/>
    <s v="TOTAL DES COUTS DIRECTS BRUTS"/>
  </r>
  <r>
    <x v="1"/>
    <x v="8"/>
    <x v="16"/>
    <x v="217"/>
    <x v="217"/>
    <s v="Privé"/>
    <x v="1"/>
    <n v="0"/>
    <n v="0"/>
    <n v="17"/>
    <n v="4"/>
    <n v="1112852"/>
    <x v="2"/>
    <s v="C56000"/>
    <s v="TOTAL DES COUTS DIRECTS BRUTS"/>
  </r>
  <r>
    <x v="1"/>
    <x v="8"/>
    <x v="16"/>
    <x v="218"/>
    <x v="218"/>
    <s v="Privé"/>
    <x v="1"/>
    <n v="0"/>
    <n v="0"/>
    <n v="17"/>
    <n v="4"/>
    <n v="727978"/>
    <x v="1"/>
    <s v="C56000"/>
    <s v="TOTAL DES COUTS DIRECTS BRUTS"/>
  </r>
  <r>
    <x v="1"/>
    <x v="8"/>
    <x v="16"/>
    <x v="218"/>
    <x v="218"/>
    <s v="Privé"/>
    <x v="1"/>
    <n v="0"/>
    <n v="0"/>
    <n v="17"/>
    <n v="4"/>
    <n v="34122"/>
    <x v="3"/>
    <s v="C56000"/>
    <s v="TOTAL DES COUTS DIRECTS BRUTS"/>
  </r>
  <r>
    <x v="1"/>
    <x v="8"/>
    <x v="16"/>
    <x v="218"/>
    <x v="218"/>
    <s v="Privé"/>
    <x v="1"/>
    <n v="0"/>
    <n v="0"/>
    <n v="17"/>
    <n v="4"/>
    <n v="693856"/>
    <x v="2"/>
    <s v="C56000"/>
    <s v="TOTAL DES COUTS DIRECTS BRUTS"/>
  </r>
  <r>
    <x v="1"/>
    <x v="8"/>
    <x v="16"/>
    <x v="269"/>
    <x v="269"/>
    <s v="Privé"/>
    <x v="1"/>
    <n v="0"/>
    <n v="0"/>
    <n v="17"/>
    <n v="4"/>
    <n v="976527"/>
    <x v="1"/>
    <s v="C56000"/>
    <s v="TOTAL DES COUTS DIRECTS BRUTS"/>
  </r>
  <r>
    <x v="1"/>
    <x v="8"/>
    <x v="16"/>
    <x v="269"/>
    <x v="269"/>
    <s v="Privé"/>
    <x v="1"/>
    <n v="0"/>
    <n v="0"/>
    <n v="17"/>
    <n v="4"/>
    <n v="976527"/>
    <x v="2"/>
    <s v="C56000"/>
    <s v="TOTAL DES COUTS DIRECTS BRUTS"/>
  </r>
  <r>
    <x v="1"/>
    <x v="8"/>
    <x v="16"/>
    <x v="219"/>
    <x v="219"/>
    <s v="Privé"/>
    <x v="1"/>
    <n v="0"/>
    <n v="0"/>
    <n v="17"/>
    <n v="4"/>
    <n v="859708"/>
    <x v="1"/>
    <s v="C56000"/>
    <s v="TOTAL DES COUTS DIRECTS BRUTS"/>
  </r>
  <r>
    <x v="1"/>
    <x v="8"/>
    <x v="16"/>
    <x v="219"/>
    <x v="219"/>
    <s v="Privé"/>
    <x v="1"/>
    <n v="0"/>
    <n v="0"/>
    <n v="17"/>
    <n v="4"/>
    <n v="60201"/>
    <x v="3"/>
    <s v="C56000"/>
    <s v="TOTAL DES COUTS DIRECTS BRUTS"/>
  </r>
  <r>
    <x v="1"/>
    <x v="8"/>
    <x v="16"/>
    <x v="219"/>
    <x v="219"/>
    <s v="Privé"/>
    <x v="1"/>
    <n v="0"/>
    <n v="0"/>
    <n v="17"/>
    <n v="4"/>
    <n v="799507"/>
    <x v="2"/>
    <s v="C56000"/>
    <s v="TOTAL DES COUTS DIRECTS BRUTS"/>
  </r>
  <r>
    <x v="1"/>
    <x v="8"/>
    <x v="17"/>
    <x v="220"/>
    <x v="220"/>
    <s v="Public"/>
    <x v="1"/>
    <n v="0"/>
    <n v="0"/>
    <n v="17"/>
    <n v="4"/>
    <n v="2649248"/>
    <x v="1"/>
    <s v="C56000"/>
    <s v="TOTAL DES COUTS DIRECTS BRUTS"/>
  </r>
  <r>
    <x v="1"/>
    <x v="8"/>
    <x v="17"/>
    <x v="220"/>
    <x v="220"/>
    <s v="Public"/>
    <x v="1"/>
    <n v="0"/>
    <n v="0"/>
    <n v="17"/>
    <n v="4"/>
    <n v="2649248"/>
    <x v="2"/>
    <s v="C56000"/>
    <s v="TOTAL DES COUTS DIRECTS BRUTS"/>
  </r>
  <r>
    <x v="1"/>
    <x v="8"/>
    <x v="17"/>
    <x v="221"/>
    <x v="221"/>
    <s v="Public"/>
    <x v="1"/>
    <n v="0"/>
    <n v="0"/>
    <n v="17"/>
    <n v="4"/>
    <n v="1869830"/>
    <x v="1"/>
    <s v="C56000"/>
    <s v="TOTAL DES COUTS DIRECTS BRUTS"/>
  </r>
  <r>
    <x v="1"/>
    <x v="8"/>
    <x v="17"/>
    <x v="221"/>
    <x v="221"/>
    <s v="Public"/>
    <x v="1"/>
    <n v="0"/>
    <n v="0"/>
    <n v="17"/>
    <n v="4"/>
    <n v="1869830"/>
    <x v="2"/>
    <s v="C56000"/>
    <s v="TOTAL DES COUTS DIRECTS BRUTS"/>
  </r>
  <r>
    <x v="1"/>
    <x v="8"/>
    <x v="18"/>
    <x v="268"/>
    <x v="268"/>
    <s v="Public"/>
    <x v="1"/>
    <n v="0"/>
    <n v="0"/>
    <n v="17"/>
    <n v="4"/>
    <n v="808263"/>
    <x v="1"/>
    <s v="C56000"/>
    <s v="TOTAL DES COUTS DIRECTS BRUTS"/>
  </r>
  <r>
    <x v="1"/>
    <x v="8"/>
    <x v="18"/>
    <x v="268"/>
    <x v="268"/>
    <s v="Public"/>
    <x v="1"/>
    <n v="0"/>
    <n v="0"/>
    <n v="17"/>
    <n v="4"/>
    <n v="808263"/>
    <x v="2"/>
    <s v="C56000"/>
    <s v="TOTAL DES COUTS DIRECTS BRUTS"/>
  </r>
  <r>
    <x v="1"/>
    <x v="9"/>
    <x v="1"/>
    <x v="247"/>
    <x v="247"/>
    <s v="Public"/>
    <x v="1"/>
    <n v="0"/>
    <n v="0"/>
    <n v="17"/>
    <n v="4"/>
    <n v="1596691"/>
    <x v="5"/>
    <s v="C56000"/>
    <s v="TOTAL DES COUTS DIRECTS BRUTS"/>
  </r>
  <r>
    <x v="1"/>
    <x v="9"/>
    <x v="1"/>
    <x v="247"/>
    <x v="247"/>
    <s v="Public"/>
    <x v="1"/>
    <n v="0"/>
    <n v="0"/>
    <n v="17"/>
    <n v="4"/>
    <n v="1596691"/>
    <x v="7"/>
    <s v="C56000"/>
    <s v="TOTAL DES COUTS DIRECTS BRUTS"/>
  </r>
  <r>
    <x v="1"/>
    <x v="9"/>
    <x v="1"/>
    <x v="247"/>
    <x v="247"/>
    <s v="Public"/>
    <x v="1"/>
    <n v="0"/>
    <n v="0"/>
    <n v="17"/>
    <n v="4"/>
    <n v="18592476"/>
    <x v="1"/>
    <s v="C56000"/>
    <s v="TOTAL DES COUTS DIRECTS BRUTS"/>
  </r>
  <r>
    <x v="1"/>
    <x v="9"/>
    <x v="1"/>
    <x v="247"/>
    <x v="247"/>
    <s v="Public"/>
    <x v="1"/>
    <n v="0"/>
    <n v="0"/>
    <n v="17"/>
    <n v="4"/>
    <n v="150053"/>
    <x v="4"/>
    <s v="C56000"/>
    <s v="TOTAL DES COUTS DIRECTS BRUTS"/>
  </r>
  <r>
    <x v="1"/>
    <x v="9"/>
    <x v="1"/>
    <x v="247"/>
    <x v="247"/>
    <s v="Public"/>
    <x v="1"/>
    <n v="0"/>
    <n v="0"/>
    <n v="17"/>
    <n v="4"/>
    <n v="1334372"/>
    <x v="3"/>
    <s v="C56000"/>
    <s v="TOTAL DES COUTS DIRECTS BRUTS"/>
  </r>
  <r>
    <x v="1"/>
    <x v="9"/>
    <x v="1"/>
    <x v="247"/>
    <x v="247"/>
    <s v="Public"/>
    <x v="1"/>
    <n v="0"/>
    <n v="0"/>
    <n v="17"/>
    <n v="4"/>
    <n v="17108051"/>
    <x v="2"/>
    <s v="C56000"/>
    <s v="TOTAL DES COUTS DIRECTS BRUTS"/>
  </r>
  <r>
    <x v="1"/>
    <x v="9"/>
    <x v="2"/>
    <x v="248"/>
    <x v="248"/>
    <s v="Public"/>
    <x v="1"/>
    <n v="0"/>
    <n v="0"/>
    <n v="17"/>
    <n v="4"/>
    <n v="2382539"/>
    <x v="5"/>
    <s v="C56000"/>
    <s v="TOTAL DES COUTS DIRECTS BRUTS"/>
  </r>
  <r>
    <x v="1"/>
    <x v="9"/>
    <x v="2"/>
    <x v="248"/>
    <x v="248"/>
    <s v="Public"/>
    <x v="1"/>
    <n v="0"/>
    <n v="0"/>
    <n v="17"/>
    <n v="4"/>
    <n v="251618"/>
    <x v="8"/>
    <s v="C56000"/>
    <s v="TOTAL DES COUTS DIRECTS BRUTS"/>
  </r>
  <r>
    <x v="1"/>
    <x v="9"/>
    <x v="2"/>
    <x v="248"/>
    <x v="248"/>
    <s v="Public"/>
    <x v="1"/>
    <n v="0"/>
    <n v="0"/>
    <n v="17"/>
    <n v="4"/>
    <n v="2130921"/>
    <x v="7"/>
    <s v="C56000"/>
    <s v="TOTAL DES COUTS DIRECTS BRUTS"/>
  </r>
  <r>
    <x v="1"/>
    <x v="9"/>
    <x v="2"/>
    <x v="248"/>
    <x v="248"/>
    <s v="Public"/>
    <x v="1"/>
    <n v="0"/>
    <n v="0"/>
    <n v="17"/>
    <n v="4"/>
    <n v="27288611"/>
    <x v="1"/>
    <s v="C56000"/>
    <s v="TOTAL DES COUTS DIRECTS BRUTS"/>
  </r>
  <r>
    <x v="1"/>
    <x v="9"/>
    <x v="2"/>
    <x v="248"/>
    <x v="248"/>
    <s v="Public"/>
    <x v="1"/>
    <n v="0"/>
    <n v="0"/>
    <n v="17"/>
    <n v="4"/>
    <n v="2443361"/>
    <x v="3"/>
    <s v="C56000"/>
    <s v="TOTAL DES COUTS DIRECTS BRUTS"/>
  </r>
  <r>
    <x v="1"/>
    <x v="9"/>
    <x v="2"/>
    <x v="248"/>
    <x v="248"/>
    <s v="Public"/>
    <x v="1"/>
    <n v="0"/>
    <n v="0"/>
    <n v="17"/>
    <n v="4"/>
    <n v="24845250"/>
    <x v="2"/>
    <s v="C56000"/>
    <s v="TOTAL DES COUTS DIRECTS BRUTS"/>
  </r>
  <r>
    <x v="1"/>
    <x v="9"/>
    <x v="2"/>
    <x v="21"/>
    <x v="21"/>
    <s v="Privé"/>
    <x v="1"/>
    <n v="0"/>
    <n v="0"/>
    <n v="17"/>
    <n v="4"/>
    <n v="523668"/>
    <x v="1"/>
    <s v="C56000"/>
    <s v="TOTAL DES COUTS DIRECTS BRUTS"/>
  </r>
  <r>
    <x v="1"/>
    <x v="9"/>
    <x v="2"/>
    <x v="21"/>
    <x v="21"/>
    <s v="Privé"/>
    <x v="1"/>
    <n v="0"/>
    <n v="0"/>
    <n v="17"/>
    <n v="4"/>
    <n v="3821"/>
    <x v="3"/>
    <s v="C56000"/>
    <s v="TOTAL DES COUTS DIRECTS BRUTS"/>
  </r>
  <r>
    <x v="1"/>
    <x v="9"/>
    <x v="2"/>
    <x v="21"/>
    <x v="21"/>
    <s v="Privé"/>
    <x v="1"/>
    <n v="0"/>
    <n v="0"/>
    <n v="17"/>
    <n v="4"/>
    <n v="519847"/>
    <x v="2"/>
    <s v="C56000"/>
    <s v="TOTAL DES COUTS DIRECTS BRUTS"/>
  </r>
  <r>
    <x v="1"/>
    <x v="9"/>
    <x v="3"/>
    <x v="237"/>
    <x v="237"/>
    <s v="Public"/>
    <x v="1"/>
    <n v="0"/>
    <n v="0"/>
    <n v="17"/>
    <n v="4"/>
    <n v="17036199"/>
    <x v="5"/>
    <s v="C56000"/>
    <s v="TOTAL DES COUTS DIRECTS BRUTS"/>
  </r>
  <r>
    <x v="1"/>
    <x v="9"/>
    <x v="3"/>
    <x v="237"/>
    <x v="237"/>
    <s v="Public"/>
    <x v="1"/>
    <n v="0"/>
    <n v="0"/>
    <n v="17"/>
    <n v="4"/>
    <n v="17036199"/>
    <x v="9"/>
    <s v="C56000"/>
    <s v="TOTAL DES COUTS DIRECTS BRUTS"/>
  </r>
  <r>
    <x v="1"/>
    <x v="9"/>
    <x v="3"/>
    <x v="237"/>
    <x v="237"/>
    <s v="Public"/>
    <x v="1"/>
    <n v="0"/>
    <n v="0"/>
    <n v="17"/>
    <n v="4"/>
    <n v="30497492"/>
    <x v="1"/>
    <s v="C56000"/>
    <s v="TOTAL DES COUTS DIRECTS BRUTS"/>
  </r>
  <r>
    <x v="1"/>
    <x v="9"/>
    <x v="3"/>
    <x v="237"/>
    <x v="237"/>
    <s v="Public"/>
    <x v="1"/>
    <n v="0"/>
    <n v="0"/>
    <n v="17"/>
    <n v="4"/>
    <n v="4447678"/>
    <x v="3"/>
    <s v="C56000"/>
    <s v="TOTAL DES COUTS DIRECTS BRUTS"/>
  </r>
  <r>
    <x v="1"/>
    <x v="9"/>
    <x v="3"/>
    <x v="237"/>
    <x v="237"/>
    <s v="Public"/>
    <x v="1"/>
    <n v="0"/>
    <n v="0"/>
    <n v="17"/>
    <n v="4"/>
    <n v="26049814"/>
    <x v="2"/>
    <s v="C56000"/>
    <s v="TOTAL DES COUTS DIRECTS BRUTS"/>
  </r>
  <r>
    <x v="1"/>
    <x v="9"/>
    <x v="3"/>
    <x v="249"/>
    <x v="249"/>
    <s v="Public"/>
    <x v="1"/>
    <n v="0"/>
    <n v="0"/>
    <n v="17"/>
    <n v="4"/>
    <n v="46455083"/>
    <x v="1"/>
    <s v="C56000"/>
    <s v="TOTAL DES COUTS DIRECTS BRUTS"/>
  </r>
  <r>
    <x v="1"/>
    <x v="9"/>
    <x v="3"/>
    <x v="249"/>
    <x v="249"/>
    <s v="Public"/>
    <x v="1"/>
    <n v="0"/>
    <n v="0"/>
    <n v="17"/>
    <n v="4"/>
    <n v="2493492"/>
    <x v="3"/>
    <s v="C56000"/>
    <s v="TOTAL DES COUTS DIRECTS BRUTS"/>
  </r>
  <r>
    <x v="1"/>
    <x v="9"/>
    <x v="3"/>
    <x v="249"/>
    <x v="249"/>
    <s v="Public"/>
    <x v="1"/>
    <n v="0"/>
    <n v="0"/>
    <n v="17"/>
    <n v="4"/>
    <n v="43961591"/>
    <x v="2"/>
    <s v="C56000"/>
    <s v="TOTAL DES COUTS DIRECTS BRUTS"/>
  </r>
  <r>
    <x v="1"/>
    <x v="9"/>
    <x v="3"/>
    <x v="34"/>
    <x v="34"/>
    <s v="Privé"/>
    <x v="1"/>
    <n v="0"/>
    <n v="0"/>
    <n v="17"/>
    <n v="4"/>
    <n v="793919"/>
    <x v="1"/>
    <s v="C56000"/>
    <s v="TOTAL DES COUTS DIRECTS BRUTS"/>
  </r>
  <r>
    <x v="1"/>
    <x v="9"/>
    <x v="3"/>
    <x v="34"/>
    <x v="34"/>
    <s v="Privé"/>
    <x v="1"/>
    <n v="0"/>
    <n v="0"/>
    <n v="17"/>
    <n v="4"/>
    <n v="57576"/>
    <x v="3"/>
    <s v="C56000"/>
    <s v="TOTAL DES COUTS DIRECTS BRUTS"/>
  </r>
  <r>
    <x v="1"/>
    <x v="9"/>
    <x v="3"/>
    <x v="34"/>
    <x v="34"/>
    <s v="Privé"/>
    <x v="1"/>
    <n v="0"/>
    <n v="0"/>
    <n v="17"/>
    <n v="4"/>
    <n v="736343"/>
    <x v="2"/>
    <s v="C56000"/>
    <s v="TOTAL DES COUTS DIRECTS BRUTS"/>
  </r>
  <r>
    <x v="1"/>
    <x v="9"/>
    <x v="3"/>
    <x v="35"/>
    <x v="35"/>
    <s v="Public"/>
    <x v="1"/>
    <n v="0"/>
    <n v="0"/>
    <n v="17"/>
    <n v="4"/>
    <n v="6987584"/>
    <x v="1"/>
    <s v="C56000"/>
    <s v="TOTAL DES COUTS DIRECTS BRUTS"/>
  </r>
  <r>
    <x v="1"/>
    <x v="9"/>
    <x v="3"/>
    <x v="35"/>
    <x v="35"/>
    <s v="Public"/>
    <x v="1"/>
    <n v="0"/>
    <n v="0"/>
    <n v="17"/>
    <n v="4"/>
    <n v="1535603"/>
    <x v="3"/>
    <s v="C56000"/>
    <s v="TOTAL DES COUTS DIRECTS BRUTS"/>
  </r>
  <r>
    <x v="1"/>
    <x v="9"/>
    <x v="3"/>
    <x v="35"/>
    <x v="35"/>
    <s v="Public"/>
    <x v="1"/>
    <n v="0"/>
    <n v="0"/>
    <n v="17"/>
    <n v="4"/>
    <n v="5451981"/>
    <x v="2"/>
    <s v="C56000"/>
    <s v="TOTAL DES COUTS DIRECTS BRUTS"/>
  </r>
  <r>
    <x v="1"/>
    <x v="9"/>
    <x v="3"/>
    <x v="37"/>
    <x v="37"/>
    <s v="Privé"/>
    <x v="1"/>
    <n v="0"/>
    <n v="0"/>
    <n v="17"/>
    <n v="4"/>
    <n v="567536"/>
    <x v="1"/>
    <s v="C56000"/>
    <s v="TOTAL DES COUTS DIRECTS BRUTS"/>
  </r>
  <r>
    <x v="1"/>
    <x v="9"/>
    <x v="3"/>
    <x v="37"/>
    <x v="37"/>
    <s v="Privé"/>
    <x v="1"/>
    <n v="0"/>
    <n v="0"/>
    <n v="17"/>
    <n v="4"/>
    <n v="32019"/>
    <x v="3"/>
    <s v="C56000"/>
    <s v="TOTAL DES COUTS DIRECTS BRUTS"/>
  </r>
  <r>
    <x v="1"/>
    <x v="9"/>
    <x v="3"/>
    <x v="37"/>
    <x v="37"/>
    <s v="Privé"/>
    <x v="1"/>
    <n v="0"/>
    <n v="0"/>
    <n v="17"/>
    <n v="4"/>
    <n v="535517"/>
    <x v="2"/>
    <s v="C56000"/>
    <s v="TOTAL DES COUTS DIRECTS BRUTS"/>
  </r>
  <r>
    <x v="1"/>
    <x v="9"/>
    <x v="3"/>
    <x v="38"/>
    <x v="38"/>
    <s v="Privé"/>
    <x v="1"/>
    <n v="0"/>
    <n v="0"/>
    <n v="17"/>
    <n v="4"/>
    <n v="2718451"/>
    <x v="1"/>
    <s v="C56000"/>
    <s v="TOTAL DES COUTS DIRECTS BRUTS"/>
  </r>
  <r>
    <x v="1"/>
    <x v="9"/>
    <x v="3"/>
    <x v="38"/>
    <x v="38"/>
    <s v="Privé"/>
    <x v="1"/>
    <n v="0"/>
    <n v="0"/>
    <n v="17"/>
    <n v="4"/>
    <n v="17964"/>
    <x v="3"/>
    <s v="C56000"/>
    <s v="TOTAL DES COUTS DIRECTS BRUTS"/>
  </r>
  <r>
    <x v="1"/>
    <x v="9"/>
    <x v="3"/>
    <x v="38"/>
    <x v="38"/>
    <s v="Privé"/>
    <x v="1"/>
    <n v="0"/>
    <n v="0"/>
    <n v="17"/>
    <n v="4"/>
    <n v="2700487"/>
    <x v="2"/>
    <s v="C56000"/>
    <s v="TOTAL DES COUTS DIRECTS BRUTS"/>
  </r>
  <r>
    <x v="1"/>
    <x v="9"/>
    <x v="3"/>
    <x v="39"/>
    <x v="39"/>
    <s v="Privé"/>
    <x v="1"/>
    <n v="0"/>
    <n v="0"/>
    <n v="17"/>
    <n v="4"/>
    <n v="287873"/>
    <x v="1"/>
    <s v="C56000"/>
    <s v="TOTAL DES COUTS DIRECTS BRUTS"/>
  </r>
  <r>
    <x v="1"/>
    <x v="9"/>
    <x v="3"/>
    <x v="39"/>
    <x v="39"/>
    <s v="Privé"/>
    <x v="1"/>
    <n v="0"/>
    <n v="0"/>
    <n v="17"/>
    <n v="4"/>
    <n v="287873"/>
    <x v="2"/>
    <s v="C56000"/>
    <s v="TOTAL DES COUTS DIRECTS BRUTS"/>
  </r>
  <r>
    <x v="1"/>
    <x v="9"/>
    <x v="3"/>
    <x v="40"/>
    <x v="40"/>
    <s v="Privé"/>
    <x v="1"/>
    <n v="0"/>
    <n v="0"/>
    <n v="17"/>
    <n v="4"/>
    <n v="963718"/>
    <x v="1"/>
    <s v="C56000"/>
    <s v="TOTAL DES COUTS DIRECTS BRUTS"/>
  </r>
  <r>
    <x v="1"/>
    <x v="9"/>
    <x v="3"/>
    <x v="40"/>
    <x v="40"/>
    <s v="Privé"/>
    <x v="1"/>
    <n v="0"/>
    <n v="0"/>
    <n v="17"/>
    <n v="4"/>
    <n v="37404"/>
    <x v="3"/>
    <s v="C56000"/>
    <s v="TOTAL DES COUTS DIRECTS BRUTS"/>
  </r>
  <r>
    <x v="1"/>
    <x v="9"/>
    <x v="3"/>
    <x v="40"/>
    <x v="40"/>
    <s v="Privé"/>
    <x v="1"/>
    <n v="0"/>
    <n v="0"/>
    <n v="17"/>
    <n v="4"/>
    <n v="926314"/>
    <x v="2"/>
    <s v="C56000"/>
    <s v="TOTAL DES COUTS DIRECTS BRUTS"/>
  </r>
  <r>
    <x v="1"/>
    <x v="9"/>
    <x v="3"/>
    <x v="41"/>
    <x v="41"/>
    <s v="Privé"/>
    <x v="1"/>
    <n v="0"/>
    <n v="0"/>
    <n v="17"/>
    <n v="4"/>
    <n v="815373"/>
    <x v="1"/>
    <s v="C56000"/>
    <s v="TOTAL DES COUTS DIRECTS BRUTS"/>
  </r>
  <r>
    <x v="1"/>
    <x v="9"/>
    <x v="3"/>
    <x v="41"/>
    <x v="41"/>
    <s v="Privé"/>
    <x v="1"/>
    <n v="0"/>
    <n v="0"/>
    <n v="17"/>
    <n v="4"/>
    <n v="89021"/>
    <x v="3"/>
    <s v="C56000"/>
    <s v="TOTAL DES COUTS DIRECTS BRUTS"/>
  </r>
  <r>
    <x v="1"/>
    <x v="9"/>
    <x v="3"/>
    <x v="41"/>
    <x v="41"/>
    <s v="Privé"/>
    <x v="1"/>
    <n v="0"/>
    <n v="0"/>
    <n v="17"/>
    <n v="4"/>
    <n v="726352"/>
    <x v="2"/>
    <s v="C56000"/>
    <s v="TOTAL DES COUTS DIRECTS BRUTS"/>
  </r>
  <r>
    <x v="1"/>
    <x v="9"/>
    <x v="4"/>
    <x v="250"/>
    <x v="250"/>
    <s v="Public"/>
    <x v="1"/>
    <n v="0"/>
    <n v="0"/>
    <n v="17"/>
    <n v="4"/>
    <n v="1584728"/>
    <x v="5"/>
    <s v="C56000"/>
    <s v="TOTAL DES COUTS DIRECTS BRUTS"/>
  </r>
  <r>
    <x v="1"/>
    <x v="9"/>
    <x v="4"/>
    <x v="250"/>
    <x v="250"/>
    <s v="Public"/>
    <x v="1"/>
    <n v="0"/>
    <n v="0"/>
    <n v="17"/>
    <n v="4"/>
    <n v="576633"/>
    <x v="8"/>
    <s v="C56000"/>
    <s v="TOTAL DES COUTS DIRECTS BRUTS"/>
  </r>
  <r>
    <x v="1"/>
    <x v="9"/>
    <x v="4"/>
    <x v="250"/>
    <x v="250"/>
    <s v="Public"/>
    <x v="1"/>
    <n v="0"/>
    <n v="0"/>
    <n v="17"/>
    <n v="4"/>
    <n v="1008095"/>
    <x v="7"/>
    <s v="C56000"/>
    <s v="TOTAL DES COUTS DIRECTS BRUTS"/>
  </r>
  <r>
    <x v="1"/>
    <x v="9"/>
    <x v="4"/>
    <x v="250"/>
    <x v="250"/>
    <s v="Public"/>
    <x v="1"/>
    <n v="0"/>
    <n v="0"/>
    <n v="17"/>
    <n v="4"/>
    <n v="44223267"/>
    <x v="1"/>
    <s v="C56000"/>
    <s v="TOTAL DES COUTS DIRECTS BRUTS"/>
  </r>
  <r>
    <x v="1"/>
    <x v="9"/>
    <x v="4"/>
    <x v="250"/>
    <x v="250"/>
    <s v="Public"/>
    <x v="1"/>
    <n v="0"/>
    <n v="0"/>
    <n v="17"/>
    <n v="4"/>
    <n v="3975658"/>
    <x v="3"/>
    <s v="C56000"/>
    <s v="TOTAL DES COUTS DIRECTS BRUTS"/>
  </r>
  <r>
    <x v="1"/>
    <x v="9"/>
    <x v="4"/>
    <x v="250"/>
    <x v="250"/>
    <s v="Public"/>
    <x v="1"/>
    <n v="0"/>
    <n v="0"/>
    <n v="17"/>
    <n v="4"/>
    <n v="40247609"/>
    <x v="2"/>
    <s v="C56000"/>
    <s v="TOTAL DES COUTS DIRECTS BRUTS"/>
  </r>
  <r>
    <x v="1"/>
    <x v="9"/>
    <x v="4"/>
    <x v="283"/>
    <x v="283"/>
    <s v="Privé"/>
    <x v="1"/>
    <n v="0"/>
    <n v="0"/>
    <n v="17"/>
    <n v="4"/>
    <n v="257489"/>
    <x v="1"/>
    <s v="C56000"/>
    <s v="TOTAL DES COUTS DIRECTS BRUTS"/>
  </r>
  <r>
    <x v="1"/>
    <x v="9"/>
    <x v="4"/>
    <x v="283"/>
    <x v="283"/>
    <s v="Privé"/>
    <x v="1"/>
    <n v="0"/>
    <n v="0"/>
    <n v="17"/>
    <n v="4"/>
    <n v="257489"/>
    <x v="2"/>
    <s v="C56000"/>
    <s v="TOTAL DES COUTS DIRECTS BRUTS"/>
  </r>
  <r>
    <x v="1"/>
    <x v="9"/>
    <x v="4"/>
    <x v="54"/>
    <x v="54"/>
    <s v="Privé"/>
    <x v="1"/>
    <n v="0"/>
    <n v="0"/>
    <n v="17"/>
    <n v="4"/>
    <n v="525167"/>
    <x v="1"/>
    <s v="C56000"/>
    <s v="TOTAL DES COUTS DIRECTS BRUTS"/>
  </r>
  <r>
    <x v="1"/>
    <x v="9"/>
    <x v="4"/>
    <x v="54"/>
    <x v="54"/>
    <s v="Privé"/>
    <x v="1"/>
    <n v="0"/>
    <n v="0"/>
    <n v="17"/>
    <n v="4"/>
    <n v="43821"/>
    <x v="3"/>
    <s v="C56000"/>
    <s v="TOTAL DES COUTS DIRECTS BRUTS"/>
  </r>
  <r>
    <x v="1"/>
    <x v="9"/>
    <x v="4"/>
    <x v="54"/>
    <x v="54"/>
    <s v="Privé"/>
    <x v="1"/>
    <n v="0"/>
    <n v="0"/>
    <n v="17"/>
    <n v="4"/>
    <n v="481346"/>
    <x v="2"/>
    <s v="C56000"/>
    <s v="TOTAL DES COUTS DIRECTS BRUTS"/>
  </r>
  <r>
    <x v="1"/>
    <x v="9"/>
    <x v="5"/>
    <x v="251"/>
    <x v="251"/>
    <s v="Public"/>
    <x v="1"/>
    <n v="0"/>
    <n v="0"/>
    <n v="17"/>
    <n v="4"/>
    <n v="5885862"/>
    <x v="5"/>
    <s v="C56000"/>
    <s v="TOTAL DES COUTS DIRECTS BRUTS"/>
  </r>
  <r>
    <x v="1"/>
    <x v="9"/>
    <x v="5"/>
    <x v="251"/>
    <x v="251"/>
    <s v="Public"/>
    <x v="1"/>
    <n v="0"/>
    <n v="0"/>
    <n v="17"/>
    <n v="4"/>
    <n v="253827"/>
    <x v="8"/>
    <s v="C56000"/>
    <s v="TOTAL DES COUTS DIRECTS BRUTS"/>
  </r>
  <r>
    <x v="1"/>
    <x v="9"/>
    <x v="5"/>
    <x v="251"/>
    <x v="251"/>
    <s v="Public"/>
    <x v="1"/>
    <n v="0"/>
    <n v="0"/>
    <n v="17"/>
    <n v="4"/>
    <n v="5632035"/>
    <x v="9"/>
    <s v="C56000"/>
    <s v="TOTAL DES COUTS DIRECTS BRUTS"/>
  </r>
  <r>
    <x v="1"/>
    <x v="9"/>
    <x v="5"/>
    <x v="251"/>
    <x v="251"/>
    <s v="Public"/>
    <x v="1"/>
    <n v="0"/>
    <n v="0"/>
    <n v="17"/>
    <n v="4"/>
    <n v="39106686"/>
    <x v="1"/>
    <s v="C56000"/>
    <s v="TOTAL DES COUTS DIRECTS BRUTS"/>
  </r>
  <r>
    <x v="1"/>
    <x v="9"/>
    <x v="5"/>
    <x v="251"/>
    <x v="251"/>
    <s v="Public"/>
    <x v="1"/>
    <n v="0"/>
    <n v="0"/>
    <n v="17"/>
    <n v="4"/>
    <n v="3734569"/>
    <x v="3"/>
    <s v="C56000"/>
    <s v="TOTAL DES COUTS DIRECTS BRUTS"/>
  </r>
  <r>
    <x v="1"/>
    <x v="9"/>
    <x v="5"/>
    <x v="251"/>
    <x v="251"/>
    <s v="Public"/>
    <x v="1"/>
    <n v="0"/>
    <n v="0"/>
    <n v="17"/>
    <n v="4"/>
    <n v="35372117"/>
    <x v="2"/>
    <s v="C56000"/>
    <s v="TOTAL DES COUTS DIRECTS BRUTS"/>
  </r>
  <r>
    <x v="1"/>
    <x v="9"/>
    <x v="5"/>
    <x v="67"/>
    <x v="67"/>
    <s v="Privé"/>
    <x v="1"/>
    <n v="0"/>
    <n v="0"/>
    <n v="17"/>
    <n v="4"/>
    <n v="158561"/>
    <x v="1"/>
    <s v="C56000"/>
    <s v="TOTAL DES COUTS DIRECTS BRUTS"/>
  </r>
  <r>
    <x v="1"/>
    <x v="9"/>
    <x v="5"/>
    <x v="67"/>
    <x v="67"/>
    <s v="Privé"/>
    <x v="1"/>
    <n v="0"/>
    <n v="0"/>
    <n v="17"/>
    <n v="4"/>
    <n v="7535"/>
    <x v="3"/>
    <s v="C56000"/>
    <s v="TOTAL DES COUTS DIRECTS BRUTS"/>
  </r>
  <r>
    <x v="1"/>
    <x v="9"/>
    <x v="5"/>
    <x v="67"/>
    <x v="67"/>
    <s v="Privé"/>
    <x v="1"/>
    <n v="0"/>
    <n v="0"/>
    <n v="17"/>
    <n v="4"/>
    <n v="151026"/>
    <x v="2"/>
    <s v="C56000"/>
    <s v="TOTAL DES COUTS DIRECTS BRUTS"/>
  </r>
  <r>
    <x v="1"/>
    <x v="9"/>
    <x v="5"/>
    <x v="68"/>
    <x v="68"/>
    <s v="Privé"/>
    <x v="1"/>
    <n v="0"/>
    <n v="0"/>
    <n v="17"/>
    <n v="4"/>
    <n v="641147"/>
    <x v="1"/>
    <s v="C56000"/>
    <s v="TOTAL DES COUTS DIRECTS BRUTS"/>
  </r>
  <r>
    <x v="1"/>
    <x v="9"/>
    <x v="5"/>
    <x v="68"/>
    <x v="68"/>
    <s v="Privé"/>
    <x v="1"/>
    <n v="0"/>
    <n v="0"/>
    <n v="17"/>
    <n v="4"/>
    <n v="71734"/>
    <x v="3"/>
    <s v="C56000"/>
    <s v="TOTAL DES COUTS DIRECTS BRUTS"/>
  </r>
  <r>
    <x v="1"/>
    <x v="9"/>
    <x v="5"/>
    <x v="68"/>
    <x v="68"/>
    <s v="Privé"/>
    <x v="1"/>
    <n v="0"/>
    <n v="0"/>
    <n v="17"/>
    <n v="4"/>
    <n v="569413"/>
    <x v="2"/>
    <s v="C56000"/>
    <s v="TOTAL DES COUTS DIRECTS BRUTS"/>
  </r>
  <r>
    <x v="1"/>
    <x v="9"/>
    <x v="5"/>
    <x v="239"/>
    <x v="239"/>
    <s v="Privé"/>
    <x v="1"/>
    <n v="0"/>
    <n v="0"/>
    <n v="17"/>
    <n v="4"/>
    <n v="427877"/>
    <x v="1"/>
    <s v="C56000"/>
    <s v="TOTAL DES COUTS DIRECTS BRUTS"/>
  </r>
  <r>
    <x v="1"/>
    <x v="9"/>
    <x v="5"/>
    <x v="239"/>
    <x v="239"/>
    <s v="Privé"/>
    <x v="1"/>
    <n v="0"/>
    <n v="0"/>
    <n v="17"/>
    <n v="4"/>
    <n v="16055"/>
    <x v="3"/>
    <s v="C56000"/>
    <s v="TOTAL DES COUTS DIRECTS BRUTS"/>
  </r>
  <r>
    <x v="1"/>
    <x v="9"/>
    <x v="5"/>
    <x v="239"/>
    <x v="239"/>
    <s v="Privé"/>
    <x v="1"/>
    <n v="0"/>
    <n v="0"/>
    <n v="17"/>
    <n v="4"/>
    <n v="411822"/>
    <x v="2"/>
    <s v="C56000"/>
    <s v="TOTAL DES COUTS DIRECTS BRUTS"/>
  </r>
  <r>
    <x v="1"/>
    <x v="9"/>
    <x v="6"/>
    <x v="70"/>
    <x v="70"/>
    <s v="Privé"/>
    <x v="1"/>
    <n v="0"/>
    <n v="0"/>
    <n v="17"/>
    <n v="4"/>
    <n v="1610752"/>
    <x v="1"/>
    <s v="C56000"/>
    <s v="TOTAL DES COUTS DIRECTS BRUTS"/>
  </r>
  <r>
    <x v="1"/>
    <x v="9"/>
    <x v="6"/>
    <x v="70"/>
    <x v="70"/>
    <s v="Privé"/>
    <x v="1"/>
    <n v="0"/>
    <n v="0"/>
    <n v="17"/>
    <n v="4"/>
    <n v="80806"/>
    <x v="3"/>
    <s v="C56000"/>
    <s v="TOTAL DES COUTS DIRECTS BRUTS"/>
  </r>
  <r>
    <x v="1"/>
    <x v="9"/>
    <x v="6"/>
    <x v="70"/>
    <x v="70"/>
    <s v="Privé"/>
    <x v="1"/>
    <n v="0"/>
    <n v="0"/>
    <n v="17"/>
    <n v="4"/>
    <n v="1529946"/>
    <x v="2"/>
    <s v="C56000"/>
    <s v="TOTAL DES COUTS DIRECTS BRUTS"/>
  </r>
  <r>
    <x v="1"/>
    <x v="9"/>
    <x v="6"/>
    <x v="71"/>
    <x v="71"/>
    <s v="Public"/>
    <x v="1"/>
    <n v="0"/>
    <n v="0"/>
    <n v="17"/>
    <n v="4"/>
    <n v="1898462"/>
    <x v="5"/>
    <s v="C56000"/>
    <s v="TOTAL DES COUTS DIRECTS BRUTS"/>
  </r>
  <r>
    <x v="1"/>
    <x v="9"/>
    <x v="6"/>
    <x v="71"/>
    <x v="71"/>
    <s v="Public"/>
    <x v="1"/>
    <n v="0"/>
    <n v="0"/>
    <n v="17"/>
    <n v="4"/>
    <n v="1898462"/>
    <x v="7"/>
    <s v="C56000"/>
    <s v="TOTAL DES COUTS DIRECTS BRUTS"/>
  </r>
  <r>
    <x v="1"/>
    <x v="9"/>
    <x v="6"/>
    <x v="71"/>
    <x v="71"/>
    <s v="Public"/>
    <x v="1"/>
    <n v="0"/>
    <n v="0"/>
    <n v="17"/>
    <n v="4"/>
    <n v="20687392"/>
    <x v="1"/>
    <s v="C56000"/>
    <s v="TOTAL DES COUTS DIRECTS BRUTS"/>
  </r>
  <r>
    <x v="1"/>
    <x v="9"/>
    <x v="6"/>
    <x v="71"/>
    <x v="71"/>
    <s v="Public"/>
    <x v="1"/>
    <n v="0"/>
    <n v="0"/>
    <n v="17"/>
    <n v="4"/>
    <n v="3052242"/>
    <x v="3"/>
    <s v="C56000"/>
    <s v="TOTAL DES COUTS DIRECTS BRUTS"/>
  </r>
  <r>
    <x v="1"/>
    <x v="9"/>
    <x v="6"/>
    <x v="71"/>
    <x v="71"/>
    <s v="Public"/>
    <x v="1"/>
    <n v="0"/>
    <n v="0"/>
    <n v="17"/>
    <n v="4"/>
    <n v="17635150"/>
    <x v="2"/>
    <s v="C56000"/>
    <s v="TOTAL DES COUTS DIRECTS BRUTS"/>
  </r>
  <r>
    <x v="1"/>
    <x v="9"/>
    <x v="6"/>
    <x v="223"/>
    <x v="223"/>
    <s v="Privé"/>
    <x v="1"/>
    <n v="0"/>
    <n v="0"/>
    <n v="17"/>
    <n v="4"/>
    <n v="1022827"/>
    <x v="1"/>
    <s v="C56000"/>
    <s v="TOTAL DES COUTS DIRECTS BRUTS"/>
  </r>
  <r>
    <x v="1"/>
    <x v="9"/>
    <x v="6"/>
    <x v="223"/>
    <x v="223"/>
    <s v="Privé"/>
    <x v="1"/>
    <n v="0"/>
    <n v="0"/>
    <n v="17"/>
    <n v="4"/>
    <n v="49300"/>
    <x v="3"/>
    <s v="C56000"/>
    <s v="TOTAL DES COUTS DIRECTS BRUTS"/>
  </r>
  <r>
    <x v="1"/>
    <x v="9"/>
    <x v="6"/>
    <x v="223"/>
    <x v="223"/>
    <s v="Privé"/>
    <x v="1"/>
    <n v="0"/>
    <n v="0"/>
    <n v="17"/>
    <n v="4"/>
    <n v="973527"/>
    <x v="2"/>
    <s v="C56000"/>
    <s v="TOTAL DES COUTS DIRECTS BRUTS"/>
  </r>
  <r>
    <x v="1"/>
    <x v="9"/>
    <x v="6"/>
    <x v="252"/>
    <x v="252"/>
    <s v="Public"/>
    <x v="1"/>
    <n v="0"/>
    <n v="0"/>
    <n v="17"/>
    <n v="4"/>
    <n v="2788227"/>
    <x v="5"/>
    <s v="C56000"/>
    <s v="TOTAL DES COUTS DIRECTS BRUTS"/>
  </r>
  <r>
    <x v="1"/>
    <x v="9"/>
    <x v="6"/>
    <x v="252"/>
    <x v="252"/>
    <s v="Public"/>
    <x v="1"/>
    <n v="0"/>
    <n v="0"/>
    <n v="17"/>
    <n v="4"/>
    <n v="1255524"/>
    <x v="8"/>
    <s v="C56000"/>
    <s v="TOTAL DES COUTS DIRECTS BRUTS"/>
  </r>
  <r>
    <x v="1"/>
    <x v="9"/>
    <x v="6"/>
    <x v="252"/>
    <x v="252"/>
    <s v="Public"/>
    <x v="1"/>
    <n v="0"/>
    <n v="0"/>
    <n v="17"/>
    <n v="4"/>
    <n v="1532703"/>
    <x v="7"/>
    <s v="C56000"/>
    <s v="TOTAL DES COUTS DIRECTS BRUTS"/>
  </r>
  <r>
    <x v="1"/>
    <x v="9"/>
    <x v="6"/>
    <x v="252"/>
    <x v="252"/>
    <s v="Public"/>
    <x v="1"/>
    <n v="0"/>
    <n v="0"/>
    <n v="17"/>
    <n v="4"/>
    <n v="32401713"/>
    <x v="1"/>
    <s v="C56000"/>
    <s v="TOTAL DES COUTS DIRECTS BRUTS"/>
  </r>
  <r>
    <x v="1"/>
    <x v="9"/>
    <x v="6"/>
    <x v="252"/>
    <x v="252"/>
    <s v="Public"/>
    <x v="1"/>
    <n v="0"/>
    <n v="0"/>
    <n v="17"/>
    <n v="4"/>
    <n v="2154188"/>
    <x v="3"/>
    <s v="C56000"/>
    <s v="TOTAL DES COUTS DIRECTS BRUTS"/>
  </r>
  <r>
    <x v="1"/>
    <x v="9"/>
    <x v="6"/>
    <x v="252"/>
    <x v="252"/>
    <s v="Public"/>
    <x v="1"/>
    <n v="0"/>
    <n v="0"/>
    <n v="17"/>
    <n v="4"/>
    <n v="30247525"/>
    <x v="2"/>
    <s v="C56000"/>
    <s v="TOTAL DES COUTS DIRECTS BRUTS"/>
  </r>
  <r>
    <x v="1"/>
    <x v="9"/>
    <x v="6"/>
    <x v="253"/>
    <x v="253"/>
    <s v="Public"/>
    <x v="1"/>
    <n v="0"/>
    <n v="0"/>
    <n v="17"/>
    <n v="4"/>
    <n v="8228482"/>
    <x v="5"/>
    <s v="C56000"/>
    <s v="TOTAL DES COUTS DIRECTS BRUTS"/>
  </r>
  <r>
    <x v="1"/>
    <x v="9"/>
    <x v="6"/>
    <x v="253"/>
    <x v="253"/>
    <s v="Public"/>
    <x v="1"/>
    <n v="0"/>
    <n v="0"/>
    <n v="17"/>
    <n v="4"/>
    <n v="8228482"/>
    <x v="9"/>
    <s v="C56000"/>
    <s v="TOTAL DES COUTS DIRECTS BRUTS"/>
  </r>
  <r>
    <x v="1"/>
    <x v="9"/>
    <x v="6"/>
    <x v="253"/>
    <x v="253"/>
    <s v="Public"/>
    <x v="1"/>
    <n v="0"/>
    <n v="0"/>
    <n v="17"/>
    <n v="4"/>
    <n v="23546132"/>
    <x v="1"/>
    <s v="C56000"/>
    <s v="TOTAL DES COUTS DIRECTS BRUTS"/>
  </r>
  <r>
    <x v="1"/>
    <x v="9"/>
    <x v="6"/>
    <x v="253"/>
    <x v="253"/>
    <s v="Public"/>
    <x v="1"/>
    <n v="0"/>
    <n v="0"/>
    <n v="17"/>
    <n v="4"/>
    <n v="2598352"/>
    <x v="3"/>
    <s v="C56000"/>
    <s v="TOTAL DES COUTS DIRECTS BRUTS"/>
  </r>
  <r>
    <x v="1"/>
    <x v="9"/>
    <x v="6"/>
    <x v="253"/>
    <x v="253"/>
    <s v="Public"/>
    <x v="1"/>
    <n v="0"/>
    <n v="0"/>
    <n v="17"/>
    <n v="4"/>
    <n v="20947780"/>
    <x v="2"/>
    <s v="C56000"/>
    <s v="TOTAL DES COUTS DIRECTS BRUTS"/>
  </r>
  <r>
    <x v="1"/>
    <x v="9"/>
    <x v="6"/>
    <x v="254"/>
    <x v="254"/>
    <s v="Public"/>
    <x v="1"/>
    <n v="0"/>
    <n v="0"/>
    <n v="17"/>
    <n v="4"/>
    <n v="48745665"/>
    <x v="1"/>
    <s v="C56000"/>
    <s v="TOTAL DES COUTS DIRECTS BRUTS"/>
  </r>
  <r>
    <x v="1"/>
    <x v="9"/>
    <x v="6"/>
    <x v="254"/>
    <x v="254"/>
    <s v="Public"/>
    <x v="1"/>
    <n v="0"/>
    <n v="0"/>
    <n v="17"/>
    <n v="4"/>
    <n v="383035"/>
    <x v="6"/>
    <s v="C56000"/>
    <s v="TOTAL DES COUTS DIRECTS BRUTS"/>
  </r>
  <r>
    <x v="1"/>
    <x v="9"/>
    <x v="6"/>
    <x v="254"/>
    <x v="254"/>
    <s v="Public"/>
    <x v="1"/>
    <n v="0"/>
    <n v="0"/>
    <n v="17"/>
    <n v="4"/>
    <n v="2703843"/>
    <x v="3"/>
    <s v="C56000"/>
    <s v="TOTAL DES COUTS DIRECTS BRUTS"/>
  </r>
  <r>
    <x v="1"/>
    <x v="9"/>
    <x v="6"/>
    <x v="254"/>
    <x v="254"/>
    <s v="Public"/>
    <x v="1"/>
    <n v="0"/>
    <n v="0"/>
    <n v="17"/>
    <n v="4"/>
    <n v="45658787"/>
    <x v="2"/>
    <s v="C56000"/>
    <s v="TOTAL DES COUTS DIRECTS BRUTS"/>
  </r>
  <r>
    <x v="1"/>
    <x v="9"/>
    <x v="6"/>
    <x v="255"/>
    <x v="255"/>
    <s v="Public"/>
    <x v="1"/>
    <n v="0"/>
    <n v="0"/>
    <n v="17"/>
    <n v="4"/>
    <n v="35611801"/>
    <x v="1"/>
    <s v="C56000"/>
    <s v="TOTAL DES COUTS DIRECTS BRUTS"/>
  </r>
  <r>
    <x v="1"/>
    <x v="9"/>
    <x v="6"/>
    <x v="255"/>
    <x v="255"/>
    <s v="Public"/>
    <x v="1"/>
    <n v="0"/>
    <n v="0"/>
    <n v="17"/>
    <n v="4"/>
    <n v="2012650"/>
    <x v="3"/>
    <s v="C56000"/>
    <s v="TOTAL DES COUTS DIRECTS BRUTS"/>
  </r>
  <r>
    <x v="1"/>
    <x v="9"/>
    <x v="6"/>
    <x v="255"/>
    <x v="255"/>
    <s v="Public"/>
    <x v="1"/>
    <n v="0"/>
    <n v="0"/>
    <n v="17"/>
    <n v="4"/>
    <n v="33599151"/>
    <x v="2"/>
    <s v="C56000"/>
    <s v="TOTAL DES COUTS DIRECTS BRUTS"/>
  </r>
  <r>
    <x v="1"/>
    <x v="9"/>
    <x v="6"/>
    <x v="256"/>
    <x v="256"/>
    <s v="Public"/>
    <x v="1"/>
    <n v="0"/>
    <n v="0"/>
    <n v="17"/>
    <n v="4"/>
    <n v="5275252"/>
    <x v="5"/>
    <s v="C56000"/>
    <s v="TOTAL DES COUTS DIRECTS BRUTS"/>
  </r>
  <r>
    <x v="1"/>
    <x v="9"/>
    <x v="6"/>
    <x v="256"/>
    <x v="256"/>
    <s v="Public"/>
    <x v="1"/>
    <n v="0"/>
    <n v="0"/>
    <n v="17"/>
    <n v="4"/>
    <n v="5275252"/>
    <x v="9"/>
    <s v="C56000"/>
    <s v="TOTAL DES COUTS DIRECTS BRUTS"/>
  </r>
  <r>
    <x v="1"/>
    <x v="9"/>
    <x v="6"/>
    <x v="256"/>
    <x v="256"/>
    <s v="Public"/>
    <x v="1"/>
    <n v="0"/>
    <n v="0"/>
    <n v="17"/>
    <n v="4"/>
    <n v="44736555"/>
    <x v="1"/>
    <s v="C56000"/>
    <s v="TOTAL DES COUTS DIRECTS BRUTS"/>
  </r>
  <r>
    <x v="1"/>
    <x v="9"/>
    <x v="6"/>
    <x v="256"/>
    <x v="256"/>
    <s v="Public"/>
    <x v="1"/>
    <n v="0"/>
    <n v="0"/>
    <n v="17"/>
    <n v="4"/>
    <n v="3908180"/>
    <x v="3"/>
    <s v="C56000"/>
    <s v="TOTAL DES COUTS DIRECTS BRUTS"/>
  </r>
  <r>
    <x v="1"/>
    <x v="9"/>
    <x v="6"/>
    <x v="256"/>
    <x v="256"/>
    <s v="Public"/>
    <x v="1"/>
    <n v="0"/>
    <n v="0"/>
    <n v="17"/>
    <n v="4"/>
    <n v="40828375"/>
    <x v="2"/>
    <s v="C56000"/>
    <s v="TOTAL DES COUTS DIRECTS BRUTS"/>
  </r>
  <r>
    <x v="1"/>
    <x v="9"/>
    <x v="6"/>
    <x v="89"/>
    <x v="89"/>
    <s v="Privé"/>
    <x v="1"/>
    <n v="0"/>
    <n v="0"/>
    <n v="17"/>
    <n v="4"/>
    <n v="1464842"/>
    <x v="1"/>
    <s v="C56000"/>
    <s v="TOTAL DES COUTS DIRECTS BRUTS"/>
  </r>
  <r>
    <x v="1"/>
    <x v="9"/>
    <x v="6"/>
    <x v="89"/>
    <x v="89"/>
    <s v="Privé"/>
    <x v="1"/>
    <n v="0"/>
    <n v="0"/>
    <n v="17"/>
    <n v="4"/>
    <n v="93342"/>
    <x v="3"/>
    <s v="C56000"/>
    <s v="TOTAL DES COUTS DIRECTS BRUTS"/>
  </r>
  <r>
    <x v="1"/>
    <x v="9"/>
    <x v="6"/>
    <x v="89"/>
    <x v="89"/>
    <s v="Privé"/>
    <x v="1"/>
    <n v="0"/>
    <n v="0"/>
    <n v="17"/>
    <n v="4"/>
    <n v="1371500"/>
    <x v="2"/>
    <s v="C56000"/>
    <s v="TOTAL DES COUTS DIRECTS BRUTS"/>
  </r>
  <r>
    <x v="1"/>
    <x v="9"/>
    <x v="6"/>
    <x v="90"/>
    <x v="90"/>
    <s v="Privé"/>
    <x v="1"/>
    <n v="0"/>
    <n v="0"/>
    <n v="17"/>
    <n v="4"/>
    <n v="3462114"/>
    <x v="1"/>
    <s v="C56000"/>
    <s v="TOTAL DES COUTS DIRECTS BRUTS"/>
  </r>
  <r>
    <x v="1"/>
    <x v="9"/>
    <x v="6"/>
    <x v="90"/>
    <x v="90"/>
    <s v="Privé"/>
    <x v="1"/>
    <n v="0"/>
    <n v="0"/>
    <n v="17"/>
    <n v="4"/>
    <n v="220167"/>
    <x v="3"/>
    <s v="C56000"/>
    <s v="TOTAL DES COUTS DIRECTS BRUTS"/>
  </r>
  <r>
    <x v="1"/>
    <x v="9"/>
    <x v="6"/>
    <x v="90"/>
    <x v="90"/>
    <s v="Privé"/>
    <x v="1"/>
    <n v="0"/>
    <n v="0"/>
    <n v="17"/>
    <n v="4"/>
    <n v="3241947"/>
    <x v="2"/>
    <s v="C56000"/>
    <s v="TOTAL DES COUTS DIRECTS BRUTS"/>
  </r>
  <r>
    <x v="1"/>
    <x v="9"/>
    <x v="6"/>
    <x v="91"/>
    <x v="91"/>
    <s v="Privé"/>
    <x v="1"/>
    <n v="0"/>
    <n v="0"/>
    <n v="17"/>
    <n v="4"/>
    <n v="1094704"/>
    <x v="1"/>
    <s v="C56000"/>
    <s v="TOTAL DES COUTS DIRECTS BRUTS"/>
  </r>
  <r>
    <x v="1"/>
    <x v="9"/>
    <x v="6"/>
    <x v="91"/>
    <x v="91"/>
    <s v="Privé"/>
    <x v="1"/>
    <n v="0"/>
    <n v="0"/>
    <n v="17"/>
    <n v="4"/>
    <n v="58146"/>
    <x v="3"/>
    <s v="C56000"/>
    <s v="TOTAL DES COUTS DIRECTS BRUTS"/>
  </r>
  <r>
    <x v="1"/>
    <x v="9"/>
    <x v="6"/>
    <x v="91"/>
    <x v="91"/>
    <s v="Privé"/>
    <x v="1"/>
    <n v="0"/>
    <n v="0"/>
    <n v="17"/>
    <n v="4"/>
    <n v="1036558"/>
    <x v="2"/>
    <s v="C56000"/>
    <s v="TOTAL DES COUTS DIRECTS BRUTS"/>
  </r>
  <r>
    <x v="1"/>
    <x v="9"/>
    <x v="6"/>
    <x v="92"/>
    <x v="92"/>
    <s v="Privé"/>
    <x v="1"/>
    <n v="0"/>
    <n v="0"/>
    <n v="17"/>
    <n v="4"/>
    <n v="2350123"/>
    <x v="1"/>
    <s v="C56000"/>
    <s v="TOTAL DES COUTS DIRECTS BRUTS"/>
  </r>
  <r>
    <x v="1"/>
    <x v="9"/>
    <x v="6"/>
    <x v="92"/>
    <x v="92"/>
    <s v="Privé"/>
    <x v="1"/>
    <n v="0"/>
    <n v="0"/>
    <n v="17"/>
    <n v="4"/>
    <n v="82397"/>
    <x v="3"/>
    <s v="C56000"/>
    <s v="TOTAL DES COUTS DIRECTS BRUTS"/>
  </r>
  <r>
    <x v="1"/>
    <x v="9"/>
    <x v="6"/>
    <x v="92"/>
    <x v="92"/>
    <s v="Privé"/>
    <x v="1"/>
    <n v="0"/>
    <n v="0"/>
    <n v="17"/>
    <n v="4"/>
    <n v="2267726"/>
    <x v="2"/>
    <s v="C56000"/>
    <s v="TOTAL DES COUTS DIRECTS BRUTS"/>
  </r>
  <r>
    <x v="1"/>
    <x v="9"/>
    <x v="6"/>
    <x v="95"/>
    <x v="95"/>
    <s v="Public"/>
    <x v="1"/>
    <n v="0"/>
    <n v="0"/>
    <n v="17"/>
    <n v="4"/>
    <n v="3546696"/>
    <x v="1"/>
    <s v="C56000"/>
    <s v="TOTAL DES COUTS DIRECTS BRUTS"/>
  </r>
  <r>
    <x v="1"/>
    <x v="9"/>
    <x v="6"/>
    <x v="95"/>
    <x v="95"/>
    <s v="Public"/>
    <x v="1"/>
    <n v="0"/>
    <n v="0"/>
    <n v="17"/>
    <n v="4"/>
    <n v="555455"/>
    <x v="3"/>
    <s v="C56000"/>
    <s v="TOTAL DES COUTS DIRECTS BRUTS"/>
  </r>
  <r>
    <x v="1"/>
    <x v="9"/>
    <x v="6"/>
    <x v="95"/>
    <x v="95"/>
    <s v="Public"/>
    <x v="1"/>
    <n v="0"/>
    <n v="0"/>
    <n v="17"/>
    <n v="4"/>
    <n v="2991241"/>
    <x v="2"/>
    <s v="C56000"/>
    <s v="TOTAL DES COUTS DIRECTS BRUTS"/>
  </r>
  <r>
    <x v="1"/>
    <x v="9"/>
    <x v="6"/>
    <x v="96"/>
    <x v="96"/>
    <s v="Privé"/>
    <x v="1"/>
    <n v="0"/>
    <n v="0"/>
    <n v="17"/>
    <n v="4"/>
    <n v="3895719"/>
    <x v="1"/>
    <s v="C56000"/>
    <s v="TOTAL DES COUTS DIRECTS BRUTS"/>
  </r>
  <r>
    <x v="1"/>
    <x v="9"/>
    <x v="6"/>
    <x v="96"/>
    <x v="96"/>
    <s v="Privé"/>
    <x v="1"/>
    <n v="0"/>
    <n v="0"/>
    <n v="17"/>
    <n v="4"/>
    <n v="620927"/>
    <x v="3"/>
    <s v="C56000"/>
    <s v="TOTAL DES COUTS DIRECTS BRUTS"/>
  </r>
  <r>
    <x v="1"/>
    <x v="9"/>
    <x v="6"/>
    <x v="96"/>
    <x v="96"/>
    <s v="Privé"/>
    <x v="1"/>
    <n v="0"/>
    <n v="0"/>
    <n v="17"/>
    <n v="4"/>
    <n v="3274792"/>
    <x v="2"/>
    <s v="C56000"/>
    <s v="TOTAL DES COUTS DIRECTS BRUTS"/>
  </r>
  <r>
    <x v="1"/>
    <x v="9"/>
    <x v="6"/>
    <x v="229"/>
    <x v="229"/>
    <s v="Privé"/>
    <x v="1"/>
    <n v="0"/>
    <n v="0"/>
    <n v="17"/>
    <n v="4"/>
    <n v="26709"/>
    <x v="1"/>
    <s v="C56000"/>
    <s v="TOTAL DES COUTS DIRECTS BRUTS"/>
  </r>
  <r>
    <x v="1"/>
    <x v="9"/>
    <x v="6"/>
    <x v="229"/>
    <x v="229"/>
    <s v="Privé"/>
    <x v="1"/>
    <n v="0"/>
    <n v="0"/>
    <n v="17"/>
    <n v="4"/>
    <n v="26709"/>
    <x v="2"/>
    <s v="C56000"/>
    <s v="TOTAL DES COUTS DIRECTS BRUTS"/>
  </r>
  <r>
    <x v="1"/>
    <x v="9"/>
    <x v="6"/>
    <x v="284"/>
    <x v="284"/>
    <s v="Public"/>
    <x v="1"/>
    <n v="0"/>
    <n v="0"/>
    <n v="17"/>
    <n v="4"/>
    <n v="19681543"/>
    <x v="5"/>
    <s v="C56000"/>
    <s v="TOTAL DES COUTS DIRECTS BRUTS"/>
  </r>
  <r>
    <x v="1"/>
    <x v="9"/>
    <x v="6"/>
    <x v="284"/>
    <x v="284"/>
    <s v="Public"/>
    <x v="1"/>
    <n v="0"/>
    <n v="0"/>
    <n v="17"/>
    <n v="4"/>
    <n v="19681543"/>
    <x v="9"/>
    <s v="C56000"/>
    <s v="TOTAL DES COUTS DIRECTS BRUTS"/>
  </r>
  <r>
    <x v="1"/>
    <x v="9"/>
    <x v="6"/>
    <x v="284"/>
    <x v="284"/>
    <s v="Public"/>
    <x v="1"/>
    <n v="0"/>
    <n v="0"/>
    <n v="17"/>
    <n v="4"/>
    <n v="20626316"/>
    <x v="1"/>
    <s v="C56000"/>
    <s v="TOTAL DES COUTS DIRECTS BRUTS"/>
  </r>
  <r>
    <x v="1"/>
    <x v="9"/>
    <x v="6"/>
    <x v="284"/>
    <x v="284"/>
    <s v="Public"/>
    <x v="1"/>
    <n v="0"/>
    <n v="0"/>
    <n v="17"/>
    <n v="4"/>
    <n v="4483500"/>
    <x v="3"/>
    <s v="C56000"/>
    <s v="TOTAL DES COUTS DIRECTS BRUTS"/>
  </r>
  <r>
    <x v="1"/>
    <x v="9"/>
    <x v="6"/>
    <x v="284"/>
    <x v="284"/>
    <s v="Public"/>
    <x v="1"/>
    <n v="0"/>
    <n v="0"/>
    <n v="17"/>
    <n v="4"/>
    <n v="16142816"/>
    <x v="2"/>
    <s v="C56000"/>
    <s v="TOTAL DES COUTS DIRECTS BRUTS"/>
  </r>
  <r>
    <x v="1"/>
    <x v="9"/>
    <x v="6"/>
    <x v="285"/>
    <x v="285"/>
    <s v="Privé"/>
    <x v="1"/>
    <n v="0"/>
    <n v="0"/>
    <n v="17"/>
    <n v="4"/>
    <n v="19886"/>
    <x v="1"/>
    <s v="C56000"/>
    <s v="TOTAL DES COUTS DIRECTS BRUTS"/>
  </r>
  <r>
    <x v="1"/>
    <x v="9"/>
    <x v="6"/>
    <x v="285"/>
    <x v="285"/>
    <s v="Privé"/>
    <x v="1"/>
    <n v="0"/>
    <n v="0"/>
    <n v="17"/>
    <n v="4"/>
    <n v="19886"/>
    <x v="2"/>
    <s v="C56000"/>
    <s v="TOTAL DES COUTS DIRECTS BRUTS"/>
  </r>
  <r>
    <x v="1"/>
    <x v="9"/>
    <x v="6"/>
    <x v="100"/>
    <x v="100"/>
    <s v="Public"/>
    <x v="1"/>
    <n v="0"/>
    <n v="0"/>
    <n v="17"/>
    <n v="4"/>
    <n v="25756883"/>
    <x v="5"/>
    <s v="C56000"/>
    <s v="TOTAL DES COUTS DIRECTS BRUTS"/>
  </r>
  <r>
    <x v="1"/>
    <x v="9"/>
    <x v="6"/>
    <x v="100"/>
    <x v="100"/>
    <s v="Public"/>
    <x v="1"/>
    <n v="0"/>
    <n v="0"/>
    <n v="17"/>
    <n v="4"/>
    <n v="25756883"/>
    <x v="9"/>
    <s v="C56000"/>
    <s v="TOTAL DES COUTS DIRECTS BRUTS"/>
  </r>
  <r>
    <x v="1"/>
    <x v="9"/>
    <x v="6"/>
    <x v="100"/>
    <x v="100"/>
    <s v="Public"/>
    <x v="1"/>
    <n v="0"/>
    <n v="0"/>
    <n v="17"/>
    <n v="4"/>
    <n v="10391673"/>
    <x v="1"/>
    <s v="C56000"/>
    <s v="TOTAL DES COUTS DIRECTS BRUTS"/>
  </r>
  <r>
    <x v="1"/>
    <x v="9"/>
    <x v="6"/>
    <x v="100"/>
    <x v="100"/>
    <s v="Public"/>
    <x v="1"/>
    <n v="0"/>
    <n v="0"/>
    <n v="17"/>
    <n v="4"/>
    <n v="1830845"/>
    <x v="3"/>
    <s v="C56000"/>
    <s v="TOTAL DES COUTS DIRECTS BRUTS"/>
  </r>
  <r>
    <x v="1"/>
    <x v="9"/>
    <x v="6"/>
    <x v="100"/>
    <x v="100"/>
    <s v="Public"/>
    <x v="1"/>
    <n v="0"/>
    <n v="0"/>
    <n v="17"/>
    <n v="4"/>
    <n v="8560828"/>
    <x v="2"/>
    <s v="C56000"/>
    <s v="TOTAL DES COUTS DIRECTS BRUTS"/>
  </r>
  <r>
    <x v="1"/>
    <x v="9"/>
    <x v="6"/>
    <x v="102"/>
    <x v="102"/>
    <s v="Public"/>
    <x v="1"/>
    <n v="0"/>
    <n v="0"/>
    <n v="17"/>
    <n v="4"/>
    <n v="2767166"/>
    <x v="1"/>
    <s v="C56000"/>
    <s v="TOTAL DES COUTS DIRECTS BRUTS"/>
  </r>
  <r>
    <x v="1"/>
    <x v="9"/>
    <x v="6"/>
    <x v="102"/>
    <x v="102"/>
    <s v="Public"/>
    <x v="1"/>
    <n v="0"/>
    <n v="0"/>
    <n v="17"/>
    <n v="4"/>
    <n v="46329"/>
    <x v="3"/>
    <s v="C56000"/>
    <s v="TOTAL DES COUTS DIRECTS BRUTS"/>
  </r>
  <r>
    <x v="1"/>
    <x v="9"/>
    <x v="6"/>
    <x v="102"/>
    <x v="102"/>
    <s v="Public"/>
    <x v="1"/>
    <n v="0"/>
    <n v="0"/>
    <n v="17"/>
    <n v="4"/>
    <n v="2720837"/>
    <x v="2"/>
    <s v="C56000"/>
    <s v="TOTAL DES COUTS DIRECTS BRUTS"/>
  </r>
  <r>
    <x v="1"/>
    <x v="9"/>
    <x v="6"/>
    <x v="106"/>
    <x v="106"/>
    <s v="Privé"/>
    <x v="1"/>
    <n v="0"/>
    <n v="0"/>
    <n v="17"/>
    <n v="4"/>
    <n v="292731"/>
    <x v="1"/>
    <s v="C56000"/>
    <s v="TOTAL DES COUTS DIRECTS BRUTS"/>
  </r>
  <r>
    <x v="1"/>
    <x v="9"/>
    <x v="6"/>
    <x v="106"/>
    <x v="106"/>
    <s v="Privé"/>
    <x v="1"/>
    <n v="0"/>
    <n v="0"/>
    <n v="17"/>
    <n v="4"/>
    <n v="2180"/>
    <x v="3"/>
    <s v="C56000"/>
    <s v="TOTAL DES COUTS DIRECTS BRUTS"/>
  </r>
  <r>
    <x v="1"/>
    <x v="9"/>
    <x v="6"/>
    <x v="106"/>
    <x v="106"/>
    <s v="Privé"/>
    <x v="1"/>
    <n v="0"/>
    <n v="0"/>
    <n v="17"/>
    <n v="4"/>
    <n v="290551"/>
    <x v="2"/>
    <s v="C56000"/>
    <s v="TOTAL DES COUTS DIRECTS BRUTS"/>
  </r>
  <r>
    <x v="1"/>
    <x v="9"/>
    <x v="6"/>
    <x v="109"/>
    <x v="109"/>
    <s v="Privé"/>
    <x v="1"/>
    <n v="0"/>
    <n v="0"/>
    <n v="17"/>
    <n v="4"/>
    <n v="1112161"/>
    <x v="1"/>
    <s v="C56000"/>
    <s v="TOTAL DES COUTS DIRECTS BRUTS"/>
  </r>
  <r>
    <x v="1"/>
    <x v="9"/>
    <x v="6"/>
    <x v="109"/>
    <x v="109"/>
    <s v="Privé"/>
    <x v="1"/>
    <n v="0"/>
    <n v="0"/>
    <n v="17"/>
    <n v="4"/>
    <n v="109127"/>
    <x v="3"/>
    <s v="C56000"/>
    <s v="TOTAL DES COUTS DIRECTS BRUTS"/>
  </r>
  <r>
    <x v="1"/>
    <x v="9"/>
    <x v="6"/>
    <x v="109"/>
    <x v="109"/>
    <s v="Privé"/>
    <x v="1"/>
    <n v="0"/>
    <n v="0"/>
    <n v="17"/>
    <n v="4"/>
    <n v="1003034"/>
    <x v="2"/>
    <s v="C56000"/>
    <s v="TOTAL DES COUTS DIRECTS BRUTS"/>
  </r>
  <r>
    <x v="1"/>
    <x v="9"/>
    <x v="6"/>
    <x v="112"/>
    <x v="112"/>
    <s v="Privé"/>
    <x v="1"/>
    <n v="0"/>
    <n v="0"/>
    <n v="17"/>
    <n v="4"/>
    <n v="1116779"/>
    <x v="1"/>
    <s v="C56000"/>
    <s v="TOTAL DES COUTS DIRECTS BRUTS"/>
  </r>
  <r>
    <x v="1"/>
    <x v="9"/>
    <x v="6"/>
    <x v="112"/>
    <x v="112"/>
    <s v="Privé"/>
    <x v="1"/>
    <n v="0"/>
    <n v="0"/>
    <n v="17"/>
    <n v="4"/>
    <n v="1116779"/>
    <x v="2"/>
    <s v="C56000"/>
    <s v="TOTAL DES COUTS DIRECTS BRUTS"/>
  </r>
  <r>
    <x v="1"/>
    <x v="9"/>
    <x v="6"/>
    <x v="115"/>
    <x v="115"/>
    <s v="Privé"/>
    <x v="1"/>
    <n v="0"/>
    <n v="0"/>
    <n v="17"/>
    <n v="4"/>
    <n v="674180"/>
    <x v="1"/>
    <s v="C56000"/>
    <s v="TOTAL DES COUTS DIRECTS BRUTS"/>
  </r>
  <r>
    <x v="1"/>
    <x v="9"/>
    <x v="6"/>
    <x v="115"/>
    <x v="115"/>
    <s v="Privé"/>
    <x v="1"/>
    <n v="0"/>
    <n v="0"/>
    <n v="17"/>
    <n v="4"/>
    <n v="6999"/>
    <x v="3"/>
    <s v="C56000"/>
    <s v="TOTAL DES COUTS DIRECTS BRUTS"/>
  </r>
  <r>
    <x v="1"/>
    <x v="9"/>
    <x v="6"/>
    <x v="115"/>
    <x v="115"/>
    <s v="Privé"/>
    <x v="1"/>
    <n v="0"/>
    <n v="0"/>
    <n v="17"/>
    <n v="4"/>
    <n v="667181"/>
    <x v="2"/>
    <s v="C56000"/>
    <s v="TOTAL DES COUTS DIRECTS BRUTS"/>
  </r>
  <r>
    <x v="1"/>
    <x v="9"/>
    <x v="6"/>
    <x v="116"/>
    <x v="116"/>
    <s v="Privé"/>
    <x v="1"/>
    <n v="0"/>
    <n v="0"/>
    <n v="17"/>
    <n v="4"/>
    <n v="337599"/>
    <x v="1"/>
    <s v="C56000"/>
    <s v="TOTAL DES COUTS DIRECTS BRUTS"/>
  </r>
  <r>
    <x v="1"/>
    <x v="9"/>
    <x v="6"/>
    <x v="116"/>
    <x v="116"/>
    <s v="Privé"/>
    <x v="1"/>
    <n v="0"/>
    <n v="0"/>
    <n v="17"/>
    <n v="4"/>
    <n v="10755"/>
    <x v="3"/>
    <s v="C56000"/>
    <s v="TOTAL DES COUTS DIRECTS BRUTS"/>
  </r>
  <r>
    <x v="1"/>
    <x v="9"/>
    <x v="6"/>
    <x v="116"/>
    <x v="116"/>
    <s v="Privé"/>
    <x v="1"/>
    <n v="0"/>
    <n v="0"/>
    <n v="17"/>
    <n v="4"/>
    <n v="326844"/>
    <x v="2"/>
    <s v="C56000"/>
    <s v="TOTAL DES COUTS DIRECTS BRUTS"/>
  </r>
  <r>
    <x v="1"/>
    <x v="9"/>
    <x v="6"/>
    <x v="117"/>
    <x v="117"/>
    <s v="Privé"/>
    <x v="1"/>
    <n v="0"/>
    <n v="0"/>
    <n v="17"/>
    <n v="4"/>
    <n v="2013558"/>
    <x v="1"/>
    <s v="C56000"/>
    <s v="TOTAL DES COUTS DIRECTS BRUTS"/>
  </r>
  <r>
    <x v="1"/>
    <x v="9"/>
    <x v="6"/>
    <x v="117"/>
    <x v="117"/>
    <s v="Privé"/>
    <x v="1"/>
    <n v="0"/>
    <n v="0"/>
    <n v="17"/>
    <n v="4"/>
    <n v="368374"/>
    <x v="3"/>
    <s v="C56000"/>
    <s v="TOTAL DES COUTS DIRECTS BRUTS"/>
  </r>
  <r>
    <x v="1"/>
    <x v="9"/>
    <x v="6"/>
    <x v="117"/>
    <x v="117"/>
    <s v="Privé"/>
    <x v="1"/>
    <n v="0"/>
    <n v="0"/>
    <n v="17"/>
    <n v="4"/>
    <n v="1645184"/>
    <x v="2"/>
    <s v="C56000"/>
    <s v="TOTAL DES COUTS DIRECTS BRUTS"/>
  </r>
  <r>
    <x v="1"/>
    <x v="9"/>
    <x v="6"/>
    <x v="118"/>
    <x v="118"/>
    <s v="Privé"/>
    <x v="1"/>
    <n v="0"/>
    <n v="0"/>
    <n v="17"/>
    <n v="4"/>
    <n v="871984"/>
    <x v="1"/>
    <s v="C56000"/>
    <s v="TOTAL DES COUTS DIRECTS BRUTS"/>
  </r>
  <r>
    <x v="1"/>
    <x v="9"/>
    <x v="6"/>
    <x v="118"/>
    <x v="118"/>
    <s v="Privé"/>
    <x v="1"/>
    <n v="0"/>
    <n v="0"/>
    <n v="17"/>
    <n v="4"/>
    <n v="23522"/>
    <x v="3"/>
    <s v="C56000"/>
    <s v="TOTAL DES COUTS DIRECTS BRUTS"/>
  </r>
  <r>
    <x v="1"/>
    <x v="9"/>
    <x v="6"/>
    <x v="118"/>
    <x v="118"/>
    <s v="Privé"/>
    <x v="1"/>
    <n v="0"/>
    <n v="0"/>
    <n v="17"/>
    <n v="4"/>
    <n v="848462"/>
    <x v="2"/>
    <s v="C56000"/>
    <s v="TOTAL DES COUTS DIRECTS BRUTS"/>
  </r>
  <r>
    <x v="1"/>
    <x v="9"/>
    <x v="6"/>
    <x v="119"/>
    <x v="119"/>
    <s v="Privé"/>
    <x v="1"/>
    <n v="0"/>
    <n v="0"/>
    <n v="17"/>
    <n v="4"/>
    <n v="1348337"/>
    <x v="1"/>
    <s v="C56000"/>
    <s v="TOTAL DES COUTS DIRECTS BRUTS"/>
  </r>
  <r>
    <x v="1"/>
    <x v="9"/>
    <x v="6"/>
    <x v="119"/>
    <x v="119"/>
    <s v="Privé"/>
    <x v="1"/>
    <n v="0"/>
    <n v="0"/>
    <n v="17"/>
    <n v="4"/>
    <n v="103923"/>
    <x v="3"/>
    <s v="C56000"/>
    <s v="TOTAL DES COUTS DIRECTS BRUTS"/>
  </r>
  <r>
    <x v="1"/>
    <x v="9"/>
    <x v="6"/>
    <x v="119"/>
    <x v="119"/>
    <s v="Privé"/>
    <x v="1"/>
    <n v="0"/>
    <n v="0"/>
    <n v="17"/>
    <n v="4"/>
    <n v="1244414"/>
    <x v="2"/>
    <s v="C56000"/>
    <s v="TOTAL DES COUTS DIRECTS BRUTS"/>
  </r>
  <r>
    <x v="1"/>
    <x v="9"/>
    <x v="6"/>
    <x v="120"/>
    <x v="120"/>
    <s v="Privé"/>
    <x v="1"/>
    <n v="0"/>
    <n v="0"/>
    <n v="17"/>
    <n v="4"/>
    <n v="2338411"/>
    <x v="1"/>
    <s v="C56000"/>
    <s v="TOTAL DES COUTS DIRECTS BRUTS"/>
  </r>
  <r>
    <x v="1"/>
    <x v="9"/>
    <x v="6"/>
    <x v="120"/>
    <x v="120"/>
    <s v="Privé"/>
    <x v="1"/>
    <n v="0"/>
    <n v="0"/>
    <n v="17"/>
    <n v="4"/>
    <n v="150798"/>
    <x v="3"/>
    <s v="C56000"/>
    <s v="TOTAL DES COUTS DIRECTS BRUTS"/>
  </r>
  <r>
    <x v="1"/>
    <x v="9"/>
    <x v="6"/>
    <x v="120"/>
    <x v="120"/>
    <s v="Privé"/>
    <x v="1"/>
    <n v="0"/>
    <n v="0"/>
    <n v="17"/>
    <n v="4"/>
    <n v="2187613"/>
    <x v="2"/>
    <s v="C56000"/>
    <s v="TOTAL DES COUTS DIRECTS BRUTS"/>
  </r>
  <r>
    <x v="1"/>
    <x v="9"/>
    <x v="6"/>
    <x v="225"/>
    <x v="225"/>
    <s v="Privé"/>
    <x v="1"/>
    <n v="0"/>
    <n v="0"/>
    <n v="17"/>
    <n v="4"/>
    <n v="466906"/>
    <x v="1"/>
    <s v="C56000"/>
    <s v="TOTAL DES COUTS DIRECTS BRUTS"/>
  </r>
  <r>
    <x v="1"/>
    <x v="9"/>
    <x v="6"/>
    <x v="225"/>
    <x v="225"/>
    <s v="Privé"/>
    <x v="1"/>
    <n v="0"/>
    <n v="0"/>
    <n v="17"/>
    <n v="4"/>
    <n v="37111"/>
    <x v="3"/>
    <s v="C56000"/>
    <s v="TOTAL DES COUTS DIRECTS BRUTS"/>
  </r>
  <r>
    <x v="1"/>
    <x v="9"/>
    <x v="6"/>
    <x v="225"/>
    <x v="225"/>
    <s v="Privé"/>
    <x v="1"/>
    <n v="0"/>
    <n v="0"/>
    <n v="17"/>
    <n v="4"/>
    <n v="429795"/>
    <x v="2"/>
    <s v="C56000"/>
    <s v="TOTAL DES COUTS DIRECTS BRUTS"/>
  </r>
  <r>
    <x v="1"/>
    <x v="9"/>
    <x v="6"/>
    <x v="246"/>
    <x v="246"/>
    <s v="Privé"/>
    <x v="1"/>
    <n v="0"/>
    <n v="0"/>
    <n v="17"/>
    <n v="4"/>
    <n v="553493"/>
    <x v="1"/>
    <s v="C56000"/>
    <s v="TOTAL DES COUTS DIRECTS BRUTS"/>
  </r>
  <r>
    <x v="1"/>
    <x v="9"/>
    <x v="6"/>
    <x v="246"/>
    <x v="246"/>
    <s v="Privé"/>
    <x v="1"/>
    <n v="0"/>
    <n v="0"/>
    <n v="17"/>
    <n v="4"/>
    <n v="51247"/>
    <x v="3"/>
    <s v="C56000"/>
    <s v="TOTAL DES COUTS DIRECTS BRUTS"/>
  </r>
  <r>
    <x v="1"/>
    <x v="9"/>
    <x v="6"/>
    <x v="246"/>
    <x v="246"/>
    <s v="Privé"/>
    <x v="1"/>
    <n v="0"/>
    <n v="0"/>
    <n v="17"/>
    <n v="4"/>
    <n v="502246"/>
    <x v="2"/>
    <s v="C56000"/>
    <s v="TOTAL DES COUTS DIRECTS BRUTS"/>
  </r>
  <r>
    <x v="1"/>
    <x v="9"/>
    <x v="6"/>
    <x v="240"/>
    <x v="240"/>
    <s v="Privé"/>
    <x v="1"/>
    <n v="0"/>
    <n v="0"/>
    <n v="17"/>
    <n v="4"/>
    <n v="826391"/>
    <x v="1"/>
    <s v="C56000"/>
    <s v="TOTAL DES COUTS DIRECTS BRUTS"/>
  </r>
  <r>
    <x v="1"/>
    <x v="9"/>
    <x v="6"/>
    <x v="240"/>
    <x v="240"/>
    <s v="Privé"/>
    <x v="1"/>
    <n v="0"/>
    <n v="0"/>
    <n v="17"/>
    <n v="4"/>
    <n v="64355"/>
    <x v="3"/>
    <s v="C56000"/>
    <s v="TOTAL DES COUTS DIRECTS BRUTS"/>
  </r>
  <r>
    <x v="1"/>
    <x v="9"/>
    <x v="6"/>
    <x v="240"/>
    <x v="240"/>
    <s v="Privé"/>
    <x v="1"/>
    <n v="0"/>
    <n v="0"/>
    <n v="17"/>
    <n v="4"/>
    <n v="762036"/>
    <x v="2"/>
    <s v="C56000"/>
    <s v="TOTAL DES COUTS DIRECTS BRUTS"/>
  </r>
  <r>
    <x v="1"/>
    <x v="9"/>
    <x v="6"/>
    <x v="121"/>
    <x v="121"/>
    <s v="Privé"/>
    <x v="1"/>
    <n v="0"/>
    <n v="0"/>
    <n v="17"/>
    <n v="4"/>
    <n v="1827123"/>
    <x v="1"/>
    <s v="C56000"/>
    <s v="TOTAL DES COUTS DIRECTS BRUTS"/>
  </r>
  <r>
    <x v="1"/>
    <x v="9"/>
    <x v="6"/>
    <x v="121"/>
    <x v="121"/>
    <s v="Privé"/>
    <x v="1"/>
    <n v="0"/>
    <n v="0"/>
    <n v="17"/>
    <n v="4"/>
    <n v="116059"/>
    <x v="3"/>
    <s v="C56000"/>
    <s v="TOTAL DES COUTS DIRECTS BRUTS"/>
  </r>
  <r>
    <x v="1"/>
    <x v="9"/>
    <x v="6"/>
    <x v="121"/>
    <x v="121"/>
    <s v="Privé"/>
    <x v="1"/>
    <n v="0"/>
    <n v="0"/>
    <n v="17"/>
    <n v="4"/>
    <n v="1711064"/>
    <x v="2"/>
    <s v="C56000"/>
    <s v="TOTAL DES COUTS DIRECTS BRUTS"/>
  </r>
  <r>
    <x v="1"/>
    <x v="9"/>
    <x v="6"/>
    <x v="122"/>
    <x v="122"/>
    <s v="Privé"/>
    <x v="1"/>
    <n v="0"/>
    <n v="0"/>
    <n v="17"/>
    <n v="4"/>
    <n v="529691"/>
    <x v="1"/>
    <s v="C56000"/>
    <s v="TOTAL DES COUTS DIRECTS BRUTS"/>
  </r>
  <r>
    <x v="1"/>
    <x v="9"/>
    <x v="6"/>
    <x v="122"/>
    <x v="122"/>
    <s v="Privé"/>
    <x v="1"/>
    <n v="0"/>
    <n v="0"/>
    <n v="17"/>
    <n v="4"/>
    <n v="30609"/>
    <x v="3"/>
    <s v="C56000"/>
    <s v="TOTAL DES COUTS DIRECTS BRUTS"/>
  </r>
  <r>
    <x v="1"/>
    <x v="9"/>
    <x v="6"/>
    <x v="122"/>
    <x v="122"/>
    <s v="Privé"/>
    <x v="1"/>
    <n v="0"/>
    <n v="0"/>
    <n v="17"/>
    <n v="4"/>
    <n v="499082"/>
    <x v="2"/>
    <s v="C56000"/>
    <s v="TOTAL DES COUTS DIRECTS BRUTS"/>
  </r>
  <r>
    <x v="1"/>
    <x v="9"/>
    <x v="6"/>
    <x v="123"/>
    <x v="123"/>
    <s v="Privé"/>
    <x v="1"/>
    <n v="0"/>
    <n v="0"/>
    <n v="17"/>
    <n v="4"/>
    <n v="2404306"/>
    <x v="1"/>
    <s v="C56000"/>
    <s v="TOTAL DES COUTS DIRECTS BRUTS"/>
  </r>
  <r>
    <x v="1"/>
    <x v="9"/>
    <x v="6"/>
    <x v="123"/>
    <x v="123"/>
    <s v="Privé"/>
    <x v="1"/>
    <n v="0"/>
    <n v="0"/>
    <n v="17"/>
    <n v="4"/>
    <n v="319502"/>
    <x v="3"/>
    <s v="C56000"/>
    <s v="TOTAL DES COUTS DIRECTS BRUTS"/>
  </r>
  <r>
    <x v="1"/>
    <x v="9"/>
    <x v="6"/>
    <x v="123"/>
    <x v="123"/>
    <s v="Privé"/>
    <x v="1"/>
    <n v="0"/>
    <n v="0"/>
    <n v="17"/>
    <n v="4"/>
    <n v="2084804"/>
    <x v="2"/>
    <s v="C56000"/>
    <s v="TOTAL DES COUTS DIRECTS BRUTS"/>
  </r>
  <r>
    <x v="1"/>
    <x v="9"/>
    <x v="6"/>
    <x v="125"/>
    <x v="125"/>
    <s v="Privé"/>
    <x v="1"/>
    <n v="0"/>
    <n v="0"/>
    <n v="17"/>
    <n v="4"/>
    <n v="2144903"/>
    <x v="1"/>
    <s v="C56000"/>
    <s v="TOTAL DES COUTS DIRECTS BRUTS"/>
  </r>
  <r>
    <x v="1"/>
    <x v="9"/>
    <x v="6"/>
    <x v="125"/>
    <x v="125"/>
    <s v="Privé"/>
    <x v="1"/>
    <n v="0"/>
    <n v="0"/>
    <n v="17"/>
    <n v="4"/>
    <n v="134626"/>
    <x v="3"/>
    <s v="C56000"/>
    <s v="TOTAL DES COUTS DIRECTS BRUTS"/>
  </r>
  <r>
    <x v="1"/>
    <x v="9"/>
    <x v="6"/>
    <x v="125"/>
    <x v="125"/>
    <s v="Privé"/>
    <x v="1"/>
    <n v="0"/>
    <n v="0"/>
    <n v="17"/>
    <n v="4"/>
    <n v="2010277"/>
    <x v="2"/>
    <s v="C56000"/>
    <s v="TOTAL DES COUTS DIRECTS BRUTS"/>
  </r>
  <r>
    <x v="1"/>
    <x v="9"/>
    <x v="7"/>
    <x v="257"/>
    <x v="257"/>
    <s v="Public"/>
    <x v="1"/>
    <n v="0"/>
    <n v="0"/>
    <n v="17"/>
    <n v="4"/>
    <n v="1837213"/>
    <x v="5"/>
    <s v="C56000"/>
    <s v="TOTAL DES COUTS DIRECTS BRUTS"/>
  </r>
  <r>
    <x v="1"/>
    <x v="9"/>
    <x v="7"/>
    <x v="257"/>
    <x v="257"/>
    <s v="Public"/>
    <x v="1"/>
    <n v="0"/>
    <n v="0"/>
    <n v="17"/>
    <n v="4"/>
    <n v="1837213"/>
    <x v="7"/>
    <s v="C56000"/>
    <s v="TOTAL DES COUTS DIRECTS BRUTS"/>
  </r>
  <r>
    <x v="1"/>
    <x v="9"/>
    <x v="7"/>
    <x v="257"/>
    <x v="257"/>
    <s v="Public"/>
    <x v="1"/>
    <n v="0"/>
    <n v="0"/>
    <n v="17"/>
    <n v="4"/>
    <n v="21993901"/>
    <x v="1"/>
    <s v="C56000"/>
    <s v="TOTAL DES COUTS DIRECTS BRUTS"/>
  </r>
  <r>
    <x v="1"/>
    <x v="9"/>
    <x v="7"/>
    <x v="257"/>
    <x v="257"/>
    <s v="Public"/>
    <x v="1"/>
    <n v="0"/>
    <n v="0"/>
    <n v="17"/>
    <n v="4"/>
    <n v="1781"/>
    <x v="4"/>
    <s v="C56000"/>
    <s v="TOTAL DES COUTS DIRECTS BRUTS"/>
  </r>
  <r>
    <x v="1"/>
    <x v="9"/>
    <x v="7"/>
    <x v="257"/>
    <x v="257"/>
    <s v="Public"/>
    <x v="1"/>
    <n v="0"/>
    <n v="0"/>
    <n v="17"/>
    <n v="4"/>
    <n v="1415423"/>
    <x v="3"/>
    <s v="C56000"/>
    <s v="TOTAL DES COUTS DIRECTS BRUTS"/>
  </r>
  <r>
    <x v="1"/>
    <x v="9"/>
    <x v="7"/>
    <x v="257"/>
    <x v="257"/>
    <s v="Public"/>
    <x v="1"/>
    <n v="0"/>
    <n v="0"/>
    <n v="17"/>
    <n v="4"/>
    <n v="20576697"/>
    <x v="2"/>
    <s v="C56000"/>
    <s v="TOTAL DES COUTS DIRECTS BRUTS"/>
  </r>
  <r>
    <x v="1"/>
    <x v="9"/>
    <x v="7"/>
    <x v="135"/>
    <x v="135"/>
    <s v="Privé"/>
    <x v="1"/>
    <n v="0"/>
    <n v="0"/>
    <n v="17"/>
    <n v="4"/>
    <n v="837110"/>
    <x v="1"/>
    <s v="C56000"/>
    <s v="TOTAL DES COUTS DIRECTS BRUTS"/>
  </r>
  <r>
    <x v="1"/>
    <x v="9"/>
    <x v="7"/>
    <x v="135"/>
    <x v="135"/>
    <s v="Privé"/>
    <x v="1"/>
    <n v="0"/>
    <n v="0"/>
    <n v="17"/>
    <n v="4"/>
    <n v="41267"/>
    <x v="3"/>
    <s v="C56000"/>
    <s v="TOTAL DES COUTS DIRECTS BRUTS"/>
  </r>
  <r>
    <x v="1"/>
    <x v="9"/>
    <x v="7"/>
    <x v="135"/>
    <x v="135"/>
    <s v="Privé"/>
    <x v="1"/>
    <n v="0"/>
    <n v="0"/>
    <n v="17"/>
    <n v="4"/>
    <n v="795843"/>
    <x v="2"/>
    <s v="C56000"/>
    <s v="TOTAL DES COUTS DIRECTS BRUTS"/>
  </r>
  <r>
    <x v="1"/>
    <x v="9"/>
    <x v="7"/>
    <x v="136"/>
    <x v="136"/>
    <s v="Privé"/>
    <x v="1"/>
    <n v="0"/>
    <n v="0"/>
    <n v="17"/>
    <n v="4"/>
    <n v="778928"/>
    <x v="1"/>
    <s v="C56000"/>
    <s v="TOTAL DES COUTS DIRECTS BRUTS"/>
  </r>
  <r>
    <x v="1"/>
    <x v="9"/>
    <x v="7"/>
    <x v="136"/>
    <x v="136"/>
    <s v="Privé"/>
    <x v="1"/>
    <n v="0"/>
    <n v="0"/>
    <n v="17"/>
    <n v="4"/>
    <n v="37034"/>
    <x v="3"/>
    <s v="C56000"/>
    <s v="TOTAL DES COUTS DIRECTS BRUTS"/>
  </r>
  <r>
    <x v="1"/>
    <x v="9"/>
    <x v="7"/>
    <x v="136"/>
    <x v="136"/>
    <s v="Privé"/>
    <x v="1"/>
    <n v="0"/>
    <n v="0"/>
    <n v="17"/>
    <n v="4"/>
    <n v="741894"/>
    <x v="2"/>
    <s v="C56000"/>
    <s v="TOTAL DES COUTS DIRECTS BRUTS"/>
  </r>
  <r>
    <x v="1"/>
    <x v="9"/>
    <x v="8"/>
    <x v="258"/>
    <x v="258"/>
    <s v="Public"/>
    <x v="1"/>
    <n v="0"/>
    <n v="0"/>
    <n v="17"/>
    <n v="4"/>
    <n v="904102"/>
    <x v="5"/>
    <s v="C56000"/>
    <s v="TOTAL DES COUTS DIRECTS BRUTS"/>
  </r>
  <r>
    <x v="1"/>
    <x v="9"/>
    <x v="8"/>
    <x v="258"/>
    <x v="258"/>
    <s v="Public"/>
    <x v="1"/>
    <n v="0"/>
    <n v="0"/>
    <n v="17"/>
    <n v="4"/>
    <n v="904102"/>
    <x v="7"/>
    <s v="C56000"/>
    <s v="TOTAL DES COUTS DIRECTS BRUTS"/>
  </r>
  <r>
    <x v="1"/>
    <x v="9"/>
    <x v="8"/>
    <x v="258"/>
    <x v="258"/>
    <s v="Public"/>
    <x v="1"/>
    <n v="0"/>
    <n v="0"/>
    <n v="17"/>
    <n v="4"/>
    <n v="14662972"/>
    <x v="1"/>
    <s v="C56000"/>
    <s v="TOTAL DES COUTS DIRECTS BRUTS"/>
  </r>
  <r>
    <x v="1"/>
    <x v="9"/>
    <x v="8"/>
    <x v="258"/>
    <x v="258"/>
    <s v="Public"/>
    <x v="1"/>
    <n v="0"/>
    <n v="0"/>
    <n v="17"/>
    <n v="4"/>
    <n v="405278"/>
    <x v="6"/>
    <s v="C56000"/>
    <s v="TOTAL DES COUTS DIRECTS BRUTS"/>
  </r>
  <r>
    <x v="1"/>
    <x v="9"/>
    <x v="8"/>
    <x v="258"/>
    <x v="258"/>
    <s v="Public"/>
    <x v="1"/>
    <n v="0"/>
    <n v="0"/>
    <n v="17"/>
    <n v="4"/>
    <n v="1585537"/>
    <x v="3"/>
    <s v="C56000"/>
    <s v="TOTAL DES COUTS DIRECTS BRUTS"/>
  </r>
  <r>
    <x v="1"/>
    <x v="9"/>
    <x v="8"/>
    <x v="258"/>
    <x v="258"/>
    <s v="Public"/>
    <x v="1"/>
    <n v="0"/>
    <n v="0"/>
    <n v="17"/>
    <n v="4"/>
    <n v="12672157"/>
    <x v="2"/>
    <s v="C56000"/>
    <s v="TOTAL DES COUTS DIRECTS BRUTS"/>
  </r>
  <r>
    <x v="1"/>
    <x v="9"/>
    <x v="9"/>
    <x v="259"/>
    <x v="259"/>
    <s v="Public"/>
    <x v="1"/>
    <n v="0"/>
    <n v="0"/>
    <n v="17"/>
    <n v="4"/>
    <n v="76192"/>
    <x v="5"/>
    <s v="C56000"/>
    <s v="TOTAL DES COUTS DIRECTS BRUTS"/>
  </r>
  <r>
    <x v="1"/>
    <x v="9"/>
    <x v="9"/>
    <x v="259"/>
    <x v="259"/>
    <s v="Public"/>
    <x v="1"/>
    <n v="0"/>
    <n v="0"/>
    <n v="17"/>
    <n v="4"/>
    <n v="76192"/>
    <x v="8"/>
    <s v="C56000"/>
    <s v="TOTAL DES COUTS DIRECTS BRUTS"/>
  </r>
  <r>
    <x v="1"/>
    <x v="9"/>
    <x v="9"/>
    <x v="259"/>
    <x v="259"/>
    <s v="Public"/>
    <x v="1"/>
    <n v="0"/>
    <n v="0"/>
    <n v="17"/>
    <n v="4"/>
    <n v="12242960"/>
    <x v="1"/>
    <s v="C56000"/>
    <s v="TOTAL DES COUTS DIRECTS BRUTS"/>
  </r>
  <r>
    <x v="1"/>
    <x v="9"/>
    <x v="9"/>
    <x v="259"/>
    <x v="259"/>
    <s v="Public"/>
    <x v="1"/>
    <n v="0"/>
    <n v="0"/>
    <n v="17"/>
    <n v="4"/>
    <n v="811494"/>
    <x v="3"/>
    <s v="C56000"/>
    <s v="TOTAL DES COUTS DIRECTS BRUTS"/>
  </r>
  <r>
    <x v="1"/>
    <x v="9"/>
    <x v="9"/>
    <x v="259"/>
    <x v="259"/>
    <s v="Public"/>
    <x v="1"/>
    <n v="0"/>
    <n v="0"/>
    <n v="17"/>
    <n v="4"/>
    <n v="11431466"/>
    <x v="2"/>
    <s v="C56000"/>
    <s v="TOTAL DES COUTS DIRECTS BRUTS"/>
  </r>
  <r>
    <x v="1"/>
    <x v="9"/>
    <x v="10"/>
    <x v="148"/>
    <x v="148"/>
    <s v="Public"/>
    <x v="1"/>
    <n v="0"/>
    <n v="0"/>
    <n v="17"/>
    <n v="4"/>
    <n v="1502133"/>
    <x v="1"/>
    <s v="C56000"/>
    <s v="TOTAL DES COUTS DIRECTS BRUTS"/>
  </r>
  <r>
    <x v="1"/>
    <x v="9"/>
    <x v="10"/>
    <x v="148"/>
    <x v="148"/>
    <s v="Public"/>
    <x v="1"/>
    <n v="0"/>
    <n v="0"/>
    <n v="17"/>
    <n v="4"/>
    <n v="266433"/>
    <x v="3"/>
    <s v="C56000"/>
    <s v="TOTAL DES COUTS DIRECTS BRUTS"/>
  </r>
  <r>
    <x v="1"/>
    <x v="9"/>
    <x v="10"/>
    <x v="148"/>
    <x v="148"/>
    <s v="Public"/>
    <x v="1"/>
    <n v="0"/>
    <n v="0"/>
    <n v="17"/>
    <n v="4"/>
    <n v="1235700"/>
    <x v="2"/>
    <s v="C56000"/>
    <s v="TOTAL DES COUTS DIRECTS BRUTS"/>
  </r>
  <r>
    <x v="1"/>
    <x v="9"/>
    <x v="11"/>
    <x v="151"/>
    <x v="151"/>
    <s v="Public"/>
    <x v="1"/>
    <n v="0"/>
    <n v="0"/>
    <n v="17"/>
    <n v="4"/>
    <n v="1675433"/>
    <x v="1"/>
    <s v="C56000"/>
    <s v="TOTAL DES COUTS DIRECTS BRUTS"/>
  </r>
  <r>
    <x v="1"/>
    <x v="9"/>
    <x v="11"/>
    <x v="151"/>
    <x v="151"/>
    <s v="Public"/>
    <x v="1"/>
    <n v="0"/>
    <n v="0"/>
    <n v="17"/>
    <n v="4"/>
    <n v="140459"/>
    <x v="3"/>
    <s v="C56000"/>
    <s v="TOTAL DES COUTS DIRECTS BRUTS"/>
  </r>
  <r>
    <x v="1"/>
    <x v="9"/>
    <x v="11"/>
    <x v="151"/>
    <x v="151"/>
    <s v="Public"/>
    <x v="1"/>
    <n v="0"/>
    <n v="0"/>
    <n v="17"/>
    <n v="4"/>
    <n v="1534974"/>
    <x v="2"/>
    <s v="C56000"/>
    <s v="TOTAL DES COUTS DIRECTS BRUTS"/>
  </r>
  <r>
    <x v="1"/>
    <x v="9"/>
    <x v="11"/>
    <x v="260"/>
    <x v="260"/>
    <s v="Public"/>
    <x v="1"/>
    <n v="0"/>
    <n v="0"/>
    <n v="17"/>
    <n v="4"/>
    <n v="146571"/>
    <x v="5"/>
    <s v="C56000"/>
    <s v="TOTAL DES COUTS DIRECTS BRUTS"/>
  </r>
  <r>
    <x v="1"/>
    <x v="9"/>
    <x v="11"/>
    <x v="260"/>
    <x v="260"/>
    <s v="Public"/>
    <x v="1"/>
    <n v="0"/>
    <n v="0"/>
    <n v="17"/>
    <n v="4"/>
    <n v="146571"/>
    <x v="8"/>
    <s v="C56000"/>
    <s v="TOTAL DES COUTS DIRECTS BRUTS"/>
  </r>
  <r>
    <x v="1"/>
    <x v="9"/>
    <x v="11"/>
    <x v="260"/>
    <x v="260"/>
    <s v="Public"/>
    <x v="1"/>
    <n v="0"/>
    <n v="0"/>
    <n v="17"/>
    <n v="4"/>
    <n v="9446080"/>
    <x v="1"/>
    <s v="C56000"/>
    <s v="TOTAL DES COUTS DIRECTS BRUTS"/>
  </r>
  <r>
    <x v="1"/>
    <x v="9"/>
    <x v="11"/>
    <x v="260"/>
    <x v="260"/>
    <s v="Public"/>
    <x v="1"/>
    <n v="0"/>
    <n v="0"/>
    <n v="17"/>
    <n v="4"/>
    <n v="602856"/>
    <x v="3"/>
    <s v="C56000"/>
    <s v="TOTAL DES COUTS DIRECTS BRUTS"/>
  </r>
  <r>
    <x v="1"/>
    <x v="9"/>
    <x v="11"/>
    <x v="260"/>
    <x v="260"/>
    <s v="Public"/>
    <x v="1"/>
    <n v="0"/>
    <n v="0"/>
    <n v="17"/>
    <n v="4"/>
    <n v="8843224"/>
    <x v="2"/>
    <s v="C56000"/>
    <s v="TOTAL DES COUTS DIRECTS BRUTS"/>
  </r>
  <r>
    <x v="1"/>
    <x v="9"/>
    <x v="12"/>
    <x v="261"/>
    <x v="261"/>
    <s v="Public"/>
    <x v="1"/>
    <n v="0"/>
    <n v="0"/>
    <n v="17"/>
    <n v="4"/>
    <n v="1409553"/>
    <x v="5"/>
    <s v="C56000"/>
    <s v="TOTAL DES COUTS DIRECTS BRUTS"/>
  </r>
  <r>
    <x v="1"/>
    <x v="9"/>
    <x v="12"/>
    <x v="261"/>
    <x v="261"/>
    <s v="Public"/>
    <x v="1"/>
    <n v="0"/>
    <n v="0"/>
    <n v="17"/>
    <n v="4"/>
    <n v="223000"/>
    <x v="8"/>
    <s v="C56000"/>
    <s v="TOTAL DES COUTS DIRECTS BRUTS"/>
  </r>
  <r>
    <x v="1"/>
    <x v="9"/>
    <x v="12"/>
    <x v="261"/>
    <x v="261"/>
    <s v="Public"/>
    <x v="1"/>
    <n v="0"/>
    <n v="0"/>
    <n v="17"/>
    <n v="4"/>
    <n v="1186553"/>
    <x v="7"/>
    <s v="C56000"/>
    <s v="TOTAL DES COUTS DIRECTS BRUTS"/>
  </r>
  <r>
    <x v="1"/>
    <x v="9"/>
    <x v="12"/>
    <x v="261"/>
    <x v="261"/>
    <s v="Public"/>
    <x v="1"/>
    <n v="0"/>
    <n v="0"/>
    <n v="17"/>
    <n v="4"/>
    <n v="30926193"/>
    <x v="1"/>
    <s v="C56000"/>
    <s v="TOTAL DES COUTS DIRECTS BRUTS"/>
  </r>
  <r>
    <x v="1"/>
    <x v="9"/>
    <x v="12"/>
    <x v="261"/>
    <x v="261"/>
    <s v="Public"/>
    <x v="1"/>
    <n v="0"/>
    <n v="0"/>
    <n v="17"/>
    <n v="4"/>
    <n v="2339781"/>
    <x v="3"/>
    <s v="C56000"/>
    <s v="TOTAL DES COUTS DIRECTS BRUTS"/>
  </r>
  <r>
    <x v="1"/>
    <x v="9"/>
    <x v="12"/>
    <x v="261"/>
    <x v="261"/>
    <s v="Public"/>
    <x v="1"/>
    <n v="0"/>
    <n v="0"/>
    <n v="17"/>
    <n v="4"/>
    <n v="28586412"/>
    <x v="2"/>
    <s v="C56000"/>
    <s v="TOTAL DES COUTS DIRECTS BRUTS"/>
  </r>
  <r>
    <x v="1"/>
    <x v="9"/>
    <x v="12"/>
    <x v="165"/>
    <x v="165"/>
    <s v="Privé"/>
    <x v="1"/>
    <n v="0"/>
    <n v="0"/>
    <n v="17"/>
    <n v="4"/>
    <n v="448628"/>
    <x v="1"/>
    <s v="C56000"/>
    <s v="TOTAL DES COUTS DIRECTS BRUTS"/>
  </r>
  <r>
    <x v="1"/>
    <x v="9"/>
    <x v="12"/>
    <x v="165"/>
    <x v="165"/>
    <s v="Privé"/>
    <x v="1"/>
    <n v="0"/>
    <n v="0"/>
    <n v="17"/>
    <n v="4"/>
    <n v="448628"/>
    <x v="2"/>
    <s v="C56000"/>
    <s v="TOTAL DES COUTS DIRECTS BRUTS"/>
  </r>
  <r>
    <x v="1"/>
    <x v="9"/>
    <x v="12"/>
    <x v="166"/>
    <x v="166"/>
    <s v="Privé"/>
    <x v="1"/>
    <n v="0"/>
    <n v="0"/>
    <n v="17"/>
    <n v="4"/>
    <n v="1387077"/>
    <x v="1"/>
    <s v="C56000"/>
    <s v="TOTAL DES COUTS DIRECTS BRUTS"/>
  </r>
  <r>
    <x v="1"/>
    <x v="9"/>
    <x v="12"/>
    <x v="166"/>
    <x v="166"/>
    <s v="Privé"/>
    <x v="1"/>
    <n v="0"/>
    <n v="0"/>
    <n v="17"/>
    <n v="4"/>
    <n v="126958"/>
    <x v="3"/>
    <s v="C56000"/>
    <s v="TOTAL DES COUTS DIRECTS BRUTS"/>
  </r>
  <r>
    <x v="1"/>
    <x v="9"/>
    <x v="12"/>
    <x v="166"/>
    <x v="166"/>
    <s v="Privé"/>
    <x v="1"/>
    <n v="0"/>
    <n v="0"/>
    <n v="17"/>
    <n v="4"/>
    <n v="1260119"/>
    <x v="2"/>
    <s v="C56000"/>
    <s v="TOTAL DES COUTS DIRECTS BRUTS"/>
  </r>
  <r>
    <x v="1"/>
    <x v="9"/>
    <x v="12"/>
    <x v="241"/>
    <x v="241"/>
    <s v="Privé"/>
    <x v="1"/>
    <n v="0"/>
    <n v="0"/>
    <n v="17"/>
    <n v="4"/>
    <n v="743967"/>
    <x v="1"/>
    <s v="C56000"/>
    <s v="TOTAL DES COUTS DIRECTS BRUTS"/>
  </r>
  <r>
    <x v="1"/>
    <x v="9"/>
    <x v="12"/>
    <x v="241"/>
    <x v="241"/>
    <s v="Privé"/>
    <x v="1"/>
    <n v="0"/>
    <n v="0"/>
    <n v="17"/>
    <n v="4"/>
    <n v="18809"/>
    <x v="3"/>
    <s v="C56000"/>
    <s v="TOTAL DES COUTS DIRECTS BRUTS"/>
  </r>
  <r>
    <x v="1"/>
    <x v="9"/>
    <x v="12"/>
    <x v="241"/>
    <x v="241"/>
    <s v="Privé"/>
    <x v="1"/>
    <n v="0"/>
    <n v="0"/>
    <n v="17"/>
    <n v="4"/>
    <n v="725158"/>
    <x v="2"/>
    <s v="C56000"/>
    <s v="TOTAL DES COUTS DIRECTS BRUTS"/>
  </r>
  <r>
    <x v="1"/>
    <x v="9"/>
    <x v="12"/>
    <x v="242"/>
    <x v="242"/>
    <s v="Privé"/>
    <x v="1"/>
    <n v="0"/>
    <n v="0"/>
    <n v="17"/>
    <n v="4"/>
    <n v="955385"/>
    <x v="1"/>
    <s v="C56000"/>
    <s v="TOTAL DES COUTS DIRECTS BRUTS"/>
  </r>
  <r>
    <x v="1"/>
    <x v="9"/>
    <x v="12"/>
    <x v="242"/>
    <x v="242"/>
    <s v="Privé"/>
    <x v="1"/>
    <n v="0"/>
    <n v="0"/>
    <n v="17"/>
    <n v="4"/>
    <n v="88075"/>
    <x v="3"/>
    <s v="C56000"/>
    <s v="TOTAL DES COUTS DIRECTS BRUTS"/>
  </r>
  <r>
    <x v="1"/>
    <x v="9"/>
    <x v="12"/>
    <x v="242"/>
    <x v="242"/>
    <s v="Privé"/>
    <x v="1"/>
    <n v="0"/>
    <n v="0"/>
    <n v="17"/>
    <n v="4"/>
    <n v="867310"/>
    <x v="2"/>
    <s v="C56000"/>
    <s v="TOTAL DES COUTS DIRECTS BRUTS"/>
  </r>
  <r>
    <x v="1"/>
    <x v="9"/>
    <x v="12"/>
    <x v="232"/>
    <x v="232"/>
    <s v="Privé"/>
    <x v="1"/>
    <n v="0"/>
    <n v="0"/>
    <n v="17"/>
    <n v="4"/>
    <n v="192332"/>
    <x v="1"/>
    <s v="C56000"/>
    <s v="TOTAL DES COUTS DIRECTS BRUTS"/>
  </r>
  <r>
    <x v="1"/>
    <x v="9"/>
    <x v="12"/>
    <x v="232"/>
    <x v="232"/>
    <s v="Privé"/>
    <x v="1"/>
    <n v="0"/>
    <n v="0"/>
    <n v="17"/>
    <n v="4"/>
    <n v="192332"/>
    <x v="2"/>
    <s v="C56000"/>
    <s v="TOTAL DES COUTS DIRECTS BRUTS"/>
  </r>
  <r>
    <x v="1"/>
    <x v="9"/>
    <x v="12"/>
    <x v="167"/>
    <x v="167"/>
    <s v="Privé"/>
    <x v="1"/>
    <n v="0"/>
    <n v="0"/>
    <n v="17"/>
    <n v="4"/>
    <n v="394082"/>
    <x v="1"/>
    <s v="C56000"/>
    <s v="TOTAL DES COUTS DIRECTS BRUTS"/>
  </r>
  <r>
    <x v="1"/>
    <x v="9"/>
    <x v="12"/>
    <x v="167"/>
    <x v="167"/>
    <s v="Privé"/>
    <x v="1"/>
    <n v="0"/>
    <n v="0"/>
    <n v="17"/>
    <n v="4"/>
    <n v="26757"/>
    <x v="3"/>
    <s v="C56000"/>
    <s v="TOTAL DES COUTS DIRECTS BRUTS"/>
  </r>
  <r>
    <x v="1"/>
    <x v="9"/>
    <x v="12"/>
    <x v="167"/>
    <x v="167"/>
    <s v="Privé"/>
    <x v="1"/>
    <n v="0"/>
    <n v="0"/>
    <n v="17"/>
    <n v="4"/>
    <n v="367325"/>
    <x v="2"/>
    <s v="C56000"/>
    <s v="TOTAL DES COUTS DIRECTS BRUTS"/>
  </r>
  <r>
    <x v="1"/>
    <x v="9"/>
    <x v="13"/>
    <x v="262"/>
    <x v="262"/>
    <s v="Public"/>
    <x v="1"/>
    <n v="0"/>
    <n v="0"/>
    <n v="17"/>
    <n v="4"/>
    <n v="2765932"/>
    <x v="5"/>
    <s v="C56000"/>
    <s v="TOTAL DES COUTS DIRECTS BRUTS"/>
  </r>
  <r>
    <x v="1"/>
    <x v="9"/>
    <x v="13"/>
    <x v="262"/>
    <x v="262"/>
    <s v="Public"/>
    <x v="1"/>
    <n v="0"/>
    <n v="0"/>
    <n v="17"/>
    <n v="4"/>
    <n v="2765932"/>
    <x v="7"/>
    <s v="C56000"/>
    <s v="TOTAL DES COUTS DIRECTS BRUTS"/>
  </r>
  <r>
    <x v="1"/>
    <x v="9"/>
    <x v="13"/>
    <x v="262"/>
    <x v="262"/>
    <s v="Public"/>
    <x v="1"/>
    <n v="0"/>
    <n v="0"/>
    <n v="17"/>
    <n v="4"/>
    <n v="21407197"/>
    <x v="1"/>
    <s v="C56000"/>
    <s v="TOTAL DES COUTS DIRECTS BRUTS"/>
  </r>
  <r>
    <x v="1"/>
    <x v="9"/>
    <x v="13"/>
    <x v="262"/>
    <x v="262"/>
    <s v="Public"/>
    <x v="1"/>
    <n v="0"/>
    <n v="0"/>
    <n v="17"/>
    <n v="4"/>
    <n v="457727"/>
    <x v="6"/>
    <s v="C56000"/>
    <s v="TOTAL DES COUTS DIRECTS BRUTS"/>
  </r>
  <r>
    <x v="1"/>
    <x v="9"/>
    <x v="13"/>
    <x v="262"/>
    <x v="262"/>
    <s v="Public"/>
    <x v="1"/>
    <n v="0"/>
    <n v="0"/>
    <n v="17"/>
    <n v="4"/>
    <n v="2169775"/>
    <x v="3"/>
    <s v="C56000"/>
    <s v="TOTAL DES COUTS DIRECTS BRUTS"/>
  </r>
  <r>
    <x v="1"/>
    <x v="9"/>
    <x v="13"/>
    <x v="262"/>
    <x v="262"/>
    <s v="Public"/>
    <x v="1"/>
    <n v="0"/>
    <n v="0"/>
    <n v="17"/>
    <n v="4"/>
    <n v="18779695"/>
    <x v="2"/>
    <s v="C56000"/>
    <s v="TOTAL DES COUTS DIRECTS BRUTS"/>
  </r>
  <r>
    <x v="1"/>
    <x v="9"/>
    <x v="13"/>
    <x v="171"/>
    <x v="171"/>
    <s v="Privé"/>
    <x v="1"/>
    <n v="0"/>
    <n v="0"/>
    <n v="17"/>
    <n v="4"/>
    <n v="1081534"/>
    <x v="1"/>
    <s v="C56000"/>
    <s v="TOTAL DES COUTS DIRECTS BRUTS"/>
  </r>
  <r>
    <x v="1"/>
    <x v="9"/>
    <x v="13"/>
    <x v="171"/>
    <x v="171"/>
    <s v="Privé"/>
    <x v="1"/>
    <n v="0"/>
    <n v="0"/>
    <n v="17"/>
    <n v="4"/>
    <n v="43077"/>
    <x v="3"/>
    <s v="C56000"/>
    <s v="TOTAL DES COUTS DIRECTS BRUTS"/>
  </r>
  <r>
    <x v="1"/>
    <x v="9"/>
    <x v="13"/>
    <x v="171"/>
    <x v="171"/>
    <s v="Privé"/>
    <x v="1"/>
    <n v="0"/>
    <n v="0"/>
    <n v="17"/>
    <n v="4"/>
    <n v="1038457"/>
    <x v="2"/>
    <s v="C56000"/>
    <s v="TOTAL DES COUTS DIRECTS BRUTS"/>
  </r>
  <r>
    <x v="1"/>
    <x v="9"/>
    <x v="13"/>
    <x v="172"/>
    <x v="172"/>
    <s v="Privé"/>
    <x v="1"/>
    <n v="0"/>
    <n v="0"/>
    <n v="17"/>
    <n v="4"/>
    <n v="898939"/>
    <x v="1"/>
    <s v="C56000"/>
    <s v="TOTAL DES COUTS DIRECTS BRUTS"/>
  </r>
  <r>
    <x v="1"/>
    <x v="9"/>
    <x v="13"/>
    <x v="172"/>
    <x v="172"/>
    <s v="Privé"/>
    <x v="1"/>
    <n v="0"/>
    <n v="0"/>
    <n v="17"/>
    <n v="4"/>
    <n v="51493"/>
    <x v="3"/>
    <s v="C56000"/>
    <s v="TOTAL DES COUTS DIRECTS BRUTS"/>
  </r>
  <r>
    <x v="1"/>
    <x v="9"/>
    <x v="13"/>
    <x v="172"/>
    <x v="172"/>
    <s v="Privé"/>
    <x v="1"/>
    <n v="0"/>
    <n v="0"/>
    <n v="17"/>
    <n v="4"/>
    <n v="847446"/>
    <x v="2"/>
    <s v="C56000"/>
    <s v="TOTAL DES COUTS DIRECTS BRUTS"/>
  </r>
  <r>
    <x v="1"/>
    <x v="9"/>
    <x v="13"/>
    <x v="174"/>
    <x v="174"/>
    <s v="Privé"/>
    <x v="1"/>
    <n v="0"/>
    <n v="0"/>
    <n v="17"/>
    <n v="4"/>
    <n v="989219"/>
    <x v="1"/>
    <s v="C56000"/>
    <s v="TOTAL DES COUTS DIRECTS BRUTS"/>
  </r>
  <r>
    <x v="1"/>
    <x v="9"/>
    <x v="13"/>
    <x v="174"/>
    <x v="174"/>
    <s v="Privé"/>
    <x v="1"/>
    <n v="0"/>
    <n v="0"/>
    <n v="17"/>
    <n v="4"/>
    <n v="56899"/>
    <x v="3"/>
    <s v="C56000"/>
    <s v="TOTAL DES COUTS DIRECTS BRUTS"/>
  </r>
  <r>
    <x v="1"/>
    <x v="9"/>
    <x v="13"/>
    <x v="174"/>
    <x v="174"/>
    <s v="Privé"/>
    <x v="1"/>
    <n v="0"/>
    <n v="0"/>
    <n v="17"/>
    <n v="4"/>
    <n v="932320"/>
    <x v="2"/>
    <s v="C56000"/>
    <s v="TOTAL DES COUTS DIRECTS BRUTS"/>
  </r>
  <r>
    <x v="1"/>
    <x v="9"/>
    <x v="13"/>
    <x v="175"/>
    <x v="175"/>
    <s v="Privé"/>
    <x v="1"/>
    <n v="0"/>
    <n v="0"/>
    <n v="17"/>
    <n v="4"/>
    <n v="431151"/>
    <x v="1"/>
    <s v="C56000"/>
    <s v="TOTAL DES COUTS DIRECTS BRUTS"/>
  </r>
  <r>
    <x v="1"/>
    <x v="9"/>
    <x v="13"/>
    <x v="175"/>
    <x v="175"/>
    <s v="Privé"/>
    <x v="1"/>
    <n v="0"/>
    <n v="0"/>
    <n v="17"/>
    <n v="4"/>
    <n v="28291"/>
    <x v="3"/>
    <s v="C56000"/>
    <s v="TOTAL DES COUTS DIRECTS BRUTS"/>
  </r>
  <r>
    <x v="1"/>
    <x v="9"/>
    <x v="13"/>
    <x v="175"/>
    <x v="175"/>
    <s v="Privé"/>
    <x v="1"/>
    <n v="0"/>
    <n v="0"/>
    <n v="17"/>
    <n v="4"/>
    <n v="402860"/>
    <x v="2"/>
    <s v="C56000"/>
    <s v="TOTAL DES COUTS DIRECTS BRUTS"/>
  </r>
  <r>
    <x v="1"/>
    <x v="9"/>
    <x v="13"/>
    <x v="243"/>
    <x v="243"/>
    <s v="Privé"/>
    <x v="1"/>
    <n v="0"/>
    <n v="0"/>
    <n v="17"/>
    <n v="4"/>
    <n v="1655282"/>
    <x v="1"/>
    <s v="C56000"/>
    <s v="TOTAL DES COUTS DIRECTS BRUTS"/>
  </r>
  <r>
    <x v="1"/>
    <x v="9"/>
    <x v="13"/>
    <x v="243"/>
    <x v="243"/>
    <s v="Privé"/>
    <x v="1"/>
    <n v="0"/>
    <n v="0"/>
    <n v="17"/>
    <n v="4"/>
    <n v="281572"/>
    <x v="3"/>
    <s v="C56000"/>
    <s v="TOTAL DES COUTS DIRECTS BRUTS"/>
  </r>
  <r>
    <x v="1"/>
    <x v="9"/>
    <x v="13"/>
    <x v="243"/>
    <x v="243"/>
    <s v="Privé"/>
    <x v="1"/>
    <n v="0"/>
    <n v="0"/>
    <n v="17"/>
    <n v="4"/>
    <n v="1373710"/>
    <x v="2"/>
    <s v="C56000"/>
    <s v="TOTAL DES COUTS DIRECTS BRUTS"/>
  </r>
  <r>
    <x v="1"/>
    <x v="9"/>
    <x v="13"/>
    <x v="176"/>
    <x v="176"/>
    <s v="Privé"/>
    <x v="1"/>
    <n v="0"/>
    <n v="0"/>
    <n v="17"/>
    <n v="4"/>
    <n v="480693"/>
    <x v="1"/>
    <s v="C56000"/>
    <s v="TOTAL DES COUTS DIRECTS BRUTS"/>
  </r>
  <r>
    <x v="1"/>
    <x v="9"/>
    <x v="13"/>
    <x v="176"/>
    <x v="176"/>
    <s v="Privé"/>
    <x v="1"/>
    <n v="0"/>
    <n v="0"/>
    <n v="17"/>
    <n v="4"/>
    <n v="13926"/>
    <x v="3"/>
    <s v="C56000"/>
    <s v="TOTAL DES COUTS DIRECTS BRUTS"/>
  </r>
  <r>
    <x v="1"/>
    <x v="9"/>
    <x v="13"/>
    <x v="176"/>
    <x v="176"/>
    <s v="Privé"/>
    <x v="1"/>
    <n v="0"/>
    <n v="0"/>
    <n v="17"/>
    <n v="4"/>
    <n v="466767"/>
    <x v="2"/>
    <s v="C56000"/>
    <s v="TOTAL DES COUTS DIRECTS BRUTS"/>
  </r>
  <r>
    <x v="1"/>
    <x v="9"/>
    <x v="14"/>
    <x v="178"/>
    <x v="178"/>
    <s v="Privé"/>
    <x v="1"/>
    <n v="0"/>
    <n v="0"/>
    <n v="17"/>
    <n v="4"/>
    <n v="1310301"/>
    <x v="1"/>
    <s v="C56000"/>
    <s v="TOTAL DES COUTS DIRECTS BRUTS"/>
  </r>
  <r>
    <x v="1"/>
    <x v="9"/>
    <x v="14"/>
    <x v="178"/>
    <x v="178"/>
    <s v="Privé"/>
    <x v="1"/>
    <n v="0"/>
    <n v="0"/>
    <n v="17"/>
    <n v="4"/>
    <n v="167316"/>
    <x v="3"/>
    <s v="C56000"/>
    <s v="TOTAL DES COUTS DIRECTS BRUTS"/>
  </r>
  <r>
    <x v="1"/>
    <x v="9"/>
    <x v="14"/>
    <x v="178"/>
    <x v="178"/>
    <s v="Privé"/>
    <x v="1"/>
    <n v="0"/>
    <n v="0"/>
    <n v="17"/>
    <n v="4"/>
    <n v="1142985"/>
    <x v="2"/>
    <s v="C56000"/>
    <s v="TOTAL DES COUTS DIRECTS BRUTS"/>
  </r>
  <r>
    <x v="1"/>
    <x v="9"/>
    <x v="14"/>
    <x v="263"/>
    <x v="263"/>
    <s v="Public"/>
    <x v="1"/>
    <n v="0"/>
    <n v="0"/>
    <n v="17"/>
    <n v="4"/>
    <n v="2180043"/>
    <x v="5"/>
    <s v="C56000"/>
    <s v="TOTAL DES COUTS DIRECTS BRUTS"/>
  </r>
  <r>
    <x v="1"/>
    <x v="9"/>
    <x v="14"/>
    <x v="263"/>
    <x v="263"/>
    <s v="Public"/>
    <x v="1"/>
    <n v="0"/>
    <n v="0"/>
    <n v="17"/>
    <n v="4"/>
    <n v="455762"/>
    <x v="8"/>
    <s v="C56000"/>
    <s v="TOTAL DES COUTS DIRECTS BRUTS"/>
  </r>
  <r>
    <x v="1"/>
    <x v="9"/>
    <x v="14"/>
    <x v="263"/>
    <x v="263"/>
    <s v="Public"/>
    <x v="1"/>
    <n v="0"/>
    <n v="0"/>
    <n v="17"/>
    <n v="4"/>
    <n v="1724281"/>
    <x v="7"/>
    <s v="C56000"/>
    <s v="TOTAL DES COUTS DIRECTS BRUTS"/>
  </r>
  <r>
    <x v="1"/>
    <x v="9"/>
    <x v="14"/>
    <x v="263"/>
    <x v="263"/>
    <s v="Public"/>
    <x v="1"/>
    <n v="0"/>
    <n v="0"/>
    <n v="17"/>
    <n v="4"/>
    <n v="25149861"/>
    <x v="1"/>
    <s v="C56000"/>
    <s v="TOTAL DES COUTS DIRECTS BRUTS"/>
  </r>
  <r>
    <x v="1"/>
    <x v="9"/>
    <x v="14"/>
    <x v="263"/>
    <x v="263"/>
    <s v="Public"/>
    <x v="1"/>
    <n v="0"/>
    <n v="0"/>
    <n v="17"/>
    <n v="4"/>
    <n v="2214233"/>
    <x v="3"/>
    <s v="C56000"/>
    <s v="TOTAL DES COUTS DIRECTS BRUTS"/>
  </r>
  <r>
    <x v="1"/>
    <x v="9"/>
    <x v="14"/>
    <x v="263"/>
    <x v="263"/>
    <s v="Public"/>
    <x v="1"/>
    <n v="0"/>
    <n v="0"/>
    <n v="17"/>
    <n v="4"/>
    <n v="22935628"/>
    <x v="2"/>
    <s v="C56000"/>
    <s v="TOTAL DES COUTS DIRECTS BRUTS"/>
  </r>
  <r>
    <x v="1"/>
    <x v="9"/>
    <x v="14"/>
    <x v="181"/>
    <x v="181"/>
    <s v="Privé"/>
    <x v="1"/>
    <n v="0"/>
    <n v="0"/>
    <n v="17"/>
    <n v="4"/>
    <n v="1013559"/>
    <x v="1"/>
    <s v="C56000"/>
    <s v="TOTAL DES COUTS DIRECTS BRUTS"/>
  </r>
  <r>
    <x v="1"/>
    <x v="9"/>
    <x v="14"/>
    <x v="181"/>
    <x v="181"/>
    <s v="Privé"/>
    <x v="1"/>
    <n v="0"/>
    <n v="0"/>
    <n v="17"/>
    <n v="4"/>
    <n v="55807"/>
    <x v="3"/>
    <s v="C56000"/>
    <s v="TOTAL DES COUTS DIRECTS BRUTS"/>
  </r>
  <r>
    <x v="1"/>
    <x v="9"/>
    <x v="14"/>
    <x v="181"/>
    <x v="181"/>
    <s v="Privé"/>
    <x v="1"/>
    <n v="0"/>
    <n v="0"/>
    <n v="17"/>
    <n v="4"/>
    <n v="957752"/>
    <x v="2"/>
    <s v="C56000"/>
    <s v="TOTAL DES COUTS DIRECTS BRUTS"/>
  </r>
  <r>
    <x v="1"/>
    <x v="9"/>
    <x v="14"/>
    <x v="182"/>
    <x v="182"/>
    <s v="Privé"/>
    <x v="1"/>
    <n v="0"/>
    <n v="0"/>
    <n v="17"/>
    <n v="4"/>
    <n v="779771"/>
    <x v="1"/>
    <s v="C56000"/>
    <s v="TOTAL DES COUTS DIRECTS BRUTS"/>
  </r>
  <r>
    <x v="1"/>
    <x v="9"/>
    <x v="14"/>
    <x v="182"/>
    <x v="182"/>
    <s v="Privé"/>
    <x v="1"/>
    <n v="0"/>
    <n v="0"/>
    <n v="17"/>
    <n v="4"/>
    <n v="55559"/>
    <x v="3"/>
    <s v="C56000"/>
    <s v="TOTAL DES COUTS DIRECTS BRUTS"/>
  </r>
  <r>
    <x v="1"/>
    <x v="9"/>
    <x v="14"/>
    <x v="182"/>
    <x v="182"/>
    <s v="Privé"/>
    <x v="1"/>
    <n v="0"/>
    <n v="0"/>
    <n v="17"/>
    <n v="4"/>
    <n v="724212"/>
    <x v="2"/>
    <s v="C56000"/>
    <s v="TOTAL DES COUTS DIRECTS BRUTS"/>
  </r>
  <r>
    <x v="1"/>
    <x v="9"/>
    <x v="14"/>
    <x v="183"/>
    <x v="183"/>
    <s v="Privé"/>
    <x v="1"/>
    <n v="0"/>
    <n v="0"/>
    <n v="17"/>
    <n v="4"/>
    <n v="589428"/>
    <x v="1"/>
    <s v="C56000"/>
    <s v="TOTAL DES COUTS DIRECTS BRUTS"/>
  </r>
  <r>
    <x v="1"/>
    <x v="9"/>
    <x v="14"/>
    <x v="183"/>
    <x v="183"/>
    <s v="Privé"/>
    <x v="1"/>
    <n v="0"/>
    <n v="0"/>
    <n v="17"/>
    <n v="4"/>
    <n v="23246"/>
    <x v="3"/>
    <s v="C56000"/>
    <s v="TOTAL DES COUTS DIRECTS BRUTS"/>
  </r>
  <r>
    <x v="1"/>
    <x v="9"/>
    <x v="14"/>
    <x v="183"/>
    <x v="183"/>
    <s v="Privé"/>
    <x v="1"/>
    <n v="0"/>
    <n v="0"/>
    <n v="17"/>
    <n v="4"/>
    <n v="566182"/>
    <x v="2"/>
    <s v="C56000"/>
    <s v="TOTAL DES COUTS DIRECTS BRUTS"/>
  </r>
  <r>
    <x v="1"/>
    <x v="9"/>
    <x v="15"/>
    <x v="264"/>
    <x v="264"/>
    <s v="Public"/>
    <x v="1"/>
    <n v="0"/>
    <n v="0"/>
    <n v="17"/>
    <n v="4"/>
    <n v="1588986"/>
    <x v="5"/>
    <s v="C56000"/>
    <s v="TOTAL DES COUTS DIRECTS BRUTS"/>
  </r>
  <r>
    <x v="1"/>
    <x v="9"/>
    <x v="15"/>
    <x v="264"/>
    <x v="264"/>
    <s v="Public"/>
    <x v="1"/>
    <n v="0"/>
    <n v="0"/>
    <n v="17"/>
    <n v="4"/>
    <n v="549688"/>
    <x v="8"/>
    <s v="C56000"/>
    <s v="TOTAL DES COUTS DIRECTS BRUTS"/>
  </r>
  <r>
    <x v="1"/>
    <x v="9"/>
    <x v="15"/>
    <x v="264"/>
    <x v="264"/>
    <s v="Public"/>
    <x v="1"/>
    <n v="0"/>
    <n v="0"/>
    <n v="17"/>
    <n v="4"/>
    <n v="1039298"/>
    <x v="7"/>
    <s v="C56000"/>
    <s v="TOTAL DES COUTS DIRECTS BRUTS"/>
  </r>
  <r>
    <x v="1"/>
    <x v="9"/>
    <x v="15"/>
    <x v="264"/>
    <x v="264"/>
    <s v="Public"/>
    <x v="1"/>
    <n v="0"/>
    <n v="0"/>
    <n v="17"/>
    <n v="4"/>
    <n v="33669509"/>
    <x v="1"/>
    <s v="C56000"/>
    <s v="TOTAL DES COUTS DIRECTS BRUTS"/>
  </r>
  <r>
    <x v="1"/>
    <x v="9"/>
    <x v="15"/>
    <x v="264"/>
    <x v="264"/>
    <s v="Public"/>
    <x v="1"/>
    <n v="0"/>
    <n v="0"/>
    <n v="17"/>
    <n v="4"/>
    <n v="2361605"/>
    <x v="3"/>
    <s v="C56000"/>
    <s v="TOTAL DES COUTS DIRECTS BRUTS"/>
  </r>
  <r>
    <x v="1"/>
    <x v="9"/>
    <x v="15"/>
    <x v="264"/>
    <x v="264"/>
    <s v="Public"/>
    <x v="1"/>
    <n v="0"/>
    <n v="0"/>
    <n v="17"/>
    <n v="4"/>
    <n v="31307904"/>
    <x v="2"/>
    <s v="C56000"/>
    <s v="TOTAL DES COUTS DIRECTS BRUTS"/>
  </r>
  <r>
    <x v="1"/>
    <x v="9"/>
    <x v="15"/>
    <x v="244"/>
    <x v="244"/>
    <s v="Privé"/>
    <x v="1"/>
    <n v="0"/>
    <n v="0"/>
    <n v="17"/>
    <n v="4"/>
    <n v="1244428"/>
    <x v="1"/>
    <s v="C56000"/>
    <s v="TOTAL DES COUTS DIRECTS BRUTS"/>
  </r>
  <r>
    <x v="1"/>
    <x v="9"/>
    <x v="15"/>
    <x v="244"/>
    <x v="244"/>
    <s v="Privé"/>
    <x v="1"/>
    <n v="0"/>
    <n v="0"/>
    <n v="17"/>
    <n v="4"/>
    <n v="127974"/>
    <x v="3"/>
    <s v="C56000"/>
    <s v="TOTAL DES COUTS DIRECTS BRUTS"/>
  </r>
  <r>
    <x v="1"/>
    <x v="9"/>
    <x v="15"/>
    <x v="244"/>
    <x v="244"/>
    <s v="Privé"/>
    <x v="1"/>
    <n v="0"/>
    <n v="0"/>
    <n v="17"/>
    <n v="4"/>
    <n v="1116454"/>
    <x v="2"/>
    <s v="C56000"/>
    <s v="TOTAL DES COUTS DIRECTS BRUTS"/>
  </r>
  <r>
    <x v="1"/>
    <x v="9"/>
    <x v="15"/>
    <x v="196"/>
    <x v="196"/>
    <s v="Privé"/>
    <x v="1"/>
    <n v="0"/>
    <n v="0"/>
    <n v="17"/>
    <n v="4"/>
    <n v="599517"/>
    <x v="1"/>
    <s v="C56000"/>
    <s v="TOTAL DES COUTS DIRECTS BRUTS"/>
  </r>
  <r>
    <x v="1"/>
    <x v="9"/>
    <x v="15"/>
    <x v="196"/>
    <x v="196"/>
    <s v="Privé"/>
    <x v="1"/>
    <n v="0"/>
    <n v="0"/>
    <n v="17"/>
    <n v="4"/>
    <n v="47303"/>
    <x v="3"/>
    <s v="C56000"/>
    <s v="TOTAL DES COUTS DIRECTS BRUTS"/>
  </r>
  <r>
    <x v="1"/>
    <x v="9"/>
    <x v="15"/>
    <x v="196"/>
    <x v="196"/>
    <s v="Privé"/>
    <x v="1"/>
    <n v="0"/>
    <n v="0"/>
    <n v="17"/>
    <n v="4"/>
    <n v="552214"/>
    <x v="2"/>
    <s v="C56000"/>
    <s v="TOTAL DES COUTS DIRECTS BRUTS"/>
  </r>
  <r>
    <x v="1"/>
    <x v="9"/>
    <x v="16"/>
    <x v="265"/>
    <x v="265"/>
    <s v="Public"/>
    <x v="1"/>
    <n v="0"/>
    <n v="0"/>
    <n v="17"/>
    <n v="4"/>
    <n v="1436234"/>
    <x v="5"/>
    <s v="C56000"/>
    <s v="TOTAL DES COUTS DIRECTS BRUTS"/>
  </r>
  <r>
    <x v="1"/>
    <x v="9"/>
    <x v="16"/>
    <x v="265"/>
    <x v="265"/>
    <s v="Public"/>
    <x v="1"/>
    <n v="0"/>
    <n v="0"/>
    <n v="17"/>
    <n v="4"/>
    <n v="1436234"/>
    <x v="8"/>
    <s v="C56000"/>
    <s v="TOTAL DES COUTS DIRECTS BRUTS"/>
  </r>
  <r>
    <x v="1"/>
    <x v="9"/>
    <x v="16"/>
    <x v="265"/>
    <x v="265"/>
    <s v="Public"/>
    <x v="1"/>
    <n v="0"/>
    <n v="0"/>
    <n v="17"/>
    <n v="4"/>
    <n v="20829635"/>
    <x v="1"/>
    <s v="C56000"/>
    <s v="TOTAL DES COUTS DIRECTS BRUTS"/>
  </r>
  <r>
    <x v="1"/>
    <x v="9"/>
    <x v="16"/>
    <x v="265"/>
    <x v="265"/>
    <s v="Public"/>
    <x v="1"/>
    <n v="0"/>
    <n v="0"/>
    <n v="17"/>
    <n v="4"/>
    <n v="2230206"/>
    <x v="3"/>
    <s v="C56000"/>
    <s v="TOTAL DES COUTS DIRECTS BRUTS"/>
  </r>
  <r>
    <x v="1"/>
    <x v="9"/>
    <x v="16"/>
    <x v="265"/>
    <x v="265"/>
    <s v="Public"/>
    <x v="1"/>
    <n v="0"/>
    <n v="0"/>
    <n v="17"/>
    <n v="4"/>
    <n v="18599429"/>
    <x v="2"/>
    <s v="C56000"/>
    <s v="TOTAL DES COUTS DIRECTS BRUTS"/>
  </r>
  <r>
    <x v="1"/>
    <x v="9"/>
    <x v="16"/>
    <x v="266"/>
    <x v="266"/>
    <s v="Public"/>
    <x v="1"/>
    <n v="0"/>
    <n v="0"/>
    <n v="17"/>
    <n v="4"/>
    <n v="2474530"/>
    <x v="5"/>
    <s v="C56000"/>
    <s v="TOTAL DES COUTS DIRECTS BRUTS"/>
  </r>
  <r>
    <x v="1"/>
    <x v="9"/>
    <x v="16"/>
    <x v="266"/>
    <x v="266"/>
    <s v="Public"/>
    <x v="1"/>
    <n v="0"/>
    <n v="0"/>
    <n v="17"/>
    <n v="4"/>
    <n v="358315"/>
    <x v="8"/>
    <s v="C56000"/>
    <s v="TOTAL DES COUTS DIRECTS BRUTS"/>
  </r>
  <r>
    <x v="1"/>
    <x v="9"/>
    <x v="16"/>
    <x v="266"/>
    <x v="266"/>
    <s v="Public"/>
    <x v="1"/>
    <n v="0"/>
    <n v="0"/>
    <n v="17"/>
    <n v="4"/>
    <n v="2116215"/>
    <x v="7"/>
    <s v="C56000"/>
    <s v="TOTAL DES COUTS DIRECTS BRUTS"/>
  </r>
  <r>
    <x v="1"/>
    <x v="9"/>
    <x v="16"/>
    <x v="266"/>
    <x v="266"/>
    <s v="Public"/>
    <x v="1"/>
    <n v="0"/>
    <n v="0"/>
    <n v="17"/>
    <n v="4"/>
    <n v="36253234"/>
    <x v="1"/>
    <s v="C56000"/>
    <s v="TOTAL DES COUTS DIRECTS BRUTS"/>
  </r>
  <r>
    <x v="1"/>
    <x v="9"/>
    <x v="16"/>
    <x v="266"/>
    <x v="266"/>
    <s v="Public"/>
    <x v="1"/>
    <n v="0"/>
    <n v="0"/>
    <n v="17"/>
    <n v="4"/>
    <n v="2143367"/>
    <x v="3"/>
    <s v="C56000"/>
    <s v="TOTAL DES COUTS DIRECTS BRUTS"/>
  </r>
  <r>
    <x v="1"/>
    <x v="9"/>
    <x v="16"/>
    <x v="266"/>
    <x v="266"/>
    <s v="Public"/>
    <x v="1"/>
    <n v="0"/>
    <n v="0"/>
    <n v="17"/>
    <n v="4"/>
    <n v="34109867"/>
    <x v="2"/>
    <s v="C56000"/>
    <s v="TOTAL DES COUTS DIRECTS BRUTS"/>
  </r>
  <r>
    <x v="1"/>
    <x v="9"/>
    <x v="16"/>
    <x v="267"/>
    <x v="267"/>
    <s v="Public"/>
    <x v="1"/>
    <n v="0"/>
    <n v="0"/>
    <n v="17"/>
    <n v="4"/>
    <n v="19927957"/>
    <x v="1"/>
    <s v="C56000"/>
    <s v="TOTAL DES COUTS DIRECTS BRUTS"/>
  </r>
  <r>
    <x v="1"/>
    <x v="9"/>
    <x v="16"/>
    <x v="267"/>
    <x v="267"/>
    <s v="Public"/>
    <x v="1"/>
    <n v="0"/>
    <n v="0"/>
    <n v="17"/>
    <n v="4"/>
    <n v="41809"/>
    <x v="4"/>
    <s v="C56000"/>
    <s v="TOTAL DES COUTS DIRECTS BRUTS"/>
  </r>
  <r>
    <x v="1"/>
    <x v="9"/>
    <x v="16"/>
    <x v="267"/>
    <x v="267"/>
    <s v="Public"/>
    <x v="1"/>
    <n v="0"/>
    <n v="0"/>
    <n v="17"/>
    <n v="4"/>
    <n v="227191"/>
    <x v="6"/>
    <s v="C56000"/>
    <s v="TOTAL DES COUTS DIRECTS BRUTS"/>
  </r>
  <r>
    <x v="1"/>
    <x v="9"/>
    <x v="16"/>
    <x v="267"/>
    <x v="267"/>
    <s v="Public"/>
    <x v="1"/>
    <n v="0"/>
    <n v="0"/>
    <n v="17"/>
    <n v="4"/>
    <n v="1438515"/>
    <x v="3"/>
    <s v="C56000"/>
    <s v="TOTAL DES COUTS DIRECTS BRUTS"/>
  </r>
  <r>
    <x v="1"/>
    <x v="9"/>
    <x v="16"/>
    <x v="267"/>
    <x v="267"/>
    <s v="Public"/>
    <x v="1"/>
    <n v="0"/>
    <n v="0"/>
    <n v="17"/>
    <n v="4"/>
    <n v="18220442"/>
    <x v="2"/>
    <s v="C56000"/>
    <s v="TOTAL DES COUTS DIRECTS BRUTS"/>
  </r>
  <r>
    <x v="1"/>
    <x v="9"/>
    <x v="16"/>
    <x v="211"/>
    <x v="211"/>
    <s v="Privé"/>
    <x v="1"/>
    <n v="0"/>
    <n v="0"/>
    <n v="17"/>
    <n v="4"/>
    <n v="257215"/>
    <x v="1"/>
    <s v="C56000"/>
    <s v="TOTAL DES COUTS DIRECTS BRUTS"/>
  </r>
  <r>
    <x v="1"/>
    <x v="9"/>
    <x v="16"/>
    <x v="211"/>
    <x v="211"/>
    <s v="Privé"/>
    <x v="1"/>
    <n v="0"/>
    <n v="0"/>
    <n v="17"/>
    <n v="4"/>
    <n v="6488"/>
    <x v="3"/>
    <s v="C56000"/>
    <s v="TOTAL DES COUTS DIRECTS BRUTS"/>
  </r>
  <r>
    <x v="1"/>
    <x v="9"/>
    <x v="16"/>
    <x v="211"/>
    <x v="211"/>
    <s v="Privé"/>
    <x v="1"/>
    <n v="0"/>
    <n v="0"/>
    <n v="17"/>
    <n v="4"/>
    <n v="250727"/>
    <x v="2"/>
    <s v="C56000"/>
    <s v="TOTAL DES COUTS DIRECTS BRUTS"/>
  </r>
  <r>
    <x v="1"/>
    <x v="9"/>
    <x v="16"/>
    <x v="213"/>
    <x v="213"/>
    <s v="Privé"/>
    <x v="1"/>
    <n v="0"/>
    <n v="0"/>
    <n v="17"/>
    <n v="4"/>
    <n v="2271593"/>
    <x v="1"/>
    <s v="C56000"/>
    <s v="TOTAL DES COUTS DIRECTS BRUTS"/>
  </r>
  <r>
    <x v="1"/>
    <x v="9"/>
    <x v="16"/>
    <x v="213"/>
    <x v="213"/>
    <s v="Privé"/>
    <x v="1"/>
    <n v="0"/>
    <n v="0"/>
    <n v="17"/>
    <n v="4"/>
    <n v="155339"/>
    <x v="3"/>
    <s v="C56000"/>
    <s v="TOTAL DES COUTS DIRECTS BRUTS"/>
  </r>
  <r>
    <x v="1"/>
    <x v="9"/>
    <x v="16"/>
    <x v="213"/>
    <x v="213"/>
    <s v="Privé"/>
    <x v="1"/>
    <n v="0"/>
    <n v="0"/>
    <n v="17"/>
    <n v="4"/>
    <n v="2116254"/>
    <x v="2"/>
    <s v="C56000"/>
    <s v="TOTAL DES COUTS DIRECTS BRUTS"/>
  </r>
  <r>
    <x v="1"/>
    <x v="9"/>
    <x v="16"/>
    <x v="214"/>
    <x v="214"/>
    <s v="Privé"/>
    <x v="1"/>
    <n v="0"/>
    <n v="0"/>
    <n v="17"/>
    <n v="4"/>
    <n v="437966"/>
    <x v="1"/>
    <s v="C56000"/>
    <s v="TOTAL DES COUTS DIRECTS BRUTS"/>
  </r>
  <r>
    <x v="1"/>
    <x v="9"/>
    <x v="16"/>
    <x v="214"/>
    <x v="214"/>
    <s v="Privé"/>
    <x v="1"/>
    <n v="0"/>
    <n v="0"/>
    <n v="17"/>
    <n v="4"/>
    <n v="18344"/>
    <x v="3"/>
    <s v="C56000"/>
    <s v="TOTAL DES COUTS DIRECTS BRUTS"/>
  </r>
  <r>
    <x v="1"/>
    <x v="9"/>
    <x v="16"/>
    <x v="214"/>
    <x v="214"/>
    <s v="Privé"/>
    <x v="1"/>
    <n v="0"/>
    <n v="0"/>
    <n v="17"/>
    <n v="4"/>
    <n v="419622"/>
    <x v="2"/>
    <s v="C56000"/>
    <s v="TOTAL DES COUTS DIRECTS BRUTS"/>
  </r>
  <r>
    <x v="1"/>
    <x v="9"/>
    <x v="16"/>
    <x v="215"/>
    <x v="215"/>
    <s v="Privé"/>
    <x v="1"/>
    <n v="0"/>
    <n v="0"/>
    <n v="17"/>
    <n v="4"/>
    <n v="543449"/>
    <x v="1"/>
    <s v="C56000"/>
    <s v="TOTAL DES COUTS DIRECTS BRUTS"/>
  </r>
  <r>
    <x v="1"/>
    <x v="9"/>
    <x v="16"/>
    <x v="215"/>
    <x v="215"/>
    <s v="Privé"/>
    <x v="1"/>
    <n v="0"/>
    <n v="0"/>
    <n v="17"/>
    <n v="4"/>
    <n v="33587"/>
    <x v="3"/>
    <s v="C56000"/>
    <s v="TOTAL DES COUTS DIRECTS BRUTS"/>
  </r>
  <r>
    <x v="1"/>
    <x v="9"/>
    <x v="16"/>
    <x v="215"/>
    <x v="215"/>
    <s v="Privé"/>
    <x v="1"/>
    <n v="0"/>
    <n v="0"/>
    <n v="17"/>
    <n v="4"/>
    <n v="509862"/>
    <x v="2"/>
    <s v="C56000"/>
    <s v="TOTAL DES COUTS DIRECTS BRUTS"/>
  </r>
  <r>
    <x v="1"/>
    <x v="9"/>
    <x v="16"/>
    <x v="216"/>
    <x v="216"/>
    <s v="Privé"/>
    <x v="1"/>
    <n v="0"/>
    <n v="0"/>
    <n v="17"/>
    <n v="4"/>
    <n v="590715"/>
    <x v="1"/>
    <s v="C56000"/>
    <s v="TOTAL DES COUTS DIRECTS BRUTS"/>
  </r>
  <r>
    <x v="1"/>
    <x v="9"/>
    <x v="16"/>
    <x v="216"/>
    <x v="216"/>
    <s v="Privé"/>
    <x v="1"/>
    <n v="0"/>
    <n v="0"/>
    <n v="17"/>
    <n v="4"/>
    <n v="57785"/>
    <x v="3"/>
    <s v="C56000"/>
    <s v="TOTAL DES COUTS DIRECTS BRUTS"/>
  </r>
  <r>
    <x v="1"/>
    <x v="9"/>
    <x v="16"/>
    <x v="216"/>
    <x v="216"/>
    <s v="Privé"/>
    <x v="1"/>
    <n v="0"/>
    <n v="0"/>
    <n v="17"/>
    <n v="4"/>
    <n v="532930"/>
    <x v="2"/>
    <s v="C56000"/>
    <s v="TOTAL DES COUTS DIRECTS BRUTS"/>
  </r>
  <r>
    <x v="1"/>
    <x v="9"/>
    <x v="16"/>
    <x v="217"/>
    <x v="217"/>
    <s v="Privé"/>
    <x v="1"/>
    <n v="0"/>
    <n v="0"/>
    <n v="17"/>
    <n v="4"/>
    <n v="1234385"/>
    <x v="1"/>
    <s v="C56000"/>
    <s v="TOTAL DES COUTS DIRECTS BRUTS"/>
  </r>
  <r>
    <x v="1"/>
    <x v="9"/>
    <x v="16"/>
    <x v="217"/>
    <x v="217"/>
    <s v="Privé"/>
    <x v="1"/>
    <n v="0"/>
    <n v="0"/>
    <n v="17"/>
    <n v="4"/>
    <n v="121803"/>
    <x v="3"/>
    <s v="C56000"/>
    <s v="TOTAL DES COUTS DIRECTS BRUTS"/>
  </r>
  <r>
    <x v="1"/>
    <x v="9"/>
    <x v="16"/>
    <x v="217"/>
    <x v="217"/>
    <s v="Privé"/>
    <x v="1"/>
    <n v="0"/>
    <n v="0"/>
    <n v="17"/>
    <n v="4"/>
    <n v="1112582"/>
    <x v="2"/>
    <s v="C56000"/>
    <s v="TOTAL DES COUTS DIRECTS BRUTS"/>
  </r>
  <r>
    <x v="1"/>
    <x v="9"/>
    <x v="16"/>
    <x v="218"/>
    <x v="218"/>
    <s v="Privé"/>
    <x v="1"/>
    <n v="0"/>
    <n v="0"/>
    <n v="17"/>
    <n v="4"/>
    <n v="732182"/>
    <x v="1"/>
    <s v="C56000"/>
    <s v="TOTAL DES COUTS DIRECTS BRUTS"/>
  </r>
  <r>
    <x v="1"/>
    <x v="9"/>
    <x v="16"/>
    <x v="218"/>
    <x v="218"/>
    <s v="Privé"/>
    <x v="1"/>
    <n v="0"/>
    <n v="0"/>
    <n v="17"/>
    <n v="4"/>
    <n v="33357"/>
    <x v="3"/>
    <s v="C56000"/>
    <s v="TOTAL DES COUTS DIRECTS BRUTS"/>
  </r>
  <r>
    <x v="1"/>
    <x v="9"/>
    <x v="16"/>
    <x v="218"/>
    <x v="218"/>
    <s v="Privé"/>
    <x v="1"/>
    <n v="0"/>
    <n v="0"/>
    <n v="17"/>
    <n v="4"/>
    <n v="698825"/>
    <x v="2"/>
    <s v="C56000"/>
    <s v="TOTAL DES COUTS DIRECTS BRUTS"/>
  </r>
  <r>
    <x v="1"/>
    <x v="9"/>
    <x v="16"/>
    <x v="269"/>
    <x v="269"/>
    <s v="Privé"/>
    <x v="1"/>
    <n v="0"/>
    <n v="0"/>
    <n v="17"/>
    <n v="4"/>
    <n v="1047540"/>
    <x v="1"/>
    <s v="C56000"/>
    <s v="TOTAL DES COUTS DIRECTS BRUTS"/>
  </r>
  <r>
    <x v="1"/>
    <x v="9"/>
    <x v="16"/>
    <x v="269"/>
    <x v="269"/>
    <s v="Privé"/>
    <x v="1"/>
    <n v="0"/>
    <n v="0"/>
    <n v="17"/>
    <n v="4"/>
    <n v="1047540"/>
    <x v="2"/>
    <s v="C56000"/>
    <s v="TOTAL DES COUTS DIRECTS BRUTS"/>
  </r>
  <r>
    <x v="1"/>
    <x v="9"/>
    <x v="16"/>
    <x v="219"/>
    <x v="219"/>
    <s v="Privé"/>
    <x v="1"/>
    <n v="0"/>
    <n v="0"/>
    <n v="17"/>
    <n v="4"/>
    <n v="883791"/>
    <x v="1"/>
    <s v="C56000"/>
    <s v="TOTAL DES COUTS DIRECTS BRUTS"/>
  </r>
  <r>
    <x v="1"/>
    <x v="9"/>
    <x v="16"/>
    <x v="219"/>
    <x v="219"/>
    <s v="Privé"/>
    <x v="1"/>
    <n v="0"/>
    <n v="0"/>
    <n v="17"/>
    <n v="4"/>
    <n v="68938"/>
    <x v="3"/>
    <s v="C56000"/>
    <s v="TOTAL DES COUTS DIRECTS BRUTS"/>
  </r>
  <r>
    <x v="1"/>
    <x v="9"/>
    <x v="16"/>
    <x v="219"/>
    <x v="219"/>
    <s v="Privé"/>
    <x v="1"/>
    <n v="0"/>
    <n v="0"/>
    <n v="17"/>
    <n v="4"/>
    <n v="814853"/>
    <x v="2"/>
    <s v="C56000"/>
    <s v="TOTAL DES COUTS DIRECTS BRUTS"/>
  </r>
  <r>
    <x v="1"/>
    <x v="9"/>
    <x v="17"/>
    <x v="220"/>
    <x v="220"/>
    <s v="Public"/>
    <x v="1"/>
    <n v="0"/>
    <n v="0"/>
    <n v="17"/>
    <n v="4"/>
    <n v="2919704"/>
    <x v="1"/>
    <s v="C56000"/>
    <s v="TOTAL DES COUTS DIRECTS BRUTS"/>
  </r>
  <r>
    <x v="1"/>
    <x v="9"/>
    <x v="17"/>
    <x v="220"/>
    <x v="220"/>
    <s v="Public"/>
    <x v="1"/>
    <n v="0"/>
    <n v="0"/>
    <n v="17"/>
    <n v="4"/>
    <n v="2919704"/>
    <x v="2"/>
    <s v="C56000"/>
    <s v="TOTAL DES COUTS DIRECTS BRUTS"/>
  </r>
  <r>
    <x v="1"/>
    <x v="9"/>
    <x v="17"/>
    <x v="221"/>
    <x v="221"/>
    <s v="Public"/>
    <x v="1"/>
    <n v="0"/>
    <n v="0"/>
    <n v="17"/>
    <n v="4"/>
    <n v="2338596"/>
    <x v="1"/>
    <s v="C56000"/>
    <s v="TOTAL DES COUTS DIRECTS BRUTS"/>
  </r>
  <r>
    <x v="1"/>
    <x v="9"/>
    <x v="17"/>
    <x v="221"/>
    <x v="221"/>
    <s v="Public"/>
    <x v="1"/>
    <n v="0"/>
    <n v="0"/>
    <n v="17"/>
    <n v="4"/>
    <n v="2338596"/>
    <x v="2"/>
    <s v="C56000"/>
    <s v="TOTAL DES COUTS DIRECTS BRUTS"/>
  </r>
  <r>
    <x v="1"/>
    <x v="9"/>
    <x v="18"/>
    <x v="268"/>
    <x v="268"/>
    <s v="Public"/>
    <x v="1"/>
    <n v="0"/>
    <n v="0"/>
    <n v="17"/>
    <n v="4"/>
    <n v="887312"/>
    <x v="1"/>
    <s v="C56000"/>
    <s v="TOTAL DES COUTS DIRECTS BRUTS"/>
  </r>
  <r>
    <x v="1"/>
    <x v="9"/>
    <x v="18"/>
    <x v="268"/>
    <x v="268"/>
    <s v="Public"/>
    <x v="1"/>
    <n v="0"/>
    <n v="0"/>
    <n v="17"/>
    <n v="4"/>
    <n v="887312"/>
    <x v="2"/>
    <s v="C56000"/>
    <s v="TOTAL DES COUTS DIRECTS BRUTS"/>
  </r>
  <r>
    <x v="1"/>
    <x v="10"/>
    <x v="1"/>
    <x v="247"/>
    <x v="247"/>
    <s v="Public"/>
    <x v="1"/>
    <n v="0"/>
    <n v="0"/>
    <n v="17"/>
    <n v="4"/>
    <n v="1842972"/>
    <x v="5"/>
    <s v="C56000"/>
    <s v="TOTAL DES COUTS DIRECTS BRUTS"/>
  </r>
  <r>
    <x v="1"/>
    <x v="10"/>
    <x v="1"/>
    <x v="247"/>
    <x v="247"/>
    <s v="Public"/>
    <x v="1"/>
    <n v="0"/>
    <n v="0"/>
    <n v="17"/>
    <n v="4"/>
    <n v="1842972"/>
    <x v="7"/>
    <s v="C56000"/>
    <s v="TOTAL DES COUTS DIRECTS BRUTS"/>
  </r>
  <r>
    <x v="1"/>
    <x v="10"/>
    <x v="1"/>
    <x v="247"/>
    <x v="247"/>
    <s v="Public"/>
    <x v="1"/>
    <n v="0"/>
    <n v="0"/>
    <n v="17"/>
    <n v="4"/>
    <n v="19282636"/>
    <x v="1"/>
    <s v="C56000"/>
    <s v="TOTAL DES COUTS DIRECTS BRUTS"/>
  </r>
  <r>
    <x v="1"/>
    <x v="10"/>
    <x v="1"/>
    <x v="247"/>
    <x v="247"/>
    <s v="Public"/>
    <x v="1"/>
    <n v="0"/>
    <n v="0"/>
    <n v="17"/>
    <n v="4"/>
    <n v="170539"/>
    <x v="4"/>
    <s v="C56000"/>
    <s v="TOTAL DES COUTS DIRECTS BRUTS"/>
  </r>
  <r>
    <x v="1"/>
    <x v="10"/>
    <x v="1"/>
    <x v="247"/>
    <x v="247"/>
    <s v="Public"/>
    <x v="1"/>
    <n v="0"/>
    <n v="0"/>
    <n v="17"/>
    <n v="4"/>
    <n v="1383350"/>
    <x v="3"/>
    <s v="C56000"/>
    <s v="TOTAL DES COUTS DIRECTS BRUTS"/>
  </r>
  <r>
    <x v="1"/>
    <x v="10"/>
    <x v="1"/>
    <x v="247"/>
    <x v="247"/>
    <s v="Public"/>
    <x v="1"/>
    <n v="0"/>
    <n v="0"/>
    <n v="17"/>
    <n v="4"/>
    <n v="17728747"/>
    <x v="2"/>
    <s v="C56000"/>
    <s v="TOTAL DES COUTS DIRECTS BRUTS"/>
  </r>
  <r>
    <x v="1"/>
    <x v="10"/>
    <x v="2"/>
    <x v="248"/>
    <x v="248"/>
    <s v="Public"/>
    <x v="1"/>
    <n v="0"/>
    <n v="0"/>
    <n v="17"/>
    <n v="4"/>
    <n v="2546112"/>
    <x v="5"/>
    <s v="C56000"/>
    <s v="TOTAL DES COUTS DIRECTS BRUTS"/>
  </r>
  <r>
    <x v="1"/>
    <x v="10"/>
    <x v="2"/>
    <x v="248"/>
    <x v="248"/>
    <s v="Public"/>
    <x v="1"/>
    <n v="0"/>
    <n v="0"/>
    <n v="17"/>
    <n v="4"/>
    <n v="240226"/>
    <x v="8"/>
    <s v="C56000"/>
    <s v="TOTAL DES COUTS DIRECTS BRUTS"/>
  </r>
  <r>
    <x v="1"/>
    <x v="10"/>
    <x v="2"/>
    <x v="248"/>
    <x v="248"/>
    <s v="Public"/>
    <x v="1"/>
    <n v="0"/>
    <n v="0"/>
    <n v="17"/>
    <n v="4"/>
    <n v="2305886"/>
    <x v="7"/>
    <s v="C56000"/>
    <s v="TOTAL DES COUTS DIRECTS BRUTS"/>
  </r>
  <r>
    <x v="1"/>
    <x v="10"/>
    <x v="2"/>
    <x v="248"/>
    <x v="248"/>
    <s v="Public"/>
    <x v="1"/>
    <n v="0"/>
    <n v="0"/>
    <n v="17"/>
    <n v="4"/>
    <n v="28582843"/>
    <x v="1"/>
    <s v="C56000"/>
    <s v="TOTAL DES COUTS DIRECTS BRUTS"/>
  </r>
  <r>
    <x v="1"/>
    <x v="10"/>
    <x v="2"/>
    <x v="248"/>
    <x v="248"/>
    <s v="Public"/>
    <x v="1"/>
    <n v="0"/>
    <n v="0"/>
    <n v="17"/>
    <n v="4"/>
    <n v="2446637"/>
    <x v="3"/>
    <s v="C56000"/>
    <s v="TOTAL DES COUTS DIRECTS BRUTS"/>
  </r>
  <r>
    <x v="1"/>
    <x v="10"/>
    <x v="2"/>
    <x v="248"/>
    <x v="248"/>
    <s v="Public"/>
    <x v="1"/>
    <n v="0"/>
    <n v="0"/>
    <n v="17"/>
    <n v="4"/>
    <n v="26136206"/>
    <x v="2"/>
    <s v="C56000"/>
    <s v="TOTAL DES COUTS DIRECTS BRUTS"/>
  </r>
  <r>
    <x v="1"/>
    <x v="10"/>
    <x v="2"/>
    <x v="21"/>
    <x v="21"/>
    <s v="Privé"/>
    <x v="1"/>
    <n v="0"/>
    <n v="0"/>
    <n v="17"/>
    <n v="4"/>
    <n v="577424"/>
    <x v="1"/>
    <s v="C56000"/>
    <s v="TOTAL DES COUTS DIRECTS BRUTS"/>
  </r>
  <r>
    <x v="1"/>
    <x v="10"/>
    <x v="2"/>
    <x v="21"/>
    <x v="21"/>
    <s v="Privé"/>
    <x v="1"/>
    <n v="0"/>
    <n v="0"/>
    <n v="17"/>
    <n v="4"/>
    <n v="577424"/>
    <x v="2"/>
    <s v="C56000"/>
    <s v="TOTAL DES COUTS DIRECTS BRUTS"/>
  </r>
  <r>
    <x v="1"/>
    <x v="10"/>
    <x v="3"/>
    <x v="237"/>
    <x v="237"/>
    <s v="Public"/>
    <x v="1"/>
    <n v="0"/>
    <n v="0"/>
    <n v="17"/>
    <n v="4"/>
    <n v="17752735"/>
    <x v="5"/>
    <s v="C56000"/>
    <s v="TOTAL DES COUTS DIRECTS BRUTS"/>
  </r>
  <r>
    <x v="1"/>
    <x v="10"/>
    <x v="3"/>
    <x v="237"/>
    <x v="237"/>
    <s v="Public"/>
    <x v="1"/>
    <n v="0"/>
    <n v="0"/>
    <n v="17"/>
    <n v="4"/>
    <n v="17752735"/>
    <x v="9"/>
    <s v="C56000"/>
    <s v="TOTAL DES COUTS DIRECTS BRUTS"/>
  </r>
  <r>
    <x v="1"/>
    <x v="10"/>
    <x v="3"/>
    <x v="237"/>
    <x v="237"/>
    <s v="Public"/>
    <x v="1"/>
    <n v="0"/>
    <n v="0"/>
    <n v="17"/>
    <n v="4"/>
    <n v="31091730"/>
    <x v="1"/>
    <s v="C56000"/>
    <s v="TOTAL DES COUTS DIRECTS BRUTS"/>
  </r>
  <r>
    <x v="1"/>
    <x v="10"/>
    <x v="3"/>
    <x v="237"/>
    <x v="237"/>
    <s v="Public"/>
    <x v="1"/>
    <n v="0"/>
    <n v="0"/>
    <n v="17"/>
    <n v="4"/>
    <n v="4428693"/>
    <x v="3"/>
    <s v="C56000"/>
    <s v="TOTAL DES COUTS DIRECTS BRUTS"/>
  </r>
  <r>
    <x v="1"/>
    <x v="10"/>
    <x v="3"/>
    <x v="237"/>
    <x v="237"/>
    <s v="Public"/>
    <x v="1"/>
    <n v="0"/>
    <n v="0"/>
    <n v="17"/>
    <n v="4"/>
    <n v="26663037"/>
    <x v="2"/>
    <s v="C56000"/>
    <s v="TOTAL DES COUTS DIRECTS BRUTS"/>
  </r>
  <r>
    <x v="1"/>
    <x v="10"/>
    <x v="3"/>
    <x v="249"/>
    <x v="249"/>
    <s v="Public"/>
    <x v="1"/>
    <n v="0"/>
    <n v="0"/>
    <n v="17"/>
    <n v="4"/>
    <n v="48352384"/>
    <x v="1"/>
    <s v="C56000"/>
    <s v="TOTAL DES COUTS DIRECTS BRUTS"/>
  </r>
  <r>
    <x v="1"/>
    <x v="10"/>
    <x v="3"/>
    <x v="249"/>
    <x v="249"/>
    <s v="Public"/>
    <x v="1"/>
    <n v="0"/>
    <n v="0"/>
    <n v="17"/>
    <n v="4"/>
    <n v="2680421"/>
    <x v="3"/>
    <s v="C56000"/>
    <s v="TOTAL DES COUTS DIRECTS BRUTS"/>
  </r>
  <r>
    <x v="1"/>
    <x v="10"/>
    <x v="3"/>
    <x v="249"/>
    <x v="249"/>
    <s v="Public"/>
    <x v="1"/>
    <n v="0"/>
    <n v="0"/>
    <n v="17"/>
    <n v="4"/>
    <n v="45671963"/>
    <x v="2"/>
    <s v="C56000"/>
    <s v="TOTAL DES COUTS DIRECTS BRUTS"/>
  </r>
  <r>
    <x v="1"/>
    <x v="10"/>
    <x v="3"/>
    <x v="34"/>
    <x v="34"/>
    <s v="Privé"/>
    <x v="1"/>
    <n v="0"/>
    <n v="0"/>
    <n v="17"/>
    <n v="4"/>
    <n v="827605"/>
    <x v="1"/>
    <s v="C56000"/>
    <s v="TOTAL DES COUTS DIRECTS BRUTS"/>
  </r>
  <r>
    <x v="1"/>
    <x v="10"/>
    <x v="3"/>
    <x v="34"/>
    <x v="34"/>
    <s v="Privé"/>
    <x v="1"/>
    <n v="0"/>
    <n v="0"/>
    <n v="17"/>
    <n v="4"/>
    <n v="55972"/>
    <x v="3"/>
    <s v="C56000"/>
    <s v="TOTAL DES COUTS DIRECTS BRUTS"/>
  </r>
  <r>
    <x v="1"/>
    <x v="10"/>
    <x v="3"/>
    <x v="34"/>
    <x v="34"/>
    <s v="Privé"/>
    <x v="1"/>
    <n v="0"/>
    <n v="0"/>
    <n v="17"/>
    <n v="4"/>
    <n v="771633"/>
    <x v="2"/>
    <s v="C56000"/>
    <s v="TOTAL DES COUTS DIRECTS BRUTS"/>
  </r>
  <r>
    <x v="1"/>
    <x v="10"/>
    <x v="3"/>
    <x v="35"/>
    <x v="35"/>
    <s v="Public"/>
    <x v="1"/>
    <n v="0"/>
    <n v="0"/>
    <n v="17"/>
    <n v="4"/>
    <n v="7320011"/>
    <x v="1"/>
    <s v="C56000"/>
    <s v="TOTAL DES COUTS DIRECTS BRUTS"/>
  </r>
  <r>
    <x v="1"/>
    <x v="10"/>
    <x v="3"/>
    <x v="35"/>
    <x v="35"/>
    <s v="Public"/>
    <x v="1"/>
    <n v="0"/>
    <n v="0"/>
    <n v="17"/>
    <n v="4"/>
    <n v="1620693"/>
    <x v="3"/>
    <s v="C56000"/>
    <s v="TOTAL DES COUTS DIRECTS BRUTS"/>
  </r>
  <r>
    <x v="1"/>
    <x v="10"/>
    <x v="3"/>
    <x v="35"/>
    <x v="35"/>
    <s v="Public"/>
    <x v="1"/>
    <n v="0"/>
    <n v="0"/>
    <n v="17"/>
    <n v="4"/>
    <n v="5699318"/>
    <x v="2"/>
    <s v="C56000"/>
    <s v="TOTAL DES COUTS DIRECTS BRUTS"/>
  </r>
  <r>
    <x v="1"/>
    <x v="10"/>
    <x v="3"/>
    <x v="37"/>
    <x v="37"/>
    <s v="Privé"/>
    <x v="1"/>
    <n v="0"/>
    <n v="0"/>
    <n v="17"/>
    <n v="4"/>
    <n v="687921"/>
    <x v="1"/>
    <s v="C56000"/>
    <s v="TOTAL DES COUTS DIRECTS BRUTS"/>
  </r>
  <r>
    <x v="1"/>
    <x v="10"/>
    <x v="3"/>
    <x v="37"/>
    <x v="37"/>
    <s v="Privé"/>
    <x v="1"/>
    <n v="0"/>
    <n v="0"/>
    <n v="17"/>
    <n v="4"/>
    <n v="29846"/>
    <x v="3"/>
    <s v="C56000"/>
    <s v="TOTAL DES COUTS DIRECTS BRUTS"/>
  </r>
  <r>
    <x v="1"/>
    <x v="10"/>
    <x v="3"/>
    <x v="37"/>
    <x v="37"/>
    <s v="Privé"/>
    <x v="1"/>
    <n v="0"/>
    <n v="0"/>
    <n v="17"/>
    <n v="4"/>
    <n v="658075"/>
    <x v="2"/>
    <s v="C56000"/>
    <s v="TOTAL DES COUTS DIRECTS BRUTS"/>
  </r>
  <r>
    <x v="1"/>
    <x v="10"/>
    <x v="3"/>
    <x v="38"/>
    <x v="38"/>
    <s v="Privé"/>
    <x v="1"/>
    <n v="0"/>
    <n v="0"/>
    <n v="17"/>
    <n v="4"/>
    <n v="3780432"/>
    <x v="1"/>
    <s v="C56000"/>
    <s v="TOTAL DES COUTS DIRECTS BRUTS"/>
  </r>
  <r>
    <x v="1"/>
    <x v="10"/>
    <x v="3"/>
    <x v="38"/>
    <x v="38"/>
    <s v="Privé"/>
    <x v="1"/>
    <n v="0"/>
    <n v="0"/>
    <n v="17"/>
    <n v="4"/>
    <n v="219703"/>
    <x v="3"/>
    <s v="C56000"/>
    <s v="TOTAL DES COUTS DIRECTS BRUTS"/>
  </r>
  <r>
    <x v="1"/>
    <x v="10"/>
    <x v="3"/>
    <x v="38"/>
    <x v="38"/>
    <s v="Privé"/>
    <x v="1"/>
    <n v="0"/>
    <n v="0"/>
    <n v="17"/>
    <n v="4"/>
    <n v="3560729"/>
    <x v="2"/>
    <s v="C56000"/>
    <s v="TOTAL DES COUTS DIRECTS BRUTS"/>
  </r>
  <r>
    <x v="1"/>
    <x v="10"/>
    <x v="3"/>
    <x v="39"/>
    <x v="39"/>
    <s v="Privé"/>
    <x v="1"/>
    <n v="0"/>
    <n v="0"/>
    <n v="17"/>
    <n v="4"/>
    <n v="304808"/>
    <x v="1"/>
    <s v="C56000"/>
    <s v="TOTAL DES COUTS DIRECTS BRUTS"/>
  </r>
  <r>
    <x v="1"/>
    <x v="10"/>
    <x v="3"/>
    <x v="39"/>
    <x v="39"/>
    <s v="Privé"/>
    <x v="1"/>
    <n v="0"/>
    <n v="0"/>
    <n v="17"/>
    <n v="4"/>
    <n v="304808"/>
    <x v="2"/>
    <s v="C56000"/>
    <s v="TOTAL DES COUTS DIRECTS BRUTS"/>
  </r>
  <r>
    <x v="1"/>
    <x v="10"/>
    <x v="3"/>
    <x v="40"/>
    <x v="40"/>
    <s v="Privé"/>
    <x v="1"/>
    <n v="0"/>
    <n v="0"/>
    <n v="17"/>
    <n v="4"/>
    <n v="1001486"/>
    <x v="1"/>
    <s v="C56000"/>
    <s v="TOTAL DES COUTS DIRECTS BRUTS"/>
  </r>
  <r>
    <x v="1"/>
    <x v="10"/>
    <x v="3"/>
    <x v="40"/>
    <x v="40"/>
    <s v="Privé"/>
    <x v="1"/>
    <n v="0"/>
    <n v="0"/>
    <n v="17"/>
    <n v="4"/>
    <n v="40682"/>
    <x v="3"/>
    <s v="C56000"/>
    <s v="TOTAL DES COUTS DIRECTS BRUTS"/>
  </r>
  <r>
    <x v="1"/>
    <x v="10"/>
    <x v="3"/>
    <x v="40"/>
    <x v="40"/>
    <s v="Privé"/>
    <x v="1"/>
    <n v="0"/>
    <n v="0"/>
    <n v="17"/>
    <n v="4"/>
    <n v="960804"/>
    <x v="2"/>
    <s v="C56000"/>
    <s v="TOTAL DES COUTS DIRECTS BRUTS"/>
  </r>
  <r>
    <x v="1"/>
    <x v="10"/>
    <x v="3"/>
    <x v="41"/>
    <x v="41"/>
    <s v="Privé"/>
    <x v="1"/>
    <n v="0"/>
    <n v="0"/>
    <n v="17"/>
    <n v="4"/>
    <n v="838977"/>
    <x v="1"/>
    <s v="C56000"/>
    <s v="TOTAL DES COUTS DIRECTS BRUTS"/>
  </r>
  <r>
    <x v="1"/>
    <x v="10"/>
    <x v="3"/>
    <x v="41"/>
    <x v="41"/>
    <s v="Privé"/>
    <x v="1"/>
    <n v="0"/>
    <n v="0"/>
    <n v="17"/>
    <n v="4"/>
    <n v="68378"/>
    <x v="3"/>
    <s v="C56000"/>
    <s v="TOTAL DES COUTS DIRECTS BRUTS"/>
  </r>
  <r>
    <x v="1"/>
    <x v="10"/>
    <x v="3"/>
    <x v="41"/>
    <x v="41"/>
    <s v="Privé"/>
    <x v="1"/>
    <n v="0"/>
    <n v="0"/>
    <n v="17"/>
    <n v="4"/>
    <n v="770599"/>
    <x v="2"/>
    <s v="C56000"/>
    <s v="TOTAL DES COUTS DIRECTS BRUTS"/>
  </r>
  <r>
    <x v="1"/>
    <x v="10"/>
    <x v="4"/>
    <x v="250"/>
    <x v="250"/>
    <s v="Public"/>
    <x v="1"/>
    <n v="0"/>
    <n v="0"/>
    <n v="17"/>
    <n v="4"/>
    <n v="2130328"/>
    <x v="5"/>
    <s v="C56000"/>
    <s v="TOTAL DES COUTS DIRECTS BRUTS"/>
  </r>
  <r>
    <x v="1"/>
    <x v="10"/>
    <x v="4"/>
    <x v="250"/>
    <x v="250"/>
    <s v="Public"/>
    <x v="1"/>
    <n v="0"/>
    <n v="0"/>
    <n v="17"/>
    <n v="4"/>
    <n v="942585"/>
    <x v="8"/>
    <s v="C56000"/>
    <s v="TOTAL DES COUTS DIRECTS BRUTS"/>
  </r>
  <r>
    <x v="1"/>
    <x v="10"/>
    <x v="4"/>
    <x v="250"/>
    <x v="250"/>
    <s v="Public"/>
    <x v="1"/>
    <n v="0"/>
    <n v="0"/>
    <n v="17"/>
    <n v="4"/>
    <n v="1187743"/>
    <x v="7"/>
    <s v="C56000"/>
    <s v="TOTAL DES COUTS DIRECTS BRUTS"/>
  </r>
  <r>
    <x v="1"/>
    <x v="10"/>
    <x v="4"/>
    <x v="250"/>
    <x v="250"/>
    <s v="Public"/>
    <x v="1"/>
    <n v="0"/>
    <n v="0"/>
    <n v="17"/>
    <n v="4"/>
    <n v="46240172"/>
    <x v="1"/>
    <s v="C56000"/>
    <s v="TOTAL DES COUTS DIRECTS BRUTS"/>
  </r>
  <r>
    <x v="1"/>
    <x v="10"/>
    <x v="4"/>
    <x v="250"/>
    <x v="250"/>
    <s v="Public"/>
    <x v="1"/>
    <n v="0"/>
    <n v="0"/>
    <n v="17"/>
    <n v="4"/>
    <n v="4415914"/>
    <x v="3"/>
    <s v="C56000"/>
    <s v="TOTAL DES COUTS DIRECTS BRUTS"/>
  </r>
  <r>
    <x v="1"/>
    <x v="10"/>
    <x v="4"/>
    <x v="250"/>
    <x v="250"/>
    <s v="Public"/>
    <x v="1"/>
    <n v="0"/>
    <n v="0"/>
    <n v="17"/>
    <n v="4"/>
    <n v="41824258"/>
    <x v="2"/>
    <s v="C56000"/>
    <s v="TOTAL DES COUTS DIRECTS BRUTS"/>
  </r>
  <r>
    <x v="1"/>
    <x v="10"/>
    <x v="4"/>
    <x v="283"/>
    <x v="283"/>
    <s v="Privé"/>
    <x v="1"/>
    <n v="0"/>
    <n v="0"/>
    <n v="17"/>
    <n v="4"/>
    <n v="293808"/>
    <x v="1"/>
    <s v="C56000"/>
    <s v="TOTAL DES COUTS DIRECTS BRUTS"/>
  </r>
  <r>
    <x v="1"/>
    <x v="10"/>
    <x v="4"/>
    <x v="283"/>
    <x v="283"/>
    <s v="Privé"/>
    <x v="1"/>
    <n v="0"/>
    <n v="0"/>
    <n v="17"/>
    <n v="4"/>
    <n v="293808"/>
    <x v="2"/>
    <s v="C56000"/>
    <s v="TOTAL DES COUTS DIRECTS BRUTS"/>
  </r>
  <r>
    <x v="1"/>
    <x v="10"/>
    <x v="4"/>
    <x v="54"/>
    <x v="54"/>
    <s v="Privé"/>
    <x v="1"/>
    <n v="0"/>
    <n v="0"/>
    <n v="17"/>
    <n v="4"/>
    <n v="550779"/>
    <x v="1"/>
    <s v="C56000"/>
    <s v="TOTAL DES COUTS DIRECTS BRUTS"/>
  </r>
  <r>
    <x v="1"/>
    <x v="10"/>
    <x v="4"/>
    <x v="54"/>
    <x v="54"/>
    <s v="Privé"/>
    <x v="1"/>
    <n v="0"/>
    <n v="0"/>
    <n v="17"/>
    <n v="4"/>
    <n v="34337"/>
    <x v="3"/>
    <s v="C56000"/>
    <s v="TOTAL DES COUTS DIRECTS BRUTS"/>
  </r>
  <r>
    <x v="1"/>
    <x v="10"/>
    <x v="4"/>
    <x v="54"/>
    <x v="54"/>
    <s v="Privé"/>
    <x v="1"/>
    <n v="0"/>
    <n v="0"/>
    <n v="17"/>
    <n v="4"/>
    <n v="516442"/>
    <x v="2"/>
    <s v="C56000"/>
    <s v="TOTAL DES COUTS DIRECTS BRUTS"/>
  </r>
  <r>
    <x v="1"/>
    <x v="10"/>
    <x v="5"/>
    <x v="251"/>
    <x v="251"/>
    <s v="Public"/>
    <x v="1"/>
    <n v="0"/>
    <n v="0"/>
    <n v="17"/>
    <n v="4"/>
    <n v="6100518"/>
    <x v="5"/>
    <s v="C56000"/>
    <s v="TOTAL DES COUTS DIRECTS BRUTS"/>
  </r>
  <r>
    <x v="1"/>
    <x v="10"/>
    <x v="5"/>
    <x v="251"/>
    <x v="251"/>
    <s v="Public"/>
    <x v="1"/>
    <n v="0"/>
    <n v="0"/>
    <n v="17"/>
    <n v="4"/>
    <n v="241433"/>
    <x v="8"/>
    <s v="C56000"/>
    <s v="TOTAL DES COUTS DIRECTS BRUTS"/>
  </r>
  <r>
    <x v="1"/>
    <x v="10"/>
    <x v="5"/>
    <x v="251"/>
    <x v="251"/>
    <s v="Public"/>
    <x v="1"/>
    <n v="0"/>
    <n v="0"/>
    <n v="17"/>
    <n v="4"/>
    <n v="5859085"/>
    <x v="9"/>
    <s v="C56000"/>
    <s v="TOTAL DES COUTS DIRECTS BRUTS"/>
  </r>
  <r>
    <x v="1"/>
    <x v="10"/>
    <x v="5"/>
    <x v="251"/>
    <x v="251"/>
    <s v="Public"/>
    <x v="1"/>
    <n v="0"/>
    <n v="0"/>
    <n v="17"/>
    <n v="4"/>
    <n v="41330668"/>
    <x v="1"/>
    <s v="C56000"/>
    <s v="TOTAL DES COUTS DIRECTS BRUTS"/>
  </r>
  <r>
    <x v="1"/>
    <x v="10"/>
    <x v="5"/>
    <x v="251"/>
    <x v="251"/>
    <s v="Public"/>
    <x v="1"/>
    <n v="0"/>
    <n v="0"/>
    <n v="17"/>
    <n v="4"/>
    <n v="3895092"/>
    <x v="3"/>
    <s v="C56000"/>
    <s v="TOTAL DES COUTS DIRECTS BRUTS"/>
  </r>
  <r>
    <x v="1"/>
    <x v="10"/>
    <x v="5"/>
    <x v="251"/>
    <x v="251"/>
    <s v="Public"/>
    <x v="1"/>
    <n v="0"/>
    <n v="0"/>
    <n v="17"/>
    <n v="4"/>
    <n v="37435576"/>
    <x v="2"/>
    <s v="C56000"/>
    <s v="TOTAL DES COUTS DIRECTS BRUTS"/>
  </r>
  <r>
    <x v="1"/>
    <x v="10"/>
    <x v="5"/>
    <x v="67"/>
    <x v="67"/>
    <s v="Privé"/>
    <x v="1"/>
    <n v="0"/>
    <n v="0"/>
    <n v="17"/>
    <n v="4"/>
    <n v="175308"/>
    <x v="1"/>
    <s v="C56000"/>
    <s v="TOTAL DES COUTS DIRECTS BRUTS"/>
  </r>
  <r>
    <x v="1"/>
    <x v="10"/>
    <x v="5"/>
    <x v="67"/>
    <x v="67"/>
    <s v="Privé"/>
    <x v="1"/>
    <n v="0"/>
    <n v="0"/>
    <n v="17"/>
    <n v="4"/>
    <n v="6614"/>
    <x v="3"/>
    <s v="C56000"/>
    <s v="TOTAL DES COUTS DIRECTS BRUTS"/>
  </r>
  <r>
    <x v="1"/>
    <x v="10"/>
    <x v="5"/>
    <x v="67"/>
    <x v="67"/>
    <s v="Privé"/>
    <x v="1"/>
    <n v="0"/>
    <n v="0"/>
    <n v="17"/>
    <n v="4"/>
    <n v="168694"/>
    <x v="2"/>
    <s v="C56000"/>
    <s v="TOTAL DES COUTS DIRECTS BRUTS"/>
  </r>
  <r>
    <x v="1"/>
    <x v="10"/>
    <x v="5"/>
    <x v="68"/>
    <x v="68"/>
    <s v="Privé"/>
    <x v="1"/>
    <n v="0"/>
    <n v="0"/>
    <n v="17"/>
    <n v="4"/>
    <n v="632619"/>
    <x v="1"/>
    <s v="C56000"/>
    <s v="TOTAL DES COUTS DIRECTS BRUTS"/>
  </r>
  <r>
    <x v="1"/>
    <x v="10"/>
    <x v="5"/>
    <x v="68"/>
    <x v="68"/>
    <s v="Privé"/>
    <x v="1"/>
    <n v="0"/>
    <n v="0"/>
    <n v="17"/>
    <n v="4"/>
    <n v="72083"/>
    <x v="3"/>
    <s v="C56000"/>
    <s v="TOTAL DES COUTS DIRECTS BRUTS"/>
  </r>
  <r>
    <x v="1"/>
    <x v="10"/>
    <x v="5"/>
    <x v="68"/>
    <x v="68"/>
    <s v="Privé"/>
    <x v="1"/>
    <n v="0"/>
    <n v="0"/>
    <n v="17"/>
    <n v="4"/>
    <n v="560536"/>
    <x v="2"/>
    <s v="C56000"/>
    <s v="TOTAL DES COUTS DIRECTS BRUTS"/>
  </r>
  <r>
    <x v="1"/>
    <x v="10"/>
    <x v="5"/>
    <x v="239"/>
    <x v="239"/>
    <s v="Privé"/>
    <x v="1"/>
    <n v="0"/>
    <n v="0"/>
    <n v="17"/>
    <n v="4"/>
    <n v="406052"/>
    <x v="1"/>
    <s v="C56000"/>
    <s v="TOTAL DES COUTS DIRECTS BRUTS"/>
  </r>
  <r>
    <x v="1"/>
    <x v="10"/>
    <x v="5"/>
    <x v="239"/>
    <x v="239"/>
    <s v="Privé"/>
    <x v="1"/>
    <n v="0"/>
    <n v="0"/>
    <n v="17"/>
    <n v="4"/>
    <n v="16970"/>
    <x v="3"/>
    <s v="C56000"/>
    <s v="TOTAL DES COUTS DIRECTS BRUTS"/>
  </r>
  <r>
    <x v="1"/>
    <x v="10"/>
    <x v="5"/>
    <x v="239"/>
    <x v="239"/>
    <s v="Privé"/>
    <x v="1"/>
    <n v="0"/>
    <n v="0"/>
    <n v="17"/>
    <n v="4"/>
    <n v="389082"/>
    <x v="2"/>
    <s v="C56000"/>
    <s v="TOTAL DES COUTS DIRECTS BRUTS"/>
  </r>
  <r>
    <x v="1"/>
    <x v="10"/>
    <x v="6"/>
    <x v="70"/>
    <x v="70"/>
    <s v="Privé"/>
    <x v="1"/>
    <n v="0"/>
    <n v="0"/>
    <n v="17"/>
    <n v="4"/>
    <n v="1698288"/>
    <x v="1"/>
    <s v="C56000"/>
    <s v="TOTAL DES COUTS DIRECTS BRUTS"/>
  </r>
  <r>
    <x v="1"/>
    <x v="10"/>
    <x v="6"/>
    <x v="70"/>
    <x v="70"/>
    <s v="Privé"/>
    <x v="1"/>
    <n v="0"/>
    <n v="0"/>
    <n v="17"/>
    <n v="4"/>
    <n v="81510"/>
    <x v="3"/>
    <s v="C56000"/>
    <s v="TOTAL DES COUTS DIRECTS BRUTS"/>
  </r>
  <r>
    <x v="1"/>
    <x v="10"/>
    <x v="6"/>
    <x v="70"/>
    <x v="70"/>
    <s v="Privé"/>
    <x v="1"/>
    <n v="0"/>
    <n v="0"/>
    <n v="17"/>
    <n v="4"/>
    <n v="1616778"/>
    <x v="2"/>
    <s v="C56000"/>
    <s v="TOTAL DES COUTS DIRECTS BRUTS"/>
  </r>
  <r>
    <x v="1"/>
    <x v="10"/>
    <x v="6"/>
    <x v="71"/>
    <x v="71"/>
    <s v="Public"/>
    <x v="1"/>
    <n v="0"/>
    <n v="0"/>
    <n v="17"/>
    <n v="4"/>
    <n v="2114485"/>
    <x v="5"/>
    <s v="C56000"/>
    <s v="TOTAL DES COUTS DIRECTS BRUTS"/>
  </r>
  <r>
    <x v="1"/>
    <x v="10"/>
    <x v="6"/>
    <x v="71"/>
    <x v="71"/>
    <s v="Public"/>
    <x v="1"/>
    <n v="0"/>
    <n v="0"/>
    <n v="17"/>
    <n v="4"/>
    <n v="2114485"/>
    <x v="7"/>
    <s v="C56000"/>
    <s v="TOTAL DES COUTS DIRECTS BRUTS"/>
  </r>
  <r>
    <x v="1"/>
    <x v="10"/>
    <x v="6"/>
    <x v="71"/>
    <x v="71"/>
    <s v="Public"/>
    <x v="1"/>
    <n v="0"/>
    <n v="0"/>
    <n v="17"/>
    <n v="4"/>
    <n v="22239664"/>
    <x v="1"/>
    <s v="C56000"/>
    <s v="TOTAL DES COUTS DIRECTS BRUTS"/>
  </r>
  <r>
    <x v="1"/>
    <x v="10"/>
    <x v="6"/>
    <x v="71"/>
    <x v="71"/>
    <s v="Public"/>
    <x v="1"/>
    <n v="0"/>
    <n v="0"/>
    <n v="17"/>
    <n v="4"/>
    <n v="3304875"/>
    <x v="3"/>
    <s v="C56000"/>
    <s v="TOTAL DES COUTS DIRECTS BRUTS"/>
  </r>
  <r>
    <x v="1"/>
    <x v="10"/>
    <x v="6"/>
    <x v="71"/>
    <x v="71"/>
    <s v="Public"/>
    <x v="1"/>
    <n v="0"/>
    <n v="0"/>
    <n v="17"/>
    <n v="4"/>
    <n v="18934789"/>
    <x v="2"/>
    <s v="C56000"/>
    <s v="TOTAL DES COUTS DIRECTS BRUTS"/>
  </r>
  <r>
    <x v="1"/>
    <x v="10"/>
    <x v="6"/>
    <x v="223"/>
    <x v="223"/>
    <s v="Privé"/>
    <x v="1"/>
    <n v="0"/>
    <n v="0"/>
    <n v="17"/>
    <n v="4"/>
    <n v="1257216"/>
    <x v="1"/>
    <s v="C56000"/>
    <s v="TOTAL DES COUTS DIRECTS BRUTS"/>
  </r>
  <r>
    <x v="1"/>
    <x v="10"/>
    <x v="6"/>
    <x v="223"/>
    <x v="223"/>
    <s v="Privé"/>
    <x v="1"/>
    <n v="0"/>
    <n v="0"/>
    <n v="17"/>
    <n v="4"/>
    <n v="103044"/>
    <x v="3"/>
    <s v="C56000"/>
    <s v="TOTAL DES COUTS DIRECTS BRUTS"/>
  </r>
  <r>
    <x v="1"/>
    <x v="10"/>
    <x v="6"/>
    <x v="223"/>
    <x v="223"/>
    <s v="Privé"/>
    <x v="1"/>
    <n v="0"/>
    <n v="0"/>
    <n v="17"/>
    <n v="4"/>
    <n v="1154172"/>
    <x v="2"/>
    <s v="C56000"/>
    <s v="TOTAL DES COUTS DIRECTS BRUTS"/>
  </r>
  <r>
    <x v="1"/>
    <x v="10"/>
    <x v="6"/>
    <x v="252"/>
    <x v="252"/>
    <s v="Public"/>
    <x v="1"/>
    <n v="0"/>
    <n v="0"/>
    <n v="17"/>
    <n v="4"/>
    <n v="2942339"/>
    <x v="5"/>
    <s v="C56000"/>
    <s v="TOTAL DES COUTS DIRECTS BRUTS"/>
  </r>
  <r>
    <x v="1"/>
    <x v="10"/>
    <x v="6"/>
    <x v="252"/>
    <x v="252"/>
    <s v="Public"/>
    <x v="1"/>
    <n v="0"/>
    <n v="0"/>
    <n v="17"/>
    <n v="4"/>
    <n v="1096340"/>
    <x v="8"/>
    <s v="C56000"/>
    <s v="TOTAL DES COUTS DIRECTS BRUTS"/>
  </r>
  <r>
    <x v="1"/>
    <x v="10"/>
    <x v="6"/>
    <x v="252"/>
    <x v="252"/>
    <s v="Public"/>
    <x v="1"/>
    <n v="0"/>
    <n v="0"/>
    <n v="17"/>
    <n v="4"/>
    <n v="1845999"/>
    <x v="7"/>
    <s v="C56000"/>
    <s v="TOTAL DES COUTS DIRECTS BRUTS"/>
  </r>
  <r>
    <x v="1"/>
    <x v="10"/>
    <x v="6"/>
    <x v="252"/>
    <x v="252"/>
    <s v="Public"/>
    <x v="1"/>
    <n v="0"/>
    <n v="0"/>
    <n v="17"/>
    <n v="4"/>
    <n v="33263531"/>
    <x v="1"/>
    <s v="C56000"/>
    <s v="TOTAL DES COUTS DIRECTS BRUTS"/>
  </r>
  <r>
    <x v="1"/>
    <x v="10"/>
    <x v="6"/>
    <x v="252"/>
    <x v="252"/>
    <s v="Public"/>
    <x v="1"/>
    <n v="0"/>
    <n v="0"/>
    <n v="17"/>
    <n v="4"/>
    <n v="2221363"/>
    <x v="3"/>
    <s v="C56000"/>
    <s v="TOTAL DES COUTS DIRECTS BRUTS"/>
  </r>
  <r>
    <x v="1"/>
    <x v="10"/>
    <x v="6"/>
    <x v="252"/>
    <x v="252"/>
    <s v="Public"/>
    <x v="1"/>
    <n v="0"/>
    <n v="0"/>
    <n v="17"/>
    <n v="4"/>
    <n v="31042168"/>
    <x v="2"/>
    <s v="C56000"/>
    <s v="TOTAL DES COUTS DIRECTS BRUTS"/>
  </r>
  <r>
    <x v="1"/>
    <x v="10"/>
    <x v="6"/>
    <x v="253"/>
    <x v="253"/>
    <s v="Public"/>
    <x v="1"/>
    <n v="0"/>
    <n v="0"/>
    <n v="17"/>
    <n v="4"/>
    <n v="8833109"/>
    <x v="5"/>
    <s v="C56000"/>
    <s v="TOTAL DES COUTS DIRECTS BRUTS"/>
  </r>
  <r>
    <x v="1"/>
    <x v="10"/>
    <x v="6"/>
    <x v="253"/>
    <x v="253"/>
    <s v="Public"/>
    <x v="1"/>
    <n v="0"/>
    <n v="0"/>
    <n v="17"/>
    <n v="4"/>
    <n v="8833109"/>
    <x v="9"/>
    <s v="C56000"/>
    <s v="TOTAL DES COUTS DIRECTS BRUTS"/>
  </r>
  <r>
    <x v="1"/>
    <x v="10"/>
    <x v="6"/>
    <x v="253"/>
    <x v="253"/>
    <s v="Public"/>
    <x v="1"/>
    <n v="0"/>
    <n v="0"/>
    <n v="17"/>
    <n v="4"/>
    <n v="25318484"/>
    <x v="1"/>
    <s v="C56000"/>
    <s v="TOTAL DES COUTS DIRECTS BRUTS"/>
  </r>
  <r>
    <x v="1"/>
    <x v="10"/>
    <x v="6"/>
    <x v="253"/>
    <x v="253"/>
    <s v="Public"/>
    <x v="1"/>
    <n v="0"/>
    <n v="0"/>
    <n v="17"/>
    <n v="4"/>
    <n v="2646329"/>
    <x v="3"/>
    <s v="C56000"/>
    <s v="TOTAL DES COUTS DIRECTS BRUTS"/>
  </r>
  <r>
    <x v="1"/>
    <x v="10"/>
    <x v="6"/>
    <x v="253"/>
    <x v="253"/>
    <s v="Public"/>
    <x v="1"/>
    <n v="0"/>
    <n v="0"/>
    <n v="17"/>
    <n v="4"/>
    <n v="22672155"/>
    <x v="2"/>
    <s v="C56000"/>
    <s v="TOTAL DES COUTS DIRECTS BRUTS"/>
  </r>
  <r>
    <x v="1"/>
    <x v="10"/>
    <x v="6"/>
    <x v="254"/>
    <x v="254"/>
    <s v="Public"/>
    <x v="1"/>
    <n v="0"/>
    <n v="0"/>
    <n v="17"/>
    <n v="4"/>
    <n v="51970498"/>
    <x v="1"/>
    <s v="C56000"/>
    <s v="TOTAL DES COUTS DIRECTS BRUTS"/>
  </r>
  <r>
    <x v="1"/>
    <x v="10"/>
    <x v="6"/>
    <x v="254"/>
    <x v="254"/>
    <s v="Public"/>
    <x v="1"/>
    <n v="0"/>
    <n v="0"/>
    <n v="17"/>
    <n v="4"/>
    <n v="40846"/>
    <x v="6"/>
    <s v="C56000"/>
    <s v="TOTAL DES COUTS DIRECTS BRUTS"/>
  </r>
  <r>
    <x v="1"/>
    <x v="10"/>
    <x v="6"/>
    <x v="254"/>
    <x v="254"/>
    <s v="Public"/>
    <x v="1"/>
    <n v="0"/>
    <n v="0"/>
    <n v="17"/>
    <n v="4"/>
    <n v="2905938"/>
    <x v="3"/>
    <s v="C56000"/>
    <s v="TOTAL DES COUTS DIRECTS BRUTS"/>
  </r>
  <r>
    <x v="1"/>
    <x v="10"/>
    <x v="6"/>
    <x v="254"/>
    <x v="254"/>
    <s v="Public"/>
    <x v="1"/>
    <n v="0"/>
    <n v="0"/>
    <n v="17"/>
    <n v="4"/>
    <n v="49023714"/>
    <x v="2"/>
    <s v="C56000"/>
    <s v="TOTAL DES COUTS DIRECTS BRUTS"/>
  </r>
  <r>
    <x v="1"/>
    <x v="10"/>
    <x v="6"/>
    <x v="255"/>
    <x v="255"/>
    <s v="Public"/>
    <x v="1"/>
    <n v="0"/>
    <n v="0"/>
    <n v="17"/>
    <n v="4"/>
    <n v="619626"/>
    <x v="5"/>
    <s v="C56000"/>
    <s v="TOTAL DES COUTS DIRECTS BRUTS"/>
  </r>
  <r>
    <x v="1"/>
    <x v="10"/>
    <x v="6"/>
    <x v="255"/>
    <x v="255"/>
    <s v="Public"/>
    <x v="1"/>
    <n v="0"/>
    <n v="0"/>
    <n v="17"/>
    <n v="4"/>
    <n v="619626"/>
    <x v="7"/>
    <s v="C56000"/>
    <s v="TOTAL DES COUTS DIRECTS BRUTS"/>
  </r>
  <r>
    <x v="1"/>
    <x v="10"/>
    <x v="6"/>
    <x v="255"/>
    <x v="255"/>
    <s v="Public"/>
    <x v="1"/>
    <n v="0"/>
    <n v="0"/>
    <n v="17"/>
    <n v="4"/>
    <n v="36549891"/>
    <x v="1"/>
    <s v="C56000"/>
    <s v="TOTAL DES COUTS DIRECTS BRUTS"/>
  </r>
  <r>
    <x v="1"/>
    <x v="10"/>
    <x v="6"/>
    <x v="255"/>
    <x v="255"/>
    <s v="Public"/>
    <x v="1"/>
    <n v="0"/>
    <n v="0"/>
    <n v="17"/>
    <n v="4"/>
    <n v="2188421"/>
    <x v="3"/>
    <s v="C56000"/>
    <s v="TOTAL DES COUTS DIRECTS BRUTS"/>
  </r>
  <r>
    <x v="1"/>
    <x v="10"/>
    <x v="6"/>
    <x v="255"/>
    <x v="255"/>
    <s v="Public"/>
    <x v="1"/>
    <n v="0"/>
    <n v="0"/>
    <n v="17"/>
    <n v="4"/>
    <n v="34361470"/>
    <x v="2"/>
    <s v="C56000"/>
    <s v="TOTAL DES COUTS DIRECTS BRUTS"/>
  </r>
  <r>
    <x v="1"/>
    <x v="10"/>
    <x v="6"/>
    <x v="256"/>
    <x v="256"/>
    <s v="Public"/>
    <x v="1"/>
    <n v="0"/>
    <n v="0"/>
    <n v="17"/>
    <n v="4"/>
    <n v="5918527"/>
    <x v="5"/>
    <s v="C56000"/>
    <s v="TOTAL DES COUTS DIRECTS BRUTS"/>
  </r>
  <r>
    <x v="1"/>
    <x v="10"/>
    <x v="6"/>
    <x v="256"/>
    <x v="256"/>
    <s v="Public"/>
    <x v="1"/>
    <n v="0"/>
    <n v="0"/>
    <n v="17"/>
    <n v="4"/>
    <n v="5918527"/>
    <x v="9"/>
    <s v="C56000"/>
    <s v="TOTAL DES COUTS DIRECTS BRUTS"/>
  </r>
  <r>
    <x v="1"/>
    <x v="10"/>
    <x v="6"/>
    <x v="256"/>
    <x v="256"/>
    <s v="Public"/>
    <x v="1"/>
    <n v="0"/>
    <n v="0"/>
    <n v="17"/>
    <n v="4"/>
    <n v="48083449"/>
    <x v="1"/>
    <s v="C56000"/>
    <s v="TOTAL DES COUTS DIRECTS BRUTS"/>
  </r>
  <r>
    <x v="1"/>
    <x v="10"/>
    <x v="6"/>
    <x v="256"/>
    <x v="256"/>
    <s v="Public"/>
    <x v="1"/>
    <n v="0"/>
    <n v="0"/>
    <n v="17"/>
    <n v="4"/>
    <n v="3854487"/>
    <x v="3"/>
    <s v="C56000"/>
    <s v="TOTAL DES COUTS DIRECTS BRUTS"/>
  </r>
  <r>
    <x v="1"/>
    <x v="10"/>
    <x v="6"/>
    <x v="256"/>
    <x v="256"/>
    <s v="Public"/>
    <x v="1"/>
    <n v="0"/>
    <n v="0"/>
    <n v="17"/>
    <n v="4"/>
    <n v="44228962"/>
    <x v="2"/>
    <s v="C56000"/>
    <s v="TOTAL DES COUTS DIRECTS BRUTS"/>
  </r>
  <r>
    <x v="1"/>
    <x v="10"/>
    <x v="6"/>
    <x v="89"/>
    <x v="89"/>
    <s v="Privé"/>
    <x v="1"/>
    <n v="0"/>
    <n v="0"/>
    <n v="17"/>
    <n v="4"/>
    <n v="1260093"/>
    <x v="1"/>
    <s v="C56000"/>
    <s v="TOTAL DES COUTS DIRECTS BRUTS"/>
  </r>
  <r>
    <x v="1"/>
    <x v="10"/>
    <x v="6"/>
    <x v="89"/>
    <x v="89"/>
    <s v="Privé"/>
    <x v="1"/>
    <n v="0"/>
    <n v="0"/>
    <n v="17"/>
    <n v="4"/>
    <n v="14603"/>
    <x v="3"/>
    <s v="C56000"/>
    <s v="TOTAL DES COUTS DIRECTS BRUTS"/>
  </r>
  <r>
    <x v="1"/>
    <x v="10"/>
    <x v="6"/>
    <x v="89"/>
    <x v="89"/>
    <s v="Privé"/>
    <x v="1"/>
    <n v="0"/>
    <n v="0"/>
    <n v="17"/>
    <n v="4"/>
    <n v="1245490"/>
    <x v="2"/>
    <s v="C56000"/>
    <s v="TOTAL DES COUTS DIRECTS BRUTS"/>
  </r>
  <r>
    <x v="1"/>
    <x v="10"/>
    <x v="6"/>
    <x v="90"/>
    <x v="90"/>
    <s v="Privé"/>
    <x v="1"/>
    <n v="0"/>
    <n v="0"/>
    <n v="17"/>
    <n v="4"/>
    <n v="3679791"/>
    <x v="1"/>
    <s v="C56000"/>
    <s v="TOTAL DES COUTS DIRECTS BRUTS"/>
  </r>
  <r>
    <x v="1"/>
    <x v="10"/>
    <x v="6"/>
    <x v="90"/>
    <x v="90"/>
    <s v="Privé"/>
    <x v="1"/>
    <n v="0"/>
    <n v="0"/>
    <n v="17"/>
    <n v="4"/>
    <n v="214975"/>
    <x v="3"/>
    <s v="C56000"/>
    <s v="TOTAL DES COUTS DIRECTS BRUTS"/>
  </r>
  <r>
    <x v="1"/>
    <x v="10"/>
    <x v="6"/>
    <x v="90"/>
    <x v="90"/>
    <s v="Privé"/>
    <x v="1"/>
    <n v="0"/>
    <n v="0"/>
    <n v="17"/>
    <n v="4"/>
    <n v="3464816"/>
    <x v="2"/>
    <s v="C56000"/>
    <s v="TOTAL DES COUTS DIRECTS BRUTS"/>
  </r>
  <r>
    <x v="1"/>
    <x v="10"/>
    <x v="6"/>
    <x v="91"/>
    <x v="91"/>
    <s v="Privé"/>
    <x v="1"/>
    <n v="0"/>
    <n v="0"/>
    <n v="17"/>
    <n v="4"/>
    <n v="975716"/>
    <x v="1"/>
    <s v="C56000"/>
    <s v="TOTAL DES COUTS DIRECTS BRUTS"/>
  </r>
  <r>
    <x v="1"/>
    <x v="10"/>
    <x v="6"/>
    <x v="91"/>
    <x v="91"/>
    <s v="Privé"/>
    <x v="1"/>
    <n v="0"/>
    <n v="0"/>
    <n v="17"/>
    <n v="4"/>
    <n v="91615"/>
    <x v="3"/>
    <s v="C56000"/>
    <s v="TOTAL DES COUTS DIRECTS BRUTS"/>
  </r>
  <r>
    <x v="1"/>
    <x v="10"/>
    <x v="6"/>
    <x v="91"/>
    <x v="91"/>
    <s v="Privé"/>
    <x v="1"/>
    <n v="0"/>
    <n v="0"/>
    <n v="17"/>
    <n v="4"/>
    <n v="884101"/>
    <x v="2"/>
    <s v="C56000"/>
    <s v="TOTAL DES COUTS DIRECTS BRUTS"/>
  </r>
  <r>
    <x v="1"/>
    <x v="10"/>
    <x v="6"/>
    <x v="92"/>
    <x v="92"/>
    <s v="Privé"/>
    <x v="1"/>
    <n v="0"/>
    <n v="0"/>
    <n v="17"/>
    <n v="4"/>
    <n v="2491968"/>
    <x v="1"/>
    <s v="C56000"/>
    <s v="TOTAL DES COUTS DIRECTS BRUTS"/>
  </r>
  <r>
    <x v="1"/>
    <x v="10"/>
    <x v="6"/>
    <x v="92"/>
    <x v="92"/>
    <s v="Privé"/>
    <x v="1"/>
    <n v="0"/>
    <n v="0"/>
    <n v="17"/>
    <n v="4"/>
    <n v="71726"/>
    <x v="3"/>
    <s v="C56000"/>
    <s v="TOTAL DES COUTS DIRECTS BRUTS"/>
  </r>
  <r>
    <x v="1"/>
    <x v="10"/>
    <x v="6"/>
    <x v="92"/>
    <x v="92"/>
    <s v="Privé"/>
    <x v="1"/>
    <n v="0"/>
    <n v="0"/>
    <n v="17"/>
    <n v="4"/>
    <n v="2420242"/>
    <x v="2"/>
    <s v="C56000"/>
    <s v="TOTAL DES COUTS DIRECTS BRUTS"/>
  </r>
  <r>
    <x v="1"/>
    <x v="10"/>
    <x v="6"/>
    <x v="95"/>
    <x v="95"/>
    <s v="Public"/>
    <x v="1"/>
    <n v="0"/>
    <n v="0"/>
    <n v="17"/>
    <n v="4"/>
    <n v="3603221"/>
    <x v="1"/>
    <s v="C56000"/>
    <s v="TOTAL DES COUTS DIRECTS BRUTS"/>
  </r>
  <r>
    <x v="1"/>
    <x v="10"/>
    <x v="6"/>
    <x v="95"/>
    <x v="95"/>
    <s v="Public"/>
    <x v="1"/>
    <n v="0"/>
    <n v="0"/>
    <n v="17"/>
    <n v="4"/>
    <n v="520828"/>
    <x v="3"/>
    <s v="C56000"/>
    <s v="TOTAL DES COUTS DIRECTS BRUTS"/>
  </r>
  <r>
    <x v="1"/>
    <x v="10"/>
    <x v="6"/>
    <x v="95"/>
    <x v="95"/>
    <s v="Public"/>
    <x v="1"/>
    <n v="0"/>
    <n v="0"/>
    <n v="17"/>
    <n v="4"/>
    <n v="3082393"/>
    <x v="2"/>
    <s v="C56000"/>
    <s v="TOTAL DES COUTS DIRECTS BRUTS"/>
  </r>
  <r>
    <x v="1"/>
    <x v="10"/>
    <x v="6"/>
    <x v="96"/>
    <x v="96"/>
    <s v="Privé"/>
    <x v="1"/>
    <n v="0"/>
    <n v="0"/>
    <n v="17"/>
    <n v="4"/>
    <n v="4043038"/>
    <x v="1"/>
    <s v="C56000"/>
    <s v="TOTAL DES COUTS DIRECTS BRUTS"/>
  </r>
  <r>
    <x v="1"/>
    <x v="10"/>
    <x v="6"/>
    <x v="96"/>
    <x v="96"/>
    <s v="Privé"/>
    <x v="1"/>
    <n v="0"/>
    <n v="0"/>
    <n v="17"/>
    <n v="4"/>
    <n v="627353"/>
    <x v="3"/>
    <s v="C56000"/>
    <s v="TOTAL DES COUTS DIRECTS BRUTS"/>
  </r>
  <r>
    <x v="1"/>
    <x v="10"/>
    <x v="6"/>
    <x v="96"/>
    <x v="96"/>
    <s v="Privé"/>
    <x v="1"/>
    <n v="0"/>
    <n v="0"/>
    <n v="17"/>
    <n v="4"/>
    <n v="3415685"/>
    <x v="2"/>
    <s v="C56000"/>
    <s v="TOTAL DES COUTS DIRECTS BRUTS"/>
  </r>
  <r>
    <x v="1"/>
    <x v="10"/>
    <x v="6"/>
    <x v="229"/>
    <x v="229"/>
    <s v="Privé"/>
    <x v="1"/>
    <n v="0"/>
    <n v="0"/>
    <n v="17"/>
    <n v="4"/>
    <n v="20371"/>
    <x v="1"/>
    <s v="C56000"/>
    <s v="TOTAL DES COUTS DIRECTS BRUTS"/>
  </r>
  <r>
    <x v="1"/>
    <x v="10"/>
    <x v="6"/>
    <x v="229"/>
    <x v="229"/>
    <s v="Privé"/>
    <x v="1"/>
    <n v="0"/>
    <n v="0"/>
    <n v="17"/>
    <n v="4"/>
    <n v="20371"/>
    <x v="2"/>
    <s v="C56000"/>
    <s v="TOTAL DES COUTS DIRECTS BRUTS"/>
  </r>
  <r>
    <x v="1"/>
    <x v="10"/>
    <x v="6"/>
    <x v="284"/>
    <x v="284"/>
    <s v="Public"/>
    <x v="1"/>
    <n v="0"/>
    <n v="0"/>
    <n v="17"/>
    <n v="4"/>
    <n v="20323518"/>
    <x v="5"/>
    <s v="C56000"/>
    <s v="TOTAL DES COUTS DIRECTS BRUTS"/>
  </r>
  <r>
    <x v="1"/>
    <x v="10"/>
    <x v="6"/>
    <x v="284"/>
    <x v="284"/>
    <s v="Public"/>
    <x v="1"/>
    <n v="0"/>
    <n v="0"/>
    <n v="17"/>
    <n v="4"/>
    <n v="20323518"/>
    <x v="9"/>
    <s v="C56000"/>
    <s v="TOTAL DES COUTS DIRECTS BRUTS"/>
  </r>
  <r>
    <x v="1"/>
    <x v="10"/>
    <x v="6"/>
    <x v="284"/>
    <x v="284"/>
    <s v="Public"/>
    <x v="1"/>
    <n v="0"/>
    <n v="0"/>
    <n v="17"/>
    <n v="4"/>
    <n v="21482257"/>
    <x v="1"/>
    <s v="C56000"/>
    <s v="TOTAL DES COUTS DIRECTS BRUTS"/>
  </r>
  <r>
    <x v="1"/>
    <x v="10"/>
    <x v="6"/>
    <x v="284"/>
    <x v="284"/>
    <s v="Public"/>
    <x v="1"/>
    <n v="0"/>
    <n v="0"/>
    <n v="17"/>
    <n v="4"/>
    <n v="4701483"/>
    <x v="3"/>
    <s v="C56000"/>
    <s v="TOTAL DES COUTS DIRECTS BRUTS"/>
  </r>
  <r>
    <x v="1"/>
    <x v="10"/>
    <x v="6"/>
    <x v="284"/>
    <x v="284"/>
    <s v="Public"/>
    <x v="1"/>
    <n v="0"/>
    <n v="0"/>
    <n v="17"/>
    <n v="4"/>
    <n v="16780774"/>
    <x v="2"/>
    <s v="C56000"/>
    <s v="TOTAL DES COUTS DIRECTS BRUTS"/>
  </r>
  <r>
    <x v="1"/>
    <x v="10"/>
    <x v="6"/>
    <x v="285"/>
    <x v="285"/>
    <s v="Privé"/>
    <x v="1"/>
    <n v="0"/>
    <n v="0"/>
    <n v="17"/>
    <n v="4"/>
    <n v="25873"/>
    <x v="1"/>
    <s v="C56000"/>
    <s v="TOTAL DES COUTS DIRECTS BRUTS"/>
  </r>
  <r>
    <x v="1"/>
    <x v="10"/>
    <x v="6"/>
    <x v="285"/>
    <x v="285"/>
    <s v="Privé"/>
    <x v="1"/>
    <n v="0"/>
    <n v="0"/>
    <n v="17"/>
    <n v="4"/>
    <n v="25873"/>
    <x v="2"/>
    <s v="C56000"/>
    <s v="TOTAL DES COUTS DIRECTS BRUTS"/>
  </r>
  <r>
    <x v="1"/>
    <x v="10"/>
    <x v="6"/>
    <x v="100"/>
    <x v="100"/>
    <s v="Public"/>
    <x v="1"/>
    <n v="0"/>
    <n v="0"/>
    <n v="17"/>
    <n v="4"/>
    <n v="26284335"/>
    <x v="5"/>
    <s v="C56000"/>
    <s v="TOTAL DES COUTS DIRECTS BRUTS"/>
  </r>
  <r>
    <x v="1"/>
    <x v="10"/>
    <x v="6"/>
    <x v="100"/>
    <x v="100"/>
    <s v="Public"/>
    <x v="1"/>
    <n v="0"/>
    <n v="0"/>
    <n v="17"/>
    <n v="4"/>
    <n v="26284335"/>
    <x v="9"/>
    <s v="C56000"/>
    <s v="TOTAL DES COUTS DIRECTS BRUTS"/>
  </r>
  <r>
    <x v="1"/>
    <x v="10"/>
    <x v="6"/>
    <x v="100"/>
    <x v="100"/>
    <s v="Public"/>
    <x v="1"/>
    <n v="0"/>
    <n v="0"/>
    <n v="17"/>
    <n v="4"/>
    <n v="11039500"/>
    <x v="1"/>
    <s v="C56000"/>
    <s v="TOTAL DES COUTS DIRECTS BRUTS"/>
  </r>
  <r>
    <x v="1"/>
    <x v="10"/>
    <x v="6"/>
    <x v="100"/>
    <x v="100"/>
    <s v="Public"/>
    <x v="1"/>
    <n v="0"/>
    <n v="0"/>
    <n v="17"/>
    <n v="4"/>
    <n v="1920432"/>
    <x v="3"/>
    <s v="C56000"/>
    <s v="TOTAL DES COUTS DIRECTS BRUTS"/>
  </r>
  <r>
    <x v="1"/>
    <x v="10"/>
    <x v="6"/>
    <x v="100"/>
    <x v="100"/>
    <s v="Public"/>
    <x v="1"/>
    <n v="0"/>
    <n v="0"/>
    <n v="17"/>
    <n v="4"/>
    <n v="9119068"/>
    <x v="2"/>
    <s v="C56000"/>
    <s v="TOTAL DES COUTS DIRECTS BRUTS"/>
  </r>
  <r>
    <x v="1"/>
    <x v="10"/>
    <x v="6"/>
    <x v="102"/>
    <x v="102"/>
    <s v="Public"/>
    <x v="1"/>
    <n v="0"/>
    <n v="0"/>
    <n v="17"/>
    <n v="4"/>
    <n v="2983757"/>
    <x v="1"/>
    <s v="C56000"/>
    <s v="TOTAL DES COUTS DIRECTS BRUTS"/>
  </r>
  <r>
    <x v="1"/>
    <x v="10"/>
    <x v="6"/>
    <x v="102"/>
    <x v="102"/>
    <s v="Public"/>
    <x v="1"/>
    <n v="0"/>
    <n v="0"/>
    <n v="17"/>
    <n v="4"/>
    <n v="46010"/>
    <x v="3"/>
    <s v="C56000"/>
    <s v="TOTAL DES COUTS DIRECTS BRUTS"/>
  </r>
  <r>
    <x v="1"/>
    <x v="10"/>
    <x v="6"/>
    <x v="102"/>
    <x v="102"/>
    <s v="Public"/>
    <x v="1"/>
    <n v="0"/>
    <n v="0"/>
    <n v="17"/>
    <n v="4"/>
    <n v="2937747"/>
    <x v="2"/>
    <s v="C56000"/>
    <s v="TOTAL DES COUTS DIRECTS BRUTS"/>
  </r>
  <r>
    <x v="1"/>
    <x v="10"/>
    <x v="6"/>
    <x v="106"/>
    <x v="106"/>
    <s v="Privé"/>
    <x v="1"/>
    <n v="0"/>
    <n v="0"/>
    <n v="17"/>
    <n v="4"/>
    <n v="331726"/>
    <x v="1"/>
    <s v="C56000"/>
    <s v="TOTAL DES COUTS DIRECTS BRUTS"/>
  </r>
  <r>
    <x v="1"/>
    <x v="10"/>
    <x v="6"/>
    <x v="106"/>
    <x v="106"/>
    <s v="Privé"/>
    <x v="1"/>
    <n v="0"/>
    <n v="0"/>
    <n v="17"/>
    <n v="4"/>
    <n v="317"/>
    <x v="3"/>
    <s v="C56000"/>
    <s v="TOTAL DES COUTS DIRECTS BRUTS"/>
  </r>
  <r>
    <x v="1"/>
    <x v="10"/>
    <x v="6"/>
    <x v="106"/>
    <x v="106"/>
    <s v="Privé"/>
    <x v="1"/>
    <n v="0"/>
    <n v="0"/>
    <n v="17"/>
    <n v="4"/>
    <n v="331409"/>
    <x v="2"/>
    <s v="C56000"/>
    <s v="TOTAL DES COUTS DIRECTS BRUTS"/>
  </r>
  <r>
    <x v="1"/>
    <x v="10"/>
    <x v="6"/>
    <x v="109"/>
    <x v="109"/>
    <s v="Privé"/>
    <x v="1"/>
    <n v="0"/>
    <n v="0"/>
    <n v="17"/>
    <n v="4"/>
    <n v="1108777"/>
    <x v="1"/>
    <s v="C56000"/>
    <s v="TOTAL DES COUTS DIRECTS BRUTS"/>
  </r>
  <r>
    <x v="1"/>
    <x v="10"/>
    <x v="6"/>
    <x v="109"/>
    <x v="109"/>
    <s v="Privé"/>
    <x v="1"/>
    <n v="0"/>
    <n v="0"/>
    <n v="17"/>
    <n v="4"/>
    <n v="112784"/>
    <x v="3"/>
    <s v="C56000"/>
    <s v="TOTAL DES COUTS DIRECTS BRUTS"/>
  </r>
  <r>
    <x v="1"/>
    <x v="10"/>
    <x v="6"/>
    <x v="109"/>
    <x v="109"/>
    <s v="Privé"/>
    <x v="1"/>
    <n v="0"/>
    <n v="0"/>
    <n v="17"/>
    <n v="4"/>
    <n v="995993"/>
    <x v="2"/>
    <s v="C56000"/>
    <s v="TOTAL DES COUTS DIRECTS BRUTS"/>
  </r>
  <r>
    <x v="1"/>
    <x v="10"/>
    <x v="6"/>
    <x v="112"/>
    <x v="112"/>
    <s v="Privé"/>
    <x v="1"/>
    <n v="0"/>
    <n v="0"/>
    <n v="17"/>
    <n v="4"/>
    <n v="1161681"/>
    <x v="1"/>
    <s v="C56000"/>
    <s v="TOTAL DES COUTS DIRECTS BRUTS"/>
  </r>
  <r>
    <x v="1"/>
    <x v="10"/>
    <x v="6"/>
    <x v="112"/>
    <x v="112"/>
    <s v="Privé"/>
    <x v="1"/>
    <n v="0"/>
    <n v="0"/>
    <n v="17"/>
    <n v="4"/>
    <n v="1161681"/>
    <x v="2"/>
    <s v="C56000"/>
    <s v="TOTAL DES COUTS DIRECTS BRUTS"/>
  </r>
  <r>
    <x v="1"/>
    <x v="10"/>
    <x v="6"/>
    <x v="115"/>
    <x v="115"/>
    <s v="Privé"/>
    <x v="1"/>
    <n v="0"/>
    <n v="0"/>
    <n v="17"/>
    <n v="4"/>
    <n v="724534"/>
    <x v="1"/>
    <s v="C56000"/>
    <s v="TOTAL DES COUTS DIRECTS BRUTS"/>
  </r>
  <r>
    <x v="1"/>
    <x v="10"/>
    <x v="6"/>
    <x v="115"/>
    <x v="115"/>
    <s v="Privé"/>
    <x v="1"/>
    <n v="0"/>
    <n v="0"/>
    <n v="17"/>
    <n v="4"/>
    <n v="10605"/>
    <x v="3"/>
    <s v="C56000"/>
    <s v="TOTAL DES COUTS DIRECTS BRUTS"/>
  </r>
  <r>
    <x v="1"/>
    <x v="10"/>
    <x v="6"/>
    <x v="115"/>
    <x v="115"/>
    <s v="Privé"/>
    <x v="1"/>
    <n v="0"/>
    <n v="0"/>
    <n v="17"/>
    <n v="4"/>
    <n v="713929"/>
    <x v="2"/>
    <s v="C56000"/>
    <s v="TOTAL DES COUTS DIRECTS BRUTS"/>
  </r>
  <r>
    <x v="1"/>
    <x v="10"/>
    <x v="6"/>
    <x v="116"/>
    <x v="116"/>
    <s v="Privé"/>
    <x v="1"/>
    <n v="0"/>
    <n v="0"/>
    <n v="17"/>
    <n v="4"/>
    <n v="360548"/>
    <x v="1"/>
    <s v="C56000"/>
    <s v="TOTAL DES COUTS DIRECTS BRUTS"/>
  </r>
  <r>
    <x v="1"/>
    <x v="10"/>
    <x v="6"/>
    <x v="116"/>
    <x v="116"/>
    <s v="Privé"/>
    <x v="1"/>
    <n v="0"/>
    <n v="0"/>
    <n v="17"/>
    <n v="4"/>
    <n v="9203"/>
    <x v="3"/>
    <s v="C56000"/>
    <s v="TOTAL DES COUTS DIRECTS BRUTS"/>
  </r>
  <r>
    <x v="1"/>
    <x v="10"/>
    <x v="6"/>
    <x v="116"/>
    <x v="116"/>
    <s v="Privé"/>
    <x v="1"/>
    <n v="0"/>
    <n v="0"/>
    <n v="17"/>
    <n v="4"/>
    <n v="351345"/>
    <x v="2"/>
    <s v="C56000"/>
    <s v="TOTAL DES COUTS DIRECTS BRUTS"/>
  </r>
  <r>
    <x v="1"/>
    <x v="10"/>
    <x v="6"/>
    <x v="117"/>
    <x v="117"/>
    <s v="Privé"/>
    <x v="1"/>
    <n v="0"/>
    <n v="0"/>
    <n v="17"/>
    <n v="4"/>
    <n v="2141807"/>
    <x v="1"/>
    <s v="C56000"/>
    <s v="TOTAL DES COUTS DIRECTS BRUTS"/>
  </r>
  <r>
    <x v="1"/>
    <x v="10"/>
    <x v="6"/>
    <x v="117"/>
    <x v="117"/>
    <s v="Privé"/>
    <x v="1"/>
    <n v="0"/>
    <n v="0"/>
    <n v="17"/>
    <n v="4"/>
    <n v="416691"/>
    <x v="3"/>
    <s v="C56000"/>
    <s v="TOTAL DES COUTS DIRECTS BRUTS"/>
  </r>
  <r>
    <x v="1"/>
    <x v="10"/>
    <x v="6"/>
    <x v="117"/>
    <x v="117"/>
    <s v="Privé"/>
    <x v="1"/>
    <n v="0"/>
    <n v="0"/>
    <n v="17"/>
    <n v="4"/>
    <n v="1725116"/>
    <x v="2"/>
    <s v="C56000"/>
    <s v="TOTAL DES COUTS DIRECTS BRUTS"/>
  </r>
  <r>
    <x v="1"/>
    <x v="10"/>
    <x v="6"/>
    <x v="118"/>
    <x v="118"/>
    <s v="Privé"/>
    <x v="1"/>
    <n v="0"/>
    <n v="0"/>
    <n v="17"/>
    <n v="4"/>
    <n v="895062"/>
    <x v="1"/>
    <s v="C56000"/>
    <s v="TOTAL DES COUTS DIRECTS BRUTS"/>
  </r>
  <r>
    <x v="1"/>
    <x v="10"/>
    <x v="6"/>
    <x v="118"/>
    <x v="118"/>
    <s v="Privé"/>
    <x v="1"/>
    <n v="0"/>
    <n v="0"/>
    <n v="17"/>
    <n v="4"/>
    <n v="24610"/>
    <x v="3"/>
    <s v="C56000"/>
    <s v="TOTAL DES COUTS DIRECTS BRUTS"/>
  </r>
  <r>
    <x v="1"/>
    <x v="10"/>
    <x v="6"/>
    <x v="118"/>
    <x v="118"/>
    <s v="Privé"/>
    <x v="1"/>
    <n v="0"/>
    <n v="0"/>
    <n v="17"/>
    <n v="4"/>
    <n v="870452"/>
    <x v="2"/>
    <s v="C56000"/>
    <s v="TOTAL DES COUTS DIRECTS BRUTS"/>
  </r>
  <r>
    <x v="1"/>
    <x v="10"/>
    <x v="6"/>
    <x v="119"/>
    <x v="119"/>
    <s v="Privé"/>
    <x v="1"/>
    <n v="0"/>
    <n v="0"/>
    <n v="17"/>
    <n v="4"/>
    <n v="1370265"/>
    <x v="1"/>
    <s v="C56000"/>
    <s v="TOTAL DES COUTS DIRECTS BRUTS"/>
  </r>
  <r>
    <x v="1"/>
    <x v="10"/>
    <x v="6"/>
    <x v="119"/>
    <x v="119"/>
    <s v="Privé"/>
    <x v="1"/>
    <n v="0"/>
    <n v="0"/>
    <n v="17"/>
    <n v="4"/>
    <n v="97328"/>
    <x v="3"/>
    <s v="C56000"/>
    <s v="TOTAL DES COUTS DIRECTS BRUTS"/>
  </r>
  <r>
    <x v="1"/>
    <x v="10"/>
    <x v="6"/>
    <x v="119"/>
    <x v="119"/>
    <s v="Privé"/>
    <x v="1"/>
    <n v="0"/>
    <n v="0"/>
    <n v="17"/>
    <n v="4"/>
    <n v="1272937"/>
    <x v="2"/>
    <s v="C56000"/>
    <s v="TOTAL DES COUTS DIRECTS BRUTS"/>
  </r>
  <r>
    <x v="1"/>
    <x v="10"/>
    <x v="6"/>
    <x v="120"/>
    <x v="120"/>
    <s v="Privé"/>
    <x v="1"/>
    <n v="0"/>
    <n v="0"/>
    <n v="17"/>
    <n v="4"/>
    <n v="2484442"/>
    <x v="1"/>
    <s v="C56000"/>
    <s v="TOTAL DES COUTS DIRECTS BRUTS"/>
  </r>
  <r>
    <x v="1"/>
    <x v="10"/>
    <x v="6"/>
    <x v="120"/>
    <x v="120"/>
    <s v="Privé"/>
    <x v="1"/>
    <n v="0"/>
    <n v="0"/>
    <n v="17"/>
    <n v="4"/>
    <n v="179685"/>
    <x v="3"/>
    <s v="C56000"/>
    <s v="TOTAL DES COUTS DIRECTS BRUTS"/>
  </r>
  <r>
    <x v="1"/>
    <x v="10"/>
    <x v="6"/>
    <x v="120"/>
    <x v="120"/>
    <s v="Privé"/>
    <x v="1"/>
    <n v="0"/>
    <n v="0"/>
    <n v="17"/>
    <n v="4"/>
    <n v="2304757"/>
    <x v="2"/>
    <s v="C56000"/>
    <s v="TOTAL DES COUTS DIRECTS BRUTS"/>
  </r>
  <r>
    <x v="1"/>
    <x v="10"/>
    <x v="6"/>
    <x v="225"/>
    <x v="225"/>
    <s v="Privé"/>
    <x v="1"/>
    <n v="0"/>
    <n v="0"/>
    <n v="17"/>
    <n v="4"/>
    <n v="455212"/>
    <x v="1"/>
    <s v="C56000"/>
    <s v="TOTAL DES COUTS DIRECTS BRUTS"/>
  </r>
  <r>
    <x v="1"/>
    <x v="10"/>
    <x v="6"/>
    <x v="225"/>
    <x v="225"/>
    <s v="Privé"/>
    <x v="1"/>
    <n v="0"/>
    <n v="0"/>
    <n v="17"/>
    <n v="4"/>
    <n v="32342"/>
    <x v="3"/>
    <s v="C56000"/>
    <s v="TOTAL DES COUTS DIRECTS BRUTS"/>
  </r>
  <r>
    <x v="1"/>
    <x v="10"/>
    <x v="6"/>
    <x v="225"/>
    <x v="225"/>
    <s v="Privé"/>
    <x v="1"/>
    <n v="0"/>
    <n v="0"/>
    <n v="17"/>
    <n v="4"/>
    <n v="422870"/>
    <x v="2"/>
    <s v="C56000"/>
    <s v="TOTAL DES COUTS DIRECTS BRUTS"/>
  </r>
  <r>
    <x v="1"/>
    <x v="10"/>
    <x v="6"/>
    <x v="246"/>
    <x v="246"/>
    <s v="Privé"/>
    <x v="1"/>
    <n v="0"/>
    <n v="0"/>
    <n v="17"/>
    <n v="4"/>
    <n v="582326"/>
    <x v="1"/>
    <s v="C56000"/>
    <s v="TOTAL DES COUTS DIRECTS BRUTS"/>
  </r>
  <r>
    <x v="1"/>
    <x v="10"/>
    <x v="6"/>
    <x v="246"/>
    <x v="246"/>
    <s v="Privé"/>
    <x v="1"/>
    <n v="0"/>
    <n v="0"/>
    <n v="17"/>
    <n v="4"/>
    <n v="45706"/>
    <x v="3"/>
    <s v="C56000"/>
    <s v="TOTAL DES COUTS DIRECTS BRUTS"/>
  </r>
  <r>
    <x v="1"/>
    <x v="10"/>
    <x v="6"/>
    <x v="246"/>
    <x v="246"/>
    <s v="Privé"/>
    <x v="1"/>
    <n v="0"/>
    <n v="0"/>
    <n v="17"/>
    <n v="4"/>
    <n v="536620"/>
    <x v="2"/>
    <s v="C56000"/>
    <s v="TOTAL DES COUTS DIRECTS BRUTS"/>
  </r>
  <r>
    <x v="1"/>
    <x v="10"/>
    <x v="6"/>
    <x v="240"/>
    <x v="240"/>
    <s v="Privé"/>
    <x v="1"/>
    <n v="0"/>
    <n v="0"/>
    <n v="17"/>
    <n v="4"/>
    <n v="875699"/>
    <x v="1"/>
    <s v="C56000"/>
    <s v="TOTAL DES COUTS DIRECTS BRUTS"/>
  </r>
  <r>
    <x v="1"/>
    <x v="10"/>
    <x v="6"/>
    <x v="240"/>
    <x v="240"/>
    <s v="Privé"/>
    <x v="1"/>
    <n v="0"/>
    <n v="0"/>
    <n v="17"/>
    <n v="4"/>
    <n v="44426"/>
    <x v="3"/>
    <s v="C56000"/>
    <s v="TOTAL DES COUTS DIRECTS BRUTS"/>
  </r>
  <r>
    <x v="1"/>
    <x v="10"/>
    <x v="6"/>
    <x v="240"/>
    <x v="240"/>
    <s v="Privé"/>
    <x v="1"/>
    <n v="0"/>
    <n v="0"/>
    <n v="17"/>
    <n v="4"/>
    <n v="831273"/>
    <x v="2"/>
    <s v="C56000"/>
    <s v="TOTAL DES COUTS DIRECTS BRUTS"/>
  </r>
  <r>
    <x v="1"/>
    <x v="10"/>
    <x v="6"/>
    <x v="121"/>
    <x v="121"/>
    <s v="Privé"/>
    <x v="1"/>
    <n v="0"/>
    <n v="0"/>
    <n v="17"/>
    <n v="4"/>
    <n v="1786486"/>
    <x v="1"/>
    <s v="C56000"/>
    <s v="TOTAL DES COUTS DIRECTS BRUTS"/>
  </r>
  <r>
    <x v="1"/>
    <x v="10"/>
    <x v="6"/>
    <x v="121"/>
    <x v="121"/>
    <s v="Privé"/>
    <x v="1"/>
    <n v="0"/>
    <n v="0"/>
    <n v="17"/>
    <n v="4"/>
    <n v="102649"/>
    <x v="3"/>
    <s v="C56000"/>
    <s v="TOTAL DES COUTS DIRECTS BRUTS"/>
  </r>
  <r>
    <x v="1"/>
    <x v="10"/>
    <x v="6"/>
    <x v="121"/>
    <x v="121"/>
    <s v="Privé"/>
    <x v="1"/>
    <n v="0"/>
    <n v="0"/>
    <n v="17"/>
    <n v="4"/>
    <n v="1683837"/>
    <x v="2"/>
    <s v="C56000"/>
    <s v="TOTAL DES COUTS DIRECTS BRUTS"/>
  </r>
  <r>
    <x v="1"/>
    <x v="10"/>
    <x v="6"/>
    <x v="122"/>
    <x v="122"/>
    <s v="Privé"/>
    <x v="1"/>
    <n v="0"/>
    <n v="0"/>
    <n v="17"/>
    <n v="4"/>
    <n v="578148"/>
    <x v="1"/>
    <s v="C56000"/>
    <s v="TOTAL DES COUTS DIRECTS BRUTS"/>
  </r>
  <r>
    <x v="1"/>
    <x v="10"/>
    <x v="6"/>
    <x v="122"/>
    <x v="122"/>
    <s v="Privé"/>
    <x v="1"/>
    <n v="0"/>
    <n v="0"/>
    <n v="17"/>
    <n v="4"/>
    <n v="20257"/>
    <x v="3"/>
    <s v="C56000"/>
    <s v="TOTAL DES COUTS DIRECTS BRUTS"/>
  </r>
  <r>
    <x v="1"/>
    <x v="10"/>
    <x v="6"/>
    <x v="122"/>
    <x v="122"/>
    <s v="Privé"/>
    <x v="1"/>
    <n v="0"/>
    <n v="0"/>
    <n v="17"/>
    <n v="4"/>
    <n v="557891"/>
    <x v="2"/>
    <s v="C56000"/>
    <s v="TOTAL DES COUTS DIRECTS BRUTS"/>
  </r>
  <r>
    <x v="1"/>
    <x v="10"/>
    <x v="6"/>
    <x v="123"/>
    <x v="123"/>
    <s v="Privé"/>
    <x v="1"/>
    <n v="0"/>
    <n v="0"/>
    <n v="17"/>
    <n v="4"/>
    <n v="2465684"/>
    <x v="1"/>
    <s v="C56000"/>
    <s v="TOTAL DES COUTS DIRECTS BRUTS"/>
  </r>
  <r>
    <x v="1"/>
    <x v="10"/>
    <x v="6"/>
    <x v="123"/>
    <x v="123"/>
    <s v="Privé"/>
    <x v="1"/>
    <n v="0"/>
    <n v="0"/>
    <n v="17"/>
    <n v="4"/>
    <n v="299040"/>
    <x v="3"/>
    <s v="C56000"/>
    <s v="TOTAL DES COUTS DIRECTS BRUTS"/>
  </r>
  <r>
    <x v="1"/>
    <x v="10"/>
    <x v="6"/>
    <x v="123"/>
    <x v="123"/>
    <s v="Privé"/>
    <x v="1"/>
    <n v="0"/>
    <n v="0"/>
    <n v="17"/>
    <n v="4"/>
    <n v="2166644"/>
    <x v="2"/>
    <s v="C56000"/>
    <s v="TOTAL DES COUTS DIRECTS BRUTS"/>
  </r>
  <r>
    <x v="1"/>
    <x v="10"/>
    <x v="6"/>
    <x v="125"/>
    <x v="125"/>
    <s v="Privé"/>
    <x v="1"/>
    <n v="0"/>
    <n v="0"/>
    <n v="17"/>
    <n v="4"/>
    <n v="2179518"/>
    <x v="1"/>
    <s v="C56000"/>
    <s v="TOTAL DES COUTS DIRECTS BRUTS"/>
  </r>
  <r>
    <x v="1"/>
    <x v="10"/>
    <x v="6"/>
    <x v="125"/>
    <x v="125"/>
    <s v="Privé"/>
    <x v="1"/>
    <n v="0"/>
    <n v="0"/>
    <n v="17"/>
    <n v="4"/>
    <n v="133397"/>
    <x v="3"/>
    <s v="C56000"/>
    <s v="TOTAL DES COUTS DIRECTS BRUTS"/>
  </r>
  <r>
    <x v="1"/>
    <x v="10"/>
    <x v="6"/>
    <x v="125"/>
    <x v="125"/>
    <s v="Privé"/>
    <x v="1"/>
    <n v="0"/>
    <n v="0"/>
    <n v="17"/>
    <n v="4"/>
    <n v="2046121"/>
    <x v="2"/>
    <s v="C56000"/>
    <s v="TOTAL DES COUTS DIRECTS BRUTS"/>
  </r>
  <r>
    <x v="1"/>
    <x v="10"/>
    <x v="7"/>
    <x v="257"/>
    <x v="257"/>
    <s v="Public"/>
    <x v="1"/>
    <n v="0"/>
    <n v="0"/>
    <n v="17"/>
    <n v="4"/>
    <n v="2068785"/>
    <x v="5"/>
    <s v="C56000"/>
    <s v="TOTAL DES COUTS DIRECTS BRUTS"/>
  </r>
  <r>
    <x v="1"/>
    <x v="10"/>
    <x v="7"/>
    <x v="257"/>
    <x v="257"/>
    <s v="Public"/>
    <x v="1"/>
    <n v="0"/>
    <n v="0"/>
    <n v="17"/>
    <n v="4"/>
    <n v="2068785"/>
    <x v="7"/>
    <s v="C56000"/>
    <s v="TOTAL DES COUTS DIRECTS BRUTS"/>
  </r>
  <r>
    <x v="1"/>
    <x v="10"/>
    <x v="7"/>
    <x v="257"/>
    <x v="257"/>
    <s v="Public"/>
    <x v="1"/>
    <n v="0"/>
    <n v="0"/>
    <n v="17"/>
    <n v="4"/>
    <n v="23922721"/>
    <x v="1"/>
    <s v="C56000"/>
    <s v="TOTAL DES COUTS DIRECTS BRUTS"/>
  </r>
  <r>
    <x v="1"/>
    <x v="10"/>
    <x v="7"/>
    <x v="257"/>
    <x v="257"/>
    <s v="Public"/>
    <x v="1"/>
    <n v="0"/>
    <n v="0"/>
    <n v="17"/>
    <n v="4"/>
    <n v="1552173"/>
    <x v="3"/>
    <s v="C56000"/>
    <s v="TOTAL DES COUTS DIRECTS BRUTS"/>
  </r>
  <r>
    <x v="1"/>
    <x v="10"/>
    <x v="7"/>
    <x v="257"/>
    <x v="257"/>
    <s v="Public"/>
    <x v="1"/>
    <n v="0"/>
    <n v="0"/>
    <n v="17"/>
    <n v="4"/>
    <n v="22370548"/>
    <x v="2"/>
    <s v="C56000"/>
    <s v="TOTAL DES COUTS DIRECTS BRUTS"/>
  </r>
  <r>
    <x v="1"/>
    <x v="10"/>
    <x v="7"/>
    <x v="135"/>
    <x v="135"/>
    <s v="Privé"/>
    <x v="1"/>
    <n v="0"/>
    <n v="0"/>
    <n v="17"/>
    <n v="4"/>
    <n v="855924"/>
    <x v="1"/>
    <s v="C56000"/>
    <s v="TOTAL DES COUTS DIRECTS BRUTS"/>
  </r>
  <r>
    <x v="1"/>
    <x v="10"/>
    <x v="7"/>
    <x v="135"/>
    <x v="135"/>
    <s v="Privé"/>
    <x v="1"/>
    <n v="0"/>
    <n v="0"/>
    <n v="17"/>
    <n v="4"/>
    <n v="43320"/>
    <x v="3"/>
    <s v="C56000"/>
    <s v="TOTAL DES COUTS DIRECTS BRUTS"/>
  </r>
  <r>
    <x v="1"/>
    <x v="10"/>
    <x v="7"/>
    <x v="135"/>
    <x v="135"/>
    <s v="Privé"/>
    <x v="1"/>
    <n v="0"/>
    <n v="0"/>
    <n v="17"/>
    <n v="4"/>
    <n v="812604"/>
    <x v="2"/>
    <s v="C56000"/>
    <s v="TOTAL DES COUTS DIRECTS BRUTS"/>
  </r>
  <r>
    <x v="1"/>
    <x v="10"/>
    <x v="7"/>
    <x v="136"/>
    <x v="136"/>
    <s v="Privé"/>
    <x v="1"/>
    <n v="0"/>
    <n v="0"/>
    <n v="17"/>
    <n v="4"/>
    <n v="826376"/>
    <x v="1"/>
    <s v="C56000"/>
    <s v="TOTAL DES COUTS DIRECTS BRUTS"/>
  </r>
  <r>
    <x v="1"/>
    <x v="10"/>
    <x v="7"/>
    <x v="136"/>
    <x v="136"/>
    <s v="Privé"/>
    <x v="1"/>
    <n v="0"/>
    <n v="0"/>
    <n v="17"/>
    <n v="4"/>
    <n v="31600"/>
    <x v="3"/>
    <s v="C56000"/>
    <s v="TOTAL DES COUTS DIRECTS BRUTS"/>
  </r>
  <r>
    <x v="1"/>
    <x v="10"/>
    <x v="7"/>
    <x v="136"/>
    <x v="136"/>
    <s v="Privé"/>
    <x v="1"/>
    <n v="0"/>
    <n v="0"/>
    <n v="17"/>
    <n v="4"/>
    <n v="794776"/>
    <x v="2"/>
    <s v="C56000"/>
    <s v="TOTAL DES COUTS DIRECTS BRUTS"/>
  </r>
  <r>
    <x v="1"/>
    <x v="10"/>
    <x v="8"/>
    <x v="258"/>
    <x v="258"/>
    <s v="Public"/>
    <x v="1"/>
    <n v="0"/>
    <n v="0"/>
    <n v="17"/>
    <n v="4"/>
    <n v="935527"/>
    <x v="5"/>
    <s v="C56000"/>
    <s v="TOTAL DES COUTS DIRECTS BRUTS"/>
  </r>
  <r>
    <x v="1"/>
    <x v="10"/>
    <x v="8"/>
    <x v="258"/>
    <x v="258"/>
    <s v="Public"/>
    <x v="1"/>
    <n v="0"/>
    <n v="0"/>
    <n v="17"/>
    <n v="4"/>
    <n v="935527"/>
    <x v="7"/>
    <s v="C56000"/>
    <s v="TOTAL DES COUTS DIRECTS BRUTS"/>
  </r>
  <r>
    <x v="1"/>
    <x v="10"/>
    <x v="8"/>
    <x v="258"/>
    <x v="258"/>
    <s v="Public"/>
    <x v="1"/>
    <n v="0"/>
    <n v="0"/>
    <n v="17"/>
    <n v="4"/>
    <n v="14860705"/>
    <x v="1"/>
    <s v="C56000"/>
    <s v="TOTAL DES COUTS DIRECTS BRUTS"/>
  </r>
  <r>
    <x v="1"/>
    <x v="10"/>
    <x v="8"/>
    <x v="258"/>
    <x v="258"/>
    <s v="Public"/>
    <x v="1"/>
    <n v="0"/>
    <n v="0"/>
    <n v="17"/>
    <n v="4"/>
    <n v="332224"/>
    <x v="6"/>
    <s v="C56000"/>
    <s v="TOTAL DES COUTS DIRECTS BRUTS"/>
  </r>
  <r>
    <x v="1"/>
    <x v="10"/>
    <x v="8"/>
    <x v="258"/>
    <x v="258"/>
    <s v="Public"/>
    <x v="1"/>
    <n v="0"/>
    <n v="0"/>
    <n v="17"/>
    <n v="4"/>
    <n v="1455627"/>
    <x v="3"/>
    <s v="C56000"/>
    <s v="TOTAL DES COUTS DIRECTS BRUTS"/>
  </r>
  <r>
    <x v="1"/>
    <x v="10"/>
    <x v="8"/>
    <x v="258"/>
    <x v="258"/>
    <s v="Public"/>
    <x v="1"/>
    <n v="0"/>
    <n v="0"/>
    <n v="17"/>
    <n v="4"/>
    <n v="13072854"/>
    <x v="2"/>
    <s v="C56000"/>
    <s v="TOTAL DES COUTS DIRECTS BRUTS"/>
  </r>
  <r>
    <x v="1"/>
    <x v="10"/>
    <x v="9"/>
    <x v="259"/>
    <x v="259"/>
    <s v="Public"/>
    <x v="1"/>
    <n v="0"/>
    <n v="0"/>
    <n v="17"/>
    <n v="4"/>
    <n v="93478"/>
    <x v="5"/>
    <s v="C56000"/>
    <s v="TOTAL DES COUTS DIRECTS BRUTS"/>
  </r>
  <r>
    <x v="1"/>
    <x v="10"/>
    <x v="9"/>
    <x v="259"/>
    <x v="259"/>
    <s v="Public"/>
    <x v="1"/>
    <n v="0"/>
    <n v="0"/>
    <n v="17"/>
    <n v="4"/>
    <n v="93478"/>
    <x v="8"/>
    <s v="C56000"/>
    <s v="TOTAL DES COUTS DIRECTS BRUTS"/>
  </r>
  <r>
    <x v="1"/>
    <x v="10"/>
    <x v="9"/>
    <x v="259"/>
    <x v="259"/>
    <s v="Public"/>
    <x v="1"/>
    <n v="0"/>
    <n v="0"/>
    <n v="17"/>
    <n v="4"/>
    <n v="13238756"/>
    <x v="1"/>
    <s v="C56000"/>
    <s v="TOTAL DES COUTS DIRECTS BRUTS"/>
  </r>
  <r>
    <x v="1"/>
    <x v="10"/>
    <x v="9"/>
    <x v="259"/>
    <x v="259"/>
    <s v="Public"/>
    <x v="1"/>
    <n v="0"/>
    <n v="0"/>
    <n v="17"/>
    <n v="4"/>
    <n v="824426"/>
    <x v="3"/>
    <s v="C56000"/>
    <s v="TOTAL DES COUTS DIRECTS BRUTS"/>
  </r>
  <r>
    <x v="1"/>
    <x v="10"/>
    <x v="9"/>
    <x v="259"/>
    <x v="259"/>
    <s v="Public"/>
    <x v="1"/>
    <n v="0"/>
    <n v="0"/>
    <n v="17"/>
    <n v="4"/>
    <n v="12414330"/>
    <x v="2"/>
    <s v="C56000"/>
    <s v="TOTAL DES COUTS DIRECTS BRUTS"/>
  </r>
  <r>
    <x v="1"/>
    <x v="10"/>
    <x v="10"/>
    <x v="148"/>
    <x v="148"/>
    <s v="Public"/>
    <x v="1"/>
    <n v="0"/>
    <n v="0"/>
    <n v="17"/>
    <n v="4"/>
    <n v="1628420"/>
    <x v="1"/>
    <s v="C56000"/>
    <s v="TOTAL DES COUTS DIRECTS BRUTS"/>
  </r>
  <r>
    <x v="1"/>
    <x v="10"/>
    <x v="10"/>
    <x v="148"/>
    <x v="148"/>
    <s v="Public"/>
    <x v="1"/>
    <n v="0"/>
    <n v="0"/>
    <n v="17"/>
    <n v="4"/>
    <n v="305634"/>
    <x v="3"/>
    <s v="C56000"/>
    <s v="TOTAL DES COUTS DIRECTS BRUTS"/>
  </r>
  <r>
    <x v="1"/>
    <x v="10"/>
    <x v="10"/>
    <x v="148"/>
    <x v="148"/>
    <s v="Public"/>
    <x v="1"/>
    <n v="0"/>
    <n v="0"/>
    <n v="17"/>
    <n v="4"/>
    <n v="1322786"/>
    <x v="2"/>
    <s v="C56000"/>
    <s v="TOTAL DES COUTS DIRECTS BRUTS"/>
  </r>
  <r>
    <x v="1"/>
    <x v="10"/>
    <x v="11"/>
    <x v="151"/>
    <x v="151"/>
    <s v="Public"/>
    <x v="1"/>
    <n v="0"/>
    <n v="0"/>
    <n v="17"/>
    <n v="4"/>
    <n v="1832090"/>
    <x v="1"/>
    <s v="C56000"/>
    <s v="TOTAL DES COUTS DIRECTS BRUTS"/>
  </r>
  <r>
    <x v="1"/>
    <x v="10"/>
    <x v="11"/>
    <x v="151"/>
    <x v="151"/>
    <s v="Public"/>
    <x v="1"/>
    <n v="0"/>
    <n v="0"/>
    <n v="17"/>
    <n v="4"/>
    <n v="164189"/>
    <x v="3"/>
    <s v="C56000"/>
    <s v="TOTAL DES COUTS DIRECTS BRUTS"/>
  </r>
  <r>
    <x v="1"/>
    <x v="10"/>
    <x v="11"/>
    <x v="151"/>
    <x v="151"/>
    <s v="Public"/>
    <x v="1"/>
    <n v="0"/>
    <n v="0"/>
    <n v="17"/>
    <n v="4"/>
    <n v="1667901"/>
    <x v="2"/>
    <s v="C56000"/>
    <s v="TOTAL DES COUTS DIRECTS BRUTS"/>
  </r>
  <r>
    <x v="1"/>
    <x v="10"/>
    <x v="11"/>
    <x v="260"/>
    <x v="260"/>
    <s v="Public"/>
    <x v="1"/>
    <n v="0"/>
    <n v="0"/>
    <n v="17"/>
    <n v="4"/>
    <n v="127101"/>
    <x v="5"/>
    <s v="C56000"/>
    <s v="TOTAL DES COUTS DIRECTS BRUTS"/>
  </r>
  <r>
    <x v="1"/>
    <x v="10"/>
    <x v="11"/>
    <x v="260"/>
    <x v="260"/>
    <s v="Public"/>
    <x v="1"/>
    <n v="0"/>
    <n v="0"/>
    <n v="17"/>
    <n v="4"/>
    <n v="127101"/>
    <x v="8"/>
    <s v="C56000"/>
    <s v="TOTAL DES COUTS DIRECTS BRUTS"/>
  </r>
  <r>
    <x v="1"/>
    <x v="10"/>
    <x v="11"/>
    <x v="260"/>
    <x v="260"/>
    <s v="Public"/>
    <x v="1"/>
    <n v="0"/>
    <n v="0"/>
    <n v="17"/>
    <n v="4"/>
    <n v="10058989"/>
    <x v="1"/>
    <s v="C56000"/>
    <s v="TOTAL DES COUTS DIRECTS BRUTS"/>
  </r>
  <r>
    <x v="1"/>
    <x v="10"/>
    <x v="11"/>
    <x v="260"/>
    <x v="260"/>
    <s v="Public"/>
    <x v="1"/>
    <n v="0"/>
    <n v="0"/>
    <n v="17"/>
    <n v="4"/>
    <n v="612414"/>
    <x v="3"/>
    <s v="C56000"/>
    <s v="TOTAL DES COUTS DIRECTS BRUTS"/>
  </r>
  <r>
    <x v="1"/>
    <x v="10"/>
    <x v="11"/>
    <x v="260"/>
    <x v="260"/>
    <s v="Public"/>
    <x v="1"/>
    <n v="0"/>
    <n v="0"/>
    <n v="17"/>
    <n v="4"/>
    <n v="9446575"/>
    <x v="2"/>
    <s v="C56000"/>
    <s v="TOTAL DES COUTS DIRECTS BRUTS"/>
  </r>
  <r>
    <x v="1"/>
    <x v="10"/>
    <x v="12"/>
    <x v="261"/>
    <x v="261"/>
    <s v="Public"/>
    <x v="1"/>
    <n v="0"/>
    <n v="0"/>
    <n v="17"/>
    <n v="4"/>
    <n v="1732544"/>
    <x v="5"/>
    <s v="C56000"/>
    <s v="TOTAL DES COUTS DIRECTS BRUTS"/>
  </r>
  <r>
    <x v="1"/>
    <x v="10"/>
    <x v="12"/>
    <x v="261"/>
    <x v="261"/>
    <s v="Public"/>
    <x v="1"/>
    <n v="0"/>
    <n v="0"/>
    <n v="17"/>
    <n v="4"/>
    <n v="299957"/>
    <x v="8"/>
    <s v="C56000"/>
    <s v="TOTAL DES COUTS DIRECTS BRUTS"/>
  </r>
  <r>
    <x v="1"/>
    <x v="10"/>
    <x v="12"/>
    <x v="261"/>
    <x v="261"/>
    <s v="Public"/>
    <x v="1"/>
    <n v="0"/>
    <n v="0"/>
    <n v="17"/>
    <n v="4"/>
    <n v="1432587"/>
    <x v="7"/>
    <s v="C56000"/>
    <s v="TOTAL DES COUTS DIRECTS BRUTS"/>
  </r>
  <r>
    <x v="1"/>
    <x v="10"/>
    <x v="12"/>
    <x v="261"/>
    <x v="261"/>
    <s v="Public"/>
    <x v="1"/>
    <n v="0"/>
    <n v="0"/>
    <n v="17"/>
    <n v="4"/>
    <n v="31738114"/>
    <x v="1"/>
    <s v="C56000"/>
    <s v="TOTAL DES COUTS DIRECTS BRUTS"/>
  </r>
  <r>
    <x v="1"/>
    <x v="10"/>
    <x v="12"/>
    <x v="261"/>
    <x v="261"/>
    <s v="Public"/>
    <x v="1"/>
    <n v="0"/>
    <n v="0"/>
    <n v="17"/>
    <n v="4"/>
    <n v="2232805"/>
    <x v="3"/>
    <s v="C56000"/>
    <s v="TOTAL DES COUTS DIRECTS BRUTS"/>
  </r>
  <r>
    <x v="1"/>
    <x v="10"/>
    <x v="12"/>
    <x v="261"/>
    <x v="261"/>
    <s v="Public"/>
    <x v="1"/>
    <n v="0"/>
    <n v="0"/>
    <n v="17"/>
    <n v="4"/>
    <n v="29505309"/>
    <x v="2"/>
    <s v="C56000"/>
    <s v="TOTAL DES COUTS DIRECTS BRUTS"/>
  </r>
  <r>
    <x v="1"/>
    <x v="10"/>
    <x v="12"/>
    <x v="165"/>
    <x v="165"/>
    <s v="Privé"/>
    <x v="1"/>
    <n v="0"/>
    <n v="0"/>
    <n v="17"/>
    <n v="4"/>
    <n v="463345"/>
    <x v="1"/>
    <s v="C56000"/>
    <s v="TOTAL DES COUTS DIRECTS BRUTS"/>
  </r>
  <r>
    <x v="1"/>
    <x v="10"/>
    <x v="12"/>
    <x v="165"/>
    <x v="165"/>
    <s v="Privé"/>
    <x v="1"/>
    <n v="0"/>
    <n v="0"/>
    <n v="17"/>
    <n v="4"/>
    <n v="463345"/>
    <x v="2"/>
    <s v="C56000"/>
    <s v="TOTAL DES COUTS DIRECTS BRUTS"/>
  </r>
  <r>
    <x v="1"/>
    <x v="10"/>
    <x v="12"/>
    <x v="166"/>
    <x v="166"/>
    <s v="Privé"/>
    <x v="1"/>
    <n v="0"/>
    <n v="0"/>
    <n v="17"/>
    <n v="4"/>
    <n v="1437752"/>
    <x v="1"/>
    <s v="C56000"/>
    <s v="TOTAL DES COUTS DIRECTS BRUTS"/>
  </r>
  <r>
    <x v="1"/>
    <x v="10"/>
    <x v="12"/>
    <x v="166"/>
    <x v="166"/>
    <s v="Privé"/>
    <x v="1"/>
    <n v="0"/>
    <n v="0"/>
    <n v="17"/>
    <n v="4"/>
    <n v="128304"/>
    <x v="3"/>
    <s v="C56000"/>
    <s v="TOTAL DES COUTS DIRECTS BRUTS"/>
  </r>
  <r>
    <x v="1"/>
    <x v="10"/>
    <x v="12"/>
    <x v="166"/>
    <x v="166"/>
    <s v="Privé"/>
    <x v="1"/>
    <n v="0"/>
    <n v="0"/>
    <n v="17"/>
    <n v="4"/>
    <n v="1309448"/>
    <x v="2"/>
    <s v="C56000"/>
    <s v="TOTAL DES COUTS DIRECTS BRUTS"/>
  </r>
  <r>
    <x v="1"/>
    <x v="10"/>
    <x v="12"/>
    <x v="241"/>
    <x v="241"/>
    <s v="Privé"/>
    <x v="1"/>
    <n v="0"/>
    <n v="0"/>
    <n v="17"/>
    <n v="4"/>
    <n v="848243"/>
    <x v="1"/>
    <s v="C56000"/>
    <s v="TOTAL DES COUTS DIRECTS BRUTS"/>
  </r>
  <r>
    <x v="1"/>
    <x v="10"/>
    <x v="12"/>
    <x v="241"/>
    <x v="241"/>
    <s v="Privé"/>
    <x v="1"/>
    <n v="0"/>
    <n v="0"/>
    <n v="17"/>
    <n v="4"/>
    <n v="34106"/>
    <x v="3"/>
    <s v="C56000"/>
    <s v="TOTAL DES COUTS DIRECTS BRUTS"/>
  </r>
  <r>
    <x v="1"/>
    <x v="10"/>
    <x v="12"/>
    <x v="241"/>
    <x v="241"/>
    <s v="Privé"/>
    <x v="1"/>
    <n v="0"/>
    <n v="0"/>
    <n v="17"/>
    <n v="4"/>
    <n v="814137"/>
    <x v="2"/>
    <s v="C56000"/>
    <s v="TOTAL DES COUTS DIRECTS BRUTS"/>
  </r>
  <r>
    <x v="1"/>
    <x v="10"/>
    <x v="12"/>
    <x v="242"/>
    <x v="242"/>
    <s v="Privé"/>
    <x v="1"/>
    <n v="0"/>
    <n v="0"/>
    <n v="17"/>
    <n v="4"/>
    <n v="970717"/>
    <x v="1"/>
    <s v="C56000"/>
    <s v="TOTAL DES COUTS DIRECTS BRUTS"/>
  </r>
  <r>
    <x v="1"/>
    <x v="10"/>
    <x v="12"/>
    <x v="242"/>
    <x v="242"/>
    <s v="Privé"/>
    <x v="1"/>
    <n v="0"/>
    <n v="0"/>
    <n v="17"/>
    <n v="4"/>
    <n v="71611"/>
    <x v="3"/>
    <s v="C56000"/>
    <s v="TOTAL DES COUTS DIRECTS BRUTS"/>
  </r>
  <r>
    <x v="1"/>
    <x v="10"/>
    <x v="12"/>
    <x v="242"/>
    <x v="242"/>
    <s v="Privé"/>
    <x v="1"/>
    <n v="0"/>
    <n v="0"/>
    <n v="17"/>
    <n v="4"/>
    <n v="899106"/>
    <x v="2"/>
    <s v="C56000"/>
    <s v="TOTAL DES COUTS DIRECTS BRUTS"/>
  </r>
  <r>
    <x v="1"/>
    <x v="10"/>
    <x v="12"/>
    <x v="232"/>
    <x v="232"/>
    <s v="Privé"/>
    <x v="1"/>
    <n v="0"/>
    <n v="0"/>
    <n v="17"/>
    <n v="4"/>
    <n v="182738"/>
    <x v="1"/>
    <s v="C56000"/>
    <s v="TOTAL DES COUTS DIRECTS BRUTS"/>
  </r>
  <r>
    <x v="1"/>
    <x v="10"/>
    <x v="12"/>
    <x v="232"/>
    <x v="232"/>
    <s v="Privé"/>
    <x v="1"/>
    <n v="0"/>
    <n v="0"/>
    <n v="17"/>
    <n v="4"/>
    <n v="182738"/>
    <x v="2"/>
    <s v="C56000"/>
    <s v="TOTAL DES COUTS DIRECTS BRUTS"/>
  </r>
  <r>
    <x v="1"/>
    <x v="10"/>
    <x v="12"/>
    <x v="167"/>
    <x v="167"/>
    <s v="Privé"/>
    <x v="1"/>
    <n v="0"/>
    <n v="0"/>
    <n v="17"/>
    <n v="4"/>
    <n v="409887"/>
    <x v="1"/>
    <s v="C56000"/>
    <s v="TOTAL DES COUTS DIRECTS BRUTS"/>
  </r>
  <r>
    <x v="1"/>
    <x v="10"/>
    <x v="12"/>
    <x v="167"/>
    <x v="167"/>
    <s v="Privé"/>
    <x v="1"/>
    <n v="0"/>
    <n v="0"/>
    <n v="17"/>
    <n v="4"/>
    <n v="19593"/>
    <x v="3"/>
    <s v="C56000"/>
    <s v="TOTAL DES COUTS DIRECTS BRUTS"/>
  </r>
  <r>
    <x v="1"/>
    <x v="10"/>
    <x v="12"/>
    <x v="167"/>
    <x v="167"/>
    <s v="Privé"/>
    <x v="1"/>
    <n v="0"/>
    <n v="0"/>
    <n v="17"/>
    <n v="4"/>
    <n v="390294"/>
    <x v="2"/>
    <s v="C56000"/>
    <s v="TOTAL DES COUTS DIRECTS BRUTS"/>
  </r>
  <r>
    <x v="1"/>
    <x v="10"/>
    <x v="13"/>
    <x v="262"/>
    <x v="262"/>
    <s v="Public"/>
    <x v="1"/>
    <n v="0"/>
    <n v="0"/>
    <n v="17"/>
    <n v="4"/>
    <n v="3132621"/>
    <x v="5"/>
    <s v="C56000"/>
    <s v="TOTAL DES COUTS DIRECTS BRUTS"/>
  </r>
  <r>
    <x v="1"/>
    <x v="10"/>
    <x v="13"/>
    <x v="262"/>
    <x v="262"/>
    <s v="Public"/>
    <x v="1"/>
    <n v="0"/>
    <n v="0"/>
    <n v="17"/>
    <n v="4"/>
    <n v="3132621"/>
    <x v="7"/>
    <s v="C56000"/>
    <s v="TOTAL DES COUTS DIRECTS BRUTS"/>
  </r>
  <r>
    <x v="1"/>
    <x v="10"/>
    <x v="13"/>
    <x v="262"/>
    <x v="262"/>
    <s v="Public"/>
    <x v="1"/>
    <n v="0"/>
    <n v="0"/>
    <n v="17"/>
    <n v="4"/>
    <n v="22765535"/>
    <x v="1"/>
    <s v="C56000"/>
    <s v="TOTAL DES COUTS DIRECTS BRUTS"/>
  </r>
  <r>
    <x v="1"/>
    <x v="10"/>
    <x v="13"/>
    <x v="262"/>
    <x v="262"/>
    <s v="Public"/>
    <x v="1"/>
    <n v="0"/>
    <n v="0"/>
    <n v="17"/>
    <n v="4"/>
    <n v="508516"/>
    <x v="6"/>
    <s v="C56000"/>
    <s v="TOTAL DES COUTS DIRECTS BRUTS"/>
  </r>
  <r>
    <x v="1"/>
    <x v="10"/>
    <x v="13"/>
    <x v="262"/>
    <x v="262"/>
    <s v="Public"/>
    <x v="1"/>
    <n v="0"/>
    <n v="0"/>
    <n v="17"/>
    <n v="4"/>
    <n v="2180355"/>
    <x v="3"/>
    <s v="C56000"/>
    <s v="TOTAL DES COUTS DIRECTS BRUTS"/>
  </r>
  <r>
    <x v="1"/>
    <x v="10"/>
    <x v="13"/>
    <x v="262"/>
    <x v="262"/>
    <s v="Public"/>
    <x v="1"/>
    <n v="0"/>
    <n v="0"/>
    <n v="17"/>
    <n v="4"/>
    <n v="20076664"/>
    <x v="2"/>
    <s v="C56000"/>
    <s v="TOTAL DES COUTS DIRECTS BRUTS"/>
  </r>
  <r>
    <x v="1"/>
    <x v="10"/>
    <x v="13"/>
    <x v="171"/>
    <x v="171"/>
    <s v="Privé"/>
    <x v="1"/>
    <n v="0"/>
    <n v="0"/>
    <n v="17"/>
    <n v="4"/>
    <n v="1112952"/>
    <x v="1"/>
    <s v="C56000"/>
    <s v="TOTAL DES COUTS DIRECTS BRUTS"/>
  </r>
  <r>
    <x v="1"/>
    <x v="10"/>
    <x v="13"/>
    <x v="171"/>
    <x v="171"/>
    <s v="Privé"/>
    <x v="1"/>
    <n v="0"/>
    <n v="0"/>
    <n v="17"/>
    <n v="4"/>
    <n v="52683"/>
    <x v="3"/>
    <s v="C56000"/>
    <s v="TOTAL DES COUTS DIRECTS BRUTS"/>
  </r>
  <r>
    <x v="1"/>
    <x v="10"/>
    <x v="13"/>
    <x v="171"/>
    <x v="171"/>
    <s v="Privé"/>
    <x v="1"/>
    <n v="0"/>
    <n v="0"/>
    <n v="17"/>
    <n v="4"/>
    <n v="1060269"/>
    <x v="2"/>
    <s v="C56000"/>
    <s v="TOTAL DES COUTS DIRECTS BRUTS"/>
  </r>
  <r>
    <x v="1"/>
    <x v="10"/>
    <x v="13"/>
    <x v="172"/>
    <x v="172"/>
    <s v="Privé"/>
    <x v="1"/>
    <n v="0"/>
    <n v="0"/>
    <n v="17"/>
    <n v="4"/>
    <n v="929866"/>
    <x v="1"/>
    <s v="C56000"/>
    <s v="TOTAL DES COUTS DIRECTS BRUTS"/>
  </r>
  <r>
    <x v="1"/>
    <x v="10"/>
    <x v="13"/>
    <x v="172"/>
    <x v="172"/>
    <s v="Privé"/>
    <x v="1"/>
    <n v="0"/>
    <n v="0"/>
    <n v="17"/>
    <n v="4"/>
    <n v="43042"/>
    <x v="3"/>
    <s v="C56000"/>
    <s v="TOTAL DES COUTS DIRECTS BRUTS"/>
  </r>
  <r>
    <x v="1"/>
    <x v="10"/>
    <x v="13"/>
    <x v="172"/>
    <x v="172"/>
    <s v="Privé"/>
    <x v="1"/>
    <n v="0"/>
    <n v="0"/>
    <n v="17"/>
    <n v="4"/>
    <n v="886824"/>
    <x v="2"/>
    <s v="C56000"/>
    <s v="TOTAL DES COUTS DIRECTS BRUTS"/>
  </r>
  <r>
    <x v="1"/>
    <x v="10"/>
    <x v="13"/>
    <x v="174"/>
    <x v="174"/>
    <s v="Privé"/>
    <x v="1"/>
    <n v="0"/>
    <n v="0"/>
    <n v="17"/>
    <n v="4"/>
    <n v="996377"/>
    <x v="1"/>
    <s v="C56000"/>
    <s v="TOTAL DES COUTS DIRECTS BRUTS"/>
  </r>
  <r>
    <x v="1"/>
    <x v="10"/>
    <x v="13"/>
    <x v="174"/>
    <x v="174"/>
    <s v="Privé"/>
    <x v="1"/>
    <n v="0"/>
    <n v="0"/>
    <n v="17"/>
    <n v="4"/>
    <n v="58416"/>
    <x v="3"/>
    <s v="C56000"/>
    <s v="TOTAL DES COUTS DIRECTS BRUTS"/>
  </r>
  <r>
    <x v="1"/>
    <x v="10"/>
    <x v="13"/>
    <x v="174"/>
    <x v="174"/>
    <s v="Privé"/>
    <x v="1"/>
    <n v="0"/>
    <n v="0"/>
    <n v="17"/>
    <n v="4"/>
    <n v="937961"/>
    <x v="2"/>
    <s v="C56000"/>
    <s v="TOTAL DES COUTS DIRECTS BRUTS"/>
  </r>
  <r>
    <x v="1"/>
    <x v="10"/>
    <x v="13"/>
    <x v="175"/>
    <x v="175"/>
    <s v="Privé"/>
    <x v="1"/>
    <n v="0"/>
    <n v="0"/>
    <n v="17"/>
    <n v="4"/>
    <n v="472929"/>
    <x v="1"/>
    <s v="C56000"/>
    <s v="TOTAL DES COUTS DIRECTS BRUTS"/>
  </r>
  <r>
    <x v="1"/>
    <x v="10"/>
    <x v="13"/>
    <x v="175"/>
    <x v="175"/>
    <s v="Privé"/>
    <x v="1"/>
    <n v="0"/>
    <n v="0"/>
    <n v="17"/>
    <n v="4"/>
    <n v="21850"/>
    <x v="3"/>
    <s v="C56000"/>
    <s v="TOTAL DES COUTS DIRECTS BRUTS"/>
  </r>
  <r>
    <x v="1"/>
    <x v="10"/>
    <x v="13"/>
    <x v="175"/>
    <x v="175"/>
    <s v="Privé"/>
    <x v="1"/>
    <n v="0"/>
    <n v="0"/>
    <n v="17"/>
    <n v="4"/>
    <n v="451079"/>
    <x v="2"/>
    <s v="C56000"/>
    <s v="TOTAL DES COUTS DIRECTS BRUTS"/>
  </r>
  <r>
    <x v="1"/>
    <x v="10"/>
    <x v="13"/>
    <x v="243"/>
    <x v="243"/>
    <s v="Privé"/>
    <x v="1"/>
    <n v="0"/>
    <n v="0"/>
    <n v="17"/>
    <n v="4"/>
    <n v="1752531"/>
    <x v="1"/>
    <s v="C56000"/>
    <s v="TOTAL DES COUTS DIRECTS BRUTS"/>
  </r>
  <r>
    <x v="1"/>
    <x v="10"/>
    <x v="13"/>
    <x v="243"/>
    <x v="243"/>
    <s v="Privé"/>
    <x v="1"/>
    <n v="0"/>
    <n v="0"/>
    <n v="17"/>
    <n v="4"/>
    <n v="278461"/>
    <x v="3"/>
    <s v="C56000"/>
    <s v="TOTAL DES COUTS DIRECTS BRUTS"/>
  </r>
  <r>
    <x v="1"/>
    <x v="10"/>
    <x v="13"/>
    <x v="243"/>
    <x v="243"/>
    <s v="Privé"/>
    <x v="1"/>
    <n v="0"/>
    <n v="0"/>
    <n v="17"/>
    <n v="4"/>
    <n v="1474070"/>
    <x v="2"/>
    <s v="C56000"/>
    <s v="TOTAL DES COUTS DIRECTS BRUTS"/>
  </r>
  <r>
    <x v="1"/>
    <x v="10"/>
    <x v="13"/>
    <x v="176"/>
    <x v="176"/>
    <s v="Privé"/>
    <x v="1"/>
    <n v="0"/>
    <n v="0"/>
    <n v="17"/>
    <n v="4"/>
    <n v="514175"/>
    <x v="1"/>
    <s v="C56000"/>
    <s v="TOTAL DES COUTS DIRECTS BRUTS"/>
  </r>
  <r>
    <x v="1"/>
    <x v="10"/>
    <x v="13"/>
    <x v="176"/>
    <x v="176"/>
    <s v="Privé"/>
    <x v="1"/>
    <n v="0"/>
    <n v="0"/>
    <n v="17"/>
    <n v="4"/>
    <n v="14726"/>
    <x v="3"/>
    <s v="C56000"/>
    <s v="TOTAL DES COUTS DIRECTS BRUTS"/>
  </r>
  <r>
    <x v="1"/>
    <x v="10"/>
    <x v="13"/>
    <x v="176"/>
    <x v="176"/>
    <s v="Privé"/>
    <x v="1"/>
    <n v="0"/>
    <n v="0"/>
    <n v="17"/>
    <n v="4"/>
    <n v="499449"/>
    <x v="2"/>
    <s v="C56000"/>
    <s v="TOTAL DES COUTS DIRECTS BRUTS"/>
  </r>
  <r>
    <x v="1"/>
    <x v="10"/>
    <x v="14"/>
    <x v="178"/>
    <x v="178"/>
    <s v="Privé"/>
    <x v="1"/>
    <n v="0"/>
    <n v="0"/>
    <n v="17"/>
    <n v="4"/>
    <n v="1306152"/>
    <x v="1"/>
    <s v="C56000"/>
    <s v="TOTAL DES COUTS DIRECTS BRUTS"/>
  </r>
  <r>
    <x v="1"/>
    <x v="10"/>
    <x v="14"/>
    <x v="178"/>
    <x v="178"/>
    <s v="Privé"/>
    <x v="1"/>
    <n v="0"/>
    <n v="0"/>
    <n v="17"/>
    <n v="4"/>
    <n v="122157"/>
    <x v="3"/>
    <s v="C56000"/>
    <s v="TOTAL DES COUTS DIRECTS BRUTS"/>
  </r>
  <r>
    <x v="1"/>
    <x v="10"/>
    <x v="14"/>
    <x v="178"/>
    <x v="178"/>
    <s v="Privé"/>
    <x v="1"/>
    <n v="0"/>
    <n v="0"/>
    <n v="17"/>
    <n v="4"/>
    <n v="1183995"/>
    <x v="2"/>
    <s v="C56000"/>
    <s v="TOTAL DES COUTS DIRECTS BRUTS"/>
  </r>
  <r>
    <x v="1"/>
    <x v="10"/>
    <x v="14"/>
    <x v="263"/>
    <x v="263"/>
    <s v="Public"/>
    <x v="1"/>
    <n v="0"/>
    <n v="0"/>
    <n v="17"/>
    <n v="4"/>
    <n v="2442016"/>
    <x v="5"/>
    <s v="C56000"/>
    <s v="TOTAL DES COUTS DIRECTS BRUTS"/>
  </r>
  <r>
    <x v="1"/>
    <x v="10"/>
    <x v="14"/>
    <x v="263"/>
    <x v="263"/>
    <s v="Public"/>
    <x v="1"/>
    <n v="0"/>
    <n v="0"/>
    <n v="17"/>
    <n v="4"/>
    <n v="269571"/>
    <x v="8"/>
    <s v="C56000"/>
    <s v="TOTAL DES COUTS DIRECTS BRUTS"/>
  </r>
  <r>
    <x v="1"/>
    <x v="10"/>
    <x v="14"/>
    <x v="263"/>
    <x v="263"/>
    <s v="Public"/>
    <x v="1"/>
    <n v="0"/>
    <n v="0"/>
    <n v="17"/>
    <n v="4"/>
    <n v="2172445"/>
    <x v="7"/>
    <s v="C56000"/>
    <s v="TOTAL DES COUTS DIRECTS BRUTS"/>
  </r>
  <r>
    <x v="1"/>
    <x v="10"/>
    <x v="14"/>
    <x v="263"/>
    <x v="263"/>
    <s v="Public"/>
    <x v="1"/>
    <n v="0"/>
    <n v="0"/>
    <n v="17"/>
    <n v="4"/>
    <n v="26391348"/>
    <x v="1"/>
    <s v="C56000"/>
    <s v="TOTAL DES COUTS DIRECTS BRUTS"/>
  </r>
  <r>
    <x v="1"/>
    <x v="10"/>
    <x v="14"/>
    <x v="263"/>
    <x v="263"/>
    <s v="Public"/>
    <x v="1"/>
    <n v="0"/>
    <n v="0"/>
    <n v="17"/>
    <n v="4"/>
    <n v="2526340"/>
    <x v="3"/>
    <s v="C56000"/>
    <s v="TOTAL DES COUTS DIRECTS BRUTS"/>
  </r>
  <r>
    <x v="1"/>
    <x v="10"/>
    <x v="14"/>
    <x v="263"/>
    <x v="263"/>
    <s v="Public"/>
    <x v="1"/>
    <n v="0"/>
    <n v="0"/>
    <n v="17"/>
    <n v="4"/>
    <n v="23865008"/>
    <x v="2"/>
    <s v="C56000"/>
    <s v="TOTAL DES COUTS DIRECTS BRUTS"/>
  </r>
  <r>
    <x v="1"/>
    <x v="10"/>
    <x v="14"/>
    <x v="181"/>
    <x v="181"/>
    <s v="Privé"/>
    <x v="1"/>
    <n v="0"/>
    <n v="0"/>
    <n v="17"/>
    <n v="4"/>
    <n v="1086956"/>
    <x v="1"/>
    <s v="C56000"/>
    <s v="TOTAL DES COUTS DIRECTS BRUTS"/>
  </r>
  <r>
    <x v="1"/>
    <x v="10"/>
    <x v="14"/>
    <x v="181"/>
    <x v="181"/>
    <s v="Privé"/>
    <x v="1"/>
    <n v="0"/>
    <n v="0"/>
    <n v="17"/>
    <n v="4"/>
    <n v="56670"/>
    <x v="3"/>
    <s v="C56000"/>
    <s v="TOTAL DES COUTS DIRECTS BRUTS"/>
  </r>
  <r>
    <x v="1"/>
    <x v="10"/>
    <x v="14"/>
    <x v="181"/>
    <x v="181"/>
    <s v="Privé"/>
    <x v="1"/>
    <n v="0"/>
    <n v="0"/>
    <n v="17"/>
    <n v="4"/>
    <n v="1030286"/>
    <x v="2"/>
    <s v="C56000"/>
    <s v="TOTAL DES COUTS DIRECTS BRUTS"/>
  </r>
  <r>
    <x v="1"/>
    <x v="10"/>
    <x v="14"/>
    <x v="182"/>
    <x v="182"/>
    <s v="Privé"/>
    <x v="1"/>
    <n v="0"/>
    <n v="0"/>
    <n v="17"/>
    <n v="4"/>
    <n v="795051"/>
    <x v="1"/>
    <s v="C56000"/>
    <s v="TOTAL DES COUTS DIRECTS BRUTS"/>
  </r>
  <r>
    <x v="1"/>
    <x v="10"/>
    <x v="14"/>
    <x v="182"/>
    <x v="182"/>
    <s v="Privé"/>
    <x v="1"/>
    <n v="0"/>
    <n v="0"/>
    <n v="17"/>
    <n v="4"/>
    <n v="46548"/>
    <x v="3"/>
    <s v="C56000"/>
    <s v="TOTAL DES COUTS DIRECTS BRUTS"/>
  </r>
  <r>
    <x v="1"/>
    <x v="10"/>
    <x v="14"/>
    <x v="182"/>
    <x v="182"/>
    <s v="Privé"/>
    <x v="1"/>
    <n v="0"/>
    <n v="0"/>
    <n v="17"/>
    <n v="4"/>
    <n v="748503"/>
    <x v="2"/>
    <s v="C56000"/>
    <s v="TOTAL DES COUTS DIRECTS BRUTS"/>
  </r>
  <r>
    <x v="1"/>
    <x v="10"/>
    <x v="14"/>
    <x v="183"/>
    <x v="183"/>
    <s v="Privé"/>
    <x v="1"/>
    <n v="0"/>
    <n v="0"/>
    <n v="17"/>
    <n v="4"/>
    <n v="595984"/>
    <x v="1"/>
    <s v="C56000"/>
    <s v="TOTAL DES COUTS DIRECTS BRUTS"/>
  </r>
  <r>
    <x v="1"/>
    <x v="10"/>
    <x v="14"/>
    <x v="183"/>
    <x v="183"/>
    <s v="Privé"/>
    <x v="1"/>
    <n v="0"/>
    <n v="0"/>
    <n v="17"/>
    <n v="4"/>
    <n v="26207"/>
    <x v="3"/>
    <s v="C56000"/>
    <s v="TOTAL DES COUTS DIRECTS BRUTS"/>
  </r>
  <r>
    <x v="1"/>
    <x v="10"/>
    <x v="14"/>
    <x v="183"/>
    <x v="183"/>
    <s v="Privé"/>
    <x v="1"/>
    <n v="0"/>
    <n v="0"/>
    <n v="17"/>
    <n v="4"/>
    <n v="569777"/>
    <x v="2"/>
    <s v="C56000"/>
    <s v="TOTAL DES COUTS DIRECTS BRUTS"/>
  </r>
  <r>
    <x v="1"/>
    <x v="10"/>
    <x v="15"/>
    <x v="264"/>
    <x v="264"/>
    <s v="Public"/>
    <x v="1"/>
    <n v="0"/>
    <n v="0"/>
    <n v="17"/>
    <n v="4"/>
    <n v="1994776"/>
    <x v="5"/>
    <s v="C56000"/>
    <s v="TOTAL DES COUTS DIRECTS BRUTS"/>
  </r>
  <r>
    <x v="1"/>
    <x v="10"/>
    <x v="15"/>
    <x v="264"/>
    <x v="264"/>
    <s v="Public"/>
    <x v="1"/>
    <n v="0"/>
    <n v="0"/>
    <n v="17"/>
    <n v="4"/>
    <n v="29103"/>
    <x v="8"/>
    <s v="C56000"/>
    <s v="TOTAL DES COUTS DIRECTS BRUTS"/>
  </r>
  <r>
    <x v="1"/>
    <x v="10"/>
    <x v="15"/>
    <x v="264"/>
    <x v="264"/>
    <s v="Public"/>
    <x v="1"/>
    <n v="0"/>
    <n v="0"/>
    <n v="17"/>
    <n v="4"/>
    <n v="1965673"/>
    <x v="7"/>
    <s v="C56000"/>
    <s v="TOTAL DES COUTS DIRECTS BRUTS"/>
  </r>
  <r>
    <x v="1"/>
    <x v="10"/>
    <x v="15"/>
    <x v="264"/>
    <x v="264"/>
    <s v="Public"/>
    <x v="1"/>
    <n v="0"/>
    <n v="0"/>
    <n v="17"/>
    <n v="4"/>
    <n v="37417921"/>
    <x v="1"/>
    <s v="C56000"/>
    <s v="TOTAL DES COUTS DIRECTS BRUTS"/>
  </r>
  <r>
    <x v="1"/>
    <x v="10"/>
    <x v="15"/>
    <x v="264"/>
    <x v="264"/>
    <s v="Public"/>
    <x v="1"/>
    <n v="0"/>
    <n v="0"/>
    <n v="17"/>
    <n v="4"/>
    <n v="2594338"/>
    <x v="3"/>
    <s v="C56000"/>
    <s v="TOTAL DES COUTS DIRECTS BRUTS"/>
  </r>
  <r>
    <x v="1"/>
    <x v="10"/>
    <x v="15"/>
    <x v="264"/>
    <x v="264"/>
    <s v="Public"/>
    <x v="1"/>
    <n v="0"/>
    <n v="0"/>
    <n v="17"/>
    <n v="4"/>
    <n v="34823583"/>
    <x v="2"/>
    <s v="C56000"/>
    <s v="TOTAL DES COUTS DIRECTS BRUTS"/>
  </r>
  <r>
    <x v="1"/>
    <x v="10"/>
    <x v="15"/>
    <x v="244"/>
    <x v="244"/>
    <s v="Privé"/>
    <x v="1"/>
    <n v="0"/>
    <n v="0"/>
    <n v="17"/>
    <n v="4"/>
    <n v="1308308"/>
    <x v="1"/>
    <s v="C56000"/>
    <s v="TOTAL DES COUTS DIRECTS BRUTS"/>
  </r>
  <r>
    <x v="1"/>
    <x v="10"/>
    <x v="15"/>
    <x v="244"/>
    <x v="244"/>
    <s v="Privé"/>
    <x v="1"/>
    <n v="0"/>
    <n v="0"/>
    <n v="17"/>
    <n v="4"/>
    <n v="111025"/>
    <x v="3"/>
    <s v="C56000"/>
    <s v="TOTAL DES COUTS DIRECTS BRUTS"/>
  </r>
  <r>
    <x v="1"/>
    <x v="10"/>
    <x v="15"/>
    <x v="244"/>
    <x v="244"/>
    <s v="Privé"/>
    <x v="1"/>
    <n v="0"/>
    <n v="0"/>
    <n v="17"/>
    <n v="4"/>
    <n v="1197283"/>
    <x v="2"/>
    <s v="C56000"/>
    <s v="TOTAL DES COUTS DIRECTS BRUTS"/>
  </r>
  <r>
    <x v="1"/>
    <x v="10"/>
    <x v="15"/>
    <x v="196"/>
    <x v="196"/>
    <s v="Privé"/>
    <x v="1"/>
    <n v="0"/>
    <n v="0"/>
    <n v="17"/>
    <n v="4"/>
    <n v="592002"/>
    <x v="1"/>
    <s v="C56000"/>
    <s v="TOTAL DES COUTS DIRECTS BRUTS"/>
  </r>
  <r>
    <x v="1"/>
    <x v="10"/>
    <x v="15"/>
    <x v="196"/>
    <x v="196"/>
    <s v="Privé"/>
    <x v="1"/>
    <n v="0"/>
    <n v="0"/>
    <n v="17"/>
    <n v="4"/>
    <n v="40376"/>
    <x v="3"/>
    <s v="C56000"/>
    <s v="TOTAL DES COUTS DIRECTS BRUTS"/>
  </r>
  <r>
    <x v="1"/>
    <x v="10"/>
    <x v="15"/>
    <x v="196"/>
    <x v="196"/>
    <s v="Privé"/>
    <x v="1"/>
    <n v="0"/>
    <n v="0"/>
    <n v="17"/>
    <n v="4"/>
    <n v="551626"/>
    <x v="2"/>
    <s v="C56000"/>
    <s v="TOTAL DES COUTS DIRECTS BRUTS"/>
  </r>
  <r>
    <x v="1"/>
    <x v="10"/>
    <x v="16"/>
    <x v="265"/>
    <x v="265"/>
    <s v="Public"/>
    <x v="1"/>
    <n v="0"/>
    <n v="0"/>
    <n v="17"/>
    <n v="4"/>
    <n v="1499781"/>
    <x v="5"/>
    <s v="C56000"/>
    <s v="TOTAL DES COUTS DIRECTS BRUTS"/>
  </r>
  <r>
    <x v="1"/>
    <x v="10"/>
    <x v="16"/>
    <x v="265"/>
    <x v="265"/>
    <s v="Public"/>
    <x v="1"/>
    <n v="0"/>
    <n v="0"/>
    <n v="17"/>
    <n v="4"/>
    <n v="1499781"/>
    <x v="8"/>
    <s v="C56000"/>
    <s v="TOTAL DES COUTS DIRECTS BRUTS"/>
  </r>
  <r>
    <x v="1"/>
    <x v="10"/>
    <x v="16"/>
    <x v="265"/>
    <x v="265"/>
    <s v="Public"/>
    <x v="1"/>
    <n v="0"/>
    <n v="0"/>
    <n v="17"/>
    <n v="4"/>
    <n v="21573079"/>
    <x v="1"/>
    <s v="C56000"/>
    <s v="TOTAL DES COUTS DIRECTS BRUTS"/>
  </r>
  <r>
    <x v="1"/>
    <x v="10"/>
    <x v="16"/>
    <x v="265"/>
    <x v="265"/>
    <s v="Public"/>
    <x v="1"/>
    <n v="0"/>
    <n v="0"/>
    <n v="17"/>
    <n v="4"/>
    <n v="2136548"/>
    <x v="3"/>
    <s v="C56000"/>
    <s v="TOTAL DES COUTS DIRECTS BRUTS"/>
  </r>
  <r>
    <x v="1"/>
    <x v="10"/>
    <x v="16"/>
    <x v="265"/>
    <x v="265"/>
    <s v="Public"/>
    <x v="1"/>
    <n v="0"/>
    <n v="0"/>
    <n v="17"/>
    <n v="4"/>
    <n v="19436531"/>
    <x v="2"/>
    <s v="C56000"/>
    <s v="TOTAL DES COUTS DIRECTS BRUTS"/>
  </r>
  <r>
    <x v="1"/>
    <x v="10"/>
    <x v="16"/>
    <x v="266"/>
    <x v="266"/>
    <s v="Public"/>
    <x v="1"/>
    <n v="0"/>
    <n v="0"/>
    <n v="17"/>
    <n v="4"/>
    <n v="2482796"/>
    <x v="5"/>
    <s v="C56000"/>
    <s v="TOTAL DES COUTS DIRECTS BRUTS"/>
  </r>
  <r>
    <x v="1"/>
    <x v="10"/>
    <x v="16"/>
    <x v="266"/>
    <x v="266"/>
    <s v="Public"/>
    <x v="1"/>
    <n v="0"/>
    <n v="0"/>
    <n v="17"/>
    <n v="4"/>
    <n v="273720"/>
    <x v="8"/>
    <s v="C56000"/>
    <s v="TOTAL DES COUTS DIRECTS BRUTS"/>
  </r>
  <r>
    <x v="1"/>
    <x v="10"/>
    <x v="16"/>
    <x v="266"/>
    <x v="266"/>
    <s v="Public"/>
    <x v="1"/>
    <n v="0"/>
    <n v="0"/>
    <n v="17"/>
    <n v="4"/>
    <n v="2209076"/>
    <x v="7"/>
    <s v="C56000"/>
    <s v="TOTAL DES COUTS DIRECTS BRUTS"/>
  </r>
  <r>
    <x v="1"/>
    <x v="10"/>
    <x v="16"/>
    <x v="266"/>
    <x v="266"/>
    <s v="Public"/>
    <x v="1"/>
    <n v="0"/>
    <n v="0"/>
    <n v="17"/>
    <n v="4"/>
    <n v="38549118"/>
    <x v="1"/>
    <s v="C56000"/>
    <s v="TOTAL DES COUTS DIRECTS BRUTS"/>
  </r>
  <r>
    <x v="1"/>
    <x v="10"/>
    <x v="16"/>
    <x v="266"/>
    <x v="266"/>
    <s v="Public"/>
    <x v="1"/>
    <n v="0"/>
    <n v="0"/>
    <n v="17"/>
    <n v="4"/>
    <n v="2219988"/>
    <x v="3"/>
    <s v="C56000"/>
    <s v="TOTAL DES COUTS DIRECTS BRUTS"/>
  </r>
  <r>
    <x v="1"/>
    <x v="10"/>
    <x v="16"/>
    <x v="266"/>
    <x v="266"/>
    <s v="Public"/>
    <x v="1"/>
    <n v="0"/>
    <n v="0"/>
    <n v="17"/>
    <n v="4"/>
    <n v="36329130"/>
    <x v="2"/>
    <s v="C56000"/>
    <s v="TOTAL DES COUTS DIRECTS BRUTS"/>
  </r>
  <r>
    <x v="1"/>
    <x v="10"/>
    <x v="16"/>
    <x v="267"/>
    <x v="267"/>
    <s v="Public"/>
    <x v="1"/>
    <n v="0"/>
    <n v="0"/>
    <n v="17"/>
    <n v="4"/>
    <n v="592207"/>
    <x v="5"/>
    <s v="C56000"/>
    <s v="TOTAL DES COUTS DIRECTS BRUTS"/>
  </r>
  <r>
    <x v="1"/>
    <x v="10"/>
    <x v="16"/>
    <x v="267"/>
    <x v="267"/>
    <s v="Public"/>
    <x v="1"/>
    <n v="0"/>
    <n v="0"/>
    <n v="17"/>
    <n v="4"/>
    <n v="592207"/>
    <x v="8"/>
    <s v="C56000"/>
    <s v="TOTAL DES COUTS DIRECTS BRUTS"/>
  </r>
  <r>
    <x v="1"/>
    <x v="10"/>
    <x v="16"/>
    <x v="267"/>
    <x v="267"/>
    <s v="Public"/>
    <x v="1"/>
    <n v="0"/>
    <n v="0"/>
    <n v="17"/>
    <n v="4"/>
    <n v="21440279"/>
    <x v="1"/>
    <s v="C56000"/>
    <s v="TOTAL DES COUTS DIRECTS BRUTS"/>
  </r>
  <r>
    <x v="1"/>
    <x v="10"/>
    <x v="16"/>
    <x v="267"/>
    <x v="267"/>
    <s v="Public"/>
    <x v="1"/>
    <n v="0"/>
    <n v="0"/>
    <n v="17"/>
    <n v="4"/>
    <n v="92461"/>
    <x v="4"/>
    <s v="C56000"/>
    <s v="TOTAL DES COUTS DIRECTS BRUTS"/>
  </r>
  <r>
    <x v="1"/>
    <x v="10"/>
    <x v="16"/>
    <x v="267"/>
    <x v="267"/>
    <s v="Public"/>
    <x v="1"/>
    <n v="0"/>
    <n v="0"/>
    <n v="17"/>
    <n v="4"/>
    <n v="179870"/>
    <x v="6"/>
    <s v="C56000"/>
    <s v="TOTAL DES COUTS DIRECTS BRUTS"/>
  </r>
  <r>
    <x v="1"/>
    <x v="10"/>
    <x v="16"/>
    <x v="267"/>
    <x v="267"/>
    <s v="Public"/>
    <x v="1"/>
    <n v="0"/>
    <n v="0"/>
    <n v="17"/>
    <n v="4"/>
    <n v="1583916"/>
    <x v="3"/>
    <s v="C56000"/>
    <s v="TOTAL DES COUTS DIRECTS BRUTS"/>
  </r>
  <r>
    <x v="1"/>
    <x v="10"/>
    <x v="16"/>
    <x v="267"/>
    <x v="267"/>
    <s v="Public"/>
    <x v="1"/>
    <n v="0"/>
    <n v="0"/>
    <n v="17"/>
    <n v="4"/>
    <n v="19584032"/>
    <x v="2"/>
    <s v="C56000"/>
    <s v="TOTAL DES COUTS DIRECTS BRUTS"/>
  </r>
  <r>
    <x v="1"/>
    <x v="10"/>
    <x v="16"/>
    <x v="211"/>
    <x v="211"/>
    <s v="Privé"/>
    <x v="1"/>
    <n v="0"/>
    <n v="0"/>
    <n v="17"/>
    <n v="4"/>
    <n v="256406"/>
    <x v="1"/>
    <s v="C56000"/>
    <s v="TOTAL DES COUTS DIRECTS BRUTS"/>
  </r>
  <r>
    <x v="1"/>
    <x v="10"/>
    <x v="16"/>
    <x v="211"/>
    <x v="211"/>
    <s v="Privé"/>
    <x v="1"/>
    <n v="0"/>
    <n v="0"/>
    <n v="17"/>
    <n v="4"/>
    <n v="6420"/>
    <x v="3"/>
    <s v="C56000"/>
    <s v="TOTAL DES COUTS DIRECTS BRUTS"/>
  </r>
  <r>
    <x v="1"/>
    <x v="10"/>
    <x v="16"/>
    <x v="211"/>
    <x v="211"/>
    <s v="Privé"/>
    <x v="1"/>
    <n v="0"/>
    <n v="0"/>
    <n v="17"/>
    <n v="4"/>
    <n v="249986"/>
    <x v="2"/>
    <s v="C56000"/>
    <s v="TOTAL DES COUTS DIRECTS BRUTS"/>
  </r>
  <r>
    <x v="1"/>
    <x v="10"/>
    <x v="16"/>
    <x v="213"/>
    <x v="213"/>
    <s v="Privé"/>
    <x v="1"/>
    <n v="0"/>
    <n v="0"/>
    <n v="17"/>
    <n v="4"/>
    <n v="2332378"/>
    <x v="1"/>
    <s v="C56000"/>
    <s v="TOTAL DES COUTS DIRECTS BRUTS"/>
  </r>
  <r>
    <x v="1"/>
    <x v="10"/>
    <x v="16"/>
    <x v="213"/>
    <x v="213"/>
    <s v="Privé"/>
    <x v="1"/>
    <n v="0"/>
    <n v="0"/>
    <n v="17"/>
    <n v="4"/>
    <n v="165113"/>
    <x v="3"/>
    <s v="C56000"/>
    <s v="TOTAL DES COUTS DIRECTS BRUTS"/>
  </r>
  <r>
    <x v="1"/>
    <x v="10"/>
    <x v="16"/>
    <x v="213"/>
    <x v="213"/>
    <s v="Privé"/>
    <x v="1"/>
    <n v="0"/>
    <n v="0"/>
    <n v="17"/>
    <n v="4"/>
    <n v="2167265"/>
    <x v="2"/>
    <s v="C56000"/>
    <s v="TOTAL DES COUTS DIRECTS BRUTS"/>
  </r>
  <r>
    <x v="1"/>
    <x v="10"/>
    <x v="16"/>
    <x v="214"/>
    <x v="214"/>
    <s v="Privé"/>
    <x v="1"/>
    <n v="0"/>
    <n v="0"/>
    <n v="17"/>
    <n v="4"/>
    <n v="480917"/>
    <x v="1"/>
    <s v="C56000"/>
    <s v="TOTAL DES COUTS DIRECTS BRUTS"/>
  </r>
  <r>
    <x v="1"/>
    <x v="10"/>
    <x v="16"/>
    <x v="214"/>
    <x v="214"/>
    <s v="Privé"/>
    <x v="1"/>
    <n v="0"/>
    <n v="0"/>
    <n v="17"/>
    <n v="4"/>
    <n v="15183"/>
    <x v="3"/>
    <s v="C56000"/>
    <s v="TOTAL DES COUTS DIRECTS BRUTS"/>
  </r>
  <r>
    <x v="1"/>
    <x v="10"/>
    <x v="16"/>
    <x v="214"/>
    <x v="214"/>
    <s v="Privé"/>
    <x v="1"/>
    <n v="0"/>
    <n v="0"/>
    <n v="17"/>
    <n v="4"/>
    <n v="465734"/>
    <x v="2"/>
    <s v="C56000"/>
    <s v="TOTAL DES COUTS DIRECTS BRUTS"/>
  </r>
  <r>
    <x v="1"/>
    <x v="10"/>
    <x v="16"/>
    <x v="215"/>
    <x v="215"/>
    <s v="Privé"/>
    <x v="1"/>
    <n v="0"/>
    <n v="0"/>
    <n v="17"/>
    <n v="4"/>
    <n v="552550"/>
    <x v="1"/>
    <s v="C56000"/>
    <s v="TOTAL DES COUTS DIRECTS BRUTS"/>
  </r>
  <r>
    <x v="1"/>
    <x v="10"/>
    <x v="16"/>
    <x v="215"/>
    <x v="215"/>
    <s v="Privé"/>
    <x v="1"/>
    <n v="0"/>
    <n v="0"/>
    <n v="17"/>
    <n v="4"/>
    <n v="31430"/>
    <x v="3"/>
    <s v="C56000"/>
    <s v="TOTAL DES COUTS DIRECTS BRUTS"/>
  </r>
  <r>
    <x v="1"/>
    <x v="10"/>
    <x v="16"/>
    <x v="215"/>
    <x v="215"/>
    <s v="Privé"/>
    <x v="1"/>
    <n v="0"/>
    <n v="0"/>
    <n v="17"/>
    <n v="4"/>
    <n v="521120"/>
    <x v="2"/>
    <s v="C56000"/>
    <s v="TOTAL DES COUTS DIRECTS BRUTS"/>
  </r>
  <r>
    <x v="1"/>
    <x v="10"/>
    <x v="16"/>
    <x v="216"/>
    <x v="216"/>
    <s v="Privé"/>
    <x v="1"/>
    <n v="0"/>
    <n v="0"/>
    <n v="17"/>
    <n v="4"/>
    <n v="751881"/>
    <x v="1"/>
    <s v="C56000"/>
    <s v="TOTAL DES COUTS DIRECTS BRUTS"/>
  </r>
  <r>
    <x v="1"/>
    <x v="10"/>
    <x v="16"/>
    <x v="216"/>
    <x v="216"/>
    <s v="Privé"/>
    <x v="1"/>
    <n v="0"/>
    <n v="0"/>
    <n v="17"/>
    <n v="4"/>
    <n v="51363"/>
    <x v="3"/>
    <s v="C56000"/>
    <s v="TOTAL DES COUTS DIRECTS BRUTS"/>
  </r>
  <r>
    <x v="1"/>
    <x v="10"/>
    <x v="16"/>
    <x v="216"/>
    <x v="216"/>
    <s v="Privé"/>
    <x v="1"/>
    <n v="0"/>
    <n v="0"/>
    <n v="17"/>
    <n v="4"/>
    <n v="700518"/>
    <x v="2"/>
    <s v="C56000"/>
    <s v="TOTAL DES COUTS DIRECTS BRUTS"/>
  </r>
  <r>
    <x v="1"/>
    <x v="10"/>
    <x v="16"/>
    <x v="217"/>
    <x v="217"/>
    <s v="Privé"/>
    <x v="1"/>
    <n v="0"/>
    <n v="0"/>
    <n v="17"/>
    <n v="4"/>
    <n v="1317948"/>
    <x v="1"/>
    <s v="C56000"/>
    <s v="TOTAL DES COUTS DIRECTS BRUTS"/>
  </r>
  <r>
    <x v="1"/>
    <x v="10"/>
    <x v="16"/>
    <x v="217"/>
    <x v="217"/>
    <s v="Privé"/>
    <x v="1"/>
    <n v="0"/>
    <n v="0"/>
    <n v="17"/>
    <n v="4"/>
    <n v="143978"/>
    <x v="3"/>
    <s v="C56000"/>
    <s v="TOTAL DES COUTS DIRECTS BRUTS"/>
  </r>
  <r>
    <x v="1"/>
    <x v="10"/>
    <x v="16"/>
    <x v="217"/>
    <x v="217"/>
    <s v="Privé"/>
    <x v="1"/>
    <n v="0"/>
    <n v="0"/>
    <n v="17"/>
    <n v="4"/>
    <n v="1173970"/>
    <x v="2"/>
    <s v="C56000"/>
    <s v="TOTAL DES COUTS DIRECTS BRUTS"/>
  </r>
  <r>
    <x v="1"/>
    <x v="10"/>
    <x v="16"/>
    <x v="218"/>
    <x v="218"/>
    <s v="Privé"/>
    <x v="1"/>
    <n v="0"/>
    <n v="0"/>
    <n v="17"/>
    <n v="4"/>
    <n v="770935"/>
    <x v="1"/>
    <s v="C56000"/>
    <s v="TOTAL DES COUTS DIRECTS BRUTS"/>
  </r>
  <r>
    <x v="1"/>
    <x v="10"/>
    <x v="16"/>
    <x v="218"/>
    <x v="218"/>
    <s v="Privé"/>
    <x v="1"/>
    <n v="0"/>
    <n v="0"/>
    <n v="17"/>
    <n v="4"/>
    <n v="33915"/>
    <x v="3"/>
    <s v="C56000"/>
    <s v="TOTAL DES COUTS DIRECTS BRUTS"/>
  </r>
  <r>
    <x v="1"/>
    <x v="10"/>
    <x v="16"/>
    <x v="218"/>
    <x v="218"/>
    <s v="Privé"/>
    <x v="1"/>
    <n v="0"/>
    <n v="0"/>
    <n v="17"/>
    <n v="4"/>
    <n v="737020"/>
    <x v="2"/>
    <s v="C56000"/>
    <s v="TOTAL DES COUTS DIRECTS BRUTS"/>
  </r>
  <r>
    <x v="1"/>
    <x v="10"/>
    <x v="16"/>
    <x v="269"/>
    <x v="269"/>
    <s v="Privé"/>
    <x v="1"/>
    <n v="0"/>
    <n v="0"/>
    <n v="17"/>
    <n v="4"/>
    <n v="1241148"/>
    <x v="1"/>
    <s v="C56000"/>
    <s v="TOTAL DES COUTS DIRECTS BRUTS"/>
  </r>
  <r>
    <x v="1"/>
    <x v="10"/>
    <x v="16"/>
    <x v="269"/>
    <x v="269"/>
    <s v="Privé"/>
    <x v="1"/>
    <n v="0"/>
    <n v="0"/>
    <n v="17"/>
    <n v="4"/>
    <n v="1241148"/>
    <x v="2"/>
    <s v="C56000"/>
    <s v="TOTAL DES COUTS DIRECTS BRUTS"/>
  </r>
  <r>
    <x v="1"/>
    <x v="10"/>
    <x v="16"/>
    <x v="219"/>
    <x v="219"/>
    <s v="Privé"/>
    <x v="1"/>
    <n v="0"/>
    <n v="0"/>
    <n v="17"/>
    <n v="4"/>
    <n v="943267"/>
    <x v="1"/>
    <s v="C56000"/>
    <s v="TOTAL DES COUTS DIRECTS BRUTS"/>
  </r>
  <r>
    <x v="1"/>
    <x v="10"/>
    <x v="16"/>
    <x v="219"/>
    <x v="219"/>
    <s v="Privé"/>
    <x v="1"/>
    <n v="0"/>
    <n v="0"/>
    <n v="17"/>
    <n v="4"/>
    <n v="62548"/>
    <x v="3"/>
    <s v="C56000"/>
    <s v="TOTAL DES COUTS DIRECTS BRUTS"/>
  </r>
  <r>
    <x v="1"/>
    <x v="10"/>
    <x v="16"/>
    <x v="219"/>
    <x v="219"/>
    <s v="Privé"/>
    <x v="1"/>
    <n v="0"/>
    <n v="0"/>
    <n v="17"/>
    <n v="4"/>
    <n v="880719"/>
    <x v="2"/>
    <s v="C56000"/>
    <s v="TOTAL DES COUTS DIRECTS BRUTS"/>
  </r>
  <r>
    <x v="1"/>
    <x v="10"/>
    <x v="17"/>
    <x v="220"/>
    <x v="220"/>
    <s v="Public"/>
    <x v="1"/>
    <n v="0"/>
    <n v="0"/>
    <n v="17"/>
    <n v="4"/>
    <n v="3023530"/>
    <x v="1"/>
    <s v="C56000"/>
    <s v="TOTAL DES COUTS DIRECTS BRUTS"/>
  </r>
  <r>
    <x v="1"/>
    <x v="10"/>
    <x v="17"/>
    <x v="220"/>
    <x v="220"/>
    <s v="Public"/>
    <x v="1"/>
    <n v="0"/>
    <n v="0"/>
    <n v="17"/>
    <n v="4"/>
    <n v="3023530"/>
    <x v="2"/>
    <s v="C56000"/>
    <s v="TOTAL DES COUTS DIRECTS BRUTS"/>
  </r>
  <r>
    <x v="1"/>
    <x v="10"/>
    <x v="17"/>
    <x v="221"/>
    <x v="221"/>
    <s v="Public"/>
    <x v="1"/>
    <n v="0"/>
    <n v="0"/>
    <n v="17"/>
    <n v="4"/>
    <n v="2419266"/>
    <x v="1"/>
    <s v="C56000"/>
    <s v="TOTAL DES COUTS DIRECTS BRUTS"/>
  </r>
  <r>
    <x v="1"/>
    <x v="10"/>
    <x v="17"/>
    <x v="221"/>
    <x v="221"/>
    <s v="Public"/>
    <x v="1"/>
    <n v="0"/>
    <n v="0"/>
    <n v="17"/>
    <n v="4"/>
    <n v="24594"/>
    <x v="3"/>
    <s v="C56000"/>
    <s v="TOTAL DES COUTS DIRECTS BRUTS"/>
  </r>
  <r>
    <x v="1"/>
    <x v="10"/>
    <x v="17"/>
    <x v="221"/>
    <x v="221"/>
    <s v="Public"/>
    <x v="1"/>
    <n v="0"/>
    <n v="0"/>
    <n v="17"/>
    <n v="4"/>
    <n v="2394672"/>
    <x v="2"/>
    <s v="C56000"/>
    <s v="TOTAL DES COUTS DIRECTS BRUTS"/>
  </r>
  <r>
    <x v="1"/>
    <x v="10"/>
    <x v="18"/>
    <x v="268"/>
    <x v="268"/>
    <s v="Public"/>
    <x v="1"/>
    <n v="0"/>
    <n v="0"/>
    <n v="17"/>
    <n v="4"/>
    <n v="860649"/>
    <x v="1"/>
    <s v="C56000"/>
    <s v="TOTAL DES COUTS DIRECTS BRUTS"/>
  </r>
  <r>
    <x v="1"/>
    <x v="10"/>
    <x v="18"/>
    <x v="268"/>
    <x v="268"/>
    <s v="Public"/>
    <x v="1"/>
    <n v="0"/>
    <n v="0"/>
    <n v="17"/>
    <n v="4"/>
    <n v="860649"/>
    <x v="2"/>
    <s v="C56000"/>
    <s v="TOTAL DES COUTS DIRECTS BRUTS"/>
  </r>
  <r>
    <x v="1"/>
    <x v="11"/>
    <x v="1"/>
    <x v="247"/>
    <x v="247"/>
    <s v="Public"/>
    <x v="1"/>
    <n v="0"/>
    <n v="0"/>
    <n v="17"/>
    <n v="4"/>
    <n v="2393541"/>
    <x v="5"/>
    <s v="C56000"/>
    <s v="TOTAL DES COUTS DIRECTS BRUTS"/>
  </r>
  <r>
    <x v="1"/>
    <x v="11"/>
    <x v="1"/>
    <x v="247"/>
    <x v="247"/>
    <s v="Public"/>
    <x v="1"/>
    <n v="0"/>
    <n v="0"/>
    <n v="17"/>
    <n v="4"/>
    <n v="2393541"/>
    <x v="7"/>
    <s v="C56000"/>
    <s v="TOTAL DES COUTS DIRECTS BRUTS"/>
  </r>
  <r>
    <x v="1"/>
    <x v="11"/>
    <x v="1"/>
    <x v="247"/>
    <x v="247"/>
    <s v="Public"/>
    <x v="1"/>
    <n v="0"/>
    <n v="0"/>
    <n v="17"/>
    <n v="4"/>
    <n v="22200575"/>
    <x v="1"/>
    <s v="C56000"/>
    <s v="TOTAL DES COUTS DIRECTS BRUTS"/>
  </r>
  <r>
    <x v="1"/>
    <x v="11"/>
    <x v="1"/>
    <x v="247"/>
    <x v="247"/>
    <s v="Public"/>
    <x v="1"/>
    <n v="0"/>
    <n v="0"/>
    <n v="17"/>
    <n v="4"/>
    <n v="163313"/>
    <x v="4"/>
    <s v="C56000"/>
    <s v="TOTAL DES COUTS DIRECTS BRUTS"/>
  </r>
  <r>
    <x v="1"/>
    <x v="11"/>
    <x v="1"/>
    <x v="247"/>
    <x v="247"/>
    <s v="Public"/>
    <x v="1"/>
    <n v="0"/>
    <n v="0"/>
    <n v="17"/>
    <n v="4"/>
    <n v="2126307"/>
    <x v="3"/>
    <s v="C56000"/>
    <s v="TOTAL DES COUTS DIRECTS BRUTS"/>
  </r>
  <r>
    <x v="1"/>
    <x v="11"/>
    <x v="1"/>
    <x v="247"/>
    <x v="247"/>
    <s v="Public"/>
    <x v="1"/>
    <n v="0"/>
    <n v="0"/>
    <n v="17"/>
    <n v="4"/>
    <n v="19910955"/>
    <x v="2"/>
    <s v="C56000"/>
    <s v="TOTAL DES COUTS DIRECTS BRUTS"/>
  </r>
  <r>
    <x v="1"/>
    <x v="11"/>
    <x v="2"/>
    <x v="248"/>
    <x v="248"/>
    <s v="Public"/>
    <x v="1"/>
    <n v="0"/>
    <n v="0"/>
    <n v="17"/>
    <n v="4"/>
    <n v="3073385"/>
    <x v="5"/>
    <s v="C56000"/>
    <s v="TOTAL DES COUTS DIRECTS BRUTS"/>
  </r>
  <r>
    <x v="1"/>
    <x v="11"/>
    <x v="2"/>
    <x v="248"/>
    <x v="248"/>
    <s v="Public"/>
    <x v="1"/>
    <n v="0"/>
    <n v="0"/>
    <n v="17"/>
    <n v="4"/>
    <n v="390435"/>
    <x v="8"/>
    <s v="C56000"/>
    <s v="TOTAL DES COUTS DIRECTS BRUTS"/>
  </r>
  <r>
    <x v="1"/>
    <x v="11"/>
    <x v="2"/>
    <x v="248"/>
    <x v="248"/>
    <s v="Public"/>
    <x v="1"/>
    <n v="0"/>
    <n v="0"/>
    <n v="17"/>
    <n v="4"/>
    <n v="2682950"/>
    <x v="7"/>
    <s v="C56000"/>
    <s v="TOTAL DES COUTS DIRECTS BRUTS"/>
  </r>
  <r>
    <x v="1"/>
    <x v="11"/>
    <x v="2"/>
    <x v="248"/>
    <x v="248"/>
    <s v="Public"/>
    <x v="1"/>
    <n v="0"/>
    <n v="0"/>
    <n v="17"/>
    <n v="4"/>
    <n v="31516950"/>
    <x v="1"/>
    <s v="C56000"/>
    <s v="TOTAL DES COUTS DIRECTS BRUTS"/>
  </r>
  <r>
    <x v="1"/>
    <x v="11"/>
    <x v="2"/>
    <x v="248"/>
    <x v="248"/>
    <s v="Public"/>
    <x v="1"/>
    <n v="0"/>
    <n v="0"/>
    <n v="17"/>
    <n v="4"/>
    <n v="2511756"/>
    <x v="3"/>
    <s v="C56000"/>
    <s v="TOTAL DES COUTS DIRECTS BRUTS"/>
  </r>
  <r>
    <x v="1"/>
    <x v="11"/>
    <x v="2"/>
    <x v="248"/>
    <x v="248"/>
    <s v="Public"/>
    <x v="1"/>
    <n v="0"/>
    <n v="0"/>
    <n v="17"/>
    <n v="4"/>
    <n v="29005194"/>
    <x v="2"/>
    <s v="C56000"/>
    <s v="TOTAL DES COUTS DIRECTS BRUTS"/>
  </r>
  <r>
    <x v="1"/>
    <x v="11"/>
    <x v="2"/>
    <x v="21"/>
    <x v="21"/>
    <s v="Privé"/>
    <x v="1"/>
    <n v="0"/>
    <n v="0"/>
    <n v="17"/>
    <n v="4"/>
    <n v="626636"/>
    <x v="1"/>
    <s v="C56000"/>
    <s v="TOTAL DES COUTS DIRECTS BRUTS"/>
  </r>
  <r>
    <x v="1"/>
    <x v="11"/>
    <x v="2"/>
    <x v="21"/>
    <x v="21"/>
    <s v="Privé"/>
    <x v="1"/>
    <n v="0"/>
    <n v="0"/>
    <n v="17"/>
    <n v="4"/>
    <n v="18987"/>
    <x v="3"/>
    <s v="C56000"/>
    <s v="TOTAL DES COUTS DIRECTS BRUTS"/>
  </r>
  <r>
    <x v="1"/>
    <x v="11"/>
    <x v="2"/>
    <x v="21"/>
    <x v="21"/>
    <s v="Privé"/>
    <x v="1"/>
    <n v="0"/>
    <n v="0"/>
    <n v="17"/>
    <n v="4"/>
    <n v="607649"/>
    <x v="2"/>
    <s v="C56000"/>
    <s v="TOTAL DES COUTS DIRECTS BRUTS"/>
  </r>
  <r>
    <x v="1"/>
    <x v="11"/>
    <x v="3"/>
    <x v="237"/>
    <x v="237"/>
    <s v="Public"/>
    <x v="1"/>
    <n v="0"/>
    <n v="0"/>
    <n v="17"/>
    <n v="4"/>
    <n v="18418990"/>
    <x v="5"/>
    <s v="C56000"/>
    <s v="TOTAL DES COUTS DIRECTS BRUTS"/>
  </r>
  <r>
    <x v="1"/>
    <x v="11"/>
    <x v="3"/>
    <x v="237"/>
    <x v="237"/>
    <s v="Public"/>
    <x v="1"/>
    <n v="0"/>
    <n v="0"/>
    <n v="17"/>
    <n v="4"/>
    <n v="18418990"/>
    <x v="9"/>
    <s v="C56000"/>
    <s v="TOTAL DES COUTS DIRECTS BRUTS"/>
  </r>
  <r>
    <x v="1"/>
    <x v="11"/>
    <x v="3"/>
    <x v="237"/>
    <x v="237"/>
    <s v="Public"/>
    <x v="1"/>
    <n v="0"/>
    <n v="0"/>
    <n v="17"/>
    <n v="4"/>
    <n v="30156101"/>
    <x v="1"/>
    <s v="C56000"/>
    <s v="TOTAL DES COUTS DIRECTS BRUTS"/>
  </r>
  <r>
    <x v="1"/>
    <x v="11"/>
    <x v="3"/>
    <x v="237"/>
    <x v="237"/>
    <s v="Public"/>
    <x v="1"/>
    <n v="0"/>
    <n v="0"/>
    <n v="17"/>
    <n v="4"/>
    <n v="4639032"/>
    <x v="3"/>
    <s v="C56000"/>
    <s v="TOTAL DES COUTS DIRECTS BRUTS"/>
  </r>
  <r>
    <x v="1"/>
    <x v="11"/>
    <x v="3"/>
    <x v="237"/>
    <x v="237"/>
    <s v="Public"/>
    <x v="1"/>
    <n v="0"/>
    <n v="0"/>
    <n v="17"/>
    <n v="4"/>
    <n v="25517069"/>
    <x v="2"/>
    <s v="C56000"/>
    <s v="TOTAL DES COUTS DIRECTS BRUTS"/>
  </r>
  <r>
    <x v="1"/>
    <x v="11"/>
    <x v="3"/>
    <x v="249"/>
    <x v="249"/>
    <s v="Public"/>
    <x v="1"/>
    <n v="0"/>
    <n v="0"/>
    <n v="17"/>
    <n v="4"/>
    <n v="53201826"/>
    <x v="1"/>
    <s v="C56000"/>
    <s v="TOTAL DES COUTS DIRECTS BRUTS"/>
  </r>
  <r>
    <x v="1"/>
    <x v="11"/>
    <x v="3"/>
    <x v="249"/>
    <x v="249"/>
    <s v="Public"/>
    <x v="1"/>
    <n v="0"/>
    <n v="0"/>
    <n v="17"/>
    <n v="4"/>
    <n v="2934801"/>
    <x v="3"/>
    <s v="C56000"/>
    <s v="TOTAL DES COUTS DIRECTS BRUTS"/>
  </r>
  <r>
    <x v="1"/>
    <x v="11"/>
    <x v="3"/>
    <x v="249"/>
    <x v="249"/>
    <s v="Public"/>
    <x v="1"/>
    <n v="0"/>
    <n v="0"/>
    <n v="17"/>
    <n v="4"/>
    <n v="50267025"/>
    <x v="2"/>
    <s v="C56000"/>
    <s v="TOTAL DES COUTS DIRECTS BRUTS"/>
  </r>
  <r>
    <x v="1"/>
    <x v="11"/>
    <x v="3"/>
    <x v="34"/>
    <x v="34"/>
    <s v="Privé"/>
    <x v="1"/>
    <n v="0"/>
    <n v="0"/>
    <n v="17"/>
    <n v="4"/>
    <n v="915772"/>
    <x v="1"/>
    <s v="C56000"/>
    <s v="TOTAL DES COUTS DIRECTS BRUTS"/>
  </r>
  <r>
    <x v="1"/>
    <x v="11"/>
    <x v="3"/>
    <x v="34"/>
    <x v="34"/>
    <s v="Privé"/>
    <x v="1"/>
    <n v="0"/>
    <n v="0"/>
    <n v="17"/>
    <n v="4"/>
    <n v="58193"/>
    <x v="3"/>
    <s v="C56000"/>
    <s v="TOTAL DES COUTS DIRECTS BRUTS"/>
  </r>
  <r>
    <x v="1"/>
    <x v="11"/>
    <x v="3"/>
    <x v="34"/>
    <x v="34"/>
    <s v="Privé"/>
    <x v="1"/>
    <n v="0"/>
    <n v="0"/>
    <n v="17"/>
    <n v="4"/>
    <n v="857579"/>
    <x v="2"/>
    <s v="C56000"/>
    <s v="TOTAL DES COUTS DIRECTS BRUTS"/>
  </r>
  <r>
    <x v="1"/>
    <x v="11"/>
    <x v="3"/>
    <x v="35"/>
    <x v="35"/>
    <s v="Public"/>
    <x v="1"/>
    <n v="0"/>
    <n v="0"/>
    <n v="17"/>
    <n v="4"/>
    <n v="6741909"/>
    <x v="1"/>
    <s v="C56000"/>
    <s v="TOTAL DES COUTS DIRECTS BRUTS"/>
  </r>
  <r>
    <x v="1"/>
    <x v="11"/>
    <x v="3"/>
    <x v="35"/>
    <x v="35"/>
    <s v="Public"/>
    <x v="1"/>
    <n v="0"/>
    <n v="0"/>
    <n v="17"/>
    <n v="4"/>
    <n v="1638251"/>
    <x v="3"/>
    <s v="C56000"/>
    <s v="TOTAL DES COUTS DIRECTS BRUTS"/>
  </r>
  <r>
    <x v="1"/>
    <x v="11"/>
    <x v="3"/>
    <x v="35"/>
    <x v="35"/>
    <s v="Public"/>
    <x v="1"/>
    <n v="0"/>
    <n v="0"/>
    <n v="17"/>
    <n v="4"/>
    <n v="5103658"/>
    <x v="2"/>
    <s v="C56000"/>
    <s v="TOTAL DES COUTS DIRECTS BRUTS"/>
  </r>
  <r>
    <x v="1"/>
    <x v="11"/>
    <x v="3"/>
    <x v="37"/>
    <x v="37"/>
    <s v="Privé"/>
    <x v="1"/>
    <n v="0"/>
    <n v="0"/>
    <n v="17"/>
    <n v="4"/>
    <n v="713886"/>
    <x v="1"/>
    <s v="C56000"/>
    <s v="TOTAL DES COUTS DIRECTS BRUTS"/>
  </r>
  <r>
    <x v="1"/>
    <x v="11"/>
    <x v="3"/>
    <x v="37"/>
    <x v="37"/>
    <s v="Privé"/>
    <x v="1"/>
    <n v="0"/>
    <n v="0"/>
    <n v="17"/>
    <n v="4"/>
    <n v="37158"/>
    <x v="3"/>
    <s v="C56000"/>
    <s v="TOTAL DES COUTS DIRECTS BRUTS"/>
  </r>
  <r>
    <x v="1"/>
    <x v="11"/>
    <x v="3"/>
    <x v="37"/>
    <x v="37"/>
    <s v="Privé"/>
    <x v="1"/>
    <n v="0"/>
    <n v="0"/>
    <n v="17"/>
    <n v="4"/>
    <n v="676728"/>
    <x v="2"/>
    <s v="C56000"/>
    <s v="TOTAL DES COUTS DIRECTS BRUTS"/>
  </r>
  <r>
    <x v="1"/>
    <x v="11"/>
    <x v="3"/>
    <x v="38"/>
    <x v="38"/>
    <s v="Privé"/>
    <x v="1"/>
    <n v="0"/>
    <n v="0"/>
    <n v="17"/>
    <n v="4"/>
    <n v="4440686"/>
    <x v="1"/>
    <s v="C56000"/>
    <s v="TOTAL DES COUTS DIRECTS BRUTS"/>
  </r>
  <r>
    <x v="1"/>
    <x v="11"/>
    <x v="3"/>
    <x v="38"/>
    <x v="38"/>
    <s v="Privé"/>
    <x v="1"/>
    <n v="0"/>
    <n v="0"/>
    <n v="17"/>
    <n v="4"/>
    <n v="209594"/>
    <x v="3"/>
    <s v="C56000"/>
    <s v="TOTAL DES COUTS DIRECTS BRUTS"/>
  </r>
  <r>
    <x v="1"/>
    <x v="11"/>
    <x v="3"/>
    <x v="38"/>
    <x v="38"/>
    <s v="Privé"/>
    <x v="1"/>
    <n v="0"/>
    <n v="0"/>
    <n v="17"/>
    <n v="4"/>
    <n v="4231092"/>
    <x v="2"/>
    <s v="C56000"/>
    <s v="TOTAL DES COUTS DIRECTS BRUTS"/>
  </r>
  <r>
    <x v="1"/>
    <x v="11"/>
    <x v="3"/>
    <x v="39"/>
    <x v="39"/>
    <s v="Privé"/>
    <x v="1"/>
    <n v="0"/>
    <n v="0"/>
    <n v="17"/>
    <n v="4"/>
    <n v="317960"/>
    <x v="1"/>
    <s v="C56000"/>
    <s v="TOTAL DES COUTS DIRECTS BRUTS"/>
  </r>
  <r>
    <x v="1"/>
    <x v="11"/>
    <x v="3"/>
    <x v="39"/>
    <x v="39"/>
    <s v="Privé"/>
    <x v="1"/>
    <n v="0"/>
    <n v="0"/>
    <n v="17"/>
    <n v="4"/>
    <n v="975"/>
    <x v="3"/>
    <s v="C56000"/>
    <s v="TOTAL DES COUTS DIRECTS BRUTS"/>
  </r>
  <r>
    <x v="1"/>
    <x v="11"/>
    <x v="3"/>
    <x v="39"/>
    <x v="39"/>
    <s v="Privé"/>
    <x v="1"/>
    <n v="0"/>
    <n v="0"/>
    <n v="17"/>
    <n v="4"/>
    <n v="316985"/>
    <x v="2"/>
    <s v="C56000"/>
    <s v="TOTAL DES COUTS DIRECTS BRUTS"/>
  </r>
  <r>
    <x v="1"/>
    <x v="11"/>
    <x v="3"/>
    <x v="40"/>
    <x v="40"/>
    <s v="Privé"/>
    <x v="1"/>
    <n v="0"/>
    <n v="0"/>
    <n v="17"/>
    <n v="4"/>
    <n v="1044520"/>
    <x v="1"/>
    <s v="C56000"/>
    <s v="TOTAL DES COUTS DIRECTS BRUTS"/>
  </r>
  <r>
    <x v="1"/>
    <x v="11"/>
    <x v="3"/>
    <x v="40"/>
    <x v="40"/>
    <s v="Privé"/>
    <x v="1"/>
    <n v="0"/>
    <n v="0"/>
    <n v="17"/>
    <n v="4"/>
    <n v="41405"/>
    <x v="3"/>
    <s v="C56000"/>
    <s v="TOTAL DES COUTS DIRECTS BRUTS"/>
  </r>
  <r>
    <x v="1"/>
    <x v="11"/>
    <x v="3"/>
    <x v="40"/>
    <x v="40"/>
    <s v="Privé"/>
    <x v="1"/>
    <n v="0"/>
    <n v="0"/>
    <n v="17"/>
    <n v="4"/>
    <n v="1003115"/>
    <x v="2"/>
    <s v="C56000"/>
    <s v="TOTAL DES COUTS DIRECTS BRUTS"/>
  </r>
  <r>
    <x v="1"/>
    <x v="11"/>
    <x v="3"/>
    <x v="41"/>
    <x v="41"/>
    <s v="Privé"/>
    <x v="1"/>
    <n v="0"/>
    <n v="0"/>
    <n v="17"/>
    <n v="4"/>
    <n v="843513"/>
    <x v="1"/>
    <s v="C56000"/>
    <s v="TOTAL DES COUTS DIRECTS BRUTS"/>
  </r>
  <r>
    <x v="1"/>
    <x v="11"/>
    <x v="3"/>
    <x v="41"/>
    <x v="41"/>
    <s v="Privé"/>
    <x v="1"/>
    <n v="0"/>
    <n v="0"/>
    <n v="17"/>
    <n v="4"/>
    <n v="80169"/>
    <x v="3"/>
    <s v="C56000"/>
    <s v="TOTAL DES COUTS DIRECTS BRUTS"/>
  </r>
  <r>
    <x v="1"/>
    <x v="11"/>
    <x v="3"/>
    <x v="41"/>
    <x v="41"/>
    <s v="Privé"/>
    <x v="1"/>
    <n v="0"/>
    <n v="0"/>
    <n v="17"/>
    <n v="4"/>
    <n v="763344"/>
    <x v="2"/>
    <s v="C56000"/>
    <s v="TOTAL DES COUTS DIRECTS BRUTS"/>
  </r>
  <r>
    <x v="1"/>
    <x v="11"/>
    <x v="4"/>
    <x v="250"/>
    <x v="250"/>
    <s v="Public"/>
    <x v="1"/>
    <n v="0"/>
    <n v="0"/>
    <n v="17"/>
    <n v="4"/>
    <n v="2329347"/>
    <x v="5"/>
    <s v="C56000"/>
    <s v="TOTAL DES COUTS DIRECTS BRUTS"/>
  </r>
  <r>
    <x v="1"/>
    <x v="11"/>
    <x v="4"/>
    <x v="250"/>
    <x v="250"/>
    <s v="Public"/>
    <x v="1"/>
    <n v="0"/>
    <n v="0"/>
    <n v="17"/>
    <n v="4"/>
    <n v="873450"/>
    <x v="8"/>
    <s v="C56000"/>
    <s v="TOTAL DES COUTS DIRECTS BRUTS"/>
  </r>
  <r>
    <x v="1"/>
    <x v="11"/>
    <x v="4"/>
    <x v="250"/>
    <x v="250"/>
    <s v="Public"/>
    <x v="1"/>
    <n v="0"/>
    <n v="0"/>
    <n v="17"/>
    <n v="4"/>
    <n v="1455897"/>
    <x v="7"/>
    <s v="C56000"/>
    <s v="TOTAL DES COUTS DIRECTS BRUTS"/>
  </r>
  <r>
    <x v="1"/>
    <x v="11"/>
    <x v="4"/>
    <x v="250"/>
    <x v="250"/>
    <s v="Public"/>
    <x v="1"/>
    <n v="0"/>
    <n v="0"/>
    <n v="17"/>
    <n v="4"/>
    <n v="49170337"/>
    <x v="1"/>
    <s v="C56000"/>
    <s v="TOTAL DES COUTS DIRECTS BRUTS"/>
  </r>
  <r>
    <x v="1"/>
    <x v="11"/>
    <x v="4"/>
    <x v="250"/>
    <x v="250"/>
    <s v="Public"/>
    <x v="1"/>
    <n v="0"/>
    <n v="0"/>
    <n v="17"/>
    <n v="4"/>
    <n v="3812736"/>
    <x v="3"/>
    <s v="C56000"/>
    <s v="TOTAL DES COUTS DIRECTS BRUTS"/>
  </r>
  <r>
    <x v="1"/>
    <x v="11"/>
    <x v="4"/>
    <x v="250"/>
    <x v="250"/>
    <s v="Public"/>
    <x v="1"/>
    <n v="0"/>
    <n v="0"/>
    <n v="17"/>
    <n v="4"/>
    <n v="45357601"/>
    <x v="2"/>
    <s v="C56000"/>
    <s v="TOTAL DES COUTS DIRECTS BRUTS"/>
  </r>
  <r>
    <x v="1"/>
    <x v="11"/>
    <x v="4"/>
    <x v="283"/>
    <x v="283"/>
    <s v="Privé"/>
    <x v="1"/>
    <n v="0"/>
    <n v="0"/>
    <n v="17"/>
    <n v="4"/>
    <n v="289354"/>
    <x v="1"/>
    <s v="C56000"/>
    <s v="TOTAL DES COUTS DIRECTS BRUTS"/>
  </r>
  <r>
    <x v="1"/>
    <x v="11"/>
    <x v="4"/>
    <x v="283"/>
    <x v="283"/>
    <s v="Privé"/>
    <x v="1"/>
    <n v="0"/>
    <n v="0"/>
    <n v="17"/>
    <n v="4"/>
    <n v="289354"/>
    <x v="2"/>
    <s v="C56000"/>
    <s v="TOTAL DES COUTS DIRECTS BRUTS"/>
  </r>
  <r>
    <x v="1"/>
    <x v="11"/>
    <x v="4"/>
    <x v="54"/>
    <x v="54"/>
    <s v="Privé"/>
    <x v="1"/>
    <n v="0"/>
    <n v="0"/>
    <n v="17"/>
    <n v="4"/>
    <n v="566570"/>
    <x v="1"/>
    <s v="C56000"/>
    <s v="TOTAL DES COUTS DIRECTS BRUTS"/>
  </r>
  <r>
    <x v="1"/>
    <x v="11"/>
    <x v="4"/>
    <x v="54"/>
    <x v="54"/>
    <s v="Privé"/>
    <x v="1"/>
    <n v="0"/>
    <n v="0"/>
    <n v="17"/>
    <n v="4"/>
    <n v="46367"/>
    <x v="3"/>
    <s v="C56000"/>
    <s v="TOTAL DES COUTS DIRECTS BRUTS"/>
  </r>
  <r>
    <x v="1"/>
    <x v="11"/>
    <x v="4"/>
    <x v="54"/>
    <x v="54"/>
    <s v="Privé"/>
    <x v="1"/>
    <n v="0"/>
    <n v="0"/>
    <n v="17"/>
    <n v="4"/>
    <n v="520203"/>
    <x v="2"/>
    <s v="C56000"/>
    <s v="TOTAL DES COUTS DIRECTS BRUTS"/>
  </r>
  <r>
    <x v="1"/>
    <x v="11"/>
    <x v="5"/>
    <x v="251"/>
    <x v="251"/>
    <s v="Public"/>
    <x v="1"/>
    <n v="0"/>
    <n v="0"/>
    <n v="17"/>
    <n v="4"/>
    <n v="6989113"/>
    <x v="5"/>
    <s v="C56000"/>
    <s v="TOTAL DES COUTS DIRECTS BRUTS"/>
  </r>
  <r>
    <x v="1"/>
    <x v="11"/>
    <x v="5"/>
    <x v="251"/>
    <x v="251"/>
    <s v="Public"/>
    <x v="1"/>
    <n v="0"/>
    <n v="0"/>
    <n v="17"/>
    <n v="4"/>
    <n v="426598"/>
    <x v="8"/>
    <s v="C56000"/>
    <s v="TOTAL DES COUTS DIRECTS BRUTS"/>
  </r>
  <r>
    <x v="1"/>
    <x v="11"/>
    <x v="5"/>
    <x v="251"/>
    <x v="251"/>
    <s v="Public"/>
    <x v="1"/>
    <n v="0"/>
    <n v="0"/>
    <n v="17"/>
    <n v="4"/>
    <n v="6562515"/>
    <x v="9"/>
    <s v="C56000"/>
    <s v="TOTAL DES COUTS DIRECTS BRUTS"/>
  </r>
  <r>
    <x v="1"/>
    <x v="11"/>
    <x v="5"/>
    <x v="251"/>
    <x v="251"/>
    <s v="Public"/>
    <x v="1"/>
    <n v="0"/>
    <n v="0"/>
    <n v="17"/>
    <n v="4"/>
    <n v="44654035"/>
    <x v="1"/>
    <s v="C56000"/>
    <s v="TOTAL DES COUTS DIRECTS BRUTS"/>
  </r>
  <r>
    <x v="1"/>
    <x v="11"/>
    <x v="5"/>
    <x v="251"/>
    <x v="251"/>
    <s v="Public"/>
    <x v="1"/>
    <n v="0"/>
    <n v="0"/>
    <n v="17"/>
    <n v="4"/>
    <n v="4420835"/>
    <x v="3"/>
    <s v="C56000"/>
    <s v="TOTAL DES COUTS DIRECTS BRUTS"/>
  </r>
  <r>
    <x v="1"/>
    <x v="11"/>
    <x v="5"/>
    <x v="251"/>
    <x v="251"/>
    <s v="Public"/>
    <x v="1"/>
    <n v="0"/>
    <n v="0"/>
    <n v="17"/>
    <n v="4"/>
    <n v="40233200"/>
    <x v="2"/>
    <s v="C56000"/>
    <s v="TOTAL DES COUTS DIRECTS BRUTS"/>
  </r>
  <r>
    <x v="1"/>
    <x v="11"/>
    <x v="5"/>
    <x v="67"/>
    <x v="67"/>
    <s v="Privé"/>
    <x v="1"/>
    <n v="0"/>
    <n v="0"/>
    <n v="17"/>
    <n v="4"/>
    <n v="166713"/>
    <x v="1"/>
    <s v="C56000"/>
    <s v="TOTAL DES COUTS DIRECTS BRUTS"/>
  </r>
  <r>
    <x v="1"/>
    <x v="11"/>
    <x v="5"/>
    <x v="67"/>
    <x v="67"/>
    <s v="Privé"/>
    <x v="1"/>
    <n v="0"/>
    <n v="0"/>
    <n v="17"/>
    <n v="4"/>
    <n v="150"/>
    <x v="3"/>
    <s v="C56000"/>
    <s v="TOTAL DES COUTS DIRECTS BRUTS"/>
  </r>
  <r>
    <x v="1"/>
    <x v="11"/>
    <x v="5"/>
    <x v="67"/>
    <x v="67"/>
    <s v="Privé"/>
    <x v="1"/>
    <n v="0"/>
    <n v="0"/>
    <n v="17"/>
    <n v="4"/>
    <n v="166563"/>
    <x v="2"/>
    <s v="C56000"/>
    <s v="TOTAL DES COUTS DIRECTS BRUTS"/>
  </r>
  <r>
    <x v="1"/>
    <x v="11"/>
    <x v="5"/>
    <x v="68"/>
    <x v="68"/>
    <s v="Privé"/>
    <x v="1"/>
    <n v="0"/>
    <n v="0"/>
    <n v="17"/>
    <n v="4"/>
    <n v="694671"/>
    <x v="1"/>
    <s v="C56000"/>
    <s v="TOTAL DES COUTS DIRECTS BRUTS"/>
  </r>
  <r>
    <x v="1"/>
    <x v="11"/>
    <x v="5"/>
    <x v="68"/>
    <x v="68"/>
    <s v="Privé"/>
    <x v="1"/>
    <n v="0"/>
    <n v="0"/>
    <n v="17"/>
    <n v="4"/>
    <n v="77705"/>
    <x v="3"/>
    <s v="C56000"/>
    <s v="TOTAL DES COUTS DIRECTS BRUTS"/>
  </r>
  <r>
    <x v="1"/>
    <x v="11"/>
    <x v="5"/>
    <x v="68"/>
    <x v="68"/>
    <s v="Privé"/>
    <x v="1"/>
    <n v="0"/>
    <n v="0"/>
    <n v="17"/>
    <n v="4"/>
    <n v="616966"/>
    <x v="2"/>
    <s v="C56000"/>
    <s v="TOTAL DES COUTS DIRECTS BRUTS"/>
  </r>
  <r>
    <x v="1"/>
    <x v="11"/>
    <x v="5"/>
    <x v="239"/>
    <x v="239"/>
    <s v="Privé"/>
    <x v="1"/>
    <n v="0"/>
    <n v="0"/>
    <n v="17"/>
    <n v="4"/>
    <n v="493210"/>
    <x v="1"/>
    <s v="C56000"/>
    <s v="TOTAL DES COUTS DIRECTS BRUTS"/>
  </r>
  <r>
    <x v="1"/>
    <x v="11"/>
    <x v="5"/>
    <x v="239"/>
    <x v="239"/>
    <s v="Privé"/>
    <x v="1"/>
    <n v="0"/>
    <n v="0"/>
    <n v="17"/>
    <n v="4"/>
    <n v="19853"/>
    <x v="3"/>
    <s v="C56000"/>
    <s v="TOTAL DES COUTS DIRECTS BRUTS"/>
  </r>
  <r>
    <x v="1"/>
    <x v="11"/>
    <x v="5"/>
    <x v="239"/>
    <x v="239"/>
    <s v="Privé"/>
    <x v="1"/>
    <n v="0"/>
    <n v="0"/>
    <n v="17"/>
    <n v="4"/>
    <n v="473357"/>
    <x v="2"/>
    <s v="C56000"/>
    <s v="TOTAL DES COUTS DIRECTS BRUTS"/>
  </r>
  <r>
    <x v="1"/>
    <x v="11"/>
    <x v="6"/>
    <x v="70"/>
    <x v="70"/>
    <s v="Privé"/>
    <x v="1"/>
    <n v="0"/>
    <n v="0"/>
    <n v="17"/>
    <n v="4"/>
    <n v="1784974"/>
    <x v="1"/>
    <s v="C56000"/>
    <s v="TOTAL DES COUTS DIRECTS BRUTS"/>
  </r>
  <r>
    <x v="1"/>
    <x v="11"/>
    <x v="6"/>
    <x v="70"/>
    <x v="70"/>
    <s v="Privé"/>
    <x v="1"/>
    <n v="0"/>
    <n v="0"/>
    <n v="17"/>
    <n v="4"/>
    <n v="148572"/>
    <x v="3"/>
    <s v="C56000"/>
    <s v="TOTAL DES COUTS DIRECTS BRUTS"/>
  </r>
  <r>
    <x v="1"/>
    <x v="11"/>
    <x v="6"/>
    <x v="70"/>
    <x v="70"/>
    <s v="Privé"/>
    <x v="1"/>
    <n v="0"/>
    <n v="0"/>
    <n v="17"/>
    <n v="4"/>
    <n v="1636402"/>
    <x v="2"/>
    <s v="C56000"/>
    <s v="TOTAL DES COUTS DIRECTS BRUTS"/>
  </r>
  <r>
    <x v="1"/>
    <x v="11"/>
    <x v="6"/>
    <x v="71"/>
    <x v="71"/>
    <s v="Public"/>
    <x v="1"/>
    <n v="0"/>
    <n v="0"/>
    <n v="17"/>
    <n v="4"/>
    <n v="2208592"/>
    <x v="5"/>
    <s v="C56000"/>
    <s v="TOTAL DES COUTS DIRECTS BRUTS"/>
  </r>
  <r>
    <x v="1"/>
    <x v="11"/>
    <x v="6"/>
    <x v="71"/>
    <x v="71"/>
    <s v="Public"/>
    <x v="1"/>
    <n v="0"/>
    <n v="0"/>
    <n v="17"/>
    <n v="4"/>
    <n v="2208592"/>
    <x v="7"/>
    <s v="C56000"/>
    <s v="TOTAL DES COUTS DIRECTS BRUTS"/>
  </r>
  <r>
    <x v="1"/>
    <x v="11"/>
    <x v="6"/>
    <x v="71"/>
    <x v="71"/>
    <s v="Public"/>
    <x v="1"/>
    <n v="0"/>
    <n v="0"/>
    <n v="17"/>
    <n v="4"/>
    <n v="23630952"/>
    <x v="1"/>
    <s v="C56000"/>
    <s v="TOTAL DES COUTS DIRECTS BRUTS"/>
  </r>
  <r>
    <x v="1"/>
    <x v="11"/>
    <x v="6"/>
    <x v="71"/>
    <x v="71"/>
    <s v="Public"/>
    <x v="1"/>
    <n v="0"/>
    <n v="0"/>
    <n v="17"/>
    <n v="4"/>
    <n v="3829489"/>
    <x v="3"/>
    <s v="C56000"/>
    <s v="TOTAL DES COUTS DIRECTS BRUTS"/>
  </r>
  <r>
    <x v="1"/>
    <x v="11"/>
    <x v="6"/>
    <x v="71"/>
    <x v="71"/>
    <s v="Public"/>
    <x v="1"/>
    <n v="0"/>
    <n v="0"/>
    <n v="17"/>
    <n v="4"/>
    <n v="19801463"/>
    <x v="2"/>
    <s v="C56000"/>
    <s v="TOTAL DES COUTS DIRECTS BRUTS"/>
  </r>
  <r>
    <x v="1"/>
    <x v="11"/>
    <x v="6"/>
    <x v="223"/>
    <x v="223"/>
    <s v="Privé"/>
    <x v="1"/>
    <n v="0"/>
    <n v="0"/>
    <n v="17"/>
    <n v="4"/>
    <n v="1595744"/>
    <x v="1"/>
    <s v="C56000"/>
    <s v="TOTAL DES COUTS DIRECTS BRUTS"/>
  </r>
  <r>
    <x v="1"/>
    <x v="11"/>
    <x v="6"/>
    <x v="223"/>
    <x v="223"/>
    <s v="Privé"/>
    <x v="1"/>
    <n v="0"/>
    <n v="0"/>
    <n v="17"/>
    <n v="4"/>
    <n v="83230"/>
    <x v="3"/>
    <s v="C56000"/>
    <s v="TOTAL DES COUTS DIRECTS BRUTS"/>
  </r>
  <r>
    <x v="1"/>
    <x v="11"/>
    <x v="6"/>
    <x v="223"/>
    <x v="223"/>
    <s v="Privé"/>
    <x v="1"/>
    <n v="0"/>
    <n v="0"/>
    <n v="17"/>
    <n v="4"/>
    <n v="1512514"/>
    <x v="2"/>
    <s v="C56000"/>
    <s v="TOTAL DES COUTS DIRECTS BRUTS"/>
  </r>
  <r>
    <x v="1"/>
    <x v="11"/>
    <x v="6"/>
    <x v="252"/>
    <x v="252"/>
    <s v="Public"/>
    <x v="1"/>
    <n v="0"/>
    <n v="0"/>
    <n v="17"/>
    <n v="4"/>
    <n v="2977835"/>
    <x v="5"/>
    <s v="C56000"/>
    <s v="TOTAL DES COUTS DIRECTS BRUTS"/>
  </r>
  <r>
    <x v="1"/>
    <x v="11"/>
    <x v="6"/>
    <x v="252"/>
    <x v="252"/>
    <s v="Public"/>
    <x v="1"/>
    <n v="0"/>
    <n v="0"/>
    <n v="17"/>
    <n v="4"/>
    <n v="78421"/>
    <x v="8"/>
    <s v="C56000"/>
    <s v="TOTAL DES COUTS DIRECTS BRUTS"/>
  </r>
  <r>
    <x v="1"/>
    <x v="11"/>
    <x v="6"/>
    <x v="252"/>
    <x v="252"/>
    <s v="Public"/>
    <x v="1"/>
    <n v="0"/>
    <n v="0"/>
    <n v="17"/>
    <n v="4"/>
    <n v="2899414"/>
    <x v="7"/>
    <s v="C56000"/>
    <s v="TOTAL DES COUTS DIRECTS BRUTS"/>
  </r>
  <r>
    <x v="1"/>
    <x v="11"/>
    <x v="6"/>
    <x v="252"/>
    <x v="252"/>
    <s v="Public"/>
    <x v="1"/>
    <n v="0"/>
    <n v="0"/>
    <n v="17"/>
    <n v="4"/>
    <n v="34643760"/>
    <x v="1"/>
    <s v="C56000"/>
    <s v="TOTAL DES COUTS DIRECTS BRUTS"/>
  </r>
  <r>
    <x v="1"/>
    <x v="11"/>
    <x v="6"/>
    <x v="252"/>
    <x v="252"/>
    <s v="Public"/>
    <x v="1"/>
    <n v="0"/>
    <n v="0"/>
    <n v="17"/>
    <n v="4"/>
    <n v="2504646"/>
    <x v="3"/>
    <s v="C56000"/>
    <s v="TOTAL DES COUTS DIRECTS BRUTS"/>
  </r>
  <r>
    <x v="1"/>
    <x v="11"/>
    <x v="6"/>
    <x v="252"/>
    <x v="252"/>
    <s v="Public"/>
    <x v="1"/>
    <n v="0"/>
    <n v="0"/>
    <n v="17"/>
    <n v="4"/>
    <n v="32139114"/>
    <x v="2"/>
    <s v="C56000"/>
    <s v="TOTAL DES COUTS DIRECTS BRUTS"/>
  </r>
  <r>
    <x v="1"/>
    <x v="11"/>
    <x v="6"/>
    <x v="253"/>
    <x v="253"/>
    <s v="Public"/>
    <x v="1"/>
    <n v="0"/>
    <n v="0"/>
    <n v="17"/>
    <n v="4"/>
    <n v="9260483"/>
    <x v="5"/>
    <s v="C56000"/>
    <s v="TOTAL DES COUTS DIRECTS BRUTS"/>
  </r>
  <r>
    <x v="1"/>
    <x v="11"/>
    <x v="6"/>
    <x v="253"/>
    <x v="253"/>
    <s v="Public"/>
    <x v="1"/>
    <n v="0"/>
    <n v="0"/>
    <n v="17"/>
    <n v="4"/>
    <n v="9260483"/>
    <x v="9"/>
    <s v="C56000"/>
    <s v="TOTAL DES COUTS DIRECTS BRUTS"/>
  </r>
  <r>
    <x v="1"/>
    <x v="11"/>
    <x v="6"/>
    <x v="253"/>
    <x v="253"/>
    <s v="Public"/>
    <x v="1"/>
    <n v="0"/>
    <n v="0"/>
    <n v="17"/>
    <n v="4"/>
    <n v="26689950"/>
    <x v="1"/>
    <s v="C56000"/>
    <s v="TOTAL DES COUTS DIRECTS BRUTS"/>
  </r>
  <r>
    <x v="1"/>
    <x v="11"/>
    <x v="6"/>
    <x v="253"/>
    <x v="253"/>
    <s v="Public"/>
    <x v="1"/>
    <n v="0"/>
    <n v="0"/>
    <n v="17"/>
    <n v="4"/>
    <n v="2961709"/>
    <x v="3"/>
    <s v="C56000"/>
    <s v="TOTAL DES COUTS DIRECTS BRUTS"/>
  </r>
  <r>
    <x v="1"/>
    <x v="11"/>
    <x v="6"/>
    <x v="253"/>
    <x v="253"/>
    <s v="Public"/>
    <x v="1"/>
    <n v="0"/>
    <n v="0"/>
    <n v="17"/>
    <n v="4"/>
    <n v="23728241"/>
    <x v="2"/>
    <s v="C56000"/>
    <s v="TOTAL DES COUTS DIRECTS BRUTS"/>
  </r>
  <r>
    <x v="1"/>
    <x v="11"/>
    <x v="6"/>
    <x v="254"/>
    <x v="254"/>
    <s v="Public"/>
    <x v="1"/>
    <n v="0"/>
    <n v="0"/>
    <n v="17"/>
    <n v="4"/>
    <n v="55879883"/>
    <x v="1"/>
    <s v="C56000"/>
    <s v="TOTAL DES COUTS DIRECTS BRUTS"/>
  </r>
  <r>
    <x v="1"/>
    <x v="11"/>
    <x v="6"/>
    <x v="254"/>
    <x v="254"/>
    <s v="Public"/>
    <x v="1"/>
    <n v="0"/>
    <n v="0"/>
    <n v="17"/>
    <n v="4"/>
    <n v="3254403"/>
    <x v="3"/>
    <s v="C56000"/>
    <s v="TOTAL DES COUTS DIRECTS BRUTS"/>
  </r>
  <r>
    <x v="1"/>
    <x v="11"/>
    <x v="6"/>
    <x v="254"/>
    <x v="254"/>
    <s v="Public"/>
    <x v="1"/>
    <n v="0"/>
    <n v="0"/>
    <n v="17"/>
    <n v="4"/>
    <n v="52625480"/>
    <x v="2"/>
    <s v="C56000"/>
    <s v="TOTAL DES COUTS DIRECTS BRUTS"/>
  </r>
  <r>
    <x v="1"/>
    <x v="11"/>
    <x v="6"/>
    <x v="255"/>
    <x v="255"/>
    <s v="Public"/>
    <x v="1"/>
    <n v="0"/>
    <n v="0"/>
    <n v="17"/>
    <n v="4"/>
    <n v="817513"/>
    <x v="5"/>
    <s v="C56000"/>
    <s v="TOTAL DES COUTS DIRECTS BRUTS"/>
  </r>
  <r>
    <x v="1"/>
    <x v="11"/>
    <x v="6"/>
    <x v="255"/>
    <x v="255"/>
    <s v="Public"/>
    <x v="1"/>
    <n v="0"/>
    <n v="0"/>
    <n v="17"/>
    <n v="4"/>
    <n v="817513"/>
    <x v="7"/>
    <s v="C56000"/>
    <s v="TOTAL DES COUTS DIRECTS BRUTS"/>
  </r>
  <r>
    <x v="1"/>
    <x v="11"/>
    <x v="6"/>
    <x v="255"/>
    <x v="255"/>
    <s v="Public"/>
    <x v="1"/>
    <n v="0"/>
    <n v="0"/>
    <n v="17"/>
    <n v="4"/>
    <n v="40435975"/>
    <x v="1"/>
    <s v="C56000"/>
    <s v="TOTAL DES COUTS DIRECTS BRUTS"/>
  </r>
  <r>
    <x v="1"/>
    <x v="11"/>
    <x v="6"/>
    <x v="255"/>
    <x v="255"/>
    <s v="Public"/>
    <x v="1"/>
    <n v="0"/>
    <n v="0"/>
    <n v="17"/>
    <n v="4"/>
    <n v="2360742"/>
    <x v="3"/>
    <s v="C56000"/>
    <s v="TOTAL DES COUTS DIRECTS BRUTS"/>
  </r>
  <r>
    <x v="1"/>
    <x v="11"/>
    <x v="6"/>
    <x v="255"/>
    <x v="255"/>
    <s v="Public"/>
    <x v="1"/>
    <n v="0"/>
    <n v="0"/>
    <n v="17"/>
    <n v="4"/>
    <n v="38075233"/>
    <x v="2"/>
    <s v="C56000"/>
    <s v="TOTAL DES COUTS DIRECTS BRUTS"/>
  </r>
  <r>
    <x v="1"/>
    <x v="11"/>
    <x v="6"/>
    <x v="256"/>
    <x v="256"/>
    <s v="Public"/>
    <x v="1"/>
    <n v="0"/>
    <n v="0"/>
    <n v="17"/>
    <n v="4"/>
    <n v="6408601"/>
    <x v="5"/>
    <s v="C56000"/>
    <s v="TOTAL DES COUTS DIRECTS BRUTS"/>
  </r>
  <r>
    <x v="1"/>
    <x v="11"/>
    <x v="6"/>
    <x v="256"/>
    <x v="256"/>
    <s v="Public"/>
    <x v="1"/>
    <n v="0"/>
    <n v="0"/>
    <n v="17"/>
    <n v="4"/>
    <n v="6408601"/>
    <x v="9"/>
    <s v="C56000"/>
    <s v="TOTAL DES COUTS DIRECTS BRUTS"/>
  </r>
  <r>
    <x v="1"/>
    <x v="11"/>
    <x v="6"/>
    <x v="256"/>
    <x v="256"/>
    <s v="Public"/>
    <x v="1"/>
    <n v="0"/>
    <n v="0"/>
    <n v="17"/>
    <n v="4"/>
    <n v="54675630"/>
    <x v="1"/>
    <s v="C56000"/>
    <s v="TOTAL DES COUTS DIRECTS BRUTS"/>
  </r>
  <r>
    <x v="1"/>
    <x v="11"/>
    <x v="6"/>
    <x v="256"/>
    <x v="256"/>
    <s v="Public"/>
    <x v="1"/>
    <n v="0"/>
    <n v="0"/>
    <n v="17"/>
    <n v="4"/>
    <n v="4204192"/>
    <x v="3"/>
    <s v="C56000"/>
    <s v="TOTAL DES COUTS DIRECTS BRUTS"/>
  </r>
  <r>
    <x v="1"/>
    <x v="11"/>
    <x v="6"/>
    <x v="256"/>
    <x v="256"/>
    <s v="Public"/>
    <x v="1"/>
    <n v="0"/>
    <n v="0"/>
    <n v="17"/>
    <n v="4"/>
    <n v="50471438"/>
    <x v="2"/>
    <s v="C56000"/>
    <s v="TOTAL DES COUTS DIRECTS BRUTS"/>
  </r>
  <r>
    <x v="1"/>
    <x v="11"/>
    <x v="6"/>
    <x v="89"/>
    <x v="89"/>
    <s v="Privé"/>
    <x v="1"/>
    <n v="0"/>
    <n v="0"/>
    <n v="17"/>
    <n v="4"/>
    <n v="1505212"/>
    <x v="1"/>
    <s v="C56000"/>
    <s v="TOTAL DES COUTS DIRECTS BRUTS"/>
  </r>
  <r>
    <x v="1"/>
    <x v="11"/>
    <x v="6"/>
    <x v="89"/>
    <x v="89"/>
    <s v="Privé"/>
    <x v="1"/>
    <n v="0"/>
    <n v="0"/>
    <n v="17"/>
    <n v="4"/>
    <n v="104536"/>
    <x v="3"/>
    <s v="C56000"/>
    <s v="TOTAL DES COUTS DIRECTS BRUTS"/>
  </r>
  <r>
    <x v="1"/>
    <x v="11"/>
    <x v="6"/>
    <x v="89"/>
    <x v="89"/>
    <s v="Privé"/>
    <x v="1"/>
    <n v="0"/>
    <n v="0"/>
    <n v="17"/>
    <n v="4"/>
    <n v="1400676"/>
    <x v="2"/>
    <s v="C56000"/>
    <s v="TOTAL DES COUTS DIRECTS BRUTS"/>
  </r>
  <r>
    <x v="1"/>
    <x v="11"/>
    <x v="6"/>
    <x v="90"/>
    <x v="90"/>
    <s v="Privé"/>
    <x v="1"/>
    <n v="0"/>
    <n v="0"/>
    <n v="17"/>
    <n v="4"/>
    <n v="3814074"/>
    <x v="1"/>
    <s v="C56000"/>
    <s v="TOTAL DES COUTS DIRECTS BRUTS"/>
  </r>
  <r>
    <x v="1"/>
    <x v="11"/>
    <x v="6"/>
    <x v="90"/>
    <x v="90"/>
    <s v="Privé"/>
    <x v="1"/>
    <n v="0"/>
    <n v="0"/>
    <n v="17"/>
    <n v="4"/>
    <n v="226471"/>
    <x v="3"/>
    <s v="C56000"/>
    <s v="TOTAL DES COUTS DIRECTS BRUTS"/>
  </r>
  <r>
    <x v="1"/>
    <x v="11"/>
    <x v="6"/>
    <x v="90"/>
    <x v="90"/>
    <s v="Privé"/>
    <x v="1"/>
    <n v="0"/>
    <n v="0"/>
    <n v="17"/>
    <n v="4"/>
    <n v="3587603"/>
    <x v="2"/>
    <s v="C56000"/>
    <s v="TOTAL DES COUTS DIRECTS BRUTS"/>
  </r>
  <r>
    <x v="1"/>
    <x v="11"/>
    <x v="6"/>
    <x v="91"/>
    <x v="91"/>
    <s v="Privé"/>
    <x v="1"/>
    <n v="0"/>
    <n v="0"/>
    <n v="17"/>
    <n v="4"/>
    <n v="1197358"/>
    <x v="1"/>
    <s v="C56000"/>
    <s v="TOTAL DES COUTS DIRECTS BRUTS"/>
  </r>
  <r>
    <x v="1"/>
    <x v="11"/>
    <x v="6"/>
    <x v="91"/>
    <x v="91"/>
    <s v="Privé"/>
    <x v="1"/>
    <n v="0"/>
    <n v="0"/>
    <n v="17"/>
    <n v="4"/>
    <n v="154801"/>
    <x v="3"/>
    <s v="C56000"/>
    <s v="TOTAL DES COUTS DIRECTS BRUTS"/>
  </r>
  <r>
    <x v="1"/>
    <x v="11"/>
    <x v="6"/>
    <x v="91"/>
    <x v="91"/>
    <s v="Privé"/>
    <x v="1"/>
    <n v="0"/>
    <n v="0"/>
    <n v="17"/>
    <n v="4"/>
    <n v="1042557"/>
    <x v="2"/>
    <s v="C56000"/>
    <s v="TOTAL DES COUTS DIRECTS BRUTS"/>
  </r>
  <r>
    <x v="1"/>
    <x v="11"/>
    <x v="6"/>
    <x v="92"/>
    <x v="92"/>
    <s v="Privé"/>
    <x v="1"/>
    <n v="0"/>
    <n v="0"/>
    <n v="17"/>
    <n v="4"/>
    <n v="2875262"/>
    <x v="1"/>
    <s v="C56000"/>
    <s v="TOTAL DES COUTS DIRECTS BRUTS"/>
  </r>
  <r>
    <x v="1"/>
    <x v="11"/>
    <x v="6"/>
    <x v="92"/>
    <x v="92"/>
    <s v="Privé"/>
    <x v="1"/>
    <n v="0"/>
    <n v="0"/>
    <n v="17"/>
    <n v="4"/>
    <n v="127217"/>
    <x v="3"/>
    <s v="C56000"/>
    <s v="TOTAL DES COUTS DIRECTS BRUTS"/>
  </r>
  <r>
    <x v="1"/>
    <x v="11"/>
    <x v="6"/>
    <x v="92"/>
    <x v="92"/>
    <s v="Privé"/>
    <x v="1"/>
    <n v="0"/>
    <n v="0"/>
    <n v="17"/>
    <n v="4"/>
    <n v="2748045"/>
    <x v="2"/>
    <s v="C56000"/>
    <s v="TOTAL DES COUTS DIRECTS BRUTS"/>
  </r>
  <r>
    <x v="1"/>
    <x v="11"/>
    <x v="6"/>
    <x v="95"/>
    <x v="95"/>
    <s v="Public"/>
    <x v="1"/>
    <n v="0"/>
    <n v="0"/>
    <n v="17"/>
    <n v="4"/>
    <n v="3624156"/>
    <x v="1"/>
    <s v="C56000"/>
    <s v="TOTAL DES COUTS DIRECTS BRUTS"/>
  </r>
  <r>
    <x v="1"/>
    <x v="11"/>
    <x v="6"/>
    <x v="95"/>
    <x v="95"/>
    <s v="Public"/>
    <x v="1"/>
    <n v="0"/>
    <n v="0"/>
    <n v="17"/>
    <n v="4"/>
    <n v="600979"/>
    <x v="3"/>
    <s v="C56000"/>
    <s v="TOTAL DES COUTS DIRECTS BRUTS"/>
  </r>
  <r>
    <x v="1"/>
    <x v="11"/>
    <x v="6"/>
    <x v="95"/>
    <x v="95"/>
    <s v="Public"/>
    <x v="1"/>
    <n v="0"/>
    <n v="0"/>
    <n v="17"/>
    <n v="4"/>
    <n v="3023177"/>
    <x v="2"/>
    <s v="C56000"/>
    <s v="TOTAL DES COUTS DIRECTS BRUTS"/>
  </r>
  <r>
    <x v="1"/>
    <x v="11"/>
    <x v="6"/>
    <x v="96"/>
    <x v="96"/>
    <s v="Privé"/>
    <x v="1"/>
    <n v="0"/>
    <n v="0"/>
    <n v="17"/>
    <n v="4"/>
    <n v="3430105"/>
    <x v="1"/>
    <s v="C56000"/>
    <s v="TOTAL DES COUTS DIRECTS BRUTS"/>
  </r>
  <r>
    <x v="1"/>
    <x v="11"/>
    <x v="6"/>
    <x v="96"/>
    <x v="96"/>
    <s v="Privé"/>
    <x v="1"/>
    <n v="0"/>
    <n v="0"/>
    <n v="17"/>
    <n v="4"/>
    <n v="622497"/>
    <x v="3"/>
    <s v="C56000"/>
    <s v="TOTAL DES COUTS DIRECTS BRUTS"/>
  </r>
  <r>
    <x v="1"/>
    <x v="11"/>
    <x v="6"/>
    <x v="96"/>
    <x v="96"/>
    <s v="Privé"/>
    <x v="1"/>
    <n v="0"/>
    <n v="0"/>
    <n v="17"/>
    <n v="4"/>
    <n v="2807608"/>
    <x v="2"/>
    <s v="C56000"/>
    <s v="TOTAL DES COUTS DIRECTS BRUTS"/>
  </r>
  <r>
    <x v="1"/>
    <x v="11"/>
    <x v="6"/>
    <x v="229"/>
    <x v="229"/>
    <s v="Privé"/>
    <x v="1"/>
    <n v="0"/>
    <n v="0"/>
    <n v="17"/>
    <n v="4"/>
    <n v="16397"/>
    <x v="1"/>
    <s v="C56000"/>
    <s v="TOTAL DES COUTS DIRECTS BRUTS"/>
  </r>
  <r>
    <x v="1"/>
    <x v="11"/>
    <x v="6"/>
    <x v="229"/>
    <x v="229"/>
    <s v="Privé"/>
    <x v="1"/>
    <n v="0"/>
    <n v="0"/>
    <n v="17"/>
    <n v="4"/>
    <n v="16397"/>
    <x v="2"/>
    <s v="C56000"/>
    <s v="TOTAL DES COUTS DIRECTS BRUTS"/>
  </r>
  <r>
    <x v="1"/>
    <x v="11"/>
    <x v="6"/>
    <x v="284"/>
    <x v="284"/>
    <s v="Public"/>
    <x v="1"/>
    <n v="0"/>
    <n v="0"/>
    <n v="17"/>
    <n v="4"/>
    <n v="22638768"/>
    <x v="5"/>
    <s v="C56000"/>
    <s v="TOTAL DES COUTS DIRECTS BRUTS"/>
  </r>
  <r>
    <x v="1"/>
    <x v="11"/>
    <x v="6"/>
    <x v="284"/>
    <x v="284"/>
    <s v="Public"/>
    <x v="1"/>
    <n v="0"/>
    <n v="0"/>
    <n v="17"/>
    <n v="4"/>
    <n v="22638768"/>
    <x v="9"/>
    <s v="C56000"/>
    <s v="TOTAL DES COUTS DIRECTS BRUTS"/>
  </r>
  <r>
    <x v="1"/>
    <x v="11"/>
    <x v="6"/>
    <x v="284"/>
    <x v="284"/>
    <s v="Public"/>
    <x v="1"/>
    <n v="0"/>
    <n v="0"/>
    <n v="17"/>
    <n v="4"/>
    <n v="21718124"/>
    <x v="1"/>
    <s v="C56000"/>
    <s v="TOTAL DES COUTS DIRECTS BRUTS"/>
  </r>
  <r>
    <x v="1"/>
    <x v="11"/>
    <x v="6"/>
    <x v="284"/>
    <x v="284"/>
    <s v="Public"/>
    <x v="1"/>
    <n v="0"/>
    <n v="0"/>
    <n v="17"/>
    <n v="4"/>
    <n v="5254292"/>
    <x v="3"/>
    <s v="C56000"/>
    <s v="TOTAL DES COUTS DIRECTS BRUTS"/>
  </r>
  <r>
    <x v="1"/>
    <x v="11"/>
    <x v="6"/>
    <x v="284"/>
    <x v="284"/>
    <s v="Public"/>
    <x v="1"/>
    <n v="0"/>
    <n v="0"/>
    <n v="17"/>
    <n v="4"/>
    <n v="16463832"/>
    <x v="2"/>
    <s v="C56000"/>
    <s v="TOTAL DES COUTS DIRECTS BRUTS"/>
  </r>
  <r>
    <x v="1"/>
    <x v="11"/>
    <x v="6"/>
    <x v="285"/>
    <x v="285"/>
    <s v="Privé"/>
    <x v="1"/>
    <n v="0"/>
    <n v="0"/>
    <n v="17"/>
    <n v="4"/>
    <n v="27117"/>
    <x v="1"/>
    <s v="C56000"/>
    <s v="TOTAL DES COUTS DIRECTS BRUTS"/>
  </r>
  <r>
    <x v="1"/>
    <x v="11"/>
    <x v="6"/>
    <x v="285"/>
    <x v="285"/>
    <s v="Privé"/>
    <x v="1"/>
    <n v="0"/>
    <n v="0"/>
    <n v="17"/>
    <n v="4"/>
    <n v="27117"/>
    <x v="2"/>
    <s v="C56000"/>
    <s v="TOTAL DES COUTS DIRECTS BRUTS"/>
  </r>
  <r>
    <x v="1"/>
    <x v="11"/>
    <x v="6"/>
    <x v="100"/>
    <x v="100"/>
    <s v="Public"/>
    <x v="1"/>
    <n v="0"/>
    <n v="0"/>
    <n v="17"/>
    <n v="4"/>
    <n v="29661423"/>
    <x v="5"/>
    <s v="C56000"/>
    <s v="TOTAL DES COUTS DIRECTS BRUTS"/>
  </r>
  <r>
    <x v="1"/>
    <x v="11"/>
    <x v="6"/>
    <x v="100"/>
    <x v="100"/>
    <s v="Public"/>
    <x v="1"/>
    <n v="0"/>
    <n v="0"/>
    <n v="17"/>
    <n v="4"/>
    <n v="29661423"/>
    <x v="9"/>
    <s v="C56000"/>
    <s v="TOTAL DES COUTS DIRECTS BRUTS"/>
  </r>
  <r>
    <x v="1"/>
    <x v="11"/>
    <x v="6"/>
    <x v="100"/>
    <x v="100"/>
    <s v="Public"/>
    <x v="1"/>
    <n v="0"/>
    <n v="0"/>
    <n v="17"/>
    <n v="4"/>
    <n v="10926290"/>
    <x v="1"/>
    <s v="C56000"/>
    <s v="TOTAL DES COUTS DIRECTS BRUTS"/>
  </r>
  <r>
    <x v="1"/>
    <x v="11"/>
    <x v="6"/>
    <x v="100"/>
    <x v="100"/>
    <s v="Public"/>
    <x v="1"/>
    <n v="0"/>
    <n v="0"/>
    <n v="17"/>
    <n v="4"/>
    <n v="2114823"/>
    <x v="3"/>
    <s v="C56000"/>
    <s v="TOTAL DES COUTS DIRECTS BRUTS"/>
  </r>
  <r>
    <x v="1"/>
    <x v="11"/>
    <x v="6"/>
    <x v="100"/>
    <x v="100"/>
    <s v="Public"/>
    <x v="1"/>
    <n v="0"/>
    <n v="0"/>
    <n v="17"/>
    <n v="4"/>
    <n v="8811467"/>
    <x v="2"/>
    <s v="C56000"/>
    <s v="TOTAL DES COUTS DIRECTS BRUTS"/>
  </r>
  <r>
    <x v="1"/>
    <x v="11"/>
    <x v="6"/>
    <x v="102"/>
    <x v="102"/>
    <s v="Public"/>
    <x v="1"/>
    <n v="0"/>
    <n v="0"/>
    <n v="17"/>
    <n v="4"/>
    <n v="3224401"/>
    <x v="1"/>
    <s v="C56000"/>
    <s v="TOTAL DES COUTS DIRECTS BRUTS"/>
  </r>
  <r>
    <x v="1"/>
    <x v="11"/>
    <x v="6"/>
    <x v="102"/>
    <x v="102"/>
    <s v="Public"/>
    <x v="1"/>
    <n v="0"/>
    <n v="0"/>
    <n v="17"/>
    <n v="4"/>
    <n v="52676"/>
    <x v="3"/>
    <s v="C56000"/>
    <s v="TOTAL DES COUTS DIRECTS BRUTS"/>
  </r>
  <r>
    <x v="1"/>
    <x v="11"/>
    <x v="6"/>
    <x v="102"/>
    <x v="102"/>
    <s v="Public"/>
    <x v="1"/>
    <n v="0"/>
    <n v="0"/>
    <n v="17"/>
    <n v="4"/>
    <n v="3171725"/>
    <x v="2"/>
    <s v="C56000"/>
    <s v="TOTAL DES COUTS DIRECTS BRUTS"/>
  </r>
  <r>
    <x v="1"/>
    <x v="11"/>
    <x v="6"/>
    <x v="106"/>
    <x v="106"/>
    <s v="Privé"/>
    <x v="1"/>
    <n v="0"/>
    <n v="0"/>
    <n v="17"/>
    <n v="4"/>
    <n v="325322"/>
    <x v="1"/>
    <s v="C56000"/>
    <s v="TOTAL DES COUTS DIRECTS BRUTS"/>
  </r>
  <r>
    <x v="1"/>
    <x v="11"/>
    <x v="6"/>
    <x v="106"/>
    <x v="106"/>
    <s v="Privé"/>
    <x v="1"/>
    <n v="0"/>
    <n v="0"/>
    <n v="17"/>
    <n v="4"/>
    <n v="325322"/>
    <x v="2"/>
    <s v="C56000"/>
    <s v="TOTAL DES COUTS DIRECTS BRUTS"/>
  </r>
  <r>
    <x v="1"/>
    <x v="11"/>
    <x v="6"/>
    <x v="109"/>
    <x v="109"/>
    <s v="Privé"/>
    <x v="1"/>
    <n v="0"/>
    <n v="0"/>
    <n v="17"/>
    <n v="4"/>
    <n v="944680"/>
    <x v="1"/>
    <s v="C56000"/>
    <s v="TOTAL DES COUTS DIRECTS BRUTS"/>
  </r>
  <r>
    <x v="1"/>
    <x v="11"/>
    <x v="6"/>
    <x v="109"/>
    <x v="109"/>
    <s v="Privé"/>
    <x v="1"/>
    <n v="0"/>
    <n v="0"/>
    <n v="17"/>
    <n v="4"/>
    <n v="130655"/>
    <x v="3"/>
    <s v="C56000"/>
    <s v="TOTAL DES COUTS DIRECTS BRUTS"/>
  </r>
  <r>
    <x v="1"/>
    <x v="11"/>
    <x v="6"/>
    <x v="109"/>
    <x v="109"/>
    <s v="Privé"/>
    <x v="1"/>
    <n v="0"/>
    <n v="0"/>
    <n v="17"/>
    <n v="4"/>
    <n v="814025"/>
    <x v="2"/>
    <s v="C56000"/>
    <s v="TOTAL DES COUTS DIRECTS BRUTS"/>
  </r>
  <r>
    <x v="1"/>
    <x v="11"/>
    <x v="6"/>
    <x v="112"/>
    <x v="112"/>
    <s v="Privé"/>
    <x v="1"/>
    <n v="0"/>
    <n v="0"/>
    <n v="17"/>
    <n v="4"/>
    <n v="1108390"/>
    <x v="1"/>
    <s v="C56000"/>
    <s v="TOTAL DES COUTS DIRECTS BRUTS"/>
  </r>
  <r>
    <x v="1"/>
    <x v="11"/>
    <x v="6"/>
    <x v="112"/>
    <x v="112"/>
    <s v="Privé"/>
    <x v="1"/>
    <n v="0"/>
    <n v="0"/>
    <n v="17"/>
    <n v="4"/>
    <n v="1108390"/>
    <x v="2"/>
    <s v="C56000"/>
    <s v="TOTAL DES COUTS DIRECTS BRUTS"/>
  </r>
  <r>
    <x v="1"/>
    <x v="11"/>
    <x v="6"/>
    <x v="115"/>
    <x v="115"/>
    <s v="Privé"/>
    <x v="1"/>
    <n v="0"/>
    <n v="0"/>
    <n v="17"/>
    <n v="4"/>
    <n v="781823"/>
    <x v="1"/>
    <s v="C56000"/>
    <s v="TOTAL DES COUTS DIRECTS BRUTS"/>
  </r>
  <r>
    <x v="1"/>
    <x v="11"/>
    <x v="6"/>
    <x v="115"/>
    <x v="115"/>
    <s v="Privé"/>
    <x v="1"/>
    <n v="0"/>
    <n v="0"/>
    <n v="17"/>
    <n v="4"/>
    <n v="11270"/>
    <x v="3"/>
    <s v="C56000"/>
    <s v="TOTAL DES COUTS DIRECTS BRUTS"/>
  </r>
  <r>
    <x v="1"/>
    <x v="11"/>
    <x v="6"/>
    <x v="115"/>
    <x v="115"/>
    <s v="Privé"/>
    <x v="1"/>
    <n v="0"/>
    <n v="0"/>
    <n v="17"/>
    <n v="4"/>
    <n v="770553"/>
    <x v="2"/>
    <s v="C56000"/>
    <s v="TOTAL DES COUTS DIRECTS BRUTS"/>
  </r>
  <r>
    <x v="1"/>
    <x v="11"/>
    <x v="6"/>
    <x v="116"/>
    <x v="116"/>
    <s v="Privé"/>
    <x v="1"/>
    <n v="0"/>
    <n v="0"/>
    <n v="17"/>
    <n v="4"/>
    <n v="358282"/>
    <x v="1"/>
    <s v="C56000"/>
    <s v="TOTAL DES COUTS DIRECTS BRUTS"/>
  </r>
  <r>
    <x v="1"/>
    <x v="11"/>
    <x v="6"/>
    <x v="116"/>
    <x v="116"/>
    <s v="Privé"/>
    <x v="1"/>
    <n v="0"/>
    <n v="0"/>
    <n v="17"/>
    <n v="4"/>
    <n v="810"/>
    <x v="3"/>
    <s v="C56000"/>
    <s v="TOTAL DES COUTS DIRECTS BRUTS"/>
  </r>
  <r>
    <x v="1"/>
    <x v="11"/>
    <x v="6"/>
    <x v="116"/>
    <x v="116"/>
    <s v="Privé"/>
    <x v="1"/>
    <n v="0"/>
    <n v="0"/>
    <n v="17"/>
    <n v="4"/>
    <n v="357472"/>
    <x v="2"/>
    <s v="C56000"/>
    <s v="TOTAL DES COUTS DIRECTS BRUTS"/>
  </r>
  <r>
    <x v="1"/>
    <x v="11"/>
    <x v="6"/>
    <x v="117"/>
    <x v="117"/>
    <s v="Privé"/>
    <x v="1"/>
    <n v="0"/>
    <n v="0"/>
    <n v="17"/>
    <n v="4"/>
    <n v="2172150"/>
    <x v="1"/>
    <s v="C56000"/>
    <s v="TOTAL DES COUTS DIRECTS BRUTS"/>
  </r>
  <r>
    <x v="1"/>
    <x v="11"/>
    <x v="6"/>
    <x v="117"/>
    <x v="117"/>
    <s v="Privé"/>
    <x v="1"/>
    <n v="0"/>
    <n v="0"/>
    <n v="17"/>
    <n v="4"/>
    <n v="377685"/>
    <x v="3"/>
    <s v="C56000"/>
    <s v="TOTAL DES COUTS DIRECTS BRUTS"/>
  </r>
  <r>
    <x v="1"/>
    <x v="11"/>
    <x v="6"/>
    <x v="117"/>
    <x v="117"/>
    <s v="Privé"/>
    <x v="1"/>
    <n v="0"/>
    <n v="0"/>
    <n v="17"/>
    <n v="4"/>
    <n v="1794465"/>
    <x v="2"/>
    <s v="C56000"/>
    <s v="TOTAL DES COUTS DIRECTS BRUTS"/>
  </r>
  <r>
    <x v="1"/>
    <x v="11"/>
    <x v="6"/>
    <x v="118"/>
    <x v="118"/>
    <s v="Privé"/>
    <x v="1"/>
    <n v="0"/>
    <n v="0"/>
    <n v="17"/>
    <n v="4"/>
    <n v="1027487"/>
    <x v="1"/>
    <s v="C56000"/>
    <s v="TOTAL DES COUTS DIRECTS BRUTS"/>
  </r>
  <r>
    <x v="1"/>
    <x v="11"/>
    <x v="6"/>
    <x v="118"/>
    <x v="118"/>
    <s v="Privé"/>
    <x v="1"/>
    <n v="0"/>
    <n v="0"/>
    <n v="17"/>
    <n v="4"/>
    <n v="64665"/>
    <x v="3"/>
    <s v="C56000"/>
    <s v="TOTAL DES COUTS DIRECTS BRUTS"/>
  </r>
  <r>
    <x v="1"/>
    <x v="11"/>
    <x v="6"/>
    <x v="118"/>
    <x v="118"/>
    <s v="Privé"/>
    <x v="1"/>
    <n v="0"/>
    <n v="0"/>
    <n v="17"/>
    <n v="4"/>
    <n v="962822"/>
    <x v="2"/>
    <s v="C56000"/>
    <s v="TOTAL DES COUTS DIRECTS BRUTS"/>
  </r>
  <r>
    <x v="1"/>
    <x v="11"/>
    <x v="6"/>
    <x v="119"/>
    <x v="119"/>
    <s v="Privé"/>
    <x v="1"/>
    <n v="0"/>
    <n v="0"/>
    <n v="17"/>
    <n v="4"/>
    <n v="1536193"/>
    <x v="1"/>
    <s v="C56000"/>
    <s v="TOTAL DES COUTS DIRECTS BRUTS"/>
  </r>
  <r>
    <x v="1"/>
    <x v="11"/>
    <x v="6"/>
    <x v="119"/>
    <x v="119"/>
    <s v="Privé"/>
    <x v="1"/>
    <n v="0"/>
    <n v="0"/>
    <n v="17"/>
    <n v="4"/>
    <n v="114115"/>
    <x v="3"/>
    <s v="C56000"/>
    <s v="TOTAL DES COUTS DIRECTS BRUTS"/>
  </r>
  <r>
    <x v="1"/>
    <x v="11"/>
    <x v="6"/>
    <x v="119"/>
    <x v="119"/>
    <s v="Privé"/>
    <x v="1"/>
    <n v="0"/>
    <n v="0"/>
    <n v="17"/>
    <n v="4"/>
    <n v="1422078"/>
    <x v="2"/>
    <s v="C56000"/>
    <s v="TOTAL DES COUTS DIRECTS BRUTS"/>
  </r>
  <r>
    <x v="1"/>
    <x v="11"/>
    <x v="6"/>
    <x v="120"/>
    <x v="120"/>
    <s v="Privé"/>
    <x v="1"/>
    <n v="0"/>
    <n v="0"/>
    <n v="17"/>
    <n v="4"/>
    <n v="2807853"/>
    <x v="1"/>
    <s v="C56000"/>
    <s v="TOTAL DES COUTS DIRECTS BRUTS"/>
  </r>
  <r>
    <x v="1"/>
    <x v="11"/>
    <x v="6"/>
    <x v="120"/>
    <x v="120"/>
    <s v="Privé"/>
    <x v="1"/>
    <n v="0"/>
    <n v="0"/>
    <n v="17"/>
    <n v="4"/>
    <n v="192982"/>
    <x v="3"/>
    <s v="C56000"/>
    <s v="TOTAL DES COUTS DIRECTS BRUTS"/>
  </r>
  <r>
    <x v="1"/>
    <x v="11"/>
    <x v="6"/>
    <x v="120"/>
    <x v="120"/>
    <s v="Privé"/>
    <x v="1"/>
    <n v="0"/>
    <n v="0"/>
    <n v="17"/>
    <n v="4"/>
    <n v="2614871"/>
    <x v="2"/>
    <s v="C56000"/>
    <s v="TOTAL DES COUTS DIRECTS BRUTS"/>
  </r>
  <r>
    <x v="1"/>
    <x v="11"/>
    <x v="6"/>
    <x v="225"/>
    <x v="225"/>
    <s v="Privé"/>
    <x v="1"/>
    <n v="0"/>
    <n v="0"/>
    <n v="17"/>
    <n v="4"/>
    <n v="461424"/>
    <x v="1"/>
    <s v="C56000"/>
    <s v="TOTAL DES COUTS DIRECTS BRUTS"/>
  </r>
  <r>
    <x v="1"/>
    <x v="11"/>
    <x v="6"/>
    <x v="225"/>
    <x v="225"/>
    <s v="Privé"/>
    <x v="1"/>
    <n v="0"/>
    <n v="0"/>
    <n v="17"/>
    <n v="4"/>
    <n v="46924"/>
    <x v="3"/>
    <s v="C56000"/>
    <s v="TOTAL DES COUTS DIRECTS BRUTS"/>
  </r>
  <r>
    <x v="1"/>
    <x v="11"/>
    <x v="6"/>
    <x v="225"/>
    <x v="225"/>
    <s v="Privé"/>
    <x v="1"/>
    <n v="0"/>
    <n v="0"/>
    <n v="17"/>
    <n v="4"/>
    <n v="414500"/>
    <x v="2"/>
    <s v="C56000"/>
    <s v="TOTAL DES COUTS DIRECTS BRUTS"/>
  </r>
  <r>
    <x v="1"/>
    <x v="11"/>
    <x v="6"/>
    <x v="246"/>
    <x v="246"/>
    <s v="Privé"/>
    <x v="1"/>
    <n v="0"/>
    <n v="0"/>
    <n v="17"/>
    <n v="4"/>
    <n v="612126"/>
    <x v="1"/>
    <s v="C56000"/>
    <s v="TOTAL DES COUTS DIRECTS BRUTS"/>
  </r>
  <r>
    <x v="1"/>
    <x v="11"/>
    <x v="6"/>
    <x v="246"/>
    <x v="246"/>
    <s v="Privé"/>
    <x v="1"/>
    <n v="0"/>
    <n v="0"/>
    <n v="17"/>
    <n v="4"/>
    <n v="31215"/>
    <x v="3"/>
    <s v="C56000"/>
    <s v="TOTAL DES COUTS DIRECTS BRUTS"/>
  </r>
  <r>
    <x v="1"/>
    <x v="11"/>
    <x v="6"/>
    <x v="246"/>
    <x v="246"/>
    <s v="Privé"/>
    <x v="1"/>
    <n v="0"/>
    <n v="0"/>
    <n v="17"/>
    <n v="4"/>
    <n v="580911"/>
    <x v="2"/>
    <s v="C56000"/>
    <s v="TOTAL DES COUTS DIRECTS BRUTS"/>
  </r>
  <r>
    <x v="1"/>
    <x v="11"/>
    <x v="6"/>
    <x v="240"/>
    <x v="240"/>
    <s v="Privé"/>
    <x v="1"/>
    <n v="0"/>
    <n v="0"/>
    <n v="17"/>
    <n v="4"/>
    <n v="1028037"/>
    <x v="1"/>
    <s v="C56000"/>
    <s v="TOTAL DES COUTS DIRECTS BRUTS"/>
  </r>
  <r>
    <x v="1"/>
    <x v="11"/>
    <x v="6"/>
    <x v="240"/>
    <x v="240"/>
    <s v="Privé"/>
    <x v="1"/>
    <n v="0"/>
    <n v="0"/>
    <n v="17"/>
    <n v="4"/>
    <n v="66217"/>
    <x v="3"/>
    <s v="C56000"/>
    <s v="TOTAL DES COUTS DIRECTS BRUTS"/>
  </r>
  <r>
    <x v="1"/>
    <x v="11"/>
    <x v="6"/>
    <x v="240"/>
    <x v="240"/>
    <s v="Privé"/>
    <x v="1"/>
    <n v="0"/>
    <n v="0"/>
    <n v="17"/>
    <n v="4"/>
    <n v="961820"/>
    <x v="2"/>
    <s v="C56000"/>
    <s v="TOTAL DES COUTS DIRECTS BRUTS"/>
  </r>
  <r>
    <x v="1"/>
    <x v="11"/>
    <x v="6"/>
    <x v="121"/>
    <x v="121"/>
    <s v="Privé"/>
    <x v="1"/>
    <n v="0"/>
    <n v="0"/>
    <n v="17"/>
    <n v="4"/>
    <n v="1832049"/>
    <x v="1"/>
    <s v="C56000"/>
    <s v="TOTAL DES COUTS DIRECTS BRUTS"/>
  </r>
  <r>
    <x v="1"/>
    <x v="11"/>
    <x v="6"/>
    <x v="121"/>
    <x v="121"/>
    <s v="Privé"/>
    <x v="1"/>
    <n v="0"/>
    <n v="0"/>
    <n v="17"/>
    <n v="4"/>
    <n v="120760"/>
    <x v="3"/>
    <s v="C56000"/>
    <s v="TOTAL DES COUTS DIRECTS BRUTS"/>
  </r>
  <r>
    <x v="1"/>
    <x v="11"/>
    <x v="6"/>
    <x v="121"/>
    <x v="121"/>
    <s v="Privé"/>
    <x v="1"/>
    <n v="0"/>
    <n v="0"/>
    <n v="17"/>
    <n v="4"/>
    <n v="1711289"/>
    <x v="2"/>
    <s v="C56000"/>
    <s v="TOTAL DES COUTS DIRECTS BRUTS"/>
  </r>
  <r>
    <x v="1"/>
    <x v="11"/>
    <x v="6"/>
    <x v="122"/>
    <x v="122"/>
    <s v="Privé"/>
    <x v="1"/>
    <n v="0"/>
    <n v="0"/>
    <n v="17"/>
    <n v="4"/>
    <n v="551886"/>
    <x v="1"/>
    <s v="C56000"/>
    <s v="TOTAL DES COUTS DIRECTS BRUTS"/>
  </r>
  <r>
    <x v="1"/>
    <x v="11"/>
    <x v="6"/>
    <x v="122"/>
    <x v="122"/>
    <s v="Privé"/>
    <x v="1"/>
    <n v="0"/>
    <n v="0"/>
    <n v="17"/>
    <n v="4"/>
    <n v="22955"/>
    <x v="3"/>
    <s v="C56000"/>
    <s v="TOTAL DES COUTS DIRECTS BRUTS"/>
  </r>
  <r>
    <x v="1"/>
    <x v="11"/>
    <x v="6"/>
    <x v="122"/>
    <x v="122"/>
    <s v="Privé"/>
    <x v="1"/>
    <n v="0"/>
    <n v="0"/>
    <n v="17"/>
    <n v="4"/>
    <n v="528931"/>
    <x v="2"/>
    <s v="C56000"/>
    <s v="TOTAL DES COUTS DIRECTS BRUTS"/>
  </r>
  <r>
    <x v="1"/>
    <x v="11"/>
    <x v="6"/>
    <x v="123"/>
    <x v="123"/>
    <s v="Privé"/>
    <x v="1"/>
    <n v="0"/>
    <n v="0"/>
    <n v="17"/>
    <n v="4"/>
    <n v="2761654"/>
    <x v="1"/>
    <s v="C56000"/>
    <s v="TOTAL DES COUTS DIRECTS BRUTS"/>
  </r>
  <r>
    <x v="1"/>
    <x v="11"/>
    <x v="6"/>
    <x v="123"/>
    <x v="123"/>
    <s v="Privé"/>
    <x v="1"/>
    <n v="0"/>
    <n v="0"/>
    <n v="17"/>
    <n v="4"/>
    <n v="254030"/>
    <x v="3"/>
    <s v="C56000"/>
    <s v="TOTAL DES COUTS DIRECTS BRUTS"/>
  </r>
  <r>
    <x v="1"/>
    <x v="11"/>
    <x v="6"/>
    <x v="123"/>
    <x v="123"/>
    <s v="Privé"/>
    <x v="1"/>
    <n v="0"/>
    <n v="0"/>
    <n v="17"/>
    <n v="4"/>
    <n v="2507624"/>
    <x v="2"/>
    <s v="C56000"/>
    <s v="TOTAL DES COUTS DIRECTS BRUTS"/>
  </r>
  <r>
    <x v="1"/>
    <x v="11"/>
    <x v="6"/>
    <x v="125"/>
    <x v="125"/>
    <s v="Privé"/>
    <x v="1"/>
    <n v="0"/>
    <n v="0"/>
    <n v="17"/>
    <n v="4"/>
    <n v="2016388"/>
    <x v="1"/>
    <s v="C56000"/>
    <s v="TOTAL DES COUTS DIRECTS BRUTS"/>
  </r>
  <r>
    <x v="1"/>
    <x v="11"/>
    <x v="6"/>
    <x v="125"/>
    <x v="125"/>
    <s v="Privé"/>
    <x v="1"/>
    <n v="0"/>
    <n v="0"/>
    <n v="17"/>
    <n v="4"/>
    <n v="148595"/>
    <x v="3"/>
    <s v="C56000"/>
    <s v="TOTAL DES COUTS DIRECTS BRUTS"/>
  </r>
  <r>
    <x v="1"/>
    <x v="11"/>
    <x v="6"/>
    <x v="125"/>
    <x v="125"/>
    <s v="Privé"/>
    <x v="1"/>
    <n v="0"/>
    <n v="0"/>
    <n v="17"/>
    <n v="4"/>
    <n v="1867793"/>
    <x v="2"/>
    <s v="C56000"/>
    <s v="TOTAL DES COUTS DIRECTS BRUTS"/>
  </r>
  <r>
    <x v="1"/>
    <x v="11"/>
    <x v="7"/>
    <x v="257"/>
    <x v="257"/>
    <s v="Public"/>
    <x v="1"/>
    <n v="0"/>
    <n v="0"/>
    <n v="17"/>
    <n v="4"/>
    <n v="2326357"/>
    <x v="5"/>
    <s v="C56000"/>
    <s v="TOTAL DES COUTS DIRECTS BRUTS"/>
  </r>
  <r>
    <x v="1"/>
    <x v="11"/>
    <x v="7"/>
    <x v="257"/>
    <x v="257"/>
    <s v="Public"/>
    <x v="1"/>
    <n v="0"/>
    <n v="0"/>
    <n v="17"/>
    <n v="4"/>
    <n v="2326357"/>
    <x v="7"/>
    <s v="C56000"/>
    <s v="TOTAL DES COUTS DIRECTS BRUTS"/>
  </r>
  <r>
    <x v="1"/>
    <x v="11"/>
    <x v="7"/>
    <x v="257"/>
    <x v="257"/>
    <s v="Public"/>
    <x v="1"/>
    <n v="0"/>
    <n v="0"/>
    <n v="17"/>
    <n v="4"/>
    <n v="24482890"/>
    <x v="1"/>
    <s v="C56000"/>
    <s v="TOTAL DES COUTS DIRECTS BRUTS"/>
  </r>
  <r>
    <x v="1"/>
    <x v="11"/>
    <x v="7"/>
    <x v="257"/>
    <x v="257"/>
    <s v="Public"/>
    <x v="1"/>
    <n v="0"/>
    <n v="0"/>
    <n v="17"/>
    <n v="4"/>
    <n v="1655619"/>
    <x v="3"/>
    <s v="C56000"/>
    <s v="TOTAL DES COUTS DIRECTS BRUTS"/>
  </r>
  <r>
    <x v="1"/>
    <x v="11"/>
    <x v="7"/>
    <x v="257"/>
    <x v="257"/>
    <s v="Public"/>
    <x v="1"/>
    <n v="0"/>
    <n v="0"/>
    <n v="17"/>
    <n v="4"/>
    <n v="22827271"/>
    <x v="2"/>
    <s v="C56000"/>
    <s v="TOTAL DES COUTS DIRECTS BRUTS"/>
  </r>
  <r>
    <x v="1"/>
    <x v="11"/>
    <x v="7"/>
    <x v="135"/>
    <x v="135"/>
    <s v="Privé"/>
    <x v="1"/>
    <n v="0"/>
    <n v="0"/>
    <n v="17"/>
    <n v="4"/>
    <n v="1080399"/>
    <x v="1"/>
    <s v="C56000"/>
    <s v="TOTAL DES COUTS DIRECTS BRUTS"/>
  </r>
  <r>
    <x v="1"/>
    <x v="11"/>
    <x v="7"/>
    <x v="135"/>
    <x v="135"/>
    <s v="Privé"/>
    <x v="1"/>
    <n v="0"/>
    <n v="0"/>
    <n v="17"/>
    <n v="4"/>
    <n v="65998"/>
    <x v="3"/>
    <s v="C56000"/>
    <s v="TOTAL DES COUTS DIRECTS BRUTS"/>
  </r>
  <r>
    <x v="1"/>
    <x v="11"/>
    <x v="7"/>
    <x v="135"/>
    <x v="135"/>
    <s v="Privé"/>
    <x v="1"/>
    <n v="0"/>
    <n v="0"/>
    <n v="17"/>
    <n v="4"/>
    <n v="1014401"/>
    <x v="2"/>
    <s v="C56000"/>
    <s v="TOTAL DES COUTS DIRECTS BRUTS"/>
  </r>
  <r>
    <x v="1"/>
    <x v="11"/>
    <x v="7"/>
    <x v="136"/>
    <x v="136"/>
    <s v="Privé"/>
    <x v="1"/>
    <n v="0"/>
    <n v="0"/>
    <n v="17"/>
    <n v="4"/>
    <n v="789876"/>
    <x v="1"/>
    <s v="C56000"/>
    <s v="TOTAL DES COUTS DIRECTS BRUTS"/>
  </r>
  <r>
    <x v="1"/>
    <x v="11"/>
    <x v="7"/>
    <x v="136"/>
    <x v="136"/>
    <s v="Privé"/>
    <x v="1"/>
    <n v="0"/>
    <n v="0"/>
    <n v="17"/>
    <n v="4"/>
    <n v="46348"/>
    <x v="3"/>
    <s v="C56000"/>
    <s v="TOTAL DES COUTS DIRECTS BRUTS"/>
  </r>
  <r>
    <x v="1"/>
    <x v="11"/>
    <x v="7"/>
    <x v="136"/>
    <x v="136"/>
    <s v="Privé"/>
    <x v="1"/>
    <n v="0"/>
    <n v="0"/>
    <n v="17"/>
    <n v="4"/>
    <n v="743528"/>
    <x v="2"/>
    <s v="C56000"/>
    <s v="TOTAL DES COUTS DIRECTS BRUTS"/>
  </r>
  <r>
    <x v="1"/>
    <x v="11"/>
    <x v="8"/>
    <x v="258"/>
    <x v="258"/>
    <s v="Public"/>
    <x v="1"/>
    <n v="0"/>
    <n v="0"/>
    <n v="17"/>
    <n v="4"/>
    <n v="964659"/>
    <x v="5"/>
    <s v="C56000"/>
    <s v="TOTAL DES COUTS DIRECTS BRUTS"/>
  </r>
  <r>
    <x v="1"/>
    <x v="11"/>
    <x v="8"/>
    <x v="258"/>
    <x v="258"/>
    <s v="Public"/>
    <x v="1"/>
    <n v="0"/>
    <n v="0"/>
    <n v="17"/>
    <n v="4"/>
    <n v="964659"/>
    <x v="7"/>
    <s v="C56000"/>
    <s v="TOTAL DES COUTS DIRECTS BRUTS"/>
  </r>
  <r>
    <x v="1"/>
    <x v="11"/>
    <x v="8"/>
    <x v="258"/>
    <x v="258"/>
    <s v="Public"/>
    <x v="1"/>
    <n v="0"/>
    <n v="0"/>
    <n v="17"/>
    <n v="4"/>
    <n v="15937026"/>
    <x v="1"/>
    <s v="C56000"/>
    <s v="TOTAL DES COUTS DIRECTS BRUTS"/>
  </r>
  <r>
    <x v="1"/>
    <x v="11"/>
    <x v="8"/>
    <x v="258"/>
    <x v="258"/>
    <s v="Public"/>
    <x v="1"/>
    <n v="0"/>
    <n v="0"/>
    <n v="17"/>
    <n v="4"/>
    <n v="328830"/>
    <x v="6"/>
    <s v="C56000"/>
    <s v="TOTAL DES COUTS DIRECTS BRUTS"/>
  </r>
  <r>
    <x v="1"/>
    <x v="11"/>
    <x v="8"/>
    <x v="258"/>
    <x v="258"/>
    <s v="Public"/>
    <x v="1"/>
    <n v="0"/>
    <n v="0"/>
    <n v="17"/>
    <n v="4"/>
    <n v="1551870"/>
    <x v="3"/>
    <s v="C56000"/>
    <s v="TOTAL DES COUTS DIRECTS BRUTS"/>
  </r>
  <r>
    <x v="1"/>
    <x v="11"/>
    <x v="8"/>
    <x v="258"/>
    <x v="258"/>
    <s v="Public"/>
    <x v="1"/>
    <n v="0"/>
    <n v="0"/>
    <n v="17"/>
    <n v="4"/>
    <n v="14056326"/>
    <x v="2"/>
    <s v="C56000"/>
    <s v="TOTAL DES COUTS DIRECTS BRUTS"/>
  </r>
  <r>
    <x v="1"/>
    <x v="11"/>
    <x v="9"/>
    <x v="259"/>
    <x v="259"/>
    <s v="Public"/>
    <x v="1"/>
    <n v="0"/>
    <n v="0"/>
    <n v="17"/>
    <n v="4"/>
    <n v="82555"/>
    <x v="5"/>
    <s v="C56000"/>
    <s v="TOTAL DES COUTS DIRECTS BRUTS"/>
  </r>
  <r>
    <x v="1"/>
    <x v="11"/>
    <x v="9"/>
    <x v="259"/>
    <x v="259"/>
    <s v="Public"/>
    <x v="1"/>
    <n v="0"/>
    <n v="0"/>
    <n v="17"/>
    <n v="4"/>
    <n v="82555"/>
    <x v="8"/>
    <s v="C56000"/>
    <s v="TOTAL DES COUTS DIRECTS BRUTS"/>
  </r>
  <r>
    <x v="1"/>
    <x v="11"/>
    <x v="9"/>
    <x v="259"/>
    <x v="259"/>
    <s v="Public"/>
    <x v="1"/>
    <n v="0"/>
    <n v="0"/>
    <n v="17"/>
    <n v="4"/>
    <n v="14297252"/>
    <x v="1"/>
    <s v="C56000"/>
    <s v="TOTAL DES COUTS DIRECTS BRUTS"/>
  </r>
  <r>
    <x v="1"/>
    <x v="11"/>
    <x v="9"/>
    <x v="259"/>
    <x v="259"/>
    <s v="Public"/>
    <x v="1"/>
    <n v="0"/>
    <n v="0"/>
    <n v="17"/>
    <n v="4"/>
    <n v="906460"/>
    <x v="3"/>
    <s v="C56000"/>
    <s v="TOTAL DES COUTS DIRECTS BRUTS"/>
  </r>
  <r>
    <x v="1"/>
    <x v="11"/>
    <x v="9"/>
    <x v="259"/>
    <x v="259"/>
    <s v="Public"/>
    <x v="1"/>
    <n v="0"/>
    <n v="0"/>
    <n v="17"/>
    <n v="4"/>
    <n v="13390792"/>
    <x v="2"/>
    <s v="C56000"/>
    <s v="TOTAL DES COUTS DIRECTS BRUTS"/>
  </r>
  <r>
    <x v="1"/>
    <x v="11"/>
    <x v="10"/>
    <x v="148"/>
    <x v="148"/>
    <s v="Public"/>
    <x v="1"/>
    <n v="0"/>
    <n v="0"/>
    <n v="17"/>
    <n v="4"/>
    <n v="1914372"/>
    <x v="1"/>
    <s v="C56000"/>
    <s v="TOTAL DES COUTS DIRECTS BRUTS"/>
  </r>
  <r>
    <x v="1"/>
    <x v="11"/>
    <x v="10"/>
    <x v="148"/>
    <x v="148"/>
    <s v="Public"/>
    <x v="1"/>
    <n v="0"/>
    <n v="0"/>
    <n v="17"/>
    <n v="4"/>
    <n v="303572"/>
    <x v="3"/>
    <s v="C56000"/>
    <s v="TOTAL DES COUTS DIRECTS BRUTS"/>
  </r>
  <r>
    <x v="1"/>
    <x v="11"/>
    <x v="10"/>
    <x v="148"/>
    <x v="148"/>
    <s v="Public"/>
    <x v="1"/>
    <n v="0"/>
    <n v="0"/>
    <n v="17"/>
    <n v="4"/>
    <n v="1610800"/>
    <x v="2"/>
    <s v="C56000"/>
    <s v="TOTAL DES COUTS DIRECTS BRUTS"/>
  </r>
  <r>
    <x v="1"/>
    <x v="11"/>
    <x v="11"/>
    <x v="151"/>
    <x v="151"/>
    <s v="Public"/>
    <x v="1"/>
    <n v="0"/>
    <n v="0"/>
    <n v="17"/>
    <n v="4"/>
    <n v="2196931"/>
    <x v="1"/>
    <s v="C56000"/>
    <s v="TOTAL DES COUTS DIRECTS BRUTS"/>
  </r>
  <r>
    <x v="1"/>
    <x v="11"/>
    <x v="11"/>
    <x v="151"/>
    <x v="151"/>
    <s v="Public"/>
    <x v="1"/>
    <n v="0"/>
    <n v="0"/>
    <n v="17"/>
    <n v="4"/>
    <n v="159676"/>
    <x v="3"/>
    <s v="C56000"/>
    <s v="TOTAL DES COUTS DIRECTS BRUTS"/>
  </r>
  <r>
    <x v="1"/>
    <x v="11"/>
    <x v="11"/>
    <x v="151"/>
    <x v="151"/>
    <s v="Public"/>
    <x v="1"/>
    <n v="0"/>
    <n v="0"/>
    <n v="17"/>
    <n v="4"/>
    <n v="2037255"/>
    <x v="2"/>
    <s v="C56000"/>
    <s v="TOTAL DES COUTS DIRECTS BRUTS"/>
  </r>
  <r>
    <x v="1"/>
    <x v="11"/>
    <x v="11"/>
    <x v="260"/>
    <x v="260"/>
    <s v="Public"/>
    <x v="1"/>
    <n v="0"/>
    <n v="0"/>
    <n v="17"/>
    <n v="4"/>
    <n v="182185"/>
    <x v="5"/>
    <s v="C56000"/>
    <s v="TOTAL DES COUTS DIRECTS BRUTS"/>
  </r>
  <r>
    <x v="1"/>
    <x v="11"/>
    <x v="11"/>
    <x v="260"/>
    <x v="260"/>
    <s v="Public"/>
    <x v="1"/>
    <n v="0"/>
    <n v="0"/>
    <n v="17"/>
    <n v="4"/>
    <n v="182185"/>
    <x v="8"/>
    <s v="C56000"/>
    <s v="TOTAL DES COUTS DIRECTS BRUTS"/>
  </r>
  <r>
    <x v="1"/>
    <x v="11"/>
    <x v="11"/>
    <x v="260"/>
    <x v="260"/>
    <s v="Public"/>
    <x v="1"/>
    <n v="0"/>
    <n v="0"/>
    <n v="17"/>
    <n v="4"/>
    <n v="10651961"/>
    <x v="1"/>
    <s v="C56000"/>
    <s v="TOTAL DES COUTS DIRECTS BRUTS"/>
  </r>
  <r>
    <x v="1"/>
    <x v="11"/>
    <x v="11"/>
    <x v="260"/>
    <x v="260"/>
    <s v="Public"/>
    <x v="1"/>
    <n v="0"/>
    <n v="0"/>
    <n v="17"/>
    <n v="4"/>
    <n v="610806"/>
    <x v="3"/>
    <s v="C56000"/>
    <s v="TOTAL DES COUTS DIRECTS BRUTS"/>
  </r>
  <r>
    <x v="1"/>
    <x v="11"/>
    <x v="11"/>
    <x v="260"/>
    <x v="260"/>
    <s v="Public"/>
    <x v="1"/>
    <n v="0"/>
    <n v="0"/>
    <n v="17"/>
    <n v="4"/>
    <n v="10041155"/>
    <x v="2"/>
    <s v="C56000"/>
    <s v="TOTAL DES COUTS DIRECTS BRUTS"/>
  </r>
  <r>
    <x v="1"/>
    <x v="11"/>
    <x v="12"/>
    <x v="261"/>
    <x v="261"/>
    <s v="Public"/>
    <x v="1"/>
    <n v="0"/>
    <n v="0"/>
    <n v="17"/>
    <n v="4"/>
    <n v="1931456"/>
    <x v="5"/>
    <s v="C56000"/>
    <s v="TOTAL DES COUTS DIRECTS BRUTS"/>
  </r>
  <r>
    <x v="1"/>
    <x v="11"/>
    <x v="12"/>
    <x v="261"/>
    <x v="261"/>
    <s v="Public"/>
    <x v="1"/>
    <n v="0"/>
    <n v="0"/>
    <n v="17"/>
    <n v="4"/>
    <n v="298892"/>
    <x v="8"/>
    <s v="C56000"/>
    <s v="TOTAL DES COUTS DIRECTS BRUTS"/>
  </r>
  <r>
    <x v="1"/>
    <x v="11"/>
    <x v="12"/>
    <x v="261"/>
    <x v="261"/>
    <s v="Public"/>
    <x v="1"/>
    <n v="0"/>
    <n v="0"/>
    <n v="17"/>
    <n v="4"/>
    <n v="1632564"/>
    <x v="7"/>
    <s v="C56000"/>
    <s v="TOTAL DES COUTS DIRECTS BRUTS"/>
  </r>
  <r>
    <x v="1"/>
    <x v="11"/>
    <x v="12"/>
    <x v="261"/>
    <x v="261"/>
    <s v="Public"/>
    <x v="1"/>
    <n v="0"/>
    <n v="0"/>
    <n v="17"/>
    <n v="4"/>
    <n v="35551644"/>
    <x v="1"/>
    <s v="C56000"/>
    <s v="TOTAL DES COUTS DIRECTS BRUTS"/>
  </r>
  <r>
    <x v="1"/>
    <x v="11"/>
    <x v="12"/>
    <x v="261"/>
    <x v="261"/>
    <s v="Public"/>
    <x v="1"/>
    <n v="0"/>
    <n v="0"/>
    <n v="17"/>
    <n v="4"/>
    <n v="2586704"/>
    <x v="3"/>
    <s v="C56000"/>
    <s v="TOTAL DES COUTS DIRECTS BRUTS"/>
  </r>
  <r>
    <x v="1"/>
    <x v="11"/>
    <x v="12"/>
    <x v="261"/>
    <x v="261"/>
    <s v="Public"/>
    <x v="1"/>
    <n v="0"/>
    <n v="0"/>
    <n v="17"/>
    <n v="4"/>
    <n v="32964940"/>
    <x v="2"/>
    <s v="C56000"/>
    <s v="TOTAL DES COUTS DIRECTS BRUTS"/>
  </r>
  <r>
    <x v="1"/>
    <x v="11"/>
    <x v="12"/>
    <x v="165"/>
    <x v="165"/>
    <s v="Privé"/>
    <x v="1"/>
    <n v="0"/>
    <n v="0"/>
    <n v="17"/>
    <n v="4"/>
    <n v="533206"/>
    <x v="1"/>
    <s v="C56000"/>
    <s v="TOTAL DES COUTS DIRECTS BRUTS"/>
  </r>
  <r>
    <x v="1"/>
    <x v="11"/>
    <x v="12"/>
    <x v="165"/>
    <x v="165"/>
    <s v="Privé"/>
    <x v="1"/>
    <n v="0"/>
    <n v="0"/>
    <n v="17"/>
    <n v="4"/>
    <n v="533206"/>
    <x v="2"/>
    <s v="C56000"/>
    <s v="TOTAL DES COUTS DIRECTS BRUTS"/>
  </r>
  <r>
    <x v="1"/>
    <x v="11"/>
    <x v="12"/>
    <x v="166"/>
    <x v="166"/>
    <s v="Privé"/>
    <x v="1"/>
    <n v="0"/>
    <n v="0"/>
    <n v="17"/>
    <n v="4"/>
    <n v="1521041"/>
    <x v="1"/>
    <s v="C56000"/>
    <s v="TOTAL DES COUTS DIRECTS BRUTS"/>
  </r>
  <r>
    <x v="1"/>
    <x v="11"/>
    <x v="12"/>
    <x v="166"/>
    <x v="166"/>
    <s v="Privé"/>
    <x v="1"/>
    <n v="0"/>
    <n v="0"/>
    <n v="17"/>
    <n v="4"/>
    <n v="147056"/>
    <x v="3"/>
    <s v="C56000"/>
    <s v="TOTAL DES COUTS DIRECTS BRUTS"/>
  </r>
  <r>
    <x v="1"/>
    <x v="11"/>
    <x v="12"/>
    <x v="166"/>
    <x v="166"/>
    <s v="Privé"/>
    <x v="1"/>
    <n v="0"/>
    <n v="0"/>
    <n v="17"/>
    <n v="4"/>
    <n v="1373985"/>
    <x v="2"/>
    <s v="C56000"/>
    <s v="TOTAL DES COUTS DIRECTS BRUTS"/>
  </r>
  <r>
    <x v="1"/>
    <x v="11"/>
    <x v="12"/>
    <x v="241"/>
    <x v="241"/>
    <s v="Privé"/>
    <x v="1"/>
    <n v="0"/>
    <n v="0"/>
    <n v="17"/>
    <n v="4"/>
    <n v="921056"/>
    <x v="1"/>
    <s v="C56000"/>
    <s v="TOTAL DES COUTS DIRECTS BRUTS"/>
  </r>
  <r>
    <x v="1"/>
    <x v="11"/>
    <x v="12"/>
    <x v="241"/>
    <x v="241"/>
    <s v="Privé"/>
    <x v="1"/>
    <n v="0"/>
    <n v="0"/>
    <n v="17"/>
    <n v="4"/>
    <n v="48289"/>
    <x v="3"/>
    <s v="C56000"/>
    <s v="TOTAL DES COUTS DIRECTS BRUTS"/>
  </r>
  <r>
    <x v="1"/>
    <x v="11"/>
    <x v="12"/>
    <x v="241"/>
    <x v="241"/>
    <s v="Privé"/>
    <x v="1"/>
    <n v="0"/>
    <n v="0"/>
    <n v="17"/>
    <n v="4"/>
    <n v="872767"/>
    <x v="2"/>
    <s v="C56000"/>
    <s v="TOTAL DES COUTS DIRECTS BRUTS"/>
  </r>
  <r>
    <x v="1"/>
    <x v="11"/>
    <x v="12"/>
    <x v="242"/>
    <x v="242"/>
    <s v="Privé"/>
    <x v="1"/>
    <n v="0"/>
    <n v="0"/>
    <n v="17"/>
    <n v="4"/>
    <n v="1149369"/>
    <x v="1"/>
    <s v="C56000"/>
    <s v="TOTAL DES COUTS DIRECTS BRUTS"/>
  </r>
  <r>
    <x v="1"/>
    <x v="11"/>
    <x v="12"/>
    <x v="242"/>
    <x v="242"/>
    <s v="Privé"/>
    <x v="1"/>
    <n v="0"/>
    <n v="0"/>
    <n v="17"/>
    <n v="4"/>
    <n v="104077"/>
    <x v="3"/>
    <s v="C56000"/>
    <s v="TOTAL DES COUTS DIRECTS BRUTS"/>
  </r>
  <r>
    <x v="1"/>
    <x v="11"/>
    <x v="12"/>
    <x v="242"/>
    <x v="242"/>
    <s v="Privé"/>
    <x v="1"/>
    <n v="0"/>
    <n v="0"/>
    <n v="17"/>
    <n v="4"/>
    <n v="1045292"/>
    <x v="2"/>
    <s v="C56000"/>
    <s v="TOTAL DES COUTS DIRECTS BRUTS"/>
  </r>
  <r>
    <x v="1"/>
    <x v="11"/>
    <x v="12"/>
    <x v="232"/>
    <x v="232"/>
    <s v="Privé"/>
    <x v="1"/>
    <n v="0"/>
    <n v="0"/>
    <n v="17"/>
    <n v="4"/>
    <n v="212248"/>
    <x v="1"/>
    <s v="C56000"/>
    <s v="TOTAL DES COUTS DIRECTS BRUTS"/>
  </r>
  <r>
    <x v="1"/>
    <x v="11"/>
    <x v="12"/>
    <x v="232"/>
    <x v="232"/>
    <s v="Privé"/>
    <x v="1"/>
    <n v="0"/>
    <n v="0"/>
    <n v="17"/>
    <n v="4"/>
    <n v="212248"/>
    <x v="2"/>
    <s v="C56000"/>
    <s v="TOTAL DES COUTS DIRECTS BRUTS"/>
  </r>
  <r>
    <x v="1"/>
    <x v="11"/>
    <x v="12"/>
    <x v="167"/>
    <x v="167"/>
    <s v="Privé"/>
    <x v="1"/>
    <n v="0"/>
    <n v="0"/>
    <n v="17"/>
    <n v="4"/>
    <n v="404668"/>
    <x v="1"/>
    <s v="C56000"/>
    <s v="TOTAL DES COUTS DIRECTS BRUTS"/>
  </r>
  <r>
    <x v="1"/>
    <x v="11"/>
    <x v="12"/>
    <x v="167"/>
    <x v="167"/>
    <s v="Privé"/>
    <x v="1"/>
    <n v="0"/>
    <n v="0"/>
    <n v="17"/>
    <n v="4"/>
    <n v="22697"/>
    <x v="3"/>
    <s v="C56000"/>
    <s v="TOTAL DES COUTS DIRECTS BRUTS"/>
  </r>
  <r>
    <x v="1"/>
    <x v="11"/>
    <x v="12"/>
    <x v="167"/>
    <x v="167"/>
    <s v="Privé"/>
    <x v="1"/>
    <n v="0"/>
    <n v="0"/>
    <n v="17"/>
    <n v="4"/>
    <n v="381971"/>
    <x v="2"/>
    <s v="C56000"/>
    <s v="TOTAL DES COUTS DIRECTS BRUTS"/>
  </r>
  <r>
    <x v="1"/>
    <x v="11"/>
    <x v="13"/>
    <x v="262"/>
    <x v="262"/>
    <s v="Public"/>
    <x v="1"/>
    <n v="0"/>
    <n v="0"/>
    <n v="17"/>
    <n v="4"/>
    <n v="3275501"/>
    <x v="5"/>
    <s v="C56000"/>
    <s v="TOTAL DES COUTS DIRECTS BRUTS"/>
  </r>
  <r>
    <x v="1"/>
    <x v="11"/>
    <x v="13"/>
    <x v="262"/>
    <x v="262"/>
    <s v="Public"/>
    <x v="1"/>
    <n v="0"/>
    <n v="0"/>
    <n v="17"/>
    <n v="4"/>
    <n v="3275501"/>
    <x v="7"/>
    <s v="C56000"/>
    <s v="TOTAL DES COUTS DIRECTS BRUTS"/>
  </r>
  <r>
    <x v="1"/>
    <x v="11"/>
    <x v="13"/>
    <x v="262"/>
    <x v="262"/>
    <s v="Public"/>
    <x v="1"/>
    <n v="0"/>
    <n v="0"/>
    <n v="17"/>
    <n v="4"/>
    <n v="24805584"/>
    <x v="1"/>
    <s v="C56000"/>
    <s v="TOTAL DES COUTS DIRECTS BRUTS"/>
  </r>
  <r>
    <x v="1"/>
    <x v="11"/>
    <x v="13"/>
    <x v="262"/>
    <x v="262"/>
    <s v="Public"/>
    <x v="1"/>
    <n v="0"/>
    <n v="0"/>
    <n v="17"/>
    <n v="4"/>
    <n v="566164"/>
    <x v="6"/>
    <s v="C56000"/>
    <s v="TOTAL DES COUTS DIRECTS BRUTS"/>
  </r>
  <r>
    <x v="1"/>
    <x v="11"/>
    <x v="13"/>
    <x v="262"/>
    <x v="262"/>
    <s v="Public"/>
    <x v="1"/>
    <n v="0"/>
    <n v="0"/>
    <n v="17"/>
    <n v="4"/>
    <n v="2388523"/>
    <x v="3"/>
    <s v="C56000"/>
    <s v="TOTAL DES COUTS DIRECTS BRUTS"/>
  </r>
  <r>
    <x v="1"/>
    <x v="11"/>
    <x v="13"/>
    <x v="262"/>
    <x v="262"/>
    <s v="Public"/>
    <x v="1"/>
    <n v="0"/>
    <n v="0"/>
    <n v="17"/>
    <n v="4"/>
    <n v="21850897"/>
    <x v="2"/>
    <s v="C56000"/>
    <s v="TOTAL DES COUTS DIRECTS BRUTS"/>
  </r>
  <r>
    <x v="1"/>
    <x v="11"/>
    <x v="13"/>
    <x v="171"/>
    <x v="171"/>
    <s v="Privé"/>
    <x v="1"/>
    <n v="0"/>
    <n v="0"/>
    <n v="17"/>
    <n v="4"/>
    <n v="1157818"/>
    <x v="1"/>
    <s v="C56000"/>
    <s v="TOTAL DES COUTS DIRECTS BRUTS"/>
  </r>
  <r>
    <x v="1"/>
    <x v="11"/>
    <x v="13"/>
    <x v="171"/>
    <x v="171"/>
    <s v="Privé"/>
    <x v="1"/>
    <n v="0"/>
    <n v="0"/>
    <n v="17"/>
    <n v="4"/>
    <n v="64840"/>
    <x v="3"/>
    <s v="C56000"/>
    <s v="TOTAL DES COUTS DIRECTS BRUTS"/>
  </r>
  <r>
    <x v="1"/>
    <x v="11"/>
    <x v="13"/>
    <x v="171"/>
    <x v="171"/>
    <s v="Privé"/>
    <x v="1"/>
    <n v="0"/>
    <n v="0"/>
    <n v="17"/>
    <n v="4"/>
    <n v="1092978"/>
    <x v="2"/>
    <s v="C56000"/>
    <s v="TOTAL DES COUTS DIRECTS BRUTS"/>
  </r>
  <r>
    <x v="1"/>
    <x v="11"/>
    <x v="13"/>
    <x v="172"/>
    <x v="172"/>
    <s v="Privé"/>
    <x v="1"/>
    <n v="0"/>
    <n v="0"/>
    <n v="17"/>
    <n v="4"/>
    <n v="1008557"/>
    <x v="1"/>
    <s v="C56000"/>
    <s v="TOTAL DES COUTS DIRECTS BRUTS"/>
  </r>
  <r>
    <x v="1"/>
    <x v="11"/>
    <x v="13"/>
    <x v="172"/>
    <x v="172"/>
    <s v="Privé"/>
    <x v="1"/>
    <n v="0"/>
    <n v="0"/>
    <n v="17"/>
    <n v="4"/>
    <n v="67273"/>
    <x v="3"/>
    <s v="C56000"/>
    <s v="TOTAL DES COUTS DIRECTS BRUTS"/>
  </r>
  <r>
    <x v="1"/>
    <x v="11"/>
    <x v="13"/>
    <x v="172"/>
    <x v="172"/>
    <s v="Privé"/>
    <x v="1"/>
    <n v="0"/>
    <n v="0"/>
    <n v="17"/>
    <n v="4"/>
    <n v="941284"/>
    <x v="2"/>
    <s v="C56000"/>
    <s v="TOTAL DES COUTS DIRECTS BRUTS"/>
  </r>
  <r>
    <x v="1"/>
    <x v="11"/>
    <x v="13"/>
    <x v="174"/>
    <x v="174"/>
    <s v="Privé"/>
    <x v="1"/>
    <n v="0"/>
    <n v="0"/>
    <n v="17"/>
    <n v="4"/>
    <n v="947544"/>
    <x v="1"/>
    <s v="C56000"/>
    <s v="TOTAL DES COUTS DIRECTS BRUTS"/>
  </r>
  <r>
    <x v="1"/>
    <x v="11"/>
    <x v="13"/>
    <x v="174"/>
    <x v="174"/>
    <s v="Privé"/>
    <x v="1"/>
    <n v="0"/>
    <n v="0"/>
    <n v="17"/>
    <n v="4"/>
    <n v="57398"/>
    <x v="3"/>
    <s v="C56000"/>
    <s v="TOTAL DES COUTS DIRECTS BRUTS"/>
  </r>
  <r>
    <x v="1"/>
    <x v="11"/>
    <x v="13"/>
    <x v="174"/>
    <x v="174"/>
    <s v="Privé"/>
    <x v="1"/>
    <n v="0"/>
    <n v="0"/>
    <n v="17"/>
    <n v="4"/>
    <n v="890146"/>
    <x v="2"/>
    <s v="C56000"/>
    <s v="TOTAL DES COUTS DIRECTS BRUTS"/>
  </r>
  <r>
    <x v="1"/>
    <x v="11"/>
    <x v="13"/>
    <x v="175"/>
    <x v="175"/>
    <s v="Privé"/>
    <x v="1"/>
    <n v="0"/>
    <n v="0"/>
    <n v="17"/>
    <n v="4"/>
    <n v="539830"/>
    <x v="1"/>
    <s v="C56000"/>
    <s v="TOTAL DES COUTS DIRECTS BRUTS"/>
  </r>
  <r>
    <x v="1"/>
    <x v="11"/>
    <x v="13"/>
    <x v="175"/>
    <x v="175"/>
    <s v="Privé"/>
    <x v="1"/>
    <n v="0"/>
    <n v="0"/>
    <n v="17"/>
    <n v="4"/>
    <n v="15775"/>
    <x v="3"/>
    <s v="C56000"/>
    <s v="TOTAL DES COUTS DIRECTS BRUTS"/>
  </r>
  <r>
    <x v="1"/>
    <x v="11"/>
    <x v="13"/>
    <x v="175"/>
    <x v="175"/>
    <s v="Privé"/>
    <x v="1"/>
    <n v="0"/>
    <n v="0"/>
    <n v="17"/>
    <n v="4"/>
    <n v="524055"/>
    <x v="2"/>
    <s v="C56000"/>
    <s v="TOTAL DES COUTS DIRECTS BRUTS"/>
  </r>
  <r>
    <x v="1"/>
    <x v="11"/>
    <x v="13"/>
    <x v="243"/>
    <x v="243"/>
    <s v="Privé"/>
    <x v="1"/>
    <n v="0"/>
    <n v="0"/>
    <n v="17"/>
    <n v="4"/>
    <n v="1786040"/>
    <x v="1"/>
    <s v="C56000"/>
    <s v="TOTAL DES COUTS DIRECTS BRUTS"/>
  </r>
  <r>
    <x v="1"/>
    <x v="11"/>
    <x v="13"/>
    <x v="243"/>
    <x v="243"/>
    <s v="Privé"/>
    <x v="1"/>
    <n v="0"/>
    <n v="0"/>
    <n v="17"/>
    <n v="4"/>
    <n v="265430"/>
    <x v="3"/>
    <s v="C56000"/>
    <s v="TOTAL DES COUTS DIRECTS BRUTS"/>
  </r>
  <r>
    <x v="1"/>
    <x v="11"/>
    <x v="13"/>
    <x v="243"/>
    <x v="243"/>
    <s v="Privé"/>
    <x v="1"/>
    <n v="0"/>
    <n v="0"/>
    <n v="17"/>
    <n v="4"/>
    <n v="1520610"/>
    <x v="2"/>
    <s v="C56000"/>
    <s v="TOTAL DES COUTS DIRECTS BRUTS"/>
  </r>
  <r>
    <x v="1"/>
    <x v="11"/>
    <x v="13"/>
    <x v="176"/>
    <x v="176"/>
    <s v="Privé"/>
    <x v="1"/>
    <n v="0"/>
    <n v="0"/>
    <n v="17"/>
    <n v="4"/>
    <n v="518086"/>
    <x v="1"/>
    <s v="C56000"/>
    <s v="TOTAL DES COUTS DIRECTS BRUTS"/>
  </r>
  <r>
    <x v="1"/>
    <x v="11"/>
    <x v="13"/>
    <x v="176"/>
    <x v="176"/>
    <s v="Privé"/>
    <x v="1"/>
    <n v="0"/>
    <n v="0"/>
    <n v="17"/>
    <n v="4"/>
    <n v="18660"/>
    <x v="3"/>
    <s v="C56000"/>
    <s v="TOTAL DES COUTS DIRECTS BRUTS"/>
  </r>
  <r>
    <x v="1"/>
    <x v="11"/>
    <x v="13"/>
    <x v="176"/>
    <x v="176"/>
    <s v="Privé"/>
    <x v="1"/>
    <n v="0"/>
    <n v="0"/>
    <n v="17"/>
    <n v="4"/>
    <n v="499426"/>
    <x v="2"/>
    <s v="C56000"/>
    <s v="TOTAL DES COUTS DIRECTS BRUTS"/>
  </r>
  <r>
    <x v="1"/>
    <x v="11"/>
    <x v="14"/>
    <x v="178"/>
    <x v="178"/>
    <s v="Privé"/>
    <x v="1"/>
    <n v="0"/>
    <n v="0"/>
    <n v="17"/>
    <n v="4"/>
    <n v="1502905"/>
    <x v="1"/>
    <s v="C56000"/>
    <s v="TOTAL DES COUTS DIRECTS BRUTS"/>
  </r>
  <r>
    <x v="1"/>
    <x v="11"/>
    <x v="14"/>
    <x v="178"/>
    <x v="178"/>
    <s v="Privé"/>
    <x v="1"/>
    <n v="0"/>
    <n v="0"/>
    <n v="17"/>
    <n v="4"/>
    <n v="156071"/>
    <x v="3"/>
    <s v="C56000"/>
    <s v="TOTAL DES COUTS DIRECTS BRUTS"/>
  </r>
  <r>
    <x v="1"/>
    <x v="11"/>
    <x v="14"/>
    <x v="178"/>
    <x v="178"/>
    <s v="Privé"/>
    <x v="1"/>
    <n v="0"/>
    <n v="0"/>
    <n v="17"/>
    <n v="4"/>
    <n v="1346834"/>
    <x v="2"/>
    <s v="C56000"/>
    <s v="TOTAL DES COUTS DIRECTS BRUTS"/>
  </r>
  <r>
    <x v="1"/>
    <x v="11"/>
    <x v="14"/>
    <x v="263"/>
    <x v="263"/>
    <s v="Public"/>
    <x v="1"/>
    <n v="0"/>
    <n v="0"/>
    <n v="17"/>
    <n v="4"/>
    <n v="2712519"/>
    <x v="5"/>
    <s v="C56000"/>
    <s v="TOTAL DES COUTS DIRECTS BRUTS"/>
  </r>
  <r>
    <x v="1"/>
    <x v="11"/>
    <x v="14"/>
    <x v="263"/>
    <x v="263"/>
    <s v="Public"/>
    <x v="1"/>
    <n v="0"/>
    <n v="0"/>
    <n v="17"/>
    <n v="4"/>
    <n v="2712519"/>
    <x v="7"/>
    <s v="C56000"/>
    <s v="TOTAL DES COUTS DIRECTS BRUTS"/>
  </r>
  <r>
    <x v="1"/>
    <x v="11"/>
    <x v="14"/>
    <x v="263"/>
    <x v="263"/>
    <s v="Public"/>
    <x v="1"/>
    <n v="0"/>
    <n v="0"/>
    <n v="17"/>
    <n v="4"/>
    <n v="28742965"/>
    <x v="1"/>
    <s v="C56000"/>
    <s v="TOTAL DES COUTS DIRECTS BRUTS"/>
  </r>
  <r>
    <x v="1"/>
    <x v="11"/>
    <x v="14"/>
    <x v="263"/>
    <x v="263"/>
    <s v="Public"/>
    <x v="1"/>
    <n v="0"/>
    <n v="0"/>
    <n v="17"/>
    <n v="4"/>
    <n v="2980328"/>
    <x v="3"/>
    <s v="C56000"/>
    <s v="TOTAL DES COUTS DIRECTS BRUTS"/>
  </r>
  <r>
    <x v="1"/>
    <x v="11"/>
    <x v="14"/>
    <x v="263"/>
    <x v="263"/>
    <s v="Public"/>
    <x v="1"/>
    <n v="0"/>
    <n v="0"/>
    <n v="17"/>
    <n v="4"/>
    <n v="25762637"/>
    <x v="2"/>
    <s v="C56000"/>
    <s v="TOTAL DES COUTS DIRECTS BRUTS"/>
  </r>
  <r>
    <x v="1"/>
    <x v="11"/>
    <x v="14"/>
    <x v="181"/>
    <x v="181"/>
    <s v="Privé"/>
    <x v="1"/>
    <n v="0"/>
    <n v="0"/>
    <n v="17"/>
    <n v="4"/>
    <n v="1367203"/>
    <x v="1"/>
    <s v="C56000"/>
    <s v="TOTAL DES COUTS DIRECTS BRUTS"/>
  </r>
  <r>
    <x v="1"/>
    <x v="11"/>
    <x v="14"/>
    <x v="181"/>
    <x v="181"/>
    <s v="Privé"/>
    <x v="1"/>
    <n v="0"/>
    <n v="0"/>
    <n v="17"/>
    <n v="4"/>
    <n v="88232"/>
    <x v="3"/>
    <s v="C56000"/>
    <s v="TOTAL DES COUTS DIRECTS BRUTS"/>
  </r>
  <r>
    <x v="1"/>
    <x v="11"/>
    <x v="14"/>
    <x v="181"/>
    <x v="181"/>
    <s v="Privé"/>
    <x v="1"/>
    <n v="0"/>
    <n v="0"/>
    <n v="17"/>
    <n v="4"/>
    <n v="1278971"/>
    <x v="2"/>
    <s v="C56000"/>
    <s v="TOTAL DES COUTS DIRECTS BRUTS"/>
  </r>
  <r>
    <x v="1"/>
    <x v="11"/>
    <x v="14"/>
    <x v="182"/>
    <x v="182"/>
    <s v="Privé"/>
    <x v="1"/>
    <n v="0"/>
    <n v="0"/>
    <n v="17"/>
    <n v="4"/>
    <n v="791424"/>
    <x v="1"/>
    <s v="C56000"/>
    <s v="TOTAL DES COUTS DIRECTS BRUTS"/>
  </r>
  <r>
    <x v="1"/>
    <x v="11"/>
    <x v="14"/>
    <x v="182"/>
    <x v="182"/>
    <s v="Privé"/>
    <x v="1"/>
    <n v="0"/>
    <n v="0"/>
    <n v="17"/>
    <n v="4"/>
    <n v="40156"/>
    <x v="3"/>
    <s v="C56000"/>
    <s v="TOTAL DES COUTS DIRECTS BRUTS"/>
  </r>
  <r>
    <x v="1"/>
    <x v="11"/>
    <x v="14"/>
    <x v="182"/>
    <x v="182"/>
    <s v="Privé"/>
    <x v="1"/>
    <n v="0"/>
    <n v="0"/>
    <n v="17"/>
    <n v="4"/>
    <n v="751268"/>
    <x v="2"/>
    <s v="C56000"/>
    <s v="TOTAL DES COUTS DIRECTS BRUTS"/>
  </r>
  <r>
    <x v="1"/>
    <x v="11"/>
    <x v="14"/>
    <x v="183"/>
    <x v="183"/>
    <s v="Privé"/>
    <x v="1"/>
    <n v="0"/>
    <n v="0"/>
    <n v="17"/>
    <n v="4"/>
    <n v="663130"/>
    <x v="1"/>
    <s v="C56000"/>
    <s v="TOTAL DES COUTS DIRECTS BRUTS"/>
  </r>
  <r>
    <x v="1"/>
    <x v="11"/>
    <x v="14"/>
    <x v="183"/>
    <x v="183"/>
    <s v="Privé"/>
    <x v="1"/>
    <n v="0"/>
    <n v="0"/>
    <n v="17"/>
    <n v="4"/>
    <n v="24744"/>
    <x v="3"/>
    <s v="C56000"/>
    <s v="TOTAL DES COUTS DIRECTS BRUTS"/>
  </r>
  <r>
    <x v="1"/>
    <x v="11"/>
    <x v="14"/>
    <x v="183"/>
    <x v="183"/>
    <s v="Privé"/>
    <x v="1"/>
    <n v="0"/>
    <n v="0"/>
    <n v="17"/>
    <n v="4"/>
    <n v="638386"/>
    <x v="2"/>
    <s v="C56000"/>
    <s v="TOTAL DES COUTS DIRECTS BRUTS"/>
  </r>
  <r>
    <x v="1"/>
    <x v="11"/>
    <x v="15"/>
    <x v="264"/>
    <x v="264"/>
    <s v="Public"/>
    <x v="1"/>
    <n v="0"/>
    <n v="0"/>
    <n v="17"/>
    <n v="4"/>
    <n v="3348932"/>
    <x v="5"/>
    <s v="C56000"/>
    <s v="TOTAL DES COUTS DIRECTS BRUTS"/>
  </r>
  <r>
    <x v="1"/>
    <x v="11"/>
    <x v="15"/>
    <x v="264"/>
    <x v="264"/>
    <s v="Public"/>
    <x v="1"/>
    <n v="0"/>
    <n v="0"/>
    <n v="17"/>
    <n v="4"/>
    <n v="88741"/>
    <x v="8"/>
    <s v="C56000"/>
    <s v="TOTAL DES COUTS DIRECTS BRUTS"/>
  </r>
  <r>
    <x v="1"/>
    <x v="11"/>
    <x v="15"/>
    <x v="264"/>
    <x v="264"/>
    <s v="Public"/>
    <x v="1"/>
    <n v="0"/>
    <n v="0"/>
    <n v="17"/>
    <n v="4"/>
    <n v="3260191"/>
    <x v="7"/>
    <s v="C56000"/>
    <s v="TOTAL DES COUTS DIRECTS BRUTS"/>
  </r>
  <r>
    <x v="1"/>
    <x v="11"/>
    <x v="15"/>
    <x v="264"/>
    <x v="264"/>
    <s v="Public"/>
    <x v="1"/>
    <n v="0"/>
    <n v="0"/>
    <n v="17"/>
    <n v="4"/>
    <n v="40700121"/>
    <x v="1"/>
    <s v="C56000"/>
    <s v="TOTAL DES COUTS DIRECTS BRUTS"/>
  </r>
  <r>
    <x v="1"/>
    <x v="11"/>
    <x v="15"/>
    <x v="264"/>
    <x v="264"/>
    <s v="Public"/>
    <x v="1"/>
    <n v="0"/>
    <n v="0"/>
    <n v="17"/>
    <n v="4"/>
    <n v="2775954"/>
    <x v="3"/>
    <s v="C56000"/>
    <s v="TOTAL DES COUTS DIRECTS BRUTS"/>
  </r>
  <r>
    <x v="1"/>
    <x v="11"/>
    <x v="15"/>
    <x v="264"/>
    <x v="264"/>
    <s v="Public"/>
    <x v="1"/>
    <n v="0"/>
    <n v="0"/>
    <n v="17"/>
    <n v="4"/>
    <n v="37924167"/>
    <x v="2"/>
    <s v="C56000"/>
    <s v="TOTAL DES COUTS DIRECTS BRUTS"/>
  </r>
  <r>
    <x v="1"/>
    <x v="11"/>
    <x v="15"/>
    <x v="244"/>
    <x v="244"/>
    <s v="Privé"/>
    <x v="1"/>
    <n v="0"/>
    <n v="0"/>
    <n v="17"/>
    <n v="4"/>
    <n v="1358384"/>
    <x v="1"/>
    <s v="C56000"/>
    <s v="TOTAL DES COUTS DIRECTS BRUTS"/>
  </r>
  <r>
    <x v="1"/>
    <x v="11"/>
    <x v="15"/>
    <x v="244"/>
    <x v="244"/>
    <s v="Privé"/>
    <x v="1"/>
    <n v="0"/>
    <n v="0"/>
    <n v="17"/>
    <n v="4"/>
    <n v="144649"/>
    <x v="3"/>
    <s v="C56000"/>
    <s v="TOTAL DES COUTS DIRECTS BRUTS"/>
  </r>
  <r>
    <x v="1"/>
    <x v="11"/>
    <x v="15"/>
    <x v="244"/>
    <x v="244"/>
    <s v="Privé"/>
    <x v="1"/>
    <n v="0"/>
    <n v="0"/>
    <n v="17"/>
    <n v="4"/>
    <n v="1213735"/>
    <x v="2"/>
    <s v="C56000"/>
    <s v="TOTAL DES COUTS DIRECTS BRUTS"/>
  </r>
  <r>
    <x v="1"/>
    <x v="11"/>
    <x v="15"/>
    <x v="196"/>
    <x v="196"/>
    <s v="Privé"/>
    <x v="1"/>
    <n v="0"/>
    <n v="0"/>
    <n v="17"/>
    <n v="4"/>
    <n v="541468"/>
    <x v="1"/>
    <s v="C56000"/>
    <s v="TOTAL DES COUTS DIRECTS BRUTS"/>
  </r>
  <r>
    <x v="1"/>
    <x v="11"/>
    <x v="15"/>
    <x v="196"/>
    <x v="196"/>
    <s v="Privé"/>
    <x v="1"/>
    <n v="0"/>
    <n v="0"/>
    <n v="17"/>
    <n v="4"/>
    <n v="37960"/>
    <x v="3"/>
    <s v="C56000"/>
    <s v="TOTAL DES COUTS DIRECTS BRUTS"/>
  </r>
  <r>
    <x v="1"/>
    <x v="11"/>
    <x v="15"/>
    <x v="196"/>
    <x v="196"/>
    <s v="Privé"/>
    <x v="1"/>
    <n v="0"/>
    <n v="0"/>
    <n v="17"/>
    <n v="4"/>
    <n v="503508"/>
    <x v="2"/>
    <s v="C56000"/>
    <s v="TOTAL DES COUTS DIRECTS BRUTS"/>
  </r>
  <r>
    <x v="1"/>
    <x v="11"/>
    <x v="16"/>
    <x v="265"/>
    <x v="265"/>
    <s v="Public"/>
    <x v="1"/>
    <n v="0"/>
    <n v="0"/>
    <n v="17"/>
    <n v="4"/>
    <n v="1269406"/>
    <x v="5"/>
    <s v="C56000"/>
    <s v="TOTAL DES COUTS DIRECTS BRUTS"/>
  </r>
  <r>
    <x v="1"/>
    <x v="11"/>
    <x v="16"/>
    <x v="265"/>
    <x v="265"/>
    <s v="Public"/>
    <x v="1"/>
    <n v="0"/>
    <n v="0"/>
    <n v="17"/>
    <n v="4"/>
    <n v="1269406"/>
    <x v="8"/>
    <s v="C56000"/>
    <s v="TOTAL DES COUTS DIRECTS BRUTS"/>
  </r>
  <r>
    <x v="1"/>
    <x v="11"/>
    <x v="16"/>
    <x v="265"/>
    <x v="265"/>
    <s v="Public"/>
    <x v="1"/>
    <n v="0"/>
    <n v="0"/>
    <n v="17"/>
    <n v="4"/>
    <n v="23118050"/>
    <x v="1"/>
    <s v="C56000"/>
    <s v="TOTAL DES COUTS DIRECTS BRUTS"/>
  </r>
  <r>
    <x v="1"/>
    <x v="11"/>
    <x v="16"/>
    <x v="265"/>
    <x v="265"/>
    <s v="Public"/>
    <x v="1"/>
    <n v="0"/>
    <n v="0"/>
    <n v="17"/>
    <n v="4"/>
    <n v="2119548"/>
    <x v="3"/>
    <s v="C56000"/>
    <s v="TOTAL DES COUTS DIRECTS BRUTS"/>
  </r>
  <r>
    <x v="1"/>
    <x v="11"/>
    <x v="16"/>
    <x v="265"/>
    <x v="265"/>
    <s v="Public"/>
    <x v="1"/>
    <n v="0"/>
    <n v="0"/>
    <n v="17"/>
    <n v="4"/>
    <n v="20998502"/>
    <x v="2"/>
    <s v="C56000"/>
    <s v="TOTAL DES COUTS DIRECTS BRUTS"/>
  </r>
  <r>
    <x v="1"/>
    <x v="11"/>
    <x v="16"/>
    <x v="266"/>
    <x v="266"/>
    <s v="Public"/>
    <x v="1"/>
    <n v="0"/>
    <n v="0"/>
    <n v="17"/>
    <n v="4"/>
    <n v="2493648"/>
    <x v="5"/>
    <s v="C56000"/>
    <s v="TOTAL DES COUTS DIRECTS BRUTS"/>
  </r>
  <r>
    <x v="1"/>
    <x v="11"/>
    <x v="16"/>
    <x v="266"/>
    <x v="266"/>
    <s v="Public"/>
    <x v="1"/>
    <n v="0"/>
    <n v="0"/>
    <n v="17"/>
    <n v="4"/>
    <n v="330047"/>
    <x v="8"/>
    <s v="C56000"/>
    <s v="TOTAL DES COUTS DIRECTS BRUTS"/>
  </r>
  <r>
    <x v="1"/>
    <x v="11"/>
    <x v="16"/>
    <x v="266"/>
    <x v="266"/>
    <s v="Public"/>
    <x v="1"/>
    <n v="0"/>
    <n v="0"/>
    <n v="17"/>
    <n v="4"/>
    <n v="2163601"/>
    <x v="7"/>
    <s v="C56000"/>
    <s v="TOTAL DES COUTS DIRECTS BRUTS"/>
  </r>
  <r>
    <x v="1"/>
    <x v="11"/>
    <x v="16"/>
    <x v="266"/>
    <x v="266"/>
    <s v="Public"/>
    <x v="1"/>
    <n v="0"/>
    <n v="0"/>
    <n v="17"/>
    <n v="4"/>
    <n v="43854968"/>
    <x v="1"/>
    <s v="C56000"/>
    <s v="TOTAL DES COUTS DIRECTS BRUTS"/>
  </r>
  <r>
    <x v="1"/>
    <x v="11"/>
    <x v="16"/>
    <x v="266"/>
    <x v="266"/>
    <s v="Public"/>
    <x v="1"/>
    <n v="0"/>
    <n v="0"/>
    <n v="17"/>
    <n v="4"/>
    <n v="2447608"/>
    <x v="3"/>
    <s v="C56000"/>
    <s v="TOTAL DES COUTS DIRECTS BRUTS"/>
  </r>
  <r>
    <x v="1"/>
    <x v="11"/>
    <x v="16"/>
    <x v="266"/>
    <x v="266"/>
    <s v="Public"/>
    <x v="1"/>
    <n v="0"/>
    <n v="0"/>
    <n v="17"/>
    <n v="4"/>
    <n v="41407360"/>
    <x v="2"/>
    <s v="C56000"/>
    <s v="TOTAL DES COUTS DIRECTS BRUTS"/>
  </r>
  <r>
    <x v="1"/>
    <x v="11"/>
    <x v="16"/>
    <x v="267"/>
    <x v="267"/>
    <s v="Public"/>
    <x v="1"/>
    <n v="0"/>
    <n v="0"/>
    <n v="17"/>
    <n v="4"/>
    <n v="588687"/>
    <x v="5"/>
    <s v="C56000"/>
    <s v="TOTAL DES COUTS DIRECTS BRUTS"/>
  </r>
  <r>
    <x v="1"/>
    <x v="11"/>
    <x v="16"/>
    <x v="267"/>
    <x v="267"/>
    <s v="Public"/>
    <x v="1"/>
    <n v="0"/>
    <n v="0"/>
    <n v="17"/>
    <n v="4"/>
    <n v="588687"/>
    <x v="8"/>
    <s v="C56000"/>
    <s v="TOTAL DES COUTS DIRECTS BRUTS"/>
  </r>
  <r>
    <x v="1"/>
    <x v="11"/>
    <x v="16"/>
    <x v="267"/>
    <x v="267"/>
    <s v="Public"/>
    <x v="1"/>
    <n v="0"/>
    <n v="0"/>
    <n v="17"/>
    <n v="4"/>
    <n v="22777392"/>
    <x v="1"/>
    <s v="C56000"/>
    <s v="TOTAL DES COUTS DIRECTS BRUTS"/>
  </r>
  <r>
    <x v="1"/>
    <x v="11"/>
    <x v="16"/>
    <x v="267"/>
    <x v="267"/>
    <s v="Public"/>
    <x v="1"/>
    <n v="0"/>
    <n v="0"/>
    <n v="17"/>
    <n v="4"/>
    <n v="95558"/>
    <x v="4"/>
    <s v="C56000"/>
    <s v="TOTAL DES COUTS DIRECTS BRUTS"/>
  </r>
  <r>
    <x v="1"/>
    <x v="11"/>
    <x v="16"/>
    <x v="267"/>
    <x v="267"/>
    <s v="Public"/>
    <x v="1"/>
    <n v="0"/>
    <n v="0"/>
    <n v="17"/>
    <n v="4"/>
    <n v="159603"/>
    <x v="6"/>
    <s v="C56000"/>
    <s v="TOTAL DES COUTS DIRECTS BRUTS"/>
  </r>
  <r>
    <x v="1"/>
    <x v="11"/>
    <x v="16"/>
    <x v="267"/>
    <x v="267"/>
    <s v="Public"/>
    <x v="1"/>
    <n v="0"/>
    <n v="0"/>
    <n v="17"/>
    <n v="4"/>
    <n v="1746908"/>
    <x v="3"/>
    <s v="C56000"/>
    <s v="TOTAL DES COUTS DIRECTS BRUTS"/>
  </r>
  <r>
    <x v="1"/>
    <x v="11"/>
    <x v="16"/>
    <x v="267"/>
    <x v="267"/>
    <s v="Public"/>
    <x v="1"/>
    <n v="0"/>
    <n v="0"/>
    <n v="17"/>
    <n v="4"/>
    <n v="20775323"/>
    <x v="2"/>
    <s v="C56000"/>
    <s v="TOTAL DES COUTS DIRECTS BRUTS"/>
  </r>
  <r>
    <x v="1"/>
    <x v="11"/>
    <x v="16"/>
    <x v="211"/>
    <x v="211"/>
    <s v="Privé"/>
    <x v="1"/>
    <n v="0"/>
    <n v="0"/>
    <n v="17"/>
    <n v="4"/>
    <n v="377691"/>
    <x v="1"/>
    <s v="C56000"/>
    <s v="TOTAL DES COUTS DIRECTS BRUTS"/>
  </r>
  <r>
    <x v="1"/>
    <x v="11"/>
    <x v="16"/>
    <x v="211"/>
    <x v="211"/>
    <s v="Privé"/>
    <x v="1"/>
    <n v="0"/>
    <n v="0"/>
    <n v="17"/>
    <n v="4"/>
    <n v="5283"/>
    <x v="3"/>
    <s v="C56000"/>
    <s v="TOTAL DES COUTS DIRECTS BRUTS"/>
  </r>
  <r>
    <x v="1"/>
    <x v="11"/>
    <x v="16"/>
    <x v="211"/>
    <x v="211"/>
    <s v="Privé"/>
    <x v="1"/>
    <n v="0"/>
    <n v="0"/>
    <n v="17"/>
    <n v="4"/>
    <n v="372408"/>
    <x v="2"/>
    <s v="C56000"/>
    <s v="TOTAL DES COUTS DIRECTS BRUTS"/>
  </r>
  <r>
    <x v="1"/>
    <x v="11"/>
    <x v="16"/>
    <x v="213"/>
    <x v="213"/>
    <s v="Privé"/>
    <x v="1"/>
    <n v="0"/>
    <n v="0"/>
    <n v="17"/>
    <n v="4"/>
    <n v="2664573"/>
    <x v="1"/>
    <s v="C56000"/>
    <s v="TOTAL DES COUTS DIRECTS BRUTS"/>
  </r>
  <r>
    <x v="1"/>
    <x v="11"/>
    <x v="16"/>
    <x v="213"/>
    <x v="213"/>
    <s v="Privé"/>
    <x v="1"/>
    <n v="0"/>
    <n v="0"/>
    <n v="17"/>
    <n v="4"/>
    <n v="213339"/>
    <x v="3"/>
    <s v="C56000"/>
    <s v="TOTAL DES COUTS DIRECTS BRUTS"/>
  </r>
  <r>
    <x v="1"/>
    <x v="11"/>
    <x v="16"/>
    <x v="213"/>
    <x v="213"/>
    <s v="Privé"/>
    <x v="1"/>
    <n v="0"/>
    <n v="0"/>
    <n v="17"/>
    <n v="4"/>
    <n v="2451234"/>
    <x v="2"/>
    <s v="C56000"/>
    <s v="TOTAL DES COUTS DIRECTS BRUTS"/>
  </r>
  <r>
    <x v="1"/>
    <x v="11"/>
    <x v="16"/>
    <x v="214"/>
    <x v="214"/>
    <s v="Privé"/>
    <x v="1"/>
    <n v="0"/>
    <n v="0"/>
    <n v="17"/>
    <n v="4"/>
    <n v="453216"/>
    <x v="1"/>
    <s v="C56000"/>
    <s v="TOTAL DES COUTS DIRECTS BRUTS"/>
  </r>
  <r>
    <x v="1"/>
    <x v="11"/>
    <x v="16"/>
    <x v="214"/>
    <x v="214"/>
    <s v="Privé"/>
    <x v="1"/>
    <n v="0"/>
    <n v="0"/>
    <n v="17"/>
    <n v="4"/>
    <n v="10850"/>
    <x v="3"/>
    <s v="C56000"/>
    <s v="TOTAL DES COUTS DIRECTS BRUTS"/>
  </r>
  <r>
    <x v="1"/>
    <x v="11"/>
    <x v="16"/>
    <x v="214"/>
    <x v="214"/>
    <s v="Privé"/>
    <x v="1"/>
    <n v="0"/>
    <n v="0"/>
    <n v="17"/>
    <n v="4"/>
    <n v="442366"/>
    <x v="2"/>
    <s v="C56000"/>
    <s v="TOTAL DES COUTS DIRECTS BRUTS"/>
  </r>
  <r>
    <x v="1"/>
    <x v="11"/>
    <x v="16"/>
    <x v="215"/>
    <x v="215"/>
    <s v="Privé"/>
    <x v="1"/>
    <n v="0"/>
    <n v="0"/>
    <n v="17"/>
    <n v="4"/>
    <n v="581887"/>
    <x v="1"/>
    <s v="C56000"/>
    <s v="TOTAL DES COUTS DIRECTS BRUTS"/>
  </r>
  <r>
    <x v="1"/>
    <x v="11"/>
    <x v="16"/>
    <x v="215"/>
    <x v="215"/>
    <s v="Privé"/>
    <x v="1"/>
    <n v="0"/>
    <n v="0"/>
    <n v="17"/>
    <n v="4"/>
    <n v="48592"/>
    <x v="3"/>
    <s v="C56000"/>
    <s v="TOTAL DES COUTS DIRECTS BRUTS"/>
  </r>
  <r>
    <x v="1"/>
    <x v="11"/>
    <x v="16"/>
    <x v="215"/>
    <x v="215"/>
    <s v="Privé"/>
    <x v="1"/>
    <n v="0"/>
    <n v="0"/>
    <n v="17"/>
    <n v="4"/>
    <n v="533295"/>
    <x v="2"/>
    <s v="C56000"/>
    <s v="TOTAL DES COUTS DIRECTS BRUTS"/>
  </r>
  <r>
    <x v="1"/>
    <x v="11"/>
    <x v="16"/>
    <x v="216"/>
    <x v="216"/>
    <s v="Privé"/>
    <x v="1"/>
    <n v="0"/>
    <n v="0"/>
    <n v="17"/>
    <n v="4"/>
    <n v="712883"/>
    <x v="1"/>
    <s v="C56000"/>
    <s v="TOTAL DES COUTS DIRECTS BRUTS"/>
  </r>
  <r>
    <x v="1"/>
    <x v="11"/>
    <x v="16"/>
    <x v="216"/>
    <x v="216"/>
    <s v="Privé"/>
    <x v="1"/>
    <n v="0"/>
    <n v="0"/>
    <n v="17"/>
    <n v="4"/>
    <n v="62739"/>
    <x v="3"/>
    <s v="C56000"/>
    <s v="TOTAL DES COUTS DIRECTS BRUTS"/>
  </r>
  <r>
    <x v="1"/>
    <x v="11"/>
    <x v="16"/>
    <x v="216"/>
    <x v="216"/>
    <s v="Privé"/>
    <x v="1"/>
    <n v="0"/>
    <n v="0"/>
    <n v="17"/>
    <n v="4"/>
    <n v="650144"/>
    <x v="2"/>
    <s v="C56000"/>
    <s v="TOTAL DES COUTS DIRECTS BRUTS"/>
  </r>
  <r>
    <x v="1"/>
    <x v="11"/>
    <x v="16"/>
    <x v="217"/>
    <x v="217"/>
    <s v="Privé"/>
    <x v="1"/>
    <n v="0"/>
    <n v="0"/>
    <n v="17"/>
    <n v="4"/>
    <n v="1509964"/>
    <x v="1"/>
    <s v="C56000"/>
    <s v="TOTAL DES COUTS DIRECTS BRUTS"/>
  </r>
  <r>
    <x v="1"/>
    <x v="11"/>
    <x v="16"/>
    <x v="217"/>
    <x v="217"/>
    <s v="Privé"/>
    <x v="1"/>
    <n v="0"/>
    <n v="0"/>
    <n v="17"/>
    <n v="4"/>
    <n v="173494"/>
    <x v="3"/>
    <s v="C56000"/>
    <s v="TOTAL DES COUTS DIRECTS BRUTS"/>
  </r>
  <r>
    <x v="1"/>
    <x v="11"/>
    <x v="16"/>
    <x v="217"/>
    <x v="217"/>
    <s v="Privé"/>
    <x v="1"/>
    <n v="0"/>
    <n v="0"/>
    <n v="17"/>
    <n v="4"/>
    <n v="1336470"/>
    <x v="2"/>
    <s v="C56000"/>
    <s v="TOTAL DES COUTS DIRECTS BRUTS"/>
  </r>
  <r>
    <x v="1"/>
    <x v="11"/>
    <x v="16"/>
    <x v="218"/>
    <x v="218"/>
    <s v="Privé"/>
    <x v="1"/>
    <n v="0"/>
    <n v="0"/>
    <n v="17"/>
    <n v="4"/>
    <n v="774580"/>
    <x v="1"/>
    <s v="C56000"/>
    <s v="TOTAL DES COUTS DIRECTS BRUTS"/>
  </r>
  <r>
    <x v="1"/>
    <x v="11"/>
    <x v="16"/>
    <x v="218"/>
    <x v="218"/>
    <s v="Privé"/>
    <x v="1"/>
    <n v="0"/>
    <n v="0"/>
    <n v="17"/>
    <n v="4"/>
    <n v="46439"/>
    <x v="3"/>
    <s v="C56000"/>
    <s v="TOTAL DES COUTS DIRECTS BRUTS"/>
  </r>
  <r>
    <x v="1"/>
    <x v="11"/>
    <x v="16"/>
    <x v="218"/>
    <x v="218"/>
    <s v="Privé"/>
    <x v="1"/>
    <n v="0"/>
    <n v="0"/>
    <n v="17"/>
    <n v="4"/>
    <n v="728141"/>
    <x v="2"/>
    <s v="C56000"/>
    <s v="TOTAL DES COUTS DIRECTS BRUTS"/>
  </r>
  <r>
    <x v="1"/>
    <x v="11"/>
    <x v="16"/>
    <x v="269"/>
    <x v="269"/>
    <s v="Privé"/>
    <x v="1"/>
    <n v="0"/>
    <n v="0"/>
    <n v="17"/>
    <n v="4"/>
    <n v="1305986"/>
    <x v="1"/>
    <s v="C56000"/>
    <s v="TOTAL DES COUTS DIRECTS BRUTS"/>
  </r>
  <r>
    <x v="1"/>
    <x v="11"/>
    <x v="16"/>
    <x v="269"/>
    <x v="269"/>
    <s v="Privé"/>
    <x v="1"/>
    <n v="0"/>
    <n v="0"/>
    <n v="17"/>
    <n v="4"/>
    <n v="1305986"/>
    <x v="2"/>
    <s v="C56000"/>
    <s v="TOTAL DES COUTS DIRECTS BRUTS"/>
  </r>
  <r>
    <x v="1"/>
    <x v="11"/>
    <x v="16"/>
    <x v="219"/>
    <x v="219"/>
    <s v="Privé"/>
    <x v="1"/>
    <n v="0"/>
    <n v="0"/>
    <n v="17"/>
    <n v="4"/>
    <n v="1081983"/>
    <x v="1"/>
    <s v="C56000"/>
    <s v="TOTAL DES COUTS DIRECTS BRUTS"/>
  </r>
  <r>
    <x v="1"/>
    <x v="11"/>
    <x v="16"/>
    <x v="219"/>
    <x v="219"/>
    <s v="Privé"/>
    <x v="1"/>
    <n v="0"/>
    <n v="0"/>
    <n v="17"/>
    <n v="4"/>
    <n v="83129"/>
    <x v="3"/>
    <s v="C56000"/>
    <s v="TOTAL DES COUTS DIRECTS BRUTS"/>
  </r>
  <r>
    <x v="1"/>
    <x v="11"/>
    <x v="16"/>
    <x v="219"/>
    <x v="219"/>
    <s v="Privé"/>
    <x v="1"/>
    <n v="0"/>
    <n v="0"/>
    <n v="17"/>
    <n v="4"/>
    <n v="998854"/>
    <x v="2"/>
    <s v="C56000"/>
    <s v="TOTAL DES COUTS DIRECTS BRUTS"/>
  </r>
  <r>
    <x v="1"/>
    <x v="11"/>
    <x v="17"/>
    <x v="220"/>
    <x v="220"/>
    <s v="Public"/>
    <x v="1"/>
    <n v="0"/>
    <n v="0"/>
    <n v="17"/>
    <n v="4"/>
    <n v="2771514"/>
    <x v="1"/>
    <s v="C56000"/>
    <s v="TOTAL DES COUTS DIRECTS BRUTS"/>
  </r>
  <r>
    <x v="1"/>
    <x v="11"/>
    <x v="17"/>
    <x v="220"/>
    <x v="220"/>
    <s v="Public"/>
    <x v="1"/>
    <n v="0"/>
    <n v="0"/>
    <n v="17"/>
    <n v="4"/>
    <n v="2771514"/>
    <x v="2"/>
    <s v="C56000"/>
    <s v="TOTAL DES COUTS DIRECTS BRUTS"/>
  </r>
  <r>
    <x v="1"/>
    <x v="11"/>
    <x v="17"/>
    <x v="221"/>
    <x v="221"/>
    <s v="Public"/>
    <x v="1"/>
    <n v="0"/>
    <n v="0"/>
    <n v="17"/>
    <n v="4"/>
    <n v="2059324"/>
    <x v="1"/>
    <s v="C56000"/>
    <s v="TOTAL DES COUTS DIRECTS BRUTS"/>
  </r>
  <r>
    <x v="1"/>
    <x v="11"/>
    <x v="17"/>
    <x v="221"/>
    <x v="221"/>
    <s v="Public"/>
    <x v="1"/>
    <n v="0"/>
    <n v="0"/>
    <n v="17"/>
    <n v="4"/>
    <n v="791"/>
    <x v="3"/>
    <s v="C56000"/>
    <s v="TOTAL DES COUTS DIRECTS BRUTS"/>
  </r>
  <r>
    <x v="1"/>
    <x v="11"/>
    <x v="17"/>
    <x v="221"/>
    <x v="221"/>
    <s v="Public"/>
    <x v="1"/>
    <n v="0"/>
    <n v="0"/>
    <n v="17"/>
    <n v="4"/>
    <n v="2058533"/>
    <x v="2"/>
    <s v="C56000"/>
    <s v="TOTAL DES COUTS DIRECTS BRUTS"/>
  </r>
  <r>
    <x v="1"/>
    <x v="11"/>
    <x v="18"/>
    <x v="268"/>
    <x v="268"/>
    <s v="Public"/>
    <x v="1"/>
    <n v="0"/>
    <n v="0"/>
    <n v="17"/>
    <n v="4"/>
    <n v="850844"/>
    <x v="1"/>
    <s v="C56000"/>
    <s v="TOTAL DES COUTS DIRECTS BRUTS"/>
  </r>
  <r>
    <x v="1"/>
    <x v="11"/>
    <x v="18"/>
    <x v="268"/>
    <x v="268"/>
    <s v="Public"/>
    <x v="1"/>
    <n v="0"/>
    <n v="0"/>
    <n v="17"/>
    <n v="4"/>
    <n v="850844"/>
    <x v="2"/>
    <s v="C56000"/>
    <s v="TOTAL DES COUTS DIRECTS BRUTS"/>
  </r>
  <r>
    <x v="1"/>
    <x v="12"/>
    <x v="1"/>
    <x v="247"/>
    <x v="247"/>
    <s v="Public"/>
    <x v="1"/>
    <n v="0"/>
    <n v="0"/>
    <n v="17"/>
    <n v="4"/>
    <n v="2650418"/>
    <x v="5"/>
    <s v="C56000"/>
    <s v="TOTAL DES COUTS DIRECTS BRUTS"/>
  </r>
  <r>
    <x v="1"/>
    <x v="12"/>
    <x v="1"/>
    <x v="247"/>
    <x v="247"/>
    <s v="Public"/>
    <x v="1"/>
    <n v="0"/>
    <n v="0"/>
    <n v="17"/>
    <n v="4"/>
    <n v="2650418"/>
    <x v="7"/>
    <s v="C56000"/>
    <s v="TOTAL DES COUTS DIRECTS BRUTS"/>
  </r>
  <r>
    <x v="1"/>
    <x v="12"/>
    <x v="1"/>
    <x v="247"/>
    <x v="247"/>
    <s v="Public"/>
    <x v="1"/>
    <n v="0"/>
    <n v="0"/>
    <n v="17"/>
    <n v="4"/>
    <n v="23907774"/>
    <x v="1"/>
    <s v="C56000"/>
    <s v="TOTAL DES COUTS DIRECTS BRUTS"/>
  </r>
  <r>
    <x v="1"/>
    <x v="12"/>
    <x v="1"/>
    <x v="247"/>
    <x v="247"/>
    <s v="Public"/>
    <x v="1"/>
    <n v="0"/>
    <n v="0"/>
    <n v="17"/>
    <n v="4"/>
    <n v="2243265"/>
    <x v="3"/>
    <s v="C56000"/>
    <s v="TOTAL DES COUTS DIRECTS BRUTS"/>
  </r>
  <r>
    <x v="1"/>
    <x v="12"/>
    <x v="1"/>
    <x v="247"/>
    <x v="247"/>
    <s v="Public"/>
    <x v="1"/>
    <n v="0"/>
    <n v="0"/>
    <n v="17"/>
    <n v="4"/>
    <n v="21664509"/>
    <x v="2"/>
    <s v="C56000"/>
    <s v="TOTAL DES COUTS DIRECTS BRUTS"/>
  </r>
  <r>
    <x v="1"/>
    <x v="12"/>
    <x v="2"/>
    <x v="248"/>
    <x v="248"/>
    <s v="Public"/>
    <x v="1"/>
    <n v="0"/>
    <n v="0"/>
    <n v="17"/>
    <n v="4"/>
    <n v="3263660"/>
    <x v="5"/>
    <s v="C56000"/>
    <s v="TOTAL DES COUTS DIRECTS BRUTS"/>
  </r>
  <r>
    <x v="1"/>
    <x v="12"/>
    <x v="2"/>
    <x v="248"/>
    <x v="248"/>
    <s v="Public"/>
    <x v="1"/>
    <n v="0"/>
    <n v="0"/>
    <n v="17"/>
    <n v="4"/>
    <n v="477444"/>
    <x v="8"/>
    <s v="C56000"/>
    <s v="TOTAL DES COUTS DIRECTS BRUTS"/>
  </r>
  <r>
    <x v="1"/>
    <x v="12"/>
    <x v="2"/>
    <x v="248"/>
    <x v="248"/>
    <s v="Public"/>
    <x v="1"/>
    <n v="0"/>
    <n v="0"/>
    <n v="17"/>
    <n v="4"/>
    <n v="2786216"/>
    <x v="7"/>
    <s v="C56000"/>
    <s v="TOTAL DES COUTS DIRECTS BRUTS"/>
  </r>
  <r>
    <x v="1"/>
    <x v="12"/>
    <x v="2"/>
    <x v="248"/>
    <x v="248"/>
    <s v="Public"/>
    <x v="1"/>
    <n v="0"/>
    <n v="0"/>
    <n v="17"/>
    <n v="4"/>
    <n v="32332707"/>
    <x v="1"/>
    <s v="C56000"/>
    <s v="TOTAL DES COUTS DIRECTS BRUTS"/>
  </r>
  <r>
    <x v="1"/>
    <x v="12"/>
    <x v="2"/>
    <x v="248"/>
    <x v="248"/>
    <s v="Public"/>
    <x v="1"/>
    <n v="0"/>
    <n v="0"/>
    <n v="17"/>
    <n v="4"/>
    <n v="3026605"/>
    <x v="3"/>
    <s v="C56000"/>
    <s v="TOTAL DES COUTS DIRECTS BRUTS"/>
  </r>
  <r>
    <x v="1"/>
    <x v="12"/>
    <x v="2"/>
    <x v="248"/>
    <x v="248"/>
    <s v="Public"/>
    <x v="1"/>
    <n v="0"/>
    <n v="0"/>
    <n v="17"/>
    <n v="4"/>
    <n v="29306102"/>
    <x v="2"/>
    <s v="C56000"/>
    <s v="TOTAL DES COUTS DIRECTS BRUTS"/>
  </r>
  <r>
    <x v="1"/>
    <x v="12"/>
    <x v="2"/>
    <x v="21"/>
    <x v="21"/>
    <s v="Privé"/>
    <x v="1"/>
    <n v="0"/>
    <n v="0"/>
    <n v="17"/>
    <n v="4"/>
    <n v="682450"/>
    <x v="1"/>
    <s v="C56000"/>
    <s v="TOTAL DES COUTS DIRECTS BRUTS"/>
  </r>
  <r>
    <x v="1"/>
    <x v="12"/>
    <x v="2"/>
    <x v="21"/>
    <x v="21"/>
    <s v="Privé"/>
    <x v="1"/>
    <n v="0"/>
    <n v="0"/>
    <n v="17"/>
    <n v="4"/>
    <n v="19289"/>
    <x v="3"/>
    <s v="C56000"/>
    <s v="TOTAL DES COUTS DIRECTS BRUTS"/>
  </r>
  <r>
    <x v="1"/>
    <x v="12"/>
    <x v="2"/>
    <x v="21"/>
    <x v="21"/>
    <s v="Privé"/>
    <x v="1"/>
    <n v="0"/>
    <n v="0"/>
    <n v="17"/>
    <n v="4"/>
    <n v="663161"/>
    <x v="2"/>
    <s v="C56000"/>
    <s v="TOTAL DES COUTS DIRECTS BRUTS"/>
  </r>
  <r>
    <x v="1"/>
    <x v="12"/>
    <x v="3"/>
    <x v="237"/>
    <x v="237"/>
    <s v="Public"/>
    <x v="1"/>
    <n v="0"/>
    <n v="0"/>
    <n v="17"/>
    <n v="4"/>
    <n v="20690451"/>
    <x v="5"/>
    <s v="C56000"/>
    <s v="TOTAL DES COUTS DIRECTS BRUTS"/>
  </r>
  <r>
    <x v="1"/>
    <x v="12"/>
    <x v="3"/>
    <x v="237"/>
    <x v="237"/>
    <s v="Public"/>
    <x v="1"/>
    <n v="0"/>
    <n v="0"/>
    <n v="17"/>
    <n v="4"/>
    <n v="20690451"/>
    <x v="9"/>
    <s v="C56000"/>
    <s v="TOTAL DES COUTS DIRECTS BRUTS"/>
  </r>
  <r>
    <x v="1"/>
    <x v="12"/>
    <x v="3"/>
    <x v="237"/>
    <x v="237"/>
    <s v="Public"/>
    <x v="1"/>
    <n v="0"/>
    <n v="0"/>
    <n v="17"/>
    <n v="4"/>
    <n v="32705022"/>
    <x v="1"/>
    <s v="C56000"/>
    <s v="TOTAL DES COUTS DIRECTS BRUTS"/>
  </r>
  <r>
    <x v="1"/>
    <x v="12"/>
    <x v="3"/>
    <x v="237"/>
    <x v="237"/>
    <s v="Public"/>
    <x v="1"/>
    <n v="0"/>
    <n v="0"/>
    <n v="17"/>
    <n v="4"/>
    <n v="5364796"/>
    <x v="3"/>
    <s v="C56000"/>
    <s v="TOTAL DES COUTS DIRECTS BRUTS"/>
  </r>
  <r>
    <x v="1"/>
    <x v="12"/>
    <x v="3"/>
    <x v="237"/>
    <x v="237"/>
    <s v="Public"/>
    <x v="1"/>
    <n v="0"/>
    <n v="0"/>
    <n v="17"/>
    <n v="4"/>
    <n v="27340226"/>
    <x v="2"/>
    <s v="C56000"/>
    <s v="TOTAL DES COUTS DIRECTS BRUTS"/>
  </r>
  <r>
    <x v="1"/>
    <x v="12"/>
    <x v="3"/>
    <x v="249"/>
    <x v="249"/>
    <s v="Public"/>
    <x v="1"/>
    <n v="0"/>
    <n v="0"/>
    <n v="17"/>
    <n v="4"/>
    <n v="56982792"/>
    <x v="1"/>
    <s v="C56000"/>
    <s v="TOTAL DES COUTS DIRECTS BRUTS"/>
  </r>
  <r>
    <x v="1"/>
    <x v="12"/>
    <x v="3"/>
    <x v="249"/>
    <x v="249"/>
    <s v="Public"/>
    <x v="1"/>
    <n v="0"/>
    <n v="0"/>
    <n v="17"/>
    <n v="4"/>
    <n v="3361725"/>
    <x v="3"/>
    <s v="C56000"/>
    <s v="TOTAL DES COUTS DIRECTS BRUTS"/>
  </r>
  <r>
    <x v="1"/>
    <x v="12"/>
    <x v="3"/>
    <x v="249"/>
    <x v="249"/>
    <s v="Public"/>
    <x v="1"/>
    <n v="0"/>
    <n v="0"/>
    <n v="17"/>
    <n v="4"/>
    <n v="53621067"/>
    <x v="2"/>
    <s v="C56000"/>
    <s v="TOTAL DES COUTS DIRECTS BRUTS"/>
  </r>
  <r>
    <x v="1"/>
    <x v="12"/>
    <x v="3"/>
    <x v="34"/>
    <x v="34"/>
    <s v="Privé"/>
    <x v="1"/>
    <n v="0"/>
    <n v="0"/>
    <n v="17"/>
    <n v="4"/>
    <n v="934960"/>
    <x v="1"/>
    <s v="C56000"/>
    <s v="TOTAL DES COUTS DIRECTS BRUTS"/>
  </r>
  <r>
    <x v="1"/>
    <x v="12"/>
    <x v="3"/>
    <x v="34"/>
    <x v="34"/>
    <s v="Privé"/>
    <x v="1"/>
    <n v="0"/>
    <n v="0"/>
    <n v="17"/>
    <n v="4"/>
    <n v="80911"/>
    <x v="3"/>
    <s v="C56000"/>
    <s v="TOTAL DES COUTS DIRECTS BRUTS"/>
  </r>
  <r>
    <x v="1"/>
    <x v="12"/>
    <x v="3"/>
    <x v="34"/>
    <x v="34"/>
    <s v="Privé"/>
    <x v="1"/>
    <n v="0"/>
    <n v="0"/>
    <n v="17"/>
    <n v="4"/>
    <n v="854049"/>
    <x v="2"/>
    <s v="C56000"/>
    <s v="TOTAL DES COUTS DIRECTS BRUTS"/>
  </r>
  <r>
    <x v="1"/>
    <x v="12"/>
    <x v="3"/>
    <x v="35"/>
    <x v="35"/>
    <s v="Public"/>
    <x v="1"/>
    <n v="0"/>
    <n v="0"/>
    <n v="17"/>
    <n v="4"/>
    <n v="7608586"/>
    <x v="1"/>
    <s v="C56000"/>
    <s v="TOTAL DES COUTS DIRECTS BRUTS"/>
  </r>
  <r>
    <x v="1"/>
    <x v="12"/>
    <x v="3"/>
    <x v="35"/>
    <x v="35"/>
    <s v="Public"/>
    <x v="1"/>
    <n v="0"/>
    <n v="0"/>
    <n v="17"/>
    <n v="4"/>
    <n v="2052161"/>
    <x v="3"/>
    <s v="C56000"/>
    <s v="TOTAL DES COUTS DIRECTS BRUTS"/>
  </r>
  <r>
    <x v="1"/>
    <x v="12"/>
    <x v="3"/>
    <x v="35"/>
    <x v="35"/>
    <s v="Public"/>
    <x v="1"/>
    <n v="0"/>
    <n v="0"/>
    <n v="17"/>
    <n v="4"/>
    <n v="5556425"/>
    <x v="2"/>
    <s v="C56000"/>
    <s v="TOTAL DES COUTS DIRECTS BRUTS"/>
  </r>
  <r>
    <x v="1"/>
    <x v="12"/>
    <x v="3"/>
    <x v="37"/>
    <x v="37"/>
    <s v="Privé"/>
    <x v="1"/>
    <n v="0"/>
    <n v="0"/>
    <n v="17"/>
    <n v="4"/>
    <n v="768720"/>
    <x v="1"/>
    <s v="C56000"/>
    <s v="TOTAL DES COUTS DIRECTS BRUTS"/>
  </r>
  <r>
    <x v="1"/>
    <x v="12"/>
    <x v="3"/>
    <x v="37"/>
    <x v="37"/>
    <s v="Privé"/>
    <x v="1"/>
    <n v="0"/>
    <n v="0"/>
    <n v="17"/>
    <n v="4"/>
    <n v="58872"/>
    <x v="3"/>
    <s v="C56000"/>
    <s v="TOTAL DES COUTS DIRECTS BRUTS"/>
  </r>
  <r>
    <x v="1"/>
    <x v="12"/>
    <x v="3"/>
    <x v="37"/>
    <x v="37"/>
    <s v="Privé"/>
    <x v="1"/>
    <n v="0"/>
    <n v="0"/>
    <n v="17"/>
    <n v="4"/>
    <n v="709848"/>
    <x v="2"/>
    <s v="C56000"/>
    <s v="TOTAL DES COUTS DIRECTS BRUTS"/>
  </r>
  <r>
    <x v="1"/>
    <x v="12"/>
    <x v="3"/>
    <x v="38"/>
    <x v="38"/>
    <s v="Privé"/>
    <x v="1"/>
    <n v="0"/>
    <n v="0"/>
    <n v="17"/>
    <n v="4"/>
    <n v="4594570"/>
    <x v="1"/>
    <s v="C56000"/>
    <s v="TOTAL DES COUTS DIRECTS BRUTS"/>
  </r>
  <r>
    <x v="1"/>
    <x v="12"/>
    <x v="3"/>
    <x v="38"/>
    <x v="38"/>
    <s v="Privé"/>
    <x v="1"/>
    <n v="0"/>
    <n v="0"/>
    <n v="17"/>
    <n v="4"/>
    <n v="261577"/>
    <x v="3"/>
    <s v="C56000"/>
    <s v="TOTAL DES COUTS DIRECTS BRUTS"/>
  </r>
  <r>
    <x v="1"/>
    <x v="12"/>
    <x v="3"/>
    <x v="38"/>
    <x v="38"/>
    <s v="Privé"/>
    <x v="1"/>
    <n v="0"/>
    <n v="0"/>
    <n v="17"/>
    <n v="4"/>
    <n v="4332993"/>
    <x v="2"/>
    <s v="C56000"/>
    <s v="TOTAL DES COUTS DIRECTS BRUTS"/>
  </r>
  <r>
    <x v="1"/>
    <x v="12"/>
    <x v="3"/>
    <x v="39"/>
    <x v="39"/>
    <s v="Privé"/>
    <x v="1"/>
    <n v="0"/>
    <n v="0"/>
    <n v="17"/>
    <n v="4"/>
    <n v="337248"/>
    <x v="1"/>
    <s v="C56000"/>
    <s v="TOTAL DES COUTS DIRECTS BRUTS"/>
  </r>
  <r>
    <x v="1"/>
    <x v="12"/>
    <x v="3"/>
    <x v="39"/>
    <x v="39"/>
    <s v="Privé"/>
    <x v="1"/>
    <n v="0"/>
    <n v="0"/>
    <n v="17"/>
    <n v="4"/>
    <n v="1050"/>
    <x v="3"/>
    <s v="C56000"/>
    <s v="TOTAL DES COUTS DIRECTS BRUTS"/>
  </r>
  <r>
    <x v="1"/>
    <x v="12"/>
    <x v="3"/>
    <x v="39"/>
    <x v="39"/>
    <s v="Privé"/>
    <x v="1"/>
    <n v="0"/>
    <n v="0"/>
    <n v="17"/>
    <n v="4"/>
    <n v="336198"/>
    <x v="2"/>
    <s v="C56000"/>
    <s v="TOTAL DES COUTS DIRECTS BRUTS"/>
  </r>
  <r>
    <x v="1"/>
    <x v="12"/>
    <x v="3"/>
    <x v="40"/>
    <x v="40"/>
    <s v="Privé"/>
    <x v="1"/>
    <n v="0"/>
    <n v="0"/>
    <n v="17"/>
    <n v="4"/>
    <n v="1201499"/>
    <x v="1"/>
    <s v="C56000"/>
    <s v="TOTAL DES COUTS DIRECTS BRUTS"/>
  </r>
  <r>
    <x v="1"/>
    <x v="12"/>
    <x v="3"/>
    <x v="40"/>
    <x v="40"/>
    <s v="Privé"/>
    <x v="1"/>
    <n v="0"/>
    <n v="0"/>
    <n v="17"/>
    <n v="4"/>
    <n v="65250"/>
    <x v="3"/>
    <s v="C56000"/>
    <s v="TOTAL DES COUTS DIRECTS BRUTS"/>
  </r>
  <r>
    <x v="1"/>
    <x v="12"/>
    <x v="3"/>
    <x v="40"/>
    <x v="40"/>
    <s v="Privé"/>
    <x v="1"/>
    <n v="0"/>
    <n v="0"/>
    <n v="17"/>
    <n v="4"/>
    <n v="1136249"/>
    <x v="2"/>
    <s v="C56000"/>
    <s v="TOTAL DES COUTS DIRECTS BRUTS"/>
  </r>
  <r>
    <x v="1"/>
    <x v="12"/>
    <x v="3"/>
    <x v="41"/>
    <x v="41"/>
    <s v="Privé"/>
    <x v="1"/>
    <n v="0"/>
    <n v="0"/>
    <n v="17"/>
    <n v="4"/>
    <n v="862625"/>
    <x v="1"/>
    <s v="C56000"/>
    <s v="TOTAL DES COUTS DIRECTS BRUTS"/>
  </r>
  <r>
    <x v="1"/>
    <x v="12"/>
    <x v="3"/>
    <x v="41"/>
    <x v="41"/>
    <s v="Privé"/>
    <x v="1"/>
    <n v="0"/>
    <n v="0"/>
    <n v="17"/>
    <n v="4"/>
    <n v="98903"/>
    <x v="3"/>
    <s v="C56000"/>
    <s v="TOTAL DES COUTS DIRECTS BRUTS"/>
  </r>
  <r>
    <x v="1"/>
    <x v="12"/>
    <x v="3"/>
    <x v="41"/>
    <x v="41"/>
    <s v="Privé"/>
    <x v="1"/>
    <n v="0"/>
    <n v="0"/>
    <n v="17"/>
    <n v="4"/>
    <n v="763722"/>
    <x v="2"/>
    <s v="C56000"/>
    <s v="TOTAL DES COUTS DIRECTS BRUTS"/>
  </r>
  <r>
    <x v="1"/>
    <x v="12"/>
    <x v="4"/>
    <x v="250"/>
    <x v="250"/>
    <s v="Public"/>
    <x v="1"/>
    <n v="0"/>
    <n v="0"/>
    <n v="17"/>
    <n v="4"/>
    <n v="2784028"/>
    <x v="5"/>
    <s v="C56000"/>
    <s v="TOTAL DES COUTS DIRECTS BRUTS"/>
  </r>
  <r>
    <x v="1"/>
    <x v="12"/>
    <x v="4"/>
    <x v="250"/>
    <x v="250"/>
    <s v="Public"/>
    <x v="1"/>
    <n v="0"/>
    <n v="0"/>
    <n v="17"/>
    <n v="4"/>
    <n v="1104584"/>
    <x v="8"/>
    <s v="C56000"/>
    <s v="TOTAL DES COUTS DIRECTS BRUTS"/>
  </r>
  <r>
    <x v="1"/>
    <x v="12"/>
    <x v="4"/>
    <x v="250"/>
    <x v="250"/>
    <s v="Public"/>
    <x v="1"/>
    <n v="0"/>
    <n v="0"/>
    <n v="17"/>
    <n v="4"/>
    <n v="1679444"/>
    <x v="7"/>
    <s v="C56000"/>
    <s v="TOTAL DES COUTS DIRECTS BRUTS"/>
  </r>
  <r>
    <x v="1"/>
    <x v="12"/>
    <x v="4"/>
    <x v="250"/>
    <x v="250"/>
    <s v="Public"/>
    <x v="1"/>
    <n v="0"/>
    <n v="0"/>
    <n v="17"/>
    <n v="4"/>
    <n v="52820351"/>
    <x v="1"/>
    <s v="C56000"/>
    <s v="TOTAL DES COUTS DIRECTS BRUTS"/>
  </r>
  <r>
    <x v="1"/>
    <x v="12"/>
    <x v="4"/>
    <x v="250"/>
    <x v="250"/>
    <s v="Public"/>
    <x v="1"/>
    <n v="0"/>
    <n v="0"/>
    <n v="17"/>
    <n v="4"/>
    <n v="3989789"/>
    <x v="3"/>
    <s v="C56000"/>
    <s v="TOTAL DES COUTS DIRECTS BRUTS"/>
  </r>
  <r>
    <x v="1"/>
    <x v="12"/>
    <x v="4"/>
    <x v="250"/>
    <x v="250"/>
    <s v="Public"/>
    <x v="1"/>
    <n v="0"/>
    <n v="0"/>
    <n v="17"/>
    <n v="4"/>
    <n v="48830562"/>
    <x v="2"/>
    <s v="C56000"/>
    <s v="TOTAL DES COUTS DIRECTS BRUTS"/>
  </r>
  <r>
    <x v="1"/>
    <x v="12"/>
    <x v="4"/>
    <x v="283"/>
    <x v="283"/>
    <s v="Privé"/>
    <x v="1"/>
    <n v="0"/>
    <n v="0"/>
    <n v="17"/>
    <n v="4"/>
    <n v="298613"/>
    <x v="1"/>
    <s v="C56000"/>
    <s v="TOTAL DES COUTS DIRECTS BRUTS"/>
  </r>
  <r>
    <x v="1"/>
    <x v="12"/>
    <x v="4"/>
    <x v="283"/>
    <x v="283"/>
    <s v="Privé"/>
    <x v="1"/>
    <n v="0"/>
    <n v="0"/>
    <n v="17"/>
    <n v="4"/>
    <n v="298613"/>
    <x v="2"/>
    <s v="C56000"/>
    <s v="TOTAL DES COUTS DIRECTS BRUTS"/>
  </r>
  <r>
    <x v="1"/>
    <x v="12"/>
    <x v="4"/>
    <x v="54"/>
    <x v="54"/>
    <s v="Privé"/>
    <x v="1"/>
    <n v="0"/>
    <n v="0"/>
    <n v="17"/>
    <n v="4"/>
    <n v="616508"/>
    <x v="1"/>
    <s v="C56000"/>
    <s v="TOTAL DES COUTS DIRECTS BRUTS"/>
  </r>
  <r>
    <x v="1"/>
    <x v="12"/>
    <x v="4"/>
    <x v="54"/>
    <x v="54"/>
    <s v="Privé"/>
    <x v="1"/>
    <n v="0"/>
    <n v="0"/>
    <n v="17"/>
    <n v="4"/>
    <n v="34209"/>
    <x v="3"/>
    <s v="C56000"/>
    <s v="TOTAL DES COUTS DIRECTS BRUTS"/>
  </r>
  <r>
    <x v="1"/>
    <x v="12"/>
    <x v="4"/>
    <x v="54"/>
    <x v="54"/>
    <s v="Privé"/>
    <x v="1"/>
    <n v="0"/>
    <n v="0"/>
    <n v="17"/>
    <n v="4"/>
    <n v="582299"/>
    <x v="2"/>
    <s v="C56000"/>
    <s v="TOTAL DES COUTS DIRECTS BRUTS"/>
  </r>
  <r>
    <x v="1"/>
    <x v="12"/>
    <x v="5"/>
    <x v="251"/>
    <x v="251"/>
    <s v="Public"/>
    <x v="1"/>
    <n v="0"/>
    <n v="0"/>
    <n v="17"/>
    <n v="4"/>
    <n v="8891317"/>
    <x v="5"/>
    <s v="C56000"/>
    <s v="TOTAL DES COUTS DIRECTS BRUTS"/>
  </r>
  <r>
    <x v="1"/>
    <x v="12"/>
    <x v="5"/>
    <x v="251"/>
    <x v="251"/>
    <s v="Public"/>
    <x v="1"/>
    <n v="0"/>
    <n v="0"/>
    <n v="17"/>
    <n v="4"/>
    <n v="411389"/>
    <x v="8"/>
    <s v="C56000"/>
    <s v="TOTAL DES COUTS DIRECTS BRUTS"/>
  </r>
  <r>
    <x v="1"/>
    <x v="12"/>
    <x v="5"/>
    <x v="251"/>
    <x v="251"/>
    <s v="Public"/>
    <x v="1"/>
    <n v="0"/>
    <n v="0"/>
    <n v="17"/>
    <n v="4"/>
    <n v="8479928"/>
    <x v="9"/>
    <s v="C56000"/>
    <s v="TOTAL DES COUTS DIRECTS BRUTS"/>
  </r>
  <r>
    <x v="1"/>
    <x v="12"/>
    <x v="5"/>
    <x v="251"/>
    <x v="251"/>
    <s v="Public"/>
    <x v="1"/>
    <n v="0"/>
    <n v="0"/>
    <n v="17"/>
    <n v="4"/>
    <n v="48710970"/>
    <x v="1"/>
    <s v="C56000"/>
    <s v="TOTAL DES COUTS DIRECTS BRUTS"/>
  </r>
  <r>
    <x v="1"/>
    <x v="12"/>
    <x v="5"/>
    <x v="251"/>
    <x v="251"/>
    <s v="Public"/>
    <x v="1"/>
    <n v="0"/>
    <n v="0"/>
    <n v="17"/>
    <n v="4"/>
    <n v="4713540"/>
    <x v="3"/>
    <s v="C56000"/>
    <s v="TOTAL DES COUTS DIRECTS BRUTS"/>
  </r>
  <r>
    <x v="1"/>
    <x v="12"/>
    <x v="5"/>
    <x v="251"/>
    <x v="251"/>
    <s v="Public"/>
    <x v="1"/>
    <n v="0"/>
    <n v="0"/>
    <n v="17"/>
    <n v="4"/>
    <n v="43997430"/>
    <x v="2"/>
    <s v="C56000"/>
    <s v="TOTAL DES COUTS DIRECTS BRUTS"/>
  </r>
  <r>
    <x v="1"/>
    <x v="12"/>
    <x v="5"/>
    <x v="67"/>
    <x v="67"/>
    <s v="Privé"/>
    <x v="1"/>
    <n v="0"/>
    <n v="0"/>
    <n v="17"/>
    <n v="4"/>
    <n v="379910"/>
    <x v="1"/>
    <s v="C56000"/>
    <s v="TOTAL DES COUTS DIRECTS BRUTS"/>
  </r>
  <r>
    <x v="1"/>
    <x v="12"/>
    <x v="5"/>
    <x v="67"/>
    <x v="67"/>
    <s v="Privé"/>
    <x v="1"/>
    <n v="0"/>
    <n v="0"/>
    <n v="17"/>
    <n v="4"/>
    <n v="1515"/>
    <x v="3"/>
    <s v="C56000"/>
    <s v="TOTAL DES COUTS DIRECTS BRUTS"/>
  </r>
  <r>
    <x v="1"/>
    <x v="12"/>
    <x v="5"/>
    <x v="67"/>
    <x v="67"/>
    <s v="Privé"/>
    <x v="1"/>
    <n v="0"/>
    <n v="0"/>
    <n v="17"/>
    <n v="4"/>
    <n v="378395"/>
    <x v="2"/>
    <s v="C56000"/>
    <s v="TOTAL DES COUTS DIRECTS BRUTS"/>
  </r>
  <r>
    <x v="1"/>
    <x v="12"/>
    <x v="5"/>
    <x v="68"/>
    <x v="68"/>
    <s v="Privé"/>
    <x v="1"/>
    <n v="0"/>
    <n v="0"/>
    <n v="17"/>
    <n v="4"/>
    <n v="752807"/>
    <x v="1"/>
    <s v="C56000"/>
    <s v="TOTAL DES COUTS DIRECTS BRUTS"/>
  </r>
  <r>
    <x v="1"/>
    <x v="12"/>
    <x v="5"/>
    <x v="68"/>
    <x v="68"/>
    <s v="Privé"/>
    <x v="1"/>
    <n v="0"/>
    <n v="0"/>
    <n v="17"/>
    <n v="4"/>
    <n v="82691"/>
    <x v="3"/>
    <s v="C56000"/>
    <s v="TOTAL DES COUTS DIRECTS BRUTS"/>
  </r>
  <r>
    <x v="1"/>
    <x v="12"/>
    <x v="5"/>
    <x v="68"/>
    <x v="68"/>
    <s v="Privé"/>
    <x v="1"/>
    <n v="0"/>
    <n v="0"/>
    <n v="17"/>
    <n v="4"/>
    <n v="670116"/>
    <x v="2"/>
    <s v="C56000"/>
    <s v="TOTAL DES COUTS DIRECTS BRUTS"/>
  </r>
  <r>
    <x v="1"/>
    <x v="12"/>
    <x v="5"/>
    <x v="239"/>
    <x v="239"/>
    <s v="Privé"/>
    <x v="1"/>
    <n v="0"/>
    <n v="0"/>
    <n v="17"/>
    <n v="4"/>
    <n v="573642"/>
    <x v="1"/>
    <s v="C56000"/>
    <s v="TOTAL DES COUTS DIRECTS BRUTS"/>
  </r>
  <r>
    <x v="1"/>
    <x v="12"/>
    <x v="5"/>
    <x v="239"/>
    <x v="239"/>
    <s v="Privé"/>
    <x v="1"/>
    <n v="0"/>
    <n v="0"/>
    <n v="17"/>
    <n v="4"/>
    <n v="25036"/>
    <x v="3"/>
    <s v="C56000"/>
    <s v="TOTAL DES COUTS DIRECTS BRUTS"/>
  </r>
  <r>
    <x v="1"/>
    <x v="12"/>
    <x v="5"/>
    <x v="239"/>
    <x v="239"/>
    <s v="Privé"/>
    <x v="1"/>
    <n v="0"/>
    <n v="0"/>
    <n v="17"/>
    <n v="4"/>
    <n v="548606"/>
    <x v="2"/>
    <s v="C56000"/>
    <s v="TOTAL DES COUTS DIRECTS BRUTS"/>
  </r>
  <r>
    <x v="1"/>
    <x v="12"/>
    <x v="6"/>
    <x v="70"/>
    <x v="70"/>
    <s v="Privé"/>
    <x v="1"/>
    <n v="0"/>
    <n v="0"/>
    <n v="17"/>
    <n v="4"/>
    <n v="1965394"/>
    <x v="1"/>
    <s v="C56000"/>
    <s v="TOTAL DES COUTS DIRECTS BRUTS"/>
  </r>
  <r>
    <x v="1"/>
    <x v="12"/>
    <x v="6"/>
    <x v="70"/>
    <x v="70"/>
    <s v="Privé"/>
    <x v="1"/>
    <n v="0"/>
    <n v="0"/>
    <n v="17"/>
    <n v="4"/>
    <n v="228384"/>
    <x v="3"/>
    <s v="C56000"/>
    <s v="TOTAL DES COUTS DIRECTS BRUTS"/>
  </r>
  <r>
    <x v="1"/>
    <x v="12"/>
    <x v="6"/>
    <x v="70"/>
    <x v="70"/>
    <s v="Privé"/>
    <x v="1"/>
    <n v="0"/>
    <n v="0"/>
    <n v="17"/>
    <n v="4"/>
    <n v="1737010"/>
    <x v="2"/>
    <s v="C56000"/>
    <s v="TOTAL DES COUTS DIRECTS BRUTS"/>
  </r>
  <r>
    <x v="1"/>
    <x v="12"/>
    <x v="6"/>
    <x v="71"/>
    <x v="71"/>
    <s v="Public"/>
    <x v="1"/>
    <n v="0"/>
    <n v="0"/>
    <n v="17"/>
    <n v="4"/>
    <n v="2692233"/>
    <x v="5"/>
    <s v="C56000"/>
    <s v="TOTAL DES COUTS DIRECTS BRUTS"/>
  </r>
  <r>
    <x v="1"/>
    <x v="12"/>
    <x v="6"/>
    <x v="71"/>
    <x v="71"/>
    <s v="Public"/>
    <x v="1"/>
    <n v="0"/>
    <n v="0"/>
    <n v="17"/>
    <n v="4"/>
    <n v="2692233"/>
    <x v="7"/>
    <s v="C56000"/>
    <s v="TOTAL DES COUTS DIRECTS BRUTS"/>
  </r>
  <r>
    <x v="1"/>
    <x v="12"/>
    <x v="6"/>
    <x v="71"/>
    <x v="71"/>
    <s v="Public"/>
    <x v="1"/>
    <n v="0"/>
    <n v="0"/>
    <n v="17"/>
    <n v="4"/>
    <n v="24879103"/>
    <x v="1"/>
    <s v="C56000"/>
    <s v="TOTAL DES COUTS DIRECTS BRUTS"/>
  </r>
  <r>
    <x v="1"/>
    <x v="12"/>
    <x v="6"/>
    <x v="71"/>
    <x v="71"/>
    <s v="Public"/>
    <x v="1"/>
    <n v="0"/>
    <n v="0"/>
    <n v="17"/>
    <n v="4"/>
    <n v="4179812"/>
    <x v="3"/>
    <s v="C56000"/>
    <s v="TOTAL DES COUTS DIRECTS BRUTS"/>
  </r>
  <r>
    <x v="1"/>
    <x v="12"/>
    <x v="6"/>
    <x v="71"/>
    <x v="71"/>
    <s v="Public"/>
    <x v="1"/>
    <n v="0"/>
    <n v="0"/>
    <n v="17"/>
    <n v="4"/>
    <n v="20699291"/>
    <x v="2"/>
    <s v="C56000"/>
    <s v="TOTAL DES COUTS DIRECTS BRUTS"/>
  </r>
  <r>
    <x v="1"/>
    <x v="12"/>
    <x v="6"/>
    <x v="223"/>
    <x v="223"/>
    <s v="Privé"/>
    <x v="1"/>
    <n v="0"/>
    <n v="0"/>
    <n v="17"/>
    <n v="4"/>
    <n v="1771289"/>
    <x v="1"/>
    <s v="C56000"/>
    <s v="TOTAL DES COUTS DIRECTS BRUTS"/>
  </r>
  <r>
    <x v="1"/>
    <x v="12"/>
    <x v="6"/>
    <x v="223"/>
    <x v="223"/>
    <s v="Privé"/>
    <x v="1"/>
    <n v="0"/>
    <n v="0"/>
    <n v="17"/>
    <n v="4"/>
    <n v="118946"/>
    <x v="3"/>
    <s v="C56000"/>
    <s v="TOTAL DES COUTS DIRECTS BRUTS"/>
  </r>
  <r>
    <x v="1"/>
    <x v="12"/>
    <x v="6"/>
    <x v="223"/>
    <x v="223"/>
    <s v="Privé"/>
    <x v="1"/>
    <n v="0"/>
    <n v="0"/>
    <n v="17"/>
    <n v="4"/>
    <n v="1652343"/>
    <x v="2"/>
    <s v="C56000"/>
    <s v="TOTAL DES COUTS DIRECTS BRUTS"/>
  </r>
  <r>
    <x v="1"/>
    <x v="12"/>
    <x v="6"/>
    <x v="252"/>
    <x v="252"/>
    <s v="Public"/>
    <x v="1"/>
    <n v="0"/>
    <n v="0"/>
    <n v="17"/>
    <n v="4"/>
    <n v="3271836"/>
    <x v="5"/>
    <s v="C56000"/>
    <s v="TOTAL DES COUTS DIRECTS BRUTS"/>
  </r>
  <r>
    <x v="1"/>
    <x v="12"/>
    <x v="6"/>
    <x v="252"/>
    <x v="252"/>
    <s v="Public"/>
    <x v="1"/>
    <n v="0"/>
    <n v="0"/>
    <n v="17"/>
    <n v="4"/>
    <n v="70920"/>
    <x v="8"/>
    <s v="C56000"/>
    <s v="TOTAL DES COUTS DIRECTS BRUTS"/>
  </r>
  <r>
    <x v="1"/>
    <x v="12"/>
    <x v="6"/>
    <x v="252"/>
    <x v="252"/>
    <s v="Public"/>
    <x v="1"/>
    <n v="0"/>
    <n v="0"/>
    <n v="17"/>
    <n v="4"/>
    <n v="3200916"/>
    <x v="7"/>
    <s v="C56000"/>
    <s v="TOTAL DES COUTS DIRECTS BRUTS"/>
  </r>
  <r>
    <x v="1"/>
    <x v="12"/>
    <x v="6"/>
    <x v="252"/>
    <x v="252"/>
    <s v="Public"/>
    <x v="1"/>
    <n v="0"/>
    <n v="0"/>
    <n v="17"/>
    <n v="4"/>
    <n v="38048252"/>
    <x v="1"/>
    <s v="C56000"/>
    <s v="TOTAL DES COUTS DIRECTS BRUTS"/>
  </r>
  <r>
    <x v="1"/>
    <x v="12"/>
    <x v="6"/>
    <x v="252"/>
    <x v="252"/>
    <s v="Public"/>
    <x v="1"/>
    <n v="0"/>
    <n v="0"/>
    <n v="17"/>
    <n v="4"/>
    <n v="2971544"/>
    <x v="3"/>
    <s v="C56000"/>
    <s v="TOTAL DES COUTS DIRECTS BRUTS"/>
  </r>
  <r>
    <x v="1"/>
    <x v="12"/>
    <x v="6"/>
    <x v="252"/>
    <x v="252"/>
    <s v="Public"/>
    <x v="1"/>
    <n v="0"/>
    <n v="0"/>
    <n v="17"/>
    <n v="4"/>
    <n v="35076708"/>
    <x v="2"/>
    <s v="C56000"/>
    <s v="TOTAL DES COUTS DIRECTS BRUTS"/>
  </r>
  <r>
    <x v="1"/>
    <x v="12"/>
    <x v="6"/>
    <x v="253"/>
    <x v="253"/>
    <s v="Public"/>
    <x v="1"/>
    <n v="0"/>
    <n v="0"/>
    <n v="17"/>
    <n v="4"/>
    <n v="10498209"/>
    <x v="5"/>
    <s v="C56000"/>
    <s v="TOTAL DES COUTS DIRECTS BRUTS"/>
  </r>
  <r>
    <x v="1"/>
    <x v="12"/>
    <x v="6"/>
    <x v="253"/>
    <x v="253"/>
    <s v="Public"/>
    <x v="1"/>
    <n v="0"/>
    <n v="0"/>
    <n v="17"/>
    <n v="4"/>
    <n v="10498209"/>
    <x v="9"/>
    <s v="C56000"/>
    <s v="TOTAL DES COUTS DIRECTS BRUTS"/>
  </r>
  <r>
    <x v="1"/>
    <x v="12"/>
    <x v="6"/>
    <x v="253"/>
    <x v="253"/>
    <s v="Public"/>
    <x v="1"/>
    <n v="0"/>
    <n v="0"/>
    <n v="17"/>
    <n v="4"/>
    <n v="29749580"/>
    <x v="1"/>
    <s v="C56000"/>
    <s v="TOTAL DES COUTS DIRECTS BRUTS"/>
  </r>
  <r>
    <x v="1"/>
    <x v="12"/>
    <x v="6"/>
    <x v="253"/>
    <x v="253"/>
    <s v="Public"/>
    <x v="1"/>
    <n v="0"/>
    <n v="0"/>
    <n v="17"/>
    <n v="4"/>
    <n v="3272464"/>
    <x v="3"/>
    <s v="C56000"/>
    <s v="TOTAL DES COUTS DIRECTS BRUTS"/>
  </r>
  <r>
    <x v="1"/>
    <x v="12"/>
    <x v="6"/>
    <x v="253"/>
    <x v="253"/>
    <s v="Public"/>
    <x v="1"/>
    <n v="0"/>
    <n v="0"/>
    <n v="17"/>
    <n v="4"/>
    <n v="26477116"/>
    <x v="2"/>
    <s v="C56000"/>
    <s v="TOTAL DES COUTS DIRECTS BRUTS"/>
  </r>
  <r>
    <x v="1"/>
    <x v="12"/>
    <x v="6"/>
    <x v="254"/>
    <x v="254"/>
    <s v="Public"/>
    <x v="1"/>
    <n v="0"/>
    <n v="0"/>
    <n v="17"/>
    <n v="4"/>
    <n v="58215548"/>
    <x v="1"/>
    <s v="C56000"/>
    <s v="TOTAL DES COUTS DIRECTS BRUTS"/>
  </r>
  <r>
    <x v="1"/>
    <x v="12"/>
    <x v="6"/>
    <x v="254"/>
    <x v="254"/>
    <s v="Public"/>
    <x v="1"/>
    <n v="0"/>
    <n v="0"/>
    <n v="17"/>
    <n v="4"/>
    <n v="3411204"/>
    <x v="3"/>
    <s v="C56000"/>
    <s v="TOTAL DES COUTS DIRECTS BRUTS"/>
  </r>
  <r>
    <x v="1"/>
    <x v="12"/>
    <x v="6"/>
    <x v="254"/>
    <x v="254"/>
    <s v="Public"/>
    <x v="1"/>
    <n v="0"/>
    <n v="0"/>
    <n v="17"/>
    <n v="4"/>
    <n v="54804344"/>
    <x v="2"/>
    <s v="C56000"/>
    <s v="TOTAL DES COUTS DIRECTS BRUTS"/>
  </r>
  <r>
    <x v="1"/>
    <x v="12"/>
    <x v="6"/>
    <x v="255"/>
    <x v="255"/>
    <s v="Public"/>
    <x v="1"/>
    <n v="0"/>
    <n v="0"/>
    <n v="17"/>
    <n v="4"/>
    <n v="1097213"/>
    <x v="5"/>
    <s v="C56000"/>
    <s v="TOTAL DES COUTS DIRECTS BRUTS"/>
  </r>
  <r>
    <x v="1"/>
    <x v="12"/>
    <x v="6"/>
    <x v="255"/>
    <x v="255"/>
    <s v="Public"/>
    <x v="1"/>
    <n v="0"/>
    <n v="0"/>
    <n v="17"/>
    <n v="4"/>
    <n v="1097213"/>
    <x v="7"/>
    <s v="C56000"/>
    <s v="TOTAL DES COUTS DIRECTS BRUTS"/>
  </r>
  <r>
    <x v="1"/>
    <x v="12"/>
    <x v="6"/>
    <x v="255"/>
    <x v="255"/>
    <s v="Public"/>
    <x v="1"/>
    <n v="0"/>
    <n v="0"/>
    <n v="17"/>
    <n v="4"/>
    <n v="44700757"/>
    <x v="1"/>
    <s v="C56000"/>
    <s v="TOTAL DES COUTS DIRECTS BRUTS"/>
  </r>
  <r>
    <x v="1"/>
    <x v="12"/>
    <x v="6"/>
    <x v="255"/>
    <x v="255"/>
    <s v="Public"/>
    <x v="1"/>
    <n v="0"/>
    <n v="0"/>
    <n v="17"/>
    <n v="4"/>
    <n v="2653823"/>
    <x v="3"/>
    <s v="C56000"/>
    <s v="TOTAL DES COUTS DIRECTS BRUTS"/>
  </r>
  <r>
    <x v="1"/>
    <x v="12"/>
    <x v="6"/>
    <x v="255"/>
    <x v="255"/>
    <s v="Public"/>
    <x v="1"/>
    <n v="0"/>
    <n v="0"/>
    <n v="17"/>
    <n v="4"/>
    <n v="42046934"/>
    <x v="2"/>
    <s v="C56000"/>
    <s v="TOTAL DES COUTS DIRECTS BRUTS"/>
  </r>
  <r>
    <x v="1"/>
    <x v="12"/>
    <x v="6"/>
    <x v="256"/>
    <x v="256"/>
    <s v="Public"/>
    <x v="1"/>
    <n v="0"/>
    <n v="0"/>
    <n v="17"/>
    <n v="4"/>
    <n v="7091109"/>
    <x v="5"/>
    <s v="C56000"/>
    <s v="TOTAL DES COUTS DIRECTS BRUTS"/>
  </r>
  <r>
    <x v="1"/>
    <x v="12"/>
    <x v="6"/>
    <x v="256"/>
    <x v="256"/>
    <s v="Public"/>
    <x v="1"/>
    <n v="0"/>
    <n v="0"/>
    <n v="17"/>
    <n v="4"/>
    <n v="7091109"/>
    <x v="9"/>
    <s v="C56000"/>
    <s v="TOTAL DES COUTS DIRECTS BRUTS"/>
  </r>
  <r>
    <x v="1"/>
    <x v="12"/>
    <x v="6"/>
    <x v="256"/>
    <x v="256"/>
    <s v="Public"/>
    <x v="1"/>
    <n v="0"/>
    <n v="0"/>
    <n v="17"/>
    <n v="4"/>
    <n v="57476166"/>
    <x v="1"/>
    <s v="C56000"/>
    <s v="TOTAL DES COUTS DIRECTS BRUTS"/>
  </r>
  <r>
    <x v="1"/>
    <x v="12"/>
    <x v="6"/>
    <x v="256"/>
    <x v="256"/>
    <s v="Public"/>
    <x v="1"/>
    <n v="0"/>
    <n v="0"/>
    <n v="17"/>
    <n v="4"/>
    <n v="4398903"/>
    <x v="3"/>
    <s v="C56000"/>
    <s v="TOTAL DES COUTS DIRECTS BRUTS"/>
  </r>
  <r>
    <x v="1"/>
    <x v="12"/>
    <x v="6"/>
    <x v="256"/>
    <x v="256"/>
    <s v="Public"/>
    <x v="1"/>
    <n v="0"/>
    <n v="0"/>
    <n v="17"/>
    <n v="4"/>
    <n v="53077263"/>
    <x v="2"/>
    <s v="C56000"/>
    <s v="TOTAL DES COUTS DIRECTS BRUTS"/>
  </r>
  <r>
    <x v="1"/>
    <x v="12"/>
    <x v="6"/>
    <x v="89"/>
    <x v="89"/>
    <s v="Privé"/>
    <x v="1"/>
    <n v="0"/>
    <n v="0"/>
    <n v="17"/>
    <n v="4"/>
    <n v="1311559"/>
    <x v="1"/>
    <s v="C56000"/>
    <s v="TOTAL DES COUTS DIRECTS BRUTS"/>
  </r>
  <r>
    <x v="1"/>
    <x v="12"/>
    <x v="6"/>
    <x v="89"/>
    <x v="89"/>
    <s v="Privé"/>
    <x v="1"/>
    <n v="0"/>
    <n v="0"/>
    <n v="17"/>
    <n v="4"/>
    <n v="89363"/>
    <x v="3"/>
    <s v="C56000"/>
    <s v="TOTAL DES COUTS DIRECTS BRUTS"/>
  </r>
  <r>
    <x v="1"/>
    <x v="12"/>
    <x v="6"/>
    <x v="89"/>
    <x v="89"/>
    <s v="Privé"/>
    <x v="1"/>
    <n v="0"/>
    <n v="0"/>
    <n v="17"/>
    <n v="4"/>
    <n v="1222196"/>
    <x v="2"/>
    <s v="C56000"/>
    <s v="TOTAL DES COUTS DIRECTS BRUTS"/>
  </r>
  <r>
    <x v="1"/>
    <x v="12"/>
    <x v="6"/>
    <x v="90"/>
    <x v="90"/>
    <s v="Privé"/>
    <x v="1"/>
    <n v="0"/>
    <n v="0"/>
    <n v="17"/>
    <n v="4"/>
    <n v="4151706"/>
    <x v="1"/>
    <s v="C56000"/>
    <s v="TOTAL DES COUTS DIRECTS BRUTS"/>
  </r>
  <r>
    <x v="1"/>
    <x v="12"/>
    <x v="6"/>
    <x v="90"/>
    <x v="90"/>
    <s v="Privé"/>
    <x v="1"/>
    <n v="0"/>
    <n v="0"/>
    <n v="17"/>
    <n v="4"/>
    <n v="177263"/>
    <x v="3"/>
    <s v="C56000"/>
    <s v="TOTAL DES COUTS DIRECTS BRUTS"/>
  </r>
  <r>
    <x v="1"/>
    <x v="12"/>
    <x v="6"/>
    <x v="90"/>
    <x v="90"/>
    <s v="Privé"/>
    <x v="1"/>
    <n v="0"/>
    <n v="0"/>
    <n v="17"/>
    <n v="4"/>
    <n v="3974443"/>
    <x v="2"/>
    <s v="C56000"/>
    <s v="TOTAL DES COUTS DIRECTS BRUTS"/>
  </r>
  <r>
    <x v="1"/>
    <x v="12"/>
    <x v="6"/>
    <x v="91"/>
    <x v="91"/>
    <s v="Privé"/>
    <x v="1"/>
    <n v="0"/>
    <n v="0"/>
    <n v="17"/>
    <n v="4"/>
    <n v="1242135"/>
    <x v="1"/>
    <s v="C56000"/>
    <s v="TOTAL DES COUTS DIRECTS BRUTS"/>
  </r>
  <r>
    <x v="1"/>
    <x v="12"/>
    <x v="6"/>
    <x v="91"/>
    <x v="91"/>
    <s v="Privé"/>
    <x v="1"/>
    <n v="0"/>
    <n v="0"/>
    <n v="17"/>
    <n v="4"/>
    <n v="175566"/>
    <x v="3"/>
    <s v="C56000"/>
    <s v="TOTAL DES COUTS DIRECTS BRUTS"/>
  </r>
  <r>
    <x v="1"/>
    <x v="12"/>
    <x v="6"/>
    <x v="91"/>
    <x v="91"/>
    <s v="Privé"/>
    <x v="1"/>
    <n v="0"/>
    <n v="0"/>
    <n v="17"/>
    <n v="4"/>
    <n v="1066569"/>
    <x v="2"/>
    <s v="C56000"/>
    <s v="TOTAL DES COUTS DIRECTS BRUTS"/>
  </r>
  <r>
    <x v="1"/>
    <x v="12"/>
    <x v="6"/>
    <x v="92"/>
    <x v="92"/>
    <s v="Privé"/>
    <x v="1"/>
    <n v="0"/>
    <n v="0"/>
    <n v="17"/>
    <n v="4"/>
    <n v="2942524"/>
    <x v="1"/>
    <s v="C56000"/>
    <s v="TOTAL DES COUTS DIRECTS BRUTS"/>
  </r>
  <r>
    <x v="1"/>
    <x v="12"/>
    <x v="6"/>
    <x v="92"/>
    <x v="92"/>
    <s v="Privé"/>
    <x v="1"/>
    <n v="0"/>
    <n v="0"/>
    <n v="17"/>
    <n v="4"/>
    <n v="241398"/>
    <x v="3"/>
    <s v="C56000"/>
    <s v="TOTAL DES COUTS DIRECTS BRUTS"/>
  </r>
  <r>
    <x v="1"/>
    <x v="12"/>
    <x v="6"/>
    <x v="92"/>
    <x v="92"/>
    <s v="Privé"/>
    <x v="1"/>
    <n v="0"/>
    <n v="0"/>
    <n v="17"/>
    <n v="4"/>
    <n v="2701126"/>
    <x v="2"/>
    <s v="C56000"/>
    <s v="TOTAL DES COUTS DIRECTS BRUTS"/>
  </r>
  <r>
    <x v="1"/>
    <x v="12"/>
    <x v="6"/>
    <x v="95"/>
    <x v="95"/>
    <s v="Public"/>
    <x v="1"/>
    <n v="0"/>
    <n v="0"/>
    <n v="17"/>
    <n v="4"/>
    <n v="3993008"/>
    <x v="1"/>
    <s v="C56000"/>
    <s v="TOTAL DES COUTS DIRECTS BRUTS"/>
  </r>
  <r>
    <x v="1"/>
    <x v="12"/>
    <x v="6"/>
    <x v="95"/>
    <x v="95"/>
    <s v="Public"/>
    <x v="1"/>
    <n v="0"/>
    <n v="0"/>
    <n v="17"/>
    <n v="4"/>
    <n v="702629"/>
    <x v="3"/>
    <s v="C56000"/>
    <s v="TOTAL DES COUTS DIRECTS BRUTS"/>
  </r>
  <r>
    <x v="1"/>
    <x v="12"/>
    <x v="6"/>
    <x v="95"/>
    <x v="95"/>
    <s v="Public"/>
    <x v="1"/>
    <n v="0"/>
    <n v="0"/>
    <n v="17"/>
    <n v="4"/>
    <n v="3290379"/>
    <x v="2"/>
    <s v="C56000"/>
    <s v="TOTAL DES COUTS DIRECTS BRUTS"/>
  </r>
  <r>
    <x v="1"/>
    <x v="12"/>
    <x v="6"/>
    <x v="96"/>
    <x v="96"/>
    <s v="Privé"/>
    <x v="1"/>
    <n v="0"/>
    <n v="0"/>
    <n v="17"/>
    <n v="4"/>
    <n v="3742133"/>
    <x v="1"/>
    <s v="C56000"/>
    <s v="TOTAL DES COUTS DIRECTS BRUTS"/>
  </r>
  <r>
    <x v="1"/>
    <x v="12"/>
    <x v="6"/>
    <x v="96"/>
    <x v="96"/>
    <s v="Privé"/>
    <x v="1"/>
    <n v="0"/>
    <n v="0"/>
    <n v="17"/>
    <n v="4"/>
    <n v="654691"/>
    <x v="3"/>
    <s v="C56000"/>
    <s v="TOTAL DES COUTS DIRECTS BRUTS"/>
  </r>
  <r>
    <x v="1"/>
    <x v="12"/>
    <x v="6"/>
    <x v="96"/>
    <x v="96"/>
    <s v="Privé"/>
    <x v="1"/>
    <n v="0"/>
    <n v="0"/>
    <n v="17"/>
    <n v="4"/>
    <n v="3087442"/>
    <x v="2"/>
    <s v="C56000"/>
    <s v="TOTAL DES COUTS DIRECTS BRUTS"/>
  </r>
  <r>
    <x v="1"/>
    <x v="12"/>
    <x v="6"/>
    <x v="229"/>
    <x v="229"/>
    <s v="Privé"/>
    <x v="1"/>
    <n v="0"/>
    <n v="0"/>
    <n v="17"/>
    <n v="4"/>
    <n v="26610"/>
    <x v="1"/>
    <s v="C56000"/>
    <s v="TOTAL DES COUTS DIRECTS BRUTS"/>
  </r>
  <r>
    <x v="1"/>
    <x v="12"/>
    <x v="6"/>
    <x v="229"/>
    <x v="229"/>
    <s v="Privé"/>
    <x v="1"/>
    <n v="0"/>
    <n v="0"/>
    <n v="17"/>
    <n v="4"/>
    <n v="26610"/>
    <x v="2"/>
    <s v="C56000"/>
    <s v="TOTAL DES COUTS DIRECTS BRUTS"/>
  </r>
  <r>
    <x v="1"/>
    <x v="12"/>
    <x v="6"/>
    <x v="284"/>
    <x v="284"/>
    <s v="Public"/>
    <x v="1"/>
    <n v="0"/>
    <n v="0"/>
    <n v="17"/>
    <n v="4"/>
    <n v="21361412"/>
    <x v="5"/>
    <s v="C56000"/>
    <s v="TOTAL DES COUTS DIRECTS BRUTS"/>
  </r>
  <r>
    <x v="1"/>
    <x v="12"/>
    <x v="6"/>
    <x v="284"/>
    <x v="284"/>
    <s v="Public"/>
    <x v="1"/>
    <n v="0"/>
    <n v="0"/>
    <n v="17"/>
    <n v="4"/>
    <n v="21361412"/>
    <x v="9"/>
    <s v="C56000"/>
    <s v="TOTAL DES COUTS DIRECTS BRUTS"/>
  </r>
  <r>
    <x v="1"/>
    <x v="12"/>
    <x v="6"/>
    <x v="284"/>
    <x v="284"/>
    <s v="Public"/>
    <x v="1"/>
    <n v="0"/>
    <n v="0"/>
    <n v="17"/>
    <n v="4"/>
    <n v="23976482"/>
    <x v="1"/>
    <s v="C56000"/>
    <s v="TOTAL DES COUTS DIRECTS BRUTS"/>
  </r>
  <r>
    <x v="1"/>
    <x v="12"/>
    <x v="6"/>
    <x v="284"/>
    <x v="284"/>
    <s v="Public"/>
    <x v="1"/>
    <n v="0"/>
    <n v="0"/>
    <n v="17"/>
    <n v="4"/>
    <n v="5978530"/>
    <x v="3"/>
    <s v="C56000"/>
    <s v="TOTAL DES COUTS DIRECTS BRUTS"/>
  </r>
  <r>
    <x v="1"/>
    <x v="12"/>
    <x v="6"/>
    <x v="284"/>
    <x v="284"/>
    <s v="Public"/>
    <x v="1"/>
    <n v="0"/>
    <n v="0"/>
    <n v="17"/>
    <n v="4"/>
    <n v="17997952"/>
    <x v="2"/>
    <s v="C56000"/>
    <s v="TOTAL DES COUTS DIRECTS BRUTS"/>
  </r>
  <r>
    <x v="1"/>
    <x v="12"/>
    <x v="6"/>
    <x v="285"/>
    <x v="285"/>
    <s v="Privé"/>
    <x v="1"/>
    <n v="0"/>
    <n v="0"/>
    <n v="17"/>
    <n v="4"/>
    <n v="32185"/>
    <x v="1"/>
    <s v="C56000"/>
    <s v="TOTAL DES COUTS DIRECTS BRUTS"/>
  </r>
  <r>
    <x v="1"/>
    <x v="12"/>
    <x v="6"/>
    <x v="285"/>
    <x v="285"/>
    <s v="Privé"/>
    <x v="1"/>
    <n v="0"/>
    <n v="0"/>
    <n v="17"/>
    <n v="4"/>
    <n v="32185"/>
    <x v="2"/>
    <s v="C56000"/>
    <s v="TOTAL DES COUTS DIRECTS BRUTS"/>
  </r>
  <r>
    <x v="1"/>
    <x v="12"/>
    <x v="6"/>
    <x v="100"/>
    <x v="100"/>
    <s v="Public"/>
    <x v="1"/>
    <n v="0"/>
    <n v="0"/>
    <n v="17"/>
    <n v="4"/>
    <n v="32630847"/>
    <x v="5"/>
    <s v="C56000"/>
    <s v="TOTAL DES COUTS DIRECTS BRUTS"/>
  </r>
  <r>
    <x v="1"/>
    <x v="12"/>
    <x v="6"/>
    <x v="100"/>
    <x v="100"/>
    <s v="Public"/>
    <x v="1"/>
    <n v="0"/>
    <n v="0"/>
    <n v="17"/>
    <n v="4"/>
    <n v="32630847"/>
    <x v="9"/>
    <s v="C56000"/>
    <s v="TOTAL DES COUTS DIRECTS BRUTS"/>
  </r>
  <r>
    <x v="1"/>
    <x v="12"/>
    <x v="6"/>
    <x v="100"/>
    <x v="100"/>
    <s v="Public"/>
    <x v="1"/>
    <n v="0"/>
    <n v="0"/>
    <n v="17"/>
    <n v="4"/>
    <n v="12513994"/>
    <x v="1"/>
    <s v="C56000"/>
    <s v="TOTAL DES COUTS DIRECTS BRUTS"/>
  </r>
  <r>
    <x v="1"/>
    <x v="12"/>
    <x v="6"/>
    <x v="100"/>
    <x v="100"/>
    <s v="Public"/>
    <x v="1"/>
    <n v="0"/>
    <n v="0"/>
    <n v="17"/>
    <n v="4"/>
    <n v="2493842"/>
    <x v="3"/>
    <s v="C56000"/>
    <s v="TOTAL DES COUTS DIRECTS BRUTS"/>
  </r>
  <r>
    <x v="1"/>
    <x v="12"/>
    <x v="6"/>
    <x v="100"/>
    <x v="100"/>
    <s v="Public"/>
    <x v="1"/>
    <n v="0"/>
    <n v="0"/>
    <n v="17"/>
    <n v="4"/>
    <n v="10020152"/>
    <x v="2"/>
    <s v="C56000"/>
    <s v="TOTAL DES COUTS DIRECTS BRUTS"/>
  </r>
  <r>
    <x v="1"/>
    <x v="12"/>
    <x v="6"/>
    <x v="102"/>
    <x v="102"/>
    <s v="Public"/>
    <x v="1"/>
    <n v="0"/>
    <n v="0"/>
    <n v="17"/>
    <n v="4"/>
    <n v="3410516"/>
    <x v="1"/>
    <s v="C56000"/>
    <s v="TOTAL DES COUTS DIRECTS BRUTS"/>
  </r>
  <r>
    <x v="1"/>
    <x v="12"/>
    <x v="6"/>
    <x v="102"/>
    <x v="102"/>
    <s v="Public"/>
    <x v="1"/>
    <n v="0"/>
    <n v="0"/>
    <n v="17"/>
    <n v="4"/>
    <n v="37760"/>
    <x v="3"/>
    <s v="C56000"/>
    <s v="TOTAL DES COUTS DIRECTS BRUTS"/>
  </r>
  <r>
    <x v="1"/>
    <x v="12"/>
    <x v="6"/>
    <x v="102"/>
    <x v="102"/>
    <s v="Public"/>
    <x v="1"/>
    <n v="0"/>
    <n v="0"/>
    <n v="17"/>
    <n v="4"/>
    <n v="3372756"/>
    <x v="2"/>
    <s v="C56000"/>
    <s v="TOTAL DES COUTS DIRECTS BRUTS"/>
  </r>
  <r>
    <x v="1"/>
    <x v="12"/>
    <x v="6"/>
    <x v="106"/>
    <x v="106"/>
    <s v="Privé"/>
    <x v="1"/>
    <n v="0"/>
    <n v="0"/>
    <n v="17"/>
    <n v="4"/>
    <n v="293626"/>
    <x v="1"/>
    <s v="C56000"/>
    <s v="TOTAL DES COUTS DIRECTS BRUTS"/>
  </r>
  <r>
    <x v="1"/>
    <x v="12"/>
    <x v="6"/>
    <x v="106"/>
    <x v="106"/>
    <s v="Privé"/>
    <x v="1"/>
    <n v="0"/>
    <n v="0"/>
    <n v="17"/>
    <n v="4"/>
    <n v="2046"/>
    <x v="3"/>
    <s v="C56000"/>
    <s v="TOTAL DES COUTS DIRECTS BRUTS"/>
  </r>
  <r>
    <x v="1"/>
    <x v="12"/>
    <x v="6"/>
    <x v="106"/>
    <x v="106"/>
    <s v="Privé"/>
    <x v="1"/>
    <n v="0"/>
    <n v="0"/>
    <n v="17"/>
    <n v="4"/>
    <n v="291580"/>
    <x v="2"/>
    <s v="C56000"/>
    <s v="TOTAL DES COUTS DIRECTS BRUTS"/>
  </r>
  <r>
    <x v="1"/>
    <x v="12"/>
    <x v="6"/>
    <x v="109"/>
    <x v="109"/>
    <s v="Privé"/>
    <x v="1"/>
    <n v="0"/>
    <n v="0"/>
    <n v="17"/>
    <n v="4"/>
    <n v="989960"/>
    <x v="1"/>
    <s v="C56000"/>
    <s v="TOTAL DES COUTS DIRECTS BRUTS"/>
  </r>
  <r>
    <x v="1"/>
    <x v="12"/>
    <x v="6"/>
    <x v="109"/>
    <x v="109"/>
    <s v="Privé"/>
    <x v="1"/>
    <n v="0"/>
    <n v="0"/>
    <n v="17"/>
    <n v="4"/>
    <n v="122277"/>
    <x v="3"/>
    <s v="C56000"/>
    <s v="TOTAL DES COUTS DIRECTS BRUTS"/>
  </r>
  <r>
    <x v="1"/>
    <x v="12"/>
    <x v="6"/>
    <x v="109"/>
    <x v="109"/>
    <s v="Privé"/>
    <x v="1"/>
    <n v="0"/>
    <n v="0"/>
    <n v="17"/>
    <n v="4"/>
    <n v="867683"/>
    <x v="2"/>
    <s v="C56000"/>
    <s v="TOTAL DES COUTS DIRECTS BRUTS"/>
  </r>
  <r>
    <x v="1"/>
    <x v="12"/>
    <x v="6"/>
    <x v="112"/>
    <x v="112"/>
    <s v="Privé"/>
    <x v="1"/>
    <n v="0"/>
    <n v="0"/>
    <n v="17"/>
    <n v="4"/>
    <n v="1253081"/>
    <x v="1"/>
    <s v="C56000"/>
    <s v="TOTAL DES COUTS DIRECTS BRUTS"/>
  </r>
  <r>
    <x v="1"/>
    <x v="12"/>
    <x v="6"/>
    <x v="112"/>
    <x v="112"/>
    <s v="Privé"/>
    <x v="1"/>
    <n v="0"/>
    <n v="0"/>
    <n v="17"/>
    <n v="4"/>
    <n v="1253081"/>
    <x v="2"/>
    <s v="C56000"/>
    <s v="TOTAL DES COUTS DIRECTS BRUTS"/>
  </r>
  <r>
    <x v="1"/>
    <x v="12"/>
    <x v="6"/>
    <x v="115"/>
    <x v="115"/>
    <s v="Privé"/>
    <x v="1"/>
    <n v="0"/>
    <n v="0"/>
    <n v="17"/>
    <n v="4"/>
    <n v="721016"/>
    <x v="1"/>
    <s v="C56000"/>
    <s v="TOTAL DES COUTS DIRECTS BRUTS"/>
  </r>
  <r>
    <x v="1"/>
    <x v="12"/>
    <x v="6"/>
    <x v="115"/>
    <x v="115"/>
    <s v="Privé"/>
    <x v="1"/>
    <n v="0"/>
    <n v="0"/>
    <n v="17"/>
    <n v="4"/>
    <n v="15475"/>
    <x v="3"/>
    <s v="C56000"/>
    <s v="TOTAL DES COUTS DIRECTS BRUTS"/>
  </r>
  <r>
    <x v="1"/>
    <x v="12"/>
    <x v="6"/>
    <x v="115"/>
    <x v="115"/>
    <s v="Privé"/>
    <x v="1"/>
    <n v="0"/>
    <n v="0"/>
    <n v="17"/>
    <n v="4"/>
    <n v="705541"/>
    <x v="2"/>
    <s v="C56000"/>
    <s v="TOTAL DES COUTS DIRECTS BRUTS"/>
  </r>
  <r>
    <x v="1"/>
    <x v="12"/>
    <x v="6"/>
    <x v="116"/>
    <x v="116"/>
    <s v="Privé"/>
    <x v="1"/>
    <n v="0"/>
    <n v="0"/>
    <n v="17"/>
    <n v="4"/>
    <n v="407632"/>
    <x v="1"/>
    <s v="C56000"/>
    <s v="TOTAL DES COUTS DIRECTS BRUTS"/>
  </r>
  <r>
    <x v="1"/>
    <x v="12"/>
    <x v="6"/>
    <x v="116"/>
    <x v="116"/>
    <s v="Privé"/>
    <x v="1"/>
    <n v="0"/>
    <n v="0"/>
    <n v="17"/>
    <n v="4"/>
    <n v="6034"/>
    <x v="3"/>
    <s v="C56000"/>
    <s v="TOTAL DES COUTS DIRECTS BRUTS"/>
  </r>
  <r>
    <x v="1"/>
    <x v="12"/>
    <x v="6"/>
    <x v="116"/>
    <x v="116"/>
    <s v="Privé"/>
    <x v="1"/>
    <n v="0"/>
    <n v="0"/>
    <n v="17"/>
    <n v="4"/>
    <n v="401598"/>
    <x v="2"/>
    <s v="C56000"/>
    <s v="TOTAL DES COUTS DIRECTS BRUTS"/>
  </r>
  <r>
    <x v="1"/>
    <x v="12"/>
    <x v="6"/>
    <x v="117"/>
    <x v="117"/>
    <s v="Privé"/>
    <x v="1"/>
    <n v="0"/>
    <n v="0"/>
    <n v="17"/>
    <n v="4"/>
    <n v="2340761"/>
    <x v="1"/>
    <s v="C56000"/>
    <s v="TOTAL DES COUTS DIRECTS BRUTS"/>
  </r>
  <r>
    <x v="1"/>
    <x v="12"/>
    <x v="6"/>
    <x v="117"/>
    <x v="117"/>
    <s v="Privé"/>
    <x v="1"/>
    <n v="0"/>
    <n v="0"/>
    <n v="17"/>
    <n v="4"/>
    <n v="426092"/>
    <x v="3"/>
    <s v="C56000"/>
    <s v="TOTAL DES COUTS DIRECTS BRUTS"/>
  </r>
  <r>
    <x v="1"/>
    <x v="12"/>
    <x v="6"/>
    <x v="117"/>
    <x v="117"/>
    <s v="Privé"/>
    <x v="1"/>
    <n v="0"/>
    <n v="0"/>
    <n v="17"/>
    <n v="4"/>
    <n v="1914669"/>
    <x v="2"/>
    <s v="C56000"/>
    <s v="TOTAL DES COUTS DIRECTS BRUTS"/>
  </r>
  <r>
    <x v="1"/>
    <x v="12"/>
    <x v="6"/>
    <x v="118"/>
    <x v="118"/>
    <s v="Privé"/>
    <x v="1"/>
    <n v="0"/>
    <n v="0"/>
    <n v="17"/>
    <n v="4"/>
    <n v="1066444"/>
    <x v="1"/>
    <s v="C56000"/>
    <s v="TOTAL DES COUTS DIRECTS BRUTS"/>
  </r>
  <r>
    <x v="1"/>
    <x v="12"/>
    <x v="6"/>
    <x v="118"/>
    <x v="118"/>
    <s v="Privé"/>
    <x v="1"/>
    <n v="0"/>
    <n v="0"/>
    <n v="17"/>
    <n v="4"/>
    <n v="73931"/>
    <x v="3"/>
    <s v="C56000"/>
    <s v="TOTAL DES COUTS DIRECTS BRUTS"/>
  </r>
  <r>
    <x v="1"/>
    <x v="12"/>
    <x v="6"/>
    <x v="118"/>
    <x v="118"/>
    <s v="Privé"/>
    <x v="1"/>
    <n v="0"/>
    <n v="0"/>
    <n v="17"/>
    <n v="4"/>
    <n v="992513"/>
    <x v="2"/>
    <s v="C56000"/>
    <s v="TOTAL DES COUTS DIRECTS BRUTS"/>
  </r>
  <r>
    <x v="1"/>
    <x v="12"/>
    <x v="6"/>
    <x v="119"/>
    <x v="119"/>
    <s v="Privé"/>
    <x v="1"/>
    <n v="0"/>
    <n v="0"/>
    <n v="17"/>
    <n v="4"/>
    <n v="1640302"/>
    <x v="1"/>
    <s v="C56000"/>
    <s v="TOTAL DES COUTS DIRECTS BRUTS"/>
  </r>
  <r>
    <x v="1"/>
    <x v="12"/>
    <x v="6"/>
    <x v="119"/>
    <x v="119"/>
    <s v="Privé"/>
    <x v="1"/>
    <n v="0"/>
    <n v="0"/>
    <n v="17"/>
    <n v="4"/>
    <n v="113055"/>
    <x v="3"/>
    <s v="C56000"/>
    <s v="TOTAL DES COUTS DIRECTS BRUTS"/>
  </r>
  <r>
    <x v="1"/>
    <x v="12"/>
    <x v="6"/>
    <x v="119"/>
    <x v="119"/>
    <s v="Privé"/>
    <x v="1"/>
    <n v="0"/>
    <n v="0"/>
    <n v="17"/>
    <n v="4"/>
    <n v="1527247"/>
    <x v="2"/>
    <s v="C56000"/>
    <s v="TOTAL DES COUTS DIRECTS BRUTS"/>
  </r>
  <r>
    <x v="1"/>
    <x v="12"/>
    <x v="6"/>
    <x v="120"/>
    <x v="120"/>
    <s v="Privé"/>
    <x v="1"/>
    <n v="0"/>
    <n v="0"/>
    <n v="17"/>
    <n v="4"/>
    <n v="2968841"/>
    <x v="1"/>
    <s v="C56000"/>
    <s v="TOTAL DES COUTS DIRECTS BRUTS"/>
  </r>
  <r>
    <x v="1"/>
    <x v="12"/>
    <x v="6"/>
    <x v="120"/>
    <x v="120"/>
    <s v="Privé"/>
    <x v="1"/>
    <n v="0"/>
    <n v="0"/>
    <n v="17"/>
    <n v="4"/>
    <n v="207634"/>
    <x v="3"/>
    <s v="C56000"/>
    <s v="TOTAL DES COUTS DIRECTS BRUTS"/>
  </r>
  <r>
    <x v="1"/>
    <x v="12"/>
    <x v="6"/>
    <x v="120"/>
    <x v="120"/>
    <s v="Privé"/>
    <x v="1"/>
    <n v="0"/>
    <n v="0"/>
    <n v="17"/>
    <n v="4"/>
    <n v="2761207"/>
    <x v="2"/>
    <s v="C56000"/>
    <s v="TOTAL DES COUTS DIRECTS BRUTS"/>
  </r>
  <r>
    <x v="1"/>
    <x v="12"/>
    <x v="6"/>
    <x v="225"/>
    <x v="225"/>
    <s v="Privé"/>
    <x v="1"/>
    <n v="0"/>
    <n v="0"/>
    <n v="17"/>
    <n v="4"/>
    <n v="499515"/>
    <x v="1"/>
    <s v="C56000"/>
    <s v="TOTAL DES COUTS DIRECTS BRUTS"/>
  </r>
  <r>
    <x v="1"/>
    <x v="12"/>
    <x v="6"/>
    <x v="225"/>
    <x v="225"/>
    <s v="Privé"/>
    <x v="1"/>
    <n v="0"/>
    <n v="0"/>
    <n v="17"/>
    <n v="4"/>
    <n v="44864"/>
    <x v="3"/>
    <s v="C56000"/>
    <s v="TOTAL DES COUTS DIRECTS BRUTS"/>
  </r>
  <r>
    <x v="1"/>
    <x v="12"/>
    <x v="6"/>
    <x v="225"/>
    <x v="225"/>
    <s v="Privé"/>
    <x v="1"/>
    <n v="0"/>
    <n v="0"/>
    <n v="17"/>
    <n v="4"/>
    <n v="454651"/>
    <x v="2"/>
    <s v="C56000"/>
    <s v="TOTAL DES COUTS DIRECTS BRUTS"/>
  </r>
  <r>
    <x v="1"/>
    <x v="12"/>
    <x v="6"/>
    <x v="246"/>
    <x v="246"/>
    <s v="Privé"/>
    <x v="1"/>
    <n v="0"/>
    <n v="0"/>
    <n v="17"/>
    <n v="4"/>
    <n v="645324"/>
    <x v="1"/>
    <s v="C56000"/>
    <s v="TOTAL DES COUTS DIRECTS BRUTS"/>
  </r>
  <r>
    <x v="1"/>
    <x v="12"/>
    <x v="6"/>
    <x v="246"/>
    <x v="246"/>
    <s v="Privé"/>
    <x v="1"/>
    <n v="0"/>
    <n v="0"/>
    <n v="17"/>
    <n v="4"/>
    <n v="23034"/>
    <x v="3"/>
    <s v="C56000"/>
    <s v="TOTAL DES COUTS DIRECTS BRUTS"/>
  </r>
  <r>
    <x v="1"/>
    <x v="12"/>
    <x v="6"/>
    <x v="246"/>
    <x v="246"/>
    <s v="Privé"/>
    <x v="1"/>
    <n v="0"/>
    <n v="0"/>
    <n v="17"/>
    <n v="4"/>
    <n v="622290"/>
    <x v="2"/>
    <s v="C56000"/>
    <s v="TOTAL DES COUTS DIRECTS BRUTS"/>
  </r>
  <r>
    <x v="1"/>
    <x v="12"/>
    <x v="6"/>
    <x v="240"/>
    <x v="240"/>
    <s v="Privé"/>
    <x v="1"/>
    <n v="0"/>
    <n v="0"/>
    <n v="17"/>
    <n v="4"/>
    <n v="1052832"/>
    <x v="1"/>
    <s v="C56000"/>
    <s v="TOTAL DES COUTS DIRECTS BRUTS"/>
  </r>
  <r>
    <x v="1"/>
    <x v="12"/>
    <x v="6"/>
    <x v="240"/>
    <x v="240"/>
    <s v="Privé"/>
    <x v="1"/>
    <n v="0"/>
    <n v="0"/>
    <n v="17"/>
    <n v="4"/>
    <n v="68983"/>
    <x v="3"/>
    <s v="C56000"/>
    <s v="TOTAL DES COUTS DIRECTS BRUTS"/>
  </r>
  <r>
    <x v="1"/>
    <x v="12"/>
    <x v="6"/>
    <x v="240"/>
    <x v="240"/>
    <s v="Privé"/>
    <x v="1"/>
    <n v="0"/>
    <n v="0"/>
    <n v="17"/>
    <n v="4"/>
    <n v="983849"/>
    <x v="2"/>
    <s v="C56000"/>
    <s v="TOTAL DES COUTS DIRECTS BRUTS"/>
  </r>
  <r>
    <x v="1"/>
    <x v="12"/>
    <x v="6"/>
    <x v="121"/>
    <x v="121"/>
    <s v="Privé"/>
    <x v="1"/>
    <n v="0"/>
    <n v="0"/>
    <n v="17"/>
    <n v="4"/>
    <n v="1994197"/>
    <x v="1"/>
    <s v="C56000"/>
    <s v="TOTAL DES COUTS DIRECTS BRUTS"/>
  </r>
  <r>
    <x v="1"/>
    <x v="12"/>
    <x v="6"/>
    <x v="121"/>
    <x v="121"/>
    <s v="Privé"/>
    <x v="1"/>
    <n v="0"/>
    <n v="0"/>
    <n v="17"/>
    <n v="4"/>
    <n v="191494"/>
    <x v="3"/>
    <s v="C56000"/>
    <s v="TOTAL DES COUTS DIRECTS BRUTS"/>
  </r>
  <r>
    <x v="1"/>
    <x v="12"/>
    <x v="6"/>
    <x v="121"/>
    <x v="121"/>
    <s v="Privé"/>
    <x v="1"/>
    <n v="0"/>
    <n v="0"/>
    <n v="17"/>
    <n v="4"/>
    <n v="1802703"/>
    <x v="2"/>
    <s v="C56000"/>
    <s v="TOTAL DES COUTS DIRECTS BRUTS"/>
  </r>
  <r>
    <x v="1"/>
    <x v="12"/>
    <x v="6"/>
    <x v="122"/>
    <x v="122"/>
    <s v="Privé"/>
    <x v="1"/>
    <n v="0"/>
    <n v="0"/>
    <n v="17"/>
    <n v="4"/>
    <n v="591516"/>
    <x v="1"/>
    <s v="C56000"/>
    <s v="TOTAL DES COUTS DIRECTS BRUTS"/>
  </r>
  <r>
    <x v="1"/>
    <x v="12"/>
    <x v="6"/>
    <x v="122"/>
    <x v="122"/>
    <s v="Privé"/>
    <x v="1"/>
    <n v="0"/>
    <n v="0"/>
    <n v="17"/>
    <n v="4"/>
    <n v="37432"/>
    <x v="3"/>
    <s v="C56000"/>
    <s v="TOTAL DES COUTS DIRECTS BRUTS"/>
  </r>
  <r>
    <x v="1"/>
    <x v="12"/>
    <x v="6"/>
    <x v="122"/>
    <x v="122"/>
    <s v="Privé"/>
    <x v="1"/>
    <n v="0"/>
    <n v="0"/>
    <n v="17"/>
    <n v="4"/>
    <n v="554084"/>
    <x v="2"/>
    <s v="C56000"/>
    <s v="TOTAL DES COUTS DIRECTS BRUTS"/>
  </r>
  <r>
    <x v="1"/>
    <x v="12"/>
    <x v="6"/>
    <x v="123"/>
    <x v="123"/>
    <s v="Privé"/>
    <x v="1"/>
    <n v="0"/>
    <n v="0"/>
    <n v="17"/>
    <n v="4"/>
    <n v="3037896"/>
    <x v="1"/>
    <s v="C56000"/>
    <s v="TOTAL DES COUTS DIRECTS BRUTS"/>
  </r>
  <r>
    <x v="1"/>
    <x v="12"/>
    <x v="6"/>
    <x v="123"/>
    <x v="123"/>
    <s v="Privé"/>
    <x v="1"/>
    <n v="0"/>
    <n v="0"/>
    <n v="17"/>
    <n v="4"/>
    <n v="418938"/>
    <x v="3"/>
    <s v="C56000"/>
    <s v="TOTAL DES COUTS DIRECTS BRUTS"/>
  </r>
  <r>
    <x v="1"/>
    <x v="12"/>
    <x v="6"/>
    <x v="123"/>
    <x v="123"/>
    <s v="Privé"/>
    <x v="1"/>
    <n v="0"/>
    <n v="0"/>
    <n v="17"/>
    <n v="4"/>
    <n v="2618958"/>
    <x v="2"/>
    <s v="C56000"/>
    <s v="TOTAL DES COUTS DIRECTS BRUTS"/>
  </r>
  <r>
    <x v="1"/>
    <x v="12"/>
    <x v="6"/>
    <x v="125"/>
    <x v="125"/>
    <s v="Privé"/>
    <x v="1"/>
    <n v="0"/>
    <n v="0"/>
    <n v="17"/>
    <n v="4"/>
    <n v="1996260"/>
    <x v="1"/>
    <s v="C56000"/>
    <s v="TOTAL DES COUTS DIRECTS BRUTS"/>
  </r>
  <r>
    <x v="1"/>
    <x v="12"/>
    <x v="6"/>
    <x v="125"/>
    <x v="125"/>
    <s v="Privé"/>
    <x v="1"/>
    <n v="0"/>
    <n v="0"/>
    <n v="17"/>
    <n v="4"/>
    <n v="211328"/>
    <x v="3"/>
    <s v="C56000"/>
    <s v="TOTAL DES COUTS DIRECTS BRUTS"/>
  </r>
  <r>
    <x v="1"/>
    <x v="12"/>
    <x v="6"/>
    <x v="125"/>
    <x v="125"/>
    <s v="Privé"/>
    <x v="1"/>
    <n v="0"/>
    <n v="0"/>
    <n v="17"/>
    <n v="4"/>
    <n v="1784932"/>
    <x v="2"/>
    <s v="C56000"/>
    <s v="TOTAL DES COUTS DIRECTS BRUTS"/>
  </r>
  <r>
    <x v="1"/>
    <x v="12"/>
    <x v="7"/>
    <x v="257"/>
    <x v="257"/>
    <s v="Public"/>
    <x v="1"/>
    <n v="0"/>
    <n v="0"/>
    <n v="17"/>
    <n v="4"/>
    <n v="2805050"/>
    <x v="5"/>
    <s v="C56000"/>
    <s v="TOTAL DES COUTS DIRECTS BRUTS"/>
  </r>
  <r>
    <x v="1"/>
    <x v="12"/>
    <x v="7"/>
    <x v="257"/>
    <x v="257"/>
    <s v="Public"/>
    <x v="1"/>
    <n v="0"/>
    <n v="0"/>
    <n v="17"/>
    <n v="4"/>
    <n v="2805050"/>
    <x v="7"/>
    <s v="C56000"/>
    <s v="TOTAL DES COUTS DIRECTS BRUTS"/>
  </r>
  <r>
    <x v="1"/>
    <x v="12"/>
    <x v="7"/>
    <x v="257"/>
    <x v="257"/>
    <s v="Public"/>
    <x v="1"/>
    <n v="0"/>
    <n v="0"/>
    <n v="17"/>
    <n v="4"/>
    <n v="25632827"/>
    <x v="1"/>
    <s v="C56000"/>
    <s v="TOTAL DES COUTS DIRECTS BRUTS"/>
  </r>
  <r>
    <x v="1"/>
    <x v="12"/>
    <x v="7"/>
    <x v="257"/>
    <x v="257"/>
    <s v="Public"/>
    <x v="1"/>
    <n v="0"/>
    <n v="0"/>
    <n v="17"/>
    <n v="4"/>
    <n v="1930427"/>
    <x v="3"/>
    <s v="C56000"/>
    <s v="TOTAL DES COUTS DIRECTS BRUTS"/>
  </r>
  <r>
    <x v="1"/>
    <x v="12"/>
    <x v="7"/>
    <x v="257"/>
    <x v="257"/>
    <s v="Public"/>
    <x v="1"/>
    <n v="0"/>
    <n v="0"/>
    <n v="17"/>
    <n v="4"/>
    <n v="23702400"/>
    <x v="2"/>
    <s v="C56000"/>
    <s v="TOTAL DES COUTS DIRECTS BRUTS"/>
  </r>
  <r>
    <x v="1"/>
    <x v="12"/>
    <x v="7"/>
    <x v="135"/>
    <x v="135"/>
    <s v="Privé"/>
    <x v="1"/>
    <n v="0"/>
    <n v="0"/>
    <n v="17"/>
    <n v="4"/>
    <n v="1195266"/>
    <x v="1"/>
    <s v="C56000"/>
    <s v="TOTAL DES COUTS DIRECTS BRUTS"/>
  </r>
  <r>
    <x v="1"/>
    <x v="12"/>
    <x v="7"/>
    <x v="135"/>
    <x v="135"/>
    <s v="Privé"/>
    <x v="1"/>
    <n v="0"/>
    <n v="0"/>
    <n v="17"/>
    <n v="4"/>
    <n v="94590"/>
    <x v="3"/>
    <s v="C56000"/>
    <s v="TOTAL DES COUTS DIRECTS BRUTS"/>
  </r>
  <r>
    <x v="1"/>
    <x v="12"/>
    <x v="7"/>
    <x v="135"/>
    <x v="135"/>
    <s v="Privé"/>
    <x v="1"/>
    <n v="0"/>
    <n v="0"/>
    <n v="17"/>
    <n v="4"/>
    <n v="1100676"/>
    <x v="2"/>
    <s v="C56000"/>
    <s v="TOTAL DES COUTS DIRECTS BRUTS"/>
  </r>
  <r>
    <x v="1"/>
    <x v="12"/>
    <x v="7"/>
    <x v="136"/>
    <x v="136"/>
    <s v="Privé"/>
    <x v="1"/>
    <n v="0"/>
    <n v="0"/>
    <n v="17"/>
    <n v="4"/>
    <n v="857780"/>
    <x v="1"/>
    <s v="C56000"/>
    <s v="TOTAL DES COUTS DIRECTS BRUTS"/>
  </r>
  <r>
    <x v="1"/>
    <x v="12"/>
    <x v="7"/>
    <x v="136"/>
    <x v="136"/>
    <s v="Privé"/>
    <x v="1"/>
    <n v="0"/>
    <n v="0"/>
    <n v="17"/>
    <n v="4"/>
    <n v="55202"/>
    <x v="3"/>
    <s v="C56000"/>
    <s v="TOTAL DES COUTS DIRECTS BRUTS"/>
  </r>
  <r>
    <x v="1"/>
    <x v="12"/>
    <x v="7"/>
    <x v="136"/>
    <x v="136"/>
    <s v="Privé"/>
    <x v="1"/>
    <n v="0"/>
    <n v="0"/>
    <n v="17"/>
    <n v="4"/>
    <n v="802578"/>
    <x v="2"/>
    <s v="C56000"/>
    <s v="TOTAL DES COUTS DIRECTS BRUTS"/>
  </r>
  <r>
    <x v="1"/>
    <x v="12"/>
    <x v="8"/>
    <x v="258"/>
    <x v="258"/>
    <s v="Public"/>
    <x v="1"/>
    <n v="0"/>
    <n v="0"/>
    <n v="17"/>
    <n v="4"/>
    <n v="1036716"/>
    <x v="5"/>
    <s v="C56000"/>
    <s v="TOTAL DES COUTS DIRECTS BRUTS"/>
  </r>
  <r>
    <x v="1"/>
    <x v="12"/>
    <x v="8"/>
    <x v="258"/>
    <x v="258"/>
    <s v="Public"/>
    <x v="1"/>
    <n v="0"/>
    <n v="0"/>
    <n v="17"/>
    <n v="4"/>
    <n v="1036716"/>
    <x v="7"/>
    <s v="C56000"/>
    <s v="TOTAL DES COUTS DIRECTS BRUTS"/>
  </r>
  <r>
    <x v="1"/>
    <x v="12"/>
    <x v="8"/>
    <x v="258"/>
    <x v="258"/>
    <s v="Public"/>
    <x v="1"/>
    <n v="0"/>
    <n v="0"/>
    <n v="17"/>
    <n v="4"/>
    <n v="17166373"/>
    <x v="1"/>
    <s v="C56000"/>
    <s v="TOTAL DES COUTS DIRECTS BRUTS"/>
  </r>
  <r>
    <x v="1"/>
    <x v="12"/>
    <x v="8"/>
    <x v="258"/>
    <x v="258"/>
    <s v="Public"/>
    <x v="1"/>
    <n v="0"/>
    <n v="0"/>
    <n v="17"/>
    <n v="4"/>
    <n v="1819039"/>
    <x v="3"/>
    <s v="C56000"/>
    <s v="TOTAL DES COUTS DIRECTS BRUTS"/>
  </r>
  <r>
    <x v="1"/>
    <x v="12"/>
    <x v="8"/>
    <x v="258"/>
    <x v="258"/>
    <s v="Public"/>
    <x v="1"/>
    <n v="0"/>
    <n v="0"/>
    <n v="17"/>
    <n v="4"/>
    <n v="15347334"/>
    <x v="2"/>
    <s v="C56000"/>
    <s v="TOTAL DES COUTS DIRECTS BRUTS"/>
  </r>
  <r>
    <x v="1"/>
    <x v="12"/>
    <x v="9"/>
    <x v="259"/>
    <x v="259"/>
    <s v="Public"/>
    <x v="1"/>
    <n v="0"/>
    <n v="0"/>
    <n v="17"/>
    <n v="4"/>
    <n v="15353078"/>
    <x v="1"/>
    <s v="C56000"/>
    <s v="TOTAL DES COUTS DIRECTS BRUTS"/>
  </r>
  <r>
    <x v="1"/>
    <x v="12"/>
    <x v="9"/>
    <x v="259"/>
    <x v="259"/>
    <s v="Public"/>
    <x v="1"/>
    <n v="0"/>
    <n v="0"/>
    <n v="17"/>
    <n v="4"/>
    <n v="1168186"/>
    <x v="3"/>
    <s v="C56000"/>
    <s v="TOTAL DES COUTS DIRECTS BRUTS"/>
  </r>
  <r>
    <x v="1"/>
    <x v="12"/>
    <x v="9"/>
    <x v="259"/>
    <x v="259"/>
    <s v="Public"/>
    <x v="1"/>
    <n v="0"/>
    <n v="0"/>
    <n v="17"/>
    <n v="4"/>
    <n v="14184892"/>
    <x v="2"/>
    <s v="C56000"/>
    <s v="TOTAL DES COUTS DIRECTS BRUTS"/>
  </r>
  <r>
    <x v="1"/>
    <x v="12"/>
    <x v="10"/>
    <x v="148"/>
    <x v="148"/>
    <s v="Public"/>
    <x v="1"/>
    <n v="0"/>
    <n v="0"/>
    <n v="17"/>
    <n v="4"/>
    <n v="2151102"/>
    <x v="1"/>
    <s v="C56000"/>
    <s v="TOTAL DES COUTS DIRECTS BRUTS"/>
  </r>
  <r>
    <x v="1"/>
    <x v="12"/>
    <x v="10"/>
    <x v="148"/>
    <x v="148"/>
    <s v="Public"/>
    <x v="1"/>
    <n v="0"/>
    <n v="0"/>
    <n v="17"/>
    <n v="4"/>
    <n v="353426"/>
    <x v="3"/>
    <s v="C56000"/>
    <s v="TOTAL DES COUTS DIRECTS BRUTS"/>
  </r>
  <r>
    <x v="1"/>
    <x v="12"/>
    <x v="10"/>
    <x v="148"/>
    <x v="148"/>
    <s v="Public"/>
    <x v="1"/>
    <n v="0"/>
    <n v="0"/>
    <n v="17"/>
    <n v="4"/>
    <n v="1797676"/>
    <x v="2"/>
    <s v="C56000"/>
    <s v="TOTAL DES COUTS DIRECTS BRUTS"/>
  </r>
  <r>
    <x v="1"/>
    <x v="12"/>
    <x v="11"/>
    <x v="151"/>
    <x v="151"/>
    <s v="Public"/>
    <x v="1"/>
    <n v="0"/>
    <n v="0"/>
    <n v="17"/>
    <n v="4"/>
    <n v="2268767"/>
    <x v="1"/>
    <s v="C56000"/>
    <s v="TOTAL DES COUTS DIRECTS BRUTS"/>
  </r>
  <r>
    <x v="1"/>
    <x v="12"/>
    <x v="11"/>
    <x v="151"/>
    <x v="151"/>
    <s v="Public"/>
    <x v="1"/>
    <n v="0"/>
    <n v="0"/>
    <n v="17"/>
    <n v="4"/>
    <n v="191327"/>
    <x v="3"/>
    <s v="C56000"/>
    <s v="TOTAL DES COUTS DIRECTS BRUTS"/>
  </r>
  <r>
    <x v="1"/>
    <x v="12"/>
    <x v="11"/>
    <x v="151"/>
    <x v="151"/>
    <s v="Public"/>
    <x v="1"/>
    <n v="0"/>
    <n v="0"/>
    <n v="17"/>
    <n v="4"/>
    <n v="2077440"/>
    <x v="2"/>
    <s v="C56000"/>
    <s v="TOTAL DES COUTS DIRECTS BRUTS"/>
  </r>
  <r>
    <x v="1"/>
    <x v="12"/>
    <x v="11"/>
    <x v="260"/>
    <x v="260"/>
    <s v="Public"/>
    <x v="1"/>
    <n v="0"/>
    <n v="0"/>
    <n v="17"/>
    <n v="4"/>
    <n v="293967"/>
    <x v="5"/>
    <s v="C56000"/>
    <s v="TOTAL DES COUTS DIRECTS BRUTS"/>
  </r>
  <r>
    <x v="1"/>
    <x v="12"/>
    <x v="11"/>
    <x v="260"/>
    <x v="260"/>
    <s v="Public"/>
    <x v="1"/>
    <n v="0"/>
    <n v="0"/>
    <n v="17"/>
    <n v="4"/>
    <n v="293967"/>
    <x v="8"/>
    <s v="C56000"/>
    <s v="TOTAL DES COUTS DIRECTS BRUTS"/>
  </r>
  <r>
    <x v="1"/>
    <x v="12"/>
    <x v="11"/>
    <x v="260"/>
    <x v="260"/>
    <s v="Public"/>
    <x v="1"/>
    <n v="0"/>
    <n v="0"/>
    <n v="17"/>
    <n v="4"/>
    <n v="11616362"/>
    <x v="1"/>
    <s v="C56000"/>
    <s v="TOTAL DES COUTS DIRECTS BRUTS"/>
  </r>
  <r>
    <x v="1"/>
    <x v="12"/>
    <x v="11"/>
    <x v="260"/>
    <x v="260"/>
    <s v="Public"/>
    <x v="1"/>
    <n v="0"/>
    <n v="0"/>
    <n v="17"/>
    <n v="4"/>
    <n v="758282"/>
    <x v="3"/>
    <s v="C56000"/>
    <s v="TOTAL DES COUTS DIRECTS BRUTS"/>
  </r>
  <r>
    <x v="1"/>
    <x v="12"/>
    <x v="11"/>
    <x v="260"/>
    <x v="260"/>
    <s v="Public"/>
    <x v="1"/>
    <n v="0"/>
    <n v="0"/>
    <n v="17"/>
    <n v="4"/>
    <n v="10858080"/>
    <x v="2"/>
    <s v="C56000"/>
    <s v="TOTAL DES COUTS DIRECTS BRUTS"/>
  </r>
  <r>
    <x v="1"/>
    <x v="12"/>
    <x v="12"/>
    <x v="261"/>
    <x v="261"/>
    <s v="Public"/>
    <x v="1"/>
    <n v="0"/>
    <n v="0"/>
    <n v="17"/>
    <n v="4"/>
    <n v="1897719"/>
    <x v="5"/>
    <s v="C56000"/>
    <s v="TOTAL DES COUTS DIRECTS BRUTS"/>
  </r>
  <r>
    <x v="1"/>
    <x v="12"/>
    <x v="12"/>
    <x v="261"/>
    <x v="261"/>
    <s v="Public"/>
    <x v="1"/>
    <n v="0"/>
    <n v="0"/>
    <n v="17"/>
    <n v="4"/>
    <n v="305421"/>
    <x v="8"/>
    <s v="C56000"/>
    <s v="TOTAL DES COUTS DIRECTS BRUTS"/>
  </r>
  <r>
    <x v="1"/>
    <x v="12"/>
    <x v="12"/>
    <x v="261"/>
    <x v="261"/>
    <s v="Public"/>
    <x v="1"/>
    <n v="0"/>
    <n v="0"/>
    <n v="17"/>
    <n v="4"/>
    <n v="1592298"/>
    <x v="7"/>
    <s v="C56000"/>
    <s v="TOTAL DES COUTS DIRECTS BRUTS"/>
  </r>
  <r>
    <x v="1"/>
    <x v="12"/>
    <x v="12"/>
    <x v="261"/>
    <x v="261"/>
    <s v="Public"/>
    <x v="1"/>
    <n v="0"/>
    <n v="0"/>
    <n v="17"/>
    <n v="4"/>
    <n v="38033723"/>
    <x v="1"/>
    <s v="C56000"/>
    <s v="TOTAL DES COUTS DIRECTS BRUTS"/>
  </r>
  <r>
    <x v="1"/>
    <x v="12"/>
    <x v="12"/>
    <x v="261"/>
    <x v="261"/>
    <s v="Public"/>
    <x v="1"/>
    <n v="0"/>
    <n v="0"/>
    <n v="17"/>
    <n v="4"/>
    <n v="2930658"/>
    <x v="3"/>
    <s v="C56000"/>
    <s v="TOTAL DES COUTS DIRECTS BRUTS"/>
  </r>
  <r>
    <x v="1"/>
    <x v="12"/>
    <x v="12"/>
    <x v="261"/>
    <x v="261"/>
    <s v="Public"/>
    <x v="1"/>
    <n v="0"/>
    <n v="0"/>
    <n v="17"/>
    <n v="4"/>
    <n v="35103065"/>
    <x v="2"/>
    <s v="C56000"/>
    <s v="TOTAL DES COUTS DIRECTS BRUTS"/>
  </r>
  <r>
    <x v="1"/>
    <x v="12"/>
    <x v="12"/>
    <x v="165"/>
    <x v="165"/>
    <s v="Privé"/>
    <x v="1"/>
    <n v="0"/>
    <n v="0"/>
    <n v="17"/>
    <n v="4"/>
    <n v="563807"/>
    <x v="1"/>
    <s v="C56000"/>
    <s v="TOTAL DES COUTS DIRECTS BRUTS"/>
  </r>
  <r>
    <x v="1"/>
    <x v="12"/>
    <x v="12"/>
    <x v="165"/>
    <x v="165"/>
    <s v="Privé"/>
    <x v="1"/>
    <n v="0"/>
    <n v="0"/>
    <n v="17"/>
    <n v="4"/>
    <n v="563807"/>
    <x v="2"/>
    <s v="C56000"/>
    <s v="TOTAL DES COUTS DIRECTS BRUTS"/>
  </r>
  <r>
    <x v="1"/>
    <x v="12"/>
    <x v="12"/>
    <x v="166"/>
    <x v="166"/>
    <s v="Privé"/>
    <x v="1"/>
    <n v="0"/>
    <n v="0"/>
    <n v="17"/>
    <n v="4"/>
    <n v="1705842"/>
    <x v="1"/>
    <s v="C56000"/>
    <s v="TOTAL DES COUTS DIRECTS BRUTS"/>
  </r>
  <r>
    <x v="1"/>
    <x v="12"/>
    <x v="12"/>
    <x v="166"/>
    <x v="166"/>
    <s v="Privé"/>
    <x v="1"/>
    <n v="0"/>
    <n v="0"/>
    <n v="17"/>
    <n v="4"/>
    <n v="150200"/>
    <x v="3"/>
    <s v="C56000"/>
    <s v="TOTAL DES COUTS DIRECTS BRUTS"/>
  </r>
  <r>
    <x v="1"/>
    <x v="12"/>
    <x v="12"/>
    <x v="166"/>
    <x v="166"/>
    <s v="Privé"/>
    <x v="1"/>
    <n v="0"/>
    <n v="0"/>
    <n v="17"/>
    <n v="4"/>
    <n v="1555642"/>
    <x v="2"/>
    <s v="C56000"/>
    <s v="TOTAL DES COUTS DIRECTS BRUTS"/>
  </r>
  <r>
    <x v="1"/>
    <x v="12"/>
    <x v="12"/>
    <x v="241"/>
    <x v="241"/>
    <s v="Privé"/>
    <x v="1"/>
    <n v="0"/>
    <n v="0"/>
    <n v="17"/>
    <n v="4"/>
    <n v="970410"/>
    <x v="1"/>
    <s v="C56000"/>
    <s v="TOTAL DES COUTS DIRECTS BRUTS"/>
  </r>
  <r>
    <x v="1"/>
    <x v="12"/>
    <x v="12"/>
    <x v="241"/>
    <x v="241"/>
    <s v="Privé"/>
    <x v="1"/>
    <n v="0"/>
    <n v="0"/>
    <n v="17"/>
    <n v="4"/>
    <n v="106905"/>
    <x v="3"/>
    <s v="C56000"/>
    <s v="TOTAL DES COUTS DIRECTS BRUTS"/>
  </r>
  <r>
    <x v="1"/>
    <x v="12"/>
    <x v="12"/>
    <x v="241"/>
    <x v="241"/>
    <s v="Privé"/>
    <x v="1"/>
    <n v="0"/>
    <n v="0"/>
    <n v="17"/>
    <n v="4"/>
    <n v="863505"/>
    <x v="2"/>
    <s v="C56000"/>
    <s v="TOTAL DES COUTS DIRECTS BRUTS"/>
  </r>
  <r>
    <x v="1"/>
    <x v="12"/>
    <x v="12"/>
    <x v="242"/>
    <x v="242"/>
    <s v="Privé"/>
    <x v="1"/>
    <n v="0"/>
    <n v="0"/>
    <n v="17"/>
    <n v="4"/>
    <n v="1177557"/>
    <x v="1"/>
    <s v="C56000"/>
    <s v="TOTAL DES COUTS DIRECTS BRUTS"/>
  </r>
  <r>
    <x v="1"/>
    <x v="12"/>
    <x v="12"/>
    <x v="242"/>
    <x v="242"/>
    <s v="Privé"/>
    <x v="1"/>
    <n v="0"/>
    <n v="0"/>
    <n v="17"/>
    <n v="4"/>
    <n v="90225"/>
    <x v="3"/>
    <s v="C56000"/>
    <s v="TOTAL DES COUTS DIRECTS BRUTS"/>
  </r>
  <r>
    <x v="1"/>
    <x v="12"/>
    <x v="12"/>
    <x v="242"/>
    <x v="242"/>
    <s v="Privé"/>
    <x v="1"/>
    <n v="0"/>
    <n v="0"/>
    <n v="17"/>
    <n v="4"/>
    <n v="1087332"/>
    <x v="2"/>
    <s v="C56000"/>
    <s v="TOTAL DES COUTS DIRECTS BRUTS"/>
  </r>
  <r>
    <x v="1"/>
    <x v="12"/>
    <x v="12"/>
    <x v="232"/>
    <x v="232"/>
    <s v="Privé"/>
    <x v="1"/>
    <n v="0"/>
    <n v="0"/>
    <n v="17"/>
    <n v="4"/>
    <n v="185093"/>
    <x v="1"/>
    <s v="C56000"/>
    <s v="TOTAL DES COUTS DIRECTS BRUTS"/>
  </r>
  <r>
    <x v="1"/>
    <x v="12"/>
    <x v="12"/>
    <x v="232"/>
    <x v="232"/>
    <s v="Privé"/>
    <x v="1"/>
    <n v="0"/>
    <n v="0"/>
    <n v="17"/>
    <n v="4"/>
    <n v="185093"/>
    <x v="2"/>
    <s v="C56000"/>
    <s v="TOTAL DES COUTS DIRECTS BRUTS"/>
  </r>
  <r>
    <x v="1"/>
    <x v="12"/>
    <x v="12"/>
    <x v="167"/>
    <x v="167"/>
    <s v="Privé"/>
    <x v="1"/>
    <n v="0"/>
    <n v="0"/>
    <n v="17"/>
    <n v="4"/>
    <n v="454051"/>
    <x v="1"/>
    <s v="C56000"/>
    <s v="TOTAL DES COUTS DIRECTS BRUTS"/>
  </r>
  <r>
    <x v="1"/>
    <x v="12"/>
    <x v="12"/>
    <x v="167"/>
    <x v="167"/>
    <s v="Privé"/>
    <x v="1"/>
    <n v="0"/>
    <n v="0"/>
    <n v="17"/>
    <n v="4"/>
    <n v="26075"/>
    <x v="3"/>
    <s v="C56000"/>
    <s v="TOTAL DES COUTS DIRECTS BRUTS"/>
  </r>
  <r>
    <x v="1"/>
    <x v="12"/>
    <x v="12"/>
    <x v="167"/>
    <x v="167"/>
    <s v="Privé"/>
    <x v="1"/>
    <n v="0"/>
    <n v="0"/>
    <n v="17"/>
    <n v="4"/>
    <n v="427976"/>
    <x v="2"/>
    <s v="C56000"/>
    <s v="TOTAL DES COUTS DIRECTS BRUTS"/>
  </r>
  <r>
    <x v="1"/>
    <x v="12"/>
    <x v="13"/>
    <x v="262"/>
    <x v="262"/>
    <s v="Public"/>
    <x v="1"/>
    <n v="0"/>
    <n v="0"/>
    <n v="17"/>
    <n v="4"/>
    <n v="3651231"/>
    <x v="5"/>
    <s v="C56000"/>
    <s v="TOTAL DES COUTS DIRECTS BRUTS"/>
  </r>
  <r>
    <x v="1"/>
    <x v="12"/>
    <x v="13"/>
    <x v="262"/>
    <x v="262"/>
    <s v="Public"/>
    <x v="1"/>
    <n v="0"/>
    <n v="0"/>
    <n v="17"/>
    <n v="4"/>
    <n v="3651231"/>
    <x v="7"/>
    <s v="C56000"/>
    <s v="TOTAL DES COUTS DIRECTS BRUTS"/>
  </r>
  <r>
    <x v="1"/>
    <x v="12"/>
    <x v="13"/>
    <x v="262"/>
    <x v="262"/>
    <s v="Public"/>
    <x v="1"/>
    <n v="0"/>
    <n v="0"/>
    <n v="17"/>
    <n v="4"/>
    <n v="27170894"/>
    <x v="1"/>
    <s v="C56000"/>
    <s v="TOTAL DES COUTS DIRECTS BRUTS"/>
  </r>
  <r>
    <x v="1"/>
    <x v="12"/>
    <x v="13"/>
    <x v="262"/>
    <x v="262"/>
    <s v="Public"/>
    <x v="1"/>
    <n v="0"/>
    <n v="0"/>
    <n v="17"/>
    <n v="4"/>
    <n v="2924565"/>
    <x v="3"/>
    <s v="C56000"/>
    <s v="TOTAL DES COUTS DIRECTS BRUTS"/>
  </r>
  <r>
    <x v="1"/>
    <x v="12"/>
    <x v="13"/>
    <x v="262"/>
    <x v="262"/>
    <s v="Public"/>
    <x v="1"/>
    <n v="0"/>
    <n v="0"/>
    <n v="17"/>
    <n v="4"/>
    <n v="24246329"/>
    <x v="2"/>
    <s v="C56000"/>
    <s v="TOTAL DES COUTS DIRECTS BRUTS"/>
  </r>
  <r>
    <x v="1"/>
    <x v="12"/>
    <x v="13"/>
    <x v="171"/>
    <x v="171"/>
    <s v="Privé"/>
    <x v="1"/>
    <n v="0"/>
    <n v="0"/>
    <n v="17"/>
    <n v="4"/>
    <n v="1280894"/>
    <x v="1"/>
    <s v="C56000"/>
    <s v="TOTAL DES COUTS DIRECTS BRUTS"/>
  </r>
  <r>
    <x v="1"/>
    <x v="12"/>
    <x v="13"/>
    <x v="171"/>
    <x v="171"/>
    <s v="Privé"/>
    <x v="1"/>
    <n v="0"/>
    <n v="0"/>
    <n v="17"/>
    <n v="4"/>
    <n v="108104"/>
    <x v="3"/>
    <s v="C56000"/>
    <s v="TOTAL DES COUTS DIRECTS BRUTS"/>
  </r>
  <r>
    <x v="1"/>
    <x v="12"/>
    <x v="13"/>
    <x v="171"/>
    <x v="171"/>
    <s v="Privé"/>
    <x v="1"/>
    <n v="0"/>
    <n v="0"/>
    <n v="17"/>
    <n v="4"/>
    <n v="1172790"/>
    <x v="2"/>
    <s v="C56000"/>
    <s v="TOTAL DES COUTS DIRECTS BRUTS"/>
  </r>
  <r>
    <x v="1"/>
    <x v="12"/>
    <x v="13"/>
    <x v="172"/>
    <x v="172"/>
    <s v="Privé"/>
    <x v="1"/>
    <n v="0"/>
    <n v="0"/>
    <n v="17"/>
    <n v="4"/>
    <n v="1070245"/>
    <x v="1"/>
    <s v="C56000"/>
    <s v="TOTAL DES COUTS DIRECTS BRUTS"/>
  </r>
  <r>
    <x v="1"/>
    <x v="12"/>
    <x v="13"/>
    <x v="172"/>
    <x v="172"/>
    <s v="Privé"/>
    <x v="1"/>
    <n v="0"/>
    <n v="0"/>
    <n v="17"/>
    <n v="4"/>
    <n v="79698"/>
    <x v="3"/>
    <s v="C56000"/>
    <s v="TOTAL DES COUTS DIRECTS BRUTS"/>
  </r>
  <r>
    <x v="1"/>
    <x v="12"/>
    <x v="13"/>
    <x v="172"/>
    <x v="172"/>
    <s v="Privé"/>
    <x v="1"/>
    <n v="0"/>
    <n v="0"/>
    <n v="17"/>
    <n v="4"/>
    <n v="990547"/>
    <x v="2"/>
    <s v="C56000"/>
    <s v="TOTAL DES COUTS DIRECTS BRUTS"/>
  </r>
  <r>
    <x v="1"/>
    <x v="12"/>
    <x v="13"/>
    <x v="174"/>
    <x v="174"/>
    <s v="Privé"/>
    <x v="1"/>
    <n v="0"/>
    <n v="0"/>
    <n v="17"/>
    <n v="4"/>
    <n v="1217095"/>
    <x v="1"/>
    <s v="C56000"/>
    <s v="TOTAL DES COUTS DIRECTS BRUTS"/>
  </r>
  <r>
    <x v="1"/>
    <x v="12"/>
    <x v="13"/>
    <x v="174"/>
    <x v="174"/>
    <s v="Privé"/>
    <x v="1"/>
    <n v="0"/>
    <n v="0"/>
    <n v="17"/>
    <n v="4"/>
    <n v="67980"/>
    <x v="3"/>
    <s v="C56000"/>
    <s v="TOTAL DES COUTS DIRECTS BRUTS"/>
  </r>
  <r>
    <x v="1"/>
    <x v="12"/>
    <x v="13"/>
    <x v="174"/>
    <x v="174"/>
    <s v="Privé"/>
    <x v="1"/>
    <n v="0"/>
    <n v="0"/>
    <n v="17"/>
    <n v="4"/>
    <n v="1149115"/>
    <x v="2"/>
    <s v="C56000"/>
    <s v="TOTAL DES COUTS DIRECTS BRUTS"/>
  </r>
  <r>
    <x v="1"/>
    <x v="12"/>
    <x v="13"/>
    <x v="175"/>
    <x v="175"/>
    <s v="Privé"/>
    <x v="1"/>
    <n v="0"/>
    <n v="0"/>
    <n v="17"/>
    <n v="4"/>
    <n v="656615"/>
    <x v="1"/>
    <s v="C56000"/>
    <s v="TOTAL DES COUTS DIRECTS BRUTS"/>
  </r>
  <r>
    <x v="1"/>
    <x v="12"/>
    <x v="13"/>
    <x v="175"/>
    <x v="175"/>
    <s v="Privé"/>
    <x v="1"/>
    <n v="0"/>
    <n v="0"/>
    <n v="17"/>
    <n v="4"/>
    <n v="22960"/>
    <x v="3"/>
    <s v="C56000"/>
    <s v="TOTAL DES COUTS DIRECTS BRUTS"/>
  </r>
  <r>
    <x v="1"/>
    <x v="12"/>
    <x v="13"/>
    <x v="175"/>
    <x v="175"/>
    <s v="Privé"/>
    <x v="1"/>
    <n v="0"/>
    <n v="0"/>
    <n v="17"/>
    <n v="4"/>
    <n v="633655"/>
    <x v="2"/>
    <s v="C56000"/>
    <s v="TOTAL DES COUTS DIRECTS BRUTS"/>
  </r>
  <r>
    <x v="1"/>
    <x v="12"/>
    <x v="13"/>
    <x v="243"/>
    <x v="243"/>
    <s v="Privé"/>
    <x v="1"/>
    <n v="0"/>
    <n v="0"/>
    <n v="17"/>
    <n v="4"/>
    <n v="2045045"/>
    <x v="1"/>
    <s v="C56000"/>
    <s v="TOTAL DES COUTS DIRECTS BRUTS"/>
  </r>
  <r>
    <x v="1"/>
    <x v="12"/>
    <x v="13"/>
    <x v="243"/>
    <x v="243"/>
    <s v="Privé"/>
    <x v="1"/>
    <n v="0"/>
    <n v="0"/>
    <n v="17"/>
    <n v="4"/>
    <n v="386253"/>
    <x v="3"/>
    <s v="C56000"/>
    <s v="TOTAL DES COUTS DIRECTS BRUTS"/>
  </r>
  <r>
    <x v="1"/>
    <x v="12"/>
    <x v="13"/>
    <x v="243"/>
    <x v="243"/>
    <s v="Privé"/>
    <x v="1"/>
    <n v="0"/>
    <n v="0"/>
    <n v="17"/>
    <n v="4"/>
    <n v="1658792"/>
    <x v="2"/>
    <s v="C56000"/>
    <s v="TOTAL DES COUTS DIRECTS BRUTS"/>
  </r>
  <r>
    <x v="1"/>
    <x v="12"/>
    <x v="13"/>
    <x v="176"/>
    <x v="176"/>
    <s v="Privé"/>
    <x v="1"/>
    <n v="0"/>
    <n v="0"/>
    <n v="17"/>
    <n v="4"/>
    <n v="509151"/>
    <x v="1"/>
    <s v="C56000"/>
    <s v="TOTAL DES COUTS DIRECTS BRUTS"/>
  </r>
  <r>
    <x v="1"/>
    <x v="12"/>
    <x v="13"/>
    <x v="176"/>
    <x v="176"/>
    <s v="Privé"/>
    <x v="1"/>
    <n v="0"/>
    <n v="0"/>
    <n v="17"/>
    <n v="4"/>
    <n v="14663"/>
    <x v="3"/>
    <s v="C56000"/>
    <s v="TOTAL DES COUTS DIRECTS BRUTS"/>
  </r>
  <r>
    <x v="1"/>
    <x v="12"/>
    <x v="13"/>
    <x v="176"/>
    <x v="176"/>
    <s v="Privé"/>
    <x v="1"/>
    <n v="0"/>
    <n v="0"/>
    <n v="17"/>
    <n v="4"/>
    <n v="494488"/>
    <x v="2"/>
    <s v="C56000"/>
    <s v="TOTAL DES COUTS DIRECTS BRUTS"/>
  </r>
  <r>
    <x v="1"/>
    <x v="12"/>
    <x v="14"/>
    <x v="178"/>
    <x v="178"/>
    <s v="Privé"/>
    <x v="1"/>
    <n v="0"/>
    <n v="0"/>
    <n v="17"/>
    <n v="4"/>
    <n v="1654163"/>
    <x v="1"/>
    <s v="C56000"/>
    <s v="TOTAL DES COUTS DIRECTS BRUTS"/>
  </r>
  <r>
    <x v="1"/>
    <x v="12"/>
    <x v="14"/>
    <x v="178"/>
    <x v="178"/>
    <s v="Privé"/>
    <x v="1"/>
    <n v="0"/>
    <n v="0"/>
    <n v="17"/>
    <n v="4"/>
    <n v="233971"/>
    <x v="3"/>
    <s v="C56000"/>
    <s v="TOTAL DES COUTS DIRECTS BRUTS"/>
  </r>
  <r>
    <x v="1"/>
    <x v="12"/>
    <x v="14"/>
    <x v="178"/>
    <x v="178"/>
    <s v="Privé"/>
    <x v="1"/>
    <n v="0"/>
    <n v="0"/>
    <n v="17"/>
    <n v="4"/>
    <n v="1420192"/>
    <x v="2"/>
    <s v="C56000"/>
    <s v="TOTAL DES COUTS DIRECTS BRUTS"/>
  </r>
  <r>
    <x v="1"/>
    <x v="12"/>
    <x v="14"/>
    <x v="263"/>
    <x v="263"/>
    <s v="Public"/>
    <x v="1"/>
    <n v="0"/>
    <n v="0"/>
    <n v="17"/>
    <n v="4"/>
    <n v="2818315"/>
    <x v="5"/>
    <s v="C56000"/>
    <s v="TOTAL DES COUTS DIRECTS BRUTS"/>
  </r>
  <r>
    <x v="1"/>
    <x v="12"/>
    <x v="14"/>
    <x v="263"/>
    <x v="263"/>
    <s v="Public"/>
    <x v="1"/>
    <n v="0"/>
    <n v="0"/>
    <n v="17"/>
    <n v="4"/>
    <n v="2818315"/>
    <x v="7"/>
    <s v="C56000"/>
    <s v="TOTAL DES COUTS DIRECTS BRUTS"/>
  </r>
  <r>
    <x v="1"/>
    <x v="12"/>
    <x v="14"/>
    <x v="263"/>
    <x v="263"/>
    <s v="Public"/>
    <x v="1"/>
    <n v="0"/>
    <n v="0"/>
    <n v="17"/>
    <n v="4"/>
    <n v="31087138"/>
    <x v="1"/>
    <s v="C56000"/>
    <s v="TOTAL DES COUTS DIRECTS BRUTS"/>
  </r>
  <r>
    <x v="1"/>
    <x v="12"/>
    <x v="14"/>
    <x v="263"/>
    <x v="263"/>
    <s v="Public"/>
    <x v="1"/>
    <n v="0"/>
    <n v="0"/>
    <n v="17"/>
    <n v="4"/>
    <n v="3032479"/>
    <x v="3"/>
    <s v="C56000"/>
    <s v="TOTAL DES COUTS DIRECTS BRUTS"/>
  </r>
  <r>
    <x v="1"/>
    <x v="12"/>
    <x v="14"/>
    <x v="263"/>
    <x v="263"/>
    <s v="Public"/>
    <x v="1"/>
    <n v="0"/>
    <n v="0"/>
    <n v="17"/>
    <n v="4"/>
    <n v="28054659"/>
    <x v="2"/>
    <s v="C56000"/>
    <s v="TOTAL DES COUTS DIRECTS BRUTS"/>
  </r>
  <r>
    <x v="1"/>
    <x v="12"/>
    <x v="14"/>
    <x v="181"/>
    <x v="181"/>
    <s v="Privé"/>
    <x v="1"/>
    <n v="0"/>
    <n v="0"/>
    <n v="17"/>
    <n v="4"/>
    <n v="1436723"/>
    <x v="1"/>
    <s v="C56000"/>
    <s v="TOTAL DES COUTS DIRECTS BRUTS"/>
  </r>
  <r>
    <x v="1"/>
    <x v="12"/>
    <x v="14"/>
    <x v="181"/>
    <x v="181"/>
    <s v="Privé"/>
    <x v="1"/>
    <n v="0"/>
    <n v="0"/>
    <n v="17"/>
    <n v="4"/>
    <n v="97296"/>
    <x v="3"/>
    <s v="C56000"/>
    <s v="TOTAL DES COUTS DIRECTS BRUTS"/>
  </r>
  <r>
    <x v="1"/>
    <x v="12"/>
    <x v="14"/>
    <x v="181"/>
    <x v="181"/>
    <s v="Privé"/>
    <x v="1"/>
    <n v="0"/>
    <n v="0"/>
    <n v="17"/>
    <n v="4"/>
    <n v="1339427"/>
    <x v="2"/>
    <s v="C56000"/>
    <s v="TOTAL DES COUTS DIRECTS BRUTS"/>
  </r>
  <r>
    <x v="1"/>
    <x v="12"/>
    <x v="14"/>
    <x v="182"/>
    <x v="182"/>
    <s v="Privé"/>
    <x v="1"/>
    <n v="0"/>
    <n v="0"/>
    <n v="17"/>
    <n v="4"/>
    <n v="857653"/>
    <x v="1"/>
    <s v="C56000"/>
    <s v="TOTAL DES COUTS DIRECTS BRUTS"/>
  </r>
  <r>
    <x v="1"/>
    <x v="12"/>
    <x v="14"/>
    <x v="182"/>
    <x v="182"/>
    <s v="Privé"/>
    <x v="1"/>
    <n v="0"/>
    <n v="0"/>
    <n v="17"/>
    <n v="4"/>
    <n v="39056"/>
    <x v="3"/>
    <s v="C56000"/>
    <s v="TOTAL DES COUTS DIRECTS BRUTS"/>
  </r>
  <r>
    <x v="1"/>
    <x v="12"/>
    <x v="14"/>
    <x v="182"/>
    <x v="182"/>
    <s v="Privé"/>
    <x v="1"/>
    <n v="0"/>
    <n v="0"/>
    <n v="17"/>
    <n v="4"/>
    <n v="818597"/>
    <x v="2"/>
    <s v="C56000"/>
    <s v="TOTAL DES COUTS DIRECTS BRUTS"/>
  </r>
  <r>
    <x v="1"/>
    <x v="12"/>
    <x v="14"/>
    <x v="183"/>
    <x v="183"/>
    <s v="Privé"/>
    <x v="1"/>
    <n v="0"/>
    <n v="0"/>
    <n v="17"/>
    <n v="4"/>
    <n v="785085"/>
    <x v="1"/>
    <s v="C56000"/>
    <s v="TOTAL DES COUTS DIRECTS BRUTS"/>
  </r>
  <r>
    <x v="1"/>
    <x v="12"/>
    <x v="14"/>
    <x v="183"/>
    <x v="183"/>
    <s v="Privé"/>
    <x v="1"/>
    <n v="0"/>
    <n v="0"/>
    <n v="17"/>
    <n v="4"/>
    <n v="33636"/>
    <x v="3"/>
    <s v="C56000"/>
    <s v="TOTAL DES COUTS DIRECTS BRUTS"/>
  </r>
  <r>
    <x v="1"/>
    <x v="12"/>
    <x v="14"/>
    <x v="183"/>
    <x v="183"/>
    <s v="Privé"/>
    <x v="1"/>
    <n v="0"/>
    <n v="0"/>
    <n v="17"/>
    <n v="4"/>
    <n v="751449"/>
    <x v="2"/>
    <s v="C56000"/>
    <s v="TOTAL DES COUTS DIRECTS BRUTS"/>
  </r>
  <r>
    <x v="1"/>
    <x v="12"/>
    <x v="15"/>
    <x v="264"/>
    <x v="264"/>
    <s v="Public"/>
    <x v="1"/>
    <n v="0"/>
    <n v="0"/>
    <n v="17"/>
    <n v="4"/>
    <n v="3791886"/>
    <x v="5"/>
    <s v="C56000"/>
    <s v="TOTAL DES COUTS DIRECTS BRUTS"/>
  </r>
  <r>
    <x v="1"/>
    <x v="12"/>
    <x v="15"/>
    <x v="264"/>
    <x v="264"/>
    <s v="Public"/>
    <x v="1"/>
    <n v="0"/>
    <n v="0"/>
    <n v="17"/>
    <n v="4"/>
    <n v="119457"/>
    <x v="8"/>
    <s v="C56000"/>
    <s v="TOTAL DES COUTS DIRECTS BRUTS"/>
  </r>
  <r>
    <x v="1"/>
    <x v="12"/>
    <x v="15"/>
    <x v="264"/>
    <x v="264"/>
    <s v="Public"/>
    <x v="1"/>
    <n v="0"/>
    <n v="0"/>
    <n v="17"/>
    <n v="4"/>
    <n v="3672429"/>
    <x v="7"/>
    <s v="C56000"/>
    <s v="TOTAL DES COUTS DIRECTS BRUTS"/>
  </r>
  <r>
    <x v="1"/>
    <x v="12"/>
    <x v="15"/>
    <x v="264"/>
    <x v="264"/>
    <s v="Public"/>
    <x v="1"/>
    <n v="0"/>
    <n v="0"/>
    <n v="17"/>
    <n v="4"/>
    <n v="44088307"/>
    <x v="1"/>
    <s v="C56000"/>
    <s v="TOTAL DES COUTS DIRECTS BRUTS"/>
  </r>
  <r>
    <x v="1"/>
    <x v="12"/>
    <x v="15"/>
    <x v="264"/>
    <x v="264"/>
    <s v="Public"/>
    <x v="1"/>
    <n v="0"/>
    <n v="0"/>
    <n v="17"/>
    <n v="4"/>
    <n v="3278862"/>
    <x v="3"/>
    <s v="C56000"/>
    <s v="TOTAL DES COUTS DIRECTS BRUTS"/>
  </r>
  <r>
    <x v="1"/>
    <x v="12"/>
    <x v="15"/>
    <x v="264"/>
    <x v="264"/>
    <s v="Public"/>
    <x v="1"/>
    <n v="0"/>
    <n v="0"/>
    <n v="17"/>
    <n v="4"/>
    <n v="40809445"/>
    <x v="2"/>
    <s v="C56000"/>
    <s v="TOTAL DES COUTS DIRECTS BRUTS"/>
  </r>
  <r>
    <x v="1"/>
    <x v="12"/>
    <x v="15"/>
    <x v="244"/>
    <x v="244"/>
    <s v="Privé"/>
    <x v="1"/>
    <n v="0"/>
    <n v="0"/>
    <n v="17"/>
    <n v="4"/>
    <n v="1555982"/>
    <x v="1"/>
    <s v="C56000"/>
    <s v="TOTAL DES COUTS DIRECTS BRUTS"/>
  </r>
  <r>
    <x v="1"/>
    <x v="12"/>
    <x v="15"/>
    <x v="244"/>
    <x v="244"/>
    <s v="Privé"/>
    <x v="1"/>
    <n v="0"/>
    <n v="0"/>
    <n v="17"/>
    <n v="4"/>
    <n v="181346"/>
    <x v="3"/>
    <s v="C56000"/>
    <s v="TOTAL DES COUTS DIRECTS BRUTS"/>
  </r>
  <r>
    <x v="1"/>
    <x v="12"/>
    <x v="15"/>
    <x v="244"/>
    <x v="244"/>
    <s v="Privé"/>
    <x v="1"/>
    <n v="0"/>
    <n v="0"/>
    <n v="17"/>
    <n v="4"/>
    <n v="1374636"/>
    <x v="2"/>
    <s v="C56000"/>
    <s v="TOTAL DES COUTS DIRECTS BRUTS"/>
  </r>
  <r>
    <x v="1"/>
    <x v="12"/>
    <x v="15"/>
    <x v="196"/>
    <x v="196"/>
    <s v="Privé"/>
    <x v="1"/>
    <n v="0"/>
    <n v="0"/>
    <n v="17"/>
    <n v="4"/>
    <n v="734829"/>
    <x v="1"/>
    <s v="C56000"/>
    <s v="TOTAL DES COUTS DIRECTS BRUTS"/>
  </r>
  <r>
    <x v="1"/>
    <x v="12"/>
    <x v="15"/>
    <x v="196"/>
    <x v="196"/>
    <s v="Privé"/>
    <x v="1"/>
    <n v="0"/>
    <n v="0"/>
    <n v="17"/>
    <n v="4"/>
    <n v="49017"/>
    <x v="3"/>
    <s v="C56000"/>
    <s v="TOTAL DES COUTS DIRECTS BRUTS"/>
  </r>
  <r>
    <x v="1"/>
    <x v="12"/>
    <x v="15"/>
    <x v="196"/>
    <x v="196"/>
    <s v="Privé"/>
    <x v="1"/>
    <n v="0"/>
    <n v="0"/>
    <n v="17"/>
    <n v="4"/>
    <n v="685812"/>
    <x v="2"/>
    <s v="C56000"/>
    <s v="TOTAL DES COUTS DIRECTS BRUTS"/>
  </r>
  <r>
    <x v="1"/>
    <x v="12"/>
    <x v="16"/>
    <x v="265"/>
    <x v="265"/>
    <s v="Public"/>
    <x v="1"/>
    <n v="0"/>
    <n v="0"/>
    <n v="17"/>
    <n v="4"/>
    <n v="1722950"/>
    <x v="5"/>
    <s v="C56000"/>
    <s v="TOTAL DES COUTS DIRECTS BRUTS"/>
  </r>
  <r>
    <x v="1"/>
    <x v="12"/>
    <x v="16"/>
    <x v="265"/>
    <x v="265"/>
    <s v="Public"/>
    <x v="1"/>
    <n v="0"/>
    <n v="0"/>
    <n v="17"/>
    <n v="4"/>
    <n v="1722950"/>
    <x v="8"/>
    <s v="C56000"/>
    <s v="TOTAL DES COUTS DIRECTS BRUTS"/>
  </r>
  <r>
    <x v="1"/>
    <x v="12"/>
    <x v="16"/>
    <x v="265"/>
    <x v="265"/>
    <s v="Public"/>
    <x v="1"/>
    <n v="0"/>
    <n v="0"/>
    <n v="17"/>
    <n v="4"/>
    <n v="26013852"/>
    <x v="1"/>
    <s v="C56000"/>
    <s v="TOTAL DES COUTS DIRECTS BRUTS"/>
  </r>
  <r>
    <x v="1"/>
    <x v="12"/>
    <x v="16"/>
    <x v="265"/>
    <x v="265"/>
    <s v="Public"/>
    <x v="1"/>
    <n v="0"/>
    <n v="0"/>
    <n v="17"/>
    <n v="4"/>
    <n v="2812138"/>
    <x v="3"/>
    <s v="C56000"/>
    <s v="TOTAL DES COUTS DIRECTS BRUTS"/>
  </r>
  <r>
    <x v="1"/>
    <x v="12"/>
    <x v="16"/>
    <x v="265"/>
    <x v="265"/>
    <s v="Public"/>
    <x v="1"/>
    <n v="0"/>
    <n v="0"/>
    <n v="17"/>
    <n v="4"/>
    <n v="23201714"/>
    <x v="2"/>
    <s v="C56000"/>
    <s v="TOTAL DES COUTS DIRECTS BRUTS"/>
  </r>
  <r>
    <x v="1"/>
    <x v="12"/>
    <x v="16"/>
    <x v="266"/>
    <x v="266"/>
    <s v="Public"/>
    <x v="1"/>
    <n v="0"/>
    <n v="0"/>
    <n v="17"/>
    <n v="4"/>
    <n v="2442978"/>
    <x v="5"/>
    <s v="C56000"/>
    <s v="TOTAL DES COUTS DIRECTS BRUTS"/>
  </r>
  <r>
    <x v="1"/>
    <x v="12"/>
    <x v="16"/>
    <x v="266"/>
    <x v="266"/>
    <s v="Public"/>
    <x v="1"/>
    <n v="0"/>
    <n v="0"/>
    <n v="17"/>
    <n v="4"/>
    <n v="29463"/>
    <x v="8"/>
    <s v="C56000"/>
    <s v="TOTAL DES COUTS DIRECTS BRUTS"/>
  </r>
  <r>
    <x v="1"/>
    <x v="12"/>
    <x v="16"/>
    <x v="266"/>
    <x v="266"/>
    <s v="Public"/>
    <x v="1"/>
    <n v="0"/>
    <n v="0"/>
    <n v="17"/>
    <n v="4"/>
    <n v="2413515"/>
    <x v="7"/>
    <s v="C56000"/>
    <s v="TOTAL DES COUTS DIRECTS BRUTS"/>
  </r>
  <r>
    <x v="1"/>
    <x v="12"/>
    <x v="16"/>
    <x v="266"/>
    <x v="266"/>
    <s v="Public"/>
    <x v="1"/>
    <n v="0"/>
    <n v="0"/>
    <n v="17"/>
    <n v="4"/>
    <n v="45453363"/>
    <x v="1"/>
    <s v="C56000"/>
    <s v="TOTAL DES COUTS DIRECTS BRUTS"/>
  </r>
  <r>
    <x v="1"/>
    <x v="12"/>
    <x v="16"/>
    <x v="266"/>
    <x v="266"/>
    <s v="Public"/>
    <x v="1"/>
    <n v="0"/>
    <n v="0"/>
    <n v="17"/>
    <n v="4"/>
    <n v="2889223"/>
    <x v="3"/>
    <s v="C56000"/>
    <s v="TOTAL DES COUTS DIRECTS BRUTS"/>
  </r>
  <r>
    <x v="1"/>
    <x v="12"/>
    <x v="16"/>
    <x v="266"/>
    <x v="266"/>
    <s v="Public"/>
    <x v="1"/>
    <n v="0"/>
    <n v="0"/>
    <n v="17"/>
    <n v="4"/>
    <n v="42564140"/>
    <x v="2"/>
    <s v="C56000"/>
    <s v="TOTAL DES COUTS DIRECTS BRUTS"/>
  </r>
  <r>
    <x v="1"/>
    <x v="12"/>
    <x v="16"/>
    <x v="267"/>
    <x v="267"/>
    <s v="Public"/>
    <x v="1"/>
    <n v="0"/>
    <n v="0"/>
    <n v="17"/>
    <n v="4"/>
    <n v="590591"/>
    <x v="5"/>
    <s v="C56000"/>
    <s v="TOTAL DES COUTS DIRECTS BRUTS"/>
  </r>
  <r>
    <x v="1"/>
    <x v="12"/>
    <x v="16"/>
    <x v="267"/>
    <x v="267"/>
    <s v="Public"/>
    <x v="1"/>
    <n v="0"/>
    <n v="0"/>
    <n v="17"/>
    <n v="4"/>
    <n v="590591"/>
    <x v="8"/>
    <s v="C56000"/>
    <s v="TOTAL DES COUTS DIRECTS BRUTS"/>
  </r>
  <r>
    <x v="1"/>
    <x v="12"/>
    <x v="16"/>
    <x v="267"/>
    <x v="267"/>
    <s v="Public"/>
    <x v="1"/>
    <n v="0"/>
    <n v="0"/>
    <n v="17"/>
    <n v="4"/>
    <n v="25325403"/>
    <x v="1"/>
    <s v="C56000"/>
    <s v="TOTAL DES COUTS DIRECTS BRUTS"/>
  </r>
  <r>
    <x v="1"/>
    <x v="12"/>
    <x v="16"/>
    <x v="267"/>
    <x v="267"/>
    <s v="Public"/>
    <x v="1"/>
    <n v="0"/>
    <n v="0"/>
    <n v="17"/>
    <n v="4"/>
    <n v="2185221"/>
    <x v="3"/>
    <s v="C56000"/>
    <s v="TOTAL DES COUTS DIRECTS BRUTS"/>
  </r>
  <r>
    <x v="1"/>
    <x v="12"/>
    <x v="16"/>
    <x v="267"/>
    <x v="267"/>
    <s v="Public"/>
    <x v="1"/>
    <n v="0"/>
    <n v="0"/>
    <n v="17"/>
    <n v="4"/>
    <n v="23140182"/>
    <x v="2"/>
    <s v="C56000"/>
    <s v="TOTAL DES COUTS DIRECTS BRUTS"/>
  </r>
  <r>
    <x v="1"/>
    <x v="12"/>
    <x v="16"/>
    <x v="211"/>
    <x v="211"/>
    <s v="Privé"/>
    <x v="1"/>
    <n v="0"/>
    <n v="0"/>
    <n v="17"/>
    <n v="4"/>
    <n v="362962"/>
    <x v="1"/>
    <s v="C56000"/>
    <s v="TOTAL DES COUTS DIRECTS BRUTS"/>
  </r>
  <r>
    <x v="1"/>
    <x v="12"/>
    <x v="16"/>
    <x v="211"/>
    <x v="211"/>
    <s v="Privé"/>
    <x v="1"/>
    <n v="0"/>
    <n v="0"/>
    <n v="17"/>
    <n v="4"/>
    <n v="6883"/>
    <x v="3"/>
    <s v="C56000"/>
    <s v="TOTAL DES COUTS DIRECTS BRUTS"/>
  </r>
  <r>
    <x v="1"/>
    <x v="12"/>
    <x v="16"/>
    <x v="211"/>
    <x v="211"/>
    <s v="Privé"/>
    <x v="1"/>
    <n v="0"/>
    <n v="0"/>
    <n v="17"/>
    <n v="4"/>
    <n v="356079"/>
    <x v="2"/>
    <s v="C56000"/>
    <s v="TOTAL DES COUTS DIRECTS BRUTS"/>
  </r>
  <r>
    <x v="1"/>
    <x v="12"/>
    <x v="16"/>
    <x v="213"/>
    <x v="213"/>
    <s v="Privé"/>
    <x v="1"/>
    <n v="0"/>
    <n v="0"/>
    <n v="17"/>
    <n v="4"/>
    <n v="2654327"/>
    <x v="1"/>
    <s v="C56000"/>
    <s v="TOTAL DES COUTS DIRECTS BRUTS"/>
  </r>
  <r>
    <x v="1"/>
    <x v="12"/>
    <x v="16"/>
    <x v="213"/>
    <x v="213"/>
    <s v="Privé"/>
    <x v="1"/>
    <n v="0"/>
    <n v="0"/>
    <n v="17"/>
    <n v="4"/>
    <n v="209059"/>
    <x v="3"/>
    <s v="C56000"/>
    <s v="TOTAL DES COUTS DIRECTS BRUTS"/>
  </r>
  <r>
    <x v="1"/>
    <x v="12"/>
    <x v="16"/>
    <x v="213"/>
    <x v="213"/>
    <s v="Privé"/>
    <x v="1"/>
    <n v="0"/>
    <n v="0"/>
    <n v="17"/>
    <n v="4"/>
    <n v="2445268"/>
    <x v="2"/>
    <s v="C56000"/>
    <s v="TOTAL DES COUTS DIRECTS BRUTS"/>
  </r>
  <r>
    <x v="1"/>
    <x v="12"/>
    <x v="16"/>
    <x v="214"/>
    <x v="214"/>
    <s v="Privé"/>
    <x v="1"/>
    <n v="0"/>
    <n v="0"/>
    <n v="17"/>
    <n v="4"/>
    <n v="501291"/>
    <x v="1"/>
    <s v="C56000"/>
    <s v="TOTAL DES COUTS DIRECTS BRUTS"/>
  </r>
  <r>
    <x v="1"/>
    <x v="12"/>
    <x v="16"/>
    <x v="214"/>
    <x v="214"/>
    <s v="Privé"/>
    <x v="1"/>
    <n v="0"/>
    <n v="0"/>
    <n v="17"/>
    <n v="4"/>
    <n v="12870"/>
    <x v="3"/>
    <s v="C56000"/>
    <s v="TOTAL DES COUTS DIRECTS BRUTS"/>
  </r>
  <r>
    <x v="1"/>
    <x v="12"/>
    <x v="16"/>
    <x v="214"/>
    <x v="214"/>
    <s v="Privé"/>
    <x v="1"/>
    <n v="0"/>
    <n v="0"/>
    <n v="17"/>
    <n v="4"/>
    <n v="488421"/>
    <x v="2"/>
    <s v="C56000"/>
    <s v="TOTAL DES COUTS DIRECTS BRUTS"/>
  </r>
  <r>
    <x v="1"/>
    <x v="12"/>
    <x v="16"/>
    <x v="215"/>
    <x v="215"/>
    <s v="Privé"/>
    <x v="1"/>
    <n v="0"/>
    <n v="0"/>
    <n v="17"/>
    <n v="4"/>
    <n v="690353"/>
    <x v="1"/>
    <s v="C56000"/>
    <s v="TOTAL DES COUTS DIRECTS BRUTS"/>
  </r>
  <r>
    <x v="1"/>
    <x v="12"/>
    <x v="16"/>
    <x v="215"/>
    <x v="215"/>
    <s v="Privé"/>
    <x v="1"/>
    <n v="0"/>
    <n v="0"/>
    <n v="17"/>
    <n v="4"/>
    <n v="64338"/>
    <x v="3"/>
    <s v="C56000"/>
    <s v="TOTAL DES COUTS DIRECTS BRUTS"/>
  </r>
  <r>
    <x v="1"/>
    <x v="12"/>
    <x v="16"/>
    <x v="215"/>
    <x v="215"/>
    <s v="Privé"/>
    <x v="1"/>
    <n v="0"/>
    <n v="0"/>
    <n v="17"/>
    <n v="4"/>
    <n v="626015"/>
    <x v="2"/>
    <s v="C56000"/>
    <s v="TOTAL DES COUTS DIRECTS BRUTS"/>
  </r>
  <r>
    <x v="1"/>
    <x v="12"/>
    <x v="16"/>
    <x v="216"/>
    <x v="216"/>
    <s v="Privé"/>
    <x v="1"/>
    <n v="0"/>
    <n v="0"/>
    <n v="17"/>
    <n v="4"/>
    <n v="754397"/>
    <x v="1"/>
    <s v="C56000"/>
    <s v="TOTAL DES COUTS DIRECTS BRUTS"/>
  </r>
  <r>
    <x v="1"/>
    <x v="12"/>
    <x v="16"/>
    <x v="216"/>
    <x v="216"/>
    <s v="Privé"/>
    <x v="1"/>
    <n v="0"/>
    <n v="0"/>
    <n v="17"/>
    <n v="4"/>
    <n v="62126"/>
    <x v="3"/>
    <s v="C56000"/>
    <s v="TOTAL DES COUTS DIRECTS BRUTS"/>
  </r>
  <r>
    <x v="1"/>
    <x v="12"/>
    <x v="16"/>
    <x v="216"/>
    <x v="216"/>
    <s v="Privé"/>
    <x v="1"/>
    <n v="0"/>
    <n v="0"/>
    <n v="17"/>
    <n v="4"/>
    <n v="692271"/>
    <x v="2"/>
    <s v="C56000"/>
    <s v="TOTAL DES COUTS DIRECTS BRUTS"/>
  </r>
  <r>
    <x v="1"/>
    <x v="12"/>
    <x v="16"/>
    <x v="217"/>
    <x v="217"/>
    <s v="Privé"/>
    <x v="1"/>
    <n v="0"/>
    <n v="0"/>
    <n v="17"/>
    <n v="4"/>
    <n v="1628511"/>
    <x v="1"/>
    <s v="C56000"/>
    <s v="TOTAL DES COUTS DIRECTS BRUTS"/>
  </r>
  <r>
    <x v="1"/>
    <x v="12"/>
    <x v="16"/>
    <x v="217"/>
    <x v="217"/>
    <s v="Privé"/>
    <x v="1"/>
    <n v="0"/>
    <n v="0"/>
    <n v="17"/>
    <n v="4"/>
    <n v="285471"/>
    <x v="3"/>
    <s v="C56000"/>
    <s v="TOTAL DES COUTS DIRECTS BRUTS"/>
  </r>
  <r>
    <x v="1"/>
    <x v="12"/>
    <x v="16"/>
    <x v="217"/>
    <x v="217"/>
    <s v="Privé"/>
    <x v="1"/>
    <n v="0"/>
    <n v="0"/>
    <n v="17"/>
    <n v="4"/>
    <n v="1343040"/>
    <x v="2"/>
    <s v="C56000"/>
    <s v="TOTAL DES COUTS DIRECTS BRUTS"/>
  </r>
  <r>
    <x v="1"/>
    <x v="12"/>
    <x v="16"/>
    <x v="218"/>
    <x v="218"/>
    <s v="Privé"/>
    <x v="1"/>
    <n v="0"/>
    <n v="0"/>
    <n v="17"/>
    <n v="4"/>
    <n v="867271"/>
    <x v="1"/>
    <s v="C56000"/>
    <s v="TOTAL DES COUTS DIRECTS BRUTS"/>
  </r>
  <r>
    <x v="1"/>
    <x v="12"/>
    <x v="16"/>
    <x v="218"/>
    <x v="218"/>
    <s v="Privé"/>
    <x v="1"/>
    <n v="0"/>
    <n v="0"/>
    <n v="17"/>
    <n v="4"/>
    <n v="56818"/>
    <x v="3"/>
    <s v="C56000"/>
    <s v="TOTAL DES COUTS DIRECTS BRUTS"/>
  </r>
  <r>
    <x v="1"/>
    <x v="12"/>
    <x v="16"/>
    <x v="218"/>
    <x v="218"/>
    <s v="Privé"/>
    <x v="1"/>
    <n v="0"/>
    <n v="0"/>
    <n v="17"/>
    <n v="4"/>
    <n v="810453"/>
    <x v="2"/>
    <s v="C56000"/>
    <s v="TOTAL DES COUTS DIRECTS BRUTS"/>
  </r>
  <r>
    <x v="1"/>
    <x v="12"/>
    <x v="16"/>
    <x v="269"/>
    <x v="269"/>
    <s v="Privé"/>
    <x v="1"/>
    <n v="0"/>
    <n v="0"/>
    <n v="17"/>
    <n v="4"/>
    <n v="1316315"/>
    <x v="1"/>
    <s v="C56000"/>
    <s v="TOTAL DES COUTS DIRECTS BRUTS"/>
  </r>
  <r>
    <x v="1"/>
    <x v="12"/>
    <x v="16"/>
    <x v="269"/>
    <x v="269"/>
    <s v="Privé"/>
    <x v="1"/>
    <n v="0"/>
    <n v="0"/>
    <n v="17"/>
    <n v="4"/>
    <n v="1316315"/>
    <x v="2"/>
    <s v="C56000"/>
    <s v="TOTAL DES COUTS DIRECTS BRUTS"/>
  </r>
  <r>
    <x v="1"/>
    <x v="12"/>
    <x v="16"/>
    <x v="219"/>
    <x v="219"/>
    <s v="Privé"/>
    <x v="1"/>
    <n v="0"/>
    <n v="0"/>
    <n v="17"/>
    <n v="4"/>
    <n v="1147305"/>
    <x v="1"/>
    <s v="C56000"/>
    <s v="TOTAL DES COUTS DIRECTS BRUTS"/>
  </r>
  <r>
    <x v="1"/>
    <x v="12"/>
    <x v="16"/>
    <x v="219"/>
    <x v="219"/>
    <s v="Privé"/>
    <x v="1"/>
    <n v="0"/>
    <n v="0"/>
    <n v="17"/>
    <n v="4"/>
    <n v="92973"/>
    <x v="3"/>
    <s v="C56000"/>
    <s v="TOTAL DES COUTS DIRECTS BRUTS"/>
  </r>
  <r>
    <x v="1"/>
    <x v="12"/>
    <x v="16"/>
    <x v="219"/>
    <x v="219"/>
    <s v="Privé"/>
    <x v="1"/>
    <n v="0"/>
    <n v="0"/>
    <n v="17"/>
    <n v="4"/>
    <n v="1054332"/>
    <x v="2"/>
    <s v="C56000"/>
    <s v="TOTAL DES COUTS DIRECTS BRUTS"/>
  </r>
  <r>
    <x v="1"/>
    <x v="12"/>
    <x v="17"/>
    <x v="220"/>
    <x v="220"/>
    <s v="Public"/>
    <x v="1"/>
    <n v="0"/>
    <n v="0"/>
    <n v="17"/>
    <n v="4"/>
    <n v="3451008"/>
    <x v="1"/>
    <s v="C56000"/>
    <s v="TOTAL DES COUTS DIRECTS BRUTS"/>
  </r>
  <r>
    <x v="1"/>
    <x v="12"/>
    <x v="17"/>
    <x v="220"/>
    <x v="220"/>
    <s v="Public"/>
    <x v="1"/>
    <n v="0"/>
    <n v="0"/>
    <n v="17"/>
    <n v="4"/>
    <n v="3451008"/>
    <x v="2"/>
    <s v="C56000"/>
    <s v="TOTAL DES COUTS DIRECTS BRUTS"/>
  </r>
  <r>
    <x v="1"/>
    <x v="12"/>
    <x v="17"/>
    <x v="221"/>
    <x v="221"/>
    <s v="Public"/>
    <x v="1"/>
    <n v="0"/>
    <n v="0"/>
    <n v="17"/>
    <n v="4"/>
    <n v="1969648"/>
    <x v="1"/>
    <s v="C56000"/>
    <s v="TOTAL DES COUTS DIRECTS BRUTS"/>
  </r>
  <r>
    <x v="1"/>
    <x v="12"/>
    <x v="17"/>
    <x v="221"/>
    <x v="221"/>
    <s v="Public"/>
    <x v="1"/>
    <n v="0"/>
    <n v="0"/>
    <n v="17"/>
    <n v="4"/>
    <n v="2"/>
    <x v="3"/>
    <s v="C56000"/>
    <s v="TOTAL DES COUTS DIRECTS BRUTS"/>
  </r>
  <r>
    <x v="1"/>
    <x v="12"/>
    <x v="17"/>
    <x v="221"/>
    <x v="221"/>
    <s v="Public"/>
    <x v="1"/>
    <n v="0"/>
    <n v="0"/>
    <n v="17"/>
    <n v="4"/>
    <n v="1969646"/>
    <x v="2"/>
    <s v="C56000"/>
    <s v="TOTAL DES COUTS DIRECTS BRUTS"/>
  </r>
  <r>
    <x v="1"/>
    <x v="12"/>
    <x v="18"/>
    <x v="268"/>
    <x v="268"/>
    <s v="Public"/>
    <x v="1"/>
    <n v="0"/>
    <n v="0"/>
    <n v="17"/>
    <n v="4"/>
    <n v="1102187"/>
    <x v="1"/>
    <s v="C56000"/>
    <s v="TOTAL DES COUTS DIRECTS BRUTS"/>
  </r>
  <r>
    <x v="1"/>
    <x v="12"/>
    <x v="18"/>
    <x v="268"/>
    <x v="268"/>
    <s v="Public"/>
    <x v="1"/>
    <n v="0"/>
    <n v="0"/>
    <n v="17"/>
    <n v="4"/>
    <n v="1102187"/>
    <x v="2"/>
    <s v="C56000"/>
    <s v="TOTAL DES COUTS DIRECTS BRUTS"/>
  </r>
  <r>
    <x v="1"/>
    <x v="13"/>
    <x v="1"/>
    <x v="247"/>
    <x v="247"/>
    <s v="Public"/>
    <x v="1"/>
    <n v="0"/>
    <n v="0"/>
    <n v="17"/>
    <n v="4"/>
    <n v="3136673"/>
    <x v="5"/>
    <s v="C56000"/>
    <s v="TOTAL DES COUTS DIRECTS BRUTS"/>
  </r>
  <r>
    <x v="1"/>
    <x v="13"/>
    <x v="1"/>
    <x v="247"/>
    <x v="247"/>
    <s v="Public"/>
    <x v="1"/>
    <n v="0"/>
    <n v="0"/>
    <n v="17"/>
    <n v="4"/>
    <n v="3136673"/>
    <x v="7"/>
    <s v="C56000"/>
    <s v="TOTAL DES COUTS DIRECTS BRUTS"/>
  </r>
  <r>
    <x v="1"/>
    <x v="13"/>
    <x v="1"/>
    <x v="247"/>
    <x v="247"/>
    <s v="Public"/>
    <x v="1"/>
    <n v="0"/>
    <n v="0"/>
    <n v="17"/>
    <n v="4"/>
    <n v="25755125"/>
    <x v="1"/>
    <s v="C56000"/>
    <s v="TOTAL DES COUTS DIRECTS BRUTS"/>
  </r>
  <r>
    <x v="1"/>
    <x v="13"/>
    <x v="1"/>
    <x v="247"/>
    <x v="247"/>
    <s v="Public"/>
    <x v="1"/>
    <n v="0"/>
    <n v="0"/>
    <n v="17"/>
    <n v="4"/>
    <n v="2477389"/>
    <x v="3"/>
    <s v="C56000"/>
    <s v="TOTAL DES COUTS DIRECTS BRUTS"/>
  </r>
  <r>
    <x v="1"/>
    <x v="13"/>
    <x v="1"/>
    <x v="247"/>
    <x v="247"/>
    <s v="Public"/>
    <x v="1"/>
    <n v="0"/>
    <n v="0"/>
    <n v="17"/>
    <n v="4"/>
    <n v="23277736"/>
    <x v="2"/>
    <s v="C56000"/>
    <s v="TOTAL DES COUTS DIRECTS BRUTS"/>
  </r>
  <r>
    <x v="1"/>
    <x v="13"/>
    <x v="2"/>
    <x v="248"/>
    <x v="248"/>
    <s v="Public"/>
    <x v="1"/>
    <n v="0"/>
    <n v="0"/>
    <n v="17"/>
    <n v="4"/>
    <n v="3137347"/>
    <x v="5"/>
    <s v="C56000"/>
    <s v="TOTAL DES COUTS DIRECTS BRUTS"/>
  </r>
  <r>
    <x v="1"/>
    <x v="13"/>
    <x v="2"/>
    <x v="248"/>
    <x v="248"/>
    <s v="Public"/>
    <x v="1"/>
    <n v="0"/>
    <n v="0"/>
    <n v="17"/>
    <n v="4"/>
    <n v="486129"/>
    <x v="8"/>
    <s v="C56000"/>
    <s v="TOTAL DES COUTS DIRECTS BRUTS"/>
  </r>
  <r>
    <x v="1"/>
    <x v="13"/>
    <x v="2"/>
    <x v="248"/>
    <x v="248"/>
    <s v="Public"/>
    <x v="1"/>
    <n v="0"/>
    <n v="0"/>
    <n v="17"/>
    <n v="4"/>
    <n v="2651218"/>
    <x v="7"/>
    <s v="C56000"/>
    <s v="TOTAL DES COUTS DIRECTS BRUTS"/>
  </r>
  <r>
    <x v="1"/>
    <x v="13"/>
    <x v="2"/>
    <x v="248"/>
    <x v="248"/>
    <s v="Public"/>
    <x v="1"/>
    <n v="0"/>
    <n v="0"/>
    <n v="17"/>
    <n v="4"/>
    <n v="32958054"/>
    <x v="1"/>
    <s v="C56000"/>
    <s v="TOTAL DES COUTS DIRECTS BRUTS"/>
  </r>
  <r>
    <x v="1"/>
    <x v="13"/>
    <x v="2"/>
    <x v="248"/>
    <x v="248"/>
    <s v="Public"/>
    <x v="1"/>
    <n v="0"/>
    <n v="0"/>
    <n v="17"/>
    <n v="4"/>
    <n v="2935408"/>
    <x v="3"/>
    <s v="C56000"/>
    <s v="TOTAL DES COUTS DIRECTS BRUTS"/>
  </r>
  <r>
    <x v="1"/>
    <x v="13"/>
    <x v="2"/>
    <x v="248"/>
    <x v="248"/>
    <s v="Public"/>
    <x v="1"/>
    <n v="0"/>
    <n v="0"/>
    <n v="17"/>
    <n v="4"/>
    <n v="30022646"/>
    <x v="2"/>
    <s v="C56000"/>
    <s v="TOTAL DES COUTS DIRECTS BRUTS"/>
  </r>
  <r>
    <x v="1"/>
    <x v="13"/>
    <x v="2"/>
    <x v="21"/>
    <x v="21"/>
    <s v="Privé"/>
    <x v="1"/>
    <n v="0"/>
    <n v="0"/>
    <n v="17"/>
    <n v="4"/>
    <n v="644240"/>
    <x v="1"/>
    <s v="C56000"/>
    <s v="TOTAL DES COUTS DIRECTS BRUTS"/>
  </r>
  <r>
    <x v="1"/>
    <x v="13"/>
    <x v="2"/>
    <x v="21"/>
    <x v="21"/>
    <s v="Privé"/>
    <x v="1"/>
    <n v="0"/>
    <n v="0"/>
    <n v="17"/>
    <n v="4"/>
    <n v="24659"/>
    <x v="3"/>
    <s v="C56000"/>
    <s v="TOTAL DES COUTS DIRECTS BRUTS"/>
  </r>
  <r>
    <x v="1"/>
    <x v="13"/>
    <x v="2"/>
    <x v="21"/>
    <x v="21"/>
    <s v="Privé"/>
    <x v="1"/>
    <n v="0"/>
    <n v="0"/>
    <n v="17"/>
    <n v="4"/>
    <n v="619581"/>
    <x v="2"/>
    <s v="C56000"/>
    <s v="TOTAL DES COUTS DIRECTS BRUTS"/>
  </r>
  <r>
    <x v="1"/>
    <x v="13"/>
    <x v="3"/>
    <x v="270"/>
    <x v="270"/>
    <s v="Privé"/>
    <x v="1"/>
    <n v="0"/>
    <n v="0"/>
    <n v="17"/>
    <n v="4"/>
    <n v="1460780"/>
    <x v="1"/>
    <s v="C56000"/>
    <s v="TOTAL DES COUTS DIRECTS BRUTS"/>
  </r>
  <r>
    <x v="1"/>
    <x v="13"/>
    <x v="3"/>
    <x v="270"/>
    <x v="270"/>
    <s v="Privé"/>
    <x v="1"/>
    <n v="0"/>
    <n v="0"/>
    <n v="17"/>
    <n v="4"/>
    <n v="82034"/>
    <x v="3"/>
    <s v="C56000"/>
    <s v="TOTAL DES COUTS DIRECTS BRUTS"/>
  </r>
  <r>
    <x v="1"/>
    <x v="13"/>
    <x v="3"/>
    <x v="270"/>
    <x v="270"/>
    <s v="Privé"/>
    <x v="1"/>
    <n v="0"/>
    <n v="0"/>
    <n v="17"/>
    <n v="4"/>
    <n v="1378746"/>
    <x v="2"/>
    <s v="C56000"/>
    <s v="TOTAL DES COUTS DIRECTS BRUTS"/>
  </r>
  <r>
    <x v="1"/>
    <x v="13"/>
    <x v="3"/>
    <x v="237"/>
    <x v="237"/>
    <s v="Public"/>
    <x v="1"/>
    <n v="0"/>
    <n v="0"/>
    <n v="17"/>
    <n v="4"/>
    <n v="21030474"/>
    <x v="5"/>
    <s v="C56000"/>
    <s v="TOTAL DES COUTS DIRECTS BRUTS"/>
  </r>
  <r>
    <x v="1"/>
    <x v="13"/>
    <x v="3"/>
    <x v="237"/>
    <x v="237"/>
    <s v="Public"/>
    <x v="1"/>
    <n v="0"/>
    <n v="0"/>
    <n v="17"/>
    <n v="4"/>
    <n v="21030474"/>
    <x v="9"/>
    <s v="C56000"/>
    <s v="TOTAL DES COUTS DIRECTS BRUTS"/>
  </r>
  <r>
    <x v="1"/>
    <x v="13"/>
    <x v="3"/>
    <x v="237"/>
    <x v="237"/>
    <s v="Public"/>
    <x v="1"/>
    <n v="0"/>
    <n v="0"/>
    <n v="17"/>
    <n v="4"/>
    <n v="34740330"/>
    <x v="1"/>
    <s v="C56000"/>
    <s v="TOTAL DES COUTS DIRECTS BRUTS"/>
  </r>
  <r>
    <x v="1"/>
    <x v="13"/>
    <x v="3"/>
    <x v="237"/>
    <x v="237"/>
    <s v="Public"/>
    <x v="1"/>
    <n v="0"/>
    <n v="0"/>
    <n v="17"/>
    <n v="4"/>
    <n v="5258436"/>
    <x v="3"/>
    <s v="C56000"/>
    <s v="TOTAL DES COUTS DIRECTS BRUTS"/>
  </r>
  <r>
    <x v="1"/>
    <x v="13"/>
    <x v="3"/>
    <x v="237"/>
    <x v="237"/>
    <s v="Public"/>
    <x v="1"/>
    <n v="0"/>
    <n v="0"/>
    <n v="17"/>
    <n v="4"/>
    <n v="29481894"/>
    <x v="2"/>
    <s v="C56000"/>
    <s v="TOTAL DES COUTS DIRECTS BRUTS"/>
  </r>
  <r>
    <x v="1"/>
    <x v="13"/>
    <x v="3"/>
    <x v="249"/>
    <x v="249"/>
    <s v="Public"/>
    <x v="1"/>
    <n v="0"/>
    <n v="0"/>
    <n v="17"/>
    <n v="4"/>
    <n v="57380107"/>
    <x v="1"/>
    <s v="C56000"/>
    <s v="TOTAL DES COUTS DIRECTS BRUTS"/>
  </r>
  <r>
    <x v="1"/>
    <x v="13"/>
    <x v="3"/>
    <x v="249"/>
    <x v="249"/>
    <s v="Public"/>
    <x v="1"/>
    <n v="0"/>
    <n v="0"/>
    <n v="17"/>
    <n v="4"/>
    <n v="2229993"/>
    <x v="3"/>
    <s v="C56000"/>
    <s v="TOTAL DES COUTS DIRECTS BRUTS"/>
  </r>
  <r>
    <x v="1"/>
    <x v="13"/>
    <x v="3"/>
    <x v="249"/>
    <x v="249"/>
    <s v="Public"/>
    <x v="1"/>
    <n v="0"/>
    <n v="0"/>
    <n v="17"/>
    <n v="4"/>
    <n v="55150114"/>
    <x v="2"/>
    <s v="C56000"/>
    <s v="TOTAL DES COUTS DIRECTS BRUTS"/>
  </r>
  <r>
    <x v="1"/>
    <x v="13"/>
    <x v="3"/>
    <x v="34"/>
    <x v="34"/>
    <s v="Privé"/>
    <x v="1"/>
    <n v="0"/>
    <n v="0"/>
    <n v="17"/>
    <n v="4"/>
    <n v="1277153"/>
    <x v="1"/>
    <s v="C56000"/>
    <s v="TOTAL DES COUTS DIRECTS BRUTS"/>
  </r>
  <r>
    <x v="1"/>
    <x v="13"/>
    <x v="3"/>
    <x v="34"/>
    <x v="34"/>
    <s v="Privé"/>
    <x v="1"/>
    <n v="0"/>
    <n v="0"/>
    <n v="17"/>
    <n v="4"/>
    <n v="79011"/>
    <x v="3"/>
    <s v="C56000"/>
    <s v="TOTAL DES COUTS DIRECTS BRUTS"/>
  </r>
  <r>
    <x v="1"/>
    <x v="13"/>
    <x v="3"/>
    <x v="34"/>
    <x v="34"/>
    <s v="Privé"/>
    <x v="1"/>
    <n v="0"/>
    <n v="0"/>
    <n v="17"/>
    <n v="4"/>
    <n v="1198142"/>
    <x v="2"/>
    <s v="C56000"/>
    <s v="TOTAL DES COUTS DIRECTS BRUTS"/>
  </r>
  <r>
    <x v="1"/>
    <x v="13"/>
    <x v="3"/>
    <x v="35"/>
    <x v="35"/>
    <s v="Public"/>
    <x v="1"/>
    <n v="0"/>
    <n v="0"/>
    <n v="17"/>
    <n v="4"/>
    <n v="8173787"/>
    <x v="1"/>
    <s v="C56000"/>
    <s v="TOTAL DES COUTS DIRECTS BRUTS"/>
  </r>
  <r>
    <x v="1"/>
    <x v="13"/>
    <x v="3"/>
    <x v="35"/>
    <x v="35"/>
    <s v="Public"/>
    <x v="1"/>
    <n v="0"/>
    <n v="0"/>
    <n v="17"/>
    <n v="4"/>
    <n v="1951830"/>
    <x v="3"/>
    <s v="C56000"/>
    <s v="TOTAL DES COUTS DIRECTS BRUTS"/>
  </r>
  <r>
    <x v="1"/>
    <x v="13"/>
    <x v="3"/>
    <x v="35"/>
    <x v="35"/>
    <s v="Public"/>
    <x v="1"/>
    <n v="0"/>
    <n v="0"/>
    <n v="17"/>
    <n v="4"/>
    <n v="6221957"/>
    <x v="2"/>
    <s v="C56000"/>
    <s v="TOTAL DES COUTS DIRECTS BRUTS"/>
  </r>
  <r>
    <x v="1"/>
    <x v="13"/>
    <x v="3"/>
    <x v="37"/>
    <x v="37"/>
    <s v="Privé"/>
    <x v="1"/>
    <n v="0"/>
    <n v="0"/>
    <n v="17"/>
    <n v="4"/>
    <n v="818756"/>
    <x v="1"/>
    <s v="C56000"/>
    <s v="TOTAL DES COUTS DIRECTS BRUTS"/>
  </r>
  <r>
    <x v="1"/>
    <x v="13"/>
    <x v="3"/>
    <x v="37"/>
    <x v="37"/>
    <s v="Privé"/>
    <x v="1"/>
    <n v="0"/>
    <n v="0"/>
    <n v="17"/>
    <n v="4"/>
    <n v="12322"/>
    <x v="3"/>
    <s v="C56000"/>
    <s v="TOTAL DES COUTS DIRECTS BRUTS"/>
  </r>
  <r>
    <x v="1"/>
    <x v="13"/>
    <x v="3"/>
    <x v="37"/>
    <x v="37"/>
    <s v="Privé"/>
    <x v="1"/>
    <n v="0"/>
    <n v="0"/>
    <n v="17"/>
    <n v="4"/>
    <n v="806434"/>
    <x v="2"/>
    <s v="C56000"/>
    <s v="TOTAL DES COUTS DIRECTS BRUTS"/>
  </r>
  <r>
    <x v="1"/>
    <x v="13"/>
    <x v="3"/>
    <x v="38"/>
    <x v="38"/>
    <s v="Privé"/>
    <x v="1"/>
    <n v="0"/>
    <n v="0"/>
    <n v="17"/>
    <n v="4"/>
    <n v="4627127"/>
    <x v="1"/>
    <s v="C56000"/>
    <s v="TOTAL DES COUTS DIRECTS BRUTS"/>
  </r>
  <r>
    <x v="1"/>
    <x v="13"/>
    <x v="3"/>
    <x v="38"/>
    <x v="38"/>
    <s v="Privé"/>
    <x v="1"/>
    <n v="0"/>
    <n v="0"/>
    <n v="17"/>
    <n v="4"/>
    <n v="329589"/>
    <x v="3"/>
    <s v="C56000"/>
    <s v="TOTAL DES COUTS DIRECTS BRUTS"/>
  </r>
  <r>
    <x v="1"/>
    <x v="13"/>
    <x v="3"/>
    <x v="38"/>
    <x v="38"/>
    <s v="Privé"/>
    <x v="1"/>
    <n v="0"/>
    <n v="0"/>
    <n v="17"/>
    <n v="4"/>
    <n v="4297538"/>
    <x v="2"/>
    <s v="C56000"/>
    <s v="TOTAL DES COUTS DIRECTS BRUTS"/>
  </r>
  <r>
    <x v="1"/>
    <x v="13"/>
    <x v="3"/>
    <x v="39"/>
    <x v="39"/>
    <s v="Privé"/>
    <x v="1"/>
    <n v="0"/>
    <n v="0"/>
    <n v="17"/>
    <n v="4"/>
    <n v="340210"/>
    <x v="1"/>
    <s v="C56000"/>
    <s v="TOTAL DES COUTS DIRECTS BRUTS"/>
  </r>
  <r>
    <x v="1"/>
    <x v="13"/>
    <x v="3"/>
    <x v="39"/>
    <x v="39"/>
    <s v="Privé"/>
    <x v="1"/>
    <n v="0"/>
    <n v="0"/>
    <n v="17"/>
    <n v="4"/>
    <n v="2700"/>
    <x v="3"/>
    <s v="C56000"/>
    <s v="TOTAL DES COUTS DIRECTS BRUTS"/>
  </r>
  <r>
    <x v="1"/>
    <x v="13"/>
    <x v="3"/>
    <x v="39"/>
    <x v="39"/>
    <s v="Privé"/>
    <x v="1"/>
    <n v="0"/>
    <n v="0"/>
    <n v="17"/>
    <n v="4"/>
    <n v="337510"/>
    <x v="2"/>
    <s v="C56000"/>
    <s v="TOTAL DES COUTS DIRECTS BRUTS"/>
  </r>
  <r>
    <x v="1"/>
    <x v="13"/>
    <x v="3"/>
    <x v="40"/>
    <x v="40"/>
    <s v="Privé"/>
    <x v="1"/>
    <n v="0"/>
    <n v="0"/>
    <n v="17"/>
    <n v="4"/>
    <n v="1229246"/>
    <x v="1"/>
    <s v="C56000"/>
    <s v="TOTAL DES COUTS DIRECTS BRUTS"/>
  </r>
  <r>
    <x v="1"/>
    <x v="13"/>
    <x v="3"/>
    <x v="40"/>
    <x v="40"/>
    <s v="Privé"/>
    <x v="1"/>
    <n v="0"/>
    <n v="0"/>
    <n v="17"/>
    <n v="4"/>
    <n v="78221"/>
    <x v="3"/>
    <s v="C56000"/>
    <s v="TOTAL DES COUTS DIRECTS BRUTS"/>
  </r>
  <r>
    <x v="1"/>
    <x v="13"/>
    <x v="3"/>
    <x v="40"/>
    <x v="40"/>
    <s v="Privé"/>
    <x v="1"/>
    <n v="0"/>
    <n v="0"/>
    <n v="17"/>
    <n v="4"/>
    <n v="1151025"/>
    <x v="2"/>
    <s v="C56000"/>
    <s v="TOTAL DES COUTS DIRECTS BRUTS"/>
  </r>
  <r>
    <x v="1"/>
    <x v="13"/>
    <x v="3"/>
    <x v="41"/>
    <x v="41"/>
    <s v="Privé"/>
    <x v="1"/>
    <n v="0"/>
    <n v="0"/>
    <n v="17"/>
    <n v="4"/>
    <n v="1055435"/>
    <x v="1"/>
    <s v="C56000"/>
    <s v="TOTAL DES COUTS DIRECTS BRUTS"/>
  </r>
  <r>
    <x v="1"/>
    <x v="13"/>
    <x v="3"/>
    <x v="41"/>
    <x v="41"/>
    <s v="Privé"/>
    <x v="1"/>
    <n v="0"/>
    <n v="0"/>
    <n v="17"/>
    <n v="4"/>
    <n v="101130"/>
    <x v="3"/>
    <s v="C56000"/>
    <s v="TOTAL DES COUTS DIRECTS BRUTS"/>
  </r>
  <r>
    <x v="1"/>
    <x v="13"/>
    <x v="3"/>
    <x v="41"/>
    <x v="41"/>
    <s v="Privé"/>
    <x v="1"/>
    <n v="0"/>
    <n v="0"/>
    <n v="17"/>
    <n v="4"/>
    <n v="954305"/>
    <x v="2"/>
    <s v="C56000"/>
    <s v="TOTAL DES COUTS DIRECTS BRUTS"/>
  </r>
  <r>
    <x v="1"/>
    <x v="13"/>
    <x v="4"/>
    <x v="250"/>
    <x v="250"/>
    <s v="Public"/>
    <x v="1"/>
    <n v="0"/>
    <n v="0"/>
    <n v="17"/>
    <n v="4"/>
    <n v="2821343"/>
    <x v="5"/>
    <s v="C56000"/>
    <s v="TOTAL DES COUTS DIRECTS BRUTS"/>
  </r>
  <r>
    <x v="1"/>
    <x v="13"/>
    <x v="4"/>
    <x v="250"/>
    <x v="250"/>
    <s v="Public"/>
    <x v="1"/>
    <n v="0"/>
    <n v="0"/>
    <n v="17"/>
    <n v="4"/>
    <n v="2821343"/>
    <x v="7"/>
    <s v="C56000"/>
    <s v="TOTAL DES COUTS DIRECTS BRUTS"/>
  </r>
  <r>
    <x v="1"/>
    <x v="13"/>
    <x v="4"/>
    <x v="250"/>
    <x v="250"/>
    <s v="Public"/>
    <x v="1"/>
    <n v="0"/>
    <n v="0"/>
    <n v="17"/>
    <n v="4"/>
    <n v="55075285"/>
    <x v="1"/>
    <s v="C56000"/>
    <s v="TOTAL DES COUTS DIRECTS BRUTS"/>
  </r>
  <r>
    <x v="1"/>
    <x v="13"/>
    <x v="4"/>
    <x v="250"/>
    <x v="250"/>
    <s v="Public"/>
    <x v="1"/>
    <n v="0"/>
    <n v="0"/>
    <n v="17"/>
    <n v="4"/>
    <n v="3714358"/>
    <x v="3"/>
    <s v="C56000"/>
    <s v="TOTAL DES COUTS DIRECTS BRUTS"/>
  </r>
  <r>
    <x v="1"/>
    <x v="13"/>
    <x v="4"/>
    <x v="250"/>
    <x v="250"/>
    <s v="Public"/>
    <x v="1"/>
    <n v="0"/>
    <n v="0"/>
    <n v="17"/>
    <n v="4"/>
    <n v="51360927"/>
    <x v="2"/>
    <s v="C56000"/>
    <s v="TOTAL DES COUTS DIRECTS BRUTS"/>
  </r>
  <r>
    <x v="1"/>
    <x v="13"/>
    <x v="4"/>
    <x v="283"/>
    <x v="283"/>
    <s v="Privé"/>
    <x v="1"/>
    <n v="0"/>
    <n v="0"/>
    <n v="17"/>
    <n v="4"/>
    <n v="323981"/>
    <x v="1"/>
    <s v="C56000"/>
    <s v="TOTAL DES COUTS DIRECTS BRUTS"/>
  </r>
  <r>
    <x v="1"/>
    <x v="13"/>
    <x v="4"/>
    <x v="283"/>
    <x v="283"/>
    <s v="Privé"/>
    <x v="1"/>
    <n v="0"/>
    <n v="0"/>
    <n v="17"/>
    <n v="4"/>
    <n v="323981"/>
    <x v="2"/>
    <s v="C56000"/>
    <s v="TOTAL DES COUTS DIRECTS BRUTS"/>
  </r>
  <r>
    <x v="1"/>
    <x v="13"/>
    <x v="4"/>
    <x v="54"/>
    <x v="54"/>
    <s v="Privé"/>
    <x v="1"/>
    <n v="0"/>
    <n v="0"/>
    <n v="17"/>
    <n v="4"/>
    <n v="738529"/>
    <x v="1"/>
    <s v="C56000"/>
    <s v="TOTAL DES COUTS DIRECTS BRUTS"/>
  </r>
  <r>
    <x v="1"/>
    <x v="13"/>
    <x v="4"/>
    <x v="54"/>
    <x v="54"/>
    <s v="Privé"/>
    <x v="1"/>
    <n v="0"/>
    <n v="0"/>
    <n v="17"/>
    <n v="4"/>
    <n v="45080"/>
    <x v="3"/>
    <s v="C56000"/>
    <s v="TOTAL DES COUTS DIRECTS BRUTS"/>
  </r>
  <r>
    <x v="1"/>
    <x v="13"/>
    <x v="4"/>
    <x v="54"/>
    <x v="54"/>
    <s v="Privé"/>
    <x v="1"/>
    <n v="0"/>
    <n v="0"/>
    <n v="17"/>
    <n v="4"/>
    <n v="693449"/>
    <x v="2"/>
    <s v="C56000"/>
    <s v="TOTAL DES COUTS DIRECTS BRUTS"/>
  </r>
  <r>
    <x v="1"/>
    <x v="13"/>
    <x v="5"/>
    <x v="251"/>
    <x v="251"/>
    <s v="Public"/>
    <x v="1"/>
    <n v="0"/>
    <n v="0"/>
    <n v="17"/>
    <n v="4"/>
    <n v="8452541"/>
    <x v="5"/>
    <s v="C56000"/>
    <s v="TOTAL DES COUTS DIRECTS BRUTS"/>
  </r>
  <r>
    <x v="1"/>
    <x v="13"/>
    <x v="5"/>
    <x v="251"/>
    <x v="251"/>
    <s v="Public"/>
    <x v="1"/>
    <n v="0"/>
    <n v="0"/>
    <n v="17"/>
    <n v="4"/>
    <n v="257672"/>
    <x v="7"/>
    <s v="C56000"/>
    <s v="TOTAL DES COUTS DIRECTS BRUTS"/>
  </r>
  <r>
    <x v="1"/>
    <x v="13"/>
    <x v="5"/>
    <x v="251"/>
    <x v="251"/>
    <s v="Public"/>
    <x v="1"/>
    <n v="0"/>
    <n v="0"/>
    <n v="17"/>
    <n v="4"/>
    <n v="8194869"/>
    <x v="9"/>
    <s v="C56000"/>
    <s v="TOTAL DES COUTS DIRECTS BRUTS"/>
  </r>
  <r>
    <x v="1"/>
    <x v="13"/>
    <x v="5"/>
    <x v="251"/>
    <x v="251"/>
    <s v="Public"/>
    <x v="1"/>
    <n v="0"/>
    <n v="0"/>
    <n v="17"/>
    <n v="4"/>
    <n v="50540488"/>
    <x v="1"/>
    <s v="C56000"/>
    <s v="TOTAL DES COUTS DIRECTS BRUTS"/>
  </r>
  <r>
    <x v="1"/>
    <x v="13"/>
    <x v="5"/>
    <x v="251"/>
    <x v="251"/>
    <s v="Public"/>
    <x v="1"/>
    <n v="0"/>
    <n v="0"/>
    <n v="17"/>
    <n v="4"/>
    <n v="4454323"/>
    <x v="3"/>
    <s v="C56000"/>
    <s v="TOTAL DES COUTS DIRECTS BRUTS"/>
  </r>
  <r>
    <x v="1"/>
    <x v="13"/>
    <x v="5"/>
    <x v="251"/>
    <x v="251"/>
    <s v="Public"/>
    <x v="1"/>
    <n v="0"/>
    <n v="0"/>
    <n v="17"/>
    <n v="4"/>
    <n v="46086165"/>
    <x v="2"/>
    <s v="C56000"/>
    <s v="TOTAL DES COUTS DIRECTS BRUTS"/>
  </r>
  <r>
    <x v="1"/>
    <x v="13"/>
    <x v="5"/>
    <x v="67"/>
    <x v="67"/>
    <s v="Privé"/>
    <x v="1"/>
    <n v="0"/>
    <n v="0"/>
    <n v="17"/>
    <n v="4"/>
    <n v="469934"/>
    <x v="1"/>
    <s v="C56000"/>
    <s v="TOTAL DES COUTS DIRECTS BRUTS"/>
  </r>
  <r>
    <x v="1"/>
    <x v="13"/>
    <x v="5"/>
    <x v="67"/>
    <x v="67"/>
    <s v="Privé"/>
    <x v="1"/>
    <n v="0"/>
    <n v="0"/>
    <n v="17"/>
    <n v="4"/>
    <n v="16541"/>
    <x v="3"/>
    <s v="C56000"/>
    <s v="TOTAL DES COUTS DIRECTS BRUTS"/>
  </r>
  <r>
    <x v="1"/>
    <x v="13"/>
    <x v="5"/>
    <x v="67"/>
    <x v="67"/>
    <s v="Privé"/>
    <x v="1"/>
    <n v="0"/>
    <n v="0"/>
    <n v="17"/>
    <n v="4"/>
    <n v="453393"/>
    <x v="2"/>
    <s v="C56000"/>
    <s v="TOTAL DES COUTS DIRECTS BRUTS"/>
  </r>
  <r>
    <x v="1"/>
    <x v="13"/>
    <x v="5"/>
    <x v="68"/>
    <x v="68"/>
    <s v="Privé"/>
    <x v="1"/>
    <n v="0"/>
    <n v="0"/>
    <n v="17"/>
    <n v="4"/>
    <n v="790536"/>
    <x v="1"/>
    <s v="C56000"/>
    <s v="TOTAL DES COUTS DIRECTS BRUTS"/>
  </r>
  <r>
    <x v="1"/>
    <x v="13"/>
    <x v="5"/>
    <x v="68"/>
    <x v="68"/>
    <s v="Privé"/>
    <x v="1"/>
    <n v="0"/>
    <n v="0"/>
    <n v="17"/>
    <n v="4"/>
    <n v="50338"/>
    <x v="3"/>
    <s v="C56000"/>
    <s v="TOTAL DES COUTS DIRECTS BRUTS"/>
  </r>
  <r>
    <x v="1"/>
    <x v="13"/>
    <x v="5"/>
    <x v="68"/>
    <x v="68"/>
    <s v="Privé"/>
    <x v="1"/>
    <n v="0"/>
    <n v="0"/>
    <n v="17"/>
    <n v="4"/>
    <n v="740198"/>
    <x v="2"/>
    <s v="C56000"/>
    <s v="TOTAL DES COUTS DIRECTS BRUTS"/>
  </r>
  <r>
    <x v="1"/>
    <x v="13"/>
    <x v="5"/>
    <x v="239"/>
    <x v="239"/>
    <s v="Privé"/>
    <x v="1"/>
    <n v="0"/>
    <n v="0"/>
    <n v="17"/>
    <n v="4"/>
    <n v="582280"/>
    <x v="1"/>
    <s v="C56000"/>
    <s v="TOTAL DES COUTS DIRECTS BRUTS"/>
  </r>
  <r>
    <x v="1"/>
    <x v="13"/>
    <x v="5"/>
    <x v="239"/>
    <x v="239"/>
    <s v="Privé"/>
    <x v="1"/>
    <n v="0"/>
    <n v="0"/>
    <n v="17"/>
    <n v="4"/>
    <n v="25241"/>
    <x v="3"/>
    <s v="C56000"/>
    <s v="TOTAL DES COUTS DIRECTS BRUTS"/>
  </r>
  <r>
    <x v="1"/>
    <x v="13"/>
    <x v="5"/>
    <x v="239"/>
    <x v="239"/>
    <s v="Privé"/>
    <x v="1"/>
    <n v="0"/>
    <n v="0"/>
    <n v="17"/>
    <n v="4"/>
    <n v="557039"/>
    <x v="2"/>
    <s v="C56000"/>
    <s v="TOTAL DES COUTS DIRECTS BRUTS"/>
  </r>
  <r>
    <x v="1"/>
    <x v="13"/>
    <x v="6"/>
    <x v="70"/>
    <x v="70"/>
    <s v="Privé"/>
    <x v="1"/>
    <n v="0"/>
    <n v="0"/>
    <n v="17"/>
    <n v="4"/>
    <n v="2093589"/>
    <x v="1"/>
    <s v="C56000"/>
    <s v="TOTAL DES COUTS DIRECTS BRUTS"/>
  </r>
  <r>
    <x v="1"/>
    <x v="13"/>
    <x v="6"/>
    <x v="70"/>
    <x v="70"/>
    <s v="Privé"/>
    <x v="1"/>
    <n v="0"/>
    <n v="0"/>
    <n v="17"/>
    <n v="4"/>
    <n v="202793"/>
    <x v="3"/>
    <s v="C56000"/>
    <s v="TOTAL DES COUTS DIRECTS BRUTS"/>
  </r>
  <r>
    <x v="1"/>
    <x v="13"/>
    <x v="6"/>
    <x v="70"/>
    <x v="70"/>
    <s v="Privé"/>
    <x v="1"/>
    <n v="0"/>
    <n v="0"/>
    <n v="17"/>
    <n v="4"/>
    <n v="1890796"/>
    <x v="2"/>
    <s v="C56000"/>
    <s v="TOTAL DES COUTS DIRECTS BRUTS"/>
  </r>
  <r>
    <x v="1"/>
    <x v="13"/>
    <x v="6"/>
    <x v="71"/>
    <x v="71"/>
    <s v="Public"/>
    <x v="1"/>
    <n v="0"/>
    <n v="0"/>
    <n v="17"/>
    <n v="4"/>
    <n v="2500859"/>
    <x v="5"/>
    <s v="C56000"/>
    <s v="TOTAL DES COUTS DIRECTS BRUTS"/>
  </r>
  <r>
    <x v="1"/>
    <x v="13"/>
    <x v="6"/>
    <x v="71"/>
    <x v="71"/>
    <s v="Public"/>
    <x v="1"/>
    <n v="0"/>
    <n v="0"/>
    <n v="17"/>
    <n v="4"/>
    <n v="2500859"/>
    <x v="7"/>
    <s v="C56000"/>
    <s v="TOTAL DES COUTS DIRECTS BRUTS"/>
  </r>
  <r>
    <x v="1"/>
    <x v="13"/>
    <x v="6"/>
    <x v="71"/>
    <x v="71"/>
    <s v="Public"/>
    <x v="1"/>
    <n v="0"/>
    <n v="0"/>
    <n v="17"/>
    <n v="4"/>
    <n v="28033068"/>
    <x v="1"/>
    <s v="C56000"/>
    <s v="TOTAL DES COUTS DIRECTS BRUTS"/>
  </r>
  <r>
    <x v="1"/>
    <x v="13"/>
    <x v="6"/>
    <x v="71"/>
    <x v="71"/>
    <s v="Public"/>
    <x v="1"/>
    <n v="0"/>
    <n v="0"/>
    <n v="17"/>
    <n v="4"/>
    <n v="4182682"/>
    <x v="3"/>
    <s v="C56000"/>
    <s v="TOTAL DES COUTS DIRECTS BRUTS"/>
  </r>
  <r>
    <x v="1"/>
    <x v="13"/>
    <x v="6"/>
    <x v="71"/>
    <x v="71"/>
    <s v="Public"/>
    <x v="1"/>
    <n v="0"/>
    <n v="0"/>
    <n v="17"/>
    <n v="4"/>
    <n v="23850386"/>
    <x v="2"/>
    <s v="C56000"/>
    <s v="TOTAL DES COUTS DIRECTS BRUTS"/>
  </r>
  <r>
    <x v="1"/>
    <x v="13"/>
    <x v="6"/>
    <x v="223"/>
    <x v="223"/>
    <s v="Privé"/>
    <x v="1"/>
    <n v="0"/>
    <n v="0"/>
    <n v="17"/>
    <n v="4"/>
    <n v="1895403"/>
    <x v="1"/>
    <s v="C56000"/>
    <s v="TOTAL DES COUTS DIRECTS BRUTS"/>
  </r>
  <r>
    <x v="1"/>
    <x v="13"/>
    <x v="6"/>
    <x v="223"/>
    <x v="223"/>
    <s v="Privé"/>
    <x v="1"/>
    <n v="0"/>
    <n v="0"/>
    <n v="17"/>
    <n v="4"/>
    <n v="100798"/>
    <x v="3"/>
    <s v="C56000"/>
    <s v="TOTAL DES COUTS DIRECTS BRUTS"/>
  </r>
  <r>
    <x v="1"/>
    <x v="13"/>
    <x v="6"/>
    <x v="223"/>
    <x v="223"/>
    <s v="Privé"/>
    <x v="1"/>
    <n v="0"/>
    <n v="0"/>
    <n v="17"/>
    <n v="4"/>
    <n v="1794605"/>
    <x v="2"/>
    <s v="C56000"/>
    <s v="TOTAL DES COUTS DIRECTS BRUTS"/>
  </r>
  <r>
    <x v="1"/>
    <x v="13"/>
    <x v="6"/>
    <x v="252"/>
    <x v="252"/>
    <s v="Public"/>
    <x v="1"/>
    <n v="0"/>
    <n v="0"/>
    <n v="17"/>
    <n v="4"/>
    <n v="3167684"/>
    <x v="5"/>
    <s v="C56000"/>
    <s v="TOTAL DES COUTS DIRECTS BRUTS"/>
  </r>
  <r>
    <x v="1"/>
    <x v="13"/>
    <x v="6"/>
    <x v="252"/>
    <x v="252"/>
    <s v="Public"/>
    <x v="1"/>
    <n v="0"/>
    <n v="0"/>
    <n v="17"/>
    <n v="4"/>
    <n v="49752"/>
    <x v="8"/>
    <s v="C56000"/>
    <s v="TOTAL DES COUTS DIRECTS BRUTS"/>
  </r>
  <r>
    <x v="1"/>
    <x v="13"/>
    <x v="6"/>
    <x v="252"/>
    <x v="252"/>
    <s v="Public"/>
    <x v="1"/>
    <n v="0"/>
    <n v="0"/>
    <n v="17"/>
    <n v="4"/>
    <n v="3117932"/>
    <x v="7"/>
    <s v="C56000"/>
    <s v="TOTAL DES COUTS DIRECTS BRUTS"/>
  </r>
  <r>
    <x v="1"/>
    <x v="13"/>
    <x v="6"/>
    <x v="252"/>
    <x v="252"/>
    <s v="Public"/>
    <x v="1"/>
    <n v="0"/>
    <n v="0"/>
    <n v="17"/>
    <n v="4"/>
    <n v="40121968"/>
    <x v="1"/>
    <s v="C56000"/>
    <s v="TOTAL DES COUTS DIRECTS BRUTS"/>
  </r>
  <r>
    <x v="1"/>
    <x v="13"/>
    <x v="6"/>
    <x v="252"/>
    <x v="252"/>
    <s v="Public"/>
    <x v="1"/>
    <n v="0"/>
    <n v="0"/>
    <n v="17"/>
    <n v="4"/>
    <n v="2464156"/>
    <x v="3"/>
    <s v="C56000"/>
    <s v="TOTAL DES COUTS DIRECTS BRUTS"/>
  </r>
  <r>
    <x v="1"/>
    <x v="13"/>
    <x v="6"/>
    <x v="252"/>
    <x v="252"/>
    <s v="Public"/>
    <x v="1"/>
    <n v="0"/>
    <n v="0"/>
    <n v="17"/>
    <n v="4"/>
    <n v="37657812"/>
    <x v="2"/>
    <s v="C56000"/>
    <s v="TOTAL DES COUTS DIRECTS BRUTS"/>
  </r>
  <r>
    <x v="1"/>
    <x v="13"/>
    <x v="6"/>
    <x v="253"/>
    <x v="253"/>
    <s v="Public"/>
    <x v="1"/>
    <n v="0"/>
    <n v="0"/>
    <n v="17"/>
    <n v="4"/>
    <n v="10522885"/>
    <x v="5"/>
    <s v="C56000"/>
    <s v="TOTAL DES COUTS DIRECTS BRUTS"/>
  </r>
  <r>
    <x v="1"/>
    <x v="13"/>
    <x v="6"/>
    <x v="253"/>
    <x v="253"/>
    <s v="Public"/>
    <x v="1"/>
    <n v="0"/>
    <n v="0"/>
    <n v="17"/>
    <n v="4"/>
    <n v="10522885"/>
    <x v="9"/>
    <s v="C56000"/>
    <s v="TOTAL DES COUTS DIRECTS BRUTS"/>
  </r>
  <r>
    <x v="1"/>
    <x v="13"/>
    <x v="6"/>
    <x v="253"/>
    <x v="253"/>
    <s v="Public"/>
    <x v="1"/>
    <n v="0"/>
    <n v="0"/>
    <n v="17"/>
    <n v="4"/>
    <n v="31805090"/>
    <x v="1"/>
    <s v="C56000"/>
    <s v="TOTAL DES COUTS DIRECTS BRUTS"/>
  </r>
  <r>
    <x v="1"/>
    <x v="13"/>
    <x v="6"/>
    <x v="253"/>
    <x v="253"/>
    <s v="Public"/>
    <x v="1"/>
    <n v="0"/>
    <n v="0"/>
    <n v="17"/>
    <n v="4"/>
    <n v="3141273"/>
    <x v="3"/>
    <s v="C56000"/>
    <s v="TOTAL DES COUTS DIRECTS BRUTS"/>
  </r>
  <r>
    <x v="1"/>
    <x v="13"/>
    <x v="6"/>
    <x v="253"/>
    <x v="253"/>
    <s v="Public"/>
    <x v="1"/>
    <n v="0"/>
    <n v="0"/>
    <n v="17"/>
    <n v="4"/>
    <n v="28663817"/>
    <x v="2"/>
    <s v="C56000"/>
    <s v="TOTAL DES COUTS DIRECTS BRUTS"/>
  </r>
  <r>
    <x v="1"/>
    <x v="13"/>
    <x v="6"/>
    <x v="254"/>
    <x v="254"/>
    <s v="Public"/>
    <x v="1"/>
    <n v="0"/>
    <n v="0"/>
    <n v="17"/>
    <n v="4"/>
    <n v="63473419"/>
    <x v="1"/>
    <s v="C56000"/>
    <s v="TOTAL DES COUTS DIRECTS BRUTS"/>
  </r>
  <r>
    <x v="1"/>
    <x v="13"/>
    <x v="6"/>
    <x v="254"/>
    <x v="254"/>
    <s v="Public"/>
    <x v="1"/>
    <n v="0"/>
    <n v="0"/>
    <n v="17"/>
    <n v="4"/>
    <n v="3322598"/>
    <x v="3"/>
    <s v="C56000"/>
    <s v="TOTAL DES COUTS DIRECTS BRUTS"/>
  </r>
  <r>
    <x v="1"/>
    <x v="13"/>
    <x v="6"/>
    <x v="254"/>
    <x v="254"/>
    <s v="Public"/>
    <x v="1"/>
    <n v="0"/>
    <n v="0"/>
    <n v="17"/>
    <n v="4"/>
    <n v="60150821"/>
    <x v="2"/>
    <s v="C56000"/>
    <s v="TOTAL DES COUTS DIRECTS BRUTS"/>
  </r>
  <r>
    <x v="1"/>
    <x v="13"/>
    <x v="6"/>
    <x v="255"/>
    <x v="255"/>
    <s v="Public"/>
    <x v="1"/>
    <n v="0"/>
    <n v="0"/>
    <n v="17"/>
    <n v="4"/>
    <n v="1057998"/>
    <x v="5"/>
    <s v="C56000"/>
    <s v="TOTAL DES COUTS DIRECTS BRUTS"/>
  </r>
  <r>
    <x v="1"/>
    <x v="13"/>
    <x v="6"/>
    <x v="255"/>
    <x v="255"/>
    <s v="Public"/>
    <x v="1"/>
    <n v="0"/>
    <n v="0"/>
    <n v="17"/>
    <n v="4"/>
    <n v="1057998"/>
    <x v="7"/>
    <s v="C56000"/>
    <s v="TOTAL DES COUTS DIRECTS BRUTS"/>
  </r>
  <r>
    <x v="1"/>
    <x v="13"/>
    <x v="6"/>
    <x v="255"/>
    <x v="255"/>
    <s v="Public"/>
    <x v="1"/>
    <n v="0"/>
    <n v="0"/>
    <n v="17"/>
    <n v="4"/>
    <n v="46103268"/>
    <x v="1"/>
    <s v="C56000"/>
    <s v="TOTAL DES COUTS DIRECTS BRUTS"/>
  </r>
  <r>
    <x v="1"/>
    <x v="13"/>
    <x v="6"/>
    <x v="255"/>
    <x v="255"/>
    <s v="Public"/>
    <x v="1"/>
    <n v="0"/>
    <n v="0"/>
    <n v="17"/>
    <n v="4"/>
    <n v="2320325"/>
    <x v="3"/>
    <s v="C56000"/>
    <s v="TOTAL DES COUTS DIRECTS BRUTS"/>
  </r>
  <r>
    <x v="1"/>
    <x v="13"/>
    <x v="6"/>
    <x v="255"/>
    <x v="255"/>
    <s v="Public"/>
    <x v="1"/>
    <n v="0"/>
    <n v="0"/>
    <n v="17"/>
    <n v="4"/>
    <n v="43782943"/>
    <x v="2"/>
    <s v="C56000"/>
    <s v="TOTAL DES COUTS DIRECTS BRUTS"/>
  </r>
  <r>
    <x v="1"/>
    <x v="13"/>
    <x v="6"/>
    <x v="256"/>
    <x v="256"/>
    <s v="Public"/>
    <x v="1"/>
    <n v="0"/>
    <n v="0"/>
    <n v="17"/>
    <n v="4"/>
    <n v="6861223"/>
    <x v="5"/>
    <s v="C56000"/>
    <s v="TOTAL DES COUTS DIRECTS BRUTS"/>
  </r>
  <r>
    <x v="1"/>
    <x v="13"/>
    <x v="6"/>
    <x v="256"/>
    <x v="256"/>
    <s v="Public"/>
    <x v="1"/>
    <n v="0"/>
    <n v="0"/>
    <n v="17"/>
    <n v="4"/>
    <n v="6861223"/>
    <x v="9"/>
    <s v="C56000"/>
    <s v="TOTAL DES COUTS DIRECTS BRUTS"/>
  </r>
  <r>
    <x v="1"/>
    <x v="13"/>
    <x v="6"/>
    <x v="256"/>
    <x v="256"/>
    <s v="Public"/>
    <x v="1"/>
    <n v="0"/>
    <n v="0"/>
    <n v="17"/>
    <n v="4"/>
    <n v="58203625"/>
    <x v="1"/>
    <s v="C56000"/>
    <s v="TOTAL DES COUTS DIRECTS BRUTS"/>
  </r>
  <r>
    <x v="1"/>
    <x v="13"/>
    <x v="6"/>
    <x v="256"/>
    <x v="256"/>
    <s v="Public"/>
    <x v="1"/>
    <n v="0"/>
    <n v="0"/>
    <n v="17"/>
    <n v="4"/>
    <n v="4131075"/>
    <x v="3"/>
    <s v="C56000"/>
    <s v="TOTAL DES COUTS DIRECTS BRUTS"/>
  </r>
  <r>
    <x v="1"/>
    <x v="13"/>
    <x v="6"/>
    <x v="256"/>
    <x v="256"/>
    <s v="Public"/>
    <x v="1"/>
    <n v="0"/>
    <n v="0"/>
    <n v="17"/>
    <n v="4"/>
    <n v="54072550"/>
    <x v="2"/>
    <s v="C56000"/>
    <s v="TOTAL DES COUTS DIRECTS BRUTS"/>
  </r>
  <r>
    <x v="1"/>
    <x v="13"/>
    <x v="6"/>
    <x v="89"/>
    <x v="89"/>
    <s v="Privé"/>
    <x v="1"/>
    <n v="0"/>
    <n v="0"/>
    <n v="17"/>
    <n v="4"/>
    <n v="1401559"/>
    <x v="1"/>
    <s v="C56000"/>
    <s v="TOTAL DES COUTS DIRECTS BRUTS"/>
  </r>
  <r>
    <x v="1"/>
    <x v="13"/>
    <x v="6"/>
    <x v="89"/>
    <x v="89"/>
    <s v="Privé"/>
    <x v="1"/>
    <n v="0"/>
    <n v="0"/>
    <n v="17"/>
    <n v="4"/>
    <n v="95004"/>
    <x v="3"/>
    <s v="C56000"/>
    <s v="TOTAL DES COUTS DIRECTS BRUTS"/>
  </r>
  <r>
    <x v="1"/>
    <x v="13"/>
    <x v="6"/>
    <x v="89"/>
    <x v="89"/>
    <s v="Privé"/>
    <x v="1"/>
    <n v="0"/>
    <n v="0"/>
    <n v="17"/>
    <n v="4"/>
    <n v="1306555"/>
    <x v="2"/>
    <s v="C56000"/>
    <s v="TOTAL DES COUTS DIRECTS BRUTS"/>
  </r>
  <r>
    <x v="1"/>
    <x v="13"/>
    <x v="6"/>
    <x v="90"/>
    <x v="90"/>
    <s v="Privé"/>
    <x v="1"/>
    <n v="0"/>
    <n v="0"/>
    <n v="17"/>
    <n v="4"/>
    <n v="4552534"/>
    <x v="1"/>
    <s v="C56000"/>
    <s v="TOTAL DES COUTS DIRECTS BRUTS"/>
  </r>
  <r>
    <x v="1"/>
    <x v="13"/>
    <x v="6"/>
    <x v="90"/>
    <x v="90"/>
    <s v="Privé"/>
    <x v="1"/>
    <n v="0"/>
    <n v="0"/>
    <n v="17"/>
    <n v="4"/>
    <n v="368221"/>
    <x v="3"/>
    <s v="C56000"/>
    <s v="TOTAL DES COUTS DIRECTS BRUTS"/>
  </r>
  <r>
    <x v="1"/>
    <x v="13"/>
    <x v="6"/>
    <x v="90"/>
    <x v="90"/>
    <s v="Privé"/>
    <x v="1"/>
    <n v="0"/>
    <n v="0"/>
    <n v="17"/>
    <n v="4"/>
    <n v="4184313"/>
    <x v="2"/>
    <s v="C56000"/>
    <s v="TOTAL DES COUTS DIRECTS BRUTS"/>
  </r>
  <r>
    <x v="1"/>
    <x v="13"/>
    <x v="6"/>
    <x v="91"/>
    <x v="91"/>
    <s v="Privé"/>
    <x v="1"/>
    <n v="0"/>
    <n v="0"/>
    <n v="17"/>
    <n v="4"/>
    <n v="1457949"/>
    <x v="1"/>
    <s v="C56000"/>
    <s v="TOTAL DES COUTS DIRECTS BRUTS"/>
  </r>
  <r>
    <x v="1"/>
    <x v="13"/>
    <x v="6"/>
    <x v="91"/>
    <x v="91"/>
    <s v="Privé"/>
    <x v="1"/>
    <n v="0"/>
    <n v="0"/>
    <n v="17"/>
    <n v="4"/>
    <n v="171372"/>
    <x v="3"/>
    <s v="C56000"/>
    <s v="TOTAL DES COUTS DIRECTS BRUTS"/>
  </r>
  <r>
    <x v="1"/>
    <x v="13"/>
    <x v="6"/>
    <x v="91"/>
    <x v="91"/>
    <s v="Privé"/>
    <x v="1"/>
    <n v="0"/>
    <n v="0"/>
    <n v="17"/>
    <n v="4"/>
    <n v="1286577"/>
    <x v="2"/>
    <s v="C56000"/>
    <s v="TOTAL DES COUTS DIRECTS BRUTS"/>
  </r>
  <r>
    <x v="1"/>
    <x v="13"/>
    <x v="6"/>
    <x v="92"/>
    <x v="92"/>
    <s v="Privé"/>
    <x v="1"/>
    <n v="0"/>
    <n v="0"/>
    <n v="17"/>
    <n v="4"/>
    <n v="3213332"/>
    <x v="1"/>
    <s v="C56000"/>
    <s v="TOTAL DES COUTS DIRECTS BRUTS"/>
  </r>
  <r>
    <x v="1"/>
    <x v="13"/>
    <x v="6"/>
    <x v="92"/>
    <x v="92"/>
    <s v="Privé"/>
    <x v="1"/>
    <n v="0"/>
    <n v="0"/>
    <n v="17"/>
    <n v="4"/>
    <n v="196119"/>
    <x v="3"/>
    <s v="C56000"/>
    <s v="TOTAL DES COUTS DIRECTS BRUTS"/>
  </r>
  <r>
    <x v="1"/>
    <x v="13"/>
    <x v="6"/>
    <x v="92"/>
    <x v="92"/>
    <s v="Privé"/>
    <x v="1"/>
    <n v="0"/>
    <n v="0"/>
    <n v="17"/>
    <n v="4"/>
    <n v="3017213"/>
    <x v="2"/>
    <s v="C56000"/>
    <s v="TOTAL DES COUTS DIRECTS BRUTS"/>
  </r>
  <r>
    <x v="1"/>
    <x v="13"/>
    <x v="6"/>
    <x v="95"/>
    <x v="95"/>
    <s v="Public"/>
    <x v="1"/>
    <n v="0"/>
    <n v="0"/>
    <n v="17"/>
    <n v="4"/>
    <n v="4347261"/>
    <x v="1"/>
    <s v="C56000"/>
    <s v="TOTAL DES COUTS DIRECTS BRUTS"/>
  </r>
  <r>
    <x v="1"/>
    <x v="13"/>
    <x v="6"/>
    <x v="95"/>
    <x v="95"/>
    <s v="Public"/>
    <x v="1"/>
    <n v="0"/>
    <n v="0"/>
    <n v="17"/>
    <n v="4"/>
    <n v="555313"/>
    <x v="3"/>
    <s v="C56000"/>
    <s v="TOTAL DES COUTS DIRECTS BRUTS"/>
  </r>
  <r>
    <x v="1"/>
    <x v="13"/>
    <x v="6"/>
    <x v="95"/>
    <x v="95"/>
    <s v="Public"/>
    <x v="1"/>
    <n v="0"/>
    <n v="0"/>
    <n v="17"/>
    <n v="4"/>
    <n v="3791948"/>
    <x v="2"/>
    <s v="C56000"/>
    <s v="TOTAL DES COUTS DIRECTS BRUTS"/>
  </r>
  <r>
    <x v="1"/>
    <x v="13"/>
    <x v="6"/>
    <x v="96"/>
    <x v="96"/>
    <s v="Privé"/>
    <x v="1"/>
    <n v="0"/>
    <n v="0"/>
    <n v="17"/>
    <n v="4"/>
    <n v="3917120"/>
    <x v="1"/>
    <s v="C56000"/>
    <s v="TOTAL DES COUTS DIRECTS BRUTS"/>
  </r>
  <r>
    <x v="1"/>
    <x v="13"/>
    <x v="6"/>
    <x v="96"/>
    <x v="96"/>
    <s v="Privé"/>
    <x v="1"/>
    <n v="0"/>
    <n v="0"/>
    <n v="17"/>
    <n v="4"/>
    <n v="599693"/>
    <x v="3"/>
    <s v="C56000"/>
    <s v="TOTAL DES COUTS DIRECTS BRUTS"/>
  </r>
  <r>
    <x v="1"/>
    <x v="13"/>
    <x v="6"/>
    <x v="96"/>
    <x v="96"/>
    <s v="Privé"/>
    <x v="1"/>
    <n v="0"/>
    <n v="0"/>
    <n v="17"/>
    <n v="4"/>
    <n v="3317427"/>
    <x v="2"/>
    <s v="C56000"/>
    <s v="TOTAL DES COUTS DIRECTS BRUTS"/>
  </r>
  <r>
    <x v="1"/>
    <x v="13"/>
    <x v="6"/>
    <x v="284"/>
    <x v="284"/>
    <s v="Public"/>
    <x v="1"/>
    <n v="0"/>
    <n v="0"/>
    <n v="17"/>
    <n v="4"/>
    <n v="20175742"/>
    <x v="5"/>
    <s v="C56000"/>
    <s v="TOTAL DES COUTS DIRECTS BRUTS"/>
  </r>
  <r>
    <x v="1"/>
    <x v="13"/>
    <x v="6"/>
    <x v="284"/>
    <x v="284"/>
    <s v="Public"/>
    <x v="1"/>
    <n v="0"/>
    <n v="0"/>
    <n v="17"/>
    <n v="4"/>
    <n v="20175742"/>
    <x v="9"/>
    <s v="C56000"/>
    <s v="TOTAL DES COUTS DIRECTS BRUTS"/>
  </r>
  <r>
    <x v="1"/>
    <x v="13"/>
    <x v="6"/>
    <x v="284"/>
    <x v="284"/>
    <s v="Public"/>
    <x v="1"/>
    <n v="0"/>
    <n v="0"/>
    <n v="17"/>
    <n v="4"/>
    <n v="25772426"/>
    <x v="1"/>
    <s v="C56000"/>
    <s v="TOTAL DES COUTS DIRECTS BRUTS"/>
  </r>
  <r>
    <x v="1"/>
    <x v="13"/>
    <x v="6"/>
    <x v="284"/>
    <x v="284"/>
    <s v="Public"/>
    <x v="1"/>
    <n v="0"/>
    <n v="0"/>
    <n v="17"/>
    <n v="4"/>
    <n v="6071715"/>
    <x v="3"/>
    <s v="C56000"/>
    <s v="TOTAL DES COUTS DIRECTS BRUTS"/>
  </r>
  <r>
    <x v="1"/>
    <x v="13"/>
    <x v="6"/>
    <x v="284"/>
    <x v="284"/>
    <s v="Public"/>
    <x v="1"/>
    <n v="0"/>
    <n v="0"/>
    <n v="17"/>
    <n v="4"/>
    <n v="19700711"/>
    <x v="2"/>
    <s v="C56000"/>
    <s v="TOTAL DES COUTS DIRECTS BRUTS"/>
  </r>
  <r>
    <x v="1"/>
    <x v="13"/>
    <x v="6"/>
    <x v="285"/>
    <x v="285"/>
    <s v="Privé"/>
    <x v="1"/>
    <n v="0"/>
    <n v="0"/>
    <n v="17"/>
    <n v="4"/>
    <n v="33645"/>
    <x v="1"/>
    <s v="C56000"/>
    <s v="TOTAL DES COUTS DIRECTS BRUTS"/>
  </r>
  <r>
    <x v="1"/>
    <x v="13"/>
    <x v="6"/>
    <x v="285"/>
    <x v="285"/>
    <s v="Privé"/>
    <x v="1"/>
    <n v="0"/>
    <n v="0"/>
    <n v="17"/>
    <n v="4"/>
    <n v="33645"/>
    <x v="2"/>
    <s v="C56000"/>
    <s v="TOTAL DES COUTS DIRECTS BRUTS"/>
  </r>
  <r>
    <x v="1"/>
    <x v="13"/>
    <x v="6"/>
    <x v="100"/>
    <x v="100"/>
    <s v="Public"/>
    <x v="1"/>
    <n v="0"/>
    <n v="0"/>
    <n v="17"/>
    <n v="4"/>
    <n v="29688142"/>
    <x v="5"/>
    <s v="C56000"/>
    <s v="TOTAL DES COUTS DIRECTS BRUTS"/>
  </r>
  <r>
    <x v="1"/>
    <x v="13"/>
    <x v="6"/>
    <x v="100"/>
    <x v="100"/>
    <s v="Public"/>
    <x v="1"/>
    <n v="0"/>
    <n v="0"/>
    <n v="17"/>
    <n v="4"/>
    <n v="29688142"/>
    <x v="9"/>
    <s v="C56000"/>
    <s v="TOTAL DES COUTS DIRECTS BRUTS"/>
  </r>
  <r>
    <x v="1"/>
    <x v="13"/>
    <x v="6"/>
    <x v="100"/>
    <x v="100"/>
    <s v="Public"/>
    <x v="1"/>
    <n v="0"/>
    <n v="0"/>
    <n v="17"/>
    <n v="4"/>
    <n v="12875101"/>
    <x v="1"/>
    <s v="C56000"/>
    <s v="TOTAL DES COUTS DIRECTS BRUTS"/>
  </r>
  <r>
    <x v="1"/>
    <x v="13"/>
    <x v="6"/>
    <x v="100"/>
    <x v="100"/>
    <s v="Public"/>
    <x v="1"/>
    <n v="0"/>
    <n v="0"/>
    <n v="17"/>
    <n v="4"/>
    <n v="2387647"/>
    <x v="3"/>
    <s v="C56000"/>
    <s v="TOTAL DES COUTS DIRECTS BRUTS"/>
  </r>
  <r>
    <x v="1"/>
    <x v="13"/>
    <x v="6"/>
    <x v="100"/>
    <x v="100"/>
    <s v="Public"/>
    <x v="1"/>
    <n v="0"/>
    <n v="0"/>
    <n v="17"/>
    <n v="4"/>
    <n v="10487454"/>
    <x v="2"/>
    <s v="C56000"/>
    <s v="TOTAL DES COUTS DIRECTS BRUTS"/>
  </r>
  <r>
    <x v="1"/>
    <x v="13"/>
    <x v="6"/>
    <x v="102"/>
    <x v="102"/>
    <s v="Public"/>
    <x v="1"/>
    <n v="0"/>
    <n v="0"/>
    <n v="17"/>
    <n v="4"/>
    <n v="3776140"/>
    <x v="1"/>
    <s v="C56000"/>
    <s v="TOTAL DES COUTS DIRECTS BRUTS"/>
  </r>
  <r>
    <x v="1"/>
    <x v="13"/>
    <x v="6"/>
    <x v="102"/>
    <x v="102"/>
    <s v="Public"/>
    <x v="1"/>
    <n v="0"/>
    <n v="0"/>
    <n v="17"/>
    <n v="4"/>
    <n v="16720"/>
    <x v="3"/>
    <s v="C56000"/>
    <s v="TOTAL DES COUTS DIRECTS BRUTS"/>
  </r>
  <r>
    <x v="1"/>
    <x v="13"/>
    <x v="6"/>
    <x v="102"/>
    <x v="102"/>
    <s v="Public"/>
    <x v="1"/>
    <n v="0"/>
    <n v="0"/>
    <n v="17"/>
    <n v="4"/>
    <n v="3759420"/>
    <x v="2"/>
    <s v="C56000"/>
    <s v="TOTAL DES COUTS DIRECTS BRUTS"/>
  </r>
  <r>
    <x v="1"/>
    <x v="13"/>
    <x v="6"/>
    <x v="106"/>
    <x v="106"/>
    <s v="Privé"/>
    <x v="1"/>
    <n v="0"/>
    <n v="0"/>
    <n v="17"/>
    <n v="4"/>
    <n v="335533"/>
    <x v="1"/>
    <s v="C56000"/>
    <s v="TOTAL DES COUTS DIRECTS BRUTS"/>
  </r>
  <r>
    <x v="1"/>
    <x v="13"/>
    <x v="6"/>
    <x v="106"/>
    <x v="106"/>
    <s v="Privé"/>
    <x v="1"/>
    <n v="0"/>
    <n v="0"/>
    <n v="17"/>
    <n v="4"/>
    <n v="5476"/>
    <x v="3"/>
    <s v="C56000"/>
    <s v="TOTAL DES COUTS DIRECTS BRUTS"/>
  </r>
  <r>
    <x v="1"/>
    <x v="13"/>
    <x v="6"/>
    <x v="106"/>
    <x v="106"/>
    <s v="Privé"/>
    <x v="1"/>
    <n v="0"/>
    <n v="0"/>
    <n v="17"/>
    <n v="4"/>
    <n v="330057"/>
    <x v="2"/>
    <s v="C56000"/>
    <s v="TOTAL DES COUTS DIRECTS BRUTS"/>
  </r>
  <r>
    <x v="1"/>
    <x v="13"/>
    <x v="6"/>
    <x v="109"/>
    <x v="109"/>
    <s v="Privé"/>
    <x v="1"/>
    <n v="0"/>
    <n v="0"/>
    <n v="17"/>
    <n v="4"/>
    <n v="1103545"/>
    <x v="1"/>
    <s v="C56000"/>
    <s v="TOTAL DES COUTS DIRECTS BRUTS"/>
  </r>
  <r>
    <x v="1"/>
    <x v="13"/>
    <x v="6"/>
    <x v="109"/>
    <x v="109"/>
    <s v="Privé"/>
    <x v="1"/>
    <n v="0"/>
    <n v="0"/>
    <n v="17"/>
    <n v="4"/>
    <n v="128751"/>
    <x v="3"/>
    <s v="C56000"/>
    <s v="TOTAL DES COUTS DIRECTS BRUTS"/>
  </r>
  <r>
    <x v="1"/>
    <x v="13"/>
    <x v="6"/>
    <x v="109"/>
    <x v="109"/>
    <s v="Privé"/>
    <x v="1"/>
    <n v="0"/>
    <n v="0"/>
    <n v="17"/>
    <n v="4"/>
    <n v="974794"/>
    <x v="2"/>
    <s v="C56000"/>
    <s v="TOTAL DES COUTS DIRECTS BRUTS"/>
  </r>
  <r>
    <x v="1"/>
    <x v="13"/>
    <x v="6"/>
    <x v="112"/>
    <x v="112"/>
    <s v="Privé"/>
    <x v="1"/>
    <n v="0"/>
    <n v="0"/>
    <n v="17"/>
    <n v="4"/>
    <n v="1266490"/>
    <x v="1"/>
    <s v="C56000"/>
    <s v="TOTAL DES COUTS DIRECTS BRUTS"/>
  </r>
  <r>
    <x v="1"/>
    <x v="13"/>
    <x v="6"/>
    <x v="112"/>
    <x v="112"/>
    <s v="Privé"/>
    <x v="1"/>
    <n v="0"/>
    <n v="0"/>
    <n v="17"/>
    <n v="4"/>
    <n v="1266490"/>
    <x v="2"/>
    <s v="C56000"/>
    <s v="TOTAL DES COUTS DIRECTS BRUTS"/>
  </r>
  <r>
    <x v="1"/>
    <x v="13"/>
    <x v="6"/>
    <x v="115"/>
    <x v="115"/>
    <s v="Privé"/>
    <x v="1"/>
    <n v="0"/>
    <n v="0"/>
    <n v="17"/>
    <n v="4"/>
    <n v="762679"/>
    <x v="1"/>
    <s v="C56000"/>
    <s v="TOTAL DES COUTS DIRECTS BRUTS"/>
  </r>
  <r>
    <x v="1"/>
    <x v="13"/>
    <x v="6"/>
    <x v="115"/>
    <x v="115"/>
    <s v="Privé"/>
    <x v="1"/>
    <n v="0"/>
    <n v="0"/>
    <n v="17"/>
    <n v="4"/>
    <n v="6860"/>
    <x v="3"/>
    <s v="C56000"/>
    <s v="TOTAL DES COUTS DIRECTS BRUTS"/>
  </r>
  <r>
    <x v="1"/>
    <x v="13"/>
    <x v="6"/>
    <x v="115"/>
    <x v="115"/>
    <s v="Privé"/>
    <x v="1"/>
    <n v="0"/>
    <n v="0"/>
    <n v="17"/>
    <n v="4"/>
    <n v="755819"/>
    <x v="2"/>
    <s v="C56000"/>
    <s v="TOTAL DES COUTS DIRECTS BRUTS"/>
  </r>
  <r>
    <x v="1"/>
    <x v="13"/>
    <x v="6"/>
    <x v="116"/>
    <x v="116"/>
    <s v="Privé"/>
    <x v="1"/>
    <n v="0"/>
    <n v="0"/>
    <n v="17"/>
    <n v="4"/>
    <n v="417295"/>
    <x v="1"/>
    <s v="C56000"/>
    <s v="TOTAL DES COUTS DIRECTS BRUTS"/>
  </r>
  <r>
    <x v="1"/>
    <x v="13"/>
    <x v="6"/>
    <x v="116"/>
    <x v="116"/>
    <s v="Privé"/>
    <x v="1"/>
    <n v="0"/>
    <n v="0"/>
    <n v="17"/>
    <n v="4"/>
    <n v="5725"/>
    <x v="3"/>
    <s v="C56000"/>
    <s v="TOTAL DES COUTS DIRECTS BRUTS"/>
  </r>
  <r>
    <x v="1"/>
    <x v="13"/>
    <x v="6"/>
    <x v="116"/>
    <x v="116"/>
    <s v="Privé"/>
    <x v="1"/>
    <n v="0"/>
    <n v="0"/>
    <n v="17"/>
    <n v="4"/>
    <n v="411570"/>
    <x v="2"/>
    <s v="C56000"/>
    <s v="TOTAL DES COUTS DIRECTS BRUTS"/>
  </r>
  <r>
    <x v="1"/>
    <x v="13"/>
    <x v="6"/>
    <x v="117"/>
    <x v="117"/>
    <s v="Privé"/>
    <x v="1"/>
    <n v="0"/>
    <n v="0"/>
    <n v="17"/>
    <n v="4"/>
    <n v="2522775"/>
    <x v="1"/>
    <s v="C56000"/>
    <s v="TOTAL DES COUTS DIRECTS BRUTS"/>
  </r>
  <r>
    <x v="1"/>
    <x v="13"/>
    <x v="6"/>
    <x v="117"/>
    <x v="117"/>
    <s v="Privé"/>
    <x v="1"/>
    <n v="0"/>
    <n v="0"/>
    <n v="17"/>
    <n v="4"/>
    <n v="446854"/>
    <x v="3"/>
    <s v="C56000"/>
    <s v="TOTAL DES COUTS DIRECTS BRUTS"/>
  </r>
  <r>
    <x v="1"/>
    <x v="13"/>
    <x v="6"/>
    <x v="117"/>
    <x v="117"/>
    <s v="Privé"/>
    <x v="1"/>
    <n v="0"/>
    <n v="0"/>
    <n v="17"/>
    <n v="4"/>
    <n v="2075921"/>
    <x v="2"/>
    <s v="C56000"/>
    <s v="TOTAL DES COUTS DIRECTS BRUTS"/>
  </r>
  <r>
    <x v="1"/>
    <x v="13"/>
    <x v="6"/>
    <x v="118"/>
    <x v="118"/>
    <s v="Privé"/>
    <x v="1"/>
    <n v="0"/>
    <n v="0"/>
    <n v="17"/>
    <n v="4"/>
    <n v="1255754"/>
    <x v="1"/>
    <s v="C56000"/>
    <s v="TOTAL DES COUTS DIRECTS BRUTS"/>
  </r>
  <r>
    <x v="1"/>
    <x v="13"/>
    <x v="6"/>
    <x v="118"/>
    <x v="118"/>
    <s v="Privé"/>
    <x v="1"/>
    <n v="0"/>
    <n v="0"/>
    <n v="17"/>
    <n v="4"/>
    <n v="139387"/>
    <x v="3"/>
    <s v="C56000"/>
    <s v="TOTAL DES COUTS DIRECTS BRUTS"/>
  </r>
  <r>
    <x v="1"/>
    <x v="13"/>
    <x v="6"/>
    <x v="118"/>
    <x v="118"/>
    <s v="Privé"/>
    <x v="1"/>
    <n v="0"/>
    <n v="0"/>
    <n v="17"/>
    <n v="4"/>
    <n v="1116367"/>
    <x v="2"/>
    <s v="C56000"/>
    <s v="TOTAL DES COUTS DIRECTS BRUTS"/>
  </r>
  <r>
    <x v="1"/>
    <x v="13"/>
    <x v="6"/>
    <x v="119"/>
    <x v="119"/>
    <s v="Privé"/>
    <x v="1"/>
    <n v="0"/>
    <n v="0"/>
    <n v="17"/>
    <n v="4"/>
    <n v="1470902"/>
    <x v="1"/>
    <s v="C56000"/>
    <s v="TOTAL DES COUTS DIRECTS BRUTS"/>
  </r>
  <r>
    <x v="1"/>
    <x v="13"/>
    <x v="6"/>
    <x v="119"/>
    <x v="119"/>
    <s v="Privé"/>
    <x v="1"/>
    <n v="0"/>
    <n v="0"/>
    <n v="17"/>
    <n v="4"/>
    <n v="100243"/>
    <x v="3"/>
    <s v="C56000"/>
    <s v="TOTAL DES COUTS DIRECTS BRUTS"/>
  </r>
  <r>
    <x v="1"/>
    <x v="13"/>
    <x v="6"/>
    <x v="119"/>
    <x v="119"/>
    <s v="Privé"/>
    <x v="1"/>
    <n v="0"/>
    <n v="0"/>
    <n v="17"/>
    <n v="4"/>
    <n v="1370659"/>
    <x v="2"/>
    <s v="C56000"/>
    <s v="TOTAL DES COUTS DIRECTS BRUTS"/>
  </r>
  <r>
    <x v="1"/>
    <x v="13"/>
    <x v="6"/>
    <x v="120"/>
    <x v="120"/>
    <s v="Privé"/>
    <x v="1"/>
    <n v="0"/>
    <n v="0"/>
    <n v="17"/>
    <n v="4"/>
    <n v="3244148"/>
    <x v="1"/>
    <s v="C56000"/>
    <s v="TOTAL DES COUTS DIRECTS BRUTS"/>
  </r>
  <r>
    <x v="1"/>
    <x v="13"/>
    <x v="6"/>
    <x v="120"/>
    <x v="120"/>
    <s v="Privé"/>
    <x v="1"/>
    <n v="0"/>
    <n v="0"/>
    <n v="17"/>
    <n v="4"/>
    <n v="390203"/>
    <x v="3"/>
    <s v="C56000"/>
    <s v="TOTAL DES COUTS DIRECTS BRUTS"/>
  </r>
  <r>
    <x v="1"/>
    <x v="13"/>
    <x v="6"/>
    <x v="120"/>
    <x v="120"/>
    <s v="Privé"/>
    <x v="1"/>
    <n v="0"/>
    <n v="0"/>
    <n v="17"/>
    <n v="4"/>
    <n v="2853945"/>
    <x v="2"/>
    <s v="C56000"/>
    <s v="TOTAL DES COUTS DIRECTS BRUTS"/>
  </r>
  <r>
    <x v="1"/>
    <x v="13"/>
    <x v="6"/>
    <x v="225"/>
    <x v="225"/>
    <s v="Privé"/>
    <x v="1"/>
    <n v="0"/>
    <n v="0"/>
    <n v="17"/>
    <n v="4"/>
    <n v="570000"/>
    <x v="1"/>
    <s v="C56000"/>
    <s v="TOTAL DES COUTS DIRECTS BRUTS"/>
  </r>
  <r>
    <x v="1"/>
    <x v="13"/>
    <x v="6"/>
    <x v="225"/>
    <x v="225"/>
    <s v="Privé"/>
    <x v="1"/>
    <n v="0"/>
    <n v="0"/>
    <n v="17"/>
    <n v="4"/>
    <n v="54761"/>
    <x v="3"/>
    <s v="C56000"/>
    <s v="TOTAL DES COUTS DIRECTS BRUTS"/>
  </r>
  <r>
    <x v="1"/>
    <x v="13"/>
    <x v="6"/>
    <x v="225"/>
    <x v="225"/>
    <s v="Privé"/>
    <x v="1"/>
    <n v="0"/>
    <n v="0"/>
    <n v="17"/>
    <n v="4"/>
    <n v="515239"/>
    <x v="2"/>
    <s v="C56000"/>
    <s v="TOTAL DES COUTS DIRECTS BRUTS"/>
  </r>
  <r>
    <x v="1"/>
    <x v="13"/>
    <x v="6"/>
    <x v="246"/>
    <x v="246"/>
    <s v="Privé"/>
    <x v="1"/>
    <n v="0"/>
    <n v="0"/>
    <n v="17"/>
    <n v="4"/>
    <n v="680645"/>
    <x v="1"/>
    <s v="C56000"/>
    <s v="TOTAL DES COUTS DIRECTS BRUTS"/>
  </r>
  <r>
    <x v="1"/>
    <x v="13"/>
    <x v="6"/>
    <x v="246"/>
    <x v="246"/>
    <s v="Privé"/>
    <x v="1"/>
    <n v="0"/>
    <n v="0"/>
    <n v="17"/>
    <n v="4"/>
    <n v="24189"/>
    <x v="3"/>
    <s v="C56000"/>
    <s v="TOTAL DES COUTS DIRECTS BRUTS"/>
  </r>
  <r>
    <x v="1"/>
    <x v="13"/>
    <x v="6"/>
    <x v="246"/>
    <x v="246"/>
    <s v="Privé"/>
    <x v="1"/>
    <n v="0"/>
    <n v="0"/>
    <n v="17"/>
    <n v="4"/>
    <n v="656456"/>
    <x v="2"/>
    <s v="C56000"/>
    <s v="TOTAL DES COUTS DIRECTS BRUTS"/>
  </r>
  <r>
    <x v="1"/>
    <x v="13"/>
    <x v="6"/>
    <x v="240"/>
    <x v="240"/>
    <s v="Privé"/>
    <x v="1"/>
    <n v="0"/>
    <n v="0"/>
    <n v="17"/>
    <n v="4"/>
    <n v="1034159"/>
    <x v="1"/>
    <s v="C56000"/>
    <s v="TOTAL DES COUTS DIRECTS BRUTS"/>
  </r>
  <r>
    <x v="1"/>
    <x v="13"/>
    <x v="6"/>
    <x v="240"/>
    <x v="240"/>
    <s v="Privé"/>
    <x v="1"/>
    <n v="0"/>
    <n v="0"/>
    <n v="17"/>
    <n v="4"/>
    <n v="120242"/>
    <x v="3"/>
    <s v="C56000"/>
    <s v="TOTAL DES COUTS DIRECTS BRUTS"/>
  </r>
  <r>
    <x v="1"/>
    <x v="13"/>
    <x v="6"/>
    <x v="240"/>
    <x v="240"/>
    <s v="Privé"/>
    <x v="1"/>
    <n v="0"/>
    <n v="0"/>
    <n v="17"/>
    <n v="4"/>
    <n v="913917"/>
    <x v="2"/>
    <s v="C56000"/>
    <s v="TOTAL DES COUTS DIRECTS BRUTS"/>
  </r>
  <r>
    <x v="1"/>
    <x v="13"/>
    <x v="6"/>
    <x v="121"/>
    <x v="121"/>
    <s v="Privé"/>
    <x v="1"/>
    <n v="0"/>
    <n v="0"/>
    <n v="17"/>
    <n v="4"/>
    <n v="2120635"/>
    <x v="1"/>
    <s v="C56000"/>
    <s v="TOTAL DES COUTS DIRECTS BRUTS"/>
  </r>
  <r>
    <x v="1"/>
    <x v="13"/>
    <x v="6"/>
    <x v="121"/>
    <x v="121"/>
    <s v="Privé"/>
    <x v="1"/>
    <n v="0"/>
    <n v="0"/>
    <n v="17"/>
    <n v="4"/>
    <n v="145931"/>
    <x v="3"/>
    <s v="C56000"/>
    <s v="TOTAL DES COUTS DIRECTS BRUTS"/>
  </r>
  <r>
    <x v="1"/>
    <x v="13"/>
    <x v="6"/>
    <x v="121"/>
    <x v="121"/>
    <s v="Privé"/>
    <x v="1"/>
    <n v="0"/>
    <n v="0"/>
    <n v="17"/>
    <n v="4"/>
    <n v="1974704"/>
    <x v="2"/>
    <s v="C56000"/>
    <s v="TOTAL DES COUTS DIRECTS BRUTS"/>
  </r>
  <r>
    <x v="1"/>
    <x v="13"/>
    <x v="6"/>
    <x v="122"/>
    <x v="122"/>
    <s v="Privé"/>
    <x v="1"/>
    <n v="0"/>
    <n v="0"/>
    <n v="17"/>
    <n v="4"/>
    <n v="678482"/>
    <x v="1"/>
    <s v="C56000"/>
    <s v="TOTAL DES COUTS DIRECTS BRUTS"/>
  </r>
  <r>
    <x v="1"/>
    <x v="13"/>
    <x v="6"/>
    <x v="122"/>
    <x v="122"/>
    <s v="Privé"/>
    <x v="1"/>
    <n v="0"/>
    <n v="0"/>
    <n v="17"/>
    <n v="4"/>
    <n v="39361"/>
    <x v="3"/>
    <s v="C56000"/>
    <s v="TOTAL DES COUTS DIRECTS BRUTS"/>
  </r>
  <r>
    <x v="1"/>
    <x v="13"/>
    <x v="6"/>
    <x v="122"/>
    <x v="122"/>
    <s v="Privé"/>
    <x v="1"/>
    <n v="0"/>
    <n v="0"/>
    <n v="17"/>
    <n v="4"/>
    <n v="639121"/>
    <x v="2"/>
    <s v="C56000"/>
    <s v="TOTAL DES COUTS DIRECTS BRUTS"/>
  </r>
  <r>
    <x v="1"/>
    <x v="13"/>
    <x v="6"/>
    <x v="123"/>
    <x v="123"/>
    <s v="Privé"/>
    <x v="1"/>
    <n v="0"/>
    <n v="0"/>
    <n v="17"/>
    <n v="4"/>
    <n v="2876866"/>
    <x v="1"/>
    <s v="C56000"/>
    <s v="TOTAL DES COUTS DIRECTS BRUTS"/>
  </r>
  <r>
    <x v="1"/>
    <x v="13"/>
    <x v="6"/>
    <x v="123"/>
    <x v="123"/>
    <s v="Privé"/>
    <x v="1"/>
    <n v="0"/>
    <n v="0"/>
    <n v="17"/>
    <n v="4"/>
    <n v="492828"/>
    <x v="3"/>
    <s v="C56000"/>
    <s v="TOTAL DES COUTS DIRECTS BRUTS"/>
  </r>
  <r>
    <x v="1"/>
    <x v="13"/>
    <x v="6"/>
    <x v="123"/>
    <x v="123"/>
    <s v="Privé"/>
    <x v="1"/>
    <n v="0"/>
    <n v="0"/>
    <n v="17"/>
    <n v="4"/>
    <n v="2384038"/>
    <x v="2"/>
    <s v="C56000"/>
    <s v="TOTAL DES COUTS DIRECTS BRUTS"/>
  </r>
  <r>
    <x v="1"/>
    <x v="13"/>
    <x v="6"/>
    <x v="125"/>
    <x v="125"/>
    <s v="Privé"/>
    <x v="1"/>
    <n v="0"/>
    <n v="0"/>
    <n v="17"/>
    <n v="4"/>
    <n v="2218862"/>
    <x v="1"/>
    <s v="C56000"/>
    <s v="TOTAL DES COUTS DIRECTS BRUTS"/>
  </r>
  <r>
    <x v="1"/>
    <x v="13"/>
    <x v="6"/>
    <x v="125"/>
    <x v="125"/>
    <s v="Privé"/>
    <x v="1"/>
    <n v="0"/>
    <n v="0"/>
    <n v="17"/>
    <n v="4"/>
    <n v="208007"/>
    <x v="3"/>
    <s v="C56000"/>
    <s v="TOTAL DES COUTS DIRECTS BRUTS"/>
  </r>
  <r>
    <x v="1"/>
    <x v="13"/>
    <x v="6"/>
    <x v="125"/>
    <x v="125"/>
    <s v="Privé"/>
    <x v="1"/>
    <n v="0"/>
    <n v="0"/>
    <n v="17"/>
    <n v="4"/>
    <n v="2010855"/>
    <x v="2"/>
    <s v="C56000"/>
    <s v="TOTAL DES COUTS DIRECTS BRUTS"/>
  </r>
  <r>
    <x v="1"/>
    <x v="13"/>
    <x v="7"/>
    <x v="257"/>
    <x v="257"/>
    <s v="Public"/>
    <x v="1"/>
    <n v="0"/>
    <n v="0"/>
    <n v="17"/>
    <n v="4"/>
    <n v="2209440"/>
    <x v="5"/>
    <s v="C56000"/>
    <s v="TOTAL DES COUTS DIRECTS BRUTS"/>
  </r>
  <r>
    <x v="1"/>
    <x v="13"/>
    <x v="7"/>
    <x v="257"/>
    <x v="257"/>
    <s v="Public"/>
    <x v="1"/>
    <n v="0"/>
    <n v="0"/>
    <n v="17"/>
    <n v="4"/>
    <n v="2209440"/>
    <x v="7"/>
    <s v="C56000"/>
    <s v="TOTAL DES COUTS DIRECTS BRUTS"/>
  </r>
  <r>
    <x v="1"/>
    <x v="13"/>
    <x v="7"/>
    <x v="257"/>
    <x v="257"/>
    <s v="Public"/>
    <x v="1"/>
    <n v="0"/>
    <n v="0"/>
    <n v="17"/>
    <n v="4"/>
    <n v="27079245"/>
    <x v="1"/>
    <s v="C56000"/>
    <s v="TOTAL DES COUTS DIRECTS BRUTS"/>
  </r>
  <r>
    <x v="1"/>
    <x v="13"/>
    <x v="7"/>
    <x v="257"/>
    <x v="257"/>
    <s v="Public"/>
    <x v="1"/>
    <n v="0"/>
    <n v="0"/>
    <n v="17"/>
    <n v="4"/>
    <n v="1640102"/>
    <x v="3"/>
    <s v="C56000"/>
    <s v="TOTAL DES COUTS DIRECTS BRUTS"/>
  </r>
  <r>
    <x v="1"/>
    <x v="13"/>
    <x v="7"/>
    <x v="257"/>
    <x v="257"/>
    <s v="Public"/>
    <x v="1"/>
    <n v="0"/>
    <n v="0"/>
    <n v="17"/>
    <n v="4"/>
    <n v="25439143"/>
    <x v="2"/>
    <s v="C56000"/>
    <s v="TOTAL DES COUTS DIRECTS BRUTS"/>
  </r>
  <r>
    <x v="1"/>
    <x v="13"/>
    <x v="7"/>
    <x v="135"/>
    <x v="135"/>
    <s v="Privé"/>
    <x v="1"/>
    <n v="0"/>
    <n v="0"/>
    <n v="17"/>
    <n v="4"/>
    <n v="1012271"/>
    <x v="1"/>
    <s v="C56000"/>
    <s v="TOTAL DES COUTS DIRECTS BRUTS"/>
  </r>
  <r>
    <x v="1"/>
    <x v="13"/>
    <x v="7"/>
    <x v="135"/>
    <x v="135"/>
    <s v="Privé"/>
    <x v="1"/>
    <n v="0"/>
    <n v="0"/>
    <n v="17"/>
    <n v="4"/>
    <n v="56657"/>
    <x v="3"/>
    <s v="C56000"/>
    <s v="TOTAL DES COUTS DIRECTS BRUTS"/>
  </r>
  <r>
    <x v="1"/>
    <x v="13"/>
    <x v="7"/>
    <x v="135"/>
    <x v="135"/>
    <s v="Privé"/>
    <x v="1"/>
    <n v="0"/>
    <n v="0"/>
    <n v="17"/>
    <n v="4"/>
    <n v="955614"/>
    <x v="2"/>
    <s v="C56000"/>
    <s v="TOTAL DES COUTS DIRECTS BRUTS"/>
  </r>
  <r>
    <x v="1"/>
    <x v="13"/>
    <x v="7"/>
    <x v="136"/>
    <x v="136"/>
    <s v="Privé"/>
    <x v="1"/>
    <n v="0"/>
    <n v="0"/>
    <n v="17"/>
    <n v="4"/>
    <n v="1045122"/>
    <x v="1"/>
    <s v="C56000"/>
    <s v="TOTAL DES COUTS DIRECTS BRUTS"/>
  </r>
  <r>
    <x v="1"/>
    <x v="13"/>
    <x v="7"/>
    <x v="136"/>
    <x v="136"/>
    <s v="Privé"/>
    <x v="1"/>
    <n v="0"/>
    <n v="0"/>
    <n v="17"/>
    <n v="4"/>
    <n v="62890"/>
    <x v="3"/>
    <s v="C56000"/>
    <s v="TOTAL DES COUTS DIRECTS BRUTS"/>
  </r>
  <r>
    <x v="1"/>
    <x v="13"/>
    <x v="7"/>
    <x v="136"/>
    <x v="136"/>
    <s v="Privé"/>
    <x v="1"/>
    <n v="0"/>
    <n v="0"/>
    <n v="17"/>
    <n v="4"/>
    <n v="982232"/>
    <x v="2"/>
    <s v="C56000"/>
    <s v="TOTAL DES COUTS DIRECTS BRUTS"/>
  </r>
  <r>
    <x v="1"/>
    <x v="13"/>
    <x v="8"/>
    <x v="258"/>
    <x v="258"/>
    <s v="Public"/>
    <x v="1"/>
    <n v="0"/>
    <n v="0"/>
    <n v="17"/>
    <n v="4"/>
    <n v="837712"/>
    <x v="5"/>
    <s v="C56000"/>
    <s v="TOTAL DES COUTS DIRECTS BRUTS"/>
  </r>
  <r>
    <x v="1"/>
    <x v="13"/>
    <x v="8"/>
    <x v="258"/>
    <x v="258"/>
    <s v="Public"/>
    <x v="1"/>
    <n v="0"/>
    <n v="0"/>
    <n v="17"/>
    <n v="4"/>
    <n v="837712"/>
    <x v="7"/>
    <s v="C56000"/>
    <s v="TOTAL DES COUTS DIRECTS BRUTS"/>
  </r>
  <r>
    <x v="1"/>
    <x v="13"/>
    <x v="8"/>
    <x v="258"/>
    <x v="258"/>
    <s v="Public"/>
    <x v="1"/>
    <n v="0"/>
    <n v="0"/>
    <n v="17"/>
    <n v="4"/>
    <n v="19195311"/>
    <x v="1"/>
    <s v="C56000"/>
    <s v="TOTAL DES COUTS DIRECTS BRUTS"/>
  </r>
  <r>
    <x v="1"/>
    <x v="13"/>
    <x v="8"/>
    <x v="258"/>
    <x v="258"/>
    <s v="Public"/>
    <x v="1"/>
    <n v="0"/>
    <n v="0"/>
    <n v="17"/>
    <n v="4"/>
    <n v="2352871"/>
    <x v="3"/>
    <s v="C56000"/>
    <s v="TOTAL DES COUTS DIRECTS BRUTS"/>
  </r>
  <r>
    <x v="1"/>
    <x v="13"/>
    <x v="8"/>
    <x v="258"/>
    <x v="258"/>
    <s v="Public"/>
    <x v="1"/>
    <n v="0"/>
    <n v="0"/>
    <n v="17"/>
    <n v="4"/>
    <n v="16842440"/>
    <x v="2"/>
    <s v="C56000"/>
    <s v="TOTAL DES COUTS DIRECTS BRUTS"/>
  </r>
  <r>
    <x v="1"/>
    <x v="13"/>
    <x v="9"/>
    <x v="259"/>
    <x v="259"/>
    <s v="Public"/>
    <x v="1"/>
    <n v="0"/>
    <n v="0"/>
    <n v="17"/>
    <n v="4"/>
    <n v="16017307"/>
    <x v="1"/>
    <s v="C56000"/>
    <s v="TOTAL DES COUTS DIRECTS BRUTS"/>
  </r>
  <r>
    <x v="1"/>
    <x v="13"/>
    <x v="9"/>
    <x v="259"/>
    <x v="259"/>
    <s v="Public"/>
    <x v="1"/>
    <n v="0"/>
    <n v="0"/>
    <n v="17"/>
    <n v="4"/>
    <n v="1122379"/>
    <x v="3"/>
    <s v="C56000"/>
    <s v="TOTAL DES COUTS DIRECTS BRUTS"/>
  </r>
  <r>
    <x v="1"/>
    <x v="13"/>
    <x v="9"/>
    <x v="259"/>
    <x v="259"/>
    <s v="Public"/>
    <x v="1"/>
    <n v="0"/>
    <n v="0"/>
    <n v="17"/>
    <n v="4"/>
    <n v="14894928"/>
    <x v="2"/>
    <s v="C56000"/>
    <s v="TOTAL DES COUTS DIRECTS BRUTS"/>
  </r>
  <r>
    <x v="1"/>
    <x v="13"/>
    <x v="10"/>
    <x v="148"/>
    <x v="148"/>
    <s v="Public"/>
    <x v="1"/>
    <n v="0"/>
    <n v="0"/>
    <n v="17"/>
    <n v="4"/>
    <n v="2194792"/>
    <x v="1"/>
    <s v="C56000"/>
    <s v="TOTAL DES COUTS DIRECTS BRUTS"/>
  </r>
  <r>
    <x v="1"/>
    <x v="13"/>
    <x v="10"/>
    <x v="148"/>
    <x v="148"/>
    <s v="Public"/>
    <x v="1"/>
    <n v="0"/>
    <n v="0"/>
    <n v="17"/>
    <n v="4"/>
    <n v="249281"/>
    <x v="3"/>
    <s v="C56000"/>
    <s v="TOTAL DES COUTS DIRECTS BRUTS"/>
  </r>
  <r>
    <x v="1"/>
    <x v="13"/>
    <x v="10"/>
    <x v="148"/>
    <x v="148"/>
    <s v="Public"/>
    <x v="1"/>
    <n v="0"/>
    <n v="0"/>
    <n v="17"/>
    <n v="4"/>
    <n v="1945511"/>
    <x v="2"/>
    <s v="C56000"/>
    <s v="TOTAL DES COUTS DIRECTS BRUTS"/>
  </r>
  <r>
    <x v="1"/>
    <x v="13"/>
    <x v="11"/>
    <x v="151"/>
    <x v="151"/>
    <s v="Public"/>
    <x v="1"/>
    <n v="0"/>
    <n v="0"/>
    <n v="17"/>
    <n v="4"/>
    <n v="2501808"/>
    <x v="1"/>
    <s v="C56000"/>
    <s v="TOTAL DES COUTS DIRECTS BRUTS"/>
  </r>
  <r>
    <x v="1"/>
    <x v="13"/>
    <x v="11"/>
    <x v="151"/>
    <x v="151"/>
    <s v="Public"/>
    <x v="1"/>
    <n v="0"/>
    <n v="0"/>
    <n v="17"/>
    <n v="4"/>
    <n v="180116"/>
    <x v="3"/>
    <s v="C56000"/>
    <s v="TOTAL DES COUTS DIRECTS BRUTS"/>
  </r>
  <r>
    <x v="1"/>
    <x v="13"/>
    <x v="11"/>
    <x v="151"/>
    <x v="151"/>
    <s v="Public"/>
    <x v="1"/>
    <n v="0"/>
    <n v="0"/>
    <n v="17"/>
    <n v="4"/>
    <n v="2321692"/>
    <x v="2"/>
    <s v="C56000"/>
    <s v="TOTAL DES COUTS DIRECTS BRUTS"/>
  </r>
  <r>
    <x v="1"/>
    <x v="13"/>
    <x v="11"/>
    <x v="260"/>
    <x v="260"/>
    <s v="Public"/>
    <x v="1"/>
    <n v="0"/>
    <n v="0"/>
    <n v="17"/>
    <n v="4"/>
    <n v="352918"/>
    <x v="5"/>
    <s v="C56000"/>
    <s v="TOTAL DES COUTS DIRECTS BRUTS"/>
  </r>
  <r>
    <x v="1"/>
    <x v="13"/>
    <x v="11"/>
    <x v="260"/>
    <x v="260"/>
    <s v="Public"/>
    <x v="1"/>
    <n v="0"/>
    <n v="0"/>
    <n v="17"/>
    <n v="4"/>
    <n v="352918"/>
    <x v="8"/>
    <s v="C56000"/>
    <s v="TOTAL DES COUTS DIRECTS BRUTS"/>
  </r>
  <r>
    <x v="1"/>
    <x v="13"/>
    <x v="11"/>
    <x v="260"/>
    <x v="260"/>
    <s v="Public"/>
    <x v="1"/>
    <n v="0"/>
    <n v="0"/>
    <n v="17"/>
    <n v="4"/>
    <n v="12310329"/>
    <x v="1"/>
    <s v="C56000"/>
    <s v="TOTAL DES COUTS DIRECTS BRUTS"/>
  </r>
  <r>
    <x v="1"/>
    <x v="13"/>
    <x v="11"/>
    <x v="260"/>
    <x v="260"/>
    <s v="Public"/>
    <x v="1"/>
    <n v="0"/>
    <n v="0"/>
    <n v="17"/>
    <n v="4"/>
    <n v="838269"/>
    <x v="3"/>
    <s v="C56000"/>
    <s v="TOTAL DES COUTS DIRECTS BRUTS"/>
  </r>
  <r>
    <x v="1"/>
    <x v="13"/>
    <x v="11"/>
    <x v="260"/>
    <x v="260"/>
    <s v="Public"/>
    <x v="1"/>
    <n v="0"/>
    <n v="0"/>
    <n v="17"/>
    <n v="4"/>
    <n v="11472060"/>
    <x v="2"/>
    <s v="C56000"/>
    <s v="TOTAL DES COUTS DIRECTS BRUTS"/>
  </r>
  <r>
    <x v="1"/>
    <x v="13"/>
    <x v="12"/>
    <x v="261"/>
    <x v="261"/>
    <s v="Public"/>
    <x v="1"/>
    <n v="0"/>
    <n v="0"/>
    <n v="17"/>
    <n v="4"/>
    <n v="1486322"/>
    <x v="5"/>
    <s v="C56000"/>
    <s v="TOTAL DES COUTS DIRECTS BRUTS"/>
  </r>
  <r>
    <x v="1"/>
    <x v="13"/>
    <x v="12"/>
    <x v="261"/>
    <x v="261"/>
    <s v="Public"/>
    <x v="1"/>
    <n v="0"/>
    <n v="0"/>
    <n v="17"/>
    <n v="4"/>
    <n v="1486322"/>
    <x v="7"/>
    <s v="C56000"/>
    <s v="TOTAL DES COUTS DIRECTS BRUTS"/>
  </r>
  <r>
    <x v="1"/>
    <x v="13"/>
    <x v="12"/>
    <x v="261"/>
    <x v="261"/>
    <s v="Public"/>
    <x v="1"/>
    <n v="0"/>
    <n v="0"/>
    <n v="17"/>
    <n v="4"/>
    <n v="39131641"/>
    <x v="1"/>
    <s v="C56000"/>
    <s v="TOTAL DES COUTS DIRECTS BRUTS"/>
  </r>
  <r>
    <x v="1"/>
    <x v="13"/>
    <x v="12"/>
    <x v="261"/>
    <x v="261"/>
    <s v="Public"/>
    <x v="1"/>
    <n v="0"/>
    <n v="0"/>
    <n v="17"/>
    <n v="4"/>
    <n v="2865710"/>
    <x v="3"/>
    <s v="C56000"/>
    <s v="TOTAL DES COUTS DIRECTS BRUTS"/>
  </r>
  <r>
    <x v="1"/>
    <x v="13"/>
    <x v="12"/>
    <x v="261"/>
    <x v="261"/>
    <s v="Public"/>
    <x v="1"/>
    <n v="0"/>
    <n v="0"/>
    <n v="17"/>
    <n v="4"/>
    <n v="36265931"/>
    <x v="2"/>
    <s v="C56000"/>
    <s v="TOTAL DES COUTS DIRECTS BRUTS"/>
  </r>
  <r>
    <x v="1"/>
    <x v="13"/>
    <x v="12"/>
    <x v="165"/>
    <x v="165"/>
    <s v="Privé"/>
    <x v="1"/>
    <n v="0"/>
    <n v="0"/>
    <n v="17"/>
    <n v="4"/>
    <n v="567323"/>
    <x v="1"/>
    <s v="C56000"/>
    <s v="TOTAL DES COUTS DIRECTS BRUTS"/>
  </r>
  <r>
    <x v="1"/>
    <x v="13"/>
    <x v="12"/>
    <x v="165"/>
    <x v="165"/>
    <s v="Privé"/>
    <x v="1"/>
    <n v="0"/>
    <n v="0"/>
    <n v="17"/>
    <n v="4"/>
    <n v="567323"/>
    <x v="2"/>
    <s v="C56000"/>
    <s v="TOTAL DES COUTS DIRECTS BRUTS"/>
  </r>
  <r>
    <x v="1"/>
    <x v="13"/>
    <x v="12"/>
    <x v="166"/>
    <x v="166"/>
    <s v="Privé"/>
    <x v="1"/>
    <n v="0"/>
    <n v="0"/>
    <n v="17"/>
    <n v="4"/>
    <n v="2171175"/>
    <x v="1"/>
    <s v="C56000"/>
    <s v="TOTAL DES COUTS DIRECTS BRUTS"/>
  </r>
  <r>
    <x v="1"/>
    <x v="13"/>
    <x v="12"/>
    <x v="166"/>
    <x v="166"/>
    <s v="Privé"/>
    <x v="1"/>
    <n v="0"/>
    <n v="0"/>
    <n v="17"/>
    <n v="4"/>
    <n v="149204"/>
    <x v="3"/>
    <s v="C56000"/>
    <s v="TOTAL DES COUTS DIRECTS BRUTS"/>
  </r>
  <r>
    <x v="1"/>
    <x v="13"/>
    <x v="12"/>
    <x v="166"/>
    <x v="166"/>
    <s v="Privé"/>
    <x v="1"/>
    <n v="0"/>
    <n v="0"/>
    <n v="17"/>
    <n v="4"/>
    <n v="2021971"/>
    <x v="2"/>
    <s v="C56000"/>
    <s v="TOTAL DES COUTS DIRECTS BRUTS"/>
  </r>
  <r>
    <x v="1"/>
    <x v="13"/>
    <x v="12"/>
    <x v="241"/>
    <x v="241"/>
    <s v="Privé"/>
    <x v="1"/>
    <n v="0"/>
    <n v="0"/>
    <n v="17"/>
    <n v="4"/>
    <n v="1160875"/>
    <x v="1"/>
    <s v="C56000"/>
    <s v="TOTAL DES COUTS DIRECTS BRUTS"/>
  </r>
  <r>
    <x v="1"/>
    <x v="13"/>
    <x v="12"/>
    <x v="241"/>
    <x v="241"/>
    <s v="Privé"/>
    <x v="1"/>
    <n v="0"/>
    <n v="0"/>
    <n v="17"/>
    <n v="4"/>
    <n v="118979"/>
    <x v="3"/>
    <s v="C56000"/>
    <s v="TOTAL DES COUTS DIRECTS BRUTS"/>
  </r>
  <r>
    <x v="1"/>
    <x v="13"/>
    <x v="12"/>
    <x v="241"/>
    <x v="241"/>
    <s v="Privé"/>
    <x v="1"/>
    <n v="0"/>
    <n v="0"/>
    <n v="17"/>
    <n v="4"/>
    <n v="1041896"/>
    <x v="2"/>
    <s v="C56000"/>
    <s v="TOTAL DES COUTS DIRECTS BRUTS"/>
  </r>
  <r>
    <x v="1"/>
    <x v="13"/>
    <x v="12"/>
    <x v="242"/>
    <x v="242"/>
    <s v="Privé"/>
    <x v="1"/>
    <n v="0"/>
    <n v="0"/>
    <n v="17"/>
    <n v="4"/>
    <n v="1215211"/>
    <x v="1"/>
    <s v="C56000"/>
    <s v="TOTAL DES COUTS DIRECTS BRUTS"/>
  </r>
  <r>
    <x v="1"/>
    <x v="13"/>
    <x v="12"/>
    <x v="242"/>
    <x v="242"/>
    <s v="Privé"/>
    <x v="1"/>
    <n v="0"/>
    <n v="0"/>
    <n v="17"/>
    <n v="4"/>
    <n v="108243"/>
    <x v="3"/>
    <s v="C56000"/>
    <s v="TOTAL DES COUTS DIRECTS BRUTS"/>
  </r>
  <r>
    <x v="1"/>
    <x v="13"/>
    <x v="12"/>
    <x v="242"/>
    <x v="242"/>
    <s v="Privé"/>
    <x v="1"/>
    <n v="0"/>
    <n v="0"/>
    <n v="17"/>
    <n v="4"/>
    <n v="1106968"/>
    <x v="2"/>
    <s v="C56000"/>
    <s v="TOTAL DES COUTS DIRECTS BRUTS"/>
  </r>
  <r>
    <x v="1"/>
    <x v="13"/>
    <x v="12"/>
    <x v="232"/>
    <x v="232"/>
    <s v="Privé"/>
    <x v="1"/>
    <n v="0"/>
    <n v="0"/>
    <n v="17"/>
    <n v="4"/>
    <n v="202969"/>
    <x v="1"/>
    <s v="C56000"/>
    <s v="TOTAL DES COUTS DIRECTS BRUTS"/>
  </r>
  <r>
    <x v="1"/>
    <x v="13"/>
    <x v="12"/>
    <x v="232"/>
    <x v="232"/>
    <s v="Privé"/>
    <x v="1"/>
    <n v="0"/>
    <n v="0"/>
    <n v="17"/>
    <n v="4"/>
    <n v="202969"/>
    <x v="2"/>
    <s v="C56000"/>
    <s v="TOTAL DES COUTS DIRECTS BRUTS"/>
  </r>
  <r>
    <x v="1"/>
    <x v="13"/>
    <x v="12"/>
    <x v="167"/>
    <x v="167"/>
    <s v="Privé"/>
    <x v="1"/>
    <n v="0"/>
    <n v="0"/>
    <n v="17"/>
    <n v="4"/>
    <n v="553551"/>
    <x v="1"/>
    <s v="C56000"/>
    <s v="TOTAL DES COUTS DIRECTS BRUTS"/>
  </r>
  <r>
    <x v="1"/>
    <x v="13"/>
    <x v="12"/>
    <x v="167"/>
    <x v="167"/>
    <s v="Privé"/>
    <x v="1"/>
    <n v="0"/>
    <n v="0"/>
    <n v="17"/>
    <n v="4"/>
    <n v="26495"/>
    <x v="3"/>
    <s v="C56000"/>
    <s v="TOTAL DES COUTS DIRECTS BRUTS"/>
  </r>
  <r>
    <x v="1"/>
    <x v="13"/>
    <x v="12"/>
    <x v="167"/>
    <x v="167"/>
    <s v="Privé"/>
    <x v="1"/>
    <n v="0"/>
    <n v="0"/>
    <n v="17"/>
    <n v="4"/>
    <n v="527056"/>
    <x v="2"/>
    <s v="C56000"/>
    <s v="TOTAL DES COUTS DIRECTS BRUTS"/>
  </r>
  <r>
    <x v="1"/>
    <x v="13"/>
    <x v="13"/>
    <x v="262"/>
    <x v="262"/>
    <s v="Public"/>
    <x v="1"/>
    <n v="0"/>
    <n v="0"/>
    <n v="17"/>
    <n v="4"/>
    <n v="3855926"/>
    <x v="5"/>
    <s v="C56000"/>
    <s v="TOTAL DES COUTS DIRECTS BRUTS"/>
  </r>
  <r>
    <x v="1"/>
    <x v="13"/>
    <x v="13"/>
    <x v="262"/>
    <x v="262"/>
    <s v="Public"/>
    <x v="1"/>
    <n v="0"/>
    <n v="0"/>
    <n v="17"/>
    <n v="4"/>
    <n v="3855926"/>
    <x v="7"/>
    <s v="C56000"/>
    <s v="TOTAL DES COUTS DIRECTS BRUTS"/>
  </r>
  <r>
    <x v="1"/>
    <x v="13"/>
    <x v="13"/>
    <x v="262"/>
    <x v="262"/>
    <s v="Public"/>
    <x v="1"/>
    <n v="0"/>
    <n v="0"/>
    <n v="17"/>
    <n v="4"/>
    <n v="32542498"/>
    <x v="1"/>
    <s v="C56000"/>
    <s v="TOTAL DES COUTS DIRECTS BRUTS"/>
  </r>
  <r>
    <x v="1"/>
    <x v="13"/>
    <x v="13"/>
    <x v="262"/>
    <x v="262"/>
    <s v="Public"/>
    <x v="1"/>
    <n v="0"/>
    <n v="0"/>
    <n v="17"/>
    <n v="4"/>
    <n v="2864616"/>
    <x v="3"/>
    <s v="C56000"/>
    <s v="TOTAL DES COUTS DIRECTS BRUTS"/>
  </r>
  <r>
    <x v="1"/>
    <x v="13"/>
    <x v="13"/>
    <x v="262"/>
    <x v="262"/>
    <s v="Public"/>
    <x v="1"/>
    <n v="0"/>
    <n v="0"/>
    <n v="17"/>
    <n v="4"/>
    <n v="29677882"/>
    <x v="2"/>
    <s v="C56000"/>
    <s v="TOTAL DES COUTS DIRECTS BRUTS"/>
  </r>
  <r>
    <x v="1"/>
    <x v="13"/>
    <x v="13"/>
    <x v="171"/>
    <x v="171"/>
    <s v="Privé"/>
    <x v="1"/>
    <n v="0"/>
    <n v="0"/>
    <n v="17"/>
    <n v="4"/>
    <n v="1371025"/>
    <x v="1"/>
    <s v="C56000"/>
    <s v="TOTAL DES COUTS DIRECTS BRUTS"/>
  </r>
  <r>
    <x v="1"/>
    <x v="13"/>
    <x v="13"/>
    <x v="171"/>
    <x v="171"/>
    <s v="Privé"/>
    <x v="1"/>
    <n v="0"/>
    <n v="0"/>
    <n v="17"/>
    <n v="4"/>
    <n v="102474"/>
    <x v="3"/>
    <s v="C56000"/>
    <s v="TOTAL DES COUTS DIRECTS BRUTS"/>
  </r>
  <r>
    <x v="1"/>
    <x v="13"/>
    <x v="13"/>
    <x v="171"/>
    <x v="171"/>
    <s v="Privé"/>
    <x v="1"/>
    <n v="0"/>
    <n v="0"/>
    <n v="17"/>
    <n v="4"/>
    <n v="1268551"/>
    <x v="2"/>
    <s v="C56000"/>
    <s v="TOTAL DES COUTS DIRECTS BRUTS"/>
  </r>
  <r>
    <x v="1"/>
    <x v="13"/>
    <x v="13"/>
    <x v="172"/>
    <x v="172"/>
    <s v="Privé"/>
    <x v="1"/>
    <n v="0"/>
    <n v="0"/>
    <n v="17"/>
    <n v="4"/>
    <n v="1188430"/>
    <x v="1"/>
    <s v="C56000"/>
    <s v="TOTAL DES COUTS DIRECTS BRUTS"/>
  </r>
  <r>
    <x v="1"/>
    <x v="13"/>
    <x v="13"/>
    <x v="172"/>
    <x v="172"/>
    <s v="Privé"/>
    <x v="1"/>
    <n v="0"/>
    <n v="0"/>
    <n v="17"/>
    <n v="4"/>
    <n v="136331"/>
    <x v="3"/>
    <s v="C56000"/>
    <s v="TOTAL DES COUTS DIRECTS BRUTS"/>
  </r>
  <r>
    <x v="1"/>
    <x v="13"/>
    <x v="13"/>
    <x v="172"/>
    <x v="172"/>
    <s v="Privé"/>
    <x v="1"/>
    <n v="0"/>
    <n v="0"/>
    <n v="17"/>
    <n v="4"/>
    <n v="1052099"/>
    <x v="2"/>
    <s v="C56000"/>
    <s v="TOTAL DES COUTS DIRECTS BRUTS"/>
  </r>
  <r>
    <x v="1"/>
    <x v="13"/>
    <x v="13"/>
    <x v="174"/>
    <x v="174"/>
    <s v="Privé"/>
    <x v="1"/>
    <n v="0"/>
    <n v="0"/>
    <n v="17"/>
    <n v="4"/>
    <n v="1390499"/>
    <x v="1"/>
    <s v="C56000"/>
    <s v="TOTAL DES COUTS DIRECTS BRUTS"/>
  </r>
  <r>
    <x v="1"/>
    <x v="13"/>
    <x v="13"/>
    <x v="174"/>
    <x v="174"/>
    <s v="Privé"/>
    <x v="1"/>
    <n v="0"/>
    <n v="0"/>
    <n v="17"/>
    <n v="4"/>
    <n v="109862"/>
    <x v="3"/>
    <s v="C56000"/>
    <s v="TOTAL DES COUTS DIRECTS BRUTS"/>
  </r>
  <r>
    <x v="1"/>
    <x v="13"/>
    <x v="13"/>
    <x v="174"/>
    <x v="174"/>
    <s v="Privé"/>
    <x v="1"/>
    <n v="0"/>
    <n v="0"/>
    <n v="17"/>
    <n v="4"/>
    <n v="1280637"/>
    <x v="2"/>
    <s v="C56000"/>
    <s v="TOTAL DES COUTS DIRECTS BRUTS"/>
  </r>
  <r>
    <x v="1"/>
    <x v="13"/>
    <x v="13"/>
    <x v="175"/>
    <x v="175"/>
    <s v="Privé"/>
    <x v="1"/>
    <n v="0"/>
    <n v="0"/>
    <n v="17"/>
    <n v="4"/>
    <n v="559756"/>
    <x v="1"/>
    <s v="C56000"/>
    <s v="TOTAL DES COUTS DIRECTS BRUTS"/>
  </r>
  <r>
    <x v="1"/>
    <x v="13"/>
    <x v="13"/>
    <x v="175"/>
    <x v="175"/>
    <s v="Privé"/>
    <x v="1"/>
    <n v="0"/>
    <n v="0"/>
    <n v="17"/>
    <n v="4"/>
    <n v="27547"/>
    <x v="3"/>
    <s v="C56000"/>
    <s v="TOTAL DES COUTS DIRECTS BRUTS"/>
  </r>
  <r>
    <x v="1"/>
    <x v="13"/>
    <x v="13"/>
    <x v="175"/>
    <x v="175"/>
    <s v="Privé"/>
    <x v="1"/>
    <n v="0"/>
    <n v="0"/>
    <n v="17"/>
    <n v="4"/>
    <n v="532209"/>
    <x v="2"/>
    <s v="C56000"/>
    <s v="TOTAL DES COUTS DIRECTS BRUTS"/>
  </r>
  <r>
    <x v="1"/>
    <x v="13"/>
    <x v="13"/>
    <x v="243"/>
    <x v="243"/>
    <s v="Privé"/>
    <x v="1"/>
    <n v="0"/>
    <n v="0"/>
    <n v="17"/>
    <n v="4"/>
    <n v="2369045"/>
    <x v="1"/>
    <s v="C56000"/>
    <s v="TOTAL DES COUTS DIRECTS BRUTS"/>
  </r>
  <r>
    <x v="1"/>
    <x v="13"/>
    <x v="13"/>
    <x v="243"/>
    <x v="243"/>
    <s v="Privé"/>
    <x v="1"/>
    <n v="0"/>
    <n v="0"/>
    <n v="17"/>
    <n v="4"/>
    <n v="598581"/>
    <x v="3"/>
    <s v="C56000"/>
    <s v="TOTAL DES COUTS DIRECTS BRUTS"/>
  </r>
  <r>
    <x v="1"/>
    <x v="13"/>
    <x v="13"/>
    <x v="243"/>
    <x v="243"/>
    <s v="Privé"/>
    <x v="1"/>
    <n v="0"/>
    <n v="0"/>
    <n v="17"/>
    <n v="4"/>
    <n v="1770464"/>
    <x v="2"/>
    <s v="C56000"/>
    <s v="TOTAL DES COUTS DIRECTS BRUTS"/>
  </r>
  <r>
    <x v="1"/>
    <x v="13"/>
    <x v="13"/>
    <x v="271"/>
    <x v="271"/>
    <s v="Privé"/>
    <x v="1"/>
    <n v="0"/>
    <n v="0"/>
    <n v="17"/>
    <n v="4"/>
    <n v="204406"/>
    <x v="1"/>
    <s v="C56000"/>
    <s v="TOTAL DES COUTS DIRECTS BRUTS"/>
  </r>
  <r>
    <x v="1"/>
    <x v="13"/>
    <x v="13"/>
    <x v="271"/>
    <x v="271"/>
    <s v="Privé"/>
    <x v="1"/>
    <n v="0"/>
    <n v="0"/>
    <n v="17"/>
    <n v="4"/>
    <n v="5613"/>
    <x v="3"/>
    <s v="C56000"/>
    <s v="TOTAL DES COUTS DIRECTS BRUTS"/>
  </r>
  <r>
    <x v="1"/>
    <x v="13"/>
    <x v="13"/>
    <x v="271"/>
    <x v="271"/>
    <s v="Privé"/>
    <x v="1"/>
    <n v="0"/>
    <n v="0"/>
    <n v="17"/>
    <n v="4"/>
    <n v="198793"/>
    <x v="2"/>
    <s v="C56000"/>
    <s v="TOTAL DES COUTS DIRECTS BRUTS"/>
  </r>
  <r>
    <x v="1"/>
    <x v="13"/>
    <x v="13"/>
    <x v="176"/>
    <x v="176"/>
    <s v="Privé"/>
    <x v="1"/>
    <n v="0"/>
    <n v="0"/>
    <n v="17"/>
    <n v="4"/>
    <n v="543847"/>
    <x v="1"/>
    <s v="C56000"/>
    <s v="TOTAL DES COUTS DIRECTS BRUTS"/>
  </r>
  <r>
    <x v="1"/>
    <x v="13"/>
    <x v="13"/>
    <x v="176"/>
    <x v="176"/>
    <s v="Privé"/>
    <x v="1"/>
    <n v="0"/>
    <n v="0"/>
    <n v="17"/>
    <n v="4"/>
    <n v="22219"/>
    <x v="3"/>
    <s v="C56000"/>
    <s v="TOTAL DES COUTS DIRECTS BRUTS"/>
  </r>
  <r>
    <x v="1"/>
    <x v="13"/>
    <x v="13"/>
    <x v="176"/>
    <x v="176"/>
    <s v="Privé"/>
    <x v="1"/>
    <n v="0"/>
    <n v="0"/>
    <n v="17"/>
    <n v="4"/>
    <n v="521628"/>
    <x v="2"/>
    <s v="C56000"/>
    <s v="TOTAL DES COUTS DIRECTS BRUTS"/>
  </r>
  <r>
    <x v="1"/>
    <x v="13"/>
    <x v="14"/>
    <x v="178"/>
    <x v="178"/>
    <s v="Privé"/>
    <x v="1"/>
    <n v="0"/>
    <n v="0"/>
    <n v="17"/>
    <n v="4"/>
    <n v="1667941"/>
    <x v="1"/>
    <s v="C56000"/>
    <s v="TOTAL DES COUTS DIRECTS BRUTS"/>
  </r>
  <r>
    <x v="1"/>
    <x v="13"/>
    <x v="14"/>
    <x v="178"/>
    <x v="178"/>
    <s v="Privé"/>
    <x v="1"/>
    <n v="0"/>
    <n v="0"/>
    <n v="17"/>
    <n v="4"/>
    <n v="233607"/>
    <x v="3"/>
    <s v="C56000"/>
    <s v="TOTAL DES COUTS DIRECTS BRUTS"/>
  </r>
  <r>
    <x v="1"/>
    <x v="13"/>
    <x v="14"/>
    <x v="178"/>
    <x v="178"/>
    <s v="Privé"/>
    <x v="1"/>
    <n v="0"/>
    <n v="0"/>
    <n v="17"/>
    <n v="4"/>
    <n v="1434334"/>
    <x v="2"/>
    <s v="C56000"/>
    <s v="TOTAL DES COUTS DIRECTS BRUTS"/>
  </r>
  <r>
    <x v="1"/>
    <x v="13"/>
    <x v="14"/>
    <x v="263"/>
    <x v="263"/>
    <s v="Public"/>
    <x v="1"/>
    <n v="0"/>
    <n v="0"/>
    <n v="17"/>
    <n v="4"/>
    <n v="3038889"/>
    <x v="5"/>
    <s v="C56000"/>
    <s v="TOTAL DES COUTS DIRECTS BRUTS"/>
  </r>
  <r>
    <x v="1"/>
    <x v="13"/>
    <x v="14"/>
    <x v="263"/>
    <x v="263"/>
    <s v="Public"/>
    <x v="1"/>
    <n v="0"/>
    <n v="0"/>
    <n v="17"/>
    <n v="4"/>
    <n v="3038889"/>
    <x v="7"/>
    <s v="C56000"/>
    <s v="TOTAL DES COUTS DIRECTS BRUTS"/>
  </r>
  <r>
    <x v="1"/>
    <x v="13"/>
    <x v="14"/>
    <x v="263"/>
    <x v="263"/>
    <s v="Public"/>
    <x v="1"/>
    <n v="0"/>
    <n v="0"/>
    <n v="17"/>
    <n v="4"/>
    <n v="34009835"/>
    <x v="1"/>
    <s v="C56000"/>
    <s v="TOTAL DES COUTS DIRECTS BRUTS"/>
  </r>
  <r>
    <x v="1"/>
    <x v="13"/>
    <x v="14"/>
    <x v="263"/>
    <x v="263"/>
    <s v="Public"/>
    <x v="1"/>
    <n v="0"/>
    <n v="0"/>
    <n v="17"/>
    <n v="4"/>
    <n v="2830218"/>
    <x v="3"/>
    <s v="C56000"/>
    <s v="TOTAL DES COUTS DIRECTS BRUTS"/>
  </r>
  <r>
    <x v="1"/>
    <x v="13"/>
    <x v="14"/>
    <x v="263"/>
    <x v="263"/>
    <s v="Public"/>
    <x v="1"/>
    <n v="0"/>
    <n v="0"/>
    <n v="17"/>
    <n v="4"/>
    <n v="31179617"/>
    <x v="2"/>
    <s v="C56000"/>
    <s v="TOTAL DES COUTS DIRECTS BRUTS"/>
  </r>
  <r>
    <x v="1"/>
    <x v="13"/>
    <x v="14"/>
    <x v="181"/>
    <x v="181"/>
    <s v="Privé"/>
    <x v="1"/>
    <n v="0"/>
    <n v="0"/>
    <n v="17"/>
    <n v="4"/>
    <n v="1457337"/>
    <x v="1"/>
    <s v="C56000"/>
    <s v="TOTAL DES COUTS DIRECTS BRUTS"/>
  </r>
  <r>
    <x v="1"/>
    <x v="13"/>
    <x v="14"/>
    <x v="181"/>
    <x v="181"/>
    <s v="Privé"/>
    <x v="1"/>
    <n v="0"/>
    <n v="0"/>
    <n v="17"/>
    <n v="4"/>
    <n v="93332"/>
    <x v="3"/>
    <s v="C56000"/>
    <s v="TOTAL DES COUTS DIRECTS BRUTS"/>
  </r>
  <r>
    <x v="1"/>
    <x v="13"/>
    <x v="14"/>
    <x v="181"/>
    <x v="181"/>
    <s v="Privé"/>
    <x v="1"/>
    <n v="0"/>
    <n v="0"/>
    <n v="17"/>
    <n v="4"/>
    <n v="1364005"/>
    <x v="2"/>
    <s v="C56000"/>
    <s v="TOTAL DES COUTS DIRECTS BRUTS"/>
  </r>
  <r>
    <x v="1"/>
    <x v="13"/>
    <x v="14"/>
    <x v="182"/>
    <x v="182"/>
    <s v="Privé"/>
    <x v="1"/>
    <n v="0"/>
    <n v="0"/>
    <n v="17"/>
    <n v="4"/>
    <n v="1036849"/>
    <x v="1"/>
    <s v="C56000"/>
    <s v="TOTAL DES COUTS DIRECTS BRUTS"/>
  </r>
  <r>
    <x v="1"/>
    <x v="13"/>
    <x v="14"/>
    <x v="182"/>
    <x v="182"/>
    <s v="Privé"/>
    <x v="1"/>
    <n v="0"/>
    <n v="0"/>
    <n v="17"/>
    <n v="4"/>
    <n v="60986"/>
    <x v="3"/>
    <s v="C56000"/>
    <s v="TOTAL DES COUTS DIRECTS BRUTS"/>
  </r>
  <r>
    <x v="1"/>
    <x v="13"/>
    <x v="14"/>
    <x v="182"/>
    <x v="182"/>
    <s v="Privé"/>
    <x v="1"/>
    <n v="0"/>
    <n v="0"/>
    <n v="17"/>
    <n v="4"/>
    <n v="975863"/>
    <x v="2"/>
    <s v="C56000"/>
    <s v="TOTAL DES COUTS DIRECTS BRUTS"/>
  </r>
  <r>
    <x v="1"/>
    <x v="13"/>
    <x v="14"/>
    <x v="183"/>
    <x v="183"/>
    <s v="Privé"/>
    <x v="1"/>
    <n v="0"/>
    <n v="0"/>
    <n v="17"/>
    <n v="4"/>
    <n v="733714"/>
    <x v="1"/>
    <s v="C56000"/>
    <s v="TOTAL DES COUTS DIRECTS BRUTS"/>
  </r>
  <r>
    <x v="1"/>
    <x v="13"/>
    <x v="14"/>
    <x v="183"/>
    <x v="183"/>
    <s v="Privé"/>
    <x v="1"/>
    <n v="0"/>
    <n v="0"/>
    <n v="17"/>
    <n v="4"/>
    <n v="30536"/>
    <x v="3"/>
    <s v="C56000"/>
    <s v="TOTAL DES COUTS DIRECTS BRUTS"/>
  </r>
  <r>
    <x v="1"/>
    <x v="13"/>
    <x v="14"/>
    <x v="183"/>
    <x v="183"/>
    <s v="Privé"/>
    <x v="1"/>
    <n v="0"/>
    <n v="0"/>
    <n v="17"/>
    <n v="4"/>
    <n v="703178"/>
    <x v="2"/>
    <s v="C56000"/>
    <s v="TOTAL DES COUTS DIRECTS BRUTS"/>
  </r>
  <r>
    <x v="1"/>
    <x v="13"/>
    <x v="15"/>
    <x v="264"/>
    <x v="264"/>
    <s v="Public"/>
    <x v="1"/>
    <n v="0"/>
    <n v="0"/>
    <n v="17"/>
    <n v="4"/>
    <n v="3624534"/>
    <x v="5"/>
    <s v="C56000"/>
    <s v="TOTAL DES COUTS DIRECTS BRUTS"/>
  </r>
  <r>
    <x v="1"/>
    <x v="13"/>
    <x v="15"/>
    <x v="264"/>
    <x v="264"/>
    <s v="Public"/>
    <x v="1"/>
    <n v="0"/>
    <n v="0"/>
    <n v="17"/>
    <n v="4"/>
    <n v="106574"/>
    <x v="8"/>
    <s v="C56000"/>
    <s v="TOTAL DES COUTS DIRECTS BRUTS"/>
  </r>
  <r>
    <x v="1"/>
    <x v="13"/>
    <x v="15"/>
    <x v="264"/>
    <x v="264"/>
    <s v="Public"/>
    <x v="1"/>
    <n v="0"/>
    <n v="0"/>
    <n v="17"/>
    <n v="4"/>
    <n v="3517960"/>
    <x v="7"/>
    <s v="C56000"/>
    <s v="TOTAL DES COUTS DIRECTS BRUTS"/>
  </r>
  <r>
    <x v="1"/>
    <x v="13"/>
    <x v="15"/>
    <x v="264"/>
    <x v="264"/>
    <s v="Public"/>
    <x v="1"/>
    <n v="0"/>
    <n v="0"/>
    <n v="17"/>
    <n v="4"/>
    <n v="47024108"/>
    <x v="1"/>
    <s v="C56000"/>
    <s v="TOTAL DES COUTS DIRECTS BRUTS"/>
  </r>
  <r>
    <x v="1"/>
    <x v="13"/>
    <x v="15"/>
    <x v="264"/>
    <x v="264"/>
    <s v="Public"/>
    <x v="1"/>
    <n v="0"/>
    <n v="0"/>
    <n v="17"/>
    <n v="4"/>
    <n v="3138792"/>
    <x v="3"/>
    <s v="C56000"/>
    <s v="TOTAL DES COUTS DIRECTS BRUTS"/>
  </r>
  <r>
    <x v="1"/>
    <x v="13"/>
    <x v="15"/>
    <x v="264"/>
    <x v="264"/>
    <s v="Public"/>
    <x v="1"/>
    <n v="0"/>
    <n v="0"/>
    <n v="17"/>
    <n v="4"/>
    <n v="43885316"/>
    <x v="2"/>
    <s v="C56000"/>
    <s v="TOTAL DES COUTS DIRECTS BRUTS"/>
  </r>
  <r>
    <x v="1"/>
    <x v="13"/>
    <x v="15"/>
    <x v="244"/>
    <x v="244"/>
    <s v="Privé"/>
    <x v="1"/>
    <n v="0"/>
    <n v="0"/>
    <n v="17"/>
    <n v="4"/>
    <n v="1730839"/>
    <x v="1"/>
    <s v="C56000"/>
    <s v="TOTAL DES COUTS DIRECTS BRUTS"/>
  </r>
  <r>
    <x v="1"/>
    <x v="13"/>
    <x v="15"/>
    <x v="244"/>
    <x v="244"/>
    <s v="Privé"/>
    <x v="1"/>
    <n v="0"/>
    <n v="0"/>
    <n v="17"/>
    <n v="4"/>
    <n v="167700"/>
    <x v="3"/>
    <s v="C56000"/>
    <s v="TOTAL DES COUTS DIRECTS BRUTS"/>
  </r>
  <r>
    <x v="1"/>
    <x v="13"/>
    <x v="15"/>
    <x v="244"/>
    <x v="244"/>
    <s v="Privé"/>
    <x v="1"/>
    <n v="0"/>
    <n v="0"/>
    <n v="17"/>
    <n v="4"/>
    <n v="1563139"/>
    <x v="2"/>
    <s v="C56000"/>
    <s v="TOTAL DES COUTS DIRECTS BRUTS"/>
  </r>
  <r>
    <x v="1"/>
    <x v="13"/>
    <x v="15"/>
    <x v="196"/>
    <x v="196"/>
    <s v="Privé"/>
    <x v="1"/>
    <n v="0"/>
    <n v="0"/>
    <n v="17"/>
    <n v="4"/>
    <n v="834890"/>
    <x v="1"/>
    <s v="C56000"/>
    <s v="TOTAL DES COUTS DIRECTS BRUTS"/>
  </r>
  <r>
    <x v="1"/>
    <x v="13"/>
    <x v="15"/>
    <x v="196"/>
    <x v="196"/>
    <s v="Privé"/>
    <x v="1"/>
    <n v="0"/>
    <n v="0"/>
    <n v="17"/>
    <n v="4"/>
    <n v="32654"/>
    <x v="3"/>
    <s v="C56000"/>
    <s v="TOTAL DES COUTS DIRECTS BRUTS"/>
  </r>
  <r>
    <x v="1"/>
    <x v="13"/>
    <x v="15"/>
    <x v="196"/>
    <x v="196"/>
    <s v="Privé"/>
    <x v="1"/>
    <n v="0"/>
    <n v="0"/>
    <n v="17"/>
    <n v="4"/>
    <n v="802236"/>
    <x v="2"/>
    <s v="C56000"/>
    <s v="TOTAL DES COUTS DIRECTS BRUTS"/>
  </r>
  <r>
    <x v="1"/>
    <x v="13"/>
    <x v="16"/>
    <x v="265"/>
    <x v="265"/>
    <s v="Public"/>
    <x v="1"/>
    <n v="0"/>
    <n v="0"/>
    <n v="17"/>
    <n v="4"/>
    <n v="2025427"/>
    <x v="5"/>
    <s v="C56000"/>
    <s v="TOTAL DES COUTS DIRECTS BRUTS"/>
  </r>
  <r>
    <x v="1"/>
    <x v="13"/>
    <x v="16"/>
    <x v="265"/>
    <x v="265"/>
    <s v="Public"/>
    <x v="1"/>
    <n v="0"/>
    <n v="0"/>
    <n v="17"/>
    <n v="4"/>
    <n v="2025427"/>
    <x v="8"/>
    <s v="C56000"/>
    <s v="TOTAL DES COUTS DIRECTS BRUTS"/>
  </r>
  <r>
    <x v="1"/>
    <x v="13"/>
    <x v="16"/>
    <x v="265"/>
    <x v="265"/>
    <s v="Public"/>
    <x v="1"/>
    <n v="0"/>
    <n v="0"/>
    <n v="17"/>
    <n v="4"/>
    <n v="27288262"/>
    <x v="1"/>
    <s v="C56000"/>
    <s v="TOTAL DES COUTS DIRECTS BRUTS"/>
  </r>
  <r>
    <x v="1"/>
    <x v="13"/>
    <x v="16"/>
    <x v="265"/>
    <x v="265"/>
    <s v="Public"/>
    <x v="1"/>
    <n v="0"/>
    <n v="0"/>
    <n v="17"/>
    <n v="4"/>
    <n v="2559966"/>
    <x v="3"/>
    <s v="C56000"/>
    <s v="TOTAL DES COUTS DIRECTS BRUTS"/>
  </r>
  <r>
    <x v="1"/>
    <x v="13"/>
    <x v="16"/>
    <x v="265"/>
    <x v="265"/>
    <s v="Public"/>
    <x v="1"/>
    <n v="0"/>
    <n v="0"/>
    <n v="17"/>
    <n v="4"/>
    <n v="24728296"/>
    <x v="2"/>
    <s v="C56000"/>
    <s v="TOTAL DES COUTS DIRECTS BRUTS"/>
  </r>
  <r>
    <x v="1"/>
    <x v="13"/>
    <x v="16"/>
    <x v="266"/>
    <x v="266"/>
    <s v="Public"/>
    <x v="1"/>
    <n v="0"/>
    <n v="0"/>
    <n v="17"/>
    <n v="4"/>
    <n v="2827301"/>
    <x v="5"/>
    <s v="C56000"/>
    <s v="TOTAL DES COUTS DIRECTS BRUTS"/>
  </r>
  <r>
    <x v="1"/>
    <x v="13"/>
    <x v="16"/>
    <x v="266"/>
    <x v="266"/>
    <s v="Public"/>
    <x v="1"/>
    <n v="0"/>
    <n v="0"/>
    <n v="17"/>
    <n v="4"/>
    <n v="26030"/>
    <x v="8"/>
    <s v="C56000"/>
    <s v="TOTAL DES COUTS DIRECTS BRUTS"/>
  </r>
  <r>
    <x v="1"/>
    <x v="13"/>
    <x v="16"/>
    <x v="266"/>
    <x v="266"/>
    <s v="Public"/>
    <x v="1"/>
    <n v="0"/>
    <n v="0"/>
    <n v="17"/>
    <n v="4"/>
    <n v="2801271"/>
    <x v="7"/>
    <s v="C56000"/>
    <s v="TOTAL DES COUTS DIRECTS BRUTS"/>
  </r>
  <r>
    <x v="1"/>
    <x v="13"/>
    <x v="16"/>
    <x v="266"/>
    <x v="266"/>
    <s v="Public"/>
    <x v="1"/>
    <n v="0"/>
    <n v="0"/>
    <n v="17"/>
    <n v="4"/>
    <n v="50338031"/>
    <x v="1"/>
    <s v="C56000"/>
    <s v="TOTAL DES COUTS DIRECTS BRUTS"/>
  </r>
  <r>
    <x v="1"/>
    <x v="13"/>
    <x v="16"/>
    <x v="266"/>
    <x v="266"/>
    <s v="Public"/>
    <x v="1"/>
    <n v="0"/>
    <n v="0"/>
    <n v="17"/>
    <n v="4"/>
    <n v="3083875"/>
    <x v="3"/>
    <s v="C56000"/>
    <s v="TOTAL DES COUTS DIRECTS BRUTS"/>
  </r>
  <r>
    <x v="1"/>
    <x v="13"/>
    <x v="16"/>
    <x v="266"/>
    <x v="266"/>
    <s v="Public"/>
    <x v="1"/>
    <n v="0"/>
    <n v="0"/>
    <n v="17"/>
    <n v="4"/>
    <n v="47254156"/>
    <x v="2"/>
    <s v="C56000"/>
    <s v="TOTAL DES COUTS DIRECTS BRUTS"/>
  </r>
  <r>
    <x v="1"/>
    <x v="13"/>
    <x v="16"/>
    <x v="267"/>
    <x v="267"/>
    <s v="Public"/>
    <x v="1"/>
    <n v="0"/>
    <n v="0"/>
    <n v="17"/>
    <n v="4"/>
    <n v="907712"/>
    <x v="5"/>
    <s v="C56000"/>
    <s v="TOTAL DES COUTS DIRECTS BRUTS"/>
  </r>
  <r>
    <x v="1"/>
    <x v="13"/>
    <x v="16"/>
    <x v="267"/>
    <x v="267"/>
    <s v="Public"/>
    <x v="1"/>
    <n v="0"/>
    <n v="0"/>
    <n v="17"/>
    <n v="4"/>
    <n v="907712"/>
    <x v="8"/>
    <s v="C56000"/>
    <s v="TOTAL DES COUTS DIRECTS BRUTS"/>
  </r>
  <r>
    <x v="1"/>
    <x v="13"/>
    <x v="16"/>
    <x v="267"/>
    <x v="267"/>
    <s v="Public"/>
    <x v="1"/>
    <n v="0"/>
    <n v="0"/>
    <n v="17"/>
    <n v="4"/>
    <n v="27062079"/>
    <x v="1"/>
    <s v="C56000"/>
    <s v="TOTAL DES COUTS DIRECTS BRUTS"/>
  </r>
  <r>
    <x v="1"/>
    <x v="13"/>
    <x v="16"/>
    <x v="267"/>
    <x v="267"/>
    <s v="Public"/>
    <x v="1"/>
    <n v="0"/>
    <n v="0"/>
    <n v="17"/>
    <n v="4"/>
    <n v="2129597"/>
    <x v="3"/>
    <s v="C56000"/>
    <s v="TOTAL DES COUTS DIRECTS BRUTS"/>
  </r>
  <r>
    <x v="1"/>
    <x v="13"/>
    <x v="16"/>
    <x v="267"/>
    <x v="267"/>
    <s v="Public"/>
    <x v="1"/>
    <n v="0"/>
    <n v="0"/>
    <n v="17"/>
    <n v="4"/>
    <n v="24932482"/>
    <x v="2"/>
    <s v="C56000"/>
    <s v="TOTAL DES COUTS DIRECTS BRUTS"/>
  </r>
  <r>
    <x v="1"/>
    <x v="13"/>
    <x v="16"/>
    <x v="211"/>
    <x v="211"/>
    <s v="Privé"/>
    <x v="1"/>
    <n v="0"/>
    <n v="0"/>
    <n v="17"/>
    <n v="4"/>
    <n v="431069"/>
    <x v="1"/>
    <s v="C56000"/>
    <s v="TOTAL DES COUTS DIRECTS BRUTS"/>
  </r>
  <r>
    <x v="1"/>
    <x v="13"/>
    <x v="16"/>
    <x v="211"/>
    <x v="211"/>
    <s v="Privé"/>
    <x v="1"/>
    <n v="0"/>
    <n v="0"/>
    <n v="17"/>
    <n v="4"/>
    <n v="11985"/>
    <x v="3"/>
    <s v="C56000"/>
    <s v="TOTAL DES COUTS DIRECTS BRUTS"/>
  </r>
  <r>
    <x v="1"/>
    <x v="13"/>
    <x v="16"/>
    <x v="211"/>
    <x v="211"/>
    <s v="Privé"/>
    <x v="1"/>
    <n v="0"/>
    <n v="0"/>
    <n v="17"/>
    <n v="4"/>
    <n v="419084"/>
    <x v="2"/>
    <s v="C56000"/>
    <s v="TOTAL DES COUTS DIRECTS BRUTS"/>
  </r>
  <r>
    <x v="1"/>
    <x v="13"/>
    <x v="16"/>
    <x v="213"/>
    <x v="213"/>
    <s v="Privé"/>
    <x v="1"/>
    <n v="0"/>
    <n v="0"/>
    <n v="17"/>
    <n v="4"/>
    <n v="2970587"/>
    <x v="1"/>
    <s v="C56000"/>
    <s v="TOTAL DES COUTS DIRECTS BRUTS"/>
  </r>
  <r>
    <x v="1"/>
    <x v="13"/>
    <x v="16"/>
    <x v="213"/>
    <x v="213"/>
    <s v="Privé"/>
    <x v="1"/>
    <n v="0"/>
    <n v="0"/>
    <n v="17"/>
    <n v="4"/>
    <n v="319517"/>
    <x v="3"/>
    <s v="C56000"/>
    <s v="TOTAL DES COUTS DIRECTS BRUTS"/>
  </r>
  <r>
    <x v="1"/>
    <x v="13"/>
    <x v="16"/>
    <x v="213"/>
    <x v="213"/>
    <s v="Privé"/>
    <x v="1"/>
    <n v="0"/>
    <n v="0"/>
    <n v="17"/>
    <n v="4"/>
    <n v="2651070"/>
    <x v="2"/>
    <s v="C56000"/>
    <s v="TOTAL DES COUTS DIRECTS BRUTS"/>
  </r>
  <r>
    <x v="1"/>
    <x v="13"/>
    <x v="16"/>
    <x v="214"/>
    <x v="214"/>
    <s v="Privé"/>
    <x v="1"/>
    <n v="0"/>
    <n v="0"/>
    <n v="17"/>
    <n v="4"/>
    <n v="568006"/>
    <x v="1"/>
    <s v="C56000"/>
    <s v="TOTAL DES COUTS DIRECTS BRUTS"/>
  </r>
  <r>
    <x v="1"/>
    <x v="13"/>
    <x v="16"/>
    <x v="214"/>
    <x v="214"/>
    <s v="Privé"/>
    <x v="1"/>
    <n v="0"/>
    <n v="0"/>
    <n v="17"/>
    <n v="4"/>
    <n v="14080"/>
    <x v="3"/>
    <s v="C56000"/>
    <s v="TOTAL DES COUTS DIRECTS BRUTS"/>
  </r>
  <r>
    <x v="1"/>
    <x v="13"/>
    <x v="16"/>
    <x v="214"/>
    <x v="214"/>
    <s v="Privé"/>
    <x v="1"/>
    <n v="0"/>
    <n v="0"/>
    <n v="17"/>
    <n v="4"/>
    <n v="553926"/>
    <x v="2"/>
    <s v="C56000"/>
    <s v="TOTAL DES COUTS DIRECTS BRUTS"/>
  </r>
  <r>
    <x v="1"/>
    <x v="13"/>
    <x v="16"/>
    <x v="215"/>
    <x v="215"/>
    <s v="Privé"/>
    <x v="1"/>
    <n v="0"/>
    <n v="0"/>
    <n v="17"/>
    <n v="4"/>
    <n v="752039"/>
    <x v="1"/>
    <s v="C56000"/>
    <s v="TOTAL DES COUTS DIRECTS BRUTS"/>
  </r>
  <r>
    <x v="1"/>
    <x v="13"/>
    <x v="16"/>
    <x v="215"/>
    <x v="215"/>
    <s v="Privé"/>
    <x v="1"/>
    <n v="0"/>
    <n v="0"/>
    <n v="17"/>
    <n v="4"/>
    <n v="82477"/>
    <x v="3"/>
    <s v="C56000"/>
    <s v="TOTAL DES COUTS DIRECTS BRUTS"/>
  </r>
  <r>
    <x v="1"/>
    <x v="13"/>
    <x v="16"/>
    <x v="215"/>
    <x v="215"/>
    <s v="Privé"/>
    <x v="1"/>
    <n v="0"/>
    <n v="0"/>
    <n v="17"/>
    <n v="4"/>
    <n v="669562"/>
    <x v="2"/>
    <s v="C56000"/>
    <s v="TOTAL DES COUTS DIRECTS BRUTS"/>
  </r>
  <r>
    <x v="1"/>
    <x v="13"/>
    <x v="16"/>
    <x v="216"/>
    <x v="216"/>
    <s v="Privé"/>
    <x v="1"/>
    <n v="0"/>
    <n v="0"/>
    <n v="17"/>
    <n v="4"/>
    <n v="830338"/>
    <x v="1"/>
    <s v="C56000"/>
    <s v="TOTAL DES COUTS DIRECTS BRUTS"/>
  </r>
  <r>
    <x v="1"/>
    <x v="13"/>
    <x v="16"/>
    <x v="216"/>
    <x v="216"/>
    <s v="Privé"/>
    <x v="1"/>
    <n v="0"/>
    <n v="0"/>
    <n v="17"/>
    <n v="4"/>
    <n v="70734"/>
    <x v="3"/>
    <s v="C56000"/>
    <s v="TOTAL DES COUTS DIRECTS BRUTS"/>
  </r>
  <r>
    <x v="1"/>
    <x v="13"/>
    <x v="16"/>
    <x v="216"/>
    <x v="216"/>
    <s v="Privé"/>
    <x v="1"/>
    <n v="0"/>
    <n v="0"/>
    <n v="17"/>
    <n v="4"/>
    <n v="759604"/>
    <x v="2"/>
    <s v="C56000"/>
    <s v="TOTAL DES COUTS DIRECTS BRUTS"/>
  </r>
  <r>
    <x v="1"/>
    <x v="13"/>
    <x v="16"/>
    <x v="217"/>
    <x v="217"/>
    <s v="Privé"/>
    <x v="1"/>
    <n v="0"/>
    <n v="0"/>
    <n v="17"/>
    <n v="4"/>
    <n v="1587095"/>
    <x v="1"/>
    <s v="C56000"/>
    <s v="TOTAL DES COUTS DIRECTS BRUTS"/>
  </r>
  <r>
    <x v="1"/>
    <x v="13"/>
    <x v="16"/>
    <x v="217"/>
    <x v="217"/>
    <s v="Privé"/>
    <x v="1"/>
    <n v="0"/>
    <n v="0"/>
    <n v="17"/>
    <n v="4"/>
    <n v="279864"/>
    <x v="3"/>
    <s v="C56000"/>
    <s v="TOTAL DES COUTS DIRECTS BRUTS"/>
  </r>
  <r>
    <x v="1"/>
    <x v="13"/>
    <x v="16"/>
    <x v="217"/>
    <x v="217"/>
    <s v="Privé"/>
    <x v="1"/>
    <n v="0"/>
    <n v="0"/>
    <n v="17"/>
    <n v="4"/>
    <n v="1307231"/>
    <x v="2"/>
    <s v="C56000"/>
    <s v="TOTAL DES COUTS DIRECTS BRUTS"/>
  </r>
  <r>
    <x v="1"/>
    <x v="13"/>
    <x v="16"/>
    <x v="218"/>
    <x v="218"/>
    <s v="Privé"/>
    <x v="1"/>
    <n v="0"/>
    <n v="0"/>
    <n v="17"/>
    <n v="4"/>
    <n v="948098"/>
    <x v="1"/>
    <s v="C56000"/>
    <s v="TOTAL DES COUTS DIRECTS BRUTS"/>
  </r>
  <r>
    <x v="1"/>
    <x v="13"/>
    <x v="16"/>
    <x v="218"/>
    <x v="218"/>
    <s v="Privé"/>
    <x v="1"/>
    <n v="0"/>
    <n v="0"/>
    <n v="17"/>
    <n v="4"/>
    <n v="59531"/>
    <x v="3"/>
    <s v="C56000"/>
    <s v="TOTAL DES COUTS DIRECTS BRUTS"/>
  </r>
  <r>
    <x v="1"/>
    <x v="13"/>
    <x v="16"/>
    <x v="218"/>
    <x v="218"/>
    <s v="Privé"/>
    <x v="1"/>
    <n v="0"/>
    <n v="0"/>
    <n v="17"/>
    <n v="4"/>
    <n v="888567"/>
    <x v="2"/>
    <s v="C56000"/>
    <s v="TOTAL DES COUTS DIRECTS BRUTS"/>
  </r>
  <r>
    <x v="1"/>
    <x v="13"/>
    <x v="16"/>
    <x v="219"/>
    <x v="219"/>
    <s v="Privé"/>
    <x v="1"/>
    <n v="0"/>
    <n v="0"/>
    <n v="17"/>
    <n v="4"/>
    <n v="1098804"/>
    <x v="1"/>
    <s v="C56000"/>
    <s v="TOTAL DES COUTS DIRECTS BRUTS"/>
  </r>
  <r>
    <x v="1"/>
    <x v="13"/>
    <x v="16"/>
    <x v="219"/>
    <x v="219"/>
    <s v="Privé"/>
    <x v="1"/>
    <n v="0"/>
    <n v="0"/>
    <n v="17"/>
    <n v="4"/>
    <n v="112501"/>
    <x v="3"/>
    <s v="C56000"/>
    <s v="TOTAL DES COUTS DIRECTS BRUTS"/>
  </r>
  <r>
    <x v="1"/>
    <x v="13"/>
    <x v="16"/>
    <x v="219"/>
    <x v="219"/>
    <s v="Privé"/>
    <x v="1"/>
    <n v="0"/>
    <n v="0"/>
    <n v="17"/>
    <n v="4"/>
    <n v="986303"/>
    <x v="2"/>
    <s v="C56000"/>
    <s v="TOTAL DES COUTS DIRECTS BRUTS"/>
  </r>
  <r>
    <x v="1"/>
    <x v="13"/>
    <x v="17"/>
    <x v="220"/>
    <x v="220"/>
    <s v="Public"/>
    <x v="1"/>
    <n v="0"/>
    <n v="0"/>
    <n v="17"/>
    <n v="4"/>
    <n v="3767921"/>
    <x v="1"/>
    <s v="C56000"/>
    <s v="TOTAL DES COUTS DIRECTS BRUTS"/>
  </r>
  <r>
    <x v="1"/>
    <x v="13"/>
    <x v="17"/>
    <x v="220"/>
    <x v="220"/>
    <s v="Public"/>
    <x v="1"/>
    <n v="0"/>
    <n v="0"/>
    <n v="17"/>
    <n v="4"/>
    <n v="3767921"/>
    <x v="2"/>
    <s v="C56000"/>
    <s v="TOTAL DES COUTS DIRECTS BRUTS"/>
  </r>
  <r>
    <x v="1"/>
    <x v="13"/>
    <x v="17"/>
    <x v="221"/>
    <x v="221"/>
    <s v="Public"/>
    <x v="1"/>
    <n v="0"/>
    <n v="0"/>
    <n v="17"/>
    <n v="4"/>
    <n v="2470552"/>
    <x v="1"/>
    <s v="C56000"/>
    <s v="TOTAL DES COUTS DIRECTS BRUTS"/>
  </r>
  <r>
    <x v="1"/>
    <x v="13"/>
    <x v="17"/>
    <x v="221"/>
    <x v="221"/>
    <s v="Public"/>
    <x v="1"/>
    <n v="0"/>
    <n v="0"/>
    <n v="17"/>
    <n v="4"/>
    <n v="2470552"/>
    <x v="2"/>
    <s v="C56000"/>
    <s v="TOTAL DES COUTS DIRECTS BRUTS"/>
  </r>
  <r>
    <x v="1"/>
    <x v="13"/>
    <x v="18"/>
    <x v="268"/>
    <x v="268"/>
    <s v="Public"/>
    <x v="1"/>
    <n v="0"/>
    <n v="0"/>
    <n v="17"/>
    <n v="4"/>
    <n v="1274820"/>
    <x v="1"/>
    <s v="C56000"/>
    <s v="TOTAL DES COUTS DIRECTS BRUTS"/>
  </r>
  <r>
    <x v="1"/>
    <x v="13"/>
    <x v="18"/>
    <x v="268"/>
    <x v="268"/>
    <s v="Public"/>
    <x v="1"/>
    <n v="0"/>
    <n v="0"/>
    <n v="17"/>
    <n v="4"/>
    <n v="1274820"/>
    <x v="2"/>
    <s v="C56000"/>
    <s v="TOTAL DES COUTS DIRECTS BRUTS"/>
  </r>
  <r>
    <x v="1"/>
    <x v="14"/>
    <x v="1"/>
    <x v="247"/>
    <x v="247"/>
    <s v="Public"/>
    <x v="1"/>
    <n v="0"/>
    <n v="0"/>
    <n v="17"/>
    <n v="4"/>
    <n v="3068824"/>
    <x v="5"/>
    <s v="C56000"/>
    <s v="TOTAL DES COUTS DIRECTS BRUTS"/>
  </r>
  <r>
    <x v="1"/>
    <x v="14"/>
    <x v="1"/>
    <x v="247"/>
    <x v="247"/>
    <s v="Public"/>
    <x v="1"/>
    <n v="0"/>
    <n v="0"/>
    <n v="17"/>
    <n v="4"/>
    <n v="3068824"/>
    <x v="7"/>
    <s v="C56000"/>
    <s v="TOTAL DES COUTS DIRECTS BRUTS"/>
  </r>
  <r>
    <x v="1"/>
    <x v="14"/>
    <x v="1"/>
    <x v="247"/>
    <x v="247"/>
    <s v="Public"/>
    <x v="1"/>
    <n v="0"/>
    <n v="0"/>
    <n v="17"/>
    <n v="4"/>
    <n v="27735336"/>
    <x v="1"/>
    <s v="C56000"/>
    <s v="TOTAL DES COUTS DIRECTS BRUTS"/>
  </r>
  <r>
    <x v="1"/>
    <x v="14"/>
    <x v="1"/>
    <x v="247"/>
    <x v="247"/>
    <s v="Public"/>
    <x v="1"/>
    <n v="0"/>
    <n v="0"/>
    <n v="17"/>
    <n v="4"/>
    <n v="2953828"/>
    <x v="3"/>
    <s v="C56000"/>
    <s v="TOTAL DES COUTS DIRECTS BRUTS"/>
  </r>
  <r>
    <x v="1"/>
    <x v="14"/>
    <x v="1"/>
    <x v="247"/>
    <x v="247"/>
    <s v="Public"/>
    <x v="1"/>
    <n v="0"/>
    <n v="0"/>
    <n v="17"/>
    <n v="4"/>
    <n v="24781508"/>
    <x v="2"/>
    <s v="C56000"/>
    <s v="TOTAL DES COUTS DIRECTS BRUTS"/>
  </r>
  <r>
    <x v="1"/>
    <x v="14"/>
    <x v="2"/>
    <x v="248"/>
    <x v="248"/>
    <s v="Public"/>
    <x v="1"/>
    <n v="0"/>
    <n v="0"/>
    <n v="17"/>
    <n v="4"/>
    <n v="3047984"/>
    <x v="5"/>
    <s v="C56000"/>
    <s v="TOTAL DES COUTS DIRECTS BRUTS"/>
  </r>
  <r>
    <x v="1"/>
    <x v="14"/>
    <x v="2"/>
    <x v="248"/>
    <x v="248"/>
    <s v="Public"/>
    <x v="1"/>
    <n v="0"/>
    <n v="0"/>
    <n v="17"/>
    <n v="4"/>
    <n v="444564"/>
    <x v="8"/>
    <s v="C56000"/>
    <s v="TOTAL DES COUTS DIRECTS BRUTS"/>
  </r>
  <r>
    <x v="1"/>
    <x v="14"/>
    <x v="2"/>
    <x v="248"/>
    <x v="248"/>
    <s v="Public"/>
    <x v="1"/>
    <n v="0"/>
    <n v="0"/>
    <n v="17"/>
    <n v="4"/>
    <n v="2603420"/>
    <x v="7"/>
    <s v="C56000"/>
    <s v="TOTAL DES COUTS DIRECTS BRUTS"/>
  </r>
  <r>
    <x v="1"/>
    <x v="14"/>
    <x v="2"/>
    <x v="248"/>
    <x v="248"/>
    <s v="Public"/>
    <x v="1"/>
    <n v="0"/>
    <n v="0"/>
    <n v="17"/>
    <n v="4"/>
    <n v="35687204"/>
    <x v="1"/>
    <s v="C56000"/>
    <s v="TOTAL DES COUTS DIRECTS BRUTS"/>
  </r>
  <r>
    <x v="1"/>
    <x v="14"/>
    <x v="2"/>
    <x v="248"/>
    <x v="248"/>
    <s v="Public"/>
    <x v="1"/>
    <n v="0"/>
    <n v="0"/>
    <n v="17"/>
    <n v="4"/>
    <n v="3348334"/>
    <x v="3"/>
    <s v="C56000"/>
    <s v="TOTAL DES COUTS DIRECTS BRUTS"/>
  </r>
  <r>
    <x v="1"/>
    <x v="14"/>
    <x v="2"/>
    <x v="248"/>
    <x v="248"/>
    <s v="Public"/>
    <x v="1"/>
    <n v="0"/>
    <n v="0"/>
    <n v="17"/>
    <n v="4"/>
    <n v="32338870"/>
    <x v="2"/>
    <s v="C56000"/>
    <s v="TOTAL DES COUTS DIRECTS BRUTS"/>
  </r>
  <r>
    <x v="1"/>
    <x v="14"/>
    <x v="2"/>
    <x v="21"/>
    <x v="21"/>
    <s v="Privé"/>
    <x v="1"/>
    <n v="0"/>
    <n v="0"/>
    <n v="17"/>
    <n v="4"/>
    <n v="644244"/>
    <x v="1"/>
    <s v="C56000"/>
    <s v="TOTAL DES COUTS DIRECTS BRUTS"/>
  </r>
  <r>
    <x v="1"/>
    <x v="14"/>
    <x v="2"/>
    <x v="21"/>
    <x v="21"/>
    <s v="Privé"/>
    <x v="1"/>
    <n v="0"/>
    <n v="0"/>
    <n v="17"/>
    <n v="4"/>
    <n v="15671"/>
    <x v="3"/>
    <s v="C56000"/>
    <s v="TOTAL DES COUTS DIRECTS BRUTS"/>
  </r>
  <r>
    <x v="1"/>
    <x v="14"/>
    <x v="2"/>
    <x v="21"/>
    <x v="21"/>
    <s v="Privé"/>
    <x v="1"/>
    <n v="0"/>
    <n v="0"/>
    <n v="17"/>
    <n v="4"/>
    <n v="628573"/>
    <x v="2"/>
    <s v="C56000"/>
    <s v="TOTAL DES COUTS DIRECTS BRUTS"/>
  </r>
  <r>
    <x v="1"/>
    <x v="14"/>
    <x v="3"/>
    <x v="237"/>
    <x v="237"/>
    <s v="Public"/>
    <x v="1"/>
    <n v="0"/>
    <n v="0"/>
    <n v="17"/>
    <n v="4"/>
    <n v="20410648"/>
    <x v="5"/>
    <s v="C56000"/>
    <s v="TOTAL DES COUTS DIRECTS BRUTS"/>
  </r>
  <r>
    <x v="1"/>
    <x v="14"/>
    <x v="3"/>
    <x v="237"/>
    <x v="237"/>
    <s v="Public"/>
    <x v="1"/>
    <n v="0"/>
    <n v="0"/>
    <n v="17"/>
    <n v="4"/>
    <n v="20410648"/>
    <x v="9"/>
    <s v="C56000"/>
    <s v="TOTAL DES COUTS DIRECTS BRUTS"/>
  </r>
  <r>
    <x v="1"/>
    <x v="14"/>
    <x v="3"/>
    <x v="237"/>
    <x v="237"/>
    <s v="Public"/>
    <x v="1"/>
    <n v="0"/>
    <n v="0"/>
    <n v="17"/>
    <n v="4"/>
    <n v="37571905"/>
    <x v="1"/>
    <s v="C56000"/>
    <s v="TOTAL DES COUTS DIRECTS BRUTS"/>
  </r>
  <r>
    <x v="1"/>
    <x v="14"/>
    <x v="3"/>
    <x v="237"/>
    <x v="237"/>
    <s v="Public"/>
    <x v="1"/>
    <n v="0"/>
    <n v="0"/>
    <n v="17"/>
    <n v="4"/>
    <n v="5459264"/>
    <x v="3"/>
    <s v="C56000"/>
    <s v="TOTAL DES COUTS DIRECTS BRUTS"/>
  </r>
  <r>
    <x v="1"/>
    <x v="14"/>
    <x v="3"/>
    <x v="237"/>
    <x v="237"/>
    <s v="Public"/>
    <x v="1"/>
    <n v="0"/>
    <n v="0"/>
    <n v="17"/>
    <n v="4"/>
    <n v="32112641"/>
    <x v="2"/>
    <s v="C56000"/>
    <s v="TOTAL DES COUTS DIRECTS BRUTS"/>
  </r>
  <r>
    <x v="1"/>
    <x v="14"/>
    <x v="3"/>
    <x v="249"/>
    <x v="249"/>
    <s v="Public"/>
    <x v="1"/>
    <n v="0"/>
    <n v="0"/>
    <n v="17"/>
    <n v="4"/>
    <n v="63373253"/>
    <x v="1"/>
    <s v="C56000"/>
    <s v="TOTAL DES COUTS DIRECTS BRUTS"/>
  </r>
  <r>
    <x v="1"/>
    <x v="14"/>
    <x v="3"/>
    <x v="249"/>
    <x v="249"/>
    <s v="Public"/>
    <x v="1"/>
    <n v="0"/>
    <n v="0"/>
    <n v="17"/>
    <n v="4"/>
    <n v="2328390"/>
    <x v="3"/>
    <s v="C56000"/>
    <s v="TOTAL DES COUTS DIRECTS BRUTS"/>
  </r>
  <r>
    <x v="1"/>
    <x v="14"/>
    <x v="3"/>
    <x v="249"/>
    <x v="249"/>
    <s v="Public"/>
    <x v="1"/>
    <n v="0"/>
    <n v="0"/>
    <n v="17"/>
    <n v="4"/>
    <n v="61044863"/>
    <x v="2"/>
    <s v="C56000"/>
    <s v="TOTAL DES COUTS DIRECTS BRUTS"/>
  </r>
  <r>
    <x v="1"/>
    <x v="14"/>
    <x v="3"/>
    <x v="34"/>
    <x v="34"/>
    <s v="Privé"/>
    <x v="1"/>
    <n v="0"/>
    <n v="0"/>
    <n v="17"/>
    <n v="4"/>
    <n v="922461"/>
    <x v="1"/>
    <s v="C56000"/>
    <s v="TOTAL DES COUTS DIRECTS BRUTS"/>
  </r>
  <r>
    <x v="1"/>
    <x v="14"/>
    <x v="3"/>
    <x v="34"/>
    <x v="34"/>
    <s v="Privé"/>
    <x v="1"/>
    <n v="0"/>
    <n v="0"/>
    <n v="17"/>
    <n v="4"/>
    <n v="64073"/>
    <x v="3"/>
    <s v="C56000"/>
    <s v="TOTAL DES COUTS DIRECTS BRUTS"/>
  </r>
  <r>
    <x v="1"/>
    <x v="14"/>
    <x v="3"/>
    <x v="34"/>
    <x v="34"/>
    <s v="Privé"/>
    <x v="1"/>
    <n v="0"/>
    <n v="0"/>
    <n v="17"/>
    <n v="4"/>
    <n v="858388"/>
    <x v="2"/>
    <s v="C56000"/>
    <s v="TOTAL DES COUTS DIRECTS BRUTS"/>
  </r>
  <r>
    <x v="1"/>
    <x v="14"/>
    <x v="3"/>
    <x v="35"/>
    <x v="35"/>
    <s v="Public"/>
    <x v="1"/>
    <n v="0"/>
    <n v="0"/>
    <n v="17"/>
    <n v="4"/>
    <n v="8913384"/>
    <x v="1"/>
    <s v="C56000"/>
    <s v="TOTAL DES COUTS DIRECTS BRUTS"/>
  </r>
  <r>
    <x v="1"/>
    <x v="14"/>
    <x v="3"/>
    <x v="35"/>
    <x v="35"/>
    <s v="Public"/>
    <x v="1"/>
    <n v="0"/>
    <n v="0"/>
    <n v="17"/>
    <n v="4"/>
    <n v="2120333"/>
    <x v="3"/>
    <s v="C56000"/>
    <s v="TOTAL DES COUTS DIRECTS BRUTS"/>
  </r>
  <r>
    <x v="1"/>
    <x v="14"/>
    <x v="3"/>
    <x v="35"/>
    <x v="35"/>
    <s v="Public"/>
    <x v="1"/>
    <n v="0"/>
    <n v="0"/>
    <n v="17"/>
    <n v="4"/>
    <n v="6793051"/>
    <x v="2"/>
    <s v="C56000"/>
    <s v="TOTAL DES COUTS DIRECTS BRUTS"/>
  </r>
  <r>
    <x v="1"/>
    <x v="14"/>
    <x v="3"/>
    <x v="37"/>
    <x v="37"/>
    <s v="Privé"/>
    <x v="1"/>
    <n v="0"/>
    <n v="0"/>
    <n v="17"/>
    <n v="4"/>
    <n v="909572"/>
    <x v="1"/>
    <s v="C56000"/>
    <s v="TOTAL DES COUTS DIRECTS BRUTS"/>
  </r>
  <r>
    <x v="1"/>
    <x v="14"/>
    <x v="3"/>
    <x v="37"/>
    <x v="37"/>
    <s v="Privé"/>
    <x v="1"/>
    <n v="0"/>
    <n v="0"/>
    <n v="17"/>
    <n v="4"/>
    <n v="30354"/>
    <x v="3"/>
    <s v="C56000"/>
    <s v="TOTAL DES COUTS DIRECTS BRUTS"/>
  </r>
  <r>
    <x v="1"/>
    <x v="14"/>
    <x v="3"/>
    <x v="37"/>
    <x v="37"/>
    <s v="Privé"/>
    <x v="1"/>
    <n v="0"/>
    <n v="0"/>
    <n v="17"/>
    <n v="4"/>
    <n v="879218"/>
    <x v="2"/>
    <s v="C56000"/>
    <s v="TOTAL DES COUTS DIRECTS BRUTS"/>
  </r>
  <r>
    <x v="1"/>
    <x v="14"/>
    <x v="3"/>
    <x v="38"/>
    <x v="38"/>
    <s v="Privé"/>
    <x v="1"/>
    <n v="0"/>
    <n v="0"/>
    <n v="17"/>
    <n v="4"/>
    <n v="4570544"/>
    <x v="1"/>
    <s v="C56000"/>
    <s v="TOTAL DES COUTS DIRECTS BRUTS"/>
  </r>
  <r>
    <x v="1"/>
    <x v="14"/>
    <x v="3"/>
    <x v="38"/>
    <x v="38"/>
    <s v="Privé"/>
    <x v="1"/>
    <n v="0"/>
    <n v="0"/>
    <n v="17"/>
    <n v="4"/>
    <n v="334487"/>
    <x v="3"/>
    <s v="C56000"/>
    <s v="TOTAL DES COUTS DIRECTS BRUTS"/>
  </r>
  <r>
    <x v="1"/>
    <x v="14"/>
    <x v="3"/>
    <x v="38"/>
    <x v="38"/>
    <s v="Privé"/>
    <x v="1"/>
    <n v="0"/>
    <n v="0"/>
    <n v="17"/>
    <n v="4"/>
    <n v="4236057"/>
    <x v="2"/>
    <s v="C56000"/>
    <s v="TOTAL DES COUTS DIRECTS BRUTS"/>
  </r>
  <r>
    <x v="1"/>
    <x v="14"/>
    <x v="3"/>
    <x v="39"/>
    <x v="39"/>
    <s v="Privé"/>
    <x v="1"/>
    <n v="0"/>
    <n v="0"/>
    <n v="17"/>
    <n v="4"/>
    <n v="362221"/>
    <x v="1"/>
    <s v="C56000"/>
    <s v="TOTAL DES COUTS DIRECTS BRUTS"/>
  </r>
  <r>
    <x v="1"/>
    <x v="14"/>
    <x v="3"/>
    <x v="39"/>
    <x v="39"/>
    <s v="Privé"/>
    <x v="1"/>
    <n v="0"/>
    <n v="0"/>
    <n v="17"/>
    <n v="4"/>
    <n v="1875"/>
    <x v="3"/>
    <s v="C56000"/>
    <s v="TOTAL DES COUTS DIRECTS BRUTS"/>
  </r>
  <r>
    <x v="1"/>
    <x v="14"/>
    <x v="3"/>
    <x v="39"/>
    <x v="39"/>
    <s v="Privé"/>
    <x v="1"/>
    <n v="0"/>
    <n v="0"/>
    <n v="17"/>
    <n v="4"/>
    <n v="360346"/>
    <x v="2"/>
    <s v="C56000"/>
    <s v="TOTAL DES COUTS DIRECTS BRUTS"/>
  </r>
  <r>
    <x v="1"/>
    <x v="14"/>
    <x v="3"/>
    <x v="40"/>
    <x v="40"/>
    <s v="Privé"/>
    <x v="1"/>
    <n v="0"/>
    <n v="0"/>
    <n v="17"/>
    <n v="4"/>
    <n v="1327947"/>
    <x v="1"/>
    <s v="C56000"/>
    <s v="TOTAL DES COUTS DIRECTS BRUTS"/>
  </r>
  <r>
    <x v="1"/>
    <x v="14"/>
    <x v="3"/>
    <x v="40"/>
    <x v="40"/>
    <s v="Privé"/>
    <x v="1"/>
    <n v="0"/>
    <n v="0"/>
    <n v="17"/>
    <n v="4"/>
    <n v="107927"/>
    <x v="3"/>
    <s v="C56000"/>
    <s v="TOTAL DES COUTS DIRECTS BRUTS"/>
  </r>
  <r>
    <x v="1"/>
    <x v="14"/>
    <x v="3"/>
    <x v="40"/>
    <x v="40"/>
    <s v="Privé"/>
    <x v="1"/>
    <n v="0"/>
    <n v="0"/>
    <n v="17"/>
    <n v="4"/>
    <n v="1220020"/>
    <x v="2"/>
    <s v="C56000"/>
    <s v="TOTAL DES COUTS DIRECTS BRUTS"/>
  </r>
  <r>
    <x v="1"/>
    <x v="14"/>
    <x v="3"/>
    <x v="272"/>
    <x v="272"/>
    <s v="Privé"/>
    <x v="1"/>
    <n v="0"/>
    <n v="0"/>
    <n v="17"/>
    <n v="4"/>
    <n v="3384939"/>
    <x v="1"/>
    <s v="C56000"/>
    <s v="TOTAL DES COUTS DIRECTS BRUTS"/>
  </r>
  <r>
    <x v="1"/>
    <x v="14"/>
    <x v="3"/>
    <x v="272"/>
    <x v="272"/>
    <s v="Privé"/>
    <x v="1"/>
    <n v="0"/>
    <n v="0"/>
    <n v="17"/>
    <n v="4"/>
    <n v="167222"/>
    <x v="3"/>
    <s v="C56000"/>
    <s v="TOTAL DES COUTS DIRECTS BRUTS"/>
  </r>
  <r>
    <x v="1"/>
    <x v="14"/>
    <x v="3"/>
    <x v="272"/>
    <x v="272"/>
    <s v="Privé"/>
    <x v="1"/>
    <n v="0"/>
    <n v="0"/>
    <n v="17"/>
    <n v="4"/>
    <n v="3217717"/>
    <x v="2"/>
    <s v="C56000"/>
    <s v="TOTAL DES COUTS DIRECTS BRUTS"/>
  </r>
  <r>
    <x v="1"/>
    <x v="14"/>
    <x v="3"/>
    <x v="273"/>
    <x v="273"/>
    <s v="Privé"/>
    <x v="1"/>
    <n v="0"/>
    <n v="0"/>
    <n v="17"/>
    <n v="4"/>
    <n v="2843039"/>
    <x v="1"/>
    <s v="C56000"/>
    <s v="TOTAL DES COUTS DIRECTS BRUTS"/>
  </r>
  <r>
    <x v="1"/>
    <x v="14"/>
    <x v="3"/>
    <x v="273"/>
    <x v="273"/>
    <s v="Privé"/>
    <x v="1"/>
    <n v="0"/>
    <n v="0"/>
    <n v="17"/>
    <n v="4"/>
    <n v="133820"/>
    <x v="3"/>
    <s v="C56000"/>
    <s v="TOTAL DES COUTS DIRECTS BRUTS"/>
  </r>
  <r>
    <x v="1"/>
    <x v="14"/>
    <x v="3"/>
    <x v="273"/>
    <x v="273"/>
    <s v="Privé"/>
    <x v="1"/>
    <n v="0"/>
    <n v="0"/>
    <n v="17"/>
    <n v="4"/>
    <n v="2709219"/>
    <x v="2"/>
    <s v="C56000"/>
    <s v="TOTAL DES COUTS DIRECTS BRUTS"/>
  </r>
  <r>
    <x v="1"/>
    <x v="14"/>
    <x v="3"/>
    <x v="41"/>
    <x v="41"/>
    <s v="Privé"/>
    <x v="1"/>
    <n v="0"/>
    <n v="0"/>
    <n v="17"/>
    <n v="4"/>
    <n v="1183968"/>
    <x v="1"/>
    <s v="C56000"/>
    <s v="TOTAL DES COUTS DIRECTS BRUTS"/>
  </r>
  <r>
    <x v="1"/>
    <x v="14"/>
    <x v="3"/>
    <x v="41"/>
    <x v="41"/>
    <s v="Privé"/>
    <x v="1"/>
    <n v="0"/>
    <n v="0"/>
    <n v="17"/>
    <n v="4"/>
    <n v="98841"/>
    <x v="3"/>
    <s v="C56000"/>
    <s v="TOTAL DES COUTS DIRECTS BRUTS"/>
  </r>
  <r>
    <x v="1"/>
    <x v="14"/>
    <x v="3"/>
    <x v="41"/>
    <x v="41"/>
    <s v="Privé"/>
    <x v="1"/>
    <n v="0"/>
    <n v="0"/>
    <n v="17"/>
    <n v="4"/>
    <n v="1085127"/>
    <x v="2"/>
    <s v="C56000"/>
    <s v="TOTAL DES COUTS DIRECTS BRUTS"/>
  </r>
  <r>
    <x v="1"/>
    <x v="14"/>
    <x v="4"/>
    <x v="250"/>
    <x v="250"/>
    <s v="Public"/>
    <x v="1"/>
    <n v="0"/>
    <n v="0"/>
    <n v="17"/>
    <n v="4"/>
    <n v="2933160"/>
    <x v="5"/>
    <s v="C56000"/>
    <s v="TOTAL DES COUTS DIRECTS BRUTS"/>
  </r>
  <r>
    <x v="1"/>
    <x v="14"/>
    <x v="4"/>
    <x v="250"/>
    <x v="250"/>
    <s v="Public"/>
    <x v="1"/>
    <n v="0"/>
    <n v="0"/>
    <n v="17"/>
    <n v="4"/>
    <n v="2933160"/>
    <x v="7"/>
    <s v="C56000"/>
    <s v="TOTAL DES COUTS DIRECTS BRUTS"/>
  </r>
  <r>
    <x v="1"/>
    <x v="14"/>
    <x v="4"/>
    <x v="250"/>
    <x v="250"/>
    <s v="Public"/>
    <x v="1"/>
    <n v="0"/>
    <n v="0"/>
    <n v="17"/>
    <n v="4"/>
    <n v="59403582"/>
    <x v="1"/>
    <s v="C56000"/>
    <s v="TOTAL DES COUTS DIRECTS BRUTS"/>
  </r>
  <r>
    <x v="1"/>
    <x v="14"/>
    <x v="4"/>
    <x v="250"/>
    <x v="250"/>
    <s v="Public"/>
    <x v="1"/>
    <n v="0"/>
    <n v="0"/>
    <n v="17"/>
    <n v="4"/>
    <n v="3542990"/>
    <x v="3"/>
    <s v="C56000"/>
    <s v="TOTAL DES COUTS DIRECTS BRUTS"/>
  </r>
  <r>
    <x v="1"/>
    <x v="14"/>
    <x v="4"/>
    <x v="250"/>
    <x v="250"/>
    <s v="Public"/>
    <x v="1"/>
    <n v="0"/>
    <n v="0"/>
    <n v="17"/>
    <n v="4"/>
    <n v="55860592"/>
    <x v="2"/>
    <s v="C56000"/>
    <s v="TOTAL DES COUTS DIRECTS BRUTS"/>
  </r>
  <r>
    <x v="1"/>
    <x v="14"/>
    <x v="4"/>
    <x v="283"/>
    <x v="283"/>
    <s v="Privé"/>
    <x v="1"/>
    <n v="0"/>
    <n v="0"/>
    <n v="17"/>
    <n v="4"/>
    <n v="323772"/>
    <x v="1"/>
    <s v="C56000"/>
    <s v="TOTAL DES COUTS DIRECTS BRUTS"/>
  </r>
  <r>
    <x v="1"/>
    <x v="14"/>
    <x v="4"/>
    <x v="283"/>
    <x v="283"/>
    <s v="Privé"/>
    <x v="1"/>
    <n v="0"/>
    <n v="0"/>
    <n v="17"/>
    <n v="4"/>
    <n v="323772"/>
    <x v="2"/>
    <s v="C56000"/>
    <s v="TOTAL DES COUTS DIRECTS BRUTS"/>
  </r>
  <r>
    <x v="1"/>
    <x v="14"/>
    <x v="4"/>
    <x v="54"/>
    <x v="54"/>
    <s v="Privé"/>
    <x v="1"/>
    <n v="0"/>
    <n v="0"/>
    <n v="17"/>
    <n v="4"/>
    <n v="859879"/>
    <x v="1"/>
    <s v="C56000"/>
    <s v="TOTAL DES COUTS DIRECTS BRUTS"/>
  </r>
  <r>
    <x v="1"/>
    <x v="14"/>
    <x v="4"/>
    <x v="54"/>
    <x v="54"/>
    <s v="Privé"/>
    <x v="1"/>
    <n v="0"/>
    <n v="0"/>
    <n v="17"/>
    <n v="4"/>
    <n v="71825"/>
    <x v="3"/>
    <s v="C56000"/>
    <s v="TOTAL DES COUTS DIRECTS BRUTS"/>
  </r>
  <r>
    <x v="1"/>
    <x v="14"/>
    <x v="4"/>
    <x v="54"/>
    <x v="54"/>
    <s v="Privé"/>
    <x v="1"/>
    <n v="0"/>
    <n v="0"/>
    <n v="17"/>
    <n v="4"/>
    <n v="788054"/>
    <x v="2"/>
    <s v="C56000"/>
    <s v="TOTAL DES COUTS DIRECTS BRUTS"/>
  </r>
  <r>
    <x v="1"/>
    <x v="14"/>
    <x v="5"/>
    <x v="251"/>
    <x v="251"/>
    <s v="Public"/>
    <x v="1"/>
    <n v="0"/>
    <n v="0"/>
    <n v="17"/>
    <n v="4"/>
    <n v="8770370"/>
    <x v="5"/>
    <s v="C56000"/>
    <s v="TOTAL DES COUTS DIRECTS BRUTS"/>
  </r>
  <r>
    <x v="1"/>
    <x v="14"/>
    <x v="5"/>
    <x v="251"/>
    <x v="251"/>
    <s v="Public"/>
    <x v="1"/>
    <n v="0"/>
    <n v="0"/>
    <n v="17"/>
    <n v="4"/>
    <n v="408390"/>
    <x v="7"/>
    <s v="C56000"/>
    <s v="TOTAL DES COUTS DIRECTS BRUTS"/>
  </r>
  <r>
    <x v="1"/>
    <x v="14"/>
    <x v="5"/>
    <x v="251"/>
    <x v="251"/>
    <s v="Public"/>
    <x v="1"/>
    <n v="0"/>
    <n v="0"/>
    <n v="17"/>
    <n v="4"/>
    <n v="8361980"/>
    <x v="9"/>
    <s v="C56000"/>
    <s v="TOTAL DES COUTS DIRECTS BRUTS"/>
  </r>
  <r>
    <x v="1"/>
    <x v="14"/>
    <x v="5"/>
    <x v="251"/>
    <x v="251"/>
    <s v="Public"/>
    <x v="1"/>
    <n v="0"/>
    <n v="0"/>
    <n v="17"/>
    <n v="4"/>
    <n v="54129160"/>
    <x v="1"/>
    <s v="C56000"/>
    <s v="TOTAL DES COUTS DIRECTS BRUTS"/>
  </r>
  <r>
    <x v="1"/>
    <x v="14"/>
    <x v="5"/>
    <x v="251"/>
    <x v="251"/>
    <s v="Public"/>
    <x v="1"/>
    <n v="0"/>
    <n v="0"/>
    <n v="17"/>
    <n v="4"/>
    <n v="4708548"/>
    <x v="3"/>
    <s v="C56000"/>
    <s v="TOTAL DES COUTS DIRECTS BRUTS"/>
  </r>
  <r>
    <x v="1"/>
    <x v="14"/>
    <x v="5"/>
    <x v="251"/>
    <x v="251"/>
    <s v="Public"/>
    <x v="1"/>
    <n v="0"/>
    <n v="0"/>
    <n v="17"/>
    <n v="4"/>
    <n v="49420612"/>
    <x v="2"/>
    <s v="C56000"/>
    <s v="TOTAL DES COUTS DIRECTS BRUTS"/>
  </r>
  <r>
    <x v="1"/>
    <x v="14"/>
    <x v="5"/>
    <x v="67"/>
    <x v="67"/>
    <s v="Privé"/>
    <x v="1"/>
    <n v="0"/>
    <n v="0"/>
    <n v="17"/>
    <n v="4"/>
    <n v="468621"/>
    <x v="1"/>
    <s v="C56000"/>
    <s v="TOTAL DES COUTS DIRECTS BRUTS"/>
  </r>
  <r>
    <x v="1"/>
    <x v="14"/>
    <x v="5"/>
    <x v="67"/>
    <x v="67"/>
    <s v="Privé"/>
    <x v="1"/>
    <n v="0"/>
    <n v="0"/>
    <n v="17"/>
    <n v="4"/>
    <n v="15855"/>
    <x v="3"/>
    <s v="C56000"/>
    <s v="TOTAL DES COUTS DIRECTS BRUTS"/>
  </r>
  <r>
    <x v="1"/>
    <x v="14"/>
    <x v="5"/>
    <x v="67"/>
    <x v="67"/>
    <s v="Privé"/>
    <x v="1"/>
    <n v="0"/>
    <n v="0"/>
    <n v="17"/>
    <n v="4"/>
    <n v="452766"/>
    <x v="2"/>
    <s v="C56000"/>
    <s v="TOTAL DES COUTS DIRECTS BRUTS"/>
  </r>
  <r>
    <x v="1"/>
    <x v="14"/>
    <x v="5"/>
    <x v="68"/>
    <x v="68"/>
    <s v="Privé"/>
    <x v="1"/>
    <n v="0"/>
    <n v="0"/>
    <n v="17"/>
    <n v="4"/>
    <n v="733463"/>
    <x v="1"/>
    <s v="C56000"/>
    <s v="TOTAL DES COUTS DIRECTS BRUTS"/>
  </r>
  <r>
    <x v="1"/>
    <x v="14"/>
    <x v="5"/>
    <x v="68"/>
    <x v="68"/>
    <s v="Privé"/>
    <x v="1"/>
    <n v="0"/>
    <n v="0"/>
    <n v="17"/>
    <n v="4"/>
    <n v="24210"/>
    <x v="3"/>
    <s v="C56000"/>
    <s v="TOTAL DES COUTS DIRECTS BRUTS"/>
  </r>
  <r>
    <x v="1"/>
    <x v="14"/>
    <x v="5"/>
    <x v="68"/>
    <x v="68"/>
    <s v="Privé"/>
    <x v="1"/>
    <n v="0"/>
    <n v="0"/>
    <n v="17"/>
    <n v="4"/>
    <n v="709253"/>
    <x v="2"/>
    <s v="C56000"/>
    <s v="TOTAL DES COUTS DIRECTS BRUTS"/>
  </r>
  <r>
    <x v="1"/>
    <x v="14"/>
    <x v="5"/>
    <x v="274"/>
    <x v="274"/>
    <s v="Privé"/>
    <x v="1"/>
    <n v="0"/>
    <n v="0"/>
    <n v="17"/>
    <n v="4"/>
    <n v="1590586"/>
    <x v="1"/>
    <s v="C56000"/>
    <s v="TOTAL DES COUTS DIRECTS BRUTS"/>
  </r>
  <r>
    <x v="1"/>
    <x v="14"/>
    <x v="5"/>
    <x v="274"/>
    <x v="274"/>
    <s v="Privé"/>
    <x v="1"/>
    <n v="0"/>
    <n v="0"/>
    <n v="17"/>
    <n v="4"/>
    <n v="1590586"/>
    <x v="2"/>
    <s v="C56000"/>
    <s v="TOTAL DES COUTS DIRECTS BRUTS"/>
  </r>
  <r>
    <x v="1"/>
    <x v="14"/>
    <x v="5"/>
    <x v="239"/>
    <x v="239"/>
    <s v="Privé"/>
    <x v="1"/>
    <n v="0"/>
    <n v="0"/>
    <n v="17"/>
    <n v="4"/>
    <n v="623059"/>
    <x v="1"/>
    <s v="C56000"/>
    <s v="TOTAL DES COUTS DIRECTS BRUTS"/>
  </r>
  <r>
    <x v="1"/>
    <x v="14"/>
    <x v="5"/>
    <x v="239"/>
    <x v="239"/>
    <s v="Privé"/>
    <x v="1"/>
    <n v="0"/>
    <n v="0"/>
    <n v="17"/>
    <n v="4"/>
    <n v="22854"/>
    <x v="3"/>
    <s v="C56000"/>
    <s v="TOTAL DES COUTS DIRECTS BRUTS"/>
  </r>
  <r>
    <x v="1"/>
    <x v="14"/>
    <x v="5"/>
    <x v="239"/>
    <x v="239"/>
    <s v="Privé"/>
    <x v="1"/>
    <n v="0"/>
    <n v="0"/>
    <n v="17"/>
    <n v="4"/>
    <n v="600205"/>
    <x v="2"/>
    <s v="C56000"/>
    <s v="TOTAL DES COUTS DIRECTS BRUTS"/>
  </r>
  <r>
    <x v="1"/>
    <x v="14"/>
    <x v="6"/>
    <x v="70"/>
    <x v="70"/>
    <s v="Privé"/>
    <x v="1"/>
    <n v="0"/>
    <n v="0"/>
    <n v="17"/>
    <n v="4"/>
    <n v="2219950"/>
    <x v="1"/>
    <s v="C56000"/>
    <s v="TOTAL DES COUTS DIRECTS BRUTS"/>
  </r>
  <r>
    <x v="1"/>
    <x v="14"/>
    <x v="6"/>
    <x v="70"/>
    <x v="70"/>
    <s v="Privé"/>
    <x v="1"/>
    <n v="0"/>
    <n v="0"/>
    <n v="17"/>
    <n v="4"/>
    <n v="178414"/>
    <x v="3"/>
    <s v="C56000"/>
    <s v="TOTAL DES COUTS DIRECTS BRUTS"/>
  </r>
  <r>
    <x v="1"/>
    <x v="14"/>
    <x v="6"/>
    <x v="70"/>
    <x v="70"/>
    <s v="Privé"/>
    <x v="1"/>
    <n v="0"/>
    <n v="0"/>
    <n v="17"/>
    <n v="4"/>
    <n v="2041536"/>
    <x v="2"/>
    <s v="C56000"/>
    <s v="TOTAL DES COUTS DIRECTS BRUTS"/>
  </r>
  <r>
    <x v="1"/>
    <x v="14"/>
    <x v="6"/>
    <x v="71"/>
    <x v="71"/>
    <s v="Public"/>
    <x v="1"/>
    <n v="0"/>
    <n v="0"/>
    <n v="17"/>
    <n v="4"/>
    <n v="2555221"/>
    <x v="5"/>
    <s v="C56000"/>
    <s v="TOTAL DES COUTS DIRECTS BRUTS"/>
  </r>
  <r>
    <x v="1"/>
    <x v="14"/>
    <x v="6"/>
    <x v="71"/>
    <x v="71"/>
    <s v="Public"/>
    <x v="1"/>
    <n v="0"/>
    <n v="0"/>
    <n v="17"/>
    <n v="4"/>
    <n v="2555221"/>
    <x v="7"/>
    <s v="C56000"/>
    <s v="TOTAL DES COUTS DIRECTS BRUTS"/>
  </r>
  <r>
    <x v="1"/>
    <x v="14"/>
    <x v="6"/>
    <x v="71"/>
    <x v="71"/>
    <s v="Public"/>
    <x v="1"/>
    <n v="0"/>
    <n v="0"/>
    <n v="17"/>
    <n v="4"/>
    <n v="29023282"/>
    <x v="1"/>
    <s v="C56000"/>
    <s v="TOTAL DES COUTS DIRECTS BRUTS"/>
  </r>
  <r>
    <x v="1"/>
    <x v="14"/>
    <x v="6"/>
    <x v="71"/>
    <x v="71"/>
    <s v="Public"/>
    <x v="1"/>
    <n v="0"/>
    <n v="0"/>
    <n v="17"/>
    <n v="4"/>
    <n v="4034894"/>
    <x v="3"/>
    <s v="C56000"/>
    <s v="TOTAL DES COUTS DIRECTS BRUTS"/>
  </r>
  <r>
    <x v="1"/>
    <x v="14"/>
    <x v="6"/>
    <x v="71"/>
    <x v="71"/>
    <s v="Public"/>
    <x v="1"/>
    <n v="0"/>
    <n v="0"/>
    <n v="17"/>
    <n v="4"/>
    <n v="24988388"/>
    <x v="2"/>
    <s v="C56000"/>
    <s v="TOTAL DES COUTS DIRECTS BRUTS"/>
  </r>
  <r>
    <x v="1"/>
    <x v="14"/>
    <x v="6"/>
    <x v="223"/>
    <x v="223"/>
    <s v="Privé"/>
    <x v="1"/>
    <n v="0"/>
    <n v="0"/>
    <n v="17"/>
    <n v="4"/>
    <n v="1890643"/>
    <x v="1"/>
    <s v="C56000"/>
    <s v="TOTAL DES COUTS DIRECTS BRUTS"/>
  </r>
  <r>
    <x v="1"/>
    <x v="14"/>
    <x v="6"/>
    <x v="223"/>
    <x v="223"/>
    <s v="Privé"/>
    <x v="1"/>
    <n v="0"/>
    <n v="0"/>
    <n v="17"/>
    <n v="4"/>
    <n v="141297"/>
    <x v="3"/>
    <s v="C56000"/>
    <s v="TOTAL DES COUTS DIRECTS BRUTS"/>
  </r>
  <r>
    <x v="1"/>
    <x v="14"/>
    <x v="6"/>
    <x v="223"/>
    <x v="223"/>
    <s v="Privé"/>
    <x v="1"/>
    <n v="0"/>
    <n v="0"/>
    <n v="17"/>
    <n v="4"/>
    <n v="1749346"/>
    <x v="2"/>
    <s v="C56000"/>
    <s v="TOTAL DES COUTS DIRECTS BRUTS"/>
  </r>
  <r>
    <x v="1"/>
    <x v="14"/>
    <x v="6"/>
    <x v="252"/>
    <x v="252"/>
    <s v="Public"/>
    <x v="1"/>
    <n v="0"/>
    <n v="0"/>
    <n v="17"/>
    <n v="4"/>
    <n v="3373133"/>
    <x v="5"/>
    <s v="C56000"/>
    <s v="TOTAL DES COUTS DIRECTS BRUTS"/>
  </r>
  <r>
    <x v="1"/>
    <x v="14"/>
    <x v="6"/>
    <x v="252"/>
    <x v="252"/>
    <s v="Public"/>
    <x v="1"/>
    <n v="0"/>
    <n v="0"/>
    <n v="17"/>
    <n v="4"/>
    <n v="37028"/>
    <x v="8"/>
    <s v="C56000"/>
    <s v="TOTAL DES COUTS DIRECTS BRUTS"/>
  </r>
  <r>
    <x v="1"/>
    <x v="14"/>
    <x v="6"/>
    <x v="252"/>
    <x v="252"/>
    <s v="Public"/>
    <x v="1"/>
    <n v="0"/>
    <n v="0"/>
    <n v="17"/>
    <n v="4"/>
    <n v="3336105"/>
    <x v="7"/>
    <s v="C56000"/>
    <s v="TOTAL DES COUTS DIRECTS BRUTS"/>
  </r>
  <r>
    <x v="1"/>
    <x v="14"/>
    <x v="6"/>
    <x v="252"/>
    <x v="252"/>
    <s v="Public"/>
    <x v="1"/>
    <n v="0"/>
    <n v="0"/>
    <n v="17"/>
    <n v="4"/>
    <n v="41549685"/>
    <x v="1"/>
    <s v="C56000"/>
    <s v="TOTAL DES COUTS DIRECTS BRUTS"/>
  </r>
  <r>
    <x v="1"/>
    <x v="14"/>
    <x v="6"/>
    <x v="252"/>
    <x v="252"/>
    <s v="Public"/>
    <x v="1"/>
    <n v="0"/>
    <n v="0"/>
    <n v="17"/>
    <n v="4"/>
    <n v="2580177"/>
    <x v="3"/>
    <s v="C56000"/>
    <s v="TOTAL DES COUTS DIRECTS BRUTS"/>
  </r>
  <r>
    <x v="1"/>
    <x v="14"/>
    <x v="6"/>
    <x v="252"/>
    <x v="252"/>
    <s v="Public"/>
    <x v="1"/>
    <n v="0"/>
    <n v="0"/>
    <n v="17"/>
    <n v="4"/>
    <n v="38969508"/>
    <x v="2"/>
    <s v="C56000"/>
    <s v="TOTAL DES COUTS DIRECTS BRUTS"/>
  </r>
  <r>
    <x v="1"/>
    <x v="14"/>
    <x v="6"/>
    <x v="253"/>
    <x v="253"/>
    <s v="Public"/>
    <x v="1"/>
    <n v="0"/>
    <n v="0"/>
    <n v="17"/>
    <n v="4"/>
    <n v="10062716"/>
    <x v="5"/>
    <s v="C56000"/>
    <s v="TOTAL DES COUTS DIRECTS BRUTS"/>
  </r>
  <r>
    <x v="1"/>
    <x v="14"/>
    <x v="6"/>
    <x v="253"/>
    <x v="253"/>
    <s v="Public"/>
    <x v="1"/>
    <n v="0"/>
    <n v="0"/>
    <n v="17"/>
    <n v="4"/>
    <n v="10062716"/>
    <x v="9"/>
    <s v="C56000"/>
    <s v="TOTAL DES COUTS DIRECTS BRUTS"/>
  </r>
  <r>
    <x v="1"/>
    <x v="14"/>
    <x v="6"/>
    <x v="253"/>
    <x v="253"/>
    <s v="Public"/>
    <x v="1"/>
    <n v="0"/>
    <n v="0"/>
    <n v="17"/>
    <n v="4"/>
    <n v="33775782"/>
    <x v="1"/>
    <s v="C56000"/>
    <s v="TOTAL DES COUTS DIRECTS BRUTS"/>
  </r>
  <r>
    <x v="1"/>
    <x v="14"/>
    <x v="6"/>
    <x v="253"/>
    <x v="253"/>
    <s v="Public"/>
    <x v="1"/>
    <n v="0"/>
    <n v="0"/>
    <n v="17"/>
    <n v="4"/>
    <n v="3076448"/>
    <x v="3"/>
    <s v="C56000"/>
    <s v="TOTAL DES COUTS DIRECTS BRUTS"/>
  </r>
  <r>
    <x v="1"/>
    <x v="14"/>
    <x v="6"/>
    <x v="253"/>
    <x v="253"/>
    <s v="Public"/>
    <x v="1"/>
    <n v="0"/>
    <n v="0"/>
    <n v="17"/>
    <n v="4"/>
    <n v="30699334"/>
    <x v="2"/>
    <s v="C56000"/>
    <s v="TOTAL DES COUTS DIRECTS BRUTS"/>
  </r>
  <r>
    <x v="1"/>
    <x v="14"/>
    <x v="6"/>
    <x v="254"/>
    <x v="254"/>
    <s v="Public"/>
    <x v="1"/>
    <n v="0"/>
    <n v="0"/>
    <n v="17"/>
    <n v="4"/>
    <n v="3713"/>
    <x v="5"/>
    <s v="C56000"/>
    <s v="TOTAL DES COUTS DIRECTS BRUTS"/>
  </r>
  <r>
    <x v="1"/>
    <x v="14"/>
    <x v="6"/>
    <x v="254"/>
    <x v="254"/>
    <s v="Public"/>
    <x v="1"/>
    <n v="0"/>
    <n v="0"/>
    <n v="17"/>
    <n v="4"/>
    <n v="3713"/>
    <x v="8"/>
    <s v="C56000"/>
    <s v="TOTAL DES COUTS DIRECTS BRUTS"/>
  </r>
  <r>
    <x v="1"/>
    <x v="14"/>
    <x v="6"/>
    <x v="254"/>
    <x v="254"/>
    <s v="Public"/>
    <x v="1"/>
    <n v="0"/>
    <n v="0"/>
    <n v="17"/>
    <n v="4"/>
    <n v="67861412"/>
    <x v="1"/>
    <s v="C56000"/>
    <s v="TOTAL DES COUTS DIRECTS BRUTS"/>
  </r>
  <r>
    <x v="1"/>
    <x v="14"/>
    <x v="6"/>
    <x v="254"/>
    <x v="254"/>
    <s v="Public"/>
    <x v="1"/>
    <n v="0"/>
    <n v="0"/>
    <n v="17"/>
    <n v="4"/>
    <n v="3686913"/>
    <x v="3"/>
    <s v="C56000"/>
    <s v="TOTAL DES COUTS DIRECTS BRUTS"/>
  </r>
  <r>
    <x v="1"/>
    <x v="14"/>
    <x v="6"/>
    <x v="254"/>
    <x v="254"/>
    <s v="Public"/>
    <x v="1"/>
    <n v="0"/>
    <n v="0"/>
    <n v="17"/>
    <n v="4"/>
    <n v="64174499"/>
    <x v="2"/>
    <s v="C56000"/>
    <s v="TOTAL DES COUTS DIRECTS BRUTS"/>
  </r>
  <r>
    <x v="1"/>
    <x v="14"/>
    <x v="6"/>
    <x v="255"/>
    <x v="255"/>
    <s v="Public"/>
    <x v="1"/>
    <n v="0"/>
    <n v="0"/>
    <n v="17"/>
    <n v="4"/>
    <n v="1188556"/>
    <x v="5"/>
    <s v="C56000"/>
    <s v="TOTAL DES COUTS DIRECTS BRUTS"/>
  </r>
  <r>
    <x v="1"/>
    <x v="14"/>
    <x v="6"/>
    <x v="255"/>
    <x v="255"/>
    <s v="Public"/>
    <x v="1"/>
    <n v="0"/>
    <n v="0"/>
    <n v="17"/>
    <n v="4"/>
    <n v="1188556"/>
    <x v="7"/>
    <s v="C56000"/>
    <s v="TOTAL DES COUTS DIRECTS BRUTS"/>
  </r>
  <r>
    <x v="1"/>
    <x v="14"/>
    <x v="6"/>
    <x v="255"/>
    <x v="255"/>
    <s v="Public"/>
    <x v="1"/>
    <n v="0"/>
    <n v="0"/>
    <n v="17"/>
    <n v="4"/>
    <n v="45087467"/>
    <x v="1"/>
    <s v="C56000"/>
    <s v="TOTAL DES COUTS DIRECTS BRUTS"/>
  </r>
  <r>
    <x v="1"/>
    <x v="14"/>
    <x v="6"/>
    <x v="255"/>
    <x v="255"/>
    <s v="Public"/>
    <x v="1"/>
    <n v="0"/>
    <n v="0"/>
    <n v="17"/>
    <n v="4"/>
    <n v="2086499"/>
    <x v="3"/>
    <s v="C56000"/>
    <s v="TOTAL DES COUTS DIRECTS BRUTS"/>
  </r>
  <r>
    <x v="1"/>
    <x v="14"/>
    <x v="6"/>
    <x v="255"/>
    <x v="255"/>
    <s v="Public"/>
    <x v="1"/>
    <n v="0"/>
    <n v="0"/>
    <n v="17"/>
    <n v="4"/>
    <n v="43000968"/>
    <x v="2"/>
    <s v="C56000"/>
    <s v="TOTAL DES COUTS DIRECTS BRUTS"/>
  </r>
  <r>
    <x v="1"/>
    <x v="14"/>
    <x v="6"/>
    <x v="256"/>
    <x v="256"/>
    <s v="Public"/>
    <x v="1"/>
    <n v="0"/>
    <n v="0"/>
    <n v="17"/>
    <n v="4"/>
    <n v="7183853"/>
    <x v="5"/>
    <s v="C56000"/>
    <s v="TOTAL DES COUTS DIRECTS BRUTS"/>
  </r>
  <r>
    <x v="1"/>
    <x v="14"/>
    <x v="6"/>
    <x v="256"/>
    <x v="256"/>
    <s v="Public"/>
    <x v="1"/>
    <n v="0"/>
    <n v="0"/>
    <n v="17"/>
    <n v="4"/>
    <n v="7183853"/>
    <x v="9"/>
    <s v="C56000"/>
    <s v="TOTAL DES COUTS DIRECTS BRUTS"/>
  </r>
  <r>
    <x v="1"/>
    <x v="14"/>
    <x v="6"/>
    <x v="256"/>
    <x v="256"/>
    <s v="Public"/>
    <x v="1"/>
    <n v="0"/>
    <n v="0"/>
    <n v="17"/>
    <n v="4"/>
    <n v="61926494"/>
    <x v="1"/>
    <s v="C56000"/>
    <s v="TOTAL DES COUTS DIRECTS BRUTS"/>
  </r>
  <r>
    <x v="1"/>
    <x v="14"/>
    <x v="6"/>
    <x v="256"/>
    <x v="256"/>
    <s v="Public"/>
    <x v="1"/>
    <n v="0"/>
    <n v="0"/>
    <n v="17"/>
    <n v="4"/>
    <n v="4153022"/>
    <x v="3"/>
    <s v="C56000"/>
    <s v="TOTAL DES COUTS DIRECTS BRUTS"/>
  </r>
  <r>
    <x v="1"/>
    <x v="14"/>
    <x v="6"/>
    <x v="256"/>
    <x v="256"/>
    <s v="Public"/>
    <x v="1"/>
    <n v="0"/>
    <n v="0"/>
    <n v="17"/>
    <n v="4"/>
    <n v="57773472"/>
    <x v="2"/>
    <s v="C56000"/>
    <s v="TOTAL DES COUTS DIRECTS BRUTS"/>
  </r>
  <r>
    <x v="1"/>
    <x v="14"/>
    <x v="6"/>
    <x v="89"/>
    <x v="89"/>
    <s v="Privé"/>
    <x v="1"/>
    <n v="0"/>
    <n v="0"/>
    <n v="17"/>
    <n v="4"/>
    <n v="1717785"/>
    <x v="1"/>
    <s v="C56000"/>
    <s v="TOTAL DES COUTS DIRECTS BRUTS"/>
  </r>
  <r>
    <x v="1"/>
    <x v="14"/>
    <x v="6"/>
    <x v="89"/>
    <x v="89"/>
    <s v="Privé"/>
    <x v="1"/>
    <n v="0"/>
    <n v="0"/>
    <n v="17"/>
    <n v="4"/>
    <n v="189548"/>
    <x v="3"/>
    <s v="C56000"/>
    <s v="TOTAL DES COUTS DIRECTS BRUTS"/>
  </r>
  <r>
    <x v="1"/>
    <x v="14"/>
    <x v="6"/>
    <x v="89"/>
    <x v="89"/>
    <s v="Privé"/>
    <x v="1"/>
    <n v="0"/>
    <n v="0"/>
    <n v="17"/>
    <n v="4"/>
    <n v="1528237"/>
    <x v="2"/>
    <s v="C56000"/>
    <s v="TOTAL DES COUTS DIRECTS BRUTS"/>
  </r>
  <r>
    <x v="1"/>
    <x v="14"/>
    <x v="6"/>
    <x v="90"/>
    <x v="90"/>
    <s v="Privé"/>
    <x v="1"/>
    <n v="0"/>
    <n v="0"/>
    <n v="17"/>
    <n v="4"/>
    <n v="4859819"/>
    <x v="1"/>
    <s v="C56000"/>
    <s v="TOTAL DES COUTS DIRECTS BRUTS"/>
  </r>
  <r>
    <x v="1"/>
    <x v="14"/>
    <x v="6"/>
    <x v="90"/>
    <x v="90"/>
    <s v="Privé"/>
    <x v="1"/>
    <n v="0"/>
    <n v="0"/>
    <n v="17"/>
    <n v="4"/>
    <n v="466441"/>
    <x v="3"/>
    <s v="C56000"/>
    <s v="TOTAL DES COUTS DIRECTS BRUTS"/>
  </r>
  <r>
    <x v="1"/>
    <x v="14"/>
    <x v="6"/>
    <x v="90"/>
    <x v="90"/>
    <s v="Privé"/>
    <x v="1"/>
    <n v="0"/>
    <n v="0"/>
    <n v="17"/>
    <n v="4"/>
    <n v="4393378"/>
    <x v="2"/>
    <s v="C56000"/>
    <s v="TOTAL DES COUTS DIRECTS BRUTS"/>
  </r>
  <r>
    <x v="1"/>
    <x v="14"/>
    <x v="6"/>
    <x v="91"/>
    <x v="91"/>
    <s v="Privé"/>
    <x v="1"/>
    <n v="0"/>
    <n v="0"/>
    <n v="17"/>
    <n v="4"/>
    <n v="1360142"/>
    <x v="1"/>
    <s v="C56000"/>
    <s v="TOTAL DES COUTS DIRECTS BRUTS"/>
  </r>
  <r>
    <x v="1"/>
    <x v="14"/>
    <x v="6"/>
    <x v="91"/>
    <x v="91"/>
    <s v="Privé"/>
    <x v="1"/>
    <n v="0"/>
    <n v="0"/>
    <n v="17"/>
    <n v="4"/>
    <n v="168716"/>
    <x v="3"/>
    <s v="C56000"/>
    <s v="TOTAL DES COUTS DIRECTS BRUTS"/>
  </r>
  <r>
    <x v="1"/>
    <x v="14"/>
    <x v="6"/>
    <x v="91"/>
    <x v="91"/>
    <s v="Privé"/>
    <x v="1"/>
    <n v="0"/>
    <n v="0"/>
    <n v="17"/>
    <n v="4"/>
    <n v="1191426"/>
    <x v="2"/>
    <s v="C56000"/>
    <s v="TOTAL DES COUTS DIRECTS BRUTS"/>
  </r>
  <r>
    <x v="1"/>
    <x v="14"/>
    <x v="6"/>
    <x v="92"/>
    <x v="92"/>
    <s v="Privé"/>
    <x v="1"/>
    <n v="0"/>
    <n v="0"/>
    <n v="17"/>
    <n v="4"/>
    <n v="3343355"/>
    <x v="1"/>
    <s v="C56000"/>
    <s v="TOTAL DES COUTS DIRECTS BRUTS"/>
  </r>
  <r>
    <x v="1"/>
    <x v="14"/>
    <x v="6"/>
    <x v="92"/>
    <x v="92"/>
    <s v="Privé"/>
    <x v="1"/>
    <n v="0"/>
    <n v="0"/>
    <n v="17"/>
    <n v="4"/>
    <n v="276306"/>
    <x v="3"/>
    <s v="C56000"/>
    <s v="TOTAL DES COUTS DIRECTS BRUTS"/>
  </r>
  <r>
    <x v="1"/>
    <x v="14"/>
    <x v="6"/>
    <x v="92"/>
    <x v="92"/>
    <s v="Privé"/>
    <x v="1"/>
    <n v="0"/>
    <n v="0"/>
    <n v="17"/>
    <n v="4"/>
    <n v="3067049"/>
    <x v="2"/>
    <s v="C56000"/>
    <s v="TOTAL DES COUTS DIRECTS BRUTS"/>
  </r>
  <r>
    <x v="1"/>
    <x v="14"/>
    <x v="6"/>
    <x v="95"/>
    <x v="95"/>
    <s v="Public"/>
    <x v="1"/>
    <n v="0"/>
    <n v="0"/>
    <n v="17"/>
    <n v="4"/>
    <n v="4833301"/>
    <x v="1"/>
    <s v="C56000"/>
    <s v="TOTAL DES COUTS DIRECTS BRUTS"/>
  </r>
  <r>
    <x v="1"/>
    <x v="14"/>
    <x v="6"/>
    <x v="95"/>
    <x v="95"/>
    <s v="Public"/>
    <x v="1"/>
    <n v="0"/>
    <n v="0"/>
    <n v="17"/>
    <n v="4"/>
    <n v="712896"/>
    <x v="3"/>
    <s v="C56000"/>
    <s v="TOTAL DES COUTS DIRECTS BRUTS"/>
  </r>
  <r>
    <x v="1"/>
    <x v="14"/>
    <x v="6"/>
    <x v="95"/>
    <x v="95"/>
    <s v="Public"/>
    <x v="1"/>
    <n v="0"/>
    <n v="0"/>
    <n v="17"/>
    <n v="4"/>
    <n v="4120405"/>
    <x v="2"/>
    <s v="C56000"/>
    <s v="TOTAL DES COUTS DIRECTS BRUTS"/>
  </r>
  <r>
    <x v="1"/>
    <x v="14"/>
    <x v="6"/>
    <x v="96"/>
    <x v="96"/>
    <s v="Privé"/>
    <x v="1"/>
    <n v="0"/>
    <n v="0"/>
    <n v="17"/>
    <n v="4"/>
    <n v="4186935"/>
    <x v="1"/>
    <s v="C56000"/>
    <s v="TOTAL DES COUTS DIRECTS BRUTS"/>
  </r>
  <r>
    <x v="1"/>
    <x v="14"/>
    <x v="6"/>
    <x v="96"/>
    <x v="96"/>
    <s v="Privé"/>
    <x v="1"/>
    <n v="0"/>
    <n v="0"/>
    <n v="17"/>
    <n v="4"/>
    <n v="662579"/>
    <x v="3"/>
    <s v="C56000"/>
    <s v="TOTAL DES COUTS DIRECTS BRUTS"/>
  </r>
  <r>
    <x v="1"/>
    <x v="14"/>
    <x v="6"/>
    <x v="96"/>
    <x v="96"/>
    <s v="Privé"/>
    <x v="1"/>
    <n v="0"/>
    <n v="0"/>
    <n v="17"/>
    <n v="4"/>
    <n v="3524356"/>
    <x v="2"/>
    <s v="C56000"/>
    <s v="TOTAL DES COUTS DIRECTS BRUTS"/>
  </r>
  <r>
    <x v="1"/>
    <x v="14"/>
    <x v="6"/>
    <x v="284"/>
    <x v="284"/>
    <s v="Public"/>
    <x v="1"/>
    <n v="0"/>
    <n v="0"/>
    <n v="17"/>
    <n v="4"/>
    <n v="20007251"/>
    <x v="5"/>
    <s v="C56000"/>
    <s v="TOTAL DES COUTS DIRECTS BRUTS"/>
  </r>
  <r>
    <x v="1"/>
    <x v="14"/>
    <x v="6"/>
    <x v="284"/>
    <x v="284"/>
    <s v="Public"/>
    <x v="1"/>
    <n v="0"/>
    <n v="0"/>
    <n v="17"/>
    <n v="4"/>
    <n v="20007251"/>
    <x v="9"/>
    <s v="C56000"/>
    <s v="TOTAL DES COUTS DIRECTS BRUTS"/>
  </r>
  <r>
    <x v="1"/>
    <x v="14"/>
    <x v="6"/>
    <x v="284"/>
    <x v="284"/>
    <s v="Public"/>
    <x v="1"/>
    <n v="0"/>
    <n v="0"/>
    <n v="17"/>
    <n v="4"/>
    <n v="25908144"/>
    <x v="1"/>
    <s v="C56000"/>
    <s v="TOTAL DES COUTS DIRECTS BRUTS"/>
  </r>
  <r>
    <x v="1"/>
    <x v="14"/>
    <x v="6"/>
    <x v="284"/>
    <x v="284"/>
    <s v="Public"/>
    <x v="1"/>
    <n v="0"/>
    <n v="0"/>
    <n v="17"/>
    <n v="4"/>
    <n v="6247030"/>
    <x v="3"/>
    <s v="C56000"/>
    <s v="TOTAL DES COUTS DIRECTS BRUTS"/>
  </r>
  <r>
    <x v="1"/>
    <x v="14"/>
    <x v="6"/>
    <x v="284"/>
    <x v="284"/>
    <s v="Public"/>
    <x v="1"/>
    <n v="0"/>
    <n v="0"/>
    <n v="17"/>
    <n v="4"/>
    <n v="19661114"/>
    <x v="2"/>
    <s v="C56000"/>
    <s v="TOTAL DES COUTS DIRECTS BRUTS"/>
  </r>
  <r>
    <x v="1"/>
    <x v="14"/>
    <x v="6"/>
    <x v="285"/>
    <x v="285"/>
    <s v="Privé"/>
    <x v="1"/>
    <n v="0"/>
    <n v="0"/>
    <n v="17"/>
    <n v="4"/>
    <n v="100413"/>
    <x v="1"/>
    <s v="C56000"/>
    <s v="TOTAL DES COUTS DIRECTS BRUTS"/>
  </r>
  <r>
    <x v="1"/>
    <x v="14"/>
    <x v="6"/>
    <x v="285"/>
    <x v="285"/>
    <s v="Privé"/>
    <x v="1"/>
    <n v="0"/>
    <n v="0"/>
    <n v="17"/>
    <n v="4"/>
    <n v="100413"/>
    <x v="2"/>
    <s v="C56000"/>
    <s v="TOTAL DES COUTS DIRECTS BRUTS"/>
  </r>
  <r>
    <x v="1"/>
    <x v="14"/>
    <x v="6"/>
    <x v="100"/>
    <x v="100"/>
    <s v="Public"/>
    <x v="1"/>
    <n v="0"/>
    <n v="0"/>
    <n v="17"/>
    <n v="4"/>
    <n v="27641510"/>
    <x v="5"/>
    <s v="C56000"/>
    <s v="TOTAL DES COUTS DIRECTS BRUTS"/>
  </r>
  <r>
    <x v="1"/>
    <x v="14"/>
    <x v="6"/>
    <x v="100"/>
    <x v="100"/>
    <s v="Public"/>
    <x v="1"/>
    <n v="0"/>
    <n v="0"/>
    <n v="17"/>
    <n v="4"/>
    <n v="27641510"/>
    <x v="9"/>
    <s v="C56000"/>
    <s v="TOTAL DES COUTS DIRECTS BRUTS"/>
  </r>
  <r>
    <x v="1"/>
    <x v="14"/>
    <x v="6"/>
    <x v="100"/>
    <x v="100"/>
    <s v="Public"/>
    <x v="1"/>
    <n v="0"/>
    <n v="0"/>
    <n v="17"/>
    <n v="4"/>
    <n v="13538747"/>
    <x v="1"/>
    <s v="C56000"/>
    <s v="TOTAL DES COUTS DIRECTS BRUTS"/>
  </r>
  <r>
    <x v="1"/>
    <x v="14"/>
    <x v="6"/>
    <x v="100"/>
    <x v="100"/>
    <s v="Public"/>
    <x v="1"/>
    <n v="0"/>
    <n v="0"/>
    <n v="17"/>
    <n v="4"/>
    <n v="2321278"/>
    <x v="3"/>
    <s v="C56000"/>
    <s v="TOTAL DES COUTS DIRECTS BRUTS"/>
  </r>
  <r>
    <x v="1"/>
    <x v="14"/>
    <x v="6"/>
    <x v="100"/>
    <x v="100"/>
    <s v="Public"/>
    <x v="1"/>
    <n v="0"/>
    <n v="0"/>
    <n v="17"/>
    <n v="4"/>
    <n v="11217469"/>
    <x v="2"/>
    <s v="C56000"/>
    <s v="TOTAL DES COUTS DIRECTS BRUTS"/>
  </r>
  <r>
    <x v="1"/>
    <x v="14"/>
    <x v="6"/>
    <x v="102"/>
    <x v="102"/>
    <s v="Public"/>
    <x v="1"/>
    <n v="0"/>
    <n v="0"/>
    <n v="17"/>
    <n v="4"/>
    <n v="3711252"/>
    <x v="1"/>
    <s v="C56000"/>
    <s v="TOTAL DES COUTS DIRECTS BRUTS"/>
  </r>
  <r>
    <x v="1"/>
    <x v="14"/>
    <x v="6"/>
    <x v="102"/>
    <x v="102"/>
    <s v="Public"/>
    <x v="1"/>
    <n v="0"/>
    <n v="0"/>
    <n v="17"/>
    <n v="4"/>
    <n v="97514"/>
    <x v="3"/>
    <s v="C56000"/>
    <s v="TOTAL DES COUTS DIRECTS BRUTS"/>
  </r>
  <r>
    <x v="1"/>
    <x v="14"/>
    <x v="6"/>
    <x v="102"/>
    <x v="102"/>
    <s v="Public"/>
    <x v="1"/>
    <n v="0"/>
    <n v="0"/>
    <n v="17"/>
    <n v="4"/>
    <n v="3613738"/>
    <x v="2"/>
    <s v="C56000"/>
    <s v="TOTAL DES COUTS DIRECTS BRUTS"/>
  </r>
  <r>
    <x v="1"/>
    <x v="14"/>
    <x v="6"/>
    <x v="106"/>
    <x v="106"/>
    <s v="Privé"/>
    <x v="1"/>
    <n v="0"/>
    <n v="0"/>
    <n v="17"/>
    <n v="4"/>
    <n v="333829"/>
    <x v="1"/>
    <s v="C56000"/>
    <s v="TOTAL DES COUTS DIRECTS BRUTS"/>
  </r>
  <r>
    <x v="1"/>
    <x v="14"/>
    <x v="6"/>
    <x v="106"/>
    <x v="106"/>
    <s v="Privé"/>
    <x v="1"/>
    <n v="0"/>
    <n v="0"/>
    <n v="17"/>
    <n v="4"/>
    <n v="1651"/>
    <x v="3"/>
    <s v="C56000"/>
    <s v="TOTAL DES COUTS DIRECTS BRUTS"/>
  </r>
  <r>
    <x v="1"/>
    <x v="14"/>
    <x v="6"/>
    <x v="106"/>
    <x v="106"/>
    <s v="Privé"/>
    <x v="1"/>
    <n v="0"/>
    <n v="0"/>
    <n v="17"/>
    <n v="4"/>
    <n v="332178"/>
    <x v="2"/>
    <s v="C56000"/>
    <s v="TOTAL DES COUTS DIRECTS BRUTS"/>
  </r>
  <r>
    <x v="1"/>
    <x v="14"/>
    <x v="6"/>
    <x v="109"/>
    <x v="109"/>
    <s v="Privé"/>
    <x v="1"/>
    <n v="0"/>
    <n v="0"/>
    <n v="17"/>
    <n v="4"/>
    <n v="1157755"/>
    <x v="1"/>
    <s v="C56000"/>
    <s v="TOTAL DES COUTS DIRECTS BRUTS"/>
  </r>
  <r>
    <x v="1"/>
    <x v="14"/>
    <x v="6"/>
    <x v="109"/>
    <x v="109"/>
    <s v="Privé"/>
    <x v="1"/>
    <n v="0"/>
    <n v="0"/>
    <n v="17"/>
    <n v="4"/>
    <n v="115099"/>
    <x v="3"/>
    <s v="C56000"/>
    <s v="TOTAL DES COUTS DIRECTS BRUTS"/>
  </r>
  <r>
    <x v="1"/>
    <x v="14"/>
    <x v="6"/>
    <x v="109"/>
    <x v="109"/>
    <s v="Privé"/>
    <x v="1"/>
    <n v="0"/>
    <n v="0"/>
    <n v="17"/>
    <n v="4"/>
    <n v="1042656"/>
    <x v="2"/>
    <s v="C56000"/>
    <s v="TOTAL DES COUTS DIRECTS BRUTS"/>
  </r>
  <r>
    <x v="1"/>
    <x v="14"/>
    <x v="6"/>
    <x v="112"/>
    <x v="112"/>
    <s v="Privé"/>
    <x v="1"/>
    <n v="0"/>
    <n v="0"/>
    <n v="17"/>
    <n v="4"/>
    <n v="1482883"/>
    <x v="1"/>
    <s v="C56000"/>
    <s v="TOTAL DES COUTS DIRECTS BRUTS"/>
  </r>
  <r>
    <x v="1"/>
    <x v="14"/>
    <x v="6"/>
    <x v="112"/>
    <x v="112"/>
    <s v="Privé"/>
    <x v="1"/>
    <n v="0"/>
    <n v="0"/>
    <n v="17"/>
    <n v="4"/>
    <n v="1482883"/>
    <x v="2"/>
    <s v="C56000"/>
    <s v="TOTAL DES COUTS DIRECTS BRUTS"/>
  </r>
  <r>
    <x v="1"/>
    <x v="14"/>
    <x v="6"/>
    <x v="115"/>
    <x v="115"/>
    <s v="Privé"/>
    <x v="1"/>
    <n v="0"/>
    <n v="0"/>
    <n v="17"/>
    <n v="4"/>
    <n v="758139"/>
    <x v="1"/>
    <s v="C56000"/>
    <s v="TOTAL DES COUTS DIRECTS BRUTS"/>
  </r>
  <r>
    <x v="1"/>
    <x v="14"/>
    <x v="6"/>
    <x v="115"/>
    <x v="115"/>
    <s v="Privé"/>
    <x v="1"/>
    <n v="0"/>
    <n v="0"/>
    <n v="17"/>
    <n v="4"/>
    <n v="758139"/>
    <x v="2"/>
    <s v="C56000"/>
    <s v="TOTAL DES COUTS DIRECTS BRUTS"/>
  </r>
  <r>
    <x v="1"/>
    <x v="14"/>
    <x v="6"/>
    <x v="116"/>
    <x v="116"/>
    <s v="Privé"/>
    <x v="1"/>
    <n v="0"/>
    <n v="0"/>
    <n v="17"/>
    <n v="4"/>
    <n v="433380"/>
    <x v="1"/>
    <s v="C56000"/>
    <s v="TOTAL DES COUTS DIRECTS BRUTS"/>
  </r>
  <r>
    <x v="1"/>
    <x v="14"/>
    <x v="6"/>
    <x v="116"/>
    <x v="116"/>
    <s v="Privé"/>
    <x v="1"/>
    <n v="0"/>
    <n v="0"/>
    <n v="17"/>
    <n v="4"/>
    <n v="18360"/>
    <x v="3"/>
    <s v="C56000"/>
    <s v="TOTAL DES COUTS DIRECTS BRUTS"/>
  </r>
  <r>
    <x v="1"/>
    <x v="14"/>
    <x v="6"/>
    <x v="116"/>
    <x v="116"/>
    <s v="Privé"/>
    <x v="1"/>
    <n v="0"/>
    <n v="0"/>
    <n v="17"/>
    <n v="4"/>
    <n v="415020"/>
    <x v="2"/>
    <s v="C56000"/>
    <s v="TOTAL DES COUTS DIRECTS BRUTS"/>
  </r>
  <r>
    <x v="1"/>
    <x v="14"/>
    <x v="6"/>
    <x v="117"/>
    <x v="117"/>
    <s v="Privé"/>
    <x v="1"/>
    <n v="0"/>
    <n v="0"/>
    <n v="17"/>
    <n v="4"/>
    <n v="2563481"/>
    <x v="1"/>
    <s v="C56000"/>
    <s v="TOTAL DES COUTS DIRECTS BRUTS"/>
  </r>
  <r>
    <x v="1"/>
    <x v="14"/>
    <x v="6"/>
    <x v="117"/>
    <x v="117"/>
    <s v="Privé"/>
    <x v="1"/>
    <n v="0"/>
    <n v="0"/>
    <n v="17"/>
    <n v="4"/>
    <n v="494017"/>
    <x v="3"/>
    <s v="C56000"/>
    <s v="TOTAL DES COUTS DIRECTS BRUTS"/>
  </r>
  <r>
    <x v="1"/>
    <x v="14"/>
    <x v="6"/>
    <x v="117"/>
    <x v="117"/>
    <s v="Privé"/>
    <x v="1"/>
    <n v="0"/>
    <n v="0"/>
    <n v="17"/>
    <n v="4"/>
    <n v="2069464"/>
    <x v="2"/>
    <s v="C56000"/>
    <s v="TOTAL DES COUTS DIRECTS BRUTS"/>
  </r>
  <r>
    <x v="1"/>
    <x v="14"/>
    <x v="6"/>
    <x v="118"/>
    <x v="118"/>
    <s v="Privé"/>
    <x v="1"/>
    <n v="0"/>
    <n v="0"/>
    <n v="17"/>
    <n v="4"/>
    <n v="1330093"/>
    <x v="1"/>
    <s v="C56000"/>
    <s v="TOTAL DES COUTS DIRECTS BRUTS"/>
  </r>
  <r>
    <x v="1"/>
    <x v="14"/>
    <x v="6"/>
    <x v="118"/>
    <x v="118"/>
    <s v="Privé"/>
    <x v="1"/>
    <n v="0"/>
    <n v="0"/>
    <n v="17"/>
    <n v="4"/>
    <n v="233747"/>
    <x v="3"/>
    <s v="C56000"/>
    <s v="TOTAL DES COUTS DIRECTS BRUTS"/>
  </r>
  <r>
    <x v="1"/>
    <x v="14"/>
    <x v="6"/>
    <x v="118"/>
    <x v="118"/>
    <s v="Privé"/>
    <x v="1"/>
    <n v="0"/>
    <n v="0"/>
    <n v="17"/>
    <n v="4"/>
    <n v="1096346"/>
    <x v="2"/>
    <s v="C56000"/>
    <s v="TOTAL DES COUTS DIRECTS BRUTS"/>
  </r>
  <r>
    <x v="1"/>
    <x v="14"/>
    <x v="6"/>
    <x v="119"/>
    <x v="119"/>
    <s v="Privé"/>
    <x v="1"/>
    <n v="0"/>
    <n v="0"/>
    <n v="17"/>
    <n v="4"/>
    <n v="1523504"/>
    <x v="1"/>
    <s v="C56000"/>
    <s v="TOTAL DES COUTS DIRECTS BRUTS"/>
  </r>
  <r>
    <x v="1"/>
    <x v="14"/>
    <x v="6"/>
    <x v="119"/>
    <x v="119"/>
    <s v="Privé"/>
    <x v="1"/>
    <n v="0"/>
    <n v="0"/>
    <n v="17"/>
    <n v="4"/>
    <n v="106373"/>
    <x v="3"/>
    <s v="C56000"/>
    <s v="TOTAL DES COUTS DIRECTS BRUTS"/>
  </r>
  <r>
    <x v="1"/>
    <x v="14"/>
    <x v="6"/>
    <x v="119"/>
    <x v="119"/>
    <s v="Privé"/>
    <x v="1"/>
    <n v="0"/>
    <n v="0"/>
    <n v="17"/>
    <n v="4"/>
    <n v="1417131"/>
    <x v="2"/>
    <s v="C56000"/>
    <s v="TOTAL DES COUTS DIRECTS BRUTS"/>
  </r>
  <r>
    <x v="1"/>
    <x v="14"/>
    <x v="6"/>
    <x v="120"/>
    <x v="120"/>
    <s v="Privé"/>
    <x v="1"/>
    <n v="0"/>
    <n v="0"/>
    <n v="17"/>
    <n v="4"/>
    <n v="3428386"/>
    <x v="1"/>
    <s v="C56000"/>
    <s v="TOTAL DES COUTS DIRECTS BRUTS"/>
  </r>
  <r>
    <x v="1"/>
    <x v="14"/>
    <x v="6"/>
    <x v="120"/>
    <x v="120"/>
    <s v="Privé"/>
    <x v="1"/>
    <n v="0"/>
    <n v="0"/>
    <n v="17"/>
    <n v="4"/>
    <n v="509288"/>
    <x v="3"/>
    <s v="C56000"/>
    <s v="TOTAL DES COUTS DIRECTS BRUTS"/>
  </r>
  <r>
    <x v="1"/>
    <x v="14"/>
    <x v="6"/>
    <x v="120"/>
    <x v="120"/>
    <s v="Privé"/>
    <x v="1"/>
    <n v="0"/>
    <n v="0"/>
    <n v="17"/>
    <n v="4"/>
    <n v="2919098"/>
    <x v="2"/>
    <s v="C56000"/>
    <s v="TOTAL DES COUTS DIRECTS BRUTS"/>
  </r>
  <r>
    <x v="1"/>
    <x v="14"/>
    <x v="6"/>
    <x v="225"/>
    <x v="225"/>
    <s v="Privé"/>
    <x v="1"/>
    <n v="0"/>
    <n v="0"/>
    <n v="17"/>
    <n v="4"/>
    <n v="594236"/>
    <x v="1"/>
    <s v="C56000"/>
    <s v="TOTAL DES COUTS DIRECTS BRUTS"/>
  </r>
  <r>
    <x v="1"/>
    <x v="14"/>
    <x v="6"/>
    <x v="225"/>
    <x v="225"/>
    <s v="Privé"/>
    <x v="1"/>
    <n v="0"/>
    <n v="0"/>
    <n v="17"/>
    <n v="4"/>
    <n v="29304"/>
    <x v="3"/>
    <s v="C56000"/>
    <s v="TOTAL DES COUTS DIRECTS BRUTS"/>
  </r>
  <r>
    <x v="1"/>
    <x v="14"/>
    <x v="6"/>
    <x v="225"/>
    <x v="225"/>
    <s v="Privé"/>
    <x v="1"/>
    <n v="0"/>
    <n v="0"/>
    <n v="17"/>
    <n v="4"/>
    <n v="564932"/>
    <x v="2"/>
    <s v="C56000"/>
    <s v="TOTAL DES COUTS DIRECTS BRUTS"/>
  </r>
  <r>
    <x v="1"/>
    <x v="14"/>
    <x v="6"/>
    <x v="246"/>
    <x v="246"/>
    <s v="Privé"/>
    <x v="1"/>
    <n v="0"/>
    <n v="0"/>
    <n v="17"/>
    <n v="4"/>
    <n v="724486"/>
    <x v="1"/>
    <s v="C56000"/>
    <s v="TOTAL DES COUTS DIRECTS BRUTS"/>
  </r>
  <r>
    <x v="1"/>
    <x v="14"/>
    <x v="6"/>
    <x v="246"/>
    <x v="246"/>
    <s v="Privé"/>
    <x v="1"/>
    <n v="0"/>
    <n v="0"/>
    <n v="17"/>
    <n v="4"/>
    <n v="80346"/>
    <x v="3"/>
    <s v="C56000"/>
    <s v="TOTAL DES COUTS DIRECTS BRUTS"/>
  </r>
  <r>
    <x v="1"/>
    <x v="14"/>
    <x v="6"/>
    <x v="246"/>
    <x v="246"/>
    <s v="Privé"/>
    <x v="1"/>
    <n v="0"/>
    <n v="0"/>
    <n v="17"/>
    <n v="4"/>
    <n v="644140"/>
    <x v="2"/>
    <s v="C56000"/>
    <s v="TOTAL DES COUTS DIRECTS BRUTS"/>
  </r>
  <r>
    <x v="1"/>
    <x v="14"/>
    <x v="6"/>
    <x v="240"/>
    <x v="240"/>
    <s v="Privé"/>
    <x v="1"/>
    <n v="0"/>
    <n v="0"/>
    <n v="17"/>
    <n v="4"/>
    <n v="1025516"/>
    <x v="1"/>
    <s v="C56000"/>
    <s v="TOTAL DES COUTS DIRECTS BRUTS"/>
  </r>
  <r>
    <x v="1"/>
    <x v="14"/>
    <x v="6"/>
    <x v="240"/>
    <x v="240"/>
    <s v="Privé"/>
    <x v="1"/>
    <n v="0"/>
    <n v="0"/>
    <n v="17"/>
    <n v="4"/>
    <n v="104427"/>
    <x v="3"/>
    <s v="C56000"/>
    <s v="TOTAL DES COUTS DIRECTS BRUTS"/>
  </r>
  <r>
    <x v="1"/>
    <x v="14"/>
    <x v="6"/>
    <x v="240"/>
    <x v="240"/>
    <s v="Privé"/>
    <x v="1"/>
    <n v="0"/>
    <n v="0"/>
    <n v="17"/>
    <n v="4"/>
    <n v="921089"/>
    <x v="2"/>
    <s v="C56000"/>
    <s v="TOTAL DES COUTS DIRECTS BRUTS"/>
  </r>
  <r>
    <x v="1"/>
    <x v="14"/>
    <x v="6"/>
    <x v="275"/>
    <x v="275"/>
    <s v="Privé"/>
    <x v="1"/>
    <n v="0"/>
    <n v="0"/>
    <n v="17"/>
    <n v="4"/>
    <n v="646305"/>
    <x v="1"/>
    <s v="C56000"/>
    <s v="TOTAL DES COUTS DIRECTS BRUTS"/>
  </r>
  <r>
    <x v="1"/>
    <x v="14"/>
    <x v="6"/>
    <x v="275"/>
    <x v="275"/>
    <s v="Privé"/>
    <x v="1"/>
    <n v="0"/>
    <n v="0"/>
    <n v="17"/>
    <n v="4"/>
    <n v="6595"/>
    <x v="3"/>
    <s v="C56000"/>
    <s v="TOTAL DES COUTS DIRECTS BRUTS"/>
  </r>
  <r>
    <x v="1"/>
    <x v="14"/>
    <x v="6"/>
    <x v="275"/>
    <x v="275"/>
    <s v="Privé"/>
    <x v="1"/>
    <n v="0"/>
    <n v="0"/>
    <n v="17"/>
    <n v="4"/>
    <n v="639710"/>
    <x v="2"/>
    <s v="C56000"/>
    <s v="TOTAL DES COUTS DIRECTS BRUTS"/>
  </r>
  <r>
    <x v="1"/>
    <x v="14"/>
    <x v="6"/>
    <x v="121"/>
    <x v="121"/>
    <s v="Privé"/>
    <x v="1"/>
    <n v="0"/>
    <n v="0"/>
    <n v="17"/>
    <n v="4"/>
    <n v="2035741"/>
    <x v="1"/>
    <s v="C56000"/>
    <s v="TOTAL DES COUTS DIRECTS BRUTS"/>
  </r>
  <r>
    <x v="1"/>
    <x v="14"/>
    <x v="6"/>
    <x v="121"/>
    <x v="121"/>
    <s v="Privé"/>
    <x v="1"/>
    <n v="0"/>
    <n v="0"/>
    <n v="17"/>
    <n v="4"/>
    <n v="136305"/>
    <x v="3"/>
    <s v="C56000"/>
    <s v="TOTAL DES COUTS DIRECTS BRUTS"/>
  </r>
  <r>
    <x v="1"/>
    <x v="14"/>
    <x v="6"/>
    <x v="121"/>
    <x v="121"/>
    <s v="Privé"/>
    <x v="1"/>
    <n v="0"/>
    <n v="0"/>
    <n v="17"/>
    <n v="4"/>
    <n v="1899436"/>
    <x v="2"/>
    <s v="C56000"/>
    <s v="TOTAL DES COUTS DIRECTS BRUTS"/>
  </r>
  <r>
    <x v="1"/>
    <x v="14"/>
    <x v="6"/>
    <x v="122"/>
    <x v="122"/>
    <s v="Privé"/>
    <x v="1"/>
    <n v="0"/>
    <n v="0"/>
    <n v="17"/>
    <n v="4"/>
    <n v="751842"/>
    <x v="1"/>
    <s v="C56000"/>
    <s v="TOTAL DES COUTS DIRECTS BRUTS"/>
  </r>
  <r>
    <x v="1"/>
    <x v="14"/>
    <x v="6"/>
    <x v="122"/>
    <x v="122"/>
    <s v="Privé"/>
    <x v="1"/>
    <n v="0"/>
    <n v="0"/>
    <n v="17"/>
    <n v="4"/>
    <n v="27383"/>
    <x v="3"/>
    <s v="C56000"/>
    <s v="TOTAL DES COUTS DIRECTS BRUTS"/>
  </r>
  <r>
    <x v="1"/>
    <x v="14"/>
    <x v="6"/>
    <x v="122"/>
    <x v="122"/>
    <s v="Privé"/>
    <x v="1"/>
    <n v="0"/>
    <n v="0"/>
    <n v="17"/>
    <n v="4"/>
    <n v="724459"/>
    <x v="2"/>
    <s v="C56000"/>
    <s v="TOTAL DES COUTS DIRECTS BRUTS"/>
  </r>
  <r>
    <x v="1"/>
    <x v="14"/>
    <x v="6"/>
    <x v="123"/>
    <x v="123"/>
    <s v="Privé"/>
    <x v="1"/>
    <n v="0"/>
    <n v="0"/>
    <n v="17"/>
    <n v="4"/>
    <n v="2902657"/>
    <x v="1"/>
    <s v="C56000"/>
    <s v="TOTAL DES COUTS DIRECTS BRUTS"/>
  </r>
  <r>
    <x v="1"/>
    <x v="14"/>
    <x v="6"/>
    <x v="123"/>
    <x v="123"/>
    <s v="Privé"/>
    <x v="1"/>
    <n v="0"/>
    <n v="0"/>
    <n v="17"/>
    <n v="4"/>
    <n v="471244"/>
    <x v="3"/>
    <s v="C56000"/>
    <s v="TOTAL DES COUTS DIRECTS BRUTS"/>
  </r>
  <r>
    <x v="1"/>
    <x v="14"/>
    <x v="6"/>
    <x v="123"/>
    <x v="123"/>
    <s v="Privé"/>
    <x v="1"/>
    <n v="0"/>
    <n v="0"/>
    <n v="17"/>
    <n v="4"/>
    <n v="2431413"/>
    <x v="2"/>
    <s v="C56000"/>
    <s v="TOTAL DES COUTS DIRECTS BRUTS"/>
  </r>
  <r>
    <x v="1"/>
    <x v="14"/>
    <x v="6"/>
    <x v="125"/>
    <x v="125"/>
    <s v="Privé"/>
    <x v="1"/>
    <n v="0"/>
    <n v="0"/>
    <n v="17"/>
    <n v="4"/>
    <n v="2443195"/>
    <x v="1"/>
    <s v="C56000"/>
    <s v="TOTAL DES COUTS DIRECTS BRUTS"/>
  </r>
  <r>
    <x v="1"/>
    <x v="14"/>
    <x v="6"/>
    <x v="125"/>
    <x v="125"/>
    <s v="Privé"/>
    <x v="1"/>
    <n v="0"/>
    <n v="0"/>
    <n v="17"/>
    <n v="4"/>
    <n v="192612"/>
    <x v="3"/>
    <s v="C56000"/>
    <s v="TOTAL DES COUTS DIRECTS BRUTS"/>
  </r>
  <r>
    <x v="1"/>
    <x v="14"/>
    <x v="6"/>
    <x v="125"/>
    <x v="125"/>
    <s v="Privé"/>
    <x v="1"/>
    <n v="0"/>
    <n v="0"/>
    <n v="17"/>
    <n v="4"/>
    <n v="2250583"/>
    <x v="2"/>
    <s v="C56000"/>
    <s v="TOTAL DES COUTS DIRECTS BRUTS"/>
  </r>
  <r>
    <x v="1"/>
    <x v="14"/>
    <x v="7"/>
    <x v="257"/>
    <x v="257"/>
    <s v="Public"/>
    <x v="1"/>
    <n v="0"/>
    <n v="0"/>
    <n v="17"/>
    <n v="4"/>
    <n v="2227964"/>
    <x v="5"/>
    <s v="C56000"/>
    <s v="TOTAL DES COUTS DIRECTS BRUTS"/>
  </r>
  <r>
    <x v="1"/>
    <x v="14"/>
    <x v="7"/>
    <x v="257"/>
    <x v="257"/>
    <s v="Public"/>
    <x v="1"/>
    <n v="0"/>
    <n v="0"/>
    <n v="17"/>
    <n v="4"/>
    <n v="2227964"/>
    <x v="7"/>
    <s v="C56000"/>
    <s v="TOTAL DES COUTS DIRECTS BRUTS"/>
  </r>
  <r>
    <x v="1"/>
    <x v="14"/>
    <x v="7"/>
    <x v="257"/>
    <x v="257"/>
    <s v="Public"/>
    <x v="1"/>
    <n v="0"/>
    <n v="0"/>
    <n v="17"/>
    <n v="4"/>
    <n v="29096750"/>
    <x v="1"/>
    <s v="C56000"/>
    <s v="TOTAL DES COUTS DIRECTS BRUTS"/>
  </r>
  <r>
    <x v="1"/>
    <x v="14"/>
    <x v="7"/>
    <x v="257"/>
    <x v="257"/>
    <s v="Public"/>
    <x v="1"/>
    <n v="0"/>
    <n v="0"/>
    <n v="17"/>
    <n v="4"/>
    <n v="1797386"/>
    <x v="3"/>
    <s v="C56000"/>
    <s v="TOTAL DES COUTS DIRECTS BRUTS"/>
  </r>
  <r>
    <x v="1"/>
    <x v="14"/>
    <x v="7"/>
    <x v="257"/>
    <x v="257"/>
    <s v="Public"/>
    <x v="1"/>
    <n v="0"/>
    <n v="0"/>
    <n v="17"/>
    <n v="4"/>
    <n v="27299364"/>
    <x v="2"/>
    <s v="C56000"/>
    <s v="TOTAL DES COUTS DIRECTS BRUTS"/>
  </r>
  <r>
    <x v="1"/>
    <x v="14"/>
    <x v="7"/>
    <x v="135"/>
    <x v="135"/>
    <s v="Privé"/>
    <x v="1"/>
    <n v="0"/>
    <n v="0"/>
    <n v="17"/>
    <n v="4"/>
    <n v="1142291"/>
    <x v="1"/>
    <s v="C56000"/>
    <s v="TOTAL DES COUTS DIRECTS BRUTS"/>
  </r>
  <r>
    <x v="1"/>
    <x v="14"/>
    <x v="7"/>
    <x v="135"/>
    <x v="135"/>
    <s v="Privé"/>
    <x v="1"/>
    <n v="0"/>
    <n v="0"/>
    <n v="17"/>
    <n v="4"/>
    <n v="78101"/>
    <x v="3"/>
    <s v="C56000"/>
    <s v="TOTAL DES COUTS DIRECTS BRUTS"/>
  </r>
  <r>
    <x v="1"/>
    <x v="14"/>
    <x v="7"/>
    <x v="135"/>
    <x v="135"/>
    <s v="Privé"/>
    <x v="1"/>
    <n v="0"/>
    <n v="0"/>
    <n v="17"/>
    <n v="4"/>
    <n v="1064190"/>
    <x v="2"/>
    <s v="C56000"/>
    <s v="TOTAL DES COUTS DIRECTS BRUTS"/>
  </r>
  <r>
    <x v="1"/>
    <x v="14"/>
    <x v="7"/>
    <x v="136"/>
    <x v="136"/>
    <s v="Privé"/>
    <x v="1"/>
    <n v="0"/>
    <n v="0"/>
    <n v="17"/>
    <n v="4"/>
    <n v="1066560"/>
    <x v="1"/>
    <s v="C56000"/>
    <s v="TOTAL DES COUTS DIRECTS BRUTS"/>
  </r>
  <r>
    <x v="1"/>
    <x v="14"/>
    <x v="7"/>
    <x v="136"/>
    <x v="136"/>
    <s v="Privé"/>
    <x v="1"/>
    <n v="0"/>
    <n v="0"/>
    <n v="17"/>
    <n v="4"/>
    <n v="57687"/>
    <x v="3"/>
    <s v="C56000"/>
    <s v="TOTAL DES COUTS DIRECTS BRUTS"/>
  </r>
  <r>
    <x v="1"/>
    <x v="14"/>
    <x v="7"/>
    <x v="136"/>
    <x v="136"/>
    <s v="Privé"/>
    <x v="1"/>
    <n v="0"/>
    <n v="0"/>
    <n v="17"/>
    <n v="4"/>
    <n v="1008873"/>
    <x v="2"/>
    <s v="C56000"/>
    <s v="TOTAL DES COUTS DIRECTS BRUTS"/>
  </r>
  <r>
    <x v="1"/>
    <x v="14"/>
    <x v="8"/>
    <x v="258"/>
    <x v="258"/>
    <s v="Public"/>
    <x v="1"/>
    <n v="0"/>
    <n v="0"/>
    <n v="17"/>
    <n v="4"/>
    <n v="928190"/>
    <x v="5"/>
    <s v="C56000"/>
    <s v="TOTAL DES COUTS DIRECTS BRUTS"/>
  </r>
  <r>
    <x v="1"/>
    <x v="14"/>
    <x v="8"/>
    <x v="258"/>
    <x v="258"/>
    <s v="Public"/>
    <x v="1"/>
    <n v="0"/>
    <n v="0"/>
    <n v="17"/>
    <n v="4"/>
    <n v="928190"/>
    <x v="7"/>
    <s v="C56000"/>
    <s v="TOTAL DES COUTS DIRECTS BRUTS"/>
  </r>
  <r>
    <x v="1"/>
    <x v="14"/>
    <x v="8"/>
    <x v="258"/>
    <x v="258"/>
    <s v="Public"/>
    <x v="1"/>
    <n v="0"/>
    <n v="0"/>
    <n v="17"/>
    <n v="4"/>
    <n v="21642042"/>
    <x v="1"/>
    <s v="C56000"/>
    <s v="TOTAL DES COUTS DIRECTS BRUTS"/>
  </r>
  <r>
    <x v="1"/>
    <x v="14"/>
    <x v="8"/>
    <x v="258"/>
    <x v="258"/>
    <s v="Public"/>
    <x v="1"/>
    <n v="0"/>
    <n v="0"/>
    <n v="17"/>
    <n v="4"/>
    <n v="3776898"/>
    <x v="3"/>
    <s v="C56000"/>
    <s v="TOTAL DES COUTS DIRECTS BRUTS"/>
  </r>
  <r>
    <x v="1"/>
    <x v="14"/>
    <x v="8"/>
    <x v="258"/>
    <x v="258"/>
    <s v="Public"/>
    <x v="1"/>
    <n v="0"/>
    <n v="0"/>
    <n v="17"/>
    <n v="4"/>
    <n v="17865144"/>
    <x v="2"/>
    <s v="C56000"/>
    <s v="TOTAL DES COUTS DIRECTS BRUTS"/>
  </r>
  <r>
    <x v="1"/>
    <x v="14"/>
    <x v="9"/>
    <x v="259"/>
    <x v="259"/>
    <s v="Public"/>
    <x v="1"/>
    <n v="0"/>
    <n v="0"/>
    <n v="17"/>
    <n v="4"/>
    <n v="6356"/>
    <x v="5"/>
    <s v="C56000"/>
    <s v="TOTAL DES COUTS DIRECTS BRUTS"/>
  </r>
  <r>
    <x v="1"/>
    <x v="14"/>
    <x v="9"/>
    <x v="259"/>
    <x v="259"/>
    <s v="Public"/>
    <x v="1"/>
    <n v="0"/>
    <n v="0"/>
    <n v="17"/>
    <n v="4"/>
    <n v="6356"/>
    <x v="8"/>
    <s v="C56000"/>
    <s v="TOTAL DES COUTS DIRECTS BRUTS"/>
  </r>
  <r>
    <x v="1"/>
    <x v="14"/>
    <x v="9"/>
    <x v="259"/>
    <x v="259"/>
    <s v="Public"/>
    <x v="1"/>
    <n v="0"/>
    <n v="0"/>
    <n v="17"/>
    <n v="4"/>
    <n v="17601770"/>
    <x v="1"/>
    <s v="C56000"/>
    <s v="TOTAL DES COUTS DIRECTS BRUTS"/>
  </r>
  <r>
    <x v="1"/>
    <x v="14"/>
    <x v="9"/>
    <x v="259"/>
    <x v="259"/>
    <s v="Public"/>
    <x v="1"/>
    <n v="0"/>
    <n v="0"/>
    <n v="17"/>
    <n v="4"/>
    <n v="1781890"/>
    <x v="3"/>
    <s v="C56000"/>
    <s v="TOTAL DES COUTS DIRECTS BRUTS"/>
  </r>
  <r>
    <x v="1"/>
    <x v="14"/>
    <x v="9"/>
    <x v="259"/>
    <x v="259"/>
    <s v="Public"/>
    <x v="1"/>
    <n v="0"/>
    <n v="0"/>
    <n v="17"/>
    <n v="4"/>
    <n v="15819880"/>
    <x v="2"/>
    <s v="C56000"/>
    <s v="TOTAL DES COUTS DIRECTS BRUTS"/>
  </r>
  <r>
    <x v="1"/>
    <x v="14"/>
    <x v="10"/>
    <x v="148"/>
    <x v="148"/>
    <s v="Public"/>
    <x v="1"/>
    <n v="0"/>
    <n v="0"/>
    <n v="17"/>
    <n v="4"/>
    <n v="2398873"/>
    <x v="1"/>
    <s v="C56000"/>
    <s v="TOTAL DES COUTS DIRECTS BRUTS"/>
  </r>
  <r>
    <x v="1"/>
    <x v="14"/>
    <x v="10"/>
    <x v="148"/>
    <x v="148"/>
    <s v="Public"/>
    <x v="1"/>
    <n v="0"/>
    <n v="0"/>
    <n v="17"/>
    <n v="4"/>
    <n v="247975"/>
    <x v="3"/>
    <s v="C56000"/>
    <s v="TOTAL DES COUTS DIRECTS BRUTS"/>
  </r>
  <r>
    <x v="1"/>
    <x v="14"/>
    <x v="10"/>
    <x v="148"/>
    <x v="148"/>
    <s v="Public"/>
    <x v="1"/>
    <n v="0"/>
    <n v="0"/>
    <n v="17"/>
    <n v="4"/>
    <n v="2150898"/>
    <x v="2"/>
    <s v="C56000"/>
    <s v="TOTAL DES COUTS DIRECTS BRUTS"/>
  </r>
  <r>
    <x v="1"/>
    <x v="14"/>
    <x v="11"/>
    <x v="151"/>
    <x v="151"/>
    <s v="Public"/>
    <x v="1"/>
    <n v="0"/>
    <n v="0"/>
    <n v="17"/>
    <n v="4"/>
    <n v="2515136"/>
    <x v="1"/>
    <s v="C56000"/>
    <s v="TOTAL DES COUTS DIRECTS BRUTS"/>
  </r>
  <r>
    <x v="1"/>
    <x v="14"/>
    <x v="11"/>
    <x v="151"/>
    <x v="151"/>
    <s v="Public"/>
    <x v="1"/>
    <n v="0"/>
    <n v="0"/>
    <n v="17"/>
    <n v="4"/>
    <n v="182608"/>
    <x v="3"/>
    <s v="C56000"/>
    <s v="TOTAL DES COUTS DIRECTS BRUTS"/>
  </r>
  <r>
    <x v="1"/>
    <x v="14"/>
    <x v="11"/>
    <x v="151"/>
    <x v="151"/>
    <s v="Public"/>
    <x v="1"/>
    <n v="0"/>
    <n v="0"/>
    <n v="17"/>
    <n v="4"/>
    <n v="2332528"/>
    <x v="2"/>
    <s v="C56000"/>
    <s v="TOTAL DES COUTS DIRECTS BRUTS"/>
  </r>
  <r>
    <x v="1"/>
    <x v="14"/>
    <x v="11"/>
    <x v="260"/>
    <x v="260"/>
    <s v="Public"/>
    <x v="1"/>
    <n v="0"/>
    <n v="0"/>
    <n v="17"/>
    <n v="4"/>
    <n v="181600"/>
    <x v="5"/>
    <s v="C56000"/>
    <s v="TOTAL DES COUTS DIRECTS BRUTS"/>
  </r>
  <r>
    <x v="1"/>
    <x v="14"/>
    <x v="11"/>
    <x v="260"/>
    <x v="260"/>
    <s v="Public"/>
    <x v="1"/>
    <n v="0"/>
    <n v="0"/>
    <n v="17"/>
    <n v="4"/>
    <n v="181600"/>
    <x v="8"/>
    <s v="C56000"/>
    <s v="TOTAL DES COUTS DIRECTS BRUTS"/>
  </r>
  <r>
    <x v="1"/>
    <x v="14"/>
    <x v="11"/>
    <x v="260"/>
    <x v="260"/>
    <s v="Public"/>
    <x v="1"/>
    <n v="0"/>
    <n v="0"/>
    <n v="17"/>
    <n v="4"/>
    <n v="13072494"/>
    <x v="1"/>
    <s v="C56000"/>
    <s v="TOTAL DES COUTS DIRECTS BRUTS"/>
  </r>
  <r>
    <x v="1"/>
    <x v="14"/>
    <x v="11"/>
    <x v="260"/>
    <x v="260"/>
    <s v="Public"/>
    <x v="1"/>
    <n v="0"/>
    <n v="0"/>
    <n v="17"/>
    <n v="4"/>
    <n v="777543"/>
    <x v="3"/>
    <s v="C56000"/>
    <s v="TOTAL DES COUTS DIRECTS BRUTS"/>
  </r>
  <r>
    <x v="1"/>
    <x v="14"/>
    <x v="11"/>
    <x v="260"/>
    <x v="260"/>
    <s v="Public"/>
    <x v="1"/>
    <n v="0"/>
    <n v="0"/>
    <n v="17"/>
    <n v="4"/>
    <n v="12294951"/>
    <x v="2"/>
    <s v="C56000"/>
    <s v="TOTAL DES COUTS DIRECTS BRUTS"/>
  </r>
  <r>
    <x v="1"/>
    <x v="14"/>
    <x v="12"/>
    <x v="261"/>
    <x v="261"/>
    <s v="Public"/>
    <x v="1"/>
    <n v="0"/>
    <n v="0"/>
    <n v="17"/>
    <n v="4"/>
    <n v="1921185"/>
    <x v="5"/>
    <s v="C56000"/>
    <s v="TOTAL DES COUTS DIRECTS BRUTS"/>
  </r>
  <r>
    <x v="1"/>
    <x v="14"/>
    <x v="12"/>
    <x v="261"/>
    <x v="261"/>
    <s v="Public"/>
    <x v="1"/>
    <n v="0"/>
    <n v="0"/>
    <n v="17"/>
    <n v="4"/>
    <n v="1921185"/>
    <x v="7"/>
    <s v="C56000"/>
    <s v="TOTAL DES COUTS DIRECTS BRUTS"/>
  </r>
  <r>
    <x v="1"/>
    <x v="14"/>
    <x v="12"/>
    <x v="261"/>
    <x v="261"/>
    <s v="Public"/>
    <x v="1"/>
    <n v="0"/>
    <n v="0"/>
    <n v="17"/>
    <n v="4"/>
    <n v="42216765"/>
    <x v="1"/>
    <s v="C56000"/>
    <s v="TOTAL DES COUTS DIRECTS BRUTS"/>
  </r>
  <r>
    <x v="1"/>
    <x v="14"/>
    <x v="12"/>
    <x v="261"/>
    <x v="261"/>
    <s v="Public"/>
    <x v="1"/>
    <n v="0"/>
    <n v="0"/>
    <n v="17"/>
    <n v="4"/>
    <n v="3008707"/>
    <x v="3"/>
    <s v="C56000"/>
    <s v="TOTAL DES COUTS DIRECTS BRUTS"/>
  </r>
  <r>
    <x v="1"/>
    <x v="14"/>
    <x v="12"/>
    <x v="261"/>
    <x v="261"/>
    <s v="Public"/>
    <x v="1"/>
    <n v="0"/>
    <n v="0"/>
    <n v="17"/>
    <n v="4"/>
    <n v="39208058"/>
    <x v="2"/>
    <s v="C56000"/>
    <s v="TOTAL DES COUTS DIRECTS BRUTS"/>
  </r>
  <r>
    <x v="1"/>
    <x v="14"/>
    <x v="12"/>
    <x v="165"/>
    <x v="165"/>
    <s v="Privé"/>
    <x v="1"/>
    <n v="0"/>
    <n v="0"/>
    <n v="17"/>
    <n v="4"/>
    <n v="644906"/>
    <x v="1"/>
    <s v="C56000"/>
    <s v="TOTAL DES COUTS DIRECTS BRUTS"/>
  </r>
  <r>
    <x v="1"/>
    <x v="14"/>
    <x v="12"/>
    <x v="165"/>
    <x v="165"/>
    <s v="Privé"/>
    <x v="1"/>
    <n v="0"/>
    <n v="0"/>
    <n v="17"/>
    <n v="4"/>
    <n v="644906"/>
    <x v="2"/>
    <s v="C56000"/>
    <s v="TOTAL DES COUTS DIRECTS BRUTS"/>
  </r>
  <r>
    <x v="1"/>
    <x v="14"/>
    <x v="12"/>
    <x v="166"/>
    <x v="166"/>
    <s v="Privé"/>
    <x v="1"/>
    <n v="0"/>
    <n v="0"/>
    <n v="17"/>
    <n v="4"/>
    <n v="2381657"/>
    <x v="1"/>
    <s v="C56000"/>
    <s v="TOTAL DES COUTS DIRECTS BRUTS"/>
  </r>
  <r>
    <x v="1"/>
    <x v="14"/>
    <x v="12"/>
    <x v="166"/>
    <x v="166"/>
    <s v="Privé"/>
    <x v="1"/>
    <n v="0"/>
    <n v="0"/>
    <n v="17"/>
    <n v="4"/>
    <n v="155612"/>
    <x v="3"/>
    <s v="C56000"/>
    <s v="TOTAL DES COUTS DIRECTS BRUTS"/>
  </r>
  <r>
    <x v="1"/>
    <x v="14"/>
    <x v="12"/>
    <x v="166"/>
    <x v="166"/>
    <s v="Privé"/>
    <x v="1"/>
    <n v="0"/>
    <n v="0"/>
    <n v="17"/>
    <n v="4"/>
    <n v="2226045"/>
    <x v="2"/>
    <s v="C56000"/>
    <s v="TOTAL DES COUTS DIRECTS BRUTS"/>
  </r>
  <r>
    <x v="1"/>
    <x v="14"/>
    <x v="12"/>
    <x v="241"/>
    <x v="241"/>
    <s v="Privé"/>
    <x v="1"/>
    <n v="0"/>
    <n v="0"/>
    <n v="17"/>
    <n v="4"/>
    <n v="1191418"/>
    <x v="1"/>
    <s v="C56000"/>
    <s v="TOTAL DES COUTS DIRECTS BRUTS"/>
  </r>
  <r>
    <x v="1"/>
    <x v="14"/>
    <x v="12"/>
    <x v="241"/>
    <x v="241"/>
    <s v="Privé"/>
    <x v="1"/>
    <n v="0"/>
    <n v="0"/>
    <n v="17"/>
    <n v="4"/>
    <n v="78202"/>
    <x v="3"/>
    <s v="C56000"/>
    <s v="TOTAL DES COUTS DIRECTS BRUTS"/>
  </r>
  <r>
    <x v="1"/>
    <x v="14"/>
    <x v="12"/>
    <x v="241"/>
    <x v="241"/>
    <s v="Privé"/>
    <x v="1"/>
    <n v="0"/>
    <n v="0"/>
    <n v="17"/>
    <n v="4"/>
    <n v="1113216"/>
    <x v="2"/>
    <s v="C56000"/>
    <s v="TOTAL DES COUTS DIRECTS BRUTS"/>
  </r>
  <r>
    <x v="1"/>
    <x v="14"/>
    <x v="12"/>
    <x v="242"/>
    <x v="242"/>
    <s v="Privé"/>
    <x v="1"/>
    <n v="0"/>
    <n v="0"/>
    <n v="17"/>
    <n v="4"/>
    <n v="1286429"/>
    <x v="1"/>
    <s v="C56000"/>
    <s v="TOTAL DES COUTS DIRECTS BRUTS"/>
  </r>
  <r>
    <x v="1"/>
    <x v="14"/>
    <x v="12"/>
    <x v="242"/>
    <x v="242"/>
    <s v="Privé"/>
    <x v="1"/>
    <n v="0"/>
    <n v="0"/>
    <n v="17"/>
    <n v="4"/>
    <n v="77387"/>
    <x v="3"/>
    <s v="C56000"/>
    <s v="TOTAL DES COUTS DIRECTS BRUTS"/>
  </r>
  <r>
    <x v="1"/>
    <x v="14"/>
    <x v="12"/>
    <x v="242"/>
    <x v="242"/>
    <s v="Privé"/>
    <x v="1"/>
    <n v="0"/>
    <n v="0"/>
    <n v="17"/>
    <n v="4"/>
    <n v="1209042"/>
    <x v="2"/>
    <s v="C56000"/>
    <s v="TOTAL DES COUTS DIRECTS BRUTS"/>
  </r>
  <r>
    <x v="1"/>
    <x v="14"/>
    <x v="12"/>
    <x v="232"/>
    <x v="232"/>
    <s v="Privé"/>
    <x v="1"/>
    <n v="0"/>
    <n v="0"/>
    <n v="17"/>
    <n v="4"/>
    <n v="259711"/>
    <x v="1"/>
    <s v="C56000"/>
    <s v="TOTAL DES COUTS DIRECTS BRUTS"/>
  </r>
  <r>
    <x v="1"/>
    <x v="14"/>
    <x v="12"/>
    <x v="232"/>
    <x v="232"/>
    <s v="Privé"/>
    <x v="1"/>
    <n v="0"/>
    <n v="0"/>
    <n v="17"/>
    <n v="4"/>
    <n v="259711"/>
    <x v="2"/>
    <s v="C56000"/>
    <s v="TOTAL DES COUTS DIRECTS BRUTS"/>
  </r>
  <r>
    <x v="1"/>
    <x v="14"/>
    <x v="12"/>
    <x v="167"/>
    <x v="167"/>
    <s v="Privé"/>
    <x v="1"/>
    <n v="0"/>
    <n v="0"/>
    <n v="17"/>
    <n v="4"/>
    <n v="586422"/>
    <x v="1"/>
    <s v="C56000"/>
    <s v="TOTAL DES COUTS DIRECTS BRUTS"/>
  </r>
  <r>
    <x v="1"/>
    <x v="14"/>
    <x v="12"/>
    <x v="167"/>
    <x v="167"/>
    <s v="Privé"/>
    <x v="1"/>
    <n v="0"/>
    <n v="0"/>
    <n v="17"/>
    <n v="4"/>
    <n v="18392"/>
    <x v="3"/>
    <s v="C56000"/>
    <s v="TOTAL DES COUTS DIRECTS BRUTS"/>
  </r>
  <r>
    <x v="1"/>
    <x v="14"/>
    <x v="12"/>
    <x v="167"/>
    <x v="167"/>
    <s v="Privé"/>
    <x v="1"/>
    <n v="0"/>
    <n v="0"/>
    <n v="17"/>
    <n v="4"/>
    <n v="568030"/>
    <x v="2"/>
    <s v="C56000"/>
    <s v="TOTAL DES COUTS DIRECTS BRUTS"/>
  </r>
  <r>
    <x v="1"/>
    <x v="14"/>
    <x v="13"/>
    <x v="262"/>
    <x v="262"/>
    <s v="Public"/>
    <x v="1"/>
    <n v="0"/>
    <n v="0"/>
    <n v="17"/>
    <n v="4"/>
    <n v="3861258"/>
    <x v="5"/>
    <s v="C56000"/>
    <s v="TOTAL DES COUTS DIRECTS BRUTS"/>
  </r>
  <r>
    <x v="1"/>
    <x v="14"/>
    <x v="13"/>
    <x v="262"/>
    <x v="262"/>
    <s v="Public"/>
    <x v="1"/>
    <n v="0"/>
    <n v="0"/>
    <n v="17"/>
    <n v="4"/>
    <n v="3861258"/>
    <x v="7"/>
    <s v="C56000"/>
    <s v="TOTAL DES COUTS DIRECTS BRUTS"/>
  </r>
  <r>
    <x v="1"/>
    <x v="14"/>
    <x v="13"/>
    <x v="262"/>
    <x v="262"/>
    <s v="Public"/>
    <x v="1"/>
    <n v="0"/>
    <n v="0"/>
    <n v="17"/>
    <n v="4"/>
    <n v="34687505"/>
    <x v="1"/>
    <s v="C56000"/>
    <s v="TOTAL DES COUTS DIRECTS BRUTS"/>
  </r>
  <r>
    <x v="1"/>
    <x v="14"/>
    <x v="13"/>
    <x v="262"/>
    <x v="262"/>
    <s v="Public"/>
    <x v="1"/>
    <n v="0"/>
    <n v="0"/>
    <n v="17"/>
    <n v="4"/>
    <n v="2881396"/>
    <x v="3"/>
    <s v="C56000"/>
    <s v="TOTAL DES COUTS DIRECTS BRUTS"/>
  </r>
  <r>
    <x v="1"/>
    <x v="14"/>
    <x v="13"/>
    <x v="262"/>
    <x v="262"/>
    <s v="Public"/>
    <x v="1"/>
    <n v="0"/>
    <n v="0"/>
    <n v="17"/>
    <n v="4"/>
    <n v="31806109"/>
    <x v="2"/>
    <s v="C56000"/>
    <s v="TOTAL DES COUTS DIRECTS BRUTS"/>
  </r>
  <r>
    <x v="1"/>
    <x v="14"/>
    <x v="13"/>
    <x v="171"/>
    <x v="171"/>
    <s v="Privé"/>
    <x v="1"/>
    <n v="0"/>
    <n v="0"/>
    <n v="17"/>
    <n v="4"/>
    <n v="1404600"/>
    <x v="1"/>
    <s v="C56000"/>
    <s v="TOTAL DES COUTS DIRECTS BRUTS"/>
  </r>
  <r>
    <x v="1"/>
    <x v="14"/>
    <x v="13"/>
    <x v="171"/>
    <x v="171"/>
    <s v="Privé"/>
    <x v="1"/>
    <n v="0"/>
    <n v="0"/>
    <n v="17"/>
    <n v="4"/>
    <n v="104960"/>
    <x v="3"/>
    <s v="C56000"/>
    <s v="TOTAL DES COUTS DIRECTS BRUTS"/>
  </r>
  <r>
    <x v="1"/>
    <x v="14"/>
    <x v="13"/>
    <x v="171"/>
    <x v="171"/>
    <s v="Privé"/>
    <x v="1"/>
    <n v="0"/>
    <n v="0"/>
    <n v="17"/>
    <n v="4"/>
    <n v="1299640"/>
    <x v="2"/>
    <s v="C56000"/>
    <s v="TOTAL DES COUTS DIRECTS BRUTS"/>
  </r>
  <r>
    <x v="1"/>
    <x v="14"/>
    <x v="13"/>
    <x v="172"/>
    <x v="172"/>
    <s v="Privé"/>
    <x v="1"/>
    <n v="0"/>
    <n v="0"/>
    <n v="17"/>
    <n v="4"/>
    <n v="1196637"/>
    <x v="1"/>
    <s v="C56000"/>
    <s v="TOTAL DES COUTS DIRECTS BRUTS"/>
  </r>
  <r>
    <x v="1"/>
    <x v="14"/>
    <x v="13"/>
    <x v="172"/>
    <x v="172"/>
    <s v="Privé"/>
    <x v="1"/>
    <n v="0"/>
    <n v="0"/>
    <n v="17"/>
    <n v="4"/>
    <n v="139168"/>
    <x v="3"/>
    <s v="C56000"/>
    <s v="TOTAL DES COUTS DIRECTS BRUTS"/>
  </r>
  <r>
    <x v="1"/>
    <x v="14"/>
    <x v="13"/>
    <x v="172"/>
    <x v="172"/>
    <s v="Privé"/>
    <x v="1"/>
    <n v="0"/>
    <n v="0"/>
    <n v="17"/>
    <n v="4"/>
    <n v="1057469"/>
    <x v="2"/>
    <s v="C56000"/>
    <s v="TOTAL DES COUTS DIRECTS BRUTS"/>
  </r>
  <r>
    <x v="1"/>
    <x v="14"/>
    <x v="13"/>
    <x v="174"/>
    <x v="174"/>
    <s v="Privé"/>
    <x v="1"/>
    <n v="0"/>
    <n v="0"/>
    <n v="17"/>
    <n v="4"/>
    <n v="1424946"/>
    <x v="1"/>
    <s v="C56000"/>
    <s v="TOTAL DES COUTS DIRECTS BRUTS"/>
  </r>
  <r>
    <x v="1"/>
    <x v="14"/>
    <x v="13"/>
    <x v="174"/>
    <x v="174"/>
    <s v="Privé"/>
    <x v="1"/>
    <n v="0"/>
    <n v="0"/>
    <n v="17"/>
    <n v="4"/>
    <n v="115827"/>
    <x v="3"/>
    <s v="C56000"/>
    <s v="TOTAL DES COUTS DIRECTS BRUTS"/>
  </r>
  <r>
    <x v="1"/>
    <x v="14"/>
    <x v="13"/>
    <x v="174"/>
    <x v="174"/>
    <s v="Privé"/>
    <x v="1"/>
    <n v="0"/>
    <n v="0"/>
    <n v="17"/>
    <n v="4"/>
    <n v="1309119"/>
    <x v="2"/>
    <s v="C56000"/>
    <s v="TOTAL DES COUTS DIRECTS BRUTS"/>
  </r>
  <r>
    <x v="1"/>
    <x v="14"/>
    <x v="13"/>
    <x v="175"/>
    <x v="175"/>
    <s v="Privé"/>
    <x v="1"/>
    <n v="0"/>
    <n v="0"/>
    <n v="17"/>
    <n v="4"/>
    <n v="573594"/>
    <x v="1"/>
    <s v="C56000"/>
    <s v="TOTAL DES COUTS DIRECTS BRUTS"/>
  </r>
  <r>
    <x v="1"/>
    <x v="14"/>
    <x v="13"/>
    <x v="175"/>
    <x v="175"/>
    <s v="Privé"/>
    <x v="1"/>
    <n v="0"/>
    <n v="0"/>
    <n v="17"/>
    <n v="4"/>
    <n v="31183"/>
    <x v="3"/>
    <s v="C56000"/>
    <s v="TOTAL DES COUTS DIRECTS BRUTS"/>
  </r>
  <r>
    <x v="1"/>
    <x v="14"/>
    <x v="13"/>
    <x v="175"/>
    <x v="175"/>
    <s v="Privé"/>
    <x v="1"/>
    <n v="0"/>
    <n v="0"/>
    <n v="17"/>
    <n v="4"/>
    <n v="542411"/>
    <x v="2"/>
    <s v="C56000"/>
    <s v="TOTAL DES COUTS DIRECTS BRUTS"/>
  </r>
  <r>
    <x v="1"/>
    <x v="14"/>
    <x v="13"/>
    <x v="243"/>
    <x v="243"/>
    <s v="Privé"/>
    <x v="1"/>
    <n v="0"/>
    <n v="0"/>
    <n v="17"/>
    <n v="4"/>
    <n v="2272095"/>
    <x v="1"/>
    <s v="C56000"/>
    <s v="TOTAL DES COUTS DIRECTS BRUTS"/>
  </r>
  <r>
    <x v="1"/>
    <x v="14"/>
    <x v="13"/>
    <x v="243"/>
    <x v="243"/>
    <s v="Privé"/>
    <x v="1"/>
    <n v="0"/>
    <n v="0"/>
    <n v="17"/>
    <n v="4"/>
    <n v="544242"/>
    <x v="3"/>
    <s v="C56000"/>
    <s v="TOTAL DES COUTS DIRECTS BRUTS"/>
  </r>
  <r>
    <x v="1"/>
    <x v="14"/>
    <x v="13"/>
    <x v="243"/>
    <x v="243"/>
    <s v="Privé"/>
    <x v="1"/>
    <n v="0"/>
    <n v="0"/>
    <n v="17"/>
    <n v="4"/>
    <n v="1727853"/>
    <x v="2"/>
    <s v="C56000"/>
    <s v="TOTAL DES COUTS DIRECTS BRUTS"/>
  </r>
  <r>
    <x v="1"/>
    <x v="14"/>
    <x v="13"/>
    <x v="271"/>
    <x v="271"/>
    <s v="Privé"/>
    <x v="1"/>
    <n v="0"/>
    <n v="0"/>
    <n v="17"/>
    <n v="4"/>
    <n v="410617"/>
    <x v="1"/>
    <s v="C56000"/>
    <s v="TOTAL DES COUTS DIRECTS BRUTS"/>
  </r>
  <r>
    <x v="1"/>
    <x v="14"/>
    <x v="13"/>
    <x v="271"/>
    <x v="271"/>
    <s v="Privé"/>
    <x v="1"/>
    <n v="0"/>
    <n v="0"/>
    <n v="17"/>
    <n v="4"/>
    <n v="11328"/>
    <x v="3"/>
    <s v="C56000"/>
    <s v="TOTAL DES COUTS DIRECTS BRUTS"/>
  </r>
  <r>
    <x v="1"/>
    <x v="14"/>
    <x v="13"/>
    <x v="271"/>
    <x v="271"/>
    <s v="Privé"/>
    <x v="1"/>
    <n v="0"/>
    <n v="0"/>
    <n v="17"/>
    <n v="4"/>
    <n v="399289"/>
    <x v="2"/>
    <s v="C56000"/>
    <s v="TOTAL DES COUTS DIRECTS BRUTS"/>
  </r>
  <r>
    <x v="1"/>
    <x v="14"/>
    <x v="13"/>
    <x v="176"/>
    <x v="176"/>
    <s v="Privé"/>
    <x v="1"/>
    <n v="0"/>
    <n v="0"/>
    <n v="17"/>
    <n v="4"/>
    <n v="613013"/>
    <x v="1"/>
    <s v="C56000"/>
    <s v="TOTAL DES COUTS DIRECTS BRUTS"/>
  </r>
  <r>
    <x v="1"/>
    <x v="14"/>
    <x v="13"/>
    <x v="176"/>
    <x v="176"/>
    <s v="Privé"/>
    <x v="1"/>
    <n v="0"/>
    <n v="0"/>
    <n v="17"/>
    <n v="4"/>
    <n v="53437"/>
    <x v="3"/>
    <s v="C56000"/>
    <s v="TOTAL DES COUTS DIRECTS BRUTS"/>
  </r>
  <r>
    <x v="1"/>
    <x v="14"/>
    <x v="13"/>
    <x v="176"/>
    <x v="176"/>
    <s v="Privé"/>
    <x v="1"/>
    <n v="0"/>
    <n v="0"/>
    <n v="17"/>
    <n v="4"/>
    <n v="559576"/>
    <x v="2"/>
    <s v="C56000"/>
    <s v="TOTAL DES COUTS DIRECTS BRUTS"/>
  </r>
  <r>
    <x v="1"/>
    <x v="14"/>
    <x v="14"/>
    <x v="178"/>
    <x v="178"/>
    <s v="Privé"/>
    <x v="1"/>
    <n v="0"/>
    <n v="0"/>
    <n v="17"/>
    <n v="4"/>
    <n v="1676366"/>
    <x v="1"/>
    <s v="C56000"/>
    <s v="TOTAL DES COUTS DIRECTS BRUTS"/>
  </r>
  <r>
    <x v="1"/>
    <x v="14"/>
    <x v="14"/>
    <x v="178"/>
    <x v="178"/>
    <s v="Privé"/>
    <x v="1"/>
    <n v="0"/>
    <n v="0"/>
    <n v="17"/>
    <n v="4"/>
    <n v="225190"/>
    <x v="3"/>
    <s v="C56000"/>
    <s v="TOTAL DES COUTS DIRECTS BRUTS"/>
  </r>
  <r>
    <x v="1"/>
    <x v="14"/>
    <x v="14"/>
    <x v="178"/>
    <x v="178"/>
    <s v="Privé"/>
    <x v="1"/>
    <n v="0"/>
    <n v="0"/>
    <n v="17"/>
    <n v="4"/>
    <n v="1451176"/>
    <x v="2"/>
    <s v="C56000"/>
    <s v="TOTAL DES COUTS DIRECTS BRUTS"/>
  </r>
  <r>
    <x v="1"/>
    <x v="14"/>
    <x v="14"/>
    <x v="263"/>
    <x v="263"/>
    <s v="Public"/>
    <x v="1"/>
    <n v="0"/>
    <n v="0"/>
    <n v="17"/>
    <n v="4"/>
    <n v="3583368"/>
    <x v="5"/>
    <s v="C56000"/>
    <s v="TOTAL DES COUTS DIRECTS BRUTS"/>
  </r>
  <r>
    <x v="1"/>
    <x v="14"/>
    <x v="14"/>
    <x v="263"/>
    <x v="263"/>
    <s v="Public"/>
    <x v="1"/>
    <n v="0"/>
    <n v="0"/>
    <n v="17"/>
    <n v="4"/>
    <n v="3583368"/>
    <x v="7"/>
    <s v="C56000"/>
    <s v="TOTAL DES COUTS DIRECTS BRUTS"/>
  </r>
  <r>
    <x v="1"/>
    <x v="14"/>
    <x v="14"/>
    <x v="263"/>
    <x v="263"/>
    <s v="Public"/>
    <x v="1"/>
    <n v="0"/>
    <n v="0"/>
    <n v="17"/>
    <n v="4"/>
    <n v="35967056"/>
    <x v="1"/>
    <s v="C56000"/>
    <s v="TOTAL DES COUTS DIRECTS BRUTS"/>
  </r>
  <r>
    <x v="1"/>
    <x v="14"/>
    <x v="14"/>
    <x v="263"/>
    <x v="263"/>
    <s v="Public"/>
    <x v="1"/>
    <n v="0"/>
    <n v="0"/>
    <n v="17"/>
    <n v="4"/>
    <n v="3054896"/>
    <x v="3"/>
    <s v="C56000"/>
    <s v="TOTAL DES COUTS DIRECTS BRUTS"/>
  </r>
  <r>
    <x v="1"/>
    <x v="14"/>
    <x v="14"/>
    <x v="263"/>
    <x v="263"/>
    <s v="Public"/>
    <x v="1"/>
    <n v="0"/>
    <n v="0"/>
    <n v="17"/>
    <n v="4"/>
    <n v="32912160"/>
    <x v="2"/>
    <s v="C56000"/>
    <s v="TOTAL DES COUTS DIRECTS BRUTS"/>
  </r>
  <r>
    <x v="1"/>
    <x v="14"/>
    <x v="14"/>
    <x v="276"/>
    <x v="276"/>
    <s v="Privé"/>
    <x v="1"/>
    <n v="0"/>
    <n v="0"/>
    <n v="17"/>
    <n v="4"/>
    <n v="537154"/>
    <x v="1"/>
    <s v="C56000"/>
    <s v="TOTAL DES COUTS DIRECTS BRUTS"/>
  </r>
  <r>
    <x v="1"/>
    <x v="14"/>
    <x v="14"/>
    <x v="276"/>
    <x v="276"/>
    <s v="Privé"/>
    <x v="1"/>
    <n v="0"/>
    <n v="0"/>
    <n v="17"/>
    <n v="4"/>
    <n v="42815"/>
    <x v="3"/>
    <s v="C56000"/>
    <s v="TOTAL DES COUTS DIRECTS BRUTS"/>
  </r>
  <r>
    <x v="1"/>
    <x v="14"/>
    <x v="14"/>
    <x v="276"/>
    <x v="276"/>
    <s v="Privé"/>
    <x v="1"/>
    <n v="0"/>
    <n v="0"/>
    <n v="17"/>
    <n v="4"/>
    <n v="494339"/>
    <x v="2"/>
    <s v="C56000"/>
    <s v="TOTAL DES COUTS DIRECTS BRUTS"/>
  </r>
  <r>
    <x v="1"/>
    <x v="14"/>
    <x v="14"/>
    <x v="182"/>
    <x v="182"/>
    <s v="Privé"/>
    <x v="1"/>
    <n v="0"/>
    <n v="0"/>
    <n v="17"/>
    <n v="4"/>
    <n v="1222830"/>
    <x v="1"/>
    <s v="C56000"/>
    <s v="TOTAL DES COUTS DIRECTS BRUTS"/>
  </r>
  <r>
    <x v="1"/>
    <x v="14"/>
    <x v="14"/>
    <x v="182"/>
    <x v="182"/>
    <s v="Privé"/>
    <x v="1"/>
    <n v="0"/>
    <n v="0"/>
    <n v="17"/>
    <n v="4"/>
    <n v="81551"/>
    <x v="3"/>
    <s v="C56000"/>
    <s v="TOTAL DES COUTS DIRECTS BRUTS"/>
  </r>
  <r>
    <x v="1"/>
    <x v="14"/>
    <x v="14"/>
    <x v="182"/>
    <x v="182"/>
    <s v="Privé"/>
    <x v="1"/>
    <n v="0"/>
    <n v="0"/>
    <n v="17"/>
    <n v="4"/>
    <n v="1141279"/>
    <x v="2"/>
    <s v="C56000"/>
    <s v="TOTAL DES COUTS DIRECTS BRUTS"/>
  </r>
  <r>
    <x v="1"/>
    <x v="14"/>
    <x v="14"/>
    <x v="183"/>
    <x v="183"/>
    <s v="Privé"/>
    <x v="1"/>
    <n v="0"/>
    <n v="0"/>
    <n v="17"/>
    <n v="4"/>
    <n v="778570"/>
    <x v="1"/>
    <s v="C56000"/>
    <s v="TOTAL DES COUTS DIRECTS BRUTS"/>
  </r>
  <r>
    <x v="1"/>
    <x v="14"/>
    <x v="14"/>
    <x v="183"/>
    <x v="183"/>
    <s v="Privé"/>
    <x v="1"/>
    <n v="0"/>
    <n v="0"/>
    <n v="17"/>
    <n v="4"/>
    <n v="58986"/>
    <x v="3"/>
    <s v="C56000"/>
    <s v="TOTAL DES COUTS DIRECTS BRUTS"/>
  </r>
  <r>
    <x v="1"/>
    <x v="14"/>
    <x v="14"/>
    <x v="183"/>
    <x v="183"/>
    <s v="Privé"/>
    <x v="1"/>
    <n v="0"/>
    <n v="0"/>
    <n v="17"/>
    <n v="4"/>
    <n v="719584"/>
    <x v="2"/>
    <s v="C56000"/>
    <s v="TOTAL DES COUTS DIRECTS BRUTS"/>
  </r>
  <r>
    <x v="1"/>
    <x v="14"/>
    <x v="14"/>
    <x v="277"/>
    <x v="277"/>
    <s v="Privé"/>
    <x v="1"/>
    <n v="0"/>
    <n v="0"/>
    <n v="17"/>
    <n v="4"/>
    <n v="530538"/>
    <x v="1"/>
    <s v="C56000"/>
    <s v="TOTAL DES COUTS DIRECTS BRUTS"/>
  </r>
  <r>
    <x v="1"/>
    <x v="14"/>
    <x v="14"/>
    <x v="277"/>
    <x v="277"/>
    <s v="Privé"/>
    <x v="1"/>
    <n v="0"/>
    <n v="0"/>
    <n v="17"/>
    <n v="4"/>
    <n v="25871"/>
    <x v="3"/>
    <s v="C56000"/>
    <s v="TOTAL DES COUTS DIRECTS BRUTS"/>
  </r>
  <r>
    <x v="1"/>
    <x v="14"/>
    <x v="14"/>
    <x v="277"/>
    <x v="277"/>
    <s v="Privé"/>
    <x v="1"/>
    <n v="0"/>
    <n v="0"/>
    <n v="17"/>
    <n v="4"/>
    <n v="504667"/>
    <x v="2"/>
    <s v="C56000"/>
    <s v="TOTAL DES COUTS DIRECTS BRUTS"/>
  </r>
  <r>
    <x v="1"/>
    <x v="14"/>
    <x v="14"/>
    <x v="278"/>
    <x v="278"/>
    <s v="Privé"/>
    <x v="1"/>
    <n v="0"/>
    <n v="0"/>
    <n v="17"/>
    <n v="4"/>
    <n v="557227"/>
    <x v="1"/>
    <s v="C56000"/>
    <s v="TOTAL DES COUTS DIRECTS BRUTS"/>
  </r>
  <r>
    <x v="1"/>
    <x v="14"/>
    <x v="14"/>
    <x v="278"/>
    <x v="278"/>
    <s v="Privé"/>
    <x v="1"/>
    <n v="0"/>
    <n v="0"/>
    <n v="17"/>
    <n v="4"/>
    <n v="39369"/>
    <x v="3"/>
    <s v="C56000"/>
    <s v="TOTAL DES COUTS DIRECTS BRUTS"/>
  </r>
  <r>
    <x v="1"/>
    <x v="14"/>
    <x v="14"/>
    <x v="278"/>
    <x v="278"/>
    <s v="Privé"/>
    <x v="1"/>
    <n v="0"/>
    <n v="0"/>
    <n v="17"/>
    <n v="4"/>
    <n v="517858"/>
    <x v="2"/>
    <s v="C56000"/>
    <s v="TOTAL DES COUTS DIRECTS BRUTS"/>
  </r>
  <r>
    <x v="1"/>
    <x v="14"/>
    <x v="15"/>
    <x v="264"/>
    <x v="264"/>
    <s v="Public"/>
    <x v="1"/>
    <n v="0"/>
    <n v="0"/>
    <n v="17"/>
    <n v="4"/>
    <n v="3259460"/>
    <x v="5"/>
    <s v="C56000"/>
    <s v="TOTAL DES COUTS DIRECTS BRUTS"/>
  </r>
  <r>
    <x v="1"/>
    <x v="14"/>
    <x v="15"/>
    <x v="264"/>
    <x v="264"/>
    <s v="Public"/>
    <x v="1"/>
    <n v="0"/>
    <n v="0"/>
    <n v="17"/>
    <n v="4"/>
    <n v="88063"/>
    <x v="8"/>
    <s v="C56000"/>
    <s v="TOTAL DES COUTS DIRECTS BRUTS"/>
  </r>
  <r>
    <x v="1"/>
    <x v="14"/>
    <x v="15"/>
    <x v="264"/>
    <x v="264"/>
    <s v="Public"/>
    <x v="1"/>
    <n v="0"/>
    <n v="0"/>
    <n v="17"/>
    <n v="4"/>
    <n v="3171397"/>
    <x v="7"/>
    <s v="C56000"/>
    <s v="TOTAL DES COUTS DIRECTS BRUTS"/>
  </r>
  <r>
    <x v="1"/>
    <x v="14"/>
    <x v="15"/>
    <x v="264"/>
    <x v="264"/>
    <s v="Public"/>
    <x v="1"/>
    <n v="0"/>
    <n v="0"/>
    <n v="17"/>
    <n v="4"/>
    <n v="48771699"/>
    <x v="1"/>
    <s v="C56000"/>
    <s v="TOTAL DES COUTS DIRECTS BRUTS"/>
  </r>
  <r>
    <x v="1"/>
    <x v="14"/>
    <x v="15"/>
    <x v="264"/>
    <x v="264"/>
    <s v="Public"/>
    <x v="1"/>
    <n v="0"/>
    <n v="0"/>
    <n v="17"/>
    <n v="4"/>
    <n v="3092295"/>
    <x v="3"/>
    <s v="C56000"/>
    <s v="TOTAL DES COUTS DIRECTS BRUTS"/>
  </r>
  <r>
    <x v="1"/>
    <x v="14"/>
    <x v="15"/>
    <x v="264"/>
    <x v="264"/>
    <s v="Public"/>
    <x v="1"/>
    <n v="0"/>
    <n v="0"/>
    <n v="17"/>
    <n v="4"/>
    <n v="45679404"/>
    <x v="2"/>
    <s v="C56000"/>
    <s v="TOTAL DES COUTS DIRECTS BRUTS"/>
  </r>
  <r>
    <x v="1"/>
    <x v="14"/>
    <x v="15"/>
    <x v="244"/>
    <x v="244"/>
    <s v="Privé"/>
    <x v="1"/>
    <n v="0"/>
    <n v="0"/>
    <n v="17"/>
    <n v="4"/>
    <n v="1854993"/>
    <x v="1"/>
    <s v="C56000"/>
    <s v="TOTAL DES COUTS DIRECTS BRUTS"/>
  </r>
  <r>
    <x v="1"/>
    <x v="14"/>
    <x v="15"/>
    <x v="244"/>
    <x v="244"/>
    <s v="Privé"/>
    <x v="1"/>
    <n v="0"/>
    <n v="0"/>
    <n v="17"/>
    <n v="4"/>
    <n v="194560"/>
    <x v="3"/>
    <s v="C56000"/>
    <s v="TOTAL DES COUTS DIRECTS BRUTS"/>
  </r>
  <r>
    <x v="1"/>
    <x v="14"/>
    <x v="15"/>
    <x v="244"/>
    <x v="244"/>
    <s v="Privé"/>
    <x v="1"/>
    <n v="0"/>
    <n v="0"/>
    <n v="17"/>
    <n v="4"/>
    <n v="1660433"/>
    <x v="2"/>
    <s v="C56000"/>
    <s v="TOTAL DES COUTS DIRECTS BRUTS"/>
  </r>
  <r>
    <x v="1"/>
    <x v="14"/>
    <x v="15"/>
    <x v="196"/>
    <x v="196"/>
    <s v="Privé"/>
    <x v="1"/>
    <n v="0"/>
    <n v="0"/>
    <n v="17"/>
    <n v="4"/>
    <n v="878776"/>
    <x v="1"/>
    <s v="C56000"/>
    <s v="TOTAL DES COUTS DIRECTS BRUTS"/>
  </r>
  <r>
    <x v="1"/>
    <x v="14"/>
    <x v="15"/>
    <x v="196"/>
    <x v="196"/>
    <s v="Privé"/>
    <x v="1"/>
    <n v="0"/>
    <n v="0"/>
    <n v="17"/>
    <n v="4"/>
    <n v="12072"/>
    <x v="3"/>
    <s v="C56000"/>
    <s v="TOTAL DES COUTS DIRECTS BRUTS"/>
  </r>
  <r>
    <x v="1"/>
    <x v="14"/>
    <x v="15"/>
    <x v="196"/>
    <x v="196"/>
    <s v="Privé"/>
    <x v="1"/>
    <n v="0"/>
    <n v="0"/>
    <n v="17"/>
    <n v="4"/>
    <n v="866704"/>
    <x v="2"/>
    <s v="C56000"/>
    <s v="TOTAL DES COUTS DIRECTS BRUTS"/>
  </r>
  <r>
    <x v="1"/>
    <x v="14"/>
    <x v="15"/>
    <x v="279"/>
    <x v="279"/>
    <s v="Privé"/>
    <x v="1"/>
    <n v="0"/>
    <n v="0"/>
    <n v="17"/>
    <n v="4"/>
    <n v="577397"/>
    <x v="1"/>
    <s v="C56000"/>
    <s v="TOTAL DES COUTS DIRECTS BRUTS"/>
  </r>
  <r>
    <x v="1"/>
    <x v="14"/>
    <x v="15"/>
    <x v="279"/>
    <x v="279"/>
    <s v="Privé"/>
    <x v="1"/>
    <n v="0"/>
    <n v="0"/>
    <n v="17"/>
    <n v="4"/>
    <n v="38236"/>
    <x v="3"/>
    <s v="C56000"/>
    <s v="TOTAL DES COUTS DIRECTS BRUTS"/>
  </r>
  <r>
    <x v="1"/>
    <x v="14"/>
    <x v="15"/>
    <x v="279"/>
    <x v="279"/>
    <s v="Privé"/>
    <x v="1"/>
    <n v="0"/>
    <n v="0"/>
    <n v="17"/>
    <n v="4"/>
    <n v="539161"/>
    <x v="2"/>
    <s v="C56000"/>
    <s v="TOTAL DES COUTS DIRECTS BRUTS"/>
  </r>
  <r>
    <x v="1"/>
    <x v="14"/>
    <x v="15"/>
    <x v="280"/>
    <x v="280"/>
    <s v="Privé"/>
    <x v="1"/>
    <n v="0"/>
    <n v="0"/>
    <n v="17"/>
    <n v="4"/>
    <n v="578351"/>
    <x v="1"/>
    <s v="C56000"/>
    <s v="TOTAL DES COUTS DIRECTS BRUTS"/>
  </r>
  <r>
    <x v="1"/>
    <x v="14"/>
    <x v="15"/>
    <x v="280"/>
    <x v="280"/>
    <s v="Privé"/>
    <x v="1"/>
    <n v="0"/>
    <n v="0"/>
    <n v="17"/>
    <n v="4"/>
    <n v="39642"/>
    <x v="3"/>
    <s v="C56000"/>
    <s v="TOTAL DES COUTS DIRECTS BRUTS"/>
  </r>
  <r>
    <x v="1"/>
    <x v="14"/>
    <x v="15"/>
    <x v="280"/>
    <x v="280"/>
    <s v="Privé"/>
    <x v="1"/>
    <n v="0"/>
    <n v="0"/>
    <n v="17"/>
    <n v="4"/>
    <n v="538709"/>
    <x v="2"/>
    <s v="C56000"/>
    <s v="TOTAL DES COUTS DIRECTS BRUTS"/>
  </r>
  <r>
    <x v="1"/>
    <x v="14"/>
    <x v="16"/>
    <x v="265"/>
    <x v="265"/>
    <s v="Public"/>
    <x v="1"/>
    <n v="0"/>
    <n v="0"/>
    <n v="17"/>
    <n v="4"/>
    <n v="1676486"/>
    <x v="5"/>
    <s v="C56000"/>
    <s v="TOTAL DES COUTS DIRECTS BRUTS"/>
  </r>
  <r>
    <x v="1"/>
    <x v="14"/>
    <x v="16"/>
    <x v="265"/>
    <x v="265"/>
    <s v="Public"/>
    <x v="1"/>
    <n v="0"/>
    <n v="0"/>
    <n v="17"/>
    <n v="4"/>
    <n v="1676486"/>
    <x v="8"/>
    <s v="C56000"/>
    <s v="TOTAL DES COUTS DIRECTS BRUTS"/>
  </r>
  <r>
    <x v="1"/>
    <x v="14"/>
    <x v="16"/>
    <x v="265"/>
    <x v="265"/>
    <s v="Public"/>
    <x v="1"/>
    <n v="0"/>
    <n v="0"/>
    <n v="17"/>
    <n v="4"/>
    <n v="28524063"/>
    <x v="1"/>
    <s v="C56000"/>
    <s v="TOTAL DES COUTS DIRECTS BRUTS"/>
  </r>
  <r>
    <x v="1"/>
    <x v="14"/>
    <x v="16"/>
    <x v="265"/>
    <x v="265"/>
    <s v="Public"/>
    <x v="1"/>
    <n v="0"/>
    <n v="0"/>
    <n v="17"/>
    <n v="4"/>
    <n v="2574140"/>
    <x v="3"/>
    <s v="C56000"/>
    <s v="TOTAL DES COUTS DIRECTS BRUTS"/>
  </r>
  <r>
    <x v="1"/>
    <x v="14"/>
    <x v="16"/>
    <x v="265"/>
    <x v="265"/>
    <s v="Public"/>
    <x v="1"/>
    <n v="0"/>
    <n v="0"/>
    <n v="17"/>
    <n v="4"/>
    <n v="25949923"/>
    <x v="2"/>
    <s v="C56000"/>
    <s v="TOTAL DES COUTS DIRECTS BRUTS"/>
  </r>
  <r>
    <x v="1"/>
    <x v="14"/>
    <x v="16"/>
    <x v="266"/>
    <x v="266"/>
    <s v="Public"/>
    <x v="1"/>
    <n v="0"/>
    <n v="0"/>
    <n v="17"/>
    <n v="4"/>
    <n v="3705994"/>
    <x v="5"/>
    <s v="C56000"/>
    <s v="TOTAL DES COUTS DIRECTS BRUTS"/>
  </r>
  <r>
    <x v="1"/>
    <x v="14"/>
    <x v="16"/>
    <x v="266"/>
    <x v="266"/>
    <s v="Public"/>
    <x v="1"/>
    <n v="0"/>
    <n v="0"/>
    <n v="17"/>
    <n v="4"/>
    <n v="41098"/>
    <x v="8"/>
    <s v="C56000"/>
    <s v="TOTAL DES COUTS DIRECTS BRUTS"/>
  </r>
  <r>
    <x v="1"/>
    <x v="14"/>
    <x v="16"/>
    <x v="266"/>
    <x v="266"/>
    <s v="Public"/>
    <x v="1"/>
    <n v="0"/>
    <n v="0"/>
    <n v="17"/>
    <n v="4"/>
    <n v="3664896"/>
    <x v="7"/>
    <s v="C56000"/>
    <s v="TOTAL DES COUTS DIRECTS BRUTS"/>
  </r>
  <r>
    <x v="1"/>
    <x v="14"/>
    <x v="16"/>
    <x v="266"/>
    <x v="266"/>
    <s v="Public"/>
    <x v="1"/>
    <n v="0"/>
    <n v="0"/>
    <n v="17"/>
    <n v="4"/>
    <n v="54977860"/>
    <x v="1"/>
    <s v="C56000"/>
    <s v="TOTAL DES COUTS DIRECTS BRUTS"/>
  </r>
  <r>
    <x v="1"/>
    <x v="14"/>
    <x v="16"/>
    <x v="266"/>
    <x v="266"/>
    <s v="Public"/>
    <x v="1"/>
    <n v="0"/>
    <n v="0"/>
    <n v="17"/>
    <n v="4"/>
    <n v="3500301"/>
    <x v="3"/>
    <s v="C56000"/>
    <s v="TOTAL DES COUTS DIRECTS BRUTS"/>
  </r>
  <r>
    <x v="1"/>
    <x v="14"/>
    <x v="16"/>
    <x v="266"/>
    <x v="266"/>
    <s v="Public"/>
    <x v="1"/>
    <n v="0"/>
    <n v="0"/>
    <n v="17"/>
    <n v="4"/>
    <n v="51477559"/>
    <x v="2"/>
    <s v="C56000"/>
    <s v="TOTAL DES COUTS DIRECTS BRUTS"/>
  </r>
  <r>
    <x v="1"/>
    <x v="14"/>
    <x v="16"/>
    <x v="267"/>
    <x v="267"/>
    <s v="Public"/>
    <x v="1"/>
    <n v="0"/>
    <n v="0"/>
    <n v="17"/>
    <n v="4"/>
    <n v="933686"/>
    <x v="5"/>
    <s v="C56000"/>
    <s v="TOTAL DES COUTS DIRECTS BRUTS"/>
  </r>
  <r>
    <x v="1"/>
    <x v="14"/>
    <x v="16"/>
    <x v="267"/>
    <x v="267"/>
    <s v="Public"/>
    <x v="1"/>
    <n v="0"/>
    <n v="0"/>
    <n v="17"/>
    <n v="4"/>
    <n v="933686"/>
    <x v="8"/>
    <s v="C56000"/>
    <s v="TOTAL DES COUTS DIRECTS BRUTS"/>
  </r>
  <r>
    <x v="1"/>
    <x v="14"/>
    <x v="16"/>
    <x v="267"/>
    <x v="267"/>
    <s v="Public"/>
    <x v="1"/>
    <n v="0"/>
    <n v="0"/>
    <n v="17"/>
    <n v="4"/>
    <n v="29262017"/>
    <x v="1"/>
    <s v="C56000"/>
    <s v="TOTAL DES COUTS DIRECTS BRUTS"/>
  </r>
  <r>
    <x v="1"/>
    <x v="14"/>
    <x v="16"/>
    <x v="267"/>
    <x v="267"/>
    <s v="Public"/>
    <x v="1"/>
    <n v="0"/>
    <n v="0"/>
    <n v="17"/>
    <n v="4"/>
    <n v="2254779"/>
    <x v="3"/>
    <s v="C56000"/>
    <s v="TOTAL DES COUTS DIRECTS BRUTS"/>
  </r>
  <r>
    <x v="1"/>
    <x v="14"/>
    <x v="16"/>
    <x v="267"/>
    <x v="267"/>
    <s v="Public"/>
    <x v="1"/>
    <n v="0"/>
    <n v="0"/>
    <n v="17"/>
    <n v="4"/>
    <n v="27007238"/>
    <x v="2"/>
    <s v="C56000"/>
    <s v="TOTAL DES COUTS DIRECTS BRUTS"/>
  </r>
  <r>
    <x v="1"/>
    <x v="14"/>
    <x v="16"/>
    <x v="211"/>
    <x v="211"/>
    <s v="Privé"/>
    <x v="1"/>
    <n v="0"/>
    <n v="0"/>
    <n v="17"/>
    <n v="4"/>
    <n v="351114"/>
    <x v="1"/>
    <s v="C56000"/>
    <s v="TOTAL DES COUTS DIRECTS BRUTS"/>
  </r>
  <r>
    <x v="1"/>
    <x v="14"/>
    <x v="16"/>
    <x v="211"/>
    <x v="211"/>
    <s v="Privé"/>
    <x v="1"/>
    <n v="0"/>
    <n v="0"/>
    <n v="17"/>
    <n v="4"/>
    <n v="347"/>
    <x v="3"/>
    <s v="C56000"/>
    <s v="TOTAL DES COUTS DIRECTS BRUTS"/>
  </r>
  <r>
    <x v="1"/>
    <x v="14"/>
    <x v="16"/>
    <x v="211"/>
    <x v="211"/>
    <s v="Privé"/>
    <x v="1"/>
    <n v="0"/>
    <n v="0"/>
    <n v="17"/>
    <n v="4"/>
    <n v="350767"/>
    <x v="2"/>
    <s v="C56000"/>
    <s v="TOTAL DES COUTS DIRECTS BRUTS"/>
  </r>
  <r>
    <x v="1"/>
    <x v="14"/>
    <x v="16"/>
    <x v="213"/>
    <x v="213"/>
    <s v="Privé"/>
    <x v="1"/>
    <n v="0"/>
    <n v="0"/>
    <n v="17"/>
    <n v="4"/>
    <n v="3556292"/>
    <x v="1"/>
    <s v="C56000"/>
    <s v="TOTAL DES COUTS DIRECTS BRUTS"/>
  </r>
  <r>
    <x v="1"/>
    <x v="14"/>
    <x v="16"/>
    <x v="213"/>
    <x v="213"/>
    <s v="Privé"/>
    <x v="1"/>
    <n v="0"/>
    <n v="0"/>
    <n v="17"/>
    <n v="4"/>
    <n v="389612"/>
    <x v="3"/>
    <s v="C56000"/>
    <s v="TOTAL DES COUTS DIRECTS BRUTS"/>
  </r>
  <r>
    <x v="1"/>
    <x v="14"/>
    <x v="16"/>
    <x v="213"/>
    <x v="213"/>
    <s v="Privé"/>
    <x v="1"/>
    <n v="0"/>
    <n v="0"/>
    <n v="17"/>
    <n v="4"/>
    <n v="3166680"/>
    <x v="2"/>
    <s v="C56000"/>
    <s v="TOTAL DES COUTS DIRECTS BRUTS"/>
  </r>
  <r>
    <x v="1"/>
    <x v="14"/>
    <x v="16"/>
    <x v="214"/>
    <x v="214"/>
    <s v="Privé"/>
    <x v="1"/>
    <n v="0"/>
    <n v="0"/>
    <n v="17"/>
    <n v="4"/>
    <n v="593809"/>
    <x v="1"/>
    <s v="C56000"/>
    <s v="TOTAL DES COUTS DIRECTS BRUTS"/>
  </r>
  <r>
    <x v="1"/>
    <x v="14"/>
    <x v="16"/>
    <x v="214"/>
    <x v="214"/>
    <s v="Privé"/>
    <x v="1"/>
    <n v="0"/>
    <n v="0"/>
    <n v="17"/>
    <n v="4"/>
    <n v="15576"/>
    <x v="3"/>
    <s v="C56000"/>
    <s v="TOTAL DES COUTS DIRECTS BRUTS"/>
  </r>
  <r>
    <x v="1"/>
    <x v="14"/>
    <x v="16"/>
    <x v="214"/>
    <x v="214"/>
    <s v="Privé"/>
    <x v="1"/>
    <n v="0"/>
    <n v="0"/>
    <n v="17"/>
    <n v="4"/>
    <n v="578233"/>
    <x v="2"/>
    <s v="C56000"/>
    <s v="TOTAL DES COUTS DIRECTS BRUTS"/>
  </r>
  <r>
    <x v="1"/>
    <x v="14"/>
    <x v="16"/>
    <x v="215"/>
    <x v="215"/>
    <s v="Privé"/>
    <x v="1"/>
    <n v="0"/>
    <n v="0"/>
    <n v="17"/>
    <n v="4"/>
    <n v="781100"/>
    <x v="1"/>
    <s v="C56000"/>
    <s v="TOTAL DES COUTS DIRECTS BRUTS"/>
  </r>
  <r>
    <x v="1"/>
    <x v="14"/>
    <x v="16"/>
    <x v="215"/>
    <x v="215"/>
    <s v="Privé"/>
    <x v="1"/>
    <n v="0"/>
    <n v="0"/>
    <n v="17"/>
    <n v="4"/>
    <n v="88714"/>
    <x v="3"/>
    <s v="C56000"/>
    <s v="TOTAL DES COUTS DIRECTS BRUTS"/>
  </r>
  <r>
    <x v="1"/>
    <x v="14"/>
    <x v="16"/>
    <x v="215"/>
    <x v="215"/>
    <s v="Privé"/>
    <x v="1"/>
    <n v="0"/>
    <n v="0"/>
    <n v="17"/>
    <n v="4"/>
    <n v="692386"/>
    <x v="2"/>
    <s v="C56000"/>
    <s v="TOTAL DES COUTS DIRECTS BRUTS"/>
  </r>
  <r>
    <x v="1"/>
    <x v="14"/>
    <x v="16"/>
    <x v="216"/>
    <x v="216"/>
    <s v="Privé"/>
    <x v="1"/>
    <n v="0"/>
    <n v="0"/>
    <n v="17"/>
    <n v="4"/>
    <n v="941368"/>
    <x v="1"/>
    <s v="C56000"/>
    <s v="TOTAL DES COUTS DIRECTS BRUTS"/>
  </r>
  <r>
    <x v="1"/>
    <x v="14"/>
    <x v="16"/>
    <x v="216"/>
    <x v="216"/>
    <s v="Privé"/>
    <x v="1"/>
    <n v="0"/>
    <n v="0"/>
    <n v="17"/>
    <n v="4"/>
    <n v="129067"/>
    <x v="3"/>
    <s v="C56000"/>
    <s v="TOTAL DES COUTS DIRECTS BRUTS"/>
  </r>
  <r>
    <x v="1"/>
    <x v="14"/>
    <x v="16"/>
    <x v="216"/>
    <x v="216"/>
    <s v="Privé"/>
    <x v="1"/>
    <n v="0"/>
    <n v="0"/>
    <n v="17"/>
    <n v="4"/>
    <n v="812301"/>
    <x v="2"/>
    <s v="C56000"/>
    <s v="TOTAL DES COUTS DIRECTS BRUTS"/>
  </r>
  <r>
    <x v="1"/>
    <x v="14"/>
    <x v="16"/>
    <x v="217"/>
    <x v="217"/>
    <s v="Privé"/>
    <x v="1"/>
    <n v="0"/>
    <n v="0"/>
    <n v="17"/>
    <n v="4"/>
    <n v="1584459"/>
    <x v="1"/>
    <s v="C56000"/>
    <s v="TOTAL DES COUTS DIRECTS BRUTS"/>
  </r>
  <r>
    <x v="1"/>
    <x v="14"/>
    <x v="16"/>
    <x v="217"/>
    <x v="217"/>
    <s v="Privé"/>
    <x v="1"/>
    <n v="0"/>
    <n v="0"/>
    <n v="17"/>
    <n v="4"/>
    <n v="270674"/>
    <x v="3"/>
    <s v="C56000"/>
    <s v="TOTAL DES COUTS DIRECTS BRUTS"/>
  </r>
  <r>
    <x v="1"/>
    <x v="14"/>
    <x v="16"/>
    <x v="217"/>
    <x v="217"/>
    <s v="Privé"/>
    <x v="1"/>
    <n v="0"/>
    <n v="0"/>
    <n v="17"/>
    <n v="4"/>
    <n v="1313785"/>
    <x v="2"/>
    <s v="C56000"/>
    <s v="TOTAL DES COUTS DIRECTS BRUTS"/>
  </r>
  <r>
    <x v="1"/>
    <x v="14"/>
    <x v="16"/>
    <x v="294"/>
    <x v="294"/>
    <s v="Privé"/>
    <x v="1"/>
    <n v="0"/>
    <n v="0"/>
    <n v="17"/>
    <n v="4"/>
    <n v="147644"/>
    <x v="1"/>
    <s v="C56000"/>
    <s v="TOTAL DES COUTS DIRECTS BRUTS"/>
  </r>
  <r>
    <x v="1"/>
    <x v="14"/>
    <x v="16"/>
    <x v="294"/>
    <x v="294"/>
    <s v="Privé"/>
    <x v="1"/>
    <n v="0"/>
    <n v="0"/>
    <n v="17"/>
    <n v="4"/>
    <n v="3110"/>
    <x v="3"/>
    <s v="C56000"/>
    <s v="TOTAL DES COUTS DIRECTS BRUTS"/>
  </r>
  <r>
    <x v="1"/>
    <x v="14"/>
    <x v="16"/>
    <x v="294"/>
    <x v="294"/>
    <s v="Privé"/>
    <x v="1"/>
    <n v="0"/>
    <n v="0"/>
    <n v="17"/>
    <n v="4"/>
    <n v="144534"/>
    <x v="2"/>
    <s v="C56000"/>
    <s v="TOTAL DES COUTS DIRECTS BRUTS"/>
  </r>
  <r>
    <x v="1"/>
    <x v="14"/>
    <x v="16"/>
    <x v="218"/>
    <x v="218"/>
    <s v="Privé"/>
    <x v="1"/>
    <n v="0"/>
    <n v="0"/>
    <n v="17"/>
    <n v="4"/>
    <n v="964297"/>
    <x v="1"/>
    <s v="C56000"/>
    <s v="TOTAL DES COUTS DIRECTS BRUTS"/>
  </r>
  <r>
    <x v="1"/>
    <x v="14"/>
    <x v="16"/>
    <x v="218"/>
    <x v="218"/>
    <s v="Privé"/>
    <x v="1"/>
    <n v="0"/>
    <n v="0"/>
    <n v="17"/>
    <n v="4"/>
    <n v="41645"/>
    <x v="3"/>
    <s v="C56000"/>
    <s v="TOTAL DES COUTS DIRECTS BRUTS"/>
  </r>
  <r>
    <x v="1"/>
    <x v="14"/>
    <x v="16"/>
    <x v="218"/>
    <x v="218"/>
    <s v="Privé"/>
    <x v="1"/>
    <n v="0"/>
    <n v="0"/>
    <n v="17"/>
    <n v="4"/>
    <n v="922652"/>
    <x v="2"/>
    <s v="C56000"/>
    <s v="TOTAL DES COUTS DIRECTS BRUTS"/>
  </r>
  <r>
    <x v="1"/>
    <x v="14"/>
    <x v="16"/>
    <x v="219"/>
    <x v="219"/>
    <s v="Privé"/>
    <x v="1"/>
    <n v="0"/>
    <n v="0"/>
    <n v="17"/>
    <n v="4"/>
    <n v="1208596"/>
    <x v="1"/>
    <s v="C56000"/>
    <s v="TOTAL DES COUTS DIRECTS BRUTS"/>
  </r>
  <r>
    <x v="1"/>
    <x v="14"/>
    <x v="16"/>
    <x v="219"/>
    <x v="219"/>
    <s v="Privé"/>
    <x v="1"/>
    <n v="0"/>
    <n v="0"/>
    <n v="17"/>
    <n v="4"/>
    <n v="158430"/>
    <x v="3"/>
    <s v="C56000"/>
    <s v="TOTAL DES COUTS DIRECTS BRUTS"/>
  </r>
  <r>
    <x v="1"/>
    <x v="14"/>
    <x v="16"/>
    <x v="219"/>
    <x v="219"/>
    <s v="Privé"/>
    <x v="1"/>
    <n v="0"/>
    <n v="0"/>
    <n v="17"/>
    <n v="4"/>
    <n v="1050166"/>
    <x v="2"/>
    <s v="C56000"/>
    <s v="TOTAL DES COUTS DIRECTS BRUTS"/>
  </r>
  <r>
    <x v="1"/>
    <x v="14"/>
    <x v="16"/>
    <x v="281"/>
    <x v="281"/>
    <s v="Privé"/>
    <x v="1"/>
    <n v="0"/>
    <n v="0"/>
    <n v="17"/>
    <n v="4"/>
    <n v="2270124"/>
    <x v="1"/>
    <s v="C56000"/>
    <s v="TOTAL DES COUTS DIRECTS BRUTS"/>
  </r>
  <r>
    <x v="1"/>
    <x v="14"/>
    <x v="16"/>
    <x v="281"/>
    <x v="281"/>
    <s v="Privé"/>
    <x v="1"/>
    <n v="0"/>
    <n v="0"/>
    <n v="17"/>
    <n v="4"/>
    <n v="32077"/>
    <x v="3"/>
    <s v="C56000"/>
    <s v="TOTAL DES COUTS DIRECTS BRUTS"/>
  </r>
  <r>
    <x v="1"/>
    <x v="14"/>
    <x v="16"/>
    <x v="281"/>
    <x v="281"/>
    <s v="Privé"/>
    <x v="1"/>
    <n v="0"/>
    <n v="0"/>
    <n v="17"/>
    <n v="4"/>
    <n v="2238047"/>
    <x v="2"/>
    <s v="C56000"/>
    <s v="TOTAL DES COUTS DIRECTS BRUTS"/>
  </r>
  <r>
    <x v="1"/>
    <x v="14"/>
    <x v="17"/>
    <x v="220"/>
    <x v="220"/>
    <s v="Public"/>
    <x v="1"/>
    <n v="0"/>
    <n v="0"/>
    <n v="17"/>
    <n v="4"/>
    <n v="4313326"/>
    <x v="1"/>
    <s v="C56000"/>
    <s v="TOTAL DES COUTS DIRECTS BRUTS"/>
  </r>
  <r>
    <x v="1"/>
    <x v="14"/>
    <x v="17"/>
    <x v="220"/>
    <x v="220"/>
    <s v="Public"/>
    <x v="1"/>
    <n v="0"/>
    <n v="0"/>
    <n v="17"/>
    <n v="4"/>
    <n v="4313326"/>
    <x v="2"/>
    <s v="C56000"/>
    <s v="TOTAL DES COUTS DIRECTS BRUTS"/>
  </r>
  <r>
    <x v="1"/>
    <x v="14"/>
    <x v="17"/>
    <x v="221"/>
    <x v="221"/>
    <s v="Public"/>
    <x v="1"/>
    <n v="0"/>
    <n v="0"/>
    <n v="17"/>
    <n v="4"/>
    <n v="2173040"/>
    <x v="1"/>
    <s v="C56000"/>
    <s v="TOTAL DES COUTS DIRECTS BRUTS"/>
  </r>
  <r>
    <x v="1"/>
    <x v="14"/>
    <x v="17"/>
    <x v="221"/>
    <x v="221"/>
    <s v="Public"/>
    <x v="1"/>
    <n v="0"/>
    <n v="0"/>
    <n v="17"/>
    <n v="4"/>
    <n v="2173040"/>
    <x v="2"/>
    <s v="C56000"/>
    <s v="TOTAL DES COUTS DIRECTS BRUTS"/>
  </r>
  <r>
    <x v="1"/>
    <x v="14"/>
    <x v="18"/>
    <x v="268"/>
    <x v="268"/>
    <s v="Public"/>
    <x v="1"/>
    <n v="0"/>
    <n v="0"/>
    <n v="17"/>
    <n v="4"/>
    <n v="1261666"/>
    <x v="1"/>
    <s v="C56000"/>
    <s v="TOTAL DES COUTS DIRECTS BRUTS"/>
  </r>
  <r>
    <x v="1"/>
    <x v="14"/>
    <x v="18"/>
    <x v="268"/>
    <x v="268"/>
    <s v="Public"/>
    <x v="1"/>
    <n v="0"/>
    <n v="0"/>
    <n v="17"/>
    <n v="4"/>
    <n v="1261666"/>
    <x v="2"/>
    <s v="C56000"/>
    <s v="TOTAL DES COUTS DIRECTS BRUTS"/>
  </r>
  <r>
    <x v="2"/>
    <x v="0"/>
    <x v="0"/>
    <x v="0"/>
    <x v="0"/>
    <s v="Public"/>
    <x v="1"/>
    <n v="0"/>
    <n v="0"/>
    <n v="28"/>
    <n v="3"/>
    <n v="115136"/>
    <x v="2"/>
    <s v="C500A0"/>
    <s v="UNITÉS DE MESURE &quot;A&quot;                    "/>
  </r>
  <r>
    <x v="3"/>
    <x v="0"/>
    <x v="0"/>
    <x v="1"/>
    <x v="1"/>
    <s v="Public"/>
    <x v="1"/>
    <n v="0"/>
    <n v="0"/>
    <n v="30"/>
    <n v="3"/>
    <n v="215"/>
    <x v="3"/>
    <s v="C500B0"/>
    <s v="UNITÉS DE MESURE &quot;B&quot;                    "/>
  </r>
  <r>
    <x v="2"/>
    <x v="0"/>
    <x v="0"/>
    <x v="1"/>
    <x v="1"/>
    <s v="Public"/>
    <x v="1"/>
    <n v="0"/>
    <n v="0"/>
    <n v="28"/>
    <n v="3"/>
    <n v="140066"/>
    <x v="2"/>
    <s v="C500A0"/>
    <s v="UNITÉS DE MESURE &quot;A&quot;                    "/>
  </r>
  <r>
    <x v="2"/>
    <x v="0"/>
    <x v="0"/>
    <x v="2"/>
    <x v="2"/>
    <s v="Public"/>
    <x v="1"/>
    <n v="0"/>
    <n v="0"/>
    <n v="28"/>
    <n v="3"/>
    <n v="65062"/>
    <x v="2"/>
    <s v="C500A0"/>
    <s v="UNITÉS DE MESURE &quot;A&quot;                    "/>
  </r>
  <r>
    <x v="3"/>
    <x v="0"/>
    <x v="0"/>
    <x v="3"/>
    <x v="3"/>
    <s v="Public"/>
    <x v="1"/>
    <n v="0"/>
    <n v="0"/>
    <n v="30"/>
    <n v="3"/>
    <n v="2329"/>
    <x v="3"/>
    <s v="C500B0"/>
    <s v="UNITÉS DE MESURE &quot;B&quot;                    "/>
  </r>
  <r>
    <x v="2"/>
    <x v="0"/>
    <x v="0"/>
    <x v="3"/>
    <x v="3"/>
    <s v="Public"/>
    <x v="1"/>
    <n v="0"/>
    <n v="0"/>
    <n v="28"/>
    <n v="3"/>
    <n v="353456"/>
    <x v="2"/>
    <s v="C500A0"/>
    <s v="UNITÉS DE MESURE &quot;A&quot;                    "/>
  </r>
  <r>
    <x v="2"/>
    <x v="0"/>
    <x v="0"/>
    <x v="4"/>
    <x v="4"/>
    <s v="Public"/>
    <x v="1"/>
    <n v="0"/>
    <n v="0"/>
    <n v="28"/>
    <n v="3"/>
    <n v="27394"/>
    <x v="2"/>
    <s v="C500A0"/>
    <s v="UNITÉS DE MESURE &quot;A&quot;                    "/>
  </r>
  <r>
    <x v="2"/>
    <x v="0"/>
    <x v="1"/>
    <x v="5"/>
    <x v="5"/>
    <s v="Public"/>
    <x v="1"/>
    <n v="0"/>
    <n v="0"/>
    <n v="28"/>
    <n v="3"/>
    <n v="91138"/>
    <x v="2"/>
    <s v="C500A0"/>
    <s v="UNITÉS DE MESURE &quot;A&quot;                    "/>
  </r>
  <r>
    <x v="2"/>
    <x v="0"/>
    <x v="1"/>
    <x v="6"/>
    <x v="6"/>
    <s v="Public"/>
    <x v="1"/>
    <n v="0"/>
    <n v="0"/>
    <n v="28"/>
    <n v="3"/>
    <n v="111219"/>
    <x v="2"/>
    <s v="C500A0"/>
    <s v="UNITÉS DE MESURE &quot;A&quot;                    "/>
  </r>
  <r>
    <x v="3"/>
    <x v="0"/>
    <x v="1"/>
    <x v="7"/>
    <x v="7"/>
    <s v="Public"/>
    <x v="1"/>
    <n v="0"/>
    <n v="0"/>
    <n v="30"/>
    <n v="3"/>
    <n v="399"/>
    <x v="3"/>
    <s v="C500B0"/>
    <s v="UNITÉS DE MESURE &quot;B&quot;                    "/>
  </r>
  <r>
    <x v="2"/>
    <x v="0"/>
    <x v="1"/>
    <x v="7"/>
    <x v="7"/>
    <s v="Public"/>
    <x v="1"/>
    <n v="0"/>
    <n v="0"/>
    <n v="28"/>
    <n v="3"/>
    <n v="266805"/>
    <x v="2"/>
    <s v="C500A0"/>
    <s v="UNITÉS DE MESURE &quot;A&quot;                    "/>
  </r>
  <r>
    <x v="2"/>
    <x v="0"/>
    <x v="1"/>
    <x v="8"/>
    <x v="8"/>
    <s v="Public"/>
    <x v="1"/>
    <n v="0"/>
    <n v="0"/>
    <n v="28"/>
    <n v="3"/>
    <n v="30994"/>
    <x v="4"/>
    <s v="C500A0"/>
    <s v="UNITÉS DE MESURE &quot;A&quot;                    "/>
  </r>
  <r>
    <x v="3"/>
    <x v="0"/>
    <x v="1"/>
    <x v="8"/>
    <x v="8"/>
    <s v="Public"/>
    <x v="1"/>
    <n v="0"/>
    <n v="0"/>
    <n v="30"/>
    <n v="3"/>
    <n v="237"/>
    <x v="3"/>
    <s v="C500B0"/>
    <s v="UNITÉS DE MESURE &quot;B&quot;                    "/>
  </r>
  <r>
    <x v="2"/>
    <x v="0"/>
    <x v="1"/>
    <x v="8"/>
    <x v="8"/>
    <s v="Public"/>
    <x v="1"/>
    <n v="0"/>
    <n v="0"/>
    <n v="28"/>
    <n v="3"/>
    <n v="222968"/>
    <x v="2"/>
    <s v="C500A0"/>
    <s v="UNITÉS DE MESURE &quot;A&quot;                    "/>
  </r>
  <r>
    <x v="3"/>
    <x v="0"/>
    <x v="1"/>
    <x v="9"/>
    <x v="9"/>
    <s v="Public"/>
    <x v="1"/>
    <n v="0"/>
    <n v="0"/>
    <n v="30"/>
    <n v="3"/>
    <n v="104"/>
    <x v="3"/>
    <s v="C500B0"/>
    <s v="UNITÉS DE MESURE &quot;B&quot;                    "/>
  </r>
  <r>
    <x v="2"/>
    <x v="0"/>
    <x v="1"/>
    <x v="9"/>
    <x v="9"/>
    <s v="Public"/>
    <x v="1"/>
    <n v="0"/>
    <n v="0"/>
    <n v="28"/>
    <n v="3"/>
    <n v="200204"/>
    <x v="2"/>
    <s v="C500A0"/>
    <s v="UNITÉS DE MESURE &quot;A&quot;                    "/>
  </r>
  <r>
    <x v="3"/>
    <x v="0"/>
    <x v="1"/>
    <x v="10"/>
    <x v="10"/>
    <s v="Public"/>
    <x v="1"/>
    <n v="0"/>
    <n v="0"/>
    <n v="30"/>
    <n v="3"/>
    <n v="369"/>
    <x v="3"/>
    <s v="C500B0"/>
    <s v="UNITÉS DE MESURE &quot;B&quot;                    "/>
  </r>
  <r>
    <x v="2"/>
    <x v="0"/>
    <x v="1"/>
    <x v="10"/>
    <x v="10"/>
    <s v="Public"/>
    <x v="1"/>
    <n v="0"/>
    <n v="0"/>
    <n v="28"/>
    <n v="3"/>
    <n v="147968"/>
    <x v="2"/>
    <s v="C500A0"/>
    <s v="UNITÉS DE MESURE &quot;A&quot;                    "/>
  </r>
  <r>
    <x v="3"/>
    <x v="0"/>
    <x v="1"/>
    <x v="11"/>
    <x v="11"/>
    <s v="Public"/>
    <x v="1"/>
    <n v="0"/>
    <n v="0"/>
    <n v="30"/>
    <n v="3"/>
    <n v="171"/>
    <x v="3"/>
    <s v="C500B0"/>
    <s v="UNITÉS DE MESURE &quot;B&quot;                    "/>
  </r>
  <r>
    <x v="2"/>
    <x v="0"/>
    <x v="1"/>
    <x v="11"/>
    <x v="11"/>
    <s v="Public"/>
    <x v="1"/>
    <n v="0"/>
    <n v="0"/>
    <n v="28"/>
    <n v="3"/>
    <n v="236357"/>
    <x v="2"/>
    <s v="C500A0"/>
    <s v="UNITÉS DE MESURE &quot;A&quot;                    "/>
  </r>
  <r>
    <x v="2"/>
    <x v="0"/>
    <x v="1"/>
    <x v="12"/>
    <x v="12"/>
    <s v="Public"/>
    <x v="1"/>
    <n v="0"/>
    <n v="0"/>
    <n v="28"/>
    <n v="3"/>
    <n v="1348"/>
    <x v="5"/>
    <s v="C500A0"/>
    <s v="UNITÉS DE MESURE &quot;A&quot;                    "/>
  </r>
  <r>
    <x v="3"/>
    <x v="0"/>
    <x v="1"/>
    <x v="12"/>
    <x v="12"/>
    <s v="Public"/>
    <x v="1"/>
    <n v="0"/>
    <n v="0"/>
    <n v="30"/>
    <n v="3"/>
    <n v="195"/>
    <x v="5"/>
    <s v="C500B0"/>
    <s v="UNITÉS DE MESURE &quot;B&quot;                    "/>
  </r>
  <r>
    <x v="3"/>
    <x v="0"/>
    <x v="1"/>
    <x v="12"/>
    <x v="12"/>
    <s v="Public"/>
    <x v="1"/>
    <n v="0"/>
    <n v="0"/>
    <n v="30"/>
    <n v="3"/>
    <n v="2193"/>
    <x v="3"/>
    <s v="C500B0"/>
    <s v="UNITÉS DE MESURE &quot;B&quot;                    "/>
  </r>
  <r>
    <x v="2"/>
    <x v="0"/>
    <x v="1"/>
    <x v="12"/>
    <x v="12"/>
    <s v="Public"/>
    <x v="1"/>
    <n v="0"/>
    <n v="0"/>
    <n v="28"/>
    <n v="3"/>
    <n v="711461"/>
    <x v="2"/>
    <s v="C500A0"/>
    <s v="UNITÉS DE MESURE &quot;A&quot;                    "/>
  </r>
  <r>
    <x v="3"/>
    <x v="0"/>
    <x v="1"/>
    <x v="13"/>
    <x v="13"/>
    <s v="Public"/>
    <x v="1"/>
    <n v="0"/>
    <n v="0"/>
    <n v="30"/>
    <n v="3"/>
    <n v="1495"/>
    <x v="3"/>
    <s v="C500B0"/>
    <s v="UNITÉS DE MESURE &quot;B&quot;                    "/>
  </r>
  <r>
    <x v="2"/>
    <x v="0"/>
    <x v="1"/>
    <x v="13"/>
    <x v="13"/>
    <s v="Public"/>
    <x v="1"/>
    <n v="0"/>
    <n v="0"/>
    <n v="28"/>
    <n v="3"/>
    <n v="450186"/>
    <x v="2"/>
    <s v="C500A0"/>
    <s v="UNITÉS DE MESURE &quot;A&quot;                    "/>
  </r>
  <r>
    <x v="2"/>
    <x v="0"/>
    <x v="2"/>
    <x v="14"/>
    <x v="14"/>
    <s v="Public"/>
    <x v="1"/>
    <n v="0"/>
    <n v="0"/>
    <n v="28"/>
    <n v="3"/>
    <n v="141206"/>
    <x v="2"/>
    <s v="C500A0"/>
    <s v="UNITÉS DE MESURE &quot;A&quot;                    "/>
  </r>
  <r>
    <x v="3"/>
    <x v="0"/>
    <x v="2"/>
    <x v="15"/>
    <x v="15"/>
    <s v="Public"/>
    <x v="1"/>
    <n v="0"/>
    <n v="0"/>
    <n v="30"/>
    <n v="3"/>
    <n v="169"/>
    <x v="3"/>
    <s v="C500B0"/>
    <s v="UNITÉS DE MESURE &quot;B&quot;                    "/>
  </r>
  <r>
    <x v="2"/>
    <x v="0"/>
    <x v="2"/>
    <x v="15"/>
    <x v="15"/>
    <s v="Public"/>
    <x v="1"/>
    <n v="0"/>
    <n v="0"/>
    <n v="28"/>
    <n v="3"/>
    <n v="260128"/>
    <x v="2"/>
    <s v="C500A0"/>
    <s v="UNITÉS DE MESURE &quot;A&quot;                    "/>
  </r>
  <r>
    <x v="3"/>
    <x v="0"/>
    <x v="2"/>
    <x v="16"/>
    <x v="16"/>
    <s v="Public"/>
    <x v="1"/>
    <n v="0"/>
    <n v="0"/>
    <n v="30"/>
    <n v="3"/>
    <n v="133"/>
    <x v="3"/>
    <s v="C500B0"/>
    <s v="UNITÉS DE MESURE &quot;B&quot;                    "/>
  </r>
  <r>
    <x v="2"/>
    <x v="0"/>
    <x v="2"/>
    <x v="16"/>
    <x v="16"/>
    <s v="Public"/>
    <x v="1"/>
    <n v="0"/>
    <n v="0"/>
    <n v="28"/>
    <n v="3"/>
    <n v="215998"/>
    <x v="2"/>
    <s v="C500A0"/>
    <s v="UNITÉS DE MESURE &quot;A&quot;                    "/>
  </r>
  <r>
    <x v="3"/>
    <x v="0"/>
    <x v="2"/>
    <x v="17"/>
    <x v="17"/>
    <s v="Public"/>
    <x v="1"/>
    <n v="0"/>
    <n v="0"/>
    <n v="30"/>
    <n v="3"/>
    <n v="3607"/>
    <x v="3"/>
    <s v="C500B0"/>
    <s v="UNITÉS DE MESURE &quot;B&quot;                    "/>
  </r>
  <r>
    <x v="2"/>
    <x v="0"/>
    <x v="2"/>
    <x v="17"/>
    <x v="17"/>
    <s v="Public"/>
    <x v="1"/>
    <n v="0"/>
    <n v="0"/>
    <n v="28"/>
    <n v="3"/>
    <n v="598583"/>
    <x v="2"/>
    <s v="C500A0"/>
    <s v="UNITÉS DE MESURE &quot;A&quot;                    "/>
  </r>
  <r>
    <x v="3"/>
    <x v="0"/>
    <x v="2"/>
    <x v="18"/>
    <x v="18"/>
    <s v="Public"/>
    <x v="1"/>
    <n v="0"/>
    <n v="0"/>
    <n v="30"/>
    <n v="3"/>
    <n v="993"/>
    <x v="3"/>
    <s v="C500B0"/>
    <s v="UNITÉS DE MESURE &quot;B&quot;                    "/>
  </r>
  <r>
    <x v="2"/>
    <x v="0"/>
    <x v="2"/>
    <x v="18"/>
    <x v="18"/>
    <s v="Public"/>
    <x v="1"/>
    <n v="0"/>
    <n v="0"/>
    <n v="28"/>
    <n v="3"/>
    <n v="479573"/>
    <x v="2"/>
    <s v="C500A0"/>
    <s v="UNITÉS DE MESURE &quot;A&quot;                    "/>
  </r>
  <r>
    <x v="3"/>
    <x v="0"/>
    <x v="2"/>
    <x v="19"/>
    <x v="19"/>
    <s v="Public"/>
    <x v="1"/>
    <n v="0"/>
    <n v="0"/>
    <n v="30"/>
    <n v="3"/>
    <n v="678"/>
    <x v="3"/>
    <s v="C500B0"/>
    <s v="UNITÉS DE MESURE &quot;B&quot;                    "/>
  </r>
  <r>
    <x v="2"/>
    <x v="0"/>
    <x v="2"/>
    <x v="19"/>
    <x v="19"/>
    <s v="Public"/>
    <x v="1"/>
    <n v="0"/>
    <n v="0"/>
    <n v="28"/>
    <n v="3"/>
    <n v="555803"/>
    <x v="2"/>
    <s v="C500A0"/>
    <s v="UNITÉS DE MESURE &quot;A&quot;                    "/>
  </r>
  <r>
    <x v="2"/>
    <x v="0"/>
    <x v="2"/>
    <x v="20"/>
    <x v="20"/>
    <s v="Public"/>
    <x v="1"/>
    <n v="0"/>
    <n v="0"/>
    <n v="28"/>
    <n v="3"/>
    <n v="1692"/>
    <x v="5"/>
    <s v="C500A0"/>
    <s v="UNITÉS DE MESURE &quot;A&quot;                    "/>
  </r>
  <r>
    <x v="3"/>
    <x v="0"/>
    <x v="2"/>
    <x v="20"/>
    <x v="20"/>
    <s v="Public"/>
    <x v="1"/>
    <n v="0"/>
    <n v="0"/>
    <n v="30"/>
    <n v="3"/>
    <n v="123"/>
    <x v="5"/>
    <s v="C500B0"/>
    <s v="UNITÉS DE MESURE &quot;B&quot;                    "/>
  </r>
  <r>
    <x v="3"/>
    <x v="0"/>
    <x v="2"/>
    <x v="20"/>
    <x v="20"/>
    <s v="Public"/>
    <x v="1"/>
    <n v="0"/>
    <n v="0"/>
    <n v="30"/>
    <n v="3"/>
    <n v="4553"/>
    <x v="3"/>
    <s v="C500B0"/>
    <s v="UNITÉS DE MESURE &quot;B&quot;                    "/>
  </r>
  <r>
    <x v="2"/>
    <x v="0"/>
    <x v="2"/>
    <x v="20"/>
    <x v="20"/>
    <s v="Public"/>
    <x v="1"/>
    <n v="0"/>
    <n v="0"/>
    <n v="28"/>
    <n v="3"/>
    <n v="1269416"/>
    <x v="2"/>
    <s v="C500A0"/>
    <s v="UNITÉS DE MESURE &quot;A&quot;                    "/>
  </r>
  <r>
    <x v="2"/>
    <x v="0"/>
    <x v="2"/>
    <x v="21"/>
    <x v="21"/>
    <s v="Privé"/>
    <x v="1"/>
    <n v="0"/>
    <n v="0"/>
    <n v="28"/>
    <n v="3"/>
    <n v="77031"/>
    <x v="2"/>
    <s v="C500A0"/>
    <s v="UNITÉS DE MESURE &quot;A&quot;                    "/>
  </r>
  <r>
    <x v="2"/>
    <x v="0"/>
    <x v="3"/>
    <x v="22"/>
    <x v="22"/>
    <s v="Public"/>
    <x v="1"/>
    <n v="0"/>
    <n v="0"/>
    <n v="28"/>
    <n v="3"/>
    <n v="17866"/>
    <x v="5"/>
    <s v="C500A0"/>
    <s v="UNITÉS DE MESURE &quot;A&quot;                    "/>
  </r>
  <r>
    <x v="3"/>
    <x v="0"/>
    <x v="3"/>
    <x v="22"/>
    <x v="22"/>
    <s v="Public"/>
    <x v="1"/>
    <n v="0"/>
    <n v="0"/>
    <n v="30"/>
    <n v="3"/>
    <n v="1505"/>
    <x v="5"/>
    <s v="C500B0"/>
    <s v="UNITÉS DE MESURE &quot;B&quot;                    "/>
  </r>
  <r>
    <x v="3"/>
    <x v="0"/>
    <x v="3"/>
    <x v="22"/>
    <x v="22"/>
    <s v="Public"/>
    <x v="1"/>
    <n v="0"/>
    <n v="0"/>
    <n v="30"/>
    <n v="3"/>
    <n v="14351"/>
    <x v="3"/>
    <s v="C500B0"/>
    <s v="UNITÉS DE MESURE &quot;B&quot;                    "/>
  </r>
  <r>
    <x v="2"/>
    <x v="0"/>
    <x v="3"/>
    <x v="22"/>
    <x v="22"/>
    <s v="Public"/>
    <x v="1"/>
    <n v="0"/>
    <n v="0"/>
    <n v="28"/>
    <n v="3"/>
    <n v="2508395"/>
    <x v="2"/>
    <s v="C500A0"/>
    <s v="UNITÉS DE MESURE &quot;A&quot;                    "/>
  </r>
  <r>
    <x v="2"/>
    <x v="0"/>
    <x v="3"/>
    <x v="23"/>
    <x v="23"/>
    <s v="Public"/>
    <x v="1"/>
    <n v="0"/>
    <n v="0"/>
    <n v="28"/>
    <n v="3"/>
    <n v="8913"/>
    <x v="2"/>
    <s v="C500A0"/>
    <s v="UNITÉS DE MESURE &quot;A&quot;                    "/>
  </r>
  <r>
    <x v="2"/>
    <x v="0"/>
    <x v="3"/>
    <x v="24"/>
    <x v="24"/>
    <s v="Public"/>
    <x v="1"/>
    <n v="0"/>
    <n v="0"/>
    <n v="28"/>
    <n v="3"/>
    <n v="237802"/>
    <x v="2"/>
    <s v="C500A0"/>
    <s v="UNITÉS DE MESURE &quot;A&quot;                    "/>
  </r>
  <r>
    <x v="2"/>
    <x v="0"/>
    <x v="3"/>
    <x v="25"/>
    <x v="25"/>
    <s v="Public"/>
    <x v="1"/>
    <n v="0"/>
    <n v="0"/>
    <n v="28"/>
    <n v="3"/>
    <n v="237075"/>
    <x v="2"/>
    <s v="C500A0"/>
    <s v="UNITÉS DE MESURE &quot;A&quot;                    "/>
  </r>
  <r>
    <x v="3"/>
    <x v="0"/>
    <x v="3"/>
    <x v="26"/>
    <x v="26"/>
    <s v="Public"/>
    <x v="1"/>
    <n v="0"/>
    <n v="0"/>
    <n v="30"/>
    <n v="3"/>
    <n v="173"/>
    <x v="3"/>
    <s v="C500B0"/>
    <s v="UNITÉS DE MESURE &quot;B&quot;                    "/>
  </r>
  <r>
    <x v="2"/>
    <x v="0"/>
    <x v="3"/>
    <x v="26"/>
    <x v="26"/>
    <s v="Public"/>
    <x v="1"/>
    <n v="0"/>
    <n v="0"/>
    <n v="28"/>
    <n v="3"/>
    <n v="508156"/>
    <x v="2"/>
    <s v="C500A0"/>
    <s v="UNITÉS DE MESURE &quot;A&quot;                    "/>
  </r>
  <r>
    <x v="3"/>
    <x v="0"/>
    <x v="3"/>
    <x v="28"/>
    <x v="28"/>
    <s v="Public"/>
    <x v="1"/>
    <n v="0"/>
    <n v="0"/>
    <n v="30"/>
    <n v="3"/>
    <n v="926"/>
    <x v="3"/>
    <s v="C500B0"/>
    <s v="UNITÉS DE MESURE &quot;B&quot;                    "/>
  </r>
  <r>
    <x v="2"/>
    <x v="0"/>
    <x v="3"/>
    <x v="28"/>
    <x v="28"/>
    <s v="Public"/>
    <x v="1"/>
    <n v="0"/>
    <n v="0"/>
    <n v="28"/>
    <n v="3"/>
    <n v="1950858"/>
    <x v="2"/>
    <s v="C500A0"/>
    <s v="UNITÉS DE MESURE &quot;A&quot;                    "/>
  </r>
  <r>
    <x v="3"/>
    <x v="0"/>
    <x v="3"/>
    <x v="29"/>
    <x v="29"/>
    <s v="Public"/>
    <x v="1"/>
    <n v="0"/>
    <n v="0"/>
    <n v="30"/>
    <n v="3"/>
    <n v="888"/>
    <x v="3"/>
    <s v="C500B0"/>
    <s v="UNITÉS DE MESURE &quot;B&quot;                    "/>
  </r>
  <r>
    <x v="2"/>
    <x v="0"/>
    <x v="3"/>
    <x v="29"/>
    <x v="29"/>
    <s v="Public"/>
    <x v="1"/>
    <n v="0"/>
    <n v="0"/>
    <n v="28"/>
    <n v="3"/>
    <n v="1344654"/>
    <x v="2"/>
    <s v="C500A0"/>
    <s v="UNITÉS DE MESURE &quot;A&quot;                    "/>
  </r>
  <r>
    <x v="2"/>
    <x v="0"/>
    <x v="3"/>
    <x v="30"/>
    <x v="30"/>
    <s v="Public"/>
    <x v="1"/>
    <n v="0"/>
    <n v="0"/>
    <n v="28"/>
    <n v="3"/>
    <n v="23083"/>
    <x v="6"/>
    <s v="C500A0"/>
    <s v="UNITÉS DE MESURE &quot;A&quot;                    "/>
  </r>
  <r>
    <x v="3"/>
    <x v="0"/>
    <x v="3"/>
    <x v="30"/>
    <x v="30"/>
    <s v="Public"/>
    <x v="1"/>
    <n v="0"/>
    <n v="0"/>
    <n v="30"/>
    <n v="3"/>
    <n v="610"/>
    <x v="3"/>
    <s v="C500B0"/>
    <s v="UNITÉS DE MESURE &quot;B&quot;                    "/>
  </r>
  <r>
    <x v="2"/>
    <x v="0"/>
    <x v="3"/>
    <x v="30"/>
    <x v="30"/>
    <s v="Public"/>
    <x v="1"/>
    <n v="0"/>
    <n v="0"/>
    <n v="28"/>
    <n v="3"/>
    <n v="473885"/>
    <x v="2"/>
    <s v="C500A0"/>
    <s v="UNITÉS DE MESURE &quot;A&quot;                    "/>
  </r>
  <r>
    <x v="2"/>
    <x v="0"/>
    <x v="3"/>
    <x v="31"/>
    <x v="31"/>
    <s v="Privé"/>
    <x v="1"/>
    <n v="0"/>
    <n v="0"/>
    <n v="28"/>
    <n v="3"/>
    <n v="65028"/>
    <x v="2"/>
    <s v="C500A0"/>
    <s v="UNITÉS DE MESURE &quot;A&quot;                    "/>
  </r>
  <r>
    <x v="3"/>
    <x v="0"/>
    <x v="3"/>
    <x v="32"/>
    <x v="32"/>
    <s v="Public"/>
    <x v="1"/>
    <n v="0"/>
    <n v="0"/>
    <n v="30"/>
    <n v="3"/>
    <n v="1295"/>
    <x v="3"/>
    <s v="C500B0"/>
    <s v="UNITÉS DE MESURE &quot;B&quot;                    "/>
  </r>
  <r>
    <x v="2"/>
    <x v="0"/>
    <x v="3"/>
    <x v="32"/>
    <x v="32"/>
    <s v="Public"/>
    <x v="1"/>
    <n v="0"/>
    <n v="0"/>
    <n v="28"/>
    <n v="3"/>
    <n v="841449"/>
    <x v="2"/>
    <s v="C500A0"/>
    <s v="UNITÉS DE MESURE &quot;A&quot;                    "/>
  </r>
  <r>
    <x v="3"/>
    <x v="0"/>
    <x v="3"/>
    <x v="33"/>
    <x v="33"/>
    <s v="Public"/>
    <x v="1"/>
    <n v="0"/>
    <n v="0"/>
    <n v="30"/>
    <n v="3"/>
    <n v="417"/>
    <x v="3"/>
    <s v="C500B0"/>
    <s v="UNITÉS DE MESURE &quot;B&quot;                    "/>
  </r>
  <r>
    <x v="2"/>
    <x v="0"/>
    <x v="3"/>
    <x v="33"/>
    <x v="33"/>
    <s v="Public"/>
    <x v="1"/>
    <n v="0"/>
    <n v="0"/>
    <n v="28"/>
    <n v="3"/>
    <n v="427506"/>
    <x v="2"/>
    <s v="C500A0"/>
    <s v="UNITÉS DE MESURE &quot;A&quot;                    "/>
  </r>
  <r>
    <x v="3"/>
    <x v="0"/>
    <x v="3"/>
    <x v="34"/>
    <x v="34"/>
    <s v="Privé"/>
    <x v="1"/>
    <n v="0"/>
    <n v="0"/>
    <n v="30"/>
    <n v="3"/>
    <n v="47"/>
    <x v="3"/>
    <s v="C500B0"/>
    <s v="UNITÉS DE MESURE &quot;B&quot;                    "/>
  </r>
  <r>
    <x v="2"/>
    <x v="0"/>
    <x v="3"/>
    <x v="34"/>
    <x v="34"/>
    <s v="Privé"/>
    <x v="1"/>
    <n v="0"/>
    <n v="0"/>
    <n v="28"/>
    <n v="3"/>
    <n v="91055"/>
    <x v="2"/>
    <s v="C500A0"/>
    <s v="UNITÉS DE MESURE &quot;A&quot;                    "/>
  </r>
  <r>
    <x v="3"/>
    <x v="0"/>
    <x v="3"/>
    <x v="35"/>
    <x v="35"/>
    <s v="Public"/>
    <x v="1"/>
    <n v="0"/>
    <n v="0"/>
    <n v="30"/>
    <n v="3"/>
    <n v="5200"/>
    <x v="3"/>
    <s v="C500B0"/>
    <s v="UNITÉS DE MESURE &quot;B&quot;                    "/>
  </r>
  <r>
    <x v="2"/>
    <x v="0"/>
    <x v="3"/>
    <x v="35"/>
    <x v="35"/>
    <s v="Public"/>
    <x v="1"/>
    <n v="0"/>
    <n v="0"/>
    <n v="28"/>
    <n v="3"/>
    <n v="726986"/>
    <x v="2"/>
    <s v="C500A0"/>
    <s v="UNITÉS DE MESURE &quot;A&quot;                    "/>
  </r>
  <r>
    <x v="2"/>
    <x v="0"/>
    <x v="3"/>
    <x v="36"/>
    <x v="36"/>
    <s v="Privé"/>
    <x v="1"/>
    <n v="0"/>
    <n v="0"/>
    <n v="28"/>
    <n v="3"/>
    <n v="97228"/>
    <x v="2"/>
    <s v="C500A0"/>
    <s v="UNITÉS DE MESURE &quot;A&quot;                    "/>
  </r>
  <r>
    <x v="3"/>
    <x v="0"/>
    <x v="3"/>
    <x v="37"/>
    <x v="37"/>
    <s v="Privé"/>
    <x v="1"/>
    <n v="0"/>
    <n v="0"/>
    <n v="30"/>
    <n v="3"/>
    <n v="25"/>
    <x v="3"/>
    <s v="C500B0"/>
    <s v="UNITÉS DE MESURE &quot;B&quot;                    "/>
  </r>
  <r>
    <x v="2"/>
    <x v="0"/>
    <x v="3"/>
    <x v="37"/>
    <x v="37"/>
    <s v="Privé"/>
    <x v="1"/>
    <n v="0"/>
    <n v="0"/>
    <n v="28"/>
    <n v="3"/>
    <n v="64249"/>
    <x v="2"/>
    <s v="C500A0"/>
    <s v="UNITÉS DE MESURE &quot;A&quot;                    "/>
  </r>
  <r>
    <x v="2"/>
    <x v="0"/>
    <x v="3"/>
    <x v="38"/>
    <x v="38"/>
    <s v="Privé"/>
    <x v="1"/>
    <n v="0"/>
    <n v="0"/>
    <n v="28"/>
    <n v="3"/>
    <n v="168108"/>
    <x v="2"/>
    <s v="C500A0"/>
    <s v="UNITÉS DE MESURE &quot;A&quot;                    "/>
  </r>
  <r>
    <x v="3"/>
    <x v="0"/>
    <x v="3"/>
    <x v="39"/>
    <x v="39"/>
    <s v="Privé"/>
    <x v="1"/>
    <n v="0"/>
    <n v="0"/>
    <n v="30"/>
    <n v="3"/>
    <n v="41"/>
    <x v="3"/>
    <s v="C500B0"/>
    <s v="UNITÉS DE MESURE &quot;B&quot;                    "/>
  </r>
  <r>
    <x v="2"/>
    <x v="0"/>
    <x v="3"/>
    <x v="39"/>
    <x v="39"/>
    <s v="Privé"/>
    <x v="1"/>
    <n v="0"/>
    <n v="0"/>
    <n v="28"/>
    <n v="3"/>
    <n v="36775"/>
    <x v="2"/>
    <s v="C500A0"/>
    <s v="UNITÉS DE MESURE &quot;A&quot;                    "/>
  </r>
  <r>
    <x v="3"/>
    <x v="0"/>
    <x v="3"/>
    <x v="40"/>
    <x v="40"/>
    <s v="Privé"/>
    <x v="1"/>
    <n v="0"/>
    <n v="0"/>
    <n v="30"/>
    <n v="3"/>
    <n v="45"/>
    <x v="3"/>
    <s v="C500B0"/>
    <s v="UNITÉS DE MESURE &quot;B&quot;                    "/>
  </r>
  <r>
    <x v="2"/>
    <x v="0"/>
    <x v="3"/>
    <x v="40"/>
    <x v="40"/>
    <s v="Privé"/>
    <x v="1"/>
    <n v="0"/>
    <n v="0"/>
    <n v="28"/>
    <n v="3"/>
    <n v="144630"/>
    <x v="2"/>
    <s v="C500A0"/>
    <s v="UNITÉS DE MESURE &quot;A&quot;                    "/>
  </r>
  <r>
    <x v="3"/>
    <x v="0"/>
    <x v="3"/>
    <x v="41"/>
    <x v="41"/>
    <s v="Privé"/>
    <x v="1"/>
    <n v="0"/>
    <n v="0"/>
    <n v="30"/>
    <n v="3"/>
    <n v="118"/>
    <x v="3"/>
    <s v="C500B0"/>
    <s v="UNITÉS DE MESURE &quot;B&quot;                    "/>
  </r>
  <r>
    <x v="2"/>
    <x v="0"/>
    <x v="3"/>
    <x v="41"/>
    <x v="41"/>
    <s v="Privé"/>
    <x v="1"/>
    <n v="0"/>
    <n v="0"/>
    <n v="28"/>
    <n v="3"/>
    <n v="132749"/>
    <x v="2"/>
    <s v="C500A0"/>
    <s v="UNITÉS DE MESURE &quot;A&quot;                    "/>
  </r>
  <r>
    <x v="2"/>
    <x v="0"/>
    <x v="4"/>
    <x v="42"/>
    <x v="42"/>
    <s v="Public"/>
    <x v="1"/>
    <n v="0"/>
    <n v="0"/>
    <n v="28"/>
    <n v="3"/>
    <n v="189769"/>
    <x v="2"/>
    <s v="C500A0"/>
    <s v="UNITÉS DE MESURE &quot;A&quot;                    "/>
  </r>
  <r>
    <x v="3"/>
    <x v="0"/>
    <x v="4"/>
    <x v="43"/>
    <x v="43"/>
    <s v="Public"/>
    <x v="1"/>
    <n v="0"/>
    <n v="0"/>
    <n v="30"/>
    <n v="3"/>
    <n v="47"/>
    <x v="3"/>
    <s v="C500B0"/>
    <s v="UNITÉS DE MESURE &quot;B&quot;                    "/>
  </r>
  <r>
    <x v="2"/>
    <x v="0"/>
    <x v="4"/>
    <x v="43"/>
    <x v="43"/>
    <s v="Public"/>
    <x v="1"/>
    <n v="0"/>
    <n v="0"/>
    <n v="28"/>
    <n v="3"/>
    <n v="200116"/>
    <x v="2"/>
    <s v="C500A0"/>
    <s v="UNITÉS DE MESURE &quot;A&quot;                    "/>
  </r>
  <r>
    <x v="3"/>
    <x v="0"/>
    <x v="4"/>
    <x v="44"/>
    <x v="44"/>
    <s v="Public"/>
    <x v="1"/>
    <n v="0"/>
    <n v="0"/>
    <n v="30"/>
    <n v="3"/>
    <n v="329"/>
    <x v="3"/>
    <s v="C500B0"/>
    <s v="UNITÉS DE MESURE &quot;B&quot;                    "/>
  </r>
  <r>
    <x v="2"/>
    <x v="0"/>
    <x v="4"/>
    <x v="44"/>
    <x v="44"/>
    <s v="Public"/>
    <x v="1"/>
    <n v="0"/>
    <n v="0"/>
    <n v="28"/>
    <n v="3"/>
    <n v="209847"/>
    <x v="2"/>
    <s v="C500A0"/>
    <s v="UNITÉS DE MESURE &quot;A&quot;                    "/>
  </r>
  <r>
    <x v="2"/>
    <x v="0"/>
    <x v="4"/>
    <x v="45"/>
    <x v="45"/>
    <s v="Public"/>
    <x v="1"/>
    <n v="0"/>
    <n v="0"/>
    <n v="28"/>
    <n v="3"/>
    <n v="1402"/>
    <x v="5"/>
    <s v="C500A0"/>
    <s v="UNITÉS DE MESURE &quot;A&quot;                    "/>
  </r>
  <r>
    <x v="3"/>
    <x v="0"/>
    <x v="4"/>
    <x v="45"/>
    <x v="45"/>
    <s v="Public"/>
    <x v="1"/>
    <n v="0"/>
    <n v="0"/>
    <n v="30"/>
    <n v="3"/>
    <n v="169"/>
    <x v="5"/>
    <s v="C500B0"/>
    <s v="UNITÉS DE MESURE &quot;B&quot;                    "/>
  </r>
  <r>
    <x v="3"/>
    <x v="0"/>
    <x v="4"/>
    <x v="45"/>
    <x v="45"/>
    <s v="Public"/>
    <x v="1"/>
    <n v="0"/>
    <n v="0"/>
    <n v="30"/>
    <n v="3"/>
    <n v="2927"/>
    <x v="3"/>
    <s v="C500B0"/>
    <s v="UNITÉS DE MESURE &quot;B&quot;                    "/>
  </r>
  <r>
    <x v="2"/>
    <x v="0"/>
    <x v="4"/>
    <x v="45"/>
    <x v="45"/>
    <s v="Public"/>
    <x v="1"/>
    <n v="0"/>
    <n v="0"/>
    <n v="28"/>
    <n v="3"/>
    <n v="854412"/>
    <x v="2"/>
    <s v="C500A0"/>
    <s v="UNITÉS DE MESURE &quot;A&quot;                    "/>
  </r>
  <r>
    <x v="3"/>
    <x v="0"/>
    <x v="4"/>
    <x v="46"/>
    <x v="46"/>
    <s v="Public"/>
    <x v="1"/>
    <n v="0"/>
    <n v="0"/>
    <n v="30"/>
    <n v="3"/>
    <n v="287"/>
    <x v="3"/>
    <s v="C500B0"/>
    <s v="UNITÉS DE MESURE &quot;B&quot;                    "/>
  </r>
  <r>
    <x v="2"/>
    <x v="0"/>
    <x v="4"/>
    <x v="46"/>
    <x v="46"/>
    <s v="Public"/>
    <x v="1"/>
    <n v="0"/>
    <n v="0"/>
    <n v="28"/>
    <n v="3"/>
    <n v="182401"/>
    <x v="2"/>
    <s v="C500A0"/>
    <s v="UNITÉS DE MESURE &quot;A&quot;                    "/>
  </r>
  <r>
    <x v="3"/>
    <x v="0"/>
    <x v="4"/>
    <x v="47"/>
    <x v="47"/>
    <s v="Public"/>
    <x v="1"/>
    <n v="0"/>
    <n v="0"/>
    <n v="30"/>
    <n v="3"/>
    <n v="1477"/>
    <x v="3"/>
    <s v="C500B0"/>
    <s v="UNITÉS DE MESURE &quot;B&quot;                    "/>
  </r>
  <r>
    <x v="2"/>
    <x v="0"/>
    <x v="4"/>
    <x v="47"/>
    <x v="47"/>
    <s v="Public"/>
    <x v="1"/>
    <n v="0"/>
    <n v="0"/>
    <n v="28"/>
    <n v="3"/>
    <n v="1065176"/>
    <x v="2"/>
    <s v="C500A0"/>
    <s v="UNITÉS DE MESURE &quot;A&quot;                    "/>
  </r>
  <r>
    <x v="3"/>
    <x v="0"/>
    <x v="4"/>
    <x v="48"/>
    <x v="48"/>
    <s v="Public"/>
    <x v="1"/>
    <n v="0"/>
    <n v="0"/>
    <n v="30"/>
    <n v="3"/>
    <n v="623"/>
    <x v="3"/>
    <s v="C500B0"/>
    <s v="UNITÉS DE MESURE &quot;B&quot;                    "/>
  </r>
  <r>
    <x v="2"/>
    <x v="0"/>
    <x v="4"/>
    <x v="48"/>
    <x v="48"/>
    <s v="Public"/>
    <x v="1"/>
    <n v="0"/>
    <n v="0"/>
    <n v="28"/>
    <n v="3"/>
    <n v="1105376"/>
    <x v="2"/>
    <s v="C500A0"/>
    <s v="UNITÉS DE MESURE &quot;A&quot;                    "/>
  </r>
  <r>
    <x v="3"/>
    <x v="0"/>
    <x v="4"/>
    <x v="49"/>
    <x v="49"/>
    <s v="Public"/>
    <x v="1"/>
    <n v="0"/>
    <n v="0"/>
    <n v="30"/>
    <n v="3"/>
    <n v="2406"/>
    <x v="3"/>
    <s v="C500B0"/>
    <s v="UNITÉS DE MESURE &quot;B&quot;                    "/>
  </r>
  <r>
    <x v="2"/>
    <x v="0"/>
    <x v="4"/>
    <x v="49"/>
    <x v="49"/>
    <s v="Public"/>
    <x v="1"/>
    <n v="0"/>
    <n v="0"/>
    <n v="28"/>
    <n v="3"/>
    <n v="1053658"/>
    <x v="2"/>
    <s v="C500A0"/>
    <s v="UNITÉS DE MESURE &quot;A&quot;                    "/>
  </r>
  <r>
    <x v="3"/>
    <x v="0"/>
    <x v="4"/>
    <x v="50"/>
    <x v="50"/>
    <s v="Public"/>
    <x v="1"/>
    <n v="0"/>
    <n v="0"/>
    <n v="30"/>
    <n v="3"/>
    <n v="2101"/>
    <x v="3"/>
    <s v="C500B0"/>
    <s v="UNITÉS DE MESURE &quot;B&quot;                    "/>
  </r>
  <r>
    <x v="2"/>
    <x v="0"/>
    <x v="4"/>
    <x v="50"/>
    <x v="50"/>
    <s v="Public"/>
    <x v="1"/>
    <n v="0"/>
    <n v="0"/>
    <n v="28"/>
    <n v="3"/>
    <n v="874974"/>
    <x v="2"/>
    <s v="C500A0"/>
    <s v="UNITÉS DE MESURE &quot;A&quot;                    "/>
  </r>
  <r>
    <x v="3"/>
    <x v="0"/>
    <x v="4"/>
    <x v="51"/>
    <x v="51"/>
    <s v="Public"/>
    <x v="1"/>
    <n v="0"/>
    <n v="0"/>
    <n v="30"/>
    <n v="3"/>
    <n v="144"/>
    <x v="3"/>
    <s v="C500B0"/>
    <s v="UNITÉS DE MESURE &quot;B&quot;                    "/>
  </r>
  <r>
    <x v="2"/>
    <x v="0"/>
    <x v="4"/>
    <x v="51"/>
    <x v="51"/>
    <s v="Public"/>
    <x v="1"/>
    <n v="0"/>
    <n v="0"/>
    <n v="28"/>
    <n v="3"/>
    <n v="370981"/>
    <x v="2"/>
    <s v="C500A0"/>
    <s v="UNITÉS DE MESURE &quot;A&quot;                    "/>
  </r>
  <r>
    <x v="2"/>
    <x v="0"/>
    <x v="4"/>
    <x v="53"/>
    <x v="53"/>
    <s v="Public"/>
    <x v="1"/>
    <n v="0"/>
    <n v="0"/>
    <n v="28"/>
    <n v="3"/>
    <n v="38230"/>
    <x v="2"/>
    <s v="C500A0"/>
    <s v="UNITÉS DE MESURE &quot;A&quot;                    "/>
  </r>
  <r>
    <x v="2"/>
    <x v="0"/>
    <x v="4"/>
    <x v="282"/>
    <x v="282"/>
    <s v="Public"/>
    <x v="1"/>
    <n v="0"/>
    <n v="0"/>
    <n v="28"/>
    <n v="3"/>
    <n v="41076"/>
    <x v="4"/>
    <s v="C500A0"/>
    <s v="UNITÉS DE MESURE &quot;A&quot;                    "/>
  </r>
  <r>
    <x v="2"/>
    <x v="0"/>
    <x v="4"/>
    <x v="283"/>
    <x v="283"/>
    <s v="Privé"/>
    <x v="1"/>
    <n v="0"/>
    <n v="0"/>
    <n v="28"/>
    <n v="3"/>
    <n v="36501"/>
    <x v="2"/>
    <s v="C500A0"/>
    <s v="UNITÉS DE MESURE &quot;A&quot;                    "/>
  </r>
  <r>
    <x v="3"/>
    <x v="0"/>
    <x v="4"/>
    <x v="54"/>
    <x v="54"/>
    <s v="Privé"/>
    <x v="1"/>
    <n v="0"/>
    <n v="0"/>
    <n v="30"/>
    <n v="3"/>
    <n v="76"/>
    <x v="3"/>
    <s v="C500B0"/>
    <s v="UNITÉS DE MESURE &quot;B&quot;                    "/>
  </r>
  <r>
    <x v="2"/>
    <x v="0"/>
    <x v="4"/>
    <x v="54"/>
    <x v="54"/>
    <s v="Privé"/>
    <x v="1"/>
    <n v="0"/>
    <n v="0"/>
    <n v="28"/>
    <n v="3"/>
    <n v="82842"/>
    <x v="2"/>
    <s v="C500A0"/>
    <s v="UNITÉS DE MESURE &quot;A&quot;                    "/>
  </r>
  <r>
    <x v="2"/>
    <x v="0"/>
    <x v="5"/>
    <x v="55"/>
    <x v="55"/>
    <s v="Public"/>
    <x v="1"/>
    <n v="0"/>
    <n v="0"/>
    <n v="28"/>
    <n v="3"/>
    <n v="6352"/>
    <x v="5"/>
    <s v="C500A0"/>
    <s v="UNITÉS DE MESURE &quot;A&quot;                    "/>
  </r>
  <r>
    <x v="3"/>
    <x v="0"/>
    <x v="5"/>
    <x v="55"/>
    <x v="55"/>
    <s v="Public"/>
    <x v="1"/>
    <n v="0"/>
    <n v="0"/>
    <n v="30"/>
    <n v="3"/>
    <n v="328"/>
    <x v="5"/>
    <s v="C500B0"/>
    <s v="UNITÉS DE MESURE &quot;B&quot;                    "/>
  </r>
  <r>
    <x v="3"/>
    <x v="0"/>
    <x v="5"/>
    <x v="55"/>
    <x v="55"/>
    <s v="Public"/>
    <x v="1"/>
    <n v="0"/>
    <n v="0"/>
    <n v="30"/>
    <n v="3"/>
    <n v="4793"/>
    <x v="3"/>
    <s v="C500B0"/>
    <s v="UNITÉS DE MESURE &quot;B&quot;                    "/>
  </r>
  <r>
    <x v="2"/>
    <x v="0"/>
    <x v="5"/>
    <x v="55"/>
    <x v="55"/>
    <s v="Public"/>
    <x v="1"/>
    <n v="0"/>
    <n v="0"/>
    <n v="28"/>
    <n v="3"/>
    <n v="1473702"/>
    <x v="2"/>
    <s v="C500A0"/>
    <s v="UNITÉS DE MESURE &quot;A&quot;                    "/>
  </r>
  <r>
    <x v="2"/>
    <x v="0"/>
    <x v="5"/>
    <x v="56"/>
    <x v="56"/>
    <s v="Public"/>
    <x v="1"/>
    <n v="0"/>
    <n v="0"/>
    <n v="28"/>
    <n v="3"/>
    <n v="121552"/>
    <x v="2"/>
    <s v="C500A0"/>
    <s v="UNITÉS DE MESURE &quot;A&quot;                    "/>
  </r>
  <r>
    <x v="2"/>
    <x v="0"/>
    <x v="5"/>
    <x v="57"/>
    <x v="57"/>
    <s v="Public"/>
    <x v="1"/>
    <n v="0"/>
    <n v="0"/>
    <n v="28"/>
    <n v="3"/>
    <n v="143065"/>
    <x v="1"/>
    <s v="C500A0"/>
    <s v="UNITÉS DE MESURE &quot;A&quot;                    "/>
  </r>
  <r>
    <x v="3"/>
    <x v="0"/>
    <x v="5"/>
    <x v="57"/>
    <x v="57"/>
    <s v="Public"/>
    <x v="1"/>
    <n v="0"/>
    <n v="0"/>
    <n v="30"/>
    <n v="3"/>
    <n v="96"/>
    <x v="1"/>
    <s v="C500B0"/>
    <s v="UNITÉS DE MESURE &quot;B&quot;                    "/>
  </r>
  <r>
    <x v="3"/>
    <x v="0"/>
    <x v="5"/>
    <x v="57"/>
    <x v="57"/>
    <s v="Public"/>
    <x v="1"/>
    <n v="0"/>
    <n v="0"/>
    <n v="30"/>
    <n v="3"/>
    <n v="96"/>
    <x v="3"/>
    <s v="C500B0"/>
    <s v="UNITÉS DE MESURE &quot;B&quot;                    "/>
  </r>
  <r>
    <x v="2"/>
    <x v="0"/>
    <x v="5"/>
    <x v="57"/>
    <x v="57"/>
    <s v="Public"/>
    <x v="1"/>
    <n v="0"/>
    <n v="0"/>
    <n v="28"/>
    <n v="3"/>
    <n v="143065"/>
    <x v="2"/>
    <s v="C500A0"/>
    <s v="UNITÉS DE MESURE &quot;A&quot;                    "/>
  </r>
  <r>
    <x v="2"/>
    <x v="0"/>
    <x v="5"/>
    <x v="58"/>
    <x v="58"/>
    <s v="Public"/>
    <x v="1"/>
    <n v="0"/>
    <n v="0"/>
    <n v="28"/>
    <n v="3"/>
    <n v="137972"/>
    <x v="2"/>
    <s v="C500A0"/>
    <s v="UNITÉS DE MESURE &quot;A&quot;                    "/>
  </r>
  <r>
    <x v="3"/>
    <x v="0"/>
    <x v="5"/>
    <x v="59"/>
    <x v="59"/>
    <s v="Public"/>
    <x v="1"/>
    <n v="0"/>
    <n v="0"/>
    <n v="30"/>
    <n v="3"/>
    <n v="123"/>
    <x v="3"/>
    <s v="C500B0"/>
    <s v="UNITÉS DE MESURE &quot;B&quot;                    "/>
  </r>
  <r>
    <x v="2"/>
    <x v="0"/>
    <x v="5"/>
    <x v="59"/>
    <x v="59"/>
    <s v="Public"/>
    <x v="1"/>
    <n v="0"/>
    <n v="0"/>
    <n v="28"/>
    <n v="3"/>
    <n v="188891"/>
    <x v="2"/>
    <s v="C500A0"/>
    <s v="UNITÉS DE MESURE &quot;A&quot;                    "/>
  </r>
  <r>
    <x v="3"/>
    <x v="0"/>
    <x v="5"/>
    <x v="60"/>
    <x v="60"/>
    <s v="Public"/>
    <x v="1"/>
    <n v="0"/>
    <n v="0"/>
    <n v="30"/>
    <n v="3"/>
    <n v="149"/>
    <x v="3"/>
    <s v="C500B0"/>
    <s v="UNITÉS DE MESURE &quot;B&quot;                    "/>
  </r>
  <r>
    <x v="2"/>
    <x v="0"/>
    <x v="5"/>
    <x v="60"/>
    <x v="60"/>
    <s v="Public"/>
    <x v="1"/>
    <n v="0"/>
    <n v="0"/>
    <n v="28"/>
    <n v="3"/>
    <n v="152198"/>
    <x v="2"/>
    <s v="C500A0"/>
    <s v="UNITÉS DE MESURE &quot;A&quot;                    "/>
  </r>
  <r>
    <x v="3"/>
    <x v="0"/>
    <x v="5"/>
    <x v="61"/>
    <x v="61"/>
    <s v="Public"/>
    <x v="1"/>
    <n v="0"/>
    <n v="0"/>
    <n v="30"/>
    <n v="3"/>
    <n v="292"/>
    <x v="3"/>
    <s v="C500B0"/>
    <s v="UNITÉS DE MESURE &quot;B&quot;                    "/>
  </r>
  <r>
    <x v="2"/>
    <x v="0"/>
    <x v="5"/>
    <x v="61"/>
    <x v="61"/>
    <s v="Public"/>
    <x v="1"/>
    <n v="0"/>
    <n v="0"/>
    <n v="28"/>
    <n v="3"/>
    <n v="265665"/>
    <x v="2"/>
    <s v="C500A0"/>
    <s v="UNITÉS DE MESURE &quot;A&quot;                    "/>
  </r>
  <r>
    <x v="3"/>
    <x v="0"/>
    <x v="5"/>
    <x v="62"/>
    <x v="62"/>
    <s v="Public"/>
    <x v="1"/>
    <n v="0"/>
    <n v="0"/>
    <n v="30"/>
    <n v="3"/>
    <n v="198"/>
    <x v="3"/>
    <s v="C500B0"/>
    <s v="UNITÉS DE MESURE &quot;B&quot;                    "/>
  </r>
  <r>
    <x v="2"/>
    <x v="0"/>
    <x v="5"/>
    <x v="62"/>
    <x v="62"/>
    <s v="Public"/>
    <x v="1"/>
    <n v="0"/>
    <n v="0"/>
    <n v="28"/>
    <n v="3"/>
    <n v="202430"/>
    <x v="2"/>
    <s v="C500A0"/>
    <s v="UNITÉS DE MESURE &quot;A&quot;                    "/>
  </r>
  <r>
    <x v="2"/>
    <x v="0"/>
    <x v="5"/>
    <x v="63"/>
    <x v="63"/>
    <s v="Privé"/>
    <x v="1"/>
    <n v="0"/>
    <n v="0"/>
    <n v="28"/>
    <n v="3"/>
    <n v="9785"/>
    <x v="2"/>
    <s v="C500A0"/>
    <s v="UNITÉS DE MESURE &quot;A&quot;                    "/>
  </r>
  <r>
    <x v="2"/>
    <x v="0"/>
    <x v="5"/>
    <x v="238"/>
    <x v="238"/>
    <s v="Public"/>
    <x v="1"/>
    <n v="0"/>
    <n v="0"/>
    <n v="28"/>
    <n v="3"/>
    <n v="12492"/>
    <x v="2"/>
    <s v="C500A0"/>
    <s v="UNITÉS DE MESURE &quot;A&quot;                    "/>
  </r>
  <r>
    <x v="2"/>
    <x v="0"/>
    <x v="5"/>
    <x v="64"/>
    <x v="64"/>
    <s v="Public"/>
    <x v="1"/>
    <n v="0"/>
    <n v="0"/>
    <n v="28"/>
    <n v="3"/>
    <n v="23141"/>
    <x v="2"/>
    <s v="C500A0"/>
    <s v="UNITÉS DE MESURE &quot;A&quot;                    "/>
  </r>
  <r>
    <x v="3"/>
    <x v="0"/>
    <x v="5"/>
    <x v="65"/>
    <x v="65"/>
    <s v="Privé"/>
    <x v="1"/>
    <n v="0"/>
    <n v="0"/>
    <n v="30"/>
    <n v="3"/>
    <n v="11"/>
    <x v="3"/>
    <s v="C500B0"/>
    <s v="UNITÉS DE MESURE &quot;B&quot;                    "/>
  </r>
  <r>
    <x v="2"/>
    <x v="0"/>
    <x v="5"/>
    <x v="65"/>
    <x v="65"/>
    <s v="Privé"/>
    <x v="1"/>
    <n v="0"/>
    <n v="0"/>
    <n v="28"/>
    <n v="3"/>
    <n v="78543"/>
    <x v="2"/>
    <s v="C500A0"/>
    <s v="UNITÉS DE MESURE &quot;A&quot;                    "/>
  </r>
  <r>
    <x v="3"/>
    <x v="0"/>
    <x v="5"/>
    <x v="66"/>
    <x v="66"/>
    <s v="Public"/>
    <x v="1"/>
    <n v="0"/>
    <n v="0"/>
    <n v="30"/>
    <n v="3"/>
    <n v="1625"/>
    <x v="3"/>
    <s v="C500B0"/>
    <s v="UNITÉS DE MESURE &quot;B&quot;                    "/>
  </r>
  <r>
    <x v="2"/>
    <x v="0"/>
    <x v="5"/>
    <x v="66"/>
    <x v="66"/>
    <s v="Public"/>
    <x v="1"/>
    <n v="0"/>
    <n v="0"/>
    <n v="28"/>
    <n v="3"/>
    <n v="1248159"/>
    <x v="2"/>
    <s v="C500A0"/>
    <s v="UNITÉS DE MESURE &quot;A&quot;                    "/>
  </r>
  <r>
    <x v="2"/>
    <x v="0"/>
    <x v="5"/>
    <x v="67"/>
    <x v="67"/>
    <s v="Privé"/>
    <x v="1"/>
    <n v="0"/>
    <n v="0"/>
    <n v="28"/>
    <n v="3"/>
    <n v="31163"/>
    <x v="2"/>
    <s v="C500A0"/>
    <s v="UNITÉS DE MESURE &quot;A&quot;                    "/>
  </r>
  <r>
    <x v="3"/>
    <x v="0"/>
    <x v="5"/>
    <x v="68"/>
    <x v="68"/>
    <s v="Privé"/>
    <x v="1"/>
    <n v="0"/>
    <n v="0"/>
    <n v="30"/>
    <n v="3"/>
    <n v="55"/>
    <x v="3"/>
    <s v="C500B0"/>
    <s v="UNITÉS DE MESURE &quot;B&quot;                    "/>
  </r>
  <r>
    <x v="2"/>
    <x v="0"/>
    <x v="5"/>
    <x v="68"/>
    <x v="68"/>
    <s v="Privé"/>
    <x v="1"/>
    <n v="0"/>
    <n v="0"/>
    <n v="28"/>
    <n v="3"/>
    <n v="69031"/>
    <x v="2"/>
    <s v="C500A0"/>
    <s v="UNITÉS DE MESURE &quot;A&quot;                    "/>
  </r>
  <r>
    <x v="3"/>
    <x v="0"/>
    <x v="6"/>
    <x v="69"/>
    <x v="69"/>
    <s v="Public"/>
    <x v="1"/>
    <n v="0"/>
    <n v="0"/>
    <n v="30"/>
    <n v="3"/>
    <n v="593"/>
    <x v="3"/>
    <s v="C500B0"/>
    <s v="UNITÉS DE MESURE &quot;B&quot;                    "/>
  </r>
  <r>
    <x v="2"/>
    <x v="0"/>
    <x v="6"/>
    <x v="69"/>
    <x v="69"/>
    <s v="Public"/>
    <x v="1"/>
    <n v="0"/>
    <n v="0"/>
    <n v="28"/>
    <n v="3"/>
    <n v="1074633"/>
    <x v="2"/>
    <s v="C500A0"/>
    <s v="UNITÉS DE MESURE &quot;A&quot;                    "/>
  </r>
  <r>
    <x v="3"/>
    <x v="0"/>
    <x v="6"/>
    <x v="70"/>
    <x v="70"/>
    <s v="Privé"/>
    <x v="1"/>
    <n v="0"/>
    <n v="0"/>
    <n v="30"/>
    <n v="3"/>
    <n v="141"/>
    <x v="3"/>
    <s v="C500B0"/>
    <s v="UNITÉS DE MESURE &quot;B&quot;                    "/>
  </r>
  <r>
    <x v="2"/>
    <x v="0"/>
    <x v="6"/>
    <x v="70"/>
    <x v="70"/>
    <s v="Privé"/>
    <x v="1"/>
    <n v="0"/>
    <n v="0"/>
    <n v="28"/>
    <n v="3"/>
    <n v="193418"/>
    <x v="2"/>
    <s v="C500A0"/>
    <s v="UNITÉS DE MESURE &quot;A&quot;                    "/>
  </r>
  <r>
    <x v="3"/>
    <x v="0"/>
    <x v="6"/>
    <x v="71"/>
    <x v="71"/>
    <s v="Public"/>
    <x v="1"/>
    <n v="0"/>
    <n v="0"/>
    <n v="30"/>
    <n v="3"/>
    <n v="10071"/>
    <x v="3"/>
    <s v="C500B0"/>
    <s v="UNITÉS DE MESURE &quot;B&quot;                    "/>
  </r>
  <r>
    <x v="2"/>
    <x v="0"/>
    <x v="6"/>
    <x v="71"/>
    <x v="71"/>
    <s v="Public"/>
    <x v="1"/>
    <n v="0"/>
    <n v="0"/>
    <n v="28"/>
    <n v="3"/>
    <n v="2845349"/>
    <x v="2"/>
    <s v="C500A0"/>
    <s v="UNITÉS DE MESURE &quot;A&quot;                    "/>
  </r>
  <r>
    <x v="2"/>
    <x v="0"/>
    <x v="6"/>
    <x v="72"/>
    <x v="72"/>
    <s v="Public"/>
    <x v="1"/>
    <n v="0"/>
    <n v="0"/>
    <n v="28"/>
    <n v="3"/>
    <n v="61615"/>
    <x v="2"/>
    <s v="C500A0"/>
    <s v="UNITÉS DE MESURE &quot;A&quot;                    "/>
  </r>
  <r>
    <x v="2"/>
    <x v="0"/>
    <x v="6"/>
    <x v="73"/>
    <x v="73"/>
    <s v="Public"/>
    <x v="1"/>
    <n v="0"/>
    <n v="0"/>
    <n v="28"/>
    <n v="3"/>
    <n v="957127"/>
    <x v="2"/>
    <s v="C500A0"/>
    <s v="UNITÉS DE MESURE &quot;A&quot;                    "/>
  </r>
  <r>
    <x v="3"/>
    <x v="0"/>
    <x v="6"/>
    <x v="74"/>
    <x v="74"/>
    <s v="Public"/>
    <x v="1"/>
    <n v="0"/>
    <n v="0"/>
    <n v="30"/>
    <n v="3"/>
    <n v="1453"/>
    <x v="3"/>
    <s v="C500B0"/>
    <s v="UNITÉS DE MESURE &quot;B&quot;                    "/>
  </r>
  <r>
    <x v="2"/>
    <x v="0"/>
    <x v="6"/>
    <x v="74"/>
    <x v="74"/>
    <s v="Public"/>
    <x v="1"/>
    <n v="0"/>
    <n v="0"/>
    <n v="28"/>
    <n v="3"/>
    <n v="696859"/>
    <x v="2"/>
    <s v="C500A0"/>
    <s v="UNITÉS DE MESURE &quot;A&quot;                    "/>
  </r>
  <r>
    <x v="3"/>
    <x v="0"/>
    <x v="6"/>
    <x v="75"/>
    <x v="75"/>
    <s v="Public"/>
    <x v="1"/>
    <n v="0"/>
    <n v="0"/>
    <n v="30"/>
    <n v="3"/>
    <n v="3047"/>
    <x v="3"/>
    <s v="C500B0"/>
    <s v="UNITÉS DE MESURE &quot;B&quot;                    "/>
  </r>
  <r>
    <x v="2"/>
    <x v="0"/>
    <x v="6"/>
    <x v="75"/>
    <x v="75"/>
    <s v="Public"/>
    <x v="1"/>
    <n v="0"/>
    <n v="0"/>
    <n v="28"/>
    <n v="3"/>
    <n v="1184879"/>
    <x v="2"/>
    <s v="C500A0"/>
    <s v="UNITÉS DE MESURE &quot;A&quot;                    "/>
  </r>
  <r>
    <x v="3"/>
    <x v="0"/>
    <x v="6"/>
    <x v="76"/>
    <x v="76"/>
    <s v="Public"/>
    <x v="1"/>
    <n v="0"/>
    <n v="0"/>
    <n v="30"/>
    <n v="3"/>
    <n v="2192"/>
    <x v="3"/>
    <s v="C500B0"/>
    <s v="UNITÉS DE MESURE &quot;B&quot;                    "/>
  </r>
  <r>
    <x v="2"/>
    <x v="0"/>
    <x v="6"/>
    <x v="76"/>
    <x v="76"/>
    <s v="Public"/>
    <x v="1"/>
    <n v="0"/>
    <n v="0"/>
    <n v="28"/>
    <n v="3"/>
    <n v="2052447"/>
    <x v="2"/>
    <s v="C500A0"/>
    <s v="UNITÉS DE MESURE &quot;A&quot;                    "/>
  </r>
  <r>
    <x v="3"/>
    <x v="0"/>
    <x v="6"/>
    <x v="77"/>
    <x v="77"/>
    <s v="Public"/>
    <x v="1"/>
    <n v="0"/>
    <n v="0"/>
    <n v="30"/>
    <n v="3"/>
    <n v="585"/>
    <x v="3"/>
    <s v="C500B0"/>
    <s v="UNITÉS DE MESURE &quot;B&quot;                    "/>
  </r>
  <r>
    <x v="2"/>
    <x v="0"/>
    <x v="6"/>
    <x v="77"/>
    <x v="77"/>
    <s v="Public"/>
    <x v="1"/>
    <n v="0"/>
    <n v="0"/>
    <n v="28"/>
    <n v="3"/>
    <n v="262467"/>
    <x v="2"/>
    <s v="C500A0"/>
    <s v="UNITÉS DE MESURE &quot;A&quot;                    "/>
  </r>
  <r>
    <x v="3"/>
    <x v="0"/>
    <x v="6"/>
    <x v="78"/>
    <x v="78"/>
    <s v="Public"/>
    <x v="1"/>
    <n v="0"/>
    <n v="0"/>
    <n v="30"/>
    <n v="3"/>
    <n v="2012"/>
    <x v="3"/>
    <s v="C500B0"/>
    <s v="UNITÉS DE MESURE &quot;B&quot;                    "/>
  </r>
  <r>
    <x v="2"/>
    <x v="0"/>
    <x v="6"/>
    <x v="78"/>
    <x v="78"/>
    <s v="Public"/>
    <x v="1"/>
    <n v="0"/>
    <n v="0"/>
    <n v="28"/>
    <n v="3"/>
    <n v="1440003"/>
    <x v="2"/>
    <s v="C500A0"/>
    <s v="UNITÉS DE MESURE &quot;A&quot;                    "/>
  </r>
  <r>
    <x v="3"/>
    <x v="0"/>
    <x v="6"/>
    <x v="79"/>
    <x v="79"/>
    <s v="Public"/>
    <x v="1"/>
    <n v="0"/>
    <n v="0"/>
    <n v="30"/>
    <n v="3"/>
    <n v="657"/>
    <x v="3"/>
    <s v="C500B0"/>
    <s v="UNITÉS DE MESURE &quot;B&quot;                    "/>
  </r>
  <r>
    <x v="2"/>
    <x v="0"/>
    <x v="6"/>
    <x v="79"/>
    <x v="79"/>
    <s v="Public"/>
    <x v="1"/>
    <n v="0"/>
    <n v="0"/>
    <n v="28"/>
    <n v="3"/>
    <n v="1402562"/>
    <x v="2"/>
    <s v="C500A0"/>
    <s v="UNITÉS DE MESURE &quot;A&quot;                    "/>
  </r>
  <r>
    <x v="3"/>
    <x v="0"/>
    <x v="6"/>
    <x v="80"/>
    <x v="80"/>
    <s v="Public"/>
    <x v="1"/>
    <n v="0"/>
    <n v="0"/>
    <n v="30"/>
    <n v="3"/>
    <n v="1953"/>
    <x v="3"/>
    <s v="C500B0"/>
    <s v="UNITÉS DE MESURE &quot;B&quot;                    "/>
  </r>
  <r>
    <x v="2"/>
    <x v="0"/>
    <x v="6"/>
    <x v="80"/>
    <x v="80"/>
    <s v="Public"/>
    <x v="1"/>
    <n v="0"/>
    <n v="0"/>
    <n v="28"/>
    <n v="3"/>
    <n v="830131"/>
    <x v="2"/>
    <s v="C500A0"/>
    <s v="UNITÉS DE MESURE &quot;A&quot;                    "/>
  </r>
  <r>
    <x v="3"/>
    <x v="0"/>
    <x v="6"/>
    <x v="81"/>
    <x v="81"/>
    <s v="Public"/>
    <x v="1"/>
    <n v="0"/>
    <n v="0"/>
    <n v="30"/>
    <n v="3"/>
    <n v="917"/>
    <x v="3"/>
    <s v="C500B0"/>
    <s v="UNITÉS DE MESURE &quot;B&quot;                    "/>
  </r>
  <r>
    <x v="2"/>
    <x v="0"/>
    <x v="6"/>
    <x v="81"/>
    <x v="81"/>
    <s v="Public"/>
    <x v="1"/>
    <n v="0"/>
    <n v="0"/>
    <n v="28"/>
    <n v="3"/>
    <n v="1746958"/>
    <x v="2"/>
    <s v="C500A0"/>
    <s v="UNITÉS DE MESURE &quot;A&quot;                    "/>
  </r>
  <r>
    <x v="3"/>
    <x v="0"/>
    <x v="6"/>
    <x v="82"/>
    <x v="82"/>
    <s v="Public"/>
    <x v="1"/>
    <n v="0"/>
    <n v="0"/>
    <n v="30"/>
    <n v="3"/>
    <n v="424"/>
    <x v="3"/>
    <s v="C500B0"/>
    <s v="UNITÉS DE MESURE &quot;B&quot;                    "/>
  </r>
  <r>
    <x v="2"/>
    <x v="0"/>
    <x v="6"/>
    <x v="82"/>
    <x v="82"/>
    <s v="Public"/>
    <x v="1"/>
    <n v="0"/>
    <n v="0"/>
    <n v="28"/>
    <n v="3"/>
    <n v="615735"/>
    <x v="2"/>
    <s v="C500A0"/>
    <s v="UNITÉS DE MESURE &quot;A&quot;                    "/>
  </r>
  <r>
    <x v="3"/>
    <x v="0"/>
    <x v="6"/>
    <x v="83"/>
    <x v="83"/>
    <s v="Public"/>
    <x v="1"/>
    <n v="0"/>
    <n v="0"/>
    <n v="30"/>
    <n v="3"/>
    <n v="812"/>
    <x v="3"/>
    <s v="C500B0"/>
    <s v="UNITÉS DE MESURE &quot;B&quot;                    "/>
  </r>
  <r>
    <x v="2"/>
    <x v="0"/>
    <x v="6"/>
    <x v="83"/>
    <x v="83"/>
    <s v="Public"/>
    <x v="1"/>
    <n v="0"/>
    <n v="0"/>
    <n v="28"/>
    <n v="3"/>
    <n v="1226531"/>
    <x v="2"/>
    <s v="C500A0"/>
    <s v="UNITÉS DE MESURE &quot;A&quot;                    "/>
  </r>
  <r>
    <x v="3"/>
    <x v="0"/>
    <x v="6"/>
    <x v="84"/>
    <x v="84"/>
    <s v="Public"/>
    <x v="1"/>
    <n v="0"/>
    <n v="0"/>
    <n v="30"/>
    <n v="3"/>
    <n v="661"/>
    <x v="3"/>
    <s v="C500B0"/>
    <s v="UNITÉS DE MESURE &quot;B&quot;                    "/>
  </r>
  <r>
    <x v="2"/>
    <x v="0"/>
    <x v="6"/>
    <x v="84"/>
    <x v="84"/>
    <s v="Public"/>
    <x v="1"/>
    <n v="0"/>
    <n v="0"/>
    <n v="28"/>
    <n v="3"/>
    <n v="790234"/>
    <x v="2"/>
    <s v="C500A0"/>
    <s v="UNITÉS DE MESURE &quot;A&quot;                    "/>
  </r>
  <r>
    <x v="2"/>
    <x v="0"/>
    <x v="6"/>
    <x v="222"/>
    <x v="222"/>
    <s v="Public"/>
    <x v="1"/>
    <n v="0"/>
    <n v="0"/>
    <n v="28"/>
    <n v="3"/>
    <n v="302561"/>
    <x v="2"/>
    <s v="C500A0"/>
    <s v="UNITÉS DE MESURE &quot;A&quot;                    "/>
  </r>
  <r>
    <x v="2"/>
    <x v="0"/>
    <x v="6"/>
    <x v="85"/>
    <x v="85"/>
    <s v="Public"/>
    <x v="1"/>
    <n v="0"/>
    <n v="0"/>
    <n v="28"/>
    <n v="3"/>
    <n v="43371"/>
    <x v="2"/>
    <s v="C500A0"/>
    <s v="UNITÉS DE MESURE &quot;A&quot;                    "/>
  </r>
  <r>
    <x v="3"/>
    <x v="0"/>
    <x v="6"/>
    <x v="86"/>
    <x v="86"/>
    <s v="Public"/>
    <x v="1"/>
    <n v="0"/>
    <n v="0"/>
    <n v="30"/>
    <n v="3"/>
    <n v="632"/>
    <x v="3"/>
    <s v="C500B0"/>
    <s v="UNITÉS DE MESURE &quot;B&quot;                    "/>
  </r>
  <r>
    <x v="2"/>
    <x v="0"/>
    <x v="6"/>
    <x v="86"/>
    <x v="86"/>
    <s v="Public"/>
    <x v="1"/>
    <n v="0"/>
    <n v="0"/>
    <n v="28"/>
    <n v="3"/>
    <n v="339629"/>
    <x v="2"/>
    <s v="C500A0"/>
    <s v="UNITÉS DE MESURE &quot;A&quot;                    "/>
  </r>
  <r>
    <x v="3"/>
    <x v="0"/>
    <x v="6"/>
    <x v="87"/>
    <x v="87"/>
    <s v="Public"/>
    <x v="1"/>
    <n v="0"/>
    <n v="0"/>
    <n v="30"/>
    <n v="3"/>
    <n v="385"/>
    <x v="3"/>
    <s v="C500B0"/>
    <s v="UNITÉS DE MESURE &quot;B&quot;                    "/>
  </r>
  <r>
    <x v="2"/>
    <x v="0"/>
    <x v="6"/>
    <x v="87"/>
    <x v="87"/>
    <s v="Public"/>
    <x v="1"/>
    <n v="0"/>
    <n v="0"/>
    <n v="28"/>
    <n v="3"/>
    <n v="486036"/>
    <x v="2"/>
    <s v="C500A0"/>
    <s v="UNITÉS DE MESURE &quot;A&quot;                    "/>
  </r>
  <r>
    <x v="3"/>
    <x v="0"/>
    <x v="6"/>
    <x v="88"/>
    <x v="88"/>
    <s v="Public"/>
    <x v="1"/>
    <n v="0"/>
    <n v="0"/>
    <n v="30"/>
    <n v="3"/>
    <n v="176"/>
    <x v="3"/>
    <s v="C500B0"/>
    <s v="UNITÉS DE MESURE &quot;B&quot;                    "/>
  </r>
  <r>
    <x v="2"/>
    <x v="0"/>
    <x v="6"/>
    <x v="88"/>
    <x v="88"/>
    <s v="Public"/>
    <x v="1"/>
    <n v="0"/>
    <n v="0"/>
    <n v="28"/>
    <n v="3"/>
    <n v="151068"/>
    <x v="2"/>
    <s v="C500A0"/>
    <s v="UNITÉS DE MESURE &quot;A&quot;                    "/>
  </r>
  <r>
    <x v="3"/>
    <x v="0"/>
    <x v="6"/>
    <x v="89"/>
    <x v="89"/>
    <s v="Privé"/>
    <x v="1"/>
    <n v="0"/>
    <n v="0"/>
    <n v="30"/>
    <n v="3"/>
    <n v="193"/>
    <x v="3"/>
    <s v="C500B0"/>
    <s v="UNITÉS DE MESURE &quot;B&quot;                    "/>
  </r>
  <r>
    <x v="2"/>
    <x v="0"/>
    <x v="6"/>
    <x v="89"/>
    <x v="89"/>
    <s v="Privé"/>
    <x v="1"/>
    <n v="0"/>
    <n v="0"/>
    <n v="28"/>
    <n v="3"/>
    <n v="216997"/>
    <x v="2"/>
    <s v="C500A0"/>
    <s v="UNITÉS DE MESURE &quot;A&quot;                    "/>
  </r>
  <r>
    <x v="3"/>
    <x v="0"/>
    <x v="6"/>
    <x v="90"/>
    <x v="90"/>
    <s v="Privé"/>
    <x v="1"/>
    <n v="0"/>
    <n v="0"/>
    <n v="30"/>
    <n v="3"/>
    <n v="369"/>
    <x v="3"/>
    <s v="C500B0"/>
    <s v="UNITÉS DE MESURE &quot;B&quot;                    "/>
  </r>
  <r>
    <x v="2"/>
    <x v="0"/>
    <x v="6"/>
    <x v="90"/>
    <x v="90"/>
    <s v="Privé"/>
    <x v="1"/>
    <n v="0"/>
    <n v="0"/>
    <n v="28"/>
    <n v="3"/>
    <n v="539408"/>
    <x v="2"/>
    <s v="C500A0"/>
    <s v="UNITÉS DE MESURE &quot;A&quot;                    "/>
  </r>
  <r>
    <x v="3"/>
    <x v="0"/>
    <x v="6"/>
    <x v="91"/>
    <x v="91"/>
    <s v="Privé"/>
    <x v="1"/>
    <n v="0"/>
    <n v="0"/>
    <n v="30"/>
    <n v="3"/>
    <n v="167"/>
    <x v="3"/>
    <s v="C500B0"/>
    <s v="UNITÉS DE MESURE &quot;B&quot;                    "/>
  </r>
  <r>
    <x v="2"/>
    <x v="0"/>
    <x v="6"/>
    <x v="91"/>
    <x v="91"/>
    <s v="Privé"/>
    <x v="1"/>
    <n v="0"/>
    <n v="0"/>
    <n v="28"/>
    <n v="3"/>
    <n v="165750"/>
    <x v="2"/>
    <s v="C500A0"/>
    <s v="UNITÉS DE MESURE &quot;A&quot;                    "/>
  </r>
  <r>
    <x v="3"/>
    <x v="0"/>
    <x v="6"/>
    <x v="92"/>
    <x v="92"/>
    <s v="Privé"/>
    <x v="1"/>
    <n v="0"/>
    <n v="0"/>
    <n v="30"/>
    <n v="3"/>
    <n v="192"/>
    <x v="3"/>
    <s v="C500B0"/>
    <s v="UNITÉS DE MESURE &quot;B&quot;                    "/>
  </r>
  <r>
    <x v="2"/>
    <x v="0"/>
    <x v="6"/>
    <x v="92"/>
    <x v="92"/>
    <s v="Privé"/>
    <x v="1"/>
    <n v="0"/>
    <n v="0"/>
    <n v="28"/>
    <n v="3"/>
    <n v="332296"/>
    <x v="2"/>
    <s v="C500A0"/>
    <s v="UNITÉS DE MESURE &quot;A&quot;                    "/>
  </r>
  <r>
    <x v="2"/>
    <x v="0"/>
    <x v="6"/>
    <x v="93"/>
    <x v="93"/>
    <s v="Public"/>
    <x v="1"/>
    <n v="0"/>
    <n v="0"/>
    <n v="28"/>
    <n v="3"/>
    <n v="153510"/>
    <x v="2"/>
    <s v="C500A0"/>
    <s v="UNITÉS DE MESURE &quot;A&quot;                    "/>
  </r>
  <r>
    <x v="3"/>
    <x v="0"/>
    <x v="6"/>
    <x v="94"/>
    <x v="94"/>
    <s v="Public"/>
    <x v="1"/>
    <n v="0"/>
    <n v="0"/>
    <n v="30"/>
    <n v="3"/>
    <n v="1946"/>
    <x v="3"/>
    <s v="C500B0"/>
    <s v="UNITÉS DE MESURE &quot;B&quot;                    "/>
  </r>
  <r>
    <x v="2"/>
    <x v="0"/>
    <x v="6"/>
    <x v="94"/>
    <x v="94"/>
    <s v="Public"/>
    <x v="1"/>
    <n v="0"/>
    <n v="0"/>
    <n v="28"/>
    <n v="3"/>
    <n v="735451"/>
    <x v="2"/>
    <s v="C500A0"/>
    <s v="UNITÉS DE MESURE &quot;A&quot;                    "/>
  </r>
  <r>
    <x v="2"/>
    <x v="0"/>
    <x v="6"/>
    <x v="95"/>
    <x v="95"/>
    <s v="Public"/>
    <x v="1"/>
    <n v="0"/>
    <n v="0"/>
    <n v="28"/>
    <n v="3"/>
    <n v="2322"/>
    <x v="3"/>
    <s v="C500A0"/>
    <s v="UNITÉS DE MESURE &quot;A&quot;                    "/>
  </r>
  <r>
    <x v="3"/>
    <x v="0"/>
    <x v="6"/>
    <x v="95"/>
    <x v="95"/>
    <s v="Public"/>
    <x v="1"/>
    <n v="0"/>
    <n v="0"/>
    <n v="30"/>
    <n v="3"/>
    <n v="2322"/>
    <x v="3"/>
    <s v="C500B0"/>
    <s v="UNITÉS DE MESURE &quot;B&quot;                    "/>
  </r>
  <r>
    <x v="2"/>
    <x v="0"/>
    <x v="6"/>
    <x v="95"/>
    <x v="95"/>
    <s v="Public"/>
    <x v="1"/>
    <n v="0"/>
    <n v="0"/>
    <n v="28"/>
    <n v="3"/>
    <n v="483712"/>
    <x v="2"/>
    <s v="C500A0"/>
    <s v="UNITÉS DE MESURE &quot;A&quot;                    "/>
  </r>
  <r>
    <x v="3"/>
    <x v="0"/>
    <x v="6"/>
    <x v="96"/>
    <x v="96"/>
    <s v="Privé"/>
    <x v="1"/>
    <n v="0"/>
    <n v="0"/>
    <n v="30"/>
    <n v="3"/>
    <n v="820"/>
    <x v="3"/>
    <s v="C500B0"/>
    <s v="UNITÉS DE MESURE &quot;B&quot;                    "/>
  </r>
  <r>
    <x v="2"/>
    <x v="0"/>
    <x v="6"/>
    <x v="96"/>
    <x v="96"/>
    <s v="Privé"/>
    <x v="1"/>
    <n v="0"/>
    <n v="0"/>
    <n v="28"/>
    <n v="3"/>
    <n v="507655"/>
    <x v="2"/>
    <s v="C500A0"/>
    <s v="UNITÉS DE MESURE &quot;A&quot;                    "/>
  </r>
  <r>
    <x v="3"/>
    <x v="0"/>
    <x v="6"/>
    <x v="97"/>
    <x v="97"/>
    <s v="Privé"/>
    <x v="1"/>
    <n v="0"/>
    <n v="0"/>
    <n v="30"/>
    <n v="3"/>
    <n v="109"/>
    <x v="3"/>
    <s v="C500B0"/>
    <s v="UNITÉS DE MESURE &quot;B&quot;                    "/>
  </r>
  <r>
    <x v="2"/>
    <x v="0"/>
    <x v="6"/>
    <x v="97"/>
    <x v="97"/>
    <s v="Privé"/>
    <x v="1"/>
    <n v="0"/>
    <n v="0"/>
    <n v="28"/>
    <n v="3"/>
    <n v="101717"/>
    <x v="2"/>
    <s v="C500A0"/>
    <s v="UNITÉS DE MESURE &quot;A&quot;                    "/>
  </r>
  <r>
    <x v="3"/>
    <x v="0"/>
    <x v="6"/>
    <x v="98"/>
    <x v="98"/>
    <s v="Public"/>
    <x v="1"/>
    <n v="0"/>
    <n v="0"/>
    <n v="30"/>
    <n v="3"/>
    <n v="3935"/>
    <x v="3"/>
    <s v="C500B0"/>
    <s v="UNITÉS DE MESURE &quot;B&quot;                    "/>
  </r>
  <r>
    <x v="2"/>
    <x v="0"/>
    <x v="6"/>
    <x v="98"/>
    <x v="98"/>
    <s v="Public"/>
    <x v="1"/>
    <n v="0"/>
    <n v="0"/>
    <n v="28"/>
    <n v="3"/>
    <n v="1306073"/>
    <x v="2"/>
    <s v="C500A0"/>
    <s v="UNITÉS DE MESURE &quot;A&quot;                    "/>
  </r>
  <r>
    <x v="2"/>
    <x v="0"/>
    <x v="6"/>
    <x v="229"/>
    <x v="229"/>
    <s v="Privé"/>
    <x v="1"/>
    <n v="0"/>
    <n v="0"/>
    <n v="28"/>
    <n v="3"/>
    <n v="10278"/>
    <x v="2"/>
    <s v="C500A0"/>
    <s v="UNITÉS DE MESURE &quot;A&quot;                    "/>
  </r>
  <r>
    <x v="2"/>
    <x v="0"/>
    <x v="6"/>
    <x v="284"/>
    <x v="284"/>
    <s v="Public"/>
    <x v="1"/>
    <n v="0"/>
    <n v="0"/>
    <n v="28"/>
    <n v="3"/>
    <n v="14257"/>
    <x v="5"/>
    <s v="C500A0"/>
    <s v="UNITÉS DE MESURE &quot;A&quot;                    "/>
  </r>
  <r>
    <x v="3"/>
    <x v="0"/>
    <x v="6"/>
    <x v="284"/>
    <x v="284"/>
    <s v="Public"/>
    <x v="1"/>
    <n v="0"/>
    <n v="0"/>
    <n v="30"/>
    <n v="3"/>
    <n v="778"/>
    <x v="5"/>
    <s v="C500B0"/>
    <s v="UNITÉS DE MESURE &quot;B&quot;                    "/>
  </r>
  <r>
    <x v="3"/>
    <x v="0"/>
    <x v="6"/>
    <x v="284"/>
    <x v="284"/>
    <s v="Public"/>
    <x v="1"/>
    <n v="0"/>
    <n v="0"/>
    <n v="30"/>
    <n v="3"/>
    <n v="14331"/>
    <x v="3"/>
    <s v="C500B0"/>
    <s v="UNITÉS DE MESURE &quot;B&quot;                    "/>
  </r>
  <r>
    <x v="2"/>
    <x v="0"/>
    <x v="6"/>
    <x v="284"/>
    <x v="284"/>
    <s v="Public"/>
    <x v="1"/>
    <n v="0"/>
    <n v="0"/>
    <n v="28"/>
    <n v="3"/>
    <n v="2457145"/>
    <x v="2"/>
    <s v="C500A0"/>
    <s v="UNITÉS DE MESURE &quot;A&quot;                    "/>
  </r>
  <r>
    <x v="2"/>
    <x v="0"/>
    <x v="6"/>
    <x v="285"/>
    <x v="285"/>
    <s v="Privé"/>
    <x v="1"/>
    <n v="0"/>
    <n v="0"/>
    <n v="28"/>
    <n v="3"/>
    <n v="6494"/>
    <x v="2"/>
    <s v="C500A0"/>
    <s v="UNITÉS DE MESURE &quot;A&quot;                    "/>
  </r>
  <r>
    <x v="2"/>
    <x v="0"/>
    <x v="6"/>
    <x v="99"/>
    <x v="99"/>
    <s v="Public"/>
    <x v="1"/>
    <n v="0"/>
    <n v="0"/>
    <n v="28"/>
    <n v="3"/>
    <n v="9678"/>
    <x v="5"/>
    <s v="C500A0"/>
    <s v="UNITÉS DE MESURE &quot;A&quot;                    "/>
  </r>
  <r>
    <x v="3"/>
    <x v="0"/>
    <x v="6"/>
    <x v="99"/>
    <x v="99"/>
    <s v="Public"/>
    <x v="1"/>
    <n v="0"/>
    <n v="0"/>
    <n v="30"/>
    <n v="3"/>
    <n v="575"/>
    <x v="5"/>
    <s v="C500B0"/>
    <s v="UNITÉS DE MESURE &quot;B&quot;                    "/>
  </r>
  <r>
    <x v="3"/>
    <x v="0"/>
    <x v="6"/>
    <x v="99"/>
    <x v="99"/>
    <s v="Public"/>
    <x v="1"/>
    <n v="0"/>
    <n v="0"/>
    <n v="30"/>
    <n v="3"/>
    <n v="12377"/>
    <x v="3"/>
    <s v="C500B0"/>
    <s v="UNITÉS DE MESURE &quot;B&quot;                    "/>
  </r>
  <r>
    <x v="2"/>
    <x v="0"/>
    <x v="6"/>
    <x v="99"/>
    <x v="99"/>
    <s v="Public"/>
    <x v="1"/>
    <n v="0"/>
    <n v="0"/>
    <n v="28"/>
    <n v="3"/>
    <n v="1068475"/>
    <x v="2"/>
    <s v="C500A0"/>
    <s v="UNITÉS DE MESURE &quot;A&quot;                    "/>
  </r>
  <r>
    <x v="2"/>
    <x v="0"/>
    <x v="6"/>
    <x v="100"/>
    <x v="100"/>
    <s v="Public"/>
    <x v="1"/>
    <n v="0"/>
    <n v="0"/>
    <n v="28"/>
    <n v="3"/>
    <n v="22410"/>
    <x v="5"/>
    <s v="C500A0"/>
    <s v="UNITÉS DE MESURE &quot;A&quot;                    "/>
  </r>
  <r>
    <x v="3"/>
    <x v="0"/>
    <x v="6"/>
    <x v="100"/>
    <x v="100"/>
    <s v="Public"/>
    <x v="1"/>
    <n v="0"/>
    <n v="0"/>
    <n v="30"/>
    <n v="3"/>
    <n v="1056"/>
    <x v="5"/>
    <s v="C500B0"/>
    <s v="UNITÉS DE MESURE &quot;B&quot;                    "/>
  </r>
  <r>
    <x v="3"/>
    <x v="0"/>
    <x v="6"/>
    <x v="100"/>
    <x v="100"/>
    <s v="Public"/>
    <x v="1"/>
    <n v="0"/>
    <n v="0"/>
    <n v="30"/>
    <n v="3"/>
    <n v="4040"/>
    <x v="3"/>
    <s v="C500B0"/>
    <s v="UNITÉS DE MESURE &quot;B&quot;                    "/>
  </r>
  <r>
    <x v="2"/>
    <x v="0"/>
    <x v="6"/>
    <x v="100"/>
    <x v="100"/>
    <s v="Public"/>
    <x v="1"/>
    <n v="0"/>
    <n v="0"/>
    <n v="28"/>
    <n v="3"/>
    <n v="755908"/>
    <x v="2"/>
    <s v="C500A0"/>
    <s v="UNITÉS DE MESURE &quot;A&quot;                    "/>
  </r>
  <r>
    <x v="3"/>
    <x v="0"/>
    <x v="6"/>
    <x v="101"/>
    <x v="101"/>
    <s v="Public"/>
    <x v="1"/>
    <n v="0"/>
    <n v="0"/>
    <n v="30"/>
    <n v="3"/>
    <n v="2639"/>
    <x v="3"/>
    <s v="C500B0"/>
    <s v="UNITÉS DE MESURE &quot;B&quot;                    "/>
  </r>
  <r>
    <x v="2"/>
    <x v="0"/>
    <x v="6"/>
    <x v="101"/>
    <x v="101"/>
    <s v="Public"/>
    <x v="1"/>
    <n v="0"/>
    <n v="0"/>
    <n v="28"/>
    <n v="3"/>
    <n v="554383"/>
    <x v="2"/>
    <s v="C500A0"/>
    <s v="UNITÉS DE MESURE &quot;A&quot;                    "/>
  </r>
  <r>
    <x v="3"/>
    <x v="0"/>
    <x v="6"/>
    <x v="102"/>
    <x v="102"/>
    <s v="Public"/>
    <x v="1"/>
    <n v="0"/>
    <n v="0"/>
    <n v="30"/>
    <n v="3"/>
    <n v="449"/>
    <x v="3"/>
    <s v="C500B0"/>
    <s v="UNITÉS DE MESURE &quot;B&quot;                    "/>
  </r>
  <r>
    <x v="2"/>
    <x v="0"/>
    <x v="6"/>
    <x v="102"/>
    <x v="102"/>
    <s v="Public"/>
    <x v="1"/>
    <n v="0"/>
    <n v="0"/>
    <n v="28"/>
    <n v="3"/>
    <n v="427442"/>
    <x v="2"/>
    <s v="C500A0"/>
    <s v="UNITÉS DE MESURE &quot;A&quot;                    "/>
  </r>
  <r>
    <x v="3"/>
    <x v="0"/>
    <x v="6"/>
    <x v="103"/>
    <x v="103"/>
    <s v="Public"/>
    <x v="1"/>
    <n v="0"/>
    <n v="0"/>
    <n v="30"/>
    <n v="3"/>
    <n v="182"/>
    <x v="3"/>
    <s v="C500B0"/>
    <s v="UNITÉS DE MESURE &quot;B&quot;                    "/>
  </r>
  <r>
    <x v="2"/>
    <x v="0"/>
    <x v="6"/>
    <x v="103"/>
    <x v="103"/>
    <s v="Public"/>
    <x v="1"/>
    <n v="0"/>
    <n v="0"/>
    <n v="28"/>
    <n v="3"/>
    <n v="234062"/>
    <x v="2"/>
    <s v="C500A0"/>
    <s v="UNITÉS DE MESURE &quot;A&quot;                    "/>
  </r>
  <r>
    <x v="2"/>
    <x v="0"/>
    <x v="6"/>
    <x v="104"/>
    <x v="104"/>
    <s v="Public"/>
    <x v="1"/>
    <n v="0"/>
    <n v="0"/>
    <n v="28"/>
    <n v="3"/>
    <n v="149383"/>
    <x v="2"/>
    <s v="C500A0"/>
    <s v="UNITÉS DE MESURE &quot;A&quot;                    "/>
  </r>
  <r>
    <x v="2"/>
    <x v="0"/>
    <x v="6"/>
    <x v="105"/>
    <x v="105"/>
    <s v="Public"/>
    <x v="1"/>
    <n v="0"/>
    <n v="0"/>
    <n v="28"/>
    <n v="3"/>
    <n v="6036"/>
    <x v="5"/>
    <s v="C500A0"/>
    <s v="UNITÉS DE MESURE &quot;A&quot;                    "/>
  </r>
  <r>
    <x v="3"/>
    <x v="0"/>
    <x v="6"/>
    <x v="105"/>
    <x v="105"/>
    <s v="Public"/>
    <x v="1"/>
    <n v="0"/>
    <n v="0"/>
    <n v="30"/>
    <n v="3"/>
    <n v="528"/>
    <x v="5"/>
    <s v="C500B0"/>
    <s v="UNITÉS DE MESURE &quot;B&quot;                    "/>
  </r>
  <r>
    <x v="3"/>
    <x v="0"/>
    <x v="6"/>
    <x v="105"/>
    <x v="105"/>
    <s v="Public"/>
    <x v="1"/>
    <n v="0"/>
    <n v="0"/>
    <n v="30"/>
    <n v="3"/>
    <n v="5672"/>
    <x v="3"/>
    <s v="C500B0"/>
    <s v="UNITÉS DE MESURE &quot;B&quot;                    "/>
  </r>
  <r>
    <x v="2"/>
    <x v="0"/>
    <x v="6"/>
    <x v="105"/>
    <x v="105"/>
    <s v="Public"/>
    <x v="1"/>
    <n v="0"/>
    <n v="0"/>
    <n v="28"/>
    <n v="3"/>
    <n v="1628309"/>
    <x v="2"/>
    <s v="C500A0"/>
    <s v="UNITÉS DE MESURE &quot;A&quot;                    "/>
  </r>
  <r>
    <x v="2"/>
    <x v="0"/>
    <x v="6"/>
    <x v="106"/>
    <x v="106"/>
    <s v="Privé"/>
    <x v="1"/>
    <n v="0"/>
    <n v="0"/>
    <n v="28"/>
    <n v="3"/>
    <n v="41363"/>
    <x v="2"/>
    <s v="C500A0"/>
    <s v="UNITÉS DE MESURE &quot;A&quot;                    "/>
  </r>
  <r>
    <x v="2"/>
    <x v="0"/>
    <x v="6"/>
    <x v="286"/>
    <x v="286"/>
    <s v="Public"/>
    <x v="1"/>
    <n v="0"/>
    <n v="0"/>
    <n v="28"/>
    <n v="3"/>
    <n v="80965"/>
    <x v="6"/>
    <s v="C500A0"/>
    <s v="UNITÉS DE MESURE &quot;A&quot;                    "/>
  </r>
  <r>
    <x v="3"/>
    <x v="0"/>
    <x v="6"/>
    <x v="107"/>
    <x v="107"/>
    <s v="Public"/>
    <x v="1"/>
    <n v="0"/>
    <n v="0"/>
    <n v="30"/>
    <n v="3"/>
    <n v="176"/>
    <x v="3"/>
    <s v="C500B0"/>
    <s v="UNITÉS DE MESURE &quot;B&quot;                    "/>
  </r>
  <r>
    <x v="2"/>
    <x v="0"/>
    <x v="6"/>
    <x v="107"/>
    <x v="107"/>
    <s v="Public"/>
    <x v="1"/>
    <n v="0"/>
    <n v="0"/>
    <n v="28"/>
    <n v="3"/>
    <n v="383746"/>
    <x v="2"/>
    <s v="C500A0"/>
    <s v="UNITÉS DE MESURE &quot;A&quot;                    "/>
  </r>
  <r>
    <x v="3"/>
    <x v="0"/>
    <x v="6"/>
    <x v="234"/>
    <x v="234"/>
    <s v="Public"/>
    <x v="1"/>
    <n v="0"/>
    <n v="0"/>
    <n v="30"/>
    <n v="3"/>
    <n v="514"/>
    <x v="3"/>
    <s v="C500B0"/>
    <s v="UNITÉS DE MESURE &quot;B&quot;                    "/>
  </r>
  <r>
    <x v="2"/>
    <x v="0"/>
    <x v="6"/>
    <x v="234"/>
    <x v="234"/>
    <s v="Public"/>
    <x v="1"/>
    <n v="0"/>
    <n v="0"/>
    <n v="28"/>
    <n v="3"/>
    <n v="617302"/>
    <x v="2"/>
    <s v="C500A0"/>
    <s v="UNITÉS DE MESURE &quot;A&quot;                    "/>
  </r>
  <r>
    <x v="3"/>
    <x v="0"/>
    <x v="6"/>
    <x v="108"/>
    <x v="108"/>
    <s v="Public"/>
    <x v="1"/>
    <n v="0"/>
    <n v="0"/>
    <n v="30"/>
    <n v="3"/>
    <n v="493"/>
    <x v="3"/>
    <s v="C500B0"/>
    <s v="UNITÉS DE MESURE &quot;B&quot;                    "/>
  </r>
  <r>
    <x v="2"/>
    <x v="0"/>
    <x v="6"/>
    <x v="108"/>
    <x v="108"/>
    <s v="Public"/>
    <x v="1"/>
    <n v="0"/>
    <n v="0"/>
    <n v="28"/>
    <n v="3"/>
    <n v="180167"/>
    <x v="2"/>
    <s v="C500A0"/>
    <s v="UNITÉS DE MESURE &quot;A&quot;                    "/>
  </r>
  <r>
    <x v="2"/>
    <x v="0"/>
    <x v="6"/>
    <x v="287"/>
    <x v="287"/>
    <s v="Public"/>
    <x v="1"/>
    <n v="0"/>
    <n v="0"/>
    <n v="28"/>
    <n v="3"/>
    <n v="9381"/>
    <x v="4"/>
    <s v="C500A0"/>
    <s v="UNITÉS DE MESURE &quot;A&quot;                    "/>
  </r>
  <r>
    <x v="3"/>
    <x v="0"/>
    <x v="6"/>
    <x v="109"/>
    <x v="109"/>
    <s v="Privé"/>
    <x v="1"/>
    <n v="0"/>
    <n v="0"/>
    <n v="30"/>
    <n v="3"/>
    <n v="329"/>
    <x v="3"/>
    <s v="C500B0"/>
    <s v="UNITÉS DE MESURE &quot;B&quot;                    "/>
  </r>
  <r>
    <x v="2"/>
    <x v="0"/>
    <x v="6"/>
    <x v="109"/>
    <x v="109"/>
    <s v="Privé"/>
    <x v="1"/>
    <n v="0"/>
    <n v="0"/>
    <n v="28"/>
    <n v="3"/>
    <n v="47464"/>
    <x v="2"/>
    <s v="C500A0"/>
    <s v="UNITÉS DE MESURE &quot;A&quot;                    "/>
  </r>
  <r>
    <x v="3"/>
    <x v="0"/>
    <x v="6"/>
    <x v="110"/>
    <x v="110"/>
    <s v="Public"/>
    <x v="1"/>
    <n v="0"/>
    <n v="0"/>
    <n v="30"/>
    <n v="3"/>
    <n v="658"/>
    <x v="3"/>
    <s v="C500B0"/>
    <s v="UNITÉS DE MESURE &quot;B&quot;                    "/>
  </r>
  <r>
    <x v="2"/>
    <x v="0"/>
    <x v="6"/>
    <x v="110"/>
    <x v="110"/>
    <s v="Public"/>
    <x v="1"/>
    <n v="0"/>
    <n v="0"/>
    <n v="28"/>
    <n v="3"/>
    <n v="469111"/>
    <x v="2"/>
    <s v="C500A0"/>
    <s v="UNITÉS DE MESURE &quot;A&quot;                    "/>
  </r>
  <r>
    <x v="3"/>
    <x v="0"/>
    <x v="6"/>
    <x v="224"/>
    <x v="224"/>
    <s v="Public"/>
    <x v="1"/>
    <n v="0"/>
    <n v="0"/>
    <n v="30"/>
    <n v="3"/>
    <n v="457"/>
    <x v="3"/>
    <s v="C500B0"/>
    <s v="UNITÉS DE MESURE &quot;B&quot;                    "/>
  </r>
  <r>
    <x v="2"/>
    <x v="0"/>
    <x v="6"/>
    <x v="224"/>
    <x v="224"/>
    <s v="Public"/>
    <x v="1"/>
    <n v="0"/>
    <n v="0"/>
    <n v="28"/>
    <n v="3"/>
    <n v="510697"/>
    <x v="2"/>
    <s v="C500A0"/>
    <s v="UNITÉS DE MESURE &quot;A&quot;                    "/>
  </r>
  <r>
    <x v="3"/>
    <x v="0"/>
    <x v="6"/>
    <x v="111"/>
    <x v="111"/>
    <s v="Privé"/>
    <x v="1"/>
    <n v="0"/>
    <n v="0"/>
    <n v="30"/>
    <n v="3"/>
    <n v="74"/>
    <x v="3"/>
    <s v="C500B0"/>
    <s v="UNITÉS DE MESURE &quot;B&quot;                    "/>
  </r>
  <r>
    <x v="2"/>
    <x v="0"/>
    <x v="6"/>
    <x v="111"/>
    <x v="111"/>
    <s v="Privé"/>
    <x v="1"/>
    <n v="0"/>
    <n v="0"/>
    <n v="28"/>
    <n v="3"/>
    <n v="92231"/>
    <x v="2"/>
    <s v="C500A0"/>
    <s v="UNITÉS DE MESURE &quot;A&quot;                    "/>
  </r>
  <r>
    <x v="3"/>
    <x v="0"/>
    <x v="6"/>
    <x v="113"/>
    <x v="113"/>
    <s v="Public"/>
    <x v="1"/>
    <n v="0"/>
    <n v="0"/>
    <n v="30"/>
    <n v="3"/>
    <n v="903"/>
    <x v="3"/>
    <s v="C500B0"/>
    <s v="UNITÉS DE MESURE &quot;B&quot;                    "/>
  </r>
  <r>
    <x v="2"/>
    <x v="0"/>
    <x v="6"/>
    <x v="113"/>
    <x v="113"/>
    <s v="Public"/>
    <x v="1"/>
    <n v="0"/>
    <n v="0"/>
    <n v="28"/>
    <n v="3"/>
    <n v="614694"/>
    <x v="2"/>
    <s v="C500A0"/>
    <s v="UNITÉS DE MESURE &quot;A&quot;                    "/>
  </r>
  <r>
    <x v="2"/>
    <x v="0"/>
    <x v="6"/>
    <x v="114"/>
    <x v="114"/>
    <s v="Privé"/>
    <x v="1"/>
    <n v="0"/>
    <n v="0"/>
    <n v="28"/>
    <n v="3"/>
    <n v="120798"/>
    <x v="2"/>
    <s v="C500A0"/>
    <s v="UNITÉS DE MESURE &quot;A&quot;                    "/>
  </r>
  <r>
    <x v="3"/>
    <x v="0"/>
    <x v="6"/>
    <x v="115"/>
    <x v="115"/>
    <s v="Privé"/>
    <x v="1"/>
    <n v="0"/>
    <n v="0"/>
    <n v="30"/>
    <n v="3"/>
    <n v="112"/>
    <x v="3"/>
    <s v="C500B0"/>
    <s v="UNITÉS DE MESURE &quot;B&quot;                    "/>
  </r>
  <r>
    <x v="2"/>
    <x v="0"/>
    <x v="6"/>
    <x v="115"/>
    <x v="115"/>
    <s v="Privé"/>
    <x v="1"/>
    <n v="0"/>
    <n v="0"/>
    <n v="28"/>
    <n v="3"/>
    <n v="110249"/>
    <x v="2"/>
    <s v="C500A0"/>
    <s v="UNITÉS DE MESURE &quot;A&quot;                    "/>
  </r>
  <r>
    <x v="3"/>
    <x v="0"/>
    <x v="6"/>
    <x v="116"/>
    <x v="116"/>
    <s v="Privé"/>
    <x v="1"/>
    <n v="0"/>
    <n v="0"/>
    <n v="30"/>
    <n v="3"/>
    <n v="35"/>
    <x v="3"/>
    <s v="C500B0"/>
    <s v="UNITÉS DE MESURE &quot;B&quot;                    "/>
  </r>
  <r>
    <x v="2"/>
    <x v="0"/>
    <x v="6"/>
    <x v="116"/>
    <x v="116"/>
    <s v="Privé"/>
    <x v="1"/>
    <n v="0"/>
    <n v="0"/>
    <n v="28"/>
    <n v="3"/>
    <n v="37958"/>
    <x v="2"/>
    <s v="C500A0"/>
    <s v="UNITÉS DE MESURE &quot;A&quot;                    "/>
  </r>
  <r>
    <x v="3"/>
    <x v="0"/>
    <x v="6"/>
    <x v="117"/>
    <x v="117"/>
    <s v="Privé"/>
    <x v="1"/>
    <n v="0"/>
    <n v="0"/>
    <n v="30"/>
    <n v="3"/>
    <n v="1290"/>
    <x v="3"/>
    <s v="C500B0"/>
    <s v="UNITÉS DE MESURE &quot;B&quot;                    "/>
  </r>
  <r>
    <x v="2"/>
    <x v="0"/>
    <x v="6"/>
    <x v="117"/>
    <x v="117"/>
    <s v="Privé"/>
    <x v="1"/>
    <n v="0"/>
    <n v="0"/>
    <n v="28"/>
    <n v="3"/>
    <n v="206260"/>
    <x v="2"/>
    <s v="C500A0"/>
    <s v="UNITÉS DE MESURE &quot;A&quot;                    "/>
  </r>
  <r>
    <x v="3"/>
    <x v="0"/>
    <x v="6"/>
    <x v="118"/>
    <x v="118"/>
    <s v="Privé"/>
    <x v="1"/>
    <n v="0"/>
    <n v="0"/>
    <n v="30"/>
    <n v="3"/>
    <n v="62"/>
    <x v="3"/>
    <s v="C500B0"/>
    <s v="UNITÉS DE MESURE &quot;B&quot;                    "/>
  </r>
  <r>
    <x v="2"/>
    <x v="0"/>
    <x v="6"/>
    <x v="118"/>
    <x v="118"/>
    <s v="Privé"/>
    <x v="1"/>
    <n v="0"/>
    <n v="0"/>
    <n v="28"/>
    <n v="3"/>
    <n v="122210"/>
    <x v="2"/>
    <s v="C500A0"/>
    <s v="UNITÉS DE MESURE &quot;A&quot;                    "/>
  </r>
  <r>
    <x v="3"/>
    <x v="0"/>
    <x v="6"/>
    <x v="119"/>
    <x v="119"/>
    <s v="Privé"/>
    <x v="1"/>
    <n v="0"/>
    <n v="0"/>
    <n v="30"/>
    <n v="3"/>
    <n v="146"/>
    <x v="3"/>
    <s v="C500B0"/>
    <s v="UNITÉS DE MESURE &quot;B&quot;                    "/>
  </r>
  <r>
    <x v="2"/>
    <x v="0"/>
    <x v="6"/>
    <x v="119"/>
    <x v="119"/>
    <s v="Privé"/>
    <x v="1"/>
    <n v="0"/>
    <n v="0"/>
    <n v="28"/>
    <n v="3"/>
    <n v="195173"/>
    <x v="2"/>
    <s v="C500A0"/>
    <s v="UNITÉS DE MESURE &quot;A&quot;                    "/>
  </r>
  <r>
    <x v="3"/>
    <x v="0"/>
    <x v="6"/>
    <x v="120"/>
    <x v="120"/>
    <s v="Privé"/>
    <x v="1"/>
    <n v="0"/>
    <n v="0"/>
    <n v="30"/>
    <n v="3"/>
    <n v="136"/>
    <x v="3"/>
    <s v="C500B0"/>
    <s v="UNITÉS DE MESURE &quot;B&quot;                    "/>
  </r>
  <r>
    <x v="2"/>
    <x v="0"/>
    <x v="6"/>
    <x v="120"/>
    <x v="120"/>
    <s v="Privé"/>
    <x v="1"/>
    <n v="0"/>
    <n v="0"/>
    <n v="28"/>
    <n v="3"/>
    <n v="327142"/>
    <x v="2"/>
    <s v="C500A0"/>
    <s v="UNITÉS DE MESURE &quot;A&quot;                    "/>
  </r>
  <r>
    <x v="3"/>
    <x v="0"/>
    <x v="6"/>
    <x v="121"/>
    <x v="121"/>
    <s v="Privé"/>
    <x v="1"/>
    <n v="0"/>
    <n v="0"/>
    <n v="30"/>
    <n v="3"/>
    <n v="178"/>
    <x v="3"/>
    <s v="C500B0"/>
    <s v="UNITÉS DE MESURE &quot;B&quot;                    "/>
  </r>
  <r>
    <x v="2"/>
    <x v="0"/>
    <x v="6"/>
    <x v="121"/>
    <x v="121"/>
    <s v="Privé"/>
    <x v="1"/>
    <n v="0"/>
    <n v="0"/>
    <n v="28"/>
    <n v="3"/>
    <n v="214023"/>
    <x v="2"/>
    <s v="C500A0"/>
    <s v="UNITÉS DE MESURE &quot;A&quot;                    "/>
  </r>
  <r>
    <x v="3"/>
    <x v="0"/>
    <x v="6"/>
    <x v="122"/>
    <x v="122"/>
    <s v="Privé"/>
    <x v="1"/>
    <n v="0"/>
    <n v="0"/>
    <n v="30"/>
    <n v="3"/>
    <n v="77"/>
    <x v="3"/>
    <s v="C500B0"/>
    <s v="UNITÉS DE MESURE &quot;B&quot;                    "/>
  </r>
  <r>
    <x v="2"/>
    <x v="0"/>
    <x v="6"/>
    <x v="122"/>
    <x v="122"/>
    <s v="Privé"/>
    <x v="1"/>
    <n v="0"/>
    <n v="0"/>
    <n v="28"/>
    <n v="3"/>
    <n v="83116"/>
    <x v="2"/>
    <s v="C500A0"/>
    <s v="UNITÉS DE MESURE &quot;A&quot;                    "/>
  </r>
  <r>
    <x v="3"/>
    <x v="0"/>
    <x v="6"/>
    <x v="123"/>
    <x v="123"/>
    <s v="Privé"/>
    <x v="1"/>
    <n v="0"/>
    <n v="0"/>
    <n v="30"/>
    <n v="3"/>
    <n v="120"/>
    <x v="3"/>
    <s v="C500B0"/>
    <s v="UNITÉS DE MESURE &quot;B&quot;                    "/>
  </r>
  <r>
    <x v="2"/>
    <x v="0"/>
    <x v="6"/>
    <x v="123"/>
    <x v="123"/>
    <s v="Privé"/>
    <x v="1"/>
    <n v="0"/>
    <n v="0"/>
    <n v="28"/>
    <n v="3"/>
    <n v="374766"/>
    <x v="2"/>
    <s v="C500A0"/>
    <s v="UNITÉS DE MESURE &quot;A&quot;                    "/>
  </r>
  <r>
    <x v="2"/>
    <x v="0"/>
    <x v="6"/>
    <x v="124"/>
    <x v="124"/>
    <s v="Privé"/>
    <x v="1"/>
    <n v="0"/>
    <n v="0"/>
    <n v="28"/>
    <n v="3"/>
    <n v="20700"/>
    <x v="2"/>
    <s v="C500A0"/>
    <s v="UNITÉS DE MESURE &quot;A&quot;                    "/>
  </r>
  <r>
    <x v="3"/>
    <x v="0"/>
    <x v="6"/>
    <x v="125"/>
    <x v="125"/>
    <s v="Privé"/>
    <x v="1"/>
    <n v="0"/>
    <n v="0"/>
    <n v="30"/>
    <n v="3"/>
    <n v="330"/>
    <x v="3"/>
    <s v="C500B0"/>
    <s v="UNITÉS DE MESURE &quot;B&quot;                    "/>
  </r>
  <r>
    <x v="2"/>
    <x v="0"/>
    <x v="6"/>
    <x v="125"/>
    <x v="125"/>
    <s v="Privé"/>
    <x v="1"/>
    <n v="0"/>
    <n v="0"/>
    <n v="28"/>
    <n v="3"/>
    <n v="342110"/>
    <x v="2"/>
    <s v="C500A0"/>
    <s v="UNITÉS DE MESURE &quot;A&quot;                    "/>
  </r>
  <r>
    <x v="2"/>
    <x v="0"/>
    <x v="7"/>
    <x v="126"/>
    <x v="126"/>
    <s v="Public"/>
    <x v="1"/>
    <n v="0"/>
    <n v="0"/>
    <n v="28"/>
    <n v="3"/>
    <n v="96181"/>
    <x v="2"/>
    <s v="C500A0"/>
    <s v="UNITÉS DE MESURE &quot;A&quot;                    "/>
  </r>
  <r>
    <x v="3"/>
    <x v="0"/>
    <x v="7"/>
    <x v="127"/>
    <x v="127"/>
    <s v="Public"/>
    <x v="1"/>
    <n v="0"/>
    <n v="0"/>
    <n v="30"/>
    <n v="3"/>
    <n v="802"/>
    <x v="3"/>
    <s v="C500B0"/>
    <s v="UNITÉS DE MESURE &quot;B&quot;                    "/>
  </r>
  <r>
    <x v="2"/>
    <x v="0"/>
    <x v="7"/>
    <x v="127"/>
    <x v="127"/>
    <s v="Public"/>
    <x v="1"/>
    <n v="0"/>
    <n v="0"/>
    <n v="28"/>
    <n v="3"/>
    <n v="218431"/>
    <x v="2"/>
    <s v="C500A0"/>
    <s v="UNITÉS DE MESURE &quot;A&quot;                    "/>
  </r>
  <r>
    <x v="3"/>
    <x v="0"/>
    <x v="7"/>
    <x v="128"/>
    <x v="128"/>
    <s v="Public"/>
    <x v="1"/>
    <n v="0"/>
    <n v="0"/>
    <n v="30"/>
    <n v="3"/>
    <n v="262"/>
    <x v="3"/>
    <s v="C500B0"/>
    <s v="UNITÉS DE MESURE &quot;B&quot;                    "/>
  </r>
  <r>
    <x v="2"/>
    <x v="0"/>
    <x v="7"/>
    <x v="128"/>
    <x v="128"/>
    <s v="Public"/>
    <x v="1"/>
    <n v="0"/>
    <n v="0"/>
    <n v="28"/>
    <n v="3"/>
    <n v="175193"/>
    <x v="2"/>
    <s v="C500A0"/>
    <s v="UNITÉS DE MESURE &quot;A&quot;                    "/>
  </r>
  <r>
    <x v="3"/>
    <x v="0"/>
    <x v="7"/>
    <x v="129"/>
    <x v="129"/>
    <s v="Public"/>
    <x v="1"/>
    <n v="0"/>
    <n v="0"/>
    <n v="30"/>
    <n v="3"/>
    <n v="110"/>
    <x v="3"/>
    <s v="C500B0"/>
    <s v="UNITÉS DE MESURE &quot;B&quot;                    "/>
  </r>
  <r>
    <x v="2"/>
    <x v="0"/>
    <x v="7"/>
    <x v="129"/>
    <x v="129"/>
    <s v="Public"/>
    <x v="1"/>
    <n v="0"/>
    <n v="0"/>
    <n v="28"/>
    <n v="3"/>
    <n v="80889"/>
    <x v="2"/>
    <s v="C500A0"/>
    <s v="UNITÉS DE MESURE &quot;A&quot;                    "/>
  </r>
  <r>
    <x v="2"/>
    <x v="0"/>
    <x v="7"/>
    <x v="130"/>
    <x v="130"/>
    <s v="Public"/>
    <x v="1"/>
    <n v="0"/>
    <n v="0"/>
    <n v="28"/>
    <n v="3"/>
    <n v="3423"/>
    <x v="5"/>
    <s v="C500A0"/>
    <s v="UNITÉS DE MESURE &quot;A&quot;                    "/>
  </r>
  <r>
    <x v="3"/>
    <x v="0"/>
    <x v="7"/>
    <x v="130"/>
    <x v="130"/>
    <s v="Public"/>
    <x v="1"/>
    <n v="0"/>
    <n v="0"/>
    <n v="30"/>
    <n v="3"/>
    <n v="1009"/>
    <x v="5"/>
    <s v="C500B0"/>
    <s v="UNITÉS DE MESURE &quot;B&quot;                    "/>
  </r>
  <r>
    <x v="3"/>
    <x v="0"/>
    <x v="7"/>
    <x v="130"/>
    <x v="130"/>
    <s v="Public"/>
    <x v="1"/>
    <n v="0"/>
    <n v="0"/>
    <n v="30"/>
    <n v="3"/>
    <n v="4096"/>
    <x v="3"/>
    <s v="C500B0"/>
    <s v="UNITÉS DE MESURE &quot;B&quot;                    "/>
  </r>
  <r>
    <x v="2"/>
    <x v="0"/>
    <x v="7"/>
    <x v="130"/>
    <x v="130"/>
    <s v="Public"/>
    <x v="1"/>
    <n v="0"/>
    <n v="0"/>
    <n v="28"/>
    <n v="3"/>
    <n v="1683029"/>
    <x v="2"/>
    <s v="C500A0"/>
    <s v="UNITÉS DE MESURE &quot;A&quot;                    "/>
  </r>
  <r>
    <x v="3"/>
    <x v="0"/>
    <x v="7"/>
    <x v="131"/>
    <x v="131"/>
    <s v="Public"/>
    <x v="1"/>
    <n v="0"/>
    <n v="0"/>
    <n v="30"/>
    <n v="3"/>
    <n v="716"/>
    <x v="3"/>
    <s v="C500B0"/>
    <s v="UNITÉS DE MESURE &quot;B&quot;                    "/>
  </r>
  <r>
    <x v="2"/>
    <x v="0"/>
    <x v="7"/>
    <x v="131"/>
    <x v="131"/>
    <s v="Public"/>
    <x v="1"/>
    <n v="0"/>
    <n v="0"/>
    <n v="28"/>
    <n v="3"/>
    <n v="431183"/>
    <x v="2"/>
    <s v="C500A0"/>
    <s v="UNITÉS DE MESURE &quot;A&quot;                    "/>
  </r>
  <r>
    <x v="2"/>
    <x v="0"/>
    <x v="7"/>
    <x v="132"/>
    <x v="132"/>
    <s v="Public"/>
    <x v="1"/>
    <n v="0"/>
    <n v="0"/>
    <n v="28"/>
    <n v="3"/>
    <n v="181913"/>
    <x v="2"/>
    <s v="C500A0"/>
    <s v="UNITÉS DE MESURE &quot;A&quot;                    "/>
  </r>
  <r>
    <x v="2"/>
    <x v="0"/>
    <x v="7"/>
    <x v="133"/>
    <x v="133"/>
    <s v="Public"/>
    <x v="1"/>
    <n v="0"/>
    <n v="0"/>
    <n v="28"/>
    <n v="3"/>
    <n v="30665"/>
    <x v="2"/>
    <s v="C500A0"/>
    <s v="UNITÉS DE MESURE &quot;A&quot;                    "/>
  </r>
  <r>
    <x v="2"/>
    <x v="0"/>
    <x v="7"/>
    <x v="134"/>
    <x v="134"/>
    <s v="Public"/>
    <x v="1"/>
    <n v="0"/>
    <n v="0"/>
    <n v="28"/>
    <n v="3"/>
    <n v="36527"/>
    <x v="1"/>
    <s v="C500A0"/>
    <s v="UNITÉS DE MESURE &quot;A&quot;                    "/>
  </r>
  <r>
    <x v="2"/>
    <x v="0"/>
    <x v="7"/>
    <x v="134"/>
    <x v="134"/>
    <s v="Public"/>
    <x v="1"/>
    <n v="0"/>
    <n v="0"/>
    <n v="28"/>
    <n v="3"/>
    <n v="36527"/>
    <x v="4"/>
    <s v="C500A0"/>
    <s v="UNITÉS DE MESURE &quot;A&quot;                    "/>
  </r>
  <r>
    <x v="2"/>
    <x v="0"/>
    <x v="7"/>
    <x v="135"/>
    <x v="135"/>
    <s v="Privé"/>
    <x v="1"/>
    <n v="0"/>
    <n v="0"/>
    <n v="28"/>
    <n v="3"/>
    <n v="156627"/>
    <x v="2"/>
    <s v="C500A0"/>
    <s v="UNITÉS DE MESURE &quot;A&quot;                    "/>
  </r>
  <r>
    <x v="3"/>
    <x v="0"/>
    <x v="7"/>
    <x v="136"/>
    <x v="136"/>
    <s v="Privé"/>
    <x v="1"/>
    <n v="0"/>
    <n v="0"/>
    <n v="30"/>
    <n v="3"/>
    <n v="91"/>
    <x v="3"/>
    <s v="C500B0"/>
    <s v="UNITÉS DE MESURE &quot;B&quot;                    "/>
  </r>
  <r>
    <x v="2"/>
    <x v="0"/>
    <x v="7"/>
    <x v="136"/>
    <x v="136"/>
    <s v="Privé"/>
    <x v="1"/>
    <n v="0"/>
    <n v="0"/>
    <n v="28"/>
    <n v="3"/>
    <n v="122821"/>
    <x v="2"/>
    <s v="C500A0"/>
    <s v="UNITÉS DE MESURE &quot;A&quot;                    "/>
  </r>
  <r>
    <x v="2"/>
    <x v="0"/>
    <x v="8"/>
    <x v="137"/>
    <x v="137"/>
    <s v="Public"/>
    <x v="1"/>
    <n v="0"/>
    <n v="0"/>
    <n v="28"/>
    <n v="3"/>
    <n v="109282"/>
    <x v="2"/>
    <s v="C500A0"/>
    <s v="UNITÉS DE MESURE &quot;A&quot;                    "/>
  </r>
  <r>
    <x v="3"/>
    <x v="0"/>
    <x v="8"/>
    <x v="138"/>
    <x v="138"/>
    <s v="Public"/>
    <x v="1"/>
    <n v="0"/>
    <n v="0"/>
    <n v="30"/>
    <n v="3"/>
    <n v="148"/>
    <x v="3"/>
    <s v="C500B0"/>
    <s v="UNITÉS DE MESURE &quot;B&quot;                    "/>
  </r>
  <r>
    <x v="2"/>
    <x v="0"/>
    <x v="8"/>
    <x v="138"/>
    <x v="138"/>
    <s v="Public"/>
    <x v="1"/>
    <n v="0"/>
    <n v="0"/>
    <n v="28"/>
    <n v="3"/>
    <n v="291722"/>
    <x v="2"/>
    <s v="C500A0"/>
    <s v="UNITÉS DE MESURE &quot;A&quot;                    "/>
  </r>
  <r>
    <x v="2"/>
    <x v="0"/>
    <x v="8"/>
    <x v="139"/>
    <x v="139"/>
    <s v="Public"/>
    <x v="1"/>
    <n v="0"/>
    <n v="0"/>
    <n v="28"/>
    <n v="3"/>
    <n v="284070"/>
    <x v="2"/>
    <s v="C500A0"/>
    <s v="UNITÉS DE MESURE &quot;A&quot;                    "/>
  </r>
  <r>
    <x v="3"/>
    <x v="0"/>
    <x v="8"/>
    <x v="140"/>
    <x v="140"/>
    <s v="Public"/>
    <x v="1"/>
    <n v="0"/>
    <n v="0"/>
    <n v="30"/>
    <n v="3"/>
    <n v="2355"/>
    <x v="3"/>
    <s v="C500B0"/>
    <s v="UNITÉS DE MESURE &quot;B&quot;                    "/>
  </r>
  <r>
    <x v="2"/>
    <x v="0"/>
    <x v="8"/>
    <x v="140"/>
    <x v="140"/>
    <s v="Public"/>
    <x v="1"/>
    <n v="0"/>
    <n v="0"/>
    <n v="28"/>
    <n v="3"/>
    <n v="416569"/>
    <x v="2"/>
    <s v="C500A0"/>
    <s v="UNITÉS DE MESURE &quot;A&quot;                    "/>
  </r>
  <r>
    <x v="2"/>
    <x v="0"/>
    <x v="8"/>
    <x v="141"/>
    <x v="141"/>
    <s v="Public"/>
    <x v="1"/>
    <n v="0"/>
    <n v="0"/>
    <n v="28"/>
    <n v="3"/>
    <n v="530717"/>
    <x v="1"/>
    <s v="C500A0"/>
    <s v="UNITÉS DE MESURE &quot;A&quot;                    "/>
  </r>
  <r>
    <x v="3"/>
    <x v="0"/>
    <x v="8"/>
    <x v="141"/>
    <x v="141"/>
    <s v="Public"/>
    <x v="1"/>
    <n v="0"/>
    <n v="0"/>
    <n v="30"/>
    <n v="3"/>
    <n v="1933"/>
    <x v="1"/>
    <s v="C500B0"/>
    <s v="UNITÉS DE MESURE &quot;B&quot;                    "/>
  </r>
  <r>
    <x v="3"/>
    <x v="0"/>
    <x v="8"/>
    <x v="141"/>
    <x v="141"/>
    <s v="Public"/>
    <x v="1"/>
    <n v="0"/>
    <n v="0"/>
    <n v="30"/>
    <n v="3"/>
    <n v="1933"/>
    <x v="3"/>
    <s v="C500B0"/>
    <s v="UNITÉS DE MESURE &quot;B&quot;                    "/>
  </r>
  <r>
    <x v="2"/>
    <x v="0"/>
    <x v="8"/>
    <x v="141"/>
    <x v="141"/>
    <s v="Public"/>
    <x v="1"/>
    <n v="0"/>
    <n v="0"/>
    <n v="28"/>
    <n v="3"/>
    <n v="530717"/>
    <x v="2"/>
    <s v="C500A0"/>
    <s v="UNITÉS DE MESURE &quot;A&quot;                    "/>
  </r>
  <r>
    <x v="2"/>
    <x v="0"/>
    <x v="8"/>
    <x v="142"/>
    <x v="142"/>
    <s v="Public"/>
    <x v="1"/>
    <n v="0"/>
    <n v="0"/>
    <n v="28"/>
    <n v="3"/>
    <n v="49809"/>
    <x v="6"/>
    <s v="C500A0"/>
    <s v="UNITÉS DE MESURE &quot;A&quot;                    "/>
  </r>
  <r>
    <x v="2"/>
    <x v="0"/>
    <x v="8"/>
    <x v="143"/>
    <x v="143"/>
    <s v="Public"/>
    <x v="1"/>
    <n v="0"/>
    <n v="0"/>
    <n v="28"/>
    <n v="3"/>
    <n v="12574"/>
    <x v="2"/>
    <s v="C500A0"/>
    <s v="UNITÉS DE MESURE &quot;A&quot;                    "/>
  </r>
  <r>
    <x v="2"/>
    <x v="0"/>
    <x v="8"/>
    <x v="230"/>
    <x v="230"/>
    <s v="Public"/>
    <x v="1"/>
    <n v="0"/>
    <n v="0"/>
    <n v="28"/>
    <n v="3"/>
    <n v="6688"/>
    <x v="2"/>
    <s v="C500A0"/>
    <s v="UNITÉS DE MESURE &quot;A&quot;                    "/>
  </r>
  <r>
    <x v="3"/>
    <x v="0"/>
    <x v="9"/>
    <x v="144"/>
    <x v="144"/>
    <s v="Public"/>
    <x v="1"/>
    <n v="0"/>
    <n v="0"/>
    <n v="30"/>
    <n v="3"/>
    <n v="583"/>
    <x v="3"/>
    <s v="C500B0"/>
    <s v="UNITÉS DE MESURE &quot;B&quot;                    "/>
  </r>
  <r>
    <x v="2"/>
    <x v="0"/>
    <x v="9"/>
    <x v="144"/>
    <x v="144"/>
    <s v="Public"/>
    <x v="1"/>
    <n v="0"/>
    <n v="0"/>
    <n v="28"/>
    <n v="3"/>
    <n v="133000"/>
    <x v="2"/>
    <s v="C500A0"/>
    <s v="UNITÉS DE MESURE &quot;A&quot;                    "/>
  </r>
  <r>
    <x v="3"/>
    <x v="0"/>
    <x v="9"/>
    <x v="145"/>
    <x v="145"/>
    <s v="Public"/>
    <x v="1"/>
    <n v="0"/>
    <n v="0"/>
    <n v="30"/>
    <n v="3"/>
    <n v="130"/>
    <x v="3"/>
    <s v="C500B0"/>
    <s v="UNITÉS DE MESURE &quot;B&quot;                    "/>
  </r>
  <r>
    <x v="2"/>
    <x v="0"/>
    <x v="9"/>
    <x v="145"/>
    <x v="145"/>
    <s v="Public"/>
    <x v="1"/>
    <n v="0"/>
    <n v="0"/>
    <n v="28"/>
    <n v="3"/>
    <n v="41678"/>
    <x v="2"/>
    <s v="C500A0"/>
    <s v="UNITÉS DE MESURE &quot;A&quot;                    "/>
  </r>
  <r>
    <x v="3"/>
    <x v="0"/>
    <x v="9"/>
    <x v="146"/>
    <x v="146"/>
    <s v="Public"/>
    <x v="1"/>
    <n v="0"/>
    <n v="0"/>
    <n v="30"/>
    <n v="3"/>
    <n v="905"/>
    <x v="3"/>
    <s v="C500B0"/>
    <s v="UNITÉS DE MESURE &quot;B&quot;                    "/>
  </r>
  <r>
    <x v="2"/>
    <x v="0"/>
    <x v="9"/>
    <x v="146"/>
    <x v="146"/>
    <s v="Public"/>
    <x v="1"/>
    <n v="0"/>
    <n v="0"/>
    <n v="28"/>
    <n v="3"/>
    <n v="279557"/>
    <x v="2"/>
    <s v="C500A0"/>
    <s v="UNITÉS DE MESURE &quot;A&quot;                    "/>
  </r>
  <r>
    <x v="2"/>
    <x v="0"/>
    <x v="9"/>
    <x v="147"/>
    <x v="147"/>
    <s v="Public"/>
    <x v="1"/>
    <n v="0"/>
    <n v="0"/>
    <n v="28"/>
    <n v="3"/>
    <n v="42692"/>
    <x v="2"/>
    <s v="C500A0"/>
    <s v="UNITÉS DE MESURE &quot;A&quot;                    "/>
  </r>
  <r>
    <x v="2"/>
    <x v="0"/>
    <x v="9"/>
    <x v="288"/>
    <x v="288"/>
    <s v="Public"/>
    <x v="1"/>
    <n v="0"/>
    <n v="0"/>
    <n v="28"/>
    <n v="3"/>
    <n v="1256"/>
    <x v="2"/>
    <s v="C500A0"/>
    <s v="UNITÉS DE MESURE &quot;A&quot;                    "/>
  </r>
  <r>
    <x v="3"/>
    <x v="0"/>
    <x v="10"/>
    <x v="148"/>
    <x v="148"/>
    <s v="Public"/>
    <x v="1"/>
    <n v="0"/>
    <n v="0"/>
    <n v="30"/>
    <n v="3"/>
    <n v="424"/>
    <x v="3"/>
    <s v="C500B0"/>
    <s v="UNITÉS DE MESURE &quot;B&quot;                    "/>
  </r>
  <r>
    <x v="2"/>
    <x v="0"/>
    <x v="10"/>
    <x v="148"/>
    <x v="148"/>
    <s v="Public"/>
    <x v="1"/>
    <n v="0"/>
    <n v="0"/>
    <n v="28"/>
    <n v="3"/>
    <n v="81818"/>
    <x v="2"/>
    <s v="C500A0"/>
    <s v="UNITÉS DE MESURE &quot;A&quot;                    "/>
  </r>
  <r>
    <x v="3"/>
    <x v="0"/>
    <x v="11"/>
    <x v="149"/>
    <x v="149"/>
    <s v="Public"/>
    <x v="1"/>
    <n v="0"/>
    <n v="0"/>
    <n v="30"/>
    <n v="3"/>
    <n v="421"/>
    <x v="3"/>
    <s v="C500B0"/>
    <s v="UNITÉS DE MESURE &quot;B&quot;                    "/>
  </r>
  <r>
    <x v="2"/>
    <x v="0"/>
    <x v="11"/>
    <x v="149"/>
    <x v="149"/>
    <s v="Public"/>
    <x v="1"/>
    <n v="0"/>
    <n v="0"/>
    <n v="28"/>
    <n v="3"/>
    <n v="159065"/>
    <x v="2"/>
    <s v="C500A0"/>
    <s v="UNITÉS DE MESURE &quot;A&quot;                    "/>
  </r>
  <r>
    <x v="3"/>
    <x v="0"/>
    <x v="11"/>
    <x v="150"/>
    <x v="150"/>
    <s v="Public"/>
    <x v="1"/>
    <n v="0"/>
    <n v="0"/>
    <n v="30"/>
    <n v="3"/>
    <n v="345"/>
    <x v="3"/>
    <s v="C500B0"/>
    <s v="UNITÉS DE MESURE &quot;B&quot;                    "/>
  </r>
  <r>
    <x v="2"/>
    <x v="0"/>
    <x v="11"/>
    <x v="150"/>
    <x v="150"/>
    <s v="Public"/>
    <x v="1"/>
    <n v="0"/>
    <n v="0"/>
    <n v="28"/>
    <n v="3"/>
    <n v="202981"/>
    <x v="2"/>
    <s v="C500A0"/>
    <s v="UNITÉS DE MESURE &quot;A&quot;                    "/>
  </r>
  <r>
    <x v="3"/>
    <x v="0"/>
    <x v="11"/>
    <x v="151"/>
    <x v="151"/>
    <s v="Public"/>
    <x v="1"/>
    <n v="0"/>
    <n v="0"/>
    <n v="30"/>
    <n v="3"/>
    <n v="297"/>
    <x v="3"/>
    <s v="C500B0"/>
    <s v="UNITÉS DE MESURE &quot;B&quot;                    "/>
  </r>
  <r>
    <x v="2"/>
    <x v="0"/>
    <x v="11"/>
    <x v="151"/>
    <x v="151"/>
    <s v="Public"/>
    <x v="1"/>
    <n v="0"/>
    <n v="0"/>
    <n v="28"/>
    <n v="3"/>
    <n v="188505"/>
    <x v="2"/>
    <s v="C500A0"/>
    <s v="UNITÉS DE MESURE &quot;A&quot;                    "/>
  </r>
  <r>
    <x v="3"/>
    <x v="0"/>
    <x v="11"/>
    <x v="152"/>
    <x v="152"/>
    <s v="Public"/>
    <x v="1"/>
    <n v="0"/>
    <n v="0"/>
    <n v="30"/>
    <n v="3"/>
    <n v="578"/>
    <x v="3"/>
    <s v="C500B0"/>
    <s v="UNITÉS DE MESURE &quot;B&quot;                    "/>
  </r>
  <r>
    <x v="2"/>
    <x v="0"/>
    <x v="11"/>
    <x v="152"/>
    <x v="152"/>
    <s v="Public"/>
    <x v="1"/>
    <n v="0"/>
    <n v="0"/>
    <n v="28"/>
    <n v="3"/>
    <n v="392485"/>
    <x v="2"/>
    <s v="C500A0"/>
    <s v="UNITÉS DE MESURE &quot;A&quot;                    "/>
  </r>
  <r>
    <x v="3"/>
    <x v="0"/>
    <x v="11"/>
    <x v="153"/>
    <x v="153"/>
    <s v="Public"/>
    <x v="1"/>
    <n v="0"/>
    <n v="0"/>
    <n v="30"/>
    <n v="3"/>
    <n v="800"/>
    <x v="3"/>
    <s v="C500B0"/>
    <s v="UNITÉS DE MESURE &quot;B&quot;                    "/>
  </r>
  <r>
    <x v="2"/>
    <x v="0"/>
    <x v="11"/>
    <x v="153"/>
    <x v="153"/>
    <s v="Public"/>
    <x v="1"/>
    <n v="0"/>
    <n v="0"/>
    <n v="28"/>
    <n v="3"/>
    <n v="274496"/>
    <x v="2"/>
    <s v="C500A0"/>
    <s v="UNITÉS DE MESURE &quot;A&quot;                    "/>
  </r>
  <r>
    <x v="2"/>
    <x v="0"/>
    <x v="11"/>
    <x v="154"/>
    <x v="154"/>
    <s v="Public"/>
    <x v="1"/>
    <n v="0"/>
    <n v="0"/>
    <n v="28"/>
    <n v="3"/>
    <n v="31010"/>
    <x v="2"/>
    <s v="C500A0"/>
    <s v="UNITÉS DE MESURE &quot;A&quot;                    "/>
  </r>
  <r>
    <x v="3"/>
    <x v="0"/>
    <x v="12"/>
    <x v="155"/>
    <x v="155"/>
    <s v="Public"/>
    <x v="1"/>
    <n v="0"/>
    <n v="0"/>
    <n v="30"/>
    <n v="3"/>
    <n v="118"/>
    <x v="3"/>
    <s v="C500B0"/>
    <s v="UNITÉS DE MESURE &quot;B&quot;                    "/>
  </r>
  <r>
    <x v="2"/>
    <x v="0"/>
    <x v="12"/>
    <x v="155"/>
    <x v="155"/>
    <s v="Public"/>
    <x v="1"/>
    <n v="0"/>
    <n v="0"/>
    <n v="28"/>
    <n v="3"/>
    <n v="270997"/>
    <x v="2"/>
    <s v="C500A0"/>
    <s v="UNITÉS DE MESURE &quot;A&quot;                    "/>
  </r>
  <r>
    <x v="2"/>
    <x v="0"/>
    <x v="12"/>
    <x v="156"/>
    <x v="156"/>
    <s v="Public"/>
    <x v="1"/>
    <n v="0"/>
    <n v="0"/>
    <n v="28"/>
    <n v="3"/>
    <n v="142032"/>
    <x v="2"/>
    <s v="C500A0"/>
    <s v="UNITÉS DE MESURE &quot;A&quot;                    "/>
  </r>
  <r>
    <x v="2"/>
    <x v="0"/>
    <x v="12"/>
    <x v="289"/>
    <x v="289"/>
    <s v="Public"/>
    <x v="1"/>
    <n v="0"/>
    <n v="0"/>
    <n v="28"/>
    <n v="3"/>
    <n v="41568"/>
    <x v="4"/>
    <s v="C500A0"/>
    <s v="UNITÉS DE MESURE &quot;A&quot;                    "/>
  </r>
  <r>
    <x v="3"/>
    <x v="0"/>
    <x v="12"/>
    <x v="157"/>
    <x v="157"/>
    <s v="Privé"/>
    <x v="1"/>
    <n v="0"/>
    <n v="0"/>
    <n v="30"/>
    <n v="3"/>
    <n v="52"/>
    <x v="3"/>
    <s v="C500B0"/>
    <s v="UNITÉS DE MESURE &quot;B&quot;                    "/>
  </r>
  <r>
    <x v="2"/>
    <x v="0"/>
    <x v="12"/>
    <x v="157"/>
    <x v="157"/>
    <s v="Privé"/>
    <x v="1"/>
    <n v="0"/>
    <n v="0"/>
    <n v="28"/>
    <n v="3"/>
    <n v="132897"/>
    <x v="2"/>
    <s v="C500A0"/>
    <s v="UNITÉS DE MESURE &quot;A&quot;                    "/>
  </r>
  <r>
    <x v="3"/>
    <x v="0"/>
    <x v="12"/>
    <x v="158"/>
    <x v="158"/>
    <s v="Public"/>
    <x v="1"/>
    <n v="0"/>
    <n v="0"/>
    <n v="30"/>
    <n v="3"/>
    <n v="2026"/>
    <x v="3"/>
    <s v="C500B0"/>
    <s v="UNITÉS DE MESURE &quot;B&quot;                    "/>
  </r>
  <r>
    <x v="2"/>
    <x v="0"/>
    <x v="12"/>
    <x v="158"/>
    <x v="158"/>
    <s v="Public"/>
    <x v="1"/>
    <n v="0"/>
    <n v="0"/>
    <n v="28"/>
    <n v="3"/>
    <n v="589464"/>
    <x v="2"/>
    <s v="C500A0"/>
    <s v="UNITÉS DE MESURE &quot;A&quot;                    "/>
  </r>
  <r>
    <x v="3"/>
    <x v="0"/>
    <x v="12"/>
    <x v="159"/>
    <x v="159"/>
    <s v="Public"/>
    <x v="1"/>
    <n v="0"/>
    <n v="0"/>
    <n v="30"/>
    <n v="3"/>
    <n v="494"/>
    <x v="3"/>
    <s v="C500B0"/>
    <s v="UNITÉS DE MESURE &quot;B&quot;                    "/>
  </r>
  <r>
    <x v="2"/>
    <x v="0"/>
    <x v="12"/>
    <x v="159"/>
    <x v="159"/>
    <s v="Public"/>
    <x v="1"/>
    <n v="0"/>
    <n v="0"/>
    <n v="28"/>
    <n v="3"/>
    <n v="496663"/>
    <x v="2"/>
    <s v="C500A0"/>
    <s v="UNITÉS DE MESURE &quot;A&quot;                    "/>
  </r>
  <r>
    <x v="3"/>
    <x v="0"/>
    <x v="12"/>
    <x v="160"/>
    <x v="160"/>
    <s v="Public"/>
    <x v="1"/>
    <n v="0"/>
    <n v="0"/>
    <n v="30"/>
    <n v="3"/>
    <n v="468"/>
    <x v="3"/>
    <s v="C500B0"/>
    <s v="UNITÉS DE MESURE &quot;B&quot;                    "/>
  </r>
  <r>
    <x v="2"/>
    <x v="0"/>
    <x v="12"/>
    <x v="160"/>
    <x v="160"/>
    <s v="Public"/>
    <x v="1"/>
    <n v="0"/>
    <n v="0"/>
    <n v="28"/>
    <n v="3"/>
    <n v="983803"/>
    <x v="2"/>
    <s v="C500A0"/>
    <s v="UNITÉS DE MESURE &quot;A&quot;                    "/>
  </r>
  <r>
    <x v="3"/>
    <x v="0"/>
    <x v="12"/>
    <x v="161"/>
    <x v="161"/>
    <s v="Public"/>
    <x v="1"/>
    <n v="0"/>
    <n v="0"/>
    <n v="30"/>
    <n v="3"/>
    <n v="1377"/>
    <x v="3"/>
    <s v="C500B0"/>
    <s v="UNITÉS DE MESURE &quot;B&quot;                    "/>
  </r>
  <r>
    <x v="2"/>
    <x v="0"/>
    <x v="12"/>
    <x v="161"/>
    <x v="161"/>
    <s v="Public"/>
    <x v="1"/>
    <n v="0"/>
    <n v="0"/>
    <n v="28"/>
    <n v="3"/>
    <n v="704622"/>
    <x v="2"/>
    <s v="C500A0"/>
    <s v="UNITÉS DE MESURE &quot;A&quot;                    "/>
  </r>
  <r>
    <x v="2"/>
    <x v="0"/>
    <x v="12"/>
    <x v="162"/>
    <x v="162"/>
    <s v="Public"/>
    <x v="1"/>
    <n v="0"/>
    <n v="0"/>
    <n v="28"/>
    <n v="3"/>
    <n v="11957"/>
    <x v="2"/>
    <s v="C500A0"/>
    <s v="UNITÉS DE MESURE &quot;A&quot;                    "/>
  </r>
  <r>
    <x v="3"/>
    <x v="0"/>
    <x v="12"/>
    <x v="163"/>
    <x v="163"/>
    <s v="Public"/>
    <x v="1"/>
    <n v="0"/>
    <n v="0"/>
    <n v="30"/>
    <n v="3"/>
    <n v="4001"/>
    <x v="3"/>
    <s v="C500B0"/>
    <s v="UNITÉS DE MESURE &quot;B&quot;                    "/>
  </r>
  <r>
    <x v="2"/>
    <x v="0"/>
    <x v="12"/>
    <x v="163"/>
    <x v="163"/>
    <s v="Public"/>
    <x v="1"/>
    <n v="0"/>
    <n v="0"/>
    <n v="28"/>
    <n v="3"/>
    <n v="795985"/>
    <x v="2"/>
    <s v="C500A0"/>
    <s v="UNITÉS DE MESURE &quot;A&quot;                    "/>
  </r>
  <r>
    <x v="3"/>
    <x v="0"/>
    <x v="12"/>
    <x v="164"/>
    <x v="164"/>
    <s v="Privé"/>
    <x v="1"/>
    <n v="0"/>
    <n v="0"/>
    <n v="30"/>
    <n v="3"/>
    <n v="107"/>
    <x v="3"/>
    <s v="C500B0"/>
    <s v="UNITÉS DE MESURE &quot;B&quot;                    "/>
  </r>
  <r>
    <x v="2"/>
    <x v="0"/>
    <x v="12"/>
    <x v="164"/>
    <x v="164"/>
    <s v="Privé"/>
    <x v="1"/>
    <n v="0"/>
    <n v="0"/>
    <n v="28"/>
    <n v="3"/>
    <n v="125096"/>
    <x v="2"/>
    <s v="C500A0"/>
    <s v="UNITÉS DE MESURE &quot;A&quot;                    "/>
  </r>
  <r>
    <x v="2"/>
    <x v="0"/>
    <x v="12"/>
    <x v="165"/>
    <x v="165"/>
    <s v="Privé"/>
    <x v="1"/>
    <n v="0"/>
    <n v="0"/>
    <n v="28"/>
    <n v="3"/>
    <n v="70842"/>
    <x v="2"/>
    <s v="C500A0"/>
    <s v="UNITÉS DE MESURE &quot;A&quot;                    "/>
  </r>
  <r>
    <x v="3"/>
    <x v="0"/>
    <x v="12"/>
    <x v="166"/>
    <x v="166"/>
    <s v="Privé"/>
    <x v="1"/>
    <n v="0"/>
    <n v="0"/>
    <n v="30"/>
    <n v="3"/>
    <n v="127"/>
    <x v="3"/>
    <s v="C500B0"/>
    <s v="UNITÉS DE MESURE &quot;B&quot;                    "/>
  </r>
  <r>
    <x v="2"/>
    <x v="0"/>
    <x v="12"/>
    <x v="166"/>
    <x v="166"/>
    <s v="Privé"/>
    <x v="1"/>
    <n v="0"/>
    <n v="0"/>
    <n v="28"/>
    <n v="3"/>
    <n v="233286"/>
    <x v="2"/>
    <s v="C500A0"/>
    <s v="UNITÉS DE MESURE &quot;A&quot;                    "/>
  </r>
  <r>
    <x v="3"/>
    <x v="0"/>
    <x v="12"/>
    <x v="167"/>
    <x v="167"/>
    <s v="Privé"/>
    <x v="1"/>
    <n v="0"/>
    <n v="0"/>
    <n v="30"/>
    <n v="3"/>
    <n v="43"/>
    <x v="3"/>
    <s v="C500B0"/>
    <s v="UNITÉS DE MESURE &quot;B&quot;                    "/>
  </r>
  <r>
    <x v="2"/>
    <x v="0"/>
    <x v="12"/>
    <x v="167"/>
    <x v="167"/>
    <s v="Privé"/>
    <x v="1"/>
    <n v="0"/>
    <n v="0"/>
    <n v="28"/>
    <n v="3"/>
    <n v="52832"/>
    <x v="2"/>
    <s v="C500A0"/>
    <s v="UNITÉS DE MESURE &quot;A&quot;                    "/>
  </r>
  <r>
    <x v="2"/>
    <x v="0"/>
    <x v="13"/>
    <x v="168"/>
    <x v="168"/>
    <s v="Public"/>
    <x v="1"/>
    <n v="0"/>
    <n v="0"/>
    <n v="28"/>
    <n v="3"/>
    <n v="386516"/>
    <x v="2"/>
    <s v="C500A0"/>
    <s v="UNITÉS DE MESURE &quot;A&quot;                    "/>
  </r>
  <r>
    <x v="3"/>
    <x v="0"/>
    <x v="13"/>
    <x v="169"/>
    <x v="169"/>
    <s v="Public"/>
    <x v="1"/>
    <n v="0"/>
    <n v="0"/>
    <n v="30"/>
    <n v="3"/>
    <n v="7727"/>
    <x v="3"/>
    <s v="C500B0"/>
    <s v="UNITÉS DE MESURE &quot;B&quot;                    "/>
  </r>
  <r>
    <x v="2"/>
    <x v="0"/>
    <x v="13"/>
    <x v="169"/>
    <x v="169"/>
    <s v="Public"/>
    <x v="1"/>
    <n v="0"/>
    <n v="0"/>
    <n v="28"/>
    <n v="3"/>
    <n v="2009888"/>
    <x v="2"/>
    <s v="C500A0"/>
    <s v="UNITÉS DE MESURE &quot;A&quot;                    "/>
  </r>
  <r>
    <x v="3"/>
    <x v="0"/>
    <x v="13"/>
    <x v="290"/>
    <x v="290"/>
    <s v="Public"/>
    <x v="1"/>
    <n v="0"/>
    <n v="0"/>
    <n v="30"/>
    <n v="3"/>
    <n v="2077"/>
    <x v="3"/>
    <s v="C500B0"/>
    <s v="UNITÉS DE MESURE &quot;B&quot;                    "/>
  </r>
  <r>
    <x v="2"/>
    <x v="0"/>
    <x v="13"/>
    <x v="290"/>
    <x v="290"/>
    <s v="Public"/>
    <x v="1"/>
    <n v="0"/>
    <n v="0"/>
    <n v="28"/>
    <n v="3"/>
    <n v="175080"/>
    <x v="2"/>
    <s v="C500A0"/>
    <s v="UNITÉS DE MESURE &quot;A&quot;                    "/>
  </r>
  <r>
    <x v="3"/>
    <x v="0"/>
    <x v="13"/>
    <x v="170"/>
    <x v="170"/>
    <s v="Privé"/>
    <x v="1"/>
    <n v="0"/>
    <n v="0"/>
    <n v="30"/>
    <n v="3"/>
    <n v="183"/>
    <x v="3"/>
    <s v="C500B0"/>
    <s v="UNITÉS DE MESURE &quot;B&quot;                    "/>
  </r>
  <r>
    <x v="2"/>
    <x v="0"/>
    <x v="13"/>
    <x v="170"/>
    <x v="170"/>
    <s v="Privé"/>
    <x v="1"/>
    <n v="0"/>
    <n v="0"/>
    <n v="28"/>
    <n v="3"/>
    <n v="288261"/>
    <x v="2"/>
    <s v="C500A0"/>
    <s v="UNITÉS DE MESURE &quot;A&quot;                    "/>
  </r>
  <r>
    <x v="3"/>
    <x v="0"/>
    <x v="13"/>
    <x v="171"/>
    <x v="171"/>
    <s v="Privé"/>
    <x v="1"/>
    <n v="0"/>
    <n v="0"/>
    <n v="30"/>
    <n v="3"/>
    <n v="147"/>
    <x v="3"/>
    <s v="C500B0"/>
    <s v="UNITÉS DE MESURE &quot;B&quot;                    "/>
  </r>
  <r>
    <x v="2"/>
    <x v="0"/>
    <x v="13"/>
    <x v="171"/>
    <x v="171"/>
    <s v="Privé"/>
    <x v="1"/>
    <n v="0"/>
    <n v="0"/>
    <n v="28"/>
    <n v="3"/>
    <n v="162782"/>
    <x v="2"/>
    <s v="C500A0"/>
    <s v="UNITÉS DE MESURE &quot;A&quot;                    "/>
  </r>
  <r>
    <x v="3"/>
    <x v="0"/>
    <x v="13"/>
    <x v="172"/>
    <x v="172"/>
    <s v="Privé"/>
    <x v="1"/>
    <n v="0"/>
    <n v="0"/>
    <n v="30"/>
    <n v="3"/>
    <n v="116"/>
    <x v="3"/>
    <s v="C500B0"/>
    <s v="UNITÉS DE MESURE &quot;B&quot;                    "/>
  </r>
  <r>
    <x v="2"/>
    <x v="0"/>
    <x v="13"/>
    <x v="172"/>
    <x v="172"/>
    <s v="Privé"/>
    <x v="1"/>
    <n v="0"/>
    <n v="0"/>
    <n v="28"/>
    <n v="3"/>
    <n v="123044"/>
    <x v="2"/>
    <s v="C500A0"/>
    <s v="UNITÉS DE MESURE &quot;A&quot;                    "/>
  </r>
  <r>
    <x v="2"/>
    <x v="0"/>
    <x v="13"/>
    <x v="173"/>
    <x v="173"/>
    <s v="Public"/>
    <x v="1"/>
    <n v="0"/>
    <n v="0"/>
    <n v="28"/>
    <n v="3"/>
    <n v="78578"/>
    <x v="6"/>
    <s v="C500A0"/>
    <s v="UNITÉS DE MESURE &quot;A&quot;                    "/>
  </r>
  <r>
    <x v="3"/>
    <x v="0"/>
    <x v="13"/>
    <x v="174"/>
    <x v="174"/>
    <s v="Privé"/>
    <x v="1"/>
    <n v="0"/>
    <n v="0"/>
    <n v="30"/>
    <n v="3"/>
    <n v="130"/>
    <x v="3"/>
    <s v="C500B0"/>
    <s v="UNITÉS DE MESURE &quot;B&quot;                    "/>
  </r>
  <r>
    <x v="2"/>
    <x v="0"/>
    <x v="13"/>
    <x v="174"/>
    <x v="174"/>
    <s v="Privé"/>
    <x v="1"/>
    <n v="0"/>
    <n v="0"/>
    <n v="28"/>
    <n v="3"/>
    <n v="167763"/>
    <x v="2"/>
    <s v="C500A0"/>
    <s v="UNITÉS DE MESURE &quot;A&quot;                    "/>
  </r>
  <r>
    <x v="3"/>
    <x v="0"/>
    <x v="13"/>
    <x v="175"/>
    <x v="175"/>
    <s v="Privé"/>
    <x v="1"/>
    <n v="0"/>
    <n v="0"/>
    <n v="30"/>
    <n v="3"/>
    <n v="102"/>
    <x v="3"/>
    <s v="C500B0"/>
    <s v="UNITÉS DE MESURE &quot;B&quot;                    "/>
  </r>
  <r>
    <x v="2"/>
    <x v="0"/>
    <x v="13"/>
    <x v="175"/>
    <x v="175"/>
    <s v="Privé"/>
    <x v="1"/>
    <n v="0"/>
    <n v="0"/>
    <n v="28"/>
    <n v="3"/>
    <n v="66142"/>
    <x v="2"/>
    <s v="C500A0"/>
    <s v="UNITÉS DE MESURE &quot;A&quot;                    "/>
  </r>
  <r>
    <x v="3"/>
    <x v="0"/>
    <x v="13"/>
    <x v="176"/>
    <x v="176"/>
    <s v="Privé"/>
    <x v="1"/>
    <n v="0"/>
    <n v="0"/>
    <n v="30"/>
    <n v="3"/>
    <n v="53"/>
    <x v="3"/>
    <s v="C500B0"/>
    <s v="UNITÉS DE MESURE &quot;B&quot;                    "/>
  </r>
  <r>
    <x v="2"/>
    <x v="0"/>
    <x v="13"/>
    <x v="176"/>
    <x v="176"/>
    <s v="Privé"/>
    <x v="1"/>
    <n v="0"/>
    <n v="0"/>
    <n v="28"/>
    <n v="3"/>
    <n v="90592"/>
    <x v="2"/>
    <s v="C500A0"/>
    <s v="UNITÉS DE MESURE &quot;A&quot;                    "/>
  </r>
  <r>
    <x v="2"/>
    <x v="0"/>
    <x v="14"/>
    <x v="177"/>
    <x v="177"/>
    <s v="Public"/>
    <x v="1"/>
    <n v="0"/>
    <n v="0"/>
    <n v="28"/>
    <n v="3"/>
    <n v="139476"/>
    <x v="2"/>
    <s v="C500A0"/>
    <s v="UNITÉS DE MESURE &quot;A&quot;                    "/>
  </r>
  <r>
    <x v="3"/>
    <x v="0"/>
    <x v="14"/>
    <x v="178"/>
    <x v="178"/>
    <s v="Privé"/>
    <x v="1"/>
    <n v="0"/>
    <n v="0"/>
    <n v="30"/>
    <n v="3"/>
    <n v="164"/>
    <x v="3"/>
    <s v="C500B0"/>
    <s v="UNITÉS DE MESURE &quot;B&quot;                    "/>
  </r>
  <r>
    <x v="2"/>
    <x v="0"/>
    <x v="14"/>
    <x v="178"/>
    <x v="178"/>
    <s v="Privé"/>
    <x v="1"/>
    <n v="0"/>
    <n v="0"/>
    <n v="28"/>
    <n v="3"/>
    <n v="199489"/>
    <x v="2"/>
    <s v="C500A0"/>
    <s v="UNITÉS DE MESURE &quot;A&quot;                    "/>
  </r>
  <r>
    <x v="3"/>
    <x v="0"/>
    <x v="14"/>
    <x v="179"/>
    <x v="179"/>
    <s v="Public"/>
    <x v="1"/>
    <n v="0"/>
    <n v="0"/>
    <n v="30"/>
    <n v="3"/>
    <n v="4149"/>
    <x v="3"/>
    <s v="C500B0"/>
    <s v="UNITÉS DE MESURE &quot;B&quot;                    "/>
  </r>
  <r>
    <x v="2"/>
    <x v="0"/>
    <x v="14"/>
    <x v="179"/>
    <x v="179"/>
    <s v="Public"/>
    <x v="1"/>
    <n v="0"/>
    <n v="0"/>
    <n v="28"/>
    <n v="3"/>
    <n v="1272767"/>
    <x v="2"/>
    <s v="C500A0"/>
    <s v="UNITÉS DE MESURE &quot;A&quot;                    "/>
  </r>
  <r>
    <x v="3"/>
    <x v="0"/>
    <x v="14"/>
    <x v="180"/>
    <x v="180"/>
    <s v="Public"/>
    <x v="1"/>
    <n v="0"/>
    <n v="0"/>
    <n v="30"/>
    <n v="3"/>
    <n v="3886"/>
    <x v="3"/>
    <s v="C500B0"/>
    <s v="UNITÉS DE MESURE &quot;B&quot;                    "/>
  </r>
  <r>
    <x v="2"/>
    <x v="0"/>
    <x v="14"/>
    <x v="180"/>
    <x v="180"/>
    <s v="Public"/>
    <x v="1"/>
    <n v="0"/>
    <n v="0"/>
    <n v="28"/>
    <n v="3"/>
    <n v="2084598"/>
    <x v="2"/>
    <s v="C500A0"/>
    <s v="UNITÉS DE MESURE &quot;A&quot;                    "/>
  </r>
  <r>
    <x v="3"/>
    <x v="0"/>
    <x v="14"/>
    <x v="181"/>
    <x v="181"/>
    <s v="Privé"/>
    <x v="1"/>
    <n v="0"/>
    <n v="0"/>
    <n v="30"/>
    <n v="3"/>
    <n v="103"/>
    <x v="3"/>
    <s v="C500B0"/>
    <s v="UNITÉS DE MESURE &quot;B&quot;                    "/>
  </r>
  <r>
    <x v="2"/>
    <x v="0"/>
    <x v="14"/>
    <x v="181"/>
    <x v="181"/>
    <s v="Privé"/>
    <x v="1"/>
    <n v="0"/>
    <n v="0"/>
    <n v="28"/>
    <n v="3"/>
    <n v="99748"/>
    <x v="2"/>
    <s v="C500A0"/>
    <s v="UNITÉS DE MESURE &quot;A&quot;                    "/>
  </r>
  <r>
    <x v="3"/>
    <x v="0"/>
    <x v="14"/>
    <x v="182"/>
    <x v="182"/>
    <s v="Privé"/>
    <x v="1"/>
    <n v="0"/>
    <n v="0"/>
    <n v="30"/>
    <n v="3"/>
    <n v="120"/>
    <x v="3"/>
    <s v="C500B0"/>
    <s v="UNITÉS DE MESURE &quot;B&quot;                    "/>
  </r>
  <r>
    <x v="2"/>
    <x v="0"/>
    <x v="14"/>
    <x v="182"/>
    <x v="182"/>
    <s v="Privé"/>
    <x v="1"/>
    <n v="0"/>
    <n v="0"/>
    <n v="28"/>
    <n v="3"/>
    <n v="126861"/>
    <x v="2"/>
    <s v="C500A0"/>
    <s v="UNITÉS DE MESURE &quot;A&quot;                    "/>
  </r>
  <r>
    <x v="3"/>
    <x v="0"/>
    <x v="14"/>
    <x v="183"/>
    <x v="183"/>
    <s v="Privé"/>
    <x v="1"/>
    <n v="0"/>
    <n v="0"/>
    <n v="30"/>
    <n v="3"/>
    <n v="83"/>
    <x v="3"/>
    <s v="C500B0"/>
    <s v="UNITÉS DE MESURE &quot;B&quot;                    "/>
  </r>
  <r>
    <x v="2"/>
    <x v="0"/>
    <x v="14"/>
    <x v="183"/>
    <x v="183"/>
    <s v="Privé"/>
    <x v="1"/>
    <n v="0"/>
    <n v="0"/>
    <n v="28"/>
    <n v="3"/>
    <n v="82149"/>
    <x v="2"/>
    <s v="C500A0"/>
    <s v="UNITÉS DE MESURE &quot;A&quot;                    "/>
  </r>
  <r>
    <x v="3"/>
    <x v="0"/>
    <x v="15"/>
    <x v="184"/>
    <x v="184"/>
    <s v="Public"/>
    <x v="1"/>
    <n v="0"/>
    <n v="0"/>
    <n v="30"/>
    <n v="3"/>
    <n v="49"/>
    <x v="3"/>
    <s v="C500B0"/>
    <s v="UNITÉS DE MESURE &quot;B&quot;                    "/>
  </r>
  <r>
    <x v="2"/>
    <x v="0"/>
    <x v="15"/>
    <x v="184"/>
    <x v="184"/>
    <s v="Public"/>
    <x v="1"/>
    <n v="0"/>
    <n v="0"/>
    <n v="28"/>
    <n v="3"/>
    <n v="120149"/>
    <x v="2"/>
    <s v="C500A0"/>
    <s v="UNITÉS DE MESURE &quot;A&quot;                    "/>
  </r>
  <r>
    <x v="2"/>
    <x v="0"/>
    <x v="15"/>
    <x v="185"/>
    <x v="185"/>
    <s v="Privé"/>
    <x v="1"/>
    <n v="0"/>
    <n v="0"/>
    <n v="28"/>
    <n v="3"/>
    <n v="207153"/>
    <x v="2"/>
    <s v="C500A0"/>
    <s v="UNITÉS DE MESURE &quot;A&quot;                    "/>
  </r>
  <r>
    <x v="3"/>
    <x v="0"/>
    <x v="15"/>
    <x v="186"/>
    <x v="186"/>
    <s v="Public"/>
    <x v="1"/>
    <n v="0"/>
    <n v="0"/>
    <n v="30"/>
    <n v="3"/>
    <n v="601"/>
    <x v="3"/>
    <s v="C500B0"/>
    <s v="UNITÉS DE MESURE &quot;B&quot;                    "/>
  </r>
  <r>
    <x v="2"/>
    <x v="0"/>
    <x v="15"/>
    <x v="186"/>
    <x v="186"/>
    <s v="Public"/>
    <x v="1"/>
    <n v="0"/>
    <n v="0"/>
    <n v="28"/>
    <n v="3"/>
    <n v="526833"/>
    <x v="2"/>
    <s v="C500A0"/>
    <s v="UNITÉS DE MESURE &quot;A&quot;                    "/>
  </r>
  <r>
    <x v="3"/>
    <x v="0"/>
    <x v="15"/>
    <x v="187"/>
    <x v="187"/>
    <s v="Public"/>
    <x v="1"/>
    <n v="0"/>
    <n v="0"/>
    <n v="30"/>
    <n v="3"/>
    <n v="1164"/>
    <x v="3"/>
    <s v="C500B0"/>
    <s v="UNITÉS DE MESURE &quot;B&quot;                    "/>
  </r>
  <r>
    <x v="2"/>
    <x v="0"/>
    <x v="15"/>
    <x v="187"/>
    <x v="187"/>
    <s v="Public"/>
    <x v="1"/>
    <n v="0"/>
    <n v="0"/>
    <n v="28"/>
    <n v="3"/>
    <n v="447533"/>
    <x v="2"/>
    <s v="C500A0"/>
    <s v="UNITÉS DE MESURE &quot;A&quot;                    "/>
  </r>
  <r>
    <x v="3"/>
    <x v="0"/>
    <x v="15"/>
    <x v="188"/>
    <x v="188"/>
    <s v="Public"/>
    <x v="1"/>
    <n v="0"/>
    <n v="0"/>
    <n v="30"/>
    <n v="3"/>
    <n v="990"/>
    <x v="3"/>
    <s v="C500B0"/>
    <s v="UNITÉS DE MESURE &quot;B&quot;                    "/>
  </r>
  <r>
    <x v="2"/>
    <x v="0"/>
    <x v="15"/>
    <x v="188"/>
    <x v="188"/>
    <s v="Public"/>
    <x v="1"/>
    <n v="0"/>
    <n v="0"/>
    <n v="28"/>
    <n v="3"/>
    <n v="540993"/>
    <x v="2"/>
    <s v="C500A0"/>
    <s v="UNITÉS DE MESURE &quot;A&quot;                    "/>
  </r>
  <r>
    <x v="3"/>
    <x v="0"/>
    <x v="15"/>
    <x v="189"/>
    <x v="189"/>
    <s v="Public"/>
    <x v="1"/>
    <n v="0"/>
    <n v="0"/>
    <n v="30"/>
    <n v="3"/>
    <n v="1760"/>
    <x v="3"/>
    <s v="C500B0"/>
    <s v="UNITÉS DE MESURE &quot;B&quot;                    "/>
  </r>
  <r>
    <x v="2"/>
    <x v="0"/>
    <x v="15"/>
    <x v="189"/>
    <x v="189"/>
    <s v="Public"/>
    <x v="1"/>
    <n v="0"/>
    <n v="0"/>
    <n v="28"/>
    <n v="3"/>
    <n v="735564"/>
    <x v="2"/>
    <s v="C500A0"/>
    <s v="UNITÉS DE MESURE &quot;A&quot;                    "/>
  </r>
  <r>
    <x v="3"/>
    <x v="0"/>
    <x v="15"/>
    <x v="190"/>
    <x v="190"/>
    <s v="Public"/>
    <x v="1"/>
    <n v="0"/>
    <n v="0"/>
    <n v="30"/>
    <n v="3"/>
    <n v="2754"/>
    <x v="3"/>
    <s v="C500B0"/>
    <s v="UNITÉS DE MESURE &quot;B&quot;                    "/>
  </r>
  <r>
    <x v="2"/>
    <x v="0"/>
    <x v="15"/>
    <x v="190"/>
    <x v="190"/>
    <s v="Public"/>
    <x v="1"/>
    <n v="0"/>
    <n v="0"/>
    <n v="28"/>
    <n v="3"/>
    <n v="1113828"/>
    <x v="2"/>
    <s v="C500A0"/>
    <s v="UNITÉS DE MESURE &quot;A&quot;                    "/>
  </r>
  <r>
    <x v="2"/>
    <x v="0"/>
    <x v="15"/>
    <x v="191"/>
    <x v="191"/>
    <s v="Public"/>
    <x v="1"/>
    <n v="0"/>
    <n v="0"/>
    <n v="28"/>
    <n v="3"/>
    <n v="62838"/>
    <x v="2"/>
    <s v="C500A0"/>
    <s v="UNITÉS DE MESURE &quot;A&quot;                    "/>
  </r>
  <r>
    <x v="2"/>
    <x v="0"/>
    <x v="15"/>
    <x v="192"/>
    <x v="192"/>
    <s v="Privé"/>
    <x v="1"/>
    <n v="0"/>
    <n v="0"/>
    <n v="28"/>
    <n v="3"/>
    <n v="113673"/>
    <x v="6"/>
    <s v="C500A0"/>
    <s v="UNITÉS DE MESURE &quot;A&quot;                    "/>
  </r>
  <r>
    <x v="3"/>
    <x v="0"/>
    <x v="15"/>
    <x v="193"/>
    <x v="193"/>
    <s v="Public"/>
    <x v="1"/>
    <n v="0"/>
    <n v="0"/>
    <n v="30"/>
    <n v="3"/>
    <n v="1008"/>
    <x v="3"/>
    <s v="C500B0"/>
    <s v="UNITÉS DE MESURE &quot;B&quot;                    "/>
  </r>
  <r>
    <x v="2"/>
    <x v="0"/>
    <x v="15"/>
    <x v="193"/>
    <x v="193"/>
    <s v="Public"/>
    <x v="1"/>
    <n v="0"/>
    <n v="0"/>
    <n v="28"/>
    <n v="3"/>
    <n v="326992"/>
    <x v="2"/>
    <s v="C500A0"/>
    <s v="UNITÉS DE MESURE &quot;A&quot;                    "/>
  </r>
  <r>
    <x v="2"/>
    <x v="0"/>
    <x v="15"/>
    <x v="194"/>
    <x v="194"/>
    <s v="Public"/>
    <x v="1"/>
    <n v="0"/>
    <n v="0"/>
    <n v="28"/>
    <n v="3"/>
    <n v="186763"/>
    <x v="2"/>
    <s v="C500A0"/>
    <s v="UNITÉS DE MESURE &quot;A&quot;                    "/>
  </r>
  <r>
    <x v="3"/>
    <x v="0"/>
    <x v="15"/>
    <x v="196"/>
    <x v="196"/>
    <s v="Privé"/>
    <x v="1"/>
    <n v="0"/>
    <n v="0"/>
    <n v="30"/>
    <n v="3"/>
    <n v="105"/>
    <x v="3"/>
    <s v="C500B0"/>
    <s v="UNITÉS DE MESURE &quot;B&quot;                    "/>
  </r>
  <r>
    <x v="2"/>
    <x v="0"/>
    <x v="15"/>
    <x v="196"/>
    <x v="196"/>
    <s v="Privé"/>
    <x v="1"/>
    <n v="0"/>
    <n v="0"/>
    <n v="28"/>
    <n v="3"/>
    <n v="97711"/>
    <x v="2"/>
    <s v="C500A0"/>
    <s v="UNITÉS DE MESURE &quot;A&quot;                    "/>
  </r>
  <r>
    <x v="2"/>
    <x v="0"/>
    <x v="16"/>
    <x v="197"/>
    <x v="197"/>
    <s v="Public"/>
    <x v="1"/>
    <n v="0"/>
    <n v="0"/>
    <n v="28"/>
    <n v="3"/>
    <n v="538846"/>
    <x v="2"/>
    <s v="C500A0"/>
    <s v="UNITÉS DE MESURE &quot;A&quot;                    "/>
  </r>
  <r>
    <x v="2"/>
    <x v="0"/>
    <x v="16"/>
    <x v="291"/>
    <x v="291"/>
    <s v="Public"/>
    <x v="1"/>
    <n v="0"/>
    <n v="0"/>
    <n v="28"/>
    <n v="3"/>
    <n v="28192"/>
    <x v="6"/>
    <s v="C500A0"/>
    <s v="UNITÉS DE MESURE &quot;A&quot;                    "/>
  </r>
  <r>
    <x v="3"/>
    <x v="0"/>
    <x v="16"/>
    <x v="198"/>
    <x v="198"/>
    <s v="Public"/>
    <x v="1"/>
    <n v="0"/>
    <n v="0"/>
    <n v="30"/>
    <n v="3"/>
    <n v="4159"/>
    <x v="3"/>
    <s v="C500B0"/>
    <s v="UNITÉS DE MESURE &quot;B&quot;                    "/>
  </r>
  <r>
    <x v="2"/>
    <x v="0"/>
    <x v="16"/>
    <x v="198"/>
    <x v="198"/>
    <s v="Public"/>
    <x v="1"/>
    <n v="0"/>
    <n v="0"/>
    <n v="28"/>
    <n v="3"/>
    <n v="1834458"/>
    <x v="2"/>
    <s v="C500A0"/>
    <s v="UNITÉS DE MESURE &quot;A&quot;                    "/>
  </r>
  <r>
    <x v="3"/>
    <x v="0"/>
    <x v="16"/>
    <x v="199"/>
    <x v="199"/>
    <s v="Public"/>
    <x v="1"/>
    <n v="0"/>
    <n v="0"/>
    <n v="30"/>
    <n v="3"/>
    <n v="3344"/>
    <x v="3"/>
    <s v="C500B0"/>
    <s v="UNITÉS DE MESURE &quot;B&quot;                    "/>
  </r>
  <r>
    <x v="2"/>
    <x v="0"/>
    <x v="16"/>
    <x v="199"/>
    <x v="199"/>
    <s v="Public"/>
    <x v="1"/>
    <n v="0"/>
    <n v="0"/>
    <n v="28"/>
    <n v="3"/>
    <n v="1534182"/>
    <x v="2"/>
    <s v="C500A0"/>
    <s v="UNITÉS DE MESURE &quot;A&quot;                    "/>
  </r>
  <r>
    <x v="3"/>
    <x v="0"/>
    <x v="16"/>
    <x v="200"/>
    <x v="200"/>
    <s v="Public"/>
    <x v="1"/>
    <n v="0"/>
    <n v="0"/>
    <n v="30"/>
    <n v="3"/>
    <n v="170"/>
    <x v="3"/>
    <s v="C500B0"/>
    <s v="UNITÉS DE MESURE &quot;B&quot;                    "/>
  </r>
  <r>
    <x v="2"/>
    <x v="0"/>
    <x v="16"/>
    <x v="200"/>
    <x v="200"/>
    <s v="Public"/>
    <x v="1"/>
    <n v="0"/>
    <n v="0"/>
    <n v="28"/>
    <n v="3"/>
    <n v="384699"/>
    <x v="2"/>
    <s v="C500A0"/>
    <s v="UNITÉS DE MESURE &quot;A&quot;                    "/>
  </r>
  <r>
    <x v="3"/>
    <x v="0"/>
    <x v="16"/>
    <x v="201"/>
    <x v="201"/>
    <s v="Public"/>
    <x v="1"/>
    <n v="0"/>
    <n v="0"/>
    <n v="30"/>
    <n v="3"/>
    <n v="1739"/>
    <x v="3"/>
    <s v="C500B0"/>
    <s v="UNITÉS DE MESURE &quot;B&quot;                    "/>
  </r>
  <r>
    <x v="2"/>
    <x v="0"/>
    <x v="16"/>
    <x v="201"/>
    <x v="201"/>
    <s v="Public"/>
    <x v="1"/>
    <n v="0"/>
    <n v="0"/>
    <n v="28"/>
    <n v="3"/>
    <n v="791279"/>
    <x v="2"/>
    <s v="C500A0"/>
    <s v="UNITÉS DE MESURE &quot;A&quot;                    "/>
  </r>
  <r>
    <x v="3"/>
    <x v="0"/>
    <x v="16"/>
    <x v="202"/>
    <x v="202"/>
    <s v="Public"/>
    <x v="1"/>
    <n v="0"/>
    <n v="0"/>
    <n v="30"/>
    <n v="3"/>
    <n v="2388"/>
    <x v="3"/>
    <s v="C500B0"/>
    <s v="UNITÉS DE MESURE &quot;B&quot;                    "/>
  </r>
  <r>
    <x v="2"/>
    <x v="0"/>
    <x v="16"/>
    <x v="202"/>
    <x v="202"/>
    <s v="Public"/>
    <x v="1"/>
    <n v="0"/>
    <n v="0"/>
    <n v="28"/>
    <n v="3"/>
    <n v="748116"/>
    <x v="2"/>
    <s v="C500A0"/>
    <s v="UNITÉS DE MESURE &quot;A&quot;                    "/>
  </r>
  <r>
    <x v="3"/>
    <x v="0"/>
    <x v="16"/>
    <x v="203"/>
    <x v="203"/>
    <s v="Public"/>
    <x v="1"/>
    <n v="0"/>
    <n v="0"/>
    <n v="30"/>
    <n v="3"/>
    <n v="2771"/>
    <x v="3"/>
    <s v="C500B0"/>
    <s v="UNITÉS DE MESURE &quot;B&quot;                    "/>
  </r>
  <r>
    <x v="2"/>
    <x v="0"/>
    <x v="16"/>
    <x v="203"/>
    <x v="203"/>
    <s v="Public"/>
    <x v="1"/>
    <n v="0"/>
    <n v="0"/>
    <n v="28"/>
    <n v="3"/>
    <n v="972712"/>
    <x v="2"/>
    <s v="C500A0"/>
    <s v="UNITÉS DE MESURE &quot;A&quot;                    "/>
  </r>
  <r>
    <x v="3"/>
    <x v="0"/>
    <x v="16"/>
    <x v="204"/>
    <x v="204"/>
    <s v="Public"/>
    <x v="1"/>
    <n v="0"/>
    <n v="0"/>
    <n v="30"/>
    <n v="3"/>
    <n v="827"/>
    <x v="3"/>
    <s v="C500B0"/>
    <s v="UNITÉS DE MESURE &quot;B&quot;                    "/>
  </r>
  <r>
    <x v="2"/>
    <x v="0"/>
    <x v="16"/>
    <x v="204"/>
    <x v="204"/>
    <s v="Public"/>
    <x v="1"/>
    <n v="0"/>
    <n v="0"/>
    <n v="28"/>
    <n v="3"/>
    <n v="537204"/>
    <x v="2"/>
    <s v="C500A0"/>
    <s v="UNITÉS DE MESURE &quot;A&quot;                    "/>
  </r>
  <r>
    <x v="3"/>
    <x v="0"/>
    <x v="16"/>
    <x v="205"/>
    <x v="205"/>
    <s v="Public"/>
    <x v="1"/>
    <n v="0"/>
    <n v="0"/>
    <n v="30"/>
    <n v="3"/>
    <n v="5988"/>
    <x v="3"/>
    <s v="C500B0"/>
    <s v="UNITÉS DE MESURE &quot;B&quot;                    "/>
  </r>
  <r>
    <x v="2"/>
    <x v="0"/>
    <x v="16"/>
    <x v="205"/>
    <x v="205"/>
    <s v="Public"/>
    <x v="1"/>
    <n v="0"/>
    <n v="0"/>
    <n v="28"/>
    <n v="3"/>
    <n v="1927999"/>
    <x v="2"/>
    <s v="C500A0"/>
    <s v="UNITÉS DE MESURE &quot;A&quot;                    "/>
  </r>
  <r>
    <x v="3"/>
    <x v="0"/>
    <x v="16"/>
    <x v="206"/>
    <x v="206"/>
    <s v="Public"/>
    <x v="1"/>
    <n v="0"/>
    <n v="0"/>
    <n v="30"/>
    <n v="3"/>
    <n v="330"/>
    <x v="3"/>
    <s v="C500B0"/>
    <s v="UNITÉS DE MESURE &quot;B&quot;                    "/>
  </r>
  <r>
    <x v="2"/>
    <x v="0"/>
    <x v="16"/>
    <x v="206"/>
    <x v="206"/>
    <s v="Public"/>
    <x v="1"/>
    <n v="0"/>
    <n v="0"/>
    <n v="28"/>
    <n v="3"/>
    <n v="465822"/>
    <x v="2"/>
    <s v="C500A0"/>
    <s v="UNITÉS DE MESURE &quot;A&quot;                    "/>
  </r>
  <r>
    <x v="2"/>
    <x v="0"/>
    <x v="16"/>
    <x v="207"/>
    <x v="207"/>
    <s v="Public"/>
    <x v="1"/>
    <n v="0"/>
    <n v="0"/>
    <n v="28"/>
    <n v="3"/>
    <n v="20246"/>
    <x v="2"/>
    <s v="C500A0"/>
    <s v="UNITÉS DE MESURE &quot;A&quot;                    "/>
  </r>
  <r>
    <x v="3"/>
    <x v="0"/>
    <x v="16"/>
    <x v="208"/>
    <x v="208"/>
    <s v="Public"/>
    <x v="1"/>
    <n v="0"/>
    <n v="0"/>
    <n v="30"/>
    <n v="3"/>
    <n v="354"/>
    <x v="3"/>
    <s v="C500B0"/>
    <s v="UNITÉS DE MESURE &quot;B&quot;                    "/>
  </r>
  <r>
    <x v="2"/>
    <x v="0"/>
    <x v="16"/>
    <x v="208"/>
    <x v="208"/>
    <s v="Public"/>
    <x v="1"/>
    <n v="0"/>
    <n v="0"/>
    <n v="28"/>
    <n v="3"/>
    <n v="210138"/>
    <x v="2"/>
    <s v="C500A0"/>
    <s v="UNITÉS DE MESURE &quot;A&quot;                    "/>
  </r>
  <r>
    <x v="3"/>
    <x v="0"/>
    <x v="16"/>
    <x v="209"/>
    <x v="209"/>
    <s v="Public"/>
    <x v="1"/>
    <n v="0"/>
    <n v="0"/>
    <n v="30"/>
    <n v="3"/>
    <n v="2051"/>
    <x v="3"/>
    <s v="C500B0"/>
    <s v="UNITÉS DE MESURE &quot;B&quot;                    "/>
  </r>
  <r>
    <x v="2"/>
    <x v="0"/>
    <x v="16"/>
    <x v="209"/>
    <x v="209"/>
    <s v="Public"/>
    <x v="1"/>
    <n v="0"/>
    <n v="0"/>
    <n v="28"/>
    <n v="3"/>
    <n v="806545"/>
    <x v="2"/>
    <s v="C500A0"/>
    <s v="UNITÉS DE MESURE &quot;A&quot;                    "/>
  </r>
  <r>
    <x v="2"/>
    <x v="0"/>
    <x v="16"/>
    <x v="210"/>
    <x v="210"/>
    <s v="Public"/>
    <x v="1"/>
    <n v="0"/>
    <n v="0"/>
    <n v="28"/>
    <n v="3"/>
    <n v="1547"/>
    <x v="5"/>
    <s v="C500A0"/>
    <s v="UNITÉS DE MESURE &quot;A&quot;                    "/>
  </r>
  <r>
    <x v="3"/>
    <x v="0"/>
    <x v="16"/>
    <x v="210"/>
    <x v="210"/>
    <s v="Public"/>
    <x v="1"/>
    <n v="0"/>
    <n v="0"/>
    <n v="30"/>
    <n v="3"/>
    <n v="240"/>
    <x v="5"/>
    <s v="C500B0"/>
    <s v="UNITÉS DE MESURE &quot;B&quot;                    "/>
  </r>
  <r>
    <x v="3"/>
    <x v="0"/>
    <x v="16"/>
    <x v="210"/>
    <x v="210"/>
    <s v="Public"/>
    <x v="1"/>
    <n v="0"/>
    <n v="0"/>
    <n v="30"/>
    <n v="3"/>
    <n v="3894"/>
    <x v="3"/>
    <s v="C500B0"/>
    <s v="UNITÉS DE MESURE &quot;B&quot;                    "/>
  </r>
  <r>
    <x v="2"/>
    <x v="0"/>
    <x v="16"/>
    <x v="210"/>
    <x v="210"/>
    <s v="Public"/>
    <x v="1"/>
    <n v="0"/>
    <n v="0"/>
    <n v="28"/>
    <n v="3"/>
    <n v="1082337"/>
    <x v="2"/>
    <s v="C500A0"/>
    <s v="UNITÉS DE MESURE &quot;A&quot;                    "/>
  </r>
  <r>
    <x v="3"/>
    <x v="0"/>
    <x v="16"/>
    <x v="211"/>
    <x v="211"/>
    <s v="Privé"/>
    <x v="1"/>
    <n v="0"/>
    <n v="0"/>
    <n v="30"/>
    <n v="3"/>
    <n v="32"/>
    <x v="3"/>
    <s v="C500B0"/>
    <s v="UNITÉS DE MESURE &quot;B&quot;                    "/>
  </r>
  <r>
    <x v="2"/>
    <x v="0"/>
    <x v="16"/>
    <x v="211"/>
    <x v="211"/>
    <s v="Privé"/>
    <x v="1"/>
    <n v="0"/>
    <n v="0"/>
    <n v="28"/>
    <n v="3"/>
    <n v="40338"/>
    <x v="2"/>
    <s v="C500A0"/>
    <s v="UNITÉS DE MESURE &quot;A&quot;                    "/>
  </r>
  <r>
    <x v="3"/>
    <x v="0"/>
    <x v="16"/>
    <x v="212"/>
    <x v="212"/>
    <s v="Privé"/>
    <x v="1"/>
    <n v="0"/>
    <n v="0"/>
    <n v="30"/>
    <n v="3"/>
    <n v="12"/>
    <x v="3"/>
    <s v="C500B0"/>
    <s v="UNITÉS DE MESURE &quot;B&quot;                    "/>
  </r>
  <r>
    <x v="2"/>
    <x v="0"/>
    <x v="16"/>
    <x v="212"/>
    <x v="212"/>
    <s v="Privé"/>
    <x v="1"/>
    <n v="0"/>
    <n v="0"/>
    <n v="28"/>
    <n v="3"/>
    <n v="48893"/>
    <x v="2"/>
    <s v="C500A0"/>
    <s v="UNITÉS DE MESURE &quot;A&quot;                    "/>
  </r>
  <r>
    <x v="3"/>
    <x v="0"/>
    <x v="16"/>
    <x v="213"/>
    <x v="213"/>
    <s v="Privé"/>
    <x v="1"/>
    <n v="0"/>
    <n v="0"/>
    <n v="30"/>
    <n v="3"/>
    <n v="184"/>
    <x v="3"/>
    <s v="C500B0"/>
    <s v="UNITÉS DE MESURE &quot;B&quot;                    "/>
  </r>
  <r>
    <x v="2"/>
    <x v="0"/>
    <x v="16"/>
    <x v="213"/>
    <x v="213"/>
    <s v="Privé"/>
    <x v="1"/>
    <n v="0"/>
    <n v="0"/>
    <n v="28"/>
    <n v="3"/>
    <n v="268769"/>
    <x v="2"/>
    <s v="C500A0"/>
    <s v="UNITÉS DE MESURE &quot;A&quot;                    "/>
  </r>
  <r>
    <x v="2"/>
    <x v="0"/>
    <x v="16"/>
    <x v="214"/>
    <x v="214"/>
    <s v="Privé"/>
    <x v="1"/>
    <n v="0"/>
    <n v="0"/>
    <n v="28"/>
    <n v="3"/>
    <n v="77013"/>
    <x v="2"/>
    <s v="C500A0"/>
    <s v="UNITÉS DE MESURE &quot;A&quot;                    "/>
  </r>
  <r>
    <x v="3"/>
    <x v="0"/>
    <x v="16"/>
    <x v="215"/>
    <x v="215"/>
    <s v="Privé"/>
    <x v="1"/>
    <n v="0"/>
    <n v="0"/>
    <n v="30"/>
    <n v="3"/>
    <n v="86"/>
    <x v="3"/>
    <s v="C500B0"/>
    <s v="UNITÉS DE MESURE &quot;B&quot;                    "/>
  </r>
  <r>
    <x v="2"/>
    <x v="0"/>
    <x v="16"/>
    <x v="215"/>
    <x v="215"/>
    <s v="Privé"/>
    <x v="1"/>
    <n v="0"/>
    <n v="0"/>
    <n v="28"/>
    <n v="3"/>
    <n v="85735"/>
    <x v="2"/>
    <s v="C500A0"/>
    <s v="UNITÉS DE MESURE &quot;A&quot;                    "/>
  </r>
  <r>
    <x v="3"/>
    <x v="0"/>
    <x v="16"/>
    <x v="216"/>
    <x v="216"/>
    <s v="Privé"/>
    <x v="1"/>
    <n v="0"/>
    <n v="0"/>
    <n v="30"/>
    <n v="3"/>
    <n v="24"/>
    <x v="3"/>
    <s v="C500B0"/>
    <s v="UNITÉS DE MESURE &quot;B&quot;                    "/>
  </r>
  <r>
    <x v="2"/>
    <x v="0"/>
    <x v="16"/>
    <x v="216"/>
    <x v="216"/>
    <s v="Privé"/>
    <x v="1"/>
    <n v="0"/>
    <n v="0"/>
    <n v="28"/>
    <n v="3"/>
    <n v="98639"/>
    <x v="2"/>
    <s v="C500A0"/>
    <s v="UNITÉS DE MESURE &quot;A&quot;                    "/>
  </r>
  <r>
    <x v="3"/>
    <x v="0"/>
    <x v="16"/>
    <x v="217"/>
    <x v="217"/>
    <s v="Privé"/>
    <x v="1"/>
    <n v="0"/>
    <n v="0"/>
    <n v="30"/>
    <n v="3"/>
    <n v="31"/>
    <x v="3"/>
    <s v="C500B0"/>
    <s v="UNITÉS DE MESURE &quot;B&quot;                    "/>
  </r>
  <r>
    <x v="2"/>
    <x v="0"/>
    <x v="16"/>
    <x v="217"/>
    <x v="217"/>
    <s v="Privé"/>
    <x v="1"/>
    <n v="0"/>
    <n v="0"/>
    <n v="28"/>
    <n v="3"/>
    <n v="110498"/>
    <x v="2"/>
    <s v="C500A0"/>
    <s v="UNITÉS DE MESURE &quot;A&quot;                    "/>
  </r>
  <r>
    <x v="3"/>
    <x v="0"/>
    <x v="16"/>
    <x v="218"/>
    <x v="218"/>
    <s v="Privé"/>
    <x v="1"/>
    <n v="0"/>
    <n v="0"/>
    <n v="30"/>
    <n v="3"/>
    <n v="115"/>
    <x v="3"/>
    <s v="C500B0"/>
    <s v="UNITÉS DE MESURE &quot;B&quot;                    "/>
  </r>
  <r>
    <x v="2"/>
    <x v="0"/>
    <x v="16"/>
    <x v="218"/>
    <x v="218"/>
    <s v="Privé"/>
    <x v="1"/>
    <n v="0"/>
    <n v="0"/>
    <n v="28"/>
    <n v="3"/>
    <n v="116997"/>
    <x v="2"/>
    <s v="C500A0"/>
    <s v="UNITÉS DE MESURE &quot;A&quot;                    "/>
  </r>
  <r>
    <x v="3"/>
    <x v="0"/>
    <x v="16"/>
    <x v="219"/>
    <x v="219"/>
    <s v="Privé"/>
    <x v="1"/>
    <n v="0"/>
    <n v="0"/>
    <n v="30"/>
    <n v="3"/>
    <n v="94"/>
    <x v="3"/>
    <s v="C500B0"/>
    <s v="UNITÉS DE MESURE &quot;B&quot;                    "/>
  </r>
  <r>
    <x v="2"/>
    <x v="0"/>
    <x v="16"/>
    <x v="219"/>
    <x v="219"/>
    <s v="Privé"/>
    <x v="1"/>
    <n v="0"/>
    <n v="0"/>
    <n v="28"/>
    <n v="3"/>
    <n v="136972"/>
    <x v="2"/>
    <s v="C500A0"/>
    <s v="UNITÉS DE MESURE &quot;A&quot;                    "/>
  </r>
  <r>
    <x v="2"/>
    <x v="0"/>
    <x v="17"/>
    <x v="220"/>
    <x v="220"/>
    <s v="Public"/>
    <x v="1"/>
    <n v="0"/>
    <n v="0"/>
    <n v="28"/>
    <n v="3"/>
    <n v="187704"/>
    <x v="2"/>
    <s v="C500A0"/>
    <s v="UNITÉS DE MESURE &quot;A&quot;                    "/>
  </r>
  <r>
    <x v="3"/>
    <x v="1"/>
    <x v="0"/>
    <x v="1"/>
    <x v="1"/>
    <s v="Public"/>
    <x v="1"/>
    <n v="0"/>
    <n v="0"/>
    <n v="30"/>
    <n v="3"/>
    <n v="534"/>
    <x v="3"/>
    <s v="C500B0"/>
    <s v="UNITÉS DE MESURE &quot;B&quot;                    "/>
  </r>
  <r>
    <x v="2"/>
    <x v="1"/>
    <x v="0"/>
    <x v="1"/>
    <x v="1"/>
    <s v="Public"/>
    <x v="1"/>
    <n v="0"/>
    <n v="0"/>
    <n v="28"/>
    <n v="3"/>
    <n v="144560"/>
    <x v="2"/>
    <s v="C500A0"/>
    <s v="UNITÉS DE MESURE &quot;A&quot;                    "/>
  </r>
  <r>
    <x v="2"/>
    <x v="1"/>
    <x v="0"/>
    <x v="2"/>
    <x v="2"/>
    <s v="Public"/>
    <x v="1"/>
    <n v="0"/>
    <n v="0"/>
    <n v="28"/>
    <n v="3"/>
    <n v="68287"/>
    <x v="2"/>
    <s v="C500A0"/>
    <s v="UNITÉS DE MESURE &quot;A&quot;                    "/>
  </r>
  <r>
    <x v="3"/>
    <x v="1"/>
    <x v="0"/>
    <x v="3"/>
    <x v="3"/>
    <s v="Public"/>
    <x v="1"/>
    <n v="0"/>
    <n v="0"/>
    <n v="30"/>
    <n v="3"/>
    <n v="2248"/>
    <x v="3"/>
    <s v="C500B0"/>
    <s v="UNITÉS DE MESURE &quot;B&quot;                    "/>
  </r>
  <r>
    <x v="2"/>
    <x v="1"/>
    <x v="0"/>
    <x v="3"/>
    <x v="3"/>
    <s v="Public"/>
    <x v="1"/>
    <n v="0"/>
    <n v="0"/>
    <n v="28"/>
    <n v="3"/>
    <n v="359677"/>
    <x v="2"/>
    <s v="C500A0"/>
    <s v="UNITÉS DE MESURE &quot;A&quot;                    "/>
  </r>
  <r>
    <x v="2"/>
    <x v="1"/>
    <x v="0"/>
    <x v="4"/>
    <x v="4"/>
    <s v="Public"/>
    <x v="1"/>
    <n v="0"/>
    <n v="0"/>
    <n v="28"/>
    <n v="3"/>
    <n v="26312"/>
    <x v="2"/>
    <s v="C500A0"/>
    <s v="UNITÉS DE MESURE &quot;A&quot;                    "/>
  </r>
  <r>
    <x v="2"/>
    <x v="1"/>
    <x v="1"/>
    <x v="5"/>
    <x v="5"/>
    <s v="Public"/>
    <x v="1"/>
    <n v="0"/>
    <n v="0"/>
    <n v="28"/>
    <n v="3"/>
    <n v="98882"/>
    <x v="2"/>
    <s v="C500A0"/>
    <s v="UNITÉS DE MESURE &quot;A&quot;                    "/>
  </r>
  <r>
    <x v="3"/>
    <x v="1"/>
    <x v="1"/>
    <x v="6"/>
    <x v="6"/>
    <s v="Public"/>
    <x v="1"/>
    <n v="0"/>
    <n v="0"/>
    <n v="30"/>
    <n v="3"/>
    <n v="104"/>
    <x v="3"/>
    <s v="C500B0"/>
    <s v="UNITÉS DE MESURE &quot;B&quot;                    "/>
  </r>
  <r>
    <x v="2"/>
    <x v="1"/>
    <x v="1"/>
    <x v="6"/>
    <x v="6"/>
    <s v="Public"/>
    <x v="1"/>
    <n v="0"/>
    <n v="0"/>
    <n v="28"/>
    <n v="3"/>
    <n v="104973"/>
    <x v="2"/>
    <s v="C500A0"/>
    <s v="UNITÉS DE MESURE &quot;A&quot;                    "/>
  </r>
  <r>
    <x v="3"/>
    <x v="1"/>
    <x v="1"/>
    <x v="7"/>
    <x v="7"/>
    <s v="Public"/>
    <x v="1"/>
    <n v="0"/>
    <n v="0"/>
    <n v="30"/>
    <n v="3"/>
    <n v="470"/>
    <x v="3"/>
    <s v="C500B0"/>
    <s v="UNITÉS DE MESURE &quot;B&quot;                    "/>
  </r>
  <r>
    <x v="2"/>
    <x v="1"/>
    <x v="1"/>
    <x v="7"/>
    <x v="7"/>
    <s v="Public"/>
    <x v="1"/>
    <n v="0"/>
    <n v="0"/>
    <n v="28"/>
    <n v="3"/>
    <n v="261711"/>
    <x v="2"/>
    <s v="C500A0"/>
    <s v="UNITÉS DE MESURE &quot;A&quot;                    "/>
  </r>
  <r>
    <x v="2"/>
    <x v="1"/>
    <x v="1"/>
    <x v="8"/>
    <x v="8"/>
    <s v="Public"/>
    <x v="1"/>
    <n v="0"/>
    <n v="0"/>
    <n v="28"/>
    <n v="3"/>
    <n v="31343"/>
    <x v="4"/>
    <s v="C500A0"/>
    <s v="UNITÉS DE MESURE &quot;A&quot;                    "/>
  </r>
  <r>
    <x v="3"/>
    <x v="1"/>
    <x v="1"/>
    <x v="8"/>
    <x v="8"/>
    <s v="Public"/>
    <x v="1"/>
    <n v="0"/>
    <n v="0"/>
    <n v="30"/>
    <n v="3"/>
    <n v="252"/>
    <x v="3"/>
    <s v="C500B0"/>
    <s v="UNITÉS DE MESURE &quot;B&quot;                    "/>
  </r>
  <r>
    <x v="2"/>
    <x v="1"/>
    <x v="1"/>
    <x v="8"/>
    <x v="8"/>
    <s v="Public"/>
    <x v="1"/>
    <n v="0"/>
    <n v="0"/>
    <n v="28"/>
    <n v="3"/>
    <n v="231154"/>
    <x v="2"/>
    <s v="C500A0"/>
    <s v="UNITÉS DE MESURE &quot;A&quot;                    "/>
  </r>
  <r>
    <x v="3"/>
    <x v="1"/>
    <x v="1"/>
    <x v="9"/>
    <x v="9"/>
    <s v="Public"/>
    <x v="1"/>
    <n v="0"/>
    <n v="0"/>
    <n v="30"/>
    <n v="3"/>
    <n v="89"/>
    <x v="3"/>
    <s v="C500B0"/>
    <s v="UNITÉS DE MESURE &quot;B&quot;                    "/>
  </r>
  <r>
    <x v="2"/>
    <x v="1"/>
    <x v="1"/>
    <x v="9"/>
    <x v="9"/>
    <s v="Public"/>
    <x v="1"/>
    <n v="0"/>
    <n v="0"/>
    <n v="28"/>
    <n v="3"/>
    <n v="198038"/>
    <x v="2"/>
    <s v="C500A0"/>
    <s v="UNITÉS DE MESURE &quot;A&quot;                    "/>
  </r>
  <r>
    <x v="3"/>
    <x v="1"/>
    <x v="1"/>
    <x v="10"/>
    <x v="10"/>
    <s v="Public"/>
    <x v="1"/>
    <n v="0"/>
    <n v="0"/>
    <n v="30"/>
    <n v="3"/>
    <n v="412"/>
    <x v="3"/>
    <s v="C500B0"/>
    <s v="UNITÉS DE MESURE &quot;B&quot;                    "/>
  </r>
  <r>
    <x v="2"/>
    <x v="1"/>
    <x v="1"/>
    <x v="10"/>
    <x v="10"/>
    <s v="Public"/>
    <x v="1"/>
    <n v="0"/>
    <n v="0"/>
    <n v="28"/>
    <n v="3"/>
    <n v="173574"/>
    <x v="2"/>
    <s v="C500A0"/>
    <s v="UNITÉS DE MESURE &quot;A&quot;                    "/>
  </r>
  <r>
    <x v="3"/>
    <x v="1"/>
    <x v="1"/>
    <x v="11"/>
    <x v="11"/>
    <s v="Public"/>
    <x v="1"/>
    <n v="0"/>
    <n v="0"/>
    <n v="30"/>
    <n v="3"/>
    <n v="264"/>
    <x v="3"/>
    <s v="C500B0"/>
    <s v="UNITÉS DE MESURE &quot;B&quot;                    "/>
  </r>
  <r>
    <x v="2"/>
    <x v="1"/>
    <x v="1"/>
    <x v="11"/>
    <x v="11"/>
    <s v="Public"/>
    <x v="1"/>
    <n v="0"/>
    <n v="0"/>
    <n v="28"/>
    <n v="3"/>
    <n v="209804"/>
    <x v="2"/>
    <s v="C500A0"/>
    <s v="UNITÉS DE MESURE &quot;A&quot;                    "/>
  </r>
  <r>
    <x v="2"/>
    <x v="1"/>
    <x v="1"/>
    <x v="12"/>
    <x v="12"/>
    <s v="Public"/>
    <x v="1"/>
    <n v="0"/>
    <n v="0"/>
    <n v="28"/>
    <n v="3"/>
    <n v="1429"/>
    <x v="5"/>
    <s v="C500A0"/>
    <s v="UNITÉS DE MESURE &quot;A&quot;                    "/>
  </r>
  <r>
    <x v="3"/>
    <x v="1"/>
    <x v="1"/>
    <x v="12"/>
    <x v="12"/>
    <s v="Public"/>
    <x v="1"/>
    <n v="0"/>
    <n v="0"/>
    <n v="30"/>
    <n v="3"/>
    <n v="212"/>
    <x v="5"/>
    <s v="C500B0"/>
    <s v="UNITÉS DE MESURE &quot;B&quot;                    "/>
  </r>
  <r>
    <x v="3"/>
    <x v="1"/>
    <x v="1"/>
    <x v="12"/>
    <x v="12"/>
    <s v="Public"/>
    <x v="1"/>
    <n v="0"/>
    <n v="0"/>
    <n v="30"/>
    <n v="3"/>
    <n v="2388"/>
    <x v="3"/>
    <s v="C500B0"/>
    <s v="UNITÉS DE MESURE &quot;B&quot;                    "/>
  </r>
  <r>
    <x v="2"/>
    <x v="1"/>
    <x v="1"/>
    <x v="12"/>
    <x v="12"/>
    <s v="Public"/>
    <x v="1"/>
    <n v="0"/>
    <n v="0"/>
    <n v="28"/>
    <n v="3"/>
    <n v="696944"/>
    <x v="2"/>
    <s v="C500A0"/>
    <s v="UNITÉS DE MESURE &quot;A&quot;                    "/>
  </r>
  <r>
    <x v="3"/>
    <x v="1"/>
    <x v="1"/>
    <x v="13"/>
    <x v="13"/>
    <s v="Public"/>
    <x v="1"/>
    <n v="0"/>
    <n v="0"/>
    <n v="30"/>
    <n v="3"/>
    <n v="905"/>
    <x v="3"/>
    <s v="C500B0"/>
    <s v="UNITÉS DE MESURE &quot;B&quot;                    "/>
  </r>
  <r>
    <x v="2"/>
    <x v="1"/>
    <x v="1"/>
    <x v="13"/>
    <x v="13"/>
    <s v="Public"/>
    <x v="1"/>
    <n v="0"/>
    <n v="0"/>
    <n v="28"/>
    <n v="3"/>
    <n v="462895"/>
    <x v="2"/>
    <s v="C500A0"/>
    <s v="UNITÉS DE MESURE &quot;A&quot;                    "/>
  </r>
  <r>
    <x v="2"/>
    <x v="1"/>
    <x v="2"/>
    <x v="14"/>
    <x v="14"/>
    <s v="Public"/>
    <x v="1"/>
    <n v="0"/>
    <n v="0"/>
    <n v="28"/>
    <n v="3"/>
    <n v="145212"/>
    <x v="2"/>
    <s v="C500A0"/>
    <s v="UNITÉS DE MESURE &quot;A&quot;                    "/>
  </r>
  <r>
    <x v="3"/>
    <x v="1"/>
    <x v="2"/>
    <x v="15"/>
    <x v="15"/>
    <s v="Public"/>
    <x v="1"/>
    <n v="0"/>
    <n v="0"/>
    <n v="30"/>
    <n v="3"/>
    <n v="114"/>
    <x v="3"/>
    <s v="C500B0"/>
    <s v="UNITÉS DE MESURE &quot;B&quot;                    "/>
  </r>
  <r>
    <x v="2"/>
    <x v="1"/>
    <x v="2"/>
    <x v="15"/>
    <x v="15"/>
    <s v="Public"/>
    <x v="1"/>
    <n v="0"/>
    <n v="0"/>
    <n v="28"/>
    <n v="3"/>
    <n v="258201"/>
    <x v="2"/>
    <s v="C500A0"/>
    <s v="UNITÉS DE MESURE &quot;A&quot;                    "/>
  </r>
  <r>
    <x v="3"/>
    <x v="1"/>
    <x v="2"/>
    <x v="16"/>
    <x v="16"/>
    <s v="Public"/>
    <x v="1"/>
    <n v="0"/>
    <n v="0"/>
    <n v="30"/>
    <n v="3"/>
    <n v="118"/>
    <x v="3"/>
    <s v="C500B0"/>
    <s v="UNITÉS DE MESURE &quot;B&quot;                    "/>
  </r>
  <r>
    <x v="2"/>
    <x v="1"/>
    <x v="2"/>
    <x v="16"/>
    <x v="16"/>
    <s v="Public"/>
    <x v="1"/>
    <n v="0"/>
    <n v="0"/>
    <n v="28"/>
    <n v="3"/>
    <n v="213723"/>
    <x v="2"/>
    <s v="C500A0"/>
    <s v="UNITÉS DE MESURE &quot;A&quot;                    "/>
  </r>
  <r>
    <x v="3"/>
    <x v="1"/>
    <x v="2"/>
    <x v="17"/>
    <x v="17"/>
    <s v="Public"/>
    <x v="1"/>
    <n v="0"/>
    <n v="0"/>
    <n v="30"/>
    <n v="3"/>
    <n v="1856"/>
    <x v="3"/>
    <s v="C500B0"/>
    <s v="UNITÉS DE MESURE &quot;B&quot;                    "/>
  </r>
  <r>
    <x v="2"/>
    <x v="1"/>
    <x v="2"/>
    <x v="17"/>
    <x v="17"/>
    <s v="Public"/>
    <x v="1"/>
    <n v="0"/>
    <n v="0"/>
    <n v="28"/>
    <n v="3"/>
    <n v="620616"/>
    <x v="2"/>
    <s v="C500A0"/>
    <s v="UNITÉS DE MESURE &quot;A&quot;                    "/>
  </r>
  <r>
    <x v="3"/>
    <x v="1"/>
    <x v="2"/>
    <x v="18"/>
    <x v="18"/>
    <s v="Public"/>
    <x v="1"/>
    <n v="0"/>
    <n v="0"/>
    <n v="30"/>
    <n v="3"/>
    <n v="749"/>
    <x v="3"/>
    <s v="C500B0"/>
    <s v="UNITÉS DE MESURE &quot;B&quot;                    "/>
  </r>
  <r>
    <x v="2"/>
    <x v="1"/>
    <x v="2"/>
    <x v="18"/>
    <x v="18"/>
    <s v="Public"/>
    <x v="1"/>
    <n v="0"/>
    <n v="0"/>
    <n v="28"/>
    <n v="3"/>
    <n v="495630"/>
    <x v="2"/>
    <s v="C500A0"/>
    <s v="UNITÉS DE MESURE &quot;A&quot;                    "/>
  </r>
  <r>
    <x v="3"/>
    <x v="1"/>
    <x v="2"/>
    <x v="19"/>
    <x v="19"/>
    <s v="Public"/>
    <x v="1"/>
    <n v="0"/>
    <n v="0"/>
    <n v="30"/>
    <n v="3"/>
    <n v="599"/>
    <x v="3"/>
    <s v="C500B0"/>
    <s v="UNITÉS DE MESURE &quot;B&quot;                    "/>
  </r>
  <r>
    <x v="2"/>
    <x v="1"/>
    <x v="2"/>
    <x v="19"/>
    <x v="19"/>
    <s v="Public"/>
    <x v="1"/>
    <n v="0"/>
    <n v="0"/>
    <n v="28"/>
    <n v="3"/>
    <n v="538743"/>
    <x v="2"/>
    <s v="C500A0"/>
    <s v="UNITÉS DE MESURE &quot;A&quot;                    "/>
  </r>
  <r>
    <x v="2"/>
    <x v="1"/>
    <x v="2"/>
    <x v="20"/>
    <x v="20"/>
    <s v="Public"/>
    <x v="1"/>
    <n v="0"/>
    <n v="0"/>
    <n v="28"/>
    <n v="3"/>
    <n v="1414"/>
    <x v="5"/>
    <s v="C500A0"/>
    <s v="UNITÉS DE MESURE &quot;A&quot;                    "/>
  </r>
  <r>
    <x v="3"/>
    <x v="1"/>
    <x v="2"/>
    <x v="20"/>
    <x v="20"/>
    <s v="Public"/>
    <x v="1"/>
    <n v="0"/>
    <n v="0"/>
    <n v="30"/>
    <n v="3"/>
    <n v="101"/>
    <x v="5"/>
    <s v="C500B0"/>
    <s v="UNITÉS DE MESURE &quot;B&quot;                    "/>
  </r>
  <r>
    <x v="3"/>
    <x v="1"/>
    <x v="2"/>
    <x v="20"/>
    <x v="20"/>
    <s v="Public"/>
    <x v="1"/>
    <n v="0"/>
    <n v="0"/>
    <n v="30"/>
    <n v="3"/>
    <n v="3372"/>
    <x v="3"/>
    <s v="C500B0"/>
    <s v="UNITÉS DE MESURE &quot;B&quot;                    "/>
  </r>
  <r>
    <x v="2"/>
    <x v="1"/>
    <x v="2"/>
    <x v="20"/>
    <x v="20"/>
    <s v="Public"/>
    <x v="1"/>
    <n v="0"/>
    <n v="0"/>
    <n v="28"/>
    <n v="3"/>
    <n v="1293020"/>
    <x v="2"/>
    <s v="C500A0"/>
    <s v="UNITÉS DE MESURE &quot;A&quot;                    "/>
  </r>
  <r>
    <x v="3"/>
    <x v="1"/>
    <x v="2"/>
    <x v="21"/>
    <x v="21"/>
    <s v="Privé"/>
    <x v="1"/>
    <n v="0"/>
    <n v="0"/>
    <n v="30"/>
    <n v="3"/>
    <n v="87"/>
    <x v="3"/>
    <s v="C500B0"/>
    <s v="UNITÉS DE MESURE &quot;B&quot;                    "/>
  </r>
  <r>
    <x v="2"/>
    <x v="1"/>
    <x v="2"/>
    <x v="21"/>
    <x v="21"/>
    <s v="Privé"/>
    <x v="1"/>
    <n v="0"/>
    <n v="0"/>
    <n v="28"/>
    <n v="3"/>
    <n v="77286"/>
    <x v="2"/>
    <s v="C500A0"/>
    <s v="UNITÉS DE MESURE &quot;A&quot;                    "/>
  </r>
  <r>
    <x v="2"/>
    <x v="1"/>
    <x v="3"/>
    <x v="22"/>
    <x v="22"/>
    <s v="Public"/>
    <x v="1"/>
    <n v="0"/>
    <n v="0"/>
    <n v="28"/>
    <n v="3"/>
    <n v="18247"/>
    <x v="5"/>
    <s v="C500A0"/>
    <s v="UNITÉS DE MESURE &quot;A&quot;                    "/>
  </r>
  <r>
    <x v="3"/>
    <x v="1"/>
    <x v="3"/>
    <x v="22"/>
    <x v="22"/>
    <s v="Public"/>
    <x v="1"/>
    <n v="0"/>
    <n v="0"/>
    <n v="30"/>
    <n v="3"/>
    <n v="1448"/>
    <x v="5"/>
    <s v="C500B0"/>
    <s v="UNITÉS DE MESURE &quot;B&quot;                    "/>
  </r>
  <r>
    <x v="3"/>
    <x v="1"/>
    <x v="3"/>
    <x v="22"/>
    <x v="22"/>
    <s v="Public"/>
    <x v="1"/>
    <n v="0"/>
    <n v="0"/>
    <n v="30"/>
    <n v="3"/>
    <n v="14338"/>
    <x v="3"/>
    <s v="C500B0"/>
    <s v="UNITÉS DE MESURE &quot;B&quot;                    "/>
  </r>
  <r>
    <x v="2"/>
    <x v="1"/>
    <x v="3"/>
    <x v="22"/>
    <x v="22"/>
    <s v="Public"/>
    <x v="1"/>
    <n v="0"/>
    <n v="0"/>
    <n v="28"/>
    <n v="3"/>
    <n v="2489853"/>
    <x v="2"/>
    <s v="C500A0"/>
    <s v="UNITÉS DE MESURE &quot;A&quot;                    "/>
  </r>
  <r>
    <x v="2"/>
    <x v="1"/>
    <x v="3"/>
    <x v="23"/>
    <x v="23"/>
    <s v="Public"/>
    <x v="1"/>
    <n v="0"/>
    <n v="0"/>
    <n v="28"/>
    <n v="3"/>
    <n v="8756"/>
    <x v="2"/>
    <s v="C500A0"/>
    <s v="UNITÉS DE MESURE &quot;A&quot;                    "/>
  </r>
  <r>
    <x v="2"/>
    <x v="1"/>
    <x v="3"/>
    <x v="24"/>
    <x v="24"/>
    <s v="Public"/>
    <x v="1"/>
    <n v="0"/>
    <n v="0"/>
    <n v="28"/>
    <n v="3"/>
    <n v="236842"/>
    <x v="2"/>
    <s v="C500A0"/>
    <s v="UNITÉS DE MESURE &quot;A&quot;                    "/>
  </r>
  <r>
    <x v="2"/>
    <x v="1"/>
    <x v="3"/>
    <x v="25"/>
    <x v="25"/>
    <s v="Public"/>
    <x v="1"/>
    <n v="0"/>
    <n v="0"/>
    <n v="28"/>
    <n v="3"/>
    <n v="519"/>
    <x v="3"/>
    <s v="C500A0"/>
    <s v="UNITÉS DE MESURE &quot;A&quot;                    "/>
  </r>
  <r>
    <x v="2"/>
    <x v="1"/>
    <x v="3"/>
    <x v="25"/>
    <x v="25"/>
    <s v="Public"/>
    <x v="1"/>
    <n v="0"/>
    <n v="0"/>
    <n v="28"/>
    <n v="3"/>
    <n v="248658"/>
    <x v="2"/>
    <s v="C500A0"/>
    <s v="UNITÉS DE MESURE &quot;A&quot;                    "/>
  </r>
  <r>
    <x v="3"/>
    <x v="1"/>
    <x v="3"/>
    <x v="26"/>
    <x v="26"/>
    <s v="Public"/>
    <x v="1"/>
    <n v="0"/>
    <n v="0"/>
    <n v="30"/>
    <n v="3"/>
    <n v="223"/>
    <x v="3"/>
    <s v="C500B0"/>
    <s v="UNITÉS DE MESURE &quot;B&quot;                    "/>
  </r>
  <r>
    <x v="2"/>
    <x v="1"/>
    <x v="3"/>
    <x v="26"/>
    <x v="26"/>
    <s v="Public"/>
    <x v="1"/>
    <n v="0"/>
    <n v="0"/>
    <n v="28"/>
    <n v="3"/>
    <n v="509332"/>
    <x v="2"/>
    <s v="C500A0"/>
    <s v="UNITÉS DE MESURE &quot;A&quot;                    "/>
  </r>
  <r>
    <x v="3"/>
    <x v="1"/>
    <x v="3"/>
    <x v="28"/>
    <x v="28"/>
    <s v="Public"/>
    <x v="1"/>
    <n v="0"/>
    <n v="0"/>
    <n v="30"/>
    <n v="3"/>
    <n v="878"/>
    <x v="3"/>
    <s v="C500B0"/>
    <s v="UNITÉS DE MESURE &quot;B&quot;                    "/>
  </r>
  <r>
    <x v="2"/>
    <x v="1"/>
    <x v="3"/>
    <x v="28"/>
    <x v="28"/>
    <s v="Public"/>
    <x v="1"/>
    <n v="0"/>
    <n v="0"/>
    <n v="28"/>
    <n v="3"/>
    <n v="1973304"/>
    <x v="2"/>
    <s v="C500A0"/>
    <s v="UNITÉS DE MESURE &quot;A&quot;                    "/>
  </r>
  <r>
    <x v="3"/>
    <x v="1"/>
    <x v="3"/>
    <x v="29"/>
    <x v="29"/>
    <s v="Public"/>
    <x v="1"/>
    <n v="0"/>
    <n v="0"/>
    <n v="30"/>
    <n v="3"/>
    <n v="723"/>
    <x v="3"/>
    <s v="C500B0"/>
    <s v="UNITÉS DE MESURE &quot;B&quot;                    "/>
  </r>
  <r>
    <x v="2"/>
    <x v="1"/>
    <x v="3"/>
    <x v="29"/>
    <x v="29"/>
    <s v="Public"/>
    <x v="1"/>
    <n v="0"/>
    <n v="0"/>
    <n v="28"/>
    <n v="3"/>
    <n v="1374899"/>
    <x v="2"/>
    <s v="C500A0"/>
    <s v="UNITÉS DE MESURE &quot;A&quot;                    "/>
  </r>
  <r>
    <x v="2"/>
    <x v="1"/>
    <x v="3"/>
    <x v="30"/>
    <x v="30"/>
    <s v="Public"/>
    <x v="1"/>
    <n v="0"/>
    <n v="0"/>
    <n v="28"/>
    <n v="3"/>
    <n v="3255"/>
    <x v="6"/>
    <s v="C500A0"/>
    <s v="UNITÉS DE MESURE &quot;A&quot;                    "/>
  </r>
  <r>
    <x v="3"/>
    <x v="1"/>
    <x v="3"/>
    <x v="30"/>
    <x v="30"/>
    <s v="Public"/>
    <x v="1"/>
    <n v="0"/>
    <n v="0"/>
    <n v="30"/>
    <n v="3"/>
    <n v="548"/>
    <x v="3"/>
    <s v="C500B0"/>
    <s v="UNITÉS DE MESURE &quot;B&quot;                    "/>
  </r>
  <r>
    <x v="2"/>
    <x v="1"/>
    <x v="3"/>
    <x v="30"/>
    <x v="30"/>
    <s v="Public"/>
    <x v="1"/>
    <n v="0"/>
    <n v="0"/>
    <n v="28"/>
    <n v="3"/>
    <n v="494211"/>
    <x v="2"/>
    <s v="C500A0"/>
    <s v="UNITÉS DE MESURE &quot;A&quot;                    "/>
  </r>
  <r>
    <x v="2"/>
    <x v="1"/>
    <x v="3"/>
    <x v="31"/>
    <x v="31"/>
    <s v="Privé"/>
    <x v="1"/>
    <n v="0"/>
    <n v="0"/>
    <n v="28"/>
    <n v="3"/>
    <n v="64620"/>
    <x v="2"/>
    <s v="C500A0"/>
    <s v="UNITÉS DE MESURE &quot;A&quot;                    "/>
  </r>
  <r>
    <x v="3"/>
    <x v="1"/>
    <x v="3"/>
    <x v="32"/>
    <x v="32"/>
    <s v="Public"/>
    <x v="1"/>
    <n v="0"/>
    <n v="0"/>
    <n v="30"/>
    <n v="3"/>
    <n v="1379"/>
    <x v="3"/>
    <s v="C500B0"/>
    <s v="UNITÉS DE MESURE &quot;B&quot;                    "/>
  </r>
  <r>
    <x v="2"/>
    <x v="1"/>
    <x v="3"/>
    <x v="32"/>
    <x v="32"/>
    <s v="Public"/>
    <x v="1"/>
    <n v="0"/>
    <n v="0"/>
    <n v="28"/>
    <n v="3"/>
    <n v="822842"/>
    <x v="2"/>
    <s v="C500A0"/>
    <s v="UNITÉS DE MESURE &quot;A&quot;                    "/>
  </r>
  <r>
    <x v="3"/>
    <x v="1"/>
    <x v="3"/>
    <x v="33"/>
    <x v="33"/>
    <s v="Public"/>
    <x v="1"/>
    <n v="0"/>
    <n v="0"/>
    <n v="30"/>
    <n v="3"/>
    <n v="382"/>
    <x v="3"/>
    <s v="C500B0"/>
    <s v="UNITÉS DE MESURE &quot;B&quot;                    "/>
  </r>
  <r>
    <x v="2"/>
    <x v="1"/>
    <x v="3"/>
    <x v="33"/>
    <x v="33"/>
    <s v="Public"/>
    <x v="1"/>
    <n v="0"/>
    <n v="0"/>
    <n v="28"/>
    <n v="3"/>
    <n v="424922"/>
    <x v="2"/>
    <s v="C500A0"/>
    <s v="UNITÉS DE MESURE &quot;A&quot;                    "/>
  </r>
  <r>
    <x v="3"/>
    <x v="1"/>
    <x v="3"/>
    <x v="34"/>
    <x v="34"/>
    <s v="Privé"/>
    <x v="1"/>
    <n v="0"/>
    <n v="0"/>
    <n v="30"/>
    <n v="3"/>
    <n v="55"/>
    <x v="3"/>
    <s v="C500B0"/>
    <s v="UNITÉS DE MESURE &quot;B&quot;                    "/>
  </r>
  <r>
    <x v="2"/>
    <x v="1"/>
    <x v="3"/>
    <x v="34"/>
    <x v="34"/>
    <s v="Privé"/>
    <x v="1"/>
    <n v="0"/>
    <n v="0"/>
    <n v="28"/>
    <n v="3"/>
    <n v="90335"/>
    <x v="2"/>
    <s v="C500A0"/>
    <s v="UNITÉS DE MESURE &quot;A&quot;                    "/>
  </r>
  <r>
    <x v="3"/>
    <x v="1"/>
    <x v="3"/>
    <x v="35"/>
    <x v="35"/>
    <s v="Public"/>
    <x v="1"/>
    <n v="0"/>
    <n v="0"/>
    <n v="30"/>
    <n v="3"/>
    <n v="5506"/>
    <x v="3"/>
    <s v="C500B0"/>
    <s v="UNITÉS DE MESURE &quot;B&quot;                    "/>
  </r>
  <r>
    <x v="2"/>
    <x v="1"/>
    <x v="3"/>
    <x v="35"/>
    <x v="35"/>
    <s v="Public"/>
    <x v="1"/>
    <n v="0"/>
    <n v="0"/>
    <n v="28"/>
    <n v="3"/>
    <n v="729488"/>
    <x v="2"/>
    <s v="C500A0"/>
    <s v="UNITÉS DE MESURE &quot;A&quot;                    "/>
  </r>
  <r>
    <x v="2"/>
    <x v="1"/>
    <x v="3"/>
    <x v="36"/>
    <x v="36"/>
    <s v="Privé"/>
    <x v="1"/>
    <n v="0"/>
    <n v="0"/>
    <n v="28"/>
    <n v="3"/>
    <n v="88838"/>
    <x v="2"/>
    <s v="C500A0"/>
    <s v="UNITÉS DE MESURE &quot;A&quot;                    "/>
  </r>
  <r>
    <x v="3"/>
    <x v="1"/>
    <x v="3"/>
    <x v="37"/>
    <x v="37"/>
    <s v="Privé"/>
    <x v="1"/>
    <n v="0"/>
    <n v="0"/>
    <n v="30"/>
    <n v="3"/>
    <n v="16"/>
    <x v="3"/>
    <s v="C500B0"/>
    <s v="UNITÉS DE MESURE &quot;B&quot;                    "/>
  </r>
  <r>
    <x v="2"/>
    <x v="1"/>
    <x v="3"/>
    <x v="37"/>
    <x v="37"/>
    <s v="Privé"/>
    <x v="1"/>
    <n v="0"/>
    <n v="0"/>
    <n v="28"/>
    <n v="3"/>
    <n v="64489"/>
    <x v="2"/>
    <s v="C500A0"/>
    <s v="UNITÉS DE MESURE &quot;A&quot;                    "/>
  </r>
  <r>
    <x v="2"/>
    <x v="1"/>
    <x v="3"/>
    <x v="38"/>
    <x v="38"/>
    <s v="Privé"/>
    <x v="1"/>
    <n v="0"/>
    <n v="0"/>
    <n v="28"/>
    <n v="3"/>
    <n v="188899"/>
    <x v="2"/>
    <s v="C500A0"/>
    <s v="UNITÉS DE MESURE &quot;A&quot;                    "/>
  </r>
  <r>
    <x v="2"/>
    <x v="1"/>
    <x v="3"/>
    <x v="39"/>
    <x v="39"/>
    <s v="Privé"/>
    <x v="1"/>
    <n v="0"/>
    <n v="0"/>
    <n v="28"/>
    <n v="3"/>
    <n v="36876"/>
    <x v="2"/>
    <s v="C500A0"/>
    <s v="UNITÉS DE MESURE &quot;A&quot;                    "/>
  </r>
  <r>
    <x v="3"/>
    <x v="1"/>
    <x v="3"/>
    <x v="40"/>
    <x v="40"/>
    <s v="Privé"/>
    <x v="1"/>
    <n v="0"/>
    <n v="0"/>
    <n v="30"/>
    <n v="3"/>
    <n v="43"/>
    <x v="3"/>
    <s v="C500B0"/>
    <s v="UNITÉS DE MESURE &quot;B&quot;                    "/>
  </r>
  <r>
    <x v="2"/>
    <x v="1"/>
    <x v="3"/>
    <x v="40"/>
    <x v="40"/>
    <s v="Privé"/>
    <x v="1"/>
    <n v="0"/>
    <n v="0"/>
    <n v="28"/>
    <n v="3"/>
    <n v="158778"/>
    <x v="2"/>
    <s v="C500A0"/>
    <s v="UNITÉS DE MESURE &quot;A&quot;                    "/>
  </r>
  <r>
    <x v="3"/>
    <x v="1"/>
    <x v="3"/>
    <x v="41"/>
    <x v="41"/>
    <s v="Privé"/>
    <x v="1"/>
    <n v="0"/>
    <n v="0"/>
    <n v="30"/>
    <n v="3"/>
    <n v="113"/>
    <x v="3"/>
    <s v="C500B0"/>
    <s v="UNITÉS DE MESURE &quot;B&quot;                    "/>
  </r>
  <r>
    <x v="2"/>
    <x v="1"/>
    <x v="3"/>
    <x v="41"/>
    <x v="41"/>
    <s v="Privé"/>
    <x v="1"/>
    <n v="0"/>
    <n v="0"/>
    <n v="28"/>
    <n v="3"/>
    <n v="134028"/>
    <x v="2"/>
    <s v="C500A0"/>
    <s v="UNITÉS DE MESURE &quot;A&quot;                    "/>
  </r>
  <r>
    <x v="2"/>
    <x v="1"/>
    <x v="4"/>
    <x v="42"/>
    <x v="42"/>
    <s v="Public"/>
    <x v="1"/>
    <n v="0"/>
    <n v="0"/>
    <n v="28"/>
    <n v="3"/>
    <n v="189909"/>
    <x v="2"/>
    <s v="C500A0"/>
    <s v="UNITÉS DE MESURE &quot;A&quot;                    "/>
  </r>
  <r>
    <x v="3"/>
    <x v="1"/>
    <x v="4"/>
    <x v="43"/>
    <x v="43"/>
    <s v="Public"/>
    <x v="1"/>
    <n v="0"/>
    <n v="0"/>
    <n v="30"/>
    <n v="3"/>
    <n v="86"/>
    <x v="3"/>
    <s v="C500B0"/>
    <s v="UNITÉS DE MESURE &quot;B&quot;                    "/>
  </r>
  <r>
    <x v="2"/>
    <x v="1"/>
    <x v="4"/>
    <x v="43"/>
    <x v="43"/>
    <s v="Public"/>
    <x v="1"/>
    <n v="0"/>
    <n v="0"/>
    <n v="28"/>
    <n v="3"/>
    <n v="176581"/>
    <x v="2"/>
    <s v="C500A0"/>
    <s v="UNITÉS DE MESURE &quot;A&quot;                    "/>
  </r>
  <r>
    <x v="3"/>
    <x v="1"/>
    <x v="4"/>
    <x v="44"/>
    <x v="44"/>
    <s v="Public"/>
    <x v="1"/>
    <n v="0"/>
    <n v="0"/>
    <n v="30"/>
    <n v="3"/>
    <n v="306"/>
    <x v="3"/>
    <s v="C500B0"/>
    <s v="UNITÉS DE MESURE &quot;B&quot;                    "/>
  </r>
  <r>
    <x v="2"/>
    <x v="1"/>
    <x v="4"/>
    <x v="44"/>
    <x v="44"/>
    <s v="Public"/>
    <x v="1"/>
    <n v="0"/>
    <n v="0"/>
    <n v="28"/>
    <n v="3"/>
    <n v="247431"/>
    <x v="2"/>
    <s v="C500A0"/>
    <s v="UNITÉS DE MESURE &quot;A&quot;                    "/>
  </r>
  <r>
    <x v="2"/>
    <x v="1"/>
    <x v="4"/>
    <x v="45"/>
    <x v="45"/>
    <s v="Public"/>
    <x v="1"/>
    <n v="0"/>
    <n v="0"/>
    <n v="28"/>
    <n v="3"/>
    <n v="1461"/>
    <x v="5"/>
    <s v="C500A0"/>
    <s v="UNITÉS DE MESURE &quot;A&quot;                    "/>
  </r>
  <r>
    <x v="3"/>
    <x v="1"/>
    <x v="4"/>
    <x v="45"/>
    <x v="45"/>
    <s v="Public"/>
    <x v="1"/>
    <n v="0"/>
    <n v="0"/>
    <n v="30"/>
    <n v="3"/>
    <n v="202"/>
    <x v="5"/>
    <s v="C500B0"/>
    <s v="UNITÉS DE MESURE &quot;B&quot;                    "/>
  </r>
  <r>
    <x v="3"/>
    <x v="1"/>
    <x v="4"/>
    <x v="45"/>
    <x v="45"/>
    <s v="Public"/>
    <x v="1"/>
    <n v="0"/>
    <n v="0"/>
    <n v="30"/>
    <n v="3"/>
    <n v="3080"/>
    <x v="3"/>
    <s v="C500B0"/>
    <s v="UNITÉS DE MESURE &quot;B&quot;                    "/>
  </r>
  <r>
    <x v="2"/>
    <x v="1"/>
    <x v="4"/>
    <x v="45"/>
    <x v="45"/>
    <s v="Public"/>
    <x v="1"/>
    <n v="0"/>
    <n v="0"/>
    <n v="28"/>
    <n v="3"/>
    <n v="868488"/>
    <x v="2"/>
    <s v="C500A0"/>
    <s v="UNITÉS DE MESURE &quot;A&quot;                    "/>
  </r>
  <r>
    <x v="3"/>
    <x v="1"/>
    <x v="4"/>
    <x v="46"/>
    <x v="46"/>
    <s v="Public"/>
    <x v="1"/>
    <n v="0"/>
    <n v="0"/>
    <n v="30"/>
    <n v="3"/>
    <n v="257"/>
    <x v="3"/>
    <s v="C500B0"/>
    <s v="UNITÉS DE MESURE &quot;B&quot;                    "/>
  </r>
  <r>
    <x v="2"/>
    <x v="1"/>
    <x v="4"/>
    <x v="46"/>
    <x v="46"/>
    <s v="Public"/>
    <x v="1"/>
    <n v="0"/>
    <n v="0"/>
    <n v="28"/>
    <n v="3"/>
    <n v="178693"/>
    <x v="2"/>
    <s v="C500A0"/>
    <s v="UNITÉS DE MESURE &quot;A&quot;                    "/>
  </r>
  <r>
    <x v="3"/>
    <x v="1"/>
    <x v="4"/>
    <x v="47"/>
    <x v="47"/>
    <s v="Public"/>
    <x v="1"/>
    <n v="0"/>
    <n v="0"/>
    <n v="30"/>
    <n v="3"/>
    <n v="1521"/>
    <x v="3"/>
    <s v="C500B0"/>
    <s v="UNITÉS DE MESURE &quot;B&quot;                    "/>
  </r>
  <r>
    <x v="2"/>
    <x v="1"/>
    <x v="4"/>
    <x v="47"/>
    <x v="47"/>
    <s v="Public"/>
    <x v="1"/>
    <n v="0"/>
    <n v="0"/>
    <n v="28"/>
    <n v="3"/>
    <n v="1062521"/>
    <x v="2"/>
    <s v="C500A0"/>
    <s v="UNITÉS DE MESURE &quot;A&quot;                    "/>
  </r>
  <r>
    <x v="3"/>
    <x v="1"/>
    <x v="4"/>
    <x v="48"/>
    <x v="48"/>
    <s v="Public"/>
    <x v="1"/>
    <n v="0"/>
    <n v="0"/>
    <n v="30"/>
    <n v="3"/>
    <n v="785"/>
    <x v="3"/>
    <s v="C500B0"/>
    <s v="UNITÉS DE MESURE &quot;B&quot;                    "/>
  </r>
  <r>
    <x v="2"/>
    <x v="1"/>
    <x v="4"/>
    <x v="48"/>
    <x v="48"/>
    <s v="Public"/>
    <x v="1"/>
    <n v="0"/>
    <n v="0"/>
    <n v="28"/>
    <n v="3"/>
    <n v="1114380"/>
    <x v="2"/>
    <s v="C500A0"/>
    <s v="UNITÉS DE MESURE &quot;A&quot;                    "/>
  </r>
  <r>
    <x v="3"/>
    <x v="1"/>
    <x v="4"/>
    <x v="49"/>
    <x v="49"/>
    <s v="Public"/>
    <x v="1"/>
    <n v="0"/>
    <n v="0"/>
    <n v="30"/>
    <n v="3"/>
    <n v="2598"/>
    <x v="3"/>
    <s v="C500B0"/>
    <s v="UNITÉS DE MESURE &quot;B&quot;                    "/>
  </r>
  <r>
    <x v="2"/>
    <x v="1"/>
    <x v="4"/>
    <x v="49"/>
    <x v="49"/>
    <s v="Public"/>
    <x v="1"/>
    <n v="0"/>
    <n v="0"/>
    <n v="28"/>
    <n v="3"/>
    <n v="1057225"/>
    <x v="2"/>
    <s v="C500A0"/>
    <s v="UNITÉS DE MESURE &quot;A&quot;                    "/>
  </r>
  <r>
    <x v="3"/>
    <x v="1"/>
    <x v="4"/>
    <x v="50"/>
    <x v="50"/>
    <s v="Public"/>
    <x v="1"/>
    <n v="0"/>
    <n v="0"/>
    <n v="30"/>
    <n v="3"/>
    <n v="2250"/>
    <x v="3"/>
    <s v="C500B0"/>
    <s v="UNITÉS DE MESURE &quot;B&quot;                    "/>
  </r>
  <r>
    <x v="2"/>
    <x v="1"/>
    <x v="4"/>
    <x v="50"/>
    <x v="50"/>
    <s v="Public"/>
    <x v="1"/>
    <n v="0"/>
    <n v="0"/>
    <n v="28"/>
    <n v="3"/>
    <n v="877722"/>
    <x v="2"/>
    <s v="C500A0"/>
    <s v="UNITÉS DE MESURE &quot;A&quot;                    "/>
  </r>
  <r>
    <x v="3"/>
    <x v="1"/>
    <x v="4"/>
    <x v="51"/>
    <x v="51"/>
    <s v="Public"/>
    <x v="1"/>
    <n v="0"/>
    <n v="0"/>
    <n v="30"/>
    <n v="3"/>
    <n v="246"/>
    <x v="3"/>
    <s v="C500B0"/>
    <s v="UNITÉS DE MESURE &quot;B&quot;                    "/>
  </r>
  <r>
    <x v="2"/>
    <x v="1"/>
    <x v="4"/>
    <x v="51"/>
    <x v="51"/>
    <s v="Public"/>
    <x v="1"/>
    <n v="0"/>
    <n v="0"/>
    <n v="28"/>
    <n v="3"/>
    <n v="361073"/>
    <x v="2"/>
    <s v="C500A0"/>
    <s v="UNITÉS DE MESURE &quot;A&quot;                    "/>
  </r>
  <r>
    <x v="2"/>
    <x v="1"/>
    <x v="4"/>
    <x v="53"/>
    <x v="53"/>
    <s v="Public"/>
    <x v="1"/>
    <n v="0"/>
    <n v="0"/>
    <n v="28"/>
    <n v="3"/>
    <n v="37188"/>
    <x v="2"/>
    <s v="C500A0"/>
    <s v="UNITÉS DE MESURE &quot;A&quot;                    "/>
  </r>
  <r>
    <x v="2"/>
    <x v="1"/>
    <x v="4"/>
    <x v="282"/>
    <x v="282"/>
    <s v="Public"/>
    <x v="1"/>
    <n v="0"/>
    <n v="0"/>
    <n v="28"/>
    <n v="3"/>
    <n v="43663"/>
    <x v="4"/>
    <s v="C500A0"/>
    <s v="UNITÉS DE MESURE &quot;A&quot;                    "/>
  </r>
  <r>
    <x v="2"/>
    <x v="1"/>
    <x v="4"/>
    <x v="283"/>
    <x v="283"/>
    <s v="Privé"/>
    <x v="1"/>
    <n v="0"/>
    <n v="0"/>
    <n v="28"/>
    <n v="3"/>
    <n v="36509"/>
    <x v="2"/>
    <s v="C500A0"/>
    <s v="UNITÉS DE MESURE &quot;A&quot;                    "/>
  </r>
  <r>
    <x v="3"/>
    <x v="1"/>
    <x v="4"/>
    <x v="54"/>
    <x v="54"/>
    <s v="Privé"/>
    <x v="1"/>
    <n v="0"/>
    <n v="0"/>
    <n v="30"/>
    <n v="3"/>
    <n v="71"/>
    <x v="3"/>
    <s v="C500B0"/>
    <s v="UNITÉS DE MESURE &quot;B&quot;                    "/>
  </r>
  <r>
    <x v="2"/>
    <x v="1"/>
    <x v="4"/>
    <x v="54"/>
    <x v="54"/>
    <s v="Privé"/>
    <x v="1"/>
    <n v="0"/>
    <n v="0"/>
    <n v="28"/>
    <n v="3"/>
    <n v="83072"/>
    <x v="2"/>
    <s v="C500A0"/>
    <s v="UNITÉS DE MESURE &quot;A&quot;                    "/>
  </r>
  <r>
    <x v="2"/>
    <x v="1"/>
    <x v="5"/>
    <x v="55"/>
    <x v="55"/>
    <s v="Public"/>
    <x v="1"/>
    <n v="0"/>
    <n v="0"/>
    <n v="28"/>
    <n v="3"/>
    <n v="6064"/>
    <x v="5"/>
    <s v="C500A0"/>
    <s v="UNITÉS DE MESURE &quot;A&quot;                    "/>
  </r>
  <r>
    <x v="3"/>
    <x v="1"/>
    <x v="5"/>
    <x v="55"/>
    <x v="55"/>
    <s v="Public"/>
    <x v="1"/>
    <n v="0"/>
    <n v="0"/>
    <n v="30"/>
    <n v="3"/>
    <n v="273"/>
    <x v="5"/>
    <s v="C500B0"/>
    <s v="UNITÉS DE MESURE &quot;B&quot;                    "/>
  </r>
  <r>
    <x v="3"/>
    <x v="1"/>
    <x v="5"/>
    <x v="55"/>
    <x v="55"/>
    <s v="Public"/>
    <x v="1"/>
    <n v="0"/>
    <n v="0"/>
    <n v="30"/>
    <n v="3"/>
    <n v="4778"/>
    <x v="3"/>
    <s v="C500B0"/>
    <s v="UNITÉS DE MESURE &quot;B&quot;                    "/>
  </r>
  <r>
    <x v="2"/>
    <x v="1"/>
    <x v="5"/>
    <x v="55"/>
    <x v="55"/>
    <s v="Public"/>
    <x v="1"/>
    <n v="0"/>
    <n v="0"/>
    <n v="28"/>
    <n v="3"/>
    <n v="1527541"/>
    <x v="2"/>
    <s v="C500A0"/>
    <s v="UNITÉS DE MESURE &quot;A&quot;                    "/>
  </r>
  <r>
    <x v="2"/>
    <x v="1"/>
    <x v="5"/>
    <x v="56"/>
    <x v="56"/>
    <s v="Public"/>
    <x v="1"/>
    <n v="0"/>
    <n v="0"/>
    <n v="28"/>
    <n v="3"/>
    <n v="118611"/>
    <x v="2"/>
    <s v="C500A0"/>
    <s v="UNITÉS DE MESURE &quot;A&quot;                    "/>
  </r>
  <r>
    <x v="2"/>
    <x v="1"/>
    <x v="5"/>
    <x v="57"/>
    <x v="57"/>
    <s v="Public"/>
    <x v="1"/>
    <n v="0"/>
    <n v="0"/>
    <n v="28"/>
    <n v="3"/>
    <n v="140031"/>
    <x v="1"/>
    <s v="C500A0"/>
    <s v="UNITÉS DE MESURE &quot;A&quot;                    "/>
  </r>
  <r>
    <x v="3"/>
    <x v="1"/>
    <x v="5"/>
    <x v="57"/>
    <x v="57"/>
    <s v="Public"/>
    <x v="1"/>
    <n v="0"/>
    <n v="0"/>
    <n v="30"/>
    <n v="3"/>
    <n v="91"/>
    <x v="1"/>
    <s v="C500B0"/>
    <s v="UNITÉS DE MESURE &quot;B&quot;                    "/>
  </r>
  <r>
    <x v="3"/>
    <x v="1"/>
    <x v="5"/>
    <x v="57"/>
    <x v="57"/>
    <s v="Public"/>
    <x v="1"/>
    <n v="0"/>
    <n v="0"/>
    <n v="30"/>
    <n v="3"/>
    <n v="91"/>
    <x v="3"/>
    <s v="C500B0"/>
    <s v="UNITÉS DE MESURE &quot;B&quot;                    "/>
  </r>
  <r>
    <x v="2"/>
    <x v="1"/>
    <x v="5"/>
    <x v="57"/>
    <x v="57"/>
    <s v="Public"/>
    <x v="1"/>
    <n v="0"/>
    <n v="0"/>
    <n v="28"/>
    <n v="3"/>
    <n v="140031"/>
    <x v="2"/>
    <s v="C500A0"/>
    <s v="UNITÉS DE MESURE &quot;A&quot;                    "/>
  </r>
  <r>
    <x v="2"/>
    <x v="1"/>
    <x v="5"/>
    <x v="58"/>
    <x v="58"/>
    <s v="Public"/>
    <x v="1"/>
    <n v="0"/>
    <n v="0"/>
    <n v="28"/>
    <n v="3"/>
    <n v="133923"/>
    <x v="2"/>
    <s v="C500A0"/>
    <s v="UNITÉS DE MESURE &quot;A&quot;                    "/>
  </r>
  <r>
    <x v="2"/>
    <x v="1"/>
    <x v="5"/>
    <x v="59"/>
    <x v="59"/>
    <s v="Public"/>
    <x v="1"/>
    <n v="0"/>
    <n v="0"/>
    <n v="28"/>
    <n v="3"/>
    <n v="185772"/>
    <x v="2"/>
    <s v="C500A0"/>
    <s v="UNITÉS DE MESURE &quot;A&quot;                    "/>
  </r>
  <r>
    <x v="3"/>
    <x v="1"/>
    <x v="5"/>
    <x v="60"/>
    <x v="60"/>
    <s v="Public"/>
    <x v="1"/>
    <n v="0"/>
    <n v="0"/>
    <n v="30"/>
    <n v="3"/>
    <n v="160"/>
    <x v="3"/>
    <s v="C500B0"/>
    <s v="UNITÉS DE MESURE &quot;B&quot;                    "/>
  </r>
  <r>
    <x v="2"/>
    <x v="1"/>
    <x v="5"/>
    <x v="60"/>
    <x v="60"/>
    <s v="Public"/>
    <x v="1"/>
    <n v="0"/>
    <n v="0"/>
    <n v="28"/>
    <n v="3"/>
    <n v="153888"/>
    <x v="2"/>
    <s v="C500A0"/>
    <s v="UNITÉS DE MESURE &quot;A&quot;                    "/>
  </r>
  <r>
    <x v="3"/>
    <x v="1"/>
    <x v="5"/>
    <x v="61"/>
    <x v="61"/>
    <s v="Public"/>
    <x v="1"/>
    <n v="0"/>
    <n v="0"/>
    <n v="30"/>
    <n v="3"/>
    <n v="373"/>
    <x v="3"/>
    <s v="C500B0"/>
    <s v="UNITÉS DE MESURE &quot;B&quot;                    "/>
  </r>
  <r>
    <x v="2"/>
    <x v="1"/>
    <x v="5"/>
    <x v="61"/>
    <x v="61"/>
    <s v="Public"/>
    <x v="1"/>
    <n v="0"/>
    <n v="0"/>
    <n v="28"/>
    <n v="3"/>
    <n v="283892"/>
    <x v="2"/>
    <s v="C500A0"/>
    <s v="UNITÉS DE MESURE &quot;A&quot;                    "/>
  </r>
  <r>
    <x v="3"/>
    <x v="1"/>
    <x v="5"/>
    <x v="62"/>
    <x v="62"/>
    <s v="Public"/>
    <x v="1"/>
    <n v="0"/>
    <n v="0"/>
    <n v="30"/>
    <n v="3"/>
    <n v="180"/>
    <x v="3"/>
    <s v="C500B0"/>
    <s v="UNITÉS DE MESURE &quot;B&quot;                    "/>
  </r>
  <r>
    <x v="2"/>
    <x v="1"/>
    <x v="5"/>
    <x v="62"/>
    <x v="62"/>
    <s v="Public"/>
    <x v="1"/>
    <n v="0"/>
    <n v="0"/>
    <n v="28"/>
    <n v="3"/>
    <n v="199928"/>
    <x v="2"/>
    <s v="C500A0"/>
    <s v="UNITÉS DE MESURE &quot;A&quot;                    "/>
  </r>
  <r>
    <x v="2"/>
    <x v="1"/>
    <x v="5"/>
    <x v="63"/>
    <x v="63"/>
    <s v="Privé"/>
    <x v="1"/>
    <n v="0"/>
    <n v="0"/>
    <n v="28"/>
    <n v="3"/>
    <n v="9807"/>
    <x v="2"/>
    <s v="C500A0"/>
    <s v="UNITÉS DE MESURE &quot;A&quot;                    "/>
  </r>
  <r>
    <x v="2"/>
    <x v="1"/>
    <x v="5"/>
    <x v="238"/>
    <x v="238"/>
    <s v="Public"/>
    <x v="1"/>
    <n v="0"/>
    <n v="0"/>
    <n v="28"/>
    <n v="3"/>
    <n v="14046"/>
    <x v="2"/>
    <s v="C500A0"/>
    <s v="UNITÉS DE MESURE &quot;A&quot;                    "/>
  </r>
  <r>
    <x v="2"/>
    <x v="1"/>
    <x v="5"/>
    <x v="64"/>
    <x v="64"/>
    <s v="Public"/>
    <x v="1"/>
    <n v="0"/>
    <n v="0"/>
    <n v="28"/>
    <n v="3"/>
    <n v="40798"/>
    <x v="2"/>
    <s v="C500A0"/>
    <s v="UNITÉS DE MESURE &quot;A&quot;                    "/>
  </r>
  <r>
    <x v="3"/>
    <x v="1"/>
    <x v="5"/>
    <x v="65"/>
    <x v="65"/>
    <s v="Privé"/>
    <x v="1"/>
    <n v="0"/>
    <n v="0"/>
    <n v="30"/>
    <n v="3"/>
    <n v="3"/>
    <x v="3"/>
    <s v="C500B0"/>
    <s v="UNITÉS DE MESURE &quot;B&quot;                    "/>
  </r>
  <r>
    <x v="2"/>
    <x v="1"/>
    <x v="5"/>
    <x v="65"/>
    <x v="65"/>
    <s v="Privé"/>
    <x v="1"/>
    <n v="0"/>
    <n v="0"/>
    <n v="28"/>
    <n v="3"/>
    <n v="78030"/>
    <x v="2"/>
    <s v="C500A0"/>
    <s v="UNITÉS DE MESURE &quot;A&quot;                    "/>
  </r>
  <r>
    <x v="3"/>
    <x v="1"/>
    <x v="5"/>
    <x v="66"/>
    <x v="66"/>
    <s v="Public"/>
    <x v="1"/>
    <n v="0"/>
    <n v="0"/>
    <n v="30"/>
    <n v="3"/>
    <n v="1600"/>
    <x v="3"/>
    <s v="C500B0"/>
    <s v="UNITÉS DE MESURE &quot;B&quot;                    "/>
  </r>
  <r>
    <x v="2"/>
    <x v="1"/>
    <x v="5"/>
    <x v="66"/>
    <x v="66"/>
    <s v="Public"/>
    <x v="1"/>
    <n v="0"/>
    <n v="0"/>
    <n v="28"/>
    <n v="3"/>
    <n v="1256675"/>
    <x v="2"/>
    <s v="C500A0"/>
    <s v="UNITÉS DE MESURE &quot;A&quot;                    "/>
  </r>
  <r>
    <x v="2"/>
    <x v="1"/>
    <x v="5"/>
    <x v="67"/>
    <x v="67"/>
    <s v="Privé"/>
    <x v="1"/>
    <n v="0"/>
    <n v="0"/>
    <n v="28"/>
    <n v="3"/>
    <n v="31272"/>
    <x v="2"/>
    <s v="C500A0"/>
    <s v="UNITÉS DE MESURE &quot;A&quot;                    "/>
  </r>
  <r>
    <x v="3"/>
    <x v="1"/>
    <x v="5"/>
    <x v="68"/>
    <x v="68"/>
    <s v="Privé"/>
    <x v="1"/>
    <n v="0"/>
    <n v="0"/>
    <n v="30"/>
    <n v="3"/>
    <n v="64"/>
    <x v="3"/>
    <s v="C500B0"/>
    <s v="UNITÉS DE MESURE &quot;B&quot;                    "/>
  </r>
  <r>
    <x v="2"/>
    <x v="1"/>
    <x v="5"/>
    <x v="68"/>
    <x v="68"/>
    <s v="Privé"/>
    <x v="1"/>
    <n v="0"/>
    <n v="0"/>
    <n v="28"/>
    <n v="3"/>
    <n v="68696"/>
    <x v="2"/>
    <s v="C500A0"/>
    <s v="UNITÉS DE MESURE &quot;A&quot;                    "/>
  </r>
  <r>
    <x v="3"/>
    <x v="1"/>
    <x v="6"/>
    <x v="69"/>
    <x v="69"/>
    <s v="Public"/>
    <x v="1"/>
    <n v="0"/>
    <n v="0"/>
    <n v="30"/>
    <n v="3"/>
    <n v="586"/>
    <x v="3"/>
    <s v="C500B0"/>
    <s v="UNITÉS DE MESURE &quot;B&quot;                    "/>
  </r>
  <r>
    <x v="2"/>
    <x v="1"/>
    <x v="6"/>
    <x v="69"/>
    <x v="69"/>
    <s v="Public"/>
    <x v="1"/>
    <n v="0"/>
    <n v="0"/>
    <n v="28"/>
    <n v="3"/>
    <n v="1061387"/>
    <x v="2"/>
    <s v="C500A0"/>
    <s v="UNITÉS DE MESURE &quot;A&quot;                    "/>
  </r>
  <r>
    <x v="3"/>
    <x v="1"/>
    <x v="6"/>
    <x v="70"/>
    <x v="70"/>
    <s v="Privé"/>
    <x v="1"/>
    <n v="0"/>
    <n v="0"/>
    <n v="30"/>
    <n v="3"/>
    <n v="104"/>
    <x v="3"/>
    <s v="C500B0"/>
    <s v="UNITÉS DE MESURE &quot;B&quot;                    "/>
  </r>
  <r>
    <x v="2"/>
    <x v="1"/>
    <x v="6"/>
    <x v="70"/>
    <x v="70"/>
    <s v="Privé"/>
    <x v="1"/>
    <n v="0"/>
    <n v="0"/>
    <n v="28"/>
    <n v="3"/>
    <n v="194022"/>
    <x v="2"/>
    <s v="C500A0"/>
    <s v="UNITÉS DE MESURE &quot;A&quot;                    "/>
  </r>
  <r>
    <x v="3"/>
    <x v="1"/>
    <x v="6"/>
    <x v="71"/>
    <x v="71"/>
    <s v="Public"/>
    <x v="1"/>
    <n v="0"/>
    <n v="0"/>
    <n v="30"/>
    <n v="3"/>
    <n v="10405"/>
    <x v="3"/>
    <s v="C500B0"/>
    <s v="UNITÉS DE MESURE &quot;B&quot;                    "/>
  </r>
  <r>
    <x v="2"/>
    <x v="1"/>
    <x v="6"/>
    <x v="71"/>
    <x v="71"/>
    <s v="Public"/>
    <x v="1"/>
    <n v="0"/>
    <n v="0"/>
    <n v="28"/>
    <n v="3"/>
    <n v="2809677"/>
    <x v="2"/>
    <s v="C500A0"/>
    <s v="UNITÉS DE MESURE &quot;A&quot;                    "/>
  </r>
  <r>
    <x v="2"/>
    <x v="1"/>
    <x v="6"/>
    <x v="72"/>
    <x v="72"/>
    <s v="Public"/>
    <x v="1"/>
    <n v="0"/>
    <n v="0"/>
    <n v="28"/>
    <n v="3"/>
    <n v="63588"/>
    <x v="2"/>
    <s v="C500A0"/>
    <s v="UNITÉS DE MESURE &quot;A&quot;                    "/>
  </r>
  <r>
    <x v="2"/>
    <x v="1"/>
    <x v="6"/>
    <x v="73"/>
    <x v="73"/>
    <s v="Public"/>
    <x v="1"/>
    <n v="0"/>
    <n v="0"/>
    <n v="28"/>
    <n v="3"/>
    <n v="1006824"/>
    <x v="2"/>
    <s v="C500A0"/>
    <s v="UNITÉS DE MESURE &quot;A&quot;                    "/>
  </r>
  <r>
    <x v="3"/>
    <x v="1"/>
    <x v="6"/>
    <x v="74"/>
    <x v="74"/>
    <s v="Public"/>
    <x v="1"/>
    <n v="0"/>
    <n v="0"/>
    <n v="30"/>
    <n v="3"/>
    <n v="1378"/>
    <x v="3"/>
    <s v="C500B0"/>
    <s v="UNITÉS DE MESURE &quot;B&quot;                    "/>
  </r>
  <r>
    <x v="2"/>
    <x v="1"/>
    <x v="6"/>
    <x v="74"/>
    <x v="74"/>
    <s v="Public"/>
    <x v="1"/>
    <n v="0"/>
    <n v="0"/>
    <n v="28"/>
    <n v="3"/>
    <n v="694585"/>
    <x v="2"/>
    <s v="C500A0"/>
    <s v="UNITÉS DE MESURE &quot;A&quot;                    "/>
  </r>
  <r>
    <x v="3"/>
    <x v="1"/>
    <x v="6"/>
    <x v="75"/>
    <x v="75"/>
    <s v="Public"/>
    <x v="1"/>
    <n v="0"/>
    <n v="0"/>
    <n v="30"/>
    <n v="3"/>
    <n v="2597"/>
    <x v="3"/>
    <s v="C500B0"/>
    <s v="UNITÉS DE MESURE &quot;B&quot;                    "/>
  </r>
  <r>
    <x v="2"/>
    <x v="1"/>
    <x v="6"/>
    <x v="75"/>
    <x v="75"/>
    <s v="Public"/>
    <x v="1"/>
    <n v="0"/>
    <n v="0"/>
    <n v="28"/>
    <n v="3"/>
    <n v="1146185"/>
    <x v="2"/>
    <s v="C500A0"/>
    <s v="UNITÉS DE MESURE &quot;A&quot;                    "/>
  </r>
  <r>
    <x v="3"/>
    <x v="1"/>
    <x v="6"/>
    <x v="76"/>
    <x v="76"/>
    <s v="Public"/>
    <x v="1"/>
    <n v="0"/>
    <n v="0"/>
    <n v="30"/>
    <n v="3"/>
    <n v="2231"/>
    <x v="3"/>
    <s v="C500B0"/>
    <s v="UNITÉS DE MESURE &quot;B&quot;                    "/>
  </r>
  <r>
    <x v="2"/>
    <x v="1"/>
    <x v="6"/>
    <x v="76"/>
    <x v="76"/>
    <s v="Public"/>
    <x v="1"/>
    <n v="0"/>
    <n v="0"/>
    <n v="28"/>
    <n v="3"/>
    <n v="2082288"/>
    <x v="2"/>
    <s v="C500A0"/>
    <s v="UNITÉS DE MESURE &quot;A&quot;                    "/>
  </r>
  <r>
    <x v="3"/>
    <x v="1"/>
    <x v="6"/>
    <x v="77"/>
    <x v="77"/>
    <s v="Public"/>
    <x v="1"/>
    <n v="0"/>
    <n v="0"/>
    <n v="30"/>
    <n v="3"/>
    <n v="767"/>
    <x v="3"/>
    <s v="C500B0"/>
    <s v="UNITÉS DE MESURE &quot;B&quot;                    "/>
  </r>
  <r>
    <x v="2"/>
    <x v="1"/>
    <x v="6"/>
    <x v="77"/>
    <x v="77"/>
    <s v="Public"/>
    <x v="1"/>
    <n v="0"/>
    <n v="0"/>
    <n v="28"/>
    <n v="3"/>
    <n v="658997"/>
    <x v="2"/>
    <s v="C500A0"/>
    <s v="UNITÉS DE MESURE &quot;A&quot;                    "/>
  </r>
  <r>
    <x v="3"/>
    <x v="1"/>
    <x v="6"/>
    <x v="78"/>
    <x v="78"/>
    <s v="Public"/>
    <x v="1"/>
    <n v="0"/>
    <n v="0"/>
    <n v="30"/>
    <n v="3"/>
    <n v="1996"/>
    <x v="3"/>
    <s v="C500B0"/>
    <s v="UNITÉS DE MESURE &quot;B&quot;                    "/>
  </r>
  <r>
    <x v="2"/>
    <x v="1"/>
    <x v="6"/>
    <x v="78"/>
    <x v="78"/>
    <s v="Public"/>
    <x v="1"/>
    <n v="0"/>
    <n v="0"/>
    <n v="28"/>
    <n v="3"/>
    <n v="1448190"/>
    <x v="2"/>
    <s v="C500A0"/>
    <s v="UNITÉS DE MESURE &quot;A&quot;                    "/>
  </r>
  <r>
    <x v="3"/>
    <x v="1"/>
    <x v="6"/>
    <x v="79"/>
    <x v="79"/>
    <s v="Public"/>
    <x v="1"/>
    <n v="0"/>
    <n v="0"/>
    <n v="30"/>
    <n v="3"/>
    <n v="625"/>
    <x v="3"/>
    <s v="C500B0"/>
    <s v="UNITÉS DE MESURE &quot;B&quot;                    "/>
  </r>
  <r>
    <x v="2"/>
    <x v="1"/>
    <x v="6"/>
    <x v="79"/>
    <x v="79"/>
    <s v="Public"/>
    <x v="1"/>
    <n v="0"/>
    <n v="0"/>
    <n v="28"/>
    <n v="3"/>
    <n v="1391492"/>
    <x v="2"/>
    <s v="C500A0"/>
    <s v="UNITÉS DE MESURE &quot;A&quot;                    "/>
  </r>
  <r>
    <x v="3"/>
    <x v="1"/>
    <x v="6"/>
    <x v="80"/>
    <x v="80"/>
    <s v="Public"/>
    <x v="1"/>
    <n v="0"/>
    <n v="0"/>
    <n v="30"/>
    <n v="3"/>
    <n v="1952"/>
    <x v="3"/>
    <s v="C500B0"/>
    <s v="UNITÉS DE MESURE &quot;B&quot;                    "/>
  </r>
  <r>
    <x v="2"/>
    <x v="1"/>
    <x v="6"/>
    <x v="80"/>
    <x v="80"/>
    <s v="Public"/>
    <x v="1"/>
    <n v="0"/>
    <n v="0"/>
    <n v="28"/>
    <n v="3"/>
    <n v="832154"/>
    <x v="2"/>
    <s v="C500A0"/>
    <s v="UNITÉS DE MESURE &quot;A&quot;                    "/>
  </r>
  <r>
    <x v="3"/>
    <x v="1"/>
    <x v="6"/>
    <x v="81"/>
    <x v="81"/>
    <s v="Public"/>
    <x v="1"/>
    <n v="0"/>
    <n v="0"/>
    <n v="30"/>
    <n v="3"/>
    <n v="1096"/>
    <x v="3"/>
    <s v="C500B0"/>
    <s v="UNITÉS DE MESURE &quot;B&quot;                    "/>
  </r>
  <r>
    <x v="2"/>
    <x v="1"/>
    <x v="6"/>
    <x v="81"/>
    <x v="81"/>
    <s v="Public"/>
    <x v="1"/>
    <n v="0"/>
    <n v="0"/>
    <n v="28"/>
    <n v="3"/>
    <n v="1740170"/>
    <x v="2"/>
    <s v="C500A0"/>
    <s v="UNITÉS DE MESURE &quot;A&quot;                    "/>
  </r>
  <r>
    <x v="3"/>
    <x v="1"/>
    <x v="6"/>
    <x v="82"/>
    <x v="82"/>
    <s v="Public"/>
    <x v="1"/>
    <n v="0"/>
    <n v="0"/>
    <n v="30"/>
    <n v="3"/>
    <n v="359"/>
    <x v="3"/>
    <s v="C500B0"/>
    <s v="UNITÉS DE MESURE &quot;B&quot;                    "/>
  </r>
  <r>
    <x v="2"/>
    <x v="1"/>
    <x v="6"/>
    <x v="82"/>
    <x v="82"/>
    <s v="Public"/>
    <x v="1"/>
    <n v="0"/>
    <n v="0"/>
    <n v="28"/>
    <n v="3"/>
    <n v="620688"/>
    <x v="2"/>
    <s v="C500A0"/>
    <s v="UNITÉS DE MESURE &quot;A&quot;                    "/>
  </r>
  <r>
    <x v="3"/>
    <x v="1"/>
    <x v="6"/>
    <x v="83"/>
    <x v="83"/>
    <s v="Public"/>
    <x v="1"/>
    <n v="0"/>
    <n v="0"/>
    <n v="30"/>
    <n v="3"/>
    <n v="909"/>
    <x v="3"/>
    <s v="C500B0"/>
    <s v="UNITÉS DE MESURE &quot;B&quot;                    "/>
  </r>
  <r>
    <x v="2"/>
    <x v="1"/>
    <x v="6"/>
    <x v="83"/>
    <x v="83"/>
    <s v="Public"/>
    <x v="1"/>
    <n v="0"/>
    <n v="0"/>
    <n v="28"/>
    <n v="3"/>
    <n v="1227858"/>
    <x v="2"/>
    <s v="C500A0"/>
    <s v="UNITÉS DE MESURE &quot;A&quot;                    "/>
  </r>
  <r>
    <x v="3"/>
    <x v="1"/>
    <x v="6"/>
    <x v="84"/>
    <x v="84"/>
    <s v="Public"/>
    <x v="1"/>
    <n v="0"/>
    <n v="0"/>
    <n v="30"/>
    <n v="3"/>
    <n v="755"/>
    <x v="3"/>
    <s v="C500B0"/>
    <s v="UNITÉS DE MESURE &quot;B&quot;                    "/>
  </r>
  <r>
    <x v="2"/>
    <x v="1"/>
    <x v="6"/>
    <x v="84"/>
    <x v="84"/>
    <s v="Public"/>
    <x v="1"/>
    <n v="0"/>
    <n v="0"/>
    <n v="28"/>
    <n v="3"/>
    <n v="853168"/>
    <x v="2"/>
    <s v="C500A0"/>
    <s v="UNITÉS DE MESURE &quot;A&quot;                    "/>
  </r>
  <r>
    <x v="2"/>
    <x v="1"/>
    <x v="6"/>
    <x v="222"/>
    <x v="222"/>
    <s v="Public"/>
    <x v="1"/>
    <n v="0"/>
    <n v="0"/>
    <n v="28"/>
    <n v="3"/>
    <n v="276492"/>
    <x v="2"/>
    <s v="C500A0"/>
    <s v="UNITÉS DE MESURE &quot;A&quot;                    "/>
  </r>
  <r>
    <x v="2"/>
    <x v="1"/>
    <x v="6"/>
    <x v="85"/>
    <x v="85"/>
    <s v="Public"/>
    <x v="1"/>
    <n v="0"/>
    <n v="0"/>
    <n v="28"/>
    <n v="3"/>
    <n v="1241"/>
    <x v="2"/>
    <s v="C500A0"/>
    <s v="UNITÉS DE MESURE &quot;A&quot;                    "/>
  </r>
  <r>
    <x v="3"/>
    <x v="1"/>
    <x v="6"/>
    <x v="86"/>
    <x v="86"/>
    <s v="Public"/>
    <x v="1"/>
    <n v="0"/>
    <n v="0"/>
    <n v="30"/>
    <n v="3"/>
    <n v="806"/>
    <x v="3"/>
    <s v="C500B0"/>
    <s v="UNITÉS DE MESURE &quot;B&quot;                    "/>
  </r>
  <r>
    <x v="2"/>
    <x v="1"/>
    <x v="6"/>
    <x v="86"/>
    <x v="86"/>
    <s v="Public"/>
    <x v="1"/>
    <n v="0"/>
    <n v="0"/>
    <n v="28"/>
    <n v="3"/>
    <n v="262050"/>
    <x v="2"/>
    <s v="C500A0"/>
    <s v="UNITÉS DE MESURE &quot;A&quot;                    "/>
  </r>
  <r>
    <x v="3"/>
    <x v="1"/>
    <x v="6"/>
    <x v="223"/>
    <x v="223"/>
    <s v="Privé"/>
    <x v="1"/>
    <n v="0"/>
    <n v="0"/>
    <n v="30"/>
    <n v="3"/>
    <n v="105"/>
    <x v="3"/>
    <s v="C500B0"/>
    <s v="UNITÉS DE MESURE &quot;B&quot;                    "/>
  </r>
  <r>
    <x v="2"/>
    <x v="1"/>
    <x v="6"/>
    <x v="223"/>
    <x v="223"/>
    <s v="Privé"/>
    <x v="1"/>
    <n v="0"/>
    <n v="0"/>
    <n v="28"/>
    <n v="3"/>
    <n v="126711"/>
    <x v="2"/>
    <s v="C500A0"/>
    <s v="UNITÉS DE MESURE &quot;A&quot;                    "/>
  </r>
  <r>
    <x v="3"/>
    <x v="1"/>
    <x v="6"/>
    <x v="87"/>
    <x v="87"/>
    <s v="Public"/>
    <x v="1"/>
    <n v="0"/>
    <n v="0"/>
    <n v="30"/>
    <n v="3"/>
    <n v="346"/>
    <x v="3"/>
    <s v="C500B0"/>
    <s v="UNITÉS DE MESURE &quot;B&quot;                    "/>
  </r>
  <r>
    <x v="2"/>
    <x v="1"/>
    <x v="6"/>
    <x v="87"/>
    <x v="87"/>
    <s v="Public"/>
    <x v="1"/>
    <n v="0"/>
    <n v="0"/>
    <n v="28"/>
    <n v="3"/>
    <n v="479037"/>
    <x v="2"/>
    <s v="C500A0"/>
    <s v="UNITÉS DE MESURE &quot;A&quot;                    "/>
  </r>
  <r>
    <x v="3"/>
    <x v="1"/>
    <x v="6"/>
    <x v="88"/>
    <x v="88"/>
    <s v="Public"/>
    <x v="1"/>
    <n v="0"/>
    <n v="0"/>
    <n v="30"/>
    <n v="3"/>
    <n v="188"/>
    <x v="3"/>
    <s v="C500B0"/>
    <s v="UNITÉS DE MESURE &quot;B&quot;                    "/>
  </r>
  <r>
    <x v="2"/>
    <x v="1"/>
    <x v="6"/>
    <x v="88"/>
    <x v="88"/>
    <s v="Public"/>
    <x v="1"/>
    <n v="0"/>
    <n v="0"/>
    <n v="28"/>
    <n v="3"/>
    <n v="173487"/>
    <x v="2"/>
    <s v="C500A0"/>
    <s v="UNITÉS DE MESURE &quot;A&quot;                    "/>
  </r>
  <r>
    <x v="3"/>
    <x v="1"/>
    <x v="6"/>
    <x v="89"/>
    <x v="89"/>
    <s v="Privé"/>
    <x v="1"/>
    <n v="0"/>
    <n v="0"/>
    <n v="30"/>
    <n v="3"/>
    <n v="204"/>
    <x v="3"/>
    <s v="C500B0"/>
    <s v="UNITÉS DE MESURE &quot;B&quot;                    "/>
  </r>
  <r>
    <x v="2"/>
    <x v="1"/>
    <x v="6"/>
    <x v="89"/>
    <x v="89"/>
    <s v="Privé"/>
    <x v="1"/>
    <n v="0"/>
    <n v="0"/>
    <n v="28"/>
    <n v="3"/>
    <n v="216006"/>
    <x v="2"/>
    <s v="C500A0"/>
    <s v="UNITÉS DE MESURE &quot;A&quot;                    "/>
  </r>
  <r>
    <x v="3"/>
    <x v="1"/>
    <x v="6"/>
    <x v="90"/>
    <x v="90"/>
    <s v="Privé"/>
    <x v="1"/>
    <n v="0"/>
    <n v="0"/>
    <n v="30"/>
    <n v="3"/>
    <n v="387"/>
    <x v="3"/>
    <s v="C500B0"/>
    <s v="UNITÉS DE MESURE &quot;B&quot;                    "/>
  </r>
  <r>
    <x v="2"/>
    <x v="1"/>
    <x v="6"/>
    <x v="90"/>
    <x v="90"/>
    <s v="Privé"/>
    <x v="1"/>
    <n v="0"/>
    <n v="0"/>
    <n v="28"/>
    <n v="3"/>
    <n v="495243"/>
    <x v="2"/>
    <s v="C500A0"/>
    <s v="UNITÉS DE MESURE &quot;A&quot;                    "/>
  </r>
  <r>
    <x v="3"/>
    <x v="1"/>
    <x v="6"/>
    <x v="91"/>
    <x v="91"/>
    <s v="Privé"/>
    <x v="1"/>
    <n v="0"/>
    <n v="0"/>
    <n v="30"/>
    <n v="3"/>
    <n v="165"/>
    <x v="3"/>
    <s v="C500B0"/>
    <s v="UNITÉS DE MESURE &quot;B&quot;                    "/>
  </r>
  <r>
    <x v="2"/>
    <x v="1"/>
    <x v="6"/>
    <x v="91"/>
    <x v="91"/>
    <s v="Privé"/>
    <x v="1"/>
    <n v="0"/>
    <n v="0"/>
    <n v="28"/>
    <n v="3"/>
    <n v="165802"/>
    <x v="2"/>
    <s v="C500A0"/>
    <s v="UNITÉS DE MESURE &quot;A&quot;                    "/>
  </r>
  <r>
    <x v="3"/>
    <x v="1"/>
    <x v="6"/>
    <x v="92"/>
    <x v="92"/>
    <s v="Privé"/>
    <x v="1"/>
    <n v="0"/>
    <n v="0"/>
    <n v="30"/>
    <n v="3"/>
    <n v="121"/>
    <x v="3"/>
    <s v="C500B0"/>
    <s v="UNITÉS DE MESURE &quot;B&quot;                    "/>
  </r>
  <r>
    <x v="2"/>
    <x v="1"/>
    <x v="6"/>
    <x v="92"/>
    <x v="92"/>
    <s v="Privé"/>
    <x v="1"/>
    <n v="0"/>
    <n v="0"/>
    <n v="28"/>
    <n v="3"/>
    <n v="332711"/>
    <x v="2"/>
    <s v="C500A0"/>
    <s v="UNITÉS DE MESURE &quot;A&quot;                    "/>
  </r>
  <r>
    <x v="2"/>
    <x v="1"/>
    <x v="6"/>
    <x v="93"/>
    <x v="93"/>
    <s v="Public"/>
    <x v="1"/>
    <n v="0"/>
    <n v="0"/>
    <n v="28"/>
    <n v="3"/>
    <n v="155530"/>
    <x v="2"/>
    <s v="C500A0"/>
    <s v="UNITÉS DE MESURE &quot;A&quot;                    "/>
  </r>
  <r>
    <x v="3"/>
    <x v="1"/>
    <x v="6"/>
    <x v="94"/>
    <x v="94"/>
    <s v="Public"/>
    <x v="1"/>
    <n v="0"/>
    <n v="0"/>
    <n v="30"/>
    <n v="3"/>
    <n v="1982"/>
    <x v="3"/>
    <s v="C500B0"/>
    <s v="UNITÉS DE MESURE &quot;B&quot;                    "/>
  </r>
  <r>
    <x v="2"/>
    <x v="1"/>
    <x v="6"/>
    <x v="94"/>
    <x v="94"/>
    <s v="Public"/>
    <x v="1"/>
    <n v="0"/>
    <n v="0"/>
    <n v="28"/>
    <n v="3"/>
    <n v="746458"/>
    <x v="2"/>
    <s v="C500A0"/>
    <s v="UNITÉS DE MESURE &quot;A&quot;                    "/>
  </r>
  <r>
    <x v="3"/>
    <x v="1"/>
    <x v="6"/>
    <x v="95"/>
    <x v="95"/>
    <s v="Public"/>
    <x v="1"/>
    <n v="0"/>
    <n v="0"/>
    <n v="30"/>
    <n v="3"/>
    <n v="2226"/>
    <x v="3"/>
    <s v="C500B0"/>
    <s v="UNITÉS DE MESURE &quot;B&quot;                    "/>
  </r>
  <r>
    <x v="2"/>
    <x v="1"/>
    <x v="6"/>
    <x v="95"/>
    <x v="95"/>
    <s v="Public"/>
    <x v="1"/>
    <n v="0"/>
    <n v="0"/>
    <n v="28"/>
    <n v="3"/>
    <n v="486444"/>
    <x v="2"/>
    <s v="C500A0"/>
    <s v="UNITÉS DE MESURE &quot;A&quot;                    "/>
  </r>
  <r>
    <x v="3"/>
    <x v="1"/>
    <x v="6"/>
    <x v="96"/>
    <x v="96"/>
    <s v="Privé"/>
    <x v="1"/>
    <n v="0"/>
    <n v="0"/>
    <n v="30"/>
    <n v="3"/>
    <n v="860"/>
    <x v="3"/>
    <s v="C500B0"/>
    <s v="UNITÉS DE MESURE &quot;B&quot;                    "/>
  </r>
  <r>
    <x v="2"/>
    <x v="1"/>
    <x v="6"/>
    <x v="96"/>
    <x v="96"/>
    <s v="Privé"/>
    <x v="1"/>
    <n v="0"/>
    <n v="0"/>
    <n v="28"/>
    <n v="3"/>
    <n v="520259"/>
    <x v="2"/>
    <s v="C500A0"/>
    <s v="UNITÉS DE MESURE &quot;A&quot;                    "/>
  </r>
  <r>
    <x v="3"/>
    <x v="1"/>
    <x v="6"/>
    <x v="98"/>
    <x v="98"/>
    <s v="Public"/>
    <x v="1"/>
    <n v="0"/>
    <n v="0"/>
    <n v="30"/>
    <n v="3"/>
    <n v="4226"/>
    <x v="3"/>
    <s v="C500B0"/>
    <s v="UNITÉS DE MESURE &quot;B&quot;                    "/>
  </r>
  <r>
    <x v="2"/>
    <x v="1"/>
    <x v="6"/>
    <x v="98"/>
    <x v="98"/>
    <s v="Public"/>
    <x v="1"/>
    <n v="0"/>
    <n v="0"/>
    <n v="28"/>
    <n v="3"/>
    <n v="1316950"/>
    <x v="2"/>
    <s v="C500A0"/>
    <s v="UNITÉS DE MESURE &quot;A&quot;                    "/>
  </r>
  <r>
    <x v="2"/>
    <x v="1"/>
    <x v="6"/>
    <x v="229"/>
    <x v="229"/>
    <s v="Privé"/>
    <x v="1"/>
    <n v="0"/>
    <n v="0"/>
    <n v="28"/>
    <n v="3"/>
    <n v="11878"/>
    <x v="2"/>
    <s v="C500A0"/>
    <s v="UNITÉS DE MESURE &quot;A&quot;                    "/>
  </r>
  <r>
    <x v="2"/>
    <x v="1"/>
    <x v="6"/>
    <x v="284"/>
    <x v="284"/>
    <s v="Public"/>
    <x v="1"/>
    <n v="0"/>
    <n v="0"/>
    <n v="28"/>
    <n v="3"/>
    <n v="14411"/>
    <x v="5"/>
    <s v="C500A0"/>
    <s v="UNITÉS DE MESURE &quot;A&quot;                    "/>
  </r>
  <r>
    <x v="3"/>
    <x v="1"/>
    <x v="6"/>
    <x v="284"/>
    <x v="284"/>
    <s v="Public"/>
    <x v="1"/>
    <n v="0"/>
    <n v="0"/>
    <n v="30"/>
    <n v="3"/>
    <n v="857"/>
    <x v="5"/>
    <s v="C500B0"/>
    <s v="UNITÉS DE MESURE &quot;B&quot;                    "/>
  </r>
  <r>
    <x v="3"/>
    <x v="1"/>
    <x v="6"/>
    <x v="284"/>
    <x v="284"/>
    <s v="Public"/>
    <x v="1"/>
    <n v="0"/>
    <n v="0"/>
    <n v="30"/>
    <n v="3"/>
    <n v="15407"/>
    <x v="3"/>
    <s v="C500B0"/>
    <s v="UNITÉS DE MESURE &quot;B&quot;                    "/>
  </r>
  <r>
    <x v="2"/>
    <x v="1"/>
    <x v="6"/>
    <x v="284"/>
    <x v="284"/>
    <s v="Public"/>
    <x v="1"/>
    <n v="0"/>
    <n v="0"/>
    <n v="28"/>
    <n v="3"/>
    <n v="2503117"/>
    <x v="2"/>
    <s v="C500A0"/>
    <s v="UNITÉS DE MESURE &quot;A&quot;                    "/>
  </r>
  <r>
    <x v="2"/>
    <x v="1"/>
    <x v="6"/>
    <x v="285"/>
    <x v="285"/>
    <s v="Privé"/>
    <x v="1"/>
    <n v="0"/>
    <n v="0"/>
    <n v="28"/>
    <n v="3"/>
    <n v="5942"/>
    <x v="2"/>
    <s v="C500A0"/>
    <s v="UNITÉS DE MESURE &quot;A&quot;                    "/>
  </r>
  <r>
    <x v="2"/>
    <x v="1"/>
    <x v="6"/>
    <x v="99"/>
    <x v="99"/>
    <s v="Public"/>
    <x v="1"/>
    <n v="0"/>
    <n v="0"/>
    <n v="28"/>
    <n v="3"/>
    <n v="10790"/>
    <x v="5"/>
    <s v="C500A0"/>
    <s v="UNITÉS DE MESURE &quot;A&quot;                    "/>
  </r>
  <r>
    <x v="3"/>
    <x v="1"/>
    <x v="6"/>
    <x v="99"/>
    <x v="99"/>
    <s v="Public"/>
    <x v="1"/>
    <n v="0"/>
    <n v="0"/>
    <n v="30"/>
    <n v="3"/>
    <n v="555"/>
    <x v="5"/>
    <s v="C500B0"/>
    <s v="UNITÉS DE MESURE &quot;B&quot;                    "/>
  </r>
  <r>
    <x v="3"/>
    <x v="1"/>
    <x v="6"/>
    <x v="99"/>
    <x v="99"/>
    <s v="Public"/>
    <x v="1"/>
    <n v="0"/>
    <n v="0"/>
    <n v="30"/>
    <n v="3"/>
    <n v="6632"/>
    <x v="3"/>
    <s v="C500B0"/>
    <s v="UNITÉS DE MESURE &quot;B&quot;                    "/>
  </r>
  <r>
    <x v="2"/>
    <x v="1"/>
    <x v="6"/>
    <x v="99"/>
    <x v="99"/>
    <s v="Public"/>
    <x v="1"/>
    <n v="0"/>
    <n v="0"/>
    <n v="28"/>
    <n v="3"/>
    <n v="1103409"/>
    <x v="2"/>
    <s v="C500A0"/>
    <s v="UNITÉS DE MESURE &quot;A&quot;                    "/>
  </r>
  <r>
    <x v="2"/>
    <x v="1"/>
    <x v="6"/>
    <x v="100"/>
    <x v="100"/>
    <s v="Public"/>
    <x v="1"/>
    <n v="0"/>
    <n v="0"/>
    <n v="28"/>
    <n v="3"/>
    <n v="24024"/>
    <x v="5"/>
    <s v="C500A0"/>
    <s v="UNITÉS DE MESURE &quot;A&quot;                    "/>
  </r>
  <r>
    <x v="3"/>
    <x v="1"/>
    <x v="6"/>
    <x v="100"/>
    <x v="100"/>
    <s v="Public"/>
    <x v="1"/>
    <n v="0"/>
    <n v="0"/>
    <n v="30"/>
    <n v="3"/>
    <n v="1202"/>
    <x v="5"/>
    <s v="C500B0"/>
    <s v="UNITÉS DE MESURE &quot;B&quot;                    "/>
  </r>
  <r>
    <x v="3"/>
    <x v="1"/>
    <x v="6"/>
    <x v="100"/>
    <x v="100"/>
    <s v="Public"/>
    <x v="1"/>
    <n v="0"/>
    <n v="0"/>
    <n v="30"/>
    <n v="3"/>
    <n v="4152"/>
    <x v="3"/>
    <s v="C500B0"/>
    <s v="UNITÉS DE MESURE &quot;B&quot;                    "/>
  </r>
  <r>
    <x v="2"/>
    <x v="1"/>
    <x v="6"/>
    <x v="100"/>
    <x v="100"/>
    <s v="Public"/>
    <x v="1"/>
    <n v="0"/>
    <n v="0"/>
    <n v="28"/>
    <n v="3"/>
    <n v="751219"/>
    <x v="2"/>
    <s v="C500A0"/>
    <s v="UNITÉS DE MESURE &quot;A&quot;                    "/>
  </r>
  <r>
    <x v="3"/>
    <x v="1"/>
    <x v="6"/>
    <x v="101"/>
    <x v="101"/>
    <s v="Public"/>
    <x v="1"/>
    <n v="0"/>
    <n v="0"/>
    <n v="30"/>
    <n v="3"/>
    <n v="2514"/>
    <x v="3"/>
    <s v="C500B0"/>
    <s v="UNITÉS DE MESURE &quot;B&quot;                    "/>
  </r>
  <r>
    <x v="2"/>
    <x v="1"/>
    <x v="6"/>
    <x v="101"/>
    <x v="101"/>
    <s v="Public"/>
    <x v="1"/>
    <n v="0"/>
    <n v="0"/>
    <n v="28"/>
    <n v="3"/>
    <n v="557859"/>
    <x v="2"/>
    <s v="C500A0"/>
    <s v="UNITÉS DE MESURE &quot;A&quot;                    "/>
  </r>
  <r>
    <x v="3"/>
    <x v="1"/>
    <x v="6"/>
    <x v="102"/>
    <x v="102"/>
    <s v="Public"/>
    <x v="1"/>
    <n v="0"/>
    <n v="0"/>
    <n v="30"/>
    <n v="3"/>
    <n v="511"/>
    <x v="3"/>
    <s v="C500B0"/>
    <s v="UNITÉS DE MESURE &quot;B&quot;                    "/>
  </r>
  <r>
    <x v="2"/>
    <x v="1"/>
    <x v="6"/>
    <x v="102"/>
    <x v="102"/>
    <s v="Public"/>
    <x v="1"/>
    <n v="0"/>
    <n v="0"/>
    <n v="28"/>
    <n v="3"/>
    <n v="427482"/>
    <x v="2"/>
    <s v="C500A0"/>
    <s v="UNITÉS DE MESURE &quot;A&quot;                    "/>
  </r>
  <r>
    <x v="3"/>
    <x v="1"/>
    <x v="6"/>
    <x v="103"/>
    <x v="103"/>
    <s v="Public"/>
    <x v="1"/>
    <n v="0"/>
    <n v="0"/>
    <n v="30"/>
    <n v="3"/>
    <n v="204"/>
    <x v="3"/>
    <s v="C500B0"/>
    <s v="UNITÉS DE MESURE &quot;B&quot;                    "/>
  </r>
  <r>
    <x v="2"/>
    <x v="1"/>
    <x v="6"/>
    <x v="103"/>
    <x v="103"/>
    <s v="Public"/>
    <x v="1"/>
    <n v="0"/>
    <n v="0"/>
    <n v="28"/>
    <n v="3"/>
    <n v="219399"/>
    <x v="2"/>
    <s v="C500A0"/>
    <s v="UNITÉS DE MESURE &quot;A&quot;                    "/>
  </r>
  <r>
    <x v="2"/>
    <x v="1"/>
    <x v="6"/>
    <x v="104"/>
    <x v="104"/>
    <s v="Public"/>
    <x v="1"/>
    <n v="0"/>
    <n v="0"/>
    <n v="28"/>
    <n v="3"/>
    <n v="148115"/>
    <x v="2"/>
    <s v="C500A0"/>
    <s v="UNITÉS DE MESURE &quot;A&quot;                    "/>
  </r>
  <r>
    <x v="2"/>
    <x v="1"/>
    <x v="6"/>
    <x v="105"/>
    <x v="105"/>
    <s v="Public"/>
    <x v="1"/>
    <n v="0"/>
    <n v="0"/>
    <n v="28"/>
    <n v="3"/>
    <n v="6558"/>
    <x v="5"/>
    <s v="C500A0"/>
    <s v="UNITÉS DE MESURE &quot;A&quot;                    "/>
  </r>
  <r>
    <x v="3"/>
    <x v="1"/>
    <x v="6"/>
    <x v="105"/>
    <x v="105"/>
    <s v="Public"/>
    <x v="1"/>
    <n v="0"/>
    <n v="0"/>
    <n v="30"/>
    <n v="3"/>
    <n v="604"/>
    <x v="5"/>
    <s v="C500B0"/>
    <s v="UNITÉS DE MESURE &quot;B&quot;                    "/>
  </r>
  <r>
    <x v="3"/>
    <x v="1"/>
    <x v="6"/>
    <x v="105"/>
    <x v="105"/>
    <s v="Public"/>
    <x v="1"/>
    <n v="0"/>
    <n v="0"/>
    <n v="30"/>
    <n v="3"/>
    <n v="5595"/>
    <x v="3"/>
    <s v="C500B0"/>
    <s v="UNITÉS DE MESURE &quot;B&quot;                    "/>
  </r>
  <r>
    <x v="2"/>
    <x v="1"/>
    <x v="6"/>
    <x v="105"/>
    <x v="105"/>
    <s v="Public"/>
    <x v="1"/>
    <n v="0"/>
    <n v="0"/>
    <n v="28"/>
    <n v="3"/>
    <n v="1579486"/>
    <x v="2"/>
    <s v="C500A0"/>
    <s v="UNITÉS DE MESURE &quot;A&quot;                    "/>
  </r>
  <r>
    <x v="2"/>
    <x v="1"/>
    <x v="6"/>
    <x v="106"/>
    <x v="106"/>
    <s v="Privé"/>
    <x v="1"/>
    <n v="0"/>
    <n v="0"/>
    <n v="28"/>
    <n v="3"/>
    <n v="42117"/>
    <x v="2"/>
    <s v="C500A0"/>
    <s v="UNITÉS DE MESURE &quot;A&quot;                    "/>
  </r>
  <r>
    <x v="2"/>
    <x v="1"/>
    <x v="6"/>
    <x v="286"/>
    <x v="286"/>
    <s v="Public"/>
    <x v="1"/>
    <n v="0"/>
    <n v="0"/>
    <n v="28"/>
    <n v="3"/>
    <n v="79591"/>
    <x v="6"/>
    <s v="C500A0"/>
    <s v="UNITÉS DE MESURE &quot;A&quot;                    "/>
  </r>
  <r>
    <x v="3"/>
    <x v="1"/>
    <x v="6"/>
    <x v="234"/>
    <x v="234"/>
    <s v="Public"/>
    <x v="1"/>
    <n v="0"/>
    <n v="0"/>
    <n v="30"/>
    <n v="3"/>
    <n v="523"/>
    <x v="3"/>
    <s v="C500B0"/>
    <s v="UNITÉS DE MESURE &quot;B&quot;                    "/>
  </r>
  <r>
    <x v="2"/>
    <x v="1"/>
    <x v="6"/>
    <x v="234"/>
    <x v="234"/>
    <s v="Public"/>
    <x v="1"/>
    <n v="0"/>
    <n v="0"/>
    <n v="28"/>
    <n v="3"/>
    <n v="619009"/>
    <x v="2"/>
    <s v="C500A0"/>
    <s v="UNITÉS DE MESURE &quot;A&quot;                    "/>
  </r>
  <r>
    <x v="3"/>
    <x v="1"/>
    <x v="6"/>
    <x v="108"/>
    <x v="108"/>
    <s v="Public"/>
    <x v="1"/>
    <n v="0"/>
    <n v="0"/>
    <n v="30"/>
    <n v="3"/>
    <n v="502"/>
    <x v="3"/>
    <s v="C500B0"/>
    <s v="UNITÉS DE MESURE &quot;B&quot;                    "/>
  </r>
  <r>
    <x v="2"/>
    <x v="1"/>
    <x v="6"/>
    <x v="108"/>
    <x v="108"/>
    <s v="Public"/>
    <x v="1"/>
    <n v="0"/>
    <n v="0"/>
    <n v="28"/>
    <n v="3"/>
    <n v="158442"/>
    <x v="2"/>
    <s v="C500A0"/>
    <s v="UNITÉS DE MESURE &quot;A&quot;                    "/>
  </r>
  <r>
    <x v="2"/>
    <x v="1"/>
    <x v="6"/>
    <x v="287"/>
    <x v="287"/>
    <s v="Public"/>
    <x v="1"/>
    <n v="0"/>
    <n v="0"/>
    <n v="28"/>
    <n v="3"/>
    <n v="8064"/>
    <x v="4"/>
    <s v="C500A0"/>
    <s v="UNITÉS DE MESURE &quot;A&quot;                    "/>
  </r>
  <r>
    <x v="3"/>
    <x v="1"/>
    <x v="6"/>
    <x v="109"/>
    <x v="109"/>
    <s v="Privé"/>
    <x v="1"/>
    <n v="0"/>
    <n v="0"/>
    <n v="30"/>
    <n v="3"/>
    <n v="298"/>
    <x v="3"/>
    <s v="C500B0"/>
    <s v="UNITÉS DE MESURE &quot;B&quot;                    "/>
  </r>
  <r>
    <x v="2"/>
    <x v="1"/>
    <x v="6"/>
    <x v="109"/>
    <x v="109"/>
    <s v="Privé"/>
    <x v="1"/>
    <n v="0"/>
    <n v="0"/>
    <n v="28"/>
    <n v="3"/>
    <n v="37638"/>
    <x v="2"/>
    <s v="C500A0"/>
    <s v="UNITÉS DE MESURE &quot;A&quot;                    "/>
  </r>
  <r>
    <x v="3"/>
    <x v="1"/>
    <x v="6"/>
    <x v="110"/>
    <x v="110"/>
    <s v="Public"/>
    <x v="1"/>
    <n v="0"/>
    <n v="0"/>
    <n v="30"/>
    <n v="3"/>
    <n v="650"/>
    <x v="3"/>
    <s v="C500B0"/>
    <s v="UNITÉS DE MESURE &quot;B&quot;                    "/>
  </r>
  <r>
    <x v="2"/>
    <x v="1"/>
    <x v="6"/>
    <x v="110"/>
    <x v="110"/>
    <s v="Public"/>
    <x v="1"/>
    <n v="0"/>
    <n v="0"/>
    <n v="28"/>
    <n v="3"/>
    <n v="473197"/>
    <x v="2"/>
    <s v="C500A0"/>
    <s v="UNITÉS DE MESURE &quot;A&quot;                    "/>
  </r>
  <r>
    <x v="3"/>
    <x v="1"/>
    <x v="6"/>
    <x v="224"/>
    <x v="224"/>
    <s v="Public"/>
    <x v="1"/>
    <n v="0"/>
    <n v="0"/>
    <n v="30"/>
    <n v="3"/>
    <n v="430"/>
    <x v="3"/>
    <s v="C500B0"/>
    <s v="UNITÉS DE MESURE &quot;B&quot;                    "/>
  </r>
  <r>
    <x v="2"/>
    <x v="1"/>
    <x v="6"/>
    <x v="224"/>
    <x v="224"/>
    <s v="Public"/>
    <x v="1"/>
    <n v="0"/>
    <n v="0"/>
    <n v="28"/>
    <n v="3"/>
    <n v="510969"/>
    <x v="2"/>
    <s v="C500A0"/>
    <s v="UNITÉS DE MESURE &quot;A&quot;                    "/>
  </r>
  <r>
    <x v="3"/>
    <x v="1"/>
    <x v="6"/>
    <x v="111"/>
    <x v="111"/>
    <s v="Privé"/>
    <x v="1"/>
    <n v="0"/>
    <n v="0"/>
    <n v="30"/>
    <n v="3"/>
    <n v="72"/>
    <x v="3"/>
    <s v="C500B0"/>
    <s v="UNITÉS DE MESURE &quot;B&quot;                    "/>
  </r>
  <r>
    <x v="2"/>
    <x v="1"/>
    <x v="6"/>
    <x v="111"/>
    <x v="111"/>
    <s v="Privé"/>
    <x v="1"/>
    <n v="0"/>
    <n v="0"/>
    <n v="28"/>
    <n v="3"/>
    <n v="89116"/>
    <x v="2"/>
    <s v="C500A0"/>
    <s v="UNITÉS DE MESURE &quot;A&quot;                    "/>
  </r>
  <r>
    <x v="3"/>
    <x v="1"/>
    <x v="6"/>
    <x v="113"/>
    <x v="113"/>
    <s v="Public"/>
    <x v="1"/>
    <n v="0"/>
    <n v="0"/>
    <n v="30"/>
    <n v="3"/>
    <n v="802"/>
    <x v="3"/>
    <s v="C500B0"/>
    <s v="UNITÉS DE MESURE &quot;B&quot;                    "/>
  </r>
  <r>
    <x v="2"/>
    <x v="1"/>
    <x v="6"/>
    <x v="113"/>
    <x v="113"/>
    <s v="Public"/>
    <x v="1"/>
    <n v="0"/>
    <n v="0"/>
    <n v="28"/>
    <n v="3"/>
    <n v="611908"/>
    <x v="2"/>
    <s v="C500A0"/>
    <s v="UNITÉS DE MESURE &quot;A&quot;                    "/>
  </r>
  <r>
    <x v="3"/>
    <x v="1"/>
    <x v="6"/>
    <x v="114"/>
    <x v="114"/>
    <s v="Privé"/>
    <x v="1"/>
    <n v="0"/>
    <n v="0"/>
    <n v="30"/>
    <n v="3"/>
    <n v="64"/>
    <x v="3"/>
    <s v="C500B0"/>
    <s v="UNITÉS DE MESURE &quot;B&quot;                    "/>
  </r>
  <r>
    <x v="2"/>
    <x v="1"/>
    <x v="6"/>
    <x v="114"/>
    <x v="114"/>
    <s v="Privé"/>
    <x v="1"/>
    <n v="0"/>
    <n v="0"/>
    <n v="28"/>
    <n v="3"/>
    <n v="121430"/>
    <x v="2"/>
    <s v="C500A0"/>
    <s v="UNITÉS DE MESURE &quot;A&quot;                    "/>
  </r>
  <r>
    <x v="3"/>
    <x v="1"/>
    <x v="6"/>
    <x v="115"/>
    <x v="115"/>
    <s v="Privé"/>
    <x v="1"/>
    <n v="0"/>
    <n v="0"/>
    <n v="30"/>
    <n v="3"/>
    <n v="106"/>
    <x v="3"/>
    <s v="C500B0"/>
    <s v="UNITÉS DE MESURE &quot;B&quot;                    "/>
  </r>
  <r>
    <x v="2"/>
    <x v="1"/>
    <x v="6"/>
    <x v="115"/>
    <x v="115"/>
    <s v="Privé"/>
    <x v="1"/>
    <n v="0"/>
    <n v="0"/>
    <n v="28"/>
    <n v="3"/>
    <n v="126185"/>
    <x v="2"/>
    <s v="C500A0"/>
    <s v="UNITÉS DE MESURE &quot;A&quot;                    "/>
  </r>
  <r>
    <x v="3"/>
    <x v="1"/>
    <x v="6"/>
    <x v="116"/>
    <x v="116"/>
    <s v="Privé"/>
    <x v="1"/>
    <n v="0"/>
    <n v="0"/>
    <n v="30"/>
    <n v="3"/>
    <n v="35"/>
    <x v="3"/>
    <s v="C500B0"/>
    <s v="UNITÉS DE MESURE &quot;B&quot;                    "/>
  </r>
  <r>
    <x v="2"/>
    <x v="1"/>
    <x v="6"/>
    <x v="116"/>
    <x v="116"/>
    <s v="Privé"/>
    <x v="1"/>
    <n v="0"/>
    <n v="0"/>
    <n v="28"/>
    <n v="3"/>
    <n v="38167"/>
    <x v="2"/>
    <s v="C500A0"/>
    <s v="UNITÉS DE MESURE &quot;A&quot;                    "/>
  </r>
  <r>
    <x v="3"/>
    <x v="1"/>
    <x v="6"/>
    <x v="117"/>
    <x v="117"/>
    <s v="Privé"/>
    <x v="1"/>
    <n v="0"/>
    <n v="0"/>
    <n v="30"/>
    <n v="3"/>
    <n v="1318"/>
    <x v="3"/>
    <s v="C500B0"/>
    <s v="UNITÉS DE MESURE &quot;B&quot;                    "/>
  </r>
  <r>
    <x v="2"/>
    <x v="1"/>
    <x v="6"/>
    <x v="117"/>
    <x v="117"/>
    <s v="Privé"/>
    <x v="1"/>
    <n v="0"/>
    <n v="0"/>
    <n v="28"/>
    <n v="3"/>
    <n v="221888"/>
    <x v="2"/>
    <s v="C500A0"/>
    <s v="UNITÉS DE MESURE &quot;A&quot;                    "/>
  </r>
  <r>
    <x v="3"/>
    <x v="1"/>
    <x v="6"/>
    <x v="118"/>
    <x v="118"/>
    <s v="Privé"/>
    <x v="1"/>
    <n v="0"/>
    <n v="0"/>
    <n v="30"/>
    <n v="3"/>
    <n v="65"/>
    <x v="3"/>
    <s v="C500B0"/>
    <s v="UNITÉS DE MESURE &quot;B&quot;                    "/>
  </r>
  <r>
    <x v="2"/>
    <x v="1"/>
    <x v="6"/>
    <x v="118"/>
    <x v="118"/>
    <s v="Privé"/>
    <x v="1"/>
    <n v="0"/>
    <n v="0"/>
    <n v="28"/>
    <n v="3"/>
    <n v="122017"/>
    <x v="2"/>
    <s v="C500A0"/>
    <s v="UNITÉS DE MESURE &quot;A&quot;                    "/>
  </r>
  <r>
    <x v="3"/>
    <x v="1"/>
    <x v="6"/>
    <x v="119"/>
    <x v="119"/>
    <s v="Privé"/>
    <x v="1"/>
    <n v="0"/>
    <n v="0"/>
    <n v="30"/>
    <n v="3"/>
    <n v="184"/>
    <x v="3"/>
    <s v="C500B0"/>
    <s v="UNITÉS DE MESURE &quot;B&quot;                    "/>
  </r>
  <r>
    <x v="2"/>
    <x v="1"/>
    <x v="6"/>
    <x v="119"/>
    <x v="119"/>
    <s v="Privé"/>
    <x v="1"/>
    <n v="0"/>
    <n v="0"/>
    <n v="28"/>
    <n v="3"/>
    <n v="196202"/>
    <x v="2"/>
    <s v="C500A0"/>
    <s v="UNITÉS DE MESURE &quot;A&quot;                    "/>
  </r>
  <r>
    <x v="3"/>
    <x v="1"/>
    <x v="6"/>
    <x v="120"/>
    <x v="120"/>
    <s v="Privé"/>
    <x v="1"/>
    <n v="0"/>
    <n v="0"/>
    <n v="30"/>
    <n v="3"/>
    <n v="151"/>
    <x v="3"/>
    <s v="C500B0"/>
    <s v="UNITÉS DE MESURE &quot;B&quot;                    "/>
  </r>
  <r>
    <x v="2"/>
    <x v="1"/>
    <x v="6"/>
    <x v="120"/>
    <x v="120"/>
    <s v="Privé"/>
    <x v="1"/>
    <n v="0"/>
    <n v="0"/>
    <n v="28"/>
    <n v="3"/>
    <n v="327754"/>
    <x v="2"/>
    <s v="C500A0"/>
    <s v="UNITÉS DE MESURE &quot;A&quot;                    "/>
  </r>
  <r>
    <x v="3"/>
    <x v="1"/>
    <x v="6"/>
    <x v="225"/>
    <x v="225"/>
    <s v="Privé"/>
    <x v="1"/>
    <n v="0"/>
    <n v="0"/>
    <n v="30"/>
    <n v="3"/>
    <n v="99"/>
    <x v="3"/>
    <s v="C500B0"/>
    <s v="UNITÉS DE MESURE &quot;B&quot;                    "/>
  </r>
  <r>
    <x v="2"/>
    <x v="1"/>
    <x v="6"/>
    <x v="225"/>
    <x v="225"/>
    <s v="Privé"/>
    <x v="1"/>
    <n v="0"/>
    <n v="0"/>
    <n v="28"/>
    <n v="3"/>
    <n v="100650"/>
    <x v="2"/>
    <s v="C500A0"/>
    <s v="UNITÉS DE MESURE &quot;A&quot;                    "/>
  </r>
  <r>
    <x v="3"/>
    <x v="1"/>
    <x v="6"/>
    <x v="121"/>
    <x v="121"/>
    <s v="Privé"/>
    <x v="1"/>
    <n v="0"/>
    <n v="0"/>
    <n v="30"/>
    <n v="3"/>
    <n v="209"/>
    <x v="3"/>
    <s v="C500B0"/>
    <s v="UNITÉS DE MESURE &quot;B&quot;                    "/>
  </r>
  <r>
    <x v="2"/>
    <x v="1"/>
    <x v="6"/>
    <x v="121"/>
    <x v="121"/>
    <s v="Privé"/>
    <x v="1"/>
    <n v="0"/>
    <n v="0"/>
    <n v="28"/>
    <n v="3"/>
    <n v="213540"/>
    <x v="2"/>
    <s v="C500A0"/>
    <s v="UNITÉS DE MESURE &quot;A&quot;                    "/>
  </r>
  <r>
    <x v="3"/>
    <x v="1"/>
    <x v="6"/>
    <x v="122"/>
    <x v="122"/>
    <s v="Privé"/>
    <x v="1"/>
    <n v="0"/>
    <n v="0"/>
    <n v="30"/>
    <n v="3"/>
    <n v="81"/>
    <x v="3"/>
    <s v="C500B0"/>
    <s v="UNITÉS DE MESURE &quot;B&quot;                    "/>
  </r>
  <r>
    <x v="2"/>
    <x v="1"/>
    <x v="6"/>
    <x v="122"/>
    <x v="122"/>
    <s v="Privé"/>
    <x v="1"/>
    <n v="0"/>
    <n v="0"/>
    <n v="28"/>
    <n v="3"/>
    <n v="83295"/>
    <x v="2"/>
    <s v="C500A0"/>
    <s v="UNITÉS DE MESURE &quot;A&quot;                    "/>
  </r>
  <r>
    <x v="3"/>
    <x v="1"/>
    <x v="6"/>
    <x v="123"/>
    <x v="123"/>
    <s v="Privé"/>
    <x v="1"/>
    <n v="0"/>
    <n v="0"/>
    <n v="30"/>
    <n v="3"/>
    <n v="234"/>
    <x v="3"/>
    <s v="C500B0"/>
    <s v="UNITÉS DE MESURE &quot;B&quot;                    "/>
  </r>
  <r>
    <x v="2"/>
    <x v="1"/>
    <x v="6"/>
    <x v="123"/>
    <x v="123"/>
    <s v="Privé"/>
    <x v="1"/>
    <n v="0"/>
    <n v="0"/>
    <n v="28"/>
    <n v="3"/>
    <n v="371382"/>
    <x v="2"/>
    <s v="C500A0"/>
    <s v="UNITÉS DE MESURE &quot;A&quot;                    "/>
  </r>
  <r>
    <x v="3"/>
    <x v="1"/>
    <x v="6"/>
    <x v="125"/>
    <x v="125"/>
    <s v="Privé"/>
    <x v="1"/>
    <n v="0"/>
    <n v="0"/>
    <n v="30"/>
    <n v="3"/>
    <n v="325"/>
    <x v="3"/>
    <s v="C500B0"/>
    <s v="UNITÉS DE MESURE &quot;B&quot;                    "/>
  </r>
  <r>
    <x v="2"/>
    <x v="1"/>
    <x v="6"/>
    <x v="125"/>
    <x v="125"/>
    <s v="Privé"/>
    <x v="1"/>
    <n v="0"/>
    <n v="0"/>
    <n v="28"/>
    <n v="3"/>
    <n v="335526"/>
    <x v="2"/>
    <s v="C500A0"/>
    <s v="UNITÉS DE MESURE &quot;A&quot;                    "/>
  </r>
  <r>
    <x v="2"/>
    <x v="1"/>
    <x v="7"/>
    <x v="126"/>
    <x v="126"/>
    <s v="Public"/>
    <x v="1"/>
    <n v="0"/>
    <n v="0"/>
    <n v="28"/>
    <n v="3"/>
    <n v="86799"/>
    <x v="2"/>
    <s v="C500A0"/>
    <s v="UNITÉS DE MESURE &quot;A&quot;                    "/>
  </r>
  <r>
    <x v="3"/>
    <x v="1"/>
    <x v="7"/>
    <x v="127"/>
    <x v="127"/>
    <s v="Public"/>
    <x v="1"/>
    <n v="0"/>
    <n v="0"/>
    <n v="30"/>
    <n v="3"/>
    <n v="893"/>
    <x v="3"/>
    <s v="C500B0"/>
    <s v="UNITÉS DE MESURE &quot;B&quot;                    "/>
  </r>
  <r>
    <x v="2"/>
    <x v="1"/>
    <x v="7"/>
    <x v="127"/>
    <x v="127"/>
    <s v="Public"/>
    <x v="1"/>
    <n v="0"/>
    <n v="0"/>
    <n v="28"/>
    <n v="3"/>
    <n v="223584"/>
    <x v="2"/>
    <s v="C500A0"/>
    <s v="UNITÉS DE MESURE &quot;A&quot;                    "/>
  </r>
  <r>
    <x v="3"/>
    <x v="1"/>
    <x v="7"/>
    <x v="128"/>
    <x v="128"/>
    <s v="Public"/>
    <x v="1"/>
    <n v="0"/>
    <n v="0"/>
    <n v="30"/>
    <n v="3"/>
    <n v="66"/>
    <x v="3"/>
    <s v="C500B0"/>
    <s v="UNITÉS DE MESURE &quot;B&quot;                    "/>
  </r>
  <r>
    <x v="2"/>
    <x v="1"/>
    <x v="7"/>
    <x v="128"/>
    <x v="128"/>
    <s v="Public"/>
    <x v="1"/>
    <n v="0"/>
    <n v="0"/>
    <n v="28"/>
    <n v="3"/>
    <n v="195699"/>
    <x v="2"/>
    <s v="C500A0"/>
    <s v="UNITÉS DE MESURE &quot;A&quot;                    "/>
  </r>
  <r>
    <x v="3"/>
    <x v="1"/>
    <x v="7"/>
    <x v="129"/>
    <x v="129"/>
    <s v="Public"/>
    <x v="1"/>
    <n v="0"/>
    <n v="0"/>
    <n v="30"/>
    <n v="3"/>
    <n v="246"/>
    <x v="3"/>
    <s v="C500B0"/>
    <s v="UNITÉS DE MESURE &quot;B&quot;                    "/>
  </r>
  <r>
    <x v="2"/>
    <x v="1"/>
    <x v="7"/>
    <x v="129"/>
    <x v="129"/>
    <s v="Public"/>
    <x v="1"/>
    <n v="0"/>
    <n v="0"/>
    <n v="28"/>
    <n v="3"/>
    <n v="86013"/>
    <x v="2"/>
    <s v="C500A0"/>
    <s v="UNITÉS DE MESURE &quot;A&quot;                    "/>
  </r>
  <r>
    <x v="2"/>
    <x v="1"/>
    <x v="7"/>
    <x v="130"/>
    <x v="130"/>
    <s v="Public"/>
    <x v="1"/>
    <n v="0"/>
    <n v="0"/>
    <n v="28"/>
    <n v="3"/>
    <n v="3490"/>
    <x v="5"/>
    <s v="C500A0"/>
    <s v="UNITÉS DE MESURE &quot;A&quot;                    "/>
  </r>
  <r>
    <x v="3"/>
    <x v="1"/>
    <x v="7"/>
    <x v="130"/>
    <x v="130"/>
    <s v="Public"/>
    <x v="1"/>
    <n v="0"/>
    <n v="0"/>
    <n v="30"/>
    <n v="3"/>
    <n v="890"/>
    <x v="5"/>
    <s v="C500B0"/>
    <s v="UNITÉS DE MESURE &quot;B&quot;                    "/>
  </r>
  <r>
    <x v="3"/>
    <x v="1"/>
    <x v="7"/>
    <x v="130"/>
    <x v="130"/>
    <s v="Public"/>
    <x v="1"/>
    <n v="0"/>
    <n v="0"/>
    <n v="30"/>
    <n v="3"/>
    <n v="4241"/>
    <x v="3"/>
    <s v="C500B0"/>
    <s v="UNITÉS DE MESURE &quot;B&quot;                    "/>
  </r>
  <r>
    <x v="2"/>
    <x v="1"/>
    <x v="7"/>
    <x v="130"/>
    <x v="130"/>
    <s v="Public"/>
    <x v="1"/>
    <n v="0"/>
    <n v="0"/>
    <n v="28"/>
    <n v="3"/>
    <n v="1715089"/>
    <x v="2"/>
    <s v="C500A0"/>
    <s v="UNITÉS DE MESURE &quot;A&quot;                    "/>
  </r>
  <r>
    <x v="3"/>
    <x v="1"/>
    <x v="7"/>
    <x v="131"/>
    <x v="131"/>
    <s v="Public"/>
    <x v="1"/>
    <n v="0"/>
    <n v="0"/>
    <n v="30"/>
    <n v="3"/>
    <n v="455"/>
    <x v="3"/>
    <s v="C500B0"/>
    <s v="UNITÉS DE MESURE &quot;B&quot;                    "/>
  </r>
  <r>
    <x v="2"/>
    <x v="1"/>
    <x v="7"/>
    <x v="131"/>
    <x v="131"/>
    <s v="Public"/>
    <x v="1"/>
    <n v="0"/>
    <n v="0"/>
    <n v="28"/>
    <n v="3"/>
    <n v="436137"/>
    <x v="2"/>
    <s v="C500A0"/>
    <s v="UNITÉS DE MESURE &quot;A&quot;                    "/>
  </r>
  <r>
    <x v="2"/>
    <x v="1"/>
    <x v="7"/>
    <x v="132"/>
    <x v="132"/>
    <s v="Public"/>
    <x v="1"/>
    <n v="0"/>
    <n v="0"/>
    <n v="28"/>
    <n v="3"/>
    <n v="185932"/>
    <x v="2"/>
    <s v="C500A0"/>
    <s v="UNITÉS DE MESURE &quot;A&quot;                    "/>
  </r>
  <r>
    <x v="2"/>
    <x v="1"/>
    <x v="7"/>
    <x v="133"/>
    <x v="133"/>
    <s v="Public"/>
    <x v="1"/>
    <n v="0"/>
    <n v="0"/>
    <n v="28"/>
    <n v="3"/>
    <n v="28042"/>
    <x v="2"/>
    <s v="C500A0"/>
    <s v="UNITÉS DE MESURE &quot;A&quot;                    "/>
  </r>
  <r>
    <x v="2"/>
    <x v="1"/>
    <x v="7"/>
    <x v="134"/>
    <x v="134"/>
    <s v="Public"/>
    <x v="1"/>
    <n v="0"/>
    <n v="0"/>
    <n v="28"/>
    <n v="3"/>
    <n v="37424"/>
    <x v="4"/>
    <s v="C500A0"/>
    <s v="UNITÉS DE MESURE &quot;A&quot;                    "/>
  </r>
  <r>
    <x v="2"/>
    <x v="1"/>
    <x v="7"/>
    <x v="135"/>
    <x v="135"/>
    <s v="Privé"/>
    <x v="1"/>
    <n v="0"/>
    <n v="0"/>
    <n v="28"/>
    <n v="3"/>
    <n v="158605"/>
    <x v="2"/>
    <s v="C500A0"/>
    <s v="UNITÉS DE MESURE &quot;A&quot;                    "/>
  </r>
  <r>
    <x v="3"/>
    <x v="1"/>
    <x v="7"/>
    <x v="136"/>
    <x v="136"/>
    <s v="Privé"/>
    <x v="1"/>
    <n v="0"/>
    <n v="0"/>
    <n v="30"/>
    <n v="3"/>
    <n v="109"/>
    <x v="3"/>
    <s v="C500B0"/>
    <s v="UNITÉS DE MESURE &quot;B&quot;                    "/>
  </r>
  <r>
    <x v="2"/>
    <x v="1"/>
    <x v="7"/>
    <x v="136"/>
    <x v="136"/>
    <s v="Privé"/>
    <x v="1"/>
    <n v="0"/>
    <n v="0"/>
    <n v="28"/>
    <n v="3"/>
    <n v="123225"/>
    <x v="2"/>
    <s v="C500A0"/>
    <s v="UNITÉS DE MESURE &quot;A&quot;                    "/>
  </r>
  <r>
    <x v="2"/>
    <x v="1"/>
    <x v="8"/>
    <x v="137"/>
    <x v="137"/>
    <s v="Public"/>
    <x v="1"/>
    <n v="0"/>
    <n v="0"/>
    <n v="28"/>
    <n v="3"/>
    <n v="106265"/>
    <x v="2"/>
    <s v="C500A0"/>
    <s v="UNITÉS DE MESURE &quot;A&quot;                    "/>
  </r>
  <r>
    <x v="3"/>
    <x v="1"/>
    <x v="8"/>
    <x v="138"/>
    <x v="138"/>
    <s v="Public"/>
    <x v="1"/>
    <n v="0"/>
    <n v="0"/>
    <n v="30"/>
    <n v="3"/>
    <n v="152"/>
    <x v="3"/>
    <s v="C500B0"/>
    <s v="UNITÉS DE MESURE &quot;B&quot;                    "/>
  </r>
  <r>
    <x v="2"/>
    <x v="1"/>
    <x v="8"/>
    <x v="138"/>
    <x v="138"/>
    <s v="Public"/>
    <x v="1"/>
    <n v="0"/>
    <n v="0"/>
    <n v="28"/>
    <n v="3"/>
    <n v="300598"/>
    <x v="2"/>
    <s v="C500A0"/>
    <s v="UNITÉS DE MESURE &quot;A&quot;                    "/>
  </r>
  <r>
    <x v="3"/>
    <x v="1"/>
    <x v="8"/>
    <x v="139"/>
    <x v="139"/>
    <s v="Public"/>
    <x v="1"/>
    <n v="0"/>
    <n v="0"/>
    <n v="30"/>
    <n v="3"/>
    <n v="621"/>
    <x v="3"/>
    <s v="C500B0"/>
    <s v="UNITÉS DE MESURE &quot;B&quot;                    "/>
  </r>
  <r>
    <x v="2"/>
    <x v="1"/>
    <x v="8"/>
    <x v="139"/>
    <x v="139"/>
    <s v="Public"/>
    <x v="1"/>
    <n v="0"/>
    <n v="0"/>
    <n v="28"/>
    <n v="3"/>
    <n v="286415"/>
    <x v="2"/>
    <s v="C500A0"/>
    <s v="UNITÉS DE MESURE &quot;A&quot;                    "/>
  </r>
  <r>
    <x v="3"/>
    <x v="1"/>
    <x v="8"/>
    <x v="140"/>
    <x v="140"/>
    <s v="Public"/>
    <x v="1"/>
    <n v="0"/>
    <n v="0"/>
    <n v="30"/>
    <n v="3"/>
    <n v="2420"/>
    <x v="3"/>
    <s v="C500B0"/>
    <s v="UNITÉS DE MESURE &quot;B&quot;                    "/>
  </r>
  <r>
    <x v="2"/>
    <x v="1"/>
    <x v="8"/>
    <x v="140"/>
    <x v="140"/>
    <s v="Public"/>
    <x v="1"/>
    <n v="0"/>
    <n v="0"/>
    <n v="28"/>
    <n v="3"/>
    <n v="415476"/>
    <x v="2"/>
    <s v="C500A0"/>
    <s v="UNITÉS DE MESURE &quot;A&quot;                    "/>
  </r>
  <r>
    <x v="2"/>
    <x v="1"/>
    <x v="8"/>
    <x v="141"/>
    <x v="141"/>
    <s v="Public"/>
    <x v="1"/>
    <n v="0"/>
    <n v="0"/>
    <n v="28"/>
    <n v="3"/>
    <n v="535876"/>
    <x v="1"/>
    <s v="C500A0"/>
    <s v="UNITÉS DE MESURE &quot;A&quot;                    "/>
  </r>
  <r>
    <x v="3"/>
    <x v="1"/>
    <x v="8"/>
    <x v="141"/>
    <x v="141"/>
    <s v="Public"/>
    <x v="1"/>
    <n v="0"/>
    <n v="0"/>
    <n v="30"/>
    <n v="3"/>
    <n v="940"/>
    <x v="1"/>
    <s v="C500B0"/>
    <s v="UNITÉS DE MESURE &quot;B&quot;                    "/>
  </r>
  <r>
    <x v="3"/>
    <x v="1"/>
    <x v="8"/>
    <x v="141"/>
    <x v="141"/>
    <s v="Public"/>
    <x v="1"/>
    <n v="0"/>
    <n v="0"/>
    <n v="30"/>
    <n v="3"/>
    <n v="940"/>
    <x v="3"/>
    <s v="C500B0"/>
    <s v="UNITÉS DE MESURE &quot;B&quot;                    "/>
  </r>
  <r>
    <x v="2"/>
    <x v="1"/>
    <x v="8"/>
    <x v="141"/>
    <x v="141"/>
    <s v="Public"/>
    <x v="1"/>
    <n v="0"/>
    <n v="0"/>
    <n v="28"/>
    <n v="3"/>
    <n v="535876"/>
    <x v="2"/>
    <s v="C500A0"/>
    <s v="UNITÉS DE MESURE &quot;A&quot;                    "/>
  </r>
  <r>
    <x v="2"/>
    <x v="1"/>
    <x v="8"/>
    <x v="142"/>
    <x v="142"/>
    <s v="Public"/>
    <x v="1"/>
    <n v="0"/>
    <n v="0"/>
    <n v="28"/>
    <n v="3"/>
    <n v="55871"/>
    <x v="6"/>
    <s v="C500A0"/>
    <s v="UNITÉS DE MESURE &quot;A&quot;                    "/>
  </r>
  <r>
    <x v="2"/>
    <x v="1"/>
    <x v="8"/>
    <x v="143"/>
    <x v="143"/>
    <s v="Public"/>
    <x v="1"/>
    <n v="0"/>
    <n v="0"/>
    <n v="28"/>
    <n v="3"/>
    <n v="11923"/>
    <x v="2"/>
    <s v="C500A0"/>
    <s v="UNITÉS DE MESURE &quot;A&quot;                    "/>
  </r>
  <r>
    <x v="2"/>
    <x v="1"/>
    <x v="8"/>
    <x v="230"/>
    <x v="230"/>
    <s v="Public"/>
    <x v="1"/>
    <n v="0"/>
    <n v="0"/>
    <n v="28"/>
    <n v="3"/>
    <n v="6987"/>
    <x v="2"/>
    <s v="C500A0"/>
    <s v="UNITÉS DE MESURE &quot;A&quot;                    "/>
  </r>
  <r>
    <x v="3"/>
    <x v="1"/>
    <x v="9"/>
    <x v="144"/>
    <x v="144"/>
    <s v="Public"/>
    <x v="1"/>
    <n v="0"/>
    <n v="0"/>
    <n v="30"/>
    <n v="3"/>
    <n v="464"/>
    <x v="3"/>
    <s v="C500B0"/>
    <s v="UNITÉS DE MESURE &quot;B&quot;                    "/>
  </r>
  <r>
    <x v="2"/>
    <x v="1"/>
    <x v="9"/>
    <x v="144"/>
    <x v="144"/>
    <s v="Public"/>
    <x v="1"/>
    <n v="0"/>
    <n v="0"/>
    <n v="28"/>
    <n v="3"/>
    <n v="135306"/>
    <x v="2"/>
    <s v="C500A0"/>
    <s v="UNITÉS DE MESURE &quot;A&quot;                    "/>
  </r>
  <r>
    <x v="3"/>
    <x v="1"/>
    <x v="9"/>
    <x v="145"/>
    <x v="145"/>
    <s v="Public"/>
    <x v="1"/>
    <n v="0"/>
    <n v="0"/>
    <n v="30"/>
    <n v="3"/>
    <n v="32"/>
    <x v="3"/>
    <s v="C500B0"/>
    <s v="UNITÉS DE MESURE &quot;B&quot;                    "/>
  </r>
  <r>
    <x v="2"/>
    <x v="1"/>
    <x v="9"/>
    <x v="145"/>
    <x v="145"/>
    <s v="Public"/>
    <x v="1"/>
    <n v="0"/>
    <n v="0"/>
    <n v="28"/>
    <n v="3"/>
    <n v="40583"/>
    <x v="2"/>
    <s v="C500A0"/>
    <s v="UNITÉS DE MESURE &quot;A&quot;                    "/>
  </r>
  <r>
    <x v="3"/>
    <x v="1"/>
    <x v="9"/>
    <x v="146"/>
    <x v="146"/>
    <s v="Public"/>
    <x v="1"/>
    <n v="0"/>
    <n v="0"/>
    <n v="30"/>
    <n v="3"/>
    <n v="829"/>
    <x v="3"/>
    <s v="C500B0"/>
    <s v="UNITÉS DE MESURE &quot;B&quot;                    "/>
  </r>
  <r>
    <x v="2"/>
    <x v="1"/>
    <x v="9"/>
    <x v="146"/>
    <x v="146"/>
    <s v="Public"/>
    <x v="1"/>
    <n v="0"/>
    <n v="0"/>
    <n v="28"/>
    <n v="3"/>
    <n v="287913"/>
    <x v="2"/>
    <s v="C500A0"/>
    <s v="UNITÉS DE MESURE &quot;A&quot;                    "/>
  </r>
  <r>
    <x v="2"/>
    <x v="1"/>
    <x v="9"/>
    <x v="147"/>
    <x v="147"/>
    <s v="Public"/>
    <x v="1"/>
    <n v="0"/>
    <n v="0"/>
    <n v="28"/>
    <n v="3"/>
    <n v="60997"/>
    <x v="2"/>
    <s v="C500A0"/>
    <s v="UNITÉS DE MESURE &quot;A&quot;                    "/>
  </r>
  <r>
    <x v="2"/>
    <x v="1"/>
    <x v="9"/>
    <x v="288"/>
    <x v="288"/>
    <s v="Public"/>
    <x v="1"/>
    <n v="0"/>
    <n v="0"/>
    <n v="28"/>
    <n v="3"/>
    <n v="1614"/>
    <x v="2"/>
    <s v="C500A0"/>
    <s v="UNITÉS DE MESURE &quot;A&quot;                    "/>
  </r>
  <r>
    <x v="3"/>
    <x v="1"/>
    <x v="10"/>
    <x v="148"/>
    <x v="148"/>
    <s v="Public"/>
    <x v="1"/>
    <n v="0"/>
    <n v="0"/>
    <n v="30"/>
    <n v="3"/>
    <n v="438"/>
    <x v="3"/>
    <s v="C500B0"/>
    <s v="UNITÉS DE MESURE &quot;B&quot;                    "/>
  </r>
  <r>
    <x v="2"/>
    <x v="1"/>
    <x v="10"/>
    <x v="148"/>
    <x v="148"/>
    <s v="Public"/>
    <x v="1"/>
    <n v="0"/>
    <n v="0"/>
    <n v="28"/>
    <n v="3"/>
    <n v="88535"/>
    <x v="2"/>
    <s v="C500A0"/>
    <s v="UNITÉS DE MESURE &quot;A&quot;                    "/>
  </r>
  <r>
    <x v="3"/>
    <x v="1"/>
    <x v="11"/>
    <x v="149"/>
    <x v="149"/>
    <s v="Public"/>
    <x v="1"/>
    <n v="0"/>
    <n v="0"/>
    <n v="30"/>
    <n v="3"/>
    <n v="449"/>
    <x v="3"/>
    <s v="C500B0"/>
    <s v="UNITÉS DE MESURE &quot;B&quot;                    "/>
  </r>
  <r>
    <x v="2"/>
    <x v="1"/>
    <x v="11"/>
    <x v="149"/>
    <x v="149"/>
    <s v="Public"/>
    <x v="1"/>
    <n v="0"/>
    <n v="0"/>
    <n v="28"/>
    <n v="3"/>
    <n v="149348"/>
    <x v="2"/>
    <s v="C500A0"/>
    <s v="UNITÉS DE MESURE &quot;A&quot;                    "/>
  </r>
  <r>
    <x v="3"/>
    <x v="1"/>
    <x v="11"/>
    <x v="150"/>
    <x v="150"/>
    <s v="Public"/>
    <x v="1"/>
    <n v="0"/>
    <n v="0"/>
    <n v="30"/>
    <n v="3"/>
    <n v="320"/>
    <x v="3"/>
    <s v="C500B0"/>
    <s v="UNITÉS DE MESURE &quot;B&quot;                    "/>
  </r>
  <r>
    <x v="2"/>
    <x v="1"/>
    <x v="11"/>
    <x v="150"/>
    <x v="150"/>
    <s v="Public"/>
    <x v="1"/>
    <n v="0"/>
    <n v="0"/>
    <n v="28"/>
    <n v="3"/>
    <n v="201639"/>
    <x v="2"/>
    <s v="C500A0"/>
    <s v="UNITÉS DE MESURE &quot;A&quot;                    "/>
  </r>
  <r>
    <x v="3"/>
    <x v="1"/>
    <x v="11"/>
    <x v="151"/>
    <x v="151"/>
    <s v="Public"/>
    <x v="1"/>
    <n v="0"/>
    <n v="0"/>
    <n v="30"/>
    <n v="3"/>
    <n v="274"/>
    <x v="3"/>
    <s v="C500B0"/>
    <s v="UNITÉS DE MESURE &quot;B&quot;                    "/>
  </r>
  <r>
    <x v="2"/>
    <x v="1"/>
    <x v="11"/>
    <x v="151"/>
    <x v="151"/>
    <s v="Public"/>
    <x v="1"/>
    <n v="0"/>
    <n v="0"/>
    <n v="28"/>
    <n v="3"/>
    <n v="189868"/>
    <x v="2"/>
    <s v="C500A0"/>
    <s v="UNITÉS DE MESURE &quot;A&quot;                    "/>
  </r>
  <r>
    <x v="3"/>
    <x v="1"/>
    <x v="11"/>
    <x v="152"/>
    <x v="152"/>
    <s v="Public"/>
    <x v="1"/>
    <n v="0"/>
    <n v="0"/>
    <n v="30"/>
    <n v="3"/>
    <n v="520"/>
    <x v="3"/>
    <s v="C500B0"/>
    <s v="UNITÉS DE MESURE &quot;B&quot;                    "/>
  </r>
  <r>
    <x v="2"/>
    <x v="1"/>
    <x v="11"/>
    <x v="152"/>
    <x v="152"/>
    <s v="Public"/>
    <x v="1"/>
    <n v="0"/>
    <n v="0"/>
    <n v="28"/>
    <n v="3"/>
    <n v="391633"/>
    <x v="2"/>
    <s v="C500A0"/>
    <s v="UNITÉS DE MESURE &quot;A&quot;                    "/>
  </r>
  <r>
    <x v="3"/>
    <x v="1"/>
    <x v="11"/>
    <x v="153"/>
    <x v="153"/>
    <s v="Public"/>
    <x v="1"/>
    <n v="0"/>
    <n v="0"/>
    <n v="30"/>
    <n v="3"/>
    <n v="886"/>
    <x v="3"/>
    <s v="C500B0"/>
    <s v="UNITÉS DE MESURE &quot;B&quot;                    "/>
  </r>
  <r>
    <x v="2"/>
    <x v="1"/>
    <x v="11"/>
    <x v="153"/>
    <x v="153"/>
    <s v="Public"/>
    <x v="1"/>
    <n v="0"/>
    <n v="0"/>
    <n v="28"/>
    <n v="3"/>
    <n v="245693"/>
    <x v="2"/>
    <s v="C500A0"/>
    <s v="UNITÉS DE MESURE &quot;A&quot;                    "/>
  </r>
  <r>
    <x v="2"/>
    <x v="1"/>
    <x v="11"/>
    <x v="154"/>
    <x v="154"/>
    <s v="Public"/>
    <x v="1"/>
    <n v="0"/>
    <n v="0"/>
    <n v="28"/>
    <n v="3"/>
    <n v="31017"/>
    <x v="2"/>
    <s v="C500A0"/>
    <s v="UNITÉS DE MESURE &quot;A&quot;                    "/>
  </r>
  <r>
    <x v="3"/>
    <x v="1"/>
    <x v="12"/>
    <x v="155"/>
    <x v="155"/>
    <s v="Public"/>
    <x v="1"/>
    <n v="0"/>
    <n v="0"/>
    <n v="30"/>
    <n v="3"/>
    <n v="120"/>
    <x v="3"/>
    <s v="C500B0"/>
    <s v="UNITÉS DE MESURE &quot;B&quot;                    "/>
  </r>
  <r>
    <x v="2"/>
    <x v="1"/>
    <x v="12"/>
    <x v="155"/>
    <x v="155"/>
    <s v="Public"/>
    <x v="1"/>
    <n v="0"/>
    <n v="0"/>
    <n v="28"/>
    <n v="3"/>
    <n v="253743"/>
    <x v="2"/>
    <s v="C500A0"/>
    <s v="UNITÉS DE MESURE &quot;A&quot;                    "/>
  </r>
  <r>
    <x v="2"/>
    <x v="1"/>
    <x v="12"/>
    <x v="156"/>
    <x v="156"/>
    <s v="Public"/>
    <x v="1"/>
    <n v="0"/>
    <n v="0"/>
    <n v="28"/>
    <n v="3"/>
    <n v="141042"/>
    <x v="2"/>
    <s v="C500A0"/>
    <s v="UNITÉS DE MESURE &quot;A&quot;                    "/>
  </r>
  <r>
    <x v="2"/>
    <x v="1"/>
    <x v="12"/>
    <x v="289"/>
    <x v="289"/>
    <s v="Public"/>
    <x v="1"/>
    <n v="0"/>
    <n v="0"/>
    <n v="28"/>
    <n v="3"/>
    <n v="69034"/>
    <x v="4"/>
    <s v="C500A0"/>
    <s v="UNITÉS DE MESURE &quot;A&quot;                    "/>
  </r>
  <r>
    <x v="3"/>
    <x v="1"/>
    <x v="12"/>
    <x v="157"/>
    <x v="157"/>
    <s v="Privé"/>
    <x v="1"/>
    <n v="0"/>
    <n v="0"/>
    <n v="30"/>
    <n v="3"/>
    <n v="69"/>
    <x v="3"/>
    <s v="C500B0"/>
    <s v="UNITÉS DE MESURE &quot;B&quot;                    "/>
  </r>
  <r>
    <x v="2"/>
    <x v="1"/>
    <x v="12"/>
    <x v="157"/>
    <x v="157"/>
    <s v="Privé"/>
    <x v="1"/>
    <n v="0"/>
    <n v="0"/>
    <n v="28"/>
    <n v="3"/>
    <n v="133873"/>
    <x v="2"/>
    <s v="C500A0"/>
    <s v="UNITÉS DE MESURE &quot;A&quot;                    "/>
  </r>
  <r>
    <x v="3"/>
    <x v="1"/>
    <x v="12"/>
    <x v="158"/>
    <x v="158"/>
    <s v="Public"/>
    <x v="1"/>
    <n v="0"/>
    <n v="0"/>
    <n v="30"/>
    <n v="3"/>
    <n v="2066"/>
    <x v="3"/>
    <s v="C500B0"/>
    <s v="UNITÉS DE MESURE &quot;B&quot;                    "/>
  </r>
  <r>
    <x v="2"/>
    <x v="1"/>
    <x v="12"/>
    <x v="158"/>
    <x v="158"/>
    <s v="Public"/>
    <x v="1"/>
    <n v="0"/>
    <n v="0"/>
    <n v="28"/>
    <n v="3"/>
    <n v="614642"/>
    <x v="2"/>
    <s v="C500A0"/>
    <s v="UNITÉS DE MESURE &quot;A&quot;                    "/>
  </r>
  <r>
    <x v="3"/>
    <x v="1"/>
    <x v="12"/>
    <x v="159"/>
    <x v="159"/>
    <s v="Public"/>
    <x v="1"/>
    <n v="0"/>
    <n v="0"/>
    <n v="30"/>
    <n v="3"/>
    <n v="589"/>
    <x v="3"/>
    <s v="C500B0"/>
    <s v="UNITÉS DE MESURE &quot;B&quot;                    "/>
  </r>
  <r>
    <x v="2"/>
    <x v="1"/>
    <x v="12"/>
    <x v="159"/>
    <x v="159"/>
    <s v="Public"/>
    <x v="1"/>
    <n v="0"/>
    <n v="0"/>
    <n v="28"/>
    <n v="3"/>
    <n v="505460"/>
    <x v="2"/>
    <s v="C500A0"/>
    <s v="UNITÉS DE MESURE &quot;A&quot;                    "/>
  </r>
  <r>
    <x v="3"/>
    <x v="1"/>
    <x v="12"/>
    <x v="160"/>
    <x v="160"/>
    <s v="Public"/>
    <x v="1"/>
    <n v="0"/>
    <n v="0"/>
    <n v="30"/>
    <n v="3"/>
    <n v="373"/>
    <x v="3"/>
    <s v="C500B0"/>
    <s v="UNITÉS DE MESURE &quot;B&quot;                    "/>
  </r>
  <r>
    <x v="2"/>
    <x v="1"/>
    <x v="12"/>
    <x v="160"/>
    <x v="160"/>
    <s v="Public"/>
    <x v="1"/>
    <n v="0"/>
    <n v="0"/>
    <n v="28"/>
    <n v="3"/>
    <n v="1003787"/>
    <x v="2"/>
    <s v="C500A0"/>
    <s v="UNITÉS DE MESURE &quot;A&quot;                    "/>
  </r>
  <r>
    <x v="3"/>
    <x v="1"/>
    <x v="12"/>
    <x v="161"/>
    <x v="161"/>
    <s v="Public"/>
    <x v="1"/>
    <n v="0"/>
    <n v="0"/>
    <n v="30"/>
    <n v="3"/>
    <n v="1530"/>
    <x v="3"/>
    <s v="C500B0"/>
    <s v="UNITÉS DE MESURE &quot;B&quot;                    "/>
  </r>
  <r>
    <x v="2"/>
    <x v="1"/>
    <x v="12"/>
    <x v="161"/>
    <x v="161"/>
    <s v="Public"/>
    <x v="1"/>
    <n v="0"/>
    <n v="0"/>
    <n v="28"/>
    <n v="3"/>
    <n v="729065"/>
    <x v="2"/>
    <s v="C500A0"/>
    <s v="UNITÉS DE MESURE &quot;A&quot;                    "/>
  </r>
  <r>
    <x v="2"/>
    <x v="1"/>
    <x v="12"/>
    <x v="162"/>
    <x v="162"/>
    <s v="Public"/>
    <x v="1"/>
    <n v="0"/>
    <n v="0"/>
    <n v="28"/>
    <n v="3"/>
    <n v="10140"/>
    <x v="2"/>
    <s v="C500A0"/>
    <s v="UNITÉS DE MESURE &quot;A&quot;                    "/>
  </r>
  <r>
    <x v="3"/>
    <x v="1"/>
    <x v="12"/>
    <x v="163"/>
    <x v="163"/>
    <s v="Public"/>
    <x v="1"/>
    <n v="0"/>
    <n v="0"/>
    <n v="30"/>
    <n v="3"/>
    <n v="3624"/>
    <x v="3"/>
    <s v="C500B0"/>
    <s v="UNITÉS DE MESURE &quot;B&quot;                    "/>
  </r>
  <r>
    <x v="2"/>
    <x v="1"/>
    <x v="12"/>
    <x v="163"/>
    <x v="163"/>
    <s v="Public"/>
    <x v="1"/>
    <n v="0"/>
    <n v="0"/>
    <n v="28"/>
    <n v="3"/>
    <n v="800002"/>
    <x v="2"/>
    <s v="C500A0"/>
    <s v="UNITÉS DE MESURE &quot;A&quot;                    "/>
  </r>
  <r>
    <x v="3"/>
    <x v="1"/>
    <x v="12"/>
    <x v="164"/>
    <x v="164"/>
    <s v="Privé"/>
    <x v="1"/>
    <n v="0"/>
    <n v="0"/>
    <n v="30"/>
    <n v="3"/>
    <n v="122"/>
    <x v="3"/>
    <s v="C500B0"/>
    <s v="UNITÉS DE MESURE &quot;B&quot;                    "/>
  </r>
  <r>
    <x v="2"/>
    <x v="1"/>
    <x v="12"/>
    <x v="164"/>
    <x v="164"/>
    <s v="Privé"/>
    <x v="1"/>
    <n v="0"/>
    <n v="0"/>
    <n v="28"/>
    <n v="3"/>
    <n v="123553"/>
    <x v="2"/>
    <s v="C500A0"/>
    <s v="UNITÉS DE MESURE &quot;A&quot;                    "/>
  </r>
  <r>
    <x v="2"/>
    <x v="1"/>
    <x v="12"/>
    <x v="165"/>
    <x v="165"/>
    <s v="Privé"/>
    <x v="1"/>
    <n v="0"/>
    <n v="0"/>
    <n v="28"/>
    <n v="3"/>
    <n v="71147"/>
    <x v="2"/>
    <s v="C500A0"/>
    <s v="UNITÉS DE MESURE &quot;A&quot;                    "/>
  </r>
  <r>
    <x v="3"/>
    <x v="1"/>
    <x v="12"/>
    <x v="166"/>
    <x v="166"/>
    <s v="Privé"/>
    <x v="1"/>
    <n v="0"/>
    <n v="0"/>
    <n v="30"/>
    <n v="3"/>
    <n v="112"/>
    <x v="3"/>
    <s v="C500B0"/>
    <s v="UNITÉS DE MESURE &quot;B&quot;                    "/>
  </r>
  <r>
    <x v="2"/>
    <x v="1"/>
    <x v="12"/>
    <x v="166"/>
    <x v="166"/>
    <s v="Privé"/>
    <x v="1"/>
    <n v="0"/>
    <n v="0"/>
    <n v="28"/>
    <n v="3"/>
    <n v="222826"/>
    <x v="2"/>
    <s v="C500A0"/>
    <s v="UNITÉS DE MESURE &quot;A&quot;                    "/>
  </r>
  <r>
    <x v="3"/>
    <x v="1"/>
    <x v="12"/>
    <x v="167"/>
    <x v="167"/>
    <s v="Privé"/>
    <x v="1"/>
    <n v="0"/>
    <n v="0"/>
    <n v="30"/>
    <n v="3"/>
    <n v="48"/>
    <x v="3"/>
    <s v="C500B0"/>
    <s v="UNITÉS DE MESURE &quot;B&quot;                    "/>
  </r>
  <r>
    <x v="2"/>
    <x v="1"/>
    <x v="12"/>
    <x v="167"/>
    <x v="167"/>
    <s v="Privé"/>
    <x v="1"/>
    <n v="0"/>
    <n v="0"/>
    <n v="28"/>
    <n v="3"/>
    <n v="52807"/>
    <x v="2"/>
    <s v="C500A0"/>
    <s v="UNITÉS DE MESURE &quot;A&quot;                    "/>
  </r>
  <r>
    <x v="2"/>
    <x v="1"/>
    <x v="13"/>
    <x v="168"/>
    <x v="168"/>
    <s v="Public"/>
    <x v="1"/>
    <n v="0"/>
    <n v="0"/>
    <n v="28"/>
    <n v="3"/>
    <n v="395551"/>
    <x v="2"/>
    <s v="C500A0"/>
    <s v="UNITÉS DE MESURE &quot;A&quot;                    "/>
  </r>
  <r>
    <x v="3"/>
    <x v="1"/>
    <x v="13"/>
    <x v="169"/>
    <x v="169"/>
    <s v="Public"/>
    <x v="1"/>
    <n v="0"/>
    <n v="0"/>
    <n v="30"/>
    <n v="3"/>
    <n v="7471"/>
    <x v="3"/>
    <s v="C500B0"/>
    <s v="UNITÉS DE MESURE &quot;B&quot;                    "/>
  </r>
  <r>
    <x v="2"/>
    <x v="1"/>
    <x v="13"/>
    <x v="169"/>
    <x v="169"/>
    <s v="Public"/>
    <x v="1"/>
    <n v="0"/>
    <n v="0"/>
    <n v="28"/>
    <n v="3"/>
    <n v="2030610"/>
    <x v="2"/>
    <s v="C500A0"/>
    <s v="UNITÉS DE MESURE &quot;A&quot;                    "/>
  </r>
  <r>
    <x v="3"/>
    <x v="1"/>
    <x v="13"/>
    <x v="290"/>
    <x v="290"/>
    <s v="Public"/>
    <x v="1"/>
    <n v="0"/>
    <n v="0"/>
    <n v="30"/>
    <n v="3"/>
    <n v="1254"/>
    <x v="3"/>
    <s v="C500B0"/>
    <s v="UNITÉS DE MESURE &quot;B&quot;                    "/>
  </r>
  <r>
    <x v="2"/>
    <x v="1"/>
    <x v="13"/>
    <x v="290"/>
    <x v="290"/>
    <s v="Public"/>
    <x v="1"/>
    <n v="0"/>
    <n v="0"/>
    <n v="28"/>
    <n v="3"/>
    <n v="185019"/>
    <x v="2"/>
    <s v="C500A0"/>
    <s v="UNITÉS DE MESURE &quot;A&quot;                    "/>
  </r>
  <r>
    <x v="3"/>
    <x v="1"/>
    <x v="13"/>
    <x v="170"/>
    <x v="170"/>
    <s v="Privé"/>
    <x v="1"/>
    <n v="0"/>
    <n v="0"/>
    <n v="30"/>
    <n v="3"/>
    <n v="152"/>
    <x v="3"/>
    <s v="C500B0"/>
    <s v="UNITÉS DE MESURE &quot;B&quot;                    "/>
  </r>
  <r>
    <x v="2"/>
    <x v="1"/>
    <x v="13"/>
    <x v="170"/>
    <x v="170"/>
    <s v="Privé"/>
    <x v="1"/>
    <n v="0"/>
    <n v="0"/>
    <n v="28"/>
    <n v="3"/>
    <n v="286306"/>
    <x v="2"/>
    <s v="C500A0"/>
    <s v="UNITÉS DE MESURE &quot;A&quot;                    "/>
  </r>
  <r>
    <x v="3"/>
    <x v="1"/>
    <x v="13"/>
    <x v="171"/>
    <x v="171"/>
    <s v="Privé"/>
    <x v="1"/>
    <n v="0"/>
    <n v="0"/>
    <n v="30"/>
    <n v="3"/>
    <n v="156"/>
    <x v="3"/>
    <s v="C500B0"/>
    <s v="UNITÉS DE MESURE &quot;B&quot;                    "/>
  </r>
  <r>
    <x v="2"/>
    <x v="1"/>
    <x v="13"/>
    <x v="171"/>
    <x v="171"/>
    <s v="Privé"/>
    <x v="1"/>
    <n v="0"/>
    <n v="0"/>
    <n v="28"/>
    <n v="3"/>
    <n v="162778"/>
    <x v="2"/>
    <s v="C500A0"/>
    <s v="UNITÉS DE MESURE &quot;A&quot;                    "/>
  </r>
  <r>
    <x v="3"/>
    <x v="1"/>
    <x v="13"/>
    <x v="172"/>
    <x v="172"/>
    <s v="Privé"/>
    <x v="1"/>
    <n v="0"/>
    <n v="0"/>
    <n v="30"/>
    <n v="3"/>
    <n v="136"/>
    <x v="3"/>
    <s v="C500B0"/>
    <s v="UNITÉS DE MESURE &quot;B&quot;                    "/>
  </r>
  <r>
    <x v="2"/>
    <x v="1"/>
    <x v="13"/>
    <x v="172"/>
    <x v="172"/>
    <s v="Privé"/>
    <x v="1"/>
    <n v="0"/>
    <n v="0"/>
    <n v="28"/>
    <n v="3"/>
    <n v="123208"/>
    <x v="2"/>
    <s v="C500A0"/>
    <s v="UNITÉS DE MESURE &quot;A&quot;                    "/>
  </r>
  <r>
    <x v="2"/>
    <x v="1"/>
    <x v="13"/>
    <x v="173"/>
    <x v="173"/>
    <s v="Public"/>
    <x v="1"/>
    <n v="0"/>
    <n v="0"/>
    <n v="28"/>
    <n v="3"/>
    <n v="75304"/>
    <x v="6"/>
    <s v="C500A0"/>
    <s v="UNITÉS DE MESURE &quot;A&quot;                    "/>
  </r>
  <r>
    <x v="3"/>
    <x v="1"/>
    <x v="13"/>
    <x v="174"/>
    <x v="174"/>
    <s v="Privé"/>
    <x v="1"/>
    <n v="0"/>
    <n v="0"/>
    <n v="30"/>
    <n v="3"/>
    <n v="165"/>
    <x v="3"/>
    <s v="C500B0"/>
    <s v="UNITÉS DE MESURE &quot;B&quot;                    "/>
  </r>
  <r>
    <x v="2"/>
    <x v="1"/>
    <x v="13"/>
    <x v="174"/>
    <x v="174"/>
    <s v="Privé"/>
    <x v="1"/>
    <n v="0"/>
    <n v="0"/>
    <n v="28"/>
    <n v="3"/>
    <n v="164688"/>
    <x v="2"/>
    <s v="C500A0"/>
    <s v="UNITÉS DE MESURE &quot;A&quot;                    "/>
  </r>
  <r>
    <x v="3"/>
    <x v="1"/>
    <x v="13"/>
    <x v="175"/>
    <x v="175"/>
    <s v="Privé"/>
    <x v="1"/>
    <n v="0"/>
    <n v="0"/>
    <n v="30"/>
    <n v="3"/>
    <n v="103"/>
    <x v="3"/>
    <s v="C500B0"/>
    <s v="UNITÉS DE MESURE &quot;B&quot;                    "/>
  </r>
  <r>
    <x v="2"/>
    <x v="1"/>
    <x v="13"/>
    <x v="175"/>
    <x v="175"/>
    <s v="Privé"/>
    <x v="1"/>
    <n v="0"/>
    <n v="0"/>
    <n v="28"/>
    <n v="3"/>
    <n v="67563"/>
    <x v="2"/>
    <s v="C500A0"/>
    <s v="UNITÉS DE MESURE &quot;A&quot;                    "/>
  </r>
  <r>
    <x v="3"/>
    <x v="1"/>
    <x v="13"/>
    <x v="176"/>
    <x v="176"/>
    <s v="Privé"/>
    <x v="1"/>
    <n v="0"/>
    <n v="0"/>
    <n v="30"/>
    <n v="3"/>
    <n v="40"/>
    <x v="3"/>
    <s v="C500B0"/>
    <s v="UNITÉS DE MESURE &quot;B&quot;                    "/>
  </r>
  <r>
    <x v="2"/>
    <x v="1"/>
    <x v="13"/>
    <x v="176"/>
    <x v="176"/>
    <s v="Privé"/>
    <x v="1"/>
    <n v="0"/>
    <n v="0"/>
    <n v="28"/>
    <n v="3"/>
    <n v="90599"/>
    <x v="2"/>
    <s v="C500A0"/>
    <s v="UNITÉS DE MESURE &quot;A&quot;                    "/>
  </r>
  <r>
    <x v="2"/>
    <x v="1"/>
    <x v="14"/>
    <x v="177"/>
    <x v="177"/>
    <s v="Public"/>
    <x v="1"/>
    <n v="0"/>
    <n v="0"/>
    <n v="28"/>
    <n v="3"/>
    <n v="132467"/>
    <x v="2"/>
    <s v="C500A0"/>
    <s v="UNITÉS DE MESURE &quot;A&quot;                    "/>
  </r>
  <r>
    <x v="3"/>
    <x v="1"/>
    <x v="14"/>
    <x v="178"/>
    <x v="178"/>
    <s v="Privé"/>
    <x v="1"/>
    <n v="0"/>
    <n v="0"/>
    <n v="30"/>
    <n v="3"/>
    <n v="168"/>
    <x v="3"/>
    <s v="C500B0"/>
    <s v="UNITÉS DE MESURE &quot;B&quot;                    "/>
  </r>
  <r>
    <x v="2"/>
    <x v="1"/>
    <x v="14"/>
    <x v="178"/>
    <x v="178"/>
    <s v="Privé"/>
    <x v="1"/>
    <n v="0"/>
    <n v="0"/>
    <n v="28"/>
    <n v="3"/>
    <n v="198194"/>
    <x v="2"/>
    <s v="C500A0"/>
    <s v="UNITÉS DE MESURE &quot;A&quot;                    "/>
  </r>
  <r>
    <x v="3"/>
    <x v="1"/>
    <x v="14"/>
    <x v="179"/>
    <x v="179"/>
    <s v="Public"/>
    <x v="1"/>
    <n v="0"/>
    <n v="0"/>
    <n v="30"/>
    <n v="3"/>
    <n v="4311"/>
    <x v="3"/>
    <s v="C500B0"/>
    <s v="UNITÉS DE MESURE &quot;B&quot;                    "/>
  </r>
  <r>
    <x v="2"/>
    <x v="1"/>
    <x v="14"/>
    <x v="179"/>
    <x v="179"/>
    <s v="Public"/>
    <x v="1"/>
    <n v="0"/>
    <n v="0"/>
    <n v="28"/>
    <n v="3"/>
    <n v="1312914"/>
    <x v="2"/>
    <s v="C500A0"/>
    <s v="UNITÉS DE MESURE &quot;A&quot;                    "/>
  </r>
  <r>
    <x v="3"/>
    <x v="1"/>
    <x v="14"/>
    <x v="180"/>
    <x v="180"/>
    <s v="Public"/>
    <x v="1"/>
    <n v="0"/>
    <n v="0"/>
    <n v="30"/>
    <n v="3"/>
    <n v="3941"/>
    <x v="3"/>
    <s v="C500B0"/>
    <s v="UNITÉS DE MESURE &quot;B&quot;                    "/>
  </r>
  <r>
    <x v="2"/>
    <x v="1"/>
    <x v="14"/>
    <x v="180"/>
    <x v="180"/>
    <s v="Public"/>
    <x v="1"/>
    <n v="0"/>
    <n v="0"/>
    <n v="28"/>
    <n v="3"/>
    <n v="2063425"/>
    <x v="2"/>
    <s v="C500A0"/>
    <s v="UNITÉS DE MESURE &quot;A&quot;                    "/>
  </r>
  <r>
    <x v="3"/>
    <x v="1"/>
    <x v="14"/>
    <x v="181"/>
    <x v="181"/>
    <s v="Privé"/>
    <x v="1"/>
    <n v="0"/>
    <n v="0"/>
    <n v="30"/>
    <n v="3"/>
    <n v="95"/>
    <x v="3"/>
    <s v="C500B0"/>
    <s v="UNITÉS DE MESURE &quot;B&quot;                    "/>
  </r>
  <r>
    <x v="2"/>
    <x v="1"/>
    <x v="14"/>
    <x v="181"/>
    <x v="181"/>
    <s v="Privé"/>
    <x v="1"/>
    <n v="0"/>
    <n v="0"/>
    <n v="28"/>
    <n v="3"/>
    <n v="99887"/>
    <x v="2"/>
    <s v="C500A0"/>
    <s v="UNITÉS DE MESURE &quot;A&quot;                    "/>
  </r>
  <r>
    <x v="3"/>
    <x v="1"/>
    <x v="14"/>
    <x v="182"/>
    <x v="182"/>
    <s v="Privé"/>
    <x v="1"/>
    <n v="0"/>
    <n v="0"/>
    <n v="30"/>
    <n v="3"/>
    <n v="121"/>
    <x v="3"/>
    <s v="C500B0"/>
    <s v="UNITÉS DE MESURE &quot;B&quot;                    "/>
  </r>
  <r>
    <x v="2"/>
    <x v="1"/>
    <x v="14"/>
    <x v="182"/>
    <x v="182"/>
    <s v="Privé"/>
    <x v="1"/>
    <n v="0"/>
    <n v="0"/>
    <n v="28"/>
    <n v="3"/>
    <n v="127252"/>
    <x v="2"/>
    <s v="C500A0"/>
    <s v="UNITÉS DE MESURE &quot;A&quot;                    "/>
  </r>
  <r>
    <x v="3"/>
    <x v="1"/>
    <x v="14"/>
    <x v="183"/>
    <x v="183"/>
    <s v="Privé"/>
    <x v="1"/>
    <n v="0"/>
    <n v="0"/>
    <n v="30"/>
    <n v="3"/>
    <n v="97"/>
    <x v="3"/>
    <s v="C500B0"/>
    <s v="UNITÉS DE MESURE &quot;B&quot;                    "/>
  </r>
  <r>
    <x v="2"/>
    <x v="1"/>
    <x v="14"/>
    <x v="183"/>
    <x v="183"/>
    <s v="Privé"/>
    <x v="1"/>
    <n v="0"/>
    <n v="0"/>
    <n v="28"/>
    <n v="3"/>
    <n v="85878"/>
    <x v="2"/>
    <s v="C500A0"/>
    <s v="UNITÉS DE MESURE &quot;A&quot;                    "/>
  </r>
  <r>
    <x v="3"/>
    <x v="1"/>
    <x v="15"/>
    <x v="184"/>
    <x v="184"/>
    <s v="Public"/>
    <x v="1"/>
    <n v="0"/>
    <n v="0"/>
    <n v="30"/>
    <n v="3"/>
    <n v="50"/>
    <x v="3"/>
    <s v="C500B0"/>
    <s v="UNITÉS DE MESURE &quot;B&quot;                    "/>
  </r>
  <r>
    <x v="2"/>
    <x v="1"/>
    <x v="15"/>
    <x v="184"/>
    <x v="184"/>
    <s v="Public"/>
    <x v="1"/>
    <n v="0"/>
    <n v="0"/>
    <n v="28"/>
    <n v="3"/>
    <n v="143621"/>
    <x v="2"/>
    <s v="C500A0"/>
    <s v="UNITÉS DE MESURE &quot;A&quot;                    "/>
  </r>
  <r>
    <x v="2"/>
    <x v="1"/>
    <x v="15"/>
    <x v="185"/>
    <x v="185"/>
    <s v="Privé"/>
    <x v="1"/>
    <n v="0"/>
    <n v="0"/>
    <n v="28"/>
    <n v="3"/>
    <n v="211926"/>
    <x v="2"/>
    <s v="C500A0"/>
    <s v="UNITÉS DE MESURE &quot;A&quot;                    "/>
  </r>
  <r>
    <x v="3"/>
    <x v="1"/>
    <x v="15"/>
    <x v="186"/>
    <x v="186"/>
    <s v="Public"/>
    <x v="1"/>
    <n v="0"/>
    <n v="0"/>
    <n v="30"/>
    <n v="3"/>
    <n v="575"/>
    <x v="3"/>
    <s v="C500B0"/>
    <s v="UNITÉS DE MESURE &quot;B&quot;                    "/>
  </r>
  <r>
    <x v="2"/>
    <x v="1"/>
    <x v="15"/>
    <x v="186"/>
    <x v="186"/>
    <s v="Public"/>
    <x v="1"/>
    <n v="0"/>
    <n v="0"/>
    <n v="28"/>
    <n v="3"/>
    <n v="528165"/>
    <x v="2"/>
    <s v="C500A0"/>
    <s v="UNITÉS DE MESURE &quot;A&quot;                    "/>
  </r>
  <r>
    <x v="3"/>
    <x v="1"/>
    <x v="15"/>
    <x v="187"/>
    <x v="187"/>
    <s v="Public"/>
    <x v="1"/>
    <n v="0"/>
    <n v="0"/>
    <n v="30"/>
    <n v="3"/>
    <n v="1462"/>
    <x v="3"/>
    <s v="C500B0"/>
    <s v="UNITÉS DE MESURE &quot;B&quot;                    "/>
  </r>
  <r>
    <x v="2"/>
    <x v="1"/>
    <x v="15"/>
    <x v="187"/>
    <x v="187"/>
    <s v="Public"/>
    <x v="1"/>
    <n v="0"/>
    <n v="0"/>
    <n v="28"/>
    <n v="3"/>
    <n v="446360"/>
    <x v="2"/>
    <s v="C500A0"/>
    <s v="UNITÉS DE MESURE &quot;A&quot;                    "/>
  </r>
  <r>
    <x v="3"/>
    <x v="1"/>
    <x v="15"/>
    <x v="188"/>
    <x v="188"/>
    <s v="Public"/>
    <x v="1"/>
    <n v="0"/>
    <n v="0"/>
    <n v="30"/>
    <n v="3"/>
    <n v="851"/>
    <x v="3"/>
    <s v="C500B0"/>
    <s v="UNITÉS DE MESURE &quot;B&quot;                    "/>
  </r>
  <r>
    <x v="2"/>
    <x v="1"/>
    <x v="15"/>
    <x v="188"/>
    <x v="188"/>
    <s v="Public"/>
    <x v="1"/>
    <n v="0"/>
    <n v="0"/>
    <n v="28"/>
    <n v="3"/>
    <n v="542519"/>
    <x v="2"/>
    <s v="C500A0"/>
    <s v="UNITÉS DE MESURE &quot;A&quot;                    "/>
  </r>
  <r>
    <x v="3"/>
    <x v="1"/>
    <x v="15"/>
    <x v="189"/>
    <x v="189"/>
    <s v="Public"/>
    <x v="1"/>
    <n v="0"/>
    <n v="0"/>
    <n v="30"/>
    <n v="3"/>
    <n v="1679"/>
    <x v="3"/>
    <s v="C500B0"/>
    <s v="UNITÉS DE MESURE &quot;B&quot;                    "/>
  </r>
  <r>
    <x v="2"/>
    <x v="1"/>
    <x v="15"/>
    <x v="189"/>
    <x v="189"/>
    <s v="Public"/>
    <x v="1"/>
    <n v="0"/>
    <n v="0"/>
    <n v="28"/>
    <n v="3"/>
    <n v="782592"/>
    <x v="2"/>
    <s v="C500A0"/>
    <s v="UNITÉS DE MESURE &quot;A&quot;                    "/>
  </r>
  <r>
    <x v="3"/>
    <x v="1"/>
    <x v="15"/>
    <x v="190"/>
    <x v="190"/>
    <s v="Public"/>
    <x v="1"/>
    <n v="0"/>
    <n v="0"/>
    <n v="30"/>
    <n v="3"/>
    <n v="2805"/>
    <x v="3"/>
    <s v="C500B0"/>
    <s v="UNITÉS DE MESURE &quot;B&quot;                    "/>
  </r>
  <r>
    <x v="2"/>
    <x v="1"/>
    <x v="15"/>
    <x v="190"/>
    <x v="190"/>
    <s v="Public"/>
    <x v="1"/>
    <n v="0"/>
    <n v="0"/>
    <n v="28"/>
    <n v="3"/>
    <n v="1163603"/>
    <x v="2"/>
    <s v="C500A0"/>
    <s v="UNITÉS DE MESURE &quot;A&quot;                    "/>
  </r>
  <r>
    <x v="2"/>
    <x v="1"/>
    <x v="15"/>
    <x v="191"/>
    <x v="191"/>
    <s v="Public"/>
    <x v="1"/>
    <n v="0"/>
    <n v="0"/>
    <n v="28"/>
    <n v="3"/>
    <n v="67862"/>
    <x v="2"/>
    <s v="C500A0"/>
    <s v="UNITÉS DE MESURE &quot;A&quot;                    "/>
  </r>
  <r>
    <x v="2"/>
    <x v="1"/>
    <x v="15"/>
    <x v="192"/>
    <x v="192"/>
    <s v="Privé"/>
    <x v="1"/>
    <n v="0"/>
    <n v="0"/>
    <n v="28"/>
    <n v="3"/>
    <n v="109557"/>
    <x v="6"/>
    <s v="C500A0"/>
    <s v="UNITÉS DE MESURE &quot;A&quot;                    "/>
  </r>
  <r>
    <x v="3"/>
    <x v="1"/>
    <x v="15"/>
    <x v="193"/>
    <x v="193"/>
    <s v="Public"/>
    <x v="1"/>
    <n v="0"/>
    <n v="0"/>
    <n v="30"/>
    <n v="3"/>
    <n v="837"/>
    <x v="3"/>
    <s v="C500B0"/>
    <s v="UNITÉS DE MESURE &quot;B&quot;                    "/>
  </r>
  <r>
    <x v="2"/>
    <x v="1"/>
    <x v="15"/>
    <x v="193"/>
    <x v="193"/>
    <s v="Public"/>
    <x v="1"/>
    <n v="0"/>
    <n v="0"/>
    <n v="28"/>
    <n v="3"/>
    <n v="311793"/>
    <x v="2"/>
    <s v="C500A0"/>
    <s v="UNITÉS DE MESURE &quot;A&quot;                    "/>
  </r>
  <r>
    <x v="2"/>
    <x v="1"/>
    <x v="15"/>
    <x v="194"/>
    <x v="194"/>
    <s v="Public"/>
    <x v="1"/>
    <n v="0"/>
    <n v="0"/>
    <n v="28"/>
    <n v="3"/>
    <n v="185947"/>
    <x v="2"/>
    <s v="C500A0"/>
    <s v="UNITÉS DE MESURE &quot;A&quot;                    "/>
  </r>
  <r>
    <x v="3"/>
    <x v="1"/>
    <x v="15"/>
    <x v="196"/>
    <x v="196"/>
    <s v="Privé"/>
    <x v="1"/>
    <n v="0"/>
    <n v="0"/>
    <n v="30"/>
    <n v="3"/>
    <n v="102"/>
    <x v="3"/>
    <s v="C500B0"/>
    <s v="UNITÉS DE MESURE &quot;B&quot;                    "/>
  </r>
  <r>
    <x v="2"/>
    <x v="1"/>
    <x v="15"/>
    <x v="196"/>
    <x v="196"/>
    <s v="Privé"/>
    <x v="1"/>
    <n v="0"/>
    <n v="0"/>
    <n v="28"/>
    <n v="3"/>
    <n v="99024"/>
    <x v="2"/>
    <s v="C500A0"/>
    <s v="UNITÉS DE MESURE &quot;A&quot;                    "/>
  </r>
  <r>
    <x v="2"/>
    <x v="1"/>
    <x v="16"/>
    <x v="197"/>
    <x v="197"/>
    <s v="Public"/>
    <x v="1"/>
    <n v="0"/>
    <n v="0"/>
    <n v="28"/>
    <n v="3"/>
    <n v="537655"/>
    <x v="2"/>
    <s v="C500A0"/>
    <s v="UNITÉS DE MESURE &quot;A&quot;                    "/>
  </r>
  <r>
    <x v="2"/>
    <x v="1"/>
    <x v="16"/>
    <x v="291"/>
    <x v="291"/>
    <s v="Public"/>
    <x v="1"/>
    <n v="0"/>
    <n v="0"/>
    <n v="28"/>
    <n v="3"/>
    <n v="28348"/>
    <x v="6"/>
    <s v="C500A0"/>
    <s v="UNITÉS DE MESURE &quot;A&quot;                    "/>
  </r>
  <r>
    <x v="3"/>
    <x v="1"/>
    <x v="16"/>
    <x v="198"/>
    <x v="198"/>
    <s v="Public"/>
    <x v="1"/>
    <n v="0"/>
    <n v="0"/>
    <n v="30"/>
    <n v="3"/>
    <n v="4497"/>
    <x v="3"/>
    <s v="C500B0"/>
    <s v="UNITÉS DE MESURE &quot;B&quot;                    "/>
  </r>
  <r>
    <x v="2"/>
    <x v="1"/>
    <x v="16"/>
    <x v="198"/>
    <x v="198"/>
    <s v="Public"/>
    <x v="1"/>
    <n v="0"/>
    <n v="0"/>
    <n v="28"/>
    <n v="3"/>
    <n v="1887787"/>
    <x v="2"/>
    <s v="C500A0"/>
    <s v="UNITÉS DE MESURE &quot;A&quot;                    "/>
  </r>
  <r>
    <x v="3"/>
    <x v="1"/>
    <x v="16"/>
    <x v="199"/>
    <x v="199"/>
    <s v="Public"/>
    <x v="1"/>
    <n v="0"/>
    <n v="0"/>
    <n v="30"/>
    <n v="3"/>
    <n v="3165"/>
    <x v="3"/>
    <s v="C500B0"/>
    <s v="UNITÉS DE MESURE &quot;B&quot;                    "/>
  </r>
  <r>
    <x v="2"/>
    <x v="1"/>
    <x v="16"/>
    <x v="199"/>
    <x v="199"/>
    <s v="Public"/>
    <x v="1"/>
    <n v="0"/>
    <n v="0"/>
    <n v="28"/>
    <n v="3"/>
    <n v="1536650"/>
    <x v="2"/>
    <s v="C500A0"/>
    <s v="UNITÉS DE MESURE &quot;A&quot;                    "/>
  </r>
  <r>
    <x v="3"/>
    <x v="1"/>
    <x v="16"/>
    <x v="200"/>
    <x v="200"/>
    <s v="Public"/>
    <x v="1"/>
    <n v="0"/>
    <n v="0"/>
    <n v="30"/>
    <n v="3"/>
    <n v="182"/>
    <x v="3"/>
    <s v="C500B0"/>
    <s v="UNITÉS DE MESURE &quot;B&quot;                    "/>
  </r>
  <r>
    <x v="2"/>
    <x v="1"/>
    <x v="16"/>
    <x v="200"/>
    <x v="200"/>
    <s v="Public"/>
    <x v="1"/>
    <n v="0"/>
    <n v="0"/>
    <n v="28"/>
    <n v="3"/>
    <n v="403598"/>
    <x v="2"/>
    <s v="C500A0"/>
    <s v="UNITÉS DE MESURE &quot;A&quot;                    "/>
  </r>
  <r>
    <x v="3"/>
    <x v="1"/>
    <x v="16"/>
    <x v="201"/>
    <x v="201"/>
    <s v="Public"/>
    <x v="1"/>
    <n v="0"/>
    <n v="0"/>
    <n v="30"/>
    <n v="3"/>
    <n v="1495"/>
    <x v="3"/>
    <s v="C500B0"/>
    <s v="UNITÉS DE MESURE &quot;B&quot;                    "/>
  </r>
  <r>
    <x v="2"/>
    <x v="1"/>
    <x v="16"/>
    <x v="201"/>
    <x v="201"/>
    <s v="Public"/>
    <x v="1"/>
    <n v="0"/>
    <n v="0"/>
    <n v="28"/>
    <n v="3"/>
    <n v="768955"/>
    <x v="2"/>
    <s v="C500A0"/>
    <s v="UNITÉS DE MESURE &quot;A&quot;                    "/>
  </r>
  <r>
    <x v="3"/>
    <x v="1"/>
    <x v="16"/>
    <x v="202"/>
    <x v="202"/>
    <s v="Public"/>
    <x v="1"/>
    <n v="0"/>
    <n v="0"/>
    <n v="30"/>
    <n v="3"/>
    <n v="2242"/>
    <x v="3"/>
    <s v="C500B0"/>
    <s v="UNITÉS DE MESURE &quot;B&quot;                    "/>
  </r>
  <r>
    <x v="2"/>
    <x v="1"/>
    <x v="16"/>
    <x v="202"/>
    <x v="202"/>
    <s v="Public"/>
    <x v="1"/>
    <n v="0"/>
    <n v="0"/>
    <n v="28"/>
    <n v="3"/>
    <n v="761831"/>
    <x v="2"/>
    <s v="C500A0"/>
    <s v="UNITÉS DE MESURE &quot;A&quot;                    "/>
  </r>
  <r>
    <x v="3"/>
    <x v="1"/>
    <x v="16"/>
    <x v="203"/>
    <x v="203"/>
    <s v="Public"/>
    <x v="1"/>
    <n v="0"/>
    <n v="0"/>
    <n v="30"/>
    <n v="3"/>
    <n v="2881"/>
    <x v="3"/>
    <s v="C500B0"/>
    <s v="UNITÉS DE MESURE &quot;B&quot;                    "/>
  </r>
  <r>
    <x v="2"/>
    <x v="1"/>
    <x v="16"/>
    <x v="203"/>
    <x v="203"/>
    <s v="Public"/>
    <x v="1"/>
    <n v="0"/>
    <n v="0"/>
    <n v="28"/>
    <n v="3"/>
    <n v="1002899"/>
    <x v="2"/>
    <s v="C500A0"/>
    <s v="UNITÉS DE MESURE &quot;A&quot;                    "/>
  </r>
  <r>
    <x v="3"/>
    <x v="1"/>
    <x v="16"/>
    <x v="204"/>
    <x v="204"/>
    <s v="Public"/>
    <x v="1"/>
    <n v="0"/>
    <n v="0"/>
    <n v="30"/>
    <n v="3"/>
    <n v="1163"/>
    <x v="3"/>
    <s v="C500B0"/>
    <s v="UNITÉS DE MESURE &quot;B&quot;                    "/>
  </r>
  <r>
    <x v="2"/>
    <x v="1"/>
    <x v="16"/>
    <x v="204"/>
    <x v="204"/>
    <s v="Public"/>
    <x v="1"/>
    <n v="0"/>
    <n v="0"/>
    <n v="28"/>
    <n v="3"/>
    <n v="537470"/>
    <x v="2"/>
    <s v="C500A0"/>
    <s v="UNITÉS DE MESURE &quot;A&quot;                    "/>
  </r>
  <r>
    <x v="3"/>
    <x v="1"/>
    <x v="16"/>
    <x v="205"/>
    <x v="205"/>
    <s v="Public"/>
    <x v="1"/>
    <n v="0"/>
    <n v="0"/>
    <n v="30"/>
    <n v="3"/>
    <n v="5365"/>
    <x v="3"/>
    <s v="C500B0"/>
    <s v="UNITÉS DE MESURE &quot;B&quot;                    "/>
  </r>
  <r>
    <x v="2"/>
    <x v="1"/>
    <x v="16"/>
    <x v="205"/>
    <x v="205"/>
    <s v="Public"/>
    <x v="1"/>
    <n v="0"/>
    <n v="0"/>
    <n v="28"/>
    <n v="3"/>
    <n v="1946176"/>
    <x v="2"/>
    <s v="C500A0"/>
    <s v="UNITÉS DE MESURE &quot;A&quot;                    "/>
  </r>
  <r>
    <x v="3"/>
    <x v="1"/>
    <x v="16"/>
    <x v="206"/>
    <x v="206"/>
    <s v="Public"/>
    <x v="1"/>
    <n v="0"/>
    <n v="0"/>
    <n v="30"/>
    <n v="3"/>
    <n v="347"/>
    <x v="3"/>
    <s v="C500B0"/>
    <s v="UNITÉS DE MESURE &quot;B&quot;                    "/>
  </r>
  <r>
    <x v="2"/>
    <x v="1"/>
    <x v="16"/>
    <x v="206"/>
    <x v="206"/>
    <s v="Public"/>
    <x v="1"/>
    <n v="0"/>
    <n v="0"/>
    <n v="28"/>
    <n v="3"/>
    <n v="449699"/>
    <x v="2"/>
    <s v="C500A0"/>
    <s v="UNITÉS DE MESURE &quot;A&quot;                    "/>
  </r>
  <r>
    <x v="2"/>
    <x v="1"/>
    <x v="16"/>
    <x v="207"/>
    <x v="207"/>
    <s v="Public"/>
    <x v="1"/>
    <n v="0"/>
    <n v="0"/>
    <n v="28"/>
    <n v="3"/>
    <n v="19757"/>
    <x v="2"/>
    <s v="C500A0"/>
    <s v="UNITÉS DE MESURE &quot;A&quot;                    "/>
  </r>
  <r>
    <x v="3"/>
    <x v="1"/>
    <x v="16"/>
    <x v="208"/>
    <x v="208"/>
    <s v="Public"/>
    <x v="1"/>
    <n v="0"/>
    <n v="0"/>
    <n v="30"/>
    <n v="3"/>
    <n v="482"/>
    <x v="3"/>
    <s v="C500B0"/>
    <s v="UNITÉS DE MESURE &quot;B&quot;                    "/>
  </r>
  <r>
    <x v="2"/>
    <x v="1"/>
    <x v="16"/>
    <x v="208"/>
    <x v="208"/>
    <s v="Public"/>
    <x v="1"/>
    <n v="0"/>
    <n v="0"/>
    <n v="28"/>
    <n v="3"/>
    <n v="229103"/>
    <x v="2"/>
    <s v="C500A0"/>
    <s v="UNITÉS DE MESURE &quot;A&quot;                    "/>
  </r>
  <r>
    <x v="3"/>
    <x v="1"/>
    <x v="16"/>
    <x v="209"/>
    <x v="209"/>
    <s v="Public"/>
    <x v="1"/>
    <n v="0"/>
    <n v="0"/>
    <n v="30"/>
    <n v="3"/>
    <n v="1982"/>
    <x v="3"/>
    <s v="C500B0"/>
    <s v="UNITÉS DE MESURE &quot;B&quot;                    "/>
  </r>
  <r>
    <x v="2"/>
    <x v="1"/>
    <x v="16"/>
    <x v="209"/>
    <x v="209"/>
    <s v="Public"/>
    <x v="1"/>
    <n v="0"/>
    <n v="0"/>
    <n v="28"/>
    <n v="3"/>
    <n v="780346"/>
    <x v="2"/>
    <s v="C500A0"/>
    <s v="UNITÉS DE MESURE &quot;A&quot;                    "/>
  </r>
  <r>
    <x v="2"/>
    <x v="1"/>
    <x v="16"/>
    <x v="210"/>
    <x v="210"/>
    <s v="Public"/>
    <x v="1"/>
    <n v="0"/>
    <n v="0"/>
    <n v="28"/>
    <n v="3"/>
    <n v="1105"/>
    <x v="5"/>
    <s v="C500A0"/>
    <s v="UNITÉS DE MESURE &quot;A&quot;                    "/>
  </r>
  <r>
    <x v="3"/>
    <x v="1"/>
    <x v="16"/>
    <x v="210"/>
    <x v="210"/>
    <s v="Public"/>
    <x v="1"/>
    <n v="0"/>
    <n v="0"/>
    <n v="30"/>
    <n v="3"/>
    <n v="31"/>
    <x v="5"/>
    <s v="C500B0"/>
    <s v="UNITÉS DE MESURE &quot;B&quot;                    "/>
  </r>
  <r>
    <x v="3"/>
    <x v="1"/>
    <x v="16"/>
    <x v="210"/>
    <x v="210"/>
    <s v="Public"/>
    <x v="1"/>
    <n v="0"/>
    <n v="0"/>
    <n v="30"/>
    <n v="3"/>
    <n v="4051"/>
    <x v="3"/>
    <s v="C500B0"/>
    <s v="UNITÉS DE MESURE &quot;B&quot;                    "/>
  </r>
  <r>
    <x v="2"/>
    <x v="1"/>
    <x v="16"/>
    <x v="210"/>
    <x v="210"/>
    <s v="Public"/>
    <x v="1"/>
    <n v="0"/>
    <n v="0"/>
    <n v="28"/>
    <n v="3"/>
    <n v="1099181"/>
    <x v="2"/>
    <s v="C500A0"/>
    <s v="UNITÉS DE MESURE &quot;A&quot;                    "/>
  </r>
  <r>
    <x v="3"/>
    <x v="1"/>
    <x v="16"/>
    <x v="211"/>
    <x v="211"/>
    <s v="Privé"/>
    <x v="1"/>
    <n v="0"/>
    <n v="0"/>
    <n v="30"/>
    <n v="3"/>
    <n v="32"/>
    <x v="3"/>
    <s v="C500B0"/>
    <s v="UNITÉS DE MESURE &quot;B&quot;                    "/>
  </r>
  <r>
    <x v="2"/>
    <x v="1"/>
    <x v="16"/>
    <x v="211"/>
    <x v="211"/>
    <s v="Privé"/>
    <x v="1"/>
    <n v="0"/>
    <n v="0"/>
    <n v="28"/>
    <n v="3"/>
    <n v="40659"/>
    <x v="2"/>
    <s v="C500A0"/>
    <s v="UNITÉS DE MESURE &quot;A&quot;                    "/>
  </r>
  <r>
    <x v="3"/>
    <x v="1"/>
    <x v="16"/>
    <x v="213"/>
    <x v="213"/>
    <s v="Privé"/>
    <x v="1"/>
    <n v="0"/>
    <n v="0"/>
    <n v="30"/>
    <n v="3"/>
    <n v="275"/>
    <x v="3"/>
    <s v="C500B0"/>
    <s v="UNITÉS DE MESURE &quot;B&quot;                    "/>
  </r>
  <r>
    <x v="2"/>
    <x v="1"/>
    <x v="16"/>
    <x v="213"/>
    <x v="213"/>
    <s v="Privé"/>
    <x v="1"/>
    <n v="0"/>
    <n v="0"/>
    <n v="28"/>
    <n v="3"/>
    <n v="319705"/>
    <x v="2"/>
    <s v="C500A0"/>
    <s v="UNITÉS DE MESURE &quot;A&quot;                    "/>
  </r>
  <r>
    <x v="3"/>
    <x v="1"/>
    <x v="16"/>
    <x v="214"/>
    <x v="214"/>
    <s v="Privé"/>
    <x v="1"/>
    <n v="0"/>
    <n v="0"/>
    <n v="30"/>
    <n v="3"/>
    <n v="71"/>
    <x v="3"/>
    <s v="C500B0"/>
    <s v="UNITÉS DE MESURE &quot;B&quot;                    "/>
  </r>
  <r>
    <x v="2"/>
    <x v="1"/>
    <x v="16"/>
    <x v="214"/>
    <x v="214"/>
    <s v="Privé"/>
    <x v="1"/>
    <n v="0"/>
    <n v="0"/>
    <n v="28"/>
    <n v="3"/>
    <n v="70103"/>
    <x v="2"/>
    <s v="C500A0"/>
    <s v="UNITÉS DE MESURE &quot;A&quot;                    "/>
  </r>
  <r>
    <x v="3"/>
    <x v="1"/>
    <x v="16"/>
    <x v="215"/>
    <x v="215"/>
    <s v="Privé"/>
    <x v="1"/>
    <n v="0"/>
    <n v="0"/>
    <n v="30"/>
    <n v="3"/>
    <n v="78"/>
    <x v="3"/>
    <s v="C500B0"/>
    <s v="UNITÉS DE MESURE &quot;B&quot;                    "/>
  </r>
  <r>
    <x v="2"/>
    <x v="1"/>
    <x v="16"/>
    <x v="215"/>
    <x v="215"/>
    <s v="Privé"/>
    <x v="1"/>
    <n v="0"/>
    <n v="0"/>
    <n v="28"/>
    <n v="3"/>
    <n v="85909"/>
    <x v="2"/>
    <s v="C500A0"/>
    <s v="UNITÉS DE MESURE &quot;A&quot;                    "/>
  </r>
  <r>
    <x v="3"/>
    <x v="1"/>
    <x v="16"/>
    <x v="216"/>
    <x v="216"/>
    <s v="Privé"/>
    <x v="1"/>
    <n v="0"/>
    <n v="0"/>
    <n v="30"/>
    <n v="3"/>
    <n v="23"/>
    <x v="3"/>
    <s v="C500B0"/>
    <s v="UNITÉS DE MESURE &quot;B&quot;                    "/>
  </r>
  <r>
    <x v="2"/>
    <x v="1"/>
    <x v="16"/>
    <x v="216"/>
    <x v="216"/>
    <s v="Privé"/>
    <x v="1"/>
    <n v="0"/>
    <n v="0"/>
    <n v="28"/>
    <n v="3"/>
    <n v="97731"/>
    <x v="2"/>
    <s v="C500A0"/>
    <s v="UNITÉS DE MESURE &quot;A&quot;                    "/>
  </r>
  <r>
    <x v="3"/>
    <x v="1"/>
    <x v="16"/>
    <x v="217"/>
    <x v="217"/>
    <s v="Privé"/>
    <x v="1"/>
    <n v="0"/>
    <n v="0"/>
    <n v="30"/>
    <n v="3"/>
    <n v="24"/>
    <x v="3"/>
    <s v="C500B0"/>
    <s v="UNITÉS DE MESURE &quot;B&quot;                    "/>
  </r>
  <r>
    <x v="2"/>
    <x v="1"/>
    <x v="16"/>
    <x v="217"/>
    <x v="217"/>
    <s v="Privé"/>
    <x v="1"/>
    <n v="0"/>
    <n v="0"/>
    <n v="28"/>
    <n v="3"/>
    <n v="174174"/>
    <x v="2"/>
    <s v="C500A0"/>
    <s v="UNITÉS DE MESURE &quot;A&quot;                    "/>
  </r>
  <r>
    <x v="3"/>
    <x v="1"/>
    <x v="16"/>
    <x v="218"/>
    <x v="218"/>
    <s v="Privé"/>
    <x v="1"/>
    <n v="0"/>
    <n v="0"/>
    <n v="30"/>
    <n v="3"/>
    <n v="125"/>
    <x v="3"/>
    <s v="C500B0"/>
    <s v="UNITÉS DE MESURE &quot;B&quot;                    "/>
  </r>
  <r>
    <x v="2"/>
    <x v="1"/>
    <x v="16"/>
    <x v="218"/>
    <x v="218"/>
    <s v="Privé"/>
    <x v="1"/>
    <n v="0"/>
    <n v="0"/>
    <n v="28"/>
    <n v="3"/>
    <n v="116892"/>
    <x v="2"/>
    <s v="C500A0"/>
    <s v="UNITÉS DE MESURE &quot;A&quot;                    "/>
  </r>
  <r>
    <x v="2"/>
    <x v="1"/>
    <x v="16"/>
    <x v="269"/>
    <x v="269"/>
    <s v="Privé"/>
    <x v="1"/>
    <n v="0"/>
    <n v="0"/>
    <n v="28"/>
    <n v="3"/>
    <n v="65384"/>
    <x v="1"/>
    <s v="C500A0"/>
    <s v="UNITÉS DE MESURE &quot;A&quot;                    "/>
  </r>
  <r>
    <x v="2"/>
    <x v="1"/>
    <x v="16"/>
    <x v="269"/>
    <x v="269"/>
    <s v="Privé"/>
    <x v="1"/>
    <n v="0"/>
    <n v="0"/>
    <n v="28"/>
    <n v="3"/>
    <n v="65384"/>
    <x v="2"/>
    <s v="C500A0"/>
    <s v="UNITÉS DE MESURE &quot;A&quot;                    "/>
  </r>
  <r>
    <x v="3"/>
    <x v="1"/>
    <x v="16"/>
    <x v="219"/>
    <x v="219"/>
    <s v="Privé"/>
    <x v="1"/>
    <n v="0"/>
    <n v="0"/>
    <n v="30"/>
    <n v="3"/>
    <n v="105"/>
    <x v="3"/>
    <s v="C500B0"/>
    <s v="UNITÉS DE MESURE &quot;B&quot;                    "/>
  </r>
  <r>
    <x v="2"/>
    <x v="1"/>
    <x v="16"/>
    <x v="219"/>
    <x v="219"/>
    <s v="Privé"/>
    <x v="1"/>
    <n v="0"/>
    <n v="0"/>
    <n v="28"/>
    <n v="3"/>
    <n v="138078"/>
    <x v="2"/>
    <s v="C500A0"/>
    <s v="UNITÉS DE MESURE &quot;A&quot;                    "/>
  </r>
  <r>
    <x v="2"/>
    <x v="1"/>
    <x v="17"/>
    <x v="220"/>
    <x v="220"/>
    <s v="Public"/>
    <x v="1"/>
    <n v="0"/>
    <n v="0"/>
    <n v="28"/>
    <n v="3"/>
    <n v="189873"/>
    <x v="2"/>
    <s v="C500A0"/>
    <s v="UNITÉS DE MESURE &quot;A&quot;                    "/>
  </r>
  <r>
    <x v="2"/>
    <x v="1"/>
    <x v="17"/>
    <x v="221"/>
    <x v="221"/>
    <s v="Public"/>
    <x v="1"/>
    <n v="0"/>
    <n v="0"/>
    <n v="28"/>
    <n v="3"/>
    <n v="77248"/>
    <x v="2"/>
    <s v="C500A0"/>
    <s v="UNITÉS DE MESURE &quot;A&quot;                    "/>
  </r>
  <r>
    <x v="2"/>
    <x v="2"/>
    <x v="0"/>
    <x v="0"/>
    <x v="0"/>
    <s v="Public"/>
    <x v="1"/>
    <n v="0"/>
    <n v="0"/>
    <n v="28"/>
    <n v="3"/>
    <n v="115933"/>
    <x v="2"/>
    <s v="C500A0"/>
    <s v="UNITÉS DE MESURE &quot;A&quot;                    "/>
  </r>
  <r>
    <x v="2"/>
    <x v="2"/>
    <x v="0"/>
    <x v="2"/>
    <x v="2"/>
    <s v="Public"/>
    <x v="1"/>
    <n v="0"/>
    <n v="0"/>
    <n v="28"/>
    <n v="3"/>
    <n v="79776"/>
    <x v="2"/>
    <s v="C500A0"/>
    <s v="UNITÉS DE MESURE &quot;A&quot;                    "/>
  </r>
  <r>
    <x v="3"/>
    <x v="2"/>
    <x v="0"/>
    <x v="3"/>
    <x v="3"/>
    <s v="Public"/>
    <x v="1"/>
    <n v="0"/>
    <n v="0"/>
    <n v="30"/>
    <n v="3"/>
    <n v="1243"/>
    <x v="3"/>
    <s v="C500B0"/>
    <s v="UNITÉS DE MESURE &quot;B&quot;                    "/>
  </r>
  <r>
    <x v="2"/>
    <x v="2"/>
    <x v="0"/>
    <x v="3"/>
    <x v="3"/>
    <s v="Public"/>
    <x v="1"/>
    <n v="0"/>
    <n v="0"/>
    <n v="28"/>
    <n v="3"/>
    <n v="363859"/>
    <x v="2"/>
    <s v="C500A0"/>
    <s v="UNITÉS DE MESURE &quot;A&quot;                    "/>
  </r>
  <r>
    <x v="3"/>
    <x v="2"/>
    <x v="0"/>
    <x v="226"/>
    <x v="226"/>
    <s v="Public"/>
    <x v="1"/>
    <n v="0"/>
    <n v="0"/>
    <n v="30"/>
    <n v="3"/>
    <n v="203"/>
    <x v="3"/>
    <s v="C500B0"/>
    <s v="UNITÉS DE MESURE &quot;B&quot;                    "/>
  </r>
  <r>
    <x v="2"/>
    <x v="2"/>
    <x v="0"/>
    <x v="226"/>
    <x v="226"/>
    <s v="Public"/>
    <x v="1"/>
    <n v="0"/>
    <n v="0"/>
    <n v="28"/>
    <n v="3"/>
    <n v="150128"/>
    <x v="2"/>
    <s v="C500A0"/>
    <s v="UNITÉS DE MESURE &quot;A&quot;                    "/>
  </r>
  <r>
    <x v="2"/>
    <x v="2"/>
    <x v="1"/>
    <x v="5"/>
    <x v="5"/>
    <s v="Public"/>
    <x v="1"/>
    <n v="0"/>
    <n v="0"/>
    <n v="28"/>
    <n v="3"/>
    <n v="94663"/>
    <x v="2"/>
    <s v="C500A0"/>
    <s v="UNITÉS DE MESURE &quot;A&quot;                    "/>
  </r>
  <r>
    <x v="2"/>
    <x v="2"/>
    <x v="1"/>
    <x v="6"/>
    <x v="6"/>
    <s v="Public"/>
    <x v="1"/>
    <n v="0"/>
    <n v="0"/>
    <n v="28"/>
    <n v="3"/>
    <n v="89010"/>
    <x v="2"/>
    <s v="C500A0"/>
    <s v="UNITÉS DE MESURE &quot;A&quot;                    "/>
  </r>
  <r>
    <x v="3"/>
    <x v="2"/>
    <x v="1"/>
    <x v="7"/>
    <x v="7"/>
    <s v="Public"/>
    <x v="1"/>
    <n v="0"/>
    <n v="0"/>
    <n v="30"/>
    <n v="3"/>
    <n v="545"/>
    <x v="3"/>
    <s v="C500B0"/>
    <s v="UNITÉS DE MESURE &quot;B&quot;                    "/>
  </r>
  <r>
    <x v="2"/>
    <x v="2"/>
    <x v="1"/>
    <x v="7"/>
    <x v="7"/>
    <s v="Public"/>
    <x v="1"/>
    <n v="0"/>
    <n v="0"/>
    <n v="28"/>
    <n v="3"/>
    <n v="268182"/>
    <x v="2"/>
    <s v="C500A0"/>
    <s v="UNITÉS DE MESURE &quot;A&quot;                    "/>
  </r>
  <r>
    <x v="2"/>
    <x v="2"/>
    <x v="1"/>
    <x v="8"/>
    <x v="8"/>
    <s v="Public"/>
    <x v="1"/>
    <n v="0"/>
    <n v="0"/>
    <n v="28"/>
    <n v="3"/>
    <n v="31250"/>
    <x v="4"/>
    <s v="C500A0"/>
    <s v="UNITÉS DE MESURE &quot;A&quot;                    "/>
  </r>
  <r>
    <x v="3"/>
    <x v="2"/>
    <x v="1"/>
    <x v="8"/>
    <x v="8"/>
    <s v="Public"/>
    <x v="1"/>
    <n v="0"/>
    <n v="0"/>
    <n v="30"/>
    <n v="3"/>
    <n v="263"/>
    <x v="3"/>
    <s v="C500B0"/>
    <s v="UNITÉS DE MESURE &quot;B&quot;                    "/>
  </r>
  <r>
    <x v="2"/>
    <x v="2"/>
    <x v="1"/>
    <x v="8"/>
    <x v="8"/>
    <s v="Public"/>
    <x v="1"/>
    <n v="0"/>
    <n v="0"/>
    <n v="28"/>
    <n v="3"/>
    <n v="225214"/>
    <x v="2"/>
    <s v="C500A0"/>
    <s v="UNITÉS DE MESURE &quot;A&quot;                    "/>
  </r>
  <r>
    <x v="3"/>
    <x v="2"/>
    <x v="1"/>
    <x v="9"/>
    <x v="9"/>
    <s v="Public"/>
    <x v="1"/>
    <n v="0"/>
    <n v="0"/>
    <n v="30"/>
    <n v="3"/>
    <n v="53"/>
    <x v="3"/>
    <s v="C500B0"/>
    <s v="UNITÉS DE MESURE &quot;B&quot;                    "/>
  </r>
  <r>
    <x v="2"/>
    <x v="2"/>
    <x v="1"/>
    <x v="9"/>
    <x v="9"/>
    <s v="Public"/>
    <x v="1"/>
    <n v="0"/>
    <n v="0"/>
    <n v="28"/>
    <n v="3"/>
    <n v="193306"/>
    <x v="2"/>
    <s v="C500A0"/>
    <s v="UNITÉS DE MESURE &quot;A&quot;                    "/>
  </r>
  <r>
    <x v="3"/>
    <x v="2"/>
    <x v="1"/>
    <x v="10"/>
    <x v="10"/>
    <s v="Public"/>
    <x v="1"/>
    <n v="0"/>
    <n v="0"/>
    <n v="30"/>
    <n v="3"/>
    <n v="467"/>
    <x v="3"/>
    <s v="C500B0"/>
    <s v="UNITÉS DE MESURE &quot;B&quot;                    "/>
  </r>
  <r>
    <x v="2"/>
    <x v="2"/>
    <x v="1"/>
    <x v="10"/>
    <x v="10"/>
    <s v="Public"/>
    <x v="1"/>
    <n v="0"/>
    <n v="0"/>
    <n v="28"/>
    <n v="3"/>
    <n v="175451"/>
    <x v="2"/>
    <s v="C500A0"/>
    <s v="UNITÉS DE MESURE &quot;A&quot;                    "/>
  </r>
  <r>
    <x v="3"/>
    <x v="2"/>
    <x v="1"/>
    <x v="11"/>
    <x v="11"/>
    <s v="Public"/>
    <x v="1"/>
    <n v="0"/>
    <n v="0"/>
    <n v="30"/>
    <n v="3"/>
    <n v="285"/>
    <x v="3"/>
    <s v="C500B0"/>
    <s v="UNITÉS DE MESURE &quot;B&quot;                    "/>
  </r>
  <r>
    <x v="2"/>
    <x v="2"/>
    <x v="1"/>
    <x v="11"/>
    <x v="11"/>
    <s v="Public"/>
    <x v="1"/>
    <n v="0"/>
    <n v="0"/>
    <n v="28"/>
    <n v="3"/>
    <n v="211026"/>
    <x v="2"/>
    <s v="C500A0"/>
    <s v="UNITÉS DE MESURE &quot;A&quot;                    "/>
  </r>
  <r>
    <x v="2"/>
    <x v="2"/>
    <x v="1"/>
    <x v="12"/>
    <x v="12"/>
    <s v="Public"/>
    <x v="1"/>
    <n v="0"/>
    <n v="0"/>
    <n v="28"/>
    <n v="3"/>
    <n v="1419"/>
    <x v="5"/>
    <s v="C500A0"/>
    <s v="UNITÉS DE MESURE &quot;A&quot;                    "/>
  </r>
  <r>
    <x v="3"/>
    <x v="2"/>
    <x v="1"/>
    <x v="12"/>
    <x v="12"/>
    <s v="Public"/>
    <x v="1"/>
    <n v="0"/>
    <n v="0"/>
    <n v="30"/>
    <n v="3"/>
    <n v="213"/>
    <x v="5"/>
    <s v="C500B0"/>
    <s v="UNITÉS DE MESURE &quot;B&quot;                    "/>
  </r>
  <r>
    <x v="3"/>
    <x v="2"/>
    <x v="1"/>
    <x v="12"/>
    <x v="12"/>
    <s v="Public"/>
    <x v="1"/>
    <n v="0"/>
    <n v="0"/>
    <n v="30"/>
    <n v="3"/>
    <n v="2422"/>
    <x v="3"/>
    <s v="C500B0"/>
    <s v="UNITÉS DE MESURE &quot;B&quot;                    "/>
  </r>
  <r>
    <x v="2"/>
    <x v="2"/>
    <x v="1"/>
    <x v="12"/>
    <x v="12"/>
    <s v="Public"/>
    <x v="1"/>
    <n v="0"/>
    <n v="0"/>
    <n v="28"/>
    <n v="3"/>
    <n v="671314"/>
    <x v="2"/>
    <s v="C500A0"/>
    <s v="UNITÉS DE MESURE &quot;A&quot;                    "/>
  </r>
  <r>
    <x v="3"/>
    <x v="2"/>
    <x v="1"/>
    <x v="13"/>
    <x v="13"/>
    <s v="Public"/>
    <x v="1"/>
    <n v="0"/>
    <n v="0"/>
    <n v="30"/>
    <n v="3"/>
    <n v="860"/>
    <x v="3"/>
    <s v="C500B0"/>
    <s v="UNITÉS DE MESURE &quot;B&quot;                    "/>
  </r>
  <r>
    <x v="2"/>
    <x v="2"/>
    <x v="1"/>
    <x v="13"/>
    <x v="13"/>
    <s v="Public"/>
    <x v="1"/>
    <n v="0"/>
    <n v="0"/>
    <n v="28"/>
    <n v="3"/>
    <n v="452305"/>
    <x v="2"/>
    <s v="C500A0"/>
    <s v="UNITÉS DE MESURE &quot;A&quot;                    "/>
  </r>
  <r>
    <x v="2"/>
    <x v="2"/>
    <x v="2"/>
    <x v="14"/>
    <x v="14"/>
    <s v="Public"/>
    <x v="1"/>
    <n v="0"/>
    <n v="0"/>
    <n v="28"/>
    <n v="3"/>
    <n v="145264"/>
    <x v="2"/>
    <s v="C500A0"/>
    <s v="UNITÉS DE MESURE &quot;A&quot;                    "/>
  </r>
  <r>
    <x v="3"/>
    <x v="2"/>
    <x v="2"/>
    <x v="15"/>
    <x v="15"/>
    <s v="Public"/>
    <x v="1"/>
    <n v="0"/>
    <n v="0"/>
    <n v="30"/>
    <n v="3"/>
    <n v="108"/>
    <x v="3"/>
    <s v="C500B0"/>
    <s v="UNITÉS DE MESURE &quot;B&quot;                    "/>
  </r>
  <r>
    <x v="2"/>
    <x v="2"/>
    <x v="2"/>
    <x v="15"/>
    <x v="15"/>
    <s v="Public"/>
    <x v="1"/>
    <n v="0"/>
    <n v="0"/>
    <n v="28"/>
    <n v="3"/>
    <n v="263420"/>
    <x v="2"/>
    <s v="C500A0"/>
    <s v="UNITÉS DE MESURE &quot;A&quot;                    "/>
  </r>
  <r>
    <x v="3"/>
    <x v="2"/>
    <x v="2"/>
    <x v="16"/>
    <x v="16"/>
    <s v="Public"/>
    <x v="1"/>
    <n v="0"/>
    <n v="0"/>
    <n v="30"/>
    <n v="3"/>
    <n v="150"/>
    <x v="3"/>
    <s v="C500B0"/>
    <s v="UNITÉS DE MESURE &quot;B&quot;                    "/>
  </r>
  <r>
    <x v="2"/>
    <x v="2"/>
    <x v="2"/>
    <x v="16"/>
    <x v="16"/>
    <s v="Public"/>
    <x v="1"/>
    <n v="0"/>
    <n v="0"/>
    <n v="28"/>
    <n v="3"/>
    <n v="216398"/>
    <x v="2"/>
    <s v="C500A0"/>
    <s v="UNITÉS DE MESURE &quot;A&quot;                    "/>
  </r>
  <r>
    <x v="3"/>
    <x v="2"/>
    <x v="2"/>
    <x v="17"/>
    <x v="17"/>
    <s v="Public"/>
    <x v="1"/>
    <n v="0"/>
    <n v="0"/>
    <n v="30"/>
    <n v="3"/>
    <n v="1561"/>
    <x v="3"/>
    <s v="C500B0"/>
    <s v="UNITÉS DE MESURE &quot;B&quot;                    "/>
  </r>
  <r>
    <x v="2"/>
    <x v="2"/>
    <x v="2"/>
    <x v="17"/>
    <x v="17"/>
    <s v="Public"/>
    <x v="1"/>
    <n v="0"/>
    <n v="0"/>
    <n v="28"/>
    <n v="3"/>
    <n v="645472"/>
    <x v="2"/>
    <s v="C500A0"/>
    <s v="UNITÉS DE MESURE &quot;A&quot;                    "/>
  </r>
  <r>
    <x v="3"/>
    <x v="2"/>
    <x v="2"/>
    <x v="18"/>
    <x v="18"/>
    <s v="Public"/>
    <x v="1"/>
    <n v="0"/>
    <n v="0"/>
    <n v="30"/>
    <n v="3"/>
    <n v="633"/>
    <x v="3"/>
    <s v="C500B0"/>
    <s v="UNITÉS DE MESURE &quot;B&quot;                    "/>
  </r>
  <r>
    <x v="2"/>
    <x v="2"/>
    <x v="2"/>
    <x v="18"/>
    <x v="18"/>
    <s v="Public"/>
    <x v="1"/>
    <n v="0"/>
    <n v="0"/>
    <n v="28"/>
    <n v="3"/>
    <n v="499075"/>
    <x v="2"/>
    <s v="C500A0"/>
    <s v="UNITÉS DE MESURE &quot;A&quot;                    "/>
  </r>
  <r>
    <x v="3"/>
    <x v="2"/>
    <x v="2"/>
    <x v="19"/>
    <x v="19"/>
    <s v="Public"/>
    <x v="1"/>
    <n v="0"/>
    <n v="0"/>
    <n v="30"/>
    <n v="3"/>
    <n v="681"/>
    <x v="3"/>
    <s v="C500B0"/>
    <s v="UNITÉS DE MESURE &quot;B&quot;                    "/>
  </r>
  <r>
    <x v="2"/>
    <x v="2"/>
    <x v="2"/>
    <x v="19"/>
    <x v="19"/>
    <s v="Public"/>
    <x v="1"/>
    <n v="0"/>
    <n v="0"/>
    <n v="28"/>
    <n v="3"/>
    <n v="550801"/>
    <x v="2"/>
    <s v="C500A0"/>
    <s v="UNITÉS DE MESURE &quot;A&quot;                    "/>
  </r>
  <r>
    <x v="2"/>
    <x v="2"/>
    <x v="2"/>
    <x v="20"/>
    <x v="20"/>
    <s v="Public"/>
    <x v="1"/>
    <n v="0"/>
    <n v="0"/>
    <n v="28"/>
    <n v="3"/>
    <n v="2144"/>
    <x v="5"/>
    <s v="C500A0"/>
    <s v="UNITÉS DE MESURE &quot;A&quot;                    "/>
  </r>
  <r>
    <x v="3"/>
    <x v="2"/>
    <x v="2"/>
    <x v="20"/>
    <x v="20"/>
    <s v="Public"/>
    <x v="1"/>
    <n v="0"/>
    <n v="0"/>
    <n v="30"/>
    <n v="3"/>
    <n v="143"/>
    <x v="5"/>
    <s v="C500B0"/>
    <s v="UNITÉS DE MESURE &quot;B&quot;                    "/>
  </r>
  <r>
    <x v="3"/>
    <x v="2"/>
    <x v="2"/>
    <x v="20"/>
    <x v="20"/>
    <s v="Public"/>
    <x v="1"/>
    <n v="0"/>
    <n v="0"/>
    <n v="30"/>
    <n v="3"/>
    <n v="2950"/>
    <x v="3"/>
    <s v="C500B0"/>
    <s v="UNITÉS DE MESURE &quot;B&quot;                    "/>
  </r>
  <r>
    <x v="2"/>
    <x v="2"/>
    <x v="2"/>
    <x v="20"/>
    <x v="20"/>
    <s v="Public"/>
    <x v="1"/>
    <n v="0"/>
    <n v="0"/>
    <n v="28"/>
    <n v="3"/>
    <n v="1337948"/>
    <x v="2"/>
    <s v="C500A0"/>
    <s v="UNITÉS DE MESURE &quot;A&quot;                    "/>
  </r>
  <r>
    <x v="3"/>
    <x v="2"/>
    <x v="2"/>
    <x v="21"/>
    <x v="21"/>
    <s v="Privé"/>
    <x v="1"/>
    <n v="0"/>
    <n v="0"/>
    <n v="30"/>
    <n v="3"/>
    <n v="83"/>
    <x v="3"/>
    <s v="C500B0"/>
    <s v="UNITÉS DE MESURE &quot;B&quot;                    "/>
  </r>
  <r>
    <x v="2"/>
    <x v="2"/>
    <x v="2"/>
    <x v="21"/>
    <x v="21"/>
    <s v="Privé"/>
    <x v="1"/>
    <n v="0"/>
    <n v="0"/>
    <n v="28"/>
    <n v="3"/>
    <n v="77961"/>
    <x v="2"/>
    <s v="C500A0"/>
    <s v="UNITÉS DE MESURE &quot;A&quot;                    "/>
  </r>
  <r>
    <x v="2"/>
    <x v="2"/>
    <x v="3"/>
    <x v="22"/>
    <x v="22"/>
    <s v="Public"/>
    <x v="1"/>
    <n v="0"/>
    <n v="0"/>
    <n v="28"/>
    <n v="3"/>
    <n v="18529"/>
    <x v="5"/>
    <s v="C500A0"/>
    <s v="UNITÉS DE MESURE &quot;A&quot;                    "/>
  </r>
  <r>
    <x v="3"/>
    <x v="2"/>
    <x v="3"/>
    <x v="22"/>
    <x v="22"/>
    <s v="Public"/>
    <x v="1"/>
    <n v="0"/>
    <n v="0"/>
    <n v="30"/>
    <n v="3"/>
    <n v="1394"/>
    <x v="5"/>
    <s v="C500B0"/>
    <s v="UNITÉS DE MESURE &quot;B&quot;                    "/>
  </r>
  <r>
    <x v="3"/>
    <x v="2"/>
    <x v="3"/>
    <x v="22"/>
    <x v="22"/>
    <s v="Public"/>
    <x v="1"/>
    <n v="0"/>
    <n v="0"/>
    <n v="30"/>
    <n v="3"/>
    <n v="14348"/>
    <x v="3"/>
    <s v="C500B0"/>
    <s v="UNITÉS DE MESURE &quot;B&quot;                    "/>
  </r>
  <r>
    <x v="2"/>
    <x v="2"/>
    <x v="3"/>
    <x v="22"/>
    <x v="22"/>
    <s v="Public"/>
    <x v="1"/>
    <n v="0"/>
    <n v="0"/>
    <n v="28"/>
    <n v="3"/>
    <n v="2676852"/>
    <x v="2"/>
    <s v="C500A0"/>
    <s v="UNITÉS DE MESURE &quot;A&quot;                    "/>
  </r>
  <r>
    <x v="2"/>
    <x v="2"/>
    <x v="3"/>
    <x v="23"/>
    <x v="23"/>
    <s v="Public"/>
    <x v="1"/>
    <n v="0"/>
    <n v="0"/>
    <n v="28"/>
    <n v="3"/>
    <n v="9573"/>
    <x v="2"/>
    <s v="C500A0"/>
    <s v="UNITÉS DE MESURE &quot;A&quot;                    "/>
  </r>
  <r>
    <x v="2"/>
    <x v="2"/>
    <x v="3"/>
    <x v="24"/>
    <x v="24"/>
    <s v="Public"/>
    <x v="1"/>
    <n v="0"/>
    <n v="0"/>
    <n v="28"/>
    <n v="3"/>
    <n v="231752"/>
    <x v="2"/>
    <s v="C500A0"/>
    <s v="UNITÉS DE MESURE &quot;A&quot;                    "/>
  </r>
  <r>
    <x v="3"/>
    <x v="2"/>
    <x v="3"/>
    <x v="25"/>
    <x v="25"/>
    <s v="Public"/>
    <x v="1"/>
    <n v="0"/>
    <n v="0"/>
    <n v="30"/>
    <n v="3"/>
    <n v="496"/>
    <x v="3"/>
    <s v="C500B0"/>
    <s v="UNITÉS DE MESURE &quot;B&quot;                    "/>
  </r>
  <r>
    <x v="2"/>
    <x v="2"/>
    <x v="3"/>
    <x v="25"/>
    <x v="25"/>
    <s v="Public"/>
    <x v="1"/>
    <n v="0"/>
    <n v="0"/>
    <n v="28"/>
    <n v="3"/>
    <n v="281365"/>
    <x v="2"/>
    <s v="C500A0"/>
    <s v="UNITÉS DE MESURE &quot;A&quot;                    "/>
  </r>
  <r>
    <x v="3"/>
    <x v="2"/>
    <x v="3"/>
    <x v="26"/>
    <x v="26"/>
    <s v="Public"/>
    <x v="1"/>
    <n v="0"/>
    <n v="0"/>
    <n v="30"/>
    <n v="3"/>
    <n v="209"/>
    <x v="3"/>
    <s v="C500B0"/>
    <s v="UNITÉS DE MESURE &quot;B&quot;                    "/>
  </r>
  <r>
    <x v="2"/>
    <x v="2"/>
    <x v="3"/>
    <x v="26"/>
    <x v="26"/>
    <s v="Public"/>
    <x v="1"/>
    <n v="0"/>
    <n v="0"/>
    <n v="28"/>
    <n v="3"/>
    <n v="505645"/>
    <x v="2"/>
    <s v="C500A0"/>
    <s v="UNITÉS DE MESURE &quot;A&quot;                    "/>
  </r>
  <r>
    <x v="3"/>
    <x v="2"/>
    <x v="3"/>
    <x v="28"/>
    <x v="28"/>
    <s v="Public"/>
    <x v="1"/>
    <n v="0"/>
    <n v="0"/>
    <n v="30"/>
    <n v="3"/>
    <n v="1066"/>
    <x v="3"/>
    <s v="C500B0"/>
    <s v="UNITÉS DE MESURE &quot;B&quot;                    "/>
  </r>
  <r>
    <x v="2"/>
    <x v="2"/>
    <x v="3"/>
    <x v="28"/>
    <x v="28"/>
    <s v="Public"/>
    <x v="1"/>
    <n v="0"/>
    <n v="0"/>
    <n v="28"/>
    <n v="3"/>
    <n v="1963958"/>
    <x v="2"/>
    <s v="C500A0"/>
    <s v="UNITÉS DE MESURE &quot;A&quot;                    "/>
  </r>
  <r>
    <x v="3"/>
    <x v="2"/>
    <x v="3"/>
    <x v="29"/>
    <x v="29"/>
    <s v="Public"/>
    <x v="1"/>
    <n v="0"/>
    <n v="0"/>
    <n v="30"/>
    <n v="3"/>
    <n v="747"/>
    <x v="3"/>
    <s v="C500B0"/>
    <s v="UNITÉS DE MESURE &quot;B&quot;                    "/>
  </r>
  <r>
    <x v="2"/>
    <x v="2"/>
    <x v="3"/>
    <x v="29"/>
    <x v="29"/>
    <s v="Public"/>
    <x v="1"/>
    <n v="0"/>
    <n v="0"/>
    <n v="28"/>
    <n v="3"/>
    <n v="1379701"/>
    <x v="2"/>
    <s v="C500A0"/>
    <s v="UNITÉS DE MESURE &quot;A&quot;                    "/>
  </r>
  <r>
    <x v="3"/>
    <x v="2"/>
    <x v="3"/>
    <x v="30"/>
    <x v="30"/>
    <s v="Public"/>
    <x v="1"/>
    <n v="0"/>
    <n v="0"/>
    <n v="30"/>
    <n v="3"/>
    <n v="641"/>
    <x v="3"/>
    <s v="C500B0"/>
    <s v="UNITÉS DE MESURE &quot;B&quot;                    "/>
  </r>
  <r>
    <x v="2"/>
    <x v="2"/>
    <x v="3"/>
    <x v="30"/>
    <x v="30"/>
    <s v="Public"/>
    <x v="1"/>
    <n v="0"/>
    <n v="0"/>
    <n v="28"/>
    <n v="3"/>
    <n v="464900"/>
    <x v="2"/>
    <s v="C500A0"/>
    <s v="UNITÉS DE MESURE &quot;A&quot;                    "/>
  </r>
  <r>
    <x v="2"/>
    <x v="2"/>
    <x v="3"/>
    <x v="31"/>
    <x v="31"/>
    <s v="Privé"/>
    <x v="1"/>
    <n v="0"/>
    <n v="0"/>
    <n v="28"/>
    <n v="3"/>
    <n v="65121"/>
    <x v="2"/>
    <s v="C500A0"/>
    <s v="UNITÉS DE MESURE &quot;A&quot;                    "/>
  </r>
  <r>
    <x v="3"/>
    <x v="2"/>
    <x v="3"/>
    <x v="227"/>
    <x v="227"/>
    <s v="Public"/>
    <x v="1"/>
    <n v="0"/>
    <n v="0"/>
    <n v="30"/>
    <n v="3"/>
    <n v="6809"/>
    <x v="3"/>
    <s v="C500B0"/>
    <s v="UNITÉS DE MESURE &quot;B&quot;                    "/>
  </r>
  <r>
    <x v="2"/>
    <x v="2"/>
    <x v="3"/>
    <x v="227"/>
    <x v="227"/>
    <s v="Public"/>
    <x v="1"/>
    <n v="0"/>
    <n v="0"/>
    <n v="28"/>
    <n v="3"/>
    <n v="1212922"/>
    <x v="2"/>
    <s v="C500A0"/>
    <s v="UNITÉS DE MESURE &quot;A&quot;                    "/>
  </r>
  <r>
    <x v="3"/>
    <x v="2"/>
    <x v="3"/>
    <x v="32"/>
    <x v="32"/>
    <s v="Public"/>
    <x v="1"/>
    <n v="0"/>
    <n v="0"/>
    <n v="30"/>
    <n v="3"/>
    <n v="1419"/>
    <x v="3"/>
    <s v="C500B0"/>
    <s v="UNITÉS DE MESURE &quot;B&quot;                    "/>
  </r>
  <r>
    <x v="2"/>
    <x v="2"/>
    <x v="3"/>
    <x v="32"/>
    <x v="32"/>
    <s v="Public"/>
    <x v="1"/>
    <n v="0"/>
    <n v="0"/>
    <n v="28"/>
    <n v="3"/>
    <n v="838701"/>
    <x v="2"/>
    <s v="C500A0"/>
    <s v="UNITÉS DE MESURE &quot;A&quot;                    "/>
  </r>
  <r>
    <x v="3"/>
    <x v="2"/>
    <x v="3"/>
    <x v="33"/>
    <x v="33"/>
    <s v="Public"/>
    <x v="1"/>
    <n v="0"/>
    <n v="0"/>
    <n v="30"/>
    <n v="3"/>
    <n v="424"/>
    <x v="3"/>
    <s v="C500B0"/>
    <s v="UNITÉS DE MESURE &quot;B&quot;                    "/>
  </r>
  <r>
    <x v="2"/>
    <x v="2"/>
    <x v="3"/>
    <x v="33"/>
    <x v="33"/>
    <s v="Public"/>
    <x v="1"/>
    <n v="0"/>
    <n v="0"/>
    <n v="28"/>
    <n v="3"/>
    <n v="422229"/>
    <x v="2"/>
    <s v="C500A0"/>
    <s v="UNITÉS DE MESURE &quot;A&quot;                    "/>
  </r>
  <r>
    <x v="3"/>
    <x v="2"/>
    <x v="3"/>
    <x v="34"/>
    <x v="34"/>
    <s v="Privé"/>
    <x v="1"/>
    <n v="0"/>
    <n v="0"/>
    <n v="30"/>
    <n v="3"/>
    <n v="47"/>
    <x v="3"/>
    <s v="C500B0"/>
    <s v="UNITÉS DE MESURE &quot;B&quot;                    "/>
  </r>
  <r>
    <x v="2"/>
    <x v="2"/>
    <x v="3"/>
    <x v="34"/>
    <x v="34"/>
    <s v="Privé"/>
    <x v="1"/>
    <n v="0"/>
    <n v="0"/>
    <n v="28"/>
    <n v="3"/>
    <n v="89517"/>
    <x v="2"/>
    <s v="C500A0"/>
    <s v="UNITÉS DE MESURE &quot;A&quot;                    "/>
  </r>
  <r>
    <x v="3"/>
    <x v="2"/>
    <x v="3"/>
    <x v="35"/>
    <x v="35"/>
    <s v="Public"/>
    <x v="1"/>
    <n v="0"/>
    <n v="0"/>
    <n v="30"/>
    <n v="3"/>
    <n v="5788"/>
    <x v="3"/>
    <s v="C500B0"/>
    <s v="UNITÉS DE MESURE &quot;B&quot;                    "/>
  </r>
  <r>
    <x v="2"/>
    <x v="2"/>
    <x v="3"/>
    <x v="35"/>
    <x v="35"/>
    <s v="Public"/>
    <x v="1"/>
    <n v="0"/>
    <n v="0"/>
    <n v="28"/>
    <n v="3"/>
    <n v="723927"/>
    <x v="2"/>
    <s v="C500A0"/>
    <s v="UNITÉS DE MESURE &quot;A&quot;                    "/>
  </r>
  <r>
    <x v="3"/>
    <x v="2"/>
    <x v="3"/>
    <x v="37"/>
    <x v="37"/>
    <s v="Privé"/>
    <x v="1"/>
    <n v="0"/>
    <n v="0"/>
    <n v="30"/>
    <n v="3"/>
    <n v="36"/>
    <x v="3"/>
    <s v="C500B0"/>
    <s v="UNITÉS DE MESURE &quot;B&quot;                    "/>
  </r>
  <r>
    <x v="2"/>
    <x v="2"/>
    <x v="3"/>
    <x v="37"/>
    <x v="37"/>
    <s v="Privé"/>
    <x v="1"/>
    <n v="0"/>
    <n v="0"/>
    <n v="28"/>
    <n v="3"/>
    <n v="64462"/>
    <x v="2"/>
    <s v="C500A0"/>
    <s v="UNITÉS DE MESURE &quot;A&quot;                    "/>
  </r>
  <r>
    <x v="3"/>
    <x v="2"/>
    <x v="3"/>
    <x v="38"/>
    <x v="38"/>
    <s v="Privé"/>
    <x v="1"/>
    <n v="0"/>
    <n v="0"/>
    <n v="30"/>
    <n v="3"/>
    <n v="1"/>
    <x v="3"/>
    <s v="C500B0"/>
    <s v="UNITÉS DE MESURE &quot;B&quot;                    "/>
  </r>
  <r>
    <x v="2"/>
    <x v="2"/>
    <x v="3"/>
    <x v="38"/>
    <x v="38"/>
    <s v="Privé"/>
    <x v="1"/>
    <n v="0"/>
    <n v="0"/>
    <n v="28"/>
    <n v="3"/>
    <n v="202301"/>
    <x v="2"/>
    <s v="C500A0"/>
    <s v="UNITÉS DE MESURE &quot;A&quot;                    "/>
  </r>
  <r>
    <x v="2"/>
    <x v="2"/>
    <x v="3"/>
    <x v="39"/>
    <x v="39"/>
    <s v="Privé"/>
    <x v="1"/>
    <n v="0"/>
    <n v="0"/>
    <n v="28"/>
    <n v="3"/>
    <n v="37398"/>
    <x v="2"/>
    <s v="C500A0"/>
    <s v="UNITÉS DE MESURE &quot;A&quot;                    "/>
  </r>
  <r>
    <x v="3"/>
    <x v="2"/>
    <x v="3"/>
    <x v="40"/>
    <x v="40"/>
    <s v="Privé"/>
    <x v="1"/>
    <n v="0"/>
    <n v="0"/>
    <n v="30"/>
    <n v="3"/>
    <n v="66"/>
    <x v="3"/>
    <s v="C500B0"/>
    <s v="UNITÉS DE MESURE &quot;B&quot;                    "/>
  </r>
  <r>
    <x v="2"/>
    <x v="2"/>
    <x v="3"/>
    <x v="40"/>
    <x v="40"/>
    <s v="Privé"/>
    <x v="1"/>
    <n v="0"/>
    <n v="0"/>
    <n v="28"/>
    <n v="3"/>
    <n v="157243"/>
    <x v="2"/>
    <s v="C500A0"/>
    <s v="UNITÉS DE MESURE &quot;A&quot;                    "/>
  </r>
  <r>
    <x v="3"/>
    <x v="2"/>
    <x v="3"/>
    <x v="41"/>
    <x v="41"/>
    <s v="Privé"/>
    <x v="1"/>
    <n v="0"/>
    <n v="0"/>
    <n v="30"/>
    <n v="3"/>
    <n v="123"/>
    <x v="3"/>
    <s v="C500B0"/>
    <s v="UNITÉS DE MESURE &quot;B&quot;                    "/>
  </r>
  <r>
    <x v="2"/>
    <x v="2"/>
    <x v="3"/>
    <x v="41"/>
    <x v="41"/>
    <s v="Privé"/>
    <x v="1"/>
    <n v="0"/>
    <n v="0"/>
    <n v="28"/>
    <n v="3"/>
    <n v="133090"/>
    <x v="2"/>
    <s v="C500A0"/>
    <s v="UNITÉS DE MESURE &quot;A&quot;                    "/>
  </r>
  <r>
    <x v="2"/>
    <x v="2"/>
    <x v="4"/>
    <x v="42"/>
    <x v="42"/>
    <s v="Public"/>
    <x v="1"/>
    <n v="0"/>
    <n v="0"/>
    <n v="28"/>
    <n v="3"/>
    <n v="194775"/>
    <x v="2"/>
    <s v="C500A0"/>
    <s v="UNITÉS DE MESURE &quot;A&quot;                    "/>
  </r>
  <r>
    <x v="3"/>
    <x v="2"/>
    <x v="4"/>
    <x v="43"/>
    <x v="43"/>
    <s v="Public"/>
    <x v="1"/>
    <n v="0"/>
    <n v="0"/>
    <n v="30"/>
    <n v="3"/>
    <n v="81"/>
    <x v="3"/>
    <s v="C500B0"/>
    <s v="UNITÉS DE MESURE &quot;B&quot;                    "/>
  </r>
  <r>
    <x v="2"/>
    <x v="2"/>
    <x v="4"/>
    <x v="43"/>
    <x v="43"/>
    <s v="Public"/>
    <x v="1"/>
    <n v="0"/>
    <n v="0"/>
    <n v="28"/>
    <n v="3"/>
    <n v="163608"/>
    <x v="2"/>
    <s v="C500A0"/>
    <s v="UNITÉS DE MESURE &quot;A&quot;                    "/>
  </r>
  <r>
    <x v="3"/>
    <x v="2"/>
    <x v="4"/>
    <x v="44"/>
    <x v="44"/>
    <s v="Public"/>
    <x v="1"/>
    <n v="0"/>
    <n v="0"/>
    <n v="30"/>
    <n v="3"/>
    <n v="301"/>
    <x v="3"/>
    <s v="C500B0"/>
    <s v="UNITÉS DE MESURE &quot;B&quot;                    "/>
  </r>
  <r>
    <x v="2"/>
    <x v="2"/>
    <x v="4"/>
    <x v="44"/>
    <x v="44"/>
    <s v="Public"/>
    <x v="1"/>
    <n v="0"/>
    <n v="0"/>
    <n v="28"/>
    <n v="3"/>
    <n v="271740"/>
    <x v="2"/>
    <s v="C500A0"/>
    <s v="UNITÉS DE MESURE &quot;A&quot;                    "/>
  </r>
  <r>
    <x v="3"/>
    <x v="2"/>
    <x v="4"/>
    <x v="46"/>
    <x v="46"/>
    <s v="Public"/>
    <x v="1"/>
    <n v="0"/>
    <n v="0"/>
    <n v="30"/>
    <n v="3"/>
    <n v="263"/>
    <x v="3"/>
    <s v="C500B0"/>
    <s v="UNITÉS DE MESURE &quot;B&quot;                    "/>
  </r>
  <r>
    <x v="2"/>
    <x v="2"/>
    <x v="4"/>
    <x v="46"/>
    <x v="46"/>
    <s v="Public"/>
    <x v="1"/>
    <n v="0"/>
    <n v="0"/>
    <n v="28"/>
    <n v="3"/>
    <n v="185277"/>
    <x v="2"/>
    <s v="C500A0"/>
    <s v="UNITÉS DE MESURE &quot;A&quot;                    "/>
  </r>
  <r>
    <x v="3"/>
    <x v="2"/>
    <x v="4"/>
    <x v="47"/>
    <x v="47"/>
    <s v="Public"/>
    <x v="1"/>
    <n v="0"/>
    <n v="0"/>
    <n v="30"/>
    <n v="3"/>
    <n v="1776"/>
    <x v="3"/>
    <s v="C500B0"/>
    <s v="UNITÉS DE MESURE &quot;B&quot;                    "/>
  </r>
  <r>
    <x v="2"/>
    <x v="2"/>
    <x v="4"/>
    <x v="47"/>
    <x v="47"/>
    <s v="Public"/>
    <x v="1"/>
    <n v="0"/>
    <n v="0"/>
    <n v="28"/>
    <n v="3"/>
    <n v="1054943"/>
    <x v="2"/>
    <s v="C500A0"/>
    <s v="UNITÉS DE MESURE &quot;A&quot;                    "/>
  </r>
  <r>
    <x v="3"/>
    <x v="2"/>
    <x v="4"/>
    <x v="49"/>
    <x v="49"/>
    <s v="Public"/>
    <x v="1"/>
    <n v="0"/>
    <n v="0"/>
    <n v="30"/>
    <n v="3"/>
    <n v="3024"/>
    <x v="3"/>
    <s v="C500B0"/>
    <s v="UNITÉS DE MESURE &quot;B&quot;                    "/>
  </r>
  <r>
    <x v="2"/>
    <x v="2"/>
    <x v="4"/>
    <x v="49"/>
    <x v="49"/>
    <s v="Public"/>
    <x v="1"/>
    <n v="0"/>
    <n v="0"/>
    <n v="28"/>
    <n v="3"/>
    <n v="1055196"/>
    <x v="2"/>
    <s v="C500A0"/>
    <s v="UNITÉS DE MESURE &quot;A&quot;                    "/>
  </r>
  <r>
    <x v="3"/>
    <x v="2"/>
    <x v="4"/>
    <x v="50"/>
    <x v="50"/>
    <s v="Public"/>
    <x v="1"/>
    <n v="0"/>
    <n v="0"/>
    <n v="30"/>
    <n v="3"/>
    <n v="2157"/>
    <x v="3"/>
    <s v="C500B0"/>
    <s v="UNITÉS DE MESURE &quot;B&quot;                    "/>
  </r>
  <r>
    <x v="2"/>
    <x v="2"/>
    <x v="4"/>
    <x v="50"/>
    <x v="50"/>
    <s v="Public"/>
    <x v="1"/>
    <n v="0"/>
    <n v="0"/>
    <n v="28"/>
    <n v="3"/>
    <n v="911405"/>
    <x v="2"/>
    <s v="C500A0"/>
    <s v="UNITÉS DE MESURE &quot;A&quot;                    "/>
  </r>
  <r>
    <x v="3"/>
    <x v="2"/>
    <x v="4"/>
    <x v="51"/>
    <x v="51"/>
    <s v="Public"/>
    <x v="1"/>
    <n v="0"/>
    <n v="0"/>
    <n v="30"/>
    <n v="3"/>
    <n v="212"/>
    <x v="3"/>
    <s v="C500B0"/>
    <s v="UNITÉS DE MESURE &quot;B&quot;                    "/>
  </r>
  <r>
    <x v="2"/>
    <x v="2"/>
    <x v="4"/>
    <x v="51"/>
    <x v="51"/>
    <s v="Public"/>
    <x v="1"/>
    <n v="0"/>
    <n v="0"/>
    <n v="28"/>
    <n v="3"/>
    <n v="355340"/>
    <x v="2"/>
    <s v="C500A0"/>
    <s v="UNITÉS DE MESURE &quot;A&quot;                    "/>
  </r>
  <r>
    <x v="2"/>
    <x v="2"/>
    <x v="4"/>
    <x v="228"/>
    <x v="228"/>
    <s v="Public"/>
    <x v="1"/>
    <n v="0"/>
    <n v="0"/>
    <n v="28"/>
    <n v="3"/>
    <n v="1261"/>
    <x v="5"/>
    <s v="C500A0"/>
    <s v="UNITÉS DE MESURE &quot;A&quot;                    "/>
  </r>
  <r>
    <x v="3"/>
    <x v="2"/>
    <x v="4"/>
    <x v="228"/>
    <x v="228"/>
    <s v="Public"/>
    <x v="1"/>
    <n v="0"/>
    <n v="0"/>
    <n v="30"/>
    <n v="3"/>
    <n v="200"/>
    <x v="5"/>
    <s v="C500B0"/>
    <s v="UNITÉS DE MESURE &quot;B&quot;                    "/>
  </r>
  <r>
    <x v="3"/>
    <x v="2"/>
    <x v="4"/>
    <x v="228"/>
    <x v="228"/>
    <s v="Public"/>
    <x v="1"/>
    <n v="0"/>
    <n v="0"/>
    <n v="30"/>
    <n v="3"/>
    <n v="3799"/>
    <x v="3"/>
    <s v="C500B0"/>
    <s v="UNITÉS DE MESURE &quot;B&quot;                    "/>
  </r>
  <r>
    <x v="2"/>
    <x v="2"/>
    <x v="4"/>
    <x v="228"/>
    <x v="228"/>
    <s v="Public"/>
    <x v="1"/>
    <n v="0"/>
    <n v="0"/>
    <n v="28"/>
    <n v="3"/>
    <n v="1974534"/>
    <x v="2"/>
    <s v="C500A0"/>
    <s v="UNITÉS DE MESURE &quot;A&quot;                    "/>
  </r>
  <r>
    <x v="2"/>
    <x v="2"/>
    <x v="4"/>
    <x v="53"/>
    <x v="53"/>
    <s v="Public"/>
    <x v="1"/>
    <n v="0"/>
    <n v="0"/>
    <n v="28"/>
    <n v="3"/>
    <n v="37548"/>
    <x v="2"/>
    <s v="C500A0"/>
    <s v="UNITÉS DE MESURE &quot;A&quot;                    "/>
  </r>
  <r>
    <x v="2"/>
    <x v="2"/>
    <x v="4"/>
    <x v="282"/>
    <x v="282"/>
    <s v="Public"/>
    <x v="1"/>
    <n v="0"/>
    <n v="0"/>
    <n v="28"/>
    <n v="3"/>
    <n v="34401"/>
    <x v="4"/>
    <s v="C500A0"/>
    <s v="UNITÉS DE MESURE &quot;A&quot;                    "/>
  </r>
  <r>
    <x v="2"/>
    <x v="2"/>
    <x v="4"/>
    <x v="283"/>
    <x v="283"/>
    <s v="Privé"/>
    <x v="1"/>
    <n v="0"/>
    <n v="0"/>
    <n v="28"/>
    <n v="3"/>
    <n v="36489"/>
    <x v="2"/>
    <s v="C500A0"/>
    <s v="UNITÉS DE MESURE &quot;A&quot;                    "/>
  </r>
  <r>
    <x v="3"/>
    <x v="2"/>
    <x v="4"/>
    <x v="54"/>
    <x v="54"/>
    <s v="Privé"/>
    <x v="1"/>
    <n v="0"/>
    <n v="0"/>
    <n v="30"/>
    <n v="3"/>
    <n v="78"/>
    <x v="3"/>
    <s v="C500B0"/>
    <s v="UNITÉS DE MESURE &quot;B&quot;                    "/>
  </r>
  <r>
    <x v="2"/>
    <x v="2"/>
    <x v="4"/>
    <x v="54"/>
    <x v="54"/>
    <s v="Privé"/>
    <x v="1"/>
    <n v="0"/>
    <n v="0"/>
    <n v="28"/>
    <n v="3"/>
    <n v="83434"/>
    <x v="2"/>
    <s v="C500A0"/>
    <s v="UNITÉS DE MESURE &quot;A&quot;                    "/>
  </r>
  <r>
    <x v="2"/>
    <x v="2"/>
    <x v="5"/>
    <x v="55"/>
    <x v="55"/>
    <s v="Public"/>
    <x v="1"/>
    <n v="0"/>
    <n v="0"/>
    <n v="28"/>
    <n v="3"/>
    <n v="5760"/>
    <x v="5"/>
    <s v="C500A0"/>
    <s v="UNITÉS DE MESURE &quot;A&quot;                    "/>
  </r>
  <r>
    <x v="3"/>
    <x v="2"/>
    <x v="5"/>
    <x v="55"/>
    <x v="55"/>
    <s v="Public"/>
    <x v="1"/>
    <n v="0"/>
    <n v="0"/>
    <n v="30"/>
    <n v="3"/>
    <n v="254"/>
    <x v="5"/>
    <s v="C500B0"/>
    <s v="UNITÉS DE MESURE &quot;B&quot;                    "/>
  </r>
  <r>
    <x v="3"/>
    <x v="2"/>
    <x v="5"/>
    <x v="55"/>
    <x v="55"/>
    <s v="Public"/>
    <x v="1"/>
    <n v="0"/>
    <n v="0"/>
    <n v="30"/>
    <n v="3"/>
    <n v="4989"/>
    <x v="3"/>
    <s v="C500B0"/>
    <s v="UNITÉS DE MESURE &quot;B&quot;                    "/>
  </r>
  <r>
    <x v="2"/>
    <x v="2"/>
    <x v="5"/>
    <x v="55"/>
    <x v="55"/>
    <s v="Public"/>
    <x v="1"/>
    <n v="0"/>
    <n v="0"/>
    <n v="28"/>
    <n v="3"/>
    <n v="1546394"/>
    <x v="2"/>
    <s v="C500A0"/>
    <s v="UNITÉS DE MESURE &quot;A&quot;                    "/>
  </r>
  <r>
    <x v="2"/>
    <x v="2"/>
    <x v="5"/>
    <x v="56"/>
    <x v="56"/>
    <s v="Public"/>
    <x v="1"/>
    <n v="0"/>
    <n v="0"/>
    <n v="28"/>
    <n v="3"/>
    <n v="125623"/>
    <x v="2"/>
    <s v="C500A0"/>
    <s v="UNITÉS DE MESURE &quot;A&quot;                    "/>
  </r>
  <r>
    <x v="3"/>
    <x v="2"/>
    <x v="5"/>
    <x v="57"/>
    <x v="57"/>
    <s v="Public"/>
    <x v="1"/>
    <n v="0"/>
    <n v="0"/>
    <n v="30"/>
    <n v="3"/>
    <n v="11"/>
    <x v="3"/>
    <s v="C500B0"/>
    <s v="UNITÉS DE MESURE &quot;B&quot;                    "/>
  </r>
  <r>
    <x v="2"/>
    <x v="2"/>
    <x v="5"/>
    <x v="57"/>
    <x v="57"/>
    <s v="Public"/>
    <x v="1"/>
    <n v="0"/>
    <n v="0"/>
    <n v="28"/>
    <n v="3"/>
    <n v="144427"/>
    <x v="2"/>
    <s v="C500A0"/>
    <s v="UNITÉS DE MESURE &quot;A&quot;                    "/>
  </r>
  <r>
    <x v="2"/>
    <x v="2"/>
    <x v="5"/>
    <x v="58"/>
    <x v="58"/>
    <s v="Public"/>
    <x v="1"/>
    <n v="0"/>
    <n v="0"/>
    <n v="28"/>
    <n v="3"/>
    <n v="138251"/>
    <x v="2"/>
    <s v="C500A0"/>
    <s v="UNITÉS DE MESURE &quot;A&quot;                    "/>
  </r>
  <r>
    <x v="3"/>
    <x v="2"/>
    <x v="5"/>
    <x v="59"/>
    <x v="59"/>
    <s v="Public"/>
    <x v="1"/>
    <n v="0"/>
    <n v="0"/>
    <n v="30"/>
    <n v="3"/>
    <n v="51"/>
    <x v="3"/>
    <s v="C500B0"/>
    <s v="UNITÉS DE MESURE &quot;B&quot;                    "/>
  </r>
  <r>
    <x v="2"/>
    <x v="2"/>
    <x v="5"/>
    <x v="59"/>
    <x v="59"/>
    <s v="Public"/>
    <x v="1"/>
    <n v="0"/>
    <n v="0"/>
    <n v="28"/>
    <n v="3"/>
    <n v="186552"/>
    <x v="2"/>
    <s v="C500A0"/>
    <s v="UNITÉS DE MESURE &quot;A&quot;                    "/>
  </r>
  <r>
    <x v="3"/>
    <x v="2"/>
    <x v="5"/>
    <x v="60"/>
    <x v="60"/>
    <s v="Public"/>
    <x v="1"/>
    <n v="0"/>
    <n v="0"/>
    <n v="30"/>
    <n v="3"/>
    <n v="149"/>
    <x v="3"/>
    <s v="C500B0"/>
    <s v="UNITÉS DE MESURE &quot;B&quot;                    "/>
  </r>
  <r>
    <x v="2"/>
    <x v="2"/>
    <x v="5"/>
    <x v="60"/>
    <x v="60"/>
    <s v="Public"/>
    <x v="1"/>
    <n v="0"/>
    <n v="0"/>
    <n v="28"/>
    <n v="3"/>
    <n v="149264"/>
    <x v="2"/>
    <s v="C500A0"/>
    <s v="UNITÉS DE MESURE &quot;A&quot;                    "/>
  </r>
  <r>
    <x v="3"/>
    <x v="2"/>
    <x v="5"/>
    <x v="61"/>
    <x v="61"/>
    <s v="Public"/>
    <x v="1"/>
    <n v="0"/>
    <n v="0"/>
    <n v="30"/>
    <n v="3"/>
    <n v="369"/>
    <x v="3"/>
    <s v="C500B0"/>
    <s v="UNITÉS DE MESURE &quot;B&quot;                    "/>
  </r>
  <r>
    <x v="2"/>
    <x v="2"/>
    <x v="5"/>
    <x v="61"/>
    <x v="61"/>
    <s v="Public"/>
    <x v="1"/>
    <n v="0"/>
    <n v="0"/>
    <n v="28"/>
    <n v="3"/>
    <n v="291240"/>
    <x v="2"/>
    <s v="C500A0"/>
    <s v="UNITÉS DE MESURE &quot;A&quot;                    "/>
  </r>
  <r>
    <x v="3"/>
    <x v="2"/>
    <x v="5"/>
    <x v="62"/>
    <x v="62"/>
    <s v="Public"/>
    <x v="1"/>
    <n v="0"/>
    <n v="0"/>
    <n v="30"/>
    <n v="3"/>
    <n v="178"/>
    <x v="3"/>
    <s v="C500B0"/>
    <s v="UNITÉS DE MESURE &quot;B&quot;                    "/>
  </r>
  <r>
    <x v="2"/>
    <x v="2"/>
    <x v="5"/>
    <x v="62"/>
    <x v="62"/>
    <s v="Public"/>
    <x v="1"/>
    <n v="0"/>
    <n v="0"/>
    <n v="28"/>
    <n v="3"/>
    <n v="201370"/>
    <x v="2"/>
    <s v="C500A0"/>
    <s v="UNITÉS DE MESURE &quot;A&quot;                    "/>
  </r>
  <r>
    <x v="2"/>
    <x v="2"/>
    <x v="5"/>
    <x v="63"/>
    <x v="63"/>
    <s v="Privé"/>
    <x v="1"/>
    <n v="0"/>
    <n v="0"/>
    <n v="28"/>
    <n v="3"/>
    <n v="10854"/>
    <x v="2"/>
    <s v="C500A0"/>
    <s v="UNITÉS DE MESURE &quot;A&quot;                    "/>
  </r>
  <r>
    <x v="2"/>
    <x v="2"/>
    <x v="5"/>
    <x v="238"/>
    <x v="238"/>
    <s v="Public"/>
    <x v="1"/>
    <n v="0"/>
    <n v="0"/>
    <n v="28"/>
    <n v="3"/>
    <n v="14091"/>
    <x v="2"/>
    <s v="C500A0"/>
    <s v="UNITÉS DE MESURE &quot;A&quot;                    "/>
  </r>
  <r>
    <x v="2"/>
    <x v="2"/>
    <x v="5"/>
    <x v="64"/>
    <x v="64"/>
    <s v="Public"/>
    <x v="1"/>
    <n v="0"/>
    <n v="0"/>
    <n v="28"/>
    <n v="3"/>
    <n v="35078"/>
    <x v="2"/>
    <s v="C500A0"/>
    <s v="UNITÉS DE MESURE &quot;A&quot;                    "/>
  </r>
  <r>
    <x v="3"/>
    <x v="2"/>
    <x v="5"/>
    <x v="65"/>
    <x v="65"/>
    <s v="Privé"/>
    <x v="1"/>
    <n v="0"/>
    <n v="0"/>
    <n v="30"/>
    <n v="3"/>
    <n v="7"/>
    <x v="3"/>
    <s v="C500B0"/>
    <s v="UNITÉS DE MESURE &quot;B&quot;                    "/>
  </r>
  <r>
    <x v="2"/>
    <x v="2"/>
    <x v="5"/>
    <x v="65"/>
    <x v="65"/>
    <s v="Privé"/>
    <x v="1"/>
    <n v="0"/>
    <n v="0"/>
    <n v="28"/>
    <n v="3"/>
    <n v="79219"/>
    <x v="2"/>
    <s v="C500A0"/>
    <s v="UNITÉS DE MESURE &quot;A&quot;                    "/>
  </r>
  <r>
    <x v="3"/>
    <x v="2"/>
    <x v="5"/>
    <x v="66"/>
    <x v="66"/>
    <s v="Public"/>
    <x v="1"/>
    <n v="0"/>
    <n v="0"/>
    <n v="30"/>
    <n v="3"/>
    <n v="1599"/>
    <x v="3"/>
    <s v="C500B0"/>
    <s v="UNITÉS DE MESURE &quot;B&quot;                    "/>
  </r>
  <r>
    <x v="2"/>
    <x v="2"/>
    <x v="5"/>
    <x v="66"/>
    <x v="66"/>
    <s v="Public"/>
    <x v="1"/>
    <n v="0"/>
    <n v="0"/>
    <n v="28"/>
    <n v="3"/>
    <n v="1260399"/>
    <x v="2"/>
    <s v="C500A0"/>
    <s v="UNITÉS DE MESURE &quot;A&quot;                    "/>
  </r>
  <r>
    <x v="2"/>
    <x v="2"/>
    <x v="5"/>
    <x v="67"/>
    <x v="67"/>
    <s v="Privé"/>
    <x v="1"/>
    <n v="0"/>
    <n v="0"/>
    <n v="28"/>
    <n v="3"/>
    <n v="31625"/>
    <x v="2"/>
    <s v="C500A0"/>
    <s v="UNITÉS DE MESURE &quot;A&quot;                    "/>
  </r>
  <r>
    <x v="3"/>
    <x v="2"/>
    <x v="5"/>
    <x v="68"/>
    <x v="68"/>
    <s v="Privé"/>
    <x v="1"/>
    <n v="0"/>
    <n v="0"/>
    <n v="30"/>
    <n v="3"/>
    <n v="66"/>
    <x v="3"/>
    <s v="C500B0"/>
    <s v="UNITÉS DE MESURE &quot;B&quot;                    "/>
  </r>
  <r>
    <x v="2"/>
    <x v="2"/>
    <x v="5"/>
    <x v="68"/>
    <x v="68"/>
    <s v="Privé"/>
    <x v="1"/>
    <n v="0"/>
    <n v="0"/>
    <n v="28"/>
    <n v="3"/>
    <n v="68779"/>
    <x v="2"/>
    <s v="C500A0"/>
    <s v="UNITÉS DE MESURE &quot;A&quot;                    "/>
  </r>
  <r>
    <x v="3"/>
    <x v="2"/>
    <x v="6"/>
    <x v="69"/>
    <x v="69"/>
    <s v="Public"/>
    <x v="1"/>
    <n v="0"/>
    <n v="0"/>
    <n v="30"/>
    <n v="3"/>
    <n v="598"/>
    <x v="3"/>
    <s v="C500B0"/>
    <s v="UNITÉS DE MESURE &quot;B&quot;                    "/>
  </r>
  <r>
    <x v="2"/>
    <x v="2"/>
    <x v="6"/>
    <x v="69"/>
    <x v="69"/>
    <s v="Public"/>
    <x v="1"/>
    <n v="0"/>
    <n v="0"/>
    <n v="28"/>
    <n v="3"/>
    <n v="1032399"/>
    <x v="2"/>
    <s v="C500A0"/>
    <s v="UNITÉS DE MESURE &quot;A&quot;                    "/>
  </r>
  <r>
    <x v="3"/>
    <x v="2"/>
    <x v="6"/>
    <x v="70"/>
    <x v="70"/>
    <s v="Privé"/>
    <x v="1"/>
    <n v="0"/>
    <n v="0"/>
    <n v="30"/>
    <n v="3"/>
    <n v="140"/>
    <x v="3"/>
    <s v="C500B0"/>
    <s v="UNITÉS DE MESURE &quot;B&quot;                    "/>
  </r>
  <r>
    <x v="2"/>
    <x v="2"/>
    <x v="6"/>
    <x v="70"/>
    <x v="70"/>
    <s v="Privé"/>
    <x v="1"/>
    <n v="0"/>
    <n v="0"/>
    <n v="28"/>
    <n v="3"/>
    <n v="195016"/>
    <x v="2"/>
    <s v="C500A0"/>
    <s v="UNITÉS DE MESURE &quot;A&quot;                    "/>
  </r>
  <r>
    <x v="3"/>
    <x v="2"/>
    <x v="6"/>
    <x v="71"/>
    <x v="71"/>
    <s v="Public"/>
    <x v="1"/>
    <n v="0"/>
    <n v="0"/>
    <n v="30"/>
    <n v="3"/>
    <n v="10829"/>
    <x v="3"/>
    <s v="C500B0"/>
    <s v="UNITÉS DE MESURE &quot;B&quot;                    "/>
  </r>
  <r>
    <x v="2"/>
    <x v="2"/>
    <x v="6"/>
    <x v="71"/>
    <x v="71"/>
    <s v="Public"/>
    <x v="1"/>
    <n v="0"/>
    <n v="0"/>
    <n v="28"/>
    <n v="3"/>
    <n v="2820787"/>
    <x v="2"/>
    <s v="C500A0"/>
    <s v="UNITÉS DE MESURE &quot;A&quot;                    "/>
  </r>
  <r>
    <x v="2"/>
    <x v="2"/>
    <x v="6"/>
    <x v="72"/>
    <x v="72"/>
    <s v="Public"/>
    <x v="1"/>
    <n v="0"/>
    <n v="0"/>
    <n v="28"/>
    <n v="3"/>
    <n v="59249"/>
    <x v="2"/>
    <s v="C500A0"/>
    <s v="UNITÉS DE MESURE &quot;A&quot;                    "/>
  </r>
  <r>
    <x v="2"/>
    <x v="2"/>
    <x v="6"/>
    <x v="73"/>
    <x v="73"/>
    <s v="Public"/>
    <x v="1"/>
    <n v="0"/>
    <n v="0"/>
    <n v="28"/>
    <n v="3"/>
    <n v="1046690"/>
    <x v="2"/>
    <s v="C500A0"/>
    <s v="UNITÉS DE MESURE &quot;A&quot;                    "/>
  </r>
  <r>
    <x v="3"/>
    <x v="2"/>
    <x v="6"/>
    <x v="74"/>
    <x v="74"/>
    <s v="Public"/>
    <x v="1"/>
    <n v="0"/>
    <n v="0"/>
    <n v="30"/>
    <n v="3"/>
    <n v="1214"/>
    <x v="3"/>
    <s v="C500B0"/>
    <s v="UNITÉS DE MESURE &quot;B&quot;                    "/>
  </r>
  <r>
    <x v="2"/>
    <x v="2"/>
    <x v="6"/>
    <x v="74"/>
    <x v="74"/>
    <s v="Public"/>
    <x v="1"/>
    <n v="0"/>
    <n v="0"/>
    <n v="28"/>
    <n v="3"/>
    <n v="749759"/>
    <x v="2"/>
    <s v="C500A0"/>
    <s v="UNITÉS DE MESURE &quot;A&quot;                    "/>
  </r>
  <r>
    <x v="3"/>
    <x v="2"/>
    <x v="6"/>
    <x v="75"/>
    <x v="75"/>
    <s v="Public"/>
    <x v="1"/>
    <n v="0"/>
    <n v="0"/>
    <n v="30"/>
    <n v="3"/>
    <n v="2708"/>
    <x v="3"/>
    <s v="C500B0"/>
    <s v="UNITÉS DE MESURE &quot;B&quot;                    "/>
  </r>
  <r>
    <x v="2"/>
    <x v="2"/>
    <x v="6"/>
    <x v="75"/>
    <x v="75"/>
    <s v="Public"/>
    <x v="1"/>
    <n v="0"/>
    <n v="0"/>
    <n v="28"/>
    <n v="3"/>
    <n v="1147973"/>
    <x v="2"/>
    <s v="C500A0"/>
    <s v="UNITÉS DE MESURE &quot;A&quot;                    "/>
  </r>
  <r>
    <x v="3"/>
    <x v="2"/>
    <x v="6"/>
    <x v="76"/>
    <x v="76"/>
    <s v="Public"/>
    <x v="1"/>
    <n v="0"/>
    <n v="0"/>
    <n v="30"/>
    <n v="3"/>
    <n v="2119"/>
    <x v="3"/>
    <s v="C500B0"/>
    <s v="UNITÉS DE MESURE &quot;B&quot;                    "/>
  </r>
  <r>
    <x v="2"/>
    <x v="2"/>
    <x v="6"/>
    <x v="76"/>
    <x v="76"/>
    <s v="Public"/>
    <x v="1"/>
    <n v="0"/>
    <n v="0"/>
    <n v="28"/>
    <n v="3"/>
    <n v="2077982"/>
    <x v="2"/>
    <s v="C500A0"/>
    <s v="UNITÉS DE MESURE &quot;A&quot;                    "/>
  </r>
  <r>
    <x v="3"/>
    <x v="2"/>
    <x v="6"/>
    <x v="77"/>
    <x v="77"/>
    <s v="Public"/>
    <x v="1"/>
    <n v="0"/>
    <n v="0"/>
    <n v="30"/>
    <n v="3"/>
    <n v="696"/>
    <x v="3"/>
    <s v="C500B0"/>
    <s v="UNITÉS DE MESURE &quot;B&quot;                    "/>
  </r>
  <r>
    <x v="2"/>
    <x v="2"/>
    <x v="6"/>
    <x v="77"/>
    <x v="77"/>
    <s v="Public"/>
    <x v="1"/>
    <n v="0"/>
    <n v="0"/>
    <n v="28"/>
    <n v="3"/>
    <n v="657912"/>
    <x v="2"/>
    <s v="C500A0"/>
    <s v="UNITÉS DE MESURE &quot;A&quot;                    "/>
  </r>
  <r>
    <x v="3"/>
    <x v="2"/>
    <x v="6"/>
    <x v="78"/>
    <x v="78"/>
    <s v="Public"/>
    <x v="1"/>
    <n v="0"/>
    <n v="0"/>
    <n v="30"/>
    <n v="3"/>
    <n v="1981"/>
    <x v="3"/>
    <s v="C500B0"/>
    <s v="UNITÉS DE MESURE &quot;B&quot;                    "/>
  </r>
  <r>
    <x v="2"/>
    <x v="2"/>
    <x v="6"/>
    <x v="78"/>
    <x v="78"/>
    <s v="Public"/>
    <x v="1"/>
    <n v="0"/>
    <n v="0"/>
    <n v="28"/>
    <n v="3"/>
    <n v="1416160"/>
    <x v="2"/>
    <s v="C500A0"/>
    <s v="UNITÉS DE MESURE &quot;A&quot;                    "/>
  </r>
  <r>
    <x v="3"/>
    <x v="2"/>
    <x v="6"/>
    <x v="79"/>
    <x v="79"/>
    <s v="Public"/>
    <x v="1"/>
    <n v="0"/>
    <n v="0"/>
    <n v="30"/>
    <n v="3"/>
    <n v="943"/>
    <x v="3"/>
    <s v="C500B0"/>
    <s v="UNITÉS DE MESURE &quot;B&quot;                    "/>
  </r>
  <r>
    <x v="2"/>
    <x v="2"/>
    <x v="6"/>
    <x v="79"/>
    <x v="79"/>
    <s v="Public"/>
    <x v="1"/>
    <n v="0"/>
    <n v="0"/>
    <n v="28"/>
    <n v="3"/>
    <n v="1347432"/>
    <x v="2"/>
    <s v="C500A0"/>
    <s v="UNITÉS DE MESURE &quot;A&quot;                    "/>
  </r>
  <r>
    <x v="3"/>
    <x v="2"/>
    <x v="6"/>
    <x v="80"/>
    <x v="80"/>
    <s v="Public"/>
    <x v="1"/>
    <n v="0"/>
    <n v="0"/>
    <n v="30"/>
    <n v="3"/>
    <n v="1845"/>
    <x v="3"/>
    <s v="C500B0"/>
    <s v="UNITÉS DE MESURE &quot;B&quot;                    "/>
  </r>
  <r>
    <x v="2"/>
    <x v="2"/>
    <x v="6"/>
    <x v="80"/>
    <x v="80"/>
    <s v="Public"/>
    <x v="1"/>
    <n v="0"/>
    <n v="0"/>
    <n v="28"/>
    <n v="3"/>
    <n v="791898"/>
    <x v="2"/>
    <s v="C500A0"/>
    <s v="UNITÉS DE MESURE &quot;A&quot;                    "/>
  </r>
  <r>
    <x v="3"/>
    <x v="2"/>
    <x v="6"/>
    <x v="81"/>
    <x v="81"/>
    <s v="Public"/>
    <x v="1"/>
    <n v="0"/>
    <n v="0"/>
    <n v="30"/>
    <n v="3"/>
    <n v="976"/>
    <x v="3"/>
    <s v="C500B0"/>
    <s v="UNITÉS DE MESURE &quot;B&quot;                    "/>
  </r>
  <r>
    <x v="2"/>
    <x v="2"/>
    <x v="6"/>
    <x v="81"/>
    <x v="81"/>
    <s v="Public"/>
    <x v="1"/>
    <n v="0"/>
    <n v="0"/>
    <n v="28"/>
    <n v="3"/>
    <n v="1688737"/>
    <x v="2"/>
    <s v="C500A0"/>
    <s v="UNITÉS DE MESURE &quot;A&quot;                    "/>
  </r>
  <r>
    <x v="3"/>
    <x v="2"/>
    <x v="6"/>
    <x v="82"/>
    <x v="82"/>
    <s v="Public"/>
    <x v="1"/>
    <n v="0"/>
    <n v="0"/>
    <n v="30"/>
    <n v="3"/>
    <n v="438"/>
    <x v="3"/>
    <s v="C500B0"/>
    <s v="UNITÉS DE MESURE &quot;B&quot;                    "/>
  </r>
  <r>
    <x v="2"/>
    <x v="2"/>
    <x v="6"/>
    <x v="82"/>
    <x v="82"/>
    <s v="Public"/>
    <x v="1"/>
    <n v="0"/>
    <n v="0"/>
    <n v="28"/>
    <n v="3"/>
    <n v="617391"/>
    <x v="2"/>
    <s v="C500A0"/>
    <s v="UNITÉS DE MESURE &quot;A&quot;                    "/>
  </r>
  <r>
    <x v="3"/>
    <x v="2"/>
    <x v="6"/>
    <x v="83"/>
    <x v="83"/>
    <s v="Public"/>
    <x v="1"/>
    <n v="0"/>
    <n v="0"/>
    <n v="30"/>
    <n v="3"/>
    <n v="956"/>
    <x v="3"/>
    <s v="C500B0"/>
    <s v="UNITÉS DE MESURE &quot;B&quot;                    "/>
  </r>
  <r>
    <x v="2"/>
    <x v="2"/>
    <x v="6"/>
    <x v="83"/>
    <x v="83"/>
    <s v="Public"/>
    <x v="1"/>
    <n v="0"/>
    <n v="0"/>
    <n v="28"/>
    <n v="3"/>
    <n v="1200682"/>
    <x v="2"/>
    <s v="C500A0"/>
    <s v="UNITÉS DE MESURE &quot;A&quot;                    "/>
  </r>
  <r>
    <x v="3"/>
    <x v="2"/>
    <x v="6"/>
    <x v="84"/>
    <x v="84"/>
    <s v="Public"/>
    <x v="1"/>
    <n v="0"/>
    <n v="0"/>
    <n v="30"/>
    <n v="3"/>
    <n v="831"/>
    <x v="3"/>
    <s v="C500B0"/>
    <s v="UNITÉS DE MESURE &quot;B&quot;                    "/>
  </r>
  <r>
    <x v="2"/>
    <x v="2"/>
    <x v="6"/>
    <x v="84"/>
    <x v="84"/>
    <s v="Public"/>
    <x v="1"/>
    <n v="0"/>
    <n v="0"/>
    <n v="28"/>
    <n v="3"/>
    <n v="854097"/>
    <x v="2"/>
    <s v="C500A0"/>
    <s v="UNITÉS DE MESURE &quot;A&quot;                    "/>
  </r>
  <r>
    <x v="2"/>
    <x v="2"/>
    <x v="6"/>
    <x v="222"/>
    <x v="222"/>
    <s v="Public"/>
    <x v="1"/>
    <n v="0"/>
    <n v="0"/>
    <n v="28"/>
    <n v="3"/>
    <n v="255917"/>
    <x v="2"/>
    <s v="C500A0"/>
    <s v="UNITÉS DE MESURE &quot;A&quot;                    "/>
  </r>
  <r>
    <x v="3"/>
    <x v="2"/>
    <x v="6"/>
    <x v="86"/>
    <x v="86"/>
    <s v="Public"/>
    <x v="1"/>
    <n v="0"/>
    <n v="0"/>
    <n v="30"/>
    <n v="3"/>
    <n v="414"/>
    <x v="3"/>
    <s v="C500B0"/>
    <s v="UNITÉS DE MESURE &quot;B&quot;                    "/>
  </r>
  <r>
    <x v="2"/>
    <x v="2"/>
    <x v="6"/>
    <x v="86"/>
    <x v="86"/>
    <s v="Public"/>
    <x v="1"/>
    <n v="0"/>
    <n v="0"/>
    <n v="28"/>
    <n v="3"/>
    <n v="254343"/>
    <x v="2"/>
    <s v="C500A0"/>
    <s v="UNITÉS DE MESURE &quot;A&quot;                    "/>
  </r>
  <r>
    <x v="3"/>
    <x v="2"/>
    <x v="6"/>
    <x v="223"/>
    <x v="223"/>
    <s v="Privé"/>
    <x v="1"/>
    <n v="0"/>
    <n v="0"/>
    <n v="30"/>
    <n v="3"/>
    <n v="75"/>
    <x v="3"/>
    <s v="C500B0"/>
    <s v="UNITÉS DE MESURE &quot;B&quot;                    "/>
  </r>
  <r>
    <x v="2"/>
    <x v="2"/>
    <x v="6"/>
    <x v="223"/>
    <x v="223"/>
    <s v="Privé"/>
    <x v="1"/>
    <n v="0"/>
    <n v="0"/>
    <n v="28"/>
    <n v="3"/>
    <n v="118516"/>
    <x v="2"/>
    <s v="C500A0"/>
    <s v="UNITÉS DE MESURE &quot;A&quot;                    "/>
  </r>
  <r>
    <x v="2"/>
    <x v="2"/>
    <x v="6"/>
    <x v="293"/>
    <x v="293"/>
    <s v="Public"/>
    <x v="1"/>
    <n v="0"/>
    <n v="0"/>
    <n v="28"/>
    <n v="3"/>
    <n v="75635"/>
    <x v="6"/>
    <s v="C500A0"/>
    <s v="UNITÉS DE MESURE &quot;A&quot;                    "/>
  </r>
  <r>
    <x v="3"/>
    <x v="2"/>
    <x v="6"/>
    <x v="87"/>
    <x v="87"/>
    <s v="Public"/>
    <x v="1"/>
    <n v="0"/>
    <n v="0"/>
    <n v="30"/>
    <n v="3"/>
    <n v="260"/>
    <x v="3"/>
    <s v="C500B0"/>
    <s v="UNITÉS DE MESURE &quot;B&quot;                    "/>
  </r>
  <r>
    <x v="2"/>
    <x v="2"/>
    <x v="6"/>
    <x v="87"/>
    <x v="87"/>
    <s v="Public"/>
    <x v="1"/>
    <n v="0"/>
    <n v="0"/>
    <n v="28"/>
    <n v="3"/>
    <n v="474503"/>
    <x v="2"/>
    <s v="C500A0"/>
    <s v="UNITÉS DE MESURE &quot;A&quot;                    "/>
  </r>
  <r>
    <x v="3"/>
    <x v="2"/>
    <x v="6"/>
    <x v="88"/>
    <x v="88"/>
    <s v="Public"/>
    <x v="1"/>
    <n v="0"/>
    <n v="0"/>
    <n v="30"/>
    <n v="3"/>
    <n v="188"/>
    <x v="3"/>
    <s v="C500B0"/>
    <s v="UNITÉS DE MESURE &quot;B&quot;                    "/>
  </r>
  <r>
    <x v="2"/>
    <x v="2"/>
    <x v="6"/>
    <x v="88"/>
    <x v="88"/>
    <s v="Public"/>
    <x v="1"/>
    <n v="0"/>
    <n v="0"/>
    <n v="28"/>
    <n v="3"/>
    <n v="173660"/>
    <x v="2"/>
    <s v="C500A0"/>
    <s v="UNITÉS DE MESURE &quot;A&quot;                    "/>
  </r>
  <r>
    <x v="3"/>
    <x v="2"/>
    <x v="6"/>
    <x v="89"/>
    <x v="89"/>
    <s v="Privé"/>
    <x v="1"/>
    <n v="0"/>
    <n v="0"/>
    <n v="30"/>
    <n v="3"/>
    <n v="186"/>
    <x v="3"/>
    <s v="C500B0"/>
    <s v="UNITÉS DE MESURE &quot;B&quot;                    "/>
  </r>
  <r>
    <x v="2"/>
    <x v="2"/>
    <x v="6"/>
    <x v="89"/>
    <x v="89"/>
    <s v="Privé"/>
    <x v="1"/>
    <n v="0"/>
    <n v="0"/>
    <n v="28"/>
    <n v="3"/>
    <n v="219221"/>
    <x v="2"/>
    <s v="C500A0"/>
    <s v="UNITÉS DE MESURE &quot;A&quot;                    "/>
  </r>
  <r>
    <x v="3"/>
    <x v="2"/>
    <x v="6"/>
    <x v="90"/>
    <x v="90"/>
    <s v="Privé"/>
    <x v="1"/>
    <n v="0"/>
    <n v="0"/>
    <n v="30"/>
    <n v="3"/>
    <n v="274"/>
    <x v="3"/>
    <s v="C500B0"/>
    <s v="UNITÉS DE MESURE &quot;B&quot;                    "/>
  </r>
  <r>
    <x v="2"/>
    <x v="2"/>
    <x v="6"/>
    <x v="90"/>
    <x v="90"/>
    <s v="Privé"/>
    <x v="1"/>
    <n v="0"/>
    <n v="0"/>
    <n v="28"/>
    <n v="3"/>
    <n v="505377"/>
    <x v="2"/>
    <s v="C500A0"/>
    <s v="UNITÉS DE MESURE &quot;A&quot;                    "/>
  </r>
  <r>
    <x v="3"/>
    <x v="2"/>
    <x v="6"/>
    <x v="91"/>
    <x v="91"/>
    <s v="Privé"/>
    <x v="1"/>
    <n v="0"/>
    <n v="0"/>
    <n v="30"/>
    <n v="3"/>
    <n v="157"/>
    <x v="3"/>
    <s v="C500B0"/>
    <s v="UNITÉS DE MESURE &quot;B&quot;                    "/>
  </r>
  <r>
    <x v="2"/>
    <x v="2"/>
    <x v="6"/>
    <x v="91"/>
    <x v="91"/>
    <s v="Privé"/>
    <x v="1"/>
    <n v="0"/>
    <n v="0"/>
    <n v="28"/>
    <n v="3"/>
    <n v="165313"/>
    <x v="2"/>
    <s v="C500A0"/>
    <s v="UNITÉS DE MESURE &quot;A&quot;                    "/>
  </r>
  <r>
    <x v="3"/>
    <x v="2"/>
    <x v="6"/>
    <x v="92"/>
    <x v="92"/>
    <s v="Privé"/>
    <x v="1"/>
    <n v="0"/>
    <n v="0"/>
    <n v="30"/>
    <n v="3"/>
    <n v="188"/>
    <x v="3"/>
    <s v="C500B0"/>
    <s v="UNITÉS DE MESURE &quot;B&quot;                    "/>
  </r>
  <r>
    <x v="2"/>
    <x v="2"/>
    <x v="6"/>
    <x v="92"/>
    <x v="92"/>
    <s v="Privé"/>
    <x v="1"/>
    <n v="0"/>
    <n v="0"/>
    <n v="28"/>
    <n v="3"/>
    <n v="333864"/>
    <x v="2"/>
    <s v="C500A0"/>
    <s v="UNITÉS DE MESURE &quot;A&quot;                    "/>
  </r>
  <r>
    <x v="2"/>
    <x v="2"/>
    <x v="6"/>
    <x v="93"/>
    <x v="93"/>
    <s v="Public"/>
    <x v="1"/>
    <n v="0"/>
    <n v="0"/>
    <n v="28"/>
    <n v="3"/>
    <n v="154600"/>
    <x v="2"/>
    <s v="C500A0"/>
    <s v="UNITÉS DE MESURE &quot;A&quot;                    "/>
  </r>
  <r>
    <x v="3"/>
    <x v="2"/>
    <x v="6"/>
    <x v="94"/>
    <x v="94"/>
    <s v="Public"/>
    <x v="1"/>
    <n v="0"/>
    <n v="0"/>
    <n v="30"/>
    <n v="3"/>
    <n v="2090"/>
    <x v="3"/>
    <s v="C500B0"/>
    <s v="UNITÉS DE MESURE &quot;B&quot;                    "/>
  </r>
  <r>
    <x v="2"/>
    <x v="2"/>
    <x v="6"/>
    <x v="94"/>
    <x v="94"/>
    <s v="Public"/>
    <x v="1"/>
    <n v="0"/>
    <n v="0"/>
    <n v="28"/>
    <n v="3"/>
    <n v="771256"/>
    <x v="2"/>
    <s v="C500A0"/>
    <s v="UNITÉS DE MESURE &quot;A&quot;                    "/>
  </r>
  <r>
    <x v="3"/>
    <x v="2"/>
    <x v="6"/>
    <x v="95"/>
    <x v="95"/>
    <s v="Public"/>
    <x v="1"/>
    <n v="0"/>
    <n v="0"/>
    <n v="30"/>
    <n v="3"/>
    <n v="2429"/>
    <x v="3"/>
    <s v="C500B0"/>
    <s v="UNITÉS DE MESURE &quot;B&quot;                    "/>
  </r>
  <r>
    <x v="2"/>
    <x v="2"/>
    <x v="6"/>
    <x v="95"/>
    <x v="95"/>
    <s v="Public"/>
    <x v="1"/>
    <n v="0"/>
    <n v="0"/>
    <n v="28"/>
    <n v="3"/>
    <n v="485069"/>
    <x v="2"/>
    <s v="C500A0"/>
    <s v="UNITÉS DE MESURE &quot;A&quot;                    "/>
  </r>
  <r>
    <x v="3"/>
    <x v="2"/>
    <x v="6"/>
    <x v="96"/>
    <x v="96"/>
    <s v="Privé"/>
    <x v="1"/>
    <n v="0"/>
    <n v="0"/>
    <n v="30"/>
    <n v="3"/>
    <n v="823"/>
    <x v="3"/>
    <s v="C500B0"/>
    <s v="UNITÉS DE MESURE &quot;B&quot;                    "/>
  </r>
  <r>
    <x v="2"/>
    <x v="2"/>
    <x v="6"/>
    <x v="96"/>
    <x v="96"/>
    <s v="Privé"/>
    <x v="1"/>
    <n v="0"/>
    <n v="0"/>
    <n v="28"/>
    <n v="3"/>
    <n v="527567"/>
    <x v="2"/>
    <s v="C500A0"/>
    <s v="UNITÉS DE MESURE &quot;A&quot;                    "/>
  </r>
  <r>
    <x v="3"/>
    <x v="2"/>
    <x v="6"/>
    <x v="98"/>
    <x v="98"/>
    <s v="Public"/>
    <x v="1"/>
    <n v="0"/>
    <n v="0"/>
    <n v="30"/>
    <n v="3"/>
    <n v="4053"/>
    <x v="3"/>
    <s v="C500B0"/>
    <s v="UNITÉS DE MESURE &quot;B&quot;                    "/>
  </r>
  <r>
    <x v="2"/>
    <x v="2"/>
    <x v="6"/>
    <x v="98"/>
    <x v="98"/>
    <s v="Public"/>
    <x v="1"/>
    <n v="0"/>
    <n v="0"/>
    <n v="28"/>
    <n v="3"/>
    <n v="1303970"/>
    <x v="2"/>
    <s v="C500A0"/>
    <s v="UNITÉS DE MESURE &quot;A&quot;                    "/>
  </r>
  <r>
    <x v="2"/>
    <x v="2"/>
    <x v="6"/>
    <x v="229"/>
    <x v="229"/>
    <s v="Privé"/>
    <x v="1"/>
    <n v="0"/>
    <n v="0"/>
    <n v="28"/>
    <n v="3"/>
    <n v="12375"/>
    <x v="2"/>
    <s v="C500A0"/>
    <s v="UNITÉS DE MESURE &quot;A&quot;                    "/>
  </r>
  <r>
    <x v="2"/>
    <x v="2"/>
    <x v="6"/>
    <x v="284"/>
    <x v="284"/>
    <s v="Public"/>
    <x v="1"/>
    <n v="0"/>
    <n v="0"/>
    <n v="28"/>
    <n v="3"/>
    <n v="14693"/>
    <x v="5"/>
    <s v="C500A0"/>
    <s v="UNITÉS DE MESURE &quot;A&quot;                    "/>
  </r>
  <r>
    <x v="3"/>
    <x v="2"/>
    <x v="6"/>
    <x v="284"/>
    <x v="284"/>
    <s v="Public"/>
    <x v="1"/>
    <n v="0"/>
    <n v="0"/>
    <n v="30"/>
    <n v="3"/>
    <n v="728"/>
    <x v="5"/>
    <s v="C500B0"/>
    <s v="UNITÉS DE MESURE &quot;B&quot;                    "/>
  </r>
  <r>
    <x v="3"/>
    <x v="2"/>
    <x v="6"/>
    <x v="284"/>
    <x v="284"/>
    <s v="Public"/>
    <x v="1"/>
    <n v="0"/>
    <n v="0"/>
    <n v="30"/>
    <n v="3"/>
    <n v="15505"/>
    <x v="3"/>
    <s v="C500B0"/>
    <s v="UNITÉS DE MESURE &quot;B&quot;                    "/>
  </r>
  <r>
    <x v="2"/>
    <x v="2"/>
    <x v="6"/>
    <x v="284"/>
    <x v="284"/>
    <s v="Public"/>
    <x v="1"/>
    <n v="0"/>
    <n v="0"/>
    <n v="28"/>
    <n v="3"/>
    <n v="2417712"/>
    <x v="2"/>
    <s v="C500A0"/>
    <s v="UNITÉS DE MESURE &quot;A&quot;                    "/>
  </r>
  <r>
    <x v="2"/>
    <x v="2"/>
    <x v="6"/>
    <x v="285"/>
    <x v="285"/>
    <s v="Privé"/>
    <x v="1"/>
    <n v="0"/>
    <n v="0"/>
    <n v="28"/>
    <n v="3"/>
    <n v="6908"/>
    <x v="2"/>
    <s v="C500A0"/>
    <s v="UNITÉS DE MESURE &quot;A&quot;                    "/>
  </r>
  <r>
    <x v="2"/>
    <x v="2"/>
    <x v="6"/>
    <x v="99"/>
    <x v="99"/>
    <s v="Public"/>
    <x v="1"/>
    <n v="0"/>
    <n v="0"/>
    <n v="28"/>
    <n v="3"/>
    <n v="10291"/>
    <x v="5"/>
    <s v="C500A0"/>
    <s v="UNITÉS DE MESURE &quot;A&quot;                    "/>
  </r>
  <r>
    <x v="3"/>
    <x v="2"/>
    <x v="6"/>
    <x v="99"/>
    <x v="99"/>
    <s v="Public"/>
    <x v="1"/>
    <n v="0"/>
    <n v="0"/>
    <n v="30"/>
    <n v="3"/>
    <n v="544"/>
    <x v="5"/>
    <s v="C500B0"/>
    <s v="UNITÉS DE MESURE &quot;B&quot;                    "/>
  </r>
  <r>
    <x v="3"/>
    <x v="2"/>
    <x v="6"/>
    <x v="99"/>
    <x v="99"/>
    <s v="Public"/>
    <x v="1"/>
    <n v="0"/>
    <n v="0"/>
    <n v="30"/>
    <n v="3"/>
    <n v="6739"/>
    <x v="3"/>
    <s v="C500B0"/>
    <s v="UNITÉS DE MESURE &quot;B&quot;                    "/>
  </r>
  <r>
    <x v="2"/>
    <x v="2"/>
    <x v="6"/>
    <x v="99"/>
    <x v="99"/>
    <s v="Public"/>
    <x v="1"/>
    <n v="0"/>
    <n v="0"/>
    <n v="28"/>
    <n v="3"/>
    <n v="1123476"/>
    <x v="2"/>
    <s v="C500A0"/>
    <s v="UNITÉS DE MESURE &quot;A&quot;                    "/>
  </r>
  <r>
    <x v="2"/>
    <x v="2"/>
    <x v="6"/>
    <x v="100"/>
    <x v="100"/>
    <s v="Public"/>
    <x v="1"/>
    <n v="0"/>
    <n v="0"/>
    <n v="28"/>
    <n v="3"/>
    <n v="23969"/>
    <x v="5"/>
    <s v="C500A0"/>
    <s v="UNITÉS DE MESURE &quot;A&quot;                    "/>
  </r>
  <r>
    <x v="3"/>
    <x v="2"/>
    <x v="6"/>
    <x v="100"/>
    <x v="100"/>
    <s v="Public"/>
    <x v="1"/>
    <n v="0"/>
    <n v="0"/>
    <n v="30"/>
    <n v="3"/>
    <n v="1295"/>
    <x v="5"/>
    <s v="C500B0"/>
    <s v="UNITÉS DE MESURE &quot;B&quot;                    "/>
  </r>
  <r>
    <x v="3"/>
    <x v="2"/>
    <x v="6"/>
    <x v="100"/>
    <x v="100"/>
    <s v="Public"/>
    <x v="1"/>
    <n v="0"/>
    <n v="0"/>
    <n v="30"/>
    <n v="3"/>
    <n v="4329"/>
    <x v="3"/>
    <s v="C500B0"/>
    <s v="UNITÉS DE MESURE &quot;B&quot;                    "/>
  </r>
  <r>
    <x v="2"/>
    <x v="2"/>
    <x v="6"/>
    <x v="100"/>
    <x v="100"/>
    <s v="Public"/>
    <x v="1"/>
    <n v="0"/>
    <n v="0"/>
    <n v="28"/>
    <n v="3"/>
    <n v="748630"/>
    <x v="2"/>
    <s v="C500A0"/>
    <s v="UNITÉS DE MESURE &quot;A&quot;                    "/>
  </r>
  <r>
    <x v="3"/>
    <x v="2"/>
    <x v="6"/>
    <x v="101"/>
    <x v="101"/>
    <s v="Public"/>
    <x v="1"/>
    <n v="0"/>
    <n v="0"/>
    <n v="30"/>
    <n v="3"/>
    <n v="2494"/>
    <x v="3"/>
    <s v="C500B0"/>
    <s v="UNITÉS DE MESURE &quot;B&quot;                    "/>
  </r>
  <r>
    <x v="2"/>
    <x v="2"/>
    <x v="6"/>
    <x v="101"/>
    <x v="101"/>
    <s v="Public"/>
    <x v="1"/>
    <n v="0"/>
    <n v="0"/>
    <n v="28"/>
    <n v="3"/>
    <n v="569050"/>
    <x v="2"/>
    <s v="C500A0"/>
    <s v="UNITÉS DE MESURE &quot;A&quot;                    "/>
  </r>
  <r>
    <x v="3"/>
    <x v="2"/>
    <x v="6"/>
    <x v="102"/>
    <x v="102"/>
    <s v="Public"/>
    <x v="1"/>
    <n v="0"/>
    <n v="0"/>
    <n v="30"/>
    <n v="3"/>
    <n v="501"/>
    <x v="3"/>
    <s v="C500B0"/>
    <s v="UNITÉS DE MESURE &quot;B&quot;                    "/>
  </r>
  <r>
    <x v="2"/>
    <x v="2"/>
    <x v="6"/>
    <x v="102"/>
    <x v="102"/>
    <s v="Public"/>
    <x v="1"/>
    <n v="0"/>
    <n v="0"/>
    <n v="28"/>
    <n v="3"/>
    <n v="428060"/>
    <x v="2"/>
    <s v="C500A0"/>
    <s v="UNITÉS DE MESURE &quot;A&quot;                    "/>
  </r>
  <r>
    <x v="3"/>
    <x v="2"/>
    <x v="6"/>
    <x v="103"/>
    <x v="103"/>
    <s v="Public"/>
    <x v="1"/>
    <n v="0"/>
    <n v="0"/>
    <n v="30"/>
    <n v="3"/>
    <n v="186"/>
    <x v="3"/>
    <s v="C500B0"/>
    <s v="UNITÉS DE MESURE &quot;B&quot;                    "/>
  </r>
  <r>
    <x v="2"/>
    <x v="2"/>
    <x v="6"/>
    <x v="103"/>
    <x v="103"/>
    <s v="Public"/>
    <x v="1"/>
    <n v="0"/>
    <n v="0"/>
    <n v="28"/>
    <n v="3"/>
    <n v="220637"/>
    <x v="2"/>
    <s v="C500A0"/>
    <s v="UNITÉS DE MESURE &quot;A&quot;                    "/>
  </r>
  <r>
    <x v="2"/>
    <x v="2"/>
    <x v="6"/>
    <x v="104"/>
    <x v="104"/>
    <s v="Public"/>
    <x v="1"/>
    <n v="0"/>
    <n v="0"/>
    <n v="28"/>
    <n v="3"/>
    <n v="150764"/>
    <x v="2"/>
    <s v="C500A0"/>
    <s v="UNITÉS DE MESURE &quot;A&quot;                    "/>
  </r>
  <r>
    <x v="2"/>
    <x v="2"/>
    <x v="6"/>
    <x v="105"/>
    <x v="105"/>
    <s v="Public"/>
    <x v="1"/>
    <n v="0"/>
    <n v="0"/>
    <n v="28"/>
    <n v="3"/>
    <n v="5837"/>
    <x v="5"/>
    <s v="C500A0"/>
    <s v="UNITÉS DE MESURE &quot;A&quot;                    "/>
  </r>
  <r>
    <x v="3"/>
    <x v="2"/>
    <x v="6"/>
    <x v="105"/>
    <x v="105"/>
    <s v="Public"/>
    <x v="1"/>
    <n v="0"/>
    <n v="0"/>
    <n v="30"/>
    <n v="3"/>
    <n v="542"/>
    <x v="5"/>
    <s v="C500B0"/>
    <s v="UNITÉS DE MESURE &quot;B&quot;                    "/>
  </r>
  <r>
    <x v="3"/>
    <x v="2"/>
    <x v="6"/>
    <x v="105"/>
    <x v="105"/>
    <s v="Public"/>
    <x v="1"/>
    <n v="0"/>
    <n v="0"/>
    <n v="30"/>
    <n v="3"/>
    <n v="4969"/>
    <x v="3"/>
    <s v="C500B0"/>
    <s v="UNITÉS DE MESURE &quot;B&quot;                    "/>
  </r>
  <r>
    <x v="2"/>
    <x v="2"/>
    <x v="6"/>
    <x v="105"/>
    <x v="105"/>
    <s v="Public"/>
    <x v="1"/>
    <n v="0"/>
    <n v="0"/>
    <n v="28"/>
    <n v="3"/>
    <n v="1592845"/>
    <x v="2"/>
    <s v="C500A0"/>
    <s v="UNITÉS DE MESURE &quot;A&quot;                    "/>
  </r>
  <r>
    <x v="2"/>
    <x v="2"/>
    <x v="6"/>
    <x v="106"/>
    <x v="106"/>
    <s v="Privé"/>
    <x v="1"/>
    <n v="0"/>
    <n v="0"/>
    <n v="28"/>
    <n v="3"/>
    <n v="44008"/>
    <x v="2"/>
    <s v="C500A0"/>
    <s v="UNITÉS DE MESURE &quot;A&quot;                    "/>
  </r>
  <r>
    <x v="3"/>
    <x v="2"/>
    <x v="6"/>
    <x v="234"/>
    <x v="234"/>
    <s v="Public"/>
    <x v="1"/>
    <n v="0"/>
    <n v="0"/>
    <n v="30"/>
    <n v="3"/>
    <n v="530"/>
    <x v="3"/>
    <s v="C500B0"/>
    <s v="UNITÉS DE MESURE &quot;B&quot;                    "/>
  </r>
  <r>
    <x v="2"/>
    <x v="2"/>
    <x v="6"/>
    <x v="234"/>
    <x v="234"/>
    <s v="Public"/>
    <x v="1"/>
    <n v="0"/>
    <n v="0"/>
    <n v="28"/>
    <n v="3"/>
    <n v="623303"/>
    <x v="2"/>
    <s v="C500A0"/>
    <s v="UNITÉS DE MESURE &quot;A&quot;                    "/>
  </r>
  <r>
    <x v="3"/>
    <x v="2"/>
    <x v="6"/>
    <x v="108"/>
    <x v="108"/>
    <s v="Public"/>
    <x v="1"/>
    <n v="0"/>
    <n v="0"/>
    <n v="30"/>
    <n v="3"/>
    <n v="536"/>
    <x v="3"/>
    <s v="C500B0"/>
    <s v="UNITÉS DE MESURE &quot;B&quot;                    "/>
  </r>
  <r>
    <x v="2"/>
    <x v="2"/>
    <x v="6"/>
    <x v="108"/>
    <x v="108"/>
    <s v="Public"/>
    <x v="1"/>
    <n v="0"/>
    <n v="0"/>
    <n v="28"/>
    <n v="3"/>
    <n v="152313"/>
    <x v="2"/>
    <s v="C500A0"/>
    <s v="UNITÉS DE MESURE &quot;A&quot;                    "/>
  </r>
  <r>
    <x v="2"/>
    <x v="2"/>
    <x v="6"/>
    <x v="287"/>
    <x v="287"/>
    <s v="Public"/>
    <x v="1"/>
    <n v="0"/>
    <n v="0"/>
    <n v="28"/>
    <n v="3"/>
    <n v="11703"/>
    <x v="4"/>
    <s v="C500A0"/>
    <s v="UNITÉS DE MESURE &quot;A&quot;                    "/>
  </r>
  <r>
    <x v="3"/>
    <x v="2"/>
    <x v="6"/>
    <x v="109"/>
    <x v="109"/>
    <s v="Privé"/>
    <x v="1"/>
    <n v="0"/>
    <n v="0"/>
    <n v="30"/>
    <n v="3"/>
    <n v="171"/>
    <x v="3"/>
    <s v="C500B0"/>
    <s v="UNITÉS DE MESURE &quot;B&quot;                    "/>
  </r>
  <r>
    <x v="2"/>
    <x v="2"/>
    <x v="6"/>
    <x v="109"/>
    <x v="109"/>
    <s v="Privé"/>
    <x v="1"/>
    <n v="0"/>
    <n v="0"/>
    <n v="28"/>
    <n v="3"/>
    <n v="44870"/>
    <x v="2"/>
    <s v="C500A0"/>
    <s v="UNITÉS DE MESURE &quot;A&quot;                    "/>
  </r>
  <r>
    <x v="3"/>
    <x v="2"/>
    <x v="6"/>
    <x v="110"/>
    <x v="110"/>
    <s v="Public"/>
    <x v="1"/>
    <n v="0"/>
    <n v="0"/>
    <n v="30"/>
    <n v="3"/>
    <n v="594"/>
    <x v="3"/>
    <s v="C500B0"/>
    <s v="UNITÉS DE MESURE &quot;B&quot;                    "/>
  </r>
  <r>
    <x v="2"/>
    <x v="2"/>
    <x v="6"/>
    <x v="110"/>
    <x v="110"/>
    <s v="Public"/>
    <x v="1"/>
    <n v="0"/>
    <n v="0"/>
    <n v="28"/>
    <n v="3"/>
    <n v="512122"/>
    <x v="2"/>
    <s v="C500A0"/>
    <s v="UNITÉS DE MESURE &quot;A&quot;                    "/>
  </r>
  <r>
    <x v="3"/>
    <x v="2"/>
    <x v="6"/>
    <x v="224"/>
    <x v="224"/>
    <s v="Public"/>
    <x v="1"/>
    <n v="0"/>
    <n v="0"/>
    <n v="30"/>
    <n v="3"/>
    <n v="448"/>
    <x v="3"/>
    <s v="C500B0"/>
    <s v="UNITÉS DE MESURE &quot;B&quot;                    "/>
  </r>
  <r>
    <x v="2"/>
    <x v="2"/>
    <x v="6"/>
    <x v="224"/>
    <x v="224"/>
    <s v="Public"/>
    <x v="1"/>
    <n v="0"/>
    <n v="0"/>
    <n v="28"/>
    <n v="3"/>
    <n v="508259"/>
    <x v="2"/>
    <s v="C500A0"/>
    <s v="UNITÉS DE MESURE &quot;A&quot;                    "/>
  </r>
  <r>
    <x v="3"/>
    <x v="2"/>
    <x v="6"/>
    <x v="111"/>
    <x v="111"/>
    <s v="Privé"/>
    <x v="1"/>
    <n v="0"/>
    <n v="0"/>
    <n v="30"/>
    <n v="3"/>
    <n v="76"/>
    <x v="3"/>
    <s v="C500B0"/>
    <s v="UNITÉS DE MESURE &quot;B&quot;                    "/>
  </r>
  <r>
    <x v="2"/>
    <x v="2"/>
    <x v="6"/>
    <x v="111"/>
    <x v="111"/>
    <s v="Privé"/>
    <x v="1"/>
    <n v="0"/>
    <n v="0"/>
    <n v="28"/>
    <n v="3"/>
    <n v="89387"/>
    <x v="2"/>
    <s v="C500A0"/>
    <s v="UNITÉS DE MESURE &quot;A&quot;                    "/>
  </r>
  <r>
    <x v="3"/>
    <x v="2"/>
    <x v="6"/>
    <x v="113"/>
    <x v="113"/>
    <s v="Public"/>
    <x v="1"/>
    <n v="0"/>
    <n v="0"/>
    <n v="30"/>
    <n v="3"/>
    <n v="831"/>
    <x v="3"/>
    <s v="C500B0"/>
    <s v="UNITÉS DE MESURE &quot;B&quot;                    "/>
  </r>
  <r>
    <x v="2"/>
    <x v="2"/>
    <x v="6"/>
    <x v="113"/>
    <x v="113"/>
    <s v="Public"/>
    <x v="1"/>
    <n v="0"/>
    <n v="0"/>
    <n v="28"/>
    <n v="3"/>
    <n v="603372"/>
    <x v="2"/>
    <s v="C500A0"/>
    <s v="UNITÉS DE MESURE &quot;A&quot;                    "/>
  </r>
  <r>
    <x v="3"/>
    <x v="2"/>
    <x v="6"/>
    <x v="114"/>
    <x v="114"/>
    <s v="Privé"/>
    <x v="1"/>
    <n v="0"/>
    <n v="0"/>
    <n v="30"/>
    <n v="3"/>
    <n v="97"/>
    <x v="3"/>
    <s v="C500B0"/>
    <s v="UNITÉS DE MESURE &quot;B&quot;                    "/>
  </r>
  <r>
    <x v="2"/>
    <x v="2"/>
    <x v="6"/>
    <x v="114"/>
    <x v="114"/>
    <s v="Privé"/>
    <x v="1"/>
    <n v="0"/>
    <n v="0"/>
    <n v="28"/>
    <n v="3"/>
    <n v="120585"/>
    <x v="2"/>
    <s v="C500A0"/>
    <s v="UNITÉS DE MESURE &quot;A&quot;                    "/>
  </r>
  <r>
    <x v="3"/>
    <x v="2"/>
    <x v="6"/>
    <x v="115"/>
    <x v="115"/>
    <s v="Privé"/>
    <x v="1"/>
    <n v="0"/>
    <n v="0"/>
    <n v="30"/>
    <n v="3"/>
    <n v="106"/>
    <x v="3"/>
    <s v="C500B0"/>
    <s v="UNITÉS DE MESURE &quot;B&quot;                    "/>
  </r>
  <r>
    <x v="2"/>
    <x v="2"/>
    <x v="6"/>
    <x v="115"/>
    <x v="115"/>
    <s v="Privé"/>
    <x v="1"/>
    <n v="0"/>
    <n v="0"/>
    <n v="28"/>
    <n v="3"/>
    <n v="96530"/>
    <x v="2"/>
    <s v="C500A0"/>
    <s v="UNITÉS DE MESURE &quot;A&quot;                    "/>
  </r>
  <r>
    <x v="3"/>
    <x v="2"/>
    <x v="6"/>
    <x v="116"/>
    <x v="116"/>
    <s v="Privé"/>
    <x v="1"/>
    <n v="0"/>
    <n v="0"/>
    <n v="30"/>
    <n v="3"/>
    <n v="55"/>
    <x v="3"/>
    <s v="C500B0"/>
    <s v="UNITÉS DE MESURE &quot;B&quot;                    "/>
  </r>
  <r>
    <x v="2"/>
    <x v="2"/>
    <x v="6"/>
    <x v="116"/>
    <x v="116"/>
    <s v="Privé"/>
    <x v="1"/>
    <n v="0"/>
    <n v="0"/>
    <n v="28"/>
    <n v="3"/>
    <n v="44726"/>
    <x v="2"/>
    <s v="C500A0"/>
    <s v="UNITÉS DE MESURE &quot;A&quot;                    "/>
  </r>
  <r>
    <x v="3"/>
    <x v="2"/>
    <x v="6"/>
    <x v="117"/>
    <x v="117"/>
    <s v="Privé"/>
    <x v="1"/>
    <n v="0"/>
    <n v="0"/>
    <n v="30"/>
    <n v="3"/>
    <n v="1277"/>
    <x v="3"/>
    <s v="C500B0"/>
    <s v="UNITÉS DE MESURE &quot;B&quot;                    "/>
  </r>
  <r>
    <x v="2"/>
    <x v="2"/>
    <x v="6"/>
    <x v="117"/>
    <x v="117"/>
    <s v="Privé"/>
    <x v="1"/>
    <n v="0"/>
    <n v="0"/>
    <n v="28"/>
    <n v="3"/>
    <n v="192241"/>
    <x v="2"/>
    <s v="C500A0"/>
    <s v="UNITÉS DE MESURE &quot;A&quot;                    "/>
  </r>
  <r>
    <x v="3"/>
    <x v="2"/>
    <x v="6"/>
    <x v="118"/>
    <x v="118"/>
    <s v="Privé"/>
    <x v="1"/>
    <n v="0"/>
    <n v="0"/>
    <n v="30"/>
    <n v="3"/>
    <n v="70"/>
    <x v="3"/>
    <s v="C500B0"/>
    <s v="UNITÉS DE MESURE &quot;B&quot;                    "/>
  </r>
  <r>
    <x v="2"/>
    <x v="2"/>
    <x v="6"/>
    <x v="118"/>
    <x v="118"/>
    <s v="Privé"/>
    <x v="1"/>
    <n v="0"/>
    <n v="0"/>
    <n v="28"/>
    <n v="3"/>
    <n v="121478"/>
    <x v="2"/>
    <s v="C500A0"/>
    <s v="UNITÉS DE MESURE &quot;A&quot;                    "/>
  </r>
  <r>
    <x v="3"/>
    <x v="2"/>
    <x v="6"/>
    <x v="119"/>
    <x v="119"/>
    <s v="Privé"/>
    <x v="1"/>
    <n v="0"/>
    <n v="0"/>
    <n v="30"/>
    <n v="3"/>
    <n v="182"/>
    <x v="3"/>
    <s v="C500B0"/>
    <s v="UNITÉS DE MESURE &quot;B&quot;                    "/>
  </r>
  <r>
    <x v="2"/>
    <x v="2"/>
    <x v="6"/>
    <x v="119"/>
    <x v="119"/>
    <s v="Privé"/>
    <x v="1"/>
    <n v="0"/>
    <n v="0"/>
    <n v="28"/>
    <n v="3"/>
    <n v="196657"/>
    <x v="2"/>
    <s v="C500A0"/>
    <s v="UNITÉS DE MESURE &quot;A&quot;                    "/>
  </r>
  <r>
    <x v="3"/>
    <x v="2"/>
    <x v="6"/>
    <x v="120"/>
    <x v="120"/>
    <s v="Privé"/>
    <x v="1"/>
    <n v="0"/>
    <n v="0"/>
    <n v="30"/>
    <n v="3"/>
    <n v="205"/>
    <x v="3"/>
    <s v="C500B0"/>
    <s v="UNITÉS DE MESURE &quot;B&quot;                    "/>
  </r>
  <r>
    <x v="2"/>
    <x v="2"/>
    <x v="6"/>
    <x v="120"/>
    <x v="120"/>
    <s v="Privé"/>
    <x v="1"/>
    <n v="0"/>
    <n v="0"/>
    <n v="28"/>
    <n v="3"/>
    <n v="328388"/>
    <x v="2"/>
    <s v="C500A0"/>
    <s v="UNITÉS DE MESURE &quot;A&quot;                    "/>
  </r>
  <r>
    <x v="3"/>
    <x v="2"/>
    <x v="6"/>
    <x v="225"/>
    <x v="225"/>
    <s v="Privé"/>
    <x v="1"/>
    <n v="0"/>
    <n v="0"/>
    <n v="30"/>
    <n v="3"/>
    <n v="105"/>
    <x v="3"/>
    <s v="C500B0"/>
    <s v="UNITÉS DE MESURE &quot;B&quot;                    "/>
  </r>
  <r>
    <x v="2"/>
    <x v="2"/>
    <x v="6"/>
    <x v="225"/>
    <x v="225"/>
    <s v="Privé"/>
    <x v="1"/>
    <n v="0"/>
    <n v="0"/>
    <n v="28"/>
    <n v="3"/>
    <n v="100893"/>
    <x v="2"/>
    <s v="C500A0"/>
    <s v="UNITÉS DE MESURE &quot;A&quot;                    "/>
  </r>
  <r>
    <x v="3"/>
    <x v="2"/>
    <x v="6"/>
    <x v="121"/>
    <x v="121"/>
    <s v="Privé"/>
    <x v="1"/>
    <n v="0"/>
    <n v="0"/>
    <n v="30"/>
    <n v="3"/>
    <n v="199"/>
    <x v="3"/>
    <s v="C500B0"/>
    <s v="UNITÉS DE MESURE &quot;B&quot;                    "/>
  </r>
  <r>
    <x v="2"/>
    <x v="2"/>
    <x v="6"/>
    <x v="121"/>
    <x v="121"/>
    <s v="Privé"/>
    <x v="1"/>
    <n v="0"/>
    <n v="0"/>
    <n v="28"/>
    <n v="3"/>
    <n v="213664"/>
    <x v="2"/>
    <s v="C500A0"/>
    <s v="UNITÉS DE MESURE &quot;A&quot;                    "/>
  </r>
  <r>
    <x v="3"/>
    <x v="2"/>
    <x v="6"/>
    <x v="122"/>
    <x v="122"/>
    <s v="Privé"/>
    <x v="1"/>
    <n v="0"/>
    <n v="0"/>
    <n v="30"/>
    <n v="3"/>
    <n v="74"/>
    <x v="3"/>
    <s v="C500B0"/>
    <s v="UNITÉS DE MESURE &quot;B&quot;                    "/>
  </r>
  <r>
    <x v="2"/>
    <x v="2"/>
    <x v="6"/>
    <x v="122"/>
    <x v="122"/>
    <s v="Privé"/>
    <x v="1"/>
    <n v="0"/>
    <n v="0"/>
    <n v="28"/>
    <n v="3"/>
    <n v="82946"/>
    <x v="2"/>
    <s v="C500A0"/>
    <s v="UNITÉS DE MESURE &quot;A&quot;                    "/>
  </r>
  <r>
    <x v="3"/>
    <x v="2"/>
    <x v="6"/>
    <x v="123"/>
    <x v="123"/>
    <s v="Privé"/>
    <x v="1"/>
    <n v="0"/>
    <n v="0"/>
    <n v="30"/>
    <n v="3"/>
    <n v="308"/>
    <x v="3"/>
    <s v="C500B0"/>
    <s v="UNITÉS DE MESURE &quot;B&quot;                    "/>
  </r>
  <r>
    <x v="2"/>
    <x v="2"/>
    <x v="6"/>
    <x v="123"/>
    <x v="123"/>
    <s v="Privé"/>
    <x v="1"/>
    <n v="0"/>
    <n v="0"/>
    <n v="28"/>
    <n v="3"/>
    <n v="367154"/>
    <x v="2"/>
    <s v="C500A0"/>
    <s v="UNITÉS DE MESURE &quot;A&quot;                    "/>
  </r>
  <r>
    <x v="3"/>
    <x v="2"/>
    <x v="6"/>
    <x v="125"/>
    <x v="125"/>
    <s v="Privé"/>
    <x v="1"/>
    <n v="0"/>
    <n v="0"/>
    <n v="30"/>
    <n v="3"/>
    <n v="339"/>
    <x v="3"/>
    <s v="C500B0"/>
    <s v="UNITÉS DE MESURE &quot;B&quot;                    "/>
  </r>
  <r>
    <x v="2"/>
    <x v="2"/>
    <x v="6"/>
    <x v="125"/>
    <x v="125"/>
    <s v="Privé"/>
    <x v="1"/>
    <n v="0"/>
    <n v="0"/>
    <n v="28"/>
    <n v="3"/>
    <n v="337745"/>
    <x v="2"/>
    <s v="C500A0"/>
    <s v="UNITÉS DE MESURE &quot;A&quot;                    "/>
  </r>
  <r>
    <x v="2"/>
    <x v="2"/>
    <x v="7"/>
    <x v="126"/>
    <x v="126"/>
    <s v="Public"/>
    <x v="1"/>
    <n v="0"/>
    <n v="0"/>
    <n v="28"/>
    <n v="3"/>
    <n v="94532"/>
    <x v="2"/>
    <s v="C500A0"/>
    <s v="UNITÉS DE MESURE &quot;A&quot;                    "/>
  </r>
  <r>
    <x v="3"/>
    <x v="2"/>
    <x v="7"/>
    <x v="127"/>
    <x v="127"/>
    <s v="Public"/>
    <x v="1"/>
    <n v="0"/>
    <n v="0"/>
    <n v="30"/>
    <n v="3"/>
    <n v="407"/>
    <x v="3"/>
    <s v="C500B0"/>
    <s v="UNITÉS DE MESURE &quot;B&quot;                    "/>
  </r>
  <r>
    <x v="2"/>
    <x v="2"/>
    <x v="7"/>
    <x v="127"/>
    <x v="127"/>
    <s v="Public"/>
    <x v="1"/>
    <n v="0"/>
    <n v="0"/>
    <n v="28"/>
    <n v="3"/>
    <n v="223262"/>
    <x v="2"/>
    <s v="C500A0"/>
    <s v="UNITÉS DE MESURE &quot;A&quot;                    "/>
  </r>
  <r>
    <x v="3"/>
    <x v="2"/>
    <x v="7"/>
    <x v="128"/>
    <x v="128"/>
    <s v="Public"/>
    <x v="1"/>
    <n v="0"/>
    <n v="0"/>
    <n v="30"/>
    <n v="3"/>
    <n v="102"/>
    <x v="3"/>
    <s v="C500B0"/>
    <s v="UNITÉS DE MESURE &quot;B&quot;                    "/>
  </r>
  <r>
    <x v="2"/>
    <x v="2"/>
    <x v="7"/>
    <x v="128"/>
    <x v="128"/>
    <s v="Public"/>
    <x v="1"/>
    <n v="0"/>
    <n v="0"/>
    <n v="28"/>
    <n v="3"/>
    <n v="205637"/>
    <x v="2"/>
    <s v="C500A0"/>
    <s v="UNITÉS DE MESURE &quot;A&quot;                    "/>
  </r>
  <r>
    <x v="2"/>
    <x v="2"/>
    <x v="7"/>
    <x v="129"/>
    <x v="129"/>
    <s v="Public"/>
    <x v="1"/>
    <n v="0"/>
    <n v="0"/>
    <n v="28"/>
    <n v="3"/>
    <n v="84644"/>
    <x v="2"/>
    <s v="C500A0"/>
    <s v="UNITÉS DE MESURE &quot;A&quot;                    "/>
  </r>
  <r>
    <x v="2"/>
    <x v="2"/>
    <x v="7"/>
    <x v="130"/>
    <x v="130"/>
    <s v="Public"/>
    <x v="1"/>
    <n v="0"/>
    <n v="0"/>
    <n v="28"/>
    <n v="3"/>
    <n v="3418"/>
    <x v="5"/>
    <s v="C500A0"/>
    <s v="UNITÉS DE MESURE &quot;A&quot;                    "/>
  </r>
  <r>
    <x v="3"/>
    <x v="2"/>
    <x v="7"/>
    <x v="130"/>
    <x v="130"/>
    <s v="Public"/>
    <x v="1"/>
    <n v="0"/>
    <n v="0"/>
    <n v="30"/>
    <n v="3"/>
    <n v="857"/>
    <x v="5"/>
    <s v="C500B0"/>
    <s v="UNITÉS DE MESURE &quot;B&quot;                    "/>
  </r>
  <r>
    <x v="3"/>
    <x v="2"/>
    <x v="7"/>
    <x v="130"/>
    <x v="130"/>
    <s v="Public"/>
    <x v="1"/>
    <n v="0"/>
    <n v="0"/>
    <n v="30"/>
    <n v="3"/>
    <n v="3832"/>
    <x v="3"/>
    <s v="C500B0"/>
    <s v="UNITÉS DE MESURE &quot;B&quot;                    "/>
  </r>
  <r>
    <x v="2"/>
    <x v="2"/>
    <x v="7"/>
    <x v="130"/>
    <x v="130"/>
    <s v="Public"/>
    <x v="1"/>
    <n v="0"/>
    <n v="0"/>
    <n v="28"/>
    <n v="3"/>
    <n v="1917252"/>
    <x v="2"/>
    <s v="C500A0"/>
    <s v="UNITÉS DE MESURE &quot;A&quot;                    "/>
  </r>
  <r>
    <x v="3"/>
    <x v="2"/>
    <x v="7"/>
    <x v="131"/>
    <x v="131"/>
    <s v="Public"/>
    <x v="1"/>
    <n v="0"/>
    <n v="0"/>
    <n v="30"/>
    <n v="3"/>
    <n v="422"/>
    <x v="3"/>
    <s v="C500B0"/>
    <s v="UNITÉS DE MESURE &quot;B&quot;                    "/>
  </r>
  <r>
    <x v="2"/>
    <x v="2"/>
    <x v="7"/>
    <x v="131"/>
    <x v="131"/>
    <s v="Public"/>
    <x v="1"/>
    <n v="0"/>
    <n v="0"/>
    <n v="28"/>
    <n v="3"/>
    <n v="424576"/>
    <x v="2"/>
    <s v="C500A0"/>
    <s v="UNITÉS DE MESURE &quot;A&quot;                    "/>
  </r>
  <r>
    <x v="2"/>
    <x v="2"/>
    <x v="7"/>
    <x v="133"/>
    <x v="133"/>
    <s v="Public"/>
    <x v="1"/>
    <n v="0"/>
    <n v="0"/>
    <n v="28"/>
    <n v="3"/>
    <n v="28278"/>
    <x v="2"/>
    <s v="C500A0"/>
    <s v="UNITÉS DE MESURE &quot;A&quot;                    "/>
  </r>
  <r>
    <x v="2"/>
    <x v="2"/>
    <x v="7"/>
    <x v="134"/>
    <x v="134"/>
    <s v="Public"/>
    <x v="1"/>
    <n v="0"/>
    <n v="0"/>
    <n v="28"/>
    <n v="3"/>
    <n v="36498"/>
    <x v="4"/>
    <s v="C500A0"/>
    <s v="UNITÉS DE MESURE &quot;A&quot;                    "/>
  </r>
  <r>
    <x v="3"/>
    <x v="2"/>
    <x v="7"/>
    <x v="135"/>
    <x v="135"/>
    <s v="Privé"/>
    <x v="1"/>
    <n v="0"/>
    <n v="0"/>
    <n v="30"/>
    <n v="3"/>
    <n v="84"/>
    <x v="3"/>
    <s v="C500B0"/>
    <s v="UNITÉS DE MESURE &quot;B&quot;                    "/>
  </r>
  <r>
    <x v="2"/>
    <x v="2"/>
    <x v="7"/>
    <x v="135"/>
    <x v="135"/>
    <s v="Privé"/>
    <x v="1"/>
    <n v="0"/>
    <n v="0"/>
    <n v="28"/>
    <n v="3"/>
    <n v="157678"/>
    <x v="2"/>
    <s v="C500A0"/>
    <s v="UNITÉS DE MESURE &quot;A&quot;                    "/>
  </r>
  <r>
    <x v="3"/>
    <x v="2"/>
    <x v="7"/>
    <x v="136"/>
    <x v="136"/>
    <s v="Privé"/>
    <x v="1"/>
    <n v="0"/>
    <n v="0"/>
    <n v="30"/>
    <n v="3"/>
    <n v="120"/>
    <x v="3"/>
    <s v="C500B0"/>
    <s v="UNITÉS DE MESURE &quot;B&quot;                    "/>
  </r>
  <r>
    <x v="2"/>
    <x v="2"/>
    <x v="7"/>
    <x v="136"/>
    <x v="136"/>
    <s v="Privé"/>
    <x v="1"/>
    <n v="0"/>
    <n v="0"/>
    <n v="28"/>
    <n v="3"/>
    <n v="123379"/>
    <x v="2"/>
    <s v="C500A0"/>
    <s v="UNITÉS DE MESURE &quot;A&quot;                    "/>
  </r>
  <r>
    <x v="2"/>
    <x v="2"/>
    <x v="8"/>
    <x v="137"/>
    <x v="137"/>
    <s v="Public"/>
    <x v="1"/>
    <n v="0"/>
    <n v="0"/>
    <n v="28"/>
    <n v="3"/>
    <n v="113721"/>
    <x v="1"/>
    <s v="C500A0"/>
    <s v="UNITÉS DE MESURE &quot;A&quot;                    "/>
  </r>
  <r>
    <x v="2"/>
    <x v="2"/>
    <x v="8"/>
    <x v="137"/>
    <x v="137"/>
    <s v="Public"/>
    <x v="1"/>
    <n v="0"/>
    <n v="0"/>
    <n v="28"/>
    <n v="3"/>
    <n v="113721"/>
    <x v="2"/>
    <s v="C500A0"/>
    <s v="UNITÉS DE MESURE &quot;A&quot;                    "/>
  </r>
  <r>
    <x v="3"/>
    <x v="2"/>
    <x v="8"/>
    <x v="138"/>
    <x v="138"/>
    <s v="Public"/>
    <x v="1"/>
    <n v="0"/>
    <n v="0"/>
    <n v="30"/>
    <n v="3"/>
    <n v="149"/>
    <x v="3"/>
    <s v="C500B0"/>
    <s v="UNITÉS DE MESURE &quot;B&quot;                    "/>
  </r>
  <r>
    <x v="2"/>
    <x v="2"/>
    <x v="8"/>
    <x v="138"/>
    <x v="138"/>
    <s v="Public"/>
    <x v="1"/>
    <n v="0"/>
    <n v="0"/>
    <n v="28"/>
    <n v="3"/>
    <n v="379527"/>
    <x v="2"/>
    <s v="C500A0"/>
    <s v="UNITÉS DE MESURE &quot;A&quot;                    "/>
  </r>
  <r>
    <x v="3"/>
    <x v="2"/>
    <x v="8"/>
    <x v="139"/>
    <x v="139"/>
    <s v="Public"/>
    <x v="1"/>
    <n v="0"/>
    <n v="0"/>
    <n v="30"/>
    <n v="3"/>
    <n v="687"/>
    <x v="3"/>
    <s v="C500B0"/>
    <s v="UNITÉS DE MESURE &quot;B&quot;                    "/>
  </r>
  <r>
    <x v="2"/>
    <x v="2"/>
    <x v="8"/>
    <x v="139"/>
    <x v="139"/>
    <s v="Public"/>
    <x v="1"/>
    <n v="0"/>
    <n v="0"/>
    <n v="28"/>
    <n v="3"/>
    <n v="285396"/>
    <x v="2"/>
    <s v="C500A0"/>
    <s v="UNITÉS DE MESURE &quot;A&quot;                    "/>
  </r>
  <r>
    <x v="3"/>
    <x v="2"/>
    <x v="8"/>
    <x v="140"/>
    <x v="140"/>
    <s v="Public"/>
    <x v="1"/>
    <n v="0"/>
    <n v="0"/>
    <n v="30"/>
    <n v="3"/>
    <n v="2462"/>
    <x v="3"/>
    <s v="C500B0"/>
    <s v="UNITÉS DE MESURE &quot;B&quot;                    "/>
  </r>
  <r>
    <x v="2"/>
    <x v="2"/>
    <x v="8"/>
    <x v="140"/>
    <x v="140"/>
    <s v="Public"/>
    <x v="1"/>
    <n v="0"/>
    <n v="0"/>
    <n v="28"/>
    <n v="3"/>
    <n v="435379"/>
    <x v="2"/>
    <s v="C500A0"/>
    <s v="UNITÉS DE MESURE &quot;A&quot;                    "/>
  </r>
  <r>
    <x v="3"/>
    <x v="2"/>
    <x v="8"/>
    <x v="141"/>
    <x v="141"/>
    <s v="Public"/>
    <x v="1"/>
    <n v="0"/>
    <n v="0"/>
    <n v="30"/>
    <n v="3"/>
    <n v="851"/>
    <x v="3"/>
    <s v="C500B0"/>
    <s v="UNITÉS DE MESURE &quot;B&quot;                    "/>
  </r>
  <r>
    <x v="2"/>
    <x v="2"/>
    <x v="8"/>
    <x v="141"/>
    <x v="141"/>
    <s v="Public"/>
    <x v="1"/>
    <n v="0"/>
    <n v="0"/>
    <n v="28"/>
    <n v="3"/>
    <n v="521779"/>
    <x v="2"/>
    <s v="C500A0"/>
    <s v="UNITÉS DE MESURE &quot;A&quot;                    "/>
  </r>
  <r>
    <x v="2"/>
    <x v="2"/>
    <x v="8"/>
    <x v="142"/>
    <x v="142"/>
    <s v="Public"/>
    <x v="1"/>
    <n v="0"/>
    <n v="0"/>
    <n v="28"/>
    <n v="3"/>
    <n v="52266"/>
    <x v="6"/>
    <s v="C500A0"/>
    <s v="UNITÉS DE MESURE &quot;A&quot;                    "/>
  </r>
  <r>
    <x v="2"/>
    <x v="2"/>
    <x v="8"/>
    <x v="143"/>
    <x v="143"/>
    <s v="Public"/>
    <x v="1"/>
    <n v="0"/>
    <n v="0"/>
    <n v="28"/>
    <n v="3"/>
    <n v="12402"/>
    <x v="2"/>
    <s v="C500A0"/>
    <s v="UNITÉS DE MESURE &quot;A&quot;                    "/>
  </r>
  <r>
    <x v="2"/>
    <x v="2"/>
    <x v="8"/>
    <x v="230"/>
    <x v="230"/>
    <s v="Public"/>
    <x v="1"/>
    <n v="0"/>
    <n v="0"/>
    <n v="28"/>
    <n v="3"/>
    <n v="9304"/>
    <x v="2"/>
    <s v="C500A0"/>
    <s v="UNITÉS DE MESURE &quot;A&quot;                    "/>
  </r>
  <r>
    <x v="3"/>
    <x v="2"/>
    <x v="9"/>
    <x v="144"/>
    <x v="144"/>
    <s v="Public"/>
    <x v="1"/>
    <n v="0"/>
    <n v="0"/>
    <n v="30"/>
    <n v="3"/>
    <n v="578"/>
    <x v="3"/>
    <s v="C500B0"/>
    <s v="UNITÉS DE MESURE &quot;B&quot;                    "/>
  </r>
  <r>
    <x v="2"/>
    <x v="2"/>
    <x v="9"/>
    <x v="144"/>
    <x v="144"/>
    <s v="Public"/>
    <x v="1"/>
    <n v="0"/>
    <n v="0"/>
    <n v="28"/>
    <n v="3"/>
    <n v="138408"/>
    <x v="2"/>
    <s v="C500A0"/>
    <s v="UNITÉS DE MESURE &quot;A&quot;                    "/>
  </r>
  <r>
    <x v="3"/>
    <x v="2"/>
    <x v="9"/>
    <x v="145"/>
    <x v="145"/>
    <s v="Public"/>
    <x v="1"/>
    <n v="0"/>
    <n v="0"/>
    <n v="30"/>
    <n v="3"/>
    <n v="34"/>
    <x v="3"/>
    <s v="C500B0"/>
    <s v="UNITÉS DE MESURE &quot;B&quot;                    "/>
  </r>
  <r>
    <x v="2"/>
    <x v="2"/>
    <x v="9"/>
    <x v="145"/>
    <x v="145"/>
    <s v="Public"/>
    <x v="1"/>
    <n v="0"/>
    <n v="0"/>
    <n v="28"/>
    <n v="3"/>
    <n v="38388"/>
    <x v="2"/>
    <s v="C500A0"/>
    <s v="UNITÉS DE MESURE &quot;A&quot;                    "/>
  </r>
  <r>
    <x v="3"/>
    <x v="2"/>
    <x v="9"/>
    <x v="146"/>
    <x v="146"/>
    <s v="Public"/>
    <x v="1"/>
    <n v="0"/>
    <n v="0"/>
    <n v="30"/>
    <n v="3"/>
    <n v="882"/>
    <x v="3"/>
    <s v="C500B0"/>
    <s v="UNITÉS DE MESURE &quot;B&quot;                    "/>
  </r>
  <r>
    <x v="2"/>
    <x v="2"/>
    <x v="9"/>
    <x v="146"/>
    <x v="146"/>
    <s v="Public"/>
    <x v="1"/>
    <n v="0"/>
    <n v="0"/>
    <n v="28"/>
    <n v="3"/>
    <n v="299868"/>
    <x v="2"/>
    <s v="C500A0"/>
    <s v="UNITÉS DE MESURE &quot;A&quot;                    "/>
  </r>
  <r>
    <x v="2"/>
    <x v="2"/>
    <x v="9"/>
    <x v="147"/>
    <x v="147"/>
    <s v="Public"/>
    <x v="1"/>
    <n v="0"/>
    <n v="0"/>
    <n v="28"/>
    <n v="3"/>
    <n v="58850"/>
    <x v="2"/>
    <s v="C500A0"/>
    <s v="UNITÉS DE MESURE &quot;A&quot;                    "/>
  </r>
  <r>
    <x v="2"/>
    <x v="2"/>
    <x v="9"/>
    <x v="288"/>
    <x v="288"/>
    <s v="Public"/>
    <x v="1"/>
    <n v="0"/>
    <n v="0"/>
    <n v="28"/>
    <n v="3"/>
    <n v="3361"/>
    <x v="2"/>
    <s v="C500A0"/>
    <s v="UNITÉS DE MESURE &quot;A&quot;                    "/>
  </r>
  <r>
    <x v="3"/>
    <x v="2"/>
    <x v="10"/>
    <x v="148"/>
    <x v="148"/>
    <s v="Public"/>
    <x v="1"/>
    <n v="0"/>
    <n v="0"/>
    <n v="30"/>
    <n v="3"/>
    <n v="414"/>
    <x v="3"/>
    <s v="C500B0"/>
    <s v="UNITÉS DE MESURE &quot;B&quot;                    "/>
  </r>
  <r>
    <x v="2"/>
    <x v="2"/>
    <x v="10"/>
    <x v="148"/>
    <x v="148"/>
    <s v="Public"/>
    <x v="1"/>
    <n v="0"/>
    <n v="0"/>
    <n v="28"/>
    <n v="3"/>
    <n v="91763"/>
    <x v="2"/>
    <s v="C500A0"/>
    <s v="UNITÉS DE MESURE &quot;A&quot;                    "/>
  </r>
  <r>
    <x v="3"/>
    <x v="2"/>
    <x v="11"/>
    <x v="149"/>
    <x v="149"/>
    <s v="Public"/>
    <x v="1"/>
    <n v="0"/>
    <n v="0"/>
    <n v="30"/>
    <n v="3"/>
    <n v="474"/>
    <x v="3"/>
    <s v="C500B0"/>
    <s v="UNITÉS DE MESURE &quot;B&quot;                    "/>
  </r>
  <r>
    <x v="2"/>
    <x v="2"/>
    <x v="11"/>
    <x v="149"/>
    <x v="149"/>
    <s v="Public"/>
    <x v="1"/>
    <n v="0"/>
    <n v="0"/>
    <n v="28"/>
    <n v="3"/>
    <n v="148691"/>
    <x v="2"/>
    <s v="C500A0"/>
    <s v="UNITÉS DE MESURE &quot;A&quot;                    "/>
  </r>
  <r>
    <x v="3"/>
    <x v="2"/>
    <x v="11"/>
    <x v="150"/>
    <x v="150"/>
    <s v="Public"/>
    <x v="1"/>
    <n v="0"/>
    <n v="0"/>
    <n v="30"/>
    <n v="3"/>
    <n v="340"/>
    <x v="3"/>
    <s v="C500B0"/>
    <s v="UNITÉS DE MESURE &quot;B&quot;                    "/>
  </r>
  <r>
    <x v="2"/>
    <x v="2"/>
    <x v="11"/>
    <x v="150"/>
    <x v="150"/>
    <s v="Public"/>
    <x v="1"/>
    <n v="0"/>
    <n v="0"/>
    <n v="28"/>
    <n v="3"/>
    <n v="205235"/>
    <x v="2"/>
    <s v="C500A0"/>
    <s v="UNITÉS DE MESURE &quot;A&quot;                    "/>
  </r>
  <r>
    <x v="3"/>
    <x v="2"/>
    <x v="11"/>
    <x v="151"/>
    <x v="151"/>
    <s v="Public"/>
    <x v="1"/>
    <n v="0"/>
    <n v="0"/>
    <n v="30"/>
    <n v="3"/>
    <n v="143"/>
    <x v="3"/>
    <s v="C500B0"/>
    <s v="UNITÉS DE MESURE &quot;B&quot;                    "/>
  </r>
  <r>
    <x v="2"/>
    <x v="2"/>
    <x v="11"/>
    <x v="151"/>
    <x v="151"/>
    <s v="Public"/>
    <x v="1"/>
    <n v="0"/>
    <n v="0"/>
    <n v="28"/>
    <n v="3"/>
    <n v="174240"/>
    <x v="2"/>
    <s v="C500A0"/>
    <s v="UNITÉS DE MESURE &quot;A&quot;                    "/>
  </r>
  <r>
    <x v="3"/>
    <x v="2"/>
    <x v="11"/>
    <x v="152"/>
    <x v="152"/>
    <s v="Public"/>
    <x v="1"/>
    <n v="0"/>
    <n v="0"/>
    <n v="30"/>
    <n v="3"/>
    <n v="486"/>
    <x v="3"/>
    <s v="C500B0"/>
    <s v="UNITÉS DE MESURE &quot;B&quot;                    "/>
  </r>
  <r>
    <x v="2"/>
    <x v="2"/>
    <x v="11"/>
    <x v="152"/>
    <x v="152"/>
    <s v="Public"/>
    <x v="1"/>
    <n v="0"/>
    <n v="0"/>
    <n v="28"/>
    <n v="3"/>
    <n v="391992"/>
    <x v="2"/>
    <s v="C500A0"/>
    <s v="UNITÉS DE MESURE &quot;A&quot;                    "/>
  </r>
  <r>
    <x v="3"/>
    <x v="2"/>
    <x v="11"/>
    <x v="153"/>
    <x v="153"/>
    <s v="Public"/>
    <x v="1"/>
    <n v="0"/>
    <n v="0"/>
    <n v="30"/>
    <n v="3"/>
    <n v="708"/>
    <x v="3"/>
    <s v="C500B0"/>
    <s v="UNITÉS DE MESURE &quot;B&quot;                    "/>
  </r>
  <r>
    <x v="2"/>
    <x v="2"/>
    <x v="11"/>
    <x v="153"/>
    <x v="153"/>
    <s v="Public"/>
    <x v="1"/>
    <n v="0"/>
    <n v="0"/>
    <n v="28"/>
    <n v="3"/>
    <n v="241951"/>
    <x v="2"/>
    <s v="C500A0"/>
    <s v="UNITÉS DE MESURE &quot;A&quot;                    "/>
  </r>
  <r>
    <x v="2"/>
    <x v="2"/>
    <x v="11"/>
    <x v="154"/>
    <x v="154"/>
    <s v="Public"/>
    <x v="1"/>
    <n v="0"/>
    <n v="0"/>
    <n v="28"/>
    <n v="3"/>
    <n v="26408"/>
    <x v="2"/>
    <s v="C500A0"/>
    <s v="UNITÉS DE MESURE &quot;A&quot;                    "/>
  </r>
  <r>
    <x v="2"/>
    <x v="2"/>
    <x v="11"/>
    <x v="292"/>
    <x v="292"/>
    <s v="Public"/>
    <x v="1"/>
    <n v="0"/>
    <n v="0"/>
    <n v="28"/>
    <n v="3"/>
    <n v="6425"/>
    <x v="4"/>
    <s v="C500A0"/>
    <s v="UNITÉS DE MESURE &quot;A&quot;                    "/>
  </r>
  <r>
    <x v="3"/>
    <x v="2"/>
    <x v="12"/>
    <x v="155"/>
    <x v="155"/>
    <s v="Public"/>
    <x v="1"/>
    <n v="0"/>
    <n v="0"/>
    <n v="30"/>
    <n v="3"/>
    <n v="148"/>
    <x v="3"/>
    <s v="C500B0"/>
    <s v="UNITÉS DE MESURE &quot;B&quot;                    "/>
  </r>
  <r>
    <x v="2"/>
    <x v="2"/>
    <x v="12"/>
    <x v="155"/>
    <x v="155"/>
    <s v="Public"/>
    <x v="1"/>
    <n v="0"/>
    <n v="0"/>
    <n v="28"/>
    <n v="3"/>
    <n v="255635"/>
    <x v="2"/>
    <s v="C500A0"/>
    <s v="UNITÉS DE MESURE &quot;A&quot;                    "/>
  </r>
  <r>
    <x v="2"/>
    <x v="2"/>
    <x v="12"/>
    <x v="156"/>
    <x v="156"/>
    <s v="Public"/>
    <x v="1"/>
    <n v="0"/>
    <n v="0"/>
    <n v="28"/>
    <n v="3"/>
    <n v="188941"/>
    <x v="2"/>
    <s v="C500A0"/>
    <s v="UNITÉS DE MESURE &quot;A&quot;                    "/>
  </r>
  <r>
    <x v="2"/>
    <x v="2"/>
    <x v="12"/>
    <x v="289"/>
    <x v="289"/>
    <s v="Public"/>
    <x v="1"/>
    <n v="0"/>
    <n v="0"/>
    <n v="28"/>
    <n v="3"/>
    <n v="50863"/>
    <x v="4"/>
    <s v="C500A0"/>
    <s v="UNITÉS DE MESURE &quot;A&quot;                    "/>
  </r>
  <r>
    <x v="3"/>
    <x v="2"/>
    <x v="12"/>
    <x v="157"/>
    <x v="157"/>
    <s v="Privé"/>
    <x v="1"/>
    <n v="0"/>
    <n v="0"/>
    <n v="30"/>
    <n v="3"/>
    <n v="74"/>
    <x v="3"/>
    <s v="C500B0"/>
    <s v="UNITÉS DE MESURE &quot;B&quot;                    "/>
  </r>
  <r>
    <x v="2"/>
    <x v="2"/>
    <x v="12"/>
    <x v="157"/>
    <x v="157"/>
    <s v="Privé"/>
    <x v="1"/>
    <n v="0"/>
    <n v="0"/>
    <n v="28"/>
    <n v="3"/>
    <n v="134721"/>
    <x v="2"/>
    <s v="C500A0"/>
    <s v="UNITÉS DE MESURE &quot;A&quot;                    "/>
  </r>
  <r>
    <x v="3"/>
    <x v="2"/>
    <x v="12"/>
    <x v="158"/>
    <x v="158"/>
    <s v="Public"/>
    <x v="1"/>
    <n v="0"/>
    <n v="0"/>
    <n v="30"/>
    <n v="3"/>
    <n v="1685"/>
    <x v="3"/>
    <s v="C500B0"/>
    <s v="UNITÉS DE MESURE &quot;B&quot;                    "/>
  </r>
  <r>
    <x v="2"/>
    <x v="2"/>
    <x v="12"/>
    <x v="158"/>
    <x v="158"/>
    <s v="Public"/>
    <x v="1"/>
    <n v="0"/>
    <n v="0"/>
    <n v="28"/>
    <n v="3"/>
    <n v="564799"/>
    <x v="2"/>
    <s v="C500A0"/>
    <s v="UNITÉS DE MESURE &quot;A&quot;                    "/>
  </r>
  <r>
    <x v="3"/>
    <x v="2"/>
    <x v="12"/>
    <x v="159"/>
    <x v="159"/>
    <s v="Public"/>
    <x v="1"/>
    <n v="0"/>
    <n v="0"/>
    <n v="30"/>
    <n v="3"/>
    <n v="658"/>
    <x v="3"/>
    <s v="C500B0"/>
    <s v="UNITÉS DE MESURE &quot;B&quot;                    "/>
  </r>
  <r>
    <x v="2"/>
    <x v="2"/>
    <x v="12"/>
    <x v="159"/>
    <x v="159"/>
    <s v="Public"/>
    <x v="1"/>
    <n v="0"/>
    <n v="0"/>
    <n v="28"/>
    <n v="3"/>
    <n v="512962"/>
    <x v="2"/>
    <s v="C500A0"/>
    <s v="UNITÉS DE MESURE &quot;A&quot;                    "/>
  </r>
  <r>
    <x v="3"/>
    <x v="2"/>
    <x v="12"/>
    <x v="161"/>
    <x v="161"/>
    <s v="Public"/>
    <x v="1"/>
    <n v="0"/>
    <n v="0"/>
    <n v="30"/>
    <n v="3"/>
    <n v="1312"/>
    <x v="3"/>
    <s v="C500B0"/>
    <s v="UNITÉS DE MESURE &quot;B&quot;                    "/>
  </r>
  <r>
    <x v="2"/>
    <x v="2"/>
    <x v="12"/>
    <x v="161"/>
    <x v="161"/>
    <s v="Public"/>
    <x v="1"/>
    <n v="0"/>
    <n v="0"/>
    <n v="28"/>
    <n v="3"/>
    <n v="753813"/>
    <x v="2"/>
    <s v="C500A0"/>
    <s v="UNITÉS DE MESURE &quot;A&quot;                    "/>
  </r>
  <r>
    <x v="2"/>
    <x v="2"/>
    <x v="12"/>
    <x v="162"/>
    <x v="162"/>
    <s v="Public"/>
    <x v="1"/>
    <n v="0"/>
    <n v="0"/>
    <n v="28"/>
    <n v="3"/>
    <n v="10166"/>
    <x v="2"/>
    <s v="C500A0"/>
    <s v="UNITÉS DE MESURE &quot;A&quot;                    "/>
  </r>
  <r>
    <x v="3"/>
    <x v="2"/>
    <x v="12"/>
    <x v="231"/>
    <x v="231"/>
    <s v="Public"/>
    <x v="1"/>
    <n v="0"/>
    <n v="0"/>
    <n v="30"/>
    <n v="3"/>
    <n v="3913"/>
    <x v="3"/>
    <s v="C500B0"/>
    <s v="UNITÉS DE MESURE &quot;B&quot;                    "/>
  </r>
  <r>
    <x v="2"/>
    <x v="2"/>
    <x v="12"/>
    <x v="231"/>
    <x v="231"/>
    <s v="Public"/>
    <x v="1"/>
    <n v="0"/>
    <n v="0"/>
    <n v="28"/>
    <n v="3"/>
    <n v="1801472"/>
    <x v="2"/>
    <s v="C500A0"/>
    <s v="UNITÉS DE MESURE &quot;A&quot;                    "/>
  </r>
  <r>
    <x v="3"/>
    <x v="2"/>
    <x v="12"/>
    <x v="164"/>
    <x v="164"/>
    <s v="Privé"/>
    <x v="1"/>
    <n v="0"/>
    <n v="0"/>
    <n v="30"/>
    <n v="3"/>
    <n v="121"/>
    <x v="3"/>
    <s v="C500B0"/>
    <s v="UNITÉS DE MESURE &quot;B&quot;                    "/>
  </r>
  <r>
    <x v="2"/>
    <x v="2"/>
    <x v="12"/>
    <x v="164"/>
    <x v="164"/>
    <s v="Privé"/>
    <x v="1"/>
    <n v="0"/>
    <n v="0"/>
    <n v="28"/>
    <n v="3"/>
    <n v="124296"/>
    <x v="2"/>
    <s v="C500A0"/>
    <s v="UNITÉS DE MESURE &quot;A&quot;                    "/>
  </r>
  <r>
    <x v="2"/>
    <x v="2"/>
    <x v="12"/>
    <x v="165"/>
    <x v="165"/>
    <s v="Privé"/>
    <x v="1"/>
    <n v="0"/>
    <n v="0"/>
    <n v="28"/>
    <n v="3"/>
    <n v="76615"/>
    <x v="2"/>
    <s v="C500A0"/>
    <s v="UNITÉS DE MESURE &quot;A&quot;                    "/>
  </r>
  <r>
    <x v="3"/>
    <x v="2"/>
    <x v="12"/>
    <x v="166"/>
    <x v="166"/>
    <s v="Privé"/>
    <x v="1"/>
    <n v="0"/>
    <n v="0"/>
    <n v="30"/>
    <n v="3"/>
    <n v="64"/>
    <x v="3"/>
    <s v="C500B0"/>
    <s v="UNITÉS DE MESURE &quot;B&quot;                    "/>
  </r>
  <r>
    <x v="2"/>
    <x v="2"/>
    <x v="12"/>
    <x v="166"/>
    <x v="166"/>
    <s v="Privé"/>
    <x v="1"/>
    <n v="0"/>
    <n v="0"/>
    <n v="28"/>
    <n v="3"/>
    <n v="227877"/>
    <x v="2"/>
    <s v="C500A0"/>
    <s v="UNITÉS DE MESURE &quot;A&quot;                    "/>
  </r>
  <r>
    <x v="3"/>
    <x v="2"/>
    <x v="12"/>
    <x v="167"/>
    <x v="167"/>
    <s v="Privé"/>
    <x v="1"/>
    <n v="0"/>
    <n v="0"/>
    <n v="30"/>
    <n v="3"/>
    <n v="49"/>
    <x v="3"/>
    <s v="C500B0"/>
    <s v="UNITÉS DE MESURE &quot;B&quot;                    "/>
  </r>
  <r>
    <x v="2"/>
    <x v="2"/>
    <x v="12"/>
    <x v="167"/>
    <x v="167"/>
    <s v="Privé"/>
    <x v="1"/>
    <n v="0"/>
    <n v="0"/>
    <n v="28"/>
    <n v="3"/>
    <n v="52236"/>
    <x v="2"/>
    <s v="C500A0"/>
    <s v="UNITÉS DE MESURE &quot;A&quot;                    "/>
  </r>
  <r>
    <x v="2"/>
    <x v="2"/>
    <x v="13"/>
    <x v="168"/>
    <x v="168"/>
    <s v="Public"/>
    <x v="1"/>
    <n v="0"/>
    <n v="0"/>
    <n v="28"/>
    <n v="3"/>
    <n v="402654"/>
    <x v="2"/>
    <s v="C500A0"/>
    <s v="UNITÉS DE MESURE &quot;A&quot;                    "/>
  </r>
  <r>
    <x v="3"/>
    <x v="2"/>
    <x v="13"/>
    <x v="169"/>
    <x v="169"/>
    <s v="Public"/>
    <x v="1"/>
    <n v="0"/>
    <n v="0"/>
    <n v="30"/>
    <n v="3"/>
    <n v="7434"/>
    <x v="3"/>
    <s v="C500B0"/>
    <s v="UNITÉS DE MESURE &quot;B&quot;                    "/>
  </r>
  <r>
    <x v="2"/>
    <x v="2"/>
    <x v="13"/>
    <x v="169"/>
    <x v="169"/>
    <s v="Public"/>
    <x v="1"/>
    <n v="0"/>
    <n v="0"/>
    <n v="28"/>
    <n v="3"/>
    <n v="2098348"/>
    <x v="2"/>
    <s v="C500A0"/>
    <s v="UNITÉS DE MESURE &quot;A&quot;                    "/>
  </r>
  <r>
    <x v="3"/>
    <x v="2"/>
    <x v="13"/>
    <x v="290"/>
    <x v="290"/>
    <s v="Public"/>
    <x v="1"/>
    <n v="0"/>
    <n v="0"/>
    <n v="30"/>
    <n v="3"/>
    <n v="1453"/>
    <x v="3"/>
    <s v="C500B0"/>
    <s v="UNITÉS DE MESURE &quot;B&quot;                    "/>
  </r>
  <r>
    <x v="2"/>
    <x v="2"/>
    <x v="13"/>
    <x v="290"/>
    <x v="290"/>
    <s v="Public"/>
    <x v="1"/>
    <n v="0"/>
    <n v="0"/>
    <n v="28"/>
    <n v="3"/>
    <n v="179825"/>
    <x v="2"/>
    <s v="C500A0"/>
    <s v="UNITÉS DE MESURE &quot;A&quot;                    "/>
  </r>
  <r>
    <x v="3"/>
    <x v="2"/>
    <x v="13"/>
    <x v="170"/>
    <x v="170"/>
    <s v="Privé"/>
    <x v="1"/>
    <n v="0"/>
    <n v="0"/>
    <n v="30"/>
    <n v="3"/>
    <n v="178"/>
    <x v="3"/>
    <s v="C500B0"/>
    <s v="UNITÉS DE MESURE &quot;B&quot;                    "/>
  </r>
  <r>
    <x v="2"/>
    <x v="2"/>
    <x v="13"/>
    <x v="170"/>
    <x v="170"/>
    <s v="Privé"/>
    <x v="1"/>
    <n v="0"/>
    <n v="0"/>
    <n v="28"/>
    <n v="3"/>
    <n v="287749"/>
    <x v="2"/>
    <s v="C500A0"/>
    <s v="UNITÉS DE MESURE &quot;A&quot;                    "/>
  </r>
  <r>
    <x v="3"/>
    <x v="2"/>
    <x v="13"/>
    <x v="171"/>
    <x v="171"/>
    <s v="Privé"/>
    <x v="1"/>
    <n v="0"/>
    <n v="0"/>
    <n v="30"/>
    <n v="3"/>
    <n v="162"/>
    <x v="3"/>
    <s v="C500B0"/>
    <s v="UNITÉS DE MESURE &quot;B&quot;                    "/>
  </r>
  <r>
    <x v="2"/>
    <x v="2"/>
    <x v="13"/>
    <x v="171"/>
    <x v="171"/>
    <s v="Privé"/>
    <x v="1"/>
    <n v="0"/>
    <n v="0"/>
    <n v="28"/>
    <n v="3"/>
    <n v="163076"/>
    <x v="2"/>
    <s v="C500A0"/>
    <s v="UNITÉS DE MESURE &quot;A&quot;                    "/>
  </r>
  <r>
    <x v="3"/>
    <x v="2"/>
    <x v="13"/>
    <x v="172"/>
    <x v="172"/>
    <s v="Privé"/>
    <x v="1"/>
    <n v="0"/>
    <n v="0"/>
    <n v="30"/>
    <n v="3"/>
    <n v="131"/>
    <x v="3"/>
    <s v="C500B0"/>
    <s v="UNITÉS DE MESURE &quot;B&quot;                    "/>
  </r>
  <r>
    <x v="2"/>
    <x v="2"/>
    <x v="13"/>
    <x v="172"/>
    <x v="172"/>
    <s v="Privé"/>
    <x v="1"/>
    <n v="0"/>
    <n v="0"/>
    <n v="28"/>
    <n v="3"/>
    <n v="123473"/>
    <x v="2"/>
    <s v="C500A0"/>
    <s v="UNITÉS DE MESURE &quot;A&quot;                    "/>
  </r>
  <r>
    <x v="2"/>
    <x v="2"/>
    <x v="13"/>
    <x v="173"/>
    <x v="173"/>
    <s v="Public"/>
    <x v="1"/>
    <n v="0"/>
    <n v="0"/>
    <n v="28"/>
    <n v="3"/>
    <n v="76256"/>
    <x v="6"/>
    <s v="C500A0"/>
    <s v="UNITÉS DE MESURE &quot;A&quot;                    "/>
  </r>
  <r>
    <x v="3"/>
    <x v="2"/>
    <x v="13"/>
    <x v="174"/>
    <x v="174"/>
    <s v="Privé"/>
    <x v="1"/>
    <n v="0"/>
    <n v="0"/>
    <n v="30"/>
    <n v="3"/>
    <n v="165"/>
    <x v="3"/>
    <s v="C500B0"/>
    <s v="UNITÉS DE MESURE &quot;B&quot;                    "/>
  </r>
  <r>
    <x v="2"/>
    <x v="2"/>
    <x v="13"/>
    <x v="174"/>
    <x v="174"/>
    <s v="Privé"/>
    <x v="1"/>
    <n v="0"/>
    <n v="0"/>
    <n v="28"/>
    <n v="3"/>
    <n v="165791"/>
    <x v="2"/>
    <s v="C500A0"/>
    <s v="UNITÉS DE MESURE &quot;A&quot;                    "/>
  </r>
  <r>
    <x v="3"/>
    <x v="2"/>
    <x v="13"/>
    <x v="175"/>
    <x v="175"/>
    <s v="Privé"/>
    <x v="1"/>
    <n v="0"/>
    <n v="0"/>
    <n v="30"/>
    <n v="3"/>
    <n v="92"/>
    <x v="3"/>
    <s v="C500B0"/>
    <s v="UNITÉS DE MESURE &quot;B&quot;                    "/>
  </r>
  <r>
    <x v="2"/>
    <x v="2"/>
    <x v="13"/>
    <x v="175"/>
    <x v="175"/>
    <s v="Privé"/>
    <x v="1"/>
    <n v="0"/>
    <n v="0"/>
    <n v="28"/>
    <n v="3"/>
    <n v="67992"/>
    <x v="2"/>
    <s v="C500A0"/>
    <s v="UNITÉS DE MESURE &quot;A&quot;                    "/>
  </r>
  <r>
    <x v="3"/>
    <x v="2"/>
    <x v="13"/>
    <x v="176"/>
    <x v="176"/>
    <s v="Privé"/>
    <x v="1"/>
    <n v="0"/>
    <n v="0"/>
    <n v="30"/>
    <n v="3"/>
    <n v="71"/>
    <x v="3"/>
    <s v="C500B0"/>
    <s v="UNITÉS DE MESURE &quot;B&quot;                    "/>
  </r>
  <r>
    <x v="2"/>
    <x v="2"/>
    <x v="13"/>
    <x v="176"/>
    <x v="176"/>
    <s v="Privé"/>
    <x v="1"/>
    <n v="0"/>
    <n v="0"/>
    <n v="28"/>
    <n v="3"/>
    <n v="91122"/>
    <x v="2"/>
    <s v="C500A0"/>
    <s v="UNITÉS DE MESURE &quot;A&quot;                    "/>
  </r>
  <r>
    <x v="2"/>
    <x v="2"/>
    <x v="14"/>
    <x v="177"/>
    <x v="177"/>
    <s v="Public"/>
    <x v="1"/>
    <n v="0"/>
    <n v="0"/>
    <n v="28"/>
    <n v="3"/>
    <n v="130272"/>
    <x v="2"/>
    <s v="C500A0"/>
    <s v="UNITÉS DE MESURE &quot;A&quot;                    "/>
  </r>
  <r>
    <x v="3"/>
    <x v="2"/>
    <x v="14"/>
    <x v="178"/>
    <x v="178"/>
    <s v="Privé"/>
    <x v="1"/>
    <n v="0"/>
    <n v="0"/>
    <n v="30"/>
    <n v="3"/>
    <n v="194"/>
    <x v="3"/>
    <s v="C500B0"/>
    <s v="UNITÉS DE MESURE &quot;B&quot;                    "/>
  </r>
  <r>
    <x v="2"/>
    <x v="2"/>
    <x v="14"/>
    <x v="178"/>
    <x v="178"/>
    <s v="Privé"/>
    <x v="1"/>
    <n v="0"/>
    <n v="0"/>
    <n v="28"/>
    <n v="3"/>
    <n v="190987"/>
    <x v="2"/>
    <s v="C500A0"/>
    <s v="UNITÉS DE MESURE &quot;A&quot;                    "/>
  </r>
  <r>
    <x v="3"/>
    <x v="2"/>
    <x v="14"/>
    <x v="179"/>
    <x v="179"/>
    <s v="Public"/>
    <x v="1"/>
    <n v="0"/>
    <n v="0"/>
    <n v="30"/>
    <n v="3"/>
    <n v="4554"/>
    <x v="3"/>
    <s v="C500B0"/>
    <s v="UNITÉS DE MESURE &quot;B&quot;                    "/>
  </r>
  <r>
    <x v="2"/>
    <x v="2"/>
    <x v="14"/>
    <x v="179"/>
    <x v="179"/>
    <s v="Public"/>
    <x v="1"/>
    <n v="0"/>
    <n v="0"/>
    <n v="28"/>
    <n v="3"/>
    <n v="1321609"/>
    <x v="2"/>
    <s v="C500A0"/>
    <s v="UNITÉS DE MESURE &quot;A&quot;                    "/>
  </r>
  <r>
    <x v="3"/>
    <x v="2"/>
    <x v="14"/>
    <x v="180"/>
    <x v="180"/>
    <s v="Public"/>
    <x v="1"/>
    <n v="0"/>
    <n v="0"/>
    <n v="30"/>
    <n v="3"/>
    <n v="3876"/>
    <x v="3"/>
    <s v="C500B0"/>
    <s v="UNITÉS DE MESURE &quot;B&quot;                    "/>
  </r>
  <r>
    <x v="2"/>
    <x v="2"/>
    <x v="14"/>
    <x v="180"/>
    <x v="180"/>
    <s v="Public"/>
    <x v="1"/>
    <n v="0"/>
    <n v="0"/>
    <n v="28"/>
    <n v="3"/>
    <n v="2070553"/>
    <x v="2"/>
    <s v="C500A0"/>
    <s v="UNITÉS DE MESURE &quot;A&quot;                    "/>
  </r>
  <r>
    <x v="3"/>
    <x v="2"/>
    <x v="14"/>
    <x v="181"/>
    <x v="181"/>
    <s v="Privé"/>
    <x v="1"/>
    <n v="0"/>
    <n v="0"/>
    <n v="30"/>
    <n v="3"/>
    <n v="103"/>
    <x v="3"/>
    <s v="C500B0"/>
    <s v="UNITÉS DE MESURE &quot;B&quot;                    "/>
  </r>
  <r>
    <x v="2"/>
    <x v="2"/>
    <x v="14"/>
    <x v="181"/>
    <x v="181"/>
    <s v="Privé"/>
    <x v="1"/>
    <n v="0"/>
    <n v="0"/>
    <n v="28"/>
    <n v="3"/>
    <n v="99809"/>
    <x v="2"/>
    <s v="C500A0"/>
    <s v="UNITÉS DE MESURE &quot;A&quot;                    "/>
  </r>
  <r>
    <x v="3"/>
    <x v="2"/>
    <x v="14"/>
    <x v="182"/>
    <x v="182"/>
    <s v="Privé"/>
    <x v="1"/>
    <n v="0"/>
    <n v="0"/>
    <n v="30"/>
    <n v="3"/>
    <n v="118"/>
    <x v="3"/>
    <s v="C500B0"/>
    <s v="UNITÉS DE MESURE &quot;B&quot;                    "/>
  </r>
  <r>
    <x v="2"/>
    <x v="2"/>
    <x v="14"/>
    <x v="182"/>
    <x v="182"/>
    <s v="Privé"/>
    <x v="1"/>
    <n v="0"/>
    <n v="0"/>
    <n v="28"/>
    <n v="3"/>
    <n v="126701"/>
    <x v="2"/>
    <s v="C500A0"/>
    <s v="UNITÉS DE MESURE &quot;A&quot;                    "/>
  </r>
  <r>
    <x v="3"/>
    <x v="2"/>
    <x v="14"/>
    <x v="183"/>
    <x v="183"/>
    <s v="Privé"/>
    <x v="1"/>
    <n v="0"/>
    <n v="0"/>
    <n v="30"/>
    <n v="3"/>
    <n v="87"/>
    <x v="3"/>
    <s v="C500B0"/>
    <s v="UNITÉS DE MESURE &quot;B&quot;                    "/>
  </r>
  <r>
    <x v="2"/>
    <x v="2"/>
    <x v="14"/>
    <x v="183"/>
    <x v="183"/>
    <s v="Privé"/>
    <x v="1"/>
    <n v="0"/>
    <n v="0"/>
    <n v="28"/>
    <n v="3"/>
    <n v="86173"/>
    <x v="2"/>
    <s v="C500A0"/>
    <s v="UNITÉS DE MESURE &quot;A&quot;                    "/>
  </r>
  <r>
    <x v="3"/>
    <x v="2"/>
    <x v="15"/>
    <x v="184"/>
    <x v="184"/>
    <s v="Public"/>
    <x v="1"/>
    <n v="0"/>
    <n v="0"/>
    <n v="30"/>
    <n v="3"/>
    <n v="85"/>
    <x v="3"/>
    <s v="C500B0"/>
    <s v="UNITÉS DE MESURE &quot;B&quot;                    "/>
  </r>
  <r>
    <x v="2"/>
    <x v="2"/>
    <x v="15"/>
    <x v="184"/>
    <x v="184"/>
    <s v="Public"/>
    <x v="1"/>
    <n v="0"/>
    <n v="0"/>
    <n v="28"/>
    <n v="3"/>
    <n v="160610"/>
    <x v="2"/>
    <s v="C500A0"/>
    <s v="UNITÉS DE MESURE &quot;A&quot;                    "/>
  </r>
  <r>
    <x v="3"/>
    <x v="2"/>
    <x v="15"/>
    <x v="185"/>
    <x v="185"/>
    <s v="Privé"/>
    <x v="1"/>
    <n v="0"/>
    <n v="0"/>
    <n v="30"/>
    <n v="3"/>
    <n v="210"/>
    <x v="3"/>
    <s v="C500B0"/>
    <s v="UNITÉS DE MESURE &quot;B&quot;                    "/>
  </r>
  <r>
    <x v="2"/>
    <x v="2"/>
    <x v="15"/>
    <x v="185"/>
    <x v="185"/>
    <s v="Privé"/>
    <x v="1"/>
    <n v="0"/>
    <n v="0"/>
    <n v="28"/>
    <n v="3"/>
    <n v="219589"/>
    <x v="2"/>
    <s v="C500A0"/>
    <s v="UNITÉS DE MESURE &quot;A&quot;                    "/>
  </r>
  <r>
    <x v="3"/>
    <x v="2"/>
    <x v="15"/>
    <x v="186"/>
    <x v="186"/>
    <s v="Public"/>
    <x v="1"/>
    <n v="0"/>
    <n v="0"/>
    <n v="30"/>
    <n v="3"/>
    <n v="530"/>
    <x v="3"/>
    <s v="C500B0"/>
    <s v="UNITÉS DE MESURE &quot;B&quot;                    "/>
  </r>
  <r>
    <x v="2"/>
    <x v="2"/>
    <x v="15"/>
    <x v="186"/>
    <x v="186"/>
    <s v="Public"/>
    <x v="1"/>
    <n v="0"/>
    <n v="0"/>
    <n v="28"/>
    <n v="3"/>
    <n v="529930"/>
    <x v="2"/>
    <s v="C500A0"/>
    <s v="UNITÉS DE MESURE &quot;A&quot;                    "/>
  </r>
  <r>
    <x v="3"/>
    <x v="2"/>
    <x v="15"/>
    <x v="187"/>
    <x v="187"/>
    <s v="Public"/>
    <x v="1"/>
    <n v="0"/>
    <n v="0"/>
    <n v="30"/>
    <n v="3"/>
    <n v="1649"/>
    <x v="3"/>
    <s v="C500B0"/>
    <s v="UNITÉS DE MESURE &quot;B&quot;                    "/>
  </r>
  <r>
    <x v="2"/>
    <x v="2"/>
    <x v="15"/>
    <x v="187"/>
    <x v="187"/>
    <s v="Public"/>
    <x v="1"/>
    <n v="0"/>
    <n v="0"/>
    <n v="28"/>
    <n v="3"/>
    <n v="439707"/>
    <x v="2"/>
    <s v="C500A0"/>
    <s v="UNITÉS DE MESURE &quot;A&quot;                    "/>
  </r>
  <r>
    <x v="3"/>
    <x v="2"/>
    <x v="15"/>
    <x v="188"/>
    <x v="188"/>
    <s v="Public"/>
    <x v="1"/>
    <n v="0"/>
    <n v="0"/>
    <n v="30"/>
    <n v="3"/>
    <n v="875"/>
    <x v="3"/>
    <s v="C500B0"/>
    <s v="UNITÉS DE MESURE &quot;B&quot;                    "/>
  </r>
  <r>
    <x v="2"/>
    <x v="2"/>
    <x v="15"/>
    <x v="188"/>
    <x v="188"/>
    <s v="Public"/>
    <x v="1"/>
    <n v="0"/>
    <n v="0"/>
    <n v="28"/>
    <n v="3"/>
    <n v="535400"/>
    <x v="2"/>
    <s v="C500A0"/>
    <s v="UNITÉS DE MESURE &quot;A&quot;                    "/>
  </r>
  <r>
    <x v="3"/>
    <x v="2"/>
    <x v="15"/>
    <x v="189"/>
    <x v="189"/>
    <s v="Public"/>
    <x v="1"/>
    <n v="0"/>
    <n v="0"/>
    <n v="30"/>
    <n v="3"/>
    <n v="1975"/>
    <x v="3"/>
    <s v="C500B0"/>
    <s v="UNITÉS DE MESURE &quot;B&quot;                    "/>
  </r>
  <r>
    <x v="2"/>
    <x v="2"/>
    <x v="15"/>
    <x v="189"/>
    <x v="189"/>
    <s v="Public"/>
    <x v="1"/>
    <n v="0"/>
    <n v="0"/>
    <n v="28"/>
    <n v="3"/>
    <n v="812423"/>
    <x v="2"/>
    <s v="C500A0"/>
    <s v="UNITÉS DE MESURE &quot;A&quot;                    "/>
  </r>
  <r>
    <x v="2"/>
    <x v="2"/>
    <x v="15"/>
    <x v="190"/>
    <x v="190"/>
    <s v="Public"/>
    <x v="1"/>
    <n v="0"/>
    <n v="0"/>
    <n v="28"/>
    <n v="3"/>
    <n v="748"/>
    <x v="5"/>
    <s v="C500A0"/>
    <s v="UNITÉS DE MESURE &quot;A&quot;                    "/>
  </r>
  <r>
    <x v="3"/>
    <x v="2"/>
    <x v="15"/>
    <x v="190"/>
    <x v="190"/>
    <s v="Public"/>
    <x v="1"/>
    <n v="0"/>
    <n v="0"/>
    <n v="30"/>
    <n v="3"/>
    <n v="183"/>
    <x v="5"/>
    <s v="C500B0"/>
    <s v="UNITÉS DE MESURE &quot;B&quot;                    "/>
  </r>
  <r>
    <x v="3"/>
    <x v="2"/>
    <x v="15"/>
    <x v="190"/>
    <x v="190"/>
    <s v="Public"/>
    <x v="1"/>
    <n v="0"/>
    <n v="0"/>
    <n v="30"/>
    <n v="3"/>
    <n v="2569"/>
    <x v="3"/>
    <s v="C500B0"/>
    <s v="UNITÉS DE MESURE &quot;B&quot;                    "/>
  </r>
  <r>
    <x v="2"/>
    <x v="2"/>
    <x v="15"/>
    <x v="190"/>
    <x v="190"/>
    <s v="Public"/>
    <x v="1"/>
    <n v="0"/>
    <n v="0"/>
    <n v="28"/>
    <n v="3"/>
    <n v="1174745"/>
    <x v="2"/>
    <s v="C500A0"/>
    <s v="UNITÉS DE MESURE &quot;A&quot;                    "/>
  </r>
  <r>
    <x v="2"/>
    <x v="2"/>
    <x v="15"/>
    <x v="191"/>
    <x v="191"/>
    <s v="Public"/>
    <x v="1"/>
    <n v="0"/>
    <n v="0"/>
    <n v="28"/>
    <n v="3"/>
    <n v="68609"/>
    <x v="2"/>
    <s v="C500A0"/>
    <s v="UNITÉS DE MESURE &quot;A&quot;                    "/>
  </r>
  <r>
    <x v="2"/>
    <x v="2"/>
    <x v="15"/>
    <x v="192"/>
    <x v="192"/>
    <s v="Privé"/>
    <x v="1"/>
    <n v="0"/>
    <n v="0"/>
    <n v="28"/>
    <n v="3"/>
    <n v="101612"/>
    <x v="6"/>
    <s v="C500A0"/>
    <s v="UNITÉS DE MESURE &quot;A&quot;                    "/>
  </r>
  <r>
    <x v="3"/>
    <x v="2"/>
    <x v="15"/>
    <x v="193"/>
    <x v="193"/>
    <s v="Public"/>
    <x v="1"/>
    <n v="0"/>
    <n v="0"/>
    <n v="30"/>
    <n v="3"/>
    <n v="880"/>
    <x v="3"/>
    <s v="C500B0"/>
    <s v="UNITÉS DE MESURE &quot;B&quot;                    "/>
  </r>
  <r>
    <x v="2"/>
    <x v="2"/>
    <x v="15"/>
    <x v="193"/>
    <x v="193"/>
    <s v="Public"/>
    <x v="1"/>
    <n v="0"/>
    <n v="0"/>
    <n v="28"/>
    <n v="3"/>
    <n v="310588"/>
    <x v="2"/>
    <s v="C500A0"/>
    <s v="UNITÉS DE MESURE &quot;A&quot;                    "/>
  </r>
  <r>
    <x v="2"/>
    <x v="2"/>
    <x v="15"/>
    <x v="194"/>
    <x v="194"/>
    <s v="Public"/>
    <x v="1"/>
    <n v="0"/>
    <n v="0"/>
    <n v="28"/>
    <n v="3"/>
    <n v="194833"/>
    <x v="2"/>
    <s v="C500A0"/>
    <s v="UNITÉS DE MESURE &quot;A&quot;                    "/>
  </r>
  <r>
    <x v="3"/>
    <x v="2"/>
    <x v="15"/>
    <x v="196"/>
    <x v="196"/>
    <s v="Privé"/>
    <x v="1"/>
    <n v="0"/>
    <n v="0"/>
    <n v="30"/>
    <n v="3"/>
    <n v="121"/>
    <x v="3"/>
    <s v="C500B0"/>
    <s v="UNITÉS DE MESURE &quot;B&quot;                    "/>
  </r>
  <r>
    <x v="2"/>
    <x v="2"/>
    <x v="15"/>
    <x v="196"/>
    <x v="196"/>
    <s v="Privé"/>
    <x v="1"/>
    <n v="0"/>
    <n v="0"/>
    <n v="28"/>
    <n v="3"/>
    <n v="98333"/>
    <x v="2"/>
    <s v="C500A0"/>
    <s v="UNITÉS DE MESURE &quot;A&quot;                    "/>
  </r>
  <r>
    <x v="2"/>
    <x v="2"/>
    <x v="16"/>
    <x v="197"/>
    <x v="197"/>
    <s v="Public"/>
    <x v="1"/>
    <n v="0"/>
    <n v="0"/>
    <n v="28"/>
    <n v="3"/>
    <n v="599123"/>
    <x v="2"/>
    <s v="C500A0"/>
    <s v="UNITÉS DE MESURE &quot;A&quot;                    "/>
  </r>
  <r>
    <x v="2"/>
    <x v="2"/>
    <x v="16"/>
    <x v="291"/>
    <x v="291"/>
    <s v="Public"/>
    <x v="1"/>
    <n v="0"/>
    <n v="0"/>
    <n v="28"/>
    <n v="3"/>
    <n v="29188"/>
    <x v="6"/>
    <s v="C500A0"/>
    <s v="UNITÉS DE MESURE &quot;A&quot;                    "/>
  </r>
  <r>
    <x v="3"/>
    <x v="2"/>
    <x v="16"/>
    <x v="198"/>
    <x v="198"/>
    <s v="Public"/>
    <x v="1"/>
    <n v="0"/>
    <n v="0"/>
    <n v="30"/>
    <n v="3"/>
    <n v="4317"/>
    <x v="3"/>
    <s v="C500B0"/>
    <s v="UNITÉS DE MESURE &quot;B&quot;                    "/>
  </r>
  <r>
    <x v="2"/>
    <x v="2"/>
    <x v="16"/>
    <x v="198"/>
    <x v="198"/>
    <s v="Public"/>
    <x v="1"/>
    <n v="0"/>
    <n v="0"/>
    <n v="28"/>
    <n v="3"/>
    <n v="1879922"/>
    <x v="2"/>
    <s v="C500A0"/>
    <s v="UNITÉS DE MESURE &quot;A&quot;                    "/>
  </r>
  <r>
    <x v="3"/>
    <x v="2"/>
    <x v="16"/>
    <x v="199"/>
    <x v="199"/>
    <s v="Public"/>
    <x v="1"/>
    <n v="0"/>
    <n v="0"/>
    <n v="30"/>
    <n v="3"/>
    <n v="2636"/>
    <x v="3"/>
    <s v="C500B0"/>
    <s v="UNITÉS DE MESURE &quot;B&quot;                    "/>
  </r>
  <r>
    <x v="2"/>
    <x v="2"/>
    <x v="16"/>
    <x v="199"/>
    <x v="199"/>
    <s v="Public"/>
    <x v="1"/>
    <n v="0"/>
    <n v="0"/>
    <n v="28"/>
    <n v="3"/>
    <n v="1522170"/>
    <x v="2"/>
    <s v="C500A0"/>
    <s v="UNITÉS DE MESURE &quot;A&quot;                    "/>
  </r>
  <r>
    <x v="3"/>
    <x v="2"/>
    <x v="16"/>
    <x v="200"/>
    <x v="200"/>
    <s v="Public"/>
    <x v="1"/>
    <n v="0"/>
    <n v="0"/>
    <n v="30"/>
    <n v="3"/>
    <n v="167"/>
    <x v="3"/>
    <s v="C500B0"/>
    <s v="UNITÉS DE MESURE &quot;B&quot;                    "/>
  </r>
  <r>
    <x v="2"/>
    <x v="2"/>
    <x v="16"/>
    <x v="200"/>
    <x v="200"/>
    <s v="Public"/>
    <x v="1"/>
    <n v="0"/>
    <n v="0"/>
    <n v="28"/>
    <n v="3"/>
    <n v="368270"/>
    <x v="2"/>
    <s v="C500A0"/>
    <s v="UNITÉS DE MESURE &quot;A&quot;                    "/>
  </r>
  <r>
    <x v="3"/>
    <x v="2"/>
    <x v="16"/>
    <x v="201"/>
    <x v="201"/>
    <s v="Public"/>
    <x v="1"/>
    <n v="0"/>
    <n v="0"/>
    <n v="30"/>
    <n v="3"/>
    <n v="1567"/>
    <x v="3"/>
    <s v="C500B0"/>
    <s v="UNITÉS DE MESURE &quot;B&quot;                    "/>
  </r>
  <r>
    <x v="2"/>
    <x v="2"/>
    <x v="16"/>
    <x v="201"/>
    <x v="201"/>
    <s v="Public"/>
    <x v="1"/>
    <n v="0"/>
    <n v="0"/>
    <n v="28"/>
    <n v="3"/>
    <n v="756503"/>
    <x v="2"/>
    <s v="C500A0"/>
    <s v="UNITÉS DE MESURE &quot;A&quot;                    "/>
  </r>
  <r>
    <x v="3"/>
    <x v="2"/>
    <x v="16"/>
    <x v="202"/>
    <x v="202"/>
    <s v="Public"/>
    <x v="1"/>
    <n v="0"/>
    <n v="0"/>
    <n v="30"/>
    <n v="3"/>
    <n v="2358"/>
    <x v="3"/>
    <s v="C500B0"/>
    <s v="UNITÉS DE MESURE &quot;B&quot;                    "/>
  </r>
  <r>
    <x v="2"/>
    <x v="2"/>
    <x v="16"/>
    <x v="202"/>
    <x v="202"/>
    <s v="Public"/>
    <x v="1"/>
    <n v="0"/>
    <n v="0"/>
    <n v="28"/>
    <n v="3"/>
    <n v="815424"/>
    <x v="2"/>
    <s v="C500A0"/>
    <s v="UNITÉS DE MESURE &quot;A&quot;                    "/>
  </r>
  <r>
    <x v="3"/>
    <x v="2"/>
    <x v="16"/>
    <x v="203"/>
    <x v="203"/>
    <s v="Public"/>
    <x v="1"/>
    <n v="0"/>
    <n v="0"/>
    <n v="30"/>
    <n v="3"/>
    <n v="3099"/>
    <x v="3"/>
    <s v="C500B0"/>
    <s v="UNITÉS DE MESURE &quot;B&quot;                    "/>
  </r>
  <r>
    <x v="2"/>
    <x v="2"/>
    <x v="16"/>
    <x v="203"/>
    <x v="203"/>
    <s v="Public"/>
    <x v="1"/>
    <n v="0"/>
    <n v="0"/>
    <n v="28"/>
    <n v="3"/>
    <n v="1102061"/>
    <x v="2"/>
    <s v="C500A0"/>
    <s v="UNITÉS DE MESURE &quot;A&quot;                    "/>
  </r>
  <r>
    <x v="3"/>
    <x v="2"/>
    <x v="16"/>
    <x v="204"/>
    <x v="204"/>
    <s v="Public"/>
    <x v="1"/>
    <n v="0"/>
    <n v="0"/>
    <n v="30"/>
    <n v="3"/>
    <n v="726"/>
    <x v="3"/>
    <s v="C500B0"/>
    <s v="UNITÉS DE MESURE &quot;B&quot;                    "/>
  </r>
  <r>
    <x v="2"/>
    <x v="2"/>
    <x v="16"/>
    <x v="204"/>
    <x v="204"/>
    <s v="Public"/>
    <x v="1"/>
    <n v="0"/>
    <n v="0"/>
    <n v="28"/>
    <n v="3"/>
    <n v="554884"/>
    <x v="2"/>
    <s v="C500A0"/>
    <s v="UNITÉS DE MESURE &quot;A&quot;                    "/>
  </r>
  <r>
    <x v="3"/>
    <x v="2"/>
    <x v="16"/>
    <x v="205"/>
    <x v="205"/>
    <s v="Public"/>
    <x v="1"/>
    <n v="0"/>
    <n v="0"/>
    <n v="30"/>
    <n v="3"/>
    <n v="5157"/>
    <x v="3"/>
    <s v="C500B0"/>
    <s v="UNITÉS DE MESURE &quot;B&quot;                    "/>
  </r>
  <r>
    <x v="2"/>
    <x v="2"/>
    <x v="16"/>
    <x v="205"/>
    <x v="205"/>
    <s v="Public"/>
    <x v="1"/>
    <n v="0"/>
    <n v="0"/>
    <n v="28"/>
    <n v="3"/>
    <n v="1896799"/>
    <x v="2"/>
    <s v="C500A0"/>
    <s v="UNITÉS DE MESURE &quot;A&quot;                    "/>
  </r>
  <r>
    <x v="3"/>
    <x v="2"/>
    <x v="16"/>
    <x v="206"/>
    <x v="206"/>
    <s v="Public"/>
    <x v="1"/>
    <n v="0"/>
    <n v="0"/>
    <n v="30"/>
    <n v="3"/>
    <n v="325"/>
    <x v="3"/>
    <s v="C500B0"/>
    <s v="UNITÉS DE MESURE &quot;B&quot;                    "/>
  </r>
  <r>
    <x v="2"/>
    <x v="2"/>
    <x v="16"/>
    <x v="206"/>
    <x v="206"/>
    <s v="Public"/>
    <x v="1"/>
    <n v="0"/>
    <n v="0"/>
    <n v="28"/>
    <n v="3"/>
    <n v="496231"/>
    <x v="2"/>
    <s v="C500A0"/>
    <s v="UNITÉS DE MESURE &quot;A&quot;                    "/>
  </r>
  <r>
    <x v="2"/>
    <x v="2"/>
    <x v="16"/>
    <x v="207"/>
    <x v="207"/>
    <s v="Public"/>
    <x v="1"/>
    <n v="0"/>
    <n v="0"/>
    <n v="28"/>
    <n v="3"/>
    <n v="22622"/>
    <x v="2"/>
    <s v="C500A0"/>
    <s v="UNITÉS DE MESURE &quot;A&quot;                    "/>
  </r>
  <r>
    <x v="3"/>
    <x v="2"/>
    <x v="16"/>
    <x v="208"/>
    <x v="208"/>
    <s v="Public"/>
    <x v="1"/>
    <n v="0"/>
    <n v="0"/>
    <n v="30"/>
    <n v="3"/>
    <n v="394"/>
    <x v="3"/>
    <s v="C500B0"/>
    <s v="UNITÉS DE MESURE &quot;B&quot;                    "/>
  </r>
  <r>
    <x v="2"/>
    <x v="2"/>
    <x v="16"/>
    <x v="208"/>
    <x v="208"/>
    <s v="Public"/>
    <x v="1"/>
    <n v="0"/>
    <n v="0"/>
    <n v="28"/>
    <n v="3"/>
    <n v="232756"/>
    <x v="2"/>
    <s v="C500A0"/>
    <s v="UNITÉS DE MESURE &quot;A&quot;                    "/>
  </r>
  <r>
    <x v="3"/>
    <x v="2"/>
    <x v="16"/>
    <x v="209"/>
    <x v="209"/>
    <s v="Public"/>
    <x v="1"/>
    <n v="0"/>
    <n v="0"/>
    <n v="30"/>
    <n v="3"/>
    <n v="2001"/>
    <x v="3"/>
    <s v="C500B0"/>
    <s v="UNITÉS DE MESURE &quot;B&quot;                    "/>
  </r>
  <r>
    <x v="2"/>
    <x v="2"/>
    <x v="16"/>
    <x v="209"/>
    <x v="209"/>
    <s v="Public"/>
    <x v="1"/>
    <n v="0"/>
    <n v="0"/>
    <n v="28"/>
    <n v="3"/>
    <n v="805098"/>
    <x v="2"/>
    <s v="C500A0"/>
    <s v="UNITÉS DE MESURE &quot;A&quot;                    "/>
  </r>
  <r>
    <x v="2"/>
    <x v="2"/>
    <x v="16"/>
    <x v="210"/>
    <x v="210"/>
    <s v="Public"/>
    <x v="1"/>
    <n v="0"/>
    <n v="0"/>
    <n v="28"/>
    <n v="3"/>
    <n v="1523"/>
    <x v="5"/>
    <s v="C500A0"/>
    <s v="UNITÉS DE MESURE &quot;A&quot;                    "/>
  </r>
  <r>
    <x v="3"/>
    <x v="2"/>
    <x v="16"/>
    <x v="210"/>
    <x v="210"/>
    <s v="Public"/>
    <x v="1"/>
    <n v="0"/>
    <n v="0"/>
    <n v="30"/>
    <n v="3"/>
    <n v="36"/>
    <x v="5"/>
    <s v="C500B0"/>
    <s v="UNITÉS DE MESURE &quot;B&quot;                    "/>
  </r>
  <r>
    <x v="3"/>
    <x v="2"/>
    <x v="16"/>
    <x v="210"/>
    <x v="210"/>
    <s v="Public"/>
    <x v="1"/>
    <n v="0"/>
    <n v="0"/>
    <n v="30"/>
    <n v="3"/>
    <n v="4422"/>
    <x v="3"/>
    <s v="C500B0"/>
    <s v="UNITÉS DE MESURE &quot;B&quot;                    "/>
  </r>
  <r>
    <x v="2"/>
    <x v="2"/>
    <x v="16"/>
    <x v="210"/>
    <x v="210"/>
    <s v="Public"/>
    <x v="1"/>
    <n v="0"/>
    <n v="0"/>
    <n v="28"/>
    <n v="3"/>
    <n v="1084677"/>
    <x v="2"/>
    <s v="C500A0"/>
    <s v="UNITÉS DE MESURE &quot;A&quot;                    "/>
  </r>
  <r>
    <x v="3"/>
    <x v="2"/>
    <x v="16"/>
    <x v="211"/>
    <x v="211"/>
    <s v="Privé"/>
    <x v="1"/>
    <n v="0"/>
    <n v="0"/>
    <n v="30"/>
    <n v="3"/>
    <n v="32"/>
    <x v="3"/>
    <s v="C500B0"/>
    <s v="UNITÉS DE MESURE &quot;B&quot;                    "/>
  </r>
  <r>
    <x v="2"/>
    <x v="2"/>
    <x v="16"/>
    <x v="211"/>
    <x v="211"/>
    <s v="Privé"/>
    <x v="1"/>
    <n v="0"/>
    <n v="0"/>
    <n v="28"/>
    <n v="3"/>
    <n v="40943"/>
    <x v="2"/>
    <s v="C500A0"/>
    <s v="UNITÉS DE MESURE &quot;A&quot;                    "/>
  </r>
  <r>
    <x v="3"/>
    <x v="2"/>
    <x v="16"/>
    <x v="213"/>
    <x v="213"/>
    <s v="Privé"/>
    <x v="1"/>
    <n v="0"/>
    <n v="0"/>
    <n v="30"/>
    <n v="3"/>
    <n v="188"/>
    <x v="3"/>
    <s v="C500B0"/>
    <s v="UNITÉS DE MESURE &quot;B&quot;                    "/>
  </r>
  <r>
    <x v="2"/>
    <x v="2"/>
    <x v="16"/>
    <x v="213"/>
    <x v="213"/>
    <s v="Privé"/>
    <x v="1"/>
    <n v="0"/>
    <n v="0"/>
    <n v="28"/>
    <n v="3"/>
    <n v="345710"/>
    <x v="2"/>
    <s v="C500A0"/>
    <s v="UNITÉS DE MESURE &quot;A&quot;                    "/>
  </r>
  <r>
    <x v="3"/>
    <x v="2"/>
    <x v="16"/>
    <x v="214"/>
    <x v="214"/>
    <s v="Privé"/>
    <x v="1"/>
    <n v="0"/>
    <n v="0"/>
    <n v="30"/>
    <n v="3"/>
    <n v="70"/>
    <x v="3"/>
    <s v="C500B0"/>
    <s v="UNITÉS DE MESURE &quot;B&quot;                    "/>
  </r>
  <r>
    <x v="2"/>
    <x v="2"/>
    <x v="16"/>
    <x v="214"/>
    <x v="214"/>
    <s v="Privé"/>
    <x v="1"/>
    <n v="0"/>
    <n v="0"/>
    <n v="28"/>
    <n v="3"/>
    <n v="75915"/>
    <x v="2"/>
    <s v="C500A0"/>
    <s v="UNITÉS DE MESURE &quot;A&quot;                    "/>
  </r>
  <r>
    <x v="3"/>
    <x v="2"/>
    <x v="16"/>
    <x v="215"/>
    <x v="215"/>
    <s v="Privé"/>
    <x v="1"/>
    <n v="0"/>
    <n v="0"/>
    <n v="30"/>
    <n v="3"/>
    <n v="92"/>
    <x v="3"/>
    <s v="C500B0"/>
    <s v="UNITÉS DE MESURE &quot;B&quot;                    "/>
  </r>
  <r>
    <x v="2"/>
    <x v="2"/>
    <x v="16"/>
    <x v="215"/>
    <x v="215"/>
    <s v="Privé"/>
    <x v="1"/>
    <n v="0"/>
    <n v="0"/>
    <n v="28"/>
    <n v="3"/>
    <n v="85540"/>
    <x v="2"/>
    <s v="C500A0"/>
    <s v="UNITÉS DE MESURE &quot;A&quot;                    "/>
  </r>
  <r>
    <x v="3"/>
    <x v="2"/>
    <x v="16"/>
    <x v="216"/>
    <x v="216"/>
    <s v="Privé"/>
    <x v="1"/>
    <n v="0"/>
    <n v="0"/>
    <n v="30"/>
    <n v="3"/>
    <n v="73"/>
    <x v="3"/>
    <s v="C500B0"/>
    <s v="UNITÉS DE MESURE &quot;B&quot;                    "/>
  </r>
  <r>
    <x v="2"/>
    <x v="2"/>
    <x v="16"/>
    <x v="216"/>
    <x v="216"/>
    <s v="Privé"/>
    <x v="1"/>
    <n v="0"/>
    <n v="0"/>
    <n v="28"/>
    <n v="3"/>
    <n v="108789"/>
    <x v="2"/>
    <s v="C500A0"/>
    <s v="UNITÉS DE MESURE &quot;A&quot;                    "/>
  </r>
  <r>
    <x v="3"/>
    <x v="2"/>
    <x v="16"/>
    <x v="217"/>
    <x v="217"/>
    <s v="Privé"/>
    <x v="1"/>
    <n v="0"/>
    <n v="0"/>
    <n v="30"/>
    <n v="3"/>
    <n v="70"/>
    <x v="3"/>
    <s v="C500B0"/>
    <s v="UNITÉS DE MESURE &quot;B&quot;                    "/>
  </r>
  <r>
    <x v="2"/>
    <x v="2"/>
    <x v="16"/>
    <x v="217"/>
    <x v="217"/>
    <s v="Privé"/>
    <x v="1"/>
    <n v="0"/>
    <n v="0"/>
    <n v="28"/>
    <n v="3"/>
    <n v="173829"/>
    <x v="2"/>
    <s v="C500A0"/>
    <s v="UNITÉS DE MESURE &quot;A&quot;                    "/>
  </r>
  <r>
    <x v="3"/>
    <x v="2"/>
    <x v="16"/>
    <x v="218"/>
    <x v="218"/>
    <s v="Privé"/>
    <x v="1"/>
    <n v="0"/>
    <n v="0"/>
    <n v="30"/>
    <n v="3"/>
    <n v="119"/>
    <x v="3"/>
    <s v="C500B0"/>
    <s v="UNITÉS DE MESURE &quot;B&quot;                    "/>
  </r>
  <r>
    <x v="2"/>
    <x v="2"/>
    <x v="16"/>
    <x v="218"/>
    <x v="218"/>
    <s v="Privé"/>
    <x v="1"/>
    <n v="0"/>
    <n v="0"/>
    <n v="28"/>
    <n v="3"/>
    <n v="117043"/>
    <x v="2"/>
    <s v="C500A0"/>
    <s v="UNITÉS DE MESURE &quot;A&quot;                    "/>
  </r>
  <r>
    <x v="2"/>
    <x v="2"/>
    <x v="16"/>
    <x v="269"/>
    <x v="269"/>
    <s v="Privé"/>
    <x v="1"/>
    <n v="0"/>
    <n v="0"/>
    <n v="28"/>
    <n v="3"/>
    <n v="66338"/>
    <x v="2"/>
    <s v="C500A0"/>
    <s v="UNITÉS DE MESURE &quot;A&quot;                    "/>
  </r>
  <r>
    <x v="3"/>
    <x v="2"/>
    <x v="16"/>
    <x v="219"/>
    <x v="219"/>
    <s v="Privé"/>
    <x v="1"/>
    <n v="0"/>
    <n v="0"/>
    <n v="30"/>
    <n v="3"/>
    <n v="130"/>
    <x v="3"/>
    <s v="C500B0"/>
    <s v="UNITÉS DE MESURE &quot;B&quot;                    "/>
  </r>
  <r>
    <x v="2"/>
    <x v="2"/>
    <x v="16"/>
    <x v="219"/>
    <x v="219"/>
    <s v="Privé"/>
    <x v="1"/>
    <n v="0"/>
    <n v="0"/>
    <n v="28"/>
    <n v="3"/>
    <n v="138495"/>
    <x v="2"/>
    <s v="C500A0"/>
    <s v="UNITÉS DE MESURE &quot;A&quot;                    "/>
  </r>
  <r>
    <x v="2"/>
    <x v="2"/>
    <x v="17"/>
    <x v="220"/>
    <x v="220"/>
    <s v="Public"/>
    <x v="1"/>
    <n v="0"/>
    <n v="0"/>
    <n v="28"/>
    <n v="3"/>
    <n v="192823"/>
    <x v="2"/>
    <s v="C500A0"/>
    <s v="UNITÉS DE MESURE &quot;A&quot;                    "/>
  </r>
  <r>
    <x v="2"/>
    <x v="2"/>
    <x v="17"/>
    <x v="221"/>
    <x v="221"/>
    <s v="Public"/>
    <x v="1"/>
    <n v="0"/>
    <n v="0"/>
    <n v="28"/>
    <n v="3"/>
    <n v="71814"/>
    <x v="2"/>
    <s v="C500A0"/>
    <s v="UNITÉS DE MESURE &quot;A&quot;                    "/>
  </r>
  <r>
    <x v="2"/>
    <x v="3"/>
    <x v="0"/>
    <x v="0"/>
    <x v="0"/>
    <s v="Public"/>
    <x v="1"/>
    <n v="0"/>
    <n v="0"/>
    <n v="28"/>
    <n v="3"/>
    <n v="123185"/>
    <x v="2"/>
    <s v="C500A0"/>
    <s v="UNITÉS DE MESURE &quot;A&quot;"/>
  </r>
  <r>
    <x v="2"/>
    <x v="3"/>
    <x v="0"/>
    <x v="2"/>
    <x v="2"/>
    <s v="Public"/>
    <x v="1"/>
    <n v="0"/>
    <n v="0"/>
    <n v="28"/>
    <n v="3"/>
    <n v="78444"/>
    <x v="2"/>
    <s v="C500A0"/>
    <s v="UNITÉS DE MESURE &quot;A&quot;"/>
  </r>
  <r>
    <x v="3"/>
    <x v="3"/>
    <x v="0"/>
    <x v="3"/>
    <x v="3"/>
    <s v="Public"/>
    <x v="1"/>
    <n v="0"/>
    <n v="0"/>
    <n v="30"/>
    <n v="3"/>
    <n v="1108"/>
    <x v="3"/>
    <s v="C500B0"/>
    <s v="UNITÉS DE MESURE &quot;B&quot;"/>
  </r>
  <r>
    <x v="2"/>
    <x v="3"/>
    <x v="0"/>
    <x v="3"/>
    <x v="3"/>
    <s v="Public"/>
    <x v="1"/>
    <n v="0"/>
    <n v="0"/>
    <n v="28"/>
    <n v="3"/>
    <n v="347592"/>
    <x v="2"/>
    <s v="C500A0"/>
    <s v="UNITÉS DE MESURE &quot;A&quot;"/>
  </r>
  <r>
    <x v="3"/>
    <x v="3"/>
    <x v="0"/>
    <x v="226"/>
    <x v="226"/>
    <s v="Public"/>
    <x v="1"/>
    <n v="0"/>
    <n v="0"/>
    <n v="30"/>
    <n v="3"/>
    <n v="178"/>
    <x v="3"/>
    <s v="C500B0"/>
    <s v="UNITÉS DE MESURE &quot;B&quot;"/>
  </r>
  <r>
    <x v="2"/>
    <x v="3"/>
    <x v="0"/>
    <x v="226"/>
    <x v="226"/>
    <s v="Public"/>
    <x v="1"/>
    <n v="0"/>
    <n v="0"/>
    <n v="28"/>
    <n v="3"/>
    <n v="147435"/>
    <x v="2"/>
    <s v="C500A0"/>
    <s v="UNITÉS DE MESURE &quot;A&quot;"/>
  </r>
  <r>
    <x v="2"/>
    <x v="3"/>
    <x v="1"/>
    <x v="5"/>
    <x v="5"/>
    <s v="Public"/>
    <x v="1"/>
    <n v="0"/>
    <n v="0"/>
    <n v="28"/>
    <n v="3"/>
    <n v="100453"/>
    <x v="2"/>
    <s v="C500A0"/>
    <s v="UNITÉS DE MESURE &quot;A&quot;"/>
  </r>
  <r>
    <x v="2"/>
    <x v="3"/>
    <x v="1"/>
    <x v="6"/>
    <x v="6"/>
    <s v="Public"/>
    <x v="1"/>
    <n v="0"/>
    <n v="0"/>
    <n v="28"/>
    <n v="3"/>
    <n v="85050"/>
    <x v="2"/>
    <s v="C500A0"/>
    <s v="UNITÉS DE MESURE &quot;A&quot;"/>
  </r>
  <r>
    <x v="3"/>
    <x v="3"/>
    <x v="1"/>
    <x v="7"/>
    <x v="7"/>
    <s v="Public"/>
    <x v="1"/>
    <n v="0"/>
    <n v="0"/>
    <n v="30"/>
    <n v="3"/>
    <n v="331"/>
    <x v="3"/>
    <s v="C500B0"/>
    <s v="UNITÉS DE MESURE &quot;B&quot;"/>
  </r>
  <r>
    <x v="2"/>
    <x v="3"/>
    <x v="1"/>
    <x v="7"/>
    <x v="7"/>
    <s v="Public"/>
    <x v="1"/>
    <n v="0"/>
    <n v="0"/>
    <n v="28"/>
    <n v="3"/>
    <n v="246923"/>
    <x v="2"/>
    <s v="C500A0"/>
    <s v="UNITÉS DE MESURE &quot;A&quot;"/>
  </r>
  <r>
    <x v="2"/>
    <x v="3"/>
    <x v="1"/>
    <x v="8"/>
    <x v="8"/>
    <s v="Public"/>
    <x v="1"/>
    <n v="0"/>
    <n v="0"/>
    <n v="28"/>
    <n v="3"/>
    <n v="25928"/>
    <x v="4"/>
    <s v="C500A0"/>
    <s v="UNITÉS DE MESURE &quot;A&quot;"/>
  </r>
  <r>
    <x v="3"/>
    <x v="3"/>
    <x v="1"/>
    <x v="8"/>
    <x v="8"/>
    <s v="Public"/>
    <x v="1"/>
    <n v="0"/>
    <n v="0"/>
    <n v="30"/>
    <n v="3"/>
    <n v="237"/>
    <x v="3"/>
    <s v="C500B0"/>
    <s v="UNITÉS DE MESURE &quot;B&quot;"/>
  </r>
  <r>
    <x v="2"/>
    <x v="3"/>
    <x v="1"/>
    <x v="8"/>
    <x v="8"/>
    <s v="Public"/>
    <x v="1"/>
    <n v="0"/>
    <n v="0"/>
    <n v="28"/>
    <n v="3"/>
    <n v="220433"/>
    <x v="2"/>
    <s v="C500A0"/>
    <s v="UNITÉS DE MESURE &quot;A&quot;"/>
  </r>
  <r>
    <x v="3"/>
    <x v="3"/>
    <x v="1"/>
    <x v="9"/>
    <x v="9"/>
    <s v="Public"/>
    <x v="1"/>
    <n v="0"/>
    <n v="0"/>
    <n v="30"/>
    <n v="3"/>
    <n v="82"/>
    <x v="3"/>
    <s v="C500B0"/>
    <s v="UNITÉS DE MESURE &quot;B&quot;"/>
  </r>
  <r>
    <x v="2"/>
    <x v="3"/>
    <x v="1"/>
    <x v="9"/>
    <x v="9"/>
    <s v="Public"/>
    <x v="1"/>
    <n v="0"/>
    <n v="0"/>
    <n v="28"/>
    <n v="3"/>
    <n v="190008"/>
    <x v="2"/>
    <s v="C500A0"/>
    <s v="UNITÉS DE MESURE &quot;A&quot;"/>
  </r>
  <r>
    <x v="3"/>
    <x v="3"/>
    <x v="1"/>
    <x v="10"/>
    <x v="10"/>
    <s v="Public"/>
    <x v="1"/>
    <n v="0"/>
    <n v="0"/>
    <n v="30"/>
    <n v="3"/>
    <n v="441"/>
    <x v="3"/>
    <s v="C500B0"/>
    <s v="UNITÉS DE MESURE &quot;B&quot;"/>
  </r>
  <r>
    <x v="2"/>
    <x v="3"/>
    <x v="1"/>
    <x v="10"/>
    <x v="10"/>
    <s v="Public"/>
    <x v="1"/>
    <n v="0"/>
    <n v="0"/>
    <n v="28"/>
    <n v="3"/>
    <n v="173547"/>
    <x v="2"/>
    <s v="C500A0"/>
    <s v="UNITÉS DE MESURE &quot;A&quot;"/>
  </r>
  <r>
    <x v="3"/>
    <x v="3"/>
    <x v="1"/>
    <x v="11"/>
    <x v="11"/>
    <s v="Public"/>
    <x v="1"/>
    <n v="0"/>
    <n v="0"/>
    <n v="30"/>
    <n v="3"/>
    <n v="274"/>
    <x v="3"/>
    <s v="C500B0"/>
    <s v="UNITÉS DE MESURE &quot;B&quot;"/>
  </r>
  <r>
    <x v="2"/>
    <x v="3"/>
    <x v="1"/>
    <x v="11"/>
    <x v="11"/>
    <s v="Public"/>
    <x v="1"/>
    <n v="0"/>
    <n v="0"/>
    <n v="28"/>
    <n v="3"/>
    <n v="208111"/>
    <x v="2"/>
    <s v="C500A0"/>
    <s v="UNITÉS DE MESURE &quot;A&quot;"/>
  </r>
  <r>
    <x v="2"/>
    <x v="3"/>
    <x v="1"/>
    <x v="12"/>
    <x v="12"/>
    <s v="Public"/>
    <x v="1"/>
    <n v="0"/>
    <n v="0"/>
    <n v="28"/>
    <n v="3"/>
    <n v="1509"/>
    <x v="5"/>
    <s v="C500A0"/>
    <s v="UNITÉS DE MESURE &quot;A&quot;"/>
  </r>
  <r>
    <x v="3"/>
    <x v="3"/>
    <x v="1"/>
    <x v="12"/>
    <x v="12"/>
    <s v="Public"/>
    <x v="1"/>
    <n v="0"/>
    <n v="0"/>
    <n v="30"/>
    <n v="3"/>
    <n v="198"/>
    <x v="5"/>
    <s v="C500B0"/>
    <s v="UNITÉS DE MESURE &quot;B&quot;"/>
  </r>
  <r>
    <x v="2"/>
    <x v="3"/>
    <x v="1"/>
    <x v="12"/>
    <x v="12"/>
    <s v="Public"/>
    <x v="1"/>
    <n v="0"/>
    <n v="0"/>
    <n v="28"/>
    <n v="3"/>
    <n v="1509"/>
    <x v="7"/>
    <s v="C500A0"/>
    <s v="UNITÉS DE MESURE &quot;A&quot;"/>
  </r>
  <r>
    <x v="3"/>
    <x v="3"/>
    <x v="1"/>
    <x v="12"/>
    <x v="12"/>
    <s v="Public"/>
    <x v="1"/>
    <n v="0"/>
    <n v="0"/>
    <n v="30"/>
    <n v="3"/>
    <n v="198"/>
    <x v="7"/>
    <s v="C500B0"/>
    <s v="UNITÉS DE MESURE &quot;B&quot;"/>
  </r>
  <r>
    <x v="3"/>
    <x v="3"/>
    <x v="1"/>
    <x v="12"/>
    <x v="12"/>
    <s v="Public"/>
    <x v="1"/>
    <n v="0"/>
    <n v="0"/>
    <n v="30"/>
    <n v="3"/>
    <n v="2112"/>
    <x v="3"/>
    <s v="C500B0"/>
    <s v="UNITÉS DE MESURE &quot;B&quot;"/>
  </r>
  <r>
    <x v="2"/>
    <x v="3"/>
    <x v="1"/>
    <x v="12"/>
    <x v="12"/>
    <s v="Public"/>
    <x v="1"/>
    <n v="0"/>
    <n v="0"/>
    <n v="28"/>
    <n v="3"/>
    <n v="675788"/>
    <x v="2"/>
    <s v="C500A0"/>
    <s v="UNITÉS DE MESURE &quot;A&quot;"/>
  </r>
  <r>
    <x v="2"/>
    <x v="3"/>
    <x v="1"/>
    <x v="13"/>
    <x v="13"/>
    <s v="Public"/>
    <x v="1"/>
    <n v="0"/>
    <n v="0"/>
    <n v="28"/>
    <n v="3"/>
    <n v="436803"/>
    <x v="2"/>
    <s v="C500A0"/>
    <s v="UNITÉS DE MESURE &quot;A&quot;"/>
  </r>
  <r>
    <x v="2"/>
    <x v="3"/>
    <x v="2"/>
    <x v="14"/>
    <x v="14"/>
    <s v="Public"/>
    <x v="1"/>
    <n v="0"/>
    <n v="0"/>
    <n v="28"/>
    <n v="3"/>
    <n v="145453"/>
    <x v="2"/>
    <s v="C500A0"/>
    <s v="UNITÉS DE MESURE &quot;A&quot;"/>
  </r>
  <r>
    <x v="3"/>
    <x v="3"/>
    <x v="2"/>
    <x v="15"/>
    <x v="15"/>
    <s v="Public"/>
    <x v="1"/>
    <n v="0"/>
    <n v="0"/>
    <n v="30"/>
    <n v="3"/>
    <n v="151"/>
    <x v="3"/>
    <s v="C500B0"/>
    <s v="UNITÉS DE MESURE &quot;B&quot;"/>
  </r>
  <r>
    <x v="2"/>
    <x v="3"/>
    <x v="2"/>
    <x v="15"/>
    <x v="15"/>
    <s v="Public"/>
    <x v="1"/>
    <n v="0"/>
    <n v="0"/>
    <n v="28"/>
    <n v="3"/>
    <n v="247236"/>
    <x v="2"/>
    <s v="C500A0"/>
    <s v="UNITÉS DE MESURE &quot;A&quot;"/>
  </r>
  <r>
    <x v="3"/>
    <x v="3"/>
    <x v="2"/>
    <x v="16"/>
    <x v="16"/>
    <s v="Public"/>
    <x v="1"/>
    <n v="0"/>
    <n v="0"/>
    <n v="30"/>
    <n v="3"/>
    <n v="171"/>
    <x v="3"/>
    <s v="C500B0"/>
    <s v="UNITÉS DE MESURE &quot;B&quot;"/>
  </r>
  <r>
    <x v="2"/>
    <x v="3"/>
    <x v="2"/>
    <x v="16"/>
    <x v="16"/>
    <s v="Public"/>
    <x v="1"/>
    <n v="0"/>
    <n v="0"/>
    <n v="28"/>
    <n v="3"/>
    <n v="212143"/>
    <x v="2"/>
    <s v="C500A0"/>
    <s v="UNITÉS DE MESURE &quot;A&quot;"/>
  </r>
  <r>
    <x v="3"/>
    <x v="3"/>
    <x v="2"/>
    <x v="17"/>
    <x v="17"/>
    <s v="Public"/>
    <x v="1"/>
    <n v="0"/>
    <n v="0"/>
    <n v="30"/>
    <n v="3"/>
    <n v="1773"/>
    <x v="3"/>
    <s v="C500B0"/>
    <s v="UNITÉS DE MESURE &quot;B&quot;"/>
  </r>
  <r>
    <x v="2"/>
    <x v="3"/>
    <x v="2"/>
    <x v="17"/>
    <x v="17"/>
    <s v="Public"/>
    <x v="1"/>
    <n v="0"/>
    <n v="0"/>
    <n v="28"/>
    <n v="3"/>
    <n v="626003"/>
    <x v="2"/>
    <s v="C500A0"/>
    <s v="UNITÉS DE MESURE &quot;A&quot;"/>
  </r>
  <r>
    <x v="2"/>
    <x v="3"/>
    <x v="2"/>
    <x v="18"/>
    <x v="18"/>
    <s v="Public"/>
    <x v="1"/>
    <n v="0"/>
    <n v="0"/>
    <n v="28"/>
    <n v="3"/>
    <n v="352"/>
    <x v="5"/>
    <s v="C500A0"/>
    <s v="UNITÉS DE MESURE &quot;A&quot;"/>
  </r>
  <r>
    <x v="3"/>
    <x v="3"/>
    <x v="2"/>
    <x v="18"/>
    <x v="18"/>
    <s v="Public"/>
    <x v="1"/>
    <n v="0"/>
    <n v="0"/>
    <n v="30"/>
    <n v="3"/>
    <n v="40"/>
    <x v="5"/>
    <s v="C500B0"/>
    <s v="UNITÉS DE MESURE &quot;B&quot;"/>
  </r>
  <r>
    <x v="2"/>
    <x v="3"/>
    <x v="2"/>
    <x v="18"/>
    <x v="18"/>
    <s v="Public"/>
    <x v="1"/>
    <n v="0"/>
    <n v="0"/>
    <n v="28"/>
    <n v="3"/>
    <n v="352"/>
    <x v="8"/>
    <s v="C500A0"/>
    <s v="UNITÉS DE MESURE &quot;A&quot;"/>
  </r>
  <r>
    <x v="3"/>
    <x v="3"/>
    <x v="2"/>
    <x v="18"/>
    <x v="18"/>
    <s v="Public"/>
    <x v="1"/>
    <n v="0"/>
    <n v="0"/>
    <n v="30"/>
    <n v="3"/>
    <n v="40"/>
    <x v="8"/>
    <s v="C500B0"/>
    <s v="UNITÉS DE MESURE &quot;B&quot;"/>
  </r>
  <r>
    <x v="3"/>
    <x v="3"/>
    <x v="2"/>
    <x v="18"/>
    <x v="18"/>
    <s v="Public"/>
    <x v="1"/>
    <n v="0"/>
    <n v="0"/>
    <n v="30"/>
    <n v="3"/>
    <n v="852"/>
    <x v="3"/>
    <s v="C500B0"/>
    <s v="UNITÉS DE MESURE &quot;B&quot;"/>
  </r>
  <r>
    <x v="2"/>
    <x v="3"/>
    <x v="2"/>
    <x v="18"/>
    <x v="18"/>
    <s v="Public"/>
    <x v="1"/>
    <n v="0"/>
    <n v="0"/>
    <n v="28"/>
    <n v="3"/>
    <n v="491310"/>
    <x v="2"/>
    <s v="C500A0"/>
    <s v="UNITÉS DE MESURE &quot;A&quot;"/>
  </r>
  <r>
    <x v="3"/>
    <x v="3"/>
    <x v="2"/>
    <x v="19"/>
    <x v="19"/>
    <s v="Public"/>
    <x v="1"/>
    <n v="0"/>
    <n v="0"/>
    <n v="30"/>
    <n v="3"/>
    <n v="683"/>
    <x v="3"/>
    <s v="C500B0"/>
    <s v="UNITÉS DE MESURE &quot;B&quot;"/>
  </r>
  <r>
    <x v="2"/>
    <x v="3"/>
    <x v="2"/>
    <x v="19"/>
    <x v="19"/>
    <s v="Public"/>
    <x v="1"/>
    <n v="0"/>
    <n v="0"/>
    <n v="28"/>
    <n v="3"/>
    <n v="500427"/>
    <x v="2"/>
    <s v="C500A0"/>
    <s v="UNITÉS DE MESURE &quot;A&quot;"/>
  </r>
  <r>
    <x v="2"/>
    <x v="3"/>
    <x v="2"/>
    <x v="20"/>
    <x v="20"/>
    <s v="Public"/>
    <x v="1"/>
    <n v="0"/>
    <n v="0"/>
    <n v="28"/>
    <n v="3"/>
    <n v="1873"/>
    <x v="5"/>
    <s v="C500A0"/>
    <s v="UNITÉS DE MESURE &quot;A&quot;"/>
  </r>
  <r>
    <x v="3"/>
    <x v="3"/>
    <x v="2"/>
    <x v="20"/>
    <x v="20"/>
    <s v="Public"/>
    <x v="1"/>
    <n v="0"/>
    <n v="0"/>
    <n v="30"/>
    <n v="3"/>
    <n v="166"/>
    <x v="5"/>
    <s v="C500B0"/>
    <s v="UNITÉS DE MESURE &quot;B&quot;"/>
  </r>
  <r>
    <x v="2"/>
    <x v="3"/>
    <x v="2"/>
    <x v="20"/>
    <x v="20"/>
    <s v="Public"/>
    <x v="1"/>
    <n v="0"/>
    <n v="0"/>
    <n v="28"/>
    <n v="3"/>
    <n v="1873"/>
    <x v="7"/>
    <s v="C500A0"/>
    <s v="UNITÉS DE MESURE &quot;A&quot;"/>
  </r>
  <r>
    <x v="3"/>
    <x v="3"/>
    <x v="2"/>
    <x v="20"/>
    <x v="20"/>
    <s v="Public"/>
    <x v="1"/>
    <n v="0"/>
    <n v="0"/>
    <n v="30"/>
    <n v="3"/>
    <n v="166"/>
    <x v="7"/>
    <s v="C500B0"/>
    <s v="UNITÉS DE MESURE &quot;B&quot;"/>
  </r>
  <r>
    <x v="3"/>
    <x v="3"/>
    <x v="2"/>
    <x v="20"/>
    <x v="20"/>
    <s v="Public"/>
    <x v="1"/>
    <n v="0"/>
    <n v="0"/>
    <n v="30"/>
    <n v="3"/>
    <n v="2764"/>
    <x v="3"/>
    <s v="C500B0"/>
    <s v="UNITÉS DE MESURE &quot;B&quot;"/>
  </r>
  <r>
    <x v="2"/>
    <x v="3"/>
    <x v="2"/>
    <x v="20"/>
    <x v="20"/>
    <s v="Public"/>
    <x v="1"/>
    <n v="0"/>
    <n v="0"/>
    <n v="28"/>
    <n v="3"/>
    <n v="1280823"/>
    <x v="2"/>
    <s v="C500A0"/>
    <s v="UNITÉS DE MESURE &quot;A&quot;"/>
  </r>
  <r>
    <x v="2"/>
    <x v="3"/>
    <x v="2"/>
    <x v="21"/>
    <x v="21"/>
    <s v="Privé"/>
    <x v="1"/>
    <n v="0"/>
    <n v="0"/>
    <n v="28"/>
    <n v="3"/>
    <n v="76676"/>
    <x v="2"/>
    <s v="C500A0"/>
    <s v="UNITÉS DE MESURE &quot;A&quot;"/>
  </r>
  <r>
    <x v="2"/>
    <x v="3"/>
    <x v="3"/>
    <x v="22"/>
    <x v="22"/>
    <s v="Public"/>
    <x v="1"/>
    <n v="0"/>
    <n v="0"/>
    <n v="28"/>
    <n v="3"/>
    <n v="19023"/>
    <x v="5"/>
    <s v="C500A0"/>
    <s v="UNITÉS DE MESURE &quot;A&quot;"/>
  </r>
  <r>
    <x v="3"/>
    <x v="3"/>
    <x v="3"/>
    <x v="22"/>
    <x v="22"/>
    <s v="Public"/>
    <x v="1"/>
    <n v="0"/>
    <n v="0"/>
    <n v="30"/>
    <n v="3"/>
    <n v="1417"/>
    <x v="5"/>
    <s v="C500B0"/>
    <s v="UNITÉS DE MESURE &quot;B&quot;"/>
  </r>
  <r>
    <x v="2"/>
    <x v="3"/>
    <x v="3"/>
    <x v="22"/>
    <x v="22"/>
    <s v="Public"/>
    <x v="1"/>
    <n v="0"/>
    <n v="0"/>
    <n v="28"/>
    <n v="3"/>
    <n v="19023"/>
    <x v="9"/>
    <s v="C500A0"/>
    <s v="UNITÉS DE MESURE &quot;A&quot;"/>
  </r>
  <r>
    <x v="3"/>
    <x v="3"/>
    <x v="3"/>
    <x v="22"/>
    <x v="22"/>
    <s v="Public"/>
    <x v="1"/>
    <n v="0"/>
    <n v="0"/>
    <n v="30"/>
    <n v="3"/>
    <n v="1417"/>
    <x v="9"/>
    <s v="C500B0"/>
    <s v="UNITÉS DE MESURE &quot;B&quot;"/>
  </r>
  <r>
    <x v="3"/>
    <x v="3"/>
    <x v="3"/>
    <x v="22"/>
    <x v="22"/>
    <s v="Public"/>
    <x v="1"/>
    <n v="0"/>
    <n v="0"/>
    <n v="30"/>
    <n v="3"/>
    <n v="14730"/>
    <x v="3"/>
    <s v="C500B0"/>
    <s v="UNITÉS DE MESURE &quot;B&quot;"/>
  </r>
  <r>
    <x v="2"/>
    <x v="3"/>
    <x v="3"/>
    <x v="22"/>
    <x v="22"/>
    <s v="Public"/>
    <x v="1"/>
    <n v="0"/>
    <n v="0"/>
    <n v="28"/>
    <n v="3"/>
    <n v="2522902"/>
    <x v="2"/>
    <s v="C500A0"/>
    <s v="UNITÉS DE MESURE &quot;A&quot;"/>
  </r>
  <r>
    <x v="2"/>
    <x v="3"/>
    <x v="3"/>
    <x v="23"/>
    <x v="23"/>
    <s v="Public"/>
    <x v="1"/>
    <n v="0"/>
    <n v="0"/>
    <n v="28"/>
    <n v="3"/>
    <n v="8194"/>
    <x v="2"/>
    <s v="C500A0"/>
    <s v="UNITÉS DE MESURE &quot;A&quot;"/>
  </r>
  <r>
    <x v="2"/>
    <x v="3"/>
    <x v="3"/>
    <x v="24"/>
    <x v="24"/>
    <s v="Public"/>
    <x v="1"/>
    <n v="0"/>
    <n v="0"/>
    <n v="28"/>
    <n v="3"/>
    <n v="221163"/>
    <x v="2"/>
    <s v="C500A0"/>
    <s v="UNITÉS DE MESURE &quot;A&quot;"/>
  </r>
  <r>
    <x v="3"/>
    <x v="3"/>
    <x v="3"/>
    <x v="25"/>
    <x v="25"/>
    <s v="Public"/>
    <x v="1"/>
    <n v="0"/>
    <n v="0"/>
    <n v="30"/>
    <n v="3"/>
    <n v="440"/>
    <x v="3"/>
    <s v="C500B0"/>
    <s v="UNITÉS DE MESURE &quot;B&quot;"/>
  </r>
  <r>
    <x v="2"/>
    <x v="3"/>
    <x v="3"/>
    <x v="25"/>
    <x v="25"/>
    <s v="Public"/>
    <x v="1"/>
    <n v="0"/>
    <n v="0"/>
    <n v="28"/>
    <n v="3"/>
    <n v="284392"/>
    <x v="2"/>
    <s v="C500A0"/>
    <s v="UNITÉS DE MESURE &quot;A&quot;"/>
  </r>
  <r>
    <x v="3"/>
    <x v="3"/>
    <x v="3"/>
    <x v="26"/>
    <x v="26"/>
    <s v="Public"/>
    <x v="1"/>
    <n v="0"/>
    <n v="0"/>
    <n v="30"/>
    <n v="3"/>
    <n v="279"/>
    <x v="1"/>
    <s v="C500B0"/>
    <s v="UNITÉS DE MESURE &quot;B&quot;"/>
  </r>
  <r>
    <x v="3"/>
    <x v="3"/>
    <x v="3"/>
    <x v="26"/>
    <x v="26"/>
    <s v="Public"/>
    <x v="1"/>
    <n v="0"/>
    <n v="0"/>
    <n v="30"/>
    <n v="3"/>
    <n v="279"/>
    <x v="3"/>
    <s v="C500B0"/>
    <s v="UNITÉS DE MESURE &quot;B&quot;"/>
  </r>
  <r>
    <x v="2"/>
    <x v="3"/>
    <x v="3"/>
    <x v="26"/>
    <x v="26"/>
    <s v="Public"/>
    <x v="1"/>
    <n v="0"/>
    <n v="0"/>
    <n v="28"/>
    <n v="3"/>
    <n v="498668"/>
    <x v="2"/>
    <s v="C500A0"/>
    <s v="UNITÉS DE MESURE &quot;A&quot;"/>
  </r>
  <r>
    <x v="3"/>
    <x v="3"/>
    <x v="3"/>
    <x v="28"/>
    <x v="28"/>
    <s v="Public"/>
    <x v="1"/>
    <n v="0"/>
    <n v="0"/>
    <n v="30"/>
    <n v="3"/>
    <n v="1296"/>
    <x v="3"/>
    <s v="C500B0"/>
    <s v="UNITÉS DE MESURE &quot;B&quot;"/>
  </r>
  <r>
    <x v="2"/>
    <x v="3"/>
    <x v="3"/>
    <x v="28"/>
    <x v="28"/>
    <s v="Public"/>
    <x v="1"/>
    <n v="0"/>
    <n v="0"/>
    <n v="28"/>
    <n v="3"/>
    <n v="1974375"/>
    <x v="2"/>
    <s v="C500A0"/>
    <s v="UNITÉS DE MESURE &quot;A&quot;"/>
  </r>
  <r>
    <x v="3"/>
    <x v="3"/>
    <x v="3"/>
    <x v="29"/>
    <x v="29"/>
    <s v="Public"/>
    <x v="1"/>
    <n v="0"/>
    <n v="0"/>
    <n v="30"/>
    <n v="3"/>
    <n v="698"/>
    <x v="3"/>
    <s v="C500B0"/>
    <s v="UNITÉS DE MESURE &quot;B&quot;"/>
  </r>
  <r>
    <x v="2"/>
    <x v="3"/>
    <x v="3"/>
    <x v="29"/>
    <x v="29"/>
    <s v="Public"/>
    <x v="1"/>
    <n v="0"/>
    <n v="0"/>
    <n v="28"/>
    <n v="3"/>
    <n v="1384178"/>
    <x v="2"/>
    <s v="C500A0"/>
    <s v="UNITÉS DE MESURE &quot;A&quot;"/>
  </r>
  <r>
    <x v="3"/>
    <x v="3"/>
    <x v="3"/>
    <x v="30"/>
    <x v="30"/>
    <s v="Public"/>
    <x v="1"/>
    <n v="0"/>
    <n v="0"/>
    <n v="30"/>
    <n v="3"/>
    <n v="775"/>
    <x v="3"/>
    <s v="C500B0"/>
    <s v="UNITÉS DE MESURE &quot;B&quot;"/>
  </r>
  <r>
    <x v="2"/>
    <x v="3"/>
    <x v="3"/>
    <x v="30"/>
    <x v="30"/>
    <s v="Public"/>
    <x v="1"/>
    <n v="0"/>
    <n v="0"/>
    <n v="28"/>
    <n v="3"/>
    <n v="437498"/>
    <x v="2"/>
    <s v="C500A0"/>
    <s v="UNITÉS DE MESURE &quot;A&quot;"/>
  </r>
  <r>
    <x v="2"/>
    <x v="3"/>
    <x v="3"/>
    <x v="31"/>
    <x v="31"/>
    <s v="Privé"/>
    <x v="1"/>
    <n v="0"/>
    <n v="0"/>
    <n v="28"/>
    <n v="3"/>
    <n v="59694"/>
    <x v="2"/>
    <s v="C500A0"/>
    <s v="UNITÉS DE MESURE &quot;A&quot;"/>
  </r>
  <r>
    <x v="3"/>
    <x v="3"/>
    <x v="3"/>
    <x v="227"/>
    <x v="227"/>
    <s v="Public"/>
    <x v="1"/>
    <n v="0"/>
    <n v="0"/>
    <n v="30"/>
    <n v="3"/>
    <n v="4702"/>
    <x v="3"/>
    <s v="C500B0"/>
    <s v="UNITÉS DE MESURE &quot;B&quot;"/>
  </r>
  <r>
    <x v="2"/>
    <x v="3"/>
    <x v="3"/>
    <x v="227"/>
    <x v="227"/>
    <s v="Public"/>
    <x v="1"/>
    <n v="0"/>
    <n v="0"/>
    <n v="28"/>
    <n v="3"/>
    <n v="1101499"/>
    <x v="2"/>
    <s v="C500A0"/>
    <s v="UNITÉS DE MESURE &quot;A&quot;"/>
  </r>
  <r>
    <x v="3"/>
    <x v="3"/>
    <x v="3"/>
    <x v="32"/>
    <x v="32"/>
    <s v="Public"/>
    <x v="1"/>
    <n v="0"/>
    <n v="0"/>
    <n v="30"/>
    <n v="3"/>
    <n v="1391"/>
    <x v="3"/>
    <s v="C500B0"/>
    <s v="UNITÉS DE MESURE &quot;B&quot;"/>
  </r>
  <r>
    <x v="2"/>
    <x v="3"/>
    <x v="3"/>
    <x v="32"/>
    <x v="32"/>
    <s v="Public"/>
    <x v="1"/>
    <n v="0"/>
    <n v="0"/>
    <n v="28"/>
    <n v="3"/>
    <n v="849151"/>
    <x v="2"/>
    <s v="C500A0"/>
    <s v="UNITÉS DE MESURE &quot;A&quot;"/>
  </r>
  <r>
    <x v="3"/>
    <x v="3"/>
    <x v="3"/>
    <x v="33"/>
    <x v="33"/>
    <s v="Public"/>
    <x v="1"/>
    <n v="0"/>
    <n v="0"/>
    <n v="30"/>
    <n v="3"/>
    <n v="386"/>
    <x v="3"/>
    <s v="C500B0"/>
    <s v="UNITÉS DE MESURE &quot;B&quot;"/>
  </r>
  <r>
    <x v="2"/>
    <x v="3"/>
    <x v="3"/>
    <x v="33"/>
    <x v="33"/>
    <s v="Public"/>
    <x v="1"/>
    <n v="0"/>
    <n v="0"/>
    <n v="28"/>
    <n v="3"/>
    <n v="404717"/>
    <x v="2"/>
    <s v="C500A0"/>
    <s v="UNITÉS DE MESURE &quot;A&quot;"/>
  </r>
  <r>
    <x v="3"/>
    <x v="3"/>
    <x v="3"/>
    <x v="34"/>
    <x v="34"/>
    <s v="Privé"/>
    <x v="1"/>
    <n v="0"/>
    <n v="0"/>
    <n v="30"/>
    <n v="3"/>
    <n v="54"/>
    <x v="3"/>
    <s v="C500B0"/>
    <s v="UNITÉS DE MESURE &quot;B&quot;"/>
  </r>
  <r>
    <x v="2"/>
    <x v="3"/>
    <x v="3"/>
    <x v="34"/>
    <x v="34"/>
    <s v="Privé"/>
    <x v="1"/>
    <n v="0"/>
    <n v="0"/>
    <n v="28"/>
    <n v="3"/>
    <n v="90029"/>
    <x v="2"/>
    <s v="C500A0"/>
    <s v="UNITÉS DE MESURE &quot;A&quot;"/>
  </r>
  <r>
    <x v="3"/>
    <x v="3"/>
    <x v="3"/>
    <x v="35"/>
    <x v="35"/>
    <s v="Public"/>
    <x v="1"/>
    <n v="0"/>
    <n v="0"/>
    <n v="30"/>
    <n v="3"/>
    <n v="6114"/>
    <x v="3"/>
    <s v="C500B0"/>
    <s v="UNITÉS DE MESURE &quot;B&quot;"/>
  </r>
  <r>
    <x v="2"/>
    <x v="3"/>
    <x v="3"/>
    <x v="35"/>
    <x v="35"/>
    <s v="Public"/>
    <x v="1"/>
    <n v="0"/>
    <n v="0"/>
    <n v="28"/>
    <n v="3"/>
    <n v="672765"/>
    <x v="2"/>
    <s v="C500A0"/>
    <s v="UNITÉS DE MESURE &quot;A&quot;"/>
  </r>
  <r>
    <x v="3"/>
    <x v="3"/>
    <x v="3"/>
    <x v="37"/>
    <x v="37"/>
    <s v="Privé"/>
    <x v="1"/>
    <n v="0"/>
    <n v="0"/>
    <n v="30"/>
    <n v="3"/>
    <n v="22"/>
    <x v="3"/>
    <s v="C500B0"/>
    <s v="UNITÉS DE MESURE &quot;B&quot;"/>
  </r>
  <r>
    <x v="2"/>
    <x v="3"/>
    <x v="3"/>
    <x v="37"/>
    <x v="37"/>
    <s v="Privé"/>
    <x v="1"/>
    <n v="0"/>
    <n v="0"/>
    <n v="28"/>
    <n v="3"/>
    <n v="64401"/>
    <x v="2"/>
    <s v="C500A0"/>
    <s v="UNITÉS DE MESURE &quot;A&quot;"/>
  </r>
  <r>
    <x v="3"/>
    <x v="3"/>
    <x v="3"/>
    <x v="38"/>
    <x v="38"/>
    <s v="Privé"/>
    <x v="1"/>
    <n v="0"/>
    <n v="0"/>
    <n v="30"/>
    <n v="3"/>
    <n v="1"/>
    <x v="3"/>
    <s v="C500B0"/>
    <s v="UNITÉS DE MESURE &quot;B&quot;"/>
  </r>
  <r>
    <x v="2"/>
    <x v="3"/>
    <x v="3"/>
    <x v="38"/>
    <x v="38"/>
    <s v="Privé"/>
    <x v="1"/>
    <n v="0"/>
    <n v="0"/>
    <n v="28"/>
    <n v="3"/>
    <n v="202272"/>
    <x v="2"/>
    <s v="C500A0"/>
    <s v="UNITÉS DE MESURE &quot;A&quot;"/>
  </r>
  <r>
    <x v="2"/>
    <x v="3"/>
    <x v="3"/>
    <x v="39"/>
    <x v="39"/>
    <s v="Privé"/>
    <x v="1"/>
    <n v="0"/>
    <n v="0"/>
    <n v="28"/>
    <n v="3"/>
    <n v="37536"/>
    <x v="2"/>
    <s v="C500A0"/>
    <s v="UNITÉS DE MESURE &quot;A&quot;"/>
  </r>
  <r>
    <x v="3"/>
    <x v="3"/>
    <x v="3"/>
    <x v="40"/>
    <x v="40"/>
    <s v="Privé"/>
    <x v="1"/>
    <n v="0"/>
    <n v="0"/>
    <n v="30"/>
    <n v="3"/>
    <n v="57"/>
    <x v="3"/>
    <s v="C500B0"/>
    <s v="UNITÉS DE MESURE &quot;B&quot;"/>
  </r>
  <r>
    <x v="2"/>
    <x v="3"/>
    <x v="3"/>
    <x v="40"/>
    <x v="40"/>
    <s v="Privé"/>
    <x v="1"/>
    <n v="0"/>
    <n v="0"/>
    <n v="28"/>
    <n v="3"/>
    <n v="155926"/>
    <x v="2"/>
    <s v="C500A0"/>
    <s v="UNITÉS DE MESURE &quot;A&quot;"/>
  </r>
  <r>
    <x v="3"/>
    <x v="3"/>
    <x v="3"/>
    <x v="41"/>
    <x v="41"/>
    <s v="Privé"/>
    <x v="1"/>
    <n v="0"/>
    <n v="0"/>
    <n v="30"/>
    <n v="3"/>
    <n v="114"/>
    <x v="3"/>
    <s v="C500B0"/>
    <s v="UNITÉS DE MESURE &quot;B&quot;"/>
  </r>
  <r>
    <x v="2"/>
    <x v="3"/>
    <x v="3"/>
    <x v="41"/>
    <x v="41"/>
    <s v="Privé"/>
    <x v="1"/>
    <n v="0"/>
    <n v="0"/>
    <n v="28"/>
    <n v="3"/>
    <n v="130796"/>
    <x v="2"/>
    <s v="C500A0"/>
    <s v="UNITÉS DE MESURE &quot;A&quot;"/>
  </r>
  <r>
    <x v="2"/>
    <x v="3"/>
    <x v="4"/>
    <x v="42"/>
    <x v="42"/>
    <s v="Public"/>
    <x v="1"/>
    <n v="0"/>
    <n v="0"/>
    <n v="28"/>
    <n v="3"/>
    <n v="186287"/>
    <x v="2"/>
    <s v="C500A0"/>
    <s v="UNITÉS DE MESURE &quot;A&quot;"/>
  </r>
  <r>
    <x v="3"/>
    <x v="3"/>
    <x v="4"/>
    <x v="43"/>
    <x v="43"/>
    <s v="Public"/>
    <x v="1"/>
    <n v="0"/>
    <n v="0"/>
    <n v="30"/>
    <n v="3"/>
    <n v="64"/>
    <x v="3"/>
    <s v="C500B0"/>
    <s v="UNITÉS DE MESURE &quot;B&quot;"/>
  </r>
  <r>
    <x v="2"/>
    <x v="3"/>
    <x v="4"/>
    <x v="43"/>
    <x v="43"/>
    <s v="Public"/>
    <x v="1"/>
    <n v="0"/>
    <n v="0"/>
    <n v="28"/>
    <n v="3"/>
    <n v="149227"/>
    <x v="2"/>
    <s v="C500A0"/>
    <s v="UNITÉS DE MESURE &quot;A&quot;"/>
  </r>
  <r>
    <x v="3"/>
    <x v="3"/>
    <x v="4"/>
    <x v="44"/>
    <x v="44"/>
    <s v="Public"/>
    <x v="1"/>
    <n v="0"/>
    <n v="0"/>
    <n v="30"/>
    <n v="3"/>
    <n v="300"/>
    <x v="3"/>
    <s v="C500B0"/>
    <s v="UNITÉS DE MESURE &quot;B&quot;"/>
  </r>
  <r>
    <x v="2"/>
    <x v="3"/>
    <x v="4"/>
    <x v="44"/>
    <x v="44"/>
    <s v="Public"/>
    <x v="1"/>
    <n v="0"/>
    <n v="0"/>
    <n v="28"/>
    <n v="3"/>
    <n v="253891"/>
    <x v="2"/>
    <s v="C500A0"/>
    <s v="UNITÉS DE MESURE &quot;A&quot;"/>
  </r>
  <r>
    <x v="3"/>
    <x v="3"/>
    <x v="4"/>
    <x v="46"/>
    <x v="46"/>
    <s v="Public"/>
    <x v="1"/>
    <n v="0"/>
    <n v="0"/>
    <n v="30"/>
    <n v="3"/>
    <n v="267"/>
    <x v="3"/>
    <s v="C500B0"/>
    <s v="UNITÉS DE MESURE &quot;B&quot;"/>
  </r>
  <r>
    <x v="2"/>
    <x v="3"/>
    <x v="4"/>
    <x v="46"/>
    <x v="46"/>
    <s v="Public"/>
    <x v="1"/>
    <n v="0"/>
    <n v="0"/>
    <n v="28"/>
    <n v="3"/>
    <n v="184425"/>
    <x v="2"/>
    <s v="C500A0"/>
    <s v="UNITÉS DE MESURE &quot;A&quot;"/>
  </r>
  <r>
    <x v="2"/>
    <x v="3"/>
    <x v="4"/>
    <x v="47"/>
    <x v="47"/>
    <s v="Public"/>
    <x v="1"/>
    <n v="0"/>
    <n v="0"/>
    <n v="28"/>
    <n v="3"/>
    <n v="731"/>
    <x v="5"/>
    <s v="C500A0"/>
    <s v="UNITÉS DE MESURE &quot;A&quot;"/>
  </r>
  <r>
    <x v="3"/>
    <x v="3"/>
    <x v="4"/>
    <x v="47"/>
    <x v="47"/>
    <s v="Public"/>
    <x v="1"/>
    <n v="0"/>
    <n v="0"/>
    <n v="30"/>
    <n v="3"/>
    <n v="111"/>
    <x v="5"/>
    <s v="C500B0"/>
    <s v="UNITÉS DE MESURE &quot;B&quot;"/>
  </r>
  <r>
    <x v="2"/>
    <x v="3"/>
    <x v="4"/>
    <x v="47"/>
    <x v="47"/>
    <s v="Public"/>
    <x v="1"/>
    <n v="0"/>
    <n v="0"/>
    <n v="28"/>
    <n v="3"/>
    <n v="731"/>
    <x v="8"/>
    <s v="C500A0"/>
    <s v="UNITÉS DE MESURE &quot;A&quot;"/>
  </r>
  <r>
    <x v="3"/>
    <x v="3"/>
    <x v="4"/>
    <x v="47"/>
    <x v="47"/>
    <s v="Public"/>
    <x v="1"/>
    <n v="0"/>
    <n v="0"/>
    <n v="30"/>
    <n v="3"/>
    <n v="111"/>
    <x v="8"/>
    <s v="C500B0"/>
    <s v="UNITÉS DE MESURE &quot;B&quot;"/>
  </r>
  <r>
    <x v="3"/>
    <x v="3"/>
    <x v="4"/>
    <x v="47"/>
    <x v="47"/>
    <s v="Public"/>
    <x v="1"/>
    <n v="0"/>
    <n v="0"/>
    <n v="30"/>
    <n v="3"/>
    <n v="1964"/>
    <x v="3"/>
    <s v="C500B0"/>
    <s v="UNITÉS DE MESURE &quot;B&quot;"/>
  </r>
  <r>
    <x v="2"/>
    <x v="3"/>
    <x v="4"/>
    <x v="47"/>
    <x v="47"/>
    <s v="Public"/>
    <x v="1"/>
    <n v="0"/>
    <n v="0"/>
    <n v="28"/>
    <n v="3"/>
    <n v="1066907"/>
    <x v="2"/>
    <s v="C500A0"/>
    <s v="UNITÉS DE MESURE &quot;A&quot;"/>
  </r>
  <r>
    <x v="3"/>
    <x v="3"/>
    <x v="4"/>
    <x v="49"/>
    <x v="49"/>
    <s v="Public"/>
    <x v="1"/>
    <n v="0"/>
    <n v="0"/>
    <n v="30"/>
    <n v="3"/>
    <n v="3041"/>
    <x v="3"/>
    <s v="C500B0"/>
    <s v="UNITÉS DE MESURE &quot;B&quot;"/>
  </r>
  <r>
    <x v="2"/>
    <x v="3"/>
    <x v="4"/>
    <x v="49"/>
    <x v="49"/>
    <s v="Public"/>
    <x v="1"/>
    <n v="0"/>
    <n v="0"/>
    <n v="28"/>
    <n v="3"/>
    <n v="1057774"/>
    <x v="2"/>
    <s v="C500A0"/>
    <s v="UNITÉS DE MESURE &quot;A&quot;"/>
  </r>
  <r>
    <x v="3"/>
    <x v="3"/>
    <x v="4"/>
    <x v="50"/>
    <x v="50"/>
    <s v="Public"/>
    <x v="1"/>
    <n v="0"/>
    <n v="0"/>
    <n v="30"/>
    <n v="3"/>
    <n v="1896"/>
    <x v="3"/>
    <s v="C500B0"/>
    <s v="UNITÉS DE MESURE &quot;B&quot;"/>
  </r>
  <r>
    <x v="2"/>
    <x v="3"/>
    <x v="4"/>
    <x v="50"/>
    <x v="50"/>
    <s v="Public"/>
    <x v="1"/>
    <n v="0"/>
    <n v="0"/>
    <n v="28"/>
    <n v="3"/>
    <n v="916918"/>
    <x v="2"/>
    <s v="C500A0"/>
    <s v="UNITÉS DE MESURE &quot;A&quot;"/>
  </r>
  <r>
    <x v="3"/>
    <x v="3"/>
    <x v="4"/>
    <x v="51"/>
    <x v="51"/>
    <s v="Public"/>
    <x v="1"/>
    <n v="0"/>
    <n v="0"/>
    <n v="30"/>
    <n v="3"/>
    <n v="313"/>
    <x v="3"/>
    <s v="C500B0"/>
    <s v="UNITÉS DE MESURE &quot;B&quot;"/>
  </r>
  <r>
    <x v="2"/>
    <x v="3"/>
    <x v="4"/>
    <x v="51"/>
    <x v="51"/>
    <s v="Public"/>
    <x v="1"/>
    <n v="0"/>
    <n v="0"/>
    <n v="28"/>
    <n v="3"/>
    <n v="343932"/>
    <x v="2"/>
    <s v="C500A0"/>
    <s v="UNITÉS DE MESURE &quot;A&quot;"/>
  </r>
  <r>
    <x v="2"/>
    <x v="3"/>
    <x v="4"/>
    <x v="228"/>
    <x v="228"/>
    <s v="Public"/>
    <x v="1"/>
    <n v="0"/>
    <n v="0"/>
    <n v="28"/>
    <n v="3"/>
    <n v="1538"/>
    <x v="5"/>
    <s v="C500A0"/>
    <s v="UNITÉS DE MESURE &quot;A&quot;"/>
  </r>
  <r>
    <x v="3"/>
    <x v="3"/>
    <x v="4"/>
    <x v="228"/>
    <x v="228"/>
    <s v="Public"/>
    <x v="1"/>
    <n v="0"/>
    <n v="0"/>
    <n v="30"/>
    <n v="3"/>
    <n v="175"/>
    <x v="5"/>
    <s v="C500B0"/>
    <s v="UNITÉS DE MESURE &quot;B&quot;"/>
  </r>
  <r>
    <x v="2"/>
    <x v="3"/>
    <x v="4"/>
    <x v="228"/>
    <x v="228"/>
    <s v="Public"/>
    <x v="1"/>
    <n v="0"/>
    <n v="0"/>
    <n v="28"/>
    <n v="3"/>
    <n v="1538"/>
    <x v="7"/>
    <s v="C500A0"/>
    <s v="UNITÉS DE MESURE &quot;A&quot;"/>
  </r>
  <r>
    <x v="3"/>
    <x v="3"/>
    <x v="4"/>
    <x v="228"/>
    <x v="228"/>
    <s v="Public"/>
    <x v="1"/>
    <n v="0"/>
    <n v="0"/>
    <n v="30"/>
    <n v="3"/>
    <n v="175"/>
    <x v="7"/>
    <s v="C500B0"/>
    <s v="UNITÉS DE MESURE &quot;B&quot;"/>
  </r>
  <r>
    <x v="3"/>
    <x v="3"/>
    <x v="4"/>
    <x v="228"/>
    <x v="228"/>
    <s v="Public"/>
    <x v="1"/>
    <n v="0"/>
    <n v="0"/>
    <n v="30"/>
    <n v="3"/>
    <n v="3795"/>
    <x v="3"/>
    <s v="C500B0"/>
    <s v="UNITÉS DE MESURE &quot;B&quot;"/>
  </r>
  <r>
    <x v="2"/>
    <x v="3"/>
    <x v="4"/>
    <x v="228"/>
    <x v="228"/>
    <s v="Public"/>
    <x v="1"/>
    <n v="0"/>
    <n v="0"/>
    <n v="28"/>
    <n v="3"/>
    <n v="2059504"/>
    <x v="2"/>
    <s v="C500A0"/>
    <s v="UNITÉS DE MESURE &quot;A&quot;"/>
  </r>
  <r>
    <x v="2"/>
    <x v="3"/>
    <x v="4"/>
    <x v="233"/>
    <x v="233"/>
    <s v="Public"/>
    <x v="1"/>
    <n v="0"/>
    <n v="0"/>
    <n v="28"/>
    <n v="3"/>
    <n v="34462"/>
    <x v="2"/>
    <s v="C500A0"/>
    <s v="UNITÉS DE MESURE &quot;A&quot;"/>
  </r>
  <r>
    <x v="2"/>
    <x v="3"/>
    <x v="4"/>
    <x v="282"/>
    <x v="282"/>
    <s v="Public"/>
    <x v="1"/>
    <n v="0"/>
    <n v="0"/>
    <n v="28"/>
    <n v="3"/>
    <n v="38780"/>
    <x v="4"/>
    <s v="C500A0"/>
    <s v="UNITÉS DE MESURE &quot;A&quot;"/>
  </r>
  <r>
    <x v="2"/>
    <x v="3"/>
    <x v="4"/>
    <x v="283"/>
    <x v="283"/>
    <s v="Privé"/>
    <x v="1"/>
    <n v="0"/>
    <n v="0"/>
    <n v="28"/>
    <n v="3"/>
    <n v="36505"/>
    <x v="2"/>
    <s v="C500A0"/>
    <s v="UNITÉS DE MESURE &quot;A&quot;"/>
  </r>
  <r>
    <x v="3"/>
    <x v="3"/>
    <x v="4"/>
    <x v="54"/>
    <x v="54"/>
    <s v="Privé"/>
    <x v="1"/>
    <n v="0"/>
    <n v="0"/>
    <n v="30"/>
    <n v="3"/>
    <n v="53"/>
    <x v="3"/>
    <s v="C500B0"/>
    <s v="UNITÉS DE MESURE &quot;B&quot;"/>
  </r>
  <r>
    <x v="2"/>
    <x v="3"/>
    <x v="4"/>
    <x v="54"/>
    <x v="54"/>
    <s v="Privé"/>
    <x v="1"/>
    <n v="0"/>
    <n v="0"/>
    <n v="28"/>
    <n v="3"/>
    <n v="82692"/>
    <x v="2"/>
    <s v="C500A0"/>
    <s v="UNITÉS DE MESURE &quot;A&quot;"/>
  </r>
  <r>
    <x v="2"/>
    <x v="3"/>
    <x v="5"/>
    <x v="55"/>
    <x v="55"/>
    <s v="Public"/>
    <x v="1"/>
    <n v="0"/>
    <n v="0"/>
    <n v="28"/>
    <n v="3"/>
    <n v="5467"/>
    <x v="5"/>
    <s v="C500A0"/>
    <s v="UNITÉS DE MESURE &quot;A&quot;"/>
  </r>
  <r>
    <x v="3"/>
    <x v="3"/>
    <x v="5"/>
    <x v="55"/>
    <x v="55"/>
    <s v="Public"/>
    <x v="1"/>
    <n v="0"/>
    <n v="0"/>
    <n v="30"/>
    <n v="3"/>
    <n v="284"/>
    <x v="5"/>
    <s v="C500B0"/>
    <s v="UNITÉS DE MESURE &quot;B&quot;"/>
  </r>
  <r>
    <x v="2"/>
    <x v="3"/>
    <x v="5"/>
    <x v="55"/>
    <x v="55"/>
    <s v="Public"/>
    <x v="1"/>
    <n v="0"/>
    <n v="0"/>
    <n v="28"/>
    <n v="3"/>
    <n v="5467"/>
    <x v="9"/>
    <s v="C500A0"/>
    <s v="UNITÉS DE MESURE &quot;A&quot;"/>
  </r>
  <r>
    <x v="3"/>
    <x v="3"/>
    <x v="5"/>
    <x v="55"/>
    <x v="55"/>
    <s v="Public"/>
    <x v="1"/>
    <n v="0"/>
    <n v="0"/>
    <n v="30"/>
    <n v="3"/>
    <n v="284"/>
    <x v="9"/>
    <s v="C500B0"/>
    <s v="UNITÉS DE MESURE &quot;B&quot;"/>
  </r>
  <r>
    <x v="3"/>
    <x v="3"/>
    <x v="5"/>
    <x v="55"/>
    <x v="55"/>
    <s v="Public"/>
    <x v="1"/>
    <n v="0"/>
    <n v="0"/>
    <n v="30"/>
    <n v="3"/>
    <n v="5800"/>
    <x v="3"/>
    <s v="C500B0"/>
    <s v="UNITÉS DE MESURE &quot;B&quot;"/>
  </r>
  <r>
    <x v="2"/>
    <x v="3"/>
    <x v="5"/>
    <x v="55"/>
    <x v="55"/>
    <s v="Public"/>
    <x v="1"/>
    <n v="0"/>
    <n v="0"/>
    <n v="28"/>
    <n v="3"/>
    <n v="1516897"/>
    <x v="2"/>
    <s v="C500A0"/>
    <s v="UNITÉS DE MESURE &quot;A&quot;"/>
  </r>
  <r>
    <x v="2"/>
    <x v="3"/>
    <x v="5"/>
    <x v="56"/>
    <x v="56"/>
    <s v="Public"/>
    <x v="1"/>
    <n v="0"/>
    <n v="0"/>
    <n v="28"/>
    <n v="3"/>
    <n v="133276"/>
    <x v="2"/>
    <s v="C500A0"/>
    <s v="UNITÉS DE MESURE &quot;A&quot;"/>
  </r>
  <r>
    <x v="3"/>
    <x v="3"/>
    <x v="5"/>
    <x v="57"/>
    <x v="57"/>
    <s v="Public"/>
    <x v="1"/>
    <n v="0"/>
    <n v="0"/>
    <n v="30"/>
    <n v="3"/>
    <n v="119"/>
    <x v="3"/>
    <s v="C500B0"/>
    <s v="UNITÉS DE MESURE &quot;B&quot;"/>
  </r>
  <r>
    <x v="2"/>
    <x v="3"/>
    <x v="5"/>
    <x v="57"/>
    <x v="57"/>
    <s v="Public"/>
    <x v="1"/>
    <n v="0"/>
    <n v="0"/>
    <n v="28"/>
    <n v="3"/>
    <n v="146633"/>
    <x v="2"/>
    <s v="C500A0"/>
    <s v="UNITÉS DE MESURE &quot;A&quot;"/>
  </r>
  <r>
    <x v="2"/>
    <x v="3"/>
    <x v="5"/>
    <x v="58"/>
    <x v="58"/>
    <s v="Public"/>
    <x v="1"/>
    <n v="0"/>
    <n v="0"/>
    <n v="28"/>
    <n v="3"/>
    <n v="146543"/>
    <x v="2"/>
    <s v="C500A0"/>
    <s v="UNITÉS DE MESURE &quot;A&quot;"/>
  </r>
  <r>
    <x v="3"/>
    <x v="3"/>
    <x v="5"/>
    <x v="59"/>
    <x v="59"/>
    <s v="Public"/>
    <x v="1"/>
    <n v="0"/>
    <n v="0"/>
    <n v="30"/>
    <n v="3"/>
    <n v="91"/>
    <x v="3"/>
    <s v="C500B0"/>
    <s v="UNITÉS DE MESURE &quot;B&quot;"/>
  </r>
  <r>
    <x v="2"/>
    <x v="3"/>
    <x v="5"/>
    <x v="59"/>
    <x v="59"/>
    <s v="Public"/>
    <x v="1"/>
    <n v="0"/>
    <n v="0"/>
    <n v="28"/>
    <n v="3"/>
    <n v="185436"/>
    <x v="2"/>
    <s v="C500A0"/>
    <s v="UNITÉS DE MESURE &quot;A&quot;"/>
  </r>
  <r>
    <x v="3"/>
    <x v="3"/>
    <x v="5"/>
    <x v="60"/>
    <x v="60"/>
    <s v="Public"/>
    <x v="1"/>
    <n v="0"/>
    <n v="0"/>
    <n v="30"/>
    <n v="3"/>
    <n v="159"/>
    <x v="3"/>
    <s v="C500B0"/>
    <s v="UNITÉS DE MESURE &quot;B&quot;"/>
  </r>
  <r>
    <x v="2"/>
    <x v="3"/>
    <x v="5"/>
    <x v="60"/>
    <x v="60"/>
    <s v="Public"/>
    <x v="1"/>
    <n v="0"/>
    <n v="0"/>
    <n v="28"/>
    <n v="3"/>
    <n v="151181"/>
    <x v="2"/>
    <s v="C500A0"/>
    <s v="UNITÉS DE MESURE &quot;A&quot;"/>
  </r>
  <r>
    <x v="3"/>
    <x v="3"/>
    <x v="5"/>
    <x v="61"/>
    <x v="61"/>
    <s v="Public"/>
    <x v="1"/>
    <n v="0"/>
    <n v="0"/>
    <n v="30"/>
    <n v="3"/>
    <n v="410"/>
    <x v="3"/>
    <s v="C500B0"/>
    <s v="UNITÉS DE MESURE &quot;B&quot;"/>
  </r>
  <r>
    <x v="2"/>
    <x v="3"/>
    <x v="5"/>
    <x v="61"/>
    <x v="61"/>
    <s v="Public"/>
    <x v="1"/>
    <n v="0"/>
    <n v="0"/>
    <n v="28"/>
    <n v="3"/>
    <n v="319845"/>
    <x v="2"/>
    <s v="C500A0"/>
    <s v="UNITÉS DE MESURE &quot;A&quot;"/>
  </r>
  <r>
    <x v="3"/>
    <x v="3"/>
    <x v="5"/>
    <x v="62"/>
    <x v="62"/>
    <s v="Public"/>
    <x v="1"/>
    <n v="0"/>
    <n v="0"/>
    <n v="30"/>
    <n v="3"/>
    <n v="197"/>
    <x v="3"/>
    <s v="C500B0"/>
    <s v="UNITÉS DE MESURE &quot;B&quot;"/>
  </r>
  <r>
    <x v="2"/>
    <x v="3"/>
    <x v="5"/>
    <x v="62"/>
    <x v="62"/>
    <s v="Public"/>
    <x v="1"/>
    <n v="0"/>
    <n v="0"/>
    <n v="28"/>
    <n v="3"/>
    <n v="199758"/>
    <x v="2"/>
    <s v="C500A0"/>
    <s v="UNITÉS DE MESURE &quot;A&quot;"/>
  </r>
  <r>
    <x v="2"/>
    <x v="3"/>
    <x v="5"/>
    <x v="238"/>
    <x v="238"/>
    <s v="Public"/>
    <x v="1"/>
    <n v="0"/>
    <n v="0"/>
    <n v="28"/>
    <n v="3"/>
    <n v="12828"/>
    <x v="4"/>
    <s v="C500A0"/>
    <s v="UNITÉS DE MESURE &quot;A&quot;"/>
  </r>
  <r>
    <x v="2"/>
    <x v="3"/>
    <x v="5"/>
    <x v="64"/>
    <x v="64"/>
    <s v="Public"/>
    <x v="1"/>
    <n v="0"/>
    <n v="0"/>
    <n v="28"/>
    <n v="3"/>
    <n v="45914"/>
    <x v="2"/>
    <s v="C500A0"/>
    <s v="UNITÉS DE MESURE &quot;A&quot;"/>
  </r>
  <r>
    <x v="3"/>
    <x v="3"/>
    <x v="5"/>
    <x v="65"/>
    <x v="65"/>
    <s v="Privé"/>
    <x v="1"/>
    <n v="0"/>
    <n v="0"/>
    <n v="30"/>
    <n v="3"/>
    <n v="9"/>
    <x v="3"/>
    <s v="C500B0"/>
    <s v="UNITÉS DE MESURE &quot;B&quot;"/>
  </r>
  <r>
    <x v="2"/>
    <x v="3"/>
    <x v="5"/>
    <x v="65"/>
    <x v="65"/>
    <s v="Privé"/>
    <x v="1"/>
    <n v="0"/>
    <n v="0"/>
    <n v="28"/>
    <n v="3"/>
    <n v="78569"/>
    <x v="2"/>
    <s v="C500A0"/>
    <s v="UNITÉS DE MESURE &quot;A&quot;"/>
  </r>
  <r>
    <x v="3"/>
    <x v="3"/>
    <x v="5"/>
    <x v="66"/>
    <x v="66"/>
    <s v="Public"/>
    <x v="1"/>
    <n v="0"/>
    <n v="0"/>
    <n v="30"/>
    <n v="3"/>
    <n v="1797"/>
    <x v="3"/>
    <s v="C500B0"/>
    <s v="UNITÉS DE MESURE &quot;B&quot;"/>
  </r>
  <r>
    <x v="2"/>
    <x v="3"/>
    <x v="5"/>
    <x v="66"/>
    <x v="66"/>
    <s v="Public"/>
    <x v="1"/>
    <n v="0"/>
    <n v="0"/>
    <n v="28"/>
    <n v="3"/>
    <n v="1266466"/>
    <x v="2"/>
    <s v="C500A0"/>
    <s v="UNITÉS DE MESURE &quot;A&quot;"/>
  </r>
  <r>
    <x v="2"/>
    <x v="3"/>
    <x v="5"/>
    <x v="67"/>
    <x v="67"/>
    <s v="Privé"/>
    <x v="1"/>
    <n v="0"/>
    <n v="0"/>
    <n v="28"/>
    <n v="3"/>
    <n v="31186"/>
    <x v="2"/>
    <s v="C500A0"/>
    <s v="UNITÉS DE MESURE &quot;A&quot;"/>
  </r>
  <r>
    <x v="3"/>
    <x v="3"/>
    <x v="5"/>
    <x v="68"/>
    <x v="68"/>
    <s v="Privé"/>
    <x v="1"/>
    <n v="0"/>
    <n v="0"/>
    <n v="30"/>
    <n v="3"/>
    <n v="70"/>
    <x v="3"/>
    <s v="C500B0"/>
    <s v="UNITÉS DE MESURE &quot;B&quot;"/>
  </r>
  <r>
    <x v="2"/>
    <x v="3"/>
    <x v="5"/>
    <x v="68"/>
    <x v="68"/>
    <s v="Privé"/>
    <x v="1"/>
    <n v="0"/>
    <n v="0"/>
    <n v="28"/>
    <n v="3"/>
    <n v="68839"/>
    <x v="2"/>
    <s v="C500A0"/>
    <s v="UNITÉS DE MESURE &quot;A&quot;"/>
  </r>
  <r>
    <x v="3"/>
    <x v="3"/>
    <x v="6"/>
    <x v="69"/>
    <x v="69"/>
    <s v="Public"/>
    <x v="1"/>
    <n v="0"/>
    <n v="0"/>
    <n v="30"/>
    <n v="3"/>
    <n v="573"/>
    <x v="3"/>
    <s v="C500B0"/>
    <s v="UNITÉS DE MESURE &quot;B&quot;"/>
  </r>
  <r>
    <x v="2"/>
    <x v="3"/>
    <x v="6"/>
    <x v="69"/>
    <x v="69"/>
    <s v="Public"/>
    <x v="1"/>
    <n v="0"/>
    <n v="0"/>
    <n v="28"/>
    <n v="3"/>
    <n v="1011147"/>
    <x v="2"/>
    <s v="C500A0"/>
    <s v="UNITÉS DE MESURE &quot;A&quot;"/>
  </r>
  <r>
    <x v="3"/>
    <x v="3"/>
    <x v="6"/>
    <x v="70"/>
    <x v="70"/>
    <s v="Privé"/>
    <x v="1"/>
    <n v="0"/>
    <n v="0"/>
    <n v="30"/>
    <n v="3"/>
    <n v="160"/>
    <x v="3"/>
    <s v="C500B0"/>
    <s v="UNITÉS DE MESURE &quot;B&quot;"/>
  </r>
  <r>
    <x v="2"/>
    <x v="3"/>
    <x v="6"/>
    <x v="70"/>
    <x v="70"/>
    <s v="Privé"/>
    <x v="1"/>
    <n v="0"/>
    <n v="0"/>
    <n v="28"/>
    <n v="3"/>
    <n v="194141"/>
    <x v="2"/>
    <s v="C500A0"/>
    <s v="UNITÉS DE MESURE &quot;A&quot;"/>
  </r>
  <r>
    <x v="2"/>
    <x v="3"/>
    <x v="6"/>
    <x v="71"/>
    <x v="71"/>
    <s v="Public"/>
    <x v="1"/>
    <n v="0"/>
    <n v="0"/>
    <n v="28"/>
    <n v="3"/>
    <n v="3085"/>
    <x v="5"/>
    <s v="C500A0"/>
    <s v="UNITÉS DE MESURE &quot;A&quot;"/>
  </r>
  <r>
    <x v="3"/>
    <x v="3"/>
    <x v="6"/>
    <x v="71"/>
    <x v="71"/>
    <s v="Public"/>
    <x v="1"/>
    <n v="0"/>
    <n v="0"/>
    <n v="30"/>
    <n v="3"/>
    <n v="476"/>
    <x v="5"/>
    <s v="C500B0"/>
    <s v="UNITÉS DE MESURE &quot;B&quot;"/>
  </r>
  <r>
    <x v="2"/>
    <x v="3"/>
    <x v="6"/>
    <x v="71"/>
    <x v="71"/>
    <s v="Public"/>
    <x v="1"/>
    <n v="0"/>
    <n v="0"/>
    <n v="28"/>
    <n v="3"/>
    <n v="3085"/>
    <x v="7"/>
    <s v="C500A0"/>
    <s v="UNITÉS DE MESURE &quot;A&quot;"/>
  </r>
  <r>
    <x v="3"/>
    <x v="3"/>
    <x v="6"/>
    <x v="71"/>
    <x v="71"/>
    <s v="Public"/>
    <x v="1"/>
    <n v="0"/>
    <n v="0"/>
    <n v="30"/>
    <n v="3"/>
    <n v="476"/>
    <x v="7"/>
    <s v="C500B0"/>
    <s v="UNITÉS DE MESURE &quot;B&quot;"/>
  </r>
  <r>
    <x v="3"/>
    <x v="3"/>
    <x v="6"/>
    <x v="71"/>
    <x v="71"/>
    <s v="Public"/>
    <x v="1"/>
    <n v="0"/>
    <n v="0"/>
    <n v="30"/>
    <n v="3"/>
    <n v="11107"/>
    <x v="3"/>
    <s v="C500B0"/>
    <s v="UNITÉS DE MESURE &quot;B&quot;"/>
  </r>
  <r>
    <x v="2"/>
    <x v="3"/>
    <x v="6"/>
    <x v="71"/>
    <x v="71"/>
    <s v="Public"/>
    <x v="1"/>
    <n v="0"/>
    <n v="0"/>
    <n v="28"/>
    <n v="3"/>
    <n v="2908358"/>
    <x v="2"/>
    <s v="C500A0"/>
    <s v="UNITÉS DE MESURE &quot;A&quot;"/>
  </r>
  <r>
    <x v="2"/>
    <x v="3"/>
    <x v="6"/>
    <x v="72"/>
    <x v="72"/>
    <s v="Public"/>
    <x v="1"/>
    <n v="0"/>
    <n v="0"/>
    <n v="28"/>
    <n v="3"/>
    <n v="75541"/>
    <x v="2"/>
    <s v="C500A0"/>
    <s v="UNITÉS DE MESURE &quot;A&quot;"/>
  </r>
  <r>
    <x v="2"/>
    <x v="3"/>
    <x v="6"/>
    <x v="73"/>
    <x v="73"/>
    <s v="Public"/>
    <x v="1"/>
    <n v="0"/>
    <n v="0"/>
    <n v="28"/>
    <n v="3"/>
    <n v="1020356"/>
    <x v="2"/>
    <s v="C500A0"/>
    <s v="UNITÉS DE MESURE &quot;A&quot;"/>
  </r>
  <r>
    <x v="2"/>
    <x v="3"/>
    <x v="6"/>
    <x v="74"/>
    <x v="74"/>
    <s v="Public"/>
    <x v="1"/>
    <n v="0"/>
    <n v="0"/>
    <n v="28"/>
    <n v="3"/>
    <n v="205"/>
    <x v="5"/>
    <s v="C500A0"/>
    <s v="UNITÉS DE MESURE &quot;A&quot;"/>
  </r>
  <r>
    <x v="3"/>
    <x v="3"/>
    <x v="6"/>
    <x v="74"/>
    <x v="74"/>
    <s v="Public"/>
    <x v="1"/>
    <n v="0"/>
    <n v="0"/>
    <n v="30"/>
    <n v="3"/>
    <n v="53"/>
    <x v="5"/>
    <s v="C500B0"/>
    <s v="UNITÉS DE MESURE &quot;B&quot;"/>
  </r>
  <r>
    <x v="2"/>
    <x v="3"/>
    <x v="6"/>
    <x v="74"/>
    <x v="74"/>
    <s v="Public"/>
    <x v="1"/>
    <n v="0"/>
    <n v="0"/>
    <n v="28"/>
    <n v="3"/>
    <n v="205"/>
    <x v="8"/>
    <s v="C500A0"/>
    <s v="UNITÉS DE MESURE &quot;A&quot;"/>
  </r>
  <r>
    <x v="3"/>
    <x v="3"/>
    <x v="6"/>
    <x v="74"/>
    <x v="74"/>
    <s v="Public"/>
    <x v="1"/>
    <n v="0"/>
    <n v="0"/>
    <n v="30"/>
    <n v="3"/>
    <n v="53"/>
    <x v="8"/>
    <s v="C500B0"/>
    <s v="UNITÉS DE MESURE &quot;B&quot;"/>
  </r>
  <r>
    <x v="3"/>
    <x v="3"/>
    <x v="6"/>
    <x v="74"/>
    <x v="74"/>
    <s v="Public"/>
    <x v="1"/>
    <n v="0"/>
    <n v="0"/>
    <n v="30"/>
    <n v="3"/>
    <n v="1289"/>
    <x v="3"/>
    <s v="C500B0"/>
    <s v="UNITÉS DE MESURE &quot;B&quot;"/>
  </r>
  <r>
    <x v="2"/>
    <x v="3"/>
    <x v="6"/>
    <x v="74"/>
    <x v="74"/>
    <s v="Public"/>
    <x v="1"/>
    <n v="0"/>
    <n v="0"/>
    <n v="28"/>
    <n v="3"/>
    <n v="716781"/>
    <x v="2"/>
    <s v="C500A0"/>
    <s v="UNITÉS DE MESURE &quot;A&quot;"/>
  </r>
  <r>
    <x v="2"/>
    <x v="3"/>
    <x v="6"/>
    <x v="75"/>
    <x v="75"/>
    <s v="Public"/>
    <x v="1"/>
    <n v="0"/>
    <n v="0"/>
    <n v="28"/>
    <n v="3"/>
    <n v="1979"/>
    <x v="5"/>
    <s v="C500A0"/>
    <s v="UNITÉS DE MESURE &quot;A&quot;"/>
  </r>
  <r>
    <x v="3"/>
    <x v="3"/>
    <x v="6"/>
    <x v="75"/>
    <x v="75"/>
    <s v="Public"/>
    <x v="1"/>
    <n v="0"/>
    <n v="0"/>
    <n v="30"/>
    <n v="3"/>
    <n v="525"/>
    <x v="5"/>
    <s v="C500B0"/>
    <s v="UNITÉS DE MESURE &quot;B&quot;"/>
  </r>
  <r>
    <x v="2"/>
    <x v="3"/>
    <x v="6"/>
    <x v="75"/>
    <x v="75"/>
    <s v="Public"/>
    <x v="1"/>
    <n v="0"/>
    <n v="0"/>
    <n v="28"/>
    <n v="3"/>
    <n v="1979"/>
    <x v="8"/>
    <s v="C500A0"/>
    <s v="UNITÉS DE MESURE &quot;A&quot;"/>
  </r>
  <r>
    <x v="3"/>
    <x v="3"/>
    <x v="6"/>
    <x v="75"/>
    <x v="75"/>
    <s v="Public"/>
    <x v="1"/>
    <n v="0"/>
    <n v="0"/>
    <n v="30"/>
    <n v="3"/>
    <n v="525"/>
    <x v="8"/>
    <s v="C500B0"/>
    <s v="UNITÉS DE MESURE &quot;B&quot;"/>
  </r>
  <r>
    <x v="3"/>
    <x v="3"/>
    <x v="6"/>
    <x v="75"/>
    <x v="75"/>
    <s v="Public"/>
    <x v="1"/>
    <n v="0"/>
    <n v="0"/>
    <n v="30"/>
    <n v="3"/>
    <n v="2686"/>
    <x v="3"/>
    <s v="C500B0"/>
    <s v="UNITÉS DE MESURE &quot;B&quot;"/>
  </r>
  <r>
    <x v="2"/>
    <x v="3"/>
    <x v="6"/>
    <x v="75"/>
    <x v="75"/>
    <s v="Public"/>
    <x v="1"/>
    <n v="0"/>
    <n v="0"/>
    <n v="28"/>
    <n v="3"/>
    <n v="1216118"/>
    <x v="2"/>
    <s v="C500A0"/>
    <s v="UNITÉS DE MESURE &quot;A&quot;"/>
  </r>
  <r>
    <x v="3"/>
    <x v="3"/>
    <x v="6"/>
    <x v="76"/>
    <x v="76"/>
    <s v="Public"/>
    <x v="1"/>
    <n v="0"/>
    <n v="0"/>
    <n v="30"/>
    <n v="3"/>
    <n v="2165"/>
    <x v="3"/>
    <s v="C500B0"/>
    <s v="UNITÉS DE MESURE &quot;B&quot;"/>
  </r>
  <r>
    <x v="2"/>
    <x v="3"/>
    <x v="6"/>
    <x v="76"/>
    <x v="76"/>
    <s v="Public"/>
    <x v="1"/>
    <n v="0"/>
    <n v="0"/>
    <n v="28"/>
    <n v="3"/>
    <n v="2052197"/>
    <x v="2"/>
    <s v="C500A0"/>
    <s v="UNITÉS DE MESURE &quot;A&quot;"/>
  </r>
  <r>
    <x v="3"/>
    <x v="3"/>
    <x v="6"/>
    <x v="77"/>
    <x v="77"/>
    <s v="Public"/>
    <x v="1"/>
    <n v="0"/>
    <n v="0"/>
    <n v="30"/>
    <n v="3"/>
    <n v="1594"/>
    <x v="3"/>
    <s v="C500B0"/>
    <s v="UNITÉS DE MESURE &quot;B&quot;"/>
  </r>
  <r>
    <x v="2"/>
    <x v="3"/>
    <x v="6"/>
    <x v="77"/>
    <x v="77"/>
    <s v="Public"/>
    <x v="1"/>
    <n v="0"/>
    <n v="0"/>
    <n v="28"/>
    <n v="3"/>
    <n v="723416"/>
    <x v="2"/>
    <s v="C500A0"/>
    <s v="UNITÉS DE MESURE &quot;A&quot;"/>
  </r>
  <r>
    <x v="3"/>
    <x v="3"/>
    <x v="6"/>
    <x v="78"/>
    <x v="78"/>
    <s v="Public"/>
    <x v="1"/>
    <n v="0"/>
    <n v="0"/>
    <n v="30"/>
    <n v="3"/>
    <n v="2025"/>
    <x v="3"/>
    <s v="C500B0"/>
    <s v="UNITÉS DE MESURE &quot;B&quot;"/>
  </r>
  <r>
    <x v="2"/>
    <x v="3"/>
    <x v="6"/>
    <x v="78"/>
    <x v="78"/>
    <s v="Public"/>
    <x v="1"/>
    <n v="0"/>
    <n v="0"/>
    <n v="28"/>
    <n v="3"/>
    <n v="1425536"/>
    <x v="2"/>
    <s v="C500A0"/>
    <s v="UNITÉS DE MESURE &quot;A&quot;"/>
  </r>
  <r>
    <x v="3"/>
    <x v="3"/>
    <x v="6"/>
    <x v="79"/>
    <x v="79"/>
    <s v="Public"/>
    <x v="1"/>
    <n v="0"/>
    <n v="0"/>
    <n v="30"/>
    <n v="3"/>
    <n v="922"/>
    <x v="3"/>
    <s v="C500B0"/>
    <s v="UNITÉS DE MESURE &quot;B&quot;"/>
  </r>
  <r>
    <x v="2"/>
    <x v="3"/>
    <x v="6"/>
    <x v="79"/>
    <x v="79"/>
    <s v="Public"/>
    <x v="1"/>
    <n v="0"/>
    <n v="0"/>
    <n v="28"/>
    <n v="3"/>
    <n v="1286273"/>
    <x v="2"/>
    <s v="C500A0"/>
    <s v="UNITÉS DE MESURE &quot;A&quot;"/>
  </r>
  <r>
    <x v="3"/>
    <x v="3"/>
    <x v="6"/>
    <x v="80"/>
    <x v="80"/>
    <s v="Public"/>
    <x v="1"/>
    <n v="0"/>
    <n v="0"/>
    <n v="30"/>
    <n v="3"/>
    <n v="1834"/>
    <x v="3"/>
    <s v="C500B0"/>
    <s v="UNITÉS DE MESURE &quot;B&quot;"/>
  </r>
  <r>
    <x v="2"/>
    <x v="3"/>
    <x v="6"/>
    <x v="80"/>
    <x v="80"/>
    <s v="Public"/>
    <x v="1"/>
    <n v="0"/>
    <n v="0"/>
    <n v="28"/>
    <n v="3"/>
    <n v="722145"/>
    <x v="2"/>
    <s v="C500A0"/>
    <s v="UNITÉS DE MESURE &quot;A&quot;"/>
  </r>
  <r>
    <x v="3"/>
    <x v="3"/>
    <x v="6"/>
    <x v="81"/>
    <x v="81"/>
    <s v="Public"/>
    <x v="1"/>
    <n v="0"/>
    <n v="0"/>
    <n v="30"/>
    <n v="3"/>
    <n v="1180"/>
    <x v="3"/>
    <s v="C500B0"/>
    <s v="UNITÉS DE MESURE &quot;B&quot;"/>
  </r>
  <r>
    <x v="2"/>
    <x v="3"/>
    <x v="6"/>
    <x v="81"/>
    <x v="81"/>
    <s v="Public"/>
    <x v="1"/>
    <n v="0"/>
    <n v="0"/>
    <n v="28"/>
    <n v="3"/>
    <n v="1666862"/>
    <x v="2"/>
    <s v="C500A0"/>
    <s v="UNITÉS DE MESURE &quot;A&quot;"/>
  </r>
  <r>
    <x v="3"/>
    <x v="3"/>
    <x v="6"/>
    <x v="82"/>
    <x v="82"/>
    <s v="Public"/>
    <x v="1"/>
    <n v="0"/>
    <n v="0"/>
    <n v="30"/>
    <n v="3"/>
    <n v="480"/>
    <x v="3"/>
    <s v="C500B0"/>
    <s v="UNITÉS DE MESURE &quot;B&quot;"/>
  </r>
  <r>
    <x v="2"/>
    <x v="3"/>
    <x v="6"/>
    <x v="82"/>
    <x v="82"/>
    <s v="Public"/>
    <x v="1"/>
    <n v="0"/>
    <n v="0"/>
    <n v="28"/>
    <n v="3"/>
    <n v="610667"/>
    <x v="2"/>
    <s v="C500A0"/>
    <s v="UNITÉS DE MESURE &quot;A&quot;"/>
  </r>
  <r>
    <x v="3"/>
    <x v="3"/>
    <x v="6"/>
    <x v="83"/>
    <x v="83"/>
    <s v="Public"/>
    <x v="1"/>
    <n v="0"/>
    <n v="0"/>
    <n v="30"/>
    <n v="3"/>
    <n v="922"/>
    <x v="3"/>
    <s v="C500B0"/>
    <s v="UNITÉS DE MESURE &quot;B&quot;"/>
  </r>
  <r>
    <x v="2"/>
    <x v="3"/>
    <x v="6"/>
    <x v="83"/>
    <x v="83"/>
    <s v="Public"/>
    <x v="1"/>
    <n v="0"/>
    <n v="0"/>
    <n v="28"/>
    <n v="3"/>
    <n v="1187002"/>
    <x v="2"/>
    <s v="C500A0"/>
    <s v="UNITÉS DE MESURE &quot;A&quot;"/>
  </r>
  <r>
    <x v="3"/>
    <x v="3"/>
    <x v="6"/>
    <x v="84"/>
    <x v="84"/>
    <s v="Public"/>
    <x v="1"/>
    <n v="0"/>
    <n v="0"/>
    <n v="30"/>
    <n v="3"/>
    <n v="820"/>
    <x v="3"/>
    <s v="C500B0"/>
    <s v="UNITÉS DE MESURE &quot;B&quot;"/>
  </r>
  <r>
    <x v="2"/>
    <x v="3"/>
    <x v="6"/>
    <x v="84"/>
    <x v="84"/>
    <s v="Public"/>
    <x v="1"/>
    <n v="0"/>
    <n v="0"/>
    <n v="28"/>
    <n v="3"/>
    <n v="847868"/>
    <x v="2"/>
    <s v="C500A0"/>
    <s v="UNITÉS DE MESURE &quot;A&quot;"/>
  </r>
  <r>
    <x v="2"/>
    <x v="3"/>
    <x v="6"/>
    <x v="222"/>
    <x v="222"/>
    <s v="Public"/>
    <x v="1"/>
    <n v="0"/>
    <n v="0"/>
    <n v="28"/>
    <n v="3"/>
    <n v="270507"/>
    <x v="2"/>
    <s v="C500A0"/>
    <s v="UNITÉS DE MESURE &quot;A&quot;"/>
  </r>
  <r>
    <x v="3"/>
    <x v="3"/>
    <x v="6"/>
    <x v="86"/>
    <x v="86"/>
    <s v="Public"/>
    <x v="1"/>
    <n v="0"/>
    <n v="0"/>
    <n v="30"/>
    <n v="3"/>
    <n v="754"/>
    <x v="3"/>
    <s v="C500B0"/>
    <s v="UNITÉS DE MESURE &quot;B&quot;"/>
  </r>
  <r>
    <x v="2"/>
    <x v="3"/>
    <x v="6"/>
    <x v="86"/>
    <x v="86"/>
    <s v="Public"/>
    <x v="1"/>
    <n v="0"/>
    <n v="0"/>
    <n v="28"/>
    <n v="3"/>
    <n v="253575"/>
    <x v="2"/>
    <s v="C500A0"/>
    <s v="UNITÉS DE MESURE &quot;A&quot;"/>
  </r>
  <r>
    <x v="3"/>
    <x v="3"/>
    <x v="6"/>
    <x v="223"/>
    <x v="223"/>
    <s v="Privé"/>
    <x v="1"/>
    <n v="0"/>
    <n v="0"/>
    <n v="30"/>
    <n v="3"/>
    <n v="62"/>
    <x v="3"/>
    <s v="C500B0"/>
    <s v="UNITÉS DE MESURE &quot;B&quot;"/>
  </r>
  <r>
    <x v="2"/>
    <x v="3"/>
    <x v="6"/>
    <x v="223"/>
    <x v="223"/>
    <s v="Privé"/>
    <x v="1"/>
    <n v="0"/>
    <n v="0"/>
    <n v="28"/>
    <n v="3"/>
    <n v="114644"/>
    <x v="2"/>
    <s v="C500A0"/>
    <s v="UNITÉS DE MESURE &quot;A&quot;"/>
  </r>
  <r>
    <x v="2"/>
    <x v="3"/>
    <x v="6"/>
    <x v="293"/>
    <x v="293"/>
    <s v="Public"/>
    <x v="1"/>
    <n v="0"/>
    <n v="0"/>
    <n v="28"/>
    <n v="3"/>
    <n v="73424"/>
    <x v="6"/>
    <s v="C500A0"/>
    <s v="UNITÉS DE MESURE &quot;A&quot;"/>
  </r>
  <r>
    <x v="3"/>
    <x v="3"/>
    <x v="6"/>
    <x v="87"/>
    <x v="87"/>
    <s v="Public"/>
    <x v="1"/>
    <n v="0"/>
    <n v="0"/>
    <n v="30"/>
    <n v="3"/>
    <n v="238"/>
    <x v="3"/>
    <s v="C500B0"/>
    <s v="UNITÉS DE MESURE &quot;B&quot;"/>
  </r>
  <r>
    <x v="2"/>
    <x v="3"/>
    <x v="6"/>
    <x v="87"/>
    <x v="87"/>
    <s v="Public"/>
    <x v="1"/>
    <n v="0"/>
    <n v="0"/>
    <n v="28"/>
    <n v="3"/>
    <n v="470852"/>
    <x v="2"/>
    <s v="C500A0"/>
    <s v="UNITÉS DE MESURE &quot;A&quot;"/>
  </r>
  <r>
    <x v="3"/>
    <x v="3"/>
    <x v="6"/>
    <x v="89"/>
    <x v="89"/>
    <s v="Privé"/>
    <x v="1"/>
    <n v="0"/>
    <n v="0"/>
    <n v="30"/>
    <n v="3"/>
    <n v="175"/>
    <x v="3"/>
    <s v="C500B0"/>
    <s v="UNITÉS DE MESURE &quot;B&quot;"/>
  </r>
  <r>
    <x v="2"/>
    <x v="3"/>
    <x v="6"/>
    <x v="89"/>
    <x v="89"/>
    <s v="Privé"/>
    <x v="1"/>
    <n v="0"/>
    <n v="0"/>
    <n v="28"/>
    <n v="3"/>
    <n v="209054"/>
    <x v="2"/>
    <s v="C500A0"/>
    <s v="UNITÉS DE MESURE &quot;A&quot;"/>
  </r>
  <r>
    <x v="3"/>
    <x v="3"/>
    <x v="6"/>
    <x v="90"/>
    <x v="90"/>
    <s v="Privé"/>
    <x v="1"/>
    <n v="0"/>
    <n v="0"/>
    <n v="30"/>
    <n v="3"/>
    <n v="290"/>
    <x v="3"/>
    <s v="C500B0"/>
    <s v="UNITÉS DE MESURE &quot;B&quot;"/>
  </r>
  <r>
    <x v="2"/>
    <x v="3"/>
    <x v="6"/>
    <x v="90"/>
    <x v="90"/>
    <s v="Privé"/>
    <x v="1"/>
    <n v="0"/>
    <n v="0"/>
    <n v="28"/>
    <n v="3"/>
    <n v="492738"/>
    <x v="2"/>
    <s v="C500A0"/>
    <s v="UNITÉS DE MESURE &quot;A&quot;"/>
  </r>
  <r>
    <x v="3"/>
    <x v="3"/>
    <x v="6"/>
    <x v="91"/>
    <x v="91"/>
    <s v="Privé"/>
    <x v="1"/>
    <n v="0"/>
    <n v="0"/>
    <n v="30"/>
    <n v="3"/>
    <n v="164"/>
    <x v="3"/>
    <s v="C500B0"/>
    <s v="UNITÉS DE MESURE &quot;B&quot;"/>
  </r>
  <r>
    <x v="2"/>
    <x v="3"/>
    <x v="6"/>
    <x v="91"/>
    <x v="91"/>
    <s v="Privé"/>
    <x v="1"/>
    <n v="0"/>
    <n v="0"/>
    <n v="28"/>
    <n v="3"/>
    <n v="165781"/>
    <x v="2"/>
    <s v="C500A0"/>
    <s v="UNITÉS DE MESURE &quot;A&quot;"/>
  </r>
  <r>
    <x v="3"/>
    <x v="3"/>
    <x v="6"/>
    <x v="92"/>
    <x v="92"/>
    <s v="Privé"/>
    <x v="1"/>
    <n v="0"/>
    <n v="0"/>
    <n v="30"/>
    <n v="3"/>
    <n v="210"/>
    <x v="3"/>
    <s v="C500B0"/>
    <s v="UNITÉS DE MESURE &quot;B&quot;"/>
  </r>
  <r>
    <x v="2"/>
    <x v="3"/>
    <x v="6"/>
    <x v="92"/>
    <x v="92"/>
    <s v="Privé"/>
    <x v="1"/>
    <n v="0"/>
    <n v="0"/>
    <n v="28"/>
    <n v="3"/>
    <n v="328813"/>
    <x v="2"/>
    <s v="C500A0"/>
    <s v="UNITÉS DE MESURE &quot;A&quot;"/>
  </r>
  <r>
    <x v="2"/>
    <x v="3"/>
    <x v="6"/>
    <x v="93"/>
    <x v="93"/>
    <s v="Public"/>
    <x v="1"/>
    <n v="0"/>
    <n v="0"/>
    <n v="28"/>
    <n v="3"/>
    <n v="151927"/>
    <x v="2"/>
    <s v="C500A0"/>
    <s v="UNITÉS DE MESURE &quot;A&quot;"/>
  </r>
  <r>
    <x v="3"/>
    <x v="3"/>
    <x v="6"/>
    <x v="94"/>
    <x v="94"/>
    <s v="Public"/>
    <x v="1"/>
    <n v="0"/>
    <n v="0"/>
    <n v="30"/>
    <n v="3"/>
    <n v="2297"/>
    <x v="3"/>
    <s v="C500B0"/>
    <s v="UNITÉS DE MESURE &quot;B&quot;"/>
  </r>
  <r>
    <x v="2"/>
    <x v="3"/>
    <x v="6"/>
    <x v="94"/>
    <x v="94"/>
    <s v="Public"/>
    <x v="1"/>
    <n v="0"/>
    <n v="0"/>
    <n v="28"/>
    <n v="3"/>
    <n v="713277"/>
    <x v="2"/>
    <s v="C500A0"/>
    <s v="UNITÉS DE MESURE &quot;A&quot;"/>
  </r>
  <r>
    <x v="3"/>
    <x v="3"/>
    <x v="6"/>
    <x v="95"/>
    <x v="95"/>
    <s v="Public"/>
    <x v="1"/>
    <n v="0"/>
    <n v="0"/>
    <n v="30"/>
    <n v="3"/>
    <n v="2321"/>
    <x v="3"/>
    <s v="C500B0"/>
    <s v="UNITÉS DE MESURE &quot;B&quot;"/>
  </r>
  <r>
    <x v="2"/>
    <x v="3"/>
    <x v="6"/>
    <x v="95"/>
    <x v="95"/>
    <s v="Public"/>
    <x v="1"/>
    <n v="0"/>
    <n v="0"/>
    <n v="28"/>
    <n v="3"/>
    <n v="456979"/>
    <x v="2"/>
    <s v="C500A0"/>
    <s v="UNITÉS DE MESURE &quot;A&quot;"/>
  </r>
  <r>
    <x v="3"/>
    <x v="3"/>
    <x v="6"/>
    <x v="96"/>
    <x v="96"/>
    <s v="Privé"/>
    <x v="1"/>
    <n v="0"/>
    <n v="0"/>
    <n v="30"/>
    <n v="3"/>
    <n v="858"/>
    <x v="3"/>
    <s v="C500B0"/>
    <s v="UNITÉS DE MESURE &quot;B&quot;"/>
  </r>
  <r>
    <x v="2"/>
    <x v="3"/>
    <x v="6"/>
    <x v="96"/>
    <x v="96"/>
    <s v="Privé"/>
    <x v="1"/>
    <n v="0"/>
    <n v="0"/>
    <n v="28"/>
    <n v="3"/>
    <n v="511339"/>
    <x v="2"/>
    <s v="C500A0"/>
    <s v="UNITÉS DE MESURE &quot;A&quot;"/>
  </r>
  <r>
    <x v="3"/>
    <x v="3"/>
    <x v="6"/>
    <x v="98"/>
    <x v="98"/>
    <s v="Public"/>
    <x v="1"/>
    <n v="0"/>
    <n v="0"/>
    <n v="30"/>
    <n v="3"/>
    <n v="3959"/>
    <x v="3"/>
    <s v="C500B0"/>
    <s v="UNITÉS DE MESURE &quot;B&quot;"/>
  </r>
  <r>
    <x v="2"/>
    <x v="3"/>
    <x v="6"/>
    <x v="98"/>
    <x v="98"/>
    <s v="Public"/>
    <x v="1"/>
    <n v="0"/>
    <n v="0"/>
    <n v="28"/>
    <n v="3"/>
    <n v="1240689"/>
    <x v="2"/>
    <s v="C500A0"/>
    <s v="UNITÉS DE MESURE &quot;A&quot;"/>
  </r>
  <r>
    <x v="2"/>
    <x v="3"/>
    <x v="6"/>
    <x v="229"/>
    <x v="229"/>
    <s v="Privé"/>
    <x v="1"/>
    <n v="0"/>
    <n v="0"/>
    <n v="28"/>
    <n v="3"/>
    <n v="11343"/>
    <x v="2"/>
    <s v="C500A0"/>
    <s v="UNITÉS DE MESURE &quot;A&quot;"/>
  </r>
  <r>
    <x v="2"/>
    <x v="3"/>
    <x v="6"/>
    <x v="284"/>
    <x v="284"/>
    <s v="Public"/>
    <x v="1"/>
    <n v="0"/>
    <n v="0"/>
    <n v="28"/>
    <n v="3"/>
    <n v="15397"/>
    <x v="5"/>
    <s v="C500A0"/>
    <s v="UNITÉS DE MESURE &quot;A&quot;"/>
  </r>
  <r>
    <x v="3"/>
    <x v="3"/>
    <x v="6"/>
    <x v="284"/>
    <x v="284"/>
    <s v="Public"/>
    <x v="1"/>
    <n v="0"/>
    <n v="0"/>
    <n v="30"/>
    <n v="3"/>
    <n v="751"/>
    <x v="5"/>
    <s v="C500B0"/>
    <s v="UNITÉS DE MESURE &quot;B&quot;"/>
  </r>
  <r>
    <x v="2"/>
    <x v="3"/>
    <x v="6"/>
    <x v="284"/>
    <x v="284"/>
    <s v="Public"/>
    <x v="1"/>
    <n v="0"/>
    <n v="0"/>
    <n v="28"/>
    <n v="3"/>
    <n v="15397"/>
    <x v="9"/>
    <s v="C500A0"/>
    <s v="UNITÉS DE MESURE &quot;A&quot;"/>
  </r>
  <r>
    <x v="3"/>
    <x v="3"/>
    <x v="6"/>
    <x v="284"/>
    <x v="284"/>
    <s v="Public"/>
    <x v="1"/>
    <n v="0"/>
    <n v="0"/>
    <n v="30"/>
    <n v="3"/>
    <n v="751"/>
    <x v="9"/>
    <s v="C500B0"/>
    <s v="UNITÉS DE MESURE &quot;B&quot;"/>
  </r>
  <r>
    <x v="3"/>
    <x v="3"/>
    <x v="6"/>
    <x v="284"/>
    <x v="284"/>
    <s v="Public"/>
    <x v="1"/>
    <n v="0"/>
    <n v="0"/>
    <n v="30"/>
    <n v="3"/>
    <n v="16070"/>
    <x v="3"/>
    <s v="C500B0"/>
    <s v="UNITÉS DE MESURE &quot;B&quot;"/>
  </r>
  <r>
    <x v="2"/>
    <x v="3"/>
    <x v="6"/>
    <x v="284"/>
    <x v="284"/>
    <s v="Public"/>
    <x v="1"/>
    <n v="0"/>
    <n v="0"/>
    <n v="28"/>
    <n v="3"/>
    <n v="2282102"/>
    <x v="2"/>
    <s v="C500A0"/>
    <s v="UNITÉS DE MESURE &quot;A&quot;"/>
  </r>
  <r>
    <x v="2"/>
    <x v="3"/>
    <x v="6"/>
    <x v="285"/>
    <x v="285"/>
    <s v="Privé"/>
    <x v="1"/>
    <n v="0"/>
    <n v="0"/>
    <n v="28"/>
    <n v="3"/>
    <n v="4536"/>
    <x v="2"/>
    <s v="C500A0"/>
    <s v="UNITÉS DE MESURE &quot;A&quot;"/>
  </r>
  <r>
    <x v="2"/>
    <x v="3"/>
    <x v="6"/>
    <x v="99"/>
    <x v="99"/>
    <s v="Public"/>
    <x v="1"/>
    <n v="0"/>
    <n v="0"/>
    <n v="28"/>
    <n v="3"/>
    <n v="10287"/>
    <x v="5"/>
    <s v="C500A0"/>
    <s v="UNITÉS DE MESURE &quot;A&quot;"/>
  </r>
  <r>
    <x v="3"/>
    <x v="3"/>
    <x v="6"/>
    <x v="99"/>
    <x v="99"/>
    <s v="Public"/>
    <x v="1"/>
    <n v="0"/>
    <n v="0"/>
    <n v="30"/>
    <n v="3"/>
    <n v="554"/>
    <x v="5"/>
    <s v="C500B0"/>
    <s v="UNITÉS DE MESURE &quot;B&quot;"/>
  </r>
  <r>
    <x v="2"/>
    <x v="3"/>
    <x v="6"/>
    <x v="99"/>
    <x v="99"/>
    <s v="Public"/>
    <x v="1"/>
    <n v="0"/>
    <n v="0"/>
    <n v="28"/>
    <n v="3"/>
    <n v="10287"/>
    <x v="9"/>
    <s v="C500A0"/>
    <s v="UNITÉS DE MESURE &quot;A&quot;"/>
  </r>
  <r>
    <x v="3"/>
    <x v="3"/>
    <x v="6"/>
    <x v="99"/>
    <x v="99"/>
    <s v="Public"/>
    <x v="1"/>
    <n v="0"/>
    <n v="0"/>
    <n v="30"/>
    <n v="3"/>
    <n v="554"/>
    <x v="9"/>
    <s v="C500B0"/>
    <s v="UNITÉS DE MESURE &quot;B&quot;"/>
  </r>
  <r>
    <x v="3"/>
    <x v="3"/>
    <x v="6"/>
    <x v="99"/>
    <x v="99"/>
    <s v="Public"/>
    <x v="1"/>
    <n v="0"/>
    <n v="0"/>
    <n v="30"/>
    <n v="3"/>
    <n v="6777"/>
    <x v="3"/>
    <s v="C500B0"/>
    <s v="UNITÉS DE MESURE &quot;B&quot;"/>
  </r>
  <r>
    <x v="2"/>
    <x v="3"/>
    <x v="6"/>
    <x v="99"/>
    <x v="99"/>
    <s v="Public"/>
    <x v="1"/>
    <n v="0"/>
    <n v="0"/>
    <n v="28"/>
    <n v="3"/>
    <n v="1129337"/>
    <x v="2"/>
    <s v="C500A0"/>
    <s v="UNITÉS DE MESURE &quot;A&quot;"/>
  </r>
  <r>
    <x v="2"/>
    <x v="3"/>
    <x v="6"/>
    <x v="100"/>
    <x v="100"/>
    <s v="Public"/>
    <x v="1"/>
    <n v="0"/>
    <n v="0"/>
    <n v="28"/>
    <n v="3"/>
    <n v="24660"/>
    <x v="5"/>
    <s v="C500A0"/>
    <s v="UNITÉS DE MESURE &quot;A&quot;"/>
  </r>
  <r>
    <x v="3"/>
    <x v="3"/>
    <x v="6"/>
    <x v="100"/>
    <x v="100"/>
    <s v="Public"/>
    <x v="1"/>
    <n v="0"/>
    <n v="0"/>
    <n v="30"/>
    <n v="3"/>
    <n v="1538"/>
    <x v="5"/>
    <s v="C500B0"/>
    <s v="UNITÉS DE MESURE &quot;B&quot;"/>
  </r>
  <r>
    <x v="2"/>
    <x v="3"/>
    <x v="6"/>
    <x v="100"/>
    <x v="100"/>
    <s v="Public"/>
    <x v="1"/>
    <n v="0"/>
    <n v="0"/>
    <n v="28"/>
    <n v="3"/>
    <n v="11662"/>
    <x v="8"/>
    <s v="C500A0"/>
    <s v="UNITÉS DE MESURE &quot;A&quot;"/>
  </r>
  <r>
    <x v="3"/>
    <x v="3"/>
    <x v="6"/>
    <x v="100"/>
    <x v="100"/>
    <s v="Public"/>
    <x v="1"/>
    <n v="0"/>
    <n v="0"/>
    <n v="30"/>
    <n v="3"/>
    <n v="1538"/>
    <x v="8"/>
    <s v="C500B0"/>
    <s v="UNITÉS DE MESURE &quot;B&quot;"/>
  </r>
  <r>
    <x v="2"/>
    <x v="3"/>
    <x v="6"/>
    <x v="100"/>
    <x v="100"/>
    <s v="Public"/>
    <x v="1"/>
    <n v="0"/>
    <n v="0"/>
    <n v="28"/>
    <n v="3"/>
    <n v="3517"/>
    <x v="7"/>
    <s v="C500A0"/>
    <s v="UNITÉS DE MESURE &quot;A&quot;"/>
  </r>
  <r>
    <x v="2"/>
    <x v="3"/>
    <x v="6"/>
    <x v="100"/>
    <x v="100"/>
    <s v="Public"/>
    <x v="1"/>
    <n v="0"/>
    <n v="0"/>
    <n v="28"/>
    <n v="3"/>
    <n v="9481"/>
    <x v="9"/>
    <s v="C500A0"/>
    <s v="UNITÉS DE MESURE &quot;A&quot;"/>
  </r>
  <r>
    <x v="3"/>
    <x v="3"/>
    <x v="6"/>
    <x v="100"/>
    <x v="100"/>
    <s v="Public"/>
    <x v="1"/>
    <n v="0"/>
    <n v="0"/>
    <n v="30"/>
    <n v="3"/>
    <n v="4140"/>
    <x v="3"/>
    <s v="C500B0"/>
    <s v="UNITÉS DE MESURE &quot;B&quot;"/>
  </r>
  <r>
    <x v="2"/>
    <x v="3"/>
    <x v="6"/>
    <x v="100"/>
    <x v="100"/>
    <s v="Public"/>
    <x v="1"/>
    <n v="0"/>
    <n v="0"/>
    <n v="28"/>
    <n v="3"/>
    <n v="718861"/>
    <x v="2"/>
    <s v="C500A0"/>
    <s v="UNITÉS DE MESURE &quot;A&quot;"/>
  </r>
  <r>
    <x v="2"/>
    <x v="3"/>
    <x v="6"/>
    <x v="101"/>
    <x v="101"/>
    <s v="Public"/>
    <x v="1"/>
    <n v="0"/>
    <n v="0"/>
    <n v="28"/>
    <n v="3"/>
    <n v="2477"/>
    <x v="5"/>
    <s v="C500A0"/>
    <s v="UNITÉS DE MESURE &quot;A&quot;"/>
  </r>
  <r>
    <x v="3"/>
    <x v="3"/>
    <x v="6"/>
    <x v="101"/>
    <x v="101"/>
    <s v="Public"/>
    <x v="1"/>
    <n v="0"/>
    <n v="0"/>
    <n v="30"/>
    <n v="3"/>
    <n v="610"/>
    <x v="5"/>
    <s v="C500B0"/>
    <s v="UNITÉS DE MESURE &quot;B&quot;"/>
  </r>
  <r>
    <x v="2"/>
    <x v="3"/>
    <x v="6"/>
    <x v="101"/>
    <x v="101"/>
    <s v="Public"/>
    <x v="1"/>
    <n v="0"/>
    <n v="0"/>
    <n v="28"/>
    <n v="3"/>
    <n v="2477"/>
    <x v="8"/>
    <s v="C500A0"/>
    <s v="UNITÉS DE MESURE &quot;A&quot;"/>
  </r>
  <r>
    <x v="3"/>
    <x v="3"/>
    <x v="6"/>
    <x v="101"/>
    <x v="101"/>
    <s v="Public"/>
    <x v="1"/>
    <n v="0"/>
    <n v="0"/>
    <n v="30"/>
    <n v="3"/>
    <n v="610"/>
    <x v="8"/>
    <s v="C500B0"/>
    <s v="UNITÉS DE MESURE &quot;B&quot;"/>
  </r>
  <r>
    <x v="3"/>
    <x v="3"/>
    <x v="6"/>
    <x v="101"/>
    <x v="101"/>
    <s v="Public"/>
    <x v="1"/>
    <n v="0"/>
    <n v="0"/>
    <n v="30"/>
    <n v="3"/>
    <n v="2556"/>
    <x v="3"/>
    <s v="C500B0"/>
    <s v="UNITÉS DE MESURE &quot;B&quot;"/>
  </r>
  <r>
    <x v="2"/>
    <x v="3"/>
    <x v="6"/>
    <x v="101"/>
    <x v="101"/>
    <s v="Public"/>
    <x v="1"/>
    <n v="0"/>
    <n v="0"/>
    <n v="28"/>
    <n v="3"/>
    <n v="562525"/>
    <x v="2"/>
    <s v="C500A0"/>
    <s v="UNITÉS DE MESURE &quot;A&quot;"/>
  </r>
  <r>
    <x v="3"/>
    <x v="3"/>
    <x v="6"/>
    <x v="102"/>
    <x v="102"/>
    <s v="Public"/>
    <x v="1"/>
    <n v="0"/>
    <n v="0"/>
    <n v="30"/>
    <n v="3"/>
    <n v="541"/>
    <x v="3"/>
    <s v="C500B0"/>
    <s v="UNITÉS DE MESURE &quot;B&quot;"/>
  </r>
  <r>
    <x v="2"/>
    <x v="3"/>
    <x v="6"/>
    <x v="102"/>
    <x v="102"/>
    <s v="Public"/>
    <x v="1"/>
    <n v="0"/>
    <n v="0"/>
    <n v="28"/>
    <n v="3"/>
    <n v="440944"/>
    <x v="2"/>
    <s v="C500A0"/>
    <s v="UNITÉS DE MESURE &quot;A&quot;"/>
  </r>
  <r>
    <x v="3"/>
    <x v="3"/>
    <x v="6"/>
    <x v="103"/>
    <x v="103"/>
    <s v="Public"/>
    <x v="1"/>
    <n v="0"/>
    <n v="0"/>
    <n v="30"/>
    <n v="3"/>
    <n v="154"/>
    <x v="3"/>
    <s v="C500B0"/>
    <s v="UNITÉS DE MESURE &quot;B&quot;"/>
  </r>
  <r>
    <x v="2"/>
    <x v="3"/>
    <x v="6"/>
    <x v="103"/>
    <x v="103"/>
    <s v="Public"/>
    <x v="1"/>
    <n v="0"/>
    <n v="0"/>
    <n v="28"/>
    <n v="3"/>
    <n v="198984"/>
    <x v="2"/>
    <s v="C500A0"/>
    <s v="UNITÉS DE MESURE &quot;A&quot;"/>
  </r>
  <r>
    <x v="2"/>
    <x v="3"/>
    <x v="6"/>
    <x v="104"/>
    <x v="104"/>
    <s v="Public"/>
    <x v="1"/>
    <n v="0"/>
    <n v="0"/>
    <n v="28"/>
    <n v="3"/>
    <n v="155848"/>
    <x v="2"/>
    <s v="C500A0"/>
    <s v="UNITÉS DE MESURE &quot;A&quot;"/>
  </r>
  <r>
    <x v="2"/>
    <x v="3"/>
    <x v="6"/>
    <x v="105"/>
    <x v="105"/>
    <s v="Public"/>
    <x v="1"/>
    <n v="0"/>
    <n v="0"/>
    <n v="28"/>
    <n v="3"/>
    <n v="5775"/>
    <x v="5"/>
    <s v="C500A0"/>
    <s v="UNITÉS DE MESURE &quot;A&quot;"/>
  </r>
  <r>
    <x v="3"/>
    <x v="3"/>
    <x v="6"/>
    <x v="105"/>
    <x v="105"/>
    <s v="Public"/>
    <x v="1"/>
    <n v="0"/>
    <n v="0"/>
    <n v="30"/>
    <n v="3"/>
    <n v="518"/>
    <x v="5"/>
    <s v="C500B0"/>
    <s v="UNITÉS DE MESURE &quot;B&quot;"/>
  </r>
  <r>
    <x v="2"/>
    <x v="3"/>
    <x v="6"/>
    <x v="105"/>
    <x v="105"/>
    <s v="Public"/>
    <x v="1"/>
    <n v="0"/>
    <n v="0"/>
    <n v="28"/>
    <n v="3"/>
    <n v="5775"/>
    <x v="9"/>
    <s v="C500A0"/>
    <s v="UNITÉS DE MESURE &quot;A&quot;"/>
  </r>
  <r>
    <x v="3"/>
    <x v="3"/>
    <x v="6"/>
    <x v="105"/>
    <x v="105"/>
    <s v="Public"/>
    <x v="1"/>
    <n v="0"/>
    <n v="0"/>
    <n v="30"/>
    <n v="3"/>
    <n v="518"/>
    <x v="9"/>
    <s v="C500B0"/>
    <s v="UNITÉS DE MESURE &quot;B&quot;"/>
  </r>
  <r>
    <x v="3"/>
    <x v="3"/>
    <x v="6"/>
    <x v="105"/>
    <x v="105"/>
    <s v="Public"/>
    <x v="1"/>
    <n v="0"/>
    <n v="0"/>
    <n v="30"/>
    <n v="3"/>
    <n v="4636"/>
    <x v="3"/>
    <s v="C500B0"/>
    <s v="UNITÉS DE MESURE &quot;B&quot;"/>
  </r>
  <r>
    <x v="2"/>
    <x v="3"/>
    <x v="6"/>
    <x v="105"/>
    <x v="105"/>
    <s v="Public"/>
    <x v="1"/>
    <n v="0"/>
    <n v="0"/>
    <n v="28"/>
    <n v="3"/>
    <n v="1614172"/>
    <x v="2"/>
    <s v="C500A0"/>
    <s v="UNITÉS DE MESURE &quot;A&quot;"/>
  </r>
  <r>
    <x v="2"/>
    <x v="3"/>
    <x v="6"/>
    <x v="106"/>
    <x v="106"/>
    <s v="Privé"/>
    <x v="1"/>
    <n v="0"/>
    <n v="0"/>
    <n v="28"/>
    <n v="3"/>
    <n v="41407"/>
    <x v="2"/>
    <s v="C500A0"/>
    <s v="UNITÉS DE MESURE &quot;A&quot;"/>
  </r>
  <r>
    <x v="3"/>
    <x v="3"/>
    <x v="6"/>
    <x v="234"/>
    <x v="234"/>
    <s v="Public"/>
    <x v="1"/>
    <n v="0"/>
    <n v="0"/>
    <n v="30"/>
    <n v="3"/>
    <n v="519"/>
    <x v="3"/>
    <s v="C500B0"/>
    <s v="UNITÉS DE MESURE &quot;B&quot;"/>
  </r>
  <r>
    <x v="2"/>
    <x v="3"/>
    <x v="6"/>
    <x v="234"/>
    <x v="234"/>
    <s v="Public"/>
    <x v="1"/>
    <n v="0"/>
    <n v="0"/>
    <n v="28"/>
    <n v="3"/>
    <n v="642701"/>
    <x v="2"/>
    <s v="C500A0"/>
    <s v="UNITÉS DE MESURE &quot;A&quot;"/>
  </r>
  <r>
    <x v="3"/>
    <x v="3"/>
    <x v="6"/>
    <x v="108"/>
    <x v="108"/>
    <s v="Public"/>
    <x v="1"/>
    <n v="0"/>
    <n v="0"/>
    <n v="30"/>
    <n v="3"/>
    <n v="536"/>
    <x v="3"/>
    <s v="C500B0"/>
    <s v="UNITÉS DE MESURE &quot;B&quot;"/>
  </r>
  <r>
    <x v="2"/>
    <x v="3"/>
    <x v="6"/>
    <x v="108"/>
    <x v="108"/>
    <s v="Public"/>
    <x v="1"/>
    <n v="0"/>
    <n v="0"/>
    <n v="28"/>
    <n v="3"/>
    <n v="146164"/>
    <x v="2"/>
    <s v="C500A0"/>
    <s v="UNITÉS DE MESURE &quot;A&quot;"/>
  </r>
  <r>
    <x v="2"/>
    <x v="3"/>
    <x v="6"/>
    <x v="287"/>
    <x v="287"/>
    <s v="Public"/>
    <x v="1"/>
    <n v="0"/>
    <n v="0"/>
    <n v="28"/>
    <n v="3"/>
    <n v="8241"/>
    <x v="4"/>
    <s v="C500A0"/>
    <s v="UNITÉS DE MESURE &quot;A&quot;"/>
  </r>
  <r>
    <x v="3"/>
    <x v="3"/>
    <x v="6"/>
    <x v="109"/>
    <x v="109"/>
    <s v="Privé"/>
    <x v="1"/>
    <n v="0"/>
    <n v="0"/>
    <n v="30"/>
    <n v="3"/>
    <n v="189"/>
    <x v="3"/>
    <s v="C500B0"/>
    <s v="UNITÉS DE MESURE &quot;B&quot;"/>
  </r>
  <r>
    <x v="2"/>
    <x v="3"/>
    <x v="6"/>
    <x v="109"/>
    <x v="109"/>
    <s v="Privé"/>
    <x v="1"/>
    <n v="0"/>
    <n v="0"/>
    <n v="28"/>
    <n v="3"/>
    <n v="46940"/>
    <x v="2"/>
    <s v="C500A0"/>
    <s v="UNITÉS DE MESURE &quot;A&quot;"/>
  </r>
  <r>
    <x v="3"/>
    <x v="3"/>
    <x v="6"/>
    <x v="110"/>
    <x v="110"/>
    <s v="Public"/>
    <x v="1"/>
    <n v="0"/>
    <n v="0"/>
    <n v="30"/>
    <n v="3"/>
    <n v="847"/>
    <x v="3"/>
    <s v="C500B0"/>
    <s v="UNITÉS DE MESURE &quot;B&quot;"/>
  </r>
  <r>
    <x v="2"/>
    <x v="3"/>
    <x v="6"/>
    <x v="110"/>
    <x v="110"/>
    <s v="Public"/>
    <x v="1"/>
    <n v="0"/>
    <n v="0"/>
    <n v="28"/>
    <n v="3"/>
    <n v="537559"/>
    <x v="2"/>
    <s v="C500A0"/>
    <s v="UNITÉS DE MESURE &quot;A&quot;"/>
  </r>
  <r>
    <x v="3"/>
    <x v="3"/>
    <x v="6"/>
    <x v="224"/>
    <x v="224"/>
    <s v="Public"/>
    <x v="1"/>
    <n v="0"/>
    <n v="0"/>
    <n v="30"/>
    <n v="3"/>
    <n v="498"/>
    <x v="3"/>
    <s v="C500B0"/>
    <s v="UNITÉS DE MESURE &quot;B&quot;"/>
  </r>
  <r>
    <x v="2"/>
    <x v="3"/>
    <x v="6"/>
    <x v="224"/>
    <x v="224"/>
    <s v="Public"/>
    <x v="1"/>
    <n v="0"/>
    <n v="0"/>
    <n v="28"/>
    <n v="3"/>
    <n v="527337"/>
    <x v="2"/>
    <s v="C500A0"/>
    <s v="UNITÉS DE MESURE &quot;A&quot;"/>
  </r>
  <r>
    <x v="3"/>
    <x v="3"/>
    <x v="6"/>
    <x v="113"/>
    <x v="113"/>
    <s v="Public"/>
    <x v="1"/>
    <n v="0"/>
    <n v="0"/>
    <n v="30"/>
    <n v="3"/>
    <n v="878"/>
    <x v="3"/>
    <s v="C500B0"/>
    <s v="UNITÉS DE MESURE &quot;B&quot;"/>
  </r>
  <r>
    <x v="2"/>
    <x v="3"/>
    <x v="6"/>
    <x v="113"/>
    <x v="113"/>
    <s v="Public"/>
    <x v="1"/>
    <n v="0"/>
    <n v="0"/>
    <n v="28"/>
    <n v="3"/>
    <n v="636746"/>
    <x v="2"/>
    <s v="C500A0"/>
    <s v="UNITÉS DE MESURE &quot;A&quot;"/>
  </r>
  <r>
    <x v="3"/>
    <x v="3"/>
    <x v="6"/>
    <x v="114"/>
    <x v="114"/>
    <s v="Privé"/>
    <x v="1"/>
    <n v="0"/>
    <n v="0"/>
    <n v="30"/>
    <n v="3"/>
    <n v="97"/>
    <x v="3"/>
    <s v="C500B0"/>
    <s v="UNITÉS DE MESURE &quot;B&quot;"/>
  </r>
  <r>
    <x v="2"/>
    <x v="3"/>
    <x v="6"/>
    <x v="114"/>
    <x v="114"/>
    <s v="Privé"/>
    <x v="1"/>
    <n v="0"/>
    <n v="0"/>
    <n v="28"/>
    <n v="3"/>
    <n v="119457"/>
    <x v="2"/>
    <s v="C500A0"/>
    <s v="UNITÉS DE MESURE &quot;A&quot;"/>
  </r>
  <r>
    <x v="3"/>
    <x v="3"/>
    <x v="6"/>
    <x v="115"/>
    <x v="115"/>
    <s v="Privé"/>
    <x v="1"/>
    <n v="0"/>
    <n v="0"/>
    <n v="30"/>
    <n v="3"/>
    <n v="106"/>
    <x v="3"/>
    <s v="C500B0"/>
    <s v="UNITÉS DE MESURE &quot;B&quot;"/>
  </r>
  <r>
    <x v="2"/>
    <x v="3"/>
    <x v="6"/>
    <x v="115"/>
    <x v="115"/>
    <s v="Privé"/>
    <x v="1"/>
    <n v="0"/>
    <n v="0"/>
    <n v="28"/>
    <n v="3"/>
    <n v="97569"/>
    <x v="2"/>
    <s v="C500A0"/>
    <s v="UNITÉS DE MESURE &quot;A&quot;"/>
  </r>
  <r>
    <x v="3"/>
    <x v="3"/>
    <x v="6"/>
    <x v="116"/>
    <x v="116"/>
    <s v="Privé"/>
    <x v="1"/>
    <n v="0"/>
    <n v="0"/>
    <n v="30"/>
    <n v="3"/>
    <n v="56"/>
    <x v="3"/>
    <s v="C500B0"/>
    <s v="UNITÉS DE MESURE &quot;B&quot;"/>
  </r>
  <r>
    <x v="2"/>
    <x v="3"/>
    <x v="6"/>
    <x v="116"/>
    <x v="116"/>
    <s v="Privé"/>
    <x v="1"/>
    <n v="0"/>
    <n v="0"/>
    <n v="28"/>
    <n v="3"/>
    <n v="44392"/>
    <x v="2"/>
    <s v="C500A0"/>
    <s v="UNITÉS DE MESURE &quot;A&quot;"/>
  </r>
  <r>
    <x v="3"/>
    <x v="3"/>
    <x v="6"/>
    <x v="117"/>
    <x v="117"/>
    <s v="Privé"/>
    <x v="1"/>
    <n v="0"/>
    <n v="0"/>
    <n v="30"/>
    <n v="3"/>
    <n v="1137"/>
    <x v="3"/>
    <s v="C500B0"/>
    <s v="UNITÉS DE MESURE &quot;B&quot;"/>
  </r>
  <r>
    <x v="2"/>
    <x v="3"/>
    <x v="6"/>
    <x v="117"/>
    <x v="117"/>
    <s v="Privé"/>
    <x v="1"/>
    <n v="0"/>
    <n v="0"/>
    <n v="28"/>
    <n v="3"/>
    <n v="185584"/>
    <x v="2"/>
    <s v="C500A0"/>
    <s v="UNITÉS DE MESURE &quot;A&quot;"/>
  </r>
  <r>
    <x v="3"/>
    <x v="3"/>
    <x v="6"/>
    <x v="118"/>
    <x v="118"/>
    <s v="Privé"/>
    <x v="1"/>
    <n v="0"/>
    <n v="0"/>
    <n v="30"/>
    <n v="3"/>
    <n v="78"/>
    <x v="3"/>
    <s v="C500B0"/>
    <s v="UNITÉS DE MESURE &quot;B&quot;"/>
  </r>
  <r>
    <x v="2"/>
    <x v="3"/>
    <x v="6"/>
    <x v="118"/>
    <x v="118"/>
    <s v="Privé"/>
    <x v="1"/>
    <n v="0"/>
    <n v="0"/>
    <n v="28"/>
    <n v="3"/>
    <n v="121629"/>
    <x v="2"/>
    <s v="C500A0"/>
    <s v="UNITÉS DE MESURE &quot;A&quot;"/>
  </r>
  <r>
    <x v="3"/>
    <x v="3"/>
    <x v="6"/>
    <x v="119"/>
    <x v="119"/>
    <s v="Privé"/>
    <x v="1"/>
    <n v="0"/>
    <n v="0"/>
    <n v="30"/>
    <n v="3"/>
    <n v="180"/>
    <x v="3"/>
    <s v="C500B0"/>
    <s v="UNITÉS DE MESURE &quot;B&quot;"/>
  </r>
  <r>
    <x v="2"/>
    <x v="3"/>
    <x v="6"/>
    <x v="119"/>
    <x v="119"/>
    <s v="Privé"/>
    <x v="1"/>
    <n v="0"/>
    <n v="0"/>
    <n v="28"/>
    <n v="3"/>
    <n v="195222"/>
    <x v="2"/>
    <s v="C500A0"/>
    <s v="UNITÉS DE MESURE &quot;A&quot;"/>
  </r>
  <r>
    <x v="3"/>
    <x v="3"/>
    <x v="6"/>
    <x v="120"/>
    <x v="120"/>
    <s v="Privé"/>
    <x v="1"/>
    <n v="0"/>
    <n v="0"/>
    <n v="30"/>
    <n v="3"/>
    <n v="253"/>
    <x v="3"/>
    <s v="C500B0"/>
    <s v="UNITÉS DE MESURE &quot;B&quot;"/>
  </r>
  <r>
    <x v="2"/>
    <x v="3"/>
    <x v="6"/>
    <x v="120"/>
    <x v="120"/>
    <s v="Privé"/>
    <x v="1"/>
    <n v="0"/>
    <n v="0"/>
    <n v="28"/>
    <n v="3"/>
    <n v="327117"/>
    <x v="2"/>
    <s v="C500A0"/>
    <s v="UNITÉS DE MESURE &quot;A&quot;"/>
  </r>
  <r>
    <x v="3"/>
    <x v="3"/>
    <x v="6"/>
    <x v="225"/>
    <x v="225"/>
    <s v="Privé"/>
    <x v="1"/>
    <n v="0"/>
    <n v="0"/>
    <n v="30"/>
    <n v="3"/>
    <n v="99"/>
    <x v="3"/>
    <s v="C500B0"/>
    <s v="UNITÉS DE MESURE &quot;B&quot;"/>
  </r>
  <r>
    <x v="2"/>
    <x v="3"/>
    <x v="6"/>
    <x v="225"/>
    <x v="225"/>
    <s v="Privé"/>
    <x v="1"/>
    <n v="0"/>
    <n v="0"/>
    <n v="28"/>
    <n v="3"/>
    <n v="100043"/>
    <x v="2"/>
    <s v="C500A0"/>
    <s v="UNITÉS DE MESURE &quot;A&quot;"/>
  </r>
  <r>
    <x v="3"/>
    <x v="3"/>
    <x v="6"/>
    <x v="121"/>
    <x v="121"/>
    <s v="Privé"/>
    <x v="1"/>
    <n v="0"/>
    <n v="0"/>
    <n v="30"/>
    <n v="3"/>
    <n v="210"/>
    <x v="3"/>
    <s v="C500B0"/>
    <s v="UNITÉS DE MESURE &quot;B&quot;"/>
  </r>
  <r>
    <x v="2"/>
    <x v="3"/>
    <x v="6"/>
    <x v="121"/>
    <x v="121"/>
    <s v="Privé"/>
    <x v="1"/>
    <n v="0"/>
    <n v="0"/>
    <n v="28"/>
    <n v="3"/>
    <n v="213233"/>
    <x v="2"/>
    <s v="C500A0"/>
    <s v="UNITÉS DE MESURE &quot;A&quot;"/>
  </r>
  <r>
    <x v="3"/>
    <x v="3"/>
    <x v="6"/>
    <x v="122"/>
    <x v="122"/>
    <s v="Privé"/>
    <x v="1"/>
    <n v="0"/>
    <n v="0"/>
    <n v="30"/>
    <n v="3"/>
    <n v="75"/>
    <x v="3"/>
    <s v="C500B0"/>
    <s v="UNITÉS DE MESURE &quot;B&quot;"/>
  </r>
  <r>
    <x v="2"/>
    <x v="3"/>
    <x v="6"/>
    <x v="122"/>
    <x v="122"/>
    <s v="Privé"/>
    <x v="1"/>
    <n v="0"/>
    <n v="0"/>
    <n v="28"/>
    <n v="3"/>
    <n v="82813"/>
    <x v="2"/>
    <s v="C500A0"/>
    <s v="UNITÉS DE MESURE &quot;A&quot;"/>
  </r>
  <r>
    <x v="3"/>
    <x v="3"/>
    <x v="6"/>
    <x v="123"/>
    <x v="123"/>
    <s v="Privé"/>
    <x v="1"/>
    <n v="0"/>
    <n v="0"/>
    <n v="30"/>
    <n v="3"/>
    <n v="266"/>
    <x v="3"/>
    <s v="C500B0"/>
    <s v="UNITÉS DE MESURE &quot;B&quot;"/>
  </r>
  <r>
    <x v="2"/>
    <x v="3"/>
    <x v="6"/>
    <x v="123"/>
    <x v="123"/>
    <s v="Privé"/>
    <x v="1"/>
    <n v="0"/>
    <n v="0"/>
    <n v="28"/>
    <n v="3"/>
    <n v="339783"/>
    <x v="2"/>
    <s v="C500A0"/>
    <s v="UNITÉS DE MESURE &quot;A&quot;"/>
  </r>
  <r>
    <x v="3"/>
    <x v="3"/>
    <x v="6"/>
    <x v="125"/>
    <x v="125"/>
    <s v="Privé"/>
    <x v="1"/>
    <n v="0"/>
    <n v="0"/>
    <n v="30"/>
    <n v="3"/>
    <n v="318"/>
    <x v="3"/>
    <s v="C500B0"/>
    <s v="UNITÉS DE MESURE &quot;B&quot;"/>
  </r>
  <r>
    <x v="2"/>
    <x v="3"/>
    <x v="6"/>
    <x v="125"/>
    <x v="125"/>
    <s v="Privé"/>
    <x v="1"/>
    <n v="0"/>
    <n v="0"/>
    <n v="28"/>
    <n v="3"/>
    <n v="343356"/>
    <x v="2"/>
    <s v="C500A0"/>
    <s v="UNITÉS DE MESURE &quot;A&quot;"/>
  </r>
  <r>
    <x v="2"/>
    <x v="3"/>
    <x v="7"/>
    <x v="126"/>
    <x v="126"/>
    <s v="Public"/>
    <x v="1"/>
    <n v="0"/>
    <n v="0"/>
    <n v="28"/>
    <n v="3"/>
    <n v="88851"/>
    <x v="2"/>
    <s v="C500A0"/>
    <s v="UNITÉS DE MESURE &quot;A&quot;"/>
  </r>
  <r>
    <x v="3"/>
    <x v="3"/>
    <x v="7"/>
    <x v="127"/>
    <x v="127"/>
    <s v="Public"/>
    <x v="1"/>
    <n v="0"/>
    <n v="0"/>
    <n v="30"/>
    <n v="3"/>
    <n v="407"/>
    <x v="3"/>
    <s v="C500B0"/>
    <s v="UNITÉS DE MESURE &quot;B&quot;"/>
  </r>
  <r>
    <x v="2"/>
    <x v="3"/>
    <x v="7"/>
    <x v="127"/>
    <x v="127"/>
    <s v="Public"/>
    <x v="1"/>
    <n v="0"/>
    <n v="0"/>
    <n v="28"/>
    <n v="3"/>
    <n v="221603"/>
    <x v="2"/>
    <s v="C500A0"/>
    <s v="UNITÉS DE MESURE &quot;A&quot;"/>
  </r>
  <r>
    <x v="3"/>
    <x v="3"/>
    <x v="7"/>
    <x v="128"/>
    <x v="128"/>
    <s v="Public"/>
    <x v="1"/>
    <n v="0"/>
    <n v="0"/>
    <n v="30"/>
    <n v="3"/>
    <n v="245"/>
    <x v="3"/>
    <s v="C500B0"/>
    <s v="UNITÉS DE MESURE &quot;B&quot;"/>
  </r>
  <r>
    <x v="2"/>
    <x v="3"/>
    <x v="7"/>
    <x v="128"/>
    <x v="128"/>
    <s v="Public"/>
    <x v="1"/>
    <n v="0"/>
    <n v="0"/>
    <n v="28"/>
    <n v="3"/>
    <n v="197360"/>
    <x v="2"/>
    <s v="C500A0"/>
    <s v="UNITÉS DE MESURE &quot;A&quot;"/>
  </r>
  <r>
    <x v="3"/>
    <x v="3"/>
    <x v="7"/>
    <x v="129"/>
    <x v="129"/>
    <s v="Public"/>
    <x v="1"/>
    <n v="0"/>
    <n v="0"/>
    <n v="30"/>
    <n v="3"/>
    <n v="97"/>
    <x v="3"/>
    <s v="C500B0"/>
    <s v="UNITÉS DE MESURE &quot;B&quot;"/>
  </r>
  <r>
    <x v="2"/>
    <x v="3"/>
    <x v="7"/>
    <x v="129"/>
    <x v="129"/>
    <s v="Public"/>
    <x v="1"/>
    <n v="0"/>
    <n v="0"/>
    <n v="28"/>
    <n v="3"/>
    <n v="83762"/>
    <x v="2"/>
    <s v="C500A0"/>
    <s v="UNITÉS DE MESURE &quot;A&quot;"/>
  </r>
  <r>
    <x v="2"/>
    <x v="3"/>
    <x v="7"/>
    <x v="130"/>
    <x v="130"/>
    <s v="Public"/>
    <x v="1"/>
    <n v="0"/>
    <n v="0"/>
    <n v="28"/>
    <n v="3"/>
    <n v="3479"/>
    <x v="5"/>
    <s v="C500A0"/>
    <s v="UNITÉS DE MESURE &quot;A&quot;"/>
  </r>
  <r>
    <x v="3"/>
    <x v="3"/>
    <x v="7"/>
    <x v="130"/>
    <x v="130"/>
    <s v="Public"/>
    <x v="1"/>
    <n v="0"/>
    <n v="0"/>
    <n v="30"/>
    <n v="3"/>
    <n v="736"/>
    <x v="5"/>
    <s v="C500B0"/>
    <s v="UNITÉS DE MESURE &quot;B&quot;"/>
  </r>
  <r>
    <x v="2"/>
    <x v="3"/>
    <x v="7"/>
    <x v="130"/>
    <x v="130"/>
    <s v="Public"/>
    <x v="1"/>
    <n v="0"/>
    <n v="0"/>
    <n v="28"/>
    <n v="3"/>
    <n v="3479"/>
    <x v="7"/>
    <s v="C500A0"/>
    <s v="UNITÉS DE MESURE &quot;A&quot;"/>
  </r>
  <r>
    <x v="3"/>
    <x v="3"/>
    <x v="7"/>
    <x v="130"/>
    <x v="130"/>
    <s v="Public"/>
    <x v="1"/>
    <n v="0"/>
    <n v="0"/>
    <n v="30"/>
    <n v="3"/>
    <n v="736"/>
    <x v="7"/>
    <s v="C500B0"/>
    <s v="UNITÉS DE MESURE &quot;B&quot;"/>
  </r>
  <r>
    <x v="3"/>
    <x v="3"/>
    <x v="7"/>
    <x v="130"/>
    <x v="130"/>
    <s v="Public"/>
    <x v="1"/>
    <n v="0"/>
    <n v="0"/>
    <n v="30"/>
    <n v="3"/>
    <n v="3810"/>
    <x v="3"/>
    <s v="C500B0"/>
    <s v="UNITÉS DE MESURE &quot;B&quot;"/>
  </r>
  <r>
    <x v="2"/>
    <x v="3"/>
    <x v="7"/>
    <x v="130"/>
    <x v="130"/>
    <s v="Public"/>
    <x v="1"/>
    <n v="0"/>
    <n v="0"/>
    <n v="28"/>
    <n v="3"/>
    <n v="1884144"/>
    <x v="2"/>
    <s v="C500A0"/>
    <s v="UNITÉS DE MESURE &quot;A&quot;"/>
  </r>
  <r>
    <x v="3"/>
    <x v="3"/>
    <x v="7"/>
    <x v="131"/>
    <x v="131"/>
    <s v="Public"/>
    <x v="1"/>
    <n v="0"/>
    <n v="0"/>
    <n v="30"/>
    <n v="3"/>
    <n v="422"/>
    <x v="3"/>
    <s v="C500B0"/>
    <s v="UNITÉS DE MESURE &quot;B&quot;"/>
  </r>
  <r>
    <x v="2"/>
    <x v="3"/>
    <x v="7"/>
    <x v="131"/>
    <x v="131"/>
    <s v="Public"/>
    <x v="1"/>
    <n v="0"/>
    <n v="0"/>
    <n v="28"/>
    <n v="3"/>
    <n v="431702"/>
    <x v="2"/>
    <s v="C500A0"/>
    <s v="UNITÉS DE MESURE &quot;A&quot;"/>
  </r>
  <r>
    <x v="2"/>
    <x v="3"/>
    <x v="7"/>
    <x v="133"/>
    <x v="133"/>
    <s v="Public"/>
    <x v="1"/>
    <n v="0"/>
    <n v="0"/>
    <n v="28"/>
    <n v="3"/>
    <n v="26876"/>
    <x v="1"/>
    <s v="C500A0"/>
    <s v="UNITÉS DE MESURE &quot;A&quot;"/>
  </r>
  <r>
    <x v="2"/>
    <x v="3"/>
    <x v="7"/>
    <x v="133"/>
    <x v="133"/>
    <s v="Public"/>
    <x v="1"/>
    <n v="0"/>
    <n v="0"/>
    <n v="28"/>
    <n v="3"/>
    <n v="26876"/>
    <x v="2"/>
    <s v="C500A0"/>
    <s v="UNITÉS DE MESURE &quot;A&quot;"/>
  </r>
  <r>
    <x v="2"/>
    <x v="3"/>
    <x v="7"/>
    <x v="134"/>
    <x v="134"/>
    <s v="Public"/>
    <x v="1"/>
    <n v="0"/>
    <n v="0"/>
    <n v="28"/>
    <n v="3"/>
    <n v="35633"/>
    <x v="4"/>
    <s v="C500A0"/>
    <s v="UNITÉS DE MESURE &quot;A&quot;"/>
  </r>
  <r>
    <x v="3"/>
    <x v="3"/>
    <x v="7"/>
    <x v="135"/>
    <x v="135"/>
    <s v="Privé"/>
    <x v="1"/>
    <n v="0"/>
    <n v="0"/>
    <n v="30"/>
    <n v="3"/>
    <n v="85"/>
    <x v="3"/>
    <s v="C500B0"/>
    <s v="UNITÉS DE MESURE &quot;B&quot;"/>
  </r>
  <r>
    <x v="2"/>
    <x v="3"/>
    <x v="7"/>
    <x v="135"/>
    <x v="135"/>
    <s v="Privé"/>
    <x v="1"/>
    <n v="0"/>
    <n v="0"/>
    <n v="28"/>
    <n v="3"/>
    <n v="153112"/>
    <x v="2"/>
    <s v="C500A0"/>
    <s v="UNITÉS DE MESURE &quot;A&quot;"/>
  </r>
  <r>
    <x v="3"/>
    <x v="3"/>
    <x v="7"/>
    <x v="136"/>
    <x v="136"/>
    <s v="Privé"/>
    <x v="1"/>
    <n v="0"/>
    <n v="0"/>
    <n v="30"/>
    <n v="3"/>
    <n v="133"/>
    <x v="3"/>
    <s v="C500B0"/>
    <s v="UNITÉS DE MESURE &quot;B&quot;"/>
  </r>
  <r>
    <x v="2"/>
    <x v="3"/>
    <x v="7"/>
    <x v="136"/>
    <x v="136"/>
    <s v="Privé"/>
    <x v="1"/>
    <n v="0"/>
    <n v="0"/>
    <n v="28"/>
    <n v="3"/>
    <n v="123376"/>
    <x v="2"/>
    <s v="C500A0"/>
    <s v="UNITÉS DE MESURE &quot;A&quot;"/>
  </r>
  <r>
    <x v="2"/>
    <x v="3"/>
    <x v="8"/>
    <x v="137"/>
    <x v="137"/>
    <s v="Public"/>
    <x v="1"/>
    <n v="0"/>
    <n v="0"/>
    <n v="28"/>
    <n v="3"/>
    <n v="118494"/>
    <x v="2"/>
    <s v="C500A0"/>
    <s v="UNITÉS DE MESURE &quot;A&quot;"/>
  </r>
  <r>
    <x v="3"/>
    <x v="3"/>
    <x v="8"/>
    <x v="138"/>
    <x v="138"/>
    <s v="Public"/>
    <x v="1"/>
    <n v="0"/>
    <n v="0"/>
    <n v="30"/>
    <n v="3"/>
    <n v="161"/>
    <x v="3"/>
    <s v="C500B0"/>
    <s v="UNITÉS DE MESURE &quot;B&quot;"/>
  </r>
  <r>
    <x v="2"/>
    <x v="3"/>
    <x v="8"/>
    <x v="138"/>
    <x v="138"/>
    <s v="Public"/>
    <x v="1"/>
    <n v="0"/>
    <n v="0"/>
    <n v="28"/>
    <n v="3"/>
    <n v="320408"/>
    <x v="2"/>
    <s v="C500A0"/>
    <s v="UNITÉS DE MESURE &quot;A&quot;"/>
  </r>
  <r>
    <x v="3"/>
    <x v="3"/>
    <x v="8"/>
    <x v="139"/>
    <x v="139"/>
    <s v="Public"/>
    <x v="1"/>
    <n v="0"/>
    <n v="0"/>
    <n v="30"/>
    <n v="3"/>
    <n v="601"/>
    <x v="3"/>
    <s v="C500B0"/>
    <s v="UNITÉS DE MESURE &quot;B&quot;"/>
  </r>
  <r>
    <x v="2"/>
    <x v="3"/>
    <x v="8"/>
    <x v="139"/>
    <x v="139"/>
    <s v="Public"/>
    <x v="1"/>
    <n v="0"/>
    <n v="0"/>
    <n v="28"/>
    <n v="3"/>
    <n v="279271"/>
    <x v="2"/>
    <s v="C500A0"/>
    <s v="UNITÉS DE MESURE &quot;A&quot;"/>
  </r>
  <r>
    <x v="2"/>
    <x v="3"/>
    <x v="8"/>
    <x v="140"/>
    <x v="140"/>
    <s v="Public"/>
    <x v="1"/>
    <n v="0"/>
    <n v="0"/>
    <n v="28"/>
    <n v="3"/>
    <n v="1122"/>
    <x v="5"/>
    <s v="C500A0"/>
    <s v="UNITÉS DE MESURE &quot;A&quot;"/>
  </r>
  <r>
    <x v="3"/>
    <x v="3"/>
    <x v="8"/>
    <x v="140"/>
    <x v="140"/>
    <s v="Public"/>
    <x v="1"/>
    <n v="0"/>
    <n v="0"/>
    <n v="30"/>
    <n v="3"/>
    <n v="164"/>
    <x v="5"/>
    <s v="C500B0"/>
    <s v="UNITÉS DE MESURE &quot;B&quot;"/>
  </r>
  <r>
    <x v="2"/>
    <x v="3"/>
    <x v="8"/>
    <x v="140"/>
    <x v="140"/>
    <s v="Public"/>
    <x v="1"/>
    <n v="0"/>
    <n v="0"/>
    <n v="28"/>
    <n v="3"/>
    <n v="42"/>
    <x v="8"/>
    <s v="C500A0"/>
    <s v="UNITÉS DE MESURE &quot;A&quot;"/>
  </r>
  <r>
    <x v="3"/>
    <x v="3"/>
    <x v="8"/>
    <x v="140"/>
    <x v="140"/>
    <s v="Public"/>
    <x v="1"/>
    <n v="0"/>
    <n v="0"/>
    <n v="30"/>
    <n v="3"/>
    <n v="4"/>
    <x v="8"/>
    <s v="C500B0"/>
    <s v="UNITÉS DE MESURE &quot;B&quot;"/>
  </r>
  <r>
    <x v="2"/>
    <x v="3"/>
    <x v="8"/>
    <x v="140"/>
    <x v="140"/>
    <s v="Public"/>
    <x v="1"/>
    <n v="0"/>
    <n v="0"/>
    <n v="28"/>
    <n v="3"/>
    <n v="1080"/>
    <x v="7"/>
    <s v="C500A0"/>
    <s v="UNITÉS DE MESURE &quot;A&quot;"/>
  </r>
  <r>
    <x v="3"/>
    <x v="3"/>
    <x v="8"/>
    <x v="140"/>
    <x v="140"/>
    <s v="Public"/>
    <x v="1"/>
    <n v="0"/>
    <n v="0"/>
    <n v="30"/>
    <n v="3"/>
    <n v="160"/>
    <x v="7"/>
    <s v="C500B0"/>
    <s v="UNITÉS DE MESURE &quot;B&quot;"/>
  </r>
  <r>
    <x v="3"/>
    <x v="3"/>
    <x v="8"/>
    <x v="140"/>
    <x v="140"/>
    <s v="Public"/>
    <x v="1"/>
    <n v="0"/>
    <n v="0"/>
    <n v="30"/>
    <n v="3"/>
    <n v="2326"/>
    <x v="3"/>
    <s v="C500B0"/>
    <s v="UNITÉS DE MESURE &quot;B&quot;"/>
  </r>
  <r>
    <x v="2"/>
    <x v="3"/>
    <x v="8"/>
    <x v="140"/>
    <x v="140"/>
    <s v="Public"/>
    <x v="1"/>
    <n v="0"/>
    <n v="0"/>
    <n v="28"/>
    <n v="3"/>
    <n v="423795"/>
    <x v="2"/>
    <s v="C500A0"/>
    <s v="UNITÉS DE MESURE &quot;A&quot;"/>
  </r>
  <r>
    <x v="3"/>
    <x v="3"/>
    <x v="8"/>
    <x v="141"/>
    <x v="141"/>
    <s v="Public"/>
    <x v="1"/>
    <n v="0"/>
    <n v="0"/>
    <n v="30"/>
    <n v="3"/>
    <n v="801"/>
    <x v="3"/>
    <s v="C500B0"/>
    <s v="UNITÉS DE MESURE &quot;B&quot;"/>
  </r>
  <r>
    <x v="2"/>
    <x v="3"/>
    <x v="8"/>
    <x v="141"/>
    <x v="141"/>
    <s v="Public"/>
    <x v="1"/>
    <n v="0"/>
    <n v="0"/>
    <n v="28"/>
    <n v="3"/>
    <n v="518837"/>
    <x v="2"/>
    <s v="C500A0"/>
    <s v="UNITÉS DE MESURE &quot;A&quot;"/>
  </r>
  <r>
    <x v="2"/>
    <x v="3"/>
    <x v="8"/>
    <x v="142"/>
    <x v="142"/>
    <s v="Public"/>
    <x v="1"/>
    <n v="0"/>
    <n v="0"/>
    <n v="28"/>
    <n v="3"/>
    <n v="52231"/>
    <x v="6"/>
    <s v="C500A0"/>
    <s v="UNITÉS DE MESURE &quot;A&quot;"/>
  </r>
  <r>
    <x v="2"/>
    <x v="3"/>
    <x v="8"/>
    <x v="143"/>
    <x v="143"/>
    <s v="Public"/>
    <x v="1"/>
    <n v="0"/>
    <n v="0"/>
    <n v="28"/>
    <n v="3"/>
    <n v="11387"/>
    <x v="2"/>
    <s v="C500A0"/>
    <s v="UNITÉS DE MESURE &quot;A&quot;"/>
  </r>
  <r>
    <x v="2"/>
    <x v="3"/>
    <x v="8"/>
    <x v="230"/>
    <x v="230"/>
    <s v="Public"/>
    <x v="1"/>
    <n v="0"/>
    <n v="0"/>
    <n v="28"/>
    <n v="3"/>
    <n v="9896"/>
    <x v="2"/>
    <s v="C500A0"/>
    <s v="UNITÉS DE MESURE &quot;A&quot;"/>
  </r>
  <r>
    <x v="3"/>
    <x v="3"/>
    <x v="9"/>
    <x v="144"/>
    <x v="144"/>
    <s v="Public"/>
    <x v="1"/>
    <n v="0"/>
    <n v="0"/>
    <n v="30"/>
    <n v="3"/>
    <n v="527"/>
    <x v="3"/>
    <s v="C500B0"/>
    <s v="UNITÉS DE MESURE &quot;B&quot;"/>
  </r>
  <r>
    <x v="2"/>
    <x v="3"/>
    <x v="9"/>
    <x v="144"/>
    <x v="144"/>
    <s v="Public"/>
    <x v="1"/>
    <n v="0"/>
    <n v="0"/>
    <n v="28"/>
    <n v="3"/>
    <n v="129283"/>
    <x v="2"/>
    <s v="C500A0"/>
    <s v="UNITÉS DE MESURE &quot;A&quot;"/>
  </r>
  <r>
    <x v="2"/>
    <x v="3"/>
    <x v="9"/>
    <x v="145"/>
    <x v="145"/>
    <s v="Public"/>
    <x v="1"/>
    <n v="0"/>
    <n v="0"/>
    <n v="28"/>
    <n v="3"/>
    <n v="39589"/>
    <x v="2"/>
    <s v="C500A0"/>
    <s v="UNITÉS DE MESURE &quot;A&quot;"/>
  </r>
  <r>
    <x v="3"/>
    <x v="3"/>
    <x v="9"/>
    <x v="146"/>
    <x v="146"/>
    <s v="Public"/>
    <x v="1"/>
    <n v="0"/>
    <n v="0"/>
    <n v="30"/>
    <n v="3"/>
    <n v="990"/>
    <x v="3"/>
    <s v="C500B0"/>
    <s v="UNITÉS DE MESURE &quot;B&quot;"/>
  </r>
  <r>
    <x v="2"/>
    <x v="3"/>
    <x v="9"/>
    <x v="146"/>
    <x v="146"/>
    <s v="Public"/>
    <x v="1"/>
    <n v="0"/>
    <n v="0"/>
    <n v="28"/>
    <n v="3"/>
    <n v="281924"/>
    <x v="2"/>
    <s v="C500A0"/>
    <s v="UNITÉS DE MESURE &quot;A&quot;"/>
  </r>
  <r>
    <x v="2"/>
    <x v="3"/>
    <x v="9"/>
    <x v="147"/>
    <x v="147"/>
    <s v="Public"/>
    <x v="1"/>
    <n v="0"/>
    <n v="0"/>
    <n v="28"/>
    <n v="3"/>
    <n v="73562"/>
    <x v="2"/>
    <s v="C500A0"/>
    <s v="UNITÉS DE MESURE &quot;A&quot;"/>
  </r>
  <r>
    <x v="2"/>
    <x v="3"/>
    <x v="9"/>
    <x v="288"/>
    <x v="288"/>
    <s v="Public"/>
    <x v="1"/>
    <n v="0"/>
    <n v="0"/>
    <n v="28"/>
    <n v="3"/>
    <n v="2669"/>
    <x v="2"/>
    <s v="C500A0"/>
    <s v="UNITÉS DE MESURE &quot;A&quot;"/>
  </r>
  <r>
    <x v="3"/>
    <x v="3"/>
    <x v="10"/>
    <x v="148"/>
    <x v="148"/>
    <s v="Public"/>
    <x v="1"/>
    <n v="0"/>
    <n v="0"/>
    <n v="30"/>
    <n v="3"/>
    <n v="595"/>
    <x v="3"/>
    <s v="C500B0"/>
    <s v="UNITÉS DE MESURE &quot;B&quot;"/>
  </r>
  <r>
    <x v="2"/>
    <x v="3"/>
    <x v="10"/>
    <x v="148"/>
    <x v="148"/>
    <s v="Public"/>
    <x v="1"/>
    <n v="0"/>
    <n v="0"/>
    <n v="28"/>
    <n v="3"/>
    <n v="90978"/>
    <x v="2"/>
    <s v="C500A0"/>
    <s v="UNITÉS DE MESURE &quot;A&quot;"/>
  </r>
  <r>
    <x v="3"/>
    <x v="3"/>
    <x v="11"/>
    <x v="149"/>
    <x v="149"/>
    <s v="Public"/>
    <x v="1"/>
    <n v="0"/>
    <n v="0"/>
    <n v="30"/>
    <n v="3"/>
    <n v="437"/>
    <x v="3"/>
    <s v="C500B0"/>
    <s v="UNITÉS DE MESURE &quot;B&quot;"/>
  </r>
  <r>
    <x v="2"/>
    <x v="3"/>
    <x v="11"/>
    <x v="149"/>
    <x v="149"/>
    <s v="Public"/>
    <x v="1"/>
    <n v="0"/>
    <n v="0"/>
    <n v="28"/>
    <n v="3"/>
    <n v="146721"/>
    <x v="2"/>
    <s v="C500A0"/>
    <s v="UNITÉS DE MESURE &quot;A&quot;"/>
  </r>
  <r>
    <x v="3"/>
    <x v="3"/>
    <x v="11"/>
    <x v="150"/>
    <x v="150"/>
    <s v="Public"/>
    <x v="1"/>
    <n v="0"/>
    <n v="0"/>
    <n v="30"/>
    <n v="3"/>
    <n v="344"/>
    <x v="3"/>
    <s v="C500B0"/>
    <s v="UNITÉS DE MESURE &quot;B&quot;"/>
  </r>
  <r>
    <x v="2"/>
    <x v="3"/>
    <x v="11"/>
    <x v="150"/>
    <x v="150"/>
    <s v="Public"/>
    <x v="1"/>
    <n v="0"/>
    <n v="0"/>
    <n v="28"/>
    <n v="3"/>
    <n v="190149"/>
    <x v="2"/>
    <s v="C500A0"/>
    <s v="UNITÉS DE MESURE &quot;A&quot;"/>
  </r>
  <r>
    <x v="3"/>
    <x v="3"/>
    <x v="11"/>
    <x v="151"/>
    <x v="151"/>
    <s v="Public"/>
    <x v="1"/>
    <n v="0"/>
    <n v="0"/>
    <n v="30"/>
    <n v="3"/>
    <n v="260"/>
    <x v="3"/>
    <s v="C500B0"/>
    <s v="UNITÉS DE MESURE &quot;B&quot;"/>
  </r>
  <r>
    <x v="2"/>
    <x v="3"/>
    <x v="11"/>
    <x v="151"/>
    <x v="151"/>
    <s v="Public"/>
    <x v="1"/>
    <n v="0"/>
    <n v="0"/>
    <n v="28"/>
    <n v="3"/>
    <n v="165215"/>
    <x v="2"/>
    <s v="C500A0"/>
    <s v="UNITÉS DE MESURE &quot;A&quot;"/>
  </r>
  <r>
    <x v="2"/>
    <x v="3"/>
    <x v="11"/>
    <x v="152"/>
    <x v="152"/>
    <s v="Public"/>
    <x v="1"/>
    <n v="0"/>
    <n v="0"/>
    <n v="28"/>
    <n v="3"/>
    <n v="216"/>
    <x v="5"/>
    <s v="C500A0"/>
    <s v="UNITÉS DE MESURE &quot;A&quot;"/>
  </r>
  <r>
    <x v="3"/>
    <x v="3"/>
    <x v="11"/>
    <x v="152"/>
    <x v="152"/>
    <s v="Public"/>
    <x v="1"/>
    <n v="0"/>
    <n v="0"/>
    <n v="30"/>
    <n v="3"/>
    <n v="35"/>
    <x v="5"/>
    <s v="C500B0"/>
    <s v="UNITÉS DE MESURE &quot;B&quot;"/>
  </r>
  <r>
    <x v="2"/>
    <x v="3"/>
    <x v="11"/>
    <x v="152"/>
    <x v="152"/>
    <s v="Public"/>
    <x v="1"/>
    <n v="0"/>
    <n v="0"/>
    <n v="28"/>
    <n v="3"/>
    <n v="216"/>
    <x v="8"/>
    <s v="C500A0"/>
    <s v="UNITÉS DE MESURE &quot;A&quot;"/>
  </r>
  <r>
    <x v="3"/>
    <x v="3"/>
    <x v="11"/>
    <x v="152"/>
    <x v="152"/>
    <s v="Public"/>
    <x v="1"/>
    <n v="0"/>
    <n v="0"/>
    <n v="30"/>
    <n v="3"/>
    <n v="35"/>
    <x v="8"/>
    <s v="C500B0"/>
    <s v="UNITÉS DE MESURE &quot;B&quot;"/>
  </r>
  <r>
    <x v="3"/>
    <x v="3"/>
    <x v="11"/>
    <x v="152"/>
    <x v="152"/>
    <s v="Public"/>
    <x v="1"/>
    <n v="0"/>
    <n v="0"/>
    <n v="30"/>
    <n v="3"/>
    <n v="446"/>
    <x v="3"/>
    <s v="C500B0"/>
    <s v="UNITÉS DE MESURE &quot;B&quot;"/>
  </r>
  <r>
    <x v="2"/>
    <x v="3"/>
    <x v="11"/>
    <x v="152"/>
    <x v="152"/>
    <s v="Public"/>
    <x v="1"/>
    <n v="0"/>
    <n v="0"/>
    <n v="28"/>
    <n v="3"/>
    <n v="418206"/>
    <x v="2"/>
    <s v="C500A0"/>
    <s v="UNITÉS DE MESURE &quot;A&quot;"/>
  </r>
  <r>
    <x v="3"/>
    <x v="3"/>
    <x v="11"/>
    <x v="153"/>
    <x v="153"/>
    <s v="Public"/>
    <x v="1"/>
    <n v="0"/>
    <n v="0"/>
    <n v="30"/>
    <n v="3"/>
    <n v="734"/>
    <x v="3"/>
    <s v="C500B0"/>
    <s v="UNITÉS DE MESURE &quot;B&quot;"/>
  </r>
  <r>
    <x v="2"/>
    <x v="3"/>
    <x v="11"/>
    <x v="153"/>
    <x v="153"/>
    <s v="Public"/>
    <x v="1"/>
    <n v="0"/>
    <n v="0"/>
    <n v="28"/>
    <n v="3"/>
    <n v="249927"/>
    <x v="2"/>
    <s v="C500A0"/>
    <s v="UNITÉS DE MESURE &quot;A&quot;"/>
  </r>
  <r>
    <x v="2"/>
    <x v="3"/>
    <x v="11"/>
    <x v="154"/>
    <x v="154"/>
    <s v="Public"/>
    <x v="1"/>
    <n v="0"/>
    <n v="0"/>
    <n v="28"/>
    <n v="3"/>
    <n v="29106"/>
    <x v="2"/>
    <s v="C500A0"/>
    <s v="UNITÉS DE MESURE &quot;A&quot;"/>
  </r>
  <r>
    <x v="2"/>
    <x v="3"/>
    <x v="11"/>
    <x v="292"/>
    <x v="292"/>
    <s v="Public"/>
    <x v="1"/>
    <n v="0"/>
    <n v="0"/>
    <n v="28"/>
    <n v="3"/>
    <n v="6776"/>
    <x v="4"/>
    <s v="C500A0"/>
    <s v="UNITÉS DE MESURE &quot;A&quot;"/>
  </r>
  <r>
    <x v="3"/>
    <x v="3"/>
    <x v="12"/>
    <x v="155"/>
    <x v="155"/>
    <s v="Public"/>
    <x v="1"/>
    <n v="0"/>
    <n v="0"/>
    <n v="30"/>
    <n v="3"/>
    <n v="142"/>
    <x v="3"/>
    <s v="C500B0"/>
    <s v="UNITÉS DE MESURE &quot;B&quot;"/>
  </r>
  <r>
    <x v="2"/>
    <x v="3"/>
    <x v="12"/>
    <x v="155"/>
    <x v="155"/>
    <s v="Public"/>
    <x v="1"/>
    <n v="0"/>
    <n v="0"/>
    <n v="28"/>
    <n v="3"/>
    <n v="246103"/>
    <x v="2"/>
    <s v="C500A0"/>
    <s v="UNITÉS DE MESURE &quot;A&quot;"/>
  </r>
  <r>
    <x v="2"/>
    <x v="3"/>
    <x v="12"/>
    <x v="156"/>
    <x v="156"/>
    <s v="Public"/>
    <x v="1"/>
    <n v="0"/>
    <n v="0"/>
    <n v="28"/>
    <n v="3"/>
    <n v="198013"/>
    <x v="2"/>
    <s v="C500A0"/>
    <s v="UNITÉS DE MESURE &quot;A&quot;"/>
  </r>
  <r>
    <x v="2"/>
    <x v="3"/>
    <x v="12"/>
    <x v="289"/>
    <x v="289"/>
    <s v="Public"/>
    <x v="1"/>
    <n v="0"/>
    <n v="0"/>
    <n v="28"/>
    <n v="3"/>
    <n v="39276"/>
    <x v="4"/>
    <s v="C500A0"/>
    <s v="UNITÉS DE MESURE &quot;A&quot;"/>
  </r>
  <r>
    <x v="3"/>
    <x v="3"/>
    <x v="12"/>
    <x v="157"/>
    <x v="157"/>
    <s v="Privé"/>
    <x v="1"/>
    <n v="0"/>
    <n v="0"/>
    <n v="30"/>
    <n v="3"/>
    <n v="72"/>
    <x v="3"/>
    <s v="C500B0"/>
    <s v="UNITÉS DE MESURE &quot;B&quot;"/>
  </r>
  <r>
    <x v="2"/>
    <x v="3"/>
    <x v="12"/>
    <x v="157"/>
    <x v="157"/>
    <s v="Privé"/>
    <x v="1"/>
    <n v="0"/>
    <n v="0"/>
    <n v="28"/>
    <n v="3"/>
    <n v="135635"/>
    <x v="2"/>
    <s v="C500A0"/>
    <s v="UNITÉS DE MESURE &quot;A&quot;"/>
  </r>
  <r>
    <x v="3"/>
    <x v="3"/>
    <x v="12"/>
    <x v="158"/>
    <x v="158"/>
    <s v="Public"/>
    <x v="1"/>
    <n v="0"/>
    <n v="0"/>
    <n v="30"/>
    <n v="3"/>
    <n v="1768"/>
    <x v="3"/>
    <s v="C500B0"/>
    <s v="UNITÉS DE MESURE &quot;B&quot;"/>
  </r>
  <r>
    <x v="2"/>
    <x v="3"/>
    <x v="12"/>
    <x v="158"/>
    <x v="158"/>
    <s v="Public"/>
    <x v="1"/>
    <n v="0"/>
    <n v="0"/>
    <n v="28"/>
    <n v="3"/>
    <n v="557585"/>
    <x v="2"/>
    <s v="C500A0"/>
    <s v="UNITÉS DE MESURE &quot;A&quot;"/>
  </r>
  <r>
    <x v="3"/>
    <x v="3"/>
    <x v="12"/>
    <x v="159"/>
    <x v="159"/>
    <s v="Public"/>
    <x v="1"/>
    <n v="0"/>
    <n v="0"/>
    <n v="30"/>
    <n v="3"/>
    <n v="677"/>
    <x v="3"/>
    <s v="C500B0"/>
    <s v="UNITÉS DE MESURE &quot;B&quot;"/>
  </r>
  <r>
    <x v="2"/>
    <x v="3"/>
    <x v="12"/>
    <x v="159"/>
    <x v="159"/>
    <s v="Public"/>
    <x v="1"/>
    <n v="0"/>
    <n v="0"/>
    <n v="28"/>
    <n v="3"/>
    <n v="511387"/>
    <x v="2"/>
    <s v="C500A0"/>
    <s v="UNITÉS DE MESURE &quot;A&quot;"/>
  </r>
  <r>
    <x v="2"/>
    <x v="3"/>
    <x v="12"/>
    <x v="161"/>
    <x v="161"/>
    <s v="Public"/>
    <x v="1"/>
    <n v="0"/>
    <n v="0"/>
    <n v="28"/>
    <n v="3"/>
    <n v="701"/>
    <x v="5"/>
    <s v="C500A0"/>
    <s v="UNITÉS DE MESURE &quot;A&quot;"/>
  </r>
  <r>
    <x v="3"/>
    <x v="3"/>
    <x v="12"/>
    <x v="161"/>
    <x v="161"/>
    <s v="Public"/>
    <x v="1"/>
    <n v="0"/>
    <n v="0"/>
    <n v="30"/>
    <n v="3"/>
    <n v="34"/>
    <x v="5"/>
    <s v="C500B0"/>
    <s v="UNITÉS DE MESURE &quot;B&quot;"/>
  </r>
  <r>
    <x v="2"/>
    <x v="3"/>
    <x v="12"/>
    <x v="161"/>
    <x v="161"/>
    <s v="Public"/>
    <x v="1"/>
    <n v="0"/>
    <n v="0"/>
    <n v="28"/>
    <n v="3"/>
    <n v="701"/>
    <x v="8"/>
    <s v="C500A0"/>
    <s v="UNITÉS DE MESURE &quot;A&quot;"/>
  </r>
  <r>
    <x v="3"/>
    <x v="3"/>
    <x v="12"/>
    <x v="161"/>
    <x v="161"/>
    <s v="Public"/>
    <x v="1"/>
    <n v="0"/>
    <n v="0"/>
    <n v="30"/>
    <n v="3"/>
    <n v="34"/>
    <x v="8"/>
    <s v="C500B0"/>
    <s v="UNITÉS DE MESURE &quot;B&quot;"/>
  </r>
  <r>
    <x v="3"/>
    <x v="3"/>
    <x v="12"/>
    <x v="161"/>
    <x v="161"/>
    <s v="Public"/>
    <x v="1"/>
    <n v="0"/>
    <n v="0"/>
    <n v="30"/>
    <n v="3"/>
    <n v="2087"/>
    <x v="3"/>
    <s v="C500B0"/>
    <s v="UNITÉS DE MESURE &quot;B&quot;"/>
  </r>
  <r>
    <x v="2"/>
    <x v="3"/>
    <x v="12"/>
    <x v="161"/>
    <x v="161"/>
    <s v="Public"/>
    <x v="1"/>
    <n v="0"/>
    <n v="0"/>
    <n v="28"/>
    <n v="3"/>
    <n v="746661"/>
    <x v="2"/>
    <s v="C500A0"/>
    <s v="UNITÉS DE MESURE &quot;A&quot;"/>
  </r>
  <r>
    <x v="2"/>
    <x v="3"/>
    <x v="12"/>
    <x v="162"/>
    <x v="162"/>
    <s v="Public"/>
    <x v="1"/>
    <n v="0"/>
    <n v="0"/>
    <n v="28"/>
    <n v="3"/>
    <n v="13178"/>
    <x v="2"/>
    <s v="C500A0"/>
    <s v="UNITÉS DE MESURE &quot;A&quot;"/>
  </r>
  <r>
    <x v="3"/>
    <x v="3"/>
    <x v="12"/>
    <x v="231"/>
    <x v="231"/>
    <s v="Public"/>
    <x v="1"/>
    <n v="0"/>
    <n v="0"/>
    <n v="30"/>
    <n v="3"/>
    <n v="3608"/>
    <x v="3"/>
    <s v="C500B0"/>
    <s v="UNITÉS DE MESURE &quot;B&quot;"/>
  </r>
  <r>
    <x v="2"/>
    <x v="3"/>
    <x v="12"/>
    <x v="231"/>
    <x v="231"/>
    <s v="Public"/>
    <x v="1"/>
    <n v="0"/>
    <n v="0"/>
    <n v="28"/>
    <n v="3"/>
    <n v="1698479"/>
    <x v="2"/>
    <s v="C500A0"/>
    <s v="UNITÉS DE MESURE &quot;A&quot;"/>
  </r>
  <r>
    <x v="3"/>
    <x v="3"/>
    <x v="12"/>
    <x v="164"/>
    <x v="164"/>
    <s v="Privé"/>
    <x v="1"/>
    <n v="0"/>
    <n v="0"/>
    <n v="30"/>
    <n v="3"/>
    <n v="17"/>
    <x v="3"/>
    <s v="C500B0"/>
    <s v="UNITÉS DE MESURE &quot;B&quot;"/>
  </r>
  <r>
    <x v="2"/>
    <x v="3"/>
    <x v="12"/>
    <x v="164"/>
    <x v="164"/>
    <s v="Privé"/>
    <x v="1"/>
    <n v="0"/>
    <n v="0"/>
    <n v="28"/>
    <n v="3"/>
    <n v="120480"/>
    <x v="2"/>
    <s v="C500A0"/>
    <s v="UNITÉS DE MESURE &quot;A&quot;"/>
  </r>
  <r>
    <x v="2"/>
    <x v="3"/>
    <x v="12"/>
    <x v="165"/>
    <x v="165"/>
    <s v="Privé"/>
    <x v="1"/>
    <n v="0"/>
    <n v="0"/>
    <n v="28"/>
    <n v="3"/>
    <n v="77547"/>
    <x v="2"/>
    <s v="C500A0"/>
    <s v="UNITÉS DE MESURE &quot;A&quot;"/>
  </r>
  <r>
    <x v="3"/>
    <x v="3"/>
    <x v="12"/>
    <x v="166"/>
    <x v="166"/>
    <s v="Privé"/>
    <x v="1"/>
    <n v="0"/>
    <n v="0"/>
    <n v="30"/>
    <n v="3"/>
    <n v="102"/>
    <x v="3"/>
    <s v="C500B0"/>
    <s v="UNITÉS DE MESURE &quot;B&quot;"/>
  </r>
  <r>
    <x v="2"/>
    <x v="3"/>
    <x v="12"/>
    <x v="166"/>
    <x v="166"/>
    <s v="Privé"/>
    <x v="1"/>
    <n v="0"/>
    <n v="0"/>
    <n v="28"/>
    <n v="3"/>
    <n v="232175"/>
    <x v="2"/>
    <s v="C500A0"/>
    <s v="UNITÉS DE MESURE &quot;A&quot;"/>
  </r>
  <r>
    <x v="3"/>
    <x v="3"/>
    <x v="12"/>
    <x v="167"/>
    <x v="167"/>
    <s v="Privé"/>
    <x v="1"/>
    <n v="0"/>
    <n v="0"/>
    <n v="30"/>
    <n v="3"/>
    <n v="56"/>
    <x v="3"/>
    <s v="C500B0"/>
    <s v="UNITÉS DE MESURE &quot;B&quot;"/>
  </r>
  <r>
    <x v="2"/>
    <x v="3"/>
    <x v="12"/>
    <x v="167"/>
    <x v="167"/>
    <s v="Privé"/>
    <x v="1"/>
    <n v="0"/>
    <n v="0"/>
    <n v="28"/>
    <n v="3"/>
    <n v="51919"/>
    <x v="2"/>
    <s v="C500A0"/>
    <s v="UNITÉS DE MESURE &quot;A&quot;"/>
  </r>
  <r>
    <x v="2"/>
    <x v="3"/>
    <x v="13"/>
    <x v="168"/>
    <x v="168"/>
    <s v="Public"/>
    <x v="1"/>
    <n v="0"/>
    <n v="0"/>
    <n v="28"/>
    <n v="3"/>
    <n v="412152"/>
    <x v="2"/>
    <s v="C500A0"/>
    <s v="UNITÉS DE MESURE &quot;A&quot;"/>
  </r>
  <r>
    <x v="2"/>
    <x v="3"/>
    <x v="13"/>
    <x v="169"/>
    <x v="169"/>
    <s v="Public"/>
    <x v="1"/>
    <n v="0"/>
    <n v="0"/>
    <n v="28"/>
    <n v="3"/>
    <n v="3182"/>
    <x v="5"/>
    <s v="C500A0"/>
    <s v="UNITÉS DE MESURE &quot;A&quot;"/>
  </r>
  <r>
    <x v="3"/>
    <x v="3"/>
    <x v="13"/>
    <x v="169"/>
    <x v="169"/>
    <s v="Public"/>
    <x v="1"/>
    <n v="0"/>
    <n v="0"/>
    <n v="30"/>
    <n v="3"/>
    <n v="735"/>
    <x v="5"/>
    <s v="C500B0"/>
    <s v="UNITÉS DE MESURE &quot;B&quot;"/>
  </r>
  <r>
    <x v="2"/>
    <x v="3"/>
    <x v="13"/>
    <x v="169"/>
    <x v="169"/>
    <s v="Public"/>
    <x v="1"/>
    <n v="0"/>
    <n v="0"/>
    <n v="28"/>
    <n v="3"/>
    <n v="3182"/>
    <x v="7"/>
    <s v="C500A0"/>
    <s v="UNITÉS DE MESURE &quot;A&quot;"/>
  </r>
  <r>
    <x v="3"/>
    <x v="3"/>
    <x v="13"/>
    <x v="169"/>
    <x v="169"/>
    <s v="Public"/>
    <x v="1"/>
    <n v="0"/>
    <n v="0"/>
    <n v="30"/>
    <n v="3"/>
    <n v="735"/>
    <x v="7"/>
    <s v="C500B0"/>
    <s v="UNITÉS DE MESURE &quot;B&quot;"/>
  </r>
  <r>
    <x v="3"/>
    <x v="3"/>
    <x v="13"/>
    <x v="169"/>
    <x v="169"/>
    <s v="Public"/>
    <x v="1"/>
    <n v="0"/>
    <n v="0"/>
    <n v="30"/>
    <n v="3"/>
    <n v="7661"/>
    <x v="3"/>
    <s v="C500B0"/>
    <s v="UNITÉS DE MESURE &quot;B&quot;"/>
  </r>
  <r>
    <x v="2"/>
    <x v="3"/>
    <x v="13"/>
    <x v="169"/>
    <x v="169"/>
    <s v="Public"/>
    <x v="1"/>
    <n v="0"/>
    <n v="0"/>
    <n v="28"/>
    <n v="3"/>
    <n v="2071390"/>
    <x v="2"/>
    <s v="C500A0"/>
    <s v="UNITÉS DE MESURE &quot;A&quot;"/>
  </r>
  <r>
    <x v="3"/>
    <x v="3"/>
    <x v="13"/>
    <x v="290"/>
    <x v="290"/>
    <s v="Public"/>
    <x v="1"/>
    <n v="0"/>
    <n v="0"/>
    <n v="30"/>
    <n v="3"/>
    <n v="1327"/>
    <x v="3"/>
    <s v="C500B0"/>
    <s v="UNITÉS DE MESURE &quot;B&quot;"/>
  </r>
  <r>
    <x v="2"/>
    <x v="3"/>
    <x v="13"/>
    <x v="290"/>
    <x v="290"/>
    <s v="Public"/>
    <x v="1"/>
    <n v="0"/>
    <n v="0"/>
    <n v="28"/>
    <n v="3"/>
    <n v="181587"/>
    <x v="2"/>
    <s v="C500A0"/>
    <s v="UNITÉS DE MESURE &quot;A&quot;"/>
  </r>
  <r>
    <x v="3"/>
    <x v="3"/>
    <x v="13"/>
    <x v="171"/>
    <x v="171"/>
    <s v="Privé"/>
    <x v="1"/>
    <n v="0"/>
    <n v="0"/>
    <n v="30"/>
    <n v="3"/>
    <n v="138"/>
    <x v="3"/>
    <s v="C500B0"/>
    <s v="UNITÉS DE MESURE &quot;B&quot;"/>
  </r>
  <r>
    <x v="2"/>
    <x v="3"/>
    <x v="13"/>
    <x v="171"/>
    <x v="171"/>
    <s v="Privé"/>
    <x v="1"/>
    <n v="0"/>
    <n v="0"/>
    <n v="28"/>
    <n v="3"/>
    <n v="162974"/>
    <x v="2"/>
    <s v="C500A0"/>
    <s v="UNITÉS DE MESURE &quot;A&quot;"/>
  </r>
  <r>
    <x v="3"/>
    <x v="3"/>
    <x v="13"/>
    <x v="172"/>
    <x v="172"/>
    <s v="Privé"/>
    <x v="1"/>
    <n v="0"/>
    <n v="0"/>
    <n v="30"/>
    <n v="3"/>
    <n v="137"/>
    <x v="3"/>
    <s v="C500B0"/>
    <s v="UNITÉS DE MESURE &quot;B&quot;"/>
  </r>
  <r>
    <x v="2"/>
    <x v="3"/>
    <x v="13"/>
    <x v="172"/>
    <x v="172"/>
    <s v="Privé"/>
    <x v="1"/>
    <n v="0"/>
    <n v="0"/>
    <n v="28"/>
    <n v="3"/>
    <n v="123046"/>
    <x v="2"/>
    <s v="C500A0"/>
    <s v="UNITÉS DE MESURE &quot;A&quot;"/>
  </r>
  <r>
    <x v="2"/>
    <x v="3"/>
    <x v="13"/>
    <x v="173"/>
    <x v="173"/>
    <s v="Public"/>
    <x v="1"/>
    <n v="0"/>
    <n v="0"/>
    <n v="28"/>
    <n v="3"/>
    <n v="74198"/>
    <x v="6"/>
    <s v="C500A0"/>
    <s v="UNITÉS DE MESURE &quot;A&quot;"/>
  </r>
  <r>
    <x v="3"/>
    <x v="3"/>
    <x v="13"/>
    <x v="174"/>
    <x v="174"/>
    <s v="Privé"/>
    <x v="1"/>
    <n v="0"/>
    <n v="0"/>
    <n v="30"/>
    <n v="3"/>
    <n v="167"/>
    <x v="3"/>
    <s v="C500B0"/>
    <s v="UNITÉS DE MESURE &quot;B&quot;"/>
  </r>
  <r>
    <x v="2"/>
    <x v="3"/>
    <x v="13"/>
    <x v="174"/>
    <x v="174"/>
    <s v="Privé"/>
    <x v="1"/>
    <n v="0"/>
    <n v="0"/>
    <n v="28"/>
    <n v="3"/>
    <n v="169389"/>
    <x v="2"/>
    <s v="C500A0"/>
    <s v="UNITÉS DE MESURE &quot;A&quot;"/>
  </r>
  <r>
    <x v="3"/>
    <x v="3"/>
    <x v="13"/>
    <x v="175"/>
    <x v="175"/>
    <s v="Privé"/>
    <x v="1"/>
    <n v="0"/>
    <n v="0"/>
    <n v="30"/>
    <n v="3"/>
    <n v="87"/>
    <x v="3"/>
    <s v="C500B0"/>
    <s v="UNITÉS DE MESURE &quot;B&quot;"/>
  </r>
  <r>
    <x v="2"/>
    <x v="3"/>
    <x v="13"/>
    <x v="175"/>
    <x v="175"/>
    <s v="Privé"/>
    <x v="1"/>
    <n v="0"/>
    <n v="0"/>
    <n v="28"/>
    <n v="3"/>
    <n v="68147"/>
    <x v="2"/>
    <s v="C500A0"/>
    <s v="UNITÉS DE MESURE &quot;A&quot;"/>
  </r>
  <r>
    <x v="3"/>
    <x v="3"/>
    <x v="13"/>
    <x v="176"/>
    <x v="176"/>
    <s v="Privé"/>
    <x v="1"/>
    <n v="0"/>
    <n v="0"/>
    <n v="30"/>
    <n v="3"/>
    <n v="47"/>
    <x v="3"/>
    <s v="C500B0"/>
    <s v="UNITÉS DE MESURE &quot;B&quot;"/>
  </r>
  <r>
    <x v="2"/>
    <x v="3"/>
    <x v="13"/>
    <x v="176"/>
    <x v="176"/>
    <s v="Privé"/>
    <x v="1"/>
    <n v="0"/>
    <n v="0"/>
    <n v="28"/>
    <n v="3"/>
    <n v="90588"/>
    <x v="2"/>
    <s v="C500A0"/>
    <s v="UNITÉS DE MESURE &quot;A&quot;"/>
  </r>
  <r>
    <x v="2"/>
    <x v="3"/>
    <x v="14"/>
    <x v="177"/>
    <x v="177"/>
    <s v="Public"/>
    <x v="1"/>
    <n v="0"/>
    <n v="0"/>
    <n v="28"/>
    <n v="3"/>
    <n v="121650"/>
    <x v="2"/>
    <s v="C500A0"/>
    <s v="UNITÉS DE MESURE &quot;A&quot;"/>
  </r>
  <r>
    <x v="3"/>
    <x v="3"/>
    <x v="14"/>
    <x v="178"/>
    <x v="178"/>
    <s v="Privé"/>
    <x v="1"/>
    <n v="0"/>
    <n v="0"/>
    <n v="30"/>
    <n v="3"/>
    <n v="171"/>
    <x v="3"/>
    <s v="C500B0"/>
    <s v="UNITÉS DE MESURE &quot;B&quot;"/>
  </r>
  <r>
    <x v="2"/>
    <x v="3"/>
    <x v="14"/>
    <x v="178"/>
    <x v="178"/>
    <s v="Privé"/>
    <x v="1"/>
    <n v="0"/>
    <n v="0"/>
    <n v="28"/>
    <n v="3"/>
    <n v="188041"/>
    <x v="2"/>
    <s v="C500A0"/>
    <s v="UNITÉS DE MESURE &quot;A&quot;"/>
  </r>
  <r>
    <x v="2"/>
    <x v="3"/>
    <x v="14"/>
    <x v="179"/>
    <x v="179"/>
    <s v="Public"/>
    <x v="1"/>
    <n v="0"/>
    <n v="0"/>
    <n v="28"/>
    <n v="3"/>
    <n v="2185"/>
    <x v="5"/>
    <s v="C500A0"/>
    <s v="UNITÉS DE MESURE &quot;A&quot;"/>
  </r>
  <r>
    <x v="3"/>
    <x v="3"/>
    <x v="14"/>
    <x v="179"/>
    <x v="179"/>
    <s v="Public"/>
    <x v="1"/>
    <n v="0"/>
    <n v="0"/>
    <n v="30"/>
    <n v="3"/>
    <n v="184"/>
    <x v="5"/>
    <s v="C500B0"/>
    <s v="UNITÉS DE MESURE &quot;B&quot;"/>
  </r>
  <r>
    <x v="2"/>
    <x v="3"/>
    <x v="14"/>
    <x v="179"/>
    <x v="179"/>
    <s v="Public"/>
    <x v="1"/>
    <n v="0"/>
    <n v="0"/>
    <n v="28"/>
    <n v="3"/>
    <n v="2185"/>
    <x v="7"/>
    <s v="C500A0"/>
    <s v="UNITÉS DE MESURE &quot;A&quot;"/>
  </r>
  <r>
    <x v="3"/>
    <x v="3"/>
    <x v="14"/>
    <x v="179"/>
    <x v="179"/>
    <s v="Public"/>
    <x v="1"/>
    <n v="0"/>
    <n v="0"/>
    <n v="30"/>
    <n v="3"/>
    <n v="184"/>
    <x v="7"/>
    <s v="C500B0"/>
    <s v="UNITÉS DE MESURE &quot;B&quot;"/>
  </r>
  <r>
    <x v="3"/>
    <x v="3"/>
    <x v="14"/>
    <x v="179"/>
    <x v="179"/>
    <s v="Public"/>
    <x v="1"/>
    <n v="0"/>
    <n v="0"/>
    <n v="30"/>
    <n v="3"/>
    <n v="4575"/>
    <x v="3"/>
    <s v="C500B0"/>
    <s v="UNITÉS DE MESURE &quot;B&quot;"/>
  </r>
  <r>
    <x v="2"/>
    <x v="3"/>
    <x v="14"/>
    <x v="179"/>
    <x v="179"/>
    <s v="Public"/>
    <x v="1"/>
    <n v="0"/>
    <n v="0"/>
    <n v="28"/>
    <n v="3"/>
    <n v="1337913"/>
    <x v="2"/>
    <s v="C500A0"/>
    <s v="UNITÉS DE MESURE &quot;A&quot;"/>
  </r>
  <r>
    <x v="3"/>
    <x v="3"/>
    <x v="14"/>
    <x v="180"/>
    <x v="180"/>
    <s v="Public"/>
    <x v="1"/>
    <n v="0"/>
    <n v="0"/>
    <n v="30"/>
    <n v="3"/>
    <n v="4006"/>
    <x v="3"/>
    <s v="C500B0"/>
    <s v="UNITÉS DE MESURE &quot;B&quot;"/>
  </r>
  <r>
    <x v="2"/>
    <x v="3"/>
    <x v="14"/>
    <x v="180"/>
    <x v="180"/>
    <s v="Public"/>
    <x v="1"/>
    <n v="0"/>
    <n v="0"/>
    <n v="28"/>
    <n v="3"/>
    <n v="2060771"/>
    <x v="2"/>
    <s v="C500A0"/>
    <s v="UNITÉS DE MESURE &quot;A&quot;"/>
  </r>
  <r>
    <x v="3"/>
    <x v="3"/>
    <x v="14"/>
    <x v="181"/>
    <x v="181"/>
    <s v="Privé"/>
    <x v="1"/>
    <n v="0"/>
    <n v="0"/>
    <n v="30"/>
    <n v="3"/>
    <n v="110"/>
    <x v="3"/>
    <s v="C500B0"/>
    <s v="UNITÉS DE MESURE &quot;B&quot;"/>
  </r>
  <r>
    <x v="2"/>
    <x v="3"/>
    <x v="14"/>
    <x v="181"/>
    <x v="181"/>
    <s v="Privé"/>
    <x v="1"/>
    <n v="0"/>
    <n v="0"/>
    <n v="28"/>
    <n v="3"/>
    <n v="99580"/>
    <x v="2"/>
    <s v="C500A0"/>
    <s v="UNITÉS DE MESURE &quot;A&quot;"/>
  </r>
  <r>
    <x v="3"/>
    <x v="3"/>
    <x v="14"/>
    <x v="182"/>
    <x v="182"/>
    <s v="Privé"/>
    <x v="1"/>
    <n v="0"/>
    <n v="0"/>
    <n v="30"/>
    <n v="3"/>
    <n v="129"/>
    <x v="3"/>
    <s v="C500B0"/>
    <s v="UNITÉS DE MESURE &quot;B&quot;"/>
  </r>
  <r>
    <x v="2"/>
    <x v="3"/>
    <x v="14"/>
    <x v="182"/>
    <x v="182"/>
    <s v="Privé"/>
    <x v="1"/>
    <n v="0"/>
    <n v="0"/>
    <n v="28"/>
    <n v="3"/>
    <n v="126502"/>
    <x v="2"/>
    <s v="C500A0"/>
    <s v="UNITÉS DE MESURE &quot;A&quot;"/>
  </r>
  <r>
    <x v="3"/>
    <x v="3"/>
    <x v="14"/>
    <x v="183"/>
    <x v="183"/>
    <s v="Privé"/>
    <x v="1"/>
    <n v="0"/>
    <n v="0"/>
    <n v="30"/>
    <n v="3"/>
    <n v="91"/>
    <x v="3"/>
    <s v="C500B0"/>
    <s v="UNITÉS DE MESURE &quot;B&quot;"/>
  </r>
  <r>
    <x v="2"/>
    <x v="3"/>
    <x v="14"/>
    <x v="183"/>
    <x v="183"/>
    <s v="Privé"/>
    <x v="1"/>
    <n v="0"/>
    <n v="0"/>
    <n v="28"/>
    <n v="3"/>
    <n v="86008"/>
    <x v="2"/>
    <s v="C500A0"/>
    <s v="UNITÉS DE MESURE &quot;A&quot;"/>
  </r>
  <r>
    <x v="3"/>
    <x v="3"/>
    <x v="15"/>
    <x v="184"/>
    <x v="184"/>
    <s v="Public"/>
    <x v="1"/>
    <n v="0"/>
    <n v="0"/>
    <n v="30"/>
    <n v="3"/>
    <n v="79"/>
    <x v="3"/>
    <s v="C500B0"/>
    <s v="UNITÉS DE MESURE &quot;B&quot;"/>
  </r>
  <r>
    <x v="2"/>
    <x v="3"/>
    <x v="15"/>
    <x v="184"/>
    <x v="184"/>
    <s v="Public"/>
    <x v="1"/>
    <n v="0"/>
    <n v="0"/>
    <n v="28"/>
    <n v="3"/>
    <n v="159688"/>
    <x v="2"/>
    <s v="C500A0"/>
    <s v="UNITÉS DE MESURE &quot;A&quot;"/>
  </r>
  <r>
    <x v="3"/>
    <x v="3"/>
    <x v="15"/>
    <x v="185"/>
    <x v="185"/>
    <s v="Privé"/>
    <x v="1"/>
    <n v="0"/>
    <n v="0"/>
    <n v="30"/>
    <n v="3"/>
    <n v="170"/>
    <x v="3"/>
    <s v="C500B0"/>
    <s v="UNITÉS DE MESURE &quot;B&quot;"/>
  </r>
  <r>
    <x v="2"/>
    <x v="3"/>
    <x v="15"/>
    <x v="185"/>
    <x v="185"/>
    <s v="Privé"/>
    <x v="1"/>
    <n v="0"/>
    <n v="0"/>
    <n v="28"/>
    <n v="3"/>
    <n v="218370"/>
    <x v="2"/>
    <s v="C500A0"/>
    <s v="UNITÉS DE MESURE &quot;A&quot;"/>
  </r>
  <r>
    <x v="3"/>
    <x v="3"/>
    <x v="15"/>
    <x v="186"/>
    <x v="186"/>
    <s v="Public"/>
    <x v="1"/>
    <n v="0"/>
    <n v="0"/>
    <n v="30"/>
    <n v="3"/>
    <n v="541"/>
    <x v="3"/>
    <s v="C500B0"/>
    <s v="UNITÉS DE MESURE &quot;B&quot;"/>
  </r>
  <r>
    <x v="2"/>
    <x v="3"/>
    <x v="15"/>
    <x v="186"/>
    <x v="186"/>
    <s v="Public"/>
    <x v="1"/>
    <n v="0"/>
    <n v="0"/>
    <n v="28"/>
    <n v="3"/>
    <n v="530885"/>
    <x v="2"/>
    <s v="C500A0"/>
    <s v="UNITÉS DE MESURE &quot;A&quot;"/>
  </r>
  <r>
    <x v="3"/>
    <x v="3"/>
    <x v="15"/>
    <x v="187"/>
    <x v="187"/>
    <s v="Public"/>
    <x v="1"/>
    <n v="0"/>
    <n v="0"/>
    <n v="30"/>
    <n v="3"/>
    <n v="1537"/>
    <x v="3"/>
    <s v="C500B0"/>
    <s v="UNITÉS DE MESURE &quot;B&quot;"/>
  </r>
  <r>
    <x v="2"/>
    <x v="3"/>
    <x v="15"/>
    <x v="187"/>
    <x v="187"/>
    <s v="Public"/>
    <x v="1"/>
    <n v="0"/>
    <n v="0"/>
    <n v="28"/>
    <n v="3"/>
    <n v="438206"/>
    <x v="2"/>
    <s v="C500A0"/>
    <s v="UNITÉS DE MESURE &quot;A&quot;"/>
  </r>
  <r>
    <x v="3"/>
    <x v="3"/>
    <x v="15"/>
    <x v="188"/>
    <x v="188"/>
    <s v="Public"/>
    <x v="1"/>
    <n v="0"/>
    <n v="0"/>
    <n v="30"/>
    <n v="3"/>
    <n v="946"/>
    <x v="3"/>
    <s v="C500B0"/>
    <s v="UNITÉS DE MESURE &quot;B&quot;"/>
  </r>
  <r>
    <x v="2"/>
    <x v="3"/>
    <x v="15"/>
    <x v="188"/>
    <x v="188"/>
    <s v="Public"/>
    <x v="1"/>
    <n v="0"/>
    <n v="0"/>
    <n v="28"/>
    <n v="3"/>
    <n v="567720"/>
    <x v="2"/>
    <s v="C500A0"/>
    <s v="UNITÉS DE MESURE &quot;A&quot;"/>
  </r>
  <r>
    <x v="2"/>
    <x v="3"/>
    <x v="15"/>
    <x v="189"/>
    <x v="189"/>
    <s v="Public"/>
    <x v="1"/>
    <n v="0"/>
    <n v="0"/>
    <n v="28"/>
    <n v="3"/>
    <n v="493"/>
    <x v="5"/>
    <s v="C500A0"/>
    <s v="UNITÉS DE MESURE &quot;A&quot;"/>
  </r>
  <r>
    <x v="2"/>
    <x v="3"/>
    <x v="15"/>
    <x v="189"/>
    <x v="189"/>
    <s v="Public"/>
    <x v="1"/>
    <n v="0"/>
    <n v="0"/>
    <n v="28"/>
    <n v="3"/>
    <n v="493"/>
    <x v="8"/>
    <s v="C500A0"/>
    <s v="UNITÉS DE MESURE &quot;A&quot;"/>
  </r>
  <r>
    <x v="3"/>
    <x v="3"/>
    <x v="15"/>
    <x v="189"/>
    <x v="189"/>
    <s v="Public"/>
    <x v="1"/>
    <n v="0"/>
    <n v="0"/>
    <n v="30"/>
    <n v="3"/>
    <n v="2111"/>
    <x v="3"/>
    <s v="C500B0"/>
    <s v="UNITÉS DE MESURE &quot;B&quot;"/>
  </r>
  <r>
    <x v="2"/>
    <x v="3"/>
    <x v="15"/>
    <x v="189"/>
    <x v="189"/>
    <s v="Public"/>
    <x v="1"/>
    <n v="0"/>
    <n v="0"/>
    <n v="28"/>
    <n v="3"/>
    <n v="871945"/>
    <x v="2"/>
    <s v="C500A0"/>
    <s v="UNITÉS DE MESURE &quot;A&quot;"/>
  </r>
  <r>
    <x v="2"/>
    <x v="3"/>
    <x v="15"/>
    <x v="190"/>
    <x v="190"/>
    <s v="Public"/>
    <x v="1"/>
    <n v="0"/>
    <n v="0"/>
    <n v="28"/>
    <n v="3"/>
    <n v="1995"/>
    <x v="5"/>
    <s v="C500A0"/>
    <s v="UNITÉS DE MESURE &quot;A&quot;"/>
  </r>
  <r>
    <x v="3"/>
    <x v="3"/>
    <x v="15"/>
    <x v="190"/>
    <x v="190"/>
    <s v="Public"/>
    <x v="1"/>
    <n v="0"/>
    <n v="0"/>
    <n v="30"/>
    <n v="3"/>
    <n v="171"/>
    <x v="5"/>
    <s v="C500B0"/>
    <s v="UNITÉS DE MESURE &quot;B&quot;"/>
  </r>
  <r>
    <x v="2"/>
    <x v="3"/>
    <x v="15"/>
    <x v="190"/>
    <x v="190"/>
    <s v="Public"/>
    <x v="1"/>
    <n v="0"/>
    <n v="0"/>
    <n v="28"/>
    <n v="3"/>
    <n v="1995"/>
    <x v="7"/>
    <s v="C500A0"/>
    <s v="UNITÉS DE MESURE &quot;A&quot;"/>
  </r>
  <r>
    <x v="3"/>
    <x v="3"/>
    <x v="15"/>
    <x v="190"/>
    <x v="190"/>
    <s v="Public"/>
    <x v="1"/>
    <n v="0"/>
    <n v="0"/>
    <n v="30"/>
    <n v="3"/>
    <n v="171"/>
    <x v="7"/>
    <s v="C500B0"/>
    <s v="UNITÉS DE MESURE &quot;B&quot;"/>
  </r>
  <r>
    <x v="3"/>
    <x v="3"/>
    <x v="15"/>
    <x v="190"/>
    <x v="190"/>
    <s v="Public"/>
    <x v="1"/>
    <n v="0"/>
    <n v="0"/>
    <n v="30"/>
    <n v="3"/>
    <n v="2854"/>
    <x v="3"/>
    <s v="C500B0"/>
    <s v="UNITÉS DE MESURE &quot;B&quot;"/>
  </r>
  <r>
    <x v="2"/>
    <x v="3"/>
    <x v="15"/>
    <x v="190"/>
    <x v="190"/>
    <s v="Public"/>
    <x v="1"/>
    <n v="0"/>
    <n v="0"/>
    <n v="28"/>
    <n v="3"/>
    <n v="1256332"/>
    <x v="2"/>
    <s v="C500A0"/>
    <s v="UNITÉS DE MESURE &quot;A&quot;"/>
  </r>
  <r>
    <x v="2"/>
    <x v="3"/>
    <x v="15"/>
    <x v="191"/>
    <x v="191"/>
    <s v="Public"/>
    <x v="1"/>
    <n v="0"/>
    <n v="0"/>
    <n v="28"/>
    <n v="3"/>
    <n v="68096"/>
    <x v="2"/>
    <s v="C500A0"/>
    <s v="UNITÉS DE MESURE &quot;A&quot;"/>
  </r>
  <r>
    <x v="2"/>
    <x v="3"/>
    <x v="15"/>
    <x v="192"/>
    <x v="192"/>
    <s v="Privé"/>
    <x v="1"/>
    <n v="0"/>
    <n v="0"/>
    <n v="28"/>
    <n v="3"/>
    <n v="95414"/>
    <x v="6"/>
    <s v="C500A0"/>
    <s v="UNITÉS DE MESURE &quot;A&quot;"/>
  </r>
  <r>
    <x v="3"/>
    <x v="3"/>
    <x v="15"/>
    <x v="192"/>
    <x v="192"/>
    <s v="Privé"/>
    <x v="1"/>
    <n v="0"/>
    <n v="0"/>
    <n v="30"/>
    <n v="3"/>
    <n v="64"/>
    <x v="3"/>
    <s v="C500B0"/>
    <s v="UNITÉS DE MESURE &quot;B&quot;"/>
  </r>
  <r>
    <x v="3"/>
    <x v="3"/>
    <x v="15"/>
    <x v="193"/>
    <x v="193"/>
    <s v="Public"/>
    <x v="1"/>
    <n v="0"/>
    <n v="0"/>
    <n v="30"/>
    <n v="3"/>
    <n v="763"/>
    <x v="3"/>
    <s v="C500B0"/>
    <s v="UNITÉS DE MESURE &quot;B&quot;"/>
  </r>
  <r>
    <x v="2"/>
    <x v="3"/>
    <x v="15"/>
    <x v="193"/>
    <x v="193"/>
    <s v="Public"/>
    <x v="1"/>
    <n v="0"/>
    <n v="0"/>
    <n v="28"/>
    <n v="3"/>
    <n v="314898"/>
    <x v="2"/>
    <s v="C500A0"/>
    <s v="UNITÉS DE MESURE &quot;A&quot;"/>
  </r>
  <r>
    <x v="2"/>
    <x v="3"/>
    <x v="15"/>
    <x v="194"/>
    <x v="194"/>
    <s v="Public"/>
    <x v="1"/>
    <n v="0"/>
    <n v="0"/>
    <n v="28"/>
    <n v="3"/>
    <n v="195487"/>
    <x v="2"/>
    <s v="C500A0"/>
    <s v="UNITÉS DE MESURE &quot;A&quot;"/>
  </r>
  <r>
    <x v="3"/>
    <x v="3"/>
    <x v="15"/>
    <x v="196"/>
    <x v="196"/>
    <s v="Privé"/>
    <x v="1"/>
    <n v="0"/>
    <n v="0"/>
    <n v="30"/>
    <n v="3"/>
    <n v="108"/>
    <x v="3"/>
    <s v="C500B0"/>
    <s v="UNITÉS DE MESURE &quot;B&quot;"/>
  </r>
  <r>
    <x v="2"/>
    <x v="3"/>
    <x v="15"/>
    <x v="196"/>
    <x v="196"/>
    <s v="Privé"/>
    <x v="1"/>
    <n v="0"/>
    <n v="0"/>
    <n v="28"/>
    <n v="3"/>
    <n v="98804"/>
    <x v="2"/>
    <s v="C500A0"/>
    <s v="UNITÉS DE MESURE &quot;A&quot;"/>
  </r>
  <r>
    <x v="2"/>
    <x v="3"/>
    <x v="16"/>
    <x v="197"/>
    <x v="197"/>
    <s v="Public"/>
    <x v="1"/>
    <n v="0"/>
    <n v="0"/>
    <n v="28"/>
    <n v="3"/>
    <n v="604375"/>
    <x v="2"/>
    <s v="C500A0"/>
    <s v="UNITÉS DE MESURE &quot;A&quot;"/>
  </r>
  <r>
    <x v="2"/>
    <x v="3"/>
    <x v="16"/>
    <x v="291"/>
    <x v="291"/>
    <s v="Public"/>
    <x v="1"/>
    <n v="0"/>
    <n v="0"/>
    <n v="28"/>
    <n v="3"/>
    <n v="24885"/>
    <x v="6"/>
    <s v="C500A0"/>
    <s v="UNITÉS DE MESURE &quot;A&quot;"/>
  </r>
  <r>
    <x v="2"/>
    <x v="3"/>
    <x v="16"/>
    <x v="198"/>
    <x v="198"/>
    <s v="Public"/>
    <x v="1"/>
    <n v="0"/>
    <n v="0"/>
    <n v="28"/>
    <n v="3"/>
    <n v="3517"/>
    <x v="5"/>
    <s v="C500A0"/>
    <s v="UNITÉS DE MESURE &quot;A&quot;"/>
  </r>
  <r>
    <x v="3"/>
    <x v="3"/>
    <x v="16"/>
    <x v="198"/>
    <x v="198"/>
    <s v="Public"/>
    <x v="1"/>
    <n v="0"/>
    <n v="0"/>
    <n v="30"/>
    <n v="3"/>
    <n v="513"/>
    <x v="5"/>
    <s v="C500B0"/>
    <s v="UNITÉS DE MESURE &quot;B&quot;"/>
  </r>
  <r>
    <x v="2"/>
    <x v="3"/>
    <x v="16"/>
    <x v="198"/>
    <x v="198"/>
    <s v="Public"/>
    <x v="1"/>
    <n v="0"/>
    <n v="0"/>
    <n v="28"/>
    <n v="3"/>
    <n v="3517"/>
    <x v="7"/>
    <s v="C500A0"/>
    <s v="UNITÉS DE MESURE &quot;A&quot;"/>
  </r>
  <r>
    <x v="3"/>
    <x v="3"/>
    <x v="16"/>
    <x v="198"/>
    <x v="198"/>
    <s v="Public"/>
    <x v="1"/>
    <n v="0"/>
    <n v="0"/>
    <n v="30"/>
    <n v="3"/>
    <n v="513"/>
    <x v="7"/>
    <s v="C500B0"/>
    <s v="UNITÉS DE MESURE &quot;B&quot;"/>
  </r>
  <r>
    <x v="3"/>
    <x v="3"/>
    <x v="16"/>
    <x v="198"/>
    <x v="198"/>
    <s v="Public"/>
    <x v="1"/>
    <n v="0"/>
    <n v="0"/>
    <n v="30"/>
    <n v="3"/>
    <n v="4155"/>
    <x v="3"/>
    <s v="C500B0"/>
    <s v="UNITÉS DE MESURE &quot;B&quot;"/>
  </r>
  <r>
    <x v="2"/>
    <x v="3"/>
    <x v="16"/>
    <x v="198"/>
    <x v="198"/>
    <s v="Public"/>
    <x v="1"/>
    <n v="0"/>
    <n v="0"/>
    <n v="28"/>
    <n v="3"/>
    <n v="1918028"/>
    <x v="2"/>
    <s v="C500A0"/>
    <s v="UNITÉS DE MESURE &quot;A&quot;"/>
  </r>
  <r>
    <x v="3"/>
    <x v="3"/>
    <x v="16"/>
    <x v="199"/>
    <x v="199"/>
    <s v="Public"/>
    <x v="1"/>
    <n v="0"/>
    <n v="0"/>
    <n v="30"/>
    <n v="3"/>
    <n v="2866"/>
    <x v="3"/>
    <s v="C500B0"/>
    <s v="UNITÉS DE MESURE &quot;B&quot;"/>
  </r>
  <r>
    <x v="2"/>
    <x v="3"/>
    <x v="16"/>
    <x v="199"/>
    <x v="199"/>
    <s v="Public"/>
    <x v="1"/>
    <n v="0"/>
    <n v="0"/>
    <n v="28"/>
    <n v="3"/>
    <n v="1515828"/>
    <x v="2"/>
    <s v="C500A0"/>
    <s v="UNITÉS DE MESURE &quot;A&quot;"/>
  </r>
  <r>
    <x v="3"/>
    <x v="3"/>
    <x v="16"/>
    <x v="201"/>
    <x v="201"/>
    <s v="Public"/>
    <x v="1"/>
    <n v="0"/>
    <n v="0"/>
    <n v="30"/>
    <n v="3"/>
    <n v="1340"/>
    <x v="3"/>
    <s v="C500B0"/>
    <s v="UNITÉS DE MESURE &quot;B&quot;"/>
  </r>
  <r>
    <x v="2"/>
    <x v="3"/>
    <x v="16"/>
    <x v="201"/>
    <x v="201"/>
    <s v="Public"/>
    <x v="1"/>
    <n v="0"/>
    <n v="0"/>
    <n v="28"/>
    <n v="3"/>
    <n v="720802"/>
    <x v="2"/>
    <s v="C500A0"/>
    <s v="UNITÉS DE MESURE &quot;A&quot;"/>
  </r>
  <r>
    <x v="3"/>
    <x v="3"/>
    <x v="16"/>
    <x v="202"/>
    <x v="202"/>
    <s v="Public"/>
    <x v="1"/>
    <n v="0"/>
    <n v="0"/>
    <n v="30"/>
    <n v="3"/>
    <n v="2506"/>
    <x v="3"/>
    <s v="C500B0"/>
    <s v="UNITÉS DE MESURE &quot;B&quot;"/>
  </r>
  <r>
    <x v="2"/>
    <x v="3"/>
    <x v="16"/>
    <x v="202"/>
    <x v="202"/>
    <s v="Public"/>
    <x v="1"/>
    <n v="0"/>
    <n v="0"/>
    <n v="28"/>
    <n v="3"/>
    <n v="827632"/>
    <x v="2"/>
    <s v="C500A0"/>
    <s v="UNITÉS DE MESURE &quot;A&quot;"/>
  </r>
  <r>
    <x v="3"/>
    <x v="3"/>
    <x v="16"/>
    <x v="203"/>
    <x v="203"/>
    <s v="Public"/>
    <x v="1"/>
    <n v="0"/>
    <n v="0"/>
    <n v="30"/>
    <n v="3"/>
    <n v="2899"/>
    <x v="3"/>
    <s v="C500B0"/>
    <s v="UNITÉS DE MESURE &quot;B&quot;"/>
  </r>
  <r>
    <x v="2"/>
    <x v="3"/>
    <x v="16"/>
    <x v="203"/>
    <x v="203"/>
    <s v="Public"/>
    <x v="1"/>
    <n v="0"/>
    <n v="0"/>
    <n v="28"/>
    <n v="3"/>
    <n v="1085239"/>
    <x v="2"/>
    <s v="C500A0"/>
    <s v="UNITÉS DE MESURE &quot;A&quot;"/>
  </r>
  <r>
    <x v="3"/>
    <x v="3"/>
    <x v="16"/>
    <x v="204"/>
    <x v="204"/>
    <s v="Public"/>
    <x v="1"/>
    <n v="0"/>
    <n v="0"/>
    <n v="30"/>
    <n v="3"/>
    <n v="704"/>
    <x v="3"/>
    <s v="C500B0"/>
    <s v="UNITÉS DE MESURE &quot;B&quot;"/>
  </r>
  <r>
    <x v="2"/>
    <x v="3"/>
    <x v="16"/>
    <x v="204"/>
    <x v="204"/>
    <s v="Public"/>
    <x v="1"/>
    <n v="0"/>
    <n v="0"/>
    <n v="28"/>
    <n v="3"/>
    <n v="586324"/>
    <x v="2"/>
    <s v="C500A0"/>
    <s v="UNITÉS DE MESURE &quot;A&quot;"/>
  </r>
  <r>
    <x v="3"/>
    <x v="3"/>
    <x v="16"/>
    <x v="205"/>
    <x v="205"/>
    <s v="Public"/>
    <x v="1"/>
    <n v="0"/>
    <n v="0"/>
    <n v="30"/>
    <n v="3"/>
    <n v="5111"/>
    <x v="3"/>
    <s v="C500B0"/>
    <s v="UNITÉS DE MESURE &quot;B&quot;"/>
  </r>
  <r>
    <x v="2"/>
    <x v="3"/>
    <x v="16"/>
    <x v="205"/>
    <x v="205"/>
    <s v="Public"/>
    <x v="1"/>
    <n v="0"/>
    <n v="0"/>
    <n v="28"/>
    <n v="3"/>
    <n v="1927965"/>
    <x v="2"/>
    <s v="C500A0"/>
    <s v="UNITÉS DE MESURE &quot;A&quot;"/>
  </r>
  <r>
    <x v="3"/>
    <x v="3"/>
    <x v="16"/>
    <x v="206"/>
    <x v="206"/>
    <s v="Public"/>
    <x v="1"/>
    <n v="0"/>
    <n v="0"/>
    <n v="30"/>
    <n v="3"/>
    <n v="295"/>
    <x v="3"/>
    <s v="C500B0"/>
    <s v="UNITÉS DE MESURE &quot;B&quot;"/>
  </r>
  <r>
    <x v="2"/>
    <x v="3"/>
    <x v="16"/>
    <x v="206"/>
    <x v="206"/>
    <s v="Public"/>
    <x v="1"/>
    <n v="0"/>
    <n v="0"/>
    <n v="28"/>
    <n v="3"/>
    <n v="494085"/>
    <x v="2"/>
    <s v="C500A0"/>
    <s v="UNITÉS DE MESURE &quot;A&quot;"/>
  </r>
  <r>
    <x v="2"/>
    <x v="3"/>
    <x v="16"/>
    <x v="235"/>
    <x v="235"/>
    <s v="Public"/>
    <x v="1"/>
    <n v="0"/>
    <n v="0"/>
    <n v="28"/>
    <n v="3"/>
    <n v="1381"/>
    <x v="5"/>
    <s v="C500A0"/>
    <s v="UNITÉS DE MESURE &quot;A&quot;"/>
  </r>
  <r>
    <x v="3"/>
    <x v="3"/>
    <x v="16"/>
    <x v="235"/>
    <x v="235"/>
    <s v="Public"/>
    <x v="1"/>
    <n v="0"/>
    <n v="0"/>
    <n v="30"/>
    <n v="3"/>
    <n v="48"/>
    <x v="5"/>
    <s v="C500B0"/>
    <s v="UNITÉS DE MESURE &quot;B&quot;"/>
  </r>
  <r>
    <x v="2"/>
    <x v="3"/>
    <x v="16"/>
    <x v="235"/>
    <x v="235"/>
    <s v="Public"/>
    <x v="1"/>
    <n v="0"/>
    <n v="0"/>
    <n v="28"/>
    <n v="3"/>
    <n v="1381"/>
    <x v="8"/>
    <s v="C500A0"/>
    <s v="UNITÉS DE MESURE &quot;A&quot;"/>
  </r>
  <r>
    <x v="3"/>
    <x v="3"/>
    <x v="16"/>
    <x v="235"/>
    <x v="235"/>
    <s v="Public"/>
    <x v="1"/>
    <n v="0"/>
    <n v="0"/>
    <n v="30"/>
    <n v="3"/>
    <n v="48"/>
    <x v="8"/>
    <s v="C500B0"/>
    <s v="UNITÉS DE MESURE &quot;B&quot;"/>
  </r>
  <r>
    <x v="3"/>
    <x v="3"/>
    <x v="16"/>
    <x v="235"/>
    <x v="235"/>
    <s v="Public"/>
    <x v="1"/>
    <n v="0"/>
    <n v="0"/>
    <n v="30"/>
    <n v="3"/>
    <n v="4603"/>
    <x v="3"/>
    <s v="C500B0"/>
    <s v="UNITÉS DE MESURE &quot;B&quot;"/>
  </r>
  <r>
    <x v="2"/>
    <x v="3"/>
    <x v="16"/>
    <x v="235"/>
    <x v="235"/>
    <s v="Public"/>
    <x v="1"/>
    <n v="0"/>
    <n v="0"/>
    <n v="28"/>
    <n v="3"/>
    <n v="1445323"/>
    <x v="2"/>
    <s v="C500A0"/>
    <s v="UNITÉS DE MESURE &quot;A&quot;"/>
  </r>
  <r>
    <x v="2"/>
    <x v="3"/>
    <x v="16"/>
    <x v="207"/>
    <x v="207"/>
    <s v="Public"/>
    <x v="1"/>
    <n v="0"/>
    <n v="0"/>
    <n v="28"/>
    <n v="3"/>
    <n v="21532"/>
    <x v="2"/>
    <s v="C500A0"/>
    <s v="UNITÉS DE MESURE &quot;A&quot;"/>
  </r>
  <r>
    <x v="3"/>
    <x v="3"/>
    <x v="16"/>
    <x v="208"/>
    <x v="208"/>
    <s v="Public"/>
    <x v="1"/>
    <n v="0"/>
    <n v="0"/>
    <n v="30"/>
    <n v="3"/>
    <n v="194"/>
    <x v="3"/>
    <s v="C500B0"/>
    <s v="UNITÉS DE MESURE &quot;B&quot;"/>
  </r>
  <r>
    <x v="2"/>
    <x v="3"/>
    <x v="16"/>
    <x v="208"/>
    <x v="208"/>
    <s v="Public"/>
    <x v="1"/>
    <n v="0"/>
    <n v="0"/>
    <n v="28"/>
    <n v="3"/>
    <n v="235694"/>
    <x v="2"/>
    <s v="C500A0"/>
    <s v="UNITÉS DE MESURE &quot;A&quot;"/>
  </r>
  <r>
    <x v="3"/>
    <x v="3"/>
    <x v="16"/>
    <x v="209"/>
    <x v="209"/>
    <s v="Public"/>
    <x v="1"/>
    <n v="0"/>
    <n v="0"/>
    <n v="30"/>
    <n v="3"/>
    <n v="2156"/>
    <x v="3"/>
    <s v="C500B0"/>
    <s v="UNITÉS DE MESURE &quot;B&quot;"/>
  </r>
  <r>
    <x v="2"/>
    <x v="3"/>
    <x v="16"/>
    <x v="209"/>
    <x v="209"/>
    <s v="Public"/>
    <x v="1"/>
    <n v="0"/>
    <n v="0"/>
    <n v="28"/>
    <n v="3"/>
    <n v="793444"/>
    <x v="2"/>
    <s v="C500A0"/>
    <s v="UNITÉS DE MESURE &quot;A&quot;"/>
  </r>
  <r>
    <x v="3"/>
    <x v="3"/>
    <x v="16"/>
    <x v="211"/>
    <x v="211"/>
    <s v="Privé"/>
    <x v="1"/>
    <n v="0"/>
    <n v="0"/>
    <n v="30"/>
    <n v="3"/>
    <n v="32"/>
    <x v="3"/>
    <s v="C500B0"/>
    <s v="UNITÉS DE MESURE &quot;B&quot;"/>
  </r>
  <r>
    <x v="2"/>
    <x v="3"/>
    <x v="16"/>
    <x v="211"/>
    <x v="211"/>
    <s v="Privé"/>
    <x v="1"/>
    <n v="0"/>
    <n v="0"/>
    <n v="28"/>
    <n v="3"/>
    <n v="40047"/>
    <x v="2"/>
    <s v="C500A0"/>
    <s v="UNITÉS DE MESURE &quot;A&quot;"/>
  </r>
  <r>
    <x v="3"/>
    <x v="3"/>
    <x v="16"/>
    <x v="213"/>
    <x v="213"/>
    <s v="Privé"/>
    <x v="1"/>
    <n v="0"/>
    <n v="0"/>
    <n v="30"/>
    <n v="3"/>
    <n v="251"/>
    <x v="3"/>
    <s v="C500B0"/>
    <s v="UNITÉS DE MESURE &quot;B&quot;"/>
  </r>
  <r>
    <x v="2"/>
    <x v="3"/>
    <x v="16"/>
    <x v="213"/>
    <x v="213"/>
    <s v="Privé"/>
    <x v="1"/>
    <n v="0"/>
    <n v="0"/>
    <n v="28"/>
    <n v="3"/>
    <n v="341626"/>
    <x v="2"/>
    <s v="C500A0"/>
    <s v="UNITÉS DE MESURE &quot;A&quot;"/>
  </r>
  <r>
    <x v="3"/>
    <x v="3"/>
    <x v="16"/>
    <x v="214"/>
    <x v="214"/>
    <s v="Privé"/>
    <x v="1"/>
    <n v="0"/>
    <n v="0"/>
    <n v="30"/>
    <n v="3"/>
    <n v="86"/>
    <x v="3"/>
    <s v="C500B0"/>
    <s v="UNITÉS DE MESURE &quot;B&quot;"/>
  </r>
  <r>
    <x v="2"/>
    <x v="3"/>
    <x v="16"/>
    <x v="214"/>
    <x v="214"/>
    <s v="Privé"/>
    <x v="1"/>
    <n v="0"/>
    <n v="0"/>
    <n v="28"/>
    <n v="3"/>
    <n v="77150"/>
    <x v="2"/>
    <s v="C500A0"/>
    <s v="UNITÉS DE MESURE &quot;A&quot;"/>
  </r>
  <r>
    <x v="3"/>
    <x v="3"/>
    <x v="16"/>
    <x v="215"/>
    <x v="215"/>
    <s v="Privé"/>
    <x v="1"/>
    <n v="0"/>
    <n v="0"/>
    <n v="30"/>
    <n v="3"/>
    <n v="90"/>
    <x v="3"/>
    <s v="C500B0"/>
    <s v="UNITÉS DE MESURE &quot;B&quot;"/>
  </r>
  <r>
    <x v="2"/>
    <x v="3"/>
    <x v="16"/>
    <x v="215"/>
    <x v="215"/>
    <s v="Privé"/>
    <x v="1"/>
    <n v="0"/>
    <n v="0"/>
    <n v="28"/>
    <n v="3"/>
    <n v="85707"/>
    <x v="2"/>
    <s v="C500A0"/>
    <s v="UNITÉS DE MESURE &quot;A&quot;"/>
  </r>
  <r>
    <x v="3"/>
    <x v="3"/>
    <x v="16"/>
    <x v="216"/>
    <x v="216"/>
    <s v="Privé"/>
    <x v="1"/>
    <n v="0"/>
    <n v="0"/>
    <n v="30"/>
    <n v="3"/>
    <n v="52"/>
    <x v="3"/>
    <s v="C500B0"/>
    <s v="UNITÉS DE MESURE &quot;B&quot;"/>
  </r>
  <r>
    <x v="2"/>
    <x v="3"/>
    <x v="16"/>
    <x v="216"/>
    <x v="216"/>
    <s v="Privé"/>
    <x v="1"/>
    <n v="0"/>
    <n v="0"/>
    <n v="28"/>
    <n v="3"/>
    <n v="110097"/>
    <x v="2"/>
    <s v="C500A0"/>
    <s v="UNITÉS DE MESURE &quot;A&quot;"/>
  </r>
  <r>
    <x v="3"/>
    <x v="3"/>
    <x v="16"/>
    <x v="217"/>
    <x v="217"/>
    <s v="Privé"/>
    <x v="1"/>
    <n v="0"/>
    <n v="0"/>
    <n v="30"/>
    <n v="3"/>
    <n v="95"/>
    <x v="3"/>
    <s v="C500B0"/>
    <s v="UNITÉS DE MESURE &quot;B&quot;"/>
  </r>
  <r>
    <x v="2"/>
    <x v="3"/>
    <x v="16"/>
    <x v="217"/>
    <x v="217"/>
    <s v="Privé"/>
    <x v="1"/>
    <n v="0"/>
    <n v="0"/>
    <n v="28"/>
    <n v="3"/>
    <n v="176440"/>
    <x v="2"/>
    <s v="C500A0"/>
    <s v="UNITÉS DE MESURE &quot;A&quot;"/>
  </r>
  <r>
    <x v="3"/>
    <x v="3"/>
    <x v="16"/>
    <x v="218"/>
    <x v="218"/>
    <s v="Privé"/>
    <x v="1"/>
    <n v="0"/>
    <n v="0"/>
    <n v="30"/>
    <n v="3"/>
    <n v="115"/>
    <x v="3"/>
    <s v="C500B0"/>
    <s v="UNITÉS DE MESURE &quot;B&quot;"/>
  </r>
  <r>
    <x v="2"/>
    <x v="3"/>
    <x v="16"/>
    <x v="218"/>
    <x v="218"/>
    <s v="Privé"/>
    <x v="1"/>
    <n v="0"/>
    <n v="0"/>
    <n v="28"/>
    <n v="3"/>
    <n v="110701"/>
    <x v="2"/>
    <s v="C500A0"/>
    <s v="UNITÉS DE MESURE &quot;A&quot;"/>
  </r>
  <r>
    <x v="2"/>
    <x v="3"/>
    <x v="16"/>
    <x v="269"/>
    <x v="269"/>
    <s v="Privé"/>
    <x v="1"/>
    <n v="0"/>
    <n v="0"/>
    <n v="28"/>
    <n v="3"/>
    <n v="67349"/>
    <x v="2"/>
    <s v="C500A0"/>
    <s v="UNITÉS DE MESURE &quot;A&quot;"/>
  </r>
  <r>
    <x v="3"/>
    <x v="3"/>
    <x v="16"/>
    <x v="219"/>
    <x v="219"/>
    <s v="Privé"/>
    <x v="1"/>
    <n v="0"/>
    <n v="0"/>
    <n v="30"/>
    <n v="3"/>
    <n v="85"/>
    <x v="3"/>
    <s v="C500B0"/>
    <s v="UNITÉS DE MESURE &quot;B&quot;"/>
  </r>
  <r>
    <x v="2"/>
    <x v="3"/>
    <x v="16"/>
    <x v="219"/>
    <x v="219"/>
    <s v="Privé"/>
    <x v="1"/>
    <n v="0"/>
    <n v="0"/>
    <n v="28"/>
    <n v="3"/>
    <n v="139670"/>
    <x v="2"/>
    <s v="C500A0"/>
    <s v="UNITÉS DE MESURE &quot;A&quot;"/>
  </r>
  <r>
    <x v="2"/>
    <x v="3"/>
    <x v="17"/>
    <x v="221"/>
    <x v="221"/>
    <s v="Public"/>
    <x v="1"/>
    <n v="0"/>
    <n v="0"/>
    <n v="28"/>
    <n v="3"/>
    <n v="88414"/>
    <x v="2"/>
    <s v="C500A0"/>
    <s v="UNITÉS DE MESURE &quot;A&quot;"/>
  </r>
  <r>
    <x v="2"/>
    <x v="4"/>
    <x v="0"/>
    <x v="2"/>
    <x v="2"/>
    <s v="Public"/>
    <x v="1"/>
    <n v="0"/>
    <n v="0"/>
    <n v="28"/>
    <n v="3"/>
    <n v="62815"/>
    <x v="2"/>
    <s v="C500A0"/>
    <s v="UNITÉS DE MESURE &quot;A&quot;"/>
  </r>
  <r>
    <x v="3"/>
    <x v="4"/>
    <x v="0"/>
    <x v="226"/>
    <x v="226"/>
    <s v="Public"/>
    <x v="1"/>
    <n v="0"/>
    <n v="0"/>
    <n v="30"/>
    <n v="3"/>
    <n v="242"/>
    <x v="3"/>
    <s v="C500B0"/>
    <s v="UNITÉS DE MESURE &quot;B&quot;"/>
  </r>
  <r>
    <x v="2"/>
    <x v="4"/>
    <x v="0"/>
    <x v="226"/>
    <x v="226"/>
    <s v="Public"/>
    <x v="1"/>
    <n v="0"/>
    <n v="0"/>
    <n v="28"/>
    <n v="3"/>
    <n v="149025"/>
    <x v="2"/>
    <s v="C500A0"/>
    <s v="UNITÉS DE MESURE &quot;A&quot;"/>
  </r>
  <r>
    <x v="3"/>
    <x v="4"/>
    <x v="0"/>
    <x v="236"/>
    <x v="236"/>
    <s v="Public"/>
    <x v="1"/>
    <n v="0"/>
    <n v="0"/>
    <n v="30"/>
    <n v="3"/>
    <n v="2577"/>
    <x v="3"/>
    <s v="C500B0"/>
    <s v="UNITÉS DE MESURE &quot;B&quot;"/>
  </r>
  <r>
    <x v="2"/>
    <x v="4"/>
    <x v="0"/>
    <x v="236"/>
    <x v="236"/>
    <s v="Public"/>
    <x v="1"/>
    <n v="0"/>
    <n v="0"/>
    <n v="28"/>
    <n v="3"/>
    <n v="472847"/>
    <x v="2"/>
    <s v="C500A0"/>
    <s v="UNITÉS DE MESURE &quot;A&quot;"/>
  </r>
  <r>
    <x v="2"/>
    <x v="4"/>
    <x v="1"/>
    <x v="5"/>
    <x v="5"/>
    <s v="Public"/>
    <x v="1"/>
    <n v="0"/>
    <n v="0"/>
    <n v="28"/>
    <n v="3"/>
    <n v="88028"/>
    <x v="2"/>
    <s v="C500A0"/>
    <s v="UNITÉS DE MESURE &quot;A&quot;"/>
  </r>
  <r>
    <x v="2"/>
    <x v="4"/>
    <x v="1"/>
    <x v="6"/>
    <x v="6"/>
    <s v="Public"/>
    <x v="1"/>
    <n v="0"/>
    <n v="0"/>
    <n v="28"/>
    <n v="3"/>
    <n v="81759"/>
    <x v="2"/>
    <s v="C500A0"/>
    <s v="UNITÉS DE MESURE &quot;A&quot;"/>
  </r>
  <r>
    <x v="3"/>
    <x v="4"/>
    <x v="1"/>
    <x v="7"/>
    <x v="7"/>
    <s v="Public"/>
    <x v="1"/>
    <n v="0"/>
    <n v="0"/>
    <n v="30"/>
    <n v="3"/>
    <n v="365"/>
    <x v="3"/>
    <s v="C500B0"/>
    <s v="UNITÉS DE MESURE &quot;B&quot;"/>
  </r>
  <r>
    <x v="2"/>
    <x v="4"/>
    <x v="1"/>
    <x v="7"/>
    <x v="7"/>
    <s v="Public"/>
    <x v="1"/>
    <n v="0"/>
    <n v="0"/>
    <n v="28"/>
    <n v="3"/>
    <n v="195749"/>
    <x v="2"/>
    <s v="C500A0"/>
    <s v="UNITÉS DE MESURE &quot;A&quot;"/>
  </r>
  <r>
    <x v="2"/>
    <x v="4"/>
    <x v="1"/>
    <x v="8"/>
    <x v="8"/>
    <s v="Public"/>
    <x v="1"/>
    <n v="0"/>
    <n v="0"/>
    <n v="28"/>
    <n v="3"/>
    <n v="20535"/>
    <x v="4"/>
    <s v="C500A0"/>
    <s v="UNITÉS DE MESURE &quot;A&quot;"/>
  </r>
  <r>
    <x v="3"/>
    <x v="4"/>
    <x v="1"/>
    <x v="8"/>
    <x v="8"/>
    <s v="Public"/>
    <x v="1"/>
    <n v="0"/>
    <n v="0"/>
    <n v="30"/>
    <n v="3"/>
    <n v="206"/>
    <x v="3"/>
    <s v="C500B0"/>
    <s v="UNITÉS DE MESURE &quot;B&quot;"/>
  </r>
  <r>
    <x v="2"/>
    <x v="4"/>
    <x v="1"/>
    <x v="8"/>
    <x v="8"/>
    <s v="Public"/>
    <x v="1"/>
    <n v="0"/>
    <n v="0"/>
    <n v="28"/>
    <n v="3"/>
    <n v="203136"/>
    <x v="2"/>
    <s v="C500A0"/>
    <s v="UNITÉS DE MESURE &quot;A&quot;"/>
  </r>
  <r>
    <x v="3"/>
    <x v="4"/>
    <x v="1"/>
    <x v="9"/>
    <x v="9"/>
    <s v="Public"/>
    <x v="1"/>
    <n v="0"/>
    <n v="0"/>
    <n v="30"/>
    <n v="3"/>
    <n v="115"/>
    <x v="3"/>
    <s v="C500B0"/>
    <s v="UNITÉS DE MESURE &quot;B&quot;"/>
  </r>
  <r>
    <x v="2"/>
    <x v="4"/>
    <x v="1"/>
    <x v="9"/>
    <x v="9"/>
    <s v="Public"/>
    <x v="1"/>
    <n v="0"/>
    <n v="0"/>
    <n v="28"/>
    <n v="3"/>
    <n v="191258"/>
    <x v="2"/>
    <s v="C500A0"/>
    <s v="UNITÉS DE MESURE &quot;A&quot;"/>
  </r>
  <r>
    <x v="3"/>
    <x v="4"/>
    <x v="1"/>
    <x v="10"/>
    <x v="10"/>
    <s v="Public"/>
    <x v="1"/>
    <n v="0"/>
    <n v="0"/>
    <n v="30"/>
    <n v="3"/>
    <n v="349"/>
    <x v="3"/>
    <s v="C500B0"/>
    <s v="UNITÉS DE MESURE &quot;B&quot;"/>
  </r>
  <r>
    <x v="2"/>
    <x v="4"/>
    <x v="1"/>
    <x v="10"/>
    <x v="10"/>
    <s v="Public"/>
    <x v="1"/>
    <n v="0"/>
    <n v="0"/>
    <n v="28"/>
    <n v="3"/>
    <n v="161195"/>
    <x v="2"/>
    <s v="C500A0"/>
    <s v="UNITÉS DE MESURE &quot;A&quot;"/>
  </r>
  <r>
    <x v="3"/>
    <x v="4"/>
    <x v="1"/>
    <x v="11"/>
    <x v="11"/>
    <s v="Public"/>
    <x v="1"/>
    <n v="0"/>
    <n v="0"/>
    <n v="30"/>
    <n v="3"/>
    <n v="385"/>
    <x v="3"/>
    <s v="C500B0"/>
    <s v="UNITÉS DE MESURE &quot;B&quot;"/>
  </r>
  <r>
    <x v="2"/>
    <x v="4"/>
    <x v="1"/>
    <x v="11"/>
    <x v="11"/>
    <s v="Public"/>
    <x v="1"/>
    <n v="0"/>
    <n v="0"/>
    <n v="28"/>
    <n v="3"/>
    <n v="207092"/>
    <x v="2"/>
    <s v="C500A0"/>
    <s v="UNITÉS DE MESURE &quot;A&quot;"/>
  </r>
  <r>
    <x v="2"/>
    <x v="4"/>
    <x v="1"/>
    <x v="12"/>
    <x v="12"/>
    <s v="Public"/>
    <x v="1"/>
    <n v="0"/>
    <n v="0"/>
    <n v="28"/>
    <n v="3"/>
    <n v="1536"/>
    <x v="5"/>
    <s v="C500A0"/>
    <s v="UNITÉS DE MESURE &quot;A&quot;"/>
  </r>
  <r>
    <x v="3"/>
    <x v="4"/>
    <x v="1"/>
    <x v="12"/>
    <x v="12"/>
    <s v="Public"/>
    <x v="1"/>
    <n v="0"/>
    <n v="0"/>
    <n v="30"/>
    <n v="3"/>
    <n v="210"/>
    <x v="5"/>
    <s v="C500B0"/>
    <s v="UNITÉS DE MESURE &quot;B&quot;"/>
  </r>
  <r>
    <x v="2"/>
    <x v="4"/>
    <x v="1"/>
    <x v="12"/>
    <x v="12"/>
    <s v="Public"/>
    <x v="1"/>
    <n v="0"/>
    <n v="0"/>
    <n v="28"/>
    <n v="3"/>
    <n v="1536"/>
    <x v="7"/>
    <s v="C500A0"/>
    <s v="UNITÉS DE MESURE &quot;A&quot;"/>
  </r>
  <r>
    <x v="3"/>
    <x v="4"/>
    <x v="1"/>
    <x v="12"/>
    <x v="12"/>
    <s v="Public"/>
    <x v="1"/>
    <n v="0"/>
    <n v="0"/>
    <n v="30"/>
    <n v="3"/>
    <n v="210"/>
    <x v="7"/>
    <s v="C500B0"/>
    <s v="UNITÉS DE MESURE &quot;B&quot;"/>
  </r>
  <r>
    <x v="3"/>
    <x v="4"/>
    <x v="1"/>
    <x v="12"/>
    <x v="12"/>
    <s v="Public"/>
    <x v="1"/>
    <n v="0"/>
    <n v="0"/>
    <n v="30"/>
    <n v="3"/>
    <n v="1853"/>
    <x v="3"/>
    <s v="C500B0"/>
    <s v="UNITÉS DE MESURE &quot;B&quot;"/>
  </r>
  <r>
    <x v="2"/>
    <x v="4"/>
    <x v="1"/>
    <x v="12"/>
    <x v="12"/>
    <s v="Public"/>
    <x v="1"/>
    <n v="0"/>
    <n v="0"/>
    <n v="28"/>
    <n v="3"/>
    <n v="646426"/>
    <x v="2"/>
    <s v="C500A0"/>
    <s v="UNITÉS DE MESURE &quot;A&quot;"/>
  </r>
  <r>
    <x v="2"/>
    <x v="4"/>
    <x v="1"/>
    <x v="13"/>
    <x v="13"/>
    <s v="Public"/>
    <x v="1"/>
    <n v="0"/>
    <n v="0"/>
    <n v="28"/>
    <n v="3"/>
    <n v="428335"/>
    <x v="1"/>
    <s v="C500A0"/>
    <s v="UNITÉS DE MESURE &quot;A&quot;"/>
  </r>
  <r>
    <x v="2"/>
    <x v="4"/>
    <x v="1"/>
    <x v="13"/>
    <x v="13"/>
    <s v="Public"/>
    <x v="1"/>
    <n v="0"/>
    <n v="0"/>
    <n v="28"/>
    <n v="3"/>
    <n v="428335"/>
    <x v="2"/>
    <s v="C500A0"/>
    <s v="UNITÉS DE MESURE &quot;A&quot;"/>
  </r>
  <r>
    <x v="2"/>
    <x v="4"/>
    <x v="2"/>
    <x v="14"/>
    <x v="14"/>
    <s v="Public"/>
    <x v="1"/>
    <n v="0"/>
    <n v="0"/>
    <n v="28"/>
    <n v="3"/>
    <n v="134344"/>
    <x v="2"/>
    <s v="C500A0"/>
    <s v="UNITÉS DE MESURE &quot;A&quot;"/>
  </r>
  <r>
    <x v="2"/>
    <x v="4"/>
    <x v="2"/>
    <x v="15"/>
    <x v="15"/>
    <s v="Public"/>
    <x v="1"/>
    <n v="0"/>
    <n v="0"/>
    <n v="28"/>
    <n v="3"/>
    <n v="242179"/>
    <x v="1"/>
    <s v="C500A0"/>
    <s v="UNITÉS DE MESURE &quot;A&quot;"/>
  </r>
  <r>
    <x v="3"/>
    <x v="4"/>
    <x v="2"/>
    <x v="15"/>
    <x v="15"/>
    <s v="Public"/>
    <x v="1"/>
    <n v="0"/>
    <n v="0"/>
    <n v="30"/>
    <n v="3"/>
    <n v="170"/>
    <x v="1"/>
    <s v="C500B0"/>
    <s v="UNITÉS DE MESURE &quot;B&quot;"/>
  </r>
  <r>
    <x v="3"/>
    <x v="4"/>
    <x v="2"/>
    <x v="15"/>
    <x v="15"/>
    <s v="Public"/>
    <x v="1"/>
    <n v="0"/>
    <n v="0"/>
    <n v="30"/>
    <n v="3"/>
    <n v="170"/>
    <x v="3"/>
    <s v="C500B0"/>
    <s v="UNITÉS DE MESURE &quot;B&quot;"/>
  </r>
  <r>
    <x v="2"/>
    <x v="4"/>
    <x v="2"/>
    <x v="15"/>
    <x v="15"/>
    <s v="Public"/>
    <x v="1"/>
    <n v="0"/>
    <n v="0"/>
    <n v="28"/>
    <n v="3"/>
    <n v="242179"/>
    <x v="2"/>
    <s v="C500A0"/>
    <s v="UNITÉS DE MESURE &quot;A&quot;"/>
  </r>
  <r>
    <x v="3"/>
    <x v="4"/>
    <x v="2"/>
    <x v="16"/>
    <x v="16"/>
    <s v="Public"/>
    <x v="1"/>
    <n v="0"/>
    <n v="0"/>
    <n v="30"/>
    <n v="3"/>
    <n v="146"/>
    <x v="3"/>
    <s v="C500B0"/>
    <s v="UNITÉS DE MESURE &quot;B&quot;"/>
  </r>
  <r>
    <x v="2"/>
    <x v="4"/>
    <x v="2"/>
    <x v="16"/>
    <x v="16"/>
    <s v="Public"/>
    <x v="1"/>
    <n v="0"/>
    <n v="0"/>
    <n v="28"/>
    <n v="3"/>
    <n v="210604"/>
    <x v="2"/>
    <s v="C500A0"/>
    <s v="UNITÉS DE MESURE &quot;A&quot;"/>
  </r>
  <r>
    <x v="3"/>
    <x v="4"/>
    <x v="2"/>
    <x v="17"/>
    <x v="17"/>
    <s v="Public"/>
    <x v="1"/>
    <n v="0"/>
    <n v="0"/>
    <n v="30"/>
    <n v="3"/>
    <n v="1954"/>
    <x v="3"/>
    <s v="C500B0"/>
    <s v="UNITÉS DE MESURE &quot;B&quot;"/>
  </r>
  <r>
    <x v="2"/>
    <x v="4"/>
    <x v="2"/>
    <x v="17"/>
    <x v="17"/>
    <s v="Public"/>
    <x v="1"/>
    <n v="0"/>
    <n v="0"/>
    <n v="28"/>
    <n v="3"/>
    <n v="622259"/>
    <x v="2"/>
    <s v="C500A0"/>
    <s v="UNITÉS DE MESURE &quot;A&quot;"/>
  </r>
  <r>
    <x v="2"/>
    <x v="4"/>
    <x v="2"/>
    <x v="18"/>
    <x v="18"/>
    <s v="Public"/>
    <x v="1"/>
    <n v="0"/>
    <n v="0"/>
    <n v="28"/>
    <n v="3"/>
    <n v="413"/>
    <x v="5"/>
    <s v="C500A0"/>
    <s v="UNITÉS DE MESURE &quot;A&quot;"/>
  </r>
  <r>
    <x v="3"/>
    <x v="4"/>
    <x v="2"/>
    <x v="18"/>
    <x v="18"/>
    <s v="Public"/>
    <x v="1"/>
    <n v="0"/>
    <n v="0"/>
    <n v="30"/>
    <n v="3"/>
    <n v="62"/>
    <x v="5"/>
    <s v="C500B0"/>
    <s v="UNITÉS DE MESURE &quot;B&quot;"/>
  </r>
  <r>
    <x v="2"/>
    <x v="4"/>
    <x v="2"/>
    <x v="18"/>
    <x v="18"/>
    <s v="Public"/>
    <x v="1"/>
    <n v="0"/>
    <n v="0"/>
    <n v="28"/>
    <n v="3"/>
    <n v="413"/>
    <x v="8"/>
    <s v="C500A0"/>
    <s v="UNITÉS DE MESURE &quot;A&quot;"/>
  </r>
  <r>
    <x v="3"/>
    <x v="4"/>
    <x v="2"/>
    <x v="18"/>
    <x v="18"/>
    <s v="Public"/>
    <x v="1"/>
    <n v="0"/>
    <n v="0"/>
    <n v="30"/>
    <n v="3"/>
    <n v="62"/>
    <x v="8"/>
    <s v="C500B0"/>
    <s v="UNITÉS DE MESURE &quot;B&quot;"/>
  </r>
  <r>
    <x v="3"/>
    <x v="4"/>
    <x v="2"/>
    <x v="18"/>
    <x v="18"/>
    <s v="Public"/>
    <x v="1"/>
    <n v="0"/>
    <n v="0"/>
    <n v="30"/>
    <n v="3"/>
    <n v="771"/>
    <x v="3"/>
    <s v="C500B0"/>
    <s v="UNITÉS DE MESURE &quot;B&quot;"/>
  </r>
  <r>
    <x v="2"/>
    <x v="4"/>
    <x v="2"/>
    <x v="18"/>
    <x v="18"/>
    <s v="Public"/>
    <x v="1"/>
    <n v="0"/>
    <n v="0"/>
    <n v="28"/>
    <n v="3"/>
    <n v="482054"/>
    <x v="2"/>
    <s v="C500A0"/>
    <s v="UNITÉS DE MESURE &quot;A&quot;"/>
  </r>
  <r>
    <x v="3"/>
    <x v="4"/>
    <x v="2"/>
    <x v="19"/>
    <x v="19"/>
    <s v="Public"/>
    <x v="1"/>
    <n v="0"/>
    <n v="0"/>
    <n v="30"/>
    <n v="3"/>
    <n v="750"/>
    <x v="3"/>
    <s v="C500B0"/>
    <s v="UNITÉS DE MESURE &quot;B&quot;"/>
  </r>
  <r>
    <x v="2"/>
    <x v="4"/>
    <x v="2"/>
    <x v="19"/>
    <x v="19"/>
    <s v="Public"/>
    <x v="1"/>
    <n v="0"/>
    <n v="0"/>
    <n v="28"/>
    <n v="3"/>
    <n v="484574"/>
    <x v="2"/>
    <s v="C500A0"/>
    <s v="UNITÉS DE MESURE &quot;A&quot;"/>
  </r>
  <r>
    <x v="2"/>
    <x v="4"/>
    <x v="2"/>
    <x v="20"/>
    <x v="20"/>
    <s v="Public"/>
    <x v="1"/>
    <n v="0"/>
    <n v="0"/>
    <n v="28"/>
    <n v="3"/>
    <n v="2199"/>
    <x v="5"/>
    <s v="C500A0"/>
    <s v="UNITÉS DE MESURE &quot;A&quot;"/>
  </r>
  <r>
    <x v="3"/>
    <x v="4"/>
    <x v="2"/>
    <x v="20"/>
    <x v="20"/>
    <s v="Public"/>
    <x v="1"/>
    <n v="0"/>
    <n v="0"/>
    <n v="30"/>
    <n v="3"/>
    <n v="125"/>
    <x v="5"/>
    <s v="C500B0"/>
    <s v="UNITÉS DE MESURE &quot;B&quot;"/>
  </r>
  <r>
    <x v="2"/>
    <x v="4"/>
    <x v="2"/>
    <x v="20"/>
    <x v="20"/>
    <s v="Public"/>
    <x v="1"/>
    <n v="0"/>
    <n v="0"/>
    <n v="28"/>
    <n v="3"/>
    <n v="2199"/>
    <x v="7"/>
    <s v="C500A0"/>
    <s v="UNITÉS DE MESURE &quot;A&quot;"/>
  </r>
  <r>
    <x v="3"/>
    <x v="4"/>
    <x v="2"/>
    <x v="20"/>
    <x v="20"/>
    <s v="Public"/>
    <x v="1"/>
    <n v="0"/>
    <n v="0"/>
    <n v="30"/>
    <n v="3"/>
    <n v="125"/>
    <x v="7"/>
    <s v="C500B0"/>
    <s v="UNITÉS DE MESURE &quot;B&quot;"/>
  </r>
  <r>
    <x v="3"/>
    <x v="4"/>
    <x v="2"/>
    <x v="20"/>
    <x v="20"/>
    <s v="Public"/>
    <x v="1"/>
    <n v="0"/>
    <n v="0"/>
    <n v="30"/>
    <n v="3"/>
    <n v="2618"/>
    <x v="3"/>
    <s v="C500B0"/>
    <s v="UNITÉS DE MESURE &quot;B&quot;"/>
  </r>
  <r>
    <x v="2"/>
    <x v="4"/>
    <x v="2"/>
    <x v="20"/>
    <x v="20"/>
    <s v="Public"/>
    <x v="1"/>
    <n v="0"/>
    <n v="0"/>
    <n v="28"/>
    <n v="3"/>
    <n v="1267231"/>
    <x v="2"/>
    <s v="C500A0"/>
    <s v="UNITÉS DE MESURE &quot;A&quot;"/>
  </r>
  <r>
    <x v="2"/>
    <x v="4"/>
    <x v="2"/>
    <x v="21"/>
    <x v="21"/>
    <s v="Privé"/>
    <x v="1"/>
    <n v="0"/>
    <n v="0"/>
    <n v="28"/>
    <n v="3"/>
    <n v="77268"/>
    <x v="2"/>
    <s v="C500A0"/>
    <s v="UNITÉS DE MESURE &quot;A&quot;"/>
  </r>
  <r>
    <x v="2"/>
    <x v="4"/>
    <x v="3"/>
    <x v="23"/>
    <x v="23"/>
    <s v="Public"/>
    <x v="1"/>
    <n v="0"/>
    <n v="0"/>
    <n v="28"/>
    <n v="3"/>
    <n v="7244"/>
    <x v="2"/>
    <s v="C500A0"/>
    <s v="UNITÉS DE MESURE &quot;A&quot;"/>
  </r>
  <r>
    <x v="2"/>
    <x v="4"/>
    <x v="3"/>
    <x v="24"/>
    <x v="24"/>
    <s v="Public"/>
    <x v="1"/>
    <n v="0"/>
    <n v="0"/>
    <n v="28"/>
    <n v="3"/>
    <n v="240049"/>
    <x v="2"/>
    <s v="C500A0"/>
    <s v="UNITÉS DE MESURE &quot;A&quot;"/>
  </r>
  <r>
    <x v="3"/>
    <x v="4"/>
    <x v="3"/>
    <x v="25"/>
    <x v="25"/>
    <s v="Public"/>
    <x v="1"/>
    <n v="0"/>
    <n v="0"/>
    <n v="30"/>
    <n v="3"/>
    <n v="468"/>
    <x v="3"/>
    <s v="C500B0"/>
    <s v="UNITÉS DE MESURE &quot;B&quot;"/>
  </r>
  <r>
    <x v="2"/>
    <x v="4"/>
    <x v="3"/>
    <x v="25"/>
    <x v="25"/>
    <s v="Public"/>
    <x v="1"/>
    <n v="0"/>
    <n v="0"/>
    <n v="28"/>
    <n v="3"/>
    <n v="227652"/>
    <x v="2"/>
    <s v="C500A0"/>
    <s v="UNITÉS DE MESURE &quot;A&quot;"/>
  </r>
  <r>
    <x v="3"/>
    <x v="4"/>
    <x v="3"/>
    <x v="26"/>
    <x v="26"/>
    <s v="Public"/>
    <x v="1"/>
    <n v="0"/>
    <n v="0"/>
    <n v="30"/>
    <n v="3"/>
    <n v="279"/>
    <x v="3"/>
    <s v="C500B0"/>
    <s v="UNITÉS DE MESURE &quot;B&quot;"/>
  </r>
  <r>
    <x v="2"/>
    <x v="4"/>
    <x v="3"/>
    <x v="26"/>
    <x v="26"/>
    <s v="Public"/>
    <x v="1"/>
    <n v="0"/>
    <n v="0"/>
    <n v="28"/>
    <n v="3"/>
    <n v="506959"/>
    <x v="2"/>
    <s v="C500A0"/>
    <s v="UNITÉS DE MESURE &quot;A&quot;"/>
  </r>
  <r>
    <x v="3"/>
    <x v="4"/>
    <x v="3"/>
    <x v="28"/>
    <x v="28"/>
    <s v="Public"/>
    <x v="1"/>
    <n v="0"/>
    <n v="0"/>
    <n v="30"/>
    <n v="3"/>
    <n v="1398"/>
    <x v="3"/>
    <s v="C500B0"/>
    <s v="UNITÉS DE MESURE &quot;B&quot;"/>
  </r>
  <r>
    <x v="2"/>
    <x v="4"/>
    <x v="3"/>
    <x v="28"/>
    <x v="28"/>
    <s v="Public"/>
    <x v="1"/>
    <n v="0"/>
    <n v="0"/>
    <n v="28"/>
    <n v="3"/>
    <n v="1946800"/>
    <x v="2"/>
    <s v="C500A0"/>
    <s v="UNITÉS DE MESURE &quot;A&quot;"/>
  </r>
  <r>
    <x v="3"/>
    <x v="4"/>
    <x v="3"/>
    <x v="29"/>
    <x v="29"/>
    <s v="Public"/>
    <x v="1"/>
    <n v="0"/>
    <n v="0"/>
    <n v="30"/>
    <n v="3"/>
    <n v="859"/>
    <x v="3"/>
    <s v="C500B0"/>
    <s v="UNITÉS DE MESURE &quot;B&quot;"/>
  </r>
  <r>
    <x v="2"/>
    <x v="4"/>
    <x v="3"/>
    <x v="29"/>
    <x v="29"/>
    <s v="Public"/>
    <x v="1"/>
    <n v="0"/>
    <n v="0"/>
    <n v="28"/>
    <n v="3"/>
    <n v="1346187"/>
    <x v="2"/>
    <s v="C500A0"/>
    <s v="UNITÉS DE MESURE &quot;A&quot;"/>
  </r>
  <r>
    <x v="2"/>
    <x v="4"/>
    <x v="3"/>
    <x v="30"/>
    <x v="30"/>
    <s v="Public"/>
    <x v="1"/>
    <n v="0"/>
    <n v="0"/>
    <n v="28"/>
    <n v="3"/>
    <n v="434562"/>
    <x v="1"/>
    <s v="C500A0"/>
    <s v="UNITÉS DE MESURE &quot;A&quot;"/>
  </r>
  <r>
    <x v="3"/>
    <x v="4"/>
    <x v="3"/>
    <x v="30"/>
    <x v="30"/>
    <s v="Public"/>
    <x v="1"/>
    <n v="0"/>
    <n v="0"/>
    <n v="30"/>
    <n v="3"/>
    <n v="882"/>
    <x v="1"/>
    <s v="C500B0"/>
    <s v="UNITÉS DE MESURE &quot;B&quot;"/>
  </r>
  <r>
    <x v="3"/>
    <x v="4"/>
    <x v="3"/>
    <x v="30"/>
    <x v="30"/>
    <s v="Public"/>
    <x v="1"/>
    <n v="0"/>
    <n v="0"/>
    <n v="30"/>
    <n v="3"/>
    <n v="882"/>
    <x v="3"/>
    <s v="C500B0"/>
    <s v="UNITÉS DE MESURE &quot;B&quot;"/>
  </r>
  <r>
    <x v="2"/>
    <x v="4"/>
    <x v="3"/>
    <x v="30"/>
    <x v="30"/>
    <s v="Public"/>
    <x v="1"/>
    <n v="0"/>
    <n v="0"/>
    <n v="28"/>
    <n v="3"/>
    <n v="434562"/>
    <x v="2"/>
    <s v="C500A0"/>
    <s v="UNITÉS DE MESURE &quot;A&quot;"/>
  </r>
  <r>
    <x v="2"/>
    <x v="4"/>
    <x v="3"/>
    <x v="237"/>
    <x v="237"/>
    <s v="Public"/>
    <x v="1"/>
    <n v="0"/>
    <n v="0"/>
    <n v="28"/>
    <n v="3"/>
    <n v="19028"/>
    <x v="5"/>
    <s v="C500A0"/>
    <s v="UNITÉS DE MESURE &quot;A&quot;"/>
  </r>
  <r>
    <x v="3"/>
    <x v="4"/>
    <x v="3"/>
    <x v="237"/>
    <x v="237"/>
    <s v="Public"/>
    <x v="1"/>
    <n v="0"/>
    <n v="0"/>
    <n v="30"/>
    <n v="3"/>
    <n v="1413"/>
    <x v="5"/>
    <s v="C500B0"/>
    <s v="UNITÉS DE MESURE &quot;B&quot;"/>
  </r>
  <r>
    <x v="2"/>
    <x v="4"/>
    <x v="3"/>
    <x v="237"/>
    <x v="237"/>
    <s v="Public"/>
    <x v="1"/>
    <n v="0"/>
    <n v="0"/>
    <n v="28"/>
    <n v="3"/>
    <n v="19028"/>
    <x v="9"/>
    <s v="C500A0"/>
    <s v="UNITÉS DE MESURE &quot;A&quot;"/>
  </r>
  <r>
    <x v="3"/>
    <x v="4"/>
    <x v="3"/>
    <x v="237"/>
    <x v="237"/>
    <s v="Public"/>
    <x v="1"/>
    <n v="0"/>
    <n v="0"/>
    <n v="30"/>
    <n v="3"/>
    <n v="1413"/>
    <x v="9"/>
    <s v="C500B0"/>
    <s v="UNITÉS DE MESURE &quot;B&quot;"/>
  </r>
  <r>
    <x v="3"/>
    <x v="4"/>
    <x v="3"/>
    <x v="237"/>
    <x v="237"/>
    <s v="Public"/>
    <x v="1"/>
    <n v="0"/>
    <n v="0"/>
    <n v="30"/>
    <n v="3"/>
    <n v="19125"/>
    <x v="3"/>
    <s v="C500B0"/>
    <s v="UNITÉS DE MESURE &quot;B&quot;"/>
  </r>
  <r>
    <x v="2"/>
    <x v="4"/>
    <x v="3"/>
    <x v="237"/>
    <x v="237"/>
    <s v="Public"/>
    <x v="1"/>
    <n v="0"/>
    <n v="0"/>
    <n v="28"/>
    <n v="3"/>
    <n v="3516243"/>
    <x v="2"/>
    <s v="C500A0"/>
    <s v="UNITÉS DE MESURE &quot;A&quot;"/>
  </r>
  <r>
    <x v="3"/>
    <x v="4"/>
    <x v="3"/>
    <x v="32"/>
    <x v="32"/>
    <s v="Public"/>
    <x v="1"/>
    <n v="0"/>
    <n v="0"/>
    <n v="30"/>
    <n v="3"/>
    <n v="1492"/>
    <x v="3"/>
    <s v="C500B0"/>
    <s v="UNITÉS DE MESURE &quot;B&quot;"/>
  </r>
  <r>
    <x v="2"/>
    <x v="4"/>
    <x v="3"/>
    <x v="32"/>
    <x v="32"/>
    <s v="Public"/>
    <x v="1"/>
    <n v="0"/>
    <n v="0"/>
    <n v="28"/>
    <n v="3"/>
    <n v="727784"/>
    <x v="2"/>
    <s v="C500A0"/>
    <s v="UNITÉS DE MESURE &quot;A&quot;"/>
  </r>
  <r>
    <x v="3"/>
    <x v="4"/>
    <x v="3"/>
    <x v="33"/>
    <x v="33"/>
    <s v="Public"/>
    <x v="1"/>
    <n v="0"/>
    <n v="0"/>
    <n v="30"/>
    <n v="3"/>
    <n v="490"/>
    <x v="3"/>
    <s v="C500B0"/>
    <s v="UNITÉS DE MESURE &quot;B&quot;"/>
  </r>
  <r>
    <x v="2"/>
    <x v="4"/>
    <x v="3"/>
    <x v="33"/>
    <x v="33"/>
    <s v="Public"/>
    <x v="1"/>
    <n v="0"/>
    <n v="0"/>
    <n v="28"/>
    <n v="3"/>
    <n v="418647"/>
    <x v="2"/>
    <s v="C500A0"/>
    <s v="UNITÉS DE MESURE &quot;A&quot;"/>
  </r>
  <r>
    <x v="3"/>
    <x v="4"/>
    <x v="3"/>
    <x v="34"/>
    <x v="34"/>
    <s v="Privé"/>
    <x v="1"/>
    <n v="0"/>
    <n v="0"/>
    <n v="30"/>
    <n v="3"/>
    <n v="48"/>
    <x v="3"/>
    <s v="C500B0"/>
    <s v="UNITÉS DE MESURE &quot;B&quot;"/>
  </r>
  <r>
    <x v="2"/>
    <x v="4"/>
    <x v="3"/>
    <x v="34"/>
    <x v="34"/>
    <s v="Privé"/>
    <x v="1"/>
    <n v="0"/>
    <n v="0"/>
    <n v="28"/>
    <n v="3"/>
    <n v="89893"/>
    <x v="2"/>
    <s v="C500A0"/>
    <s v="UNITÉS DE MESURE &quot;A&quot;"/>
  </r>
  <r>
    <x v="3"/>
    <x v="4"/>
    <x v="3"/>
    <x v="35"/>
    <x v="35"/>
    <s v="Public"/>
    <x v="1"/>
    <n v="0"/>
    <n v="0"/>
    <n v="30"/>
    <n v="3"/>
    <n v="6318"/>
    <x v="3"/>
    <s v="C500B0"/>
    <s v="UNITÉS DE MESURE &quot;B&quot;"/>
  </r>
  <r>
    <x v="2"/>
    <x v="4"/>
    <x v="3"/>
    <x v="35"/>
    <x v="35"/>
    <s v="Public"/>
    <x v="1"/>
    <n v="0"/>
    <n v="0"/>
    <n v="28"/>
    <n v="3"/>
    <n v="666755"/>
    <x v="2"/>
    <s v="C500A0"/>
    <s v="UNITÉS DE MESURE &quot;A&quot;"/>
  </r>
  <r>
    <x v="3"/>
    <x v="4"/>
    <x v="3"/>
    <x v="37"/>
    <x v="37"/>
    <s v="Privé"/>
    <x v="1"/>
    <n v="0"/>
    <n v="0"/>
    <n v="30"/>
    <n v="3"/>
    <n v="30"/>
    <x v="3"/>
    <s v="C500B0"/>
    <s v="UNITÉS DE MESURE &quot;B&quot;"/>
  </r>
  <r>
    <x v="2"/>
    <x v="4"/>
    <x v="3"/>
    <x v="37"/>
    <x v="37"/>
    <s v="Privé"/>
    <x v="1"/>
    <n v="0"/>
    <n v="0"/>
    <n v="28"/>
    <n v="3"/>
    <n v="64522"/>
    <x v="2"/>
    <s v="C500A0"/>
    <s v="UNITÉS DE MESURE &quot;A&quot;"/>
  </r>
  <r>
    <x v="2"/>
    <x v="4"/>
    <x v="3"/>
    <x v="38"/>
    <x v="38"/>
    <s v="Privé"/>
    <x v="1"/>
    <n v="0"/>
    <n v="0"/>
    <n v="28"/>
    <n v="3"/>
    <n v="207241"/>
    <x v="2"/>
    <s v="C500A0"/>
    <s v="UNITÉS DE MESURE &quot;A&quot;"/>
  </r>
  <r>
    <x v="2"/>
    <x v="4"/>
    <x v="3"/>
    <x v="39"/>
    <x v="39"/>
    <s v="Privé"/>
    <x v="1"/>
    <n v="0"/>
    <n v="0"/>
    <n v="28"/>
    <n v="3"/>
    <n v="37720"/>
    <x v="2"/>
    <s v="C500A0"/>
    <s v="UNITÉS DE MESURE &quot;A&quot;"/>
  </r>
  <r>
    <x v="3"/>
    <x v="4"/>
    <x v="3"/>
    <x v="40"/>
    <x v="40"/>
    <s v="Privé"/>
    <x v="1"/>
    <n v="0"/>
    <n v="0"/>
    <n v="30"/>
    <n v="3"/>
    <n v="70"/>
    <x v="3"/>
    <s v="C500B0"/>
    <s v="UNITÉS DE MESURE &quot;B&quot;"/>
  </r>
  <r>
    <x v="2"/>
    <x v="4"/>
    <x v="3"/>
    <x v="40"/>
    <x v="40"/>
    <s v="Privé"/>
    <x v="1"/>
    <n v="0"/>
    <n v="0"/>
    <n v="28"/>
    <n v="3"/>
    <n v="152716"/>
    <x v="2"/>
    <s v="C500A0"/>
    <s v="UNITÉS DE MESURE &quot;A&quot;"/>
  </r>
  <r>
    <x v="3"/>
    <x v="4"/>
    <x v="3"/>
    <x v="41"/>
    <x v="41"/>
    <s v="Privé"/>
    <x v="1"/>
    <n v="0"/>
    <n v="0"/>
    <n v="30"/>
    <n v="3"/>
    <n v="96"/>
    <x v="3"/>
    <s v="C500B0"/>
    <s v="UNITÉS DE MESURE &quot;B&quot;"/>
  </r>
  <r>
    <x v="2"/>
    <x v="4"/>
    <x v="3"/>
    <x v="41"/>
    <x v="41"/>
    <s v="Privé"/>
    <x v="1"/>
    <n v="0"/>
    <n v="0"/>
    <n v="28"/>
    <n v="3"/>
    <n v="115514"/>
    <x v="2"/>
    <s v="C500A0"/>
    <s v="UNITÉS DE MESURE &quot;A&quot;"/>
  </r>
  <r>
    <x v="2"/>
    <x v="4"/>
    <x v="4"/>
    <x v="42"/>
    <x v="42"/>
    <s v="Public"/>
    <x v="1"/>
    <n v="0"/>
    <n v="0"/>
    <n v="28"/>
    <n v="3"/>
    <n v="182211"/>
    <x v="2"/>
    <s v="C500A0"/>
    <s v="UNITÉS DE MESURE &quot;A&quot;"/>
  </r>
  <r>
    <x v="3"/>
    <x v="4"/>
    <x v="4"/>
    <x v="43"/>
    <x v="43"/>
    <s v="Public"/>
    <x v="1"/>
    <n v="0"/>
    <n v="0"/>
    <n v="30"/>
    <n v="3"/>
    <n v="161"/>
    <x v="3"/>
    <s v="C500B0"/>
    <s v="UNITÉS DE MESURE &quot;B&quot;"/>
  </r>
  <r>
    <x v="2"/>
    <x v="4"/>
    <x v="4"/>
    <x v="43"/>
    <x v="43"/>
    <s v="Public"/>
    <x v="1"/>
    <n v="0"/>
    <n v="0"/>
    <n v="28"/>
    <n v="3"/>
    <n v="164879"/>
    <x v="2"/>
    <s v="C500A0"/>
    <s v="UNITÉS DE MESURE &quot;A&quot;"/>
  </r>
  <r>
    <x v="3"/>
    <x v="4"/>
    <x v="4"/>
    <x v="44"/>
    <x v="44"/>
    <s v="Public"/>
    <x v="1"/>
    <n v="0"/>
    <n v="0"/>
    <n v="30"/>
    <n v="3"/>
    <n v="295"/>
    <x v="3"/>
    <s v="C500B0"/>
    <s v="UNITÉS DE MESURE &quot;B&quot;"/>
  </r>
  <r>
    <x v="2"/>
    <x v="4"/>
    <x v="4"/>
    <x v="44"/>
    <x v="44"/>
    <s v="Public"/>
    <x v="1"/>
    <n v="0"/>
    <n v="0"/>
    <n v="28"/>
    <n v="3"/>
    <n v="231704"/>
    <x v="2"/>
    <s v="C500A0"/>
    <s v="UNITÉS DE MESURE &quot;A&quot;"/>
  </r>
  <r>
    <x v="3"/>
    <x v="4"/>
    <x v="4"/>
    <x v="46"/>
    <x v="46"/>
    <s v="Public"/>
    <x v="1"/>
    <n v="0"/>
    <n v="0"/>
    <n v="30"/>
    <n v="3"/>
    <n v="134"/>
    <x v="3"/>
    <s v="C500B0"/>
    <s v="UNITÉS DE MESURE &quot;B&quot;"/>
  </r>
  <r>
    <x v="2"/>
    <x v="4"/>
    <x v="4"/>
    <x v="46"/>
    <x v="46"/>
    <s v="Public"/>
    <x v="1"/>
    <n v="0"/>
    <n v="0"/>
    <n v="28"/>
    <n v="3"/>
    <n v="213033"/>
    <x v="2"/>
    <s v="C500A0"/>
    <s v="UNITÉS DE MESURE &quot;A&quot;"/>
  </r>
  <r>
    <x v="2"/>
    <x v="4"/>
    <x v="4"/>
    <x v="47"/>
    <x v="47"/>
    <s v="Public"/>
    <x v="1"/>
    <n v="0"/>
    <n v="0"/>
    <n v="28"/>
    <n v="3"/>
    <n v="712"/>
    <x v="5"/>
    <s v="C500A0"/>
    <s v="UNITÉS DE MESURE &quot;A&quot;"/>
  </r>
  <r>
    <x v="3"/>
    <x v="4"/>
    <x v="4"/>
    <x v="47"/>
    <x v="47"/>
    <s v="Public"/>
    <x v="1"/>
    <n v="0"/>
    <n v="0"/>
    <n v="30"/>
    <n v="3"/>
    <n v="146"/>
    <x v="5"/>
    <s v="C500B0"/>
    <s v="UNITÉS DE MESURE &quot;B&quot;"/>
  </r>
  <r>
    <x v="2"/>
    <x v="4"/>
    <x v="4"/>
    <x v="47"/>
    <x v="47"/>
    <s v="Public"/>
    <x v="1"/>
    <n v="0"/>
    <n v="0"/>
    <n v="28"/>
    <n v="3"/>
    <n v="712"/>
    <x v="8"/>
    <s v="C500A0"/>
    <s v="UNITÉS DE MESURE &quot;A&quot;"/>
  </r>
  <r>
    <x v="3"/>
    <x v="4"/>
    <x v="4"/>
    <x v="47"/>
    <x v="47"/>
    <s v="Public"/>
    <x v="1"/>
    <n v="0"/>
    <n v="0"/>
    <n v="30"/>
    <n v="3"/>
    <n v="146"/>
    <x v="8"/>
    <s v="C500B0"/>
    <s v="UNITÉS DE MESURE &quot;B&quot;"/>
  </r>
  <r>
    <x v="3"/>
    <x v="4"/>
    <x v="4"/>
    <x v="47"/>
    <x v="47"/>
    <s v="Public"/>
    <x v="1"/>
    <n v="0"/>
    <n v="0"/>
    <n v="30"/>
    <n v="3"/>
    <n v="2731"/>
    <x v="3"/>
    <s v="C500B0"/>
    <s v="UNITÉS DE MESURE &quot;B&quot;"/>
  </r>
  <r>
    <x v="2"/>
    <x v="4"/>
    <x v="4"/>
    <x v="47"/>
    <x v="47"/>
    <s v="Public"/>
    <x v="1"/>
    <n v="0"/>
    <n v="0"/>
    <n v="28"/>
    <n v="3"/>
    <n v="1057426"/>
    <x v="2"/>
    <s v="C500A0"/>
    <s v="UNITÉS DE MESURE &quot;A&quot;"/>
  </r>
  <r>
    <x v="3"/>
    <x v="4"/>
    <x v="4"/>
    <x v="49"/>
    <x v="49"/>
    <s v="Public"/>
    <x v="1"/>
    <n v="0"/>
    <n v="0"/>
    <n v="30"/>
    <n v="3"/>
    <n v="3110"/>
    <x v="3"/>
    <s v="C500B0"/>
    <s v="UNITÉS DE MESURE &quot;B&quot;"/>
  </r>
  <r>
    <x v="2"/>
    <x v="4"/>
    <x v="4"/>
    <x v="49"/>
    <x v="49"/>
    <s v="Public"/>
    <x v="1"/>
    <n v="0"/>
    <n v="0"/>
    <n v="28"/>
    <n v="3"/>
    <n v="1071927"/>
    <x v="2"/>
    <s v="C500A0"/>
    <s v="UNITÉS DE MESURE &quot;A&quot;"/>
  </r>
  <r>
    <x v="3"/>
    <x v="4"/>
    <x v="4"/>
    <x v="50"/>
    <x v="50"/>
    <s v="Public"/>
    <x v="1"/>
    <n v="0"/>
    <n v="0"/>
    <n v="30"/>
    <n v="3"/>
    <n v="1883"/>
    <x v="3"/>
    <s v="C500B0"/>
    <s v="UNITÉS DE MESURE &quot;B&quot;"/>
  </r>
  <r>
    <x v="2"/>
    <x v="4"/>
    <x v="4"/>
    <x v="50"/>
    <x v="50"/>
    <s v="Public"/>
    <x v="1"/>
    <n v="0"/>
    <n v="0"/>
    <n v="28"/>
    <n v="3"/>
    <n v="935745"/>
    <x v="2"/>
    <s v="C500A0"/>
    <s v="UNITÉS DE MESURE &quot;A&quot;"/>
  </r>
  <r>
    <x v="3"/>
    <x v="4"/>
    <x v="4"/>
    <x v="51"/>
    <x v="51"/>
    <s v="Public"/>
    <x v="1"/>
    <n v="0"/>
    <n v="0"/>
    <n v="30"/>
    <n v="3"/>
    <n v="313"/>
    <x v="3"/>
    <s v="C500B0"/>
    <s v="UNITÉS DE MESURE &quot;B&quot;"/>
  </r>
  <r>
    <x v="2"/>
    <x v="4"/>
    <x v="4"/>
    <x v="51"/>
    <x v="51"/>
    <s v="Public"/>
    <x v="1"/>
    <n v="0"/>
    <n v="0"/>
    <n v="28"/>
    <n v="3"/>
    <n v="340335"/>
    <x v="2"/>
    <s v="C500A0"/>
    <s v="UNITÉS DE MESURE &quot;A&quot;"/>
  </r>
  <r>
    <x v="2"/>
    <x v="4"/>
    <x v="4"/>
    <x v="228"/>
    <x v="228"/>
    <s v="Public"/>
    <x v="1"/>
    <n v="0"/>
    <n v="0"/>
    <n v="28"/>
    <n v="3"/>
    <n v="1723"/>
    <x v="5"/>
    <s v="C500A0"/>
    <s v="UNITÉS DE MESURE &quot;A&quot;"/>
  </r>
  <r>
    <x v="3"/>
    <x v="4"/>
    <x v="4"/>
    <x v="228"/>
    <x v="228"/>
    <s v="Public"/>
    <x v="1"/>
    <n v="0"/>
    <n v="0"/>
    <n v="30"/>
    <n v="3"/>
    <n v="201"/>
    <x v="5"/>
    <s v="C500B0"/>
    <s v="UNITÉS DE MESURE &quot;B&quot;"/>
  </r>
  <r>
    <x v="2"/>
    <x v="4"/>
    <x v="4"/>
    <x v="228"/>
    <x v="228"/>
    <s v="Public"/>
    <x v="1"/>
    <n v="0"/>
    <n v="0"/>
    <n v="28"/>
    <n v="3"/>
    <n v="1723"/>
    <x v="7"/>
    <s v="C500A0"/>
    <s v="UNITÉS DE MESURE &quot;A&quot;"/>
  </r>
  <r>
    <x v="3"/>
    <x v="4"/>
    <x v="4"/>
    <x v="228"/>
    <x v="228"/>
    <s v="Public"/>
    <x v="1"/>
    <n v="0"/>
    <n v="0"/>
    <n v="30"/>
    <n v="3"/>
    <n v="201"/>
    <x v="7"/>
    <s v="C500B0"/>
    <s v="UNITÉS DE MESURE &quot;B&quot;"/>
  </r>
  <r>
    <x v="3"/>
    <x v="4"/>
    <x v="4"/>
    <x v="228"/>
    <x v="228"/>
    <s v="Public"/>
    <x v="1"/>
    <n v="0"/>
    <n v="0"/>
    <n v="30"/>
    <n v="3"/>
    <n v="3968"/>
    <x v="3"/>
    <s v="C500B0"/>
    <s v="UNITÉS DE MESURE &quot;B&quot;"/>
  </r>
  <r>
    <x v="2"/>
    <x v="4"/>
    <x v="4"/>
    <x v="228"/>
    <x v="228"/>
    <s v="Public"/>
    <x v="1"/>
    <n v="0"/>
    <n v="0"/>
    <n v="28"/>
    <n v="3"/>
    <n v="2050437"/>
    <x v="2"/>
    <s v="C500A0"/>
    <s v="UNITÉS DE MESURE &quot;A&quot;"/>
  </r>
  <r>
    <x v="2"/>
    <x v="4"/>
    <x v="4"/>
    <x v="233"/>
    <x v="233"/>
    <s v="Public"/>
    <x v="1"/>
    <n v="0"/>
    <n v="0"/>
    <n v="28"/>
    <n v="3"/>
    <n v="34983"/>
    <x v="2"/>
    <s v="C500A0"/>
    <s v="UNITÉS DE MESURE &quot;A&quot;"/>
  </r>
  <r>
    <x v="2"/>
    <x v="4"/>
    <x v="4"/>
    <x v="282"/>
    <x v="282"/>
    <s v="Public"/>
    <x v="1"/>
    <n v="0"/>
    <n v="0"/>
    <n v="28"/>
    <n v="3"/>
    <n v="45255"/>
    <x v="4"/>
    <s v="C500A0"/>
    <s v="UNITÉS DE MESURE &quot;A&quot;"/>
  </r>
  <r>
    <x v="2"/>
    <x v="4"/>
    <x v="4"/>
    <x v="283"/>
    <x v="283"/>
    <s v="Privé"/>
    <x v="1"/>
    <n v="0"/>
    <n v="0"/>
    <n v="28"/>
    <n v="3"/>
    <n v="36308"/>
    <x v="2"/>
    <s v="C500A0"/>
    <s v="UNITÉS DE MESURE &quot;A&quot;"/>
  </r>
  <r>
    <x v="3"/>
    <x v="4"/>
    <x v="4"/>
    <x v="54"/>
    <x v="54"/>
    <s v="Privé"/>
    <x v="1"/>
    <n v="0"/>
    <n v="0"/>
    <n v="30"/>
    <n v="3"/>
    <n v="85"/>
    <x v="3"/>
    <s v="C500B0"/>
    <s v="UNITÉS DE MESURE &quot;B&quot;"/>
  </r>
  <r>
    <x v="2"/>
    <x v="4"/>
    <x v="4"/>
    <x v="54"/>
    <x v="54"/>
    <s v="Privé"/>
    <x v="1"/>
    <n v="0"/>
    <n v="0"/>
    <n v="28"/>
    <n v="3"/>
    <n v="82859"/>
    <x v="2"/>
    <s v="C500A0"/>
    <s v="UNITÉS DE MESURE &quot;A&quot;"/>
  </r>
  <r>
    <x v="2"/>
    <x v="4"/>
    <x v="5"/>
    <x v="55"/>
    <x v="55"/>
    <s v="Public"/>
    <x v="1"/>
    <n v="0"/>
    <n v="0"/>
    <n v="28"/>
    <n v="3"/>
    <n v="5501"/>
    <x v="5"/>
    <s v="C500A0"/>
    <s v="UNITÉS DE MESURE &quot;A&quot;"/>
  </r>
  <r>
    <x v="3"/>
    <x v="4"/>
    <x v="5"/>
    <x v="55"/>
    <x v="55"/>
    <s v="Public"/>
    <x v="1"/>
    <n v="0"/>
    <n v="0"/>
    <n v="30"/>
    <n v="3"/>
    <n v="307"/>
    <x v="5"/>
    <s v="C500B0"/>
    <s v="UNITÉS DE MESURE &quot;B&quot;"/>
  </r>
  <r>
    <x v="2"/>
    <x v="4"/>
    <x v="5"/>
    <x v="55"/>
    <x v="55"/>
    <s v="Public"/>
    <x v="1"/>
    <n v="0"/>
    <n v="0"/>
    <n v="28"/>
    <n v="3"/>
    <n v="5501"/>
    <x v="9"/>
    <s v="C500A0"/>
    <s v="UNITÉS DE MESURE &quot;A&quot;"/>
  </r>
  <r>
    <x v="3"/>
    <x v="4"/>
    <x v="5"/>
    <x v="55"/>
    <x v="55"/>
    <s v="Public"/>
    <x v="1"/>
    <n v="0"/>
    <n v="0"/>
    <n v="30"/>
    <n v="3"/>
    <n v="307"/>
    <x v="9"/>
    <s v="C500B0"/>
    <s v="UNITÉS DE MESURE &quot;B&quot;"/>
  </r>
  <r>
    <x v="3"/>
    <x v="4"/>
    <x v="5"/>
    <x v="55"/>
    <x v="55"/>
    <s v="Public"/>
    <x v="1"/>
    <n v="0"/>
    <n v="0"/>
    <n v="30"/>
    <n v="3"/>
    <n v="5478"/>
    <x v="3"/>
    <s v="C500B0"/>
    <s v="UNITÉS DE MESURE &quot;B&quot;"/>
  </r>
  <r>
    <x v="2"/>
    <x v="4"/>
    <x v="5"/>
    <x v="55"/>
    <x v="55"/>
    <s v="Public"/>
    <x v="1"/>
    <n v="0"/>
    <n v="0"/>
    <n v="28"/>
    <n v="3"/>
    <n v="1424298"/>
    <x v="2"/>
    <s v="C500A0"/>
    <s v="UNITÉS DE MESURE &quot;A&quot;"/>
  </r>
  <r>
    <x v="2"/>
    <x v="4"/>
    <x v="5"/>
    <x v="56"/>
    <x v="56"/>
    <s v="Public"/>
    <x v="1"/>
    <n v="0"/>
    <n v="0"/>
    <n v="28"/>
    <n v="3"/>
    <n v="129676"/>
    <x v="2"/>
    <s v="C500A0"/>
    <s v="UNITÉS DE MESURE &quot;A&quot;"/>
  </r>
  <r>
    <x v="2"/>
    <x v="4"/>
    <x v="5"/>
    <x v="57"/>
    <x v="57"/>
    <s v="Public"/>
    <x v="1"/>
    <n v="0"/>
    <n v="0"/>
    <n v="28"/>
    <n v="3"/>
    <n v="141540"/>
    <x v="1"/>
    <s v="C500A0"/>
    <s v="UNITÉS DE MESURE &quot;A&quot;"/>
  </r>
  <r>
    <x v="3"/>
    <x v="4"/>
    <x v="5"/>
    <x v="57"/>
    <x v="57"/>
    <s v="Public"/>
    <x v="1"/>
    <n v="0"/>
    <n v="0"/>
    <n v="30"/>
    <n v="3"/>
    <n v="4"/>
    <x v="1"/>
    <s v="C500B0"/>
    <s v="UNITÉS DE MESURE &quot;B&quot;"/>
  </r>
  <r>
    <x v="3"/>
    <x v="4"/>
    <x v="5"/>
    <x v="57"/>
    <x v="57"/>
    <s v="Public"/>
    <x v="1"/>
    <n v="0"/>
    <n v="0"/>
    <n v="30"/>
    <n v="3"/>
    <n v="4"/>
    <x v="3"/>
    <s v="C500B0"/>
    <s v="UNITÉS DE MESURE &quot;B&quot;"/>
  </r>
  <r>
    <x v="2"/>
    <x v="4"/>
    <x v="5"/>
    <x v="57"/>
    <x v="57"/>
    <s v="Public"/>
    <x v="1"/>
    <n v="0"/>
    <n v="0"/>
    <n v="28"/>
    <n v="3"/>
    <n v="141540"/>
    <x v="2"/>
    <s v="C500A0"/>
    <s v="UNITÉS DE MESURE &quot;A&quot;"/>
  </r>
  <r>
    <x v="2"/>
    <x v="4"/>
    <x v="5"/>
    <x v="58"/>
    <x v="58"/>
    <s v="Public"/>
    <x v="1"/>
    <n v="0"/>
    <n v="0"/>
    <n v="28"/>
    <n v="3"/>
    <n v="134316"/>
    <x v="2"/>
    <s v="C500A0"/>
    <s v="UNITÉS DE MESURE &quot;A&quot;"/>
  </r>
  <r>
    <x v="3"/>
    <x v="4"/>
    <x v="5"/>
    <x v="59"/>
    <x v="59"/>
    <s v="Public"/>
    <x v="1"/>
    <n v="0"/>
    <n v="0"/>
    <n v="30"/>
    <n v="3"/>
    <n v="103"/>
    <x v="3"/>
    <s v="C500B0"/>
    <s v="UNITÉS DE MESURE &quot;B&quot;"/>
  </r>
  <r>
    <x v="2"/>
    <x v="4"/>
    <x v="5"/>
    <x v="59"/>
    <x v="59"/>
    <s v="Public"/>
    <x v="1"/>
    <n v="0"/>
    <n v="0"/>
    <n v="28"/>
    <n v="3"/>
    <n v="188980"/>
    <x v="2"/>
    <s v="C500A0"/>
    <s v="UNITÉS DE MESURE &quot;A&quot;"/>
  </r>
  <r>
    <x v="3"/>
    <x v="4"/>
    <x v="5"/>
    <x v="60"/>
    <x v="60"/>
    <s v="Public"/>
    <x v="1"/>
    <n v="0"/>
    <n v="0"/>
    <n v="30"/>
    <n v="3"/>
    <n v="173"/>
    <x v="3"/>
    <s v="C500B0"/>
    <s v="UNITÉS DE MESURE &quot;B&quot;"/>
  </r>
  <r>
    <x v="2"/>
    <x v="4"/>
    <x v="5"/>
    <x v="60"/>
    <x v="60"/>
    <s v="Public"/>
    <x v="1"/>
    <n v="0"/>
    <n v="0"/>
    <n v="28"/>
    <n v="3"/>
    <n v="163672"/>
    <x v="2"/>
    <s v="C500A0"/>
    <s v="UNITÉS DE MESURE &quot;A&quot;"/>
  </r>
  <r>
    <x v="3"/>
    <x v="4"/>
    <x v="5"/>
    <x v="61"/>
    <x v="61"/>
    <s v="Public"/>
    <x v="1"/>
    <n v="0"/>
    <n v="0"/>
    <n v="30"/>
    <n v="3"/>
    <n v="379"/>
    <x v="3"/>
    <s v="C500B0"/>
    <s v="UNITÉS DE MESURE &quot;B&quot;"/>
  </r>
  <r>
    <x v="2"/>
    <x v="4"/>
    <x v="5"/>
    <x v="61"/>
    <x v="61"/>
    <s v="Public"/>
    <x v="1"/>
    <n v="0"/>
    <n v="0"/>
    <n v="28"/>
    <n v="3"/>
    <n v="327815"/>
    <x v="2"/>
    <s v="C500A0"/>
    <s v="UNITÉS DE MESURE &quot;A&quot;"/>
  </r>
  <r>
    <x v="3"/>
    <x v="4"/>
    <x v="5"/>
    <x v="62"/>
    <x v="62"/>
    <s v="Public"/>
    <x v="1"/>
    <n v="0"/>
    <n v="0"/>
    <n v="30"/>
    <n v="3"/>
    <n v="194"/>
    <x v="3"/>
    <s v="C500B0"/>
    <s v="UNITÉS DE MESURE &quot;B&quot;"/>
  </r>
  <r>
    <x v="2"/>
    <x v="4"/>
    <x v="5"/>
    <x v="62"/>
    <x v="62"/>
    <s v="Public"/>
    <x v="1"/>
    <n v="0"/>
    <n v="0"/>
    <n v="28"/>
    <n v="3"/>
    <n v="207046"/>
    <x v="2"/>
    <s v="C500A0"/>
    <s v="UNITÉS DE MESURE &quot;A&quot;"/>
  </r>
  <r>
    <x v="2"/>
    <x v="4"/>
    <x v="5"/>
    <x v="238"/>
    <x v="238"/>
    <s v="Public"/>
    <x v="1"/>
    <n v="0"/>
    <n v="0"/>
    <n v="28"/>
    <n v="3"/>
    <n v="12795"/>
    <x v="4"/>
    <s v="C500A0"/>
    <s v="UNITÉS DE MESURE &quot;A&quot;"/>
  </r>
  <r>
    <x v="2"/>
    <x v="4"/>
    <x v="5"/>
    <x v="64"/>
    <x v="64"/>
    <s v="Public"/>
    <x v="1"/>
    <n v="0"/>
    <n v="0"/>
    <n v="28"/>
    <n v="3"/>
    <n v="47849"/>
    <x v="2"/>
    <s v="C500A0"/>
    <s v="UNITÉS DE MESURE &quot;A&quot;"/>
  </r>
  <r>
    <x v="3"/>
    <x v="4"/>
    <x v="5"/>
    <x v="66"/>
    <x v="66"/>
    <s v="Public"/>
    <x v="1"/>
    <n v="0"/>
    <n v="0"/>
    <n v="30"/>
    <n v="3"/>
    <n v="1878"/>
    <x v="3"/>
    <s v="C500B0"/>
    <s v="UNITÉS DE MESURE &quot;B&quot;"/>
  </r>
  <r>
    <x v="2"/>
    <x v="4"/>
    <x v="5"/>
    <x v="66"/>
    <x v="66"/>
    <s v="Public"/>
    <x v="1"/>
    <n v="0"/>
    <n v="0"/>
    <n v="28"/>
    <n v="3"/>
    <n v="1259872"/>
    <x v="2"/>
    <s v="C500A0"/>
    <s v="UNITÉS DE MESURE &quot;A&quot;"/>
  </r>
  <r>
    <x v="2"/>
    <x v="4"/>
    <x v="5"/>
    <x v="67"/>
    <x v="67"/>
    <s v="Privé"/>
    <x v="1"/>
    <n v="0"/>
    <n v="0"/>
    <n v="28"/>
    <n v="3"/>
    <n v="39020"/>
    <x v="2"/>
    <s v="C500A0"/>
    <s v="UNITÉS DE MESURE &quot;A&quot;"/>
  </r>
  <r>
    <x v="3"/>
    <x v="4"/>
    <x v="5"/>
    <x v="68"/>
    <x v="68"/>
    <s v="Privé"/>
    <x v="1"/>
    <n v="0"/>
    <n v="0"/>
    <n v="30"/>
    <n v="3"/>
    <n v="66"/>
    <x v="3"/>
    <s v="C500B0"/>
    <s v="UNITÉS DE MESURE &quot;B&quot;"/>
  </r>
  <r>
    <x v="2"/>
    <x v="4"/>
    <x v="5"/>
    <x v="68"/>
    <x v="68"/>
    <s v="Privé"/>
    <x v="1"/>
    <n v="0"/>
    <n v="0"/>
    <n v="28"/>
    <n v="3"/>
    <n v="69136"/>
    <x v="2"/>
    <s v="C500A0"/>
    <s v="UNITÉS DE MESURE &quot;A&quot;"/>
  </r>
  <r>
    <x v="3"/>
    <x v="4"/>
    <x v="5"/>
    <x v="239"/>
    <x v="239"/>
    <s v="Privé"/>
    <x v="1"/>
    <n v="0"/>
    <n v="0"/>
    <n v="30"/>
    <n v="3"/>
    <n v="11"/>
    <x v="3"/>
    <s v="C500B0"/>
    <s v="UNITÉS DE MESURE &quot;B&quot;"/>
  </r>
  <r>
    <x v="2"/>
    <x v="4"/>
    <x v="5"/>
    <x v="239"/>
    <x v="239"/>
    <s v="Privé"/>
    <x v="1"/>
    <n v="0"/>
    <n v="0"/>
    <n v="28"/>
    <n v="3"/>
    <n v="78181"/>
    <x v="2"/>
    <s v="C500A0"/>
    <s v="UNITÉS DE MESURE &quot;A&quot;"/>
  </r>
  <r>
    <x v="3"/>
    <x v="4"/>
    <x v="6"/>
    <x v="69"/>
    <x v="69"/>
    <s v="Public"/>
    <x v="1"/>
    <n v="0"/>
    <n v="0"/>
    <n v="30"/>
    <n v="3"/>
    <n v="612"/>
    <x v="3"/>
    <s v="C500B0"/>
    <s v="UNITÉS DE MESURE &quot;B&quot;"/>
  </r>
  <r>
    <x v="2"/>
    <x v="4"/>
    <x v="6"/>
    <x v="69"/>
    <x v="69"/>
    <s v="Public"/>
    <x v="1"/>
    <n v="0"/>
    <n v="0"/>
    <n v="28"/>
    <n v="3"/>
    <n v="942317"/>
    <x v="2"/>
    <s v="C500A0"/>
    <s v="UNITÉS DE MESURE &quot;A&quot;"/>
  </r>
  <r>
    <x v="3"/>
    <x v="4"/>
    <x v="6"/>
    <x v="70"/>
    <x v="70"/>
    <s v="Privé"/>
    <x v="1"/>
    <n v="0"/>
    <n v="0"/>
    <n v="30"/>
    <n v="3"/>
    <n v="148"/>
    <x v="3"/>
    <s v="C500B0"/>
    <s v="UNITÉS DE MESURE &quot;B&quot;"/>
  </r>
  <r>
    <x v="2"/>
    <x v="4"/>
    <x v="6"/>
    <x v="70"/>
    <x v="70"/>
    <s v="Privé"/>
    <x v="1"/>
    <n v="0"/>
    <n v="0"/>
    <n v="28"/>
    <n v="3"/>
    <n v="193862"/>
    <x v="2"/>
    <s v="C500A0"/>
    <s v="UNITÉS DE MESURE &quot;A&quot;"/>
  </r>
  <r>
    <x v="2"/>
    <x v="4"/>
    <x v="6"/>
    <x v="71"/>
    <x v="71"/>
    <s v="Public"/>
    <x v="1"/>
    <n v="0"/>
    <n v="0"/>
    <n v="28"/>
    <n v="3"/>
    <n v="2864"/>
    <x v="5"/>
    <s v="C500A0"/>
    <s v="UNITÉS DE MESURE &quot;A&quot;"/>
  </r>
  <r>
    <x v="3"/>
    <x v="4"/>
    <x v="6"/>
    <x v="71"/>
    <x v="71"/>
    <s v="Public"/>
    <x v="1"/>
    <n v="0"/>
    <n v="0"/>
    <n v="30"/>
    <n v="3"/>
    <n v="461"/>
    <x v="5"/>
    <s v="C500B0"/>
    <s v="UNITÉS DE MESURE &quot;B&quot;"/>
  </r>
  <r>
    <x v="2"/>
    <x v="4"/>
    <x v="6"/>
    <x v="71"/>
    <x v="71"/>
    <s v="Public"/>
    <x v="1"/>
    <n v="0"/>
    <n v="0"/>
    <n v="28"/>
    <n v="3"/>
    <n v="2864"/>
    <x v="7"/>
    <s v="C500A0"/>
    <s v="UNITÉS DE MESURE &quot;A&quot;"/>
  </r>
  <r>
    <x v="3"/>
    <x v="4"/>
    <x v="6"/>
    <x v="71"/>
    <x v="71"/>
    <s v="Public"/>
    <x v="1"/>
    <n v="0"/>
    <n v="0"/>
    <n v="30"/>
    <n v="3"/>
    <n v="461"/>
    <x v="7"/>
    <s v="C500B0"/>
    <s v="UNITÉS DE MESURE &quot;B&quot;"/>
  </r>
  <r>
    <x v="3"/>
    <x v="4"/>
    <x v="6"/>
    <x v="71"/>
    <x v="71"/>
    <s v="Public"/>
    <x v="1"/>
    <n v="0"/>
    <n v="0"/>
    <n v="30"/>
    <n v="3"/>
    <n v="11505"/>
    <x v="3"/>
    <s v="C500B0"/>
    <s v="UNITÉS DE MESURE &quot;B&quot;"/>
  </r>
  <r>
    <x v="2"/>
    <x v="4"/>
    <x v="6"/>
    <x v="71"/>
    <x v="71"/>
    <s v="Public"/>
    <x v="1"/>
    <n v="0"/>
    <n v="0"/>
    <n v="28"/>
    <n v="3"/>
    <n v="2912252"/>
    <x v="2"/>
    <s v="C500A0"/>
    <s v="UNITÉS DE MESURE &quot;A&quot;"/>
  </r>
  <r>
    <x v="2"/>
    <x v="4"/>
    <x v="6"/>
    <x v="72"/>
    <x v="72"/>
    <s v="Public"/>
    <x v="1"/>
    <n v="0"/>
    <n v="0"/>
    <n v="28"/>
    <n v="3"/>
    <n v="77949"/>
    <x v="2"/>
    <s v="C500A0"/>
    <s v="UNITÉS DE MESURE &quot;A&quot;"/>
  </r>
  <r>
    <x v="2"/>
    <x v="4"/>
    <x v="6"/>
    <x v="73"/>
    <x v="73"/>
    <s v="Public"/>
    <x v="1"/>
    <n v="0"/>
    <n v="0"/>
    <n v="28"/>
    <n v="3"/>
    <n v="1019931"/>
    <x v="2"/>
    <s v="C500A0"/>
    <s v="UNITÉS DE MESURE &quot;A&quot;"/>
  </r>
  <r>
    <x v="2"/>
    <x v="4"/>
    <x v="6"/>
    <x v="74"/>
    <x v="74"/>
    <s v="Public"/>
    <x v="1"/>
    <n v="0"/>
    <n v="0"/>
    <n v="28"/>
    <n v="3"/>
    <n v="238"/>
    <x v="5"/>
    <s v="C500A0"/>
    <s v="UNITÉS DE MESURE &quot;A&quot;"/>
  </r>
  <r>
    <x v="3"/>
    <x v="4"/>
    <x v="6"/>
    <x v="74"/>
    <x v="74"/>
    <s v="Public"/>
    <x v="1"/>
    <n v="0"/>
    <n v="0"/>
    <n v="30"/>
    <n v="3"/>
    <n v="39"/>
    <x v="5"/>
    <s v="C500B0"/>
    <s v="UNITÉS DE MESURE &quot;B&quot;"/>
  </r>
  <r>
    <x v="2"/>
    <x v="4"/>
    <x v="6"/>
    <x v="74"/>
    <x v="74"/>
    <s v="Public"/>
    <x v="1"/>
    <n v="0"/>
    <n v="0"/>
    <n v="28"/>
    <n v="3"/>
    <n v="238"/>
    <x v="8"/>
    <s v="C500A0"/>
    <s v="UNITÉS DE MESURE &quot;A&quot;"/>
  </r>
  <r>
    <x v="3"/>
    <x v="4"/>
    <x v="6"/>
    <x v="74"/>
    <x v="74"/>
    <s v="Public"/>
    <x v="1"/>
    <n v="0"/>
    <n v="0"/>
    <n v="30"/>
    <n v="3"/>
    <n v="39"/>
    <x v="8"/>
    <s v="C500B0"/>
    <s v="UNITÉS DE MESURE &quot;B&quot;"/>
  </r>
  <r>
    <x v="3"/>
    <x v="4"/>
    <x v="6"/>
    <x v="74"/>
    <x v="74"/>
    <s v="Public"/>
    <x v="1"/>
    <n v="0"/>
    <n v="0"/>
    <n v="30"/>
    <n v="3"/>
    <n v="1262"/>
    <x v="3"/>
    <s v="C500B0"/>
    <s v="UNITÉS DE MESURE &quot;B&quot;"/>
  </r>
  <r>
    <x v="2"/>
    <x v="4"/>
    <x v="6"/>
    <x v="74"/>
    <x v="74"/>
    <s v="Public"/>
    <x v="1"/>
    <n v="0"/>
    <n v="0"/>
    <n v="28"/>
    <n v="3"/>
    <n v="654422"/>
    <x v="2"/>
    <s v="C500A0"/>
    <s v="UNITÉS DE MESURE &quot;A&quot;"/>
  </r>
  <r>
    <x v="2"/>
    <x v="4"/>
    <x v="6"/>
    <x v="75"/>
    <x v="75"/>
    <s v="Public"/>
    <x v="1"/>
    <n v="0"/>
    <n v="0"/>
    <n v="28"/>
    <n v="3"/>
    <n v="2473"/>
    <x v="5"/>
    <s v="C500A0"/>
    <s v="UNITÉS DE MESURE &quot;A&quot;"/>
  </r>
  <r>
    <x v="3"/>
    <x v="4"/>
    <x v="6"/>
    <x v="75"/>
    <x v="75"/>
    <s v="Public"/>
    <x v="1"/>
    <n v="0"/>
    <n v="0"/>
    <n v="30"/>
    <n v="3"/>
    <n v="185"/>
    <x v="5"/>
    <s v="C500B0"/>
    <s v="UNITÉS DE MESURE &quot;B&quot;"/>
  </r>
  <r>
    <x v="2"/>
    <x v="4"/>
    <x v="6"/>
    <x v="75"/>
    <x v="75"/>
    <s v="Public"/>
    <x v="1"/>
    <n v="0"/>
    <n v="0"/>
    <n v="28"/>
    <n v="3"/>
    <n v="2473"/>
    <x v="8"/>
    <s v="C500A0"/>
    <s v="UNITÉS DE MESURE &quot;A&quot;"/>
  </r>
  <r>
    <x v="3"/>
    <x v="4"/>
    <x v="6"/>
    <x v="75"/>
    <x v="75"/>
    <s v="Public"/>
    <x v="1"/>
    <n v="0"/>
    <n v="0"/>
    <n v="30"/>
    <n v="3"/>
    <n v="185"/>
    <x v="8"/>
    <s v="C500B0"/>
    <s v="UNITÉS DE MESURE &quot;B&quot;"/>
  </r>
  <r>
    <x v="3"/>
    <x v="4"/>
    <x v="6"/>
    <x v="75"/>
    <x v="75"/>
    <s v="Public"/>
    <x v="1"/>
    <n v="0"/>
    <n v="0"/>
    <n v="30"/>
    <n v="3"/>
    <n v="2565"/>
    <x v="3"/>
    <s v="C500B0"/>
    <s v="UNITÉS DE MESURE &quot;B&quot;"/>
  </r>
  <r>
    <x v="2"/>
    <x v="4"/>
    <x v="6"/>
    <x v="75"/>
    <x v="75"/>
    <s v="Public"/>
    <x v="1"/>
    <n v="0"/>
    <n v="0"/>
    <n v="28"/>
    <n v="3"/>
    <n v="1239711"/>
    <x v="2"/>
    <s v="C500A0"/>
    <s v="UNITÉS DE MESURE &quot;A&quot;"/>
  </r>
  <r>
    <x v="3"/>
    <x v="4"/>
    <x v="6"/>
    <x v="76"/>
    <x v="76"/>
    <s v="Public"/>
    <x v="1"/>
    <n v="0"/>
    <n v="0"/>
    <n v="30"/>
    <n v="3"/>
    <n v="1809"/>
    <x v="3"/>
    <s v="C500B0"/>
    <s v="UNITÉS DE MESURE &quot;B&quot;"/>
  </r>
  <r>
    <x v="2"/>
    <x v="4"/>
    <x v="6"/>
    <x v="76"/>
    <x v="76"/>
    <s v="Public"/>
    <x v="1"/>
    <n v="0"/>
    <n v="0"/>
    <n v="28"/>
    <n v="3"/>
    <n v="2012773"/>
    <x v="2"/>
    <s v="C500A0"/>
    <s v="UNITÉS DE MESURE &quot;A&quot;"/>
  </r>
  <r>
    <x v="3"/>
    <x v="4"/>
    <x v="6"/>
    <x v="77"/>
    <x v="77"/>
    <s v="Public"/>
    <x v="1"/>
    <n v="0"/>
    <n v="0"/>
    <n v="30"/>
    <n v="3"/>
    <n v="1152"/>
    <x v="3"/>
    <s v="C500B0"/>
    <s v="UNITÉS DE MESURE &quot;B&quot;"/>
  </r>
  <r>
    <x v="2"/>
    <x v="4"/>
    <x v="6"/>
    <x v="77"/>
    <x v="77"/>
    <s v="Public"/>
    <x v="1"/>
    <n v="0"/>
    <n v="0"/>
    <n v="28"/>
    <n v="3"/>
    <n v="861314"/>
    <x v="2"/>
    <s v="C500A0"/>
    <s v="UNITÉS DE MESURE &quot;A&quot;"/>
  </r>
  <r>
    <x v="3"/>
    <x v="4"/>
    <x v="6"/>
    <x v="78"/>
    <x v="78"/>
    <s v="Public"/>
    <x v="1"/>
    <n v="0"/>
    <n v="0"/>
    <n v="30"/>
    <n v="3"/>
    <n v="2062"/>
    <x v="3"/>
    <s v="C500B0"/>
    <s v="UNITÉS DE MESURE &quot;B&quot;"/>
  </r>
  <r>
    <x v="2"/>
    <x v="4"/>
    <x v="6"/>
    <x v="78"/>
    <x v="78"/>
    <s v="Public"/>
    <x v="1"/>
    <n v="0"/>
    <n v="0"/>
    <n v="28"/>
    <n v="3"/>
    <n v="1470601"/>
    <x v="2"/>
    <s v="C500A0"/>
    <s v="UNITÉS DE MESURE &quot;A&quot;"/>
  </r>
  <r>
    <x v="3"/>
    <x v="4"/>
    <x v="6"/>
    <x v="79"/>
    <x v="79"/>
    <s v="Public"/>
    <x v="1"/>
    <n v="0"/>
    <n v="0"/>
    <n v="30"/>
    <n v="3"/>
    <n v="898"/>
    <x v="3"/>
    <s v="C500B0"/>
    <s v="UNITÉS DE MESURE &quot;B&quot;"/>
  </r>
  <r>
    <x v="2"/>
    <x v="4"/>
    <x v="6"/>
    <x v="79"/>
    <x v="79"/>
    <s v="Public"/>
    <x v="1"/>
    <n v="0"/>
    <n v="0"/>
    <n v="28"/>
    <n v="3"/>
    <n v="1285146"/>
    <x v="2"/>
    <s v="C500A0"/>
    <s v="UNITÉS DE MESURE &quot;A&quot;"/>
  </r>
  <r>
    <x v="3"/>
    <x v="4"/>
    <x v="6"/>
    <x v="80"/>
    <x v="80"/>
    <s v="Public"/>
    <x v="1"/>
    <n v="0"/>
    <n v="0"/>
    <n v="30"/>
    <n v="3"/>
    <n v="1930"/>
    <x v="3"/>
    <s v="C500B0"/>
    <s v="UNITÉS DE MESURE &quot;B&quot;"/>
  </r>
  <r>
    <x v="2"/>
    <x v="4"/>
    <x v="6"/>
    <x v="80"/>
    <x v="80"/>
    <s v="Public"/>
    <x v="1"/>
    <n v="0"/>
    <n v="0"/>
    <n v="28"/>
    <n v="3"/>
    <n v="707274"/>
    <x v="2"/>
    <s v="C500A0"/>
    <s v="UNITÉS DE MESURE &quot;A&quot;"/>
  </r>
  <r>
    <x v="3"/>
    <x v="4"/>
    <x v="6"/>
    <x v="81"/>
    <x v="81"/>
    <s v="Public"/>
    <x v="1"/>
    <n v="0"/>
    <n v="0"/>
    <n v="30"/>
    <n v="3"/>
    <n v="1371"/>
    <x v="3"/>
    <s v="C500B0"/>
    <s v="UNITÉS DE MESURE &quot;B&quot;"/>
  </r>
  <r>
    <x v="2"/>
    <x v="4"/>
    <x v="6"/>
    <x v="81"/>
    <x v="81"/>
    <s v="Public"/>
    <x v="1"/>
    <n v="0"/>
    <n v="0"/>
    <n v="28"/>
    <n v="3"/>
    <n v="1618921"/>
    <x v="2"/>
    <s v="C500A0"/>
    <s v="UNITÉS DE MESURE &quot;A&quot;"/>
  </r>
  <r>
    <x v="3"/>
    <x v="4"/>
    <x v="6"/>
    <x v="82"/>
    <x v="82"/>
    <s v="Public"/>
    <x v="1"/>
    <n v="0"/>
    <n v="0"/>
    <n v="30"/>
    <n v="3"/>
    <n v="449"/>
    <x v="3"/>
    <s v="C500B0"/>
    <s v="UNITÉS DE MESURE &quot;B&quot;"/>
  </r>
  <r>
    <x v="2"/>
    <x v="4"/>
    <x v="6"/>
    <x v="82"/>
    <x v="82"/>
    <s v="Public"/>
    <x v="1"/>
    <n v="0"/>
    <n v="0"/>
    <n v="28"/>
    <n v="3"/>
    <n v="629515"/>
    <x v="2"/>
    <s v="C500A0"/>
    <s v="UNITÉS DE MESURE &quot;A&quot;"/>
  </r>
  <r>
    <x v="3"/>
    <x v="4"/>
    <x v="6"/>
    <x v="83"/>
    <x v="83"/>
    <s v="Public"/>
    <x v="1"/>
    <n v="0"/>
    <n v="0"/>
    <n v="30"/>
    <n v="3"/>
    <n v="321"/>
    <x v="3"/>
    <s v="C500B0"/>
    <s v="UNITÉS DE MESURE &quot;B&quot;"/>
  </r>
  <r>
    <x v="2"/>
    <x v="4"/>
    <x v="6"/>
    <x v="83"/>
    <x v="83"/>
    <s v="Public"/>
    <x v="1"/>
    <n v="0"/>
    <n v="0"/>
    <n v="28"/>
    <n v="3"/>
    <n v="1189912"/>
    <x v="2"/>
    <s v="C500A0"/>
    <s v="UNITÉS DE MESURE &quot;A&quot;"/>
  </r>
  <r>
    <x v="3"/>
    <x v="4"/>
    <x v="6"/>
    <x v="84"/>
    <x v="84"/>
    <s v="Public"/>
    <x v="1"/>
    <n v="0"/>
    <n v="0"/>
    <n v="30"/>
    <n v="3"/>
    <n v="815"/>
    <x v="3"/>
    <s v="C500B0"/>
    <s v="UNITÉS DE MESURE &quot;B&quot;"/>
  </r>
  <r>
    <x v="2"/>
    <x v="4"/>
    <x v="6"/>
    <x v="84"/>
    <x v="84"/>
    <s v="Public"/>
    <x v="1"/>
    <n v="0"/>
    <n v="0"/>
    <n v="28"/>
    <n v="3"/>
    <n v="823640"/>
    <x v="2"/>
    <s v="C500A0"/>
    <s v="UNITÉS DE MESURE &quot;A&quot;"/>
  </r>
  <r>
    <x v="2"/>
    <x v="4"/>
    <x v="6"/>
    <x v="222"/>
    <x v="222"/>
    <s v="Public"/>
    <x v="1"/>
    <n v="0"/>
    <n v="0"/>
    <n v="28"/>
    <n v="3"/>
    <n v="244448"/>
    <x v="2"/>
    <s v="C500A0"/>
    <s v="UNITÉS DE MESURE &quot;A&quot;"/>
  </r>
  <r>
    <x v="3"/>
    <x v="4"/>
    <x v="6"/>
    <x v="86"/>
    <x v="86"/>
    <s v="Public"/>
    <x v="1"/>
    <n v="0"/>
    <n v="0"/>
    <n v="30"/>
    <n v="3"/>
    <n v="740"/>
    <x v="3"/>
    <s v="C500B0"/>
    <s v="UNITÉS DE MESURE &quot;B&quot;"/>
  </r>
  <r>
    <x v="2"/>
    <x v="4"/>
    <x v="6"/>
    <x v="86"/>
    <x v="86"/>
    <s v="Public"/>
    <x v="1"/>
    <n v="0"/>
    <n v="0"/>
    <n v="28"/>
    <n v="3"/>
    <n v="245972"/>
    <x v="2"/>
    <s v="C500A0"/>
    <s v="UNITÉS DE MESURE &quot;A&quot;"/>
  </r>
  <r>
    <x v="3"/>
    <x v="4"/>
    <x v="6"/>
    <x v="223"/>
    <x v="223"/>
    <s v="Privé"/>
    <x v="1"/>
    <n v="0"/>
    <n v="0"/>
    <n v="30"/>
    <n v="3"/>
    <n v="81"/>
    <x v="3"/>
    <s v="C500B0"/>
    <s v="UNITÉS DE MESURE &quot;B&quot;"/>
  </r>
  <r>
    <x v="2"/>
    <x v="4"/>
    <x v="6"/>
    <x v="223"/>
    <x v="223"/>
    <s v="Privé"/>
    <x v="1"/>
    <n v="0"/>
    <n v="0"/>
    <n v="28"/>
    <n v="3"/>
    <n v="113559"/>
    <x v="2"/>
    <s v="C500A0"/>
    <s v="UNITÉS DE MESURE &quot;A&quot;"/>
  </r>
  <r>
    <x v="2"/>
    <x v="4"/>
    <x v="6"/>
    <x v="293"/>
    <x v="293"/>
    <s v="Public"/>
    <x v="1"/>
    <n v="0"/>
    <n v="0"/>
    <n v="28"/>
    <n v="3"/>
    <n v="85069"/>
    <x v="6"/>
    <s v="C500A0"/>
    <s v="UNITÉS DE MESURE &quot;A&quot;"/>
  </r>
  <r>
    <x v="3"/>
    <x v="4"/>
    <x v="6"/>
    <x v="87"/>
    <x v="87"/>
    <s v="Public"/>
    <x v="1"/>
    <n v="0"/>
    <n v="0"/>
    <n v="30"/>
    <n v="3"/>
    <n v="396"/>
    <x v="3"/>
    <s v="C500B0"/>
    <s v="UNITÉS DE MESURE &quot;B&quot;"/>
  </r>
  <r>
    <x v="2"/>
    <x v="4"/>
    <x v="6"/>
    <x v="87"/>
    <x v="87"/>
    <s v="Public"/>
    <x v="1"/>
    <n v="0"/>
    <n v="0"/>
    <n v="28"/>
    <n v="3"/>
    <n v="471471"/>
    <x v="2"/>
    <s v="C500A0"/>
    <s v="UNITÉS DE MESURE &quot;A&quot;"/>
  </r>
  <r>
    <x v="3"/>
    <x v="4"/>
    <x v="6"/>
    <x v="89"/>
    <x v="89"/>
    <s v="Privé"/>
    <x v="1"/>
    <n v="0"/>
    <n v="0"/>
    <n v="30"/>
    <n v="3"/>
    <n v="176"/>
    <x v="3"/>
    <s v="C500B0"/>
    <s v="UNITÉS DE MESURE &quot;B&quot;"/>
  </r>
  <r>
    <x v="2"/>
    <x v="4"/>
    <x v="6"/>
    <x v="89"/>
    <x v="89"/>
    <s v="Privé"/>
    <x v="1"/>
    <n v="0"/>
    <n v="0"/>
    <n v="28"/>
    <n v="3"/>
    <n v="207000"/>
    <x v="2"/>
    <s v="C500A0"/>
    <s v="UNITÉS DE MESURE &quot;A&quot;"/>
  </r>
  <r>
    <x v="3"/>
    <x v="4"/>
    <x v="6"/>
    <x v="90"/>
    <x v="90"/>
    <s v="Privé"/>
    <x v="1"/>
    <n v="0"/>
    <n v="0"/>
    <n v="30"/>
    <n v="3"/>
    <n v="306"/>
    <x v="3"/>
    <s v="C500B0"/>
    <s v="UNITÉS DE MESURE &quot;B&quot;"/>
  </r>
  <r>
    <x v="2"/>
    <x v="4"/>
    <x v="6"/>
    <x v="90"/>
    <x v="90"/>
    <s v="Privé"/>
    <x v="1"/>
    <n v="0"/>
    <n v="0"/>
    <n v="28"/>
    <n v="3"/>
    <n v="496457"/>
    <x v="2"/>
    <s v="C500A0"/>
    <s v="UNITÉS DE MESURE &quot;A&quot;"/>
  </r>
  <r>
    <x v="3"/>
    <x v="4"/>
    <x v="6"/>
    <x v="91"/>
    <x v="91"/>
    <s v="Privé"/>
    <x v="1"/>
    <n v="0"/>
    <n v="0"/>
    <n v="30"/>
    <n v="3"/>
    <n v="170"/>
    <x v="3"/>
    <s v="C500B0"/>
    <s v="UNITÉS DE MESURE &quot;B&quot;"/>
  </r>
  <r>
    <x v="2"/>
    <x v="4"/>
    <x v="6"/>
    <x v="91"/>
    <x v="91"/>
    <s v="Privé"/>
    <x v="1"/>
    <n v="0"/>
    <n v="0"/>
    <n v="28"/>
    <n v="3"/>
    <n v="165750"/>
    <x v="2"/>
    <s v="C500A0"/>
    <s v="UNITÉS DE MESURE &quot;A&quot;"/>
  </r>
  <r>
    <x v="3"/>
    <x v="4"/>
    <x v="6"/>
    <x v="92"/>
    <x v="92"/>
    <s v="Privé"/>
    <x v="1"/>
    <n v="0"/>
    <n v="0"/>
    <n v="30"/>
    <n v="3"/>
    <n v="165"/>
    <x v="3"/>
    <s v="C500B0"/>
    <s v="UNITÉS DE MESURE &quot;B&quot;"/>
  </r>
  <r>
    <x v="2"/>
    <x v="4"/>
    <x v="6"/>
    <x v="92"/>
    <x v="92"/>
    <s v="Privé"/>
    <x v="1"/>
    <n v="0"/>
    <n v="0"/>
    <n v="28"/>
    <n v="3"/>
    <n v="307669"/>
    <x v="2"/>
    <s v="C500A0"/>
    <s v="UNITÉS DE MESURE &quot;A&quot;"/>
  </r>
  <r>
    <x v="2"/>
    <x v="4"/>
    <x v="6"/>
    <x v="93"/>
    <x v="93"/>
    <s v="Public"/>
    <x v="1"/>
    <n v="0"/>
    <n v="0"/>
    <n v="28"/>
    <n v="3"/>
    <n v="153476"/>
    <x v="2"/>
    <s v="C500A0"/>
    <s v="UNITÉS DE MESURE &quot;A&quot;"/>
  </r>
  <r>
    <x v="3"/>
    <x v="4"/>
    <x v="6"/>
    <x v="94"/>
    <x v="94"/>
    <s v="Public"/>
    <x v="1"/>
    <n v="0"/>
    <n v="0"/>
    <n v="30"/>
    <n v="3"/>
    <n v="2131"/>
    <x v="3"/>
    <s v="C500B0"/>
    <s v="UNITÉS DE MESURE &quot;B&quot;"/>
  </r>
  <r>
    <x v="2"/>
    <x v="4"/>
    <x v="6"/>
    <x v="94"/>
    <x v="94"/>
    <s v="Public"/>
    <x v="1"/>
    <n v="0"/>
    <n v="0"/>
    <n v="28"/>
    <n v="3"/>
    <n v="675449"/>
    <x v="2"/>
    <s v="C500A0"/>
    <s v="UNITÉS DE MESURE &quot;A&quot;"/>
  </r>
  <r>
    <x v="3"/>
    <x v="4"/>
    <x v="6"/>
    <x v="95"/>
    <x v="95"/>
    <s v="Public"/>
    <x v="1"/>
    <n v="0"/>
    <n v="0"/>
    <n v="30"/>
    <n v="3"/>
    <n v="2315"/>
    <x v="3"/>
    <s v="C500B0"/>
    <s v="UNITÉS DE MESURE &quot;B&quot;"/>
  </r>
  <r>
    <x v="2"/>
    <x v="4"/>
    <x v="6"/>
    <x v="95"/>
    <x v="95"/>
    <s v="Public"/>
    <x v="1"/>
    <n v="0"/>
    <n v="0"/>
    <n v="28"/>
    <n v="3"/>
    <n v="478822"/>
    <x v="2"/>
    <s v="C500A0"/>
    <s v="UNITÉS DE MESURE &quot;A&quot;"/>
  </r>
  <r>
    <x v="3"/>
    <x v="4"/>
    <x v="6"/>
    <x v="96"/>
    <x v="96"/>
    <s v="Privé"/>
    <x v="1"/>
    <n v="0"/>
    <n v="0"/>
    <n v="30"/>
    <n v="3"/>
    <n v="988"/>
    <x v="3"/>
    <s v="C500B0"/>
    <s v="UNITÉS DE MESURE &quot;B&quot;"/>
  </r>
  <r>
    <x v="2"/>
    <x v="4"/>
    <x v="6"/>
    <x v="96"/>
    <x v="96"/>
    <s v="Privé"/>
    <x v="1"/>
    <n v="0"/>
    <n v="0"/>
    <n v="28"/>
    <n v="3"/>
    <n v="507874"/>
    <x v="2"/>
    <s v="C500A0"/>
    <s v="UNITÉS DE MESURE &quot;A&quot;"/>
  </r>
  <r>
    <x v="3"/>
    <x v="4"/>
    <x v="6"/>
    <x v="98"/>
    <x v="98"/>
    <s v="Public"/>
    <x v="1"/>
    <n v="0"/>
    <n v="0"/>
    <n v="30"/>
    <n v="3"/>
    <n v="4072"/>
    <x v="3"/>
    <s v="C500B0"/>
    <s v="UNITÉS DE MESURE &quot;B&quot;"/>
  </r>
  <r>
    <x v="2"/>
    <x v="4"/>
    <x v="6"/>
    <x v="98"/>
    <x v="98"/>
    <s v="Public"/>
    <x v="1"/>
    <n v="0"/>
    <n v="0"/>
    <n v="28"/>
    <n v="3"/>
    <n v="1149665"/>
    <x v="2"/>
    <s v="C500A0"/>
    <s v="UNITÉS DE MESURE &quot;A&quot;"/>
  </r>
  <r>
    <x v="2"/>
    <x v="4"/>
    <x v="6"/>
    <x v="229"/>
    <x v="229"/>
    <s v="Privé"/>
    <x v="1"/>
    <n v="0"/>
    <n v="0"/>
    <n v="28"/>
    <n v="3"/>
    <n v="17726"/>
    <x v="2"/>
    <s v="C500A0"/>
    <s v="UNITÉS DE MESURE &quot;A&quot;"/>
  </r>
  <r>
    <x v="2"/>
    <x v="4"/>
    <x v="6"/>
    <x v="284"/>
    <x v="284"/>
    <s v="Public"/>
    <x v="1"/>
    <n v="0"/>
    <n v="0"/>
    <n v="28"/>
    <n v="3"/>
    <n v="15066"/>
    <x v="5"/>
    <s v="C500A0"/>
    <s v="UNITÉS DE MESURE &quot;A&quot;"/>
  </r>
  <r>
    <x v="3"/>
    <x v="4"/>
    <x v="6"/>
    <x v="284"/>
    <x v="284"/>
    <s v="Public"/>
    <x v="1"/>
    <n v="0"/>
    <n v="0"/>
    <n v="30"/>
    <n v="3"/>
    <n v="884"/>
    <x v="5"/>
    <s v="C500B0"/>
    <s v="UNITÉS DE MESURE &quot;B&quot;"/>
  </r>
  <r>
    <x v="2"/>
    <x v="4"/>
    <x v="6"/>
    <x v="284"/>
    <x v="284"/>
    <s v="Public"/>
    <x v="1"/>
    <n v="0"/>
    <n v="0"/>
    <n v="28"/>
    <n v="3"/>
    <n v="15066"/>
    <x v="9"/>
    <s v="C500A0"/>
    <s v="UNITÉS DE MESURE &quot;A&quot;"/>
  </r>
  <r>
    <x v="3"/>
    <x v="4"/>
    <x v="6"/>
    <x v="284"/>
    <x v="284"/>
    <s v="Public"/>
    <x v="1"/>
    <n v="0"/>
    <n v="0"/>
    <n v="30"/>
    <n v="3"/>
    <n v="884"/>
    <x v="9"/>
    <s v="C500B0"/>
    <s v="UNITÉS DE MESURE &quot;B&quot;"/>
  </r>
  <r>
    <x v="3"/>
    <x v="4"/>
    <x v="6"/>
    <x v="284"/>
    <x v="284"/>
    <s v="Public"/>
    <x v="1"/>
    <n v="0"/>
    <n v="0"/>
    <n v="30"/>
    <n v="3"/>
    <n v="15684"/>
    <x v="3"/>
    <s v="C500B0"/>
    <s v="UNITÉS DE MESURE &quot;B&quot;"/>
  </r>
  <r>
    <x v="2"/>
    <x v="4"/>
    <x v="6"/>
    <x v="284"/>
    <x v="284"/>
    <s v="Public"/>
    <x v="1"/>
    <n v="0"/>
    <n v="0"/>
    <n v="28"/>
    <n v="3"/>
    <n v="2309988"/>
    <x v="2"/>
    <s v="C500A0"/>
    <s v="UNITÉS DE MESURE &quot;A&quot;"/>
  </r>
  <r>
    <x v="2"/>
    <x v="4"/>
    <x v="6"/>
    <x v="285"/>
    <x v="285"/>
    <s v="Privé"/>
    <x v="1"/>
    <n v="0"/>
    <n v="0"/>
    <n v="28"/>
    <n v="3"/>
    <n v="4905"/>
    <x v="2"/>
    <s v="C500A0"/>
    <s v="UNITÉS DE MESURE &quot;A&quot;"/>
  </r>
  <r>
    <x v="2"/>
    <x v="4"/>
    <x v="6"/>
    <x v="99"/>
    <x v="99"/>
    <s v="Public"/>
    <x v="1"/>
    <n v="0"/>
    <n v="0"/>
    <n v="28"/>
    <n v="3"/>
    <n v="11079"/>
    <x v="5"/>
    <s v="C500A0"/>
    <s v="UNITÉS DE MESURE &quot;A&quot;"/>
  </r>
  <r>
    <x v="3"/>
    <x v="4"/>
    <x v="6"/>
    <x v="99"/>
    <x v="99"/>
    <s v="Public"/>
    <x v="1"/>
    <n v="0"/>
    <n v="0"/>
    <n v="30"/>
    <n v="3"/>
    <n v="590"/>
    <x v="5"/>
    <s v="C500B0"/>
    <s v="UNITÉS DE MESURE &quot;B&quot;"/>
  </r>
  <r>
    <x v="2"/>
    <x v="4"/>
    <x v="6"/>
    <x v="99"/>
    <x v="99"/>
    <s v="Public"/>
    <x v="1"/>
    <n v="0"/>
    <n v="0"/>
    <n v="28"/>
    <n v="3"/>
    <n v="11079"/>
    <x v="9"/>
    <s v="C500A0"/>
    <s v="UNITÉS DE MESURE &quot;A&quot;"/>
  </r>
  <r>
    <x v="3"/>
    <x v="4"/>
    <x v="6"/>
    <x v="99"/>
    <x v="99"/>
    <s v="Public"/>
    <x v="1"/>
    <n v="0"/>
    <n v="0"/>
    <n v="30"/>
    <n v="3"/>
    <n v="590"/>
    <x v="9"/>
    <s v="C500B0"/>
    <s v="UNITÉS DE MESURE &quot;B&quot;"/>
  </r>
  <r>
    <x v="3"/>
    <x v="4"/>
    <x v="6"/>
    <x v="99"/>
    <x v="99"/>
    <s v="Public"/>
    <x v="1"/>
    <n v="0"/>
    <n v="0"/>
    <n v="30"/>
    <n v="3"/>
    <n v="6477"/>
    <x v="3"/>
    <s v="C500B0"/>
    <s v="UNITÉS DE MESURE &quot;B&quot;"/>
  </r>
  <r>
    <x v="2"/>
    <x v="4"/>
    <x v="6"/>
    <x v="99"/>
    <x v="99"/>
    <s v="Public"/>
    <x v="1"/>
    <n v="0"/>
    <n v="0"/>
    <n v="28"/>
    <n v="3"/>
    <n v="1190951"/>
    <x v="2"/>
    <s v="C500A0"/>
    <s v="UNITÉS DE MESURE &quot;A&quot;"/>
  </r>
  <r>
    <x v="2"/>
    <x v="4"/>
    <x v="6"/>
    <x v="100"/>
    <x v="100"/>
    <s v="Public"/>
    <x v="1"/>
    <n v="0"/>
    <n v="0"/>
    <n v="28"/>
    <n v="3"/>
    <n v="23812"/>
    <x v="5"/>
    <s v="C500A0"/>
    <s v="UNITÉS DE MESURE &quot;A&quot;"/>
  </r>
  <r>
    <x v="3"/>
    <x v="4"/>
    <x v="6"/>
    <x v="100"/>
    <x v="100"/>
    <s v="Public"/>
    <x v="1"/>
    <n v="0"/>
    <n v="0"/>
    <n v="30"/>
    <n v="3"/>
    <n v="1460"/>
    <x v="5"/>
    <s v="C500B0"/>
    <s v="UNITÉS DE MESURE &quot;B&quot;"/>
  </r>
  <r>
    <x v="2"/>
    <x v="4"/>
    <x v="6"/>
    <x v="100"/>
    <x v="100"/>
    <s v="Public"/>
    <x v="1"/>
    <n v="0"/>
    <n v="0"/>
    <n v="28"/>
    <n v="3"/>
    <n v="9908"/>
    <x v="8"/>
    <s v="C500A0"/>
    <s v="UNITÉS DE MESURE &quot;A&quot;"/>
  </r>
  <r>
    <x v="3"/>
    <x v="4"/>
    <x v="6"/>
    <x v="100"/>
    <x v="100"/>
    <s v="Public"/>
    <x v="1"/>
    <n v="0"/>
    <n v="0"/>
    <n v="30"/>
    <n v="3"/>
    <n v="1460"/>
    <x v="8"/>
    <s v="C500B0"/>
    <s v="UNITÉS DE MESURE &quot;B&quot;"/>
  </r>
  <r>
    <x v="2"/>
    <x v="4"/>
    <x v="6"/>
    <x v="100"/>
    <x v="100"/>
    <s v="Public"/>
    <x v="1"/>
    <n v="0"/>
    <n v="0"/>
    <n v="28"/>
    <n v="3"/>
    <n v="3244"/>
    <x v="7"/>
    <s v="C500A0"/>
    <s v="UNITÉS DE MESURE &quot;A&quot;"/>
  </r>
  <r>
    <x v="2"/>
    <x v="4"/>
    <x v="6"/>
    <x v="100"/>
    <x v="100"/>
    <s v="Public"/>
    <x v="1"/>
    <n v="0"/>
    <n v="0"/>
    <n v="28"/>
    <n v="3"/>
    <n v="10660"/>
    <x v="9"/>
    <s v="C500A0"/>
    <s v="UNITÉS DE MESURE &quot;A&quot;"/>
  </r>
  <r>
    <x v="3"/>
    <x v="4"/>
    <x v="6"/>
    <x v="100"/>
    <x v="100"/>
    <s v="Public"/>
    <x v="1"/>
    <n v="0"/>
    <n v="0"/>
    <n v="30"/>
    <n v="3"/>
    <n v="4062"/>
    <x v="3"/>
    <s v="C500B0"/>
    <s v="UNITÉS DE MESURE &quot;B&quot;"/>
  </r>
  <r>
    <x v="2"/>
    <x v="4"/>
    <x v="6"/>
    <x v="100"/>
    <x v="100"/>
    <s v="Public"/>
    <x v="1"/>
    <n v="0"/>
    <n v="0"/>
    <n v="28"/>
    <n v="3"/>
    <n v="678246"/>
    <x v="2"/>
    <s v="C500A0"/>
    <s v="UNITÉS DE MESURE &quot;A&quot;"/>
  </r>
  <r>
    <x v="2"/>
    <x v="4"/>
    <x v="6"/>
    <x v="101"/>
    <x v="101"/>
    <s v="Public"/>
    <x v="1"/>
    <n v="0"/>
    <n v="0"/>
    <n v="28"/>
    <n v="3"/>
    <n v="3123"/>
    <x v="5"/>
    <s v="C500A0"/>
    <s v="UNITÉS DE MESURE &quot;A&quot;"/>
  </r>
  <r>
    <x v="3"/>
    <x v="4"/>
    <x v="6"/>
    <x v="101"/>
    <x v="101"/>
    <s v="Public"/>
    <x v="1"/>
    <n v="0"/>
    <n v="0"/>
    <n v="30"/>
    <n v="3"/>
    <n v="655"/>
    <x v="5"/>
    <s v="C500B0"/>
    <s v="UNITÉS DE MESURE &quot;B&quot;"/>
  </r>
  <r>
    <x v="2"/>
    <x v="4"/>
    <x v="6"/>
    <x v="101"/>
    <x v="101"/>
    <s v="Public"/>
    <x v="1"/>
    <n v="0"/>
    <n v="0"/>
    <n v="28"/>
    <n v="3"/>
    <n v="3123"/>
    <x v="8"/>
    <s v="C500A0"/>
    <s v="UNITÉS DE MESURE &quot;A&quot;"/>
  </r>
  <r>
    <x v="3"/>
    <x v="4"/>
    <x v="6"/>
    <x v="101"/>
    <x v="101"/>
    <s v="Public"/>
    <x v="1"/>
    <n v="0"/>
    <n v="0"/>
    <n v="30"/>
    <n v="3"/>
    <n v="655"/>
    <x v="8"/>
    <s v="C500B0"/>
    <s v="UNITÉS DE MESURE &quot;B&quot;"/>
  </r>
  <r>
    <x v="3"/>
    <x v="4"/>
    <x v="6"/>
    <x v="101"/>
    <x v="101"/>
    <s v="Public"/>
    <x v="1"/>
    <n v="0"/>
    <n v="0"/>
    <n v="30"/>
    <n v="3"/>
    <n v="2591"/>
    <x v="3"/>
    <s v="C500B0"/>
    <s v="UNITÉS DE MESURE &quot;B&quot;"/>
  </r>
  <r>
    <x v="2"/>
    <x v="4"/>
    <x v="6"/>
    <x v="101"/>
    <x v="101"/>
    <s v="Public"/>
    <x v="1"/>
    <n v="0"/>
    <n v="0"/>
    <n v="28"/>
    <n v="3"/>
    <n v="540978"/>
    <x v="2"/>
    <s v="C500A0"/>
    <s v="UNITÉS DE MESURE &quot;A&quot;"/>
  </r>
  <r>
    <x v="3"/>
    <x v="4"/>
    <x v="6"/>
    <x v="102"/>
    <x v="102"/>
    <s v="Public"/>
    <x v="1"/>
    <n v="0"/>
    <n v="0"/>
    <n v="30"/>
    <n v="3"/>
    <n v="254"/>
    <x v="3"/>
    <s v="C500B0"/>
    <s v="UNITÉS DE MESURE &quot;B&quot;"/>
  </r>
  <r>
    <x v="2"/>
    <x v="4"/>
    <x v="6"/>
    <x v="102"/>
    <x v="102"/>
    <s v="Public"/>
    <x v="1"/>
    <n v="0"/>
    <n v="0"/>
    <n v="28"/>
    <n v="3"/>
    <n v="435909"/>
    <x v="2"/>
    <s v="C500A0"/>
    <s v="UNITÉS DE MESURE &quot;A&quot;"/>
  </r>
  <r>
    <x v="3"/>
    <x v="4"/>
    <x v="6"/>
    <x v="103"/>
    <x v="103"/>
    <s v="Public"/>
    <x v="1"/>
    <n v="0"/>
    <n v="0"/>
    <n v="30"/>
    <n v="3"/>
    <n v="136"/>
    <x v="3"/>
    <s v="C500B0"/>
    <s v="UNITÉS DE MESURE &quot;B&quot;"/>
  </r>
  <r>
    <x v="2"/>
    <x v="4"/>
    <x v="6"/>
    <x v="103"/>
    <x v="103"/>
    <s v="Public"/>
    <x v="1"/>
    <n v="0"/>
    <n v="0"/>
    <n v="28"/>
    <n v="3"/>
    <n v="190532"/>
    <x v="2"/>
    <s v="C500A0"/>
    <s v="UNITÉS DE MESURE &quot;A&quot;"/>
  </r>
  <r>
    <x v="2"/>
    <x v="4"/>
    <x v="6"/>
    <x v="104"/>
    <x v="104"/>
    <s v="Public"/>
    <x v="1"/>
    <n v="0"/>
    <n v="0"/>
    <n v="28"/>
    <n v="3"/>
    <n v="154117"/>
    <x v="2"/>
    <s v="C500A0"/>
    <s v="UNITÉS DE MESURE &quot;A&quot;"/>
  </r>
  <r>
    <x v="2"/>
    <x v="4"/>
    <x v="6"/>
    <x v="105"/>
    <x v="105"/>
    <s v="Public"/>
    <x v="1"/>
    <n v="0"/>
    <n v="0"/>
    <n v="28"/>
    <n v="3"/>
    <n v="5752"/>
    <x v="5"/>
    <s v="C500A0"/>
    <s v="UNITÉS DE MESURE &quot;A&quot;"/>
  </r>
  <r>
    <x v="3"/>
    <x v="4"/>
    <x v="6"/>
    <x v="105"/>
    <x v="105"/>
    <s v="Public"/>
    <x v="1"/>
    <n v="0"/>
    <n v="0"/>
    <n v="30"/>
    <n v="3"/>
    <n v="543"/>
    <x v="5"/>
    <s v="C500B0"/>
    <s v="UNITÉS DE MESURE &quot;B&quot;"/>
  </r>
  <r>
    <x v="2"/>
    <x v="4"/>
    <x v="6"/>
    <x v="105"/>
    <x v="105"/>
    <s v="Public"/>
    <x v="1"/>
    <n v="0"/>
    <n v="0"/>
    <n v="28"/>
    <n v="3"/>
    <n v="5752"/>
    <x v="9"/>
    <s v="C500A0"/>
    <s v="UNITÉS DE MESURE &quot;A&quot;"/>
  </r>
  <r>
    <x v="3"/>
    <x v="4"/>
    <x v="6"/>
    <x v="105"/>
    <x v="105"/>
    <s v="Public"/>
    <x v="1"/>
    <n v="0"/>
    <n v="0"/>
    <n v="30"/>
    <n v="3"/>
    <n v="543"/>
    <x v="9"/>
    <s v="C500B0"/>
    <s v="UNITÉS DE MESURE &quot;B&quot;"/>
  </r>
  <r>
    <x v="3"/>
    <x v="4"/>
    <x v="6"/>
    <x v="105"/>
    <x v="105"/>
    <s v="Public"/>
    <x v="1"/>
    <n v="0"/>
    <n v="0"/>
    <n v="30"/>
    <n v="3"/>
    <n v="4951"/>
    <x v="3"/>
    <s v="C500B0"/>
    <s v="UNITÉS DE MESURE &quot;B&quot;"/>
  </r>
  <r>
    <x v="2"/>
    <x v="4"/>
    <x v="6"/>
    <x v="105"/>
    <x v="105"/>
    <s v="Public"/>
    <x v="1"/>
    <n v="0"/>
    <n v="0"/>
    <n v="28"/>
    <n v="3"/>
    <n v="1581980"/>
    <x v="2"/>
    <s v="C500A0"/>
    <s v="UNITÉS DE MESURE &quot;A&quot;"/>
  </r>
  <r>
    <x v="2"/>
    <x v="4"/>
    <x v="6"/>
    <x v="106"/>
    <x v="106"/>
    <s v="Privé"/>
    <x v="1"/>
    <n v="0"/>
    <n v="0"/>
    <n v="28"/>
    <n v="3"/>
    <n v="41614"/>
    <x v="2"/>
    <s v="C500A0"/>
    <s v="UNITÉS DE MESURE &quot;A&quot;"/>
  </r>
  <r>
    <x v="3"/>
    <x v="4"/>
    <x v="6"/>
    <x v="234"/>
    <x v="234"/>
    <s v="Public"/>
    <x v="1"/>
    <n v="0"/>
    <n v="0"/>
    <n v="30"/>
    <n v="3"/>
    <n v="470"/>
    <x v="3"/>
    <s v="C500B0"/>
    <s v="UNITÉS DE MESURE &quot;B&quot;"/>
  </r>
  <r>
    <x v="2"/>
    <x v="4"/>
    <x v="6"/>
    <x v="234"/>
    <x v="234"/>
    <s v="Public"/>
    <x v="1"/>
    <n v="0"/>
    <n v="0"/>
    <n v="28"/>
    <n v="3"/>
    <n v="641054"/>
    <x v="2"/>
    <s v="C500A0"/>
    <s v="UNITÉS DE MESURE &quot;A&quot;"/>
  </r>
  <r>
    <x v="3"/>
    <x v="4"/>
    <x v="6"/>
    <x v="108"/>
    <x v="108"/>
    <s v="Public"/>
    <x v="1"/>
    <n v="0"/>
    <n v="0"/>
    <n v="30"/>
    <n v="3"/>
    <n v="554"/>
    <x v="3"/>
    <s v="C500B0"/>
    <s v="UNITÉS DE MESURE &quot;B&quot;"/>
  </r>
  <r>
    <x v="2"/>
    <x v="4"/>
    <x v="6"/>
    <x v="108"/>
    <x v="108"/>
    <s v="Public"/>
    <x v="1"/>
    <n v="0"/>
    <n v="0"/>
    <n v="28"/>
    <n v="3"/>
    <n v="170997"/>
    <x v="2"/>
    <s v="C500A0"/>
    <s v="UNITÉS DE MESURE &quot;A&quot;"/>
  </r>
  <r>
    <x v="2"/>
    <x v="4"/>
    <x v="6"/>
    <x v="287"/>
    <x v="287"/>
    <s v="Public"/>
    <x v="1"/>
    <n v="0"/>
    <n v="0"/>
    <n v="28"/>
    <n v="3"/>
    <n v="8709"/>
    <x v="4"/>
    <s v="C500A0"/>
    <s v="UNITÉS DE MESURE &quot;A&quot;"/>
  </r>
  <r>
    <x v="3"/>
    <x v="4"/>
    <x v="6"/>
    <x v="109"/>
    <x v="109"/>
    <s v="Privé"/>
    <x v="1"/>
    <n v="0"/>
    <n v="0"/>
    <n v="30"/>
    <n v="3"/>
    <n v="72"/>
    <x v="3"/>
    <s v="C500B0"/>
    <s v="UNITÉS DE MESURE &quot;B&quot;"/>
  </r>
  <r>
    <x v="2"/>
    <x v="4"/>
    <x v="6"/>
    <x v="109"/>
    <x v="109"/>
    <s v="Privé"/>
    <x v="1"/>
    <n v="0"/>
    <n v="0"/>
    <n v="28"/>
    <n v="3"/>
    <n v="48948"/>
    <x v="2"/>
    <s v="C500A0"/>
    <s v="UNITÉS DE MESURE &quot;A&quot;"/>
  </r>
  <r>
    <x v="3"/>
    <x v="4"/>
    <x v="6"/>
    <x v="110"/>
    <x v="110"/>
    <s v="Public"/>
    <x v="1"/>
    <n v="0"/>
    <n v="0"/>
    <n v="30"/>
    <n v="3"/>
    <n v="778"/>
    <x v="3"/>
    <s v="C500B0"/>
    <s v="UNITÉS DE MESURE &quot;B&quot;"/>
  </r>
  <r>
    <x v="2"/>
    <x v="4"/>
    <x v="6"/>
    <x v="110"/>
    <x v="110"/>
    <s v="Public"/>
    <x v="1"/>
    <n v="0"/>
    <n v="0"/>
    <n v="28"/>
    <n v="3"/>
    <n v="539083"/>
    <x v="2"/>
    <s v="C500A0"/>
    <s v="UNITÉS DE MESURE &quot;A&quot;"/>
  </r>
  <r>
    <x v="3"/>
    <x v="4"/>
    <x v="6"/>
    <x v="224"/>
    <x v="224"/>
    <s v="Public"/>
    <x v="1"/>
    <n v="0"/>
    <n v="0"/>
    <n v="30"/>
    <n v="3"/>
    <n v="444"/>
    <x v="3"/>
    <s v="C500B0"/>
    <s v="UNITÉS DE MESURE &quot;B&quot;"/>
  </r>
  <r>
    <x v="2"/>
    <x v="4"/>
    <x v="6"/>
    <x v="224"/>
    <x v="224"/>
    <s v="Public"/>
    <x v="1"/>
    <n v="0"/>
    <n v="0"/>
    <n v="28"/>
    <n v="3"/>
    <n v="519544"/>
    <x v="2"/>
    <s v="C500A0"/>
    <s v="UNITÉS DE MESURE &quot;A&quot;"/>
  </r>
  <r>
    <x v="3"/>
    <x v="4"/>
    <x v="6"/>
    <x v="113"/>
    <x v="113"/>
    <s v="Public"/>
    <x v="1"/>
    <n v="0"/>
    <n v="0"/>
    <n v="30"/>
    <n v="3"/>
    <n v="845"/>
    <x v="3"/>
    <s v="C500B0"/>
    <s v="UNITÉS DE MESURE &quot;B&quot;"/>
  </r>
  <r>
    <x v="2"/>
    <x v="4"/>
    <x v="6"/>
    <x v="113"/>
    <x v="113"/>
    <s v="Public"/>
    <x v="1"/>
    <n v="0"/>
    <n v="0"/>
    <n v="28"/>
    <n v="3"/>
    <n v="631323"/>
    <x v="2"/>
    <s v="C500A0"/>
    <s v="UNITÉS DE MESURE &quot;A&quot;"/>
  </r>
  <r>
    <x v="3"/>
    <x v="4"/>
    <x v="6"/>
    <x v="115"/>
    <x v="115"/>
    <s v="Privé"/>
    <x v="1"/>
    <n v="0"/>
    <n v="0"/>
    <n v="30"/>
    <n v="3"/>
    <n v="108"/>
    <x v="3"/>
    <s v="C500B0"/>
    <s v="UNITÉS DE MESURE &quot;B&quot;"/>
  </r>
  <r>
    <x v="2"/>
    <x v="4"/>
    <x v="6"/>
    <x v="115"/>
    <x v="115"/>
    <s v="Privé"/>
    <x v="1"/>
    <n v="0"/>
    <n v="0"/>
    <n v="28"/>
    <n v="3"/>
    <n v="98264"/>
    <x v="2"/>
    <s v="C500A0"/>
    <s v="UNITÉS DE MESURE &quot;A&quot;"/>
  </r>
  <r>
    <x v="3"/>
    <x v="4"/>
    <x v="6"/>
    <x v="116"/>
    <x v="116"/>
    <s v="Privé"/>
    <x v="1"/>
    <n v="0"/>
    <n v="0"/>
    <n v="30"/>
    <n v="3"/>
    <n v="45"/>
    <x v="3"/>
    <s v="C500B0"/>
    <s v="UNITÉS DE MESURE &quot;B&quot;"/>
  </r>
  <r>
    <x v="2"/>
    <x v="4"/>
    <x v="6"/>
    <x v="116"/>
    <x v="116"/>
    <s v="Privé"/>
    <x v="1"/>
    <n v="0"/>
    <n v="0"/>
    <n v="28"/>
    <n v="3"/>
    <n v="44796"/>
    <x v="2"/>
    <s v="C500A0"/>
    <s v="UNITÉS DE MESURE &quot;A&quot;"/>
  </r>
  <r>
    <x v="3"/>
    <x v="4"/>
    <x v="6"/>
    <x v="117"/>
    <x v="117"/>
    <s v="Privé"/>
    <x v="1"/>
    <n v="0"/>
    <n v="0"/>
    <n v="30"/>
    <n v="3"/>
    <n v="1093"/>
    <x v="3"/>
    <s v="C500B0"/>
    <s v="UNITÉS DE MESURE &quot;B&quot;"/>
  </r>
  <r>
    <x v="2"/>
    <x v="4"/>
    <x v="6"/>
    <x v="117"/>
    <x v="117"/>
    <s v="Privé"/>
    <x v="1"/>
    <n v="0"/>
    <n v="0"/>
    <n v="28"/>
    <n v="3"/>
    <n v="189842"/>
    <x v="2"/>
    <s v="C500A0"/>
    <s v="UNITÉS DE MESURE &quot;A&quot;"/>
  </r>
  <r>
    <x v="3"/>
    <x v="4"/>
    <x v="6"/>
    <x v="118"/>
    <x v="118"/>
    <s v="Privé"/>
    <x v="1"/>
    <n v="0"/>
    <n v="0"/>
    <n v="30"/>
    <n v="3"/>
    <n v="72"/>
    <x v="3"/>
    <s v="C500B0"/>
    <s v="UNITÉS DE MESURE &quot;B&quot;"/>
  </r>
  <r>
    <x v="2"/>
    <x v="4"/>
    <x v="6"/>
    <x v="118"/>
    <x v="118"/>
    <s v="Privé"/>
    <x v="1"/>
    <n v="0"/>
    <n v="0"/>
    <n v="28"/>
    <n v="3"/>
    <n v="122070"/>
    <x v="2"/>
    <s v="C500A0"/>
    <s v="UNITÉS DE MESURE &quot;A&quot;"/>
  </r>
  <r>
    <x v="3"/>
    <x v="4"/>
    <x v="6"/>
    <x v="119"/>
    <x v="119"/>
    <s v="Privé"/>
    <x v="1"/>
    <n v="0"/>
    <n v="0"/>
    <n v="30"/>
    <n v="3"/>
    <n v="193"/>
    <x v="3"/>
    <s v="C500B0"/>
    <s v="UNITÉS DE MESURE &quot;B&quot;"/>
  </r>
  <r>
    <x v="2"/>
    <x v="4"/>
    <x v="6"/>
    <x v="119"/>
    <x v="119"/>
    <s v="Privé"/>
    <x v="1"/>
    <n v="0"/>
    <n v="0"/>
    <n v="28"/>
    <n v="3"/>
    <n v="194826"/>
    <x v="2"/>
    <s v="C500A0"/>
    <s v="UNITÉS DE MESURE &quot;A&quot;"/>
  </r>
  <r>
    <x v="3"/>
    <x v="4"/>
    <x v="6"/>
    <x v="120"/>
    <x v="120"/>
    <s v="Privé"/>
    <x v="1"/>
    <n v="0"/>
    <n v="0"/>
    <n v="30"/>
    <n v="3"/>
    <n v="287"/>
    <x v="3"/>
    <s v="C500B0"/>
    <s v="UNITÉS DE MESURE &quot;B&quot;"/>
  </r>
  <r>
    <x v="2"/>
    <x v="4"/>
    <x v="6"/>
    <x v="120"/>
    <x v="120"/>
    <s v="Privé"/>
    <x v="1"/>
    <n v="0"/>
    <n v="0"/>
    <n v="28"/>
    <n v="3"/>
    <n v="327534"/>
    <x v="2"/>
    <s v="C500A0"/>
    <s v="UNITÉS DE MESURE &quot;A&quot;"/>
  </r>
  <r>
    <x v="3"/>
    <x v="4"/>
    <x v="6"/>
    <x v="225"/>
    <x v="225"/>
    <s v="Privé"/>
    <x v="1"/>
    <n v="0"/>
    <n v="0"/>
    <n v="30"/>
    <n v="3"/>
    <n v="106"/>
    <x v="3"/>
    <s v="C500B0"/>
    <s v="UNITÉS DE MESURE &quot;B&quot;"/>
  </r>
  <r>
    <x v="2"/>
    <x v="4"/>
    <x v="6"/>
    <x v="225"/>
    <x v="225"/>
    <s v="Privé"/>
    <x v="1"/>
    <n v="0"/>
    <n v="0"/>
    <n v="28"/>
    <n v="3"/>
    <n v="99636"/>
    <x v="2"/>
    <s v="C500A0"/>
    <s v="UNITÉS DE MESURE &quot;A&quot;"/>
  </r>
  <r>
    <x v="3"/>
    <x v="4"/>
    <x v="6"/>
    <x v="246"/>
    <x v="246"/>
    <s v="Privé"/>
    <x v="1"/>
    <n v="0"/>
    <n v="0"/>
    <n v="30"/>
    <n v="3"/>
    <n v="36"/>
    <x v="3"/>
    <s v="C500B0"/>
    <s v="UNITÉS DE MESURE &quot;B&quot;"/>
  </r>
  <r>
    <x v="2"/>
    <x v="4"/>
    <x v="6"/>
    <x v="246"/>
    <x v="246"/>
    <s v="Privé"/>
    <x v="1"/>
    <n v="0"/>
    <n v="0"/>
    <n v="28"/>
    <n v="3"/>
    <n v="87965"/>
    <x v="2"/>
    <s v="C500A0"/>
    <s v="UNITÉS DE MESURE &quot;A&quot;"/>
  </r>
  <r>
    <x v="3"/>
    <x v="4"/>
    <x v="6"/>
    <x v="240"/>
    <x v="240"/>
    <s v="Privé"/>
    <x v="1"/>
    <n v="0"/>
    <n v="0"/>
    <n v="30"/>
    <n v="3"/>
    <n v="87"/>
    <x v="3"/>
    <s v="C500B0"/>
    <s v="UNITÉS DE MESURE &quot;B&quot;"/>
  </r>
  <r>
    <x v="2"/>
    <x v="4"/>
    <x v="6"/>
    <x v="240"/>
    <x v="240"/>
    <s v="Privé"/>
    <x v="1"/>
    <n v="0"/>
    <n v="0"/>
    <n v="28"/>
    <n v="3"/>
    <n v="119475"/>
    <x v="2"/>
    <s v="C500A0"/>
    <s v="UNITÉS DE MESURE &quot;A&quot;"/>
  </r>
  <r>
    <x v="3"/>
    <x v="4"/>
    <x v="6"/>
    <x v="121"/>
    <x v="121"/>
    <s v="Privé"/>
    <x v="1"/>
    <n v="0"/>
    <n v="0"/>
    <n v="30"/>
    <n v="3"/>
    <n v="217"/>
    <x v="3"/>
    <s v="C500B0"/>
    <s v="UNITÉS DE MESURE &quot;B&quot;"/>
  </r>
  <r>
    <x v="2"/>
    <x v="4"/>
    <x v="6"/>
    <x v="121"/>
    <x v="121"/>
    <s v="Privé"/>
    <x v="1"/>
    <n v="0"/>
    <n v="0"/>
    <n v="28"/>
    <n v="3"/>
    <n v="212909"/>
    <x v="2"/>
    <s v="C500A0"/>
    <s v="UNITÉS DE MESURE &quot;A&quot;"/>
  </r>
  <r>
    <x v="3"/>
    <x v="4"/>
    <x v="6"/>
    <x v="122"/>
    <x v="122"/>
    <s v="Privé"/>
    <x v="1"/>
    <n v="0"/>
    <n v="0"/>
    <n v="30"/>
    <n v="3"/>
    <n v="80"/>
    <x v="3"/>
    <s v="C500B0"/>
    <s v="UNITÉS DE MESURE &quot;B&quot;"/>
  </r>
  <r>
    <x v="2"/>
    <x v="4"/>
    <x v="6"/>
    <x v="122"/>
    <x v="122"/>
    <s v="Privé"/>
    <x v="1"/>
    <n v="0"/>
    <n v="0"/>
    <n v="28"/>
    <n v="3"/>
    <n v="82745"/>
    <x v="2"/>
    <s v="C500A0"/>
    <s v="UNITÉS DE MESURE &quot;A&quot;"/>
  </r>
  <r>
    <x v="3"/>
    <x v="4"/>
    <x v="6"/>
    <x v="123"/>
    <x v="123"/>
    <s v="Privé"/>
    <x v="1"/>
    <n v="0"/>
    <n v="0"/>
    <n v="30"/>
    <n v="3"/>
    <n v="294"/>
    <x v="3"/>
    <s v="C500B0"/>
    <s v="UNITÉS DE MESURE &quot;B&quot;"/>
  </r>
  <r>
    <x v="2"/>
    <x v="4"/>
    <x v="6"/>
    <x v="123"/>
    <x v="123"/>
    <s v="Privé"/>
    <x v="1"/>
    <n v="0"/>
    <n v="0"/>
    <n v="28"/>
    <n v="3"/>
    <n v="347245"/>
    <x v="2"/>
    <s v="C500A0"/>
    <s v="UNITÉS DE MESURE &quot;A&quot;"/>
  </r>
  <r>
    <x v="3"/>
    <x v="4"/>
    <x v="6"/>
    <x v="125"/>
    <x v="125"/>
    <s v="Privé"/>
    <x v="1"/>
    <n v="0"/>
    <n v="0"/>
    <n v="30"/>
    <n v="3"/>
    <n v="342"/>
    <x v="3"/>
    <s v="C500B0"/>
    <s v="UNITÉS DE MESURE &quot;B&quot;"/>
  </r>
  <r>
    <x v="2"/>
    <x v="4"/>
    <x v="6"/>
    <x v="125"/>
    <x v="125"/>
    <s v="Privé"/>
    <x v="1"/>
    <n v="0"/>
    <n v="0"/>
    <n v="28"/>
    <n v="3"/>
    <n v="344852"/>
    <x v="2"/>
    <s v="C500A0"/>
    <s v="UNITÉS DE MESURE &quot;A&quot;"/>
  </r>
  <r>
    <x v="2"/>
    <x v="4"/>
    <x v="7"/>
    <x v="126"/>
    <x v="126"/>
    <s v="Public"/>
    <x v="1"/>
    <n v="0"/>
    <n v="0"/>
    <n v="28"/>
    <n v="3"/>
    <n v="97074"/>
    <x v="2"/>
    <s v="C500A0"/>
    <s v="UNITÉS DE MESURE &quot;A&quot;"/>
  </r>
  <r>
    <x v="3"/>
    <x v="4"/>
    <x v="7"/>
    <x v="127"/>
    <x v="127"/>
    <s v="Public"/>
    <x v="1"/>
    <n v="0"/>
    <n v="0"/>
    <n v="30"/>
    <n v="3"/>
    <n v="418"/>
    <x v="3"/>
    <s v="C500B0"/>
    <s v="UNITÉS DE MESURE &quot;B&quot;"/>
  </r>
  <r>
    <x v="2"/>
    <x v="4"/>
    <x v="7"/>
    <x v="127"/>
    <x v="127"/>
    <s v="Public"/>
    <x v="1"/>
    <n v="0"/>
    <n v="0"/>
    <n v="28"/>
    <n v="3"/>
    <n v="214417"/>
    <x v="2"/>
    <s v="C500A0"/>
    <s v="UNITÉS DE MESURE &quot;A&quot;"/>
  </r>
  <r>
    <x v="3"/>
    <x v="4"/>
    <x v="7"/>
    <x v="128"/>
    <x v="128"/>
    <s v="Public"/>
    <x v="1"/>
    <n v="0"/>
    <n v="0"/>
    <n v="30"/>
    <n v="3"/>
    <n v="272"/>
    <x v="3"/>
    <s v="C500B0"/>
    <s v="UNITÉS DE MESURE &quot;B&quot;"/>
  </r>
  <r>
    <x v="2"/>
    <x v="4"/>
    <x v="7"/>
    <x v="128"/>
    <x v="128"/>
    <s v="Public"/>
    <x v="1"/>
    <n v="0"/>
    <n v="0"/>
    <n v="28"/>
    <n v="3"/>
    <n v="195656"/>
    <x v="2"/>
    <s v="C500A0"/>
    <s v="UNITÉS DE MESURE &quot;A&quot;"/>
  </r>
  <r>
    <x v="2"/>
    <x v="4"/>
    <x v="7"/>
    <x v="129"/>
    <x v="129"/>
    <s v="Public"/>
    <x v="1"/>
    <n v="0"/>
    <n v="0"/>
    <n v="28"/>
    <n v="3"/>
    <n v="93855"/>
    <x v="1"/>
    <s v="C500A0"/>
    <s v="UNITÉS DE MESURE &quot;A&quot;"/>
  </r>
  <r>
    <x v="3"/>
    <x v="4"/>
    <x v="7"/>
    <x v="129"/>
    <x v="129"/>
    <s v="Public"/>
    <x v="1"/>
    <n v="0"/>
    <n v="0"/>
    <n v="30"/>
    <n v="3"/>
    <n v="19"/>
    <x v="1"/>
    <s v="C500B0"/>
    <s v="UNITÉS DE MESURE &quot;B&quot;"/>
  </r>
  <r>
    <x v="3"/>
    <x v="4"/>
    <x v="7"/>
    <x v="129"/>
    <x v="129"/>
    <s v="Public"/>
    <x v="1"/>
    <n v="0"/>
    <n v="0"/>
    <n v="30"/>
    <n v="3"/>
    <n v="19"/>
    <x v="3"/>
    <s v="C500B0"/>
    <s v="UNITÉS DE MESURE &quot;B&quot;"/>
  </r>
  <r>
    <x v="2"/>
    <x v="4"/>
    <x v="7"/>
    <x v="129"/>
    <x v="129"/>
    <s v="Public"/>
    <x v="1"/>
    <n v="0"/>
    <n v="0"/>
    <n v="28"/>
    <n v="3"/>
    <n v="93855"/>
    <x v="2"/>
    <s v="C500A0"/>
    <s v="UNITÉS DE MESURE &quot;A&quot;"/>
  </r>
  <r>
    <x v="2"/>
    <x v="4"/>
    <x v="7"/>
    <x v="130"/>
    <x v="130"/>
    <s v="Public"/>
    <x v="1"/>
    <n v="0"/>
    <n v="0"/>
    <n v="28"/>
    <n v="3"/>
    <n v="3831"/>
    <x v="5"/>
    <s v="C500A0"/>
    <s v="UNITÉS DE MESURE &quot;A&quot;"/>
  </r>
  <r>
    <x v="3"/>
    <x v="4"/>
    <x v="7"/>
    <x v="130"/>
    <x v="130"/>
    <s v="Public"/>
    <x v="1"/>
    <n v="0"/>
    <n v="0"/>
    <n v="30"/>
    <n v="3"/>
    <n v="809"/>
    <x v="5"/>
    <s v="C500B0"/>
    <s v="UNITÉS DE MESURE &quot;B&quot;"/>
  </r>
  <r>
    <x v="2"/>
    <x v="4"/>
    <x v="7"/>
    <x v="130"/>
    <x v="130"/>
    <s v="Public"/>
    <x v="1"/>
    <n v="0"/>
    <n v="0"/>
    <n v="28"/>
    <n v="3"/>
    <n v="3831"/>
    <x v="7"/>
    <s v="C500A0"/>
    <s v="UNITÉS DE MESURE &quot;A&quot;"/>
  </r>
  <r>
    <x v="3"/>
    <x v="4"/>
    <x v="7"/>
    <x v="130"/>
    <x v="130"/>
    <s v="Public"/>
    <x v="1"/>
    <n v="0"/>
    <n v="0"/>
    <n v="30"/>
    <n v="3"/>
    <n v="809"/>
    <x v="7"/>
    <s v="C500B0"/>
    <s v="UNITÉS DE MESURE &quot;B&quot;"/>
  </r>
  <r>
    <x v="3"/>
    <x v="4"/>
    <x v="7"/>
    <x v="130"/>
    <x v="130"/>
    <s v="Public"/>
    <x v="1"/>
    <n v="0"/>
    <n v="0"/>
    <n v="30"/>
    <n v="3"/>
    <n v="3274"/>
    <x v="3"/>
    <s v="C500B0"/>
    <s v="UNITÉS DE MESURE &quot;B&quot;"/>
  </r>
  <r>
    <x v="2"/>
    <x v="4"/>
    <x v="7"/>
    <x v="130"/>
    <x v="130"/>
    <s v="Public"/>
    <x v="1"/>
    <n v="0"/>
    <n v="0"/>
    <n v="28"/>
    <n v="3"/>
    <n v="1852481"/>
    <x v="2"/>
    <s v="C500A0"/>
    <s v="UNITÉS DE MESURE &quot;A&quot;"/>
  </r>
  <r>
    <x v="3"/>
    <x v="4"/>
    <x v="7"/>
    <x v="131"/>
    <x v="131"/>
    <s v="Public"/>
    <x v="1"/>
    <n v="0"/>
    <n v="0"/>
    <n v="30"/>
    <n v="3"/>
    <n v="474"/>
    <x v="3"/>
    <s v="C500B0"/>
    <s v="UNITÉS DE MESURE &quot;B&quot;"/>
  </r>
  <r>
    <x v="2"/>
    <x v="4"/>
    <x v="7"/>
    <x v="131"/>
    <x v="131"/>
    <s v="Public"/>
    <x v="1"/>
    <n v="0"/>
    <n v="0"/>
    <n v="28"/>
    <n v="3"/>
    <n v="429779"/>
    <x v="2"/>
    <s v="C500A0"/>
    <s v="UNITÉS DE MESURE &quot;A&quot;"/>
  </r>
  <r>
    <x v="2"/>
    <x v="4"/>
    <x v="7"/>
    <x v="133"/>
    <x v="133"/>
    <s v="Public"/>
    <x v="1"/>
    <n v="0"/>
    <n v="0"/>
    <n v="28"/>
    <n v="3"/>
    <n v="20115"/>
    <x v="2"/>
    <s v="C500A0"/>
    <s v="UNITÉS DE MESURE &quot;A&quot;"/>
  </r>
  <r>
    <x v="2"/>
    <x v="4"/>
    <x v="7"/>
    <x v="134"/>
    <x v="134"/>
    <s v="Public"/>
    <x v="1"/>
    <n v="0"/>
    <n v="0"/>
    <n v="28"/>
    <n v="3"/>
    <n v="31158"/>
    <x v="4"/>
    <s v="C500A0"/>
    <s v="UNITÉS DE MESURE &quot;A&quot;"/>
  </r>
  <r>
    <x v="3"/>
    <x v="4"/>
    <x v="7"/>
    <x v="135"/>
    <x v="135"/>
    <s v="Privé"/>
    <x v="1"/>
    <n v="0"/>
    <n v="0"/>
    <n v="30"/>
    <n v="3"/>
    <n v="131"/>
    <x v="3"/>
    <s v="C500B0"/>
    <s v="UNITÉS DE MESURE &quot;B&quot;"/>
  </r>
  <r>
    <x v="2"/>
    <x v="4"/>
    <x v="7"/>
    <x v="135"/>
    <x v="135"/>
    <s v="Privé"/>
    <x v="1"/>
    <n v="0"/>
    <n v="0"/>
    <n v="28"/>
    <n v="3"/>
    <n v="137992"/>
    <x v="2"/>
    <s v="C500A0"/>
    <s v="UNITÉS DE MESURE &quot;A&quot;"/>
  </r>
  <r>
    <x v="3"/>
    <x v="4"/>
    <x v="7"/>
    <x v="136"/>
    <x v="136"/>
    <s v="Privé"/>
    <x v="1"/>
    <n v="0"/>
    <n v="0"/>
    <n v="30"/>
    <n v="3"/>
    <n v="118"/>
    <x v="3"/>
    <s v="C500B0"/>
    <s v="UNITÉS DE MESURE &quot;B&quot;"/>
  </r>
  <r>
    <x v="2"/>
    <x v="4"/>
    <x v="7"/>
    <x v="136"/>
    <x v="136"/>
    <s v="Privé"/>
    <x v="1"/>
    <n v="0"/>
    <n v="0"/>
    <n v="28"/>
    <n v="3"/>
    <n v="123323"/>
    <x v="2"/>
    <s v="C500A0"/>
    <s v="UNITÉS DE MESURE &quot;A&quot;"/>
  </r>
  <r>
    <x v="2"/>
    <x v="4"/>
    <x v="8"/>
    <x v="137"/>
    <x v="137"/>
    <s v="Public"/>
    <x v="1"/>
    <n v="0"/>
    <n v="0"/>
    <n v="28"/>
    <n v="3"/>
    <n v="105261"/>
    <x v="2"/>
    <s v="C500A0"/>
    <s v="UNITÉS DE MESURE &quot;A&quot;"/>
  </r>
  <r>
    <x v="3"/>
    <x v="4"/>
    <x v="8"/>
    <x v="138"/>
    <x v="138"/>
    <s v="Public"/>
    <x v="1"/>
    <n v="0"/>
    <n v="0"/>
    <n v="30"/>
    <n v="3"/>
    <n v="195"/>
    <x v="3"/>
    <s v="C500B0"/>
    <s v="UNITÉS DE MESURE &quot;B&quot;"/>
  </r>
  <r>
    <x v="2"/>
    <x v="4"/>
    <x v="8"/>
    <x v="138"/>
    <x v="138"/>
    <s v="Public"/>
    <x v="1"/>
    <n v="0"/>
    <n v="0"/>
    <n v="28"/>
    <n v="3"/>
    <n v="317706"/>
    <x v="2"/>
    <s v="C500A0"/>
    <s v="UNITÉS DE MESURE &quot;A&quot;"/>
  </r>
  <r>
    <x v="3"/>
    <x v="4"/>
    <x v="8"/>
    <x v="139"/>
    <x v="139"/>
    <s v="Public"/>
    <x v="1"/>
    <n v="0"/>
    <n v="0"/>
    <n v="30"/>
    <n v="3"/>
    <n v="80"/>
    <x v="3"/>
    <s v="C500B0"/>
    <s v="UNITÉS DE MESURE &quot;B&quot;"/>
  </r>
  <r>
    <x v="2"/>
    <x v="4"/>
    <x v="8"/>
    <x v="139"/>
    <x v="139"/>
    <s v="Public"/>
    <x v="1"/>
    <n v="0"/>
    <n v="0"/>
    <n v="28"/>
    <n v="3"/>
    <n v="277714"/>
    <x v="2"/>
    <s v="C500A0"/>
    <s v="UNITÉS DE MESURE &quot;A&quot;"/>
  </r>
  <r>
    <x v="2"/>
    <x v="4"/>
    <x v="8"/>
    <x v="140"/>
    <x v="140"/>
    <s v="Public"/>
    <x v="1"/>
    <n v="0"/>
    <n v="0"/>
    <n v="28"/>
    <n v="3"/>
    <n v="1355"/>
    <x v="5"/>
    <s v="C500A0"/>
    <s v="UNITÉS DE MESURE &quot;A&quot;"/>
  </r>
  <r>
    <x v="3"/>
    <x v="4"/>
    <x v="8"/>
    <x v="140"/>
    <x v="140"/>
    <s v="Public"/>
    <x v="1"/>
    <n v="0"/>
    <n v="0"/>
    <n v="30"/>
    <n v="3"/>
    <n v="159"/>
    <x v="5"/>
    <s v="C500B0"/>
    <s v="UNITÉS DE MESURE &quot;B&quot;"/>
  </r>
  <r>
    <x v="2"/>
    <x v="4"/>
    <x v="8"/>
    <x v="140"/>
    <x v="140"/>
    <s v="Public"/>
    <x v="1"/>
    <n v="0"/>
    <n v="0"/>
    <n v="28"/>
    <n v="3"/>
    <n v="1355"/>
    <x v="7"/>
    <s v="C500A0"/>
    <s v="UNITÉS DE MESURE &quot;A&quot;"/>
  </r>
  <r>
    <x v="3"/>
    <x v="4"/>
    <x v="8"/>
    <x v="140"/>
    <x v="140"/>
    <s v="Public"/>
    <x v="1"/>
    <n v="0"/>
    <n v="0"/>
    <n v="30"/>
    <n v="3"/>
    <n v="159"/>
    <x v="7"/>
    <s v="C500B0"/>
    <s v="UNITÉS DE MESURE &quot;B&quot;"/>
  </r>
  <r>
    <x v="3"/>
    <x v="4"/>
    <x v="8"/>
    <x v="140"/>
    <x v="140"/>
    <s v="Public"/>
    <x v="1"/>
    <n v="0"/>
    <n v="0"/>
    <n v="30"/>
    <n v="3"/>
    <n v="1657"/>
    <x v="3"/>
    <s v="C500B0"/>
    <s v="UNITÉS DE MESURE &quot;B&quot;"/>
  </r>
  <r>
    <x v="2"/>
    <x v="4"/>
    <x v="8"/>
    <x v="140"/>
    <x v="140"/>
    <s v="Public"/>
    <x v="1"/>
    <n v="0"/>
    <n v="0"/>
    <n v="28"/>
    <n v="3"/>
    <n v="442278"/>
    <x v="2"/>
    <s v="C500A0"/>
    <s v="UNITÉS DE MESURE &quot;A&quot;"/>
  </r>
  <r>
    <x v="2"/>
    <x v="4"/>
    <x v="8"/>
    <x v="141"/>
    <x v="141"/>
    <s v="Public"/>
    <x v="1"/>
    <n v="0"/>
    <n v="0"/>
    <n v="28"/>
    <n v="3"/>
    <n v="526238"/>
    <x v="1"/>
    <s v="C500A0"/>
    <s v="UNITÉS DE MESURE &quot;A&quot;"/>
  </r>
  <r>
    <x v="3"/>
    <x v="4"/>
    <x v="8"/>
    <x v="141"/>
    <x v="141"/>
    <s v="Public"/>
    <x v="1"/>
    <n v="0"/>
    <n v="0"/>
    <n v="30"/>
    <n v="3"/>
    <n v="1010"/>
    <x v="1"/>
    <s v="C500B0"/>
    <s v="UNITÉS DE MESURE &quot;B&quot;"/>
  </r>
  <r>
    <x v="3"/>
    <x v="4"/>
    <x v="8"/>
    <x v="141"/>
    <x v="141"/>
    <s v="Public"/>
    <x v="1"/>
    <n v="0"/>
    <n v="0"/>
    <n v="30"/>
    <n v="3"/>
    <n v="1010"/>
    <x v="3"/>
    <s v="C500B0"/>
    <s v="UNITÉS DE MESURE &quot;B&quot;"/>
  </r>
  <r>
    <x v="2"/>
    <x v="4"/>
    <x v="8"/>
    <x v="141"/>
    <x v="141"/>
    <s v="Public"/>
    <x v="1"/>
    <n v="0"/>
    <n v="0"/>
    <n v="28"/>
    <n v="3"/>
    <n v="526238"/>
    <x v="2"/>
    <s v="C500A0"/>
    <s v="UNITÉS DE MESURE &quot;A&quot;"/>
  </r>
  <r>
    <x v="2"/>
    <x v="4"/>
    <x v="8"/>
    <x v="142"/>
    <x v="142"/>
    <s v="Public"/>
    <x v="1"/>
    <n v="0"/>
    <n v="0"/>
    <n v="28"/>
    <n v="3"/>
    <n v="53159"/>
    <x v="6"/>
    <s v="C500A0"/>
    <s v="UNITÉS DE MESURE &quot;A&quot;"/>
  </r>
  <r>
    <x v="2"/>
    <x v="4"/>
    <x v="8"/>
    <x v="143"/>
    <x v="143"/>
    <s v="Public"/>
    <x v="1"/>
    <n v="0"/>
    <n v="0"/>
    <n v="28"/>
    <n v="3"/>
    <n v="12963"/>
    <x v="2"/>
    <s v="C500A0"/>
    <s v="UNITÉS DE MESURE &quot;A&quot;"/>
  </r>
  <r>
    <x v="2"/>
    <x v="4"/>
    <x v="8"/>
    <x v="230"/>
    <x v="230"/>
    <s v="Public"/>
    <x v="1"/>
    <n v="0"/>
    <n v="0"/>
    <n v="28"/>
    <n v="3"/>
    <n v="13088"/>
    <x v="1"/>
    <s v="C500A0"/>
    <s v="UNITÉS DE MESURE &quot;A&quot;"/>
  </r>
  <r>
    <x v="2"/>
    <x v="4"/>
    <x v="8"/>
    <x v="230"/>
    <x v="230"/>
    <s v="Public"/>
    <x v="1"/>
    <n v="0"/>
    <n v="0"/>
    <n v="28"/>
    <n v="3"/>
    <n v="13088"/>
    <x v="2"/>
    <s v="C500A0"/>
    <s v="UNITÉS DE MESURE &quot;A&quot;"/>
  </r>
  <r>
    <x v="3"/>
    <x v="4"/>
    <x v="9"/>
    <x v="144"/>
    <x v="144"/>
    <s v="Public"/>
    <x v="1"/>
    <n v="0"/>
    <n v="0"/>
    <n v="30"/>
    <n v="3"/>
    <n v="487"/>
    <x v="3"/>
    <s v="C500B0"/>
    <s v="UNITÉS DE MESURE &quot;B&quot;"/>
  </r>
  <r>
    <x v="2"/>
    <x v="4"/>
    <x v="9"/>
    <x v="144"/>
    <x v="144"/>
    <s v="Public"/>
    <x v="1"/>
    <n v="0"/>
    <n v="0"/>
    <n v="28"/>
    <n v="3"/>
    <n v="126662"/>
    <x v="2"/>
    <s v="C500A0"/>
    <s v="UNITÉS DE MESURE &quot;A&quot;"/>
  </r>
  <r>
    <x v="3"/>
    <x v="4"/>
    <x v="9"/>
    <x v="145"/>
    <x v="145"/>
    <s v="Public"/>
    <x v="1"/>
    <n v="0"/>
    <n v="0"/>
    <n v="30"/>
    <n v="3"/>
    <n v="17"/>
    <x v="3"/>
    <s v="C500B0"/>
    <s v="UNITÉS DE MESURE &quot;B&quot;"/>
  </r>
  <r>
    <x v="2"/>
    <x v="4"/>
    <x v="9"/>
    <x v="145"/>
    <x v="145"/>
    <s v="Public"/>
    <x v="1"/>
    <n v="0"/>
    <n v="0"/>
    <n v="28"/>
    <n v="3"/>
    <n v="39990"/>
    <x v="2"/>
    <s v="C500A0"/>
    <s v="UNITÉS DE MESURE &quot;A&quot;"/>
  </r>
  <r>
    <x v="2"/>
    <x v="4"/>
    <x v="9"/>
    <x v="146"/>
    <x v="146"/>
    <s v="Public"/>
    <x v="1"/>
    <n v="0"/>
    <n v="0"/>
    <n v="28"/>
    <n v="3"/>
    <n v="40"/>
    <x v="5"/>
    <s v="C500A0"/>
    <s v="UNITÉS DE MESURE &quot;A&quot;"/>
  </r>
  <r>
    <x v="3"/>
    <x v="4"/>
    <x v="9"/>
    <x v="146"/>
    <x v="146"/>
    <s v="Public"/>
    <x v="1"/>
    <n v="0"/>
    <n v="0"/>
    <n v="30"/>
    <n v="3"/>
    <n v="10"/>
    <x v="5"/>
    <s v="C500B0"/>
    <s v="UNITÉS DE MESURE &quot;B&quot;"/>
  </r>
  <r>
    <x v="2"/>
    <x v="4"/>
    <x v="9"/>
    <x v="146"/>
    <x v="146"/>
    <s v="Public"/>
    <x v="1"/>
    <n v="0"/>
    <n v="0"/>
    <n v="28"/>
    <n v="3"/>
    <n v="40"/>
    <x v="8"/>
    <s v="C500A0"/>
    <s v="UNITÉS DE MESURE &quot;A&quot;"/>
  </r>
  <r>
    <x v="3"/>
    <x v="4"/>
    <x v="9"/>
    <x v="146"/>
    <x v="146"/>
    <s v="Public"/>
    <x v="1"/>
    <n v="0"/>
    <n v="0"/>
    <n v="30"/>
    <n v="3"/>
    <n v="10"/>
    <x v="8"/>
    <s v="C500B0"/>
    <s v="UNITÉS DE MESURE &quot;B&quot;"/>
  </r>
  <r>
    <x v="3"/>
    <x v="4"/>
    <x v="9"/>
    <x v="146"/>
    <x v="146"/>
    <s v="Public"/>
    <x v="1"/>
    <n v="0"/>
    <n v="0"/>
    <n v="30"/>
    <n v="3"/>
    <n v="646"/>
    <x v="3"/>
    <s v="C500B0"/>
    <s v="UNITÉS DE MESURE &quot;B&quot;"/>
  </r>
  <r>
    <x v="2"/>
    <x v="4"/>
    <x v="9"/>
    <x v="146"/>
    <x v="146"/>
    <s v="Public"/>
    <x v="1"/>
    <n v="0"/>
    <n v="0"/>
    <n v="28"/>
    <n v="3"/>
    <n v="291164"/>
    <x v="2"/>
    <s v="C500A0"/>
    <s v="UNITÉS DE MESURE &quot;A&quot;"/>
  </r>
  <r>
    <x v="2"/>
    <x v="4"/>
    <x v="9"/>
    <x v="147"/>
    <x v="147"/>
    <s v="Public"/>
    <x v="1"/>
    <n v="0"/>
    <n v="0"/>
    <n v="28"/>
    <n v="3"/>
    <n v="69363"/>
    <x v="1"/>
    <s v="C500A0"/>
    <s v="UNITÉS DE MESURE &quot;A&quot;"/>
  </r>
  <r>
    <x v="2"/>
    <x v="4"/>
    <x v="9"/>
    <x v="147"/>
    <x v="147"/>
    <s v="Public"/>
    <x v="1"/>
    <n v="0"/>
    <n v="0"/>
    <n v="28"/>
    <n v="3"/>
    <n v="69363"/>
    <x v="2"/>
    <s v="C500A0"/>
    <s v="UNITÉS DE MESURE &quot;A&quot;"/>
  </r>
  <r>
    <x v="2"/>
    <x v="4"/>
    <x v="9"/>
    <x v="288"/>
    <x v="288"/>
    <s v="Public"/>
    <x v="1"/>
    <n v="0"/>
    <n v="0"/>
    <n v="28"/>
    <n v="3"/>
    <n v="1961"/>
    <x v="2"/>
    <s v="C500A0"/>
    <s v="UNITÉS DE MESURE &quot;A&quot;"/>
  </r>
  <r>
    <x v="3"/>
    <x v="4"/>
    <x v="10"/>
    <x v="148"/>
    <x v="148"/>
    <s v="Public"/>
    <x v="1"/>
    <n v="0"/>
    <n v="0"/>
    <n v="30"/>
    <n v="3"/>
    <n v="364"/>
    <x v="3"/>
    <s v="C500B0"/>
    <s v="UNITÉS DE MESURE &quot;B&quot;"/>
  </r>
  <r>
    <x v="2"/>
    <x v="4"/>
    <x v="10"/>
    <x v="148"/>
    <x v="148"/>
    <s v="Public"/>
    <x v="1"/>
    <n v="0"/>
    <n v="0"/>
    <n v="28"/>
    <n v="3"/>
    <n v="89880"/>
    <x v="2"/>
    <s v="C500A0"/>
    <s v="UNITÉS DE MESURE &quot;A&quot;"/>
  </r>
  <r>
    <x v="3"/>
    <x v="4"/>
    <x v="11"/>
    <x v="149"/>
    <x v="149"/>
    <s v="Public"/>
    <x v="1"/>
    <n v="0"/>
    <n v="0"/>
    <n v="30"/>
    <n v="3"/>
    <n v="526"/>
    <x v="3"/>
    <s v="C500B0"/>
    <s v="UNITÉS DE MESURE &quot;B&quot;"/>
  </r>
  <r>
    <x v="2"/>
    <x v="4"/>
    <x v="11"/>
    <x v="149"/>
    <x v="149"/>
    <s v="Public"/>
    <x v="1"/>
    <n v="0"/>
    <n v="0"/>
    <n v="28"/>
    <n v="3"/>
    <n v="146833"/>
    <x v="2"/>
    <s v="C500A0"/>
    <s v="UNITÉS DE MESURE &quot;A&quot;"/>
  </r>
  <r>
    <x v="2"/>
    <x v="4"/>
    <x v="11"/>
    <x v="150"/>
    <x v="150"/>
    <s v="Public"/>
    <x v="1"/>
    <n v="0"/>
    <n v="0"/>
    <n v="28"/>
    <n v="3"/>
    <n v="192829"/>
    <x v="1"/>
    <s v="C500A0"/>
    <s v="UNITÉS DE MESURE &quot;A&quot;"/>
  </r>
  <r>
    <x v="3"/>
    <x v="4"/>
    <x v="11"/>
    <x v="150"/>
    <x v="150"/>
    <s v="Public"/>
    <x v="1"/>
    <n v="0"/>
    <n v="0"/>
    <n v="30"/>
    <n v="3"/>
    <n v="309"/>
    <x v="1"/>
    <s v="C500B0"/>
    <s v="UNITÉS DE MESURE &quot;B&quot;"/>
  </r>
  <r>
    <x v="3"/>
    <x v="4"/>
    <x v="11"/>
    <x v="150"/>
    <x v="150"/>
    <s v="Public"/>
    <x v="1"/>
    <n v="0"/>
    <n v="0"/>
    <n v="30"/>
    <n v="3"/>
    <n v="309"/>
    <x v="3"/>
    <s v="C500B0"/>
    <s v="UNITÉS DE MESURE &quot;B&quot;"/>
  </r>
  <r>
    <x v="2"/>
    <x v="4"/>
    <x v="11"/>
    <x v="150"/>
    <x v="150"/>
    <s v="Public"/>
    <x v="1"/>
    <n v="0"/>
    <n v="0"/>
    <n v="28"/>
    <n v="3"/>
    <n v="192829"/>
    <x v="2"/>
    <s v="C500A0"/>
    <s v="UNITÉS DE MESURE &quot;A&quot;"/>
  </r>
  <r>
    <x v="2"/>
    <x v="4"/>
    <x v="11"/>
    <x v="151"/>
    <x v="151"/>
    <s v="Public"/>
    <x v="1"/>
    <n v="0"/>
    <n v="0"/>
    <n v="28"/>
    <n v="3"/>
    <n v="167227"/>
    <x v="1"/>
    <s v="C500A0"/>
    <s v="UNITÉS DE MESURE &quot;A&quot;"/>
  </r>
  <r>
    <x v="3"/>
    <x v="4"/>
    <x v="11"/>
    <x v="151"/>
    <x v="151"/>
    <s v="Public"/>
    <x v="1"/>
    <n v="0"/>
    <n v="0"/>
    <n v="30"/>
    <n v="3"/>
    <n v="273"/>
    <x v="1"/>
    <s v="C500B0"/>
    <s v="UNITÉS DE MESURE &quot;B&quot;"/>
  </r>
  <r>
    <x v="3"/>
    <x v="4"/>
    <x v="11"/>
    <x v="151"/>
    <x v="151"/>
    <s v="Public"/>
    <x v="1"/>
    <n v="0"/>
    <n v="0"/>
    <n v="30"/>
    <n v="3"/>
    <n v="273"/>
    <x v="3"/>
    <s v="C500B0"/>
    <s v="UNITÉS DE MESURE &quot;B&quot;"/>
  </r>
  <r>
    <x v="2"/>
    <x v="4"/>
    <x v="11"/>
    <x v="151"/>
    <x v="151"/>
    <s v="Public"/>
    <x v="1"/>
    <n v="0"/>
    <n v="0"/>
    <n v="28"/>
    <n v="3"/>
    <n v="167227"/>
    <x v="2"/>
    <s v="C500A0"/>
    <s v="UNITÉS DE MESURE &quot;A&quot;"/>
  </r>
  <r>
    <x v="2"/>
    <x v="4"/>
    <x v="11"/>
    <x v="152"/>
    <x v="152"/>
    <s v="Public"/>
    <x v="1"/>
    <n v="0"/>
    <n v="0"/>
    <n v="28"/>
    <n v="3"/>
    <n v="478"/>
    <x v="5"/>
    <s v="C500A0"/>
    <s v="UNITÉS DE MESURE &quot;A&quot;"/>
  </r>
  <r>
    <x v="3"/>
    <x v="4"/>
    <x v="11"/>
    <x v="152"/>
    <x v="152"/>
    <s v="Public"/>
    <x v="1"/>
    <n v="0"/>
    <n v="0"/>
    <n v="30"/>
    <n v="3"/>
    <n v="104"/>
    <x v="5"/>
    <s v="C500B0"/>
    <s v="UNITÉS DE MESURE &quot;B&quot;"/>
  </r>
  <r>
    <x v="2"/>
    <x v="4"/>
    <x v="11"/>
    <x v="152"/>
    <x v="152"/>
    <s v="Public"/>
    <x v="1"/>
    <n v="0"/>
    <n v="0"/>
    <n v="28"/>
    <n v="3"/>
    <n v="478"/>
    <x v="8"/>
    <s v="C500A0"/>
    <s v="UNITÉS DE MESURE &quot;A&quot;"/>
  </r>
  <r>
    <x v="3"/>
    <x v="4"/>
    <x v="11"/>
    <x v="152"/>
    <x v="152"/>
    <s v="Public"/>
    <x v="1"/>
    <n v="0"/>
    <n v="0"/>
    <n v="30"/>
    <n v="3"/>
    <n v="104"/>
    <x v="8"/>
    <s v="C500B0"/>
    <s v="UNITÉS DE MESURE &quot;B&quot;"/>
  </r>
  <r>
    <x v="3"/>
    <x v="4"/>
    <x v="11"/>
    <x v="152"/>
    <x v="152"/>
    <s v="Public"/>
    <x v="1"/>
    <n v="0"/>
    <n v="0"/>
    <n v="30"/>
    <n v="3"/>
    <n v="415"/>
    <x v="3"/>
    <s v="C500B0"/>
    <s v="UNITÉS DE MESURE &quot;B&quot;"/>
  </r>
  <r>
    <x v="2"/>
    <x v="4"/>
    <x v="11"/>
    <x v="152"/>
    <x v="152"/>
    <s v="Public"/>
    <x v="1"/>
    <n v="0"/>
    <n v="0"/>
    <n v="28"/>
    <n v="3"/>
    <n v="391850"/>
    <x v="2"/>
    <s v="C500A0"/>
    <s v="UNITÉS DE MESURE &quot;A&quot;"/>
  </r>
  <r>
    <x v="3"/>
    <x v="4"/>
    <x v="11"/>
    <x v="153"/>
    <x v="153"/>
    <s v="Public"/>
    <x v="1"/>
    <n v="0"/>
    <n v="0"/>
    <n v="30"/>
    <n v="3"/>
    <n v="760"/>
    <x v="3"/>
    <s v="C500B0"/>
    <s v="UNITÉS DE MESURE &quot;B&quot;"/>
  </r>
  <r>
    <x v="2"/>
    <x v="4"/>
    <x v="11"/>
    <x v="153"/>
    <x v="153"/>
    <s v="Public"/>
    <x v="1"/>
    <n v="0"/>
    <n v="0"/>
    <n v="28"/>
    <n v="3"/>
    <n v="244184"/>
    <x v="2"/>
    <s v="C500A0"/>
    <s v="UNITÉS DE MESURE &quot;A&quot;"/>
  </r>
  <r>
    <x v="2"/>
    <x v="4"/>
    <x v="11"/>
    <x v="154"/>
    <x v="154"/>
    <s v="Public"/>
    <x v="1"/>
    <n v="0"/>
    <n v="0"/>
    <n v="28"/>
    <n v="3"/>
    <n v="25340"/>
    <x v="2"/>
    <s v="C500A0"/>
    <s v="UNITÉS DE MESURE &quot;A&quot;"/>
  </r>
  <r>
    <x v="2"/>
    <x v="4"/>
    <x v="11"/>
    <x v="292"/>
    <x v="292"/>
    <s v="Public"/>
    <x v="1"/>
    <n v="0"/>
    <n v="0"/>
    <n v="28"/>
    <n v="3"/>
    <n v="8694"/>
    <x v="4"/>
    <s v="C500A0"/>
    <s v="UNITÉS DE MESURE &quot;A&quot;"/>
  </r>
  <r>
    <x v="3"/>
    <x v="4"/>
    <x v="12"/>
    <x v="155"/>
    <x v="155"/>
    <s v="Public"/>
    <x v="1"/>
    <n v="0"/>
    <n v="0"/>
    <n v="30"/>
    <n v="3"/>
    <n v="133"/>
    <x v="3"/>
    <s v="C500B0"/>
    <s v="UNITÉS DE MESURE &quot;B&quot;"/>
  </r>
  <r>
    <x v="2"/>
    <x v="4"/>
    <x v="12"/>
    <x v="155"/>
    <x v="155"/>
    <s v="Public"/>
    <x v="1"/>
    <n v="0"/>
    <n v="0"/>
    <n v="28"/>
    <n v="3"/>
    <n v="231461"/>
    <x v="2"/>
    <s v="C500A0"/>
    <s v="UNITÉS DE MESURE &quot;A&quot;"/>
  </r>
  <r>
    <x v="2"/>
    <x v="4"/>
    <x v="12"/>
    <x v="156"/>
    <x v="156"/>
    <s v="Public"/>
    <x v="1"/>
    <n v="0"/>
    <n v="0"/>
    <n v="28"/>
    <n v="3"/>
    <n v="177514"/>
    <x v="2"/>
    <s v="C500A0"/>
    <s v="UNITÉS DE MESURE &quot;A&quot;"/>
  </r>
  <r>
    <x v="2"/>
    <x v="4"/>
    <x v="12"/>
    <x v="289"/>
    <x v="289"/>
    <s v="Public"/>
    <x v="1"/>
    <n v="0"/>
    <n v="0"/>
    <n v="28"/>
    <n v="3"/>
    <n v="32736"/>
    <x v="4"/>
    <s v="C500A0"/>
    <s v="UNITÉS DE MESURE &quot;A&quot;"/>
  </r>
  <r>
    <x v="3"/>
    <x v="4"/>
    <x v="12"/>
    <x v="158"/>
    <x v="158"/>
    <s v="Public"/>
    <x v="1"/>
    <n v="0"/>
    <n v="0"/>
    <n v="30"/>
    <n v="3"/>
    <n v="1441"/>
    <x v="3"/>
    <s v="C500B0"/>
    <s v="UNITÉS DE MESURE &quot;B&quot;"/>
  </r>
  <r>
    <x v="2"/>
    <x v="4"/>
    <x v="12"/>
    <x v="158"/>
    <x v="158"/>
    <s v="Public"/>
    <x v="1"/>
    <n v="0"/>
    <n v="0"/>
    <n v="28"/>
    <n v="3"/>
    <n v="560655"/>
    <x v="2"/>
    <s v="C500A0"/>
    <s v="UNITÉS DE MESURE &quot;A&quot;"/>
  </r>
  <r>
    <x v="3"/>
    <x v="4"/>
    <x v="12"/>
    <x v="159"/>
    <x v="159"/>
    <s v="Public"/>
    <x v="1"/>
    <n v="0"/>
    <n v="0"/>
    <n v="30"/>
    <n v="3"/>
    <n v="613"/>
    <x v="3"/>
    <s v="C500B0"/>
    <s v="UNITÉS DE MESURE &quot;B&quot;"/>
  </r>
  <r>
    <x v="2"/>
    <x v="4"/>
    <x v="12"/>
    <x v="159"/>
    <x v="159"/>
    <s v="Public"/>
    <x v="1"/>
    <n v="0"/>
    <n v="0"/>
    <n v="28"/>
    <n v="3"/>
    <n v="500725"/>
    <x v="2"/>
    <s v="C500A0"/>
    <s v="UNITÉS DE MESURE &quot;A&quot;"/>
  </r>
  <r>
    <x v="2"/>
    <x v="4"/>
    <x v="12"/>
    <x v="161"/>
    <x v="161"/>
    <s v="Public"/>
    <x v="1"/>
    <n v="0"/>
    <n v="0"/>
    <n v="28"/>
    <n v="3"/>
    <n v="827"/>
    <x v="5"/>
    <s v="C500A0"/>
    <s v="UNITÉS DE MESURE &quot;A&quot;"/>
  </r>
  <r>
    <x v="3"/>
    <x v="4"/>
    <x v="12"/>
    <x v="161"/>
    <x v="161"/>
    <s v="Public"/>
    <x v="1"/>
    <n v="0"/>
    <n v="0"/>
    <n v="30"/>
    <n v="3"/>
    <n v="42"/>
    <x v="5"/>
    <s v="C500B0"/>
    <s v="UNITÉS DE MESURE &quot;B&quot;"/>
  </r>
  <r>
    <x v="2"/>
    <x v="4"/>
    <x v="12"/>
    <x v="161"/>
    <x v="161"/>
    <s v="Public"/>
    <x v="1"/>
    <n v="0"/>
    <n v="0"/>
    <n v="28"/>
    <n v="3"/>
    <n v="827"/>
    <x v="8"/>
    <s v="C500A0"/>
    <s v="UNITÉS DE MESURE &quot;A&quot;"/>
  </r>
  <r>
    <x v="3"/>
    <x v="4"/>
    <x v="12"/>
    <x v="161"/>
    <x v="161"/>
    <s v="Public"/>
    <x v="1"/>
    <n v="0"/>
    <n v="0"/>
    <n v="30"/>
    <n v="3"/>
    <n v="42"/>
    <x v="8"/>
    <s v="C500B0"/>
    <s v="UNITÉS DE MESURE &quot;B&quot;"/>
  </r>
  <r>
    <x v="2"/>
    <x v="4"/>
    <x v="12"/>
    <x v="161"/>
    <x v="161"/>
    <s v="Public"/>
    <x v="1"/>
    <n v="0"/>
    <n v="0"/>
    <n v="28"/>
    <n v="3"/>
    <n v="703374"/>
    <x v="1"/>
    <s v="C500A0"/>
    <s v="UNITÉS DE MESURE &quot;A&quot;"/>
  </r>
  <r>
    <x v="3"/>
    <x v="4"/>
    <x v="12"/>
    <x v="161"/>
    <x v="161"/>
    <s v="Public"/>
    <x v="1"/>
    <n v="0"/>
    <n v="0"/>
    <n v="30"/>
    <n v="3"/>
    <n v="1544"/>
    <x v="1"/>
    <s v="C500B0"/>
    <s v="UNITÉS DE MESURE &quot;B&quot;"/>
  </r>
  <r>
    <x v="3"/>
    <x v="4"/>
    <x v="12"/>
    <x v="161"/>
    <x v="161"/>
    <s v="Public"/>
    <x v="1"/>
    <n v="0"/>
    <n v="0"/>
    <n v="30"/>
    <n v="3"/>
    <n v="1544"/>
    <x v="3"/>
    <s v="C500B0"/>
    <s v="UNITÉS DE MESURE &quot;B&quot;"/>
  </r>
  <r>
    <x v="2"/>
    <x v="4"/>
    <x v="12"/>
    <x v="161"/>
    <x v="161"/>
    <s v="Public"/>
    <x v="1"/>
    <n v="0"/>
    <n v="0"/>
    <n v="28"/>
    <n v="3"/>
    <n v="703374"/>
    <x v="2"/>
    <s v="C500A0"/>
    <s v="UNITÉS DE MESURE &quot;A&quot;"/>
  </r>
  <r>
    <x v="2"/>
    <x v="4"/>
    <x v="12"/>
    <x v="162"/>
    <x v="162"/>
    <s v="Public"/>
    <x v="1"/>
    <n v="0"/>
    <n v="0"/>
    <n v="28"/>
    <n v="3"/>
    <n v="11805"/>
    <x v="2"/>
    <s v="C500A0"/>
    <s v="UNITÉS DE MESURE &quot;A&quot;"/>
  </r>
  <r>
    <x v="2"/>
    <x v="4"/>
    <x v="12"/>
    <x v="231"/>
    <x v="231"/>
    <s v="Public"/>
    <x v="1"/>
    <n v="0"/>
    <n v="0"/>
    <n v="28"/>
    <n v="3"/>
    <n v="1805"/>
    <x v="5"/>
    <s v="C500A0"/>
    <s v="UNITÉS DE MESURE &quot;A&quot;"/>
  </r>
  <r>
    <x v="3"/>
    <x v="4"/>
    <x v="12"/>
    <x v="231"/>
    <x v="231"/>
    <s v="Public"/>
    <x v="1"/>
    <n v="0"/>
    <n v="0"/>
    <n v="30"/>
    <n v="3"/>
    <n v="268"/>
    <x v="5"/>
    <s v="C500B0"/>
    <s v="UNITÉS DE MESURE &quot;B&quot;"/>
  </r>
  <r>
    <x v="2"/>
    <x v="4"/>
    <x v="12"/>
    <x v="231"/>
    <x v="231"/>
    <s v="Public"/>
    <x v="1"/>
    <n v="0"/>
    <n v="0"/>
    <n v="28"/>
    <n v="3"/>
    <n v="1805"/>
    <x v="7"/>
    <s v="C500A0"/>
    <s v="UNITÉS DE MESURE &quot;A&quot;"/>
  </r>
  <r>
    <x v="3"/>
    <x v="4"/>
    <x v="12"/>
    <x v="231"/>
    <x v="231"/>
    <s v="Public"/>
    <x v="1"/>
    <n v="0"/>
    <n v="0"/>
    <n v="30"/>
    <n v="3"/>
    <n v="268"/>
    <x v="7"/>
    <s v="C500B0"/>
    <s v="UNITÉS DE MESURE &quot;B&quot;"/>
  </r>
  <r>
    <x v="3"/>
    <x v="4"/>
    <x v="12"/>
    <x v="231"/>
    <x v="231"/>
    <s v="Public"/>
    <x v="1"/>
    <n v="0"/>
    <n v="0"/>
    <n v="30"/>
    <n v="3"/>
    <n v="3782"/>
    <x v="3"/>
    <s v="C500B0"/>
    <s v="UNITÉS DE MESURE &quot;B&quot;"/>
  </r>
  <r>
    <x v="2"/>
    <x v="4"/>
    <x v="12"/>
    <x v="231"/>
    <x v="231"/>
    <s v="Public"/>
    <x v="1"/>
    <n v="0"/>
    <n v="0"/>
    <n v="28"/>
    <n v="3"/>
    <n v="1548039"/>
    <x v="2"/>
    <s v="C500A0"/>
    <s v="UNITÉS DE MESURE &quot;A&quot;"/>
  </r>
  <r>
    <x v="2"/>
    <x v="4"/>
    <x v="12"/>
    <x v="165"/>
    <x v="165"/>
    <s v="Privé"/>
    <x v="1"/>
    <n v="0"/>
    <n v="0"/>
    <n v="28"/>
    <n v="3"/>
    <n v="76672"/>
    <x v="2"/>
    <s v="C500A0"/>
    <s v="UNITÉS DE MESURE &quot;A&quot;"/>
  </r>
  <r>
    <x v="3"/>
    <x v="4"/>
    <x v="12"/>
    <x v="166"/>
    <x v="166"/>
    <s v="Privé"/>
    <x v="1"/>
    <n v="0"/>
    <n v="0"/>
    <n v="30"/>
    <n v="3"/>
    <n v="119"/>
    <x v="3"/>
    <s v="C500B0"/>
    <s v="UNITÉS DE MESURE &quot;B&quot;"/>
  </r>
  <r>
    <x v="2"/>
    <x v="4"/>
    <x v="12"/>
    <x v="166"/>
    <x v="166"/>
    <s v="Privé"/>
    <x v="1"/>
    <n v="0"/>
    <n v="0"/>
    <n v="28"/>
    <n v="3"/>
    <n v="221425"/>
    <x v="2"/>
    <s v="C500A0"/>
    <s v="UNITÉS DE MESURE &quot;A&quot;"/>
  </r>
  <r>
    <x v="3"/>
    <x v="4"/>
    <x v="12"/>
    <x v="241"/>
    <x v="241"/>
    <s v="Privé"/>
    <x v="1"/>
    <n v="0"/>
    <n v="0"/>
    <n v="30"/>
    <n v="3"/>
    <n v="55"/>
    <x v="3"/>
    <s v="C500B0"/>
    <s v="UNITÉS DE MESURE &quot;B&quot;"/>
  </r>
  <r>
    <x v="2"/>
    <x v="4"/>
    <x v="12"/>
    <x v="241"/>
    <x v="241"/>
    <s v="Privé"/>
    <x v="1"/>
    <n v="0"/>
    <n v="0"/>
    <n v="28"/>
    <n v="3"/>
    <n v="134236"/>
    <x v="2"/>
    <s v="C500A0"/>
    <s v="UNITÉS DE MESURE &quot;A&quot;"/>
  </r>
  <r>
    <x v="3"/>
    <x v="4"/>
    <x v="12"/>
    <x v="242"/>
    <x v="242"/>
    <s v="Privé"/>
    <x v="1"/>
    <n v="0"/>
    <n v="0"/>
    <n v="30"/>
    <n v="3"/>
    <n v="95"/>
    <x v="3"/>
    <s v="C500B0"/>
    <s v="UNITÉS DE MESURE &quot;B&quot;"/>
  </r>
  <r>
    <x v="2"/>
    <x v="4"/>
    <x v="12"/>
    <x v="242"/>
    <x v="242"/>
    <s v="Privé"/>
    <x v="1"/>
    <n v="0"/>
    <n v="0"/>
    <n v="28"/>
    <n v="3"/>
    <n v="121868"/>
    <x v="2"/>
    <s v="C500A0"/>
    <s v="UNITÉS DE MESURE &quot;A&quot;"/>
  </r>
  <r>
    <x v="3"/>
    <x v="4"/>
    <x v="12"/>
    <x v="167"/>
    <x v="167"/>
    <s v="Privé"/>
    <x v="1"/>
    <n v="0"/>
    <n v="0"/>
    <n v="30"/>
    <n v="3"/>
    <n v="58"/>
    <x v="3"/>
    <s v="C500B0"/>
    <s v="UNITÉS DE MESURE &quot;B&quot;"/>
  </r>
  <r>
    <x v="2"/>
    <x v="4"/>
    <x v="12"/>
    <x v="167"/>
    <x v="167"/>
    <s v="Privé"/>
    <x v="1"/>
    <n v="0"/>
    <n v="0"/>
    <n v="28"/>
    <n v="3"/>
    <n v="52055"/>
    <x v="2"/>
    <s v="C500A0"/>
    <s v="UNITÉS DE MESURE &quot;A&quot;"/>
  </r>
  <r>
    <x v="2"/>
    <x v="4"/>
    <x v="13"/>
    <x v="168"/>
    <x v="168"/>
    <s v="Public"/>
    <x v="1"/>
    <n v="0"/>
    <n v="0"/>
    <n v="28"/>
    <n v="3"/>
    <n v="378809"/>
    <x v="2"/>
    <s v="C500A0"/>
    <s v="UNITÉS DE MESURE &quot;A&quot;"/>
  </r>
  <r>
    <x v="2"/>
    <x v="4"/>
    <x v="13"/>
    <x v="169"/>
    <x v="169"/>
    <s v="Public"/>
    <x v="1"/>
    <n v="0"/>
    <n v="0"/>
    <n v="28"/>
    <n v="3"/>
    <n v="3162"/>
    <x v="5"/>
    <s v="C500A0"/>
    <s v="UNITÉS DE MESURE &quot;A&quot;"/>
  </r>
  <r>
    <x v="3"/>
    <x v="4"/>
    <x v="13"/>
    <x v="169"/>
    <x v="169"/>
    <s v="Public"/>
    <x v="1"/>
    <n v="0"/>
    <n v="0"/>
    <n v="30"/>
    <n v="3"/>
    <n v="708"/>
    <x v="5"/>
    <s v="C500B0"/>
    <s v="UNITÉS DE MESURE &quot;B&quot;"/>
  </r>
  <r>
    <x v="2"/>
    <x v="4"/>
    <x v="13"/>
    <x v="169"/>
    <x v="169"/>
    <s v="Public"/>
    <x v="1"/>
    <n v="0"/>
    <n v="0"/>
    <n v="28"/>
    <n v="3"/>
    <n v="3162"/>
    <x v="7"/>
    <s v="C500A0"/>
    <s v="UNITÉS DE MESURE &quot;A&quot;"/>
  </r>
  <r>
    <x v="3"/>
    <x v="4"/>
    <x v="13"/>
    <x v="169"/>
    <x v="169"/>
    <s v="Public"/>
    <x v="1"/>
    <n v="0"/>
    <n v="0"/>
    <n v="30"/>
    <n v="3"/>
    <n v="708"/>
    <x v="7"/>
    <s v="C500B0"/>
    <s v="UNITÉS DE MESURE &quot;B&quot;"/>
  </r>
  <r>
    <x v="3"/>
    <x v="4"/>
    <x v="13"/>
    <x v="169"/>
    <x v="169"/>
    <s v="Public"/>
    <x v="1"/>
    <n v="0"/>
    <n v="0"/>
    <n v="30"/>
    <n v="3"/>
    <n v="8122"/>
    <x v="3"/>
    <s v="C500B0"/>
    <s v="UNITÉS DE MESURE &quot;B&quot;"/>
  </r>
  <r>
    <x v="2"/>
    <x v="4"/>
    <x v="13"/>
    <x v="169"/>
    <x v="169"/>
    <s v="Public"/>
    <x v="1"/>
    <n v="0"/>
    <n v="0"/>
    <n v="28"/>
    <n v="3"/>
    <n v="2051877"/>
    <x v="2"/>
    <s v="C500A0"/>
    <s v="UNITÉS DE MESURE &quot;A&quot;"/>
  </r>
  <r>
    <x v="3"/>
    <x v="4"/>
    <x v="13"/>
    <x v="290"/>
    <x v="290"/>
    <s v="Public"/>
    <x v="1"/>
    <n v="0"/>
    <n v="0"/>
    <n v="30"/>
    <n v="3"/>
    <n v="1377"/>
    <x v="3"/>
    <s v="C500B0"/>
    <s v="UNITÉS DE MESURE &quot;B&quot;"/>
  </r>
  <r>
    <x v="2"/>
    <x v="4"/>
    <x v="13"/>
    <x v="290"/>
    <x v="290"/>
    <s v="Public"/>
    <x v="1"/>
    <n v="0"/>
    <n v="0"/>
    <n v="28"/>
    <n v="3"/>
    <n v="157369"/>
    <x v="2"/>
    <s v="C500A0"/>
    <s v="UNITÉS DE MESURE &quot;A&quot;"/>
  </r>
  <r>
    <x v="3"/>
    <x v="4"/>
    <x v="13"/>
    <x v="171"/>
    <x v="171"/>
    <s v="Privé"/>
    <x v="1"/>
    <n v="0"/>
    <n v="0"/>
    <n v="30"/>
    <n v="3"/>
    <n v="142"/>
    <x v="3"/>
    <s v="C500B0"/>
    <s v="UNITÉS DE MESURE &quot;B&quot;"/>
  </r>
  <r>
    <x v="2"/>
    <x v="4"/>
    <x v="13"/>
    <x v="171"/>
    <x v="171"/>
    <s v="Privé"/>
    <x v="1"/>
    <n v="0"/>
    <n v="0"/>
    <n v="28"/>
    <n v="3"/>
    <n v="168024"/>
    <x v="2"/>
    <s v="C500A0"/>
    <s v="UNITÉS DE MESURE &quot;A&quot;"/>
  </r>
  <r>
    <x v="3"/>
    <x v="4"/>
    <x v="13"/>
    <x v="172"/>
    <x v="172"/>
    <s v="Privé"/>
    <x v="1"/>
    <n v="0"/>
    <n v="0"/>
    <n v="30"/>
    <n v="3"/>
    <n v="140"/>
    <x v="3"/>
    <s v="C500B0"/>
    <s v="UNITÉS DE MESURE &quot;B&quot;"/>
  </r>
  <r>
    <x v="2"/>
    <x v="4"/>
    <x v="13"/>
    <x v="172"/>
    <x v="172"/>
    <s v="Privé"/>
    <x v="1"/>
    <n v="0"/>
    <n v="0"/>
    <n v="28"/>
    <n v="3"/>
    <n v="123101"/>
    <x v="2"/>
    <s v="C500A0"/>
    <s v="UNITÉS DE MESURE &quot;A&quot;"/>
  </r>
  <r>
    <x v="2"/>
    <x v="4"/>
    <x v="13"/>
    <x v="173"/>
    <x v="173"/>
    <s v="Public"/>
    <x v="1"/>
    <n v="0"/>
    <n v="0"/>
    <n v="28"/>
    <n v="3"/>
    <n v="76106"/>
    <x v="6"/>
    <s v="C500A0"/>
    <s v="UNITÉS DE MESURE &quot;A&quot;"/>
  </r>
  <r>
    <x v="3"/>
    <x v="4"/>
    <x v="13"/>
    <x v="174"/>
    <x v="174"/>
    <s v="Privé"/>
    <x v="1"/>
    <n v="0"/>
    <n v="0"/>
    <n v="30"/>
    <n v="3"/>
    <n v="170"/>
    <x v="3"/>
    <s v="C500B0"/>
    <s v="UNITÉS DE MESURE &quot;B&quot;"/>
  </r>
  <r>
    <x v="2"/>
    <x v="4"/>
    <x v="13"/>
    <x v="174"/>
    <x v="174"/>
    <s v="Privé"/>
    <x v="1"/>
    <n v="0"/>
    <n v="0"/>
    <n v="28"/>
    <n v="3"/>
    <n v="167451"/>
    <x v="2"/>
    <s v="C500A0"/>
    <s v="UNITÉS DE MESURE &quot;A&quot;"/>
  </r>
  <r>
    <x v="3"/>
    <x v="4"/>
    <x v="13"/>
    <x v="175"/>
    <x v="175"/>
    <s v="Privé"/>
    <x v="1"/>
    <n v="0"/>
    <n v="0"/>
    <n v="30"/>
    <n v="3"/>
    <n v="92"/>
    <x v="3"/>
    <s v="C500B0"/>
    <s v="UNITÉS DE MESURE &quot;B&quot;"/>
  </r>
  <r>
    <x v="2"/>
    <x v="4"/>
    <x v="13"/>
    <x v="175"/>
    <x v="175"/>
    <s v="Privé"/>
    <x v="1"/>
    <n v="0"/>
    <n v="0"/>
    <n v="28"/>
    <n v="3"/>
    <n v="67661"/>
    <x v="2"/>
    <s v="C500A0"/>
    <s v="UNITÉS DE MESURE &quot;A&quot;"/>
  </r>
  <r>
    <x v="3"/>
    <x v="4"/>
    <x v="13"/>
    <x v="243"/>
    <x v="243"/>
    <s v="Privé"/>
    <x v="1"/>
    <n v="0"/>
    <n v="0"/>
    <n v="30"/>
    <n v="3"/>
    <n v="157"/>
    <x v="3"/>
    <s v="C500B0"/>
    <s v="UNITÉS DE MESURE &quot;B&quot;"/>
  </r>
  <r>
    <x v="2"/>
    <x v="4"/>
    <x v="13"/>
    <x v="243"/>
    <x v="243"/>
    <s v="Privé"/>
    <x v="1"/>
    <n v="0"/>
    <n v="0"/>
    <n v="28"/>
    <n v="3"/>
    <n v="283265"/>
    <x v="2"/>
    <s v="C500A0"/>
    <s v="UNITÉS DE MESURE &quot;A&quot;"/>
  </r>
  <r>
    <x v="3"/>
    <x v="4"/>
    <x v="13"/>
    <x v="176"/>
    <x v="176"/>
    <s v="Privé"/>
    <x v="1"/>
    <n v="0"/>
    <n v="0"/>
    <n v="30"/>
    <n v="3"/>
    <n v="60"/>
    <x v="3"/>
    <s v="C500B0"/>
    <s v="UNITÉS DE MESURE &quot;B&quot;"/>
  </r>
  <r>
    <x v="2"/>
    <x v="4"/>
    <x v="13"/>
    <x v="176"/>
    <x v="176"/>
    <s v="Privé"/>
    <x v="1"/>
    <n v="0"/>
    <n v="0"/>
    <n v="28"/>
    <n v="3"/>
    <n v="90296"/>
    <x v="2"/>
    <s v="C500A0"/>
    <s v="UNITÉS DE MESURE &quot;A&quot;"/>
  </r>
  <r>
    <x v="2"/>
    <x v="4"/>
    <x v="14"/>
    <x v="177"/>
    <x v="177"/>
    <s v="Public"/>
    <x v="1"/>
    <n v="0"/>
    <n v="0"/>
    <n v="28"/>
    <n v="3"/>
    <n v="117854"/>
    <x v="1"/>
    <s v="C500A0"/>
    <s v="UNITÉS DE MESURE &quot;A&quot;"/>
  </r>
  <r>
    <x v="2"/>
    <x v="4"/>
    <x v="14"/>
    <x v="177"/>
    <x v="177"/>
    <s v="Public"/>
    <x v="1"/>
    <n v="0"/>
    <n v="0"/>
    <n v="28"/>
    <n v="3"/>
    <n v="117854"/>
    <x v="2"/>
    <s v="C500A0"/>
    <s v="UNITÉS DE MESURE &quot;A&quot;"/>
  </r>
  <r>
    <x v="3"/>
    <x v="4"/>
    <x v="14"/>
    <x v="178"/>
    <x v="178"/>
    <s v="Privé"/>
    <x v="1"/>
    <n v="0"/>
    <n v="0"/>
    <n v="30"/>
    <n v="3"/>
    <n v="176"/>
    <x v="3"/>
    <s v="C500B0"/>
    <s v="UNITÉS DE MESURE &quot;B&quot;"/>
  </r>
  <r>
    <x v="2"/>
    <x v="4"/>
    <x v="14"/>
    <x v="178"/>
    <x v="178"/>
    <s v="Privé"/>
    <x v="1"/>
    <n v="0"/>
    <n v="0"/>
    <n v="28"/>
    <n v="3"/>
    <n v="187685"/>
    <x v="2"/>
    <s v="C500A0"/>
    <s v="UNITÉS DE MESURE &quot;A&quot;"/>
  </r>
  <r>
    <x v="2"/>
    <x v="4"/>
    <x v="14"/>
    <x v="179"/>
    <x v="179"/>
    <s v="Public"/>
    <x v="1"/>
    <n v="0"/>
    <n v="0"/>
    <n v="28"/>
    <n v="3"/>
    <n v="2002"/>
    <x v="5"/>
    <s v="C500A0"/>
    <s v="UNITÉS DE MESURE &quot;A&quot;"/>
  </r>
  <r>
    <x v="3"/>
    <x v="4"/>
    <x v="14"/>
    <x v="179"/>
    <x v="179"/>
    <s v="Public"/>
    <x v="1"/>
    <n v="0"/>
    <n v="0"/>
    <n v="30"/>
    <n v="3"/>
    <n v="218"/>
    <x v="5"/>
    <s v="C500B0"/>
    <s v="UNITÉS DE MESURE &quot;B&quot;"/>
  </r>
  <r>
    <x v="2"/>
    <x v="4"/>
    <x v="14"/>
    <x v="179"/>
    <x v="179"/>
    <s v="Public"/>
    <x v="1"/>
    <n v="0"/>
    <n v="0"/>
    <n v="28"/>
    <n v="3"/>
    <n v="2002"/>
    <x v="7"/>
    <s v="C500A0"/>
    <s v="UNITÉS DE MESURE &quot;A&quot;"/>
  </r>
  <r>
    <x v="3"/>
    <x v="4"/>
    <x v="14"/>
    <x v="179"/>
    <x v="179"/>
    <s v="Public"/>
    <x v="1"/>
    <n v="0"/>
    <n v="0"/>
    <n v="30"/>
    <n v="3"/>
    <n v="218"/>
    <x v="7"/>
    <s v="C500B0"/>
    <s v="UNITÉS DE MESURE &quot;B&quot;"/>
  </r>
  <r>
    <x v="3"/>
    <x v="4"/>
    <x v="14"/>
    <x v="179"/>
    <x v="179"/>
    <s v="Public"/>
    <x v="1"/>
    <n v="0"/>
    <n v="0"/>
    <n v="30"/>
    <n v="3"/>
    <n v="4736"/>
    <x v="3"/>
    <s v="C500B0"/>
    <s v="UNITÉS DE MESURE &quot;B&quot;"/>
  </r>
  <r>
    <x v="2"/>
    <x v="4"/>
    <x v="14"/>
    <x v="179"/>
    <x v="179"/>
    <s v="Public"/>
    <x v="1"/>
    <n v="0"/>
    <n v="0"/>
    <n v="28"/>
    <n v="3"/>
    <n v="1356899"/>
    <x v="2"/>
    <s v="C500A0"/>
    <s v="UNITÉS DE MESURE &quot;A&quot;"/>
  </r>
  <r>
    <x v="3"/>
    <x v="4"/>
    <x v="14"/>
    <x v="180"/>
    <x v="180"/>
    <s v="Public"/>
    <x v="1"/>
    <n v="0"/>
    <n v="0"/>
    <n v="30"/>
    <n v="3"/>
    <n v="3706"/>
    <x v="3"/>
    <s v="C500B0"/>
    <s v="UNITÉS DE MESURE &quot;B&quot;"/>
  </r>
  <r>
    <x v="2"/>
    <x v="4"/>
    <x v="14"/>
    <x v="180"/>
    <x v="180"/>
    <s v="Public"/>
    <x v="1"/>
    <n v="0"/>
    <n v="0"/>
    <n v="28"/>
    <n v="3"/>
    <n v="2041602"/>
    <x v="2"/>
    <s v="C500A0"/>
    <s v="UNITÉS DE MESURE &quot;A&quot;"/>
  </r>
  <r>
    <x v="3"/>
    <x v="4"/>
    <x v="14"/>
    <x v="181"/>
    <x v="181"/>
    <s v="Privé"/>
    <x v="1"/>
    <n v="0"/>
    <n v="0"/>
    <n v="30"/>
    <n v="3"/>
    <n v="105"/>
    <x v="3"/>
    <s v="C500B0"/>
    <s v="UNITÉS DE MESURE &quot;B&quot;"/>
  </r>
  <r>
    <x v="2"/>
    <x v="4"/>
    <x v="14"/>
    <x v="181"/>
    <x v="181"/>
    <s v="Privé"/>
    <x v="1"/>
    <n v="0"/>
    <n v="0"/>
    <n v="28"/>
    <n v="3"/>
    <n v="99201"/>
    <x v="2"/>
    <s v="C500A0"/>
    <s v="UNITÉS DE MESURE &quot;A&quot;"/>
  </r>
  <r>
    <x v="3"/>
    <x v="4"/>
    <x v="14"/>
    <x v="182"/>
    <x v="182"/>
    <s v="Privé"/>
    <x v="1"/>
    <n v="0"/>
    <n v="0"/>
    <n v="30"/>
    <n v="3"/>
    <n v="131"/>
    <x v="3"/>
    <s v="C500B0"/>
    <s v="UNITÉS DE MESURE &quot;B&quot;"/>
  </r>
  <r>
    <x v="2"/>
    <x v="4"/>
    <x v="14"/>
    <x v="182"/>
    <x v="182"/>
    <s v="Privé"/>
    <x v="1"/>
    <n v="0"/>
    <n v="0"/>
    <n v="28"/>
    <n v="3"/>
    <n v="127028"/>
    <x v="2"/>
    <s v="C500A0"/>
    <s v="UNITÉS DE MESURE &quot;A&quot;"/>
  </r>
  <r>
    <x v="3"/>
    <x v="4"/>
    <x v="14"/>
    <x v="183"/>
    <x v="183"/>
    <s v="Privé"/>
    <x v="1"/>
    <n v="0"/>
    <n v="0"/>
    <n v="30"/>
    <n v="3"/>
    <n v="99"/>
    <x v="3"/>
    <s v="C500B0"/>
    <s v="UNITÉS DE MESURE &quot;B&quot;"/>
  </r>
  <r>
    <x v="2"/>
    <x v="4"/>
    <x v="14"/>
    <x v="183"/>
    <x v="183"/>
    <s v="Privé"/>
    <x v="1"/>
    <n v="0"/>
    <n v="0"/>
    <n v="28"/>
    <n v="3"/>
    <n v="85837"/>
    <x v="2"/>
    <s v="C500A0"/>
    <s v="UNITÉS DE MESURE &quot;A&quot;"/>
  </r>
  <r>
    <x v="2"/>
    <x v="4"/>
    <x v="15"/>
    <x v="184"/>
    <x v="184"/>
    <s v="Public"/>
    <x v="1"/>
    <n v="0"/>
    <n v="0"/>
    <n v="28"/>
    <n v="3"/>
    <n v="160392"/>
    <x v="1"/>
    <s v="C500A0"/>
    <s v="UNITÉS DE MESURE &quot;A&quot;"/>
  </r>
  <r>
    <x v="3"/>
    <x v="4"/>
    <x v="15"/>
    <x v="184"/>
    <x v="184"/>
    <s v="Public"/>
    <x v="1"/>
    <n v="0"/>
    <n v="0"/>
    <n v="30"/>
    <n v="3"/>
    <n v="68"/>
    <x v="1"/>
    <s v="C500B0"/>
    <s v="UNITÉS DE MESURE &quot;B&quot;"/>
  </r>
  <r>
    <x v="3"/>
    <x v="4"/>
    <x v="15"/>
    <x v="184"/>
    <x v="184"/>
    <s v="Public"/>
    <x v="1"/>
    <n v="0"/>
    <n v="0"/>
    <n v="30"/>
    <n v="3"/>
    <n v="68"/>
    <x v="3"/>
    <s v="C500B0"/>
    <s v="UNITÉS DE MESURE &quot;B&quot;"/>
  </r>
  <r>
    <x v="2"/>
    <x v="4"/>
    <x v="15"/>
    <x v="184"/>
    <x v="184"/>
    <s v="Public"/>
    <x v="1"/>
    <n v="0"/>
    <n v="0"/>
    <n v="28"/>
    <n v="3"/>
    <n v="160392"/>
    <x v="2"/>
    <s v="C500A0"/>
    <s v="UNITÉS DE MESURE &quot;A&quot;"/>
  </r>
  <r>
    <x v="3"/>
    <x v="4"/>
    <x v="15"/>
    <x v="186"/>
    <x v="186"/>
    <s v="Public"/>
    <x v="1"/>
    <n v="0"/>
    <n v="0"/>
    <n v="30"/>
    <n v="3"/>
    <n v="539"/>
    <x v="3"/>
    <s v="C500B0"/>
    <s v="UNITÉS DE MESURE &quot;B&quot;"/>
  </r>
  <r>
    <x v="2"/>
    <x v="4"/>
    <x v="15"/>
    <x v="186"/>
    <x v="186"/>
    <s v="Public"/>
    <x v="1"/>
    <n v="0"/>
    <n v="0"/>
    <n v="28"/>
    <n v="3"/>
    <n v="520904"/>
    <x v="2"/>
    <s v="C500A0"/>
    <s v="UNITÉS DE MESURE &quot;A&quot;"/>
  </r>
  <r>
    <x v="2"/>
    <x v="4"/>
    <x v="15"/>
    <x v="187"/>
    <x v="187"/>
    <s v="Public"/>
    <x v="1"/>
    <n v="0"/>
    <n v="0"/>
    <n v="28"/>
    <n v="3"/>
    <n v="443503"/>
    <x v="1"/>
    <s v="C500A0"/>
    <s v="UNITÉS DE MESURE &quot;A&quot;"/>
  </r>
  <r>
    <x v="3"/>
    <x v="4"/>
    <x v="15"/>
    <x v="187"/>
    <x v="187"/>
    <s v="Public"/>
    <x v="1"/>
    <n v="0"/>
    <n v="0"/>
    <n v="30"/>
    <n v="3"/>
    <n v="1585"/>
    <x v="1"/>
    <s v="C500B0"/>
    <s v="UNITÉS DE MESURE &quot;B&quot;"/>
  </r>
  <r>
    <x v="3"/>
    <x v="4"/>
    <x v="15"/>
    <x v="187"/>
    <x v="187"/>
    <s v="Public"/>
    <x v="1"/>
    <n v="0"/>
    <n v="0"/>
    <n v="30"/>
    <n v="3"/>
    <n v="1585"/>
    <x v="3"/>
    <s v="C500B0"/>
    <s v="UNITÉS DE MESURE &quot;B&quot;"/>
  </r>
  <r>
    <x v="2"/>
    <x v="4"/>
    <x v="15"/>
    <x v="187"/>
    <x v="187"/>
    <s v="Public"/>
    <x v="1"/>
    <n v="0"/>
    <n v="0"/>
    <n v="28"/>
    <n v="3"/>
    <n v="443503"/>
    <x v="2"/>
    <s v="C500A0"/>
    <s v="UNITÉS DE MESURE &quot;A&quot;"/>
  </r>
  <r>
    <x v="3"/>
    <x v="4"/>
    <x v="15"/>
    <x v="188"/>
    <x v="188"/>
    <s v="Public"/>
    <x v="1"/>
    <n v="0"/>
    <n v="0"/>
    <n v="30"/>
    <n v="3"/>
    <n v="873"/>
    <x v="3"/>
    <s v="C500B0"/>
    <s v="UNITÉS DE MESURE &quot;B&quot;"/>
  </r>
  <r>
    <x v="2"/>
    <x v="4"/>
    <x v="15"/>
    <x v="188"/>
    <x v="188"/>
    <s v="Public"/>
    <x v="1"/>
    <n v="0"/>
    <n v="0"/>
    <n v="28"/>
    <n v="3"/>
    <n v="555238"/>
    <x v="2"/>
    <s v="C500A0"/>
    <s v="UNITÉS DE MESURE &quot;A&quot;"/>
  </r>
  <r>
    <x v="2"/>
    <x v="4"/>
    <x v="15"/>
    <x v="189"/>
    <x v="189"/>
    <s v="Public"/>
    <x v="1"/>
    <n v="0"/>
    <n v="0"/>
    <n v="28"/>
    <n v="3"/>
    <n v="571"/>
    <x v="5"/>
    <s v="C500A0"/>
    <s v="UNITÉS DE MESURE &quot;A&quot;"/>
  </r>
  <r>
    <x v="3"/>
    <x v="4"/>
    <x v="15"/>
    <x v="189"/>
    <x v="189"/>
    <s v="Public"/>
    <x v="1"/>
    <n v="0"/>
    <n v="0"/>
    <n v="30"/>
    <n v="3"/>
    <n v="95"/>
    <x v="5"/>
    <s v="C500B0"/>
    <s v="UNITÉS DE MESURE &quot;B&quot;"/>
  </r>
  <r>
    <x v="2"/>
    <x v="4"/>
    <x v="15"/>
    <x v="189"/>
    <x v="189"/>
    <s v="Public"/>
    <x v="1"/>
    <n v="0"/>
    <n v="0"/>
    <n v="28"/>
    <n v="3"/>
    <n v="571"/>
    <x v="8"/>
    <s v="C500A0"/>
    <s v="UNITÉS DE MESURE &quot;A&quot;"/>
  </r>
  <r>
    <x v="3"/>
    <x v="4"/>
    <x v="15"/>
    <x v="189"/>
    <x v="189"/>
    <s v="Public"/>
    <x v="1"/>
    <n v="0"/>
    <n v="0"/>
    <n v="30"/>
    <n v="3"/>
    <n v="95"/>
    <x v="8"/>
    <s v="C500B0"/>
    <s v="UNITÉS DE MESURE &quot;B&quot;"/>
  </r>
  <r>
    <x v="3"/>
    <x v="4"/>
    <x v="15"/>
    <x v="189"/>
    <x v="189"/>
    <s v="Public"/>
    <x v="1"/>
    <n v="0"/>
    <n v="0"/>
    <n v="30"/>
    <n v="3"/>
    <n v="1904"/>
    <x v="3"/>
    <s v="C500B0"/>
    <s v="UNITÉS DE MESURE &quot;B&quot;"/>
  </r>
  <r>
    <x v="2"/>
    <x v="4"/>
    <x v="15"/>
    <x v="189"/>
    <x v="189"/>
    <s v="Public"/>
    <x v="1"/>
    <n v="0"/>
    <n v="0"/>
    <n v="28"/>
    <n v="3"/>
    <n v="897663"/>
    <x v="2"/>
    <s v="C500A0"/>
    <s v="UNITÉS DE MESURE &quot;A&quot;"/>
  </r>
  <r>
    <x v="2"/>
    <x v="4"/>
    <x v="15"/>
    <x v="190"/>
    <x v="190"/>
    <s v="Public"/>
    <x v="1"/>
    <n v="0"/>
    <n v="0"/>
    <n v="28"/>
    <n v="3"/>
    <n v="1852"/>
    <x v="5"/>
    <s v="C500A0"/>
    <s v="UNITÉS DE MESURE &quot;A&quot;"/>
  </r>
  <r>
    <x v="3"/>
    <x v="4"/>
    <x v="15"/>
    <x v="190"/>
    <x v="190"/>
    <s v="Public"/>
    <x v="1"/>
    <n v="0"/>
    <n v="0"/>
    <n v="30"/>
    <n v="3"/>
    <n v="228"/>
    <x v="5"/>
    <s v="C500B0"/>
    <s v="UNITÉS DE MESURE &quot;B&quot;"/>
  </r>
  <r>
    <x v="2"/>
    <x v="4"/>
    <x v="15"/>
    <x v="190"/>
    <x v="190"/>
    <s v="Public"/>
    <x v="1"/>
    <n v="0"/>
    <n v="0"/>
    <n v="28"/>
    <n v="3"/>
    <n v="1852"/>
    <x v="7"/>
    <s v="C500A0"/>
    <s v="UNITÉS DE MESURE &quot;A&quot;"/>
  </r>
  <r>
    <x v="3"/>
    <x v="4"/>
    <x v="15"/>
    <x v="190"/>
    <x v="190"/>
    <s v="Public"/>
    <x v="1"/>
    <n v="0"/>
    <n v="0"/>
    <n v="30"/>
    <n v="3"/>
    <n v="228"/>
    <x v="7"/>
    <s v="C500B0"/>
    <s v="UNITÉS DE MESURE &quot;B&quot;"/>
  </r>
  <r>
    <x v="3"/>
    <x v="4"/>
    <x v="15"/>
    <x v="190"/>
    <x v="190"/>
    <s v="Public"/>
    <x v="1"/>
    <n v="0"/>
    <n v="0"/>
    <n v="30"/>
    <n v="3"/>
    <n v="2930"/>
    <x v="3"/>
    <s v="C500B0"/>
    <s v="UNITÉS DE MESURE &quot;B&quot;"/>
  </r>
  <r>
    <x v="2"/>
    <x v="4"/>
    <x v="15"/>
    <x v="190"/>
    <x v="190"/>
    <s v="Public"/>
    <x v="1"/>
    <n v="0"/>
    <n v="0"/>
    <n v="28"/>
    <n v="3"/>
    <n v="1224193"/>
    <x v="2"/>
    <s v="C500A0"/>
    <s v="UNITÉS DE MESURE &quot;A&quot;"/>
  </r>
  <r>
    <x v="2"/>
    <x v="4"/>
    <x v="15"/>
    <x v="191"/>
    <x v="191"/>
    <s v="Public"/>
    <x v="1"/>
    <n v="0"/>
    <n v="0"/>
    <n v="28"/>
    <n v="3"/>
    <n v="67905"/>
    <x v="2"/>
    <s v="C500A0"/>
    <s v="UNITÉS DE MESURE &quot;A&quot;"/>
  </r>
  <r>
    <x v="2"/>
    <x v="4"/>
    <x v="15"/>
    <x v="192"/>
    <x v="192"/>
    <s v="Privé"/>
    <x v="1"/>
    <n v="0"/>
    <n v="0"/>
    <n v="28"/>
    <n v="3"/>
    <n v="86566"/>
    <x v="6"/>
    <s v="C500A0"/>
    <s v="UNITÉS DE MESURE &quot;A&quot;"/>
  </r>
  <r>
    <x v="3"/>
    <x v="4"/>
    <x v="15"/>
    <x v="192"/>
    <x v="192"/>
    <s v="Privé"/>
    <x v="1"/>
    <n v="0"/>
    <n v="0"/>
    <n v="30"/>
    <n v="3"/>
    <n v="62"/>
    <x v="3"/>
    <s v="C500B0"/>
    <s v="UNITÉS DE MESURE &quot;B&quot;"/>
  </r>
  <r>
    <x v="3"/>
    <x v="4"/>
    <x v="15"/>
    <x v="193"/>
    <x v="193"/>
    <s v="Public"/>
    <x v="1"/>
    <n v="0"/>
    <n v="0"/>
    <n v="30"/>
    <n v="3"/>
    <n v="614"/>
    <x v="3"/>
    <s v="C500B0"/>
    <s v="UNITÉS DE MESURE &quot;B&quot;"/>
  </r>
  <r>
    <x v="2"/>
    <x v="4"/>
    <x v="15"/>
    <x v="193"/>
    <x v="193"/>
    <s v="Public"/>
    <x v="1"/>
    <n v="0"/>
    <n v="0"/>
    <n v="28"/>
    <n v="3"/>
    <n v="342868"/>
    <x v="2"/>
    <s v="C500A0"/>
    <s v="UNITÉS DE MESURE &quot;A&quot;"/>
  </r>
  <r>
    <x v="2"/>
    <x v="4"/>
    <x v="15"/>
    <x v="194"/>
    <x v="194"/>
    <s v="Public"/>
    <x v="1"/>
    <n v="0"/>
    <n v="0"/>
    <n v="28"/>
    <n v="3"/>
    <n v="191303"/>
    <x v="2"/>
    <s v="C500A0"/>
    <s v="UNITÉS DE MESURE &quot;A&quot;"/>
  </r>
  <r>
    <x v="3"/>
    <x v="4"/>
    <x v="15"/>
    <x v="244"/>
    <x v="244"/>
    <s v="Privé"/>
    <x v="1"/>
    <n v="0"/>
    <n v="0"/>
    <n v="30"/>
    <n v="3"/>
    <n v="167"/>
    <x v="3"/>
    <s v="C500B0"/>
    <s v="UNITÉS DE MESURE &quot;B&quot;"/>
  </r>
  <r>
    <x v="2"/>
    <x v="4"/>
    <x v="15"/>
    <x v="244"/>
    <x v="244"/>
    <s v="Privé"/>
    <x v="1"/>
    <n v="0"/>
    <n v="0"/>
    <n v="28"/>
    <n v="3"/>
    <n v="218692"/>
    <x v="2"/>
    <s v="C500A0"/>
    <s v="UNITÉS DE MESURE &quot;A&quot;"/>
  </r>
  <r>
    <x v="3"/>
    <x v="4"/>
    <x v="15"/>
    <x v="196"/>
    <x v="196"/>
    <s v="Privé"/>
    <x v="1"/>
    <n v="0"/>
    <n v="0"/>
    <n v="30"/>
    <n v="3"/>
    <n v="105"/>
    <x v="3"/>
    <s v="C500B0"/>
    <s v="UNITÉS DE MESURE &quot;B&quot;"/>
  </r>
  <r>
    <x v="2"/>
    <x v="4"/>
    <x v="15"/>
    <x v="196"/>
    <x v="196"/>
    <s v="Privé"/>
    <x v="1"/>
    <n v="0"/>
    <n v="0"/>
    <n v="28"/>
    <n v="3"/>
    <n v="98473"/>
    <x v="2"/>
    <s v="C500A0"/>
    <s v="UNITÉS DE MESURE &quot;A&quot;"/>
  </r>
  <r>
    <x v="2"/>
    <x v="4"/>
    <x v="16"/>
    <x v="197"/>
    <x v="197"/>
    <s v="Public"/>
    <x v="1"/>
    <n v="0"/>
    <n v="0"/>
    <n v="28"/>
    <n v="3"/>
    <n v="586733"/>
    <x v="2"/>
    <s v="C500A0"/>
    <s v="UNITÉS DE MESURE &quot;A&quot;"/>
  </r>
  <r>
    <x v="2"/>
    <x v="4"/>
    <x v="16"/>
    <x v="291"/>
    <x v="291"/>
    <s v="Public"/>
    <x v="1"/>
    <n v="0"/>
    <n v="0"/>
    <n v="28"/>
    <n v="3"/>
    <n v="23860"/>
    <x v="6"/>
    <s v="C500A0"/>
    <s v="UNITÉS DE MESURE &quot;A&quot;"/>
  </r>
  <r>
    <x v="2"/>
    <x v="4"/>
    <x v="16"/>
    <x v="198"/>
    <x v="198"/>
    <s v="Public"/>
    <x v="1"/>
    <n v="0"/>
    <n v="0"/>
    <n v="28"/>
    <n v="3"/>
    <n v="3996"/>
    <x v="5"/>
    <s v="C500A0"/>
    <s v="UNITÉS DE MESURE &quot;A&quot;"/>
  </r>
  <r>
    <x v="3"/>
    <x v="4"/>
    <x v="16"/>
    <x v="198"/>
    <x v="198"/>
    <s v="Public"/>
    <x v="1"/>
    <n v="0"/>
    <n v="0"/>
    <n v="30"/>
    <n v="3"/>
    <n v="809"/>
    <x v="5"/>
    <s v="C500B0"/>
    <s v="UNITÉS DE MESURE &quot;B&quot;"/>
  </r>
  <r>
    <x v="2"/>
    <x v="4"/>
    <x v="16"/>
    <x v="198"/>
    <x v="198"/>
    <s v="Public"/>
    <x v="1"/>
    <n v="0"/>
    <n v="0"/>
    <n v="28"/>
    <n v="3"/>
    <n v="3996"/>
    <x v="7"/>
    <s v="C500A0"/>
    <s v="UNITÉS DE MESURE &quot;A&quot;"/>
  </r>
  <r>
    <x v="3"/>
    <x v="4"/>
    <x v="16"/>
    <x v="198"/>
    <x v="198"/>
    <s v="Public"/>
    <x v="1"/>
    <n v="0"/>
    <n v="0"/>
    <n v="30"/>
    <n v="3"/>
    <n v="809"/>
    <x v="7"/>
    <s v="C500B0"/>
    <s v="UNITÉS DE MESURE &quot;B&quot;"/>
  </r>
  <r>
    <x v="3"/>
    <x v="4"/>
    <x v="16"/>
    <x v="198"/>
    <x v="198"/>
    <s v="Public"/>
    <x v="1"/>
    <n v="0"/>
    <n v="0"/>
    <n v="30"/>
    <n v="3"/>
    <n v="4335"/>
    <x v="3"/>
    <s v="C500B0"/>
    <s v="UNITÉS DE MESURE &quot;B&quot;"/>
  </r>
  <r>
    <x v="2"/>
    <x v="4"/>
    <x v="16"/>
    <x v="198"/>
    <x v="198"/>
    <s v="Public"/>
    <x v="1"/>
    <n v="0"/>
    <n v="0"/>
    <n v="28"/>
    <n v="3"/>
    <n v="1917640"/>
    <x v="2"/>
    <s v="C500A0"/>
    <s v="UNITÉS DE MESURE &quot;A&quot;"/>
  </r>
  <r>
    <x v="3"/>
    <x v="4"/>
    <x v="16"/>
    <x v="199"/>
    <x v="199"/>
    <s v="Public"/>
    <x v="1"/>
    <n v="0"/>
    <n v="0"/>
    <n v="30"/>
    <n v="3"/>
    <n v="2850"/>
    <x v="3"/>
    <s v="C500B0"/>
    <s v="UNITÉS DE MESURE &quot;B&quot;"/>
  </r>
  <r>
    <x v="2"/>
    <x v="4"/>
    <x v="16"/>
    <x v="199"/>
    <x v="199"/>
    <s v="Public"/>
    <x v="1"/>
    <n v="0"/>
    <n v="0"/>
    <n v="28"/>
    <n v="3"/>
    <n v="1509812"/>
    <x v="2"/>
    <s v="C500A0"/>
    <s v="UNITÉS DE MESURE &quot;A&quot;"/>
  </r>
  <r>
    <x v="3"/>
    <x v="4"/>
    <x v="16"/>
    <x v="201"/>
    <x v="201"/>
    <s v="Public"/>
    <x v="1"/>
    <n v="0"/>
    <n v="0"/>
    <n v="30"/>
    <n v="3"/>
    <n v="1280"/>
    <x v="3"/>
    <s v="C500B0"/>
    <s v="UNITÉS DE MESURE &quot;B&quot;"/>
  </r>
  <r>
    <x v="2"/>
    <x v="4"/>
    <x v="16"/>
    <x v="201"/>
    <x v="201"/>
    <s v="Public"/>
    <x v="1"/>
    <n v="0"/>
    <n v="0"/>
    <n v="28"/>
    <n v="3"/>
    <n v="715871"/>
    <x v="2"/>
    <s v="C500A0"/>
    <s v="UNITÉS DE MESURE &quot;A&quot;"/>
  </r>
  <r>
    <x v="3"/>
    <x v="4"/>
    <x v="16"/>
    <x v="202"/>
    <x v="202"/>
    <s v="Public"/>
    <x v="1"/>
    <n v="0"/>
    <n v="0"/>
    <n v="30"/>
    <n v="3"/>
    <n v="2605"/>
    <x v="3"/>
    <s v="C500B0"/>
    <s v="UNITÉS DE MESURE &quot;B&quot;"/>
  </r>
  <r>
    <x v="2"/>
    <x v="4"/>
    <x v="16"/>
    <x v="202"/>
    <x v="202"/>
    <s v="Public"/>
    <x v="1"/>
    <n v="0"/>
    <n v="0"/>
    <n v="28"/>
    <n v="3"/>
    <n v="828710"/>
    <x v="2"/>
    <s v="C500A0"/>
    <s v="UNITÉS DE MESURE &quot;A&quot;"/>
  </r>
  <r>
    <x v="3"/>
    <x v="4"/>
    <x v="16"/>
    <x v="203"/>
    <x v="203"/>
    <s v="Public"/>
    <x v="1"/>
    <n v="0"/>
    <n v="0"/>
    <n v="30"/>
    <n v="3"/>
    <n v="2981"/>
    <x v="3"/>
    <s v="C500B0"/>
    <s v="UNITÉS DE MESURE &quot;B&quot;"/>
  </r>
  <r>
    <x v="2"/>
    <x v="4"/>
    <x v="16"/>
    <x v="203"/>
    <x v="203"/>
    <s v="Public"/>
    <x v="1"/>
    <n v="0"/>
    <n v="0"/>
    <n v="28"/>
    <n v="3"/>
    <n v="1109719"/>
    <x v="2"/>
    <s v="C500A0"/>
    <s v="UNITÉS DE MESURE &quot;A&quot;"/>
  </r>
  <r>
    <x v="3"/>
    <x v="4"/>
    <x v="16"/>
    <x v="204"/>
    <x v="204"/>
    <s v="Public"/>
    <x v="1"/>
    <n v="0"/>
    <n v="0"/>
    <n v="30"/>
    <n v="3"/>
    <n v="651"/>
    <x v="3"/>
    <s v="C500B0"/>
    <s v="UNITÉS DE MESURE &quot;B&quot;"/>
  </r>
  <r>
    <x v="2"/>
    <x v="4"/>
    <x v="16"/>
    <x v="204"/>
    <x v="204"/>
    <s v="Public"/>
    <x v="1"/>
    <n v="0"/>
    <n v="0"/>
    <n v="28"/>
    <n v="3"/>
    <n v="582219"/>
    <x v="2"/>
    <s v="C500A0"/>
    <s v="UNITÉS DE MESURE &quot;A&quot;"/>
  </r>
  <r>
    <x v="3"/>
    <x v="4"/>
    <x v="16"/>
    <x v="205"/>
    <x v="205"/>
    <s v="Public"/>
    <x v="1"/>
    <n v="0"/>
    <n v="0"/>
    <n v="30"/>
    <n v="3"/>
    <n v="4879"/>
    <x v="3"/>
    <s v="C500B0"/>
    <s v="UNITÉS DE MESURE &quot;B&quot;"/>
  </r>
  <r>
    <x v="2"/>
    <x v="4"/>
    <x v="16"/>
    <x v="205"/>
    <x v="205"/>
    <s v="Public"/>
    <x v="1"/>
    <n v="0"/>
    <n v="0"/>
    <n v="28"/>
    <n v="3"/>
    <n v="1946264"/>
    <x v="2"/>
    <s v="C500A0"/>
    <s v="UNITÉS DE MESURE &quot;A&quot;"/>
  </r>
  <r>
    <x v="3"/>
    <x v="4"/>
    <x v="16"/>
    <x v="206"/>
    <x v="206"/>
    <s v="Public"/>
    <x v="1"/>
    <n v="0"/>
    <n v="0"/>
    <n v="30"/>
    <n v="3"/>
    <n v="293"/>
    <x v="3"/>
    <s v="C500B0"/>
    <s v="UNITÉS DE MESURE &quot;B&quot;"/>
  </r>
  <r>
    <x v="2"/>
    <x v="4"/>
    <x v="16"/>
    <x v="206"/>
    <x v="206"/>
    <s v="Public"/>
    <x v="1"/>
    <n v="0"/>
    <n v="0"/>
    <n v="28"/>
    <n v="3"/>
    <n v="497238"/>
    <x v="2"/>
    <s v="C500A0"/>
    <s v="UNITÉS DE MESURE &quot;A&quot;"/>
  </r>
  <r>
    <x v="2"/>
    <x v="4"/>
    <x v="16"/>
    <x v="235"/>
    <x v="235"/>
    <s v="Public"/>
    <x v="1"/>
    <n v="0"/>
    <n v="0"/>
    <n v="28"/>
    <n v="3"/>
    <n v="1410"/>
    <x v="5"/>
    <s v="C500A0"/>
    <s v="UNITÉS DE MESURE &quot;A&quot;"/>
  </r>
  <r>
    <x v="3"/>
    <x v="4"/>
    <x v="16"/>
    <x v="235"/>
    <x v="235"/>
    <s v="Public"/>
    <x v="1"/>
    <n v="0"/>
    <n v="0"/>
    <n v="30"/>
    <n v="3"/>
    <n v="65"/>
    <x v="5"/>
    <s v="C500B0"/>
    <s v="UNITÉS DE MESURE &quot;B&quot;"/>
  </r>
  <r>
    <x v="2"/>
    <x v="4"/>
    <x v="16"/>
    <x v="235"/>
    <x v="235"/>
    <s v="Public"/>
    <x v="1"/>
    <n v="0"/>
    <n v="0"/>
    <n v="28"/>
    <n v="3"/>
    <n v="1410"/>
    <x v="8"/>
    <s v="C500A0"/>
    <s v="UNITÉS DE MESURE &quot;A&quot;"/>
  </r>
  <r>
    <x v="3"/>
    <x v="4"/>
    <x v="16"/>
    <x v="235"/>
    <x v="235"/>
    <s v="Public"/>
    <x v="1"/>
    <n v="0"/>
    <n v="0"/>
    <n v="30"/>
    <n v="3"/>
    <n v="65"/>
    <x v="8"/>
    <s v="C500B0"/>
    <s v="UNITÉS DE MESURE &quot;B&quot;"/>
  </r>
  <r>
    <x v="3"/>
    <x v="4"/>
    <x v="16"/>
    <x v="235"/>
    <x v="235"/>
    <s v="Public"/>
    <x v="1"/>
    <n v="0"/>
    <n v="0"/>
    <n v="30"/>
    <n v="3"/>
    <n v="4810"/>
    <x v="3"/>
    <s v="C500B0"/>
    <s v="UNITÉS DE MESURE &quot;B&quot;"/>
  </r>
  <r>
    <x v="2"/>
    <x v="4"/>
    <x v="16"/>
    <x v="235"/>
    <x v="235"/>
    <s v="Public"/>
    <x v="1"/>
    <n v="0"/>
    <n v="0"/>
    <n v="28"/>
    <n v="3"/>
    <n v="1350385"/>
    <x v="2"/>
    <s v="C500A0"/>
    <s v="UNITÉS DE MESURE &quot;A&quot;"/>
  </r>
  <r>
    <x v="2"/>
    <x v="4"/>
    <x v="16"/>
    <x v="245"/>
    <x v="245"/>
    <s v="Public"/>
    <x v="1"/>
    <n v="0"/>
    <n v="0"/>
    <n v="28"/>
    <n v="3"/>
    <n v="407"/>
    <x v="5"/>
    <s v="C500A0"/>
    <s v="UNITÉS DE MESURE &quot;A&quot;"/>
  </r>
  <r>
    <x v="3"/>
    <x v="4"/>
    <x v="16"/>
    <x v="245"/>
    <x v="245"/>
    <s v="Public"/>
    <x v="1"/>
    <n v="0"/>
    <n v="0"/>
    <n v="30"/>
    <n v="3"/>
    <n v="66"/>
    <x v="5"/>
    <s v="C500B0"/>
    <s v="UNITÉS DE MESURE &quot;B&quot;"/>
  </r>
  <r>
    <x v="2"/>
    <x v="4"/>
    <x v="16"/>
    <x v="245"/>
    <x v="245"/>
    <s v="Public"/>
    <x v="1"/>
    <n v="0"/>
    <n v="0"/>
    <n v="28"/>
    <n v="3"/>
    <n v="407"/>
    <x v="8"/>
    <s v="C500A0"/>
    <s v="UNITÉS DE MESURE &quot;A&quot;"/>
  </r>
  <r>
    <x v="3"/>
    <x v="4"/>
    <x v="16"/>
    <x v="245"/>
    <x v="245"/>
    <s v="Public"/>
    <x v="1"/>
    <n v="0"/>
    <n v="0"/>
    <n v="30"/>
    <n v="3"/>
    <n v="66"/>
    <x v="8"/>
    <s v="C500B0"/>
    <s v="UNITÉS DE MESURE &quot;B&quot;"/>
  </r>
  <r>
    <x v="3"/>
    <x v="4"/>
    <x v="16"/>
    <x v="245"/>
    <x v="245"/>
    <s v="Public"/>
    <x v="1"/>
    <n v="0"/>
    <n v="0"/>
    <n v="30"/>
    <n v="3"/>
    <n v="2048"/>
    <x v="3"/>
    <s v="C500B0"/>
    <s v="UNITÉS DE MESURE &quot;B&quot;"/>
  </r>
  <r>
    <x v="2"/>
    <x v="4"/>
    <x v="16"/>
    <x v="245"/>
    <x v="245"/>
    <s v="Public"/>
    <x v="1"/>
    <n v="0"/>
    <n v="0"/>
    <n v="28"/>
    <n v="3"/>
    <n v="773311"/>
    <x v="2"/>
    <s v="C500A0"/>
    <s v="UNITÉS DE MESURE &quot;A&quot;"/>
  </r>
  <r>
    <x v="2"/>
    <x v="4"/>
    <x v="16"/>
    <x v="207"/>
    <x v="207"/>
    <s v="Public"/>
    <x v="1"/>
    <n v="0"/>
    <n v="0"/>
    <n v="28"/>
    <n v="3"/>
    <n v="19155"/>
    <x v="2"/>
    <s v="C500A0"/>
    <s v="UNITÉS DE MESURE &quot;A&quot;"/>
  </r>
  <r>
    <x v="2"/>
    <x v="4"/>
    <x v="16"/>
    <x v="208"/>
    <x v="208"/>
    <s v="Public"/>
    <x v="1"/>
    <n v="0"/>
    <n v="0"/>
    <n v="28"/>
    <n v="3"/>
    <n v="231686"/>
    <x v="1"/>
    <s v="C500A0"/>
    <s v="UNITÉS DE MESURE &quot;A&quot;"/>
  </r>
  <r>
    <x v="3"/>
    <x v="4"/>
    <x v="16"/>
    <x v="208"/>
    <x v="208"/>
    <s v="Public"/>
    <x v="1"/>
    <n v="0"/>
    <n v="0"/>
    <n v="30"/>
    <n v="3"/>
    <n v="317"/>
    <x v="1"/>
    <s v="C500B0"/>
    <s v="UNITÉS DE MESURE &quot;B&quot;"/>
  </r>
  <r>
    <x v="3"/>
    <x v="4"/>
    <x v="16"/>
    <x v="208"/>
    <x v="208"/>
    <s v="Public"/>
    <x v="1"/>
    <n v="0"/>
    <n v="0"/>
    <n v="30"/>
    <n v="3"/>
    <n v="317"/>
    <x v="3"/>
    <s v="C500B0"/>
    <s v="UNITÉS DE MESURE &quot;B&quot;"/>
  </r>
  <r>
    <x v="2"/>
    <x v="4"/>
    <x v="16"/>
    <x v="208"/>
    <x v="208"/>
    <s v="Public"/>
    <x v="1"/>
    <n v="0"/>
    <n v="0"/>
    <n v="28"/>
    <n v="3"/>
    <n v="231686"/>
    <x v="2"/>
    <s v="C500A0"/>
    <s v="UNITÉS DE MESURE &quot;A&quot;"/>
  </r>
  <r>
    <x v="3"/>
    <x v="4"/>
    <x v="16"/>
    <x v="211"/>
    <x v="211"/>
    <s v="Privé"/>
    <x v="1"/>
    <n v="0"/>
    <n v="0"/>
    <n v="30"/>
    <n v="3"/>
    <n v="32"/>
    <x v="3"/>
    <s v="C500B0"/>
    <s v="UNITÉS DE MESURE &quot;B&quot;"/>
  </r>
  <r>
    <x v="2"/>
    <x v="4"/>
    <x v="16"/>
    <x v="211"/>
    <x v="211"/>
    <s v="Privé"/>
    <x v="1"/>
    <n v="0"/>
    <n v="0"/>
    <n v="28"/>
    <n v="3"/>
    <n v="40691"/>
    <x v="2"/>
    <s v="C500A0"/>
    <s v="UNITÉS DE MESURE &quot;A&quot;"/>
  </r>
  <r>
    <x v="3"/>
    <x v="4"/>
    <x v="16"/>
    <x v="213"/>
    <x v="213"/>
    <s v="Privé"/>
    <x v="1"/>
    <n v="0"/>
    <n v="0"/>
    <n v="30"/>
    <n v="3"/>
    <n v="271"/>
    <x v="3"/>
    <s v="C500B0"/>
    <s v="UNITÉS DE MESURE &quot;B&quot;"/>
  </r>
  <r>
    <x v="2"/>
    <x v="4"/>
    <x v="16"/>
    <x v="213"/>
    <x v="213"/>
    <s v="Privé"/>
    <x v="1"/>
    <n v="0"/>
    <n v="0"/>
    <n v="28"/>
    <n v="3"/>
    <n v="341786"/>
    <x v="2"/>
    <s v="C500A0"/>
    <s v="UNITÉS DE MESURE &quot;A&quot;"/>
  </r>
  <r>
    <x v="3"/>
    <x v="4"/>
    <x v="16"/>
    <x v="214"/>
    <x v="214"/>
    <s v="Privé"/>
    <x v="1"/>
    <n v="0"/>
    <n v="0"/>
    <n v="30"/>
    <n v="3"/>
    <n v="73"/>
    <x v="3"/>
    <s v="C500B0"/>
    <s v="UNITÉS DE MESURE &quot;B&quot;"/>
  </r>
  <r>
    <x v="2"/>
    <x v="4"/>
    <x v="16"/>
    <x v="214"/>
    <x v="214"/>
    <s v="Privé"/>
    <x v="1"/>
    <n v="0"/>
    <n v="0"/>
    <n v="28"/>
    <n v="3"/>
    <n v="71394"/>
    <x v="2"/>
    <s v="C500A0"/>
    <s v="UNITÉS DE MESURE &quot;A&quot;"/>
  </r>
  <r>
    <x v="3"/>
    <x v="4"/>
    <x v="16"/>
    <x v="215"/>
    <x v="215"/>
    <s v="Privé"/>
    <x v="1"/>
    <n v="0"/>
    <n v="0"/>
    <n v="30"/>
    <n v="3"/>
    <n v="73"/>
    <x v="3"/>
    <s v="C500B0"/>
    <s v="UNITÉS DE MESURE &quot;B&quot;"/>
  </r>
  <r>
    <x v="2"/>
    <x v="4"/>
    <x v="16"/>
    <x v="215"/>
    <x v="215"/>
    <s v="Privé"/>
    <x v="1"/>
    <n v="0"/>
    <n v="0"/>
    <n v="28"/>
    <n v="3"/>
    <n v="86270"/>
    <x v="2"/>
    <s v="C500A0"/>
    <s v="UNITÉS DE MESURE &quot;A&quot;"/>
  </r>
  <r>
    <x v="3"/>
    <x v="4"/>
    <x v="16"/>
    <x v="216"/>
    <x v="216"/>
    <s v="Privé"/>
    <x v="1"/>
    <n v="0"/>
    <n v="0"/>
    <n v="30"/>
    <n v="3"/>
    <n v="67"/>
    <x v="3"/>
    <s v="C500B0"/>
    <s v="UNITÉS DE MESURE &quot;B&quot;"/>
  </r>
  <r>
    <x v="2"/>
    <x v="4"/>
    <x v="16"/>
    <x v="216"/>
    <x v="216"/>
    <s v="Privé"/>
    <x v="1"/>
    <n v="0"/>
    <n v="0"/>
    <n v="28"/>
    <n v="3"/>
    <n v="109162"/>
    <x v="2"/>
    <s v="C500A0"/>
    <s v="UNITÉS DE MESURE &quot;A&quot;"/>
  </r>
  <r>
    <x v="3"/>
    <x v="4"/>
    <x v="16"/>
    <x v="217"/>
    <x v="217"/>
    <s v="Privé"/>
    <x v="1"/>
    <n v="0"/>
    <n v="0"/>
    <n v="30"/>
    <n v="3"/>
    <n v="76"/>
    <x v="3"/>
    <s v="C500B0"/>
    <s v="UNITÉS DE MESURE &quot;B&quot;"/>
  </r>
  <r>
    <x v="2"/>
    <x v="4"/>
    <x v="16"/>
    <x v="217"/>
    <x v="217"/>
    <s v="Privé"/>
    <x v="1"/>
    <n v="0"/>
    <n v="0"/>
    <n v="28"/>
    <n v="3"/>
    <n v="180124"/>
    <x v="2"/>
    <s v="C500A0"/>
    <s v="UNITÉS DE MESURE &quot;A&quot;"/>
  </r>
  <r>
    <x v="3"/>
    <x v="4"/>
    <x v="16"/>
    <x v="218"/>
    <x v="218"/>
    <s v="Privé"/>
    <x v="1"/>
    <n v="0"/>
    <n v="0"/>
    <n v="30"/>
    <n v="3"/>
    <n v="135"/>
    <x v="3"/>
    <s v="C500B0"/>
    <s v="UNITÉS DE MESURE &quot;B&quot;"/>
  </r>
  <r>
    <x v="2"/>
    <x v="4"/>
    <x v="16"/>
    <x v="218"/>
    <x v="218"/>
    <s v="Privé"/>
    <x v="1"/>
    <n v="0"/>
    <n v="0"/>
    <n v="28"/>
    <n v="3"/>
    <n v="115566"/>
    <x v="2"/>
    <s v="C500A0"/>
    <s v="UNITÉS DE MESURE &quot;A&quot;"/>
  </r>
  <r>
    <x v="2"/>
    <x v="4"/>
    <x v="16"/>
    <x v="269"/>
    <x v="269"/>
    <s v="Privé"/>
    <x v="1"/>
    <n v="0"/>
    <n v="0"/>
    <n v="28"/>
    <n v="3"/>
    <n v="63341"/>
    <x v="2"/>
    <s v="C500A0"/>
    <s v="UNITÉS DE MESURE &quot;A&quot;"/>
  </r>
  <r>
    <x v="3"/>
    <x v="4"/>
    <x v="16"/>
    <x v="219"/>
    <x v="219"/>
    <s v="Privé"/>
    <x v="1"/>
    <n v="0"/>
    <n v="0"/>
    <n v="30"/>
    <n v="3"/>
    <n v="101"/>
    <x v="3"/>
    <s v="C500B0"/>
    <s v="UNITÉS DE MESURE &quot;B&quot;"/>
  </r>
  <r>
    <x v="2"/>
    <x v="4"/>
    <x v="16"/>
    <x v="219"/>
    <x v="219"/>
    <s v="Privé"/>
    <x v="1"/>
    <n v="0"/>
    <n v="0"/>
    <n v="28"/>
    <n v="3"/>
    <n v="138092"/>
    <x v="2"/>
    <s v="C500A0"/>
    <s v="UNITÉS DE MESURE &quot;A&quot;"/>
  </r>
  <r>
    <x v="2"/>
    <x v="4"/>
    <x v="17"/>
    <x v="221"/>
    <x v="221"/>
    <s v="Public"/>
    <x v="1"/>
    <n v="0"/>
    <n v="0"/>
    <n v="28"/>
    <n v="3"/>
    <n v="89848"/>
    <x v="2"/>
    <s v="C500A0"/>
    <s v="UNITÉS DE MESURE &quot;A&quot;"/>
  </r>
  <r>
    <x v="2"/>
    <x v="5"/>
    <x v="0"/>
    <x v="2"/>
    <x v="2"/>
    <s v="Public"/>
    <x v="1"/>
    <n v="0"/>
    <n v="0"/>
    <n v="28"/>
    <n v="3"/>
    <n v="50794"/>
    <x v="2"/>
    <s v="C500A0"/>
    <s v="UNITÉS DE MESURE &quot;A&quot;;0"/>
  </r>
  <r>
    <x v="3"/>
    <x v="5"/>
    <x v="0"/>
    <x v="226"/>
    <x v="226"/>
    <s v="Public"/>
    <x v="1"/>
    <n v="0"/>
    <n v="0"/>
    <n v="30"/>
    <n v="3"/>
    <n v="219"/>
    <x v="3"/>
    <s v="C500B0"/>
    <s v="UNITÉS DE MESURE &quot;B&quot;;0"/>
  </r>
  <r>
    <x v="2"/>
    <x v="5"/>
    <x v="0"/>
    <x v="226"/>
    <x v="226"/>
    <s v="Public"/>
    <x v="1"/>
    <n v="0"/>
    <n v="0"/>
    <n v="28"/>
    <n v="3"/>
    <n v="169542"/>
    <x v="2"/>
    <s v="C500A0"/>
    <s v="UNITÉS DE MESURE &quot;A&quot;;0"/>
  </r>
  <r>
    <x v="3"/>
    <x v="5"/>
    <x v="0"/>
    <x v="236"/>
    <x v="236"/>
    <s v="Public"/>
    <x v="1"/>
    <n v="0"/>
    <n v="0"/>
    <n v="30"/>
    <n v="3"/>
    <n v="1077"/>
    <x v="3"/>
    <s v="C500B0"/>
    <s v="UNITÉS DE MESURE &quot;B&quot;;0"/>
  </r>
  <r>
    <x v="2"/>
    <x v="5"/>
    <x v="0"/>
    <x v="236"/>
    <x v="236"/>
    <s v="Public"/>
    <x v="1"/>
    <n v="0"/>
    <n v="0"/>
    <n v="28"/>
    <n v="3"/>
    <n v="470750"/>
    <x v="2"/>
    <s v="C500A0"/>
    <s v="UNITÉS DE MESURE &quot;A&quot;;0"/>
  </r>
  <r>
    <x v="2"/>
    <x v="5"/>
    <x v="1"/>
    <x v="5"/>
    <x v="5"/>
    <s v="Public"/>
    <x v="1"/>
    <n v="0"/>
    <n v="0"/>
    <n v="28"/>
    <n v="3"/>
    <n v="75683"/>
    <x v="2"/>
    <s v="C500A0"/>
    <s v="UNITÉS DE MESURE &quot;A&quot;;0"/>
  </r>
  <r>
    <x v="2"/>
    <x v="5"/>
    <x v="1"/>
    <x v="6"/>
    <x v="6"/>
    <s v="Public"/>
    <x v="1"/>
    <n v="0"/>
    <n v="0"/>
    <n v="28"/>
    <n v="3"/>
    <n v="78124"/>
    <x v="2"/>
    <s v="C500A0"/>
    <s v="UNITÉS DE MESURE &quot;A&quot;;0"/>
  </r>
  <r>
    <x v="3"/>
    <x v="5"/>
    <x v="1"/>
    <x v="7"/>
    <x v="7"/>
    <s v="Public"/>
    <x v="1"/>
    <n v="0"/>
    <n v="0"/>
    <n v="30"/>
    <n v="3"/>
    <n v="563"/>
    <x v="3"/>
    <s v="C500B0"/>
    <s v="UNITÉS DE MESURE &quot;B&quot;;0"/>
  </r>
  <r>
    <x v="2"/>
    <x v="5"/>
    <x v="1"/>
    <x v="7"/>
    <x v="7"/>
    <s v="Public"/>
    <x v="1"/>
    <n v="0"/>
    <n v="0"/>
    <n v="28"/>
    <n v="3"/>
    <n v="180616"/>
    <x v="2"/>
    <s v="C500A0"/>
    <s v="UNITÉS DE MESURE &quot;A&quot;;0"/>
  </r>
  <r>
    <x v="2"/>
    <x v="5"/>
    <x v="1"/>
    <x v="8"/>
    <x v="8"/>
    <s v="Public"/>
    <x v="1"/>
    <n v="0"/>
    <n v="0"/>
    <n v="28"/>
    <n v="3"/>
    <n v="21657"/>
    <x v="4"/>
    <s v="C500A0"/>
    <s v="UNITÉS DE MESURE &quot;A&quot;;0"/>
  </r>
  <r>
    <x v="3"/>
    <x v="5"/>
    <x v="1"/>
    <x v="8"/>
    <x v="8"/>
    <s v="Public"/>
    <x v="1"/>
    <n v="0"/>
    <n v="0"/>
    <n v="30"/>
    <n v="3"/>
    <n v="163"/>
    <x v="3"/>
    <s v="C500B0"/>
    <s v="UNITÉS DE MESURE &quot;B&quot;;0"/>
  </r>
  <r>
    <x v="2"/>
    <x v="5"/>
    <x v="1"/>
    <x v="8"/>
    <x v="8"/>
    <s v="Public"/>
    <x v="1"/>
    <n v="0"/>
    <n v="0"/>
    <n v="28"/>
    <n v="3"/>
    <n v="173834"/>
    <x v="2"/>
    <s v="C500A0"/>
    <s v="UNITÉS DE MESURE &quot;A&quot;;0"/>
  </r>
  <r>
    <x v="3"/>
    <x v="5"/>
    <x v="1"/>
    <x v="9"/>
    <x v="9"/>
    <s v="Public"/>
    <x v="1"/>
    <n v="0"/>
    <n v="0"/>
    <n v="30"/>
    <n v="3"/>
    <n v="107"/>
    <x v="3"/>
    <s v="C500B0"/>
    <s v="UNITÉS DE MESURE &quot;B&quot;;0"/>
  </r>
  <r>
    <x v="2"/>
    <x v="5"/>
    <x v="1"/>
    <x v="9"/>
    <x v="9"/>
    <s v="Public"/>
    <x v="1"/>
    <n v="0"/>
    <n v="0"/>
    <n v="28"/>
    <n v="3"/>
    <n v="193000"/>
    <x v="2"/>
    <s v="C500A0"/>
    <s v="UNITÉS DE MESURE &quot;A&quot;;0"/>
  </r>
  <r>
    <x v="3"/>
    <x v="5"/>
    <x v="1"/>
    <x v="10"/>
    <x v="10"/>
    <s v="Public"/>
    <x v="1"/>
    <n v="0"/>
    <n v="0"/>
    <n v="30"/>
    <n v="3"/>
    <n v="429"/>
    <x v="3"/>
    <s v="C500B0"/>
    <s v="UNITÉS DE MESURE &quot;B&quot;;0"/>
  </r>
  <r>
    <x v="2"/>
    <x v="5"/>
    <x v="1"/>
    <x v="10"/>
    <x v="10"/>
    <s v="Public"/>
    <x v="1"/>
    <n v="0"/>
    <n v="0"/>
    <n v="28"/>
    <n v="3"/>
    <n v="167743"/>
    <x v="2"/>
    <s v="C500A0"/>
    <s v="UNITÉS DE MESURE &quot;A&quot;;0"/>
  </r>
  <r>
    <x v="3"/>
    <x v="5"/>
    <x v="1"/>
    <x v="11"/>
    <x v="11"/>
    <s v="Public"/>
    <x v="1"/>
    <n v="0"/>
    <n v="0"/>
    <n v="30"/>
    <n v="3"/>
    <n v="509"/>
    <x v="3"/>
    <s v="C500B0"/>
    <s v="UNITÉS DE MESURE &quot;B&quot;;0"/>
  </r>
  <r>
    <x v="2"/>
    <x v="5"/>
    <x v="1"/>
    <x v="11"/>
    <x v="11"/>
    <s v="Public"/>
    <x v="1"/>
    <n v="0"/>
    <n v="0"/>
    <n v="28"/>
    <n v="3"/>
    <n v="207967"/>
    <x v="2"/>
    <s v="C500A0"/>
    <s v="UNITÉS DE MESURE &quot;A&quot;;0"/>
  </r>
  <r>
    <x v="2"/>
    <x v="5"/>
    <x v="1"/>
    <x v="12"/>
    <x v="12"/>
    <s v="Public"/>
    <x v="1"/>
    <n v="0"/>
    <n v="0"/>
    <n v="28"/>
    <n v="3"/>
    <n v="1453"/>
    <x v="5"/>
    <s v="C500A0"/>
    <s v="UNITÉS DE MESURE &quot;A&quot;;0"/>
  </r>
  <r>
    <x v="3"/>
    <x v="5"/>
    <x v="1"/>
    <x v="12"/>
    <x v="12"/>
    <s v="Public"/>
    <x v="1"/>
    <n v="0"/>
    <n v="0"/>
    <n v="30"/>
    <n v="3"/>
    <n v="207"/>
    <x v="5"/>
    <s v="C500B0"/>
    <s v="UNITÉS DE MESURE &quot;B&quot;;0"/>
  </r>
  <r>
    <x v="2"/>
    <x v="5"/>
    <x v="1"/>
    <x v="12"/>
    <x v="12"/>
    <s v="Public"/>
    <x v="1"/>
    <n v="0"/>
    <n v="0"/>
    <n v="28"/>
    <n v="3"/>
    <n v="1453"/>
    <x v="7"/>
    <s v="C500A0"/>
    <s v="UNITÉS DE MESURE &quot;A&quot;;0"/>
  </r>
  <r>
    <x v="3"/>
    <x v="5"/>
    <x v="1"/>
    <x v="12"/>
    <x v="12"/>
    <s v="Public"/>
    <x v="1"/>
    <n v="0"/>
    <n v="0"/>
    <n v="30"/>
    <n v="3"/>
    <n v="207"/>
    <x v="7"/>
    <s v="C500B0"/>
    <s v="UNITÉS DE MESURE &quot;B&quot;;0"/>
  </r>
  <r>
    <x v="3"/>
    <x v="5"/>
    <x v="1"/>
    <x v="12"/>
    <x v="12"/>
    <s v="Public"/>
    <x v="1"/>
    <n v="0"/>
    <n v="0"/>
    <n v="30"/>
    <n v="3"/>
    <n v="2265"/>
    <x v="3"/>
    <s v="C500B0"/>
    <s v="UNITÉS DE MESURE &quot;B&quot;;0"/>
  </r>
  <r>
    <x v="2"/>
    <x v="5"/>
    <x v="1"/>
    <x v="12"/>
    <x v="12"/>
    <s v="Public"/>
    <x v="1"/>
    <n v="0"/>
    <n v="0"/>
    <n v="28"/>
    <n v="3"/>
    <n v="659024"/>
    <x v="2"/>
    <s v="C500A0"/>
    <s v="UNITÉS DE MESURE &quot;A&quot;;0"/>
  </r>
  <r>
    <x v="3"/>
    <x v="5"/>
    <x v="1"/>
    <x v="13"/>
    <x v="13"/>
    <s v="Public"/>
    <x v="1"/>
    <n v="0"/>
    <n v="0"/>
    <n v="30"/>
    <n v="3"/>
    <n v="903"/>
    <x v="3"/>
    <s v="C500B0"/>
    <s v="UNITÉS DE MESURE &quot;B&quot;;0"/>
  </r>
  <r>
    <x v="2"/>
    <x v="5"/>
    <x v="1"/>
    <x v="13"/>
    <x v="13"/>
    <s v="Public"/>
    <x v="1"/>
    <n v="0"/>
    <n v="0"/>
    <n v="28"/>
    <n v="3"/>
    <n v="418549"/>
    <x v="2"/>
    <s v="C500A0"/>
    <s v="UNITÉS DE MESURE &quot;A&quot;;0"/>
  </r>
  <r>
    <x v="2"/>
    <x v="5"/>
    <x v="2"/>
    <x v="14"/>
    <x v="14"/>
    <s v="Public"/>
    <x v="1"/>
    <n v="0"/>
    <n v="0"/>
    <n v="28"/>
    <n v="3"/>
    <n v="145336"/>
    <x v="2"/>
    <s v="C500A0"/>
    <s v="UNITÉS DE MESURE &quot;A&quot;;0"/>
  </r>
  <r>
    <x v="3"/>
    <x v="5"/>
    <x v="2"/>
    <x v="15"/>
    <x v="15"/>
    <s v="Public"/>
    <x v="1"/>
    <n v="0"/>
    <n v="0"/>
    <n v="30"/>
    <n v="3"/>
    <n v="197"/>
    <x v="3"/>
    <s v="C500B0"/>
    <s v="UNITÉS DE MESURE &quot;B&quot;;0"/>
  </r>
  <r>
    <x v="2"/>
    <x v="5"/>
    <x v="2"/>
    <x v="15"/>
    <x v="15"/>
    <s v="Public"/>
    <x v="1"/>
    <n v="0"/>
    <n v="0"/>
    <n v="28"/>
    <n v="3"/>
    <n v="237189"/>
    <x v="2"/>
    <s v="C500A0"/>
    <s v="UNITÉS DE MESURE &quot;A&quot;;0"/>
  </r>
  <r>
    <x v="3"/>
    <x v="5"/>
    <x v="2"/>
    <x v="16"/>
    <x v="16"/>
    <s v="Public"/>
    <x v="1"/>
    <n v="0"/>
    <n v="0"/>
    <n v="30"/>
    <n v="3"/>
    <n v="131"/>
    <x v="3"/>
    <s v="C500B0"/>
    <s v="UNITÉS DE MESURE &quot;B&quot;;0"/>
  </r>
  <r>
    <x v="2"/>
    <x v="5"/>
    <x v="2"/>
    <x v="16"/>
    <x v="16"/>
    <s v="Public"/>
    <x v="1"/>
    <n v="0"/>
    <n v="0"/>
    <n v="28"/>
    <n v="3"/>
    <n v="203104"/>
    <x v="2"/>
    <s v="C500A0"/>
    <s v="UNITÉS DE MESURE &quot;A&quot;;0"/>
  </r>
  <r>
    <x v="3"/>
    <x v="5"/>
    <x v="2"/>
    <x v="17"/>
    <x v="17"/>
    <s v="Public"/>
    <x v="1"/>
    <n v="0"/>
    <n v="0"/>
    <n v="30"/>
    <n v="3"/>
    <n v="2049"/>
    <x v="3"/>
    <s v="C500B0"/>
    <s v="UNITÉS DE MESURE &quot;B&quot;;0"/>
  </r>
  <r>
    <x v="2"/>
    <x v="5"/>
    <x v="2"/>
    <x v="17"/>
    <x v="17"/>
    <s v="Public"/>
    <x v="1"/>
    <n v="0"/>
    <n v="0"/>
    <n v="28"/>
    <n v="3"/>
    <n v="608099"/>
    <x v="2"/>
    <s v="C500A0"/>
    <s v="UNITÉS DE MESURE &quot;A&quot;;0"/>
  </r>
  <r>
    <x v="2"/>
    <x v="5"/>
    <x v="2"/>
    <x v="18"/>
    <x v="18"/>
    <s v="Public"/>
    <x v="1"/>
    <n v="0"/>
    <n v="0"/>
    <n v="28"/>
    <n v="3"/>
    <n v="308"/>
    <x v="5"/>
    <s v="C500A0"/>
    <s v="UNITÉS DE MESURE &quot;A&quot;;0"/>
  </r>
  <r>
    <x v="3"/>
    <x v="5"/>
    <x v="2"/>
    <x v="18"/>
    <x v="18"/>
    <s v="Public"/>
    <x v="1"/>
    <n v="0"/>
    <n v="0"/>
    <n v="30"/>
    <n v="3"/>
    <n v="58"/>
    <x v="5"/>
    <s v="C500B0"/>
    <s v="UNITÉS DE MESURE &quot;B&quot;;0"/>
  </r>
  <r>
    <x v="2"/>
    <x v="5"/>
    <x v="2"/>
    <x v="18"/>
    <x v="18"/>
    <s v="Public"/>
    <x v="1"/>
    <n v="0"/>
    <n v="0"/>
    <n v="28"/>
    <n v="3"/>
    <n v="308"/>
    <x v="8"/>
    <s v="C500A0"/>
    <s v="UNITÉS DE MESURE &quot;A&quot;;0"/>
  </r>
  <r>
    <x v="3"/>
    <x v="5"/>
    <x v="2"/>
    <x v="18"/>
    <x v="18"/>
    <s v="Public"/>
    <x v="1"/>
    <n v="0"/>
    <n v="0"/>
    <n v="30"/>
    <n v="3"/>
    <n v="58"/>
    <x v="8"/>
    <s v="C500B0"/>
    <s v="UNITÉS DE MESURE &quot;B&quot;;0"/>
  </r>
  <r>
    <x v="3"/>
    <x v="5"/>
    <x v="2"/>
    <x v="18"/>
    <x v="18"/>
    <s v="Public"/>
    <x v="1"/>
    <n v="0"/>
    <n v="0"/>
    <n v="30"/>
    <n v="3"/>
    <n v="748"/>
    <x v="3"/>
    <s v="C500B0"/>
    <s v="UNITÉS DE MESURE &quot;B&quot;;0"/>
  </r>
  <r>
    <x v="2"/>
    <x v="5"/>
    <x v="2"/>
    <x v="18"/>
    <x v="18"/>
    <s v="Public"/>
    <x v="1"/>
    <n v="0"/>
    <n v="0"/>
    <n v="28"/>
    <n v="3"/>
    <n v="452590"/>
    <x v="2"/>
    <s v="C500A0"/>
    <s v="UNITÉS DE MESURE &quot;A&quot;;0"/>
  </r>
  <r>
    <x v="3"/>
    <x v="5"/>
    <x v="2"/>
    <x v="19"/>
    <x v="19"/>
    <s v="Public"/>
    <x v="1"/>
    <n v="0"/>
    <n v="0"/>
    <n v="30"/>
    <n v="3"/>
    <n v="782"/>
    <x v="3"/>
    <s v="C500B0"/>
    <s v="UNITÉS DE MESURE &quot;B&quot;;0"/>
  </r>
  <r>
    <x v="2"/>
    <x v="5"/>
    <x v="2"/>
    <x v="19"/>
    <x v="19"/>
    <s v="Public"/>
    <x v="1"/>
    <n v="0"/>
    <n v="0"/>
    <n v="28"/>
    <n v="3"/>
    <n v="476545"/>
    <x v="2"/>
    <s v="C500A0"/>
    <s v="UNITÉS DE MESURE &quot;A&quot;;0"/>
  </r>
  <r>
    <x v="2"/>
    <x v="5"/>
    <x v="2"/>
    <x v="20"/>
    <x v="20"/>
    <s v="Public"/>
    <x v="1"/>
    <n v="0"/>
    <n v="0"/>
    <n v="28"/>
    <n v="3"/>
    <n v="2260"/>
    <x v="5"/>
    <s v="C500A0"/>
    <s v="UNITÉS DE MESURE &quot;A&quot;;0"/>
  </r>
  <r>
    <x v="3"/>
    <x v="5"/>
    <x v="2"/>
    <x v="20"/>
    <x v="20"/>
    <s v="Public"/>
    <x v="1"/>
    <n v="0"/>
    <n v="0"/>
    <n v="30"/>
    <n v="3"/>
    <n v="120"/>
    <x v="5"/>
    <s v="C500B0"/>
    <s v="UNITÉS DE MESURE &quot;B&quot;;0"/>
  </r>
  <r>
    <x v="2"/>
    <x v="5"/>
    <x v="2"/>
    <x v="20"/>
    <x v="20"/>
    <s v="Public"/>
    <x v="1"/>
    <n v="0"/>
    <n v="0"/>
    <n v="28"/>
    <n v="3"/>
    <n v="2260"/>
    <x v="7"/>
    <s v="C500A0"/>
    <s v="UNITÉS DE MESURE &quot;A&quot;;0"/>
  </r>
  <r>
    <x v="3"/>
    <x v="5"/>
    <x v="2"/>
    <x v="20"/>
    <x v="20"/>
    <s v="Public"/>
    <x v="1"/>
    <n v="0"/>
    <n v="0"/>
    <n v="30"/>
    <n v="3"/>
    <n v="120"/>
    <x v="7"/>
    <s v="C500B0"/>
    <s v="UNITÉS DE MESURE &quot;B&quot;;0"/>
  </r>
  <r>
    <x v="3"/>
    <x v="5"/>
    <x v="2"/>
    <x v="20"/>
    <x v="20"/>
    <s v="Public"/>
    <x v="1"/>
    <n v="0"/>
    <n v="0"/>
    <n v="30"/>
    <n v="3"/>
    <n v="2094"/>
    <x v="3"/>
    <s v="C500B0"/>
    <s v="UNITÉS DE MESURE &quot;B&quot;;0"/>
  </r>
  <r>
    <x v="2"/>
    <x v="5"/>
    <x v="2"/>
    <x v="20"/>
    <x v="20"/>
    <s v="Public"/>
    <x v="1"/>
    <n v="0"/>
    <n v="0"/>
    <n v="28"/>
    <n v="3"/>
    <n v="1179862"/>
    <x v="2"/>
    <s v="C500A0"/>
    <s v="UNITÉS DE MESURE &quot;A&quot;;0"/>
  </r>
  <r>
    <x v="2"/>
    <x v="5"/>
    <x v="2"/>
    <x v="21"/>
    <x v="21"/>
    <s v="Privé"/>
    <x v="1"/>
    <n v="0"/>
    <n v="0"/>
    <n v="28"/>
    <n v="3"/>
    <n v="77102"/>
    <x v="2"/>
    <s v="C500A0"/>
    <s v="UNITÉS DE MESURE &quot;A&quot;;0"/>
  </r>
  <r>
    <x v="2"/>
    <x v="5"/>
    <x v="3"/>
    <x v="23"/>
    <x v="23"/>
    <s v="Public"/>
    <x v="1"/>
    <n v="0"/>
    <n v="0"/>
    <n v="28"/>
    <n v="3"/>
    <n v="8261"/>
    <x v="2"/>
    <s v="C500A0"/>
    <s v="UNITÉS DE MESURE &quot;A&quot;;0"/>
  </r>
  <r>
    <x v="2"/>
    <x v="5"/>
    <x v="3"/>
    <x v="24"/>
    <x v="24"/>
    <s v="Public"/>
    <x v="1"/>
    <n v="0"/>
    <n v="0"/>
    <n v="28"/>
    <n v="3"/>
    <n v="265687"/>
    <x v="2"/>
    <s v="C500A0"/>
    <s v="UNITÉS DE MESURE &quot;A&quot;;0"/>
  </r>
  <r>
    <x v="3"/>
    <x v="5"/>
    <x v="3"/>
    <x v="25"/>
    <x v="25"/>
    <s v="Public"/>
    <x v="1"/>
    <n v="0"/>
    <n v="0"/>
    <n v="30"/>
    <n v="3"/>
    <n v="449"/>
    <x v="3"/>
    <s v="C500B0"/>
    <s v="UNITÉS DE MESURE &quot;B&quot;;0"/>
  </r>
  <r>
    <x v="2"/>
    <x v="5"/>
    <x v="3"/>
    <x v="25"/>
    <x v="25"/>
    <s v="Public"/>
    <x v="1"/>
    <n v="0"/>
    <n v="0"/>
    <n v="28"/>
    <n v="3"/>
    <n v="178043"/>
    <x v="2"/>
    <s v="C500A0"/>
    <s v="UNITÉS DE MESURE &quot;A&quot;;0"/>
  </r>
  <r>
    <x v="3"/>
    <x v="5"/>
    <x v="3"/>
    <x v="26"/>
    <x v="26"/>
    <s v="Public"/>
    <x v="1"/>
    <n v="0"/>
    <n v="0"/>
    <n v="30"/>
    <n v="3"/>
    <n v="313"/>
    <x v="3"/>
    <s v="C500B0"/>
    <s v="UNITÉS DE MESURE &quot;B&quot;;0"/>
  </r>
  <r>
    <x v="2"/>
    <x v="5"/>
    <x v="3"/>
    <x v="26"/>
    <x v="26"/>
    <s v="Public"/>
    <x v="1"/>
    <n v="0"/>
    <n v="0"/>
    <n v="28"/>
    <n v="3"/>
    <n v="503212"/>
    <x v="2"/>
    <s v="C500A0"/>
    <s v="UNITÉS DE MESURE &quot;A&quot;;0"/>
  </r>
  <r>
    <x v="3"/>
    <x v="5"/>
    <x v="3"/>
    <x v="28"/>
    <x v="28"/>
    <s v="Public"/>
    <x v="1"/>
    <n v="0"/>
    <n v="0"/>
    <n v="30"/>
    <n v="3"/>
    <n v="1505"/>
    <x v="3"/>
    <s v="C500B0"/>
    <s v="UNITÉS DE MESURE &quot;B&quot;;0"/>
  </r>
  <r>
    <x v="2"/>
    <x v="5"/>
    <x v="3"/>
    <x v="28"/>
    <x v="28"/>
    <s v="Public"/>
    <x v="1"/>
    <n v="0"/>
    <n v="0"/>
    <n v="28"/>
    <n v="3"/>
    <n v="1820856"/>
    <x v="2"/>
    <s v="C500A0"/>
    <s v="UNITÉS DE MESURE &quot;A&quot;;0"/>
  </r>
  <r>
    <x v="3"/>
    <x v="5"/>
    <x v="3"/>
    <x v="29"/>
    <x v="29"/>
    <s v="Public"/>
    <x v="1"/>
    <n v="0"/>
    <n v="0"/>
    <n v="30"/>
    <n v="3"/>
    <n v="867"/>
    <x v="3"/>
    <s v="C500B0"/>
    <s v="UNITÉS DE MESURE &quot;B&quot;;0"/>
  </r>
  <r>
    <x v="2"/>
    <x v="5"/>
    <x v="3"/>
    <x v="29"/>
    <x v="29"/>
    <s v="Public"/>
    <x v="1"/>
    <n v="0"/>
    <n v="0"/>
    <n v="28"/>
    <n v="3"/>
    <n v="1362283"/>
    <x v="2"/>
    <s v="C500A0"/>
    <s v="UNITÉS DE MESURE &quot;A&quot;;0"/>
  </r>
  <r>
    <x v="3"/>
    <x v="5"/>
    <x v="3"/>
    <x v="30"/>
    <x v="30"/>
    <s v="Public"/>
    <x v="1"/>
    <n v="0"/>
    <n v="0"/>
    <n v="30"/>
    <n v="3"/>
    <n v="775"/>
    <x v="3"/>
    <s v="C500B0"/>
    <s v="UNITÉS DE MESURE &quot;B&quot;;0"/>
  </r>
  <r>
    <x v="2"/>
    <x v="5"/>
    <x v="3"/>
    <x v="30"/>
    <x v="30"/>
    <s v="Public"/>
    <x v="1"/>
    <n v="0"/>
    <n v="0"/>
    <n v="28"/>
    <n v="3"/>
    <n v="451728"/>
    <x v="2"/>
    <s v="C500A0"/>
    <s v="UNITÉS DE MESURE &quot;A&quot;;0"/>
  </r>
  <r>
    <x v="2"/>
    <x v="5"/>
    <x v="3"/>
    <x v="237"/>
    <x v="237"/>
    <s v="Public"/>
    <x v="1"/>
    <n v="0"/>
    <n v="0"/>
    <n v="28"/>
    <n v="3"/>
    <n v="17732"/>
    <x v="5"/>
    <s v="C500A0"/>
    <s v="UNITÉS DE MESURE &quot;A&quot;;0"/>
  </r>
  <r>
    <x v="3"/>
    <x v="5"/>
    <x v="3"/>
    <x v="237"/>
    <x v="237"/>
    <s v="Public"/>
    <x v="1"/>
    <n v="0"/>
    <n v="0"/>
    <n v="30"/>
    <n v="3"/>
    <n v="1465"/>
    <x v="5"/>
    <s v="C500B0"/>
    <s v="UNITÉS DE MESURE &quot;B&quot;;0"/>
  </r>
  <r>
    <x v="2"/>
    <x v="5"/>
    <x v="3"/>
    <x v="237"/>
    <x v="237"/>
    <s v="Public"/>
    <x v="1"/>
    <n v="0"/>
    <n v="0"/>
    <n v="28"/>
    <n v="3"/>
    <n v="17732"/>
    <x v="9"/>
    <s v="C500A0"/>
    <s v="UNITÉS DE MESURE &quot;A&quot;;0"/>
  </r>
  <r>
    <x v="3"/>
    <x v="5"/>
    <x v="3"/>
    <x v="237"/>
    <x v="237"/>
    <s v="Public"/>
    <x v="1"/>
    <n v="0"/>
    <n v="0"/>
    <n v="30"/>
    <n v="3"/>
    <n v="1465"/>
    <x v="9"/>
    <s v="C500B0"/>
    <s v="UNITÉS DE MESURE &quot;B&quot;;0"/>
  </r>
  <r>
    <x v="3"/>
    <x v="5"/>
    <x v="3"/>
    <x v="237"/>
    <x v="237"/>
    <s v="Public"/>
    <x v="1"/>
    <n v="0"/>
    <n v="0"/>
    <n v="30"/>
    <n v="3"/>
    <n v="20195"/>
    <x v="3"/>
    <s v="C500B0"/>
    <s v="UNITÉS DE MESURE &quot;B&quot;;0"/>
  </r>
  <r>
    <x v="2"/>
    <x v="5"/>
    <x v="3"/>
    <x v="237"/>
    <x v="237"/>
    <s v="Public"/>
    <x v="1"/>
    <n v="0"/>
    <n v="0"/>
    <n v="28"/>
    <n v="3"/>
    <n v="3422601"/>
    <x v="2"/>
    <s v="C500A0"/>
    <s v="UNITÉS DE MESURE &quot;A&quot;;0"/>
  </r>
  <r>
    <x v="3"/>
    <x v="5"/>
    <x v="3"/>
    <x v="32"/>
    <x v="32"/>
    <s v="Public"/>
    <x v="1"/>
    <n v="0"/>
    <n v="0"/>
    <n v="30"/>
    <n v="3"/>
    <n v="1505"/>
    <x v="3"/>
    <s v="C500B0"/>
    <s v="UNITÉS DE MESURE &quot;B&quot;;0"/>
  </r>
  <r>
    <x v="2"/>
    <x v="5"/>
    <x v="3"/>
    <x v="32"/>
    <x v="32"/>
    <s v="Public"/>
    <x v="1"/>
    <n v="0"/>
    <n v="0"/>
    <n v="28"/>
    <n v="3"/>
    <n v="681950"/>
    <x v="2"/>
    <s v="C500A0"/>
    <s v="UNITÉS DE MESURE &quot;A&quot;;0"/>
  </r>
  <r>
    <x v="3"/>
    <x v="5"/>
    <x v="3"/>
    <x v="33"/>
    <x v="33"/>
    <s v="Public"/>
    <x v="1"/>
    <n v="0"/>
    <n v="0"/>
    <n v="30"/>
    <n v="3"/>
    <n v="484"/>
    <x v="3"/>
    <s v="C500B0"/>
    <s v="UNITÉS DE MESURE &quot;B&quot;;0"/>
  </r>
  <r>
    <x v="2"/>
    <x v="5"/>
    <x v="3"/>
    <x v="33"/>
    <x v="33"/>
    <s v="Public"/>
    <x v="1"/>
    <n v="0"/>
    <n v="0"/>
    <n v="28"/>
    <n v="3"/>
    <n v="404605"/>
    <x v="2"/>
    <s v="C500A0"/>
    <s v="UNITÉS DE MESURE &quot;A&quot;;0"/>
  </r>
  <r>
    <x v="3"/>
    <x v="5"/>
    <x v="3"/>
    <x v="34"/>
    <x v="34"/>
    <s v="Privé"/>
    <x v="1"/>
    <n v="0"/>
    <n v="0"/>
    <n v="30"/>
    <n v="3"/>
    <n v="79"/>
    <x v="3"/>
    <s v="C500B0"/>
    <s v="UNITÉS DE MESURE &quot;B&quot;;0"/>
  </r>
  <r>
    <x v="2"/>
    <x v="5"/>
    <x v="3"/>
    <x v="34"/>
    <x v="34"/>
    <s v="Privé"/>
    <x v="1"/>
    <n v="0"/>
    <n v="0"/>
    <n v="28"/>
    <n v="3"/>
    <n v="90578"/>
    <x v="2"/>
    <s v="C500A0"/>
    <s v="UNITÉS DE MESURE &quot;A&quot;;0"/>
  </r>
  <r>
    <x v="3"/>
    <x v="5"/>
    <x v="3"/>
    <x v="35"/>
    <x v="35"/>
    <s v="Public"/>
    <x v="1"/>
    <n v="0"/>
    <n v="0"/>
    <n v="30"/>
    <n v="3"/>
    <n v="7054"/>
    <x v="3"/>
    <s v="C500B0"/>
    <s v="UNITÉS DE MESURE &quot;B&quot;;0"/>
  </r>
  <r>
    <x v="2"/>
    <x v="5"/>
    <x v="3"/>
    <x v="35"/>
    <x v="35"/>
    <s v="Public"/>
    <x v="1"/>
    <n v="0"/>
    <n v="0"/>
    <n v="28"/>
    <n v="3"/>
    <n v="651235"/>
    <x v="2"/>
    <s v="C500A0"/>
    <s v="UNITÉS DE MESURE &quot;A&quot;;0"/>
  </r>
  <r>
    <x v="3"/>
    <x v="5"/>
    <x v="3"/>
    <x v="37"/>
    <x v="37"/>
    <s v="Privé"/>
    <x v="1"/>
    <n v="0"/>
    <n v="0"/>
    <n v="30"/>
    <n v="3"/>
    <n v="55"/>
    <x v="3"/>
    <s v="C500B0"/>
    <s v="UNITÉS DE MESURE &quot;B&quot;;0"/>
  </r>
  <r>
    <x v="2"/>
    <x v="5"/>
    <x v="3"/>
    <x v="37"/>
    <x v="37"/>
    <s v="Privé"/>
    <x v="1"/>
    <n v="0"/>
    <n v="0"/>
    <n v="28"/>
    <n v="3"/>
    <n v="63870"/>
    <x v="2"/>
    <s v="C500A0"/>
    <s v="UNITÉS DE MESURE &quot;A&quot;;0"/>
  </r>
  <r>
    <x v="3"/>
    <x v="5"/>
    <x v="3"/>
    <x v="38"/>
    <x v="38"/>
    <s v="Privé"/>
    <x v="1"/>
    <n v="0"/>
    <n v="0"/>
    <n v="30"/>
    <n v="3"/>
    <n v="70"/>
    <x v="3"/>
    <s v="C500B0"/>
    <s v="UNITÉS DE MESURE &quot;B&quot;;0"/>
  </r>
  <r>
    <x v="2"/>
    <x v="5"/>
    <x v="3"/>
    <x v="38"/>
    <x v="38"/>
    <s v="Privé"/>
    <x v="1"/>
    <n v="0"/>
    <n v="0"/>
    <n v="28"/>
    <n v="3"/>
    <n v="208587"/>
    <x v="2"/>
    <s v="C500A0"/>
    <s v="UNITÉS DE MESURE &quot;A&quot;;0"/>
  </r>
  <r>
    <x v="2"/>
    <x v="5"/>
    <x v="3"/>
    <x v="39"/>
    <x v="39"/>
    <s v="Privé"/>
    <x v="1"/>
    <n v="0"/>
    <n v="0"/>
    <n v="28"/>
    <n v="3"/>
    <n v="37838"/>
    <x v="2"/>
    <s v="C500A0"/>
    <s v="UNITÉS DE MESURE &quot;A&quot;;0"/>
  </r>
  <r>
    <x v="3"/>
    <x v="5"/>
    <x v="3"/>
    <x v="40"/>
    <x v="40"/>
    <s v="Privé"/>
    <x v="1"/>
    <n v="0"/>
    <n v="0"/>
    <n v="30"/>
    <n v="3"/>
    <n v="84"/>
    <x v="3"/>
    <s v="C500B0"/>
    <s v="UNITÉS DE MESURE &quot;B&quot;;0"/>
  </r>
  <r>
    <x v="2"/>
    <x v="5"/>
    <x v="3"/>
    <x v="40"/>
    <x v="40"/>
    <s v="Privé"/>
    <x v="1"/>
    <n v="0"/>
    <n v="0"/>
    <n v="28"/>
    <n v="3"/>
    <n v="152476"/>
    <x v="2"/>
    <s v="C500A0"/>
    <s v="UNITÉS DE MESURE &quot;A&quot;;0"/>
  </r>
  <r>
    <x v="3"/>
    <x v="5"/>
    <x v="3"/>
    <x v="41"/>
    <x v="41"/>
    <s v="Privé"/>
    <x v="1"/>
    <n v="0"/>
    <n v="0"/>
    <n v="30"/>
    <n v="3"/>
    <n v="119"/>
    <x v="3"/>
    <s v="C500B0"/>
    <s v="UNITÉS DE MESURE &quot;B&quot;;0"/>
  </r>
  <r>
    <x v="2"/>
    <x v="5"/>
    <x v="3"/>
    <x v="41"/>
    <x v="41"/>
    <s v="Privé"/>
    <x v="1"/>
    <n v="0"/>
    <n v="0"/>
    <n v="28"/>
    <n v="3"/>
    <n v="120296"/>
    <x v="2"/>
    <s v="C500A0"/>
    <s v="UNITÉS DE MESURE &quot;A&quot;;0"/>
  </r>
  <r>
    <x v="2"/>
    <x v="5"/>
    <x v="4"/>
    <x v="42"/>
    <x v="42"/>
    <s v="Public"/>
    <x v="1"/>
    <n v="0"/>
    <n v="0"/>
    <n v="28"/>
    <n v="3"/>
    <n v="174789"/>
    <x v="2"/>
    <s v="C500A0"/>
    <s v="UNITÉS DE MESURE &quot;A&quot;;0"/>
  </r>
  <r>
    <x v="3"/>
    <x v="5"/>
    <x v="4"/>
    <x v="43"/>
    <x v="43"/>
    <s v="Public"/>
    <x v="1"/>
    <n v="0"/>
    <n v="0"/>
    <n v="30"/>
    <n v="3"/>
    <n v="232"/>
    <x v="3"/>
    <s v="C500B0"/>
    <s v="UNITÉS DE MESURE &quot;B&quot;;0"/>
  </r>
  <r>
    <x v="2"/>
    <x v="5"/>
    <x v="4"/>
    <x v="43"/>
    <x v="43"/>
    <s v="Public"/>
    <x v="1"/>
    <n v="0"/>
    <n v="0"/>
    <n v="28"/>
    <n v="3"/>
    <n v="156264"/>
    <x v="2"/>
    <s v="C500A0"/>
    <s v="UNITÉS DE MESURE &quot;A&quot;;0"/>
  </r>
  <r>
    <x v="3"/>
    <x v="5"/>
    <x v="4"/>
    <x v="44"/>
    <x v="44"/>
    <s v="Public"/>
    <x v="1"/>
    <n v="0"/>
    <n v="0"/>
    <n v="30"/>
    <n v="3"/>
    <n v="281"/>
    <x v="3"/>
    <s v="C500B0"/>
    <s v="UNITÉS DE MESURE &quot;B&quot;;0"/>
  </r>
  <r>
    <x v="2"/>
    <x v="5"/>
    <x v="4"/>
    <x v="44"/>
    <x v="44"/>
    <s v="Public"/>
    <x v="1"/>
    <n v="0"/>
    <n v="0"/>
    <n v="28"/>
    <n v="3"/>
    <n v="202935"/>
    <x v="2"/>
    <s v="C500A0"/>
    <s v="UNITÉS DE MESURE &quot;A&quot;;0"/>
  </r>
  <r>
    <x v="3"/>
    <x v="5"/>
    <x v="4"/>
    <x v="46"/>
    <x v="46"/>
    <s v="Public"/>
    <x v="1"/>
    <n v="0"/>
    <n v="0"/>
    <n v="30"/>
    <n v="3"/>
    <n v="153"/>
    <x v="3"/>
    <s v="C500B0"/>
    <s v="UNITÉS DE MESURE &quot;B&quot;;0"/>
  </r>
  <r>
    <x v="2"/>
    <x v="5"/>
    <x v="4"/>
    <x v="46"/>
    <x v="46"/>
    <s v="Public"/>
    <x v="1"/>
    <n v="0"/>
    <n v="0"/>
    <n v="28"/>
    <n v="3"/>
    <n v="210348"/>
    <x v="2"/>
    <s v="C500A0"/>
    <s v="UNITÉS DE MESURE &quot;A&quot;;0"/>
  </r>
  <r>
    <x v="2"/>
    <x v="5"/>
    <x v="4"/>
    <x v="47"/>
    <x v="47"/>
    <s v="Public"/>
    <x v="1"/>
    <n v="0"/>
    <n v="0"/>
    <n v="28"/>
    <n v="3"/>
    <n v="456"/>
    <x v="5"/>
    <s v="C500A0"/>
    <s v="UNITÉS DE MESURE &quot;A&quot;;0"/>
  </r>
  <r>
    <x v="3"/>
    <x v="5"/>
    <x v="4"/>
    <x v="47"/>
    <x v="47"/>
    <s v="Public"/>
    <x v="1"/>
    <n v="0"/>
    <n v="0"/>
    <n v="30"/>
    <n v="3"/>
    <n v="54"/>
    <x v="5"/>
    <s v="C500B0"/>
    <s v="UNITÉS DE MESURE &quot;B&quot;;0"/>
  </r>
  <r>
    <x v="2"/>
    <x v="5"/>
    <x v="4"/>
    <x v="47"/>
    <x v="47"/>
    <s v="Public"/>
    <x v="1"/>
    <n v="0"/>
    <n v="0"/>
    <n v="28"/>
    <n v="3"/>
    <n v="456"/>
    <x v="8"/>
    <s v="C500A0"/>
    <s v="UNITÉS DE MESURE &quot;A&quot;;0"/>
  </r>
  <r>
    <x v="3"/>
    <x v="5"/>
    <x v="4"/>
    <x v="47"/>
    <x v="47"/>
    <s v="Public"/>
    <x v="1"/>
    <n v="0"/>
    <n v="0"/>
    <n v="30"/>
    <n v="3"/>
    <n v="54"/>
    <x v="8"/>
    <s v="C500B0"/>
    <s v="UNITÉS DE MESURE &quot;B&quot;;0"/>
  </r>
  <r>
    <x v="3"/>
    <x v="5"/>
    <x v="4"/>
    <x v="47"/>
    <x v="47"/>
    <s v="Public"/>
    <x v="1"/>
    <n v="0"/>
    <n v="0"/>
    <n v="30"/>
    <n v="3"/>
    <n v="3095"/>
    <x v="3"/>
    <s v="C500B0"/>
    <s v="UNITÉS DE MESURE &quot;B&quot;;0"/>
  </r>
  <r>
    <x v="2"/>
    <x v="5"/>
    <x v="4"/>
    <x v="47"/>
    <x v="47"/>
    <s v="Public"/>
    <x v="1"/>
    <n v="0"/>
    <n v="0"/>
    <n v="28"/>
    <n v="3"/>
    <n v="1010742"/>
    <x v="2"/>
    <s v="C500A0"/>
    <s v="UNITÉS DE MESURE &quot;A&quot;;0"/>
  </r>
  <r>
    <x v="3"/>
    <x v="5"/>
    <x v="4"/>
    <x v="49"/>
    <x v="49"/>
    <s v="Public"/>
    <x v="1"/>
    <n v="0"/>
    <n v="0"/>
    <n v="30"/>
    <n v="3"/>
    <n v="3280"/>
    <x v="3"/>
    <s v="C500B0"/>
    <s v="UNITÉS DE MESURE &quot;B&quot;;0"/>
  </r>
  <r>
    <x v="2"/>
    <x v="5"/>
    <x v="4"/>
    <x v="49"/>
    <x v="49"/>
    <s v="Public"/>
    <x v="1"/>
    <n v="0"/>
    <n v="0"/>
    <n v="28"/>
    <n v="3"/>
    <n v="1051011"/>
    <x v="2"/>
    <s v="C500A0"/>
    <s v="UNITÉS DE MESURE &quot;A&quot;;0"/>
  </r>
  <r>
    <x v="3"/>
    <x v="5"/>
    <x v="4"/>
    <x v="50"/>
    <x v="50"/>
    <s v="Public"/>
    <x v="1"/>
    <n v="0"/>
    <n v="0"/>
    <n v="30"/>
    <n v="3"/>
    <n v="2031"/>
    <x v="3"/>
    <s v="C500B0"/>
    <s v="UNITÉS DE MESURE &quot;B&quot;;0"/>
  </r>
  <r>
    <x v="2"/>
    <x v="5"/>
    <x v="4"/>
    <x v="50"/>
    <x v="50"/>
    <s v="Public"/>
    <x v="1"/>
    <n v="0"/>
    <n v="0"/>
    <n v="28"/>
    <n v="3"/>
    <n v="919951"/>
    <x v="2"/>
    <s v="C500A0"/>
    <s v="UNITÉS DE MESURE &quot;A&quot;;0"/>
  </r>
  <r>
    <x v="3"/>
    <x v="5"/>
    <x v="4"/>
    <x v="51"/>
    <x v="51"/>
    <s v="Public"/>
    <x v="1"/>
    <n v="0"/>
    <n v="0"/>
    <n v="30"/>
    <n v="3"/>
    <n v="372"/>
    <x v="3"/>
    <s v="C500B0"/>
    <s v="UNITÉS DE MESURE &quot;B&quot;;0"/>
  </r>
  <r>
    <x v="2"/>
    <x v="5"/>
    <x v="4"/>
    <x v="51"/>
    <x v="51"/>
    <s v="Public"/>
    <x v="1"/>
    <n v="0"/>
    <n v="0"/>
    <n v="28"/>
    <n v="3"/>
    <n v="342360"/>
    <x v="2"/>
    <s v="C500A0"/>
    <s v="UNITÉS DE MESURE &quot;A&quot;;0"/>
  </r>
  <r>
    <x v="2"/>
    <x v="5"/>
    <x v="4"/>
    <x v="228"/>
    <x v="228"/>
    <s v="Public"/>
    <x v="1"/>
    <n v="0"/>
    <n v="0"/>
    <n v="28"/>
    <n v="3"/>
    <n v="1518"/>
    <x v="5"/>
    <s v="C500A0"/>
    <s v="UNITÉS DE MESURE &quot;A&quot;;0"/>
  </r>
  <r>
    <x v="3"/>
    <x v="5"/>
    <x v="4"/>
    <x v="228"/>
    <x v="228"/>
    <s v="Public"/>
    <x v="1"/>
    <n v="0"/>
    <n v="0"/>
    <n v="30"/>
    <n v="3"/>
    <n v="162"/>
    <x v="5"/>
    <s v="C500B0"/>
    <s v="UNITÉS DE MESURE &quot;B&quot;;0"/>
  </r>
  <r>
    <x v="2"/>
    <x v="5"/>
    <x v="4"/>
    <x v="228"/>
    <x v="228"/>
    <s v="Public"/>
    <x v="1"/>
    <n v="0"/>
    <n v="0"/>
    <n v="28"/>
    <n v="3"/>
    <n v="1518"/>
    <x v="7"/>
    <s v="C500A0"/>
    <s v="UNITÉS DE MESURE &quot;A&quot;;0"/>
  </r>
  <r>
    <x v="3"/>
    <x v="5"/>
    <x v="4"/>
    <x v="228"/>
    <x v="228"/>
    <s v="Public"/>
    <x v="1"/>
    <n v="0"/>
    <n v="0"/>
    <n v="30"/>
    <n v="3"/>
    <n v="162"/>
    <x v="7"/>
    <s v="C500B0"/>
    <s v="UNITÉS DE MESURE &quot;B&quot;;0"/>
  </r>
  <r>
    <x v="3"/>
    <x v="5"/>
    <x v="4"/>
    <x v="228"/>
    <x v="228"/>
    <s v="Public"/>
    <x v="1"/>
    <n v="0"/>
    <n v="0"/>
    <n v="30"/>
    <n v="3"/>
    <n v="4051"/>
    <x v="3"/>
    <s v="C500B0"/>
    <s v="UNITÉS DE MESURE &quot;B&quot;;0"/>
  </r>
  <r>
    <x v="2"/>
    <x v="5"/>
    <x v="4"/>
    <x v="228"/>
    <x v="228"/>
    <s v="Public"/>
    <x v="1"/>
    <n v="0"/>
    <n v="0"/>
    <n v="28"/>
    <n v="3"/>
    <n v="2096738"/>
    <x v="2"/>
    <s v="C500A0"/>
    <s v="UNITÉS DE MESURE &quot;A&quot;;0"/>
  </r>
  <r>
    <x v="2"/>
    <x v="5"/>
    <x v="4"/>
    <x v="233"/>
    <x v="233"/>
    <s v="Public"/>
    <x v="1"/>
    <n v="0"/>
    <n v="0"/>
    <n v="28"/>
    <n v="3"/>
    <n v="39941"/>
    <x v="2"/>
    <s v="C500A0"/>
    <s v="UNITÉS DE MESURE &quot;A&quot;;0"/>
  </r>
  <r>
    <x v="2"/>
    <x v="5"/>
    <x v="4"/>
    <x v="282"/>
    <x v="282"/>
    <s v="Public"/>
    <x v="1"/>
    <n v="0"/>
    <n v="0"/>
    <n v="28"/>
    <n v="3"/>
    <n v="43649"/>
    <x v="4"/>
    <s v="C500A0"/>
    <s v="UNITÉS DE MESURE &quot;A&quot;;0"/>
  </r>
  <r>
    <x v="2"/>
    <x v="5"/>
    <x v="4"/>
    <x v="283"/>
    <x v="283"/>
    <s v="Privé"/>
    <x v="1"/>
    <n v="0"/>
    <n v="0"/>
    <n v="28"/>
    <n v="3"/>
    <n v="34720"/>
    <x v="2"/>
    <s v="C500A0"/>
    <s v="UNITÉS DE MESURE &quot;A&quot;;0"/>
  </r>
  <r>
    <x v="3"/>
    <x v="5"/>
    <x v="4"/>
    <x v="54"/>
    <x v="54"/>
    <s v="Privé"/>
    <x v="1"/>
    <n v="0"/>
    <n v="0"/>
    <n v="30"/>
    <n v="3"/>
    <n v="84"/>
    <x v="3"/>
    <s v="C500B0"/>
    <s v="UNITÉS DE MESURE &quot;B&quot;;0"/>
  </r>
  <r>
    <x v="2"/>
    <x v="5"/>
    <x v="4"/>
    <x v="54"/>
    <x v="54"/>
    <s v="Privé"/>
    <x v="1"/>
    <n v="0"/>
    <n v="0"/>
    <n v="28"/>
    <n v="3"/>
    <n v="82849"/>
    <x v="2"/>
    <s v="C500A0"/>
    <s v="UNITÉS DE MESURE &quot;A&quot;;0"/>
  </r>
  <r>
    <x v="2"/>
    <x v="5"/>
    <x v="5"/>
    <x v="55"/>
    <x v="55"/>
    <s v="Public"/>
    <x v="1"/>
    <n v="0"/>
    <n v="0"/>
    <n v="28"/>
    <n v="3"/>
    <n v="5823"/>
    <x v="5"/>
    <s v="C500A0"/>
    <s v="UNITÉS DE MESURE &quot;A&quot;;0"/>
  </r>
  <r>
    <x v="3"/>
    <x v="5"/>
    <x v="5"/>
    <x v="55"/>
    <x v="55"/>
    <s v="Public"/>
    <x v="1"/>
    <n v="0"/>
    <n v="0"/>
    <n v="30"/>
    <n v="3"/>
    <n v="292"/>
    <x v="5"/>
    <s v="C500B0"/>
    <s v="UNITÉS DE MESURE &quot;B&quot;;0"/>
  </r>
  <r>
    <x v="2"/>
    <x v="5"/>
    <x v="5"/>
    <x v="55"/>
    <x v="55"/>
    <s v="Public"/>
    <x v="1"/>
    <n v="0"/>
    <n v="0"/>
    <n v="28"/>
    <n v="3"/>
    <n v="5823"/>
    <x v="9"/>
    <s v="C500A0"/>
    <s v="UNITÉS DE MESURE &quot;A&quot;;0"/>
  </r>
  <r>
    <x v="3"/>
    <x v="5"/>
    <x v="5"/>
    <x v="55"/>
    <x v="55"/>
    <s v="Public"/>
    <x v="1"/>
    <n v="0"/>
    <n v="0"/>
    <n v="30"/>
    <n v="3"/>
    <n v="292"/>
    <x v="9"/>
    <s v="C500B0"/>
    <s v="UNITÉS DE MESURE &quot;B&quot;;0"/>
  </r>
  <r>
    <x v="3"/>
    <x v="5"/>
    <x v="5"/>
    <x v="55"/>
    <x v="55"/>
    <s v="Public"/>
    <x v="1"/>
    <n v="0"/>
    <n v="0"/>
    <n v="30"/>
    <n v="3"/>
    <n v="5892"/>
    <x v="3"/>
    <s v="C500B0"/>
    <s v="UNITÉS DE MESURE &quot;B&quot;;0"/>
  </r>
  <r>
    <x v="2"/>
    <x v="5"/>
    <x v="5"/>
    <x v="55"/>
    <x v="55"/>
    <s v="Public"/>
    <x v="1"/>
    <n v="0"/>
    <n v="0"/>
    <n v="28"/>
    <n v="3"/>
    <n v="1393128"/>
    <x v="2"/>
    <s v="C500A0"/>
    <s v="UNITÉS DE MESURE &quot;A&quot;;0"/>
  </r>
  <r>
    <x v="2"/>
    <x v="5"/>
    <x v="5"/>
    <x v="56"/>
    <x v="56"/>
    <s v="Public"/>
    <x v="1"/>
    <n v="0"/>
    <n v="0"/>
    <n v="28"/>
    <n v="3"/>
    <n v="137782"/>
    <x v="2"/>
    <s v="C500A0"/>
    <s v="UNITÉS DE MESURE &quot;A&quot;;0"/>
  </r>
  <r>
    <x v="3"/>
    <x v="5"/>
    <x v="5"/>
    <x v="57"/>
    <x v="57"/>
    <s v="Public"/>
    <x v="1"/>
    <n v="0"/>
    <n v="0"/>
    <n v="30"/>
    <n v="3"/>
    <n v="97"/>
    <x v="3"/>
    <s v="C500B0"/>
    <s v="UNITÉS DE MESURE &quot;B&quot;;0"/>
  </r>
  <r>
    <x v="2"/>
    <x v="5"/>
    <x v="5"/>
    <x v="57"/>
    <x v="57"/>
    <s v="Public"/>
    <x v="1"/>
    <n v="0"/>
    <n v="0"/>
    <n v="28"/>
    <n v="3"/>
    <n v="137828"/>
    <x v="2"/>
    <s v="C500A0"/>
    <s v="UNITÉS DE MESURE &quot;A&quot;;0"/>
  </r>
  <r>
    <x v="2"/>
    <x v="5"/>
    <x v="5"/>
    <x v="58"/>
    <x v="58"/>
    <s v="Public"/>
    <x v="1"/>
    <n v="0"/>
    <n v="0"/>
    <n v="28"/>
    <n v="3"/>
    <n v="133947"/>
    <x v="2"/>
    <s v="C500A0"/>
    <s v="UNITÉS DE MESURE &quot;A&quot;;0"/>
  </r>
  <r>
    <x v="3"/>
    <x v="5"/>
    <x v="5"/>
    <x v="59"/>
    <x v="59"/>
    <s v="Public"/>
    <x v="1"/>
    <n v="0"/>
    <n v="0"/>
    <n v="30"/>
    <n v="3"/>
    <n v="98"/>
    <x v="3"/>
    <s v="C500B0"/>
    <s v="UNITÉS DE MESURE &quot;B&quot;;0"/>
  </r>
  <r>
    <x v="2"/>
    <x v="5"/>
    <x v="5"/>
    <x v="59"/>
    <x v="59"/>
    <s v="Public"/>
    <x v="1"/>
    <n v="0"/>
    <n v="0"/>
    <n v="28"/>
    <n v="3"/>
    <n v="188174"/>
    <x v="2"/>
    <s v="C500A0"/>
    <s v="UNITÉS DE MESURE &quot;A&quot;;0"/>
  </r>
  <r>
    <x v="3"/>
    <x v="5"/>
    <x v="5"/>
    <x v="60"/>
    <x v="60"/>
    <s v="Public"/>
    <x v="1"/>
    <n v="0"/>
    <n v="0"/>
    <n v="30"/>
    <n v="3"/>
    <n v="191"/>
    <x v="3"/>
    <s v="C500B0"/>
    <s v="UNITÉS DE MESURE &quot;B&quot;;0"/>
  </r>
  <r>
    <x v="2"/>
    <x v="5"/>
    <x v="5"/>
    <x v="60"/>
    <x v="60"/>
    <s v="Public"/>
    <x v="1"/>
    <n v="0"/>
    <n v="0"/>
    <n v="28"/>
    <n v="3"/>
    <n v="149880"/>
    <x v="2"/>
    <s v="C500A0"/>
    <s v="UNITÉS DE MESURE &quot;A&quot;;0"/>
  </r>
  <r>
    <x v="3"/>
    <x v="5"/>
    <x v="5"/>
    <x v="61"/>
    <x v="61"/>
    <s v="Public"/>
    <x v="1"/>
    <n v="0"/>
    <n v="0"/>
    <n v="30"/>
    <n v="3"/>
    <n v="507"/>
    <x v="3"/>
    <s v="C500B0"/>
    <s v="UNITÉS DE MESURE &quot;B&quot;;0"/>
  </r>
  <r>
    <x v="2"/>
    <x v="5"/>
    <x v="5"/>
    <x v="61"/>
    <x v="61"/>
    <s v="Public"/>
    <x v="1"/>
    <n v="0"/>
    <n v="0"/>
    <n v="28"/>
    <n v="3"/>
    <n v="336980"/>
    <x v="2"/>
    <s v="C500A0"/>
    <s v="UNITÉS DE MESURE &quot;A&quot;;0"/>
  </r>
  <r>
    <x v="3"/>
    <x v="5"/>
    <x v="5"/>
    <x v="62"/>
    <x v="62"/>
    <s v="Public"/>
    <x v="1"/>
    <n v="0"/>
    <n v="0"/>
    <n v="30"/>
    <n v="3"/>
    <n v="239"/>
    <x v="3"/>
    <s v="C500B0"/>
    <s v="UNITÉS DE MESURE &quot;B&quot;;0"/>
  </r>
  <r>
    <x v="2"/>
    <x v="5"/>
    <x v="5"/>
    <x v="62"/>
    <x v="62"/>
    <s v="Public"/>
    <x v="1"/>
    <n v="0"/>
    <n v="0"/>
    <n v="28"/>
    <n v="3"/>
    <n v="209480"/>
    <x v="2"/>
    <s v="C500A0"/>
    <s v="UNITÉS DE MESURE &quot;A&quot;;0"/>
  </r>
  <r>
    <x v="2"/>
    <x v="5"/>
    <x v="5"/>
    <x v="238"/>
    <x v="238"/>
    <s v="Public"/>
    <x v="1"/>
    <n v="0"/>
    <n v="0"/>
    <n v="28"/>
    <n v="3"/>
    <n v="12574"/>
    <x v="4"/>
    <s v="C500A0"/>
    <s v="UNITÉS DE MESURE &quot;A&quot;;0"/>
  </r>
  <r>
    <x v="2"/>
    <x v="5"/>
    <x v="5"/>
    <x v="64"/>
    <x v="64"/>
    <s v="Public"/>
    <x v="1"/>
    <n v="0"/>
    <n v="0"/>
    <n v="28"/>
    <n v="3"/>
    <n v="50727"/>
    <x v="2"/>
    <s v="C500A0"/>
    <s v="UNITÉS DE MESURE &quot;A&quot;;0"/>
  </r>
  <r>
    <x v="3"/>
    <x v="5"/>
    <x v="5"/>
    <x v="66"/>
    <x v="66"/>
    <s v="Public"/>
    <x v="1"/>
    <n v="0"/>
    <n v="0"/>
    <n v="30"/>
    <n v="3"/>
    <n v="1888"/>
    <x v="3"/>
    <s v="C500B0"/>
    <s v="UNITÉS DE MESURE &quot;B&quot;;0"/>
  </r>
  <r>
    <x v="2"/>
    <x v="5"/>
    <x v="5"/>
    <x v="66"/>
    <x v="66"/>
    <s v="Public"/>
    <x v="1"/>
    <n v="0"/>
    <n v="0"/>
    <n v="28"/>
    <n v="3"/>
    <n v="1268101"/>
    <x v="2"/>
    <s v="C500A0"/>
    <s v="UNITÉS DE MESURE &quot;A&quot;;0"/>
  </r>
  <r>
    <x v="2"/>
    <x v="5"/>
    <x v="5"/>
    <x v="67"/>
    <x v="67"/>
    <s v="Privé"/>
    <x v="1"/>
    <n v="0"/>
    <n v="0"/>
    <n v="28"/>
    <n v="3"/>
    <n v="30590"/>
    <x v="2"/>
    <s v="C500A0"/>
    <s v="UNITÉS DE MESURE &quot;A&quot;;0"/>
  </r>
  <r>
    <x v="3"/>
    <x v="5"/>
    <x v="5"/>
    <x v="68"/>
    <x v="68"/>
    <s v="Privé"/>
    <x v="1"/>
    <n v="0"/>
    <n v="0"/>
    <n v="30"/>
    <n v="3"/>
    <n v="59"/>
    <x v="3"/>
    <s v="C500B0"/>
    <s v="UNITÉS DE MESURE &quot;B&quot;;0"/>
  </r>
  <r>
    <x v="2"/>
    <x v="5"/>
    <x v="5"/>
    <x v="68"/>
    <x v="68"/>
    <s v="Privé"/>
    <x v="1"/>
    <n v="0"/>
    <n v="0"/>
    <n v="28"/>
    <n v="3"/>
    <n v="68755"/>
    <x v="2"/>
    <s v="C500A0"/>
    <s v="UNITÉS DE MESURE &quot;A&quot;;0"/>
  </r>
  <r>
    <x v="3"/>
    <x v="5"/>
    <x v="5"/>
    <x v="239"/>
    <x v="239"/>
    <s v="Privé"/>
    <x v="1"/>
    <n v="0"/>
    <n v="0"/>
    <n v="30"/>
    <n v="3"/>
    <n v="16"/>
    <x v="3"/>
    <s v="C500B0"/>
    <s v="UNITÉS DE MESURE &quot;B&quot;;0"/>
  </r>
  <r>
    <x v="2"/>
    <x v="5"/>
    <x v="5"/>
    <x v="239"/>
    <x v="239"/>
    <s v="Privé"/>
    <x v="1"/>
    <n v="0"/>
    <n v="0"/>
    <n v="28"/>
    <n v="3"/>
    <n v="78412"/>
    <x v="2"/>
    <s v="C500A0"/>
    <s v="UNITÉS DE MESURE &quot;A&quot;;0"/>
  </r>
  <r>
    <x v="3"/>
    <x v="5"/>
    <x v="6"/>
    <x v="69"/>
    <x v="69"/>
    <s v="Public"/>
    <x v="1"/>
    <n v="0"/>
    <n v="0"/>
    <n v="30"/>
    <n v="3"/>
    <n v="593"/>
    <x v="3"/>
    <s v="C500B0"/>
    <s v="UNITÉS DE MESURE &quot;B&quot;;0"/>
  </r>
  <r>
    <x v="2"/>
    <x v="5"/>
    <x v="6"/>
    <x v="69"/>
    <x v="69"/>
    <s v="Public"/>
    <x v="1"/>
    <n v="0"/>
    <n v="0"/>
    <n v="28"/>
    <n v="3"/>
    <n v="933552"/>
    <x v="2"/>
    <s v="C500A0"/>
    <s v="UNITÉS DE MESURE &quot;A&quot;;0"/>
  </r>
  <r>
    <x v="3"/>
    <x v="5"/>
    <x v="6"/>
    <x v="70"/>
    <x v="70"/>
    <s v="Privé"/>
    <x v="1"/>
    <n v="0"/>
    <n v="0"/>
    <n v="30"/>
    <n v="3"/>
    <n v="153"/>
    <x v="3"/>
    <s v="C500B0"/>
    <s v="UNITÉS DE MESURE &quot;B&quot;;0"/>
  </r>
  <r>
    <x v="2"/>
    <x v="5"/>
    <x v="6"/>
    <x v="70"/>
    <x v="70"/>
    <s v="Privé"/>
    <x v="1"/>
    <n v="0"/>
    <n v="0"/>
    <n v="28"/>
    <n v="3"/>
    <n v="194218"/>
    <x v="2"/>
    <s v="C500A0"/>
    <s v="UNITÉS DE MESURE &quot;A&quot;;0"/>
  </r>
  <r>
    <x v="2"/>
    <x v="5"/>
    <x v="6"/>
    <x v="71"/>
    <x v="71"/>
    <s v="Public"/>
    <x v="1"/>
    <n v="0"/>
    <n v="0"/>
    <n v="28"/>
    <n v="3"/>
    <n v="2494"/>
    <x v="5"/>
    <s v="C500A0"/>
    <s v="UNITÉS DE MESURE &quot;A&quot;;0"/>
  </r>
  <r>
    <x v="3"/>
    <x v="5"/>
    <x v="6"/>
    <x v="71"/>
    <x v="71"/>
    <s v="Public"/>
    <x v="1"/>
    <n v="0"/>
    <n v="0"/>
    <n v="30"/>
    <n v="3"/>
    <n v="397"/>
    <x v="5"/>
    <s v="C500B0"/>
    <s v="UNITÉS DE MESURE &quot;B&quot;;0"/>
  </r>
  <r>
    <x v="2"/>
    <x v="5"/>
    <x v="6"/>
    <x v="71"/>
    <x v="71"/>
    <s v="Public"/>
    <x v="1"/>
    <n v="0"/>
    <n v="0"/>
    <n v="28"/>
    <n v="3"/>
    <n v="2494"/>
    <x v="7"/>
    <s v="C500A0"/>
    <s v="UNITÉS DE MESURE &quot;A&quot;;0"/>
  </r>
  <r>
    <x v="3"/>
    <x v="5"/>
    <x v="6"/>
    <x v="71"/>
    <x v="71"/>
    <s v="Public"/>
    <x v="1"/>
    <n v="0"/>
    <n v="0"/>
    <n v="30"/>
    <n v="3"/>
    <n v="397"/>
    <x v="7"/>
    <s v="C500B0"/>
    <s v="UNITÉS DE MESURE &quot;B&quot;;0"/>
  </r>
  <r>
    <x v="3"/>
    <x v="5"/>
    <x v="6"/>
    <x v="71"/>
    <x v="71"/>
    <s v="Public"/>
    <x v="1"/>
    <n v="0"/>
    <n v="0"/>
    <n v="30"/>
    <n v="3"/>
    <n v="10851"/>
    <x v="3"/>
    <s v="C500B0"/>
    <s v="UNITÉS DE MESURE &quot;B&quot;;0"/>
  </r>
  <r>
    <x v="2"/>
    <x v="5"/>
    <x v="6"/>
    <x v="71"/>
    <x v="71"/>
    <s v="Public"/>
    <x v="1"/>
    <n v="0"/>
    <n v="0"/>
    <n v="28"/>
    <n v="3"/>
    <n v="2774881"/>
    <x v="2"/>
    <s v="C500A0"/>
    <s v="UNITÉS DE MESURE &quot;A&quot;;0"/>
  </r>
  <r>
    <x v="2"/>
    <x v="5"/>
    <x v="6"/>
    <x v="72"/>
    <x v="72"/>
    <s v="Public"/>
    <x v="1"/>
    <n v="0"/>
    <n v="0"/>
    <n v="28"/>
    <n v="3"/>
    <n v="76946"/>
    <x v="2"/>
    <s v="C500A0"/>
    <s v="UNITÉS DE MESURE &quot;A&quot;;0"/>
  </r>
  <r>
    <x v="2"/>
    <x v="5"/>
    <x v="6"/>
    <x v="73"/>
    <x v="73"/>
    <s v="Public"/>
    <x v="1"/>
    <n v="0"/>
    <n v="0"/>
    <n v="28"/>
    <n v="3"/>
    <n v="934184"/>
    <x v="2"/>
    <s v="C500A0"/>
    <s v="UNITÉS DE MESURE &quot;A&quot;;0"/>
  </r>
  <r>
    <x v="2"/>
    <x v="5"/>
    <x v="6"/>
    <x v="74"/>
    <x v="74"/>
    <s v="Public"/>
    <x v="1"/>
    <n v="0"/>
    <n v="0"/>
    <n v="28"/>
    <n v="3"/>
    <n v="137"/>
    <x v="5"/>
    <s v="C500A0"/>
    <s v="UNITÉS DE MESURE &quot;A&quot;;0"/>
  </r>
  <r>
    <x v="3"/>
    <x v="5"/>
    <x v="6"/>
    <x v="74"/>
    <x v="74"/>
    <s v="Public"/>
    <x v="1"/>
    <n v="0"/>
    <n v="0"/>
    <n v="30"/>
    <n v="3"/>
    <n v="28"/>
    <x v="5"/>
    <s v="C500B0"/>
    <s v="UNITÉS DE MESURE &quot;B&quot;;0"/>
  </r>
  <r>
    <x v="2"/>
    <x v="5"/>
    <x v="6"/>
    <x v="74"/>
    <x v="74"/>
    <s v="Public"/>
    <x v="1"/>
    <n v="0"/>
    <n v="0"/>
    <n v="28"/>
    <n v="3"/>
    <n v="137"/>
    <x v="8"/>
    <s v="C500A0"/>
    <s v="UNITÉS DE MESURE &quot;A&quot;;0"/>
  </r>
  <r>
    <x v="3"/>
    <x v="5"/>
    <x v="6"/>
    <x v="74"/>
    <x v="74"/>
    <s v="Public"/>
    <x v="1"/>
    <n v="0"/>
    <n v="0"/>
    <n v="30"/>
    <n v="3"/>
    <n v="28"/>
    <x v="8"/>
    <s v="C500B0"/>
    <s v="UNITÉS DE MESURE &quot;B&quot;;0"/>
  </r>
  <r>
    <x v="3"/>
    <x v="5"/>
    <x v="6"/>
    <x v="74"/>
    <x v="74"/>
    <s v="Public"/>
    <x v="1"/>
    <n v="0"/>
    <n v="0"/>
    <n v="30"/>
    <n v="3"/>
    <n v="1375"/>
    <x v="3"/>
    <s v="C500B0"/>
    <s v="UNITÉS DE MESURE &quot;B&quot;;0"/>
  </r>
  <r>
    <x v="2"/>
    <x v="5"/>
    <x v="6"/>
    <x v="74"/>
    <x v="74"/>
    <s v="Public"/>
    <x v="1"/>
    <n v="0"/>
    <n v="0"/>
    <n v="28"/>
    <n v="3"/>
    <n v="671522"/>
    <x v="2"/>
    <s v="C500A0"/>
    <s v="UNITÉS DE MESURE &quot;A&quot;;0"/>
  </r>
  <r>
    <x v="2"/>
    <x v="5"/>
    <x v="6"/>
    <x v="75"/>
    <x v="75"/>
    <s v="Public"/>
    <x v="1"/>
    <n v="0"/>
    <n v="0"/>
    <n v="28"/>
    <n v="3"/>
    <n v="2488"/>
    <x v="5"/>
    <s v="C500A0"/>
    <s v="UNITÉS DE MESURE &quot;A&quot;;0"/>
  </r>
  <r>
    <x v="3"/>
    <x v="5"/>
    <x v="6"/>
    <x v="75"/>
    <x v="75"/>
    <s v="Public"/>
    <x v="1"/>
    <n v="0"/>
    <n v="0"/>
    <n v="30"/>
    <n v="3"/>
    <n v="194"/>
    <x v="5"/>
    <s v="C500B0"/>
    <s v="UNITÉS DE MESURE &quot;B&quot;;0"/>
  </r>
  <r>
    <x v="2"/>
    <x v="5"/>
    <x v="6"/>
    <x v="75"/>
    <x v="75"/>
    <s v="Public"/>
    <x v="1"/>
    <n v="0"/>
    <n v="0"/>
    <n v="28"/>
    <n v="3"/>
    <n v="2488"/>
    <x v="8"/>
    <s v="C500A0"/>
    <s v="UNITÉS DE MESURE &quot;A&quot;;0"/>
  </r>
  <r>
    <x v="3"/>
    <x v="5"/>
    <x v="6"/>
    <x v="75"/>
    <x v="75"/>
    <s v="Public"/>
    <x v="1"/>
    <n v="0"/>
    <n v="0"/>
    <n v="30"/>
    <n v="3"/>
    <n v="194"/>
    <x v="8"/>
    <s v="C500B0"/>
    <s v="UNITÉS DE MESURE &quot;B&quot;;0"/>
  </r>
  <r>
    <x v="3"/>
    <x v="5"/>
    <x v="6"/>
    <x v="75"/>
    <x v="75"/>
    <s v="Public"/>
    <x v="1"/>
    <n v="0"/>
    <n v="0"/>
    <n v="30"/>
    <n v="3"/>
    <n v="2532"/>
    <x v="3"/>
    <s v="C500B0"/>
    <s v="UNITÉS DE MESURE &quot;B&quot;;0"/>
  </r>
  <r>
    <x v="2"/>
    <x v="5"/>
    <x v="6"/>
    <x v="75"/>
    <x v="75"/>
    <s v="Public"/>
    <x v="1"/>
    <n v="0"/>
    <n v="0"/>
    <n v="28"/>
    <n v="3"/>
    <n v="1212307"/>
    <x v="2"/>
    <s v="C500A0"/>
    <s v="UNITÉS DE MESURE &quot;A&quot;;0"/>
  </r>
  <r>
    <x v="3"/>
    <x v="5"/>
    <x v="6"/>
    <x v="76"/>
    <x v="76"/>
    <s v="Public"/>
    <x v="1"/>
    <n v="0"/>
    <n v="0"/>
    <n v="30"/>
    <n v="3"/>
    <n v="1760"/>
    <x v="3"/>
    <s v="C500B0"/>
    <s v="UNITÉS DE MESURE &quot;B&quot;;0"/>
  </r>
  <r>
    <x v="2"/>
    <x v="5"/>
    <x v="6"/>
    <x v="76"/>
    <x v="76"/>
    <s v="Public"/>
    <x v="1"/>
    <n v="0"/>
    <n v="0"/>
    <n v="28"/>
    <n v="3"/>
    <n v="2024638"/>
    <x v="2"/>
    <s v="C500A0"/>
    <s v="UNITÉS DE MESURE &quot;A&quot;;0"/>
  </r>
  <r>
    <x v="3"/>
    <x v="5"/>
    <x v="6"/>
    <x v="77"/>
    <x v="77"/>
    <s v="Public"/>
    <x v="1"/>
    <n v="0"/>
    <n v="0"/>
    <n v="30"/>
    <n v="3"/>
    <n v="1119"/>
    <x v="3"/>
    <s v="C500B0"/>
    <s v="UNITÉS DE MESURE &quot;B&quot;;0"/>
  </r>
  <r>
    <x v="2"/>
    <x v="5"/>
    <x v="6"/>
    <x v="77"/>
    <x v="77"/>
    <s v="Public"/>
    <x v="1"/>
    <n v="0"/>
    <n v="0"/>
    <n v="28"/>
    <n v="3"/>
    <n v="847195"/>
    <x v="2"/>
    <s v="C500A0"/>
    <s v="UNITÉS DE MESURE &quot;A&quot;;0"/>
  </r>
  <r>
    <x v="3"/>
    <x v="5"/>
    <x v="6"/>
    <x v="78"/>
    <x v="78"/>
    <s v="Public"/>
    <x v="1"/>
    <n v="0"/>
    <n v="0"/>
    <n v="30"/>
    <n v="3"/>
    <n v="1982"/>
    <x v="3"/>
    <s v="C500B0"/>
    <s v="UNITÉS DE MESURE &quot;B&quot;;0"/>
  </r>
  <r>
    <x v="2"/>
    <x v="5"/>
    <x v="6"/>
    <x v="78"/>
    <x v="78"/>
    <s v="Public"/>
    <x v="1"/>
    <n v="0"/>
    <n v="0"/>
    <n v="28"/>
    <n v="3"/>
    <n v="1458267"/>
    <x v="2"/>
    <s v="C500A0"/>
    <s v="UNITÉS DE MESURE &quot;A&quot;;0"/>
  </r>
  <r>
    <x v="3"/>
    <x v="5"/>
    <x v="6"/>
    <x v="79"/>
    <x v="79"/>
    <s v="Public"/>
    <x v="1"/>
    <n v="0"/>
    <n v="0"/>
    <n v="30"/>
    <n v="3"/>
    <n v="849"/>
    <x v="3"/>
    <s v="C500B0"/>
    <s v="UNITÉS DE MESURE &quot;B&quot;;0"/>
  </r>
  <r>
    <x v="2"/>
    <x v="5"/>
    <x v="6"/>
    <x v="79"/>
    <x v="79"/>
    <s v="Public"/>
    <x v="1"/>
    <n v="0"/>
    <n v="0"/>
    <n v="28"/>
    <n v="3"/>
    <n v="1281030"/>
    <x v="2"/>
    <s v="C500A0"/>
    <s v="UNITÉS DE MESURE &quot;A&quot;;0"/>
  </r>
  <r>
    <x v="3"/>
    <x v="5"/>
    <x v="6"/>
    <x v="80"/>
    <x v="80"/>
    <s v="Public"/>
    <x v="1"/>
    <n v="0"/>
    <n v="0"/>
    <n v="30"/>
    <n v="3"/>
    <n v="1555"/>
    <x v="3"/>
    <s v="C500B0"/>
    <s v="UNITÉS DE MESURE &quot;B&quot;;0"/>
  </r>
  <r>
    <x v="2"/>
    <x v="5"/>
    <x v="6"/>
    <x v="80"/>
    <x v="80"/>
    <s v="Public"/>
    <x v="1"/>
    <n v="0"/>
    <n v="0"/>
    <n v="28"/>
    <n v="3"/>
    <n v="705326"/>
    <x v="2"/>
    <s v="C500A0"/>
    <s v="UNITÉS DE MESURE &quot;A&quot;;0"/>
  </r>
  <r>
    <x v="3"/>
    <x v="5"/>
    <x v="6"/>
    <x v="81"/>
    <x v="81"/>
    <s v="Public"/>
    <x v="1"/>
    <n v="0"/>
    <n v="0"/>
    <n v="30"/>
    <n v="3"/>
    <n v="1335"/>
    <x v="3"/>
    <s v="C500B0"/>
    <s v="UNITÉS DE MESURE &quot;B&quot;;0"/>
  </r>
  <r>
    <x v="2"/>
    <x v="5"/>
    <x v="6"/>
    <x v="81"/>
    <x v="81"/>
    <s v="Public"/>
    <x v="1"/>
    <n v="0"/>
    <n v="0"/>
    <n v="28"/>
    <n v="3"/>
    <n v="1614078"/>
    <x v="2"/>
    <s v="C500A0"/>
    <s v="UNITÉS DE MESURE &quot;A&quot;;0"/>
  </r>
  <r>
    <x v="3"/>
    <x v="5"/>
    <x v="6"/>
    <x v="82"/>
    <x v="82"/>
    <s v="Public"/>
    <x v="1"/>
    <n v="0"/>
    <n v="0"/>
    <n v="30"/>
    <n v="3"/>
    <n v="482"/>
    <x v="3"/>
    <s v="C500B0"/>
    <s v="UNITÉS DE MESURE &quot;B&quot;;0"/>
  </r>
  <r>
    <x v="2"/>
    <x v="5"/>
    <x v="6"/>
    <x v="82"/>
    <x v="82"/>
    <s v="Public"/>
    <x v="1"/>
    <n v="0"/>
    <n v="0"/>
    <n v="28"/>
    <n v="3"/>
    <n v="626217"/>
    <x v="2"/>
    <s v="C500A0"/>
    <s v="UNITÉS DE MESURE &quot;A&quot;;0"/>
  </r>
  <r>
    <x v="3"/>
    <x v="5"/>
    <x v="6"/>
    <x v="83"/>
    <x v="83"/>
    <s v="Public"/>
    <x v="1"/>
    <n v="0"/>
    <n v="0"/>
    <n v="30"/>
    <n v="3"/>
    <n v="562"/>
    <x v="3"/>
    <s v="C500B0"/>
    <s v="UNITÉS DE MESURE &quot;B&quot;;0"/>
  </r>
  <r>
    <x v="2"/>
    <x v="5"/>
    <x v="6"/>
    <x v="83"/>
    <x v="83"/>
    <s v="Public"/>
    <x v="1"/>
    <n v="0"/>
    <n v="0"/>
    <n v="28"/>
    <n v="3"/>
    <n v="1170750"/>
    <x v="2"/>
    <s v="C500A0"/>
    <s v="UNITÉS DE MESURE &quot;A&quot;;0"/>
  </r>
  <r>
    <x v="3"/>
    <x v="5"/>
    <x v="6"/>
    <x v="84"/>
    <x v="84"/>
    <s v="Public"/>
    <x v="1"/>
    <n v="0"/>
    <n v="0"/>
    <n v="30"/>
    <n v="3"/>
    <n v="857"/>
    <x v="3"/>
    <s v="C500B0"/>
    <s v="UNITÉS DE MESURE &quot;B&quot;;0"/>
  </r>
  <r>
    <x v="2"/>
    <x v="5"/>
    <x v="6"/>
    <x v="84"/>
    <x v="84"/>
    <s v="Public"/>
    <x v="1"/>
    <n v="0"/>
    <n v="0"/>
    <n v="28"/>
    <n v="3"/>
    <n v="833784"/>
    <x v="2"/>
    <s v="C500A0"/>
    <s v="UNITÉS DE MESURE &quot;A&quot;;0"/>
  </r>
  <r>
    <x v="2"/>
    <x v="5"/>
    <x v="6"/>
    <x v="222"/>
    <x v="222"/>
    <s v="Public"/>
    <x v="1"/>
    <n v="0"/>
    <n v="0"/>
    <n v="28"/>
    <n v="3"/>
    <n v="268844"/>
    <x v="2"/>
    <s v="C500A0"/>
    <s v="UNITÉS DE MESURE &quot;A&quot;;0"/>
  </r>
  <r>
    <x v="3"/>
    <x v="5"/>
    <x v="6"/>
    <x v="86"/>
    <x v="86"/>
    <s v="Public"/>
    <x v="1"/>
    <n v="0"/>
    <n v="0"/>
    <n v="30"/>
    <n v="3"/>
    <n v="816"/>
    <x v="3"/>
    <s v="C500B0"/>
    <s v="UNITÉS DE MESURE &quot;B&quot;;0"/>
  </r>
  <r>
    <x v="2"/>
    <x v="5"/>
    <x v="6"/>
    <x v="86"/>
    <x v="86"/>
    <s v="Public"/>
    <x v="1"/>
    <n v="0"/>
    <n v="0"/>
    <n v="28"/>
    <n v="3"/>
    <n v="237432"/>
    <x v="2"/>
    <s v="C500A0"/>
    <s v="UNITÉS DE MESURE &quot;A&quot;;0"/>
  </r>
  <r>
    <x v="3"/>
    <x v="5"/>
    <x v="6"/>
    <x v="223"/>
    <x v="223"/>
    <s v="Privé"/>
    <x v="1"/>
    <n v="0"/>
    <n v="0"/>
    <n v="30"/>
    <n v="3"/>
    <n v="79"/>
    <x v="3"/>
    <s v="C500B0"/>
    <s v="UNITÉS DE MESURE &quot;B&quot;;0"/>
  </r>
  <r>
    <x v="2"/>
    <x v="5"/>
    <x v="6"/>
    <x v="223"/>
    <x v="223"/>
    <s v="Privé"/>
    <x v="1"/>
    <n v="0"/>
    <n v="0"/>
    <n v="28"/>
    <n v="3"/>
    <n v="120338"/>
    <x v="2"/>
    <s v="C500A0"/>
    <s v="UNITÉS DE MESURE &quot;A&quot;;0"/>
  </r>
  <r>
    <x v="2"/>
    <x v="5"/>
    <x v="6"/>
    <x v="293"/>
    <x v="293"/>
    <s v="Public"/>
    <x v="1"/>
    <n v="0"/>
    <n v="0"/>
    <n v="28"/>
    <n v="3"/>
    <n v="82609"/>
    <x v="6"/>
    <s v="C500A0"/>
    <s v="UNITÉS DE MESURE &quot;A&quot;;0"/>
  </r>
  <r>
    <x v="3"/>
    <x v="5"/>
    <x v="6"/>
    <x v="87"/>
    <x v="87"/>
    <s v="Public"/>
    <x v="1"/>
    <n v="0"/>
    <n v="0"/>
    <n v="30"/>
    <n v="3"/>
    <n v="424"/>
    <x v="3"/>
    <s v="C500B0"/>
    <s v="UNITÉS DE MESURE &quot;B&quot;;0"/>
  </r>
  <r>
    <x v="2"/>
    <x v="5"/>
    <x v="6"/>
    <x v="87"/>
    <x v="87"/>
    <s v="Public"/>
    <x v="1"/>
    <n v="0"/>
    <n v="0"/>
    <n v="28"/>
    <n v="3"/>
    <n v="469414"/>
    <x v="2"/>
    <s v="C500A0"/>
    <s v="UNITÉS DE MESURE &quot;A&quot;;0"/>
  </r>
  <r>
    <x v="3"/>
    <x v="5"/>
    <x v="6"/>
    <x v="89"/>
    <x v="89"/>
    <s v="Privé"/>
    <x v="1"/>
    <n v="0"/>
    <n v="0"/>
    <n v="30"/>
    <n v="3"/>
    <n v="233"/>
    <x v="3"/>
    <s v="C500B0"/>
    <s v="UNITÉS DE MESURE &quot;B&quot;;0"/>
  </r>
  <r>
    <x v="2"/>
    <x v="5"/>
    <x v="6"/>
    <x v="89"/>
    <x v="89"/>
    <s v="Privé"/>
    <x v="1"/>
    <n v="0"/>
    <n v="0"/>
    <n v="28"/>
    <n v="3"/>
    <n v="228625"/>
    <x v="2"/>
    <s v="C500A0"/>
    <s v="UNITÉS DE MESURE &quot;A&quot;;0"/>
  </r>
  <r>
    <x v="3"/>
    <x v="5"/>
    <x v="6"/>
    <x v="90"/>
    <x v="90"/>
    <s v="Privé"/>
    <x v="1"/>
    <n v="0"/>
    <n v="0"/>
    <n v="30"/>
    <n v="3"/>
    <n v="345"/>
    <x v="3"/>
    <s v="C500B0"/>
    <s v="UNITÉS DE MESURE &quot;B&quot;;0"/>
  </r>
  <r>
    <x v="2"/>
    <x v="5"/>
    <x v="6"/>
    <x v="90"/>
    <x v="90"/>
    <s v="Privé"/>
    <x v="1"/>
    <n v="0"/>
    <n v="0"/>
    <n v="28"/>
    <n v="3"/>
    <n v="497947"/>
    <x v="2"/>
    <s v="C500A0"/>
    <s v="UNITÉS DE MESURE &quot;A&quot;;0"/>
  </r>
  <r>
    <x v="3"/>
    <x v="5"/>
    <x v="6"/>
    <x v="91"/>
    <x v="91"/>
    <s v="Privé"/>
    <x v="1"/>
    <n v="0"/>
    <n v="0"/>
    <n v="30"/>
    <n v="3"/>
    <n v="165"/>
    <x v="3"/>
    <s v="C500B0"/>
    <s v="UNITÉS DE MESURE &quot;B&quot;;0"/>
  </r>
  <r>
    <x v="2"/>
    <x v="5"/>
    <x v="6"/>
    <x v="91"/>
    <x v="91"/>
    <s v="Privé"/>
    <x v="1"/>
    <n v="0"/>
    <n v="0"/>
    <n v="28"/>
    <n v="3"/>
    <n v="165750"/>
    <x v="2"/>
    <s v="C500A0"/>
    <s v="UNITÉS DE MESURE &quot;A&quot;;0"/>
  </r>
  <r>
    <x v="3"/>
    <x v="5"/>
    <x v="6"/>
    <x v="92"/>
    <x v="92"/>
    <s v="Privé"/>
    <x v="1"/>
    <n v="0"/>
    <n v="0"/>
    <n v="30"/>
    <n v="3"/>
    <n v="170"/>
    <x v="3"/>
    <s v="C500B0"/>
    <s v="UNITÉS DE MESURE &quot;B&quot;;0"/>
  </r>
  <r>
    <x v="2"/>
    <x v="5"/>
    <x v="6"/>
    <x v="92"/>
    <x v="92"/>
    <s v="Privé"/>
    <x v="1"/>
    <n v="0"/>
    <n v="0"/>
    <n v="28"/>
    <n v="3"/>
    <n v="305995"/>
    <x v="2"/>
    <s v="C500A0"/>
    <s v="UNITÉS DE MESURE &quot;A&quot;;0"/>
  </r>
  <r>
    <x v="2"/>
    <x v="5"/>
    <x v="6"/>
    <x v="93"/>
    <x v="93"/>
    <s v="Public"/>
    <x v="1"/>
    <n v="0"/>
    <n v="0"/>
    <n v="28"/>
    <n v="3"/>
    <n v="153850"/>
    <x v="2"/>
    <s v="C500A0"/>
    <s v="UNITÉS DE MESURE &quot;A&quot;;0"/>
  </r>
  <r>
    <x v="3"/>
    <x v="5"/>
    <x v="6"/>
    <x v="94"/>
    <x v="94"/>
    <s v="Public"/>
    <x v="1"/>
    <n v="0"/>
    <n v="0"/>
    <n v="30"/>
    <n v="3"/>
    <n v="2176"/>
    <x v="3"/>
    <s v="C500B0"/>
    <s v="UNITÉS DE MESURE &quot;B&quot;;0"/>
  </r>
  <r>
    <x v="2"/>
    <x v="5"/>
    <x v="6"/>
    <x v="94"/>
    <x v="94"/>
    <s v="Public"/>
    <x v="1"/>
    <n v="0"/>
    <n v="0"/>
    <n v="28"/>
    <n v="3"/>
    <n v="667831"/>
    <x v="2"/>
    <s v="C500A0"/>
    <s v="UNITÉS DE MESURE &quot;A&quot;;0"/>
  </r>
  <r>
    <x v="3"/>
    <x v="5"/>
    <x v="6"/>
    <x v="95"/>
    <x v="95"/>
    <s v="Public"/>
    <x v="1"/>
    <n v="0"/>
    <n v="0"/>
    <n v="30"/>
    <n v="3"/>
    <n v="2419"/>
    <x v="3"/>
    <s v="C500B0"/>
    <s v="UNITÉS DE MESURE &quot;B&quot;;0"/>
  </r>
  <r>
    <x v="2"/>
    <x v="5"/>
    <x v="6"/>
    <x v="95"/>
    <x v="95"/>
    <s v="Public"/>
    <x v="1"/>
    <n v="0"/>
    <n v="0"/>
    <n v="28"/>
    <n v="3"/>
    <n v="463064"/>
    <x v="2"/>
    <s v="C500A0"/>
    <s v="UNITÉS DE MESURE &quot;A&quot;;0"/>
  </r>
  <r>
    <x v="3"/>
    <x v="5"/>
    <x v="6"/>
    <x v="96"/>
    <x v="96"/>
    <s v="Privé"/>
    <x v="1"/>
    <n v="0"/>
    <n v="0"/>
    <n v="30"/>
    <n v="3"/>
    <n v="950"/>
    <x v="3"/>
    <s v="C500B0"/>
    <s v="UNITÉS DE MESURE &quot;B&quot;;0"/>
  </r>
  <r>
    <x v="2"/>
    <x v="5"/>
    <x v="6"/>
    <x v="96"/>
    <x v="96"/>
    <s v="Privé"/>
    <x v="1"/>
    <n v="0"/>
    <n v="0"/>
    <n v="28"/>
    <n v="3"/>
    <n v="516375"/>
    <x v="2"/>
    <s v="C500A0"/>
    <s v="UNITÉS DE MESURE &quot;A&quot;;0"/>
  </r>
  <r>
    <x v="3"/>
    <x v="5"/>
    <x v="6"/>
    <x v="98"/>
    <x v="98"/>
    <s v="Public"/>
    <x v="1"/>
    <n v="0"/>
    <n v="0"/>
    <n v="30"/>
    <n v="3"/>
    <n v="3844"/>
    <x v="3"/>
    <s v="C500B0"/>
    <s v="UNITÉS DE MESURE &quot;B&quot;;0"/>
  </r>
  <r>
    <x v="2"/>
    <x v="5"/>
    <x v="6"/>
    <x v="98"/>
    <x v="98"/>
    <s v="Public"/>
    <x v="1"/>
    <n v="0"/>
    <n v="0"/>
    <n v="28"/>
    <n v="3"/>
    <n v="1107060"/>
    <x v="2"/>
    <s v="C500A0"/>
    <s v="UNITÉS DE MESURE &quot;A&quot;;0"/>
  </r>
  <r>
    <x v="2"/>
    <x v="5"/>
    <x v="6"/>
    <x v="229"/>
    <x v="229"/>
    <s v="Privé"/>
    <x v="1"/>
    <n v="0"/>
    <n v="0"/>
    <n v="28"/>
    <n v="3"/>
    <n v="11360"/>
    <x v="2"/>
    <s v="C500A0"/>
    <s v="UNITÉS DE MESURE &quot;A&quot;;0"/>
  </r>
  <r>
    <x v="2"/>
    <x v="5"/>
    <x v="6"/>
    <x v="284"/>
    <x v="284"/>
    <s v="Public"/>
    <x v="1"/>
    <n v="0"/>
    <n v="0"/>
    <n v="28"/>
    <n v="3"/>
    <n v="15841"/>
    <x v="5"/>
    <s v="C500A0"/>
    <s v="UNITÉS DE MESURE &quot;A&quot;;0"/>
  </r>
  <r>
    <x v="3"/>
    <x v="5"/>
    <x v="6"/>
    <x v="284"/>
    <x v="284"/>
    <s v="Public"/>
    <x v="1"/>
    <n v="0"/>
    <n v="0"/>
    <n v="30"/>
    <n v="3"/>
    <n v="853"/>
    <x v="5"/>
    <s v="C500B0"/>
    <s v="UNITÉS DE MESURE &quot;B&quot;;0"/>
  </r>
  <r>
    <x v="2"/>
    <x v="5"/>
    <x v="6"/>
    <x v="284"/>
    <x v="284"/>
    <s v="Public"/>
    <x v="1"/>
    <n v="0"/>
    <n v="0"/>
    <n v="28"/>
    <n v="3"/>
    <n v="15841"/>
    <x v="9"/>
    <s v="C500A0"/>
    <s v="UNITÉS DE MESURE &quot;A&quot;;0"/>
  </r>
  <r>
    <x v="3"/>
    <x v="5"/>
    <x v="6"/>
    <x v="284"/>
    <x v="284"/>
    <s v="Public"/>
    <x v="1"/>
    <n v="0"/>
    <n v="0"/>
    <n v="30"/>
    <n v="3"/>
    <n v="853"/>
    <x v="9"/>
    <s v="C500B0"/>
    <s v="UNITÉS DE MESURE &quot;B&quot;;0"/>
  </r>
  <r>
    <x v="3"/>
    <x v="5"/>
    <x v="6"/>
    <x v="284"/>
    <x v="284"/>
    <s v="Public"/>
    <x v="1"/>
    <n v="0"/>
    <n v="0"/>
    <n v="30"/>
    <n v="3"/>
    <n v="16239"/>
    <x v="3"/>
    <s v="C500B0"/>
    <s v="UNITÉS DE MESURE &quot;B&quot;;0"/>
  </r>
  <r>
    <x v="2"/>
    <x v="5"/>
    <x v="6"/>
    <x v="284"/>
    <x v="284"/>
    <s v="Public"/>
    <x v="1"/>
    <n v="0"/>
    <n v="0"/>
    <n v="28"/>
    <n v="3"/>
    <n v="2340356"/>
    <x v="2"/>
    <s v="C500A0"/>
    <s v="UNITÉS DE MESURE &quot;A&quot;;0"/>
  </r>
  <r>
    <x v="2"/>
    <x v="5"/>
    <x v="6"/>
    <x v="285"/>
    <x v="285"/>
    <s v="Privé"/>
    <x v="1"/>
    <n v="0"/>
    <n v="0"/>
    <n v="28"/>
    <n v="3"/>
    <n v="5565"/>
    <x v="2"/>
    <s v="C500A0"/>
    <s v="UNITÉS DE MESURE &quot;A&quot;;0"/>
  </r>
  <r>
    <x v="2"/>
    <x v="5"/>
    <x v="6"/>
    <x v="99"/>
    <x v="99"/>
    <s v="Public"/>
    <x v="1"/>
    <n v="0"/>
    <n v="0"/>
    <n v="28"/>
    <n v="3"/>
    <n v="10643"/>
    <x v="5"/>
    <s v="C500A0"/>
    <s v="UNITÉS DE MESURE &quot;A&quot;;0"/>
  </r>
  <r>
    <x v="3"/>
    <x v="5"/>
    <x v="6"/>
    <x v="99"/>
    <x v="99"/>
    <s v="Public"/>
    <x v="1"/>
    <n v="0"/>
    <n v="0"/>
    <n v="30"/>
    <n v="3"/>
    <n v="497"/>
    <x v="5"/>
    <s v="C500B0"/>
    <s v="UNITÉS DE MESURE &quot;B&quot;;0"/>
  </r>
  <r>
    <x v="2"/>
    <x v="5"/>
    <x v="6"/>
    <x v="99"/>
    <x v="99"/>
    <s v="Public"/>
    <x v="1"/>
    <n v="0"/>
    <n v="0"/>
    <n v="28"/>
    <n v="3"/>
    <n v="10643"/>
    <x v="9"/>
    <s v="C500A0"/>
    <s v="UNITÉS DE MESURE &quot;A&quot;;0"/>
  </r>
  <r>
    <x v="3"/>
    <x v="5"/>
    <x v="6"/>
    <x v="99"/>
    <x v="99"/>
    <s v="Public"/>
    <x v="1"/>
    <n v="0"/>
    <n v="0"/>
    <n v="30"/>
    <n v="3"/>
    <n v="497"/>
    <x v="9"/>
    <s v="C500B0"/>
    <s v="UNITÉS DE MESURE &quot;B&quot;;0"/>
  </r>
  <r>
    <x v="3"/>
    <x v="5"/>
    <x v="6"/>
    <x v="99"/>
    <x v="99"/>
    <s v="Public"/>
    <x v="1"/>
    <n v="0"/>
    <n v="0"/>
    <n v="30"/>
    <n v="3"/>
    <n v="5731"/>
    <x v="3"/>
    <s v="C500B0"/>
    <s v="UNITÉS DE MESURE &quot;B&quot;;0"/>
  </r>
  <r>
    <x v="2"/>
    <x v="5"/>
    <x v="6"/>
    <x v="99"/>
    <x v="99"/>
    <s v="Public"/>
    <x v="1"/>
    <n v="0"/>
    <n v="0"/>
    <n v="28"/>
    <n v="3"/>
    <n v="1301379"/>
    <x v="2"/>
    <s v="C500A0"/>
    <s v="UNITÉS DE MESURE &quot;A&quot;;0"/>
  </r>
  <r>
    <x v="2"/>
    <x v="5"/>
    <x v="6"/>
    <x v="100"/>
    <x v="100"/>
    <s v="Public"/>
    <x v="1"/>
    <n v="0"/>
    <n v="0"/>
    <n v="28"/>
    <n v="3"/>
    <n v="22972"/>
    <x v="5"/>
    <s v="C500A0"/>
    <s v="UNITÉS DE MESURE &quot;A&quot;;0"/>
  </r>
  <r>
    <x v="3"/>
    <x v="5"/>
    <x v="6"/>
    <x v="100"/>
    <x v="100"/>
    <s v="Public"/>
    <x v="1"/>
    <n v="0"/>
    <n v="0"/>
    <n v="30"/>
    <n v="3"/>
    <n v="1348"/>
    <x v="5"/>
    <s v="C500B0"/>
    <s v="UNITÉS DE MESURE &quot;B&quot;;0"/>
  </r>
  <r>
    <x v="2"/>
    <x v="5"/>
    <x v="6"/>
    <x v="100"/>
    <x v="100"/>
    <s v="Public"/>
    <x v="1"/>
    <n v="0"/>
    <n v="0"/>
    <n v="28"/>
    <n v="3"/>
    <n v="22972"/>
    <x v="9"/>
    <s v="C500A0"/>
    <s v="UNITÉS DE MESURE &quot;A&quot;;0"/>
  </r>
  <r>
    <x v="3"/>
    <x v="5"/>
    <x v="6"/>
    <x v="100"/>
    <x v="100"/>
    <s v="Public"/>
    <x v="1"/>
    <n v="0"/>
    <n v="0"/>
    <n v="30"/>
    <n v="3"/>
    <n v="1348"/>
    <x v="9"/>
    <s v="C500B0"/>
    <s v="UNITÉS DE MESURE &quot;B&quot;;0"/>
  </r>
  <r>
    <x v="3"/>
    <x v="5"/>
    <x v="6"/>
    <x v="100"/>
    <x v="100"/>
    <s v="Public"/>
    <x v="1"/>
    <n v="0"/>
    <n v="0"/>
    <n v="30"/>
    <n v="3"/>
    <n v="3169"/>
    <x v="3"/>
    <s v="C500B0"/>
    <s v="UNITÉS DE MESURE &quot;B&quot;;0"/>
  </r>
  <r>
    <x v="2"/>
    <x v="5"/>
    <x v="6"/>
    <x v="100"/>
    <x v="100"/>
    <s v="Public"/>
    <x v="1"/>
    <n v="0"/>
    <n v="0"/>
    <n v="28"/>
    <n v="3"/>
    <n v="627325"/>
    <x v="2"/>
    <s v="C500A0"/>
    <s v="UNITÉS DE MESURE &quot;A&quot;;0"/>
  </r>
  <r>
    <x v="2"/>
    <x v="5"/>
    <x v="6"/>
    <x v="101"/>
    <x v="101"/>
    <s v="Public"/>
    <x v="1"/>
    <n v="0"/>
    <n v="0"/>
    <n v="28"/>
    <n v="3"/>
    <n v="2618"/>
    <x v="5"/>
    <s v="C500A0"/>
    <s v="UNITÉS DE MESURE &quot;A&quot;;0"/>
  </r>
  <r>
    <x v="3"/>
    <x v="5"/>
    <x v="6"/>
    <x v="101"/>
    <x v="101"/>
    <s v="Public"/>
    <x v="1"/>
    <n v="0"/>
    <n v="0"/>
    <n v="30"/>
    <n v="3"/>
    <n v="575"/>
    <x v="5"/>
    <s v="C500B0"/>
    <s v="UNITÉS DE MESURE &quot;B&quot;;0"/>
  </r>
  <r>
    <x v="2"/>
    <x v="5"/>
    <x v="6"/>
    <x v="101"/>
    <x v="101"/>
    <s v="Public"/>
    <x v="1"/>
    <n v="0"/>
    <n v="0"/>
    <n v="28"/>
    <n v="3"/>
    <n v="2618"/>
    <x v="8"/>
    <s v="C500A0"/>
    <s v="UNITÉS DE MESURE &quot;A&quot;;0"/>
  </r>
  <r>
    <x v="3"/>
    <x v="5"/>
    <x v="6"/>
    <x v="101"/>
    <x v="101"/>
    <s v="Public"/>
    <x v="1"/>
    <n v="0"/>
    <n v="0"/>
    <n v="30"/>
    <n v="3"/>
    <n v="575"/>
    <x v="8"/>
    <s v="C500B0"/>
    <s v="UNITÉS DE MESURE &quot;B&quot;;0"/>
  </r>
  <r>
    <x v="3"/>
    <x v="5"/>
    <x v="6"/>
    <x v="101"/>
    <x v="101"/>
    <s v="Public"/>
    <x v="1"/>
    <n v="0"/>
    <n v="0"/>
    <n v="30"/>
    <n v="3"/>
    <n v="2815"/>
    <x v="3"/>
    <s v="C500B0"/>
    <s v="UNITÉS DE MESURE &quot;B&quot;;0"/>
  </r>
  <r>
    <x v="2"/>
    <x v="5"/>
    <x v="6"/>
    <x v="101"/>
    <x v="101"/>
    <s v="Public"/>
    <x v="1"/>
    <n v="0"/>
    <n v="0"/>
    <n v="28"/>
    <n v="3"/>
    <n v="542002"/>
    <x v="2"/>
    <s v="C500A0"/>
    <s v="UNITÉS DE MESURE &quot;A&quot;;0"/>
  </r>
  <r>
    <x v="3"/>
    <x v="5"/>
    <x v="6"/>
    <x v="102"/>
    <x v="102"/>
    <s v="Public"/>
    <x v="1"/>
    <n v="0"/>
    <n v="0"/>
    <n v="30"/>
    <n v="3"/>
    <n v="240"/>
    <x v="3"/>
    <s v="C500B0"/>
    <s v="UNITÉS DE MESURE &quot;B&quot;;0"/>
  </r>
  <r>
    <x v="2"/>
    <x v="5"/>
    <x v="6"/>
    <x v="102"/>
    <x v="102"/>
    <s v="Public"/>
    <x v="1"/>
    <n v="0"/>
    <n v="0"/>
    <n v="28"/>
    <n v="3"/>
    <n v="393829"/>
    <x v="2"/>
    <s v="C500A0"/>
    <s v="UNITÉS DE MESURE &quot;A&quot;;0"/>
  </r>
  <r>
    <x v="3"/>
    <x v="5"/>
    <x v="6"/>
    <x v="103"/>
    <x v="103"/>
    <s v="Public"/>
    <x v="1"/>
    <n v="0"/>
    <n v="0"/>
    <n v="30"/>
    <n v="3"/>
    <n v="163"/>
    <x v="3"/>
    <s v="C500B0"/>
    <s v="UNITÉS DE MESURE &quot;B&quot;;0"/>
  </r>
  <r>
    <x v="2"/>
    <x v="5"/>
    <x v="6"/>
    <x v="103"/>
    <x v="103"/>
    <s v="Public"/>
    <x v="1"/>
    <n v="0"/>
    <n v="0"/>
    <n v="28"/>
    <n v="3"/>
    <n v="199251"/>
    <x v="2"/>
    <s v="C500A0"/>
    <s v="UNITÉS DE MESURE &quot;A&quot;;0"/>
  </r>
  <r>
    <x v="2"/>
    <x v="5"/>
    <x v="6"/>
    <x v="104"/>
    <x v="104"/>
    <s v="Public"/>
    <x v="1"/>
    <n v="0"/>
    <n v="0"/>
    <n v="28"/>
    <n v="3"/>
    <n v="171577"/>
    <x v="2"/>
    <s v="C500A0"/>
    <s v="UNITÉS DE MESURE &quot;A&quot;;0"/>
  </r>
  <r>
    <x v="2"/>
    <x v="5"/>
    <x v="6"/>
    <x v="105"/>
    <x v="105"/>
    <s v="Public"/>
    <x v="1"/>
    <n v="0"/>
    <n v="0"/>
    <n v="28"/>
    <n v="3"/>
    <n v="5886"/>
    <x v="5"/>
    <s v="C500A0"/>
    <s v="UNITÉS DE MESURE &quot;A&quot;;0"/>
  </r>
  <r>
    <x v="3"/>
    <x v="5"/>
    <x v="6"/>
    <x v="105"/>
    <x v="105"/>
    <s v="Public"/>
    <x v="1"/>
    <n v="0"/>
    <n v="0"/>
    <n v="30"/>
    <n v="3"/>
    <n v="609"/>
    <x v="5"/>
    <s v="C500B0"/>
    <s v="UNITÉS DE MESURE &quot;B&quot;;0"/>
  </r>
  <r>
    <x v="2"/>
    <x v="5"/>
    <x v="6"/>
    <x v="105"/>
    <x v="105"/>
    <s v="Public"/>
    <x v="1"/>
    <n v="0"/>
    <n v="0"/>
    <n v="28"/>
    <n v="3"/>
    <n v="5886"/>
    <x v="9"/>
    <s v="C500A0"/>
    <s v="UNITÉS DE MESURE &quot;A&quot;;0"/>
  </r>
  <r>
    <x v="3"/>
    <x v="5"/>
    <x v="6"/>
    <x v="105"/>
    <x v="105"/>
    <s v="Public"/>
    <x v="1"/>
    <n v="0"/>
    <n v="0"/>
    <n v="30"/>
    <n v="3"/>
    <n v="609"/>
    <x v="9"/>
    <s v="C500B0"/>
    <s v="UNITÉS DE MESURE &quot;B&quot;;0"/>
  </r>
  <r>
    <x v="3"/>
    <x v="5"/>
    <x v="6"/>
    <x v="105"/>
    <x v="105"/>
    <s v="Public"/>
    <x v="1"/>
    <n v="0"/>
    <n v="0"/>
    <n v="30"/>
    <n v="3"/>
    <n v="4914"/>
    <x v="3"/>
    <s v="C500B0"/>
    <s v="UNITÉS DE MESURE &quot;B&quot;;0"/>
  </r>
  <r>
    <x v="2"/>
    <x v="5"/>
    <x v="6"/>
    <x v="105"/>
    <x v="105"/>
    <s v="Public"/>
    <x v="1"/>
    <n v="0"/>
    <n v="0"/>
    <n v="28"/>
    <n v="3"/>
    <n v="1527673"/>
    <x v="2"/>
    <s v="C500A0"/>
    <s v="UNITÉS DE MESURE &quot;A&quot;;0"/>
  </r>
  <r>
    <x v="2"/>
    <x v="5"/>
    <x v="6"/>
    <x v="106"/>
    <x v="106"/>
    <s v="Privé"/>
    <x v="1"/>
    <n v="0"/>
    <n v="0"/>
    <n v="28"/>
    <n v="3"/>
    <n v="40865"/>
    <x v="2"/>
    <s v="C500A0"/>
    <s v="UNITÉS DE MESURE &quot;A&quot;;0"/>
  </r>
  <r>
    <x v="3"/>
    <x v="5"/>
    <x v="6"/>
    <x v="234"/>
    <x v="234"/>
    <s v="Public"/>
    <x v="1"/>
    <n v="0"/>
    <n v="0"/>
    <n v="30"/>
    <n v="3"/>
    <n v="506"/>
    <x v="3"/>
    <s v="C500B0"/>
    <s v="UNITÉS DE MESURE &quot;B&quot;;0"/>
  </r>
  <r>
    <x v="2"/>
    <x v="5"/>
    <x v="6"/>
    <x v="234"/>
    <x v="234"/>
    <s v="Public"/>
    <x v="1"/>
    <n v="0"/>
    <n v="0"/>
    <n v="28"/>
    <n v="3"/>
    <n v="640688"/>
    <x v="2"/>
    <s v="C500A0"/>
    <s v="UNITÉS DE MESURE &quot;A&quot;;0"/>
  </r>
  <r>
    <x v="3"/>
    <x v="5"/>
    <x v="6"/>
    <x v="108"/>
    <x v="108"/>
    <s v="Public"/>
    <x v="1"/>
    <n v="0"/>
    <n v="0"/>
    <n v="30"/>
    <n v="3"/>
    <n v="536"/>
    <x v="3"/>
    <s v="C500B0"/>
    <s v="UNITÉS DE MESURE &quot;B&quot;;0"/>
  </r>
  <r>
    <x v="2"/>
    <x v="5"/>
    <x v="6"/>
    <x v="108"/>
    <x v="108"/>
    <s v="Public"/>
    <x v="1"/>
    <n v="0"/>
    <n v="0"/>
    <n v="28"/>
    <n v="3"/>
    <n v="169843"/>
    <x v="2"/>
    <s v="C500A0"/>
    <s v="UNITÉS DE MESURE &quot;A&quot;;0"/>
  </r>
  <r>
    <x v="2"/>
    <x v="5"/>
    <x v="6"/>
    <x v="287"/>
    <x v="287"/>
    <s v="Public"/>
    <x v="1"/>
    <n v="0"/>
    <n v="0"/>
    <n v="28"/>
    <n v="3"/>
    <n v="8192"/>
    <x v="4"/>
    <s v="C500A0"/>
    <s v="UNITÉS DE MESURE &quot;A&quot;;0"/>
  </r>
  <r>
    <x v="3"/>
    <x v="5"/>
    <x v="6"/>
    <x v="109"/>
    <x v="109"/>
    <s v="Privé"/>
    <x v="1"/>
    <n v="0"/>
    <n v="0"/>
    <n v="30"/>
    <n v="3"/>
    <n v="31"/>
    <x v="3"/>
    <s v="C500B0"/>
    <s v="UNITÉS DE MESURE &quot;B&quot;;0"/>
  </r>
  <r>
    <x v="2"/>
    <x v="5"/>
    <x v="6"/>
    <x v="109"/>
    <x v="109"/>
    <s v="Privé"/>
    <x v="1"/>
    <n v="0"/>
    <n v="0"/>
    <n v="28"/>
    <n v="3"/>
    <n v="46498"/>
    <x v="2"/>
    <s v="C500A0"/>
    <s v="UNITÉS DE MESURE &quot;A&quot;;0"/>
  </r>
  <r>
    <x v="3"/>
    <x v="5"/>
    <x v="6"/>
    <x v="110"/>
    <x v="110"/>
    <s v="Public"/>
    <x v="1"/>
    <n v="0"/>
    <n v="0"/>
    <n v="30"/>
    <n v="3"/>
    <n v="829"/>
    <x v="3"/>
    <s v="C500B0"/>
    <s v="UNITÉS DE MESURE &quot;B&quot;;0"/>
  </r>
  <r>
    <x v="2"/>
    <x v="5"/>
    <x v="6"/>
    <x v="110"/>
    <x v="110"/>
    <s v="Public"/>
    <x v="1"/>
    <n v="0"/>
    <n v="0"/>
    <n v="28"/>
    <n v="3"/>
    <n v="539006"/>
    <x v="2"/>
    <s v="C500A0"/>
    <s v="UNITÉS DE MESURE &quot;A&quot;;0"/>
  </r>
  <r>
    <x v="3"/>
    <x v="5"/>
    <x v="6"/>
    <x v="224"/>
    <x v="224"/>
    <s v="Public"/>
    <x v="1"/>
    <n v="0"/>
    <n v="0"/>
    <n v="30"/>
    <n v="3"/>
    <n v="483"/>
    <x v="3"/>
    <s v="C500B0"/>
    <s v="UNITÉS DE MESURE &quot;B&quot;;0"/>
  </r>
  <r>
    <x v="2"/>
    <x v="5"/>
    <x v="6"/>
    <x v="224"/>
    <x v="224"/>
    <s v="Public"/>
    <x v="1"/>
    <n v="0"/>
    <n v="0"/>
    <n v="28"/>
    <n v="3"/>
    <n v="523707"/>
    <x v="2"/>
    <s v="C500A0"/>
    <s v="UNITÉS DE MESURE &quot;A&quot;;0"/>
  </r>
  <r>
    <x v="3"/>
    <x v="5"/>
    <x v="6"/>
    <x v="113"/>
    <x v="113"/>
    <s v="Public"/>
    <x v="1"/>
    <n v="0"/>
    <n v="0"/>
    <n v="30"/>
    <n v="3"/>
    <n v="813"/>
    <x v="3"/>
    <s v="C500B0"/>
    <s v="UNITÉS DE MESURE &quot;B&quot;;0"/>
  </r>
  <r>
    <x v="2"/>
    <x v="5"/>
    <x v="6"/>
    <x v="113"/>
    <x v="113"/>
    <s v="Public"/>
    <x v="1"/>
    <n v="0"/>
    <n v="0"/>
    <n v="28"/>
    <n v="3"/>
    <n v="622850"/>
    <x v="2"/>
    <s v="C500A0"/>
    <s v="UNITÉS DE MESURE &quot;A&quot;;0"/>
  </r>
  <r>
    <x v="3"/>
    <x v="5"/>
    <x v="6"/>
    <x v="115"/>
    <x v="115"/>
    <s v="Privé"/>
    <x v="1"/>
    <n v="0"/>
    <n v="0"/>
    <n v="30"/>
    <n v="3"/>
    <n v="106"/>
    <x v="3"/>
    <s v="C500B0"/>
    <s v="UNITÉS DE MESURE &quot;B&quot;;0"/>
  </r>
  <r>
    <x v="2"/>
    <x v="5"/>
    <x v="6"/>
    <x v="115"/>
    <x v="115"/>
    <s v="Privé"/>
    <x v="1"/>
    <n v="0"/>
    <n v="0"/>
    <n v="28"/>
    <n v="3"/>
    <n v="98264"/>
    <x v="2"/>
    <s v="C500A0"/>
    <s v="UNITÉS DE MESURE &quot;A&quot;;0"/>
  </r>
  <r>
    <x v="3"/>
    <x v="5"/>
    <x v="6"/>
    <x v="116"/>
    <x v="116"/>
    <s v="Privé"/>
    <x v="1"/>
    <n v="0"/>
    <n v="0"/>
    <n v="30"/>
    <n v="3"/>
    <n v="52"/>
    <x v="3"/>
    <s v="C500B0"/>
    <s v="UNITÉS DE MESURE &quot;B&quot;;0"/>
  </r>
  <r>
    <x v="2"/>
    <x v="5"/>
    <x v="6"/>
    <x v="116"/>
    <x v="116"/>
    <s v="Privé"/>
    <x v="1"/>
    <n v="0"/>
    <n v="0"/>
    <n v="28"/>
    <n v="3"/>
    <n v="44721"/>
    <x v="2"/>
    <s v="C500A0"/>
    <s v="UNITÉS DE MESURE &quot;A&quot;;0"/>
  </r>
  <r>
    <x v="3"/>
    <x v="5"/>
    <x v="6"/>
    <x v="117"/>
    <x v="117"/>
    <s v="Privé"/>
    <x v="1"/>
    <n v="0"/>
    <n v="0"/>
    <n v="30"/>
    <n v="3"/>
    <n v="1104"/>
    <x v="3"/>
    <s v="C500B0"/>
    <s v="UNITÉS DE MESURE &quot;B&quot;;0"/>
  </r>
  <r>
    <x v="2"/>
    <x v="5"/>
    <x v="6"/>
    <x v="117"/>
    <x v="117"/>
    <s v="Privé"/>
    <x v="1"/>
    <n v="0"/>
    <n v="0"/>
    <n v="28"/>
    <n v="3"/>
    <n v="188525"/>
    <x v="2"/>
    <s v="C500A0"/>
    <s v="UNITÉS DE MESURE &quot;A&quot;;0"/>
  </r>
  <r>
    <x v="3"/>
    <x v="5"/>
    <x v="6"/>
    <x v="118"/>
    <x v="118"/>
    <s v="Privé"/>
    <x v="1"/>
    <n v="0"/>
    <n v="0"/>
    <n v="30"/>
    <n v="3"/>
    <n v="72"/>
    <x v="3"/>
    <s v="C500B0"/>
    <s v="UNITÉS DE MESURE &quot;B&quot;;0"/>
  </r>
  <r>
    <x v="2"/>
    <x v="5"/>
    <x v="6"/>
    <x v="118"/>
    <x v="118"/>
    <s v="Privé"/>
    <x v="1"/>
    <n v="0"/>
    <n v="0"/>
    <n v="28"/>
    <n v="3"/>
    <n v="121884"/>
    <x v="2"/>
    <s v="C500A0"/>
    <s v="UNITÉS DE MESURE &quot;A&quot;;0"/>
  </r>
  <r>
    <x v="3"/>
    <x v="5"/>
    <x v="6"/>
    <x v="119"/>
    <x v="119"/>
    <s v="Privé"/>
    <x v="1"/>
    <n v="0"/>
    <n v="0"/>
    <n v="30"/>
    <n v="3"/>
    <n v="166"/>
    <x v="3"/>
    <s v="C500B0"/>
    <s v="UNITÉS DE MESURE &quot;B&quot;;0"/>
  </r>
  <r>
    <x v="2"/>
    <x v="5"/>
    <x v="6"/>
    <x v="119"/>
    <x v="119"/>
    <s v="Privé"/>
    <x v="1"/>
    <n v="0"/>
    <n v="0"/>
    <n v="28"/>
    <n v="3"/>
    <n v="195848"/>
    <x v="2"/>
    <s v="C500A0"/>
    <s v="UNITÉS DE MESURE &quot;A&quot;;0"/>
  </r>
  <r>
    <x v="3"/>
    <x v="5"/>
    <x v="6"/>
    <x v="120"/>
    <x v="120"/>
    <s v="Privé"/>
    <x v="1"/>
    <n v="0"/>
    <n v="0"/>
    <n v="30"/>
    <n v="3"/>
    <n v="309"/>
    <x v="3"/>
    <s v="C500B0"/>
    <s v="UNITÉS DE MESURE &quot;B&quot;;0"/>
  </r>
  <r>
    <x v="2"/>
    <x v="5"/>
    <x v="6"/>
    <x v="120"/>
    <x v="120"/>
    <s v="Privé"/>
    <x v="1"/>
    <n v="0"/>
    <n v="0"/>
    <n v="28"/>
    <n v="3"/>
    <n v="327961"/>
    <x v="2"/>
    <s v="C500A0"/>
    <s v="UNITÉS DE MESURE &quot;A&quot;;0"/>
  </r>
  <r>
    <x v="3"/>
    <x v="5"/>
    <x v="6"/>
    <x v="225"/>
    <x v="225"/>
    <s v="Privé"/>
    <x v="1"/>
    <n v="0"/>
    <n v="0"/>
    <n v="30"/>
    <n v="3"/>
    <n v="101"/>
    <x v="3"/>
    <s v="C500B0"/>
    <s v="UNITÉS DE MESURE &quot;B&quot;;0"/>
  </r>
  <r>
    <x v="2"/>
    <x v="5"/>
    <x v="6"/>
    <x v="225"/>
    <x v="225"/>
    <s v="Privé"/>
    <x v="1"/>
    <n v="0"/>
    <n v="0"/>
    <n v="28"/>
    <n v="3"/>
    <n v="95417"/>
    <x v="2"/>
    <s v="C500A0"/>
    <s v="UNITÉS DE MESURE &quot;A&quot;;0"/>
  </r>
  <r>
    <x v="3"/>
    <x v="5"/>
    <x v="6"/>
    <x v="246"/>
    <x v="246"/>
    <s v="Privé"/>
    <x v="1"/>
    <n v="0"/>
    <n v="0"/>
    <n v="30"/>
    <n v="3"/>
    <n v="43"/>
    <x v="3"/>
    <s v="C500B0"/>
    <s v="UNITÉS DE MESURE &quot;B&quot;;0"/>
  </r>
  <r>
    <x v="2"/>
    <x v="5"/>
    <x v="6"/>
    <x v="246"/>
    <x v="246"/>
    <s v="Privé"/>
    <x v="1"/>
    <n v="0"/>
    <n v="0"/>
    <n v="28"/>
    <n v="3"/>
    <n v="86480"/>
    <x v="2"/>
    <s v="C500A0"/>
    <s v="UNITÉS DE MESURE &quot;A&quot;;0"/>
  </r>
  <r>
    <x v="3"/>
    <x v="5"/>
    <x v="6"/>
    <x v="240"/>
    <x v="240"/>
    <s v="Privé"/>
    <x v="1"/>
    <n v="0"/>
    <n v="0"/>
    <n v="30"/>
    <n v="3"/>
    <n v="79"/>
    <x v="3"/>
    <s v="C500B0"/>
    <s v="UNITÉS DE MESURE &quot;B&quot;;0"/>
  </r>
  <r>
    <x v="2"/>
    <x v="5"/>
    <x v="6"/>
    <x v="240"/>
    <x v="240"/>
    <s v="Privé"/>
    <x v="1"/>
    <n v="0"/>
    <n v="0"/>
    <n v="28"/>
    <n v="3"/>
    <n v="120584"/>
    <x v="2"/>
    <s v="C500A0"/>
    <s v="UNITÉS DE MESURE &quot;A&quot;;0"/>
  </r>
  <r>
    <x v="3"/>
    <x v="5"/>
    <x v="6"/>
    <x v="121"/>
    <x v="121"/>
    <s v="Privé"/>
    <x v="1"/>
    <n v="0"/>
    <n v="0"/>
    <n v="30"/>
    <n v="3"/>
    <n v="235"/>
    <x v="3"/>
    <s v="C500B0"/>
    <s v="UNITÉS DE MESURE &quot;B&quot;;0"/>
  </r>
  <r>
    <x v="2"/>
    <x v="5"/>
    <x v="6"/>
    <x v="121"/>
    <x v="121"/>
    <s v="Privé"/>
    <x v="1"/>
    <n v="0"/>
    <n v="0"/>
    <n v="28"/>
    <n v="3"/>
    <n v="212869"/>
    <x v="2"/>
    <s v="C500A0"/>
    <s v="UNITÉS DE MESURE &quot;A&quot;;0"/>
  </r>
  <r>
    <x v="3"/>
    <x v="5"/>
    <x v="6"/>
    <x v="122"/>
    <x v="122"/>
    <s v="Privé"/>
    <x v="1"/>
    <n v="0"/>
    <n v="0"/>
    <n v="30"/>
    <n v="3"/>
    <n v="78"/>
    <x v="3"/>
    <s v="C500B0"/>
    <s v="UNITÉS DE MESURE &quot;B&quot;;0"/>
  </r>
  <r>
    <x v="2"/>
    <x v="5"/>
    <x v="6"/>
    <x v="122"/>
    <x v="122"/>
    <s v="Privé"/>
    <x v="1"/>
    <n v="0"/>
    <n v="0"/>
    <n v="28"/>
    <n v="3"/>
    <n v="82881"/>
    <x v="2"/>
    <s v="C500A0"/>
    <s v="UNITÉS DE MESURE &quot;A&quot;;0"/>
  </r>
  <r>
    <x v="3"/>
    <x v="5"/>
    <x v="6"/>
    <x v="123"/>
    <x v="123"/>
    <s v="Privé"/>
    <x v="1"/>
    <n v="0"/>
    <n v="0"/>
    <n v="30"/>
    <n v="3"/>
    <n v="326"/>
    <x v="3"/>
    <s v="C500B0"/>
    <s v="UNITÉS DE MESURE &quot;B&quot;;0"/>
  </r>
  <r>
    <x v="2"/>
    <x v="5"/>
    <x v="6"/>
    <x v="123"/>
    <x v="123"/>
    <s v="Privé"/>
    <x v="1"/>
    <n v="0"/>
    <n v="0"/>
    <n v="28"/>
    <n v="3"/>
    <n v="351398"/>
    <x v="2"/>
    <s v="C500A0"/>
    <s v="UNITÉS DE MESURE &quot;A&quot;;0"/>
  </r>
  <r>
    <x v="3"/>
    <x v="5"/>
    <x v="6"/>
    <x v="125"/>
    <x v="125"/>
    <s v="Privé"/>
    <x v="1"/>
    <n v="0"/>
    <n v="0"/>
    <n v="30"/>
    <n v="3"/>
    <n v="317"/>
    <x v="3"/>
    <s v="C500B0"/>
    <s v="UNITÉS DE MESURE &quot;B&quot;;0"/>
  </r>
  <r>
    <x v="2"/>
    <x v="5"/>
    <x v="6"/>
    <x v="125"/>
    <x v="125"/>
    <s v="Privé"/>
    <x v="1"/>
    <n v="0"/>
    <n v="0"/>
    <n v="28"/>
    <n v="3"/>
    <n v="344886"/>
    <x v="2"/>
    <s v="C500A0"/>
    <s v="UNITÉS DE MESURE &quot;A&quot;;0"/>
  </r>
  <r>
    <x v="2"/>
    <x v="5"/>
    <x v="7"/>
    <x v="126"/>
    <x v="126"/>
    <s v="Public"/>
    <x v="1"/>
    <n v="0"/>
    <n v="0"/>
    <n v="28"/>
    <n v="3"/>
    <n v="96829"/>
    <x v="2"/>
    <s v="C500A0"/>
    <s v="UNITÉS DE MESURE &quot;A&quot;;0"/>
  </r>
  <r>
    <x v="3"/>
    <x v="5"/>
    <x v="7"/>
    <x v="127"/>
    <x v="127"/>
    <s v="Public"/>
    <x v="1"/>
    <n v="0"/>
    <n v="0"/>
    <n v="30"/>
    <n v="3"/>
    <n v="410"/>
    <x v="3"/>
    <s v="C500B0"/>
    <s v="UNITÉS DE MESURE &quot;B&quot;;0"/>
  </r>
  <r>
    <x v="2"/>
    <x v="5"/>
    <x v="7"/>
    <x v="127"/>
    <x v="127"/>
    <s v="Public"/>
    <x v="1"/>
    <n v="0"/>
    <n v="0"/>
    <n v="28"/>
    <n v="3"/>
    <n v="208965"/>
    <x v="2"/>
    <s v="C500A0"/>
    <s v="UNITÉS DE MESURE &quot;A&quot;;0"/>
  </r>
  <r>
    <x v="3"/>
    <x v="5"/>
    <x v="7"/>
    <x v="128"/>
    <x v="128"/>
    <s v="Public"/>
    <x v="1"/>
    <n v="0"/>
    <n v="0"/>
    <n v="30"/>
    <n v="3"/>
    <n v="219"/>
    <x v="3"/>
    <s v="C500B0"/>
    <s v="UNITÉS DE MESURE &quot;B&quot;;0"/>
  </r>
  <r>
    <x v="2"/>
    <x v="5"/>
    <x v="7"/>
    <x v="128"/>
    <x v="128"/>
    <s v="Public"/>
    <x v="1"/>
    <n v="0"/>
    <n v="0"/>
    <n v="28"/>
    <n v="3"/>
    <n v="204174"/>
    <x v="2"/>
    <s v="C500A0"/>
    <s v="UNITÉS DE MESURE &quot;A&quot;;0"/>
  </r>
  <r>
    <x v="3"/>
    <x v="5"/>
    <x v="7"/>
    <x v="129"/>
    <x v="129"/>
    <s v="Public"/>
    <x v="1"/>
    <n v="0"/>
    <n v="0"/>
    <n v="30"/>
    <n v="3"/>
    <n v="136"/>
    <x v="3"/>
    <s v="C500B0"/>
    <s v="UNITÉS DE MESURE &quot;B&quot;;0"/>
  </r>
  <r>
    <x v="2"/>
    <x v="5"/>
    <x v="7"/>
    <x v="129"/>
    <x v="129"/>
    <s v="Public"/>
    <x v="1"/>
    <n v="0"/>
    <n v="0"/>
    <n v="28"/>
    <n v="3"/>
    <n v="94010"/>
    <x v="2"/>
    <s v="C500A0"/>
    <s v="UNITÉS DE MESURE &quot;A&quot;;0"/>
  </r>
  <r>
    <x v="2"/>
    <x v="5"/>
    <x v="7"/>
    <x v="130"/>
    <x v="130"/>
    <s v="Public"/>
    <x v="1"/>
    <n v="0"/>
    <n v="0"/>
    <n v="28"/>
    <n v="3"/>
    <n v="2589"/>
    <x v="5"/>
    <s v="C500A0"/>
    <s v="UNITÉS DE MESURE &quot;A&quot;;0"/>
  </r>
  <r>
    <x v="3"/>
    <x v="5"/>
    <x v="7"/>
    <x v="130"/>
    <x v="130"/>
    <s v="Public"/>
    <x v="1"/>
    <n v="0"/>
    <n v="0"/>
    <n v="30"/>
    <n v="3"/>
    <n v="681"/>
    <x v="5"/>
    <s v="C500B0"/>
    <s v="UNITÉS DE MESURE &quot;B&quot;;0"/>
  </r>
  <r>
    <x v="2"/>
    <x v="5"/>
    <x v="7"/>
    <x v="130"/>
    <x v="130"/>
    <s v="Public"/>
    <x v="1"/>
    <n v="0"/>
    <n v="0"/>
    <n v="28"/>
    <n v="3"/>
    <n v="2589"/>
    <x v="7"/>
    <s v="C500A0"/>
    <s v="UNITÉS DE MESURE &quot;A&quot;;0"/>
  </r>
  <r>
    <x v="3"/>
    <x v="5"/>
    <x v="7"/>
    <x v="130"/>
    <x v="130"/>
    <s v="Public"/>
    <x v="1"/>
    <n v="0"/>
    <n v="0"/>
    <n v="30"/>
    <n v="3"/>
    <n v="681"/>
    <x v="7"/>
    <s v="C500B0"/>
    <s v="UNITÉS DE MESURE &quot;B&quot;;0"/>
  </r>
  <r>
    <x v="3"/>
    <x v="5"/>
    <x v="7"/>
    <x v="130"/>
    <x v="130"/>
    <s v="Public"/>
    <x v="1"/>
    <n v="0"/>
    <n v="0"/>
    <n v="30"/>
    <n v="3"/>
    <n v="3161"/>
    <x v="3"/>
    <s v="C500B0"/>
    <s v="UNITÉS DE MESURE &quot;B&quot;;0"/>
  </r>
  <r>
    <x v="2"/>
    <x v="5"/>
    <x v="7"/>
    <x v="130"/>
    <x v="130"/>
    <s v="Public"/>
    <x v="1"/>
    <n v="0"/>
    <n v="0"/>
    <n v="28"/>
    <n v="3"/>
    <n v="1865328"/>
    <x v="2"/>
    <s v="C500A0"/>
    <s v="UNITÉS DE MESURE &quot;A&quot;;0"/>
  </r>
  <r>
    <x v="3"/>
    <x v="5"/>
    <x v="7"/>
    <x v="131"/>
    <x v="131"/>
    <s v="Public"/>
    <x v="1"/>
    <n v="0"/>
    <n v="0"/>
    <n v="30"/>
    <n v="3"/>
    <n v="488"/>
    <x v="3"/>
    <s v="C500B0"/>
    <s v="UNITÉS DE MESURE &quot;B&quot;;0"/>
  </r>
  <r>
    <x v="2"/>
    <x v="5"/>
    <x v="7"/>
    <x v="131"/>
    <x v="131"/>
    <s v="Public"/>
    <x v="1"/>
    <n v="0"/>
    <n v="0"/>
    <n v="28"/>
    <n v="3"/>
    <n v="419975"/>
    <x v="2"/>
    <s v="C500A0"/>
    <s v="UNITÉS DE MESURE &quot;A&quot;;0"/>
  </r>
  <r>
    <x v="2"/>
    <x v="5"/>
    <x v="7"/>
    <x v="133"/>
    <x v="133"/>
    <s v="Public"/>
    <x v="1"/>
    <n v="0"/>
    <n v="0"/>
    <n v="28"/>
    <n v="3"/>
    <n v="28606"/>
    <x v="2"/>
    <s v="C500A0"/>
    <s v="UNITÉS DE MESURE &quot;A&quot;;0"/>
  </r>
  <r>
    <x v="2"/>
    <x v="5"/>
    <x v="7"/>
    <x v="134"/>
    <x v="134"/>
    <s v="Public"/>
    <x v="1"/>
    <n v="0"/>
    <n v="0"/>
    <n v="28"/>
    <n v="3"/>
    <n v="31924"/>
    <x v="4"/>
    <s v="C500A0"/>
    <s v="UNITÉS DE MESURE &quot;A&quot;;0"/>
  </r>
  <r>
    <x v="3"/>
    <x v="5"/>
    <x v="7"/>
    <x v="135"/>
    <x v="135"/>
    <s v="Privé"/>
    <x v="1"/>
    <n v="0"/>
    <n v="0"/>
    <n v="30"/>
    <n v="3"/>
    <n v="89"/>
    <x v="3"/>
    <s v="C500B0"/>
    <s v="UNITÉS DE MESURE &quot;B&quot;;0"/>
  </r>
  <r>
    <x v="2"/>
    <x v="5"/>
    <x v="7"/>
    <x v="135"/>
    <x v="135"/>
    <s v="Privé"/>
    <x v="1"/>
    <n v="0"/>
    <n v="0"/>
    <n v="28"/>
    <n v="3"/>
    <n v="125725"/>
    <x v="2"/>
    <s v="C500A0"/>
    <s v="UNITÉS DE MESURE &quot;A&quot;;0"/>
  </r>
  <r>
    <x v="3"/>
    <x v="5"/>
    <x v="7"/>
    <x v="136"/>
    <x v="136"/>
    <s v="Privé"/>
    <x v="1"/>
    <n v="0"/>
    <n v="0"/>
    <n v="30"/>
    <n v="3"/>
    <n v="132"/>
    <x v="3"/>
    <s v="C500B0"/>
    <s v="UNITÉS DE MESURE &quot;B&quot;;0"/>
  </r>
  <r>
    <x v="2"/>
    <x v="5"/>
    <x v="7"/>
    <x v="136"/>
    <x v="136"/>
    <s v="Privé"/>
    <x v="1"/>
    <n v="0"/>
    <n v="0"/>
    <n v="28"/>
    <n v="3"/>
    <n v="123305"/>
    <x v="2"/>
    <s v="C500A0"/>
    <s v="UNITÉS DE MESURE &quot;A&quot;;0"/>
  </r>
  <r>
    <x v="2"/>
    <x v="5"/>
    <x v="8"/>
    <x v="137"/>
    <x v="137"/>
    <s v="Public"/>
    <x v="1"/>
    <n v="0"/>
    <n v="0"/>
    <n v="28"/>
    <n v="3"/>
    <n v="111712"/>
    <x v="2"/>
    <s v="C500A0"/>
    <s v="UNITÉS DE MESURE &quot;A&quot;;0"/>
  </r>
  <r>
    <x v="3"/>
    <x v="5"/>
    <x v="8"/>
    <x v="138"/>
    <x v="138"/>
    <s v="Public"/>
    <x v="1"/>
    <n v="0"/>
    <n v="0"/>
    <n v="30"/>
    <n v="3"/>
    <n v="227"/>
    <x v="3"/>
    <s v="C500B0"/>
    <s v="UNITÉS DE MESURE &quot;B&quot;;0"/>
  </r>
  <r>
    <x v="2"/>
    <x v="5"/>
    <x v="8"/>
    <x v="138"/>
    <x v="138"/>
    <s v="Public"/>
    <x v="1"/>
    <n v="0"/>
    <n v="0"/>
    <n v="28"/>
    <n v="3"/>
    <n v="287910"/>
    <x v="2"/>
    <s v="C500A0"/>
    <s v="UNITÉS DE MESURE &quot;A&quot;;0"/>
  </r>
  <r>
    <x v="3"/>
    <x v="5"/>
    <x v="8"/>
    <x v="139"/>
    <x v="139"/>
    <s v="Public"/>
    <x v="1"/>
    <n v="0"/>
    <n v="0"/>
    <n v="30"/>
    <n v="3"/>
    <n v="533"/>
    <x v="3"/>
    <s v="C500B0"/>
    <s v="UNITÉS DE MESURE &quot;B&quot;;0"/>
  </r>
  <r>
    <x v="2"/>
    <x v="5"/>
    <x v="8"/>
    <x v="139"/>
    <x v="139"/>
    <s v="Public"/>
    <x v="1"/>
    <n v="0"/>
    <n v="0"/>
    <n v="28"/>
    <n v="3"/>
    <n v="280761"/>
    <x v="2"/>
    <s v="C500A0"/>
    <s v="UNITÉS DE MESURE &quot;A&quot;;0"/>
  </r>
  <r>
    <x v="2"/>
    <x v="5"/>
    <x v="8"/>
    <x v="140"/>
    <x v="140"/>
    <s v="Public"/>
    <x v="1"/>
    <n v="0"/>
    <n v="0"/>
    <n v="28"/>
    <n v="3"/>
    <n v="1393"/>
    <x v="5"/>
    <s v="C500A0"/>
    <s v="UNITÉS DE MESURE &quot;A&quot;;0"/>
  </r>
  <r>
    <x v="3"/>
    <x v="5"/>
    <x v="8"/>
    <x v="140"/>
    <x v="140"/>
    <s v="Public"/>
    <x v="1"/>
    <n v="0"/>
    <n v="0"/>
    <n v="30"/>
    <n v="3"/>
    <n v="157"/>
    <x v="5"/>
    <s v="C500B0"/>
    <s v="UNITÉS DE MESURE &quot;B&quot;;0"/>
  </r>
  <r>
    <x v="2"/>
    <x v="5"/>
    <x v="8"/>
    <x v="140"/>
    <x v="140"/>
    <s v="Public"/>
    <x v="1"/>
    <n v="0"/>
    <n v="0"/>
    <n v="28"/>
    <n v="3"/>
    <n v="1393"/>
    <x v="7"/>
    <s v="C500A0"/>
    <s v="UNITÉS DE MESURE &quot;A&quot;;0"/>
  </r>
  <r>
    <x v="3"/>
    <x v="5"/>
    <x v="8"/>
    <x v="140"/>
    <x v="140"/>
    <s v="Public"/>
    <x v="1"/>
    <n v="0"/>
    <n v="0"/>
    <n v="30"/>
    <n v="3"/>
    <n v="157"/>
    <x v="7"/>
    <s v="C500B0"/>
    <s v="UNITÉS DE MESURE &quot;B&quot;;0"/>
  </r>
  <r>
    <x v="3"/>
    <x v="5"/>
    <x v="8"/>
    <x v="140"/>
    <x v="140"/>
    <s v="Public"/>
    <x v="1"/>
    <n v="0"/>
    <n v="0"/>
    <n v="30"/>
    <n v="3"/>
    <n v="1706"/>
    <x v="3"/>
    <s v="C500B0"/>
    <s v="UNITÉS DE MESURE &quot;B&quot;;0"/>
  </r>
  <r>
    <x v="2"/>
    <x v="5"/>
    <x v="8"/>
    <x v="140"/>
    <x v="140"/>
    <s v="Public"/>
    <x v="1"/>
    <n v="0"/>
    <n v="0"/>
    <n v="28"/>
    <n v="3"/>
    <n v="442295"/>
    <x v="2"/>
    <s v="C500A0"/>
    <s v="UNITÉS DE MESURE &quot;A&quot;;0"/>
  </r>
  <r>
    <x v="3"/>
    <x v="5"/>
    <x v="8"/>
    <x v="141"/>
    <x v="141"/>
    <s v="Public"/>
    <x v="1"/>
    <n v="0"/>
    <n v="0"/>
    <n v="30"/>
    <n v="3"/>
    <n v="854"/>
    <x v="3"/>
    <s v="C500B0"/>
    <s v="UNITÉS DE MESURE &quot;B&quot;;0"/>
  </r>
  <r>
    <x v="2"/>
    <x v="5"/>
    <x v="8"/>
    <x v="141"/>
    <x v="141"/>
    <s v="Public"/>
    <x v="1"/>
    <n v="0"/>
    <n v="0"/>
    <n v="28"/>
    <n v="3"/>
    <n v="510759"/>
    <x v="2"/>
    <s v="C500A0"/>
    <s v="UNITÉS DE MESURE &quot;A&quot;;0"/>
  </r>
  <r>
    <x v="2"/>
    <x v="5"/>
    <x v="8"/>
    <x v="142"/>
    <x v="142"/>
    <s v="Public"/>
    <x v="1"/>
    <n v="0"/>
    <n v="0"/>
    <n v="28"/>
    <n v="3"/>
    <n v="44460"/>
    <x v="6"/>
    <s v="C500A0"/>
    <s v="UNITÉS DE MESURE &quot;A&quot;;0"/>
  </r>
  <r>
    <x v="2"/>
    <x v="5"/>
    <x v="8"/>
    <x v="143"/>
    <x v="143"/>
    <s v="Public"/>
    <x v="1"/>
    <n v="0"/>
    <n v="0"/>
    <n v="28"/>
    <n v="3"/>
    <n v="13076"/>
    <x v="2"/>
    <s v="C500A0"/>
    <s v="UNITÉS DE MESURE &quot;A&quot;;0"/>
  </r>
  <r>
    <x v="2"/>
    <x v="5"/>
    <x v="8"/>
    <x v="230"/>
    <x v="230"/>
    <s v="Public"/>
    <x v="1"/>
    <n v="0"/>
    <n v="0"/>
    <n v="28"/>
    <n v="3"/>
    <n v="12139"/>
    <x v="2"/>
    <s v="C500A0"/>
    <s v="UNITÉS DE MESURE &quot;A&quot;;0"/>
  </r>
  <r>
    <x v="3"/>
    <x v="5"/>
    <x v="9"/>
    <x v="144"/>
    <x v="144"/>
    <s v="Public"/>
    <x v="1"/>
    <n v="0"/>
    <n v="0"/>
    <n v="30"/>
    <n v="3"/>
    <n v="485"/>
    <x v="3"/>
    <s v="C500B0"/>
    <s v="UNITÉS DE MESURE &quot;B&quot;;0"/>
  </r>
  <r>
    <x v="2"/>
    <x v="5"/>
    <x v="9"/>
    <x v="144"/>
    <x v="144"/>
    <s v="Public"/>
    <x v="1"/>
    <n v="0"/>
    <n v="0"/>
    <n v="28"/>
    <n v="3"/>
    <n v="122290"/>
    <x v="2"/>
    <s v="C500A0"/>
    <s v="UNITÉS DE MESURE &quot;A&quot;;0"/>
  </r>
  <r>
    <x v="3"/>
    <x v="5"/>
    <x v="9"/>
    <x v="145"/>
    <x v="145"/>
    <s v="Public"/>
    <x v="1"/>
    <n v="0"/>
    <n v="0"/>
    <n v="30"/>
    <n v="3"/>
    <n v="9"/>
    <x v="3"/>
    <s v="C500B0"/>
    <s v="UNITÉS DE MESURE &quot;B&quot;;0"/>
  </r>
  <r>
    <x v="2"/>
    <x v="5"/>
    <x v="9"/>
    <x v="145"/>
    <x v="145"/>
    <s v="Public"/>
    <x v="1"/>
    <n v="0"/>
    <n v="0"/>
    <n v="28"/>
    <n v="3"/>
    <n v="39270"/>
    <x v="2"/>
    <s v="C500A0"/>
    <s v="UNITÉS DE MESURE &quot;A&quot;;0"/>
  </r>
  <r>
    <x v="2"/>
    <x v="5"/>
    <x v="9"/>
    <x v="146"/>
    <x v="146"/>
    <s v="Public"/>
    <x v="1"/>
    <n v="0"/>
    <n v="0"/>
    <n v="28"/>
    <n v="3"/>
    <n v="57"/>
    <x v="5"/>
    <s v="C500A0"/>
    <s v="UNITÉS DE MESURE &quot;A&quot;;0"/>
  </r>
  <r>
    <x v="3"/>
    <x v="5"/>
    <x v="9"/>
    <x v="146"/>
    <x v="146"/>
    <s v="Public"/>
    <x v="1"/>
    <n v="0"/>
    <n v="0"/>
    <n v="30"/>
    <n v="3"/>
    <n v="26"/>
    <x v="5"/>
    <s v="C500B0"/>
    <s v="UNITÉS DE MESURE &quot;B&quot;;0"/>
  </r>
  <r>
    <x v="2"/>
    <x v="5"/>
    <x v="9"/>
    <x v="146"/>
    <x v="146"/>
    <s v="Public"/>
    <x v="1"/>
    <n v="0"/>
    <n v="0"/>
    <n v="28"/>
    <n v="3"/>
    <n v="57"/>
    <x v="8"/>
    <s v="C500A0"/>
    <s v="UNITÉS DE MESURE &quot;A&quot;;0"/>
  </r>
  <r>
    <x v="3"/>
    <x v="5"/>
    <x v="9"/>
    <x v="146"/>
    <x v="146"/>
    <s v="Public"/>
    <x v="1"/>
    <n v="0"/>
    <n v="0"/>
    <n v="30"/>
    <n v="3"/>
    <n v="26"/>
    <x v="8"/>
    <s v="C500B0"/>
    <s v="UNITÉS DE MESURE &quot;B&quot;;0"/>
  </r>
  <r>
    <x v="3"/>
    <x v="5"/>
    <x v="9"/>
    <x v="146"/>
    <x v="146"/>
    <s v="Public"/>
    <x v="1"/>
    <n v="0"/>
    <n v="0"/>
    <n v="30"/>
    <n v="3"/>
    <n v="702"/>
    <x v="3"/>
    <s v="C500B0"/>
    <s v="UNITÉS DE MESURE &quot;B&quot;;0"/>
  </r>
  <r>
    <x v="2"/>
    <x v="5"/>
    <x v="9"/>
    <x v="146"/>
    <x v="146"/>
    <s v="Public"/>
    <x v="1"/>
    <n v="0"/>
    <n v="0"/>
    <n v="28"/>
    <n v="3"/>
    <n v="297503"/>
    <x v="2"/>
    <s v="C500A0"/>
    <s v="UNITÉS DE MESURE &quot;A&quot;;0"/>
  </r>
  <r>
    <x v="3"/>
    <x v="5"/>
    <x v="9"/>
    <x v="147"/>
    <x v="147"/>
    <s v="Public"/>
    <x v="1"/>
    <n v="0"/>
    <n v="0"/>
    <n v="30"/>
    <n v="3"/>
    <n v="236"/>
    <x v="3"/>
    <s v="C500B0"/>
    <s v="UNITÉS DE MESURE &quot;B&quot;;0"/>
  </r>
  <r>
    <x v="2"/>
    <x v="5"/>
    <x v="9"/>
    <x v="147"/>
    <x v="147"/>
    <s v="Public"/>
    <x v="1"/>
    <n v="0"/>
    <n v="0"/>
    <n v="28"/>
    <n v="3"/>
    <n v="69711"/>
    <x v="2"/>
    <s v="C500A0"/>
    <s v="UNITÉS DE MESURE &quot;A&quot;;0"/>
  </r>
  <r>
    <x v="2"/>
    <x v="5"/>
    <x v="9"/>
    <x v="288"/>
    <x v="288"/>
    <s v="Public"/>
    <x v="1"/>
    <n v="0"/>
    <n v="0"/>
    <n v="28"/>
    <n v="3"/>
    <n v="1369"/>
    <x v="2"/>
    <s v="C500A0"/>
    <s v="UNITÉS DE MESURE &quot;A&quot;;0"/>
  </r>
  <r>
    <x v="3"/>
    <x v="5"/>
    <x v="10"/>
    <x v="148"/>
    <x v="148"/>
    <s v="Public"/>
    <x v="1"/>
    <n v="0"/>
    <n v="0"/>
    <n v="30"/>
    <n v="3"/>
    <n v="706"/>
    <x v="3"/>
    <s v="C500B0"/>
    <s v="UNITÉS DE MESURE &quot;B&quot;;0"/>
  </r>
  <r>
    <x v="2"/>
    <x v="5"/>
    <x v="10"/>
    <x v="148"/>
    <x v="148"/>
    <s v="Public"/>
    <x v="1"/>
    <n v="0"/>
    <n v="0"/>
    <n v="28"/>
    <n v="3"/>
    <n v="95735"/>
    <x v="2"/>
    <s v="C500A0"/>
    <s v="UNITÉS DE MESURE &quot;A&quot;;0"/>
  </r>
  <r>
    <x v="3"/>
    <x v="5"/>
    <x v="11"/>
    <x v="149"/>
    <x v="149"/>
    <s v="Public"/>
    <x v="1"/>
    <n v="0"/>
    <n v="0"/>
    <n v="30"/>
    <n v="3"/>
    <n v="526"/>
    <x v="3"/>
    <s v="C500B0"/>
    <s v="UNITÉS DE MESURE &quot;B&quot;;0"/>
  </r>
  <r>
    <x v="2"/>
    <x v="5"/>
    <x v="11"/>
    <x v="149"/>
    <x v="149"/>
    <s v="Public"/>
    <x v="1"/>
    <n v="0"/>
    <n v="0"/>
    <n v="28"/>
    <n v="3"/>
    <n v="145885"/>
    <x v="2"/>
    <s v="C500A0"/>
    <s v="UNITÉS DE MESURE &quot;A&quot;;0"/>
  </r>
  <r>
    <x v="3"/>
    <x v="5"/>
    <x v="11"/>
    <x v="150"/>
    <x v="150"/>
    <s v="Public"/>
    <x v="1"/>
    <n v="0"/>
    <n v="0"/>
    <n v="30"/>
    <n v="3"/>
    <n v="328"/>
    <x v="3"/>
    <s v="C500B0"/>
    <s v="UNITÉS DE MESURE &quot;B&quot;;0"/>
  </r>
  <r>
    <x v="2"/>
    <x v="5"/>
    <x v="11"/>
    <x v="150"/>
    <x v="150"/>
    <s v="Public"/>
    <x v="1"/>
    <n v="0"/>
    <n v="0"/>
    <n v="28"/>
    <n v="3"/>
    <n v="197534"/>
    <x v="2"/>
    <s v="C500A0"/>
    <s v="UNITÉS DE MESURE &quot;A&quot;;0"/>
  </r>
  <r>
    <x v="3"/>
    <x v="5"/>
    <x v="11"/>
    <x v="151"/>
    <x v="151"/>
    <s v="Public"/>
    <x v="1"/>
    <n v="0"/>
    <n v="0"/>
    <n v="30"/>
    <n v="3"/>
    <n v="217"/>
    <x v="3"/>
    <s v="C500B0"/>
    <s v="UNITÉS DE MESURE &quot;B&quot;;0"/>
  </r>
  <r>
    <x v="2"/>
    <x v="5"/>
    <x v="11"/>
    <x v="151"/>
    <x v="151"/>
    <s v="Public"/>
    <x v="1"/>
    <n v="0"/>
    <n v="0"/>
    <n v="28"/>
    <n v="3"/>
    <n v="167756"/>
    <x v="2"/>
    <s v="C500A0"/>
    <s v="UNITÉS DE MESURE &quot;A&quot;;0"/>
  </r>
  <r>
    <x v="2"/>
    <x v="5"/>
    <x v="11"/>
    <x v="152"/>
    <x v="152"/>
    <s v="Public"/>
    <x v="1"/>
    <n v="0"/>
    <n v="0"/>
    <n v="28"/>
    <n v="3"/>
    <n v="378"/>
    <x v="5"/>
    <s v="C500A0"/>
    <s v="UNITÉS DE MESURE &quot;A&quot;;0"/>
  </r>
  <r>
    <x v="3"/>
    <x v="5"/>
    <x v="11"/>
    <x v="152"/>
    <x v="152"/>
    <s v="Public"/>
    <x v="1"/>
    <n v="0"/>
    <n v="0"/>
    <n v="30"/>
    <n v="3"/>
    <n v="96"/>
    <x v="5"/>
    <s v="C500B0"/>
    <s v="UNITÉS DE MESURE &quot;B&quot;;0"/>
  </r>
  <r>
    <x v="2"/>
    <x v="5"/>
    <x v="11"/>
    <x v="152"/>
    <x v="152"/>
    <s v="Public"/>
    <x v="1"/>
    <n v="0"/>
    <n v="0"/>
    <n v="28"/>
    <n v="3"/>
    <n v="378"/>
    <x v="8"/>
    <s v="C500A0"/>
    <s v="UNITÉS DE MESURE &quot;A&quot;;0"/>
  </r>
  <r>
    <x v="3"/>
    <x v="5"/>
    <x v="11"/>
    <x v="152"/>
    <x v="152"/>
    <s v="Public"/>
    <x v="1"/>
    <n v="0"/>
    <n v="0"/>
    <n v="30"/>
    <n v="3"/>
    <n v="96"/>
    <x v="8"/>
    <s v="C500B0"/>
    <s v="UNITÉS DE MESURE &quot;B&quot;;0"/>
  </r>
  <r>
    <x v="3"/>
    <x v="5"/>
    <x v="11"/>
    <x v="152"/>
    <x v="152"/>
    <s v="Public"/>
    <x v="1"/>
    <n v="0"/>
    <n v="0"/>
    <n v="30"/>
    <n v="3"/>
    <n v="390"/>
    <x v="3"/>
    <s v="C500B0"/>
    <s v="UNITÉS DE MESURE &quot;B&quot;;0"/>
  </r>
  <r>
    <x v="2"/>
    <x v="5"/>
    <x v="11"/>
    <x v="152"/>
    <x v="152"/>
    <s v="Public"/>
    <x v="1"/>
    <n v="0"/>
    <n v="0"/>
    <n v="28"/>
    <n v="3"/>
    <n v="398679"/>
    <x v="2"/>
    <s v="C500A0"/>
    <s v="UNITÉS DE MESURE &quot;A&quot;;0"/>
  </r>
  <r>
    <x v="3"/>
    <x v="5"/>
    <x v="11"/>
    <x v="153"/>
    <x v="153"/>
    <s v="Public"/>
    <x v="1"/>
    <n v="0"/>
    <n v="0"/>
    <n v="30"/>
    <n v="3"/>
    <n v="643"/>
    <x v="3"/>
    <s v="C500B0"/>
    <s v="UNITÉS DE MESURE &quot;B&quot;;0"/>
  </r>
  <r>
    <x v="2"/>
    <x v="5"/>
    <x v="11"/>
    <x v="153"/>
    <x v="153"/>
    <s v="Public"/>
    <x v="1"/>
    <n v="0"/>
    <n v="0"/>
    <n v="28"/>
    <n v="3"/>
    <n v="212694"/>
    <x v="2"/>
    <s v="C500A0"/>
    <s v="UNITÉS DE MESURE &quot;A&quot;;0"/>
  </r>
  <r>
    <x v="2"/>
    <x v="5"/>
    <x v="11"/>
    <x v="154"/>
    <x v="154"/>
    <s v="Public"/>
    <x v="1"/>
    <n v="0"/>
    <n v="0"/>
    <n v="28"/>
    <n v="3"/>
    <n v="19180"/>
    <x v="2"/>
    <s v="C500A0"/>
    <s v="UNITÉS DE MESURE &quot;A&quot;;0"/>
  </r>
  <r>
    <x v="2"/>
    <x v="5"/>
    <x v="11"/>
    <x v="292"/>
    <x v="292"/>
    <s v="Public"/>
    <x v="1"/>
    <n v="0"/>
    <n v="0"/>
    <n v="28"/>
    <n v="3"/>
    <n v="6289"/>
    <x v="4"/>
    <s v="C500A0"/>
    <s v="UNITÉS DE MESURE &quot;A&quot;;0"/>
  </r>
  <r>
    <x v="3"/>
    <x v="5"/>
    <x v="12"/>
    <x v="155"/>
    <x v="155"/>
    <s v="Public"/>
    <x v="1"/>
    <n v="0"/>
    <n v="0"/>
    <n v="30"/>
    <n v="3"/>
    <n v="131"/>
    <x v="3"/>
    <s v="C500B0"/>
    <s v="UNITÉS DE MESURE &quot;B&quot;;0"/>
  </r>
  <r>
    <x v="2"/>
    <x v="5"/>
    <x v="12"/>
    <x v="155"/>
    <x v="155"/>
    <s v="Public"/>
    <x v="1"/>
    <n v="0"/>
    <n v="0"/>
    <n v="28"/>
    <n v="3"/>
    <n v="210572"/>
    <x v="2"/>
    <s v="C500A0"/>
    <s v="UNITÉS DE MESURE &quot;A&quot;;0"/>
  </r>
  <r>
    <x v="2"/>
    <x v="5"/>
    <x v="12"/>
    <x v="156"/>
    <x v="156"/>
    <s v="Public"/>
    <x v="1"/>
    <n v="0"/>
    <n v="0"/>
    <n v="28"/>
    <n v="3"/>
    <n v="190138"/>
    <x v="2"/>
    <s v="C500A0"/>
    <s v="UNITÉS DE MESURE &quot;A&quot;;0"/>
  </r>
  <r>
    <x v="2"/>
    <x v="5"/>
    <x v="12"/>
    <x v="289"/>
    <x v="289"/>
    <s v="Public"/>
    <x v="1"/>
    <n v="0"/>
    <n v="0"/>
    <n v="28"/>
    <n v="3"/>
    <n v="21258"/>
    <x v="4"/>
    <s v="C500A0"/>
    <s v="UNITÉS DE MESURE &quot;A&quot;;0"/>
  </r>
  <r>
    <x v="3"/>
    <x v="5"/>
    <x v="12"/>
    <x v="158"/>
    <x v="158"/>
    <s v="Public"/>
    <x v="1"/>
    <n v="0"/>
    <n v="0"/>
    <n v="30"/>
    <n v="3"/>
    <n v="1574"/>
    <x v="3"/>
    <s v="C500B0"/>
    <s v="UNITÉS DE MESURE &quot;B&quot;;0"/>
  </r>
  <r>
    <x v="2"/>
    <x v="5"/>
    <x v="12"/>
    <x v="158"/>
    <x v="158"/>
    <s v="Public"/>
    <x v="1"/>
    <n v="0"/>
    <n v="0"/>
    <n v="28"/>
    <n v="3"/>
    <n v="569165"/>
    <x v="2"/>
    <s v="C500A0"/>
    <s v="UNITÉS DE MESURE &quot;A&quot;;0"/>
  </r>
  <r>
    <x v="3"/>
    <x v="5"/>
    <x v="12"/>
    <x v="159"/>
    <x v="159"/>
    <s v="Public"/>
    <x v="1"/>
    <n v="0"/>
    <n v="0"/>
    <n v="30"/>
    <n v="3"/>
    <n v="554"/>
    <x v="3"/>
    <s v="C500B0"/>
    <s v="UNITÉS DE MESURE &quot;B&quot;;0"/>
  </r>
  <r>
    <x v="2"/>
    <x v="5"/>
    <x v="12"/>
    <x v="159"/>
    <x v="159"/>
    <s v="Public"/>
    <x v="1"/>
    <n v="0"/>
    <n v="0"/>
    <n v="28"/>
    <n v="3"/>
    <n v="498940"/>
    <x v="2"/>
    <s v="C500A0"/>
    <s v="UNITÉS DE MESURE &quot;A&quot;;0"/>
  </r>
  <r>
    <x v="2"/>
    <x v="5"/>
    <x v="12"/>
    <x v="161"/>
    <x v="161"/>
    <s v="Public"/>
    <x v="1"/>
    <n v="0"/>
    <n v="0"/>
    <n v="28"/>
    <n v="3"/>
    <n v="882"/>
    <x v="5"/>
    <s v="C500A0"/>
    <s v="UNITÉS DE MESURE &quot;A&quot;;0"/>
  </r>
  <r>
    <x v="3"/>
    <x v="5"/>
    <x v="12"/>
    <x v="161"/>
    <x v="161"/>
    <s v="Public"/>
    <x v="1"/>
    <n v="0"/>
    <n v="0"/>
    <n v="30"/>
    <n v="3"/>
    <n v="32"/>
    <x v="5"/>
    <s v="C500B0"/>
    <s v="UNITÉS DE MESURE &quot;B&quot;;0"/>
  </r>
  <r>
    <x v="2"/>
    <x v="5"/>
    <x v="12"/>
    <x v="161"/>
    <x v="161"/>
    <s v="Public"/>
    <x v="1"/>
    <n v="0"/>
    <n v="0"/>
    <n v="28"/>
    <n v="3"/>
    <n v="882"/>
    <x v="8"/>
    <s v="C500A0"/>
    <s v="UNITÉS DE MESURE &quot;A&quot;;0"/>
  </r>
  <r>
    <x v="3"/>
    <x v="5"/>
    <x v="12"/>
    <x v="161"/>
    <x v="161"/>
    <s v="Public"/>
    <x v="1"/>
    <n v="0"/>
    <n v="0"/>
    <n v="30"/>
    <n v="3"/>
    <n v="32"/>
    <x v="8"/>
    <s v="C500B0"/>
    <s v="UNITÉS DE MESURE &quot;B&quot;;0"/>
  </r>
  <r>
    <x v="3"/>
    <x v="5"/>
    <x v="12"/>
    <x v="161"/>
    <x v="161"/>
    <s v="Public"/>
    <x v="1"/>
    <n v="0"/>
    <n v="0"/>
    <n v="30"/>
    <n v="3"/>
    <n v="1722"/>
    <x v="3"/>
    <s v="C500B0"/>
    <s v="UNITÉS DE MESURE &quot;B&quot;;0"/>
  </r>
  <r>
    <x v="2"/>
    <x v="5"/>
    <x v="12"/>
    <x v="161"/>
    <x v="161"/>
    <s v="Public"/>
    <x v="1"/>
    <n v="0"/>
    <n v="0"/>
    <n v="28"/>
    <n v="3"/>
    <n v="664928"/>
    <x v="2"/>
    <s v="C500A0"/>
    <s v="UNITÉS DE MESURE &quot;A&quot;;0"/>
  </r>
  <r>
    <x v="2"/>
    <x v="5"/>
    <x v="12"/>
    <x v="162"/>
    <x v="162"/>
    <s v="Public"/>
    <x v="1"/>
    <n v="0"/>
    <n v="0"/>
    <n v="28"/>
    <n v="3"/>
    <n v="13838"/>
    <x v="2"/>
    <s v="C500A0"/>
    <s v="UNITÉS DE MESURE &quot;A&quot;;0"/>
  </r>
  <r>
    <x v="2"/>
    <x v="5"/>
    <x v="12"/>
    <x v="231"/>
    <x v="231"/>
    <s v="Public"/>
    <x v="1"/>
    <n v="0"/>
    <n v="0"/>
    <n v="28"/>
    <n v="3"/>
    <n v="1732"/>
    <x v="5"/>
    <s v="C500A0"/>
    <s v="UNITÉS DE MESURE &quot;A&quot;;0"/>
  </r>
  <r>
    <x v="3"/>
    <x v="5"/>
    <x v="12"/>
    <x v="231"/>
    <x v="231"/>
    <s v="Public"/>
    <x v="1"/>
    <n v="0"/>
    <n v="0"/>
    <n v="30"/>
    <n v="3"/>
    <n v="308"/>
    <x v="5"/>
    <s v="C500B0"/>
    <s v="UNITÉS DE MESURE &quot;B&quot;;0"/>
  </r>
  <r>
    <x v="2"/>
    <x v="5"/>
    <x v="12"/>
    <x v="231"/>
    <x v="231"/>
    <s v="Public"/>
    <x v="1"/>
    <n v="0"/>
    <n v="0"/>
    <n v="28"/>
    <n v="3"/>
    <n v="1732"/>
    <x v="7"/>
    <s v="C500A0"/>
    <s v="UNITÉS DE MESURE &quot;A&quot;;0"/>
  </r>
  <r>
    <x v="3"/>
    <x v="5"/>
    <x v="12"/>
    <x v="231"/>
    <x v="231"/>
    <s v="Public"/>
    <x v="1"/>
    <n v="0"/>
    <n v="0"/>
    <n v="30"/>
    <n v="3"/>
    <n v="308"/>
    <x v="7"/>
    <s v="C500B0"/>
    <s v="UNITÉS DE MESURE &quot;B&quot;;0"/>
  </r>
  <r>
    <x v="3"/>
    <x v="5"/>
    <x v="12"/>
    <x v="231"/>
    <x v="231"/>
    <s v="Public"/>
    <x v="1"/>
    <n v="0"/>
    <n v="0"/>
    <n v="30"/>
    <n v="3"/>
    <n v="4160"/>
    <x v="3"/>
    <s v="C500B0"/>
    <s v="UNITÉS DE MESURE &quot;B&quot;;0"/>
  </r>
  <r>
    <x v="2"/>
    <x v="5"/>
    <x v="12"/>
    <x v="231"/>
    <x v="231"/>
    <s v="Public"/>
    <x v="1"/>
    <n v="0"/>
    <n v="0"/>
    <n v="28"/>
    <n v="3"/>
    <n v="1440127"/>
    <x v="2"/>
    <s v="C500A0"/>
    <s v="UNITÉS DE MESURE &quot;A&quot;;0"/>
  </r>
  <r>
    <x v="2"/>
    <x v="5"/>
    <x v="12"/>
    <x v="165"/>
    <x v="165"/>
    <s v="Privé"/>
    <x v="1"/>
    <n v="0"/>
    <n v="0"/>
    <n v="28"/>
    <n v="3"/>
    <n v="68356"/>
    <x v="2"/>
    <s v="C500A0"/>
    <s v="UNITÉS DE MESURE &quot;A&quot;;0"/>
  </r>
  <r>
    <x v="3"/>
    <x v="5"/>
    <x v="12"/>
    <x v="166"/>
    <x v="166"/>
    <s v="Privé"/>
    <x v="1"/>
    <n v="0"/>
    <n v="0"/>
    <n v="30"/>
    <n v="3"/>
    <n v="196"/>
    <x v="3"/>
    <s v="C500B0"/>
    <s v="UNITÉS DE MESURE &quot;B&quot;;0"/>
  </r>
  <r>
    <x v="2"/>
    <x v="5"/>
    <x v="12"/>
    <x v="166"/>
    <x v="166"/>
    <s v="Privé"/>
    <x v="1"/>
    <n v="0"/>
    <n v="0"/>
    <n v="28"/>
    <n v="3"/>
    <n v="221497"/>
    <x v="2"/>
    <s v="C500A0"/>
    <s v="UNITÉS DE MESURE &quot;A&quot;;0"/>
  </r>
  <r>
    <x v="3"/>
    <x v="5"/>
    <x v="12"/>
    <x v="241"/>
    <x v="241"/>
    <s v="Privé"/>
    <x v="1"/>
    <n v="0"/>
    <n v="0"/>
    <n v="30"/>
    <n v="3"/>
    <n v="85"/>
    <x v="3"/>
    <s v="C500B0"/>
    <s v="UNITÉS DE MESURE &quot;B&quot;;0"/>
  </r>
  <r>
    <x v="2"/>
    <x v="5"/>
    <x v="12"/>
    <x v="241"/>
    <x v="241"/>
    <s v="Privé"/>
    <x v="1"/>
    <n v="0"/>
    <n v="0"/>
    <n v="28"/>
    <n v="3"/>
    <n v="130286"/>
    <x v="2"/>
    <s v="C500A0"/>
    <s v="UNITÉS DE MESURE &quot;A&quot;;0"/>
  </r>
  <r>
    <x v="3"/>
    <x v="5"/>
    <x v="12"/>
    <x v="242"/>
    <x v="242"/>
    <s v="Privé"/>
    <x v="1"/>
    <n v="0"/>
    <n v="0"/>
    <n v="30"/>
    <n v="3"/>
    <n v="106"/>
    <x v="3"/>
    <s v="C500B0"/>
    <s v="UNITÉS DE MESURE &quot;B&quot;;0"/>
  </r>
  <r>
    <x v="2"/>
    <x v="5"/>
    <x v="12"/>
    <x v="242"/>
    <x v="242"/>
    <s v="Privé"/>
    <x v="1"/>
    <n v="0"/>
    <n v="0"/>
    <n v="28"/>
    <n v="3"/>
    <n v="120391"/>
    <x v="2"/>
    <s v="C500A0"/>
    <s v="UNITÉS DE MESURE &quot;A&quot;;0"/>
  </r>
  <r>
    <x v="3"/>
    <x v="5"/>
    <x v="12"/>
    <x v="167"/>
    <x v="167"/>
    <s v="Privé"/>
    <x v="1"/>
    <n v="0"/>
    <n v="0"/>
    <n v="30"/>
    <n v="3"/>
    <n v="69"/>
    <x v="3"/>
    <s v="C500B0"/>
    <s v="UNITÉS DE MESURE &quot;B&quot;;0"/>
  </r>
  <r>
    <x v="2"/>
    <x v="5"/>
    <x v="12"/>
    <x v="167"/>
    <x v="167"/>
    <s v="Privé"/>
    <x v="1"/>
    <n v="0"/>
    <n v="0"/>
    <n v="28"/>
    <n v="3"/>
    <n v="50343"/>
    <x v="2"/>
    <s v="C500A0"/>
    <s v="UNITÉS DE MESURE &quot;A&quot;;0"/>
  </r>
  <r>
    <x v="2"/>
    <x v="5"/>
    <x v="13"/>
    <x v="168"/>
    <x v="168"/>
    <s v="Public"/>
    <x v="1"/>
    <n v="0"/>
    <n v="0"/>
    <n v="28"/>
    <n v="3"/>
    <n v="406958"/>
    <x v="2"/>
    <s v="C500A0"/>
    <s v="UNITÉS DE MESURE &quot;A&quot;;0"/>
  </r>
  <r>
    <x v="2"/>
    <x v="5"/>
    <x v="13"/>
    <x v="169"/>
    <x v="169"/>
    <s v="Public"/>
    <x v="1"/>
    <n v="0"/>
    <n v="0"/>
    <n v="28"/>
    <n v="3"/>
    <n v="3178"/>
    <x v="5"/>
    <s v="C500A0"/>
    <s v="UNITÉS DE MESURE &quot;A&quot;;0"/>
  </r>
  <r>
    <x v="3"/>
    <x v="5"/>
    <x v="13"/>
    <x v="169"/>
    <x v="169"/>
    <s v="Public"/>
    <x v="1"/>
    <n v="0"/>
    <n v="0"/>
    <n v="30"/>
    <n v="3"/>
    <n v="639"/>
    <x v="5"/>
    <s v="C500B0"/>
    <s v="UNITÉS DE MESURE &quot;B&quot;;0"/>
  </r>
  <r>
    <x v="2"/>
    <x v="5"/>
    <x v="13"/>
    <x v="169"/>
    <x v="169"/>
    <s v="Public"/>
    <x v="1"/>
    <n v="0"/>
    <n v="0"/>
    <n v="28"/>
    <n v="3"/>
    <n v="3178"/>
    <x v="7"/>
    <s v="C500A0"/>
    <s v="UNITÉS DE MESURE &quot;A&quot;;0"/>
  </r>
  <r>
    <x v="3"/>
    <x v="5"/>
    <x v="13"/>
    <x v="169"/>
    <x v="169"/>
    <s v="Public"/>
    <x v="1"/>
    <n v="0"/>
    <n v="0"/>
    <n v="30"/>
    <n v="3"/>
    <n v="639"/>
    <x v="7"/>
    <s v="C500B0"/>
    <s v="UNITÉS DE MESURE &quot;B&quot;;0"/>
  </r>
  <r>
    <x v="3"/>
    <x v="5"/>
    <x v="13"/>
    <x v="169"/>
    <x v="169"/>
    <s v="Public"/>
    <x v="1"/>
    <n v="0"/>
    <n v="0"/>
    <n v="30"/>
    <n v="3"/>
    <n v="8282"/>
    <x v="3"/>
    <s v="C500B0"/>
    <s v="UNITÉS DE MESURE &quot;B&quot;;0"/>
  </r>
  <r>
    <x v="2"/>
    <x v="5"/>
    <x v="13"/>
    <x v="169"/>
    <x v="169"/>
    <s v="Public"/>
    <x v="1"/>
    <n v="0"/>
    <n v="0"/>
    <n v="28"/>
    <n v="3"/>
    <n v="2159086"/>
    <x v="2"/>
    <s v="C500A0"/>
    <s v="UNITÉS DE MESURE &quot;A&quot;;0"/>
  </r>
  <r>
    <x v="3"/>
    <x v="5"/>
    <x v="13"/>
    <x v="290"/>
    <x v="290"/>
    <s v="Public"/>
    <x v="1"/>
    <n v="0"/>
    <n v="0"/>
    <n v="30"/>
    <n v="3"/>
    <n v="1374"/>
    <x v="3"/>
    <s v="C500B0"/>
    <s v="UNITÉS DE MESURE &quot;B&quot;;0"/>
  </r>
  <r>
    <x v="2"/>
    <x v="5"/>
    <x v="13"/>
    <x v="290"/>
    <x v="290"/>
    <s v="Public"/>
    <x v="1"/>
    <n v="0"/>
    <n v="0"/>
    <n v="28"/>
    <n v="3"/>
    <n v="134432"/>
    <x v="2"/>
    <s v="C500A0"/>
    <s v="UNITÉS DE MESURE &quot;A&quot;;0"/>
  </r>
  <r>
    <x v="3"/>
    <x v="5"/>
    <x v="13"/>
    <x v="171"/>
    <x v="171"/>
    <s v="Privé"/>
    <x v="1"/>
    <n v="0"/>
    <n v="0"/>
    <n v="30"/>
    <n v="3"/>
    <n v="158"/>
    <x v="3"/>
    <s v="C500B0"/>
    <s v="UNITÉS DE MESURE &quot;B&quot;;0"/>
  </r>
  <r>
    <x v="2"/>
    <x v="5"/>
    <x v="13"/>
    <x v="171"/>
    <x v="171"/>
    <s v="Privé"/>
    <x v="1"/>
    <n v="0"/>
    <n v="0"/>
    <n v="28"/>
    <n v="3"/>
    <n v="167208"/>
    <x v="2"/>
    <s v="C500A0"/>
    <s v="UNITÉS DE MESURE &quot;A&quot;;0"/>
  </r>
  <r>
    <x v="3"/>
    <x v="5"/>
    <x v="13"/>
    <x v="172"/>
    <x v="172"/>
    <s v="Privé"/>
    <x v="1"/>
    <n v="0"/>
    <n v="0"/>
    <n v="30"/>
    <n v="3"/>
    <n v="146"/>
    <x v="3"/>
    <s v="C500B0"/>
    <s v="UNITÉS DE MESURE &quot;B&quot;;0"/>
  </r>
  <r>
    <x v="2"/>
    <x v="5"/>
    <x v="13"/>
    <x v="172"/>
    <x v="172"/>
    <s v="Privé"/>
    <x v="1"/>
    <n v="0"/>
    <n v="0"/>
    <n v="28"/>
    <n v="3"/>
    <n v="122986"/>
    <x v="2"/>
    <s v="C500A0"/>
    <s v="UNITÉS DE MESURE &quot;A&quot;;0"/>
  </r>
  <r>
    <x v="2"/>
    <x v="5"/>
    <x v="13"/>
    <x v="173"/>
    <x v="173"/>
    <s v="Public"/>
    <x v="1"/>
    <n v="0"/>
    <n v="0"/>
    <n v="28"/>
    <n v="3"/>
    <n v="72777"/>
    <x v="6"/>
    <s v="C500A0"/>
    <s v="UNITÉS DE MESURE &quot;A&quot;;0"/>
  </r>
  <r>
    <x v="3"/>
    <x v="5"/>
    <x v="13"/>
    <x v="174"/>
    <x v="174"/>
    <s v="Privé"/>
    <x v="1"/>
    <n v="0"/>
    <n v="0"/>
    <n v="30"/>
    <n v="3"/>
    <n v="169"/>
    <x v="3"/>
    <s v="C500B0"/>
    <s v="UNITÉS DE MESURE &quot;B&quot;;0"/>
  </r>
  <r>
    <x v="2"/>
    <x v="5"/>
    <x v="13"/>
    <x v="174"/>
    <x v="174"/>
    <s v="Privé"/>
    <x v="1"/>
    <n v="0"/>
    <n v="0"/>
    <n v="28"/>
    <n v="3"/>
    <n v="164314"/>
    <x v="2"/>
    <s v="C500A0"/>
    <s v="UNITÉS DE MESURE &quot;A&quot;;0"/>
  </r>
  <r>
    <x v="3"/>
    <x v="5"/>
    <x v="13"/>
    <x v="175"/>
    <x v="175"/>
    <s v="Privé"/>
    <x v="1"/>
    <n v="0"/>
    <n v="0"/>
    <n v="30"/>
    <n v="3"/>
    <n v="87"/>
    <x v="3"/>
    <s v="C500B0"/>
    <s v="UNITÉS DE MESURE &quot;B&quot;;0"/>
  </r>
  <r>
    <x v="2"/>
    <x v="5"/>
    <x v="13"/>
    <x v="175"/>
    <x v="175"/>
    <s v="Privé"/>
    <x v="1"/>
    <n v="0"/>
    <n v="0"/>
    <n v="28"/>
    <n v="3"/>
    <n v="67696"/>
    <x v="2"/>
    <s v="C500A0"/>
    <s v="UNITÉS DE MESURE &quot;A&quot;;0"/>
  </r>
  <r>
    <x v="3"/>
    <x v="5"/>
    <x v="13"/>
    <x v="243"/>
    <x v="243"/>
    <s v="Privé"/>
    <x v="1"/>
    <n v="0"/>
    <n v="0"/>
    <n v="30"/>
    <n v="3"/>
    <n v="186"/>
    <x v="3"/>
    <s v="C500B0"/>
    <s v="UNITÉS DE MESURE &quot;B&quot;;0"/>
  </r>
  <r>
    <x v="2"/>
    <x v="5"/>
    <x v="13"/>
    <x v="243"/>
    <x v="243"/>
    <s v="Privé"/>
    <x v="1"/>
    <n v="0"/>
    <n v="0"/>
    <n v="28"/>
    <n v="3"/>
    <n v="283979"/>
    <x v="2"/>
    <s v="C500A0"/>
    <s v="UNITÉS DE MESURE &quot;A&quot;;0"/>
  </r>
  <r>
    <x v="3"/>
    <x v="5"/>
    <x v="13"/>
    <x v="176"/>
    <x v="176"/>
    <s v="Privé"/>
    <x v="1"/>
    <n v="0"/>
    <n v="0"/>
    <n v="30"/>
    <n v="3"/>
    <n v="54"/>
    <x v="3"/>
    <s v="C500B0"/>
    <s v="UNITÉS DE MESURE &quot;B&quot;;0"/>
  </r>
  <r>
    <x v="2"/>
    <x v="5"/>
    <x v="13"/>
    <x v="176"/>
    <x v="176"/>
    <s v="Privé"/>
    <x v="1"/>
    <n v="0"/>
    <n v="0"/>
    <n v="28"/>
    <n v="3"/>
    <n v="86769"/>
    <x v="2"/>
    <s v="C500A0"/>
    <s v="UNITÉS DE MESURE &quot;A&quot;;0"/>
  </r>
  <r>
    <x v="2"/>
    <x v="5"/>
    <x v="14"/>
    <x v="177"/>
    <x v="177"/>
    <s v="Public"/>
    <x v="1"/>
    <n v="0"/>
    <n v="0"/>
    <n v="28"/>
    <n v="3"/>
    <n v="108498"/>
    <x v="2"/>
    <s v="C500A0"/>
    <s v="UNITÉS DE MESURE &quot;A&quot;;0"/>
  </r>
  <r>
    <x v="3"/>
    <x v="5"/>
    <x v="14"/>
    <x v="178"/>
    <x v="178"/>
    <s v="Privé"/>
    <x v="1"/>
    <n v="0"/>
    <n v="0"/>
    <n v="30"/>
    <n v="3"/>
    <n v="156"/>
    <x v="3"/>
    <s v="C500B0"/>
    <s v="UNITÉS DE MESURE &quot;B&quot;;0"/>
  </r>
  <r>
    <x v="2"/>
    <x v="5"/>
    <x v="14"/>
    <x v="178"/>
    <x v="178"/>
    <s v="Privé"/>
    <x v="1"/>
    <n v="0"/>
    <n v="0"/>
    <n v="28"/>
    <n v="3"/>
    <n v="187574"/>
    <x v="2"/>
    <s v="C500A0"/>
    <s v="UNITÉS DE MESURE &quot;A&quot;;0"/>
  </r>
  <r>
    <x v="2"/>
    <x v="5"/>
    <x v="14"/>
    <x v="179"/>
    <x v="179"/>
    <s v="Public"/>
    <x v="1"/>
    <n v="0"/>
    <n v="0"/>
    <n v="28"/>
    <n v="3"/>
    <n v="1962"/>
    <x v="5"/>
    <s v="C500A0"/>
    <s v="UNITÉS DE MESURE &quot;A&quot;;0"/>
  </r>
  <r>
    <x v="3"/>
    <x v="5"/>
    <x v="14"/>
    <x v="179"/>
    <x v="179"/>
    <s v="Public"/>
    <x v="1"/>
    <n v="0"/>
    <n v="0"/>
    <n v="30"/>
    <n v="3"/>
    <n v="169"/>
    <x v="5"/>
    <s v="C500B0"/>
    <s v="UNITÉS DE MESURE &quot;B&quot;;0"/>
  </r>
  <r>
    <x v="2"/>
    <x v="5"/>
    <x v="14"/>
    <x v="179"/>
    <x v="179"/>
    <s v="Public"/>
    <x v="1"/>
    <n v="0"/>
    <n v="0"/>
    <n v="28"/>
    <n v="3"/>
    <n v="1962"/>
    <x v="7"/>
    <s v="C500A0"/>
    <s v="UNITÉS DE MESURE &quot;A&quot;;0"/>
  </r>
  <r>
    <x v="3"/>
    <x v="5"/>
    <x v="14"/>
    <x v="179"/>
    <x v="179"/>
    <s v="Public"/>
    <x v="1"/>
    <n v="0"/>
    <n v="0"/>
    <n v="30"/>
    <n v="3"/>
    <n v="169"/>
    <x v="7"/>
    <s v="C500B0"/>
    <s v="UNITÉS DE MESURE &quot;B&quot;;0"/>
  </r>
  <r>
    <x v="3"/>
    <x v="5"/>
    <x v="14"/>
    <x v="179"/>
    <x v="179"/>
    <s v="Public"/>
    <x v="1"/>
    <n v="0"/>
    <n v="0"/>
    <n v="30"/>
    <n v="3"/>
    <n v="4521"/>
    <x v="3"/>
    <s v="C500B0"/>
    <s v="UNITÉS DE MESURE &quot;B&quot;;0"/>
  </r>
  <r>
    <x v="2"/>
    <x v="5"/>
    <x v="14"/>
    <x v="179"/>
    <x v="179"/>
    <s v="Public"/>
    <x v="1"/>
    <n v="0"/>
    <n v="0"/>
    <n v="28"/>
    <n v="3"/>
    <n v="1294011"/>
    <x v="2"/>
    <s v="C500A0"/>
    <s v="UNITÉS DE MESURE &quot;A&quot;;0"/>
  </r>
  <r>
    <x v="3"/>
    <x v="5"/>
    <x v="14"/>
    <x v="180"/>
    <x v="180"/>
    <s v="Public"/>
    <x v="1"/>
    <n v="0"/>
    <n v="0"/>
    <n v="30"/>
    <n v="3"/>
    <n v="3924"/>
    <x v="3"/>
    <s v="C500B0"/>
    <s v="UNITÉS DE MESURE &quot;B&quot;;0"/>
  </r>
  <r>
    <x v="2"/>
    <x v="5"/>
    <x v="14"/>
    <x v="180"/>
    <x v="180"/>
    <s v="Public"/>
    <x v="1"/>
    <n v="0"/>
    <n v="0"/>
    <n v="28"/>
    <n v="3"/>
    <n v="2023333"/>
    <x v="2"/>
    <s v="C500A0"/>
    <s v="UNITÉS DE MESURE &quot;A&quot;;0"/>
  </r>
  <r>
    <x v="3"/>
    <x v="5"/>
    <x v="14"/>
    <x v="181"/>
    <x v="181"/>
    <s v="Privé"/>
    <x v="1"/>
    <n v="0"/>
    <n v="0"/>
    <n v="30"/>
    <n v="3"/>
    <n v="99"/>
    <x v="3"/>
    <s v="C500B0"/>
    <s v="UNITÉS DE MESURE &quot;B&quot;;0"/>
  </r>
  <r>
    <x v="2"/>
    <x v="5"/>
    <x v="14"/>
    <x v="181"/>
    <x v="181"/>
    <s v="Privé"/>
    <x v="1"/>
    <n v="0"/>
    <n v="0"/>
    <n v="28"/>
    <n v="3"/>
    <n v="98450"/>
    <x v="2"/>
    <s v="C500A0"/>
    <s v="UNITÉS DE MESURE &quot;A&quot;;0"/>
  </r>
  <r>
    <x v="3"/>
    <x v="5"/>
    <x v="14"/>
    <x v="182"/>
    <x v="182"/>
    <s v="Privé"/>
    <x v="1"/>
    <n v="0"/>
    <n v="0"/>
    <n v="30"/>
    <n v="3"/>
    <n v="129"/>
    <x v="3"/>
    <s v="C500B0"/>
    <s v="UNITÉS DE MESURE &quot;B&quot;;0"/>
  </r>
  <r>
    <x v="2"/>
    <x v="5"/>
    <x v="14"/>
    <x v="182"/>
    <x v="182"/>
    <s v="Privé"/>
    <x v="1"/>
    <n v="0"/>
    <n v="0"/>
    <n v="28"/>
    <n v="3"/>
    <n v="126868"/>
    <x v="2"/>
    <s v="C500A0"/>
    <s v="UNITÉS DE MESURE &quot;A&quot;;0"/>
  </r>
  <r>
    <x v="3"/>
    <x v="5"/>
    <x v="14"/>
    <x v="183"/>
    <x v="183"/>
    <s v="Privé"/>
    <x v="1"/>
    <n v="0"/>
    <n v="0"/>
    <n v="30"/>
    <n v="3"/>
    <n v="95"/>
    <x v="3"/>
    <s v="C500B0"/>
    <s v="UNITÉS DE MESURE &quot;B&quot;;0"/>
  </r>
  <r>
    <x v="2"/>
    <x v="5"/>
    <x v="14"/>
    <x v="183"/>
    <x v="183"/>
    <s v="Privé"/>
    <x v="1"/>
    <n v="0"/>
    <n v="0"/>
    <n v="28"/>
    <n v="3"/>
    <n v="85816"/>
    <x v="2"/>
    <s v="C500A0"/>
    <s v="UNITÉS DE MESURE &quot;A&quot;;0"/>
  </r>
  <r>
    <x v="3"/>
    <x v="5"/>
    <x v="15"/>
    <x v="184"/>
    <x v="184"/>
    <s v="Public"/>
    <x v="1"/>
    <n v="0"/>
    <n v="0"/>
    <n v="30"/>
    <n v="3"/>
    <n v="91"/>
    <x v="3"/>
    <s v="C500B0"/>
    <s v="UNITÉS DE MESURE &quot;B&quot;;0"/>
  </r>
  <r>
    <x v="2"/>
    <x v="5"/>
    <x v="15"/>
    <x v="184"/>
    <x v="184"/>
    <s v="Public"/>
    <x v="1"/>
    <n v="0"/>
    <n v="0"/>
    <n v="28"/>
    <n v="3"/>
    <n v="157820"/>
    <x v="2"/>
    <s v="C500A0"/>
    <s v="UNITÉS DE MESURE &quot;A&quot;;0"/>
  </r>
  <r>
    <x v="3"/>
    <x v="5"/>
    <x v="15"/>
    <x v="186"/>
    <x v="186"/>
    <s v="Public"/>
    <x v="1"/>
    <n v="0"/>
    <n v="0"/>
    <n v="30"/>
    <n v="3"/>
    <n v="559"/>
    <x v="3"/>
    <s v="C500B0"/>
    <s v="UNITÉS DE MESURE &quot;B&quot;;0"/>
  </r>
  <r>
    <x v="2"/>
    <x v="5"/>
    <x v="15"/>
    <x v="186"/>
    <x v="186"/>
    <s v="Public"/>
    <x v="1"/>
    <n v="0"/>
    <n v="0"/>
    <n v="28"/>
    <n v="3"/>
    <n v="512986"/>
    <x v="2"/>
    <s v="C500A0"/>
    <s v="UNITÉS DE MESURE &quot;A&quot;;0"/>
  </r>
  <r>
    <x v="3"/>
    <x v="5"/>
    <x v="15"/>
    <x v="187"/>
    <x v="187"/>
    <s v="Public"/>
    <x v="1"/>
    <n v="0"/>
    <n v="0"/>
    <n v="30"/>
    <n v="3"/>
    <n v="1707"/>
    <x v="3"/>
    <s v="C500B0"/>
    <s v="UNITÉS DE MESURE &quot;B&quot;;0"/>
  </r>
  <r>
    <x v="2"/>
    <x v="5"/>
    <x v="15"/>
    <x v="187"/>
    <x v="187"/>
    <s v="Public"/>
    <x v="1"/>
    <n v="0"/>
    <n v="0"/>
    <n v="28"/>
    <n v="3"/>
    <n v="449082"/>
    <x v="2"/>
    <s v="C500A0"/>
    <s v="UNITÉS DE MESURE &quot;A&quot;;0"/>
  </r>
  <r>
    <x v="3"/>
    <x v="5"/>
    <x v="15"/>
    <x v="188"/>
    <x v="188"/>
    <s v="Public"/>
    <x v="1"/>
    <n v="0"/>
    <n v="0"/>
    <n v="30"/>
    <n v="3"/>
    <n v="870"/>
    <x v="3"/>
    <s v="C500B0"/>
    <s v="UNITÉS DE MESURE &quot;B&quot;;0"/>
  </r>
  <r>
    <x v="2"/>
    <x v="5"/>
    <x v="15"/>
    <x v="188"/>
    <x v="188"/>
    <s v="Public"/>
    <x v="1"/>
    <n v="0"/>
    <n v="0"/>
    <n v="28"/>
    <n v="3"/>
    <n v="561377"/>
    <x v="2"/>
    <s v="C500A0"/>
    <s v="UNITÉS DE MESURE &quot;A&quot;;0"/>
  </r>
  <r>
    <x v="2"/>
    <x v="5"/>
    <x v="15"/>
    <x v="189"/>
    <x v="189"/>
    <s v="Public"/>
    <x v="1"/>
    <n v="0"/>
    <n v="0"/>
    <n v="28"/>
    <n v="3"/>
    <n v="375"/>
    <x v="5"/>
    <s v="C500A0"/>
    <s v="UNITÉS DE MESURE &quot;A&quot;;0"/>
  </r>
  <r>
    <x v="3"/>
    <x v="5"/>
    <x v="15"/>
    <x v="189"/>
    <x v="189"/>
    <s v="Public"/>
    <x v="1"/>
    <n v="0"/>
    <n v="0"/>
    <n v="30"/>
    <n v="3"/>
    <n v="82"/>
    <x v="5"/>
    <s v="C500B0"/>
    <s v="UNITÉS DE MESURE &quot;B&quot;;0"/>
  </r>
  <r>
    <x v="2"/>
    <x v="5"/>
    <x v="15"/>
    <x v="189"/>
    <x v="189"/>
    <s v="Public"/>
    <x v="1"/>
    <n v="0"/>
    <n v="0"/>
    <n v="28"/>
    <n v="3"/>
    <n v="375"/>
    <x v="8"/>
    <s v="C500A0"/>
    <s v="UNITÉS DE MESURE &quot;A&quot;;0"/>
  </r>
  <r>
    <x v="3"/>
    <x v="5"/>
    <x v="15"/>
    <x v="189"/>
    <x v="189"/>
    <s v="Public"/>
    <x v="1"/>
    <n v="0"/>
    <n v="0"/>
    <n v="30"/>
    <n v="3"/>
    <n v="82"/>
    <x v="8"/>
    <s v="C500B0"/>
    <s v="UNITÉS DE MESURE &quot;B&quot;;0"/>
  </r>
  <r>
    <x v="3"/>
    <x v="5"/>
    <x v="15"/>
    <x v="189"/>
    <x v="189"/>
    <s v="Public"/>
    <x v="1"/>
    <n v="0"/>
    <n v="0"/>
    <n v="30"/>
    <n v="3"/>
    <n v="1896"/>
    <x v="3"/>
    <s v="C500B0"/>
    <s v="UNITÉS DE MESURE &quot;B&quot;;0"/>
  </r>
  <r>
    <x v="2"/>
    <x v="5"/>
    <x v="15"/>
    <x v="189"/>
    <x v="189"/>
    <s v="Public"/>
    <x v="1"/>
    <n v="0"/>
    <n v="0"/>
    <n v="28"/>
    <n v="3"/>
    <n v="914126"/>
    <x v="2"/>
    <s v="C500A0"/>
    <s v="UNITÉS DE MESURE &quot;A&quot;;0"/>
  </r>
  <r>
    <x v="2"/>
    <x v="5"/>
    <x v="15"/>
    <x v="190"/>
    <x v="190"/>
    <s v="Public"/>
    <x v="1"/>
    <n v="0"/>
    <n v="0"/>
    <n v="28"/>
    <n v="3"/>
    <n v="2129"/>
    <x v="5"/>
    <s v="C500A0"/>
    <s v="UNITÉS DE MESURE &quot;A&quot;;0"/>
  </r>
  <r>
    <x v="3"/>
    <x v="5"/>
    <x v="15"/>
    <x v="190"/>
    <x v="190"/>
    <s v="Public"/>
    <x v="1"/>
    <n v="0"/>
    <n v="0"/>
    <n v="30"/>
    <n v="3"/>
    <n v="272"/>
    <x v="5"/>
    <s v="C500B0"/>
    <s v="UNITÉS DE MESURE &quot;B&quot;;0"/>
  </r>
  <r>
    <x v="2"/>
    <x v="5"/>
    <x v="15"/>
    <x v="190"/>
    <x v="190"/>
    <s v="Public"/>
    <x v="1"/>
    <n v="0"/>
    <n v="0"/>
    <n v="28"/>
    <n v="3"/>
    <n v="2129"/>
    <x v="7"/>
    <s v="C500A0"/>
    <s v="UNITÉS DE MESURE &quot;A&quot;;0"/>
  </r>
  <r>
    <x v="3"/>
    <x v="5"/>
    <x v="15"/>
    <x v="190"/>
    <x v="190"/>
    <s v="Public"/>
    <x v="1"/>
    <n v="0"/>
    <n v="0"/>
    <n v="30"/>
    <n v="3"/>
    <n v="272"/>
    <x v="7"/>
    <s v="C500B0"/>
    <s v="UNITÉS DE MESURE &quot;B&quot;;0"/>
  </r>
  <r>
    <x v="3"/>
    <x v="5"/>
    <x v="15"/>
    <x v="190"/>
    <x v="190"/>
    <s v="Public"/>
    <x v="1"/>
    <n v="0"/>
    <n v="0"/>
    <n v="30"/>
    <n v="3"/>
    <n v="3102"/>
    <x v="3"/>
    <s v="C500B0"/>
    <s v="UNITÉS DE MESURE &quot;B&quot;;0"/>
  </r>
  <r>
    <x v="2"/>
    <x v="5"/>
    <x v="15"/>
    <x v="190"/>
    <x v="190"/>
    <s v="Public"/>
    <x v="1"/>
    <n v="0"/>
    <n v="0"/>
    <n v="28"/>
    <n v="3"/>
    <n v="1253459"/>
    <x v="2"/>
    <s v="C500A0"/>
    <s v="UNITÉS DE MESURE &quot;A&quot;;0"/>
  </r>
  <r>
    <x v="2"/>
    <x v="5"/>
    <x v="15"/>
    <x v="191"/>
    <x v="191"/>
    <s v="Public"/>
    <x v="1"/>
    <n v="0"/>
    <n v="0"/>
    <n v="28"/>
    <n v="3"/>
    <n v="67854"/>
    <x v="2"/>
    <s v="C500A0"/>
    <s v="UNITÉS DE MESURE &quot;A&quot;;0"/>
  </r>
  <r>
    <x v="2"/>
    <x v="5"/>
    <x v="15"/>
    <x v="192"/>
    <x v="192"/>
    <s v="Privé"/>
    <x v="1"/>
    <n v="0"/>
    <n v="0"/>
    <n v="28"/>
    <n v="3"/>
    <n v="85253"/>
    <x v="6"/>
    <s v="C500A0"/>
    <s v="UNITÉS DE MESURE &quot;A&quot;;0"/>
  </r>
  <r>
    <x v="3"/>
    <x v="5"/>
    <x v="15"/>
    <x v="192"/>
    <x v="192"/>
    <s v="Privé"/>
    <x v="1"/>
    <n v="0"/>
    <n v="0"/>
    <n v="30"/>
    <n v="3"/>
    <n v="47"/>
    <x v="3"/>
    <s v="C500B0"/>
    <s v="UNITÉS DE MESURE &quot;B&quot;;0"/>
  </r>
  <r>
    <x v="3"/>
    <x v="5"/>
    <x v="15"/>
    <x v="193"/>
    <x v="193"/>
    <s v="Public"/>
    <x v="1"/>
    <n v="0"/>
    <n v="0"/>
    <n v="30"/>
    <n v="3"/>
    <n v="583"/>
    <x v="3"/>
    <s v="C500B0"/>
    <s v="UNITÉS DE MESURE &quot;B&quot;;0"/>
  </r>
  <r>
    <x v="2"/>
    <x v="5"/>
    <x v="15"/>
    <x v="193"/>
    <x v="193"/>
    <s v="Public"/>
    <x v="1"/>
    <n v="0"/>
    <n v="0"/>
    <n v="28"/>
    <n v="3"/>
    <n v="328988"/>
    <x v="2"/>
    <s v="C500A0"/>
    <s v="UNITÉS DE MESURE &quot;A&quot;;0"/>
  </r>
  <r>
    <x v="2"/>
    <x v="5"/>
    <x v="15"/>
    <x v="194"/>
    <x v="194"/>
    <s v="Public"/>
    <x v="1"/>
    <n v="0"/>
    <n v="0"/>
    <n v="28"/>
    <n v="3"/>
    <n v="188781"/>
    <x v="2"/>
    <s v="C500A0"/>
    <s v="UNITÉS DE MESURE &quot;A&quot;;0"/>
  </r>
  <r>
    <x v="3"/>
    <x v="5"/>
    <x v="15"/>
    <x v="244"/>
    <x v="244"/>
    <s v="Privé"/>
    <x v="1"/>
    <n v="0"/>
    <n v="0"/>
    <n v="30"/>
    <n v="3"/>
    <n v="141"/>
    <x v="3"/>
    <s v="C500B0"/>
    <s v="UNITÉS DE MESURE &quot;B&quot;;0"/>
  </r>
  <r>
    <x v="2"/>
    <x v="5"/>
    <x v="15"/>
    <x v="244"/>
    <x v="244"/>
    <s v="Privé"/>
    <x v="1"/>
    <n v="0"/>
    <n v="0"/>
    <n v="28"/>
    <n v="3"/>
    <n v="217730"/>
    <x v="2"/>
    <s v="C500A0"/>
    <s v="UNITÉS DE MESURE &quot;A&quot;;0"/>
  </r>
  <r>
    <x v="3"/>
    <x v="5"/>
    <x v="15"/>
    <x v="196"/>
    <x v="196"/>
    <s v="Privé"/>
    <x v="1"/>
    <n v="0"/>
    <n v="0"/>
    <n v="30"/>
    <n v="3"/>
    <n v="96"/>
    <x v="3"/>
    <s v="C500B0"/>
    <s v="UNITÉS DE MESURE &quot;B&quot;;0"/>
  </r>
  <r>
    <x v="2"/>
    <x v="5"/>
    <x v="15"/>
    <x v="196"/>
    <x v="196"/>
    <s v="Privé"/>
    <x v="1"/>
    <n v="0"/>
    <n v="0"/>
    <n v="28"/>
    <n v="3"/>
    <n v="98269"/>
    <x v="2"/>
    <s v="C500A0"/>
    <s v="UNITÉS DE MESURE &quot;A&quot;;0"/>
  </r>
  <r>
    <x v="2"/>
    <x v="5"/>
    <x v="16"/>
    <x v="197"/>
    <x v="197"/>
    <s v="Public"/>
    <x v="1"/>
    <n v="0"/>
    <n v="0"/>
    <n v="28"/>
    <n v="3"/>
    <n v="555520"/>
    <x v="2"/>
    <s v="C500A0"/>
    <s v="UNITÉS DE MESURE &quot;A&quot;;0"/>
  </r>
  <r>
    <x v="2"/>
    <x v="5"/>
    <x v="16"/>
    <x v="291"/>
    <x v="291"/>
    <s v="Public"/>
    <x v="1"/>
    <n v="0"/>
    <n v="0"/>
    <n v="28"/>
    <n v="3"/>
    <n v="23275"/>
    <x v="6"/>
    <s v="C500A0"/>
    <s v="UNITÉS DE MESURE &quot;A&quot;;0"/>
  </r>
  <r>
    <x v="2"/>
    <x v="5"/>
    <x v="16"/>
    <x v="198"/>
    <x v="198"/>
    <s v="Public"/>
    <x v="1"/>
    <n v="0"/>
    <n v="0"/>
    <n v="28"/>
    <n v="3"/>
    <n v="3882"/>
    <x v="5"/>
    <s v="C500A0"/>
    <s v="UNITÉS DE MESURE &quot;A&quot;;0"/>
  </r>
  <r>
    <x v="3"/>
    <x v="5"/>
    <x v="16"/>
    <x v="198"/>
    <x v="198"/>
    <s v="Public"/>
    <x v="1"/>
    <n v="0"/>
    <n v="0"/>
    <n v="30"/>
    <n v="3"/>
    <n v="786"/>
    <x v="5"/>
    <s v="C500B0"/>
    <s v="UNITÉS DE MESURE &quot;B&quot;;0"/>
  </r>
  <r>
    <x v="2"/>
    <x v="5"/>
    <x v="16"/>
    <x v="198"/>
    <x v="198"/>
    <s v="Public"/>
    <x v="1"/>
    <n v="0"/>
    <n v="0"/>
    <n v="28"/>
    <n v="3"/>
    <n v="3882"/>
    <x v="7"/>
    <s v="C500A0"/>
    <s v="UNITÉS DE MESURE &quot;A&quot;;0"/>
  </r>
  <r>
    <x v="3"/>
    <x v="5"/>
    <x v="16"/>
    <x v="198"/>
    <x v="198"/>
    <s v="Public"/>
    <x v="1"/>
    <n v="0"/>
    <n v="0"/>
    <n v="30"/>
    <n v="3"/>
    <n v="786"/>
    <x v="7"/>
    <s v="C500B0"/>
    <s v="UNITÉS DE MESURE &quot;B&quot;;0"/>
  </r>
  <r>
    <x v="3"/>
    <x v="5"/>
    <x v="16"/>
    <x v="198"/>
    <x v="198"/>
    <s v="Public"/>
    <x v="1"/>
    <n v="0"/>
    <n v="0"/>
    <n v="30"/>
    <n v="3"/>
    <n v="3952"/>
    <x v="3"/>
    <s v="C500B0"/>
    <s v="UNITÉS DE MESURE &quot;B&quot;;0"/>
  </r>
  <r>
    <x v="2"/>
    <x v="5"/>
    <x v="16"/>
    <x v="198"/>
    <x v="198"/>
    <s v="Public"/>
    <x v="1"/>
    <n v="0"/>
    <n v="0"/>
    <n v="28"/>
    <n v="3"/>
    <n v="1939682"/>
    <x v="2"/>
    <s v="C500A0"/>
    <s v="UNITÉS DE MESURE &quot;A&quot;;0"/>
  </r>
  <r>
    <x v="3"/>
    <x v="5"/>
    <x v="16"/>
    <x v="199"/>
    <x v="199"/>
    <s v="Public"/>
    <x v="1"/>
    <n v="0"/>
    <n v="0"/>
    <n v="30"/>
    <n v="3"/>
    <n v="2418"/>
    <x v="3"/>
    <s v="C500B0"/>
    <s v="UNITÉS DE MESURE &quot;B&quot;;0"/>
  </r>
  <r>
    <x v="2"/>
    <x v="5"/>
    <x v="16"/>
    <x v="199"/>
    <x v="199"/>
    <s v="Public"/>
    <x v="1"/>
    <n v="0"/>
    <n v="0"/>
    <n v="28"/>
    <n v="3"/>
    <n v="1470148"/>
    <x v="2"/>
    <s v="C500A0"/>
    <s v="UNITÉS DE MESURE &quot;A&quot;;0"/>
  </r>
  <r>
    <x v="3"/>
    <x v="5"/>
    <x v="16"/>
    <x v="201"/>
    <x v="201"/>
    <s v="Public"/>
    <x v="1"/>
    <n v="0"/>
    <n v="0"/>
    <n v="30"/>
    <n v="3"/>
    <n v="1315"/>
    <x v="3"/>
    <s v="C500B0"/>
    <s v="UNITÉS DE MESURE &quot;B&quot;;0"/>
  </r>
  <r>
    <x v="2"/>
    <x v="5"/>
    <x v="16"/>
    <x v="201"/>
    <x v="201"/>
    <s v="Public"/>
    <x v="1"/>
    <n v="0"/>
    <n v="0"/>
    <n v="28"/>
    <n v="3"/>
    <n v="714979"/>
    <x v="2"/>
    <s v="C500A0"/>
    <s v="UNITÉS DE MESURE &quot;A&quot;;0"/>
  </r>
  <r>
    <x v="3"/>
    <x v="5"/>
    <x v="16"/>
    <x v="202"/>
    <x v="202"/>
    <s v="Public"/>
    <x v="1"/>
    <n v="0"/>
    <n v="0"/>
    <n v="30"/>
    <n v="3"/>
    <n v="2609"/>
    <x v="3"/>
    <s v="C500B0"/>
    <s v="UNITÉS DE MESURE &quot;B&quot;;0"/>
  </r>
  <r>
    <x v="2"/>
    <x v="5"/>
    <x v="16"/>
    <x v="202"/>
    <x v="202"/>
    <s v="Public"/>
    <x v="1"/>
    <n v="0"/>
    <n v="0"/>
    <n v="28"/>
    <n v="3"/>
    <n v="829341"/>
    <x v="2"/>
    <s v="C500A0"/>
    <s v="UNITÉS DE MESURE &quot;A&quot;;0"/>
  </r>
  <r>
    <x v="3"/>
    <x v="5"/>
    <x v="16"/>
    <x v="203"/>
    <x v="203"/>
    <s v="Public"/>
    <x v="1"/>
    <n v="0"/>
    <n v="0"/>
    <n v="30"/>
    <n v="3"/>
    <n v="2704"/>
    <x v="3"/>
    <s v="C500B0"/>
    <s v="UNITÉS DE MESURE &quot;B&quot;;0"/>
  </r>
  <r>
    <x v="2"/>
    <x v="5"/>
    <x v="16"/>
    <x v="203"/>
    <x v="203"/>
    <s v="Public"/>
    <x v="1"/>
    <n v="0"/>
    <n v="0"/>
    <n v="28"/>
    <n v="3"/>
    <n v="1091811"/>
    <x v="2"/>
    <s v="C500A0"/>
    <s v="UNITÉS DE MESURE &quot;A&quot;;0"/>
  </r>
  <r>
    <x v="3"/>
    <x v="5"/>
    <x v="16"/>
    <x v="204"/>
    <x v="204"/>
    <s v="Public"/>
    <x v="1"/>
    <n v="0"/>
    <n v="0"/>
    <n v="30"/>
    <n v="3"/>
    <n v="747"/>
    <x v="3"/>
    <s v="C500B0"/>
    <s v="UNITÉS DE MESURE &quot;B&quot;;0"/>
  </r>
  <r>
    <x v="2"/>
    <x v="5"/>
    <x v="16"/>
    <x v="204"/>
    <x v="204"/>
    <s v="Public"/>
    <x v="1"/>
    <n v="0"/>
    <n v="0"/>
    <n v="28"/>
    <n v="3"/>
    <n v="575582"/>
    <x v="2"/>
    <s v="C500A0"/>
    <s v="UNITÉS DE MESURE &quot;A&quot;;0"/>
  </r>
  <r>
    <x v="3"/>
    <x v="5"/>
    <x v="16"/>
    <x v="205"/>
    <x v="205"/>
    <s v="Public"/>
    <x v="1"/>
    <n v="0"/>
    <n v="0"/>
    <n v="30"/>
    <n v="3"/>
    <n v="4943"/>
    <x v="3"/>
    <s v="C500B0"/>
    <s v="UNITÉS DE MESURE &quot;B&quot;;0"/>
  </r>
  <r>
    <x v="2"/>
    <x v="5"/>
    <x v="16"/>
    <x v="205"/>
    <x v="205"/>
    <s v="Public"/>
    <x v="1"/>
    <n v="0"/>
    <n v="0"/>
    <n v="28"/>
    <n v="3"/>
    <n v="1945843"/>
    <x v="2"/>
    <s v="C500A0"/>
    <s v="UNITÉS DE MESURE &quot;A&quot;;0"/>
  </r>
  <r>
    <x v="3"/>
    <x v="5"/>
    <x v="16"/>
    <x v="206"/>
    <x v="206"/>
    <s v="Public"/>
    <x v="1"/>
    <n v="0"/>
    <n v="0"/>
    <n v="30"/>
    <n v="3"/>
    <n v="547"/>
    <x v="3"/>
    <s v="C500B0"/>
    <s v="UNITÉS DE MESURE &quot;B&quot;;0"/>
  </r>
  <r>
    <x v="2"/>
    <x v="5"/>
    <x v="16"/>
    <x v="206"/>
    <x v="206"/>
    <s v="Public"/>
    <x v="1"/>
    <n v="0"/>
    <n v="0"/>
    <n v="28"/>
    <n v="3"/>
    <n v="504590"/>
    <x v="2"/>
    <s v="C500A0"/>
    <s v="UNITÉS DE MESURE &quot;A&quot;;0"/>
  </r>
  <r>
    <x v="2"/>
    <x v="5"/>
    <x v="16"/>
    <x v="235"/>
    <x v="235"/>
    <s v="Public"/>
    <x v="1"/>
    <n v="0"/>
    <n v="0"/>
    <n v="28"/>
    <n v="3"/>
    <n v="1188"/>
    <x v="5"/>
    <s v="C500A0"/>
    <s v="UNITÉS DE MESURE &quot;A&quot;;0"/>
  </r>
  <r>
    <x v="3"/>
    <x v="5"/>
    <x v="16"/>
    <x v="235"/>
    <x v="235"/>
    <s v="Public"/>
    <x v="1"/>
    <n v="0"/>
    <n v="0"/>
    <n v="30"/>
    <n v="3"/>
    <n v="38"/>
    <x v="5"/>
    <s v="C500B0"/>
    <s v="UNITÉS DE MESURE &quot;B&quot;;0"/>
  </r>
  <r>
    <x v="2"/>
    <x v="5"/>
    <x v="16"/>
    <x v="235"/>
    <x v="235"/>
    <s v="Public"/>
    <x v="1"/>
    <n v="0"/>
    <n v="0"/>
    <n v="28"/>
    <n v="3"/>
    <n v="1188"/>
    <x v="8"/>
    <s v="C500A0"/>
    <s v="UNITÉS DE MESURE &quot;A&quot;;0"/>
  </r>
  <r>
    <x v="3"/>
    <x v="5"/>
    <x v="16"/>
    <x v="235"/>
    <x v="235"/>
    <s v="Public"/>
    <x v="1"/>
    <n v="0"/>
    <n v="0"/>
    <n v="30"/>
    <n v="3"/>
    <n v="38"/>
    <x v="8"/>
    <s v="C500B0"/>
    <s v="UNITÉS DE MESURE &quot;B&quot;;0"/>
  </r>
  <r>
    <x v="3"/>
    <x v="5"/>
    <x v="16"/>
    <x v="235"/>
    <x v="235"/>
    <s v="Public"/>
    <x v="1"/>
    <n v="0"/>
    <n v="0"/>
    <n v="30"/>
    <n v="3"/>
    <n v="4987"/>
    <x v="3"/>
    <s v="C500B0"/>
    <s v="UNITÉS DE MESURE &quot;B&quot;;0"/>
  </r>
  <r>
    <x v="2"/>
    <x v="5"/>
    <x v="16"/>
    <x v="235"/>
    <x v="235"/>
    <s v="Public"/>
    <x v="1"/>
    <n v="0"/>
    <n v="0"/>
    <n v="28"/>
    <n v="3"/>
    <n v="1353034"/>
    <x v="2"/>
    <s v="C500A0"/>
    <s v="UNITÉS DE MESURE &quot;A&quot;;0"/>
  </r>
  <r>
    <x v="2"/>
    <x v="5"/>
    <x v="16"/>
    <x v="245"/>
    <x v="245"/>
    <s v="Public"/>
    <x v="1"/>
    <n v="0"/>
    <n v="0"/>
    <n v="28"/>
    <n v="3"/>
    <n v="425"/>
    <x v="5"/>
    <s v="C500A0"/>
    <s v="UNITÉS DE MESURE &quot;A&quot;;0"/>
  </r>
  <r>
    <x v="3"/>
    <x v="5"/>
    <x v="16"/>
    <x v="245"/>
    <x v="245"/>
    <s v="Public"/>
    <x v="1"/>
    <n v="0"/>
    <n v="0"/>
    <n v="30"/>
    <n v="3"/>
    <n v="83"/>
    <x v="5"/>
    <s v="C500B0"/>
    <s v="UNITÉS DE MESURE &quot;B&quot;;0"/>
  </r>
  <r>
    <x v="2"/>
    <x v="5"/>
    <x v="16"/>
    <x v="245"/>
    <x v="245"/>
    <s v="Public"/>
    <x v="1"/>
    <n v="0"/>
    <n v="0"/>
    <n v="28"/>
    <n v="3"/>
    <n v="425"/>
    <x v="8"/>
    <s v="C500A0"/>
    <s v="UNITÉS DE MESURE &quot;A&quot;;0"/>
  </r>
  <r>
    <x v="3"/>
    <x v="5"/>
    <x v="16"/>
    <x v="245"/>
    <x v="245"/>
    <s v="Public"/>
    <x v="1"/>
    <n v="0"/>
    <n v="0"/>
    <n v="30"/>
    <n v="3"/>
    <n v="83"/>
    <x v="8"/>
    <s v="C500B0"/>
    <s v="UNITÉS DE MESURE &quot;B&quot;;0"/>
  </r>
  <r>
    <x v="3"/>
    <x v="5"/>
    <x v="16"/>
    <x v="245"/>
    <x v="245"/>
    <s v="Public"/>
    <x v="1"/>
    <n v="0"/>
    <n v="0"/>
    <n v="30"/>
    <n v="3"/>
    <n v="2093"/>
    <x v="3"/>
    <s v="C500B0"/>
    <s v="UNITÉS DE MESURE &quot;B&quot;;0"/>
  </r>
  <r>
    <x v="2"/>
    <x v="5"/>
    <x v="16"/>
    <x v="245"/>
    <x v="245"/>
    <s v="Public"/>
    <x v="1"/>
    <n v="0"/>
    <n v="0"/>
    <n v="28"/>
    <n v="3"/>
    <n v="763788"/>
    <x v="2"/>
    <s v="C500A0"/>
    <s v="UNITÉS DE MESURE &quot;A&quot;;0"/>
  </r>
  <r>
    <x v="2"/>
    <x v="5"/>
    <x v="16"/>
    <x v="207"/>
    <x v="207"/>
    <s v="Public"/>
    <x v="1"/>
    <n v="0"/>
    <n v="0"/>
    <n v="28"/>
    <n v="3"/>
    <n v="20016"/>
    <x v="2"/>
    <s v="C500A0"/>
    <s v="UNITÉS DE MESURE &quot;A&quot;;0"/>
  </r>
  <r>
    <x v="3"/>
    <x v="5"/>
    <x v="16"/>
    <x v="208"/>
    <x v="208"/>
    <s v="Public"/>
    <x v="1"/>
    <n v="0"/>
    <n v="0"/>
    <n v="30"/>
    <n v="3"/>
    <n v="327"/>
    <x v="3"/>
    <s v="C500B0"/>
    <s v="UNITÉS DE MESURE &quot;B&quot;;0"/>
  </r>
  <r>
    <x v="2"/>
    <x v="5"/>
    <x v="16"/>
    <x v="208"/>
    <x v="208"/>
    <s v="Public"/>
    <x v="1"/>
    <n v="0"/>
    <n v="0"/>
    <n v="28"/>
    <n v="3"/>
    <n v="228646"/>
    <x v="2"/>
    <s v="C500A0"/>
    <s v="UNITÉS DE MESURE &quot;A&quot;;0"/>
  </r>
  <r>
    <x v="3"/>
    <x v="5"/>
    <x v="16"/>
    <x v="211"/>
    <x v="211"/>
    <s v="Privé"/>
    <x v="1"/>
    <n v="0"/>
    <n v="0"/>
    <n v="30"/>
    <n v="3"/>
    <n v="32"/>
    <x v="3"/>
    <s v="C500B0"/>
    <s v="UNITÉS DE MESURE &quot;B&quot;;0"/>
  </r>
  <r>
    <x v="2"/>
    <x v="5"/>
    <x v="16"/>
    <x v="211"/>
    <x v="211"/>
    <s v="Privé"/>
    <x v="1"/>
    <n v="0"/>
    <n v="0"/>
    <n v="28"/>
    <n v="3"/>
    <n v="40481"/>
    <x v="2"/>
    <s v="C500A0"/>
    <s v="UNITÉS DE MESURE &quot;A&quot;;0"/>
  </r>
  <r>
    <x v="3"/>
    <x v="5"/>
    <x v="16"/>
    <x v="213"/>
    <x v="213"/>
    <s v="Privé"/>
    <x v="1"/>
    <n v="0"/>
    <n v="0"/>
    <n v="30"/>
    <n v="3"/>
    <n v="236"/>
    <x v="3"/>
    <s v="C500B0"/>
    <s v="UNITÉS DE MESURE &quot;B&quot;;0"/>
  </r>
  <r>
    <x v="2"/>
    <x v="5"/>
    <x v="16"/>
    <x v="213"/>
    <x v="213"/>
    <s v="Privé"/>
    <x v="1"/>
    <n v="0"/>
    <n v="0"/>
    <n v="28"/>
    <n v="3"/>
    <n v="336974"/>
    <x v="2"/>
    <s v="C500A0"/>
    <s v="UNITÉS DE MESURE &quot;A&quot;;0"/>
  </r>
  <r>
    <x v="3"/>
    <x v="5"/>
    <x v="16"/>
    <x v="214"/>
    <x v="214"/>
    <s v="Privé"/>
    <x v="1"/>
    <n v="0"/>
    <n v="0"/>
    <n v="30"/>
    <n v="3"/>
    <n v="81"/>
    <x v="3"/>
    <s v="C500B0"/>
    <s v="UNITÉS DE MESURE &quot;B&quot;;0"/>
  </r>
  <r>
    <x v="2"/>
    <x v="5"/>
    <x v="16"/>
    <x v="214"/>
    <x v="214"/>
    <s v="Privé"/>
    <x v="1"/>
    <n v="0"/>
    <n v="0"/>
    <n v="28"/>
    <n v="3"/>
    <n v="66255"/>
    <x v="2"/>
    <s v="C500A0"/>
    <s v="UNITÉS DE MESURE &quot;A&quot;;0"/>
  </r>
  <r>
    <x v="3"/>
    <x v="5"/>
    <x v="16"/>
    <x v="215"/>
    <x v="215"/>
    <s v="Privé"/>
    <x v="1"/>
    <n v="0"/>
    <n v="0"/>
    <n v="30"/>
    <n v="3"/>
    <n v="81"/>
    <x v="3"/>
    <s v="C500B0"/>
    <s v="UNITÉS DE MESURE &quot;B&quot;;0"/>
  </r>
  <r>
    <x v="2"/>
    <x v="5"/>
    <x v="16"/>
    <x v="215"/>
    <x v="215"/>
    <s v="Privé"/>
    <x v="1"/>
    <n v="0"/>
    <n v="0"/>
    <n v="28"/>
    <n v="3"/>
    <n v="85883"/>
    <x v="2"/>
    <s v="C500A0"/>
    <s v="UNITÉS DE MESURE &quot;A&quot;;0"/>
  </r>
  <r>
    <x v="3"/>
    <x v="5"/>
    <x v="16"/>
    <x v="216"/>
    <x v="216"/>
    <s v="Privé"/>
    <x v="1"/>
    <n v="0"/>
    <n v="0"/>
    <n v="30"/>
    <n v="3"/>
    <n v="60"/>
    <x v="3"/>
    <s v="C500B0"/>
    <s v="UNITÉS DE MESURE &quot;B&quot;;0"/>
  </r>
  <r>
    <x v="2"/>
    <x v="5"/>
    <x v="16"/>
    <x v="216"/>
    <x v="216"/>
    <s v="Privé"/>
    <x v="1"/>
    <n v="0"/>
    <n v="0"/>
    <n v="28"/>
    <n v="3"/>
    <n v="98569"/>
    <x v="2"/>
    <s v="C500A0"/>
    <s v="UNITÉS DE MESURE &quot;A&quot;;0"/>
  </r>
  <r>
    <x v="3"/>
    <x v="5"/>
    <x v="16"/>
    <x v="217"/>
    <x v="217"/>
    <s v="Privé"/>
    <x v="1"/>
    <n v="0"/>
    <n v="0"/>
    <n v="30"/>
    <n v="3"/>
    <n v="110"/>
    <x v="3"/>
    <s v="C500B0"/>
    <s v="UNITÉS DE MESURE &quot;B&quot;;0"/>
  </r>
  <r>
    <x v="2"/>
    <x v="5"/>
    <x v="16"/>
    <x v="217"/>
    <x v="217"/>
    <s v="Privé"/>
    <x v="1"/>
    <n v="0"/>
    <n v="0"/>
    <n v="28"/>
    <n v="3"/>
    <n v="175059"/>
    <x v="2"/>
    <s v="C500A0"/>
    <s v="UNITÉS DE MESURE &quot;A&quot;;0"/>
  </r>
  <r>
    <x v="3"/>
    <x v="5"/>
    <x v="16"/>
    <x v="218"/>
    <x v="218"/>
    <s v="Privé"/>
    <x v="1"/>
    <n v="0"/>
    <n v="0"/>
    <n v="30"/>
    <n v="3"/>
    <n v="135"/>
    <x v="3"/>
    <s v="C500B0"/>
    <s v="UNITÉS DE MESURE &quot;B&quot;;0"/>
  </r>
  <r>
    <x v="2"/>
    <x v="5"/>
    <x v="16"/>
    <x v="218"/>
    <x v="218"/>
    <s v="Privé"/>
    <x v="1"/>
    <n v="0"/>
    <n v="0"/>
    <n v="28"/>
    <n v="3"/>
    <n v="116067"/>
    <x v="2"/>
    <s v="C500A0"/>
    <s v="UNITÉS DE MESURE &quot;A&quot;;0"/>
  </r>
  <r>
    <x v="2"/>
    <x v="5"/>
    <x v="16"/>
    <x v="269"/>
    <x v="269"/>
    <s v="Privé"/>
    <x v="1"/>
    <n v="0"/>
    <n v="0"/>
    <n v="28"/>
    <n v="3"/>
    <n v="62852"/>
    <x v="2"/>
    <s v="C500A0"/>
    <s v="UNITÉS DE MESURE &quot;A&quot;;0"/>
  </r>
  <r>
    <x v="3"/>
    <x v="5"/>
    <x v="16"/>
    <x v="219"/>
    <x v="219"/>
    <s v="Privé"/>
    <x v="1"/>
    <n v="0"/>
    <n v="0"/>
    <n v="30"/>
    <n v="3"/>
    <n v="98"/>
    <x v="3"/>
    <s v="C500B0"/>
    <s v="UNITÉS DE MESURE &quot;B&quot;;0"/>
  </r>
  <r>
    <x v="2"/>
    <x v="5"/>
    <x v="16"/>
    <x v="219"/>
    <x v="219"/>
    <s v="Privé"/>
    <x v="1"/>
    <n v="0"/>
    <n v="0"/>
    <n v="28"/>
    <n v="3"/>
    <n v="135354"/>
    <x v="2"/>
    <s v="C500A0"/>
    <s v="UNITÉS DE MESURE &quot;A&quot;;0"/>
  </r>
  <r>
    <x v="2"/>
    <x v="5"/>
    <x v="17"/>
    <x v="221"/>
    <x v="221"/>
    <s v="Public"/>
    <x v="1"/>
    <n v="0"/>
    <n v="0"/>
    <n v="28"/>
    <n v="3"/>
    <n v="90803"/>
    <x v="2"/>
    <s v="C500A0"/>
    <s v="UNITÉS DE MESURE &quot;A&quot;;0"/>
  </r>
  <r>
    <x v="2"/>
    <x v="6"/>
    <x v="1"/>
    <x v="247"/>
    <x v="247"/>
    <s v="Public"/>
    <x v="1"/>
    <n v="0"/>
    <n v="0"/>
    <n v="28"/>
    <n v="3"/>
    <n v="1843"/>
    <x v="5"/>
    <s v="C500A0"/>
    <s v="UNITÉS DE MESURE &quot;A&quot;"/>
  </r>
  <r>
    <x v="3"/>
    <x v="6"/>
    <x v="1"/>
    <x v="247"/>
    <x v="247"/>
    <s v="Public"/>
    <x v="1"/>
    <n v="0"/>
    <n v="0"/>
    <n v="30"/>
    <n v="3"/>
    <n v="187"/>
    <x v="5"/>
    <s v="C500B0"/>
    <s v="UNITÉS DE MESURE &quot;B&quot;"/>
  </r>
  <r>
    <x v="2"/>
    <x v="6"/>
    <x v="1"/>
    <x v="247"/>
    <x v="247"/>
    <s v="Public"/>
    <x v="1"/>
    <n v="0"/>
    <n v="0"/>
    <n v="28"/>
    <n v="3"/>
    <n v="1843"/>
    <x v="7"/>
    <s v="C500A0"/>
    <s v="UNITÉS DE MESURE &quot;A&quot;"/>
  </r>
  <r>
    <x v="3"/>
    <x v="6"/>
    <x v="1"/>
    <x v="247"/>
    <x v="247"/>
    <s v="Public"/>
    <x v="1"/>
    <n v="0"/>
    <n v="0"/>
    <n v="30"/>
    <n v="3"/>
    <n v="187"/>
    <x v="7"/>
    <s v="C500B0"/>
    <s v="UNITÉS DE MESURE &quot;B&quot;"/>
  </r>
  <r>
    <x v="2"/>
    <x v="6"/>
    <x v="1"/>
    <x v="247"/>
    <x v="247"/>
    <s v="Public"/>
    <x v="1"/>
    <n v="0"/>
    <n v="0"/>
    <n v="28"/>
    <n v="3"/>
    <n v="22460"/>
    <x v="4"/>
    <s v="C500A0"/>
    <s v="UNITÉS DE MESURE &quot;A&quot;"/>
  </r>
  <r>
    <x v="3"/>
    <x v="6"/>
    <x v="1"/>
    <x v="247"/>
    <x v="247"/>
    <s v="Public"/>
    <x v="1"/>
    <n v="0"/>
    <n v="0"/>
    <n v="30"/>
    <n v="3"/>
    <n v="5845"/>
    <x v="3"/>
    <s v="C500B0"/>
    <s v="UNITÉS DE MESURE &quot;B&quot;"/>
  </r>
  <r>
    <x v="2"/>
    <x v="6"/>
    <x v="1"/>
    <x v="247"/>
    <x v="247"/>
    <s v="Public"/>
    <x v="1"/>
    <n v="0"/>
    <n v="0"/>
    <n v="28"/>
    <n v="3"/>
    <n v="2134712"/>
    <x v="2"/>
    <s v="C500A0"/>
    <s v="UNITÉS DE MESURE &quot;A&quot;"/>
  </r>
  <r>
    <x v="2"/>
    <x v="6"/>
    <x v="2"/>
    <x v="248"/>
    <x v="248"/>
    <s v="Public"/>
    <x v="1"/>
    <n v="0"/>
    <n v="0"/>
    <n v="28"/>
    <n v="3"/>
    <n v="2177"/>
    <x v="5"/>
    <s v="C500A0"/>
    <s v="UNITÉS DE MESURE &quot;A&quot;"/>
  </r>
  <r>
    <x v="3"/>
    <x v="6"/>
    <x v="2"/>
    <x v="248"/>
    <x v="248"/>
    <s v="Public"/>
    <x v="1"/>
    <n v="0"/>
    <n v="0"/>
    <n v="30"/>
    <n v="3"/>
    <n v="231"/>
    <x v="5"/>
    <s v="C500B0"/>
    <s v="UNITÉS DE MESURE &quot;B&quot;"/>
  </r>
  <r>
    <x v="2"/>
    <x v="6"/>
    <x v="2"/>
    <x v="248"/>
    <x v="248"/>
    <s v="Public"/>
    <x v="1"/>
    <n v="0"/>
    <n v="0"/>
    <n v="28"/>
    <n v="3"/>
    <n v="349"/>
    <x v="8"/>
    <s v="C500A0"/>
    <s v="UNITÉS DE MESURE &quot;A&quot;"/>
  </r>
  <r>
    <x v="3"/>
    <x v="6"/>
    <x v="2"/>
    <x v="248"/>
    <x v="248"/>
    <s v="Public"/>
    <x v="1"/>
    <n v="0"/>
    <n v="0"/>
    <n v="30"/>
    <n v="3"/>
    <n v="63"/>
    <x v="8"/>
    <s v="C500B0"/>
    <s v="UNITÉS DE MESURE &quot;B&quot;"/>
  </r>
  <r>
    <x v="2"/>
    <x v="6"/>
    <x v="2"/>
    <x v="248"/>
    <x v="248"/>
    <s v="Public"/>
    <x v="1"/>
    <n v="0"/>
    <n v="0"/>
    <n v="28"/>
    <n v="3"/>
    <n v="1828"/>
    <x v="7"/>
    <s v="C500A0"/>
    <s v="UNITÉS DE MESURE &quot;A&quot;"/>
  </r>
  <r>
    <x v="3"/>
    <x v="6"/>
    <x v="2"/>
    <x v="248"/>
    <x v="248"/>
    <s v="Public"/>
    <x v="1"/>
    <n v="0"/>
    <n v="0"/>
    <n v="30"/>
    <n v="3"/>
    <n v="168"/>
    <x v="7"/>
    <s v="C500B0"/>
    <s v="UNITÉS DE MESURE &quot;B&quot;"/>
  </r>
  <r>
    <x v="3"/>
    <x v="6"/>
    <x v="2"/>
    <x v="248"/>
    <x v="248"/>
    <s v="Public"/>
    <x v="1"/>
    <n v="0"/>
    <n v="0"/>
    <n v="30"/>
    <n v="3"/>
    <n v="6389"/>
    <x v="3"/>
    <s v="C500B0"/>
    <s v="UNITÉS DE MESURE &quot;B&quot;"/>
  </r>
  <r>
    <x v="2"/>
    <x v="6"/>
    <x v="2"/>
    <x v="248"/>
    <x v="248"/>
    <s v="Public"/>
    <x v="1"/>
    <n v="0"/>
    <n v="0"/>
    <n v="28"/>
    <n v="3"/>
    <n v="3265143"/>
    <x v="2"/>
    <s v="C500A0"/>
    <s v="UNITÉS DE MESURE &quot;A&quot;"/>
  </r>
  <r>
    <x v="2"/>
    <x v="6"/>
    <x v="2"/>
    <x v="21"/>
    <x v="21"/>
    <s v="Privé"/>
    <x v="1"/>
    <n v="0"/>
    <n v="0"/>
    <n v="28"/>
    <n v="3"/>
    <n v="77415"/>
    <x v="2"/>
    <s v="C500A0"/>
    <s v="UNITÉS DE MESURE &quot;A&quot;"/>
  </r>
  <r>
    <x v="2"/>
    <x v="6"/>
    <x v="3"/>
    <x v="237"/>
    <x v="237"/>
    <s v="Public"/>
    <x v="1"/>
    <n v="0"/>
    <n v="0"/>
    <n v="28"/>
    <n v="3"/>
    <n v="18441"/>
    <x v="5"/>
    <s v="C500A0"/>
    <s v="UNITÉS DE MESURE &quot;A&quot;"/>
  </r>
  <r>
    <x v="3"/>
    <x v="6"/>
    <x v="3"/>
    <x v="237"/>
    <x v="237"/>
    <s v="Public"/>
    <x v="1"/>
    <n v="0"/>
    <n v="0"/>
    <n v="30"/>
    <n v="3"/>
    <n v="1442"/>
    <x v="5"/>
    <s v="C500B0"/>
    <s v="UNITÉS DE MESURE &quot;B&quot;"/>
  </r>
  <r>
    <x v="2"/>
    <x v="6"/>
    <x v="3"/>
    <x v="237"/>
    <x v="237"/>
    <s v="Public"/>
    <x v="1"/>
    <n v="0"/>
    <n v="0"/>
    <n v="28"/>
    <n v="3"/>
    <n v="18441"/>
    <x v="9"/>
    <s v="C500A0"/>
    <s v="UNITÉS DE MESURE &quot;A&quot;"/>
  </r>
  <r>
    <x v="3"/>
    <x v="6"/>
    <x v="3"/>
    <x v="237"/>
    <x v="237"/>
    <s v="Public"/>
    <x v="1"/>
    <n v="0"/>
    <n v="0"/>
    <n v="30"/>
    <n v="3"/>
    <n v="1442"/>
    <x v="9"/>
    <s v="C500B0"/>
    <s v="UNITÉS DE MESURE &quot;B&quot;"/>
  </r>
  <r>
    <x v="3"/>
    <x v="6"/>
    <x v="3"/>
    <x v="237"/>
    <x v="237"/>
    <s v="Public"/>
    <x v="1"/>
    <n v="0"/>
    <n v="0"/>
    <n v="30"/>
    <n v="3"/>
    <n v="17778"/>
    <x v="3"/>
    <s v="C500B0"/>
    <s v="UNITÉS DE MESURE &quot;B&quot;"/>
  </r>
  <r>
    <x v="2"/>
    <x v="6"/>
    <x v="3"/>
    <x v="237"/>
    <x v="237"/>
    <s v="Public"/>
    <x v="1"/>
    <n v="0"/>
    <n v="0"/>
    <n v="28"/>
    <n v="3"/>
    <n v="3338165"/>
    <x v="2"/>
    <s v="C500A0"/>
    <s v="UNITÉS DE MESURE &quot;A&quot;"/>
  </r>
  <r>
    <x v="3"/>
    <x v="6"/>
    <x v="3"/>
    <x v="249"/>
    <x v="249"/>
    <s v="Public"/>
    <x v="1"/>
    <n v="0"/>
    <n v="0"/>
    <n v="30"/>
    <n v="3"/>
    <n v="6775"/>
    <x v="3"/>
    <s v="C500B0"/>
    <s v="UNITÉS DE MESURE &quot;B&quot;"/>
  </r>
  <r>
    <x v="2"/>
    <x v="6"/>
    <x v="3"/>
    <x v="249"/>
    <x v="249"/>
    <s v="Public"/>
    <x v="1"/>
    <n v="0"/>
    <n v="0"/>
    <n v="28"/>
    <n v="3"/>
    <n v="5515545"/>
    <x v="2"/>
    <s v="C500A0"/>
    <s v="UNITÉS DE MESURE &quot;A&quot;"/>
  </r>
  <r>
    <x v="3"/>
    <x v="6"/>
    <x v="3"/>
    <x v="34"/>
    <x v="34"/>
    <s v="Privé"/>
    <x v="1"/>
    <n v="0"/>
    <n v="0"/>
    <n v="30"/>
    <n v="3"/>
    <n v="77"/>
    <x v="3"/>
    <s v="C500B0"/>
    <s v="UNITÉS DE MESURE &quot;B&quot;"/>
  </r>
  <r>
    <x v="2"/>
    <x v="6"/>
    <x v="3"/>
    <x v="34"/>
    <x v="34"/>
    <s v="Privé"/>
    <x v="1"/>
    <n v="0"/>
    <n v="0"/>
    <n v="28"/>
    <n v="3"/>
    <n v="90502"/>
    <x v="2"/>
    <s v="C500A0"/>
    <s v="UNITÉS DE MESURE &quot;A&quot;"/>
  </r>
  <r>
    <x v="3"/>
    <x v="6"/>
    <x v="3"/>
    <x v="35"/>
    <x v="35"/>
    <s v="Public"/>
    <x v="1"/>
    <n v="0"/>
    <n v="0"/>
    <n v="30"/>
    <n v="3"/>
    <n v="6825"/>
    <x v="3"/>
    <s v="C500B0"/>
    <s v="UNITÉS DE MESURE &quot;B&quot;"/>
  </r>
  <r>
    <x v="2"/>
    <x v="6"/>
    <x v="3"/>
    <x v="35"/>
    <x v="35"/>
    <s v="Public"/>
    <x v="1"/>
    <n v="0"/>
    <n v="0"/>
    <n v="28"/>
    <n v="3"/>
    <n v="626859"/>
    <x v="2"/>
    <s v="C500A0"/>
    <s v="UNITÉS DE MESURE &quot;A&quot;"/>
  </r>
  <r>
    <x v="3"/>
    <x v="6"/>
    <x v="3"/>
    <x v="37"/>
    <x v="37"/>
    <s v="Privé"/>
    <x v="1"/>
    <n v="0"/>
    <n v="0"/>
    <n v="30"/>
    <n v="3"/>
    <n v="52"/>
    <x v="3"/>
    <s v="C500B0"/>
    <s v="UNITÉS DE MESURE &quot;B&quot;"/>
  </r>
  <r>
    <x v="2"/>
    <x v="6"/>
    <x v="3"/>
    <x v="37"/>
    <x v="37"/>
    <s v="Privé"/>
    <x v="1"/>
    <n v="0"/>
    <n v="0"/>
    <n v="28"/>
    <n v="3"/>
    <n v="64415"/>
    <x v="2"/>
    <s v="C500A0"/>
    <s v="UNITÉS DE MESURE &quot;A&quot;"/>
  </r>
  <r>
    <x v="3"/>
    <x v="6"/>
    <x v="3"/>
    <x v="38"/>
    <x v="38"/>
    <s v="Privé"/>
    <x v="1"/>
    <n v="0"/>
    <n v="0"/>
    <n v="30"/>
    <n v="3"/>
    <n v="96"/>
    <x v="3"/>
    <s v="C500B0"/>
    <s v="UNITÉS DE MESURE &quot;B&quot;"/>
  </r>
  <r>
    <x v="2"/>
    <x v="6"/>
    <x v="3"/>
    <x v="38"/>
    <x v="38"/>
    <s v="Privé"/>
    <x v="1"/>
    <n v="0"/>
    <n v="0"/>
    <n v="28"/>
    <n v="3"/>
    <n v="208004"/>
    <x v="2"/>
    <s v="C500A0"/>
    <s v="UNITÉS DE MESURE &quot;A&quot;"/>
  </r>
  <r>
    <x v="2"/>
    <x v="6"/>
    <x v="3"/>
    <x v="39"/>
    <x v="39"/>
    <s v="Privé"/>
    <x v="1"/>
    <n v="0"/>
    <n v="0"/>
    <n v="28"/>
    <n v="3"/>
    <n v="38093"/>
    <x v="2"/>
    <s v="C500A0"/>
    <s v="UNITÉS DE MESURE &quot;A&quot;"/>
  </r>
  <r>
    <x v="3"/>
    <x v="6"/>
    <x v="3"/>
    <x v="40"/>
    <x v="40"/>
    <s v="Privé"/>
    <x v="1"/>
    <n v="0"/>
    <n v="0"/>
    <n v="30"/>
    <n v="3"/>
    <n v="95"/>
    <x v="3"/>
    <s v="C500B0"/>
    <s v="UNITÉS DE MESURE &quot;B&quot;"/>
  </r>
  <r>
    <x v="2"/>
    <x v="6"/>
    <x v="3"/>
    <x v="40"/>
    <x v="40"/>
    <s v="Privé"/>
    <x v="1"/>
    <n v="0"/>
    <n v="0"/>
    <n v="28"/>
    <n v="3"/>
    <n v="147909"/>
    <x v="2"/>
    <s v="C500A0"/>
    <s v="UNITÉS DE MESURE &quot;A&quot;"/>
  </r>
  <r>
    <x v="3"/>
    <x v="6"/>
    <x v="3"/>
    <x v="41"/>
    <x v="41"/>
    <s v="Privé"/>
    <x v="1"/>
    <n v="0"/>
    <n v="0"/>
    <n v="30"/>
    <n v="3"/>
    <n v="133"/>
    <x v="3"/>
    <s v="C500B0"/>
    <s v="UNITÉS DE MESURE &quot;B&quot;"/>
  </r>
  <r>
    <x v="2"/>
    <x v="6"/>
    <x v="3"/>
    <x v="41"/>
    <x v="41"/>
    <s v="Privé"/>
    <x v="1"/>
    <n v="0"/>
    <n v="0"/>
    <n v="28"/>
    <n v="3"/>
    <n v="130056"/>
    <x v="2"/>
    <s v="C500A0"/>
    <s v="UNITÉS DE MESURE &quot;A&quot;"/>
  </r>
  <r>
    <x v="2"/>
    <x v="6"/>
    <x v="4"/>
    <x v="250"/>
    <x v="250"/>
    <s v="Public"/>
    <x v="1"/>
    <n v="0"/>
    <n v="0"/>
    <n v="28"/>
    <n v="3"/>
    <n v="2159"/>
    <x v="5"/>
    <s v="C500A0"/>
    <s v="UNITÉS DE MESURE &quot;A&quot;"/>
  </r>
  <r>
    <x v="3"/>
    <x v="6"/>
    <x v="4"/>
    <x v="250"/>
    <x v="250"/>
    <s v="Public"/>
    <x v="1"/>
    <n v="0"/>
    <n v="0"/>
    <n v="30"/>
    <n v="3"/>
    <n v="288"/>
    <x v="5"/>
    <s v="C500B0"/>
    <s v="UNITÉS DE MESURE &quot;B&quot;"/>
  </r>
  <r>
    <x v="2"/>
    <x v="6"/>
    <x v="4"/>
    <x v="250"/>
    <x v="250"/>
    <s v="Public"/>
    <x v="1"/>
    <n v="0"/>
    <n v="0"/>
    <n v="28"/>
    <n v="3"/>
    <n v="565"/>
    <x v="8"/>
    <s v="C500A0"/>
    <s v="UNITÉS DE MESURE &quot;A&quot;"/>
  </r>
  <r>
    <x v="3"/>
    <x v="6"/>
    <x v="4"/>
    <x v="250"/>
    <x v="250"/>
    <s v="Public"/>
    <x v="1"/>
    <n v="0"/>
    <n v="0"/>
    <n v="30"/>
    <n v="3"/>
    <n v="73"/>
    <x v="8"/>
    <s v="C500B0"/>
    <s v="UNITÉS DE MESURE &quot;B&quot;"/>
  </r>
  <r>
    <x v="2"/>
    <x v="6"/>
    <x v="4"/>
    <x v="250"/>
    <x v="250"/>
    <s v="Public"/>
    <x v="1"/>
    <n v="0"/>
    <n v="0"/>
    <n v="28"/>
    <n v="3"/>
    <n v="1594"/>
    <x v="7"/>
    <s v="C500A0"/>
    <s v="UNITÉS DE MESURE &quot;A&quot;"/>
  </r>
  <r>
    <x v="3"/>
    <x v="6"/>
    <x v="4"/>
    <x v="250"/>
    <x v="250"/>
    <s v="Public"/>
    <x v="1"/>
    <n v="0"/>
    <n v="0"/>
    <n v="30"/>
    <n v="3"/>
    <n v="215"/>
    <x v="7"/>
    <s v="C500B0"/>
    <s v="UNITÉS DE MESURE &quot;B&quot;"/>
  </r>
  <r>
    <x v="3"/>
    <x v="6"/>
    <x v="4"/>
    <x v="250"/>
    <x v="250"/>
    <s v="Public"/>
    <x v="1"/>
    <n v="0"/>
    <n v="0"/>
    <n v="30"/>
    <n v="3"/>
    <n v="13054"/>
    <x v="3"/>
    <s v="C500B0"/>
    <s v="UNITÉS DE MESURE &quot;B&quot;"/>
  </r>
  <r>
    <x v="2"/>
    <x v="6"/>
    <x v="4"/>
    <x v="250"/>
    <x v="250"/>
    <s v="Public"/>
    <x v="1"/>
    <n v="0"/>
    <n v="0"/>
    <n v="28"/>
    <n v="3"/>
    <n v="6047916"/>
    <x v="2"/>
    <s v="C500A0"/>
    <s v="UNITÉS DE MESURE &quot;A&quot;"/>
  </r>
  <r>
    <x v="2"/>
    <x v="6"/>
    <x v="4"/>
    <x v="283"/>
    <x v="283"/>
    <s v="Privé"/>
    <x v="1"/>
    <n v="0"/>
    <n v="0"/>
    <n v="28"/>
    <n v="3"/>
    <n v="37260"/>
    <x v="2"/>
    <s v="C500A0"/>
    <s v="UNITÉS DE MESURE &quot;A&quot;"/>
  </r>
  <r>
    <x v="3"/>
    <x v="6"/>
    <x v="4"/>
    <x v="54"/>
    <x v="54"/>
    <s v="Privé"/>
    <x v="1"/>
    <n v="0"/>
    <n v="0"/>
    <n v="30"/>
    <n v="3"/>
    <n v="92"/>
    <x v="3"/>
    <s v="C500B0"/>
    <s v="UNITÉS DE MESURE &quot;B&quot;"/>
  </r>
  <r>
    <x v="2"/>
    <x v="6"/>
    <x v="4"/>
    <x v="54"/>
    <x v="54"/>
    <s v="Privé"/>
    <x v="1"/>
    <n v="0"/>
    <n v="0"/>
    <n v="28"/>
    <n v="3"/>
    <n v="83034"/>
    <x v="2"/>
    <s v="C500A0"/>
    <s v="UNITÉS DE MESURE &quot;A&quot;"/>
  </r>
  <r>
    <x v="2"/>
    <x v="6"/>
    <x v="5"/>
    <x v="251"/>
    <x v="251"/>
    <s v="Public"/>
    <x v="1"/>
    <n v="0"/>
    <n v="0"/>
    <n v="28"/>
    <n v="3"/>
    <n v="6012"/>
    <x v="5"/>
    <s v="C500A0"/>
    <s v="UNITÉS DE MESURE &quot;A&quot;"/>
  </r>
  <r>
    <x v="3"/>
    <x v="6"/>
    <x v="5"/>
    <x v="251"/>
    <x v="251"/>
    <s v="Public"/>
    <x v="1"/>
    <n v="0"/>
    <n v="0"/>
    <n v="30"/>
    <n v="3"/>
    <n v="390"/>
    <x v="5"/>
    <s v="C500B0"/>
    <s v="UNITÉS DE MESURE &quot;B&quot;"/>
  </r>
  <r>
    <x v="2"/>
    <x v="6"/>
    <x v="5"/>
    <x v="251"/>
    <x v="251"/>
    <s v="Public"/>
    <x v="1"/>
    <n v="0"/>
    <n v="0"/>
    <n v="28"/>
    <n v="3"/>
    <n v="545"/>
    <x v="8"/>
    <s v="C500A0"/>
    <s v="UNITÉS DE MESURE &quot;A&quot;"/>
  </r>
  <r>
    <x v="3"/>
    <x v="6"/>
    <x v="5"/>
    <x v="251"/>
    <x v="251"/>
    <s v="Public"/>
    <x v="1"/>
    <n v="0"/>
    <n v="0"/>
    <n v="30"/>
    <n v="3"/>
    <n v="89"/>
    <x v="8"/>
    <s v="C500B0"/>
    <s v="UNITÉS DE MESURE &quot;B&quot;"/>
  </r>
  <r>
    <x v="2"/>
    <x v="6"/>
    <x v="5"/>
    <x v="251"/>
    <x v="251"/>
    <s v="Public"/>
    <x v="1"/>
    <n v="0"/>
    <n v="0"/>
    <n v="28"/>
    <n v="3"/>
    <n v="5467"/>
    <x v="9"/>
    <s v="C500A0"/>
    <s v="UNITÉS DE MESURE &quot;A&quot;"/>
  </r>
  <r>
    <x v="3"/>
    <x v="6"/>
    <x v="5"/>
    <x v="251"/>
    <x v="251"/>
    <s v="Public"/>
    <x v="1"/>
    <n v="0"/>
    <n v="0"/>
    <n v="30"/>
    <n v="3"/>
    <n v="301"/>
    <x v="9"/>
    <s v="C500B0"/>
    <s v="UNITÉS DE MESURE &quot;B&quot;"/>
  </r>
  <r>
    <x v="2"/>
    <x v="6"/>
    <x v="5"/>
    <x v="251"/>
    <x v="251"/>
    <s v="Public"/>
    <x v="1"/>
    <n v="0"/>
    <n v="0"/>
    <n v="28"/>
    <n v="3"/>
    <n v="12412"/>
    <x v="4"/>
    <s v="C500A0"/>
    <s v="UNITÉS DE MESURE &quot;A&quot;"/>
  </r>
  <r>
    <x v="3"/>
    <x v="6"/>
    <x v="5"/>
    <x v="251"/>
    <x v="251"/>
    <s v="Public"/>
    <x v="1"/>
    <n v="0"/>
    <n v="0"/>
    <n v="30"/>
    <n v="3"/>
    <n v="11687"/>
    <x v="3"/>
    <s v="C500B0"/>
    <s v="UNITÉS DE MESURE &quot;B&quot;"/>
  </r>
  <r>
    <x v="2"/>
    <x v="6"/>
    <x v="5"/>
    <x v="251"/>
    <x v="251"/>
    <s v="Public"/>
    <x v="1"/>
    <n v="0"/>
    <n v="0"/>
    <n v="28"/>
    <n v="3"/>
    <n v="5281966"/>
    <x v="2"/>
    <s v="C500A0"/>
    <s v="UNITÉS DE MESURE &quot;A&quot;"/>
  </r>
  <r>
    <x v="2"/>
    <x v="6"/>
    <x v="5"/>
    <x v="67"/>
    <x v="67"/>
    <s v="Privé"/>
    <x v="1"/>
    <n v="0"/>
    <n v="0"/>
    <n v="28"/>
    <n v="3"/>
    <n v="30705"/>
    <x v="2"/>
    <s v="C500A0"/>
    <s v="UNITÉS DE MESURE &quot;A&quot;"/>
  </r>
  <r>
    <x v="3"/>
    <x v="6"/>
    <x v="5"/>
    <x v="68"/>
    <x v="68"/>
    <s v="Privé"/>
    <x v="1"/>
    <n v="0"/>
    <n v="0"/>
    <n v="30"/>
    <n v="3"/>
    <n v="71"/>
    <x v="3"/>
    <s v="C500B0"/>
    <s v="UNITÉS DE MESURE &quot;B&quot;"/>
  </r>
  <r>
    <x v="2"/>
    <x v="6"/>
    <x v="5"/>
    <x v="68"/>
    <x v="68"/>
    <s v="Privé"/>
    <x v="1"/>
    <n v="0"/>
    <n v="0"/>
    <n v="28"/>
    <n v="3"/>
    <n v="68183"/>
    <x v="2"/>
    <s v="C500A0"/>
    <s v="UNITÉS DE MESURE &quot;A&quot;"/>
  </r>
  <r>
    <x v="3"/>
    <x v="6"/>
    <x v="5"/>
    <x v="239"/>
    <x v="239"/>
    <s v="Privé"/>
    <x v="1"/>
    <n v="0"/>
    <n v="0"/>
    <n v="30"/>
    <n v="3"/>
    <n v="12"/>
    <x v="3"/>
    <s v="C500B0"/>
    <s v="UNITÉS DE MESURE &quot;B&quot;"/>
  </r>
  <r>
    <x v="2"/>
    <x v="6"/>
    <x v="5"/>
    <x v="239"/>
    <x v="239"/>
    <s v="Privé"/>
    <x v="1"/>
    <n v="0"/>
    <n v="0"/>
    <n v="28"/>
    <n v="3"/>
    <n v="77361"/>
    <x v="2"/>
    <s v="C500A0"/>
    <s v="UNITÉS DE MESURE &quot;A&quot;"/>
  </r>
  <r>
    <x v="3"/>
    <x v="6"/>
    <x v="6"/>
    <x v="70"/>
    <x v="70"/>
    <s v="Privé"/>
    <x v="1"/>
    <n v="0"/>
    <n v="0"/>
    <n v="30"/>
    <n v="3"/>
    <n v="179"/>
    <x v="3"/>
    <s v="C500B0"/>
    <s v="UNITÉS DE MESURE &quot;B&quot;"/>
  </r>
  <r>
    <x v="2"/>
    <x v="6"/>
    <x v="6"/>
    <x v="70"/>
    <x v="70"/>
    <s v="Privé"/>
    <x v="1"/>
    <n v="0"/>
    <n v="0"/>
    <n v="28"/>
    <n v="3"/>
    <n v="194300"/>
    <x v="2"/>
    <s v="C500A0"/>
    <s v="UNITÉS DE MESURE &quot;A&quot;"/>
  </r>
  <r>
    <x v="2"/>
    <x v="6"/>
    <x v="6"/>
    <x v="71"/>
    <x v="71"/>
    <s v="Public"/>
    <x v="1"/>
    <n v="0"/>
    <n v="0"/>
    <n v="28"/>
    <n v="3"/>
    <n v="3247"/>
    <x v="5"/>
    <s v="C500A0"/>
    <s v="UNITÉS DE MESURE &quot;A&quot;"/>
  </r>
  <r>
    <x v="3"/>
    <x v="6"/>
    <x v="6"/>
    <x v="71"/>
    <x v="71"/>
    <s v="Public"/>
    <x v="1"/>
    <n v="0"/>
    <n v="0"/>
    <n v="30"/>
    <n v="3"/>
    <n v="510"/>
    <x v="5"/>
    <s v="C500B0"/>
    <s v="UNITÉS DE MESURE &quot;B&quot;"/>
  </r>
  <r>
    <x v="2"/>
    <x v="6"/>
    <x v="6"/>
    <x v="71"/>
    <x v="71"/>
    <s v="Public"/>
    <x v="1"/>
    <n v="0"/>
    <n v="0"/>
    <n v="28"/>
    <n v="3"/>
    <n v="3247"/>
    <x v="7"/>
    <s v="C500A0"/>
    <s v="UNITÉS DE MESURE &quot;A&quot;"/>
  </r>
  <r>
    <x v="3"/>
    <x v="6"/>
    <x v="6"/>
    <x v="71"/>
    <x v="71"/>
    <s v="Public"/>
    <x v="1"/>
    <n v="0"/>
    <n v="0"/>
    <n v="30"/>
    <n v="3"/>
    <n v="510"/>
    <x v="7"/>
    <s v="C500B0"/>
    <s v="UNITÉS DE MESURE &quot;B&quot;"/>
  </r>
  <r>
    <x v="3"/>
    <x v="6"/>
    <x v="6"/>
    <x v="71"/>
    <x v="71"/>
    <s v="Public"/>
    <x v="1"/>
    <n v="0"/>
    <n v="0"/>
    <n v="30"/>
    <n v="3"/>
    <n v="10570"/>
    <x v="3"/>
    <s v="C500B0"/>
    <s v="UNITÉS DE MESURE &quot;B&quot;"/>
  </r>
  <r>
    <x v="2"/>
    <x v="6"/>
    <x v="6"/>
    <x v="71"/>
    <x v="71"/>
    <s v="Public"/>
    <x v="1"/>
    <n v="0"/>
    <n v="0"/>
    <n v="28"/>
    <n v="3"/>
    <n v="2758862"/>
    <x v="2"/>
    <s v="C500A0"/>
    <s v="UNITÉS DE MESURE &quot;A&quot;"/>
  </r>
  <r>
    <x v="3"/>
    <x v="6"/>
    <x v="6"/>
    <x v="223"/>
    <x v="223"/>
    <s v="Privé"/>
    <x v="1"/>
    <n v="0"/>
    <n v="0"/>
    <n v="30"/>
    <n v="3"/>
    <n v="79"/>
    <x v="3"/>
    <s v="C500B0"/>
    <s v="UNITÉS DE MESURE &quot;B&quot;"/>
  </r>
  <r>
    <x v="2"/>
    <x v="6"/>
    <x v="6"/>
    <x v="223"/>
    <x v="223"/>
    <s v="Privé"/>
    <x v="1"/>
    <n v="0"/>
    <n v="0"/>
    <n v="28"/>
    <n v="3"/>
    <n v="120213"/>
    <x v="2"/>
    <s v="C500A0"/>
    <s v="UNITÉS DE MESURE &quot;A&quot;"/>
  </r>
  <r>
    <x v="2"/>
    <x v="6"/>
    <x v="6"/>
    <x v="252"/>
    <x v="252"/>
    <s v="Public"/>
    <x v="1"/>
    <n v="0"/>
    <n v="0"/>
    <n v="28"/>
    <n v="3"/>
    <n v="5669"/>
    <x v="5"/>
    <s v="C500A0"/>
    <s v="UNITÉS DE MESURE &quot;A&quot;"/>
  </r>
  <r>
    <x v="3"/>
    <x v="6"/>
    <x v="6"/>
    <x v="252"/>
    <x v="252"/>
    <s v="Public"/>
    <x v="1"/>
    <n v="0"/>
    <n v="0"/>
    <n v="30"/>
    <n v="3"/>
    <n v="874"/>
    <x v="5"/>
    <s v="C500B0"/>
    <s v="UNITÉS DE MESURE &quot;B&quot;"/>
  </r>
  <r>
    <x v="2"/>
    <x v="6"/>
    <x v="6"/>
    <x v="252"/>
    <x v="252"/>
    <s v="Public"/>
    <x v="1"/>
    <n v="0"/>
    <n v="0"/>
    <n v="28"/>
    <n v="3"/>
    <n v="5669"/>
    <x v="8"/>
    <s v="C500A0"/>
    <s v="UNITÉS DE MESURE &quot;A&quot;"/>
  </r>
  <r>
    <x v="3"/>
    <x v="6"/>
    <x v="6"/>
    <x v="252"/>
    <x v="252"/>
    <s v="Public"/>
    <x v="1"/>
    <n v="0"/>
    <n v="0"/>
    <n v="30"/>
    <n v="3"/>
    <n v="874"/>
    <x v="8"/>
    <s v="C500B0"/>
    <s v="UNITÉS DE MESURE &quot;B&quot;"/>
  </r>
  <r>
    <x v="3"/>
    <x v="6"/>
    <x v="6"/>
    <x v="252"/>
    <x v="252"/>
    <s v="Public"/>
    <x v="1"/>
    <n v="0"/>
    <n v="0"/>
    <n v="30"/>
    <n v="3"/>
    <n v="8249"/>
    <x v="3"/>
    <s v="C500B0"/>
    <s v="UNITÉS DE MESURE &quot;B&quot;"/>
  </r>
  <r>
    <x v="2"/>
    <x v="6"/>
    <x v="6"/>
    <x v="252"/>
    <x v="252"/>
    <s v="Public"/>
    <x v="1"/>
    <n v="0"/>
    <n v="0"/>
    <n v="28"/>
    <n v="3"/>
    <n v="2034101"/>
    <x v="2"/>
    <s v="C500A0"/>
    <s v="UNITÉS DE MESURE &quot;A&quot;"/>
  </r>
  <r>
    <x v="2"/>
    <x v="6"/>
    <x v="6"/>
    <x v="253"/>
    <x v="253"/>
    <s v="Public"/>
    <x v="1"/>
    <n v="0"/>
    <n v="0"/>
    <n v="28"/>
    <n v="3"/>
    <n v="10297"/>
    <x v="5"/>
    <s v="C500A0"/>
    <s v="UNITÉS DE MESURE &quot;A&quot;"/>
  </r>
  <r>
    <x v="3"/>
    <x v="6"/>
    <x v="6"/>
    <x v="253"/>
    <x v="253"/>
    <s v="Public"/>
    <x v="1"/>
    <n v="0"/>
    <n v="0"/>
    <n v="30"/>
    <n v="3"/>
    <n v="483"/>
    <x v="5"/>
    <s v="C500B0"/>
    <s v="UNITÉS DE MESURE &quot;B&quot;"/>
  </r>
  <r>
    <x v="2"/>
    <x v="6"/>
    <x v="6"/>
    <x v="253"/>
    <x v="253"/>
    <s v="Public"/>
    <x v="1"/>
    <n v="0"/>
    <n v="0"/>
    <n v="28"/>
    <n v="3"/>
    <n v="10297"/>
    <x v="9"/>
    <s v="C500A0"/>
    <s v="UNITÉS DE MESURE &quot;A&quot;"/>
  </r>
  <r>
    <x v="3"/>
    <x v="6"/>
    <x v="6"/>
    <x v="253"/>
    <x v="253"/>
    <s v="Public"/>
    <x v="1"/>
    <n v="0"/>
    <n v="0"/>
    <n v="30"/>
    <n v="3"/>
    <n v="483"/>
    <x v="9"/>
    <s v="C500B0"/>
    <s v="UNITÉS DE MESURE &quot;B&quot;"/>
  </r>
  <r>
    <x v="3"/>
    <x v="6"/>
    <x v="6"/>
    <x v="253"/>
    <x v="253"/>
    <s v="Public"/>
    <x v="1"/>
    <n v="0"/>
    <n v="0"/>
    <n v="30"/>
    <n v="3"/>
    <n v="8093"/>
    <x v="3"/>
    <s v="C500B0"/>
    <s v="UNITÉS DE MESURE &quot;B&quot;"/>
  </r>
  <r>
    <x v="2"/>
    <x v="6"/>
    <x v="6"/>
    <x v="253"/>
    <x v="253"/>
    <s v="Public"/>
    <x v="1"/>
    <n v="0"/>
    <n v="0"/>
    <n v="28"/>
    <n v="3"/>
    <n v="3359517"/>
    <x v="2"/>
    <s v="C500A0"/>
    <s v="UNITÉS DE MESURE &quot;A&quot;"/>
  </r>
  <r>
    <x v="2"/>
    <x v="6"/>
    <x v="6"/>
    <x v="254"/>
    <x v="254"/>
    <s v="Public"/>
    <x v="1"/>
    <n v="0"/>
    <n v="0"/>
    <n v="28"/>
    <n v="3"/>
    <n v="12866"/>
    <x v="4"/>
    <s v="C500A0"/>
    <s v="UNITÉS DE MESURE &quot;A&quot;"/>
  </r>
  <r>
    <x v="2"/>
    <x v="6"/>
    <x v="6"/>
    <x v="254"/>
    <x v="254"/>
    <s v="Public"/>
    <x v="1"/>
    <n v="0"/>
    <n v="0"/>
    <n v="28"/>
    <n v="3"/>
    <n v="85596"/>
    <x v="6"/>
    <s v="C500A0"/>
    <s v="UNITÉS DE MESURE &quot;A&quot;"/>
  </r>
  <r>
    <x v="3"/>
    <x v="6"/>
    <x v="6"/>
    <x v="254"/>
    <x v="254"/>
    <s v="Public"/>
    <x v="1"/>
    <n v="0"/>
    <n v="0"/>
    <n v="30"/>
    <n v="3"/>
    <n v="5375"/>
    <x v="3"/>
    <s v="C500B0"/>
    <s v="UNITÉS DE MESURE &quot;B&quot;"/>
  </r>
  <r>
    <x v="2"/>
    <x v="6"/>
    <x v="6"/>
    <x v="254"/>
    <x v="254"/>
    <s v="Public"/>
    <x v="1"/>
    <n v="0"/>
    <n v="0"/>
    <n v="28"/>
    <n v="3"/>
    <n v="5653465"/>
    <x v="2"/>
    <s v="C500A0"/>
    <s v="UNITÉS DE MESURE &quot;A&quot;"/>
  </r>
  <r>
    <x v="3"/>
    <x v="6"/>
    <x v="6"/>
    <x v="255"/>
    <x v="255"/>
    <s v="Public"/>
    <x v="1"/>
    <n v="0"/>
    <n v="0"/>
    <n v="30"/>
    <n v="3"/>
    <n v="8727"/>
    <x v="3"/>
    <s v="C500B0"/>
    <s v="UNITÉS DE MESURE &quot;B&quot;"/>
  </r>
  <r>
    <x v="2"/>
    <x v="6"/>
    <x v="6"/>
    <x v="255"/>
    <x v="255"/>
    <s v="Public"/>
    <x v="1"/>
    <n v="0"/>
    <n v="0"/>
    <n v="28"/>
    <n v="3"/>
    <n v="4703253"/>
    <x v="2"/>
    <s v="C500A0"/>
    <s v="UNITÉS DE MESURE &quot;A&quot;"/>
  </r>
  <r>
    <x v="2"/>
    <x v="6"/>
    <x v="6"/>
    <x v="256"/>
    <x v="256"/>
    <s v="Public"/>
    <x v="1"/>
    <n v="0"/>
    <n v="0"/>
    <n v="28"/>
    <n v="3"/>
    <n v="5943"/>
    <x v="5"/>
    <s v="C500A0"/>
    <s v="UNITÉS DE MESURE &quot;A&quot;"/>
  </r>
  <r>
    <x v="3"/>
    <x v="6"/>
    <x v="6"/>
    <x v="256"/>
    <x v="256"/>
    <s v="Public"/>
    <x v="1"/>
    <n v="0"/>
    <n v="0"/>
    <n v="30"/>
    <n v="3"/>
    <n v="457"/>
    <x v="5"/>
    <s v="C500B0"/>
    <s v="UNITÉS DE MESURE &quot;B&quot;"/>
  </r>
  <r>
    <x v="2"/>
    <x v="6"/>
    <x v="6"/>
    <x v="256"/>
    <x v="256"/>
    <s v="Public"/>
    <x v="1"/>
    <n v="0"/>
    <n v="0"/>
    <n v="28"/>
    <n v="3"/>
    <n v="5943"/>
    <x v="9"/>
    <s v="C500A0"/>
    <s v="UNITÉS DE MESURE &quot;A&quot;"/>
  </r>
  <r>
    <x v="3"/>
    <x v="6"/>
    <x v="6"/>
    <x v="256"/>
    <x v="256"/>
    <s v="Public"/>
    <x v="1"/>
    <n v="0"/>
    <n v="0"/>
    <n v="30"/>
    <n v="3"/>
    <n v="457"/>
    <x v="9"/>
    <s v="C500B0"/>
    <s v="UNITÉS DE MESURE &quot;B&quot;"/>
  </r>
  <r>
    <x v="3"/>
    <x v="6"/>
    <x v="6"/>
    <x v="256"/>
    <x v="256"/>
    <s v="Public"/>
    <x v="1"/>
    <n v="0"/>
    <n v="0"/>
    <n v="30"/>
    <n v="3"/>
    <n v="9551"/>
    <x v="3"/>
    <s v="C500B0"/>
    <s v="UNITÉS DE MESURE &quot;B&quot;"/>
  </r>
  <r>
    <x v="2"/>
    <x v="6"/>
    <x v="6"/>
    <x v="256"/>
    <x v="256"/>
    <s v="Public"/>
    <x v="1"/>
    <n v="0"/>
    <n v="0"/>
    <n v="28"/>
    <n v="3"/>
    <n v="5905863"/>
    <x v="2"/>
    <s v="C500A0"/>
    <s v="UNITÉS DE MESURE &quot;A&quot;"/>
  </r>
  <r>
    <x v="3"/>
    <x v="6"/>
    <x v="6"/>
    <x v="89"/>
    <x v="89"/>
    <s v="Privé"/>
    <x v="1"/>
    <n v="0"/>
    <n v="0"/>
    <n v="30"/>
    <n v="3"/>
    <n v="195"/>
    <x v="3"/>
    <s v="C500B0"/>
    <s v="UNITÉS DE MESURE &quot;B&quot;"/>
  </r>
  <r>
    <x v="2"/>
    <x v="6"/>
    <x v="6"/>
    <x v="89"/>
    <x v="89"/>
    <s v="Privé"/>
    <x v="1"/>
    <n v="0"/>
    <n v="0"/>
    <n v="28"/>
    <n v="3"/>
    <n v="235522"/>
    <x v="2"/>
    <s v="C500A0"/>
    <s v="UNITÉS DE MESURE &quot;A&quot;"/>
  </r>
  <r>
    <x v="3"/>
    <x v="6"/>
    <x v="6"/>
    <x v="90"/>
    <x v="90"/>
    <s v="Privé"/>
    <x v="1"/>
    <n v="0"/>
    <n v="0"/>
    <n v="30"/>
    <n v="3"/>
    <n v="336"/>
    <x v="3"/>
    <s v="C500B0"/>
    <s v="UNITÉS DE MESURE &quot;B&quot;"/>
  </r>
  <r>
    <x v="2"/>
    <x v="6"/>
    <x v="6"/>
    <x v="90"/>
    <x v="90"/>
    <s v="Privé"/>
    <x v="1"/>
    <n v="0"/>
    <n v="0"/>
    <n v="28"/>
    <n v="3"/>
    <n v="495722"/>
    <x v="2"/>
    <s v="C500A0"/>
    <s v="UNITÉS DE MESURE &quot;A&quot;"/>
  </r>
  <r>
    <x v="3"/>
    <x v="6"/>
    <x v="6"/>
    <x v="91"/>
    <x v="91"/>
    <s v="Privé"/>
    <x v="1"/>
    <n v="0"/>
    <n v="0"/>
    <n v="30"/>
    <n v="3"/>
    <n v="170"/>
    <x v="3"/>
    <s v="C500B0"/>
    <s v="UNITÉS DE MESURE &quot;B&quot;"/>
  </r>
  <r>
    <x v="2"/>
    <x v="6"/>
    <x v="6"/>
    <x v="91"/>
    <x v="91"/>
    <s v="Privé"/>
    <x v="1"/>
    <n v="0"/>
    <n v="0"/>
    <n v="28"/>
    <n v="3"/>
    <n v="166191"/>
    <x v="2"/>
    <s v="C500A0"/>
    <s v="UNITÉS DE MESURE &quot;A&quot;"/>
  </r>
  <r>
    <x v="3"/>
    <x v="6"/>
    <x v="6"/>
    <x v="92"/>
    <x v="92"/>
    <s v="Privé"/>
    <x v="1"/>
    <n v="0"/>
    <n v="0"/>
    <n v="30"/>
    <n v="3"/>
    <n v="173"/>
    <x v="3"/>
    <s v="C500B0"/>
    <s v="UNITÉS DE MESURE &quot;B&quot;"/>
  </r>
  <r>
    <x v="2"/>
    <x v="6"/>
    <x v="6"/>
    <x v="92"/>
    <x v="92"/>
    <s v="Privé"/>
    <x v="1"/>
    <n v="0"/>
    <n v="0"/>
    <n v="28"/>
    <n v="3"/>
    <n v="305424"/>
    <x v="2"/>
    <s v="C500A0"/>
    <s v="UNITÉS DE MESURE &quot;A&quot;"/>
  </r>
  <r>
    <x v="3"/>
    <x v="6"/>
    <x v="6"/>
    <x v="95"/>
    <x v="95"/>
    <s v="Public"/>
    <x v="1"/>
    <n v="0"/>
    <n v="0"/>
    <n v="30"/>
    <n v="3"/>
    <n v="2239"/>
    <x v="3"/>
    <s v="C500B0"/>
    <s v="UNITÉS DE MESURE &quot;B&quot;"/>
  </r>
  <r>
    <x v="2"/>
    <x v="6"/>
    <x v="6"/>
    <x v="95"/>
    <x v="95"/>
    <s v="Public"/>
    <x v="1"/>
    <n v="0"/>
    <n v="0"/>
    <n v="28"/>
    <n v="3"/>
    <n v="446101"/>
    <x v="2"/>
    <s v="C500A0"/>
    <s v="UNITÉS DE MESURE &quot;A&quot;"/>
  </r>
  <r>
    <x v="3"/>
    <x v="6"/>
    <x v="6"/>
    <x v="96"/>
    <x v="96"/>
    <s v="Privé"/>
    <x v="1"/>
    <n v="0"/>
    <n v="0"/>
    <n v="30"/>
    <n v="3"/>
    <n v="769"/>
    <x v="3"/>
    <s v="C500B0"/>
    <s v="UNITÉS DE MESURE &quot;B&quot;"/>
  </r>
  <r>
    <x v="2"/>
    <x v="6"/>
    <x v="6"/>
    <x v="96"/>
    <x v="96"/>
    <s v="Privé"/>
    <x v="1"/>
    <n v="0"/>
    <n v="0"/>
    <n v="28"/>
    <n v="3"/>
    <n v="547868"/>
    <x v="2"/>
    <s v="C500A0"/>
    <s v="UNITÉS DE MESURE &quot;A&quot;"/>
  </r>
  <r>
    <x v="2"/>
    <x v="6"/>
    <x v="6"/>
    <x v="229"/>
    <x v="229"/>
    <s v="Privé"/>
    <x v="1"/>
    <n v="0"/>
    <n v="0"/>
    <n v="28"/>
    <n v="3"/>
    <n v="9946"/>
    <x v="2"/>
    <s v="C500A0"/>
    <s v="UNITÉS DE MESURE &quot;A&quot;"/>
  </r>
  <r>
    <x v="2"/>
    <x v="6"/>
    <x v="6"/>
    <x v="284"/>
    <x v="284"/>
    <s v="Public"/>
    <x v="1"/>
    <n v="0"/>
    <n v="0"/>
    <n v="28"/>
    <n v="3"/>
    <n v="15567"/>
    <x v="5"/>
    <s v="C500A0"/>
    <s v="UNITÉS DE MESURE &quot;A&quot;"/>
  </r>
  <r>
    <x v="3"/>
    <x v="6"/>
    <x v="6"/>
    <x v="284"/>
    <x v="284"/>
    <s v="Public"/>
    <x v="1"/>
    <n v="0"/>
    <n v="0"/>
    <n v="30"/>
    <n v="3"/>
    <n v="902"/>
    <x v="5"/>
    <s v="C500B0"/>
    <s v="UNITÉS DE MESURE &quot;B&quot;"/>
  </r>
  <r>
    <x v="2"/>
    <x v="6"/>
    <x v="6"/>
    <x v="284"/>
    <x v="284"/>
    <s v="Public"/>
    <x v="1"/>
    <n v="0"/>
    <n v="0"/>
    <n v="28"/>
    <n v="3"/>
    <n v="15567"/>
    <x v="9"/>
    <s v="C500A0"/>
    <s v="UNITÉS DE MESURE &quot;A&quot;"/>
  </r>
  <r>
    <x v="3"/>
    <x v="6"/>
    <x v="6"/>
    <x v="284"/>
    <x v="284"/>
    <s v="Public"/>
    <x v="1"/>
    <n v="0"/>
    <n v="0"/>
    <n v="30"/>
    <n v="3"/>
    <n v="902"/>
    <x v="9"/>
    <s v="C500B0"/>
    <s v="UNITÉS DE MESURE &quot;B&quot;"/>
  </r>
  <r>
    <x v="3"/>
    <x v="6"/>
    <x v="6"/>
    <x v="284"/>
    <x v="284"/>
    <s v="Public"/>
    <x v="1"/>
    <n v="0"/>
    <n v="0"/>
    <n v="30"/>
    <n v="3"/>
    <n v="16048"/>
    <x v="3"/>
    <s v="C500B0"/>
    <s v="UNITÉS DE MESURE &quot;B&quot;"/>
  </r>
  <r>
    <x v="2"/>
    <x v="6"/>
    <x v="6"/>
    <x v="284"/>
    <x v="284"/>
    <s v="Public"/>
    <x v="1"/>
    <n v="0"/>
    <n v="0"/>
    <n v="28"/>
    <n v="3"/>
    <n v="2619765"/>
    <x v="2"/>
    <s v="C500A0"/>
    <s v="UNITÉS DE MESURE &quot;A&quot;"/>
  </r>
  <r>
    <x v="2"/>
    <x v="6"/>
    <x v="6"/>
    <x v="285"/>
    <x v="285"/>
    <s v="Privé"/>
    <x v="1"/>
    <n v="0"/>
    <n v="0"/>
    <n v="28"/>
    <n v="3"/>
    <n v="5620"/>
    <x v="2"/>
    <s v="C500A0"/>
    <s v="UNITÉS DE MESURE &quot;A&quot;"/>
  </r>
  <r>
    <x v="2"/>
    <x v="6"/>
    <x v="6"/>
    <x v="100"/>
    <x v="100"/>
    <s v="Public"/>
    <x v="1"/>
    <n v="0"/>
    <n v="0"/>
    <n v="28"/>
    <n v="3"/>
    <n v="23203"/>
    <x v="5"/>
    <s v="C500A0"/>
    <s v="UNITÉS DE MESURE &quot;A&quot;"/>
  </r>
  <r>
    <x v="3"/>
    <x v="6"/>
    <x v="6"/>
    <x v="100"/>
    <x v="100"/>
    <s v="Public"/>
    <x v="1"/>
    <n v="0"/>
    <n v="0"/>
    <n v="30"/>
    <n v="3"/>
    <n v="1010"/>
    <x v="5"/>
    <s v="C500B0"/>
    <s v="UNITÉS DE MESURE &quot;B&quot;"/>
  </r>
  <r>
    <x v="2"/>
    <x v="6"/>
    <x v="6"/>
    <x v="100"/>
    <x v="100"/>
    <s v="Public"/>
    <x v="1"/>
    <n v="0"/>
    <n v="0"/>
    <n v="28"/>
    <n v="3"/>
    <n v="23203"/>
    <x v="9"/>
    <s v="C500A0"/>
    <s v="UNITÉS DE MESURE &quot;A&quot;"/>
  </r>
  <r>
    <x v="3"/>
    <x v="6"/>
    <x v="6"/>
    <x v="100"/>
    <x v="100"/>
    <s v="Public"/>
    <x v="1"/>
    <n v="0"/>
    <n v="0"/>
    <n v="30"/>
    <n v="3"/>
    <n v="1010"/>
    <x v="9"/>
    <s v="C500B0"/>
    <s v="UNITÉS DE MESURE &quot;B&quot;"/>
  </r>
  <r>
    <x v="3"/>
    <x v="6"/>
    <x v="6"/>
    <x v="100"/>
    <x v="100"/>
    <s v="Public"/>
    <x v="1"/>
    <n v="0"/>
    <n v="0"/>
    <n v="30"/>
    <n v="3"/>
    <n v="2935"/>
    <x v="3"/>
    <s v="C500B0"/>
    <s v="UNITÉS DE MESURE &quot;B&quot;"/>
  </r>
  <r>
    <x v="2"/>
    <x v="6"/>
    <x v="6"/>
    <x v="100"/>
    <x v="100"/>
    <s v="Public"/>
    <x v="1"/>
    <n v="0"/>
    <n v="0"/>
    <n v="28"/>
    <n v="3"/>
    <n v="626997"/>
    <x v="2"/>
    <s v="C500A0"/>
    <s v="UNITÉS DE MESURE &quot;A&quot;"/>
  </r>
  <r>
    <x v="3"/>
    <x v="6"/>
    <x v="6"/>
    <x v="102"/>
    <x v="102"/>
    <s v="Public"/>
    <x v="1"/>
    <n v="0"/>
    <n v="0"/>
    <n v="30"/>
    <n v="3"/>
    <n v="234"/>
    <x v="3"/>
    <s v="C500B0"/>
    <s v="UNITÉS DE MESURE &quot;B&quot;"/>
  </r>
  <r>
    <x v="2"/>
    <x v="6"/>
    <x v="6"/>
    <x v="102"/>
    <x v="102"/>
    <s v="Public"/>
    <x v="1"/>
    <n v="0"/>
    <n v="0"/>
    <n v="28"/>
    <n v="3"/>
    <n v="389452"/>
    <x v="2"/>
    <s v="C500A0"/>
    <s v="UNITÉS DE MESURE &quot;A&quot;"/>
  </r>
  <r>
    <x v="2"/>
    <x v="6"/>
    <x v="6"/>
    <x v="106"/>
    <x v="106"/>
    <s v="Privé"/>
    <x v="1"/>
    <n v="0"/>
    <n v="0"/>
    <n v="28"/>
    <n v="3"/>
    <n v="40975"/>
    <x v="2"/>
    <s v="C500A0"/>
    <s v="UNITÉS DE MESURE &quot;A&quot;"/>
  </r>
  <r>
    <x v="3"/>
    <x v="6"/>
    <x v="6"/>
    <x v="109"/>
    <x v="109"/>
    <s v="Privé"/>
    <x v="1"/>
    <n v="0"/>
    <n v="0"/>
    <n v="30"/>
    <n v="3"/>
    <n v="41"/>
    <x v="3"/>
    <s v="C500B0"/>
    <s v="UNITÉS DE MESURE &quot;B&quot;"/>
  </r>
  <r>
    <x v="2"/>
    <x v="6"/>
    <x v="6"/>
    <x v="109"/>
    <x v="109"/>
    <s v="Privé"/>
    <x v="1"/>
    <n v="0"/>
    <n v="0"/>
    <n v="28"/>
    <n v="3"/>
    <n v="52506"/>
    <x v="2"/>
    <s v="C500A0"/>
    <s v="UNITÉS DE MESURE &quot;A&quot;"/>
  </r>
  <r>
    <x v="3"/>
    <x v="6"/>
    <x v="6"/>
    <x v="115"/>
    <x v="115"/>
    <s v="Privé"/>
    <x v="1"/>
    <n v="0"/>
    <n v="0"/>
    <n v="30"/>
    <n v="3"/>
    <n v="121"/>
    <x v="3"/>
    <s v="C500B0"/>
    <s v="UNITÉS DE MESURE &quot;B&quot;"/>
  </r>
  <r>
    <x v="2"/>
    <x v="6"/>
    <x v="6"/>
    <x v="115"/>
    <x v="115"/>
    <s v="Privé"/>
    <x v="1"/>
    <n v="0"/>
    <n v="0"/>
    <n v="28"/>
    <n v="3"/>
    <n v="97818"/>
    <x v="2"/>
    <s v="C500A0"/>
    <s v="UNITÉS DE MESURE &quot;A&quot;"/>
  </r>
  <r>
    <x v="3"/>
    <x v="6"/>
    <x v="6"/>
    <x v="116"/>
    <x v="116"/>
    <s v="Privé"/>
    <x v="1"/>
    <n v="0"/>
    <n v="0"/>
    <n v="30"/>
    <n v="3"/>
    <n v="53"/>
    <x v="3"/>
    <s v="C500B0"/>
    <s v="UNITÉS DE MESURE &quot;B&quot;"/>
  </r>
  <r>
    <x v="2"/>
    <x v="6"/>
    <x v="6"/>
    <x v="116"/>
    <x v="116"/>
    <s v="Privé"/>
    <x v="1"/>
    <n v="0"/>
    <n v="0"/>
    <n v="28"/>
    <n v="3"/>
    <n v="44907"/>
    <x v="2"/>
    <s v="C500A0"/>
    <s v="UNITÉS DE MESURE &quot;A&quot;"/>
  </r>
  <r>
    <x v="3"/>
    <x v="6"/>
    <x v="6"/>
    <x v="117"/>
    <x v="117"/>
    <s v="Privé"/>
    <x v="1"/>
    <n v="0"/>
    <n v="0"/>
    <n v="30"/>
    <n v="3"/>
    <n v="999"/>
    <x v="3"/>
    <s v="C500B0"/>
    <s v="UNITÉS DE MESURE &quot;B&quot;"/>
  </r>
  <r>
    <x v="2"/>
    <x v="6"/>
    <x v="6"/>
    <x v="117"/>
    <x v="117"/>
    <s v="Privé"/>
    <x v="1"/>
    <n v="0"/>
    <n v="0"/>
    <n v="28"/>
    <n v="3"/>
    <n v="187127"/>
    <x v="2"/>
    <s v="C500A0"/>
    <s v="UNITÉS DE MESURE &quot;A&quot;"/>
  </r>
  <r>
    <x v="3"/>
    <x v="6"/>
    <x v="6"/>
    <x v="118"/>
    <x v="118"/>
    <s v="Privé"/>
    <x v="1"/>
    <n v="0"/>
    <n v="0"/>
    <n v="30"/>
    <n v="3"/>
    <n v="56"/>
    <x v="3"/>
    <s v="C500B0"/>
    <s v="UNITÉS DE MESURE &quot;B&quot;"/>
  </r>
  <r>
    <x v="2"/>
    <x v="6"/>
    <x v="6"/>
    <x v="118"/>
    <x v="118"/>
    <s v="Privé"/>
    <x v="1"/>
    <n v="0"/>
    <n v="0"/>
    <n v="28"/>
    <n v="3"/>
    <n v="122710"/>
    <x v="2"/>
    <s v="C500A0"/>
    <s v="UNITÉS DE MESURE &quot;A&quot;"/>
  </r>
  <r>
    <x v="3"/>
    <x v="6"/>
    <x v="6"/>
    <x v="119"/>
    <x v="119"/>
    <s v="Privé"/>
    <x v="1"/>
    <n v="0"/>
    <n v="0"/>
    <n v="30"/>
    <n v="3"/>
    <n v="200"/>
    <x v="3"/>
    <s v="C500B0"/>
    <s v="UNITÉS DE MESURE &quot;B&quot;"/>
  </r>
  <r>
    <x v="2"/>
    <x v="6"/>
    <x v="6"/>
    <x v="119"/>
    <x v="119"/>
    <s v="Privé"/>
    <x v="1"/>
    <n v="0"/>
    <n v="0"/>
    <n v="28"/>
    <n v="3"/>
    <n v="195882"/>
    <x v="2"/>
    <s v="C500A0"/>
    <s v="UNITÉS DE MESURE &quot;A&quot;"/>
  </r>
  <r>
    <x v="3"/>
    <x v="6"/>
    <x v="6"/>
    <x v="120"/>
    <x v="120"/>
    <s v="Privé"/>
    <x v="1"/>
    <n v="0"/>
    <n v="0"/>
    <n v="30"/>
    <n v="3"/>
    <n v="310"/>
    <x v="3"/>
    <s v="C500B0"/>
    <s v="UNITÉS DE MESURE &quot;B&quot;"/>
  </r>
  <r>
    <x v="2"/>
    <x v="6"/>
    <x v="6"/>
    <x v="120"/>
    <x v="120"/>
    <s v="Privé"/>
    <x v="1"/>
    <n v="0"/>
    <n v="0"/>
    <n v="28"/>
    <n v="3"/>
    <n v="328839"/>
    <x v="2"/>
    <s v="C500A0"/>
    <s v="UNITÉS DE MESURE &quot;A&quot;"/>
  </r>
  <r>
    <x v="3"/>
    <x v="6"/>
    <x v="6"/>
    <x v="225"/>
    <x v="225"/>
    <s v="Privé"/>
    <x v="1"/>
    <n v="0"/>
    <n v="0"/>
    <n v="30"/>
    <n v="3"/>
    <n v="77"/>
    <x v="3"/>
    <s v="C500B0"/>
    <s v="UNITÉS DE MESURE &quot;B&quot;"/>
  </r>
  <r>
    <x v="2"/>
    <x v="6"/>
    <x v="6"/>
    <x v="225"/>
    <x v="225"/>
    <s v="Privé"/>
    <x v="1"/>
    <n v="0"/>
    <n v="0"/>
    <n v="28"/>
    <n v="3"/>
    <n v="83279"/>
    <x v="2"/>
    <s v="C500A0"/>
    <s v="UNITÉS DE MESURE &quot;A&quot;"/>
  </r>
  <r>
    <x v="3"/>
    <x v="6"/>
    <x v="6"/>
    <x v="246"/>
    <x v="246"/>
    <s v="Privé"/>
    <x v="1"/>
    <n v="0"/>
    <n v="0"/>
    <n v="30"/>
    <n v="3"/>
    <n v="37"/>
    <x v="3"/>
    <s v="C500B0"/>
    <s v="UNITÉS DE MESURE &quot;B&quot;"/>
  </r>
  <r>
    <x v="2"/>
    <x v="6"/>
    <x v="6"/>
    <x v="246"/>
    <x v="246"/>
    <s v="Privé"/>
    <x v="1"/>
    <n v="0"/>
    <n v="0"/>
    <n v="28"/>
    <n v="3"/>
    <n v="86682"/>
    <x v="2"/>
    <s v="C500A0"/>
    <s v="UNITÉS DE MESURE &quot;A&quot;"/>
  </r>
  <r>
    <x v="3"/>
    <x v="6"/>
    <x v="6"/>
    <x v="240"/>
    <x v="240"/>
    <s v="Privé"/>
    <x v="1"/>
    <n v="0"/>
    <n v="0"/>
    <n v="30"/>
    <n v="3"/>
    <n v="97"/>
    <x v="3"/>
    <s v="C500B0"/>
    <s v="UNITÉS DE MESURE &quot;B&quot;"/>
  </r>
  <r>
    <x v="2"/>
    <x v="6"/>
    <x v="6"/>
    <x v="240"/>
    <x v="240"/>
    <s v="Privé"/>
    <x v="1"/>
    <n v="0"/>
    <n v="0"/>
    <n v="28"/>
    <n v="3"/>
    <n v="119892"/>
    <x v="2"/>
    <s v="C500A0"/>
    <s v="UNITÉS DE MESURE &quot;A&quot;"/>
  </r>
  <r>
    <x v="3"/>
    <x v="6"/>
    <x v="6"/>
    <x v="121"/>
    <x v="121"/>
    <s v="Privé"/>
    <x v="1"/>
    <n v="0"/>
    <n v="0"/>
    <n v="30"/>
    <n v="3"/>
    <n v="202"/>
    <x v="3"/>
    <s v="C500B0"/>
    <s v="UNITÉS DE MESURE &quot;B&quot;"/>
  </r>
  <r>
    <x v="2"/>
    <x v="6"/>
    <x v="6"/>
    <x v="121"/>
    <x v="121"/>
    <s v="Privé"/>
    <x v="1"/>
    <n v="0"/>
    <n v="0"/>
    <n v="28"/>
    <n v="3"/>
    <n v="214123"/>
    <x v="2"/>
    <s v="C500A0"/>
    <s v="UNITÉS DE MESURE &quot;A&quot;"/>
  </r>
  <r>
    <x v="3"/>
    <x v="6"/>
    <x v="6"/>
    <x v="122"/>
    <x v="122"/>
    <s v="Privé"/>
    <x v="1"/>
    <n v="0"/>
    <n v="0"/>
    <n v="30"/>
    <n v="3"/>
    <n v="80"/>
    <x v="3"/>
    <s v="C500B0"/>
    <s v="UNITÉS DE MESURE &quot;B&quot;"/>
  </r>
  <r>
    <x v="2"/>
    <x v="6"/>
    <x v="6"/>
    <x v="122"/>
    <x v="122"/>
    <s v="Privé"/>
    <x v="1"/>
    <n v="0"/>
    <n v="0"/>
    <n v="28"/>
    <n v="3"/>
    <n v="82990"/>
    <x v="2"/>
    <s v="C500A0"/>
    <s v="UNITÉS DE MESURE &quot;A&quot;"/>
  </r>
  <r>
    <x v="3"/>
    <x v="6"/>
    <x v="6"/>
    <x v="123"/>
    <x v="123"/>
    <s v="Privé"/>
    <x v="1"/>
    <n v="0"/>
    <n v="0"/>
    <n v="30"/>
    <n v="3"/>
    <n v="324"/>
    <x v="3"/>
    <s v="C500B0"/>
    <s v="UNITÉS DE MESURE &quot;B&quot;"/>
  </r>
  <r>
    <x v="2"/>
    <x v="6"/>
    <x v="6"/>
    <x v="123"/>
    <x v="123"/>
    <s v="Privé"/>
    <x v="1"/>
    <n v="0"/>
    <n v="0"/>
    <n v="28"/>
    <n v="3"/>
    <n v="363310"/>
    <x v="2"/>
    <s v="C500A0"/>
    <s v="UNITÉS DE MESURE &quot;A&quot;"/>
  </r>
  <r>
    <x v="3"/>
    <x v="6"/>
    <x v="6"/>
    <x v="125"/>
    <x v="125"/>
    <s v="Privé"/>
    <x v="1"/>
    <n v="0"/>
    <n v="0"/>
    <n v="30"/>
    <n v="3"/>
    <n v="340"/>
    <x v="3"/>
    <s v="C500B0"/>
    <s v="UNITÉS DE MESURE &quot;B&quot;"/>
  </r>
  <r>
    <x v="2"/>
    <x v="6"/>
    <x v="6"/>
    <x v="125"/>
    <x v="125"/>
    <s v="Privé"/>
    <x v="1"/>
    <n v="0"/>
    <n v="0"/>
    <n v="28"/>
    <n v="3"/>
    <n v="346864"/>
    <x v="2"/>
    <s v="C500A0"/>
    <s v="UNITÉS DE MESURE &quot;A&quot;"/>
  </r>
  <r>
    <x v="2"/>
    <x v="6"/>
    <x v="7"/>
    <x v="257"/>
    <x v="257"/>
    <s v="Public"/>
    <x v="1"/>
    <n v="0"/>
    <n v="0"/>
    <n v="28"/>
    <n v="3"/>
    <n v="3420"/>
    <x v="5"/>
    <s v="C500A0"/>
    <s v="UNITÉS DE MESURE &quot;A&quot;"/>
  </r>
  <r>
    <x v="3"/>
    <x v="6"/>
    <x v="7"/>
    <x v="257"/>
    <x v="257"/>
    <s v="Public"/>
    <x v="1"/>
    <n v="0"/>
    <n v="0"/>
    <n v="30"/>
    <n v="3"/>
    <n v="778"/>
    <x v="5"/>
    <s v="C500B0"/>
    <s v="UNITÉS DE MESURE &quot;B&quot;"/>
  </r>
  <r>
    <x v="2"/>
    <x v="6"/>
    <x v="7"/>
    <x v="257"/>
    <x v="257"/>
    <s v="Public"/>
    <x v="1"/>
    <n v="0"/>
    <n v="0"/>
    <n v="28"/>
    <n v="3"/>
    <n v="3420"/>
    <x v="7"/>
    <s v="C500A0"/>
    <s v="UNITÉS DE MESURE &quot;A&quot;"/>
  </r>
  <r>
    <x v="3"/>
    <x v="6"/>
    <x v="7"/>
    <x v="257"/>
    <x v="257"/>
    <s v="Public"/>
    <x v="1"/>
    <n v="0"/>
    <n v="0"/>
    <n v="30"/>
    <n v="3"/>
    <n v="778"/>
    <x v="7"/>
    <s v="C500B0"/>
    <s v="UNITÉS DE MESURE &quot;B&quot;"/>
  </r>
  <r>
    <x v="2"/>
    <x v="6"/>
    <x v="7"/>
    <x v="257"/>
    <x v="257"/>
    <s v="Public"/>
    <x v="1"/>
    <n v="0"/>
    <n v="0"/>
    <n v="28"/>
    <n v="3"/>
    <n v="40784"/>
    <x v="4"/>
    <s v="C500A0"/>
    <s v="UNITÉS DE MESURE &quot;A&quot;"/>
  </r>
  <r>
    <x v="3"/>
    <x v="6"/>
    <x v="7"/>
    <x v="257"/>
    <x v="257"/>
    <s v="Public"/>
    <x v="1"/>
    <n v="0"/>
    <n v="0"/>
    <n v="30"/>
    <n v="3"/>
    <n v="5061"/>
    <x v="3"/>
    <s v="C500B0"/>
    <s v="UNITÉS DE MESURE &quot;B&quot;"/>
  </r>
  <r>
    <x v="2"/>
    <x v="6"/>
    <x v="7"/>
    <x v="257"/>
    <x v="257"/>
    <s v="Public"/>
    <x v="1"/>
    <n v="0"/>
    <n v="0"/>
    <n v="28"/>
    <n v="3"/>
    <n v="2793113"/>
    <x v="2"/>
    <s v="C500A0"/>
    <s v="UNITÉS DE MESURE &quot;A&quot;"/>
  </r>
  <r>
    <x v="3"/>
    <x v="6"/>
    <x v="7"/>
    <x v="135"/>
    <x v="135"/>
    <s v="Privé"/>
    <x v="1"/>
    <n v="0"/>
    <n v="0"/>
    <n v="30"/>
    <n v="3"/>
    <n v="116"/>
    <x v="3"/>
    <s v="C500B0"/>
    <s v="UNITÉS DE MESURE &quot;B&quot;"/>
  </r>
  <r>
    <x v="2"/>
    <x v="6"/>
    <x v="7"/>
    <x v="135"/>
    <x v="135"/>
    <s v="Privé"/>
    <x v="1"/>
    <n v="0"/>
    <n v="0"/>
    <n v="28"/>
    <n v="3"/>
    <n v="124767"/>
    <x v="2"/>
    <s v="C500A0"/>
    <s v="UNITÉS DE MESURE &quot;A&quot;"/>
  </r>
  <r>
    <x v="3"/>
    <x v="6"/>
    <x v="7"/>
    <x v="136"/>
    <x v="136"/>
    <s v="Privé"/>
    <x v="1"/>
    <n v="0"/>
    <n v="0"/>
    <n v="30"/>
    <n v="3"/>
    <n v="123"/>
    <x v="3"/>
    <s v="C500B0"/>
    <s v="UNITÉS DE MESURE &quot;B&quot;"/>
  </r>
  <r>
    <x v="2"/>
    <x v="6"/>
    <x v="7"/>
    <x v="136"/>
    <x v="136"/>
    <s v="Privé"/>
    <x v="1"/>
    <n v="0"/>
    <n v="0"/>
    <n v="28"/>
    <n v="3"/>
    <n v="123632"/>
    <x v="2"/>
    <s v="C500A0"/>
    <s v="UNITÉS DE MESURE &quot;A&quot;"/>
  </r>
  <r>
    <x v="2"/>
    <x v="6"/>
    <x v="8"/>
    <x v="258"/>
    <x v="258"/>
    <s v="Public"/>
    <x v="1"/>
    <n v="0"/>
    <n v="0"/>
    <n v="28"/>
    <n v="3"/>
    <n v="1206"/>
    <x v="5"/>
    <s v="C500A0"/>
    <s v="UNITÉS DE MESURE &quot;A&quot;"/>
  </r>
  <r>
    <x v="3"/>
    <x v="6"/>
    <x v="8"/>
    <x v="258"/>
    <x v="258"/>
    <s v="Public"/>
    <x v="1"/>
    <n v="0"/>
    <n v="0"/>
    <n v="30"/>
    <n v="3"/>
    <n v="165"/>
    <x v="5"/>
    <s v="C500B0"/>
    <s v="UNITÉS DE MESURE &quot;B&quot;"/>
  </r>
  <r>
    <x v="2"/>
    <x v="6"/>
    <x v="8"/>
    <x v="258"/>
    <x v="258"/>
    <s v="Public"/>
    <x v="1"/>
    <n v="0"/>
    <n v="0"/>
    <n v="28"/>
    <n v="3"/>
    <n v="1206"/>
    <x v="7"/>
    <s v="C500A0"/>
    <s v="UNITÉS DE MESURE &quot;A&quot;"/>
  </r>
  <r>
    <x v="3"/>
    <x v="6"/>
    <x v="8"/>
    <x v="258"/>
    <x v="258"/>
    <s v="Public"/>
    <x v="1"/>
    <n v="0"/>
    <n v="0"/>
    <n v="30"/>
    <n v="3"/>
    <n v="165"/>
    <x v="7"/>
    <s v="C500B0"/>
    <s v="UNITÉS DE MESURE &quot;B&quot;"/>
  </r>
  <r>
    <x v="2"/>
    <x v="6"/>
    <x v="8"/>
    <x v="258"/>
    <x v="258"/>
    <s v="Public"/>
    <x v="1"/>
    <n v="0"/>
    <n v="0"/>
    <n v="28"/>
    <n v="3"/>
    <n v="40475"/>
    <x v="6"/>
    <s v="C500A0"/>
    <s v="UNITÉS DE MESURE &quot;A&quot;"/>
  </r>
  <r>
    <x v="3"/>
    <x v="6"/>
    <x v="8"/>
    <x v="258"/>
    <x v="258"/>
    <s v="Public"/>
    <x v="1"/>
    <n v="0"/>
    <n v="0"/>
    <n v="30"/>
    <n v="3"/>
    <n v="4568"/>
    <x v="3"/>
    <s v="C500B0"/>
    <s v="UNITÉS DE MESURE &quot;B&quot;"/>
  </r>
  <r>
    <x v="2"/>
    <x v="6"/>
    <x v="8"/>
    <x v="258"/>
    <x v="258"/>
    <s v="Public"/>
    <x v="1"/>
    <n v="0"/>
    <n v="0"/>
    <n v="28"/>
    <n v="3"/>
    <n v="1725931"/>
    <x v="2"/>
    <s v="C500A0"/>
    <s v="UNITÉS DE MESURE &quot;A&quot;"/>
  </r>
  <r>
    <x v="2"/>
    <x v="6"/>
    <x v="9"/>
    <x v="259"/>
    <x v="259"/>
    <s v="Public"/>
    <x v="1"/>
    <n v="0"/>
    <n v="0"/>
    <n v="28"/>
    <n v="3"/>
    <n v="35"/>
    <x v="5"/>
    <s v="C500A0"/>
    <s v="UNITÉS DE MESURE &quot;A&quot;"/>
  </r>
  <r>
    <x v="3"/>
    <x v="6"/>
    <x v="9"/>
    <x v="259"/>
    <x v="259"/>
    <s v="Public"/>
    <x v="1"/>
    <n v="0"/>
    <n v="0"/>
    <n v="30"/>
    <n v="3"/>
    <n v="16"/>
    <x v="5"/>
    <s v="C500B0"/>
    <s v="UNITÉS DE MESURE &quot;B&quot;"/>
  </r>
  <r>
    <x v="2"/>
    <x v="6"/>
    <x v="9"/>
    <x v="259"/>
    <x v="259"/>
    <s v="Public"/>
    <x v="1"/>
    <n v="0"/>
    <n v="0"/>
    <n v="28"/>
    <n v="3"/>
    <n v="35"/>
    <x v="8"/>
    <s v="C500A0"/>
    <s v="UNITÉS DE MESURE &quot;A&quot;"/>
  </r>
  <r>
    <x v="3"/>
    <x v="6"/>
    <x v="9"/>
    <x v="259"/>
    <x v="259"/>
    <s v="Public"/>
    <x v="1"/>
    <n v="0"/>
    <n v="0"/>
    <n v="30"/>
    <n v="3"/>
    <n v="16"/>
    <x v="8"/>
    <s v="C500B0"/>
    <s v="UNITÉS DE MESURE &quot;B&quot;"/>
  </r>
  <r>
    <x v="3"/>
    <x v="6"/>
    <x v="9"/>
    <x v="259"/>
    <x v="259"/>
    <s v="Public"/>
    <x v="1"/>
    <n v="0"/>
    <n v="0"/>
    <n v="30"/>
    <n v="3"/>
    <n v="2651"/>
    <x v="3"/>
    <s v="C500B0"/>
    <s v="UNITÉS DE MESURE &quot;B&quot;"/>
  </r>
  <r>
    <x v="2"/>
    <x v="6"/>
    <x v="9"/>
    <x v="259"/>
    <x v="259"/>
    <s v="Public"/>
    <x v="1"/>
    <n v="0"/>
    <n v="0"/>
    <n v="28"/>
    <n v="3"/>
    <n v="1057030"/>
    <x v="2"/>
    <s v="C500A0"/>
    <s v="UNITÉS DE MESURE &quot;A&quot;"/>
  </r>
  <r>
    <x v="3"/>
    <x v="6"/>
    <x v="10"/>
    <x v="148"/>
    <x v="148"/>
    <s v="Public"/>
    <x v="1"/>
    <n v="0"/>
    <n v="0"/>
    <n v="30"/>
    <n v="3"/>
    <n v="640"/>
    <x v="3"/>
    <s v="C500B0"/>
    <s v="UNITÉS DE MESURE &quot;B&quot;"/>
  </r>
  <r>
    <x v="2"/>
    <x v="6"/>
    <x v="10"/>
    <x v="148"/>
    <x v="148"/>
    <s v="Public"/>
    <x v="1"/>
    <n v="0"/>
    <n v="0"/>
    <n v="28"/>
    <n v="3"/>
    <n v="94561"/>
    <x v="2"/>
    <s v="C500A0"/>
    <s v="UNITÉS DE MESURE &quot;A&quot;"/>
  </r>
  <r>
    <x v="3"/>
    <x v="6"/>
    <x v="11"/>
    <x v="151"/>
    <x v="151"/>
    <s v="Public"/>
    <x v="1"/>
    <n v="0"/>
    <n v="0"/>
    <n v="30"/>
    <n v="3"/>
    <n v="218"/>
    <x v="3"/>
    <s v="C500B0"/>
    <s v="UNITÉS DE MESURE &quot;B&quot;"/>
  </r>
  <r>
    <x v="2"/>
    <x v="6"/>
    <x v="11"/>
    <x v="151"/>
    <x v="151"/>
    <s v="Public"/>
    <x v="1"/>
    <n v="0"/>
    <n v="0"/>
    <n v="28"/>
    <n v="3"/>
    <n v="170000"/>
    <x v="2"/>
    <s v="C500A0"/>
    <s v="UNITÉS DE MESURE &quot;A&quot;"/>
  </r>
  <r>
    <x v="2"/>
    <x v="6"/>
    <x v="11"/>
    <x v="260"/>
    <x v="260"/>
    <s v="Public"/>
    <x v="1"/>
    <n v="0"/>
    <n v="0"/>
    <n v="28"/>
    <n v="3"/>
    <n v="263"/>
    <x v="5"/>
    <s v="C500A0"/>
    <s v="UNITÉS DE MESURE &quot;A&quot;"/>
  </r>
  <r>
    <x v="3"/>
    <x v="6"/>
    <x v="11"/>
    <x v="260"/>
    <x v="260"/>
    <s v="Public"/>
    <x v="1"/>
    <n v="0"/>
    <n v="0"/>
    <n v="30"/>
    <n v="3"/>
    <n v="86"/>
    <x v="5"/>
    <s v="C500B0"/>
    <s v="UNITÉS DE MESURE &quot;B&quot;"/>
  </r>
  <r>
    <x v="2"/>
    <x v="6"/>
    <x v="11"/>
    <x v="260"/>
    <x v="260"/>
    <s v="Public"/>
    <x v="1"/>
    <n v="0"/>
    <n v="0"/>
    <n v="28"/>
    <n v="3"/>
    <n v="263"/>
    <x v="8"/>
    <s v="C500A0"/>
    <s v="UNITÉS DE MESURE &quot;A&quot;"/>
  </r>
  <r>
    <x v="3"/>
    <x v="6"/>
    <x v="11"/>
    <x v="260"/>
    <x v="260"/>
    <s v="Public"/>
    <x v="1"/>
    <n v="0"/>
    <n v="0"/>
    <n v="30"/>
    <n v="3"/>
    <n v="86"/>
    <x v="8"/>
    <s v="C500B0"/>
    <s v="UNITÉS DE MESURE &quot;B&quot;"/>
  </r>
  <r>
    <x v="3"/>
    <x v="6"/>
    <x v="11"/>
    <x v="260"/>
    <x v="260"/>
    <s v="Public"/>
    <x v="1"/>
    <n v="0"/>
    <n v="0"/>
    <n v="30"/>
    <n v="3"/>
    <n v="1846"/>
    <x v="3"/>
    <s v="C500B0"/>
    <s v="UNITÉS DE MESURE &quot;B&quot;"/>
  </r>
  <r>
    <x v="2"/>
    <x v="6"/>
    <x v="11"/>
    <x v="260"/>
    <x v="260"/>
    <s v="Public"/>
    <x v="1"/>
    <n v="0"/>
    <n v="0"/>
    <n v="28"/>
    <n v="3"/>
    <n v="916435"/>
    <x v="2"/>
    <s v="C500A0"/>
    <s v="UNITÉS DE MESURE &quot;A&quot;"/>
  </r>
  <r>
    <x v="2"/>
    <x v="6"/>
    <x v="12"/>
    <x v="261"/>
    <x v="261"/>
    <s v="Public"/>
    <x v="1"/>
    <n v="0"/>
    <n v="0"/>
    <n v="28"/>
    <n v="3"/>
    <n v="2689"/>
    <x v="5"/>
    <s v="C500A0"/>
    <s v="UNITÉS DE MESURE &quot;A&quot;"/>
  </r>
  <r>
    <x v="3"/>
    <x v="6"/>
    <x v="12"/>
    <x v="261"/>
    <x v="261"/>
    <s v="Public"/>
    <x v="1"/>
    <n v="0"/>
    <n v="0"/>
    <n v="30"/>
    <n v="3"/>
    <n v="359"/>
    <x v="5"/>
    <s v="C500B0"/>
    <s v="UNITÉS DE MESURE &quot;B&quot;"/>
  </r>
  <r>
    <x v="2"/>
    <x v="6"/>
    <x v="12"/>
    <x v="261"/>
    <x v="261"/>
    <s v="Public"/>
    <x v="1"/>
    <n v="0"/>
    <n v="0"/>
    <n v="28"/>
    <n v="3"/>
    <n v="677"/>
    <x v="8"/>
    <s v="C500A0"/>
    <s v="UNITÉS DE MESURE &quot;A&quot;"/>
  </r>
  <r>
    <x v="3"/>
    <x v="6"/>
    <x v="12"/>
    <x v="261"/>
    <x v="261"/>
    <s v="Public"/>
    <x v="1"/>
    <n v="0"/>
    <n v="0"/>
    <n v="30"/>
    <n v="3"/>
    <n v="33"/>
    <x v="8"/>
    <s v="C500B0"/>
    <s v="UNITÉS DE MESURE &quot;B&quot;"/>
  </r>
  <r>
    <x v="2"/>
    <x v="6"/>
    <x v="12"/>
    <x v="261"/>
    <x v="261"/>
    <s v="Public"/>
    <x v="1"/>
    <n v="0"/>
    <n v="0"/>
    <n v="28"/>
    <n v="3"/>
    <n v="2012"/>
    <x v="7"/>
    <s v="C500A0"/>
    <s v="UNITÉS DE MESURE &quot;A&quot;"/>
  </r>
  <r>
    <x v="3"/>
    <x v="6"/>
    <x v="12"/>
    <x v="261"/>
    <x v="261"/>
    <s v="Public"/>
    <x v="1"/>
    <n v="0"/>
    <n v="0"/>
    <n v="30"/>
    <n v="3"/>
    <n v="326"/>
    <x v="7"/>
    <s v="C500B0"/>
    <s v="UNITÉS DE MESURE &quot;B&quot;"/>
  </r>
  <r>
    <x v="3"/>
    <x v="6"/>
    <x v="12"/>
    <x v="261"/>
    <x v="261"/>
    <s v="Public"/>
    <x v="1"/>
    <n v="0"/>
    <n v="0"/>
    <n v="30"/>
    <n v="3"/>
    <n v="8711"/>
    <x v="3"/>
    <s v="C500B0"/>
    <s v="UNITÉS DE MESURE &quot;B&quot;"/>
  </r>
  <r>
    <x v="2"/>
    <x v="6"/>
    <x v="12"/>
    <x v="261"/>
    <x v="261"/>
    <s v="Public"/>
    <x v="1"/>
    <n v="0"/>
    <n v="0"/>
    <n v="28"/>
    <n v="3"/>
    <n v="3485951"/>
    <x v="2"/>
    <s v="C500A0"/>
    <s v="UNITÉS DE MESURE &quot;A&quot;"/>
  </r>
  <r>
    <x v="2"/>
    <x v="6"/>
    <x v="12"/>
    <x v="165"/>
    <x v="165"/>
    <s v="Privé"/>
    <x v="1"/>
    <n v="0"/>
    <n v="0"/>
    <n v="28"/>
    <n v="3"/>
    <n v="68228"/>
    <x v="2"/>
    <s v="C500A0"/>
    <s v="UNITÉS DE MESURE &quot;A&quot;"/>
  </r>
  <r>
    <x v="3"/>
    <x v="6"/>
    <x v="12"/>
    <x v="166"/>
    <x v="166"/>
    <s v="Privé"/>
    <x v="1"/>
    <n v="0"/>
    <n v="0"/>
    <n v="30"/>
    <n v="3"/>
    <n v="179"/>
    <x v="3"/>
    <s v="C500B0"/>
    <s v="UNITÉS DE MESURE &quot;B&quot;"/>
  </r>
  <r>
    <x v="2"/>
    <x v="6"/>
    <x v="12"/>
    <x v="166"/>
    <x v="166"/>
    <s v="Privé"/>
    <x v="1"/>
    <n v="0"/>
    <n v="0"/>
    <n v="28"/>
    <n v="3"/>
    <n v="220373"/>
    <x v="2"/>
    <s v="C500A0"/>
    <s v="UNITÉS DE MESURE &quot;A&quot;"/>
  </r>
  <r>
    <x v="3"/>
    <x v="6"/>
    <x v="12"/>
    <x v="241"/>
    <x v="241"/>
    <s v="Privé"/>
    <x v="1"/>
    <n v="0"/>
    <n v="0"/>
    <n v="30"/>
    <n v="3"/>
    <n v="120"/>
    <x v="3"/>
    <s v="C500B0"/>
    <s v="UNITÉS DE MESURE &quot;B&quot;"/>
  </r>
  <r>
    <x v="2"/>
    <x v="6"/>
    <x v="12"/>
    <x v="241"/>
    <x v="241"/>
    <s v="Privé"/>
    <x v="1"/>
    <n v="0"/>
    <n v="0"/>
    <n v="28"/>
    <n v="3"/>
    <n v="134459"/>
    <x v="2"/>
    <s v="C500A0"/>
    <s v="UNITÉS DE MESURE &quot;A&quot;"/>
  </r>
  <r>
    <x v="3"/>
    <x v="6"/>
    <x v="12"/>
    <x v="242"/>
    <x v="242"/>
    <s v="Privé"/>
    <x v="1"/>
    <n v="0"/>
    <n v="0"/>
    <n v="30"/>
    <n v="3"/>
    <n v="143"/>
    <x v="3"/>
    <s v="C500B0"/>
    <s v="UNITÉS DE MESURE &quot;B&quot;"/>
  </r>
  <r>
    <x v="2"/>
    <x v="6"/>
    <x v="12"/>
    <x v="242"/>
    <x v="242"/>
    <s v="Privé"/>
    <x v="1"/>
    <n v="0"/>
    <n v="0"/>
    <n v="28"/>
    <n v="3"/>
    <n v="120301"/>
    <x v="2"/>
    <s v="C500A0"/>
    <s v="UNITÉS DE MESURE &quot;A&quot;"/>
  </r>
  <r>
    <x v="3"/>
    <x v="6"/>
    <x v="12"/>
    <x v="167"/>
    <x v="167"/>
    <s v="Privé"/>
    <x v="1"/>
    <n v="0"/>
    <n v="0"/>
    <n v="30"/>
    <n v="3"/>
    <n v="50"/>
    <x v="3"/>
    <s v="C500B0"/>
    <s v="UNITÉS DE MESURE &quot;B&quot;"/>
  </r>
  <r>
    <x v="2"/>
    <x v="6"/>
    <x v="12"/>
    <x v="167"/>
    <x v="167"/>
    <s v="Privé"/>
    <x v="1"/>
    <n v="0"/>
    <n v="0"/>
    <n v="28"/>
    <n v="3"/>
    <n v="52507"/>
    <x v="2"/>
    <s v="C500A0"/>
    <s v="UNITÉS DE MESURE &quot;A&quot;"/>
  </r>
  <r>
    <x v="2"/>
    <x v="6"/>
    <x v="13"/>
    <x v="262"/>
    <x v="262"/>
    <s v="Public"/>
    <x v="1"/>
    <n v="0"/>
    <n v="0"/>
    <n v="28"/>
    <n v="3"/>
    <n v="3389"/>
    <x v="5"/>
    <s v="C500A0"/>
    <s v="UNITÉS DE MESURE &quot;A&quot;"/>
  </r>
  <r>
    <x v="3"/>
    <x v="6"/>
    <x v="13"/>
    <x v="262"/>
    <x v="262"/>
    <s v="Public"/>
    <x v="1"/>
    <n v="0"/>
    <n v="0"/>
    <n v="30"/>
    <n v="3"/>
    <n v="677"/>
    <x v="5"/>
    <s v="C500B0"/>
    <s v="UNITÉS DE MESURE &quot;B&quot;"/>
  </r>
  <r>
    <x v="2"/>
    <x v="6"/>
    <x v="13"/>
    <x v="262"/>
    <x v="262"/>
    <s v="Public"/>
    <x v="1"/>
    <n v="0"/>
    <n v="0"/>
    <n v="28"/>
    <n v="3"/>
    <n v="3389"/>
    <x v="7"/>
    <s v="C500A0"/>
    <s v="UNITÉS DE MESURE &quot;A&quot;"/>
  </r>
  <r>
    <x v="3"/>
    <x v="6"/>
    <x v="13"/>
    <x v="262"/>
    <x v="262"/>
    <s v="Public"/>
    <x v="1"/>
    <n v="0"/>
    <n v="0"/>
    <n v="30"/>
    <n v="3"/>
    <n v="677"/>
    <x v="7"/>
    <s v="C500B0"/>
    <s v="UNITÉS DE MESURE &quot;B&quot;"/>
  </r>
  <r>
    <x v="2"/>
    <x v="6"/>
    <x v="13"/>
    <x v="262"/>
    <x v="262"/>
    <s v="Public"/>
    <x v="1"/>
    <n v="0"/>
    <n v="0"/>
    <n v="28"/>
    <n v="3"/>
    <n v="59885"/>
    <x v="6"/>
    <s v="C500A0"/>
    <s v="UNITÉS DE MESURE &quot;A&quot;"/>
  </r>
  <r>
    <x v="3"/>
    <x v="6"/>
    <x v="13"/>
    <x v="262"/>
    <x v="262"/>
    <s v="Public"/>
    <x v="1"/>
    <n v="0"/>
    <n v="0"/>
    <n v="30"/>
    <n v="3"/>
    <n v="8749"/>
    <x v="3"/>
    <s v="C500B0"/>
    <s v="UNITÉS DE MESURE &quot;B&quot;"/>
  </r>
  <r>
    <x v="2"/>
    <x v="6"/>
    <x v="13"/>
    <x v="262"/>
    <x v="262"/>
    <s v="Public"/>
    <x v="1"/>
    <n v="0"/>
    <n v="0"/>
    <n v="28"/>
    <n v="3"/>
    <n v="2697973"/>
    <x v="2"/>
    <s v="C500A0"/>
    <s v="UNITÉS DE MESURE &quot;A&quot;"/>
  </r>
  <r>
    <x v="3"/>
    <x v="6"/>
    <x v="13"/>
    <x v="171"/>
    <x v="171"/>
    <s v="Privé"/>
    <x v="1"/>
    <n v="0"/>
    <n v="0"/>
    <n v="30"/>
    <n v="3"/>
    <n v="159"/>
    <x v="3"/>
    <s v="C500B0"/>
    <s v="UNITÉS DE MESURE &quot;B&quot;"/>
  </r>
  <r>
    <x v="2"/>
    <x v="6"/>
    <x v="13"/>
    <x v="171"/>
    <x v="171"/>
    <s v="Privé"/>
    <x v="1"/>
    <n v="0"/>
    <n v="0"/>
    <n v="28"/>
    <n v="3"/>
    <n v="167988"/>
    <x v="2"/>
    <s v="C500A0"/>
    <s v="UNITÉS DE MESURE &quot;A&quot;"/>
  </r>
  <r>
    <x v="3"/>
    <x v="6"/>
    <x v="13"/>
    <x v="172"/>
    <x v="172"/>
    <s v="Privé"/>
    <x v="1"/>
    <n v="0"/>
    <n v="0"/>
    <n v="30"/>
    <n v="3"/>
    <n v="138"/>
    <x v="3"/>
    <s v="C500B0"/>
    <s v="UNITÉS DE MESURE &quot;B&quot;"/>
  </r>
  <r>
    <x v="2"/>
    <x v="6"/>
    <x v="13"/>
    <x v="172"/>
    <x v="172"/>
    <s v="Privé"/>
    <x v="1"/>
    <n v="0"/>
    <n v="0"/>
    <n v="28"/>
    <n v="3"/>
    <n v="123108"/>
    <x v="2"/>
    <s v="C500A0"/>
    <s v="UNITÉS DE MESURE &quot;A&quot;"/>
  </r>
  <r>
    <x v="3"/>
    <x v="6"/>
    <x v="13"/>
    <x v="174"/>
    <x v="174"/>
    <s v="Privé"/>
    <x v="1"/>
    <n v="0"/>
    <n v="0"/>
    <n v="30"/>
    <n v="3"/>
    <n v="151"/>
    <x v="3"/>
    <s v="C500B0"/>
    <s v="UNITÉS DE MESURE &quot;B&quot;"/>
  </r>
  <r>
    <x v="2"/>
    <x v="6"/>
    <x v="13"/>
    <x v="174"/>
    <x v="174"/>
    <s v="Privé"/>
    <x v="1"/>
    <n v="0"/>
    <n v="0"/>
    <n v="28"/>
    <n v="3"/>
    <n v="164720"/>
    <x v="2"/>
    <s v="C500A0"/>
    <s v="UNITÉS DE MESURE &quot;A&quot;"/>
  </r>
  <r>
    <x v="3"/>
    <x v="6"/>
    <x v="13"/>
    <x v="175"/>
    <x v="175"/>
    <s v="Privé"/>
    <x v="1"/>
    <n v="0"/>
    <n v="0"/>
    <n v="30"/>
    <n v="3"/>
    <n v="85"/>
    <x v="3"/>
    <s v="C500B0"/>
    <s v="UNITÉS DE MESURE &quot;B&quot;"/>
  </r>
  <r>
    <x v="2"/>
    <x v="6"/>
    <x v="13"/>
    <x v="175"/>
    <x v="175"/>
    <s v="Privé"/>
    <x v="1"/>
    <n v="0"/>
    <n v="0"/>
    <n v="28"/>
    <n v="3"/>
    <n v="67772"/>
    <x v="2"/>
    <s v="C500A0"/>
    <s v="UNITÉS DE MESURE &quot;A&quot;"/>
  </r>
  <r>
    <x v="3"/>
    <x v="6"/>
    <x v="13"/>
    <x v="243"/>
    <x v="243"/>
    <s v="Privé"/>
    <x v="1"/>
    <n v="0"/>
    <n v="0"/>
    <n v="30"/>
    <n v="3"/>
    <n v="192"/>
    <x v="3"/>
    <s v="C500B0"/>
    <s v="UNITÉS DE MESURE &quot;B&quot;"/>
  </r>
  <r>
    <x v="2"/>
    <x v="6"/>
    <x v="13"/>
    <x v="243"/>
    <x v="243"/>
    <s v="Privé"/>
    <x v="1"/>
    <n v="0"/>
    <n v="0"/>
    <n v="28"/>
    <n v="3"/>
    <n v="282305"/>
    <x v="2"/>
    <s v="C500A0"/>
    <s v="UNITÉS DE MESURE &quot;A&quot;"/>
  </r>
  <r>
    <x v="3"/>
    <x v="6"/>
    <x v="13"/>
    <x v="176"/>
    <x v="176"/>
    <s v="Privé"/>
    <x v="1"/>
    <n v="0"/>
    <n v="0"/>
    <n v="30"/>
    <n v="3"/>
    <n v="48"/>
    <x v="3"/>
    <s v="C500B0"/>
    <s v="UNITÉS DE MESURE &quot;B&quot;"/>
  </r>
  <r>
    <x v="2"/>
    <x v="6"/>
    <x v="13"/>
    <x v="176"/>
    <x v="176"/>
    <s v="Privé"/>
    <x v="1"/>
    <n v="0"/>
    <n v="0"/>
    <n v="28"/>
    <n v="3"/>
    <n v="85413"/>
    <x v="2"/>
    <s v="C500A0"/>
    <s v="UNITÉS DE MESURE &quot;A&quot;"/>
  </r>
  <r>
    <x v="3"/>
    <x v="6"/>
    <x v="14"/>
    <x v="178"/>
    <x v="178"/>
    <s v="Privé"/>
    <x v="1"/>
    <n v="0"/>
    <n v="0"/>
    <n v="30"/>
    <n v="3"/>
    <n v="162"/>
    <x v="3"/>
    <s v="C500B0"/>
    <s v="UNITÉS DE MESURE &quot;B&quot;"/>
  </r>
  <r>
    <x v="2"/>
    <x v="6"/>
    <x v="14"/>
    <x v="178"/>
    <x v="178"/>
    <s v="Privé"/>
    <x v="1"/>
    <n v="0"/>
    <n v="0"/>
    <n v="28"/>
    <n v="3"/>
    <n v="190480"/>
    <x v="2"/>
    <s v="C500A0"/>
    <s v="UNITÉS DE MESURE &quot;A&quot;"/>
  </r>
  <r>
    <x v="2"/>
    <x v="6"/>
    <x v="14"/>
    <x v="263"/>
    <x v="263"/>
    <s v="Public"/>
    <x v="1"/>
    <n v="0"/>
    <n v="0"/>
    <n v="28"/>
    <n v="3"/>
    <n v="2335"/>
    <x v="5"/>
    <s v="C500A0"/>
    <s v="UNITÉS DE MESURE &quot;A&quot;"/>
  </r>
  <r>
    <x v="3"/>
    <x v="6"/>
    <x v="14"/>
    <x v="263"/>
    <x v="263"/>
    <s v="Public"/>
    <x v="1"/>
    <n v="0"/>
    <n v="0"/>
    <n v="30"/>
    <n v="3"/>
    <n v="270"/>
    <x v="5"/>
    <s v="C500B0"/>
    <s v="UNITÉS DE MESURE &quot;B&quot;"/>
  </r>
  <r>
    <x v="2"/>
    <x v="6"/>
    <x v="14"/>
    <x v="263"/>
    <x v="263"/>
    <s v="Public"/>
    <x v="1"/>
    <n v="0"/>
    <n v="0"/>
    <n v="28"/>
    <n v="3"/>
    <n v="2335"/>
    <x v="7"/>
    <s v="C500A0"/>
    <s v="UNITÉS DE MESURE &quot;A&quot;"/>
  </r>
  <r>
    <x v="3"/>
    <x v="6"/>
    <x v="14"/>
    <x v="263"/>
    <x v="263"/>
    <s v="Public"/>
    <x v="1"/>
    <n v="0"/>
    <n v="0"/>
    <n v="30"/>
    <n v="3"/>
    <n v="270"/>
    <x v="7"/>
    <s v="C500B0"/>
    <s v="UNITÉS DE MESURE &quot;B&quot;"/>
  </r>
  <r>
    <x v="3"/>
    <x v="6"/>
    <x v="14"/>
    <x v="263"/>
    <x v="263"/>
    <s v="Public"/>
    <x v="1"/>
    <n v="0"/>
    <n v="0"/>
    <n v="30"/>
    <n v="3"/>
    <n v="8781"/>
    <x v="3"/>
    <s v="C500B0"/>
    <s v="UNITÉS DE MESURE &quot;B&quot;"/>
  </r>
  <r>
    <x v="2"/>
    <x v="6"/>
    <x v="14"/>
    <x v="263"/>
    <x v="263"/>
    <s v="Public"/>
    <x v="1"/>
    <n v="0"/>
    <n v="0"/>
    <n v="28"/>
    <n v="3"/>
    <n v="3301300"/>
    <x v="2"/>
    <s v="C500A0"/>
    <s v="UNITÉS DE MESURE &quot;A&quot;"/>
  </r>
  <r>
    <x v="3"/>
    <x v="6"/>
    <x v="14"/>
    <x v="181"/>
    <x v="181"/>
    <s v="Privé"/>
    <x v="1"/>
    <n v="0"/>
    <n v="0"/>
    <n v="30"/>
    <n v="3"/>
    <n v="61"/>
    <x v="3"/>
    <s v="C500B0"/>
    <s v="UNITÉS DE MESURE &quot;B&quot;"/>
  </r>
  <r>
    <x v="2"/>
    <x v="6"/>
    <x v="14"/>
    <x v="181"/>
    <x v="181"/>
    <s v="Privé"/>
    <x v="1"/>
    <n v="0"/>
    <n v="0"/>
    <n v="28"/>
    <n v="3"/>
    <n v="174609"/>
    <x v="2"/>
    <s v="C500A0"/>
    <s v="UNITÉS DE MESURE &quot;A&quot;"/>
  </r>
  <r>
    <x v="3"/>
    <x v="6"/>
    <x v="14"/>
    <x v="182"/>
    <x v="182"/>
    <s v="Privé"/>
    <x v="1"/>
    <n v="0"/>
    <n v="0"/>
    <n v="30"/>
    <n v="3"/>
    <n v="125"/>
    <x v="3"/>
    <s v="C500B0"/>
    <s v="UNITÉS DE MESURE &quot;B&quot;"/>
  </r>
  <r>
    <x v="2"/>
    <x v="6"/>
    <x v="14"/>
    <x v="182"/>
    <x v="182"/>
    <s v="Privé"/>
    <x v="1"/>
    <n v="0"/>
    <n v="0"/>
    <n v="28"/>
    <n v="3"/>
    <n v="127419"/>
    <x v="2"/>
    <s v="C500A0"/>
    <s v="UNITÉS DE MESURE &quot;A&quot;"/>
  </r>
  <r>
    <x v="3"/>
    <x v="6"/>
    <x v="14"/>
    <x v="183"/>
    <x v="183"/>
    <s v="Privé"/>
    <x v="1"/>
    <n v="0"/>
    <n v="0"/>
    <n v="30"/>
    <n v="3"/>
    <n v="86"/>
    <x v="3"/>
    <s v="C500B0"/>
    <s v="UNITÉS DE MESURE &quot;B&quot;"/>
  </r>
  <r>
    <x v="2"/>
    <x v="6"/>
    <x v="14"/>
    <x v="183"/>
    <x v="183"/>
    <s v="Privé"/>
    <x v="1"/>
    <n v="0"/>
    <n v="0"/>
    <n v="28"/>
    <n v="3"/>
    <n v="86331"/>
    <x v="2"/>
    <s v="C500A0"/>
    <s v="UNITÉS DE MESURE &quot;A&quot;"/>
  </r>
  <r>
    <x v="2"/>
    <x v="6"/>
    <x v="15"/>
    <x v="264"/>
    <x v="264"/>
    <s v="Public"/>
    <x v="1"/>
    <n v="0"/>
    <n v="0"/>
    <n v="28"/>
    <n v="3"/>
    <n v="3817"/>
    <x v="5"/>
    <s v="C500A0"/>
    <s v="UNITÉS DE MESURE &quot;A&quot;"/>
  </r>
  <r>
    <x v="3"/>
    <x v="6"/>
    <x v="15"/>
    <x v="264"/>
    <x v="264"/>
    <s v="Public"/>
    <x v="1"/>
    <n v="0"/>
    <n v="0"/>
    <n v="30"/>
    <n v="3"/>
    <n v="419"/>
    <x v="5"/>
    <s v="C500B0"/>
    <s v="UNITÉS DE MESURE &quot;B&quot;"/>
  </r>
  <r>
    <x v="2"/>
    <x v="6"/>
    <x v="15"/>
    <x v="264"/>
    <x v="264"/>
    <s v="Public"/>
    <x v="1"/>
    <n v="0"/>
    <n v="0"/>
    <n v="28"/>
    <n v="3"/>
    <n v="1246"/>
    <x v="8"/>
    <s v="C500A0"/>
    <s v="UNITÉS DE MESURE &quot;A&quot;"/>
  </r>
  <r>
    <x v="3"/>
    <x v="6"/>
    <x v="15"/>
    <x v="264"/>
    <x v="264"/>
    <s v="Public"/>
    <x v="1"/>
    <n v="0"/>
    <n v="0"/>
    <n v="30"/>
    <n v="3"/>
    <n v="73"/>
    <x v="8"/>
    <s v="C500B0"/>
    <s v="UNITÉS DE MESURE &quot;B&quot;"/>
  </r>
  <r>
    <x v="2"/>
    <x v="6"/>
    <x v="15"/>
    <x v="264"/>
    <x v="264"/>
    <s v="Public"/>
    <x v="1"/>
    <n v="0"/>
    <n v="0"/>
    <n v="28"/>
    <n v="3"/>
    <n v="2571"/>
    <x v="7"/>
    <s v="C500A0"/>
    <s v="UNITÉS DE MESURE &quot;A&quot;"/>
  </r>
  <r>
    <x v="3"/>
    <x v="6"/>
    <x v="15"/>
    <x v="264"/>
    <x v="264"/>
    <s v="Public"/>
    <x v="1"/>
    <n v="0"/>
    <n v="0"/>
    <n v="30"/>
    <n v="3"/>
    <n v="346"/>
    <x v="7"/>
    <s v="C500B0"/>
    <s v="UNITÉS DE MESURE &quot;B&quot;"/>
  </r>
  <r>
    <x v="3"/>
    <x v="6"/>
    <x v="15"/>
    <x v="264"/>
    <x v="264"/>
    <s v="Public"/>
    <x v="1"/>
    <n v="0"/>
    <n v="0"/>
    <n v="30"/>
    <n v="3"/>
    <n v="8619"/>
    <x v="3"/>
    <s v="C500B0"/>
    <s v="UNITÉS DE MESURE &quot;B&quot;"/>
  </r>
  <r>
    <x v="2"/>
    <x v="6"/>
    <x v="15"/>
    <x v="264"/>
    <x v="264"/>
    <s v="Public"/>
    <x v="1"/>
    <n v="0"/>
    <n v="0"/>
    <n v="28"/>
    <n v="3"/>
    <n v="4453694"/>
    <x v="2"/>
    <s v="C500A0"/>
    <s v="UNITÉS DE MESURE &quot;A&quot;"/>
  </r>
  <r>
    <x v="2"/>
    <x v="6"/>
    <x v="15"/>
    <x v="192"/>
    <x v="192"/>
    <s v="Privé"/>
    <x v="1"/>
    <n v="0"/>
    <n v="0"/>
    <n v="28"/>
    <n v="3"/>
    <n v="85682"/>
    <x v="6"/>
    <s v="C500A0"/>
    <s v="UNITÉS DE MESURE &quot;A&quot;"/>
  </r>
  <r>
    <x v="3"/>
    <x v="6"/>
    <x v="15"/>
    <x v="244"/>
    <x v="244"/>
    <s v="Privé"/>
    <x v="1"/>
    <n v="0"/>
    <n v="0"/>
    <n v="30"/>
    <n v="3"/>
    <n v="76"/>
    <x v="3"/>
    <s v="C500B0"/>
    <s v="UNITÉS DE MESURE &quot;B&quot;"/>
  </r>
  <r>
    <x v="2"/>
    <x v="6"/>
    <x v="15"/>
    <x v="244"/>
    <x v="244"/>
    <s v="Privé"/>
    <x v="1"/>
    <n v="0"/>
    <n v="0"/>
    <n v="28"/>
    <n v="3"/>
    <n v="217703"/>
    <x v="2"/>
    <s v="C500A0"/>
    <s v="UNITÉS DE MESURE &quot;A&quot;"/>
  </r>
  <r>
    <x v="3"/>
    <x v="6"/>
    <x v="15"/>
    <x v="196"/>
    <x v="196"/>
    <s v="Privé"/>
    <x v="1"/>
    <n v="0"/>
    <n v="0"/>
    <n v="30"/>
    <n v="3"/>
    <n v="103"/>
    <x v="3"/>
    <s v="C500B0"/>
    <s v="UNITÉS DE MESURE &quot;B&quot;"/>
  </r>
  <r>
    <x v="2"/>
    <x v="6"/>
    <x v="15"/>
    <x v="196"/>
    <x v="196"/>
    <s v="Privé"/>
    <x v="1"/>
    <n v="0"/>
    <n v="0"/>
    <n v="28"/>
    <n v="3"/>
    <n v="98407"/>
    <x v="2"/>
    <s v="C500A0"/>
    <s v="UNITÉS DE MESURE &quot;A&quot;"/>
  </r>
  <r>
    <x v="2"/>
    <x v="6"/>
    <x v="16"/>
    <x v="265"/>
    <x v="265"/>
    <s v="Public"/>
    <x v="1"/>
    <n v="0"/>
    <n v="0"/>
    <n v="28"/>
    <n v="3"/>
    <n v="2078"/>
    <x v="5"/>
    <s v="C500A0"/>
    <s v="UNITÉS DE MESURE &quot;A&quot;"/>
  </r>
  <r>
    <x v="3"/>
    <x v="6"/>
    <x v="16"/>
    <x v="265"/>
    <x v="265"/>
    <s v="Public"/>
    <x v="1"/>
    <n v="0"/>
    <n v="0"/>
    <n v="30"/>
    <n v="3"/>
    <n v="200"/>
    <x v="5"/>
    <s v="C500B0"/>
    <s v="UNITÉS DE MESURE &quot;B&quot;"/>
  </r>
  <r>
    <x v="2"/>
    <x v="6"/>
    <x v="16"/>
    <x v="265"/>
    <x v="265"/>
    <s v="Public"/>
    <x v="1"/>
    <n v="0"/>
    <n v="0"/>
    <n v="28"/>
    <n v="3"/>
    <n v="2078"/>
    <x v="8"/>
    <s v="C500A0"/>
    <s v="UNITÉS DE MESURE &quot;A&quot;"/>
  </r>
  <r>
    <x v="3"/>
    <x v="6"/>
    <x v="16"/>
    <x v="265"/>
    <x v="265"/>
    <s v="Public"/>
    <x v="1"/>
    <n v="0"/>
    <n v="0"/>
    <n v="30"/>
    <n v="3"/>
    <n v="200"/>
    <x v="8"/>
    <s v="C500B0"/>
    <s v="UNITÉS DE MESURE &quot;B&quot;"/>
  </r>
  <r>
    <x v="3"/>
    <x v="6"/>
    <x v="16"/>
    <x v="265"/>
    <x v="265"/>
    <s v="Public"/>
    <x v="1"/>
    <n v="0"/>
    <n v="0"/>
    <n v="30"/>
    <n v="3"/>
    <n v="6881"/>
    <x v="3"/>
    <s v="C500B0"/>
    <s v="UNITÉS DE MESURE &quot;B&quot;"/>
  </r>
  <r>
    <x v="2"/>
    <x v="6"/>
    <x v="16"/>
    <x v="265"/>
    <x v="265"/>
    <s v="Public"/>
    <x v="1"/>
    <n v="0"/>
    <n v="0"/>
    <n v="28"/>
    <n v="3"/>
    <n v="2827339"/>
    <x v="2"/>
    <s v="C500A0"/>
    <s v="UNITÉS DE MESURE &quot;A&quot;"/>
  </r>
  <r>
    <x v="2"/>
    <x v="6"/>
    <x v="16"/>
    <x v="266"/>
    <x v="266"/>
    <s v="Public"/>
    <x v="1"/>
    <n v="0"/>
    <n v="0"/>
    <n v="28"/>
    <n v="3"/>
    <n v="3739"/>
    <x v="5"/>
    <s v="C500A0"/>
    <s v="UNITÉS DE MESURE &quot;A&quot;"/>
  </r>
  <r>
    <x v="3"/>
    <x v="6"/>
    <x v="16"/>
    <x v="266"/>
    <x v="266"/>
    <s v="Public"/>
    <x v="1"/>
    <n v="0"/>
    <n v="0"/>
    <n v="30"/>
    <n v="3"/>
    <n v="801"/>
    <x v="5"/>
    <s v="C500B0"/>
    <s v="UNITÉS DE MESURE &quot;B&quot;"/>
  </r>
  <r>
    <x v="2"/>
    <x v="6"/>
    <x v="16"/>
    <x v="266"/>
    <x v="266"/>
    <s v="Public"/>
    <x v="1"/>
    <n v="0"/>
    <n v="0"/>
    <n v="28"/>
    <n v="3"/>
    <n v="3739"/>
    <x v="7"/>
    <s v="C500A0"/>
    <s v="UNITÉS DE MESURE &quot;A&quot;"/>
  </r>
  <r>
    <x v="3"/>
    <x v="6"/>
    <x v="16"/>
    <x v="266"/>
    <x v="266"/>
    <s v="Public"/>
    <x v="1"/>
    <n v="0"/>
    <n v="0"/>
    <n v="30"/>
    <n v="3"/>
    <n v="801"/>
    <x v="7"/>
    <s v="C500B0"/>
    <s v="UNITÉS DE MESURE &quot;B&quot;"/>
  </r>
  <r>
    <x v="3"/>
    <x v="6"/>
    <x v="16"/>
    <x v="266"/>
    <x v="266"/>
    <s v="Public"/>
    <x v="1"/>
    <n v="0"/>
    <n v="0"/>
    <n v="30"/>
    <n v="3"/>
    <n v="10214"/>
    <x v="3"/>
    <s v="C500B0"/>
    <s v="UNITÉS DE MESURE &quot;B&quot;"/>
  </r>
  <r>
    <x v="2"/>
    <x v="6"/>
    <x v="16"/>
    <x v="266"/>
    <x v="266"/>
    <s v="Public"/>
    <x v="1"/>
    <n v="0"/>
    <n v="0"/>
    <n v="28"/>
    <n v="3"/>
    <n v="5103986"/>
    <x v="2"/>
    <s v="C500A0"/>
    <s v="UNITÉS DE MESURE &quot;A&quot;"/>
  </r>
  <r>
    <x v="2"/>
    <x v="6"/>
    <x v="16"/>
    <x v="267"/>
    <x v="267"/>
    <s v="Public"/>
    <x v="1"/>
    <n v="0"/>
    <n v="0"/>
    <n v="28"/>
    <n v="3"/>
    <n v="24241"/>
    <x v="6"/>
    <s v="C500A0"/>
    <s v="UNITÉS DE MESURE &quot;A&quot;"/>
  </r>
  <r>
    <x v="3"/>
    <x v="6"/>
    <x v="16"/>
    <x v="267"/>
    <x v="267"/>
    <s v="Public"/>
    <x v="1"/>
    <n v="0"/>
    <n v="0"/>
    <n v="30"/>
    <n v="3"/>
    <n v="5727"/>
    <x v="3"/>
    <s v="C500B0"/>
    <s v="UNITÉS DE MESURE &quot;B&quot;"/>
  </r>
  <r>
    <x v="2"/>
    <x v="6"/>
    <x v="16"/>
    <x v="267"/>
    <x v="267"/>
    <s v="Public"/>
    <x v="1"/>
    <n v="0"/>
    <n v="0"/>
    <n v="28"/>
    <n v="3"/>
    <n v="2691341"/>
    <x v="2"/>
    <s v="C500A0"/>
    <s v="UNITÉS DE MESURE &quot;A&quot;"/>
  </r>
  <r>
    <x v="3"/>
    <x v="6"/>
    <x v="16"/>
    <x v="211"/>
    <x v="211"/>
    <s v="Privé"/>
    <x v="1"/>
    <n v="0"/>
    <n v="0"/>
    <n v="30"/>
    <n v="3"/>
    <n v="32"/>
    <x v="3"/>
    <s v="C500B0"/>
    <s v="UNITÉS DE MESURE &quot;B&quot;"/>
  </r>
  <r>
    <x v="2"/>
    <x v="6"/>
    <x v="16"/>
    <x v="211"/>
    <x v="211"/>
    <s v="Privé"/>
    <x v="1"/>
    <n v="0"/>
    <n v="0"/>
    <n v="28"/>
    <n v="3"/>
    <n v="40905"/>
    <x v="2"/>
    <s v="C500A0"/>
    <s v="UNITÉS DE MESURE &quot;A&quot;"/>
  </r>
  <r>
    <x v="3"/>
    <x v="6"/>
    <x v="16"/>
    <x v="213"/>
    <x v="213"/>
    <s v="Privé"/>
    <x v="1"/>
    <n v="0"/>
    <n v="0"/>
    <n v="30"/>
    <n v="3"/>
    <n v="186"/>
    <x v="3"/>
    <s v="C500B0"/>
    <s v="UNITÉS DE MESURE &quot;B&quot;"/>
  </r>
  <r>
    <x v="2"/>
    <x v="6"/>
    <x v="16"/>
    <x v="213"/>
    <x v="213"/>
    <s v="Privé"/>
    <x v="1"/>
    <n v="0"/>
    <n v="0"/>
    <n v="28"/>
    <n v="3"/>
    <n v="346838"/>
    <x v="2"/>
    <s v="C500A0"/>
    <s v="UNITÉS DE MESURE &quot;A&quot;"/>
  </r>
  <r>
    <x v="3"/>
    <x v="6"/>
    <x v="16"/>
    <x v="214"/>
    <x v="214"/>
    <s v="Privé"/>
    <x v="1"/>
    <n v="0"/>
    <n v="0"/>
    <n v="30"/>
    <n v="3"/>
    <n v="74"/>
    <x v="3"/>
    <s v="C500B0"/>
    <s v="UNITÉS DE MESURE &quot;B&quot;"/>
  </r>
  <r>
    <x v="2"/>
    <x v="6"/>
    <x v="16"/>
    <x v="214"/>
    <x v="214"/>
    <s v="Privé"/>
    <x v="1"/>
    <n v="0"/>
    <n v="0"/>
    <n v="28"/>
    <n v="3"/>
    <n v="68904"/>
    <x v="2"/>
    <s v="C500A0"/>
    <s v="UNITÉS DE MESURE &quot;A&quot;"/>
  </r>
  <r>
    <x v="3"/>
    <x v="6"/>
    <x v="16"/>
    <x v="215"/>
    <x v="215"/>
    <s v="Privé"/>
    <x v="1"/>
    <n v="0"/>
    <n v="0"/>
    <n v="30"/>
    <n v="3"/>
    <n v="82"/>
    <x v="3"/>
    <s v="C500B0"/>
    <s v="UNITÉS DE MESURE &quot;B&quot;"/>
  </r>
  <r>
    <x v="2"/>
    <x v="6"/>
    <x v="16"/>
    <x v="215"/>
    <x v="215"/>
    <s v="Privé"/>
    <x v="1"/>
    <n v="0"/>
    <n v="0"/>
    <n v="28"/>
    <n v="3"/>
    <n v="86028"/>
    <x v="2"/>
    <s v="C500A0"/>
    <s v="UNITÉS DE MESURE &quot;A&quot;"/>
  </r>
  <r>
    <x v="3"/>
    <x v="6"/>
    <x v="16"/>
    <x v="216"/>
    <x v="216"/>
    <s v="Privé"/>
    <x v="1"/>
    <n v="0"/>
    <n v="0"/>
    <n v="30"/>
    <n v="3"/>
    <n v="44"/>
    <x v="3"/>
    <s v="C500B0"/>
    <s v="UNITÉS DE MESURE &quot;B&quot;"/>
  </r>
  <r>
    <x v="2"/>
    <x v="6"/>
    <x v="16"/>
    <x v="216"/>
    <x v="216"/>
    <s v="Privé"/>
    <x v="1"/>
    <n v="0"/>
    <n v="0"/>
    <n v="28"/>
    <n v="3"/>
    <n v="98170"/>
    <x v="2"/>
    <s v="C500A0"/>
    <s v="UNITÉS DE MESURE &quot;A&quot;"/>
  </r>
  <r>
    <x v="3"/>
    <x v="6"/>
    <x v="16"/>
    <x v="217"/>
    <x v="217"/>
    <s v="Privé"/>
    <x v="1"/>
    <n v="0"/>
    <n v="0"/>
    <n v="30"/>
    <n v="3"/>
    <n v="94"/>
    <x v="3"/>
    <s v="C500B0"/>
    <s v="UNITÉS DE MESURE &quot;B&quot;"/>
  </r>
  <r>
    <x v="2"/>
    <x v="6"/>
    <x v="16"/>
    <x v="217"/>
    <x v="217"/>
    <s v="Privé"/>
    <x v="1"/>
    <n v="0"/>
    <n v="0"/>
    <n v="28"/>
    <n v="3"/>
    <n v="175663"/>
    <x v="2"/>
    <s v="C500A0"/>
    <s v="UNITÉS DE MESURE &quot;A&quot;"/>
  </r>
  <r>
    <x v="3"/>
    <x v="6"/>
    <x v="16"/>
    <x v="218"/>
    <x v="218"/>
    <s v="Privé"/>
    <x v="1"/>
    <n v="0"/>
    <n v="0"/>
    <n v="30"/>
    <n v="3"/>
    <n v="117"/>
    <x v="3"/>
    <s v="C500B0"/>
    <s v="UNITÉS DE MESURE &quot;B&quot;"/>
  </r>
  <r>
    <x v="2"/>
    <x v="6"/>
    <x v="16"/>
    <x v="218"/>
    <x v="218"/>
    <s v="Privé"/>
    <x v="1"/>
    <n v="0"/>
    <n v="0"/>
    <n v="28"/>
    <n v="3"/>
    <n v="116130"/>
    <x v="2"/>
    <s v="C500A0"/>
    <s v="UNITÉS DE MESURE &quot;A&quot;"/>
  </r>
  <r>
    <x v="2"/>
    <x v="6"/>
    <x v="16"/>
    <x v="269"/>
    <x v="269"/>
    <s v="Privé"/>
    <x v="1"/>
    <n v="0"/>
    <n v="0"/>
    <n v="28"/>
    <n v="3"/>
    <n v="63412"/>
    <x v="2"/>
    <s v="C500A0"/>
    <s v="UNITÉS DE MESURE &quot;A&quot;"/>
  </r>
  <r>
    <x v="3"/>
    <x v="6"/>
    <x v="16"/>
    <x v="219"/>
    <x v="219"/>
    <s v="Privé"/>
    <x v="1"/>
    <n v="0"/>
    <n v="0"/>
    <n v="30"/>
    <n v="3"/>
    <n v="83"/>
    <x v="3"/>
    <s v="C500B0"/>
    <s v="UNITÉS DE MESURE &quot;B&quot;"/>
  </r>
  <r>
    <x v="2"/>
    <x v="6"/>
    <x v="16"/>
    <x v="219"/>
    <x v="219"/>
    <s v="Privé"/>
    <x v="1"/>
    <n v="0"/>
    <n v="0"/>
    <n v="28"/>
    <n v="3"/>
    <n v="136284"/>
    <x v="2"/>
    <s v="C500A0"/>
    <s v="UNITÉS DE MESURE &quot;A&quot;"/>
  </r>
  <r>
    <x v="2"/>
    <x v="6"/>
    <x v="17"/>
    <x v="221"/>
    <x v="221"/>
    <s v="Public"/>
    <x v="1"/>
    <n v="0"/>
    <n v="0"/>
    <n v="28"/>
    <n v="3"/>
    <n v="92429"/>
    <x v="2"/>
    <s v="C500A0"/>
    <s v="UNITÉS DE MESURE &quot;A&quot;"/>
  </r>
  <r>
    <x v="2"/>
    <x v="7"/>
    <x v="1"/>
    <x v="247"/>
    <x v="247"/>
    <s v="Public"/>
    <x v="1"/>
    <n v="0"/>
    <n v="0"/>
    <n v="28"/>
    <n v="3"/>
    <n v="1602"/>
    <x v="5"/>
    <s v="C500A0"/>
    <s v="UNITÉS DE MESURE &quot;A&quot;"/>
  </r>
  <r>
    <x v="3"/>
    <x v="7"/>
    <x v="1"/>
    <x v="247"/>
    <x v="247"/>
    <s v="Public"/>
    <x v="1"/>
    <n v="0"/>
    <n v="0"/>
    <n v="30"/>
    <n v="3"/>
    <n v="159"/>
    <x v="5"/>
    <s v="C500B0"/>
    <s v="UNITÉS DE MESURE &quot;B&quot;"/>
  </r>
  <r>
    <x v="2"/>
    <x v="7"/>
    <x v="1"/>
    <x v="247"/>
    <x v="247"/>
    <s v="Public"/>
    <x v="1"/>
    <n v="0"/>
    <n v="0"/>
    <n v="28"/>
    <n v="3"/>
    <n v="1602"/>
    <x v="7"/>
    <s v="C500A0"/>
    <s v="UNITÉS DE MESURE &quot;A&quot;"/>
  </r>
  <r>
    <x v="3"/>
    <x v="7"/>
    <x v="1"/>
    <x v="247"/>
    <x v="247"/>
    <s v="Public"/>
    <x v="1"/>
    <n v="0"/>
    <n v="0"/>
    <n v="30"/>
    <n v="3"/>
    <n v="159"/>
    <x v="7"/>
    <s v="C500B0"/>
    <s v="UNITÉS DE MESURE &quot;B&quot;"/>
  </r>
  <r>
    <x v="2"/>
    <x v="7"/>
    <x v="1"/>
    <x v="247"/>
    <x v="247"/>
    <s v="Public"/>
    <x v="1"/>
    <n v="0"/>
    <n v="0"/>
    <n v="28"/>
    <n v="3"/>
    <n v="22444"/>
    <x v="4"/>
    <s v="C500A0"/>
    <s v="UNITÉS DE MESURE &quot;A&quot;"/>
  </r>
  <r>
    <x v="3"/>
    <x v="7"/>
    <x v="1"/>
    <x v="247"/>
    <x v="247"/>
    <s v="Public"/>
    <x v="1"/>
    <n v="0"/>
    <n v="0"/>
    <n v="30"/>
    <n v="3"/>
    <n v="5781"/>
    <x v="3"/>
    <s v="C500B0"/>
    <s v="UNITÉS DE MESURE &quot;B&quot;"/>
  </r>
  <r>
    <x v="2"/>
    <x v="7"/>
    <x v="1"/>
    <x v="247"/>
    <x v="247"/>
    <s v="Public"/>
    <x v="1"/>
    <n v="0"/>
    <n v="0"/>
    <n v="28"/>
    <n v="3"/>
    <n v="2022075"/>
    <x v="2"/>
    <s v="C500A0"/>
    <s v="UNITÉS DE MESURE &quot;A&quot;"/>
  </r>
  <r>
    <x v="2"/>
    <x v="7"/>
    <x v="2"/>
    <x v="248"/>
    <x v="248"/>
    <s v="Public"/>
    <x v="1"/>
    <n v="0"/>
    <n v="0"/>
    <n v="28"/>
    <n v="3"/>
    <n v="2552"/>
    <x v="5"/>
    <s v="C500A0"/>
    <s v="UNITÉS DE MESURE &quot;A&quot;"/>
  </r>
  <r>
    <x v="3"/>
    <x v="7"/>
    <x v="2"/>
    <x v="248"/>
    <x v="248"/>
    <s v="Public"/>
    <x v="1"/>
    <n v="0"/>
    <n v="0"/>
    <n v="30"/>
    <n v="3"/>
    <n v="230"/>
    <x v="5"/>
    <s v="C500B0"/>
    <s v="UNITÉS DE MESURE &quot;B&quot;"/>
  </r>
  <r>
    <x v="2"/>
    <x v="7"/>
    <x v="2"/>
    <x v="248"/>
    <x v="248"/>
    <s v="Public"/>
    <x v="1"/>
    <n v="0"/>
    <n v="0"/>
    <n v="28"/>
    <n v="3"/>
    <n v="354"/>
    <x v="8"/>
    <s v="C500A0"/>
    <s v="UNITÉS DE MESURE &quot;A&quot;"/>
  </r>
  <r>
    <x v="3"/>
    <x v="7"/>
    <x v="2"/>
    <x v="248"/>
    <x v="248"/>
    <s v="Public"/>
    <x v="1"/>
    <n v="0"/>
    <n v="0"/>
    <n v="30"/>
    <n v="3"/>
    <n v="59"/>
    <x v="8"/>
    <s v="C500B0"/>
    <s v="UNITÉS DE MESURE &quot;B&quot;"/>
  </r>
  <r>
    <x v="2"/>
    <x v="7"/>
    <x v="2"/>
    <x v="248"/>
    <x v="248"/>
    <s v="Public"/>
    <x v="1"/>
    <n v="0"/>
    <n v="0"/>
    <n v="28"/>
    <n v="3"/>
    <n v="2198"/>
    <x v="7"/>
    <s v="C500A0"/>
    <s v="UNITÉS DE MESURE &quot;A&quot;"/>
  </r>
  <r>
    <x v="3"/>
    <x v="7"/>
    <x v="2"/>
    <x v="248"/>
    <x v="248"/>
    <s v="Public"/>
    <x v="1"/>
    <n v="0"/>
    <n v="0"/>
    <n v="30"/>
    <n v="3"/>
    <n v="171"/>
    <x v="7"/>
    <s v="C500B0"/>
    <s v="UNITÉS DE MESURE &quot;B&quot;"/>
  </r>
  <r>
    <x v="3"/>
    <x v="7"/>
    <x v="2"/>
    <x v="248"/>
    <x v="248"/>
    <s v="Public"/>
    <x v="1"/>
    <n v="0"/>
    <n v="0"/>
    <n v="30"/>
    <n v="3"/>
    <n v="6844"/>
    <x v="3"/>
    <s v="C500B0"/>
    <s v="UNITÉS DE MESURE &quot;B&quot;"/>
  </r>
  <r>
    <x v="2"/>
    <x v="7"/>
    <x v="2"/>
    <x v="248"/>
    <x v="248"/>
    <s v="Public"/>
    <x v="1"/>
    <n v="0"/>
    <n v="0"/>
    <n v="28"/>
    <n v="3"/>
    <n v="3175038"/>
    <x v="2"/>
    <s v="C500A0"/>
    <s v="UNITÉS DE MESURE &quot;A&quot;"/>
  </r>
  <r>
    <x v="2"/>
    <x v="7"/>
    <x v="2"/>
    <x v="21"/>
    <x v="21"/>
    <s v="Privé"/>
    <x v="1"/>
    <n v="0"/>
    <n v="0"/>
    <n v="28"/>
    <n v="3"/>
    <n v="89450"/>
    <x v="2"/>
    <s v="C500A0"/>
    <s v="UNITÉS DE MESURE &quot;A&quot;"/>
  </r>
  <r>
    <x v="2"/>
    <x v="7"/>
    <x v="3"/>
    <x v="237"/>
    <x v="237"/>
    <s v="Public"/>
    <x v="1"/>
    <n v="0"/>
    <n v="0"/>
    <n v="28"/>
    <n v="3"/>
    <n v="18851"/>
    <x v="5"/>
    <s v="C500A0"/>
    <s v="UNITÉS DE MESURE &quot;A&quot;"/>
  </r>
  <r>
    <x v="3"/>
    <x v="7"/>
    <x v="3"/>
    <x v="237"/>
    <x v="237"/>
    <s v="Public"/>
    <x v="1"/>
    <n v="0"/>
    <n v="0"/>
    <n v="30"/>
    <n v="3"/>
    <n v="1308"/>
    <x v="5"/>
    <s v="C500B0"/>
    <s v="UNITÉS DE MESURE &quot;B&quot;"/>
  </r>
  <r>
    <x v="2"/>
    <x v="7"/>
    <x v="3"/>
    <x v="237"/>
    <x v="237"/>
    <s v="Public"/>
    <x v="1"/>
    <n v="0"/>
    <n v="0"/>
    <n v="28"/>
    <n v="3"/>
    <n v="18851"/>
    <x v="9"/>
    <s v="C500A0"/>
    <s v="UNITÉS DE MESURE &quot;A&quot;"/>
  </r>
  <r>
    <x v="3"/>
    <x v="7"/>
    <x v="3"/>
    <x v="237"/>
    <x v="237"/>
    <s v="Public"/>
    <x v="1"/>
    <n v="0"/>
    <n v="0"/>
    <n v="30"/>
    <n v="3"/>
    <n v="1308"/>
    <x v="9"/>
    <s v="C500B0"/>
    <s v="UNITÉS DE MESURE &quot;B&quot;"/>
  </r>
  <r>
    <x v="3"/>
    <x v="7"/>
    <x v="3"/>
    <x v="237"/>
    <x v="237"/>
    <s v="Public"/>
    <x v="1"/>
    <n v="0"/>
    <n v="0"/>
    <n v="30"/>
    <n v="3"/>
    <n v="16522"/>
    <x v="3"/>
    <s v="C500B0"/>
    <s v="UNITÉS DE MESURE &quot;B&quot;"/>
  </r>
  <r>
    <x v="2"/>
    <x v="7"/>
    <x v="3"/>
    <x v="237"/>
    <x v="237"/>
    <s v="Public"/>
    <x v="1"/>
    <n v="0"/>
    <n v="0"/>
    <n v="28"/>
    <n v="3"/>
    <n v="3322274"/>
    <x v="2"/>
    <s v="C500A0"/>
    <s v="UNITÉS DE MESURE &quot;A&quot;"/>
  </r>
  <r>
    <x v="3"/>
    <x v="7"/>
    <x v="3"/>
    <x v="249"/>
    <x v="249"/>
    <s v="Public"/>
    <x v="1"/>
    <n v="0"/>
    <n v="0"/>
    <n v="30"/>
    <n v="3"/>
    <n v="7802"/>
    <x v="3"/>
    <s v="C500B0"/>
    <s v="UNITÉS DE MESURE &quot;B&quot;"/>
  </r>
  <r>
    <x v="2"/>
    <x v="7"/>
    <x v="3"/>
    <x v="249"/>
    <x v="249"/>
    <s v="Public"/>
    <x v="1"/>
    <n v="0"/>
    <n v="0"/>
    <n v="28"/>
    <n v="3"/>
    <n v="5385012"/>
    <x v="2"/>
    <s v="C500A0"/>
    <s v="UNITÉS DE MESURE &quot;A&quot;"/>
  </r>
  <r>
    <x v="3"/>
    <x v="7"/>
    <x v="3"/>
    <x v="34"/>
    <x v="34"/>
    <s v="Privé"/>
    <x v="1"/>
    <n v="0"/>
    <n v="0"/>
    <n v="30"/>
    <n v="3"/>
    <n v="89"/>
    <x v="3"/>
    <s v="C500B0"/>
    <s v="UNITÉS DE MESURE &quot;B&quot;"/>
  </r>
  <r>
    <x v="2"/>
    <x v="7"/>
    <x v="3"/>
    <x v="34"/>
    <x v="34"/>
    <s v="Privé"/>
    <x v="1"/>
    <n v="0"/>
    <n v="0"/>
    <n v="28"/>
    <n v="3"/>
    <n v="89091"/>
    <x v="2"/>
    <s v="C500A0"/>
    <s v="UNITÉS DE MESURE &quot;A&quot;"/>
  </r>
  <r>
    <x v="3"/>
    <x v="7"/>
    <x v="3"/>
    <x v="35"/>
    <x v="35"/>
    <s v="Public"/>
    <x v="1"/>
    <n v="0"/>
    <n v="0"/>
    <n v="30"/>
    <n v="3"/>
    <n v="7460"/>
    <x v="3"/>
    <s v="C500B0"/>
    <s v="UNITÉS DE MESURE &quot;B&quot;"/>
  </r>
  <r>
    <x v="2"/>
    <x v="7"/>
    <x v="3"/>
    <x v="35"/>
    <x v="35"/>
    <s v="Public"/>
    <x v="1"/>
    <n v="0"/>
    <n v="0"/>
    <n v="28"/>
    <n v="3"/>
    <n v="663124"/>
    <x v="2"/>
    <s v="C500A0"/>
    <s v="UNITÉS DE MESURE &quot;A&quot;"/>
  </r>
  <r>
    <x v="3"/>
    <x v="7"/>
    <x v="3"/>
    <x v="37"/>
    <x v="37"/>
    <s v="Privé"/>
    <x v="1"/>
    <n v="0"/>
    <n v="0"/>
    <n v="30"/>
    <n v="3"/>
    <n v="58"/>
    <x v="3"/>
    <s v="C500B0"/>
    <s v="UNITÉS DE MESURE &quot;B&quot;"/>
  </r>
  <r>
    <x v="2"/>
    <x v="7"/>
    <x v="3"/>
    <x v="37"/>
    <x v="37"/>
    <s v="Privé"/>
    <x v="1"/>
    <n v="0"/>
    <n v="0"/>
    <n v="28"/>
    <n v="3"/>
    <n v="64279"/>
    <x v="2"/>
    <s v="C500A0"/>
    <s v="UNITÉS DE MESURE &quot;A&quot;"/>
  </r>
  <r>
    <x v="3"/>
    <x v="7"/>
    <x v="3"/>
    <x v="38"/>
    <x v="38"/>
    <s v="Privé"/>
    <x v="1"/>
    <n v="0"/>
    <n v="0"/>
    <n v="30"/>
    <n v="3"/>
    <n v="78"/>
    <x v="3"/>
    <s v="C500B0"/>
    <s v="UNITÉS DE MESURE &quot;B&quot;"/>
  </r>
  <r>
    <x v="2"/>
    <x v="7"/>
    <x v="3"/>
    <x v="38"/>
    <x v="38"/>
    <s v="Privé"/>
    <x v="1"/>
    <n v="0"/>
    <n v="0"/>
    <n v="28"/>
    <n v="3"/>
    <n v="207828"/>
    <x v="2"/>
    <s v="C500A0"/>
    <s v="UNITÉS DE MESURE &quot;A&quot;"/>
  </r>
  <r>
    <x v="2"/>
    <x v="7"/>
    <x v="3"/>
    <x v="39"/>
    <x v="39"/>
    <s v="Privé"/>
    <x v="1"/>
    <n v="0"/>
    <n v="0"/>
    <n v="28"/>
    <n v="3"/>
    <n v="36775"/>
    <x v="2"/>
    <s v="C500A0"/>
    <s v="UNITÉS DE MESURE &quot;A&quot;"/>
  </r>
  <r>
    <x v="3"/>
    <x v="7"/>
    <x v="3"/>
    <x v="40"/>
    <x v="40"/>
    <s v="Privé"/>
    <x v="1"/>
    <n v="0"/>
    <n v="0"/>
    <n v="30"/>
    <n v="3"/>
    <n v="87"/>
    <x v="3"/>
    <s v="C500B0"/>
    <s v="UNITÉS DE MESURE &quot;B&quot;"/>
  </r>
  <r>
    <x v="2"/>
    <x v="7"/>
    <x v="3"/>
    <x v="40"/>
    <x v="40"/>
    <s v="Privé"/>
    <x v="1"/>
    <n v="0"/>
    <n v="0"/>
    <n v="28"/>
    <n v="3"/>
    <n v="146954"/>
    <x v="2"/>
    <s v="C500A0"/>
    <s v="UNITÉS DE MESURE &quot;A&quot;"/>
  </r>
  <r>
    <x v="3"/>
    <x v="7"/>
    <x v="3"/>
    <x v="41"/>
    <x v="41"/>
    <s v="Privé"/>
    <x v="1"/>
    <n v="0"/>
    <n v="0"/>
    <n v="30"/>
    <n v="3"/>
    <n v="137"/>
    <x v="3"/>
    <s v="C500B0"/>
    <s v="UNITÉS DE MESURE &quot;B&quot;"/>
  </r>
  <r>
    <x v="2"/>
    <x v="7"/>
    <x v="3"/>
    <x v="41"/>
    <x v="41"/>
    <s v="Privé"/>
    <x v="1"/>
    <n v="0"/>
    <n v="0"/>
    <n v="28"/>
    <n v="3"/>
    <n v="130324"/>
    <x v="2"/>
    <s v="C500A0"/>
    <s v="UNITÉS DE MESURE &quot;A&quot;"/>
  </r>
  <r>
    <x v="2"/>
    <x v="7"/>
    <x v="4"/>
    <x v="250"/>
    <x v="250"/>
    <s v="Public"/>
    <x v="1"/>
    <n v="0"/>
    <n v="0"/>
    <n v="28"/>
    <n v="3"/>
    <n v="1897"/>
    <x v="5"/>
    <s v="C500A0"/>
    <s v="UNITÉS DE MESURE &quot;A&quot;"/>
  </r>
  <r>
    <x v="3"/>
    <x v="7"/>
    <x v="4"/>
    <x v="250"/>
    <x v="250"/>
    <s v="Public"/>
    <x v="1"/>
    <n v="0"/>
    <n v="0"/>
    <n v="30"/>
    <n v="3"/>
    <n v="246"/>
    <x v="5"/>
    <s v="C500B0"/>
    <s v="UNITÉS DE MESURE &quot;B&quot;"/>
  </r>
  <r>
    <x v="2"/>
    <x v="7"/>
    <x v="4"/>
    <x v="250"/>
    <x v="250"/>
    <s v="Public"/>
    <x v="1"/>
    <n v="0"/>
    <n v="0"/>
    <n v="28"/>
    <n v="3"/>
    <n v="495"/>
    <x v="8"/>
    <s v="C500A0"/>
    <s v="UNITÉS DE MESURE &quot;A&quot;"/>
  </r>
  <r>
    <x v="3"/>
    <x v="7"/>
    <x v="4"/>
    <x v="250"/>
    <x v="250"/>
    <s v="Public"/>
    <x v="1"/>
    <n v="0"/>
    <n v="0"/>
    <n v="30"/>
    <n v="3"/>
    <n v="55"/>
    <x v="8"/>
    <s v="C500B0"/>
    <s v="UNITÉS DE MESURE &quot;B&quot;"/>
  </r>
  <r>
    <x v="2"/>
    <x v="7"/>
    <x v="4"/>
    <x v="250"/>
    <x v="250"/>
    <s v="Public"/>
    <x v="1"/>
    <n v="0"/>
    <n v="0"/>
    <n v="28"/>
    <n v="3"/>
    <n v="1402"/>
    <x v="7"/>
    <s v="C500A0"/>
    <s v="UNITÉS DE MESURE &quot;A&quot;"/>
  </r>
  <r>
    <x v="3"/>
    <x v="7"/>
    <x v="4"/>
    <x v="250"/>
    <x v="250"/>
    <s v="Public"/>
    <x v="1"/>
    <n v="0"/>
    <n v="0"/>
    <n v="30"/>
    <n v="3"/>
    <n v="191"/>
    <x v="7"/>
    <s v="C500B0"/>
    <s v="UNITÉS DE MESURE &quot;B&quot;"/>
  </r>
  <r>
    <x v="3"/>
    <x v="7"/>
    <x v="4"/>
    <x v="250"/>
    <x v="250"/>
    <s v="Public"/>
    <x v="1"/>
    <n v="0"/>
    <n v="0"/>
    <n v="30"/>
    <n v="3"/>
    <n v="13439"/>
    <x v="3"/>
    <s v="C500B0"/>
    <s v="UNITÉS DE MESURE &quot;B&quot;"/>
  </r>
  <r>
    <x v="2"/>
    <x v="7"/>
    <x v="4"/>
    <x v="250"/>
    <x v="250"/>
    <s v="Public"/>
    <x v="1"/>
    <n v="0"/>
    <n v="0"/>
    <n v="28"/>
    <n v="3"/>
    <n v="5917492"/>
    <x v="2"/>
    <s v="C500A0"/>
    <s v="UNITÉS DE MESURE &quot;A&quot;"/>
  </r>
  <r>
    <x v="2"/>
    <x v="7"/>
    <x v="4"/>
    <x v="283"/>
    <x v="283"/>
    <s v="Privé"/>
    <x v="1"/>
    <n v="0"/>
    <n v="0"/>
    <n v="28"/>
    <n v="3"/>
    <n v="37110"/>
    <x v="2"/>
    <s v="C500A0"/>
    <s v="UNITÉS DE MESURE &quot;A&quot;"/>
  </r>
  <r>
    <x v="3"/>
    <x v="7"/>
    <x v="4"/>
    <x v="54"/>
    <x v="54"/>
    <s v="Privé"/>
    <x v="1"/>
    <n v="0"/>
    <n v="0"/>
    <n v="30"/>
    <n v="3"/>
    <n v="97"/>
    <x v="3"/>
    <s v="C500B0"/>
    <s v="UNITÉS DE MESURE &quot;B&quot;"/>
  </r>
  <r>
    <x v="2"/>
    <x v="7"/>
    <x v="4"/>
    <x v="54"/>
    <x v="54"/>
    <s v="Privé"/>
    <x v="1"/>
    <n v="0"/>
    <n v="0"/>
    <n v="28"/>
    <n v="3"/>
    <n v="82675"/>
    <x v="2"/>
    <s v="C500A0"/>
    <s v="UNITÉS DE MESURE &quot;A&quot;"/>
  </r>
  <r>
    <x v="2"/>
    <x v="7"/>
    <x v="5"/>
    <x v="251"/>
    <x v="251"/>
    <s v="Public"/>
    <x v="1"/>
    <n v="0"/>
    <n v="0"/>
    <n v="28"/>
    <n v="3"/>
    <n v="6148"/>
    <x v="5"/>
    <s v="C500A0"/>
    <s v="UNITÉS DE MESURE &quot;A&quot;"/>
  </r>
  <r>
    <x v="3"/>
    <x v="7"/>
    <x v="5"/>
    <x v="251"/>
    <x v="251"/>
    <s v="Public"/>
    <x v="1"/>
    <n v="0"/>
    <n v="0"/>
    <n v="30"/>
    <n v="3"/>
    <n v="409"/>
    <x v="5"/>
    <s v="C500B0"/>
    <s v="UNITÉS DE MESURE &quot;B&quot;"/>
  </r>
  <r>
    <x v="2"/>
    <x v="7"/>
    <x v="5"/>
    <x v="251"/>
    <x v="251"/>
    <s v="Public"/>
    <x v="1"/>
    <n v="0"/>
    <n v="0"/>
    <n v="28"/>
    <n v="3"/>
    <n v="418"/>
    <x v="8"/>
    <s v="C500A0"/>
    <s v="UNITÉS DE MESURE &quot;A&quot;"/>
  </r>
  <r>
    <x v="3"/>
    <x v="7"/>
    <x v="5"/>
    <x v="251"/>
    <x v="251"/>
    <s v="Public"/>
    <x v="1"/>
    <n v="0"/>
    <n v="0"/>
    <n v="30"/>
    <n v="3"/>
    <n v="114"/>
    <x v="8"/>
    <s v="C500B0"/>
    <s v="UNITÉS DE MESURE &quot;B&quot;"/>
  </r>
  <r>
    <x v="2"/>
    <x v="7"/>
    <x v="5"/>
    <x v="251"/>
    <x v="251"/>
    <s v="Public"/>
    <x v="1"/>
    <n v="0"/>
    <n v="0"/>
    <n v="28"/>
    <n v="3"/>
    <n v="5730"/>
    <x v="9"/>
    <s v="C500A0"/>
    <s v="UNITÉS DE MESURE &quot;A&quot;"/>
  </r>
  <r>
    <x v="3"/>
    <x v="7"/>
    <x v="5"/>
    <x v="251"/>
    <x v="251"/>
    <s v="Public"/>
    <x v="1"/>
    <n v="0"/>
    <n v="0"/>
    <n v="30"/>
    <n v="3"/>
    <n v="295"/>
    <x v="9"/>
    <s v="C500B0"/>
    <s v="UNITÉS DE MESURE &quot;B&quot;"/>
  </r>
  <r>
    <x v="3"/>
    <x v="7"/>
    <x v="5"/>
    <x v="251"/>
    <x v="251"/>
    <s v="Public"/>
    <x v="1"/>
    <n v="0"/>
    <n v="0"/>
    <n v="30"/>
    <n v="3"/>
    <n v="12120"/>
    <x v="3"/>
    <s v="C500B0"/>
    <s v="UNITÉS DE MESURE &quot;B&quot;"/>
  </r>
  <r>
    <x v="2"/>
    <x v="7"/>
    <x v="5"/>
    <x v="251"/>
    <x v="251"/>
    <s v="Public"/>
    <x v="1"/>
    <n v="0"/>
    <n v="0"/>
    <n v="28"/>
    <n v="3"/>
    <n v="5243785"/>
    <x v="2"/>
    <s v="C500A0"/>
    <s v="UNITÉS DE MESURE &quot;A&quot;"/>
  </r>
  <r>
    <x v="2"/>
    <x v="7"/>
    <x v="5"/>
    <x v="67"/>
    <x v="67"/>
    <s v="Privé"/>
    <x v="1"/>
    <n v="0"/>
    <n v="0"/>
    <n v="28"/>
    <n v="3"/>
    <n v="30636"/>
    <x v="2"/>
    <s v="C500A0"/>
    <s v="UNITÉS DE MESURE &quot;A&quot;"/>
  </r>
  <r>
    <x v="3"/>
    <x v="7"/>
    <x v="5"/>
    <x v="68"/>
    <x v="68"/>
    <s v="Privé"/>
    <x v="1"/>
    <n v="0"/>
    <n v="0"/>
    <n v="30"/>
    <n v="3"/>
    <n v="73"/>
    <x v="3"/>
    <s v="C500B0"/>
    <s v="UNITÉS DE MESURE &quot;B&quot;"/>
  </r>
  <r>
    <x v="2"/>
    <x v="7"/>
    <x v="5"/>
    <x v="68"/>
    <x v="68"/>
    <s v="Privé"/>
    <x v="1"/>
    <n v="0"/>
    <n v="0"/>
    <n v="28"/>
    <n v="3"/>
    <n v="67977"/>
    <x v="2"/>
    <s v="C500A0"/>
    <s v="UNITÉS DE MESURE &quot;A&quot;"/>
  </r>
  <r>
    <x v="3"/>
    <x v="7"/>
    <x v="5"/>
    <x v="239"/>
    <x v="239"/>
    <s v="Privé"/>
    <x v="1"/>
    <n v="0"/>
    <n v="0"/>
    <n v="30"/>
    <n v="3"/>
    <n v="14"/>
    <x v="3"/>
    <s v="C500B0"/>
    <s v="UNITÉS DE MESURE &quot;B&quot;"/>
  </r>
  <r>
    <x v="2"/>
    <x v="7"/>
    <x v="5"/>
    <x v="239"/>
    <x v="239"/>
    <s v="Privé"/>
    <x v="1"/>
    <n v="0"/>
    <n v="0"/>
    <n v="28"/>
    <n v="3"/>
    <n v="76908"/>
    <x v="2"/>
    <s v="C500A0"/>
    <s v="UNITÉS DE MESURE &quot;A&quot;"/>
  </r>
  <r>
    <x v="3"/>
    <x v="7"/>
    <x v="6"/>
    <x v="70"/>
    <x v="70"/>
    <s v="Privé"/>
    <x v="1"/>
    <n v="0"/>
    <n v="0"/>
    <n v="30"/>
    <n v="3"/>
    <n v="208"/>
    <x v="3"/>
    <s v="C500B0"/>
    <s v="UNITÉS DE MESURE &quot;B&quot;"/>
  </r>
  <r>
    <x v="2"/>
    <x v="7"/>
    <x v="6"/>
    <x v="70"/>
    <x v="70"/>
    <s v="Privé"/>
    <x v="1"/>
    <n v="0"/>
    <n v="0"/>
    <n v="28"/>
    <n v="3"/>
    <n v="193252"/>
    <x v="2"/>
    <s v="C500A0"/>
    <s v="UNITÉS DE MESURE &quot;A&quot;"/>
  </r>
  <r>
    <x v="2"/>
    <x v="7"/>
    <x v="6"/>
    <x v="71"/>
    <x v="71"/>
    <s v="Public"/>
    <x v="1"/>
    <n v="0"/>
    <n v="0"/>
    <n v="28"/>
    <n v="3"/>
    <n v="2862"/>
    <x v="5"/>
    <s v="C500A0"/>
    <s v="UNITÉS DE MESURE &quot;A&quot;"/>
  </r>
  <r>
    <x v="3"/>
    <x v="7"/>
    <x v="6"/>
    <x v="71"/>
    <x v="71"/>
    <s v="Public"/>
    <x v="1"/>
    <n v="0"/>
    <n v="0"/>
    <n v="30"/>
    <n v="3"/>
    <n v="454"/>
    <x v="5"/>
    <s v="C500B0"/>
    <s v="UNITÉS DE MESURE &quot;B&quot;"/>
  </r>
  <r>
    <x v="2"/>
    <x v="7"/>
    <x v="6"/>
    <x v="71"/>
    <x v="71"/>
    <s v="Public"/>
    <x v="1"/>
    <n v="0"/>
    <n v="0"/>
    <n v="28"/>
    <n v="3"/>
    <n v="2862"/>
    <x v="7"/>
    <s v="C500A0"/>
    <s v="UNITÉS DE MESURE &quot;A&quot;"/>
  </r>
  <r>
    <x v="3"/>
    <x v="7"/>
    <x v="6"/>
    <x v="71"/>
    <x v="71"/>
    <s v="Public"/>
    <x v="1"/>
    <n v="0"/>
    <n v="0"/>
    <n v="30"/>
    <n v="3"/>
    <n v="454"/>
    <x v="7"/>
    <s v="C500B0"/>
    <s v="UNITÉS DE MESURE &quot;B&quot;"/>
  </r>
  <r>
    <x v="3"/>
    <x v="7"/>
    <x v="6"/>
    <x v="71"/>
    <x v="71"/>
    <s v="Public"/>
    <x v="1"/>
    <n v="0"/>
    <n v="0"/>
    <n v="30"/>
    <n v="3"/>
    <n v="9423"/>
    <x v="3"/>
    <s v="C500B0"/>
    <s v="UNITÉS DE MESURE &quot;B&quot;"/>
  </r>
  <r>
    <x v="2"/>
    <x v="7"/>
    <x v="6"/>
    <x v="71"/>
    <x v="71"/>
    <s v="Public"/>
    <x v="1"/>
    <n v="0"/>
    <n v="0"/>
    <n v="28"/>
    <n v="3"/>
    <n v="2774070"/>
    <x v="2"/>
    <s v="C500A0"/>
    <s v="UNITÉS DE MESURE &quot;A&quot;"/>
  </r>
  <r>
    <x v="3"/>
    <x v="7"/>
    <x v="6"/>
    <x v="223"/>
    <x v="223"/>
    <s v="Privé"/>
    <x v="1"/>
    <n v="0"/>
    <n v="0"/>
    <n v="30"/>
    <n v="3"/>
    <n v="58"/>
    <x v="3"/>
    <s v="C500B0"/>
    <s v="UNITÉS DE MESURE &quot;B&quot;"/>
  </r>
  <r>
    <x v="2"/>
    <x v="7"/>
    <x v="6"/>
    <x v="223"/>
    <x v="223"/>
    <s v="Privé"/>
    <x v="1"/>
    <n v="0"/>
    <n v="0"/>
    <n v="28"/>
    <n v="3"/>
    <n v="119680"/>
    <x v="2"/>
    <s v="C500A0"/>
    <s v="UNITÉS DE MESURE &quot;A&quot;"/>
  </r>
  <r>
    <x v="2"/>
    <x v="7"/>
    <x v="6"/>
    <x v="252"/>
    <x v="252"/>
    <s v="Public"/>
    <x v="1"/>
    <n v="0"/>
    <n v="0"/>
    <n v="28"/>
    <n v="3"/>
    <n v="5183"/>
    <x v="5"/>
    <s v="C500A0"/>
    <s v="UNITÉS DE MESURE &quot;A&quot;"/>
  </r>
  <r>
    <x v="3"/>
    <x v="7"/>
    <x v="6"/>
    <x v="252"/>
    <x v="252"/>
    <s v="Public"/>
    <x v="1"/>
    <n v="0"/>
    <n v="0"/>
    <n v="30"/>
    <n v="3"/>
    <n v="806"/>
    <x v="5"/>
    <s v="C500B0"/>
    <s v="UNITÉS DE MESURE &quot;B&quot;"/>
  </r>
  <r>
    <x v="2"/>
    <x v="7"/>
    <x v="6"/>
    <x v="252"/>
    <x v="252"/>
    <s v="Public"/>
    <x v="1"/>
    <n v="0"/>
    <n v="0"/>
    <n v="28"/>
    <n v="3"/>
    <n v="2365"/>
    <x v="8"/>
    <s v="C500A0"/>
    <s v="UNITÉS DE MESURE &quot;A&quot;"/>
  </r>
  <r>
    <x v="3"/>
    <x v="7"/>
    <x v="6"/>
    <x v="252"/>
    <x v="252"/>
    <s v="Public"/>
    <x v="1"/>
    <n v="0"/>
    <n v="0"/>
    <n v="30"/>
    <n v="3"/>
    <n v="549"/>
    <x v="8"/>
    <s v="C500B0"/>
    <s v="UNITÉS DE MESURE &quot;B&quot;"/>
  </r>
  <r>
    <x v="2"/>
    <x v="7"/>
    <x v="6"/>
    <x v="252"/>
    <x v="252"/>
    <s v="Public"/>
    <x v="1"/>
    <n v="0"/>
    <n v="0"/>
    <n v="28"/>
    <n v="3"/>
    <n v="2818"/>
    <x v="7"/>
    <s v="C500A0"/>
    <s v="UNITÉS DE MESURE &quot;A&quot;"/>
  </r>
  <r>
    <x v="3"/>
    <x v="7"/>
    <x v="6"/>
    <x v="252"/>
    <x v="252"/>
    <s v="Public"/>
    <x v="1"/>
    <n v="0"/>
    <n v="0"/>
    <n v="30"/>
    <n v="3"/>
    <n v="257"/>
    <x v="7"/>
    <s v="C500B0"/>
    <s v="UNITÉS DE MESURE &quot;B&quot;"/>
  </r>
  <r>
    <x v="3"/>
    <x v="7"/>
    <x v="6"/>
    <x v="252"/>
    <x v="252"/>
    <s v="Public"/>
    <x v="1"/>
    <n v="0"/>
    <n v="0"/>
    <n v="30"/>
    <n v="3"/>
    <n v="9131"/>
    <x v="3"/>
    <s v="C500B0"/>
    <s v="UNITÉS DE MESURE &quot;B&quot;"/>
  </r>
  <r>
    <x v="2"/>
    <x v="7"/>
    <x v="6"/>
    <x v="252"/>
    <x v="252"/>
    <s v="Public"/>
    <x v="1"/>
    <n v="0"/>
    <n v="0"/>
    <n v="28"/>
    <n v="3"/>
    <n v="4147172"/>
    <x v="2"/>
    <s v="C500A0"/>
    <s v="UNITÉS DE MESURE &quot;A&quot;"/>
  </r>
  <r>
    <x v="2"/>
    <x v="7"/>
    <x v="6"/>
    <x v="253"/>
    <x v="253"/>
    <s v="Public"/>
    <x v="1"/>
    <n v="0"/>
    <n v="0"/>
    <n v="28"/>
    <n v="3"/>
    <n v="10305"/>
    <x v="5"/>
    <s v="C500A0"/>
    <s v="UNITÉS DE MESURE &quot;A&quot;"/>
  </r>
  <r>
    <x v="3"/>
    <x v="7"/>
    <x v="6"/>
    <x v="253"/>
    <x v="253"/>
    <s v="Public"/>
    <x v="1"/>
    <n v="0"/>
    <n v="0"/>
    <n v="30"/>
    <n v="3"/>
    <n v="473"/>
    <x v="5"/>
    <s v="C500B0"/>
    <s v="UNITÉS DE MESURE &quot;B&quot;"/>
  </r>
  <r>
    <x v="2"/>
    <x v="7"/>
    <x v="6"/>
    <x v="253"/>
    <x v="253"/>
    <s v="Public"/>
    <x v="1"/>
    <n v="0"/>
    <n v="0"/>
    <n v="28"/>
    <n v="3"/>
    <n v="10305"/>
    <x v="9"/>
    <s v="C500A0"/>
    <s v="UNITÉS DE MESURE &quot;A&quot;"/>
  </r>
  <r>
    <x v="3"/>
    <x v="7"/>
    <x v="6"/>
    <x v="253"/>
    <x v="253"/>
    <s v="Public"/>
    <x v="1"/>
    <n v="0"/>
    <n v="0"/>
    <n v="30"/>
    <n v="3"/>
    <n v="473"/>
    <x v="9"/>
    <s v="C500B0"/>
    <s v="UNITÉS DE MESURE &quot;B&quot;"/>
  </r>
  <r>
    <x v="3"/>
    <x v="7"/>
    <x v="6"/>
    <x v="253"/>
    <x v="253"/>
    <s v="Public"/>
    <x v="1"/>
    <n v="0"/>
    <n v="0"/>
    <n v="30"/>
    <n v="3"/>
    <n v="8638"/>
    <x v="3"/>
    <s v="C500B0"/>
    <s v="UNITÉS DE MESURE &quot;B&quot;"/>
  </r>
  <r>
    <x v="2"/>
    <x v="7"/>
    <x v="6"/>
    <x v="253"/>
    <x v="253"/>
    <s v="Public"/>
    <x v="1"/>
    <n v="0"/>
    <n v="0"/>
    <n v="28"/>
    <n v="3"/>
    <n v="3336099"/>
    <x v="2"/>
    <s v="C500A0"/>
    <s v="UNITÉS DE MESURE &quot;A&quot;"/>
  </r>
  <r>
    <x v="2"/>
    <x v="7"/>
    <x v="6"/>
    <x v="254"/>
    <x v="254"/>
    <s v="Public"/>
    <x v="1"/>
    <n v="0"/>
    <n v="0"/>
    <n v="28"/>
    <n v="3"/>
    <n v="9775"/>
    <x v="4"/>
    <s v="C500A0"/>
    <s v="UNITÉS DE MESURE &quot;A&quot;"/>
  </r>
  <r>
    <x v="2"/>
    <x v="7"/>
    <x v="6"/>
    <x v="254"/>
    <x v="254"/>
    <s v="Public"/>
    <x v="1"/>
    <n v="0"/>
    <n v="0"/>
    <n v="28"/>
    <n v="3"/>
    <n v="55084"/>
    <x v="6"/>
    <s v="C500A0"/>
    <s v="UNITÉS DE MESURE &quot;A&quot;"/>
  </r>
  <r>
    <x v="3"/>
    <x v="7"/>
    <x v="6"/>
    <x v="254"/>
    <x v="254"/>
    <s v="Public"/>
    <x v="1"/>
    <n v="0"/>
    <n v="0"/>
    <n v="30"/>
    <n v="3"/>
    <n v="5921"/>
    <x v="3"/>
    <s v="C500B0"/>
    <s v="UNITÉS DE MESURE &quot;B&quot;"/>
  </r>
  <r>
    <x v="2"/>
    <x v="7"/>
    <x v="6"/>
    <x v="254"/>
    <x v="254"/>
    <s v="Public"/>
    <x v="1"/>
    <n v="0"/>
    <n v="0"/>
    <n v="28"/>
    <n v="3"/>
    <n v="5629927"/>
    <x v="2"/>
    <s v="C500A0"/>
    <s v="UNITÉS DE MESURE &quot;A&quot;"/>
  </r>
  <r>
    <x v="3"/>
    <x v="7"/>
    <x v="6"/>
    <x v="255"/>
    <x v="255"/>
    <s v="Public"/>
    <x v="1"/>
    <n v="0"/>
    <n v="0"/>
    <n v="30"/>
    <n v="3"/>
    <n v="8038"/>
    <x v="3"/>
    <s v="C500B0"/>
    <s v="UNITÉS DE MESURE &quot;B&quot;"/>
  </r>
  <r>
    <x v="2"/>
    <x v="7"/>
    <x v="6"/>
    <x v="255"/>
    <x v="255"/>
    <s v="Public"/>
    <x v="1"/>
    <n v="0"/>
    <n v="0"/>
    <n v="28"/>
    <n v="3"/>
    <n v="4553149"/>
    <x v="2"/>
    <s v="C500A0"/>
    <s v="UNITÉS DE MESURE &quot;A&quot;"/>
  </r>
  <r>
    <x v="2"/>
    <x v="7"/>
    <x v="6"/>
    <x v="256"/>
    <x v="256"/>
    <s v="Public"/>
    <x v="1"/>
    <n v="0"/>
    <n v="0"/>
    <n v="28"/>
    <n v="3"/>
    <n v="6399"/>
    <x v="5"/>
    <s v="C500A0"/>
    <s v="UNITÉS DE MESURE &quot;A&quot;"/>
  </r>
  <r>
    <x v="3"/>
    <x v="7"/>
    <x v="6"/>
    <x v="256"/>
    <x v="256"/>
    <s v="Public"/>
    <x v="1"/>
    <n v="0"/>
    <n v="0"/>
    <n v="30"/>
    <n v="3"/>
    <n v="443"/>
    <x v="5"/>
    <s v="C500B0"/>
    <s v="UNITÉS DE MESURE &quot;B&quot;"/>
  </r>
  <r>
    <x v="2"/>
    <x v="7"/>
    <x v="6"/>
    <x v="256"/>
    <x v="256"/>
    <s v="Public"/>
    <x v="1"/>
    <n v="0"/>
    <n v="0"/>
    <n v="28"/>
    <n v="3"/>
    <n v="6399"/>
    <x v="9"/>
    <s v="C500A0"/>
    <s v="UNITÉS DE MESURE &quot;A&quot;"/>
  </r>
  <r>
    <x v="3"/>
    <x v="7"/>
    <x v="6"/>
    <x v="256"/>
    <x v="256"/>
    <s v="Public"/>
    <x v="1"/>
    <n v="0"/>
    <n v="0"/>
    <n v="30"/>
    <n v="3"/>
    <n v="443"/>
    <x v="9"/>
    <s v="C500B0"/>
    <s v="UNITÉS DE MESURE &quot;B&quot;"/>
  </r>
  <r>
    <x v="3"/>
    <x v="7"/>
    <x v="6"/>
    <x v="256"/>
    <x v="256"/>
    <s v="Public"/>
    <x v="1"/>
    <n v="0"/>
    <n v="0"/>
    <n v="30"/>
    <n v="3"/>
    <n v="9023"/>
    <x v="3"/>
    <s v="C500B0"/>
    <s v="UNITÉS DE MESURE &quot;B&quot;"/>
  </r>
  <r>
    <x v="2"/>
    <x v="7"/>
    <x v="6"/>
    <x v="256"/>
    <x v="256"/>
    <s v="Public"/>
    <x v="1"/>
    <n v="0"/>
    <n v="0"/>
    <n v="28"/>
    <n v="3"/>
    <n v="6260577"/>
    <x v="2"/>
    <s v="C500A0"/>
    <s v="UNITÉS DE MESURE &quot;A&quot;"/>
  </r>
  <r>
    <x v="3"/>
    <x v="7"/>
    <x v="6"/>
    <x v="89"/>
    <x v="89"/>
    <s v="Privé"/>
    <x v="1"/>
    <n v="0"/>
    <n v="0"/>
    <n v="30"/>
    <n v="3"/>
    <n v="202"/>
    <x v="3"/>
    <s v="C500B0"/>
    <s v="UNITÉS DE MESURE &quot;B&quot;"/>
  </r>
  <r>
    <x v="2"/>
    <x v="7"/>
    <x v="6"/>
    <x v="89"/>
    <x v="89"/>
    <s v="Privé"/>
    <x v="1"/>
    <n v="0"/>
    <n v="0"/>
    <n v="28"/>
    <n v="3"/>
    <n v="233946"/>
    <x v="2"/>
    <s v="C500A0"/>
    <s v="UNITÉS DE MESURE &quot;A&quot;"/>
  </r>
  <r>
    <x v="3"/>
    <x v="7"/>
    <x v="6"/>
    <x v="90"/>
    <x v="90"/>
    <s v="Privé"/>
    <x v="1"/>
    <n v="0"/>
    <n v="0"/>
    <n v="30"/>
    <n v="3"/>
    <n v="393"/>
    <x v="3"/>
    <s v="C500B0"/>
    <s v="UNITÉS DE MESURE &quot;B&quot;"/>
  </r>
  <r>
    <x v="2"/>
    <x v="7"/>
    <x v="6"/>
    <x v="90"/>
    <x v="90"/>
    <s v="Privé"/>
    <x v="1"/>
    <n v="0"/>
    <n v="0"/>
    <n v="28"/>
    <n v="3"/>
    <n v="494679"/>
    <x v="2"/>
    <s v="C500A0"/>
    <s v="UNITÉS DE MESURE &quot;A&quot;"/>
  </r>
  <r>
    <x v="3"/>
    <x v="7"/>
    <x v="6"/>
    <x v="91"/>
    <x v="91"/>
    <s v="Privé"/>
    <x v="1"/>
    <n v="0"/>
    <n v="0"/>
    <n v="30"/>
    <n v="3"/>
    <n v="172"/>
    <x v="3"/>
    <s v="C500B0"/>
    <s v="UNITÉS DE MESURE &quot;B&quot;"/>
  </r>
  <r>
    <x v="2"/>
    <x v="7"/>
    <x v="6"/>
    <x v="91"/>
    <x v="91"/>
    <s v="Privé"/>
    <x v="1"/>
    <n v="0"/>
    <n v="0"/>
    <n v="28"/>
    <n v="3"/>
    <n v="165652"/>
    <x v="2"/>
    <s v="C500A0"/>
    <s v="UNITÉS DE MESURE &quot;A&quot;"/>
  </r>
  <r>
    <x v="3"/>
    <x v="7"/>
    <x v="6"/>
    <x v="92"/>
    <x v="92"/>
    <s v="Privé"/>
    <x v="1"/>
    <n v="0"/>
    <n v="0"/>
    <n v="30"/>
    <n v="3"/>
    <n v="166"/>
    <x v="3"/>
    <s v="C500B0"/>
    <s v="UNITÉS DE MESURE &quot;B&quot;"/>
  </r>
  <r>
    <x v="2"/>
    <x v="7"/>
    <x v="6"/>
    <x v="92"/>
    <x v="92"/>
    <s v="Privé"/>
    <x v="1"/>
    <n v="0"/>
    <n v="0"/>
    <n v="28"/>
    <n v="3"/>
    <n v="294021"/>
    <x v="2"/>
    <s v="C500A0"/>
    <s v="UNITÉS DE MESURE &quot;A&quot;"/>
  </r>
  <r>
    <x v="3"/>
    <x v="7"/>
    <x v="6"/>
    <x v="95"/>
    <x v="95"/>
    <s v="Public"/>
    <x v="1"/>
    <n v="0"/>
    <n v="0"/>
    <n v="30"/>
    <n v="3"/>
    <n v="2687"/>
    <x v="3"/>
    <s v="C500B0"/>
    <s v="UNITÉS DE MESURE &quot;B&quot;"/>
  </r>
  <r>
    <x v="2"/>
    <x v="7"/>
    <x v="6"/>
    <x v="95"/>
    <x v="95"/>
    <s v="Public"/>
    <x v="1"/>
    <n v="0"/>
    <n v="0"/>
    <n v="28"/>
    <n v="3"/>
    <n v="457535"/>
    <x v="2"/>
    <s v="C500A0"/>
    <s v="UNITÉS DE MESURE &quot;A&quot;"/>
  </r>
  <r>
    <x v="3"/>
    <x v="7"/>
    <x v="6"/>
    <x v="96"/>
    <x v="96"/>
    <s v="Privé"/>
    <x v="1"/>
    <n v="0"/>
    <n v="0"/>
    <n v="30"/>
    <n v="3"/>
    <n v="792"/>
    <x v="3"/>
    <s v="C500B0"/>
    <s v="UNITÉS DE MESURE &quot;B&quot;"/>
  </r>
  <r>
    <x v="2"/>
    <x v="7"/>
    <x v="6"/>
    <x v="96"/>
    <x v="96"/>
    <s v="Privé"/>
    <x v="1"/>
    <n v="0"/>
    <n v="0"/>
    <n v="28"/>
    <n v="3"/>
    <n v="566110"/>
    <x v="2"/>
    <s v="C500A0"/>
    <s v="UNITÉS DE MESURE &quot;A&quot;"/>
  </r>
  <r>
    <x v="2"/>
    <x v="7"/>
    <x v="6"/>
    <x v="229"/>
    <x v="229"/>
    <s v="Privé"/>
    <x v="1"/>
    <n v="0"/>
    <n v="0"/>
    <n v="28"/>
    <n v="3"/>
    <n v="9346"/>
    <x v="2"/>
    <s v="C500A0"/>
    <s v="UNITÉS DE MESURE &quot;A&quot;"/>
  </r>
  <r>
    <x v="2"/>
    <x v="7"/>
    <x v="6"/>
    <x v="284"/>
    <x v="284"/>
    <s v="Public"/>
    <x v="1"/>
    <n v="0"/>
    <n v="0"/>
    <n v="28"/>
    <n v="3"/>
    <n v="16804"/>
    <x v="5"/>
    <s v="C500A0"/>
    <s v="UNITÉS DE MESURE &quot;A&quot;"/>
  </r>
  <r>
    <x v="3"/>
    <x v="7"/>
    <x v="6"/>
    <x v="284"/>
    <x v="284"/>
    <s v="Public"/>
    <x v="1"/>
    <n v="0"/>
    <n v="0"/>
    <n v="30"/>
    <n v="3"/>
    <n v="847"/>
    <x v="5"/>
    <s v="C500B0"/>
    <s v="UNITÉS DE MESURE &quot;B&quot;"/>
  </r>
  <r>
    <x v="2"/>
    <x v="7"/>
    <x v="6"/>
    <x v="284"/>
    <x v="284"/>
    <s v="Public"/>
    <x v="1"/>
    <n v="0"/>
    <n v="0"/>
    <n v="28"/>
    <n v="3"/>
    <n v="16804"/>
    <x v="9"/>
    <s v="C500A0"/>
    <s v="UNITÉS DE MESURE &quot;A&quot;"/>
  </r>
  <r>
    <x v="3"/>
    <x v="7"/>
    <x v="6"/>
    <x v="284"/>
    <x v="284"/>
    <s v="Public"/>
    <x v="1"/>
    <n v="0"/>
    <n v="0"/>
    <n v="30"/>
    <n v="3"/>
    <n v="847"/>
    <x v="9"/>
    <s v="C500B0"/>
    <s v="UNITÉS DE MESURE &quot;B&quot;"/>
  </r>
  <r>
    <x v="3"/>
    <x v="7"/>
    <x v="6"/>
    <x v="284"/>
    <x v="284"/>
    <s v="Public"/>
    <x v="1"/>
    <n v="0"/>
    <n v="0"/>
    <n v="30"/>
    <n v="3"/>
    <n v="14309"/>
    <x v="3"/>
    <s v="C500B0"/>
    <s v="UNITÉS DE MESURE &quot;B&quot;"/>
  </r>
  <r>
    <x v="2"/>
    <x v="7"/>
    <x v="6"/>
    <x v="284"/>
    <x v="284"/>
    <s v="Public"/>
    <x v="1"/>
    <n v="0"/>
    <n v="0"/>
    <n v="28"/>
    <n v="3"/>
    <n v="2419749"/>
    <x v="2"/>
    <s v="C500A0"/>
    <s v="UNITÉS DE MESURE &quot;A&quot;"/>
  </r>
  <r>
    <x v="2"/>
    <x v="7"/>
    <x v="6"/>
    <x v="285"/>
    <x v="285"/>
    <s v="Privé"/>
    <x v="1"/>
    <n v="0"/>
    <n v="0"/>
    <n v="28"/>
    <n v="3"/>
    <n v="13829"/>
    <x v="2"/>
    <s v="C500A0"/>
    <s v="UNITÉS DE MESURE &quot;A&quot;"/>
  </r>
  <r>
    <x v="2"/>
    <x v="7"/>
    <x v="6"/>
    <x v="100"/>
    <x v="100"/>
    <s v="Public"/>
    <x v="1"/>
    <n v="0"/>
    <n v="0"/>
    <n v="28"/>
    <n v="3"/>
    <n v="22709"/>
    <x v="5"/>
    <s v="C500A0"/>
    <s v="UNITÉS DE MESURE &quot;A&quot;"/>
  </r>
  <r>
    <x v="3"/>
    <x v="7"/>
    <x v="6"/>
    <x v="100"/>
    <x v="100"/>
    <s v="Public"/>
    <x v="1"/>
    <n v="0"/>
    <n v="0"/>
    <n v="30"/>
    <n v="3"/>
    <n v="861"/>
    <x v="5"/>
    <s v="C500B0"/>
    <s v="UNITÉS DE MESURE &quot;B&quot;"/>
  </r>
  <r>
    <x v="2"/>
    <x v="7"/>
    <x v="6"/>
    <x v="100"/>
    <x v="100"/>
    <s v="Public"/>
    <x v="1"/>
    <n v="0"/>
    <n v="0"/>
    <n v="28"/>
    <n v="3"/>
    <n v="22709"/>
    <x v="9"/>
    <s v="C500A0"/>
    <s v="UNITÉS DE MESURE &quot;A&quot;"/>
  </r>
  <r>
    <x v="3"/>
    <x v="7"/>
    <x v="6"/>
    <x v="100"/>
    <x v="100"/>
    <s v="Public"/>
    <x v="1"/>
    <n v="0"/>
    <n v="0"/>
    <n v="30"/>
    <n v="3"/>
    <n v="861"/>
    <x v="9"/>
    <s v="C500B0"/>
    <s v="UNITÉS DE MESURE &quot;B&quot;"/>
  </r>
  <r>
    <x v="3"/>
    <x v="7"/>
    <x v="6"/>
    <x v="100"/>
    <x v="100"/>
    <s v="Public"/>
    <x v="1"/>
    <n v="0"/>
    <n v="0"/>
    <n v="30"/>
    <n v="3"/>
    <n v="3109"/>
    <x v="3"/>
    <s v="C500B0"/>
    <s v="UNITÉS DE MESURE &quot;B&quot;"/>
  </r>
  <r>
    <x v="2"/>
    <x v="7"/>
    <x v="6"/>
    <x v="100"/>
    <x v="100"/>
    <s v="Public"/>
    <x v="1"/>
    <n v="0"/>
    <n v="0"/>
    <n v="28"/>
    <n v="3"/>
    <n v="1292988"/>
    <x v="2"/>
    <s v="C500A0"/>
    <s v="UNITÉS DE MESURE &quot;A&quot;"/>
  </r>
  <r>
    <x v="3"/>
    <x v="7"/>
    <x v="6"/>
    <x v="102"/>
    <x v="102"/>
    <s v="Public"/>
    <x v="1"/>
    <n v="0"/>
    <n v="0"/>
    <n v="30"/>
    <n v="3"/>
    <n v="243"/>
    <x v="3"/>
    <s v="C500B0"/>
    <s v="UNITÉS DE MESURE &quot;B&quot;"/>
  </r>
  <r>
    <x v="2"/>
    <x v="7"/>
    <x v="6"/>
    <x v="102"/>
    <x v="102"/>
    <s v="Public"/>
    <x v="1"/>
    <n v="0"/>
    <n v="0"/>
    <n v="28"/>
    <n v="3"/>
    <n v="378424"/>
    <x v="2"/>
    <s v="C500A0"/>
    <s v="UNITÉS DE MESURE &quot;A&quot;"/>
  </r>
  <r>
    <x v="2"/>
    <x v="7"/>
    <x v="6"/>
    <x v="106"/>
    <x v="106"/>
    <s v="Privé"/>
    <x v="1"/>
    <n v="0"/>
    <n v="0"/>
    <n v="28"/>
    <n v="3"/>
    <n v="41163"/>
    <x v="2"/>
    <s v="C500A0"/>
    <s v="UNITÉS DE MESURE &quot;A&quot;"/>
  </r>
  <r>
    <x v="3"/>
    <x v="7"/>
    <x v="6"/>
    <x v="109"/>
    <x v="109"/>
    <s v="Privé"/>
    <x v="1"/>
    <n v="0"/>
    <n v="0"/>
    <n v="30"/>
    <n v="3"/>
    <n v="35"/>
    <x v="3"/>
    <s v="C500B0"/>
    <s v="UNITÉS DE MESURE &quot;B&quot;"/>
  </r>
  <r>
    <x v="2"/>
    <x v="7"/>
    <x v="6"/>
    <x v="109"/>
    <x v="109"/>
    <s v="Privé"/>
    <x v="1"/>
    <n v="0"/>
    <n v="0"/>
    <n v="28"/>
    <n v="3"/>
    <n v="69826"/>
    <x v="2"/>
    <s v="C500A0"/>
    <s v="UNITÉS DE MESURE &quot;A&quot;"/>
  </r>
  <r>
    <x v="3"/>
    <x v="7"/>
    <x v="6"/>
    <x v="115"/>
    <x v="115"/>
    <s v="Privé"/>
    <x v="1"/>
    <n v="0"/>
    <n v="0"/>
    <n v="30"/>
    <n v="3"/>
    <n v="123"/>
    <x v="3"/>
    <s v="C500B0"/>
    <s v="UNITÉS DE MESURE &quot;B&quot;"/>
  </r>
  <r>
    <x v="2"/>
    <x v="7"/>
    <x v="6"/>
    <x v="115"/>
    <x v="115"/>
    <s v="Privé"/>
    <x v="1"/>
    <n v="0"/>
    <n v="0"/>
    <n v="28"/>
    <n v="3"/>
    <n v="104061"/>
    <x v="2"/>
    <s v="C500A0"/>
    <s v="UNITÉS DE MESURE &quot;A&quot;"/>
  </r>
  <r>
    <x v="3"/>
    <x v="7"/>
    <x v="6"/>
    <x v="116"/>
    <x v="116"/>
    <s v="Privé"/>
    <x v="1"/>
    <n v="0"/>
    <n v="0"/>
    <n v="30"/>
    <n v="3"/>
    <n v="48"/>
    <x v="3"/>
    <s v="C500B0"/>
    <s v="UNITÉS DE MESURE &quot;B&quot;"/>
  </r>
  <r>
    <x v="2"/>
    <x v="7"/>
    <x v="6"/>
    <x v="116"/>
    <x v="116"/>
    <s v="Privé"/>
    <x v="1"/>
    <n v="0"/>
    <n v="0"/>
    <n v="28"/>
    <n v="3"/>
    <n v="44809"/>
    <x v="2"/>
    <s v="C500A0"/>
    <s v="UNITÉS DE MESURE &quot;A&quot;"/>
  </r>
  <r>
    <x v="3"/>
    <x v="7"/>
    <x v="6"/>
    <x v="117"/>
    <x v="117"/>
    <s v="Privé"/>
    <x v="1"/>
    <n v="0"/>
    <n v="0"/>
    <n v="30"/>
    <n v="3"/>
    <n v="749"/>
    <x v="3"/>
    <s v="C500B0"/>
    <s v="UNITÉS DE MESURE &quot;B&quot;"/>
  </r>
  <r>
    <x v="2"/>
    <x v="7"/>
    <x v="6"/>
    <x v="117"/>
    <x v="117"/>
    <s v="Privé"/>
    <x v="1"/>
    <n v="0"/>
    <n v="0"/>
    <n v="28"/>
    <n v="3"/>
    <n v="202552"/>
    <x v="2"/>
    <s v="C500A0"/>
    <s v="UNITÉS DE MESURE &quot;A&quot;"/>
  </r>
  <r>
    <x v="3"/>
    <x v="7"/>
    <x v="6"/>
    <x v="118"/>
    <x v="118"/>
    <s v="Privé"/>
    <x v="1"/>
    <n v="0"/>
    <n v="0"/>
    <n v="30"/>
    <n v="3"/>
    <n v="59"/>
    <x v="3"/>
    <s v="C500B0"/>
    <s v="UNITÉS DE MESURE &quot;B&quot;"/>
  </r>
  <r>
    <x v="2"/>
    <x v="7"/>
    <x v="6"/>
    <x v="118"/>
    <x v="118"/>
    <s v="Privé"/>
    <x v="1"/>
    <n v="0"/>
    <n v="0"/>
    <n v="28"/>
    <n v="3"/>
    <n v="122287"/>
    <x v="2"/>
    <s v="C500A0"/>
    <s v="UNITÉS DE MESURE &quot;A&quot;"/>
  </r>
  <r>
    <x v="3"/>
    <x v="7"/>
    <x v="6"/>
    <x v="119"/>
    <x v="119"/>
    <s v="Privé"/>
    <x v="1"/>
    <n v="0"/>
    <n v="0"/>
    <n v="30"/>
    <n v="3"/>
    <n v="193"/>
    <x v="3"/>
    <s v="C500B0"/>
    <s v="UNITÉS DE MESURE &quot;B&quot;"/>
  </r>
  <r>
    <x v="2"/>
    <x v="7"/>
    <x v="6"/>
    <x v="119"/>
    <x v="119"/>
    <s v="Privé"/>
    <x v="1"/>
    <n v="0"/>
    <n v="0"/>
    <n v="28"/>
    <n v="3"/>
    <n v="195026"/>
    <x v="2"/>
    <s v="C500A0"/>
    <s v="UNITÉS DE MESURE &quot;A&quot;"/>
  </r>
  <r>
    <x v="3"/>
    <x v="7"/>
    <x v="6"/>
    <x v="120"/>
    <x v="120"/>
    <s v="Privé"/>
    <x v="1"/>
    <n v="0"/>
    <n v="0"/>
    <n v="30"/>
    <n v="3"/>
    <n v="304"/>
    <x v="3"/>
    <s v="C500B0"/>
    <s v="UNITÉS DE MESURE &quot;B&quot;"/>
  </r>
  <r>
    <x v="2"/>
    <x v="7"/>
    <x v="6"/>
    <x v="120"/>
    <x v="120"/>
    <s v="Privé"/>
    <x v="1"/>
    <n v="0"/>
    <n v="0"/>
    <n v="28"/>
    <n v="3"/>
    <n v="327698"/>
    <x v="2"/>
    <s v="C500A0"/>
    <s v="UNITÉS DE MESURE &quot;A&quot;"/>
  </r>
  <r>
    <x v="3"/>
    <x v="7"/>
    <x v="6"/>
    <x v="225"/>
    <x v="225"/>
    <s v="Privé"/>
    <x v="1"/>
    <n v="0"/>
    <n v="0"/>
    <n v="30"/>
    <n v="3"/>
    <n v="90"/>
    <x v="3"/>
    <s v="C500B0"/>
    <s v="UNITÉS DE MESURE &quot;B&quot;"/>
  </r>
  <r>
    <x v="2"/>
    <x v="7"/>
    <x v="6"/>
    <x v="225"/>
    <x v="225"/>
    <s v="Privé"/>
    <x v="1"/>
    <n v="0"/>
    <n v="0"/>
    <n v="28"/>
    <n v="3"/>
    <n v="81529"/>
    <x v="2"/>
    <s v="C500A0"/>
    <s v="UNITÉS DE MESURE &quot;A&quot;"/>
  </r>
  <r>
    <x v="3"/>
    <x v="7"/>
    <x v="6"/>
    <x v="246"/>
    <x v="246"/>
    <s v="Privé"/>
    <x v="1"/>
    <n v="0"/>
    <n v="0"/>
    <n v="30"/>
    <n v="3"/>
    <n v="46"/>
    <x v="3"/>
    <s v="C500B0"/>
    <s v="UNITÉS DE MESURE &quot;B&quot;"/>
  </r>
  <r>
    <x v="2"/>
    <x v="7"/>
    <x v="6"/>
    <x v="246"/>
    <x v="246"/>
    <s v="Privé"/>
    <x v="1"/>
    <n v="0"/>
    <n v="0"/>
    <n v="28"/>
    <n v="3"/>
    <n v="85616"/>
    <x v="2"/>
    <s v="C500A0"/>
    <s v="UNITÉS DE MESURE &quot;A&quot;"/>
  </r>
  <r>
    <x v="3"/>
    <x v="7"/>
    <x v="6"/>
    <x v="240"/>
    <x v="240"/>
    <s v="Privé"/>
    <x v="1"/>
    <n v="0"/>
    <n v="0"/>
    <n v="30"/>
    <n v="3"/>
    <n v="107"/>
    <x v="3"/>
    <s v="C500B0"/>
    <s v="UNITÉS DE MESURE &quot;B&quot;"/>
  </r>
  <r>
    <x v="2"/>
    <x v="7"/>
    <x v="6"/>
    <x v="240"/>
    <x v="240"/>
    <s v="Privé"/>
    <x v="1"/>
    <n v="0"/>
    <n v="0"/>
    <n v="28"/>
    <n v="3"/>
    <n v="120094"/>
    <x v="2"/>
    <s v="C500A0"/>
    <s v="UNITÉS DE MESURE &quot;A&quot;"/>
  </r>
  <r>
    <x v="3"/>
    <x v="7"/>
    <x v="6"/>
    <x v="121"/>
    <x v="121"/>
    <s v="Privé"/>
    <x v="1"/>
    <n v="0"/>
    <n v="0"/>
    <n v="30"/>
    <n v="3"/>
    <n v="219"/>
    <x v="3"/>
    <s v="C500B0"/>
    <s v="UNITÉS DE MESURE &quot;B&quot;"/>
  </r>
  <r>
    <x v="2"/>
    <x v="7"/>
    <x v="6"/>
    <x v="121"/>
    <x v="121"/>
    <s v="Privé"/>
    <x v="1"/>
    <n v="0"/>
    <n v="0"/>
    <n v="28"/>
    <n v="3"/>
    <n v="213465"/>
    <x v="2"/>
    <s v="C500A0"/>
    <s v="UNITÉS DE MESURE &quot;A&quot;"/>
  </r>
  <r>
    <x v="3"/>
    <x v="7"/>
    <x v="6"/>
    <x v="122"/>
    <x v="122"/>
    <s v="Privé"/>
    <x v="1"/>
    <n v="0"/>
    <n v="0"/>
    <n v="30"/>
    <n v="3"/>
    <n v="86"/>
    <x v="3"/>
    <s v="C500B0"/>
    <s v="UNITÉS DE MESURE &quot;B&quot;"/>
  </r>
  <r>
    <x v="2"/>
    <x v="7"/>
    <x v="6"/>
    <x v="122"/>
    <x v="122"/>
    <s v="Privé"/>
    <x v="1"/>
    <n v="0"/>
    <n v="0"/>
    <n v="28"/>
    <n v="3"/>
    <n v="83046"/>
    <x v="2"/>
    <s v="C500A0"/>
    <s v="UNITÉS DE MESURE &quot;A&quot;"/>
  </r>
  <r>
    <x v="3"/>
    <x v="7"/>
    <x v="6"/>
    <x v="123"/>
    <x v="123"/>
    <s v="Privé"/>
    <x v="1"/>
    <n v="0"/>
    <n v="0"/>
    <n v="30"/>
    <n v="3"/>
    <n v="360"/>
    <x v="3"/>
    <s v="C500B0"/>
    <s v="UNITÉS DE MESURE &quot;B&quot;"/>
  </r>
  <r>
    <x v="2"/>
    <x v="7"/>
    <x v="6"/>
    <x v="123"/>
    <x v="123"/>
    <s v="Privé"/>
    <x v="1"/>
    <n v="0"/>
    <n v="0"/>
    <n v="28"/>
    <n v="3"/>
    <n v="362983"/>
    <x v="2"/>
    <s v="C500A0"/>
    <s v="UNITÉS DE MESURE &quot;A&quot;"/>
  </r>
  <r>
    <x v="3"/>
    <x v="7"/>
    <x v="6"/>
    <x v="125"/>
    <x v="125"/>
    <s v="Privé"/>
    <x v="1"/>
    <n v="0"/>
    <n v="0"/>
    <n v="30"/>
    <n v="3"/>
    <n v="343"/>
    <x v="3"/>
    <s v="C500B0"/>
    <s v="UNITÉS DE MESURE &quot;B&quot;"/>
  </r>
  <r>
    <x v="2"/>
    <x v="7"/>
    <x v="6"/>
    <x v="125"/>
    <x v="125"/>
    <s v="Privé"/>
    <x v="1"/>
    <n v="0"/>
    <n v="0"/>
    <n v="28"/>
    <n v="3"/>
    <n v="346283"/>
    <x v="2"/>
    <s v="C500A0"/>
    <s v="UNITÉS DE MESURE &quot;A&quot;"/>
  </r>
  <r>
    <x v="2"/>
    <x v="7"/>
    <x v="7"/>
    <x v="257"/>
    <x v="257"/>
    <s v="Public"/>
    <x v="1"/>
    <n v="0"/>
    <n v="0"/>
    <n v="28"/>
    <n v="3"/>
    <n v="3523"/>
    <x v="5"/>
    <s v="C500A0"/>
    <s v="UNITÉS DE MESURE &quot;A&quot;"/>
  </r>
  <r>
    <x v="3"/>
    <x v="7"/>
    <x v="7"/>
    <x v="257"/>
    <x v="257"/>
    <s v="Public"/>
    <x v="1"/>
    <n v="0"/>
    <n v="0"/>
    <n v="30"/>
    <n v="3"/>
    <n v="700"/>
    <x v="5"/>
    <s v="C500B0"/>
    <s v="UNITÉS DE MESURE &quot;B&quot;"/>
  </r>
  <r>
    <x v="2"/>
    <x v="7"/>
    <x v="7"/>
    <x v="257"/>
    <x v="257"/>
    <s v="Public"/>
    <x v="1"/>
    <n v="0"/>
    <n v="0"/>
    <n v="28"/>
    <n v="3"/>
    <n v="3523"/>
    <x v="7"/>
    <s v="C500A0"/>
    <s v="UNITÉS DE MESURE &quot;A&quot;"/>
  </r>
  <r>
    <x v="3"/>
    <x v="7"/>
    <x v="7"/>
    <x v="257"/>
    <x v="257"/>
    <s v="Public"/>
    <x v="1"/>
    <n v="0"/>
    <n v="0"/>
    <n v="30"/>
    <n v="3"/>
    <n v="700"/>
    <x v="7"/>
    <s v="C500B0"/>
    <s v="UNITÉS DE MESURE &quot;B&quot;"/>
  </r>
  <r>
    <x v="2"/>
    <x v="7"/>
    <x v="7"/>
    <x v="257"/>
    <x v="257"/>
    <s v="Public"/>
    <x v="1"/>
    <n v="0"/>
    <n v="0"/>
    <n v="28"/>
    <n v="3"/>
    <n v="38200"/>
    <x v="4"/>
    <s v="C500A0"/>
    <s v="UNITÉS DE MESURE &quot;A&quot;"/>
  </r>
  <r>
    <x v="3"/>
    <x v="7"/>
    <x v="7"/>
    <x v="257"/>
    <x v="257"/>
    <s v="Public"/>
    <x v="1"/>
    <n v="0"/>
    <n v="0"/>
    <n v="30"/>
    <n v="3"/>
    <n v="5505"/>
    <x v="3"/>
    <s v="C500B0"/>
    <s v="UNITÉS DE MESURE &quot;B&quot;"/>
  </r>
  <r>
    <x v="2"/>
    <x v="7"/>
    <x v="7"/>
    <x v="257"/>
    <x v="257"/>
    <s v="Public"/>
    <x v="1"/>
    <n v="0"/>
    <n v="0"/>
    <n v="28"/>
    <n v="3"/>
    <n v="2793202"/>
    <x v="2"/>
    <s v="C500A0"/>
    <s v="UNITÉS DE MESURE &quot;A&quot;"/>
  </r>
  <r>
    <x v="3"/>
    <x v="7"/>
    <x v="7"/>
    <x v="135"/>
    <x v="135"/>
    <s v="Privé"/>
    <x v="1"/>
    <n v="0"/>
    <n v="0"/>
    <n v="30"/>
    <n v="3"/>
    <n v="109"/>
    <x v="3"/>
    <s v="C500B0"/>
    <s v="UNITÉS DE MESURE &quot;B&quot;"/>
  </r>
  <r>
    <x v="2"/>
    <x v="7"/>
    <x v="7"/>
    <x v="135"/>
    <x v="135"/>
    <s v="Privé"/>
    <x v="1"/>
    <n v="0"/>
    <n v="0"/>
    <n v="28"/>
    <n v="3"/>
    <n v="125276"/>
    <x v="2"/>
    <s v="C500A0"/>
    <s v="UNITÉS DE MESURE &quot;A&quot;"/>
  </r>
  <r>
    <x v="3"/>
    <x v="7"/>
    <x v="7"/>
    <x v="136"/>
    <x v="136"/>
    <s v="Privé"/>
    <x v="1"/>
    <n v="0"/>
    <n v="0"/>
    <n v="30"/>
    <n v="3"/>
    <n v="125"/>
    <x v="3"/>
    <s v="C500B0"/>
    <s v="UNITÉS DE MESURE &quot;B&quot;"/>
  </r>
  <r>
    <x v="2"/>
    <x v="7"/>
    <x v="7"/>
    <x v="136"/>
    <x v="136"/>
    <s v="Privé"/>
    <x v="1"/>
    <n v="0"/>
    <n v="0"/>
    <n v="28"/>
    <n v="3"/>
    <n v="123831"/>
    <x v="2"/>
    <s v="C500A0"/>
    <s v="UNITÉS DE MESURE &quot;A&quot;"/>
  </r>
  <r>
    <x v="2"/>
    <x v="7"/>
    <x v="8"/>
    <x v="258"/>
    <x v="258"/>
    <s v="Public"/>
    <x v="1"/>
    <n v="0"/>
    <n v="0"/>
    <n v="28"/>
    <n v="3"/>
    <n v="1140"/>
    <x v="5"/>
    <s v="C500A0"/>
    <s v="UNITÉS DE MESURE &quot;A&quot;"/>
  </r>
  <r>
    <x v="3"/>
    <x v="7"/>
    <x v="8"/>
    <x v="258"/>
    <x v="258"/>
    <s v="Public"/>
    <x v="1"/>
    <n v="0"/>
    <n v="0"/>
    <n v="30"/>
    <n v="3"/>
    <n v="131"/>
    <x v="5"/>
    <s v="C500B0"/>
    <s v="UNITÉS DE MESURE &quot;B&quot;"/>
  </r>
  <r>
    <x v="2"/>
    <x v="7"/>
    <x v="8"/>
    <x v="258"/>
    <x v="258"/>
    <s v="Public"/>
    <x v="1"/>
    <n v="0"/>
    <n v="0"/>
    <n v="28"/>
    <n v="3"/>
    <n v="1140"/>
    <x v="7"/>
    <s v="C500A0"/>
    <s v="UNITÉS DE MESURE &quot;A&quot;"/>
  </r>
  <r>
    <x v="3"/>
    <x v="7"/>
    <x v="8"/>
    <x v="258"/>
    <x v="258"/>
    <s v="Public"/>
    <x v="1"/>
    <n v="0"/>
    <n v="0"/>
    <n v="30"/>
    <n v="3"/>
    <n v="131"/>
    <x v="7"/>
    <s v="C500B0"/>
    <s v="UNITÉS DE MESURE &quot;B&quot;"/>
  </r>
  <r>
    <x v="2"/>
    <x v="7"/>
    <x v="8"/>
    <x v="258"/>
    <x v="258"/>
    <s v="Public"/>
    <x v="1"/>
    <n v="0"/>
    <n v="0"/>
    <n v="28"/>
    <n v="3"/>
    <n v="47162"/>
    <x v="6"/>
    <s v="C500A0"/>
    <s v="UNITÉS DE MESURE &quot;A&quot;"/>
  </r>
  <r>
    <x v="3"/>
    <x v="7"/>
    <x v="8"/>
    <x v="258"/>
    <x v="258"/>
    <s v="Public"/>
    <x v="1"/>
    <n v="0"/>
    <n v="0"/>
    <n v="30"/>
    <n v="3"/>
    <n v="4806"/>
    <x v="3"/>
    <s v="C500B0"/>
    <s v="UNITÉS DE MESURE &quot;B&quot;"/>
  </r>
  <r>
    <x v="2"/>
    <x v="7"/>
    <x v="8"/>
    <x v="258"/>
    <x v="258"/>
    <s v="Public"/>
    <x v="1"/>
    <n v="0"/>
    <n v="0"/>
    <n v="28"/>
    <n v="3"/>
    <n v="1670519"/>
    <x v="2"/>
    <s v="C500A0"/>
    <s v="UNITÉS DE MESURE &quot;A&quot;"/>
  </r>
  <r>
    <x v="2"/>
    <x v="7"/>
    <x v="9"/>
    <x v="259"/>
    <x v="259"/>
    <s v="Public"/>
    <x v="1"/>
    <n v="0"/>
    <n v="0"/>
    <n v="28"/>
    <n v="3"/>
    <n v="42"/>
    <x v="5"/>
    <s v="C500A0"/>
    <s v="UNITÉS DE MESURE &quot;A&quot;"/>
  </r>
  <r>
    <x v="3"/>
    <x v="7"/>
    <x v="9"/>
    <x v="259"/>
    <x v="259"/>
    <s v="Public"/>
    <x v="1"/>
    <n v="0"/>
    <n v="0"/>
    <n v="30"/>
    <n v="3"/>
    <n v="33"/>
    <x v="5"/>
    <s v="C500B0"/>
    <s v="UNITÉS DE MESURE &quot;B&quot;"/>
  </r>
  <r>
    <x v="2"/>
    <x v="7"/>
    <x v="9"/>
    <x v="259"/>
    <x v="259"/>
    <s v="Public"/>
    <x v="1"/>
    <n v="0"/>
    <n v="0"/>
    <n v="28"/>
    <n v="3"/>
    <n v="42"/>
    <x v="8"/>
    <s v="C500A0"/>
    <s v="UNITÉS DE MESURE &quot;A&quot;"/>
  </r>
  <r>
    <x v="3"/>
    <x v="7"/>
    <x v="9"/>
    <x v="259"/>
    <x v="259"/>
    <s v="Public"/>
    <x v="1"/>
    <n v="0"/>
    <n v="0"/>
    <n v="30"/>
    <n v="3"/>
    <n v="33"/>
    <x v="8"/>
    <s v="C500B0"/>
    <s v="UNITÉS DE MESURE &quot;B&quot;"/>
  </r>
  <r>
    <x v="3"/>
    <x v="7"/>
    <x v="9"/>
    <x v="259"/>
    <x v="259"/>
    <s v="Public"/>
    <x v="1"/>
    <n v="0"/>
    <n v="0"/>
    <n v="30"/>
    <n v="3"/>
    <n v="2956"/>
    <x v="3"/>
    <s v="C500B0"/>
    <s v="UNITÉS DE MESURE &quot;B&quot;"/>
  </r>
  <r>
    <x v="2"/>
    <x v="7"/>
    <x v="9"/>
    <x v="259"/>
    <x v="259"/>
    <s v="Public"/>
    <x v="1"/>
    <n v="0"/>
    <n v="0"/>
    <n v="28"/>
    <n v="3"/>
    <n v="1002435"/>
    <x v="2"/>
    <s v="C500A0"/>
    <s v="UNITÉS DE MESURE &quot;A&quot;"/>
  </r>
  <r>
    <x v="3"/>
    <x v="7"/>
    <x v="10"/>
    <x v="148"/>
    <x v="148"/>
    <s v="Public"/>
    <x v="1"/>
    <n v="0"/>
    <n v="0"/>
    <n v="30"/>
    <n v="3"/>
    <n v="662"/>
    <x v="3"/>
    <s v="C500B0"/>
    <s v="UNITÉS DE MESURE &quot;B&quot;"/>
  </r>
  <r>
    <x v="2"/>
    <x v="7"/>
    <x v="10"/>
    <x v="148"/>
    <x v="148"/>
    <s v="Public"/>
    <x v="1"/>
    <n v="0"/>
    <n v="0"/>
    <n v="28"/>
    <n v="3"/>
    <n v="93492"/>
    <x v="2"/>
    <s v="C500A0"/>
    <s v="UNITÉS DE MESURE &quot;A&quot;"/>
  </r>
  <r>
    <x v="3"/>
    <x v="7"/>
    <x v="11"/>
    <x v="151"/>
    <x v="151"/>
    <s v="Public"/>
    <x v="1"/>
    <n v="0"/>
    <n v="0"/>
    <n v="30"/>
    <n v="3"/>
    <n v="209"/>
    <x v="3"/>
    <s v="C500B0"/>
    <s v="UNITÉS DE MESURE &quot;B&quot;"/>
  </r>
  <r>
    <x v="2"/>
    <x v="7"/>
    <x v="11"/>
    <x v="151"/>
    <x v="151"/>
    <s v="Public"/>
    <x v="1"/>
    <n v="0"/>
    <n v="0"/>
    <n v="28"/>
    <n v="3"/>
    <n v="173296"/>
    <x v="2"/>
    <s v="C500A0"/>
    <s v="UNITÉS DE MESURE &quot;A&quot;"/>
  </r>
  <r>
    <x v="2"/>
    <x v="7"/>
    <x v="11"/>
    <x v="260"/>
    <x v="260"/>
    <s v="Public"/>
    <x v="1"/>
    <n v="0"/>
    <n v="0"/>
    <n v="28"/>
    <n v="3"/>
    <n v="469"/>
    <x v="5"/>
    <s v="C500A0"/>
    <s v="UNITÉS DE MESURE &quot;A&quot;"/>
  </r>
  <r>
    <x v="3"/>
    <x v="7"/>
    <x v="11"/>
    <x v="260"/>
    <x v="260"/>
    <s v="Public"/>
    <x v="1"/>
    <n v="0"/>
    <n v="0"/>
    <n v="30"/>
    <n v="3"/>
    <n v="103"/>
    <x v="5"/>
    <s v="C500B0"/>
    <s v="UNITÉS DE MESURE &quot;B&quot;"/>
  </r>
  <r>
    <x v="2"/>
    <x v="7"/>
    <x v="11"/>
    <x v="260"/>
    <x v="260"/>
    <s v="Public"/>
    <x v="1"/>
    <n v="0"/>
    <n v="0"/>
    <n v="28"/>
    <n v="3"/>
    <n v="469"/>
    <x v="8"/>
    <s v="C500A0"/>
    <s v="UNITÉS DE MESURE &quot;A&quot;"/>
  </r>
  <r>
    <x v="3"/>
    <x v="7"/>
    <x v="11"/>
    <x v="260"/>
    <x v="260"/>
    <s v="Public"/>
    <x v="1"/>
    <n v="0"/>
    <n v="0"/>
    <n v="30"/>
    <n v="3"/>
    <n v="103"/>
    <x v="8"/>
    <s v="C500B0"/>
    <s v="UNITÉS DE MESURE &quot;B&quot;"/>
  </r>
  <r>
    <x v="3"/>
    <x v="7"/>
    <x v="11"/>
    <x v="260"/>
    <x v="260"/>
    <s v="Public"/>
    <x v="1"/>
    <n v="0"/>
    <n v="0"/>
    <n v="30"/>
    <n v="3"/>
    <n v="1967"/>
    <x v="3"/>
    <s v="C500B0"/>
    <s v="UNITÉS DE MESURE &quot;B&quot;"/>
  </r>
  <r>
    <x v="2"/>
    <x v="7"/>
    <x v="11"/>
    <x v="260"/>
    <x v="260"/>
    <s v="Public"/>
    <x v="1"/>
    <n v="0"/>
    <n v="0"/>
    <n v="28"/>
    <n v="3"/>
    <n v="941733"/>
    <x v="2"/>
    <s v="C500A0"/>
    <s v="UNITÉS DE MESURE &quot;A&quot;"/>
  </r>
  <r>
    <x v="2"/>
    <x v="7"/>
    <x v="12"/>
    <x v="261"/>
    <x v="261"/>
    <s v="Public"/>
    <x v="1"/>
    <n v="0"/>
    <n v="0"/>
    <n v="28"/>
    <n v="3"/>
    <n v="2790"/>
    <x v="5"/>
    <s v="C500A0"/>
    <s v="UNITÉS DE MESURE &quot;A&quot;"/>
  </r>
  <r>
    <x v="3"/>
    <x v="7"/>
    <x v="12"/>
    <x v="261"/>
    <x v="261"/>
    <s v="Public"/>
    <x v="1"/>
    <n v="0"/>
    <n v="0"/>
    <n v="30"/>
    <n v="3"/>
    <n v="397"/>
    <x v="5"/>
    <s v="C500B0"/>
    <s v="UNITÉS DE MESURE &quot;B&quot;"/>
  </r>
  <r>
    <x v="2"/>
    <x v="7"/>
    <x v="12"/>
    <x v="261"/>
    <x v="261"/>
    <s v="Public"/>
    <x v="1"/>
    <n v="0"/>
    <n v="0"/>
    <n v="28"/>
    <n v="3"/>
    <n v="574"/>
    <x v="8"/>
    <s v="C500A0"/>
    <s v="UNITÉS DE MESURE &quot;A&quot;"/>
  </r>
  <r>
    <x v="3"/>
    <x v="7"/>
    <x v="12"/>
    <x v="261"/>
    <x v="261"/>
    <s v="Public"/>
    <x v="1"/>
    <n v="0"/>
    <n v="0"/>
    <n v="30"/>
    <n v="3"/>
    <n v="32"/>
    <x v="8"/>
    <s v="C500B0"/>
    <s v="UNITÉS DE MESURE &quot;B&quot;"/>
  </r>
  <r>
    <x v="2"/>
    <x v="7"/>
    <x v="12"/>
    <x v="261"/>
    <x v="261"/>
    <s v="Public"/>
    <x v="1"/>
    <n v="0"/>
    <n v="0"/>
    <n v="28"/>
    <n v="3"/>
    <n v="2216"/>
    <x v="7"/>
    <s v="C500A0"/>
    <s v="UNITÉS DE MESURE &quot;A&quot;"/>
  </r>
  <r>
    <x v="3"/>
    <x v="7"/>
    <x v="12"/>
    <x v="261"/>
    <x v="261"/>
    <s v="Public"/>
    <x v="1"/>
    <n v="0"/>
    <n v="0"/>
    <n v="30"/>
    <n v="3"/>
    <n v="365"/>
    <x v="7"/>
    <s v="C500B0"/>
    <s v="UNITÉS DE MESURE &quot;B&quot;"/>
  </r>
  <r>
    <x v="3"/>
    <x v="7"/>
    <x v="12"/>
    <x v="261"/>
    <x v="261"/>
    <s v="Public"/>
    <x v="1"/>
    <n v="0"/>
    <n v="0"/>
    <n v="30"/>
    <n v="3"/>
    <n v="8562"/>
    <x v="3"/>
    <s v="C500B0"/>
    <s v="UNITÉS DE MESURE &quot;B&quot;"/>
  </r>
  <r>
    <x v="2"/>
    <x v="7"/>
    <x v="12"/>
    <x v="261"/>
    <x v="261"/>
    <s v="Public"/>
    <x v="1"/>
    <n v="0"/>
    <n v="0"/>
    <n v="28"/>
    <n v="3"/>
    <n v="3458996"/>
    <x v="2"/>
    <s v="C500A0"/>
    <s v="UNITÉS DE MESURE &quot;A&quot;"/>
  </r>
  <r>
    <x v="2"/>
    <x v="7"/>
    <x v="12"/>
    <x v="165"/>
    <x v="165"/>
    <s v="Privé"/>
    <x v="1"/>
    <n v="0"/>
    <n v="0"/>
    <n v="28"/>
    <n v="3"/>
    <n v="76795"/>
    <x v="2"/>
    <s v="C500A0"/>
    <s v="UNITÉS DE MESURE &quot;A&quot;"/>
  </r>
  <r>
    <x v="3"/>
    <x v="7"/>
    <x v="12"/>
    <x v="166"/>
    <x v="166"/>
    <s v="Privé"/>
    <x v="1"/>
    <n v="0"/>
    <n v="0"/>
    <n v="30"/>
    <n v="3"/>
    <n v="178"/>
    <x v="3"/>
    <s v="C500B0"/>
    <s v="UNITÉS DE MESURE &quot;B&quot;"/>
  </r>
  <r>
    <x v="2"/>
    <x v="7"/>
    <x v="12"/>
    <x v="166"/>
    <x v="166"/>
    <s v="Privé"/>
    <x v="1"/>
    <n v="0"/>
    <n v="0"/>
    <n v="28"/>
    <n v="3"/>
    <n v="217672"/>
    <x v="2"/>
    <s v="C500A0"/>
    <s v="UNITÉS DE MESURE &quot;A&quot;"/>
  </r>
  <r>
    <x v="3"/>
    <x v="7"/>
    <x v="12"/>
    <x v="241"/>
    <x v="241"/>
    <s v="Privé"/>
    <x v="1"/>
    <n v="0"/>
    <n v="0"/>
    <n v="30"/>
    <n v="3"/>
    <n v="103"/>
    <x v="3"/>
    <s v="C500B0"/>
    <s v="UNITÉS DE MESURE &quot;B&quot;"/>
  </r>
  <r>
    <x v="2"/>
    <x v="7"/>
    <x v="12"/>
    <x v="241"/>
    <x v="241"/>
    <s v="Privé"/>
    <x v="1"/>
    <n v="0"/>
    <n v="0"/>
    <n v="28"/>
    <n v="3"/>
    <n v="132959"/>
    <x v="2"/>
    <s v="C500A0"/>
    <s v="UNITÉS DE MESURE &quot;A&quot;"/>
  </r>
  <r>
    <x v="3"/>
    <x v="7"/>
    <x v="12"/>
    <x v="242"/>
    <x v="242"/>
    <s v="Privé"/>
    <x v="1"/>
    <n v="0"/>
    <n v="0"/>
    <n v="30"/>
    <n v="3"/>
    <n v="134"/>
    <x v="3"/>
    <s v="C500B0"/>
    <s v="UNITÉS DE MESURE &quot;B&quot;"/>
  </r>
  <r>
    <x v="2"/>
    <x v="7"/>
    <x v="12"/>
    <x v="242"/>
    <x v="242"/>
    <s v="Privé"/>
    <x v="1"/>
    <n v="0"/>
    <n v="0"/>
    <n v="28"/>
    <n v="3"/>
    <n v="121071"/>
    <x v="2"/>
    <s v="C500A0"/>
    <s v="UNITÉS DE MESURE &quot;A&quot;"/>
  </r>
  <r>
    <x v="3"/>
    <x v="7"/>
    <x v="12"/>
    <x v="167"/>
    <x v="167"/>
    <s v="Privé"/>
    <x v="1"/>
    <n v="0"/>
    <n v="0"/>
    <n v="30"/>
    <n v="3"/>
    <n v="51"/>
    <x v="3"/>
    <s v="C500B0"/>
    <s v="UNITÉS DE MESURE &quot;B&quot;"/>
  </r>
  <r>
    <x v="2"/>
    <x v="7"/>
    <x v="12"/>
    <x v="167"/>
    <x v="167"/>
    <s v="Privé"/>
    <x v="1"/>
    <n v="0"/>
    <n v="0"/>
    <n v="28"/>
    <n v="3"/>
    <n v="52234"/>
    <x v="2"/>
    <s v="C500A0"/>
    <s v="UNITÉS DE MESURE &quot;A&quot;"/>
  </r>
  <r>
    <x v="2"/>
    <x v="7"/>
    <x v="13"/>
    <x v="262"/>
    <x v="262"/>
    <s v="Public"/>
    <x v="1"/>
    <n v="0"/>
    <n v="0"/>
    <n v="28"/>
    <n v="3"/>
    <n v="3568"/>
    <x v="5"/>
    <s v="C500A0"/>
    <s v="UNITÉS DE MESURE &quot;A&quot;"/>
  </r>
  <r>
    <x v="3"/>
    <x v="7"/>
    <x v="13"/>
    <x v="262"/>
    <x v="262"/>
    <s v="Public"/>
    <x v="1"/>
    <n v="0"/>
    <n v="0"/>
    <n v="30"/>
    <n v="3"/>
    <n v="618"/>
    <x v="5"/>
    <s v="C500B0"/>
    <s v="UNITÉS DE MESURE &quot;B&quot;"/>
  </r>
  <r>
    <x v="2"/>
    <x v="7"/>
    <x v="13"/>
    <x v="262"/>
    <x v="262"/>
    <s v="Public"/>
    <x v="1"/>
    <n v="0"/>
    <n v="0"/>
    <n v="28"/>
    <n v="3"/>
    <n v="3568"/>
    <x v="7"/>
    <s v="C500A0"/>
    <s v="UNITÉS DE MESURE &quot;A&quot;"/>
  </r>
  <r>
    <x v="3"/>
    <x v="7"/>
    <x v="13"/>
    <x v="262"/>
    <x v="262"/>
    <s v="Public"/>
    <x v="1"/>
    <n v="0"/>
    <n v="0"/>
    <n v="30"/>
    <n v="3"/>
    <n v="618"/>
    <x v="7"/>
    <s v="C500B0"/>
    <s v="UNITÉS DE MESURE &quot;B&quot;"/>
  </r>
  <r>
    <x v="2"/>
    <x v="7"/>
    <x v="13"/>
    <x v="262"/>
    <x v="262"/>
    <s v="Public"/>
    <x v="1"/>
    <n v="0"/>
    <n v="0"/>
    <n v="28"/>
    <n v="3"/>
    <n v="62663"/>
    <x v="6"/>
    <s v="C500A0"/>
    <s v="UNITÉS DE MESURE &quot;A&quot;"/>
  </r>
  <r>
    <x v="3"/>
    <x v="7"/>
    <x v="13"/>
    <x v="262"/>
    <x v="262"/>
    <s v="Public"/>
    <x v="1"/>
    <n v="0"/>
    <n v="0"/>
    <n v="30"/>
    <n v="3"/>
    <n v="8713"/>
    <x v="3"/>
    <s v="C500B0"/>
    <s v="UNITÉS DE MESURE &quot;B&quot;"/>
  </r>
  <r>
    <x v="2"/>
    <x v="7"/>
    <x v="13"/>
    <x v="262"/>
    <x v="262"/>
    <s v="Public"/>
    <x v="1"/>
    <n v="0"/>
    <n v="0"/>
    <n v="28"/>
    <n v="3"/>
    <n v="2764189"/>
    <x v="2"/>
    <s v="C500A0"/>
    <s v="UNITÉS DE MESURE &quot;A&quot;"/>
  </r>
  <r>
    <x v="3"/>
    <x v="7"/>
    <x v="13"/>
    <x v="171"/>
    <x v="171"/>
    <s v="Privé"/>
    <x v="1"/>
    <n v="0"/>
    <n v="0"/>
    <n v="30"/>
    <n v="3"/>
    <n v="161"/>
    <x v="3"/>
    <s v="C500B0"/>
    <s v="UNITÉS DE MESURE &quot;B&quot;"/>
  </r>
  <r>
    <x v="2"/>
    <x v="7"/>
    <x v="13"/>
    <x v="171"/>
    <x v="171"/>
    <s v="Privé"/>
    <x v="1"/>
    <n v="0"/>
    <n v="0"/>
    <n v="28"/>
    <n v="3"/>
    <n v="166793"/>
    <x v="2"/>
    <s v="C500A0"/>
    <s v="UNITÉS DE MESURE &quot;A&quot;"/>
  </r>
  <r>
    <x v="3"/>
    <x v="7"/>
    <x v="13"/>
    <x v="172"/>
    <x v="172"/>
    <s v="Privé"/>
    <x v="1"/>
    <n v="0"/>
    <n v="0"/>
    <n v="30"/>
    <n v="3"/>
    <n v="140"/>
    <x v="3"/>
    <s v="C500B0"/>
    <s v="UNITÉS DE MESURE &quot;B&quot;"/>
  </r>
  <r>
    <x v="2"/>
    <x v="7"/>
    <x v="13"/>
    <x v="172"/>
    <x v="172"/>
    <s v="Privé"/>
    <x v="1"/>
    <n v="0"/>
    <n v="0"/>
    <n v="28"/>
    <n v="3"/>
    <n v="122816"/>
    <x v="2"/>
    <s v="C500A0"/>
    <s v="UNITÉS DE MESURE &quot;A&quot;"/>
  </r>
  <r>
    <x v="3"/>
    <x v="7"/>
    <x v="13"/>
    <x v="174"/>
    <x v="174"/>
    <s v="Privé"/>
    <x v="1"/>
    <n v="0"/>
    <n v="0"/>
    <n v="30"/>
    <n v="3"/>
    <n v="164"/>
    <x v="3"/>
    <s v="C500B0"/>
    <s v="UNITÉS DE MESURE &quot;B&quot;"/>
  </r>
  <r>
    <x v="2"/>
    <x v="7"/>
    <x v="13"/>
    <x v="174"/>
    <x v="174"/>
    <s v="Privé"/>
    <x v="1"/>
    <n v="0"/>
    <n v="0"/>
    <n v="28"/>
    <n v="3"/>
    <n v="164443"/>
    <x v="2"/>
    <s v="C500A0"/>
    <s v="UNITÉS DE MESURE &quot;A&quot;"/>
  </r>
  <r>
    <x v="3"/>
    <x v="7"/>
    <x v="13"/>
    <x v="175"/>
    <x v="175"/>
    <s v="Privé"/>
    <x v="1"/>
    <n v="0"/>
    <n v="0"/>
    <n v="30"/>
    <n v="3"/>
    <n v="64"/>
    <x v="3"/>
    <s v="C500B0"/>
    <s v="UNITÉS DE MESURE &quot;B&quot;"/>
  </r>
  <r>
    <x v="2"/>
    <x v="7"/>
    <x v="13"/>
    <x v="175"/>
    <x v="175"/>
    <s v="Privé"/>
    <x v="1"/>
    <n v="0"/>
    <n v="0"/>
    <n v="28"/>
    <n v="3"/>
    <n v="67027"/>
    <x v="2"/>
    <s v="C500A0"/>
    <s v="UNITÉS DE MESURE &quot;A&quot;"/>
  </r>
  <r>
    <x v="3"/>
    <x v="7"/>
    <x v="13"/>
    <x v="243"/>
    <x v="243"/>
    <s v="Privé"/>
    <x v="1"/>
    <n v="0"/>
    <n v="0"/>
    <n v="30"/>
    <n v="3"/>
    <n v="192"/>
    <x v="3"/>
    <s v="C500B0"/>
    <s v="UNITÉS DE MESURE &quot;B&quot;"/>
  </r>
  <r>
    <x v="2"/>
    <x v="7"/>
    <x v="13"/>
    <x v="243"/>
    <x v="243"/>
    <s v="Privé"/>
    <x v="1"/>
    <n v="0"/>
    <n v="0"/>
    <n v="28"/>
    <n v="3"/>
    <n v="280264"/>
    <x v="2"/>
    <s v="C500A0"/>
    <s v="UNITÉS DE MESURE &quot;A&quot;"/>
  </r>
  <r>
    <x v="3"/>
    <x v="7"/>
    <x v="13"/>
    <x v="176"/>
    <x v="176"/>
    <s v="Privé"/>
    <x v="1"/>
    <n v="0"/>
    <n v="0"/>
    <n v="30"/>
    <n v="3"/>
    <n v="45"/>
    <x v="3"/>
    <s v="C500B0"/>
    <s v="UNITÉS DE MESURE &quot;B&quot;"/>
  </r>
  <r>
    <x v="2"/>
    <x v="7"/>
    <x v="13"/>
    <x v="176"/>
    <x v="176"/>
    <s v="Privé"/>
    <x v="1"/>
    <n v="0"/>
    <n v="0"/>
    <n v="28"/>
    <n v="3"/>
    <n v="86636"/>
    <x v="2"/>
    <s v="C500A0"/>
    <s v="UNITÉS DE MESURE &quot;A&quot;"/>
  </r>
  <r>
    <x v="3"/>
    <x v="7"/>
    <x v="14"/>
    <x v="178"/>
    <x v="178"/>
    <s v="Privé"/>
    <x v="1"/>
    <n v="0"/>
    <n v="0"/>
    <n v="30"/>
    <n v="3"/>
    <n v="181"/>
    <x v="3"/>
    <s v="C500B0"/>
    <s v="UNITÉS DE MESURE &quot;B&quot;"/>
  </r>
  <r>
    <x v="2"/>
    <x v="7"/>
    <x v="14"/>
    <x v="178"/>
    <x v="178"/>
    <s v="Privé"/>
    <x v="1"/>
    <n v="0"/>
    <n v="0"/>
    <n v="28"/>
    <n v="3"/>
    <n v="184414"/>
    <x v="2"/>
    <s v="C500A0"/>
    <s v="UNITÉS DE MESURE &quot;A&quot;"/>
  </r>
  <r>
    <x v="2"/>
    <x v="7"/>
    <x v="14"/>
    <x v="263"/>
    <x v="263"/>
    <s v="Public"/>
    <x v="1"/>
    <n v="0"/>
    <n v="0"/>
    <n v="28"/>
    <n v="3"/>
    <n v="2196"/>
    <x v="5"/>
    <s v="C500A0"/>
    <s v="UNITÉS DE MESURE &quot;A&quot;"/>
  </r>
  <r>
    <x v="3"/>
    <x v="7"/>
    <x v="14"/>
    <x v="263"/>
    <x v="263"/>
    <s v="Public"/>
    <x v="1"/>
    <n v="0"/>
    <n v="0"/>
    <n v="30"/>
    <n v="3"/>
    <n v="286"/>
    <x v="5"/>
    <s v="C500B0"/>
    <s v="UNITÉS DE MESURE &quot;B&quot;"/>
  </r>
  <r>
    <x v="2"/>
    <x v="7"/>
    <x v="14"/>
    <x v="263"/>
    <x v="263"/>
    <s v="Public"/>
    <x v="1"/>
    <n v="0"/>
    <n v="0"/>
    <n v="28"/>
    <n v="3"/>
    <n v="334"/>
    <x v="8"/>
    <s v="C500A0"/>
    <s v="UNITÉS DE MESURE &quot;A&quot;"/>
  </r>
  <r>
    <x v="2"/>
    <x v="7"/>
    <x v="14"/>
    <x v="263"/>
    <x v="263"/>
    <s v="Public"/>
    <x v="1"/>
    <n v="0"/>
    <n v="0"/>
    <n v="28"/>
    <n v="3"/>
    <n v="1862"/>
    <x v="7"/>
    <s v="C500A0"/>
    <s v="UNITÉS DE MESURE &quot;A&quot;"/>
  </r>
  <r>
    <x v="3"/>
    <x v="7"/>
    <x v="14"/>
    <x v="263"/>
    <x v="263"/>
    <s v="Public"/>
    <x v="1"/>
    <n v="0"/>
    <n v="0"/>
    <n v="30"/>
    <n v="3"/>
    <n v="286"/>
    <x v="7"/>
    <s v="C500B0"/>
    <s v="UNITÉS DE MESURE &quot;B&quot;"/>
  </r>
  <r>
    <x v="3"/>
    <x v="7"/>
    <x v="14"/>
    <x v="263"/>
    <x v="263"/>
    <s v="Public"/>
    <x v="1"/>
    <n v="0"/>
    <n v="0"/>
    <n v="30"/>
    <n v="3"/>
    <n v="8921"/>
    <x v="3"/>
    <s v="C500B0"/>
    <s v="UNITÉS DE MESURE &quot;B&quot;"/>
  </r>
  <r>
    <x v="2"/>
    <x v="7"/>
    <x v="14"/>
    <x v="263"/>
    <x v="263"/>
    <s v="Public"/>
    <x v="1"/>
    <n v="0"/>
    <n v="0"/>
    <n v="28"/>
    <n v="3"/>
    <n v="3293180"/>
    <x v="2"/>
    <s v="C500A0"/>
    <s v="UNITÉS DE MESURE &quot;A&quot;"/>
  </r>
  <r>
    <x v="3"/>
    <x v="7"/>
    <x v="14"/>
    <x v="181"/>
    <x v="181"/>
    <s v="Privé"/>
    <x v="1"/>
    <n v="0"/>
    <n v="0"/>
    <n v="30"/>
    <n v="3"/>
    <n v="115"/>
    <x v="3"/>
    <s v="C500B0"/>
    <s v="UNITÉS DE MESURE &quot;B&quot;"/>
  </r>
  <r>
    <x v="2"/>
    <x v="7"/>
    <x v="14"/>
    <x v="181"/>
    <x v="181"/>
    <s v="Privé"/>
    <x v="1"/>
    <n v="0"/>
    <n v="0"/>
    <n v="28"/>
    <n v="3"/>
    <n v="162932"/>
    <x v="2"/>
    <s v="C500A0"/>
    <s v="UNITÉS DE MESURE &quot;A&quot;"/>
  </r>
  <r>
    <x v="3"/>
    <x v="7"/>
    <x v="14"/>
    <x v="182"/>
    <x v="182"/>
    <s v="Privé"/>
    <x v="1"/>
    <n v="0"/>
    <n v="0"/>
    <n v="30"/>
    <n v="3"/>
    <n v="125"/>
    <x v="3"/>
    <s v="C500B0"/>
    <s v="UNITÉS DE MESURE &quot;B&quot;"/>
  </r>
  <r>
    <x v="2"/>
    <x v="7"/>
    <x v="14"/>
    <x v="182"/>
    <x v="182"/>
    <s v="Privé"/>
    <x v="1"/>
    <n v="0"/>
    <n v="0"/>
    <n v="28"/>
    <n v="3"/>
    <n v="127322"/>
    <x v="2"/>
    <s v="C500A0"/>
    <s v="UNITÉS DE MESURE &quot;A&quot;"/>
  </r>
  <r>
    <x v="3"/>
    <x v="7"/>
    <x v="14"/>
    <x v="183"/>
    <x v="183"/>
    <s v="Privé"/>
    <x v="1"/>
    <n v="0"/>
    <n v="0"/>
    <n v="30"/>
    <n v="3"/>
    <n v="65"/>
    <x v="3"/>
    <s v="C500B0"/>
    <s v="UNITÉS DE MESURE &quot;B&quot;"/>
  </r>
  <r>
    <x v="2"/>
    <x v="7"/>
    <x v="14"/>
    <x v="183"/>
    <x v="183"/>
    <s v="Privé"/>
    <x v="1"/>
    <n v="0"/>
    <n v="0"/>
    <n v="28"/>
    <n v="3"/>
    <n v="86811"/>
    <x v="2"/>
    <s v="C500A0"/>
    <s v="UNITÉS DE MESURE &quot;A&quot;"/>
  </r>
  <r>
    <x v="2"/>
    <x v="7"/>
    <x v="15"/>
    <x v="264"/>
    <x v="264"/>
    <s v="Public"/>
    <x v="1"/>
    <n v="0"/>
    <n v="0"/>
    <n v="28"/>
    <n v="3"/>
    <n v="2387"/>
    <x v="5"/>
    <s v="C500A0"/>
    <s v="UNITÉS DE MESURE &quot;A&quot;"/>
  </r>
  <r>
    <x v="2"/>
    <x v="7"/>
    <x v="15"/>
    <x v="264"/>
    <x v="264"/>
    <s v="Public"/>
    <x v="1"/>
    <n v="0"/>
    <n v="0"/>
    <n v="28"/>
    <n v="3"/>
    <n v="1267"/>
    <x v="8"/>
    <s v="C500A0"/>
    <s v="UNITÉS DE MESURE &quot;A&quot;"/>
  </r>
  <r>
    <x v="2"/>
    <x v="7"/>
    <x v="15"/>
    <x v="264"/>
    <x v="264"/>
    <s v="Public"/>
    <x v="1"/>
    <n v="0"/>
    <n v="0"/>
    <n v="28"/>
    <n v="3"/>
    <n v="1120"/>
    <x v="7"/>
    <s v="C500A0"/>
    <s v="UNITÉS DE MESURE &quot;A&quot;"/>
  </r>
  <r>
    <x v="3"/>
    <x v="7"/>
    <x v="15"/>
    <x v="264"/>
    <x v="264"/>
    <s v="Public"/>
    <x v="1"/>
    <n v="0"/>
    <n v="0"/>
    <n v="30"/>
    <n v="3"/>
    <n v="9168"/>
    <x v="3"/>
    <s v="C500B0"/>
    <s v="UNITÉS DE MESURE &quot;B&quot;"/>
  </r>
  <r>
    <x v="2"/>
    <x v="7"/>
    <x v="15"/>
    <x v="264"/>
    <x v="264"/>
    <s v="Public"/>
    <x v="1"/>
    <n v="0"/>
    <n v="0"/>
    <n v="28"/>
    <n v="3"/>
    <n v="4453330"/>
    <x v="2"/>
    <s v="C500A0"/>
    <s v="UNITÉS DE MESURE &quot;A&quot;"/>
  </r>
  <r>
    <x v="3"/>
    <x v="7"/>
    <x v="15"/>
    <x v="244"/>
    <x v="244"/>
    <s v="Privé"/>
    <x v="1"/>
    <n v="0"/>
    <n v="0"/>
    <n v="30"/>
    <n v="3"/>
    <n v="169"/>
    <x v="3"/>
    <s v="C500B0"/>
    <s v="UNITÉS DE MESURE &quot;B&quot;"/>
  </r>
  <r>
    <x v="2"/>
    <x v="7"/>
    <x v="15"/>
    <x v="244"/>
    <x v="244"/>
    <s v="Privé"/>
    <x v="1"/>
    <n v="0"/>
    <n v="0"/>
    <n v="28"/>
    <n v="3"/>
    <n v="216510"/>
    <x v="2"/>
    <s v="C500A0"/>
    <s v="UNITÉS DE MESURE &quot;A&quot;"/>
  </r>
  <r>
    <x v="3"/>
    <x v="7"/>
    <x v="15"/>
    <x v="196"/>
    <x v="196"/>
    <s v="Privé"/>
    <x v="1"/>
    <n v="0"/>
    <n v="0"/>
    <n v="30"/>
    <n v="3"/>
    <n v="106"/>
    <x v="3"/>
    <s v="C500B0"/>
    <s v="UNITÉS DE MESURE &quot;B&quot;"/>
  </r>
  <r>
    <x v="2"/>
    <x v="7"/>
    <x v="15"/>
    <x v="196"/>
    <x v="196"/>
    <s v="Privé"/>
    <x v="1"/>
    <n v="0"/>
    <n v="0"/>
    <n v="28"/>
    <n v="3"/>
    <n v="97937"/>
    <x v="2"/>
    <s v="C500A0"/>
    <s v="UNITÉS DE MESURE &quot;A&quot;"/>
  </r>
  <r>
    <x v="2"/>
    <x v="7"/>
    <x v="16"/>
    <x v="265"/>
    <x v="265"/>
    <s v="Public"/>
    <x v="1"/>
    <n v="0"/>
    <n v="0"/>
    <n v="28"/>
    <n v="3"/>
    <n v="2427"/>
    <x v="5"/>
    <s v="C500A0"/>
    <s v="UNITÉS DE MESURE &quot;A&quot;"/>
  </r>
  <r>
    <x v="3"/>
    <x v="7"/>
    <x v="16"/>
    <x v="265"/>
    <x v="265"/>
    <s v="Public"/>
    <x v="1"/>
    <n v="0"/>
    <n v="0"/>
    <n v="30"/>
    <n v="3"/>
    <n v="211"/>
    <x v="5"/>
    <s v="C500B0"/>
    <s v="UNITÉS DE MESURE &quot;B&quot;"/>
  </r>
  <r>
    <x v="2"/>
    <x v="7"/>
    <x v="16"/>
    <x v="265"/>
    <x v="265"/>
    <s v="Public"/>
    <x v="1"/>
    <n v="0"/>
    <n v="0"/>
    <n v="28"/>
    <n v="3"/>
    <n v="2427"/>
    <x v="8"/>
    <s v="C500A0"/>
    <s v="UNITÉS DE MESURE &quot;A&quot;"/>
  </r>
  <r>
    <x v="3"/>
    <x v="7"/>
    <x v="16"/>
    <x v="265"/>
    <x v="265"/>
    <s v="Public"/>
    <x v="1"/>
    <n v="0"/>
    <n v="0"/>
    <n v="30"/>
    <n v="3"/>
    <n v="211"/>
    <x v="8"/>
    <s v="C500B0"/>
    <s v="UNITÉS DE MESURE &quot;B&quot;"/>
  </r>
  <r>
    <x v="3"/>
    <x v="7"/>
    <x v="16"/>
    <x v="265"/>
    <x v="265"/>
    <s v="Public"/>
    <x v="1"/>
    <n v="0"/>
    <n v="0"/>
    <n v="30"/>
    <n v="3"/>
    <n v="6588"/>
    <x v="3"/>
    <s v="C500B0"/>
    <s v="UNITÉS DE MESURE &quot;B&quot;"/>
  </r>
  <r>
    <x v="2"/>
    <x v="7"/>
    <x v="16"/>
    <x v="265"/>
    <x v="265"/>
    <s v="Public"/>
    <x v="1"/>
    <n v="0"/>
    <n v="0"/>
    <n v="28"/>
    <n v="3"/>
    <n v="2829715"/>
    <x v="2"/>
    <s v="C500A0"/>
    <s v="UNITÉS DE MESURE &quot;A&quot;"/>
  </r>
  <r>
    <x v="2"/>
    <x v="7"/>
    <x v="16"/>
    <x v="266"/>
    <x v="266"/>
    <s v="Public"/>
    <x v="1"/>
    <n v="0"/>
    <n v="0"/>
    <n v="28"/>
    <n v="3"/>
    <n v="2921"/>
    <x v="5"/>
    <s v="C500A0"/>
    <s v="UNITÉS DE MESURE &quot;A&quot;"/>
  </r>
  <r>
    <x v="3"/>
    <x v="7"/>
    <x v="16"/>
    <x v="266"/>
    <x v="266"/>
    <s v="Public"/>
    <x v="1"/>
    <n v="0"/>
    <n v="0"/>
    <n v="30"/>
    <n v="3"/>
    <n v="700"/>
    <x v="5"/>
    <s v="C500B0"/>
    <s v="UNITÉS DE MESURE &quot;B&quot;"/>
  </r>
  <r>
    <x v="2"/>
    <x v="7"/>
    <x v="16"/>
    <x v="266"/>
    <x v="266"/>
    <s v="Public"/>
    <x v="1"/>
    <n v="0"/>
    <n v="0"/>
    <n v="28"/>
    <n v="3"/>
    <n v="2921"/>
    <x v="7"/>
    <s v="C500A0"/>
    <s v="UNITÉS DE MESURE &quot;A&quot;"/>
  </r>
  <r>
    <x v="3"/>
    <x v="7"/>
    <x v="16"/>
    <x v="266"/>
    <x v="266"/>
    <s v="Public"/>
    <x v="1"/>
    <n v="0"/>
    <n v="0"/>
    <n v="30"/>
    <n v="3"/>
    <n v="700"/>
    <x v="7"/>
    <s v="C500B0"/>
    <s v="UNITÉS DE MESURE &quot;B&quot;"/>
  </r>
  <r>
    <x v="3"/>
    <x v="7"/>
    <x v="16"/>
    <x v="266"/>
    <x v="266"/>
    <s v="Public"/>
    <x v="1"/>
    <n v="0"/>
    <n v="0"/>
    <n v="30"/>
    <n v="3"/>
    <n v="9499"/>
    <x v="3"/>
    <s v="C500B0"/>
    <s v="UNITÉS DE MESURE &quot;B&quot;"/>
  </r>
  <r>
    <x v="2"/>
    <x v="7"/>
    <x v="16"/>
    <x v="266"/>
    <x v="266"/>
    <s v="Public"/>
    <x v="1"/>
    <n v="0"/>
    <n v="0"/>
    <n v="28"/>
    <n v="3"/>
    <n v="5241967"/>
    <x v="2"/>
    <s v="C500A0"/>
    <s v="UNITÉS DE MESURE &quot;A&quot;"/>
  </r>
  <r>
    <x v="2"/>
    <x v="7"/>
    <x v="16"/>
    <x v="267"/>
    <x v="267"/>
    <s v="Public"/>
    <x v="1"/>
    <n v="0"/>
    <n v="0"/>
    <n v="28"/>
    <n v="3"/>
    <n v="25620"/>
    <x v="6"/>
    <s v="C500A0"/>
    <s v="UNITÉS DE MESURE &quot;A&quot;"/>
  </r>
  <r>
    <x v="3"/>
    <x v="7"/>
    <x v="16"/>
    <x v="267"/>
    <x v="267"/>
    <s v="Public"/>
    <x v="1"/>
    <n v="0"/>
    <n v="0"/>
    <n v="30"/>
    <n v="3"/>
    <n v="5635"/>
    <x v="3"/>
    <s v="C500B0"/>
    <s v="UNITÉS DE MESURE &quot;B&quot;"/>
  </r>
  <r>
    <x v="2"/>
    <x v="7"/>
    <x v="16"/>
    <x v="267"/>
    <x v="267"/>
    <s v="Public"/>
    <x v="1"/>
    <n v="0"/>
    <n v="0"/>
    <n v="28"/>
    <n v="3"/>
    <n v="2499933"/>
    <x v="2"/>
    <s v="C500A0"/>
    <s v="UNITÉS DE MESURE &quot;A&quot;"/>
  </r>
  <r>
    <x v="3"/>
    <x v="7"/>
    <x v="16"/>
    <x v="211"/>
    <x v="211"/>
    <s v="Privé"/>
    <x v="1"/>
    <n v="0"/>
    <n v="0"/>
    <n v="30"/>
    <n v="3"/>
    <n v="32"/>
    <x v="3"/>
    <s v="C500B0"/>
    <s v="UNITÉS DE MESURE &quot;B&quot;"/>
  </r>
  <r>
    <x v="2"/>
    <x v="7"/>
    <x v="16"/>
    <x v="211"/>
    <x v="211"/>
    <s v="Privé"/>
    <x v="1"/>
    <n v="0"/>
    <n v="0"/>
    <n v="28"/>
    <n v="3"/>
    <n v="40785"/>
    <x v="2"/>
    <s v="C500A0"/>
    <s v="UNITÉS DE MESURE &quot;A&quot;"/>
  </r>
  <r>
    <x v="3"/>
    <x v="7"/>
    <x v="16"/>
    <x v="213"/>
    <x v="213"/>
    <s v="Privé"/>
    <x v="1"/>
    <n v="0"/>
    <n v="0"/>
    <n v="30"/>
    <n v="3"/>
    <n v="280"/>
    <x v="3"/>
    <s v="C500B0"/>
    <s v="UNITÉS DE MESURE &quot;B&quot;"/>
  </r>
  <r>
    <x v="2"/>
    <x v="7"/>
    <x v="16"/>
    <x v="213"/>
    <x v="213"/>
    <s v="Privé"/>
    <x v="1"/>
    <n v="0"/>
    <n v="0"/>
    <n v="28"/>
    <n v="3"/>
    <n v="349551"/>
    <x v="2"/>
    <s v="C500A0"/>
    <s v="UNITÉS DE MESURE &quot;A&quot;"/>
  </r>
  <r>
    <x v="3"/>
    <x v="7"/>
    <x v="16"/>
    <x v="214"/>
    <x v="214"/>
    <s v="Privé"/>
    <x v="1"/>
    <n v="0"/>
    <n v="0"/>
    <n v="30"/>
    <n v="3"/>
    <n v="86"/>
    <x v="3"/>
    <s v="C500B0"/>
    <s v="UNITÉS DE MESURE &quot;B&quot;"/>
  </r>
  <r>
    <x v="2"/>
    <x v="7"/>
    <x v="16"/>
    <x v="214"/>
    <x v="214"/>
    <s v="Privé"/>
    <x v="1"/>
    <n v="0"/>
    <n v="0"/>
    <n v="28"/>
    <n v="3"/>
    <n v="65930"/>
    <x v="2"/>
    <s v="C500A0"/>
    <s v="UNITÉS DE MESURE &quot;A&quot;"/>
  </r>
  <r>
    <x v="3"/>
    <x v="7"/>
    <x v="16"/>
    <x v="215"/>
    <x v="215"/>
    <s v="Privé"/>
    <x v="1"/>
    <n v="0"/>
    <n v="0"/>
    <n v="30"/>
    <n v="3"/>
    <n v="94"/>
    <x v="3"/>
    <s v="C500B0"/>
    <s v="UNITÉS DE MESURE &quot;B&quot;"/>
  </r>
  <r>
    <x v="2"/>
    <x v="7"/>
    <x v="16"/>
    <x v="215"/>
    <x v="215"/>
    <s v="Privé"/>
    <x v="1"/>
    <n v="0"/>
    <n v="0"/>
    <n v="28"/>
    <n v="3"/>
    <n v="85354"/>
    <x v="2"/>
    <s v="C500A0"/>
    <s v="UNITÉS DE MESURE &quot;A&quot;"/>
  </r>
  <r>
    <x v="3"/>
    <x v="7"/>
    <x v="16"/>
    <x v="216"/>
    <x v="216"/>
    <s v="Privé"/>
    <x v="1"/>
    <n v="0"/>
    <n v="0"/>
    <n v="30"/>
    <n v="3"/>
    <n v="27"/>
    <x v="3"/>
    <s v="C500B0"/>
    <s v="UNITÉS DE MESURE &quot;B&quot;"/>
  </r>
  <r>
    <x v="2"/>
    <x v="7"/>
    <x v="16"/>
    <x v="216"/>
    <x v="216"/>
    <s v="Privé"/>
    <x v="1"/>
    <n v="0"/>
    <n v="0"/>
    <n v="28"/>
    <n v="3"/>
    <n v="97523"/>
    <x v="2"/>
    <s v="C500A0"/>
    <s v="UNITÉS DE MESURE &quot;A&quot;"/>
  </r>
  <r>
    <x v="3"/>
    <x v="7"/>
    <x v="16"/>
    <x v="217"/>
    <x v="217"/>
    <s v="Privé"/>
    <x v="1"/>
    <n v="0"/>
    <n v="0"/>
    <n v="30"/>
    <n v="3"/>
    <n v="107"/>
    <x v="3"/>
    <s v="C500B0"/>
    <s v="UNITÉS DE MESURE &quot;B&quot;"/>
  </r>
  <r>
    <x v="2"/>
    <x v="7"/>
    <x v="16"/>
    <x v="217"/>
    <x v="217"/>
    <s v="Privé"/>
    <x v="1"/>
    <n v="0"/>
    <n v="0"/>
    <n v="28"/>
    <n v="3"/>
    <n v="179924"/>
    <x v="2"/>
    <s v="C500A0"/>
    <s v="UNITÉS DE MESURE &quot;A&quot;"/>
  </r>
  <r>
    <x v="3"/>
    <x v="7"/>
    <x v="16"/>
    <x v="218"/>
    <x v="218"/>
    <s v="Privé"/>
    <x v="1"/>
    <n v="0"/>
    <n v="0"/>
    <n v="30"/>
    <n v="3"/>
    <n v="114"/>
    <x v="3"/>
    <s v="C500B0"/>
    <s v="UNITÉS DE MESURE &quot;B&quot;"/>
  </r>
  <r>
    <x v="2"/>
    <x v="7"/>
    <x v="16"/>
    <x v="218"/>
    <x v="218"/>
    <s v="Privé"/>
    <x v="1"/>
    <n v="0"/>
    <n v="0"/>
    <n v="28"/>
    <n v="3"/>
    <n v="116048"/>
    <x v="2"/>
    <s v="C500A0"/>
    <s v="UNITÉS DE MESURE &quot;A&quot;"/>
  </r>
  <r>
    <x v="2"/>
    <x v="7"/>
    <x v="16"/>
    <x v="269"/>
    <x v="269"/>
    <s v="Privé"/>
    <x v="1"/>
    <n v="0"/>
    <n v="0"/>
    <n v="28"/>
    <n v="3"/>
    <n v="59544"/>
    <x v="2"/>
    <s v="C500A0"/>
    <s v="UNITÉS DE MESURE &quot;A&quot;"/>
  </r>
  <r>
    <x v="3"/>
    <x v="7"/>
    <x v="16"/>
    <x v="219"/>
    <x v="219"/>
    <s v="Privé"/>
    <x v="1"/>
    <n v="0"/>
    <n v="0"/>
    <n v="30"/>
    <n v="3"/>
    <n v="76"/>
    <x v="3"/>
    <s v="C500B0"/>
    <s v="UNITÉS DE MESURE &quot;B&quot;"/>
  </r>
  <r>
    <x v="2"/>
    <x v="7"/>
    <x v="16"/>
    <x v="219"/>
    <x v="219"/>
    <s v="Privé"/>
    <x v="1"/>
    <n v="0"/>
    <n v="0"/>
    <n v="28"/>
    <n v="3"/>
    <n v="135681"/>
    <x v="2"/>
    <s v="C500A0"/>
    <s v="UNITÉS DE MESURE &quot;A&quot;"/>
  </r>
  <r>
    <x v="2"/>
    <x v="7"/>
    <x v="17"/>
    <x v="221"/>
    <x v="221"/>
    <s v="Public"/>
    <x v="1"/>
    <n v="0"/>
    <n v="0"/>
    <n v="28"/>
    <n v="3"/>
    <n v="103042"/>
    <x v="2"/>
    <s v="C500A0"/>
    <s v="UNITÉS DE MESURE &quot;A&quot;"/>
  </r>
  <r>
    <x v="2"/>
    <x v="8"/>
    <x v="1"/>
    <x v="247"/>
    <x v="247"/>
    <s v="Public"/>
    <x v="1"/>
    <n v="0"/>
    <n v="0"/>
    <n v="28"/>
    <n v="3"/>
    <n v="1671"/>
    <x v="5"/>
    <s v="C500A0"/>
    <s v="UNITÉS DE MESURE &quot;A&quot;"/>
  </r>
  <r>
    <x v="3"/>
    <x v="8"/>
    <x v="1"/>
    <x v="247"/>
    <x v="247"/>
    <s v="Public"/>
    <x v="1"/>
    <n v="0"/>
    <n v="0"/>
    <n v="30"/>
    <n v="3"/>
    <n v="147"/>
    <x v="5"/>
    <s v="C500B0"/>
    <s v="UNITÉS DE MESURE &quot;B&quot;"/>
  </r>
  <r>
    <x v="2"/>
    <x v="8"/>
    <x v="1"/>
    <x v="247"/>
    <x v="247"/>
    <s v="Public"/>
    <x v="1"/>
    <n v="0"/>
    <n v="0"/>
    <n v="28"/>
    <n v="3"/>
    <n v="1671"/>
    <x v="7"/>
    <s v="C500A0"/>
    <s v="UNITÉS DE MESURE &quot;A&quot;"/>
  </r>
  <r>
    <x v="3"/>
    <x v="8"/>
    <x v="1"/>
    <x v="247"/>
    <x v="247"/>
    <s v="Public"/>
    <x v="1"/>
    <n v="0"/>
    <n v="0"/>
    <n v="30"/>
    <n v="3"/>
    <n v="147"/>
    <x v="7"/>
    <s v="C500B0"/>
    <s v="UNITÉS DE MESURE &quot;B&quot;"/>
  </r>
  <r>
    <x v="2"/>
    <x v="8"/>
    <x v="1"/>
    <x v="247"/>
    <x v="247"/>
    <s v="Public"/>
    <x v="1"/>
    <n v="0"/>
    <n v="0"/>
    <n v="28"/>
    <n v="3"/>
    <n v="21670"/>
    <x v="4"/>
    <s v="C500A0"/>
    <s v="UNITÉS DE MESURE &quot;A&quot;"/>
  </r>
  <r>
    <x v="3"/>
    <x v="8"/>
    <x v="1"/>
    <x v="247"/>
    <x v="247"/>
    <s v="Public"/>
    <x v="1"/>
    <n v="0"/>
    <n v="0"/>
    <n v="30"/>
    <n v="3"/>
    <n v="5864"/>
    <x v="3"/>
    <s v="C500B0"/>
    <s v="UNITÉS DE MESURE &quot;B&quot;"/>
  </r>
  <r>
    <x v="2"/>
    <x v="8"/>
    <x v="1"/>
    <x v="247"/>
    <x v="247"/>
    <s v="Public"/>
    <x v="1"/>
    <n v="0"/>
    <n v="0"/>
    <n v="28"/>
    <n v="3"/>
    <n v="1938685"/>
    <x v="2"/>
    <s v="C500A0"/>
    <s v="UNITÉS DE MESURE &quot;A&quot;"/>
  </r>
  <r>
    <x v="2"/>
    <x v="8"/>
    <x v="2"/>
    <x v="248"/>
    <x v="248"/>
    <s v="Public"/>
    <x v="1"/>
    <n v="0"/>
    <n v="0"/>
    <n v="28"/>
    <n v="3"/>
    <n v="2153"/>
    <x v="5"/>
    <s v="C500A0"/>
    <s v="UNITÉS DE MESURE &quot;A&quot;"/>
  </r>
  <r>
    <x v="3"/>
    <x v="8"/>
    <x v="2"/>
    <x v="248"/>
    <x v="248"/>
    <s v="Public"/>
    <x v="1"/>
    <n v="0"/>
    <n v="0"/>
    <n v="30"/>
    <n v="3"/>
    <n v="228"/>
    <x v="5"/>
    <s v="C500B0"/>
    <s v="UNITÉS DE MESURE &quot;B&quot;"/>
  </r>
  <r>
    <x v="2"/>
    <x v="8"/>
    <x v="2"/>
    <x v="248"/>
    <x v="248"/>
    <s v="Public"/>
    <x v="1"/>
    <n v="0"/>
    <n v="0"/>
    <n v="28"/>
    <n v="3"/>
    <n v="251"/>
    <x v="8"/>
    <s v="C500A0"/>
    <s v="UNITÉS DE MESURE &quot;A&quot;"/>
  </r>
  <r>
    <x v="3"/>
    <x v="8"/>
    <x v="2"/>
    <x v="248"/>
    <x v="248"/>
    <s v="Public"/>
    <x v="1"/>
    <n v="0"/>
    <n v="0"/>
    <n v="30"/>
    <n v="3"/>
    <n v="57"/>
    <x v="8"/>
    <s v="C500B0"/>
    <s v="UNITÉS DE MESURE &quot;B&quot;"/>
  </r>
  <r>
    <x v="2"/>
    <x v="8"/>
    <x v="2"/>
    <x v="248"/>
    <x v="248"/>
    <s v="Public"/>
    <x v="1"/>
    <n v="0"/>
    <n v="0"/>
    <n v="28"/>
    <n v="3"/>
    <n v="1902"/>
    <x v="7"/>
    <s v="C500A0"/>
    <s v="UNITÉS DE MESURE &quot;A&quot;"/>
  </r>
  <r>
    <x v="3"/>
    <x v="8"/>
    <x v="2"/>
    <x v="248"/>
    <x v="248"/>
    <s v="Public"/>
    <x v="1"/>
    <n v="0"/>
    <n v="0"/>
    <n v="30"/>
    <n v="3"/>
    <n v="171"/>
    <x v="7"/>
    <s v="C500B0"/>
    <s v="UNITÉS DE MESURE &quot;B&quot;"/>
  </r>
  <r>
    <x v="3"/>
    <x v="8"/>
    <x v="2"/>
    <x v="248"/>
    <x v="248"/>
    <s v="Public"/>
    <x v="1"/>
    <n v="0"/>
    <n v="0"/>
    <n v="30"/>
    <n v="3"/>
    <n v="7156"/>
    <x v="3"/>
    <s v="C500B0"/>
    <s v="UNITÉS DE MESURE &quot;B&quot;"/>
  </r>
  <r>
    <x v="2"/>
    <x v="8"/>
    <x v="2"/>
    <x v="248"/>
    <x v="248"/>
    <s v="Public"/>
    <x v="1"/>
    <n v="0"/>
    <n v="0"/>
    <n v="28"/>
    <n v="3"/>
    <n v="3105855"/>
    <x v="2"/>
    <s v="C500A0"/>
    <s v="UNITÉS DE MESURE &quot;A&quot;"/>
  </r>
  <r>
    <x v="2"/>
    <x v="8"/>
    <x v="2"/>
    <x v="21"/>
    <x v="21"/>
    <s v="Privé"/>
    <x v="1"/>
    <n v="0"/>
    <n v="0"/>
    <n v="28"/>
    <n v="3"/>
    <n v="89968"/>
    <x v="2"/>
    <s v="C500A0"/>
    <s v="UNITÉS DE MESURE &quot;A&quot;"/>
  </r>
  <r>
    <x v="2"/>
    <x v="8"/>
    <x v="3"/>
    <x v="237"/>
    <x v="237"/>
    <s v="Public"/>
    <x v="1"/>
    <n v="0"/>
    <n v="0"/>
    <n v="28"/>
    <n v="3"/>
    <n v="17846"/>
    <x v="5"/>
    <s v="C500A0"/>
    <s v="UNITÉS DE MESURE &quot;A&quot;"/>
  </r>
  <r>
    <x v="3"/>
    <x v="8"/>
    <x v="3"/>
    <x v="237"/>
    <x v="237"/>
    <s v="Public"/>
    <x v="1"/>
    <n v="0"/>
    <n v="0"/>
    <n v="30"/>
    <n v="3"/>
    <n v="1225"/>
    <x v="5"/>
    <s v="C500B0"/>
    <s v="UNITÉS DE MESURE &quot;B&quot;"/>
  </r>
  <r>
    <x v="2"/>
    <x v="8"/>
    <x v="3"/>
    <x v="237"/>
    <x v="237"/>
    <s v="Public"/>
    <x v="1"/>
    <n v="0"/>
    <n v="0"/>
    <n v="28"/>
    <n v="3"/>
    <n v="17846"/>
    <x v="9"/>
    <s v="C500A0"/>
    <s v="UNITÉS DE MESURE &quot;A&quot;"/>
  </r>
  <r>
    <x v="3"/>
    <x v="8"/>
    <x v="3"/>
    <x v="237"/>
    <x v="237"/>
    <s v="Public"/>
    <x v="1"/>
    <n v="0"/>
    <n v="0"/>
    <n v="30"/>
    <n v="3"/>
    <n v="1225"/>
    <x v="9"/>
    <s v="C500B0"/>
    <s v="UNITÉS DE MESURE &quot;B&quot;"/>
  </r>
  <r>
    <x v="3"/>
    <x v="8"/>
    <x v="3"/>
    <x v="237"/>
    <x v="237"/>
    <s v="Public"/>
    <x v="1"/>
    <n v="0"/>
    <n v="0"/>
    <n v="30"/>
    <n v="3"/>
    <n v="15564"/>
    <x v="3"/>
    <s v="C500B0"/>
    <s v="UNITÉS DE MESURE &quot;B&quot;"/>
  </r>
  <r>
    <x v="2"/>
    <x v="8"/>
    <x v="3"/>
    <x v="237"/>
    <x v="237"/>
    <s v="Public"/>
    <x v="1"/>
    <n v="0"/>
    <n v="0"/>
    <n v="28"/>
    <n v="3"/>
    <n v="3259999"/>
    <x v="2"/>
    <s v="C500A0"/>
    <s v="UNITÉS DE MESURE &quot;A&quot;"/>
  </r>
  <r>
    <x v="3"/>
    <x v="8"/>
    <x v="3"/>
    <x v="249"/>
    <x v="249"/>
    <s v="Public"/>
    <x v="1"/>
    <n v="0"/>
    <n v="0"/>
    <n v="30"/>
    <n v="3"/>
    <n v="7390"/>
    <x v="3"/>
    <s v="C500B0"/>
    <s v="UNITÉS DE MESURE &quot;B&quot;"/>
  </r>
  <r>
    <x v="2"/>
    <x v="8"/>
    <x v="3"/>
    <x v="249"/>
    <x v="249"/>
    <s v="Public"/>
    <x v="1"/>
    <n v="0"/>
    <n v="0"/>
    <n v="28"/>
    <n v="3"/>
    <n v="5209578"/>
    <x v="2"/>
    <s v="C500A0"/>
    <s v="UNITÉS DE MESURE &quot;A&quot;"/>
  </r>
  <r>
    <x v="3"/>
    <x v="8"/>
    <x v="3"/>
    <x v="34"/>
    <x v="34"/>
    <s v="Privé"/>
    <x v="1"/>
    <n v="0"/>
    <n v="0"/>
    <n v="30"/>
    <n v="3"/>
    <n v="91"/>
    <x v="3"/>
    <s v="C500B0"/>
    <s v="UNITÉS DE MESURE &quot;B&quot;"/>
  </r>
  <r>
    <x v="2"/>
    <x v="8"/>
    <x v="3"/>
    <x v="34"/>
    <x v="34"/>
    <s v="Privé"/>
    <x v="1"/>
    <n v="0"/>
    <n v="0"/>
    <n v="28"/>
    <n v="3"/>
    <n v="91912"/>
    <x v="2"/>
    <s v="C500A0"/>
    <s v="UNITÉS DE MESURE &quot;A&quot;"/>
  </r>
  <r>
    <x v="3"/>
    <x v="8"/>
    <x v="3"/>
    <x v="35"/>
    <x v="35"/>
    <s v="Public"/>
    <x v="1"/>
    <n v="0"/>
    <n v="0"/>
    <n v="30"/>
    <n v="3"/>
    <n v="7228"/>
    <x v="3"/>
    <s v="C500B0"/>
    <s v="UNITÉS DE MESURE &quot;B&quot;"/>
  </r>
  <r>
    <x v="2"/>
    <x v="8"/>
    <x v="3"/>
    <x v="35"/>
    <x v="35"/>
    <s v="Public"/>
    <x v="1"/>
    <n v="0"/>
    <n v="0"/>
    <n v="28"/>
    <n v="3"/>
    <n v="637084"/>
    <x v="2"/>
    <s v="C500A0"/>
    <s v="UNITÉS DE MESURE &quot;A&quot;"/>
  </r>
  <r>
    <x v="3"/>
    <x v="8"/>
    <x v="3"/>
    <x v="37"/>
    <x v="37"/>
    <s v="Privé"/>
    <x v="1"/>
    <n v="0"/>
    <n v="0"/>
    <n v="30"/>
    <n v="3"/>
    <n v="52"/>
    <x v="3"/>
    <s v="C500B0"/>
    <s v="UNITÉS DE MESURE &quot;B&quot;"/>
  </r>
  <r>
    <x v="2"/>
    <x v="8"/>
    <x v="3"/>
    <x v="37"/>
    <x v="37"/>
    <s v="Privé"/>
    <x v="1"/>
    <n v="0"/>
    <n v="0"/>
    <n v="28"/>
    <n v="3"/>
    <n v="64257"/>
    <x v="2"/>
    <s v="C500A0"/>
    <s v="UNITÉS DE MESURE &quot;A&quot;"/>
  </r>
  <r>
    <x v="3"/>
    <x v="8"/>
    <x v="3"/>
    <x v="38"/>
    <x v="38"/>
    <s v="Privé"/>
    <x v="1"/>
    <n v="0"/>
    <n v="0"/>
    <n v="30"/>
    <n v="3"/>
    <n v="94"/>
    <x v="3"/>
    <s v="C500B0"/>
    <s v="UNITÉS DE MESURE &quot;B&quot;"/>
  </r>
  <r>
    <x v="2"/>
    <x v="8"/>
    <x v="3"/>
    <x v="38"/>
    <x v="38"/>
    <s v="Privé"/>
    <x v="1"/>
    <n v="0"/>
    <n v="0"/>
    <n v="28"/>
    <n v="3"/>
    <n v="205400"/>
    <x v="2"/>
    <s v="C500A0"/>
    <s v="UNITÉS DE MESURE &quot;A&quot;"/>
  </r>
  <r>
    <x v="2"/>
    <x v="8"/>
    <x v="3"/>
    <x v="39"/>
    <x v="39"/>
    <s v="Privé"/>
    <x v="1"/>
    <n v="0"/>
    <n v="0"/>
    <n v="28"/>
    <n v="3"/>
    <n v="36652"/>
    <x v="2"/>
    <s v="C500A0"/>
    <s v="UNITÉS DE MESURE &quot;A&quot;"/>
  </r>
  <r>
    <x v="3"/>
    <x v="8"/>
    <x v="3"/>
    <x v="40"/>
    <x v="40"/>
    <s v="Privé"/>
    <x v="1"/>
    <n v="0"/>
    <n v="0"/>
    <n v="30"/>
    <n v="3"/>
    <n v="106"/>
    <x v="3"/>
    <s v="C500B0"/>
    <s v="UNITÉS DE MESURE &quot;B&quot;"/>
  </r>
  <r>
    <x v="2"/>
    <x v="8"/>
    <x v="3"/>
    <x v="40"/>
    <x v="40"/>
    <s v="Privé"/>
    <x v="1"/>
    <n v="0"/>
    <n v="0"/>
    <n v="28"/>
    <n v="3"/>
    <n v="150573"/>
    <x v="2"/>
    <s v="C500A0"/>
    <s v="UNITÉS DE MESURE &quot;A&quot;"/>
  </r>
  <r>
    <x v="3"/>
    <x v="8"/>
    <x v="3"/>
    <x v="41"/>
    <x v="41"/>
    <s v="Privé"/>
    <x v="1"/>
    <n v="0"/>
    <n v="0"/>
    <n v="30"/>
    <n v="3"/>
    <n v="125"/>
    <x v="3"/>
    <s v="C500B0"/>
    <s v="UNITÉS DE MESURE &quot;B&quot;"/>
  </r>
  <r>
    <x v="2"/>
    <x v="8"/>
    <x v="3"/>
    <x v="41"/>
    <x v="41"/>
    <s v="Privé"/>
    <x v="1"/>
    <n v="0"/>
    <n v="0"/>
    <n v="28"/>
    <n v="3"/>
    <n v="128980"/>
    <x v="2"/>
    <s v="C500A0"/>
    <s v="UNITÉS DE MESURE &quot;A&quot;"/>
  </r>
  <r>
    <x v="2"/>
    <x v="8"/>
    <x v="4"/>
    <x v="250"/>
    <x v="250"/>
    <s v="Public"/>
    <x v="1"/>
    <n v="0"/>
    <n v="0"/>
    <n v="28"/>
    <n v="3"/>
    <n v="1709"/>
    <x v="5"/>
    <s v="C500A0"/>
    <s v="UNITÉS DE MESURE &quot;A&quot;"/>
  </r>
  <r>
    <x v="3"/>
    <x v="8"/>
    <x v="4"/>
    <x v="250"/>
    <x v="250"/>
    <s v="Public"/>
    <x v="1"/>
    <n v="0"/>
    <n v="0"/>
    <n v="30"/>
    <n v="3"/>
    <n v="264"/>
    <x v="5"/>
    <s v="C500B0"/>
    <s v="UNITÉS DE MESURE &quot;B&quot;"/>
  </r>
  <r>
    <x v="2"/>
    <x v="8"/>
    <x v="4"/>
    <x v="250"/>
    <x v="250"/>
    <s v="Public"/>
    <x v="1"/>
    <n v="0"/>
    <n v="0"/>
    <n v="28"/>
    <n v="3"/>
    <n v="222"/>
    <x v="8"/>
    <s v="C500A0"/>
    <s v="UNITÉS DE MESURE &quot;A&quot;"/>
  </r>
  <r>
    <x v="3"/>
    <x v="8"/>
    <x v="4"/>
    <x v="250"/>
    <x v="250"/>
    <s v="Public"/>
    <x v="1"/>
    <n v="0"/>
    <n v="0"/>
    <n v="30"/>
    <n v="3"/>
    <n v="57"/>
    <x v="8"/>
    <s v="C500B0"/>
    <s v="UNITÉS DE MESURE &quot;B&quot;"/>
  </r>
  <r>
    <x v="2"/>
    <x v="8"/>
    <x v="4"/>
    <x v="250"/>
    <x v="250"/>
    <s v="Public"/>
    <x v="1"/>
    <n v="0"/>
    <n v="0"/>
    <n v="28"/>
    <n v="3"/>
    <n v="1487"/>
    <x v="7"/>
    <s v="C500A0"/>
    <s v="UNITÉS DE MESURE &quot;A&quot;"/>
  </r>
  <r>
    <x v="3"/>
    <x v="8"/>
    <x v="4"/>
    <x v="250"/>
    <x v="250"/>
    <s v="Public"/>
    <x v="1"/>
    <n v="0"/>
    <n v="0"/>
    <n v="30"/>
    <n v="3"/>
    <n v="207"/>
    <x v="7"/>
    <s v="C500B0"/>
    <s v="UNITÉS DE MESURE &quot;B&quot;"/>
  </r>
  <r>
    <x v="3"/>
    <x v="8"/>
    <x v="4"/>
    <x v="250"/>
    <x v="250"/>
    <s v="Public"/>
    <x v="1"/>
    <n v="0"/>
    <n v="0"/>
    <n v="30"/>
    <n v="3"/>
    <n v="13631"/>
    <x v="3"/>
    <s v="C500B0"/>
    <s v="UNITÉS DE MESURE &quot;B&quot;"/>
  </r>
  <r>
    <x v="2"/>
    <x v="8"/>
    <x v="4"/>
    <x v="250"/>
    <x v="250"/>
    <s v="Public"/>
    <x v="1"/>
    <n v="0"/>
    <n v="0"/>
    <n v="28"/>
    <n v="3"/>
    <n v="5872709"/>
    <x v="2"/>
    <s v="C500A0"/>
    <s v="UNITÉS DE MESURE &quot;A&quot;"/>
  </r>
  <r>
    <x v="2"/>
    <x v="8"/>
    <x v="4"/>
    <x v="283"/>
    <x v="283"/>
    <s v="Privé"/>
    <x v="1"/>
    <n v="0"/>
    <n v="0"/>
    <n v="28"/>
    <n v="3"/>
    <n v="36584"/>
    <x v="2"/>
    <s v="C500A0"/>
    <s v="UNITÉS DE MESURE &quot;A&quot;"/>
  </r>
  <r>
    <x v="3"/>
    <x v="8"/>
    <x v="4"/>
    <x v="54"/>
    <x v="54"/>
    <s v="Privé"/>
    <x v="1"/>
    <n v="0"/>
    <n v="0"/>
    <n v="30"/>
    <n v="3"/>
    <n v="90"/>
    <x v="3"/>
    <s v="C500B0"/>
    <s v="UNITÉS DE MESURE &quot;B&quot;"/>
  </r>
  <r>
    <x v="2"/>
    <x v="8"/>
    <x v="4"/>
    <x v="54"/>
    <x v="54"/>
    <s v="Privé"/>
    <x v="1"/>
    <n v="0"/>
    <n v="0"/>
    <n v="28"/>
    <n v="3"/>
    <n v="82422"/>
    <x v="2"/>
    <s v="C500A0"/>
    <s v="UNITÉS DE MESURE &quot;A&quot;"/>
  </r>
  <r>
    <x v="2"/>
    <x v="8"/>
    <x v="5"/>
    <x v="251"/>
    <x v="251"/>
    <s v="Public"/>
    <x v="1"/>
    <n v="0"/>
    <n v="0"/>
    <n v="28"/>
    <n v="3"/>
    <n v="5152"/>
    <x v="5"/>
    <s v="C500A0"/>
    <s v="UNITÉS DE MESURE &quot;A&quot;"/>
  </r>
  <r>
    <x v="3"/>
    <x v="8"/>
    <x v="5"/>
    <x v="251"/>
    <x v="251"/>
    <s v="Public"/>
    <x v="1"/>
    <n v="0"/>
    <n v="0"/>
    <n v="30"/>
    <n v="3"/>
    <n v="405"/>
    <x v="5"/>
    <s v="C500B0"/>
    <s v="UNITÉS DE MESURE &quot;B&quot;"/>
  </r>
  <r>
    <x v="2"/>
    <x v="8"/>
    <x v="5"/>
    <x v="251"/>
    <x v="251"/>
    <s v="Public"/>
    <x v="1"/>
    <n v="0"/>
    <n v="0"/>
    <n v="28"/>
    <n v="3"/>
    <n v="377"/>
    <x v="8"/>
    <s v="C500A0"/>
    <s v="UNITÉS DE MESURE &quot;A&quot;"/>
  </r>
  <r>
    <x v="3"/>
    <x v="8"/>
    <x v="5"/>
    <x v="251"/>
    <x v="251"/>
    <s v="Public"/>
    <x v="1"/>
    <n v="0"/>
    <n v="0"/>
    <n v="30"/>
    <n v="3"/>
    <n v="95"/>
    <x v="8"/>
    <s v="C500B0"/>
    <s v="UNITÉS DE MESURE &quot;B&quot;"/>
  </r>
  <r>
    <x v="2"/>
    <x v="8"/>
    <x v="5"/>
    <x v="251"/>
    <x v="251"/>
    <s v="Public"/>
    <x v="1"/>
    <n v="0"/>
    <n v="0"/>
    <n v="28"/>
    <n v="3"/>
    <n v="4775"/>
    <x v="9"/>
    <s v="C500A0"/>
    <s v="UNITÉS DE MESURE &quot;A&quot;"/>
  </r>
  <r>
    <x v="3"/>
    <x v="8"/>
    <x v="5"/>
    <x v="251"/>
    <x v="251"/>
    <s v="Public"/>
    <x v="1"/>
    <n v="0"/>
    <n v="0"/>
    <n v="30"/>
    <n v="3"/>
    <n v="310"/>
    <x v="9"/>
    <s v="C500B0"/>
    <s v="UNITÉS DE MESURE &quot;B&quot;"/>
  </r>
  <r>
    <x v="3"/>
    <x v="8"/>
    <x v="5"/>
    <x v="251"/>
    <x v="251"/>
    <s v="Public"/>
    <x v="1"/>
    <n v="0"/>
    <n v="0"/>
    <n v="30"/>
    <n v="3"/>
    <n v="13011"/>
    <x v="3"/>
    <s v="C500B0"/>
    <s v="UNITÉS DE MESURE &quot;B&quot;"/>
  </r>
  <r>
    <x v="2"/>
    <x v="8"/>
    <x v="5"/>
    <x v="251"/>
    <x v="251"/>
    <s v="Public"/>
    <x v="1"/>
    <n v="0"/>
    <n v="0"/>
    <n v="28"/>
    <n v="3"/>
    <n v="5224149"/>
    <x v="2"/>
    <s v="C500A0"/>
    <s v="UNITÉS DE MESURE &quot;A&quot;"/>
  </r>
  <r>
    <x v="2"/>
    <x v="8"/>
    <x v="5"/>
    <x v="67"/>
    <x v="67"/>
    <s v="Privé"/>
    <x v="1"/>
    <n v="0"/>
    <n v="0"/>
    <n v="28"/>
    <n v="3"/>
    <n v="30643"/>
    <x v="2"/>
    <s v="C500A0"/>
    <s v="UNITÉS DE MESURE &quot;A&quot;"/>
  </r>
  <r>
    <x v="3"/>
    <x v="8"/>
    <x v="5"/>
    <x v="68"/>
    <x v="68"/>
    <s v="Privé"/>
    <x v="1"/>
    <n v="0"/>
    <n v="0"/>
    <n v="30"/>
    <n v="3"/>
    <n v="90"/>
    <x v="3"/>
    <s v="C500B0"/>
    <s v="UNITÉS DE MESURE &quot;B&quot;"/>
  </r>
  <r>
    <x v="2"/>
    <x v="8"/>
    <x v="5"/>
    <x v="68"/>
    <x v="68"/>
    <s v="Privé"/>
    <x v="1"/>
    <n v="0"/>
    <n v="0"/>
    <n v="28"/>
    <n v="3"/>
    <n v="73224"/>
    <x v="2"/>
    <s v="C500A0"/>
    <s v="UNITÉS DE MESURE &quot;A&quot;"/>
  </r>
  <r>
    <x v="3"/>
    <x v="8"/>
    <x v="5"/>
    <x v="239"/>
    <x v="239"/>
    <s v="Privé"/>
    <x v="1"/>
    <n v="0"/>
    <n v="0"/>
    <n v="30"/>
    <n v="3"/>
    <n v="22"/>
    <x v="3"/>
    <s v="C500B0"/>
    <s v="UNITÉS DE MESURE &quot;B&quot;"/>
  </r>
  <r>
    <x v="2"/>
    <x v="8"/>
    <x v="5"/>
    <x v="239"/>
    <x v="239"/>
    <s v="Privé"/>
    <x v="1"/>
    <n v="0"/>
    <n v="0"/>
    <n v="28"/>
    <n v="3"/>
    <n v="77418"/>
    <x v="2"/>
    <s v="C500A0"/>
    <s v="UNITÉS DE MESURE &quot;A&quot;"/>
  </r>
  <r>
    <x v="3"/>
    <x v="8"/>
    <x v="6"/>
    <x v="70"/>
    <x v="70"/>
    <s v="Privé"/>
    <x v="1"/>
    <n v="0"/>
    <n v="0"/>
    <n v="30"/>
    <n v="3"/>
    <n v="202"/>
    <x v="3"/>
    <s v="C500B0"/>
    <s v="UNITÉS DE MESURE &quot;B&quot;"/>
  </r>
  <r>
    <x v="2"/>
    <x v="8"/>
    <x v="6"/>
    <x v="70"/>
    <x v="70"/>
    <s v="Privé"/>
    <x v="1"/>
    <n v="0"/>
    <n v="0"/>
    <n v="28"/>
    <n v="3"/>
    <n v="192607"/>
    <x v="2"/>
    <s v="C500A0"/>
    <s v="UNITÉS DE MESURE &quot;A&quot;"/>
  </r>
  <r>
    <x v="2"/>
    <x v="8"/>
    <x v="6"/>
    <x v="71"/>
    <x v="71"/>
    <s v="Public"/>
    <x v="1"/>
    <n v="0"/>
    <n v="0"/>
    <n v="28"/>
    <n v="3"/>
    <n v="2605"/>
    <x v="5"/>
    <s v="C500A0"/>
    <s v="UNITÉS DE MESURE &quot;A&quot;"/>
  </r>
  <r>
    <x v="3"/>
    <x v="8"/>
    <x v="6"/>
    <x v="71"/>
    <x v="71"/>
    <s v="Public"/>
    <x v="1"/>
    <n v="0"/>
    <n v="0"/>
    <n v="30"/>
    <n v="3"/>
    <n v="345"/>
    <x v="5"/>
    <s v="C500B0"/>
    <s v="UNITÉS DE MESURE &quot;B&quot;"/>
  </r>
  <r>
    <x v="2"/>
    <x v="8"/>
    <x v="6"/>
    <x v="71"/>
    <x v="71"/>
    <s v="Public"/>
    <x v="1"/>
    <n v="0"/>
    <n v="0"/>
    <n v="28"/>
    <n v="3"/>
    <n v="2605"/>
    <x v="7"/>
    <s v="C500A0"/>
    <s v="UNITÉS DE MESURE &quot;A&quot;"/>
  </r>
  <r>
    <x v="3"/>
    <x v="8"/>
    <x v="6"/>
    <x v="71"/>
    <x v="71"/>
    <s v="Public"/>
    <x v="1"/>
    <n v="0"/>
    <n v="0"/>
    <n v="30"/>
    <n v="3"/>
    <n v="345"/>
    <x v="7"/>
    <s v="C500B0"/>
    <s v="UNITÉS DE MESURE &quot;B&quot;"/>
  </r>
  <r>
    <x v="3"/>
    <x v="8"/>
    <x v="6"/>
    <x v="71"/>
    <x v="71"/>
    <s v="Public"/>
    <x v="1"/>
    <n v="0"/>
    <n v="0"/>
    <n v="30"/>
    <n v="3"/>
    <n v="8236"/>
    <x v="3"/>
    <s v="C500B0"/>
    <s v="UNITÉS DE MESURE &quot;B&quot;"/>
  </r>
  <r>
    <x v="2"/>
    <x v="8"/>
    <x v="6"/>
    <x v="71"/>
    <x v="71"/>
    <s v="Public"/>
    <x v="1"/>
    <n v="0"/>
    <n v="0"/>
    <n v="28"/>
    <n v="3"/>
    <n v="2612847"/>
    <x v="2"/>
    <s v="C500A0"/>
    <s v="UNITÉS DE MESURE &quot;A&quot;"/>
  </r>
  <r>
    <x v="3"/>
    <x v="8"/>
    <x v="6"/>
    <x v="223"/>
    <x v="223"/>
    <s v="Privé"/>
    <x v="1"/>
    <n v="0"/>
    <n v="0"/>
    <n v="30"/>
    <n v="3"/>
    <n v="69"/>
    <x v="3"/>
    <s v="C500B0"/>
    <s v="UNITÉS DE MESURE &quot;B&quot;"/>
  </r>
  <r>
    <x v="2"/>
    <x v="8"/>
    <x v="6"/>
    <x v="223"/>
    <x v="223"/>
    <s v="Privé"/>
    <x v="1"/>
    <n v="0"/>
    <n v="0"/>
    <n v="28"/>
    <n v="3"/>
    <n v="127002"/>
    <x v="2"/>
    <s v="C500A0"/>
    <s v="UNITÉS DE MESURE &quot;A&quot;"/>
  </r>
  <r>
    <x v="2"/>
    <x v="8"/>
    <x v="6"/>
    <x v="252"/>
    <x v="252"/>
    <s v="Public"/>
    <x v="1"/>
    <n v="0"/>
    <n v="0"/>
    <n v="28"/>
    <n v="3"/>
    <n v="4886"/>
    <x v="5"/>
    <s v="C500A0"/>
    <s v="UNITÉS DE MESURE &quot;A&quot;"/>
  </r>
  <r>
    <x v="3"/>
    <x v="8"/>
    <x v="6"/>
    <x v="252"/>
    <x v="252"/>
    <s v="Public"/>
    <x v="1"/>
    <n v="0"/>
    <n v="0"/>
    <n v="30"/>
    <n v="3"/>
    <n v="775"/>
    <x v="5"/>
    <s v="C500B0"/>
    <s v="UNITÉS DE MESURE &quot;B&quot;"/>
  </r>
  <r>
    <x v="2"/>
    <x v="8"/>
    <x v="6"/>
    <x v="252"/>
    <x v="252"/>
    <s v="Public"/>
    <x v="1"/>
    <n v="0"/>
    <n v="0"/>
    <n v="28"/>
    <n v="3"/>
    <n v="2169"/>
    <x v="8"/>
    <s v="C500A0"/>
    <s v="UNITÉS DE MESURE &quot;A&quot;"/>
  </r>
  <r>
    <x v="3"/>
    <x v="8"/>
    <x v="6"/>
    <x v="252"/>
    <x v="252"/>
    <s v="Public"/>
    <x v="1"/>
    <n v="0"/>
    <n v="0"/>
    <n v="30"/>
    <n v="3"/>
    <n v="470"/>
    <x v="8"/>
    <s v="C500B0"/>
    <s v="UNITÉS DE MESURE &quot;B&quot;"/>
  </r>
  <r>
    <x v="2"/>
    <x v="8"/>
    <x v="6"/>
    <x v="252"/>
    <x v="252"/>
    <s v="Public"/>
    <x v="1"/>
    <n v="0"/>
    <n v="0"/>
    <n v="28"/>
    <n v="3"/>
    <n v="2717"/>
    <x v="7"/>
    <s v="C500A0"/>
    <s v="UNITÉS DE MESURE &quot;A&quot;"/>
  </r>
  <r>
    <x v="3"/>
    <x v="8"/>
    <x v="6"/>
    <x v="252"/>
    <x v="252"/>
    <s v="Public"/>
    <x v="1"/>
    <n v="0"/>
    <n v="0"/>
    <n v="30"/>
    <n v="3"/>
    <n v="305"/>
    <x v="7"/>
    <s v="C500B0"/>
    <s v="UNITÉS DE MESURE &quot;B&quot;"/>
  </r>
  <r>
    <x v="3"/>
    <x v="8"/>
    <x v="6"/>
    <x v="252"/>
    <x v="252"/>
    <s v="Public"/>
    <x v="1"/>
    <n v="0"/>
    <n v="0"/>
    <n v="30"/>
    <n v="3"/>
    <n v="9344"/>
    <x v="3"/>
    <s v="C500B0"/>
    <s v="UNITÉS DE MESURE &quot;B&quot;"/>
  </r>
  <r>
    <x v="2"/>
    <x v="8"/>
    <x v="6"/>
    <x v="252"/>
    <x v="252"/>
    <s v="Public"/>
    <x v="1"/>
    <n v="0"/>
    <n v="0"/>
    <n v="28"/>
    <n v="3"/>
    <n v="4070172"/>
    <x v="2"/>
    <s v="C500A0"/>
    <s v="UNITÉS DE MESURE &quot;A&quot;"/>
  </r>
  <r>
    <x v="2"/>
    <x v="8"/>
    <x v="6"/>
    <x v="253"/>
    <x v="253"/>
    <s v="Public"/>
    <x v="1"/>
    <n v="0"/>
    <n v="0"/>
    <n v="28"/>
    <n v="3"/>
    <n v="10309"/>
    <x v="5"/>
    <s v="C500A0"/>
    <s v="UNITÉS DE MESURE &quot;A&quot;"/>
  </r>
  <r>
    <x v="3"/>
    <x v="8"/>
    <x v="6"/>
    <x v="253"/>
    <x v="253"/>
    <s v="Public"/>
    <x v="1"/>
    <n v="0"/>
    <n v="0"/>
    <n v="30"/>
    <n v="3"/>
    <n v="496"/>
    <x v="5"/>
    <s v="C500B0"/>
    <s v="UNITÉS DE MESURE &quot;B&quot;"/>
  </r>
  <r>
    <x v="2"/>
    <x v="8"/>
    <x v="6"/>
    <x v="253"/>
    <x v="253"/>
    <s v="Public"/>
    <x v="1"/>
    <n v="0"/>
    <n v="0"/>
    <n v="28"/>
    <n v="3"/>
    <n v="10309"/>
    <x v="9"/>
    <s v="C500A0"/>
    <s v="UNITÉS DE MESURE &quot;A&quot;"/>
  </r>
  <r>
    <x v="3"/>
    <x v="8"/>
    <x v="6"/>
    <x v="253"/>
    <x v="253"/>
    <s v="Public"/>
    <x v="1"/>
    <n v="0"/>
    <n v="0"/>
    <n v="30"/>
    <n v="3"/>
    <n v="496"/>
    <x v="9"/>
    <s v="C500B0"/>
    <s v="UNITÉS DE MESURE &quot;B&quot;"/>
  </r>
  <r>
    <x v="3"/>
    <x v="8"/>
    <x v="6"/>
    <x v="253"/>
    <x v="253"/>
    <s v="Public"/>
    <x v="1"/>
    <n v="0"/>
    <n v="0"/>
    <n v="30"/>
    <n v="3"/>
    <n v="8667"/>
    <x v="3"/>
    <s v="C500B0"/>
    <s v="UNITÉS DE MESURE &quot;B&quot;"/>
  </r>
  <r>
    <x v="2"/>
    <x v="8"/>
    <x v="6"/>
    <x v="253"/>
    <x v="253"/>
    <s v="Public"/>
    <x v="1"/>
    <n v="0"/>
    <n v="0"/>
    <n v="28"/>
    <n v="3"/>
    <n v="3169714"/>
    <x v="2"/>
    <s v="C500A0"/>
    <s v="UNITÉS DE MESURE &quot;A&quot;"/>
  </r>
  <r>
    <x v="2"/>
    <x v="8"/>
    <x v="6"/>
    <x v="254"/>
    <x v="254"/>
    <s v="Public"/>
    <x v="1"/>
    <n v="0"/>
    <n v="0"/>
    <n v="28"/>
    <n v="3"/>
    <n v="9600"/>
    <x v="4"/>
    <s v="C500A0"/>
    <s v="UNITÉS DE MESURE &quot;A&quot;"/>
  </r>
  <r>
    <x v="2"/>
    <x v="8"/>
    <x v="6"/>
    <x v="254"/>
    <x v="254"/>
    <s v="Public"/>
    <x v="1"/>
    <n v="0"/>
    <n v="0"/>
    <n v="28"/>
    <n v="3"/>
    <n v="61999"/>
    <x v="6"/>
    <s v="C500A0"/>
    <s v="UNITÉS DE MESURE &quot;A&quot;"/>
  </r>
  <r>
    <x v="3"/>
    <x v="8"/>
    <x v="6"/>
    <x v="254"/>
    <x v="254"/>
    <s v="Public"/>
    <x v="1"/>
    <n v="0"/>
    <n v="0"/>
    <n v="30"/>
    <n v="3"/>
    <n v="6140"/>
    <x v="3"/>
    <s v="C500B0"/>
    <s v="UNITÉS DE MESURE &quot;B&quot;"/>
  </r>
  <r>
    <x v="2"/>
    <x v="8"/>
    <x v="6"/>
    <x v="254"/>
    <x v="254"/>
    <s v="Public"/>
    <x v="1"/>
    <n v="0"/>
    <n v="0"/>
    <n v="28"/>
    <n v="3"/>
    <n v="5728668"/>
    <x v="2"/>
    <s v="C500A0"/>
    <s v="UNITÉS DE MESURE &quot;A&quot;"/>
  </r>
  <r>
    <x v="3"/>
    <x v="8"/>
    <x v="6"/>
    <x v="255"/>
    <x v="255"/>
    <s v="Public"/>
    <x v="1"/>
    <n v="0"/>
    <n v="0"/>
    <n v="30"/>
    <n v="3"/>
    <n v="8049"/>
    <x v="3"/>
    <s v="C500B0"/>
    <s v="UNITÉS DE MESURE &quot;B&quot;"/>
  </r>
  <r>
    <x v="2"/>
    <x v="8"/>
    <x v="6"/>
    <x v="255"/>
    <x v="255"/>
    <s v="Public"/>
    <x v="1"/>
    <n v="0"/>
    <n v="0"/>
    <n v="28"/>
    <n v="3"/>
    <n v="4385867"/>
    <x v="2"/>
    <s v="C500A0"/>
    <s v="UNITÉS DE MESURE &quot;A&quot;"/>
  </r>
  <r>
    <x v="2"/>
    <x v="8"/>
    <x v="6"/>
    <x v="256"/>
    <x v="256"/>
    <s v="Public"/>
    <x v="1"/>
    <n v="0"/>
    <n v="0"/>
    <n v="28"/>
    <n v="3"/>
    <n v="6385"/>
    <x v="5"/>
    <s v="C500A0"/>
    <s v="UNITÉS DE MESURE &quot;A&quot;"/>
  </r>
  <r>
    <x v="3"/>
    <x v="8"/>
    <x v="6"/>
    <x v="256"/>
    <x v="256"/>
    <s v="Public"/>
    <x v="1"/>
    <n v="0"/>
    <n v="0"/>
    <n v="30"/>
    <n v="3"/>
    <n v="411"/>
    <x v="5"/>
    <s v="C500B0"/>
    <s v="UNITÉS DE MESURE &quot;B&quot;"/>
  </r>
  <r>
    <x v="2"/>
    <x v="8"/>
    <x v="6"/>
    <x v="256"/>
    <x v="256"/>
    <s v="Public"/>
    <x v="1"/>
    <n v="0"/>
    <n v="0"/>
    <n v="28"/>
    <n v="3"/>
    <n v="6385"/>
    <x v="9"/>
    <s v="C500A0"/>
    <s v="UNITÉS DE MESURE &quot;A&quot;"/>
  </r>
  <r>
    <x v="3"/>
    <x v="8"/>
    <x v="6"/>
    <x v="256"/>
    <x v="256"/>
    <s v="Public"/>
    <x v="1"/>
    <n v="0"/>
    <n v="0"/>
    <n v="30"/>
    <n v="3"/>
    <n v="411"/>
    <x v="9"/>
    <s v="C500B0"/>
    <s v="UNITÉS DE MESURE &quot;B&quot;"/>
  </r>
  <r>
    <x v="3"/>
    <x v="8"/>
    <x v="6"/>
    <x v="256"/>
    <x v="256"/>
    <s v="Public"/>
    <x v="1"/>
    <n v="0"/>
    <n v="0"/>
    <n v="30"/>
    <n v="3"/>
    <n v="9273"/>
    <x v="3"/>
    <s v="C500B0"/>
    <s v="UNITÉS DE MESURE &quot;B&quot;"/>
  </r>
  <r>
    <x v="2"/>
    <x v="8"/>
    <x v="6"/>
    <x v="256"/>
    <x v="256"/>
    <s v="Public"/>
    <x v="1"/>
    <n v="0"/>
    <n v="0"/>
    <n v="28"/>
    <n v="3"/>
    <n v="6207844"/>
    <x v="2"/>
    <s v="C500A0"/>
    <s v="UNITÉS DE MESURE &quot;A&quot;"/>
  </r>
  <r>
    <x v="3"/>
    <x v="8"/>
    <x v="6"/>
    <x v="89"/>
    <x v="89"/>
    <s v="Privé"/>
    <x v="1"/>
    <n v="0"/>
    <n v="0"/>
    <n v="30"/>
    <n v="3"/>
    <n v="218"/>
    <x v="3"/>
    <s v="C500B0"/>
    <s v="UNITÉS DE MESURE &quot;B&quot;"/>
  </r>
  <r>
    <x v="2"/>
    <x v="8"/>
    <x v="6"/>
    <x v="89"/>
    <x v="89"/>
    <s v="Privé"/>
    <x v="1"/>
    <n v="0"/>
    <n v="0"/>
    <n v="28"/>
    <n v="3"/>
    <n v="231045"/>
    <x v="2"/>
    <s v="C500A0"/>
    <s v="UNITÉS DE MESURE &quot;A&quot;"/>
  </r>
  <r>
    <x v="3"/>
    <x v="8"/>
    <x v="6"/>
    <x v="90"/>
    <x v="90"/>
    <s v="Privé"/>
    <x v="1"/>
    <n v="0"/>
    <n v="0"/>
    <n v="30"/>
    <n v="3"/>
    <n v="428"/>
    <x v="3"/>
    <s v="C500B0"/>
    <s v="UNITÉS DE MESURE &quot;B&quot;"/>
  </r>
  <r>
    <x v="2"/>
    <x v="8"/>
    <x v="6"/>
    <x v="90"/>
    <x v="90"/>
    <s v="Privé"/>
    <x v="1"/>
    <n v="0"/>
    <n v="0"/>
    <n v="28"/>
    <n v="3"/>
    <n v="492962"/>
    <x v="2"/>
    <s v="C500A0"/>
    <s v="UNITÉS DE MESURE &quot;A&quot;"/>
  </r>
  <r>
    <x v="3"/>
    <x v="8"/>
    <x v="6"/>
    <x v="91"/>
    <x v="91"/>
    <s v="Privé"/>
    <x v="1"/>
    <n v="0"/>
    <n v="0"/>
    <n v="30"/>
    <n v="3"/>
    <n v="181"/>
    <x v="3"/>
    <s v="C500B0"/>
    <s v="UNITÉS DE MESURE &quot;B&quot;"/>
  </r>
  <r>
    <x v="2"/>
    <x v="8"/>
    <x v="6"/>
    <x v="91"/>
    <x v="91"/>
    <s v="Privé"/>
    <x v="1"/>
    <n v="0"/>
    <n v="0"/>
    <n v="28"/>
    <n v="3"/>
    <n v="165603"/>
    <x v="2"/>
    <s v="C500A0"/>
    <s v="UNITÉS DE MESURE &quot;A&quot;"/>
  </r>
  <r>
    <x v="3"/>
    <x v="8"/>
    <x v="6"/>
    <x v="92"/>
    <x v="92"/>
    <s v="Privé"/>
    <x v="1"/>
    <n v="0"/>
    <n v="0"/>
    <n v="30"/>
    <n v="3"/>
    <n v="150"/>
    <x v="3"/>
    <s v="C500B0"/>
    <s v="UNITÉS DE MESURE &quot;B&quot;"/>
  </r>
  <r>
    <x v="2"/>
    <x v="8"/>
    <x v="6"/>
    <x v="92"/>
    <x v="92"/>
    <s v="Privé"/>
    <x v="1"/>
    <n v="0"/>
    <n v="0"/>
    <n v="28"/>
    <n v="3"/>
    <n v="290917"/>
    <x v="2"/>
    <s v="C500A0"/>
    <s v="UNITÉS DE MESURE &quot;A&quot;"/>
  </r>
  <r>
    <x v="3"/>
    <x v="8"/>
    <x v="6"/>
    <x v="95"/>
    <x v="95"/>
    <s v="Public"/>
    <x v="1"/>
    <n v="0"/>
    <n v="0"/>
    <n v="30"/>
    <n v="3"/>
    <n v="3041"/>
    <x v="3"/>
    <s v="C500B0"/>
    <s v="UNITÉS DE MESURE &quot;B&quot;"/>
  </r>
  <r>
    <x v="2"/>
    <x v="8"/>
    <x v="6"/>
    <x v="95"/>
    <x v="95"/>
    <s v="Public"/>
    <x v="1"/>
    <n v="0"/>
    <n v="0"/>
    <n v="28"/>
    <n v="3"/>
    <n v="436881"/>
    <x v="2"/>
    <s v="C500A0"/>
    <s v="UNITÉS DE MESURE &quot;A&quot;"/>
  </r>
  <r>
    <x v="3"/>
    <x v="8"/>
    <x v="6"/>
    <x v="96"/>
    <x v="96"/>
    <s v="Privé"/>
    <x v="1"/>
    <n v="0"/>
    <n v="0"/>
    <n v="30"/>
    <n v="3"/>
    <n v="878"/>
    <x v="3"/>
    <s v="C500B0"/>
    <s v="UNITÉS DE MESURE &quot;B&quot;"/>
  </r>
  <r>
    <x v="2"/>
    <x v="8"/>
    <x v="6"/>
    <x v="96"/>
    <x v="96"/>
    <s v="Privé"/>
    <x v="1"/>
    <n v="0"/>
    <n v="0"/>
    <n v="28"/>
    <n v="3"/>
    <n v="564476"/>
    <x v="2"/>
    <s v="C500A0"/>
    <s v="UNITÉS DE MESURE &quot;A&quot;"/>
  </r>
  <r>
    <x v="2"/>
    <x v="8"/>
    <x v="6"/>
    <x v="229"/>
    <x v="229"/>
    <s v="Privé"/>
    <x v="1"/>
    <n v="0"/>
    <n v="0"/>
    <n v="28"/>
    <n v="3"/>
    <n v="18023"/>
    <x v="2"/>
    <s v="C500A0"/>
    <s v="UNITÉS DE MESURE &quot;A&quot;"/>
  </r>
  <r>
    <x v="2"/>
    <x v="8"/>
    <x v="6"/>
    <x v="284"/>
    <x v="284"/>
    <s v="Public"/>
    <x v="1"/>
    <n v="0"/>
    <n v="0"/>
    <n v="28"/>
    <n v="3"/>
    <n v="17025"/>
    <x v="5"/>
    <s v="C500A0"/>
    <s v="UNITÉS DE MESURE &quot;A&quot;"/>
  </r>
  <r>
    <x v="3"/>
    <x v="8"/>
    <x v="6"/>
    <x v="284"/>
    <x v="284"/>
    <s v="Public"/>
    <x v="1"/>
    <n v="0"/>
    <n v="0"/>
    <n v="30"/>
    <n v="3"/>
    <n v="813"/>
    <x v="5"/>
    <s v="C500B0"/>
    <s v="UNITÉS DE MESURE &quot;B&quot;"/>
  </r>
  <r>
    <x v="2"/>
    <x v="8"/>
    <x v="6"/>
    <x v="284"/>
    <x v="284"/>
    <s v="Public"/>
    <x v="1"/>
    <n v="0"/>
    <n v="0"/>
    <n v="28"/>
    <n v="3"/>
    <n v="17025"/>
    <x v="9"/>
    <s v="C500A0"/>
    <s v="UNITÉS DE MESURE &quot;A&quot;"/>
  </r>
  <r>
    <x v="3"/>
    <x v="8"/>
    <x v="6"/>
    <x v="284"/>
    <x v="284"/>
    <s v="Public"/>
    <x v="1"/>
    <n v="0"/>
    <n v="0"/>
    <n v="30"/>
    <n v="3"/>
    <n v="813"/>
    <x v="9"/>
    <s v="C500B0"/>
    <s v="UNITÉS DE MESURE &quot;B&quot;"/>
  </r>
  <r>
    <x v="3"/>
    <x v="8"/>
    <x v="6"/>
    <x v="284"/>
    <x v="284"/>
    <s v="Public"/>
    <x v="1"/>
    <n v="0"/>
    <n v="0"/>
    <n v="30"/>
    <n v="3"/>
    <n v="13563"/>
    <x v="3"/>
    <s v="C500B0"/>
    <s v="UNITÉS DE MESURE &quot;B&quot;"/>
  </r>
  <r>
    <x v="2"/>
    <x v="8"/>
    <x v="6"/>
    <x v="284"/>
    <x v="284"/>
    <s v="Public"/>
    <x v="1"/>
    <n v="0"/>
    <n v="0"/>
    <n v="28"/>
    <n v="3"/>
    <n v="2387531"/>
    <x v="2"/>
    <s v="C500A0"/>
    <s v="UNITÉS DE MESURE &quot;A&quot;"/>
  </r>
  <r>
    <x v="2"/>
    <x v="8"/>
    <x v="6"/>
    <x v="285"/>
    <x v="285"/>
    <s v="Privé"/>
    <x v="1"/>
    <n v="0"/>
    <n v="0"/>
    <n v="28"/>
    <n v="3"/>
    <n v="12426"/>
    <x v="2"/>
    <s v="C500A0"/>
    <s v="UNITÉS DE MESURE &quot;A&quot;"/>
  </r>
  <r>
    <x v="2"/>
    <x v="8"/>
    <x v="6"/>
    <x v="100"/>
    <x v="100"/>
    <s v="Public"/>
    <x v="1"/>
    <n v="0"/>
    <n v="0"/>
    <n v="28"/>
    <n v="3"/>
    <n v="22332"/>
    <x v="5"/>
    <s v="C500A0"/>
    <s v="UNITÉS DE MESURE &quot;A&quot;"/>
  </r>
  <r>
    <x v="3"/>
    <x v="8"/>
    <x v="6"/>
    <x v="100"/>
    <x v="100"/>
    <s v="Public"/>
    <x v="1"/>
    <n v="0"/>
    <n v="0"/>
    <n v="30"/>
    <n v="3"/>
    <n v="887"/>
    <x v="5"/>
    <s v="C500B0"/>
    <s v="UNITÉS DE MESURE &quot;B&quot;"/>
  </r>
  <r>
    <x v="2"/>
    <x v="8"/>
    <x v="6"/>
    <x v="100"/>
    <x v="100"/>
    <s v="Public"/>
    <x v="1"/>
    <n v="0"/>
    <n v="0"/>
    <n v="28"/>
    <n v="3"/>
    <n v="22332"/>
    <x v="9"/>
    <s v="C500A0"/>
    <s v="UNITÉS DE MESURE &quot;A&quot;"/>
  </r>
  <r>
    <x v="3"/>
    <x v="8"/>
    <x v="6"/>
    <x v="100"/>
    <x v="100"/>
    <s v="Public"/>
    <x v="1"/>
    <n v="0"/>
    <n v="0"/>
    <n v="30"/>
    <n v="3"/>
    <n v="887"/>
    <x v="9"/>
    <s v="C500B0"/>
    <s v="UNITÉS DE MESURE &quot;B&quot;"/>
  </r>
  <r>
    <x v="3"/>
    <x v="8"/>
    <x v="6"/>
    <x v="100"/>
    <x v="100"/>
    <s v="Public"/>
    <x v="1"/>
    <n v="0"/>
    <n v="0"/>
    <n v="30"/>
    <n v="3"/>
    <n v="3753"/>
    <x v="3"/>
    <s v="C500B0"/>
    <s v="UNITÉS DE MESURE &quot;B&quot;"/>
  </r>
  <r>
    <x v="2"/>
    <x v="8"/>
    <x v="6"/>
    <x v="100"/>
    <x v="100"/>
    <s v="Public"/>
    <x v="1"/>
    <n v="0"/>
    <n v="0"/>
    <n v="28"/>
    <n v="3"/>
    <n v="1316032"/>
    <x v="2"/>
    <s v="C500A0"/>
    <s v="UNITÉS DE MESURE &quot;A&quot;"/>
  </r>
  <r>
    <x v="3"/>
    <x v="8"/>
    <x v="6"/>
    <x v="102"/>
    <x v="102"/>
    <s v="Public"/>
    <x v="1"/>
    <n v="0"/>
    <n v="0"/>
    <n v="30"/>
    <n v="3"/>
    <n v="272"/>
    <x v="3"/>
    <s v="C500B0"/>
    <s v="UNITÉS DE MESURE &quot;B&quot;"/>
  </r>
  <r>
    <x v="2"/>
    <x v="8"/>
    <x v="6"/>
    <x v="102"/>
    <x v="102"/>
    <s v="Public"/>
    <x v="1"/>
    <n v="0"/>
    <n v="0"/>
    <n v="28"/>
    <n v="3"/>
    <n v="380813"/>
    <x v="2"/>
    <s v="C500A0"/>
    <s v="UNITÉS DE MESURE &quot;A&quot;"/>
  </r>
  <r>
    <x v="2"/>
    <x v="8"/>
    <x v="6"/>
    <x v="106"/>
    <x v="106"/>
    <s v="Privé"/>
    <x v="1"/>
    <n v="0"/>
    <n v="0"/>
    <n v="28"/>
    <n v="3"/>
    <n v="41609"/>
    <x v="2"/>
    <s v="C500A0"/>
    <s v="UNITÉS DE MESURE &quot;A&quot;"/>
  </r>
  <r>
    <x v="3"/>
    <x v="8"/>
    <x v="6"/>
    <x v="109"/>
    <x v="109"/>
    <s v="Privé"/>
    <x v="1"/>
    <n v="0"/>
    <n v="0"/>
    <n v="30"/>
    <n v="3"/>
    <n v="104"/>
    <x v="3"/>
    <s v="C500B0"/>
    <s v="UNITÉS DE MESURE &quot;B&quot;"/>
  </r>
  <r>
    <x v="2"/>
    <x v="8"/>
    <x v="6"/>
    <x v="109"/>
    <x v="109"/>
    <s v="Privé"/>
    <x v="1"/>
    <n v="0"/>
    <n v="0"/>
    <n v="28"/>
    <n v="3"/>
    <n v="66241"/>
    <x v="2"/>
    <s v="C500A0"/>
    <s v="UNITÉS DE MESURE &quot;A&quot;"/>
  </r>
  <r>
    <x v="3"/>
    <x v="8"/>
    <x v="6"/>
    <x v="115"/>
    <x v="115"/>
    <s v="Privé"/>
    <x v="1"/>
    <n v="0"/>
    <n v="0"/>
    <n v="30"/>
    <n v="3"/>
    <n v="122"/>
    <x v="3"/>
    <s v="C500B0"/>
    <s v="UNITÉS DE MESURE &quot;B&quot;"/>
  </r>
  <r>
    <x v="2"/>
    <x v="8"/>
    <x v="6"/>
    <x v="115"/>
    <x v="115"/>
    <s v="Privé"/>
    <x v="1"/>
    <n v="0"/>
    <n v="0"/>
    <n v="28"/>
    <n v="3"/>
    <n v="103112"/>
    <x v="2"/>
    <s v="C500A0"/>
    <s v="UNITÉS DE MESURE &quot;A&quot;"/>
  </r>
  <r>
    <x v="3"/>
    <x v="8"/>
    <x v="6"/>
    <x v="116"/>
    <x v="116"/>
    <s v="Privé"/>
    <x v="1"/>
    <n v="0"/>
    <n v="0"/>
    <n v="30"/>
    <n v="3"/>
    <n v="54"/>
    <x v="3"/>
    <s v="C500B0"/>
    <s v="UNITÉS DE MESURE &quot;B&quot;"/>
  </r>
  <r>
    <x v="2"/>
    <x v="8"/>
    <x v="6"/>
    <x v="116"/>
    <x v="116"/>
    <s v="Privé"/>
    <x v="1"/>
    <n v="0"/>
    <n v="0"/>
    <n v="28"/>
    <n v="3"/>
    <n v="45039"/>
    <x v="2"/>
    <s v="C500A0"/>
    <s v="UNITÉS DE MESURE &quot;A&quot;"/>
  </r>
  <r>
    <x v="3"/>
    <x v="8"/>
    <x v="6"/>
    <x v="117"/>
    <x v="117"/>
    <s v="Privé"/>
    <x v="1"/>
    <n v="0"/>
    <n v="0"/>
    <n v="30"/>
    <n v="3"/>
    <n v="629"/>
    <x v="3"/>
    <s v="C500B0"/>
    <s v="UNITÉS DE MESURE &quot;B&quot;"/>
  </r>
  <r>
    <x v="2"/>
    <x v="8"/>
    <x v="6"/>
    <x v="117"/>
    <x v="117"/>
    <s v="Privé"/>
    <x v="1"/>
    <n v="0"/>
    <n v="0"/>
    <n v="28"/>
    <n v="3"/>
    <n v="207119"/>
    <x v="2"/>
    <s v="C500A0"/>
    <s v="UNITÉS DE MESURE &quot;A&quot;"/>
  </r>
  <r>
    <x v="3"/>
    <x v="8"/>
    <x v="6"/>
    <x v="118"/>
    <x v="118"/>
    <s v="Privé"/>
    <x v="1"/>
    <n v="0"/>
    <n v="0"/>
    <n v="30"/>
    <n v="3"/>
    <n v="75"/>
    <x v="3"/>
    <s v="C500B0"/>
    <s v="UNITÉS DE MESURE &quot;B&quot;"/>
  </r>
  <r>
    <x v="2"/>
    <x v="8"/>
    <x v="6"/>
    <x v="118"/>
    <x v="118"/>
    <s v="Privé"/>
    <x v="1"/>
    <n v="0"/>
    <n v="0"/>
    <n v="28"/>
    <n v="3"/>
    <n v="122189"/>
    <x v="2"/>
    <s v="C500A0"/>
    <s v="UNITÉS DE MESURE &quot;A&quot;"/>
  </r>
  <r>
    <x v="3"/>
    <x v="8"/>
    <x v="6"/>
    <x v="119"/>
    <x v="119"/>
    <s v="Privé"/>
    <x v="1"/>
    <n v="0"/>
    <n v="0"/>
    <n v="30"/>
    <n v="3"/>
    <n v="200"/>
    <x v="3"/>
    <s v="C500B0"/>
    <s v="UNITÉS DE MESURE &quot;B&quot;"/>
  </r>
  <r>
    <x v="2"/>
    <x v="8"/>
    <x v="6"/>
    <x v="119"/>
    <x v="119"/>
    <s v="Privé"/>
    <x v="1"/>
    <n v="0"/>
    <n v="0"/>
    <n v="28"/>
    <n v="3"/>
    <n v="194029"/>
    <x v="2"/>
    <s v="C500A0"/>
    <s v="UNITÉS DE MESURE &quot;A&quot;"/>
  </r>
  <r>
    <x v="3"/>
    <x v="8"/>
    <x v="6"/>
    <x v="120"/>
    <x v="120"/>
    <s v="Privé"/>
    <x v="1"/>
    <n v="0"/>
    <n v="0"/>
    <n v="30"/>
    <n v="3"/>
    <n v="283"/>
    <x v="3"/>
    <s v="C500B0"/>
    <s v="UNITÉS DE MESURE &quot;B&quot;"/>
  </r>
  <r>
    <x v="2"/>
    <x v="8"/>
    <x v="6"/>
    <x v="120"/>
    <x v="120"/>
    <s v="Privé"/>
    <x v="1"/>
    <n v="0"/>
    <n v="0"/>
    <n v="28"/>
    <n v="3"/>
    <n v="326935"/>
    <x v="2"/>
    <s v="C500A0"/>
    <s v="UNITÉS DE MESURE &quot;A&quot;"/>
  </r>
  <r>
    <x v="3"/>
    <x v="8"/>
    <x v="6"/>
    <x v="225"/>
    <x v="225"/>
    <s v="Privé"/>
    <x v="1"/>
    <n v="0"/>
    <n v="0"/>
    <n v="30"/>
    <n v="3"/>
    <n v="92"/>
    <x v="3"/>
    <s v="C500B0"/>
    <s v="UNITÉS DE MESURE &quot;B&quot;"/>
  </r>
  <r>
    <x v="2"/>
    <x v="8"/>
    <x v="6"/>
    <x v="225"/>
    <x v="225"/>
    <s v="Privé"/>
    <x v="1"/>
    <n v="0"/>
    <n v="0"/>
    <n v="28"/>
    <n v="3"/>
    <n v="71398"/>
    <x v="2"/>
    <s v="C500A0"/>
    <s v="UNITÉS DE MESURE &quot;A&quot;"/>
  </r>
  <r>
    <x v="3"/>
    <x v="8"/>
    <x v="6"/>
    <x v="246"/>
    <x v="246"/>
    <s v="Privé"/>
    <x v="1"/>
    <n v="0"/>
    <n v="0"/>
    <n v="30"/>
    <n v="3"/>
    <n v="44"/>
    <x v="3"/>
    <s v="C500B0"/>
    <s v="UNITÉS DE MESURE &quot;B&quot;"/>
  </r>
  <r>
    <x v="2"/>
    <x v="8"/>
    <x v="6"/>
    <x v="246"/>
    <x v="246"/>
    <s v="Privé"/>
    <x v="1"/>
    <n v="0"/>
    <n v="0"/>
    <n v="28"/>
    <n v="3"/>
    <n v="86234"/>
    <x v="2"/>
    <s v="C500A0"/>
    <s v="UNITÉS DE MESURE &quot;A&quot;"/>
  </r>
  <r>
    <x v="3"/>
    <x v="8"/>
    <x v="6"/>
    <x v="240"/>
    <x v="240"/>
    <s v="Privé"/>
    <x v="1"/>
    <n v="0"/>
    <n v="0"/>
    <n v="30"/>
    <n v="3"/>
    <n v="113"/>
    <x v="3"/>
    <s v="C500B0"/>
    <s v="UNITÉS DE MESURE &quot;B&quot;"/>
  </r>
  <r>
    <x v="2"/>
    <x v="8"/>
    <x v="6"/>
    <x v="240"/>
    <x v="240"/>
    <s v="Privé"/>
    <x v="1"/>
    <n v="0"/>
    <n v="0"/>
    <n v="28"/>
    <n v="3"/>
    <n v="117946"/>
    <x v="2"/>
    <s v="C500A0"/>
    <s v="UNITÉS DE MESURE &quot;A&quot;"/>
  </r>
  <r>
    <x v="3"/>
    <x v="8"/>
    <x v="6"/>
    <x v="121"/>
    <x v="121"/>
    <s v="Privé"/>
    <x v="1"/>
    <n v="0"/>
    <n v="0"/>
    <n v="30"/>
    <n v="3"/>
    <n v="211"/>
    <x v="3"/>
    <s v="C500B0"/>
    <s v="UNITÉS DE MESURE &quot;B&quot;"/>
  </r>
  <r>
    <x v="2"/>
    <x v="8"/>
    <x v="6"/>
    <x v="121"/>
    <x v="121"/>
    <s v="Privé"/>
    <x v="1"/>
    <n v="0"/>
    <n v="0"/>
    <n v="28"/>
    <n v="3"/>
    <n v="213363"/>
    <x v="2"/>
    <s v="C500A0"/>
    <s v="UNITÉS DE MESURE &quot;A&quot;"/>
  </r>
  <r>
    <x v="3"/>
    <x v="8"/>
    <x v="6"/>
    <x v="122"/>
    <x v="122"/>
    <s v="Privé"/>
    <x v="1"/>
    <n v="0"/>
    <n v="0"/>
    <n v="30"/>
    <n v="3"/>
    <n v="84"/>
    <x v="3"/>
    <s v="C500B0"/>
    <s v="UNITÉS DE MESURE &quot;B&quot;"/>
  </r>
  <r>
    <x v="2"/>
    <x v="8"/>
    <x v="6"/>
    <x v="122"/>
    <x v="122"/>
    <s v="Privé"/>
    <x v="1"/>
    <n v="0"/>
    <n v="0"/>
    <n v="28"/>
    <n v="3"/>
    <n v="82754"/>
    <x v="2"/>
    <s v="C500A0"/>
    <s v="UNITÉS DE MESURE &quot;A&quot;"/>
  </r>
  <r>
    <x v="3"/>
    <x v="8"/>
    <x v="6"/>
    <x v="123"/>
    <x v="123"/>
    <s v="Privé"/>
    <x v="1"/>
    <n v="0"/>
    <n v="0"/>
    <n v="30"/>
    <n v="3"/>
    <n v="336"/>
    <x v="3"/>
    <s v="C500B0"/>
    <s v="UNITÉS DE MESURE &quot;B&quot;"/>
  </r>
  <r>
    <x v="2"/>
    <x v="8"/>
    <x v="6"/>
    <x v="123"/>
    <x v="123"/>
    <s v="Privé"/>
    <x v="1"/>
    <n v="0"/>
    <n v="0"/>
    <n v="28"/>
    <n v="3"/>
    <n v="360700"/>
    <x v="2"/>
    <s v="C500A0"/>
    <s v="UNITÉS DE MESURE &quot;A&quot;"/>
  </r>
  <r>
    <x v="3"/>
    <x v="8"/>
    <x v="6"/>
    <x v="125"/>
    <x v="125"/>
    <s v="Privé"/>
    <x v="1"/>
    <n v="0"/>
    <n v="0"/>
    <n v="30"/>
    <n v="3"/>
    <n v="356"/>
    <x v="3"/>
    <s v="C500B0"/>
    <s v="UNITÉS DE MESURE &quot;B&quot;"/>
  </r>
  <r>
    <x v="2"/>
    <x v="8"/>
    <x v="6"/>
    <x v="125"/>
    <x v="125"/>
    <s v="Privé"/>
    <x v="1"/>
    <n v="0"/>
    <n v="0"/>
    <n v="28"/>
    <n v="3"/>
    <n v="345418"/>
    <x v="2"/>
    <s v="C500A0"/>
    <s v="UNITÉS DE MESURE &quot;A&quot;"/>
  </r>
  <r>
    <x v="2"/>
    <x v="8"/>
    <x v="7"/>
    <x v="257"/>
    <x v="257"/>
    <s v="Public"/>
    <x v="1"/>
    <n v="0"/>
    <n v="0"/>
    <n v="28"/>
    <n v="3"/>
    <n v="3533"/>
    <x v="5"/>
    <s v="C500A0"/>
    <s v="UNITÉS DE MESURE &quot;A&quot;"/>
  </r>
  <r>
    <x v="3"/>
    <x v="8"/>
    <x v="7"/>
    <x v="257"/>
    <x v="257"/>
    <s v="Public"/>
    <x v="1"/>
    <n v="0"/>
    <n v="0"/>
    <n v="30"/>
    <n v="3"/>
    <n v="647"/>
    <x v="5"/>
    <s v="C500B0"/>
    <s v="UNITÉS DE MESURE &quot;B&quot;"/>
  </r>
  <r>
    <x v="2"/>
    <x v="8"/>
    <x v="7"/>
    <x v="257"/>
    <x v="257"/>
    <s v="Public"/>
    <x v="1"/>
    <n v="0"/>
    <n v="0"/>
    <n v="28"/>
    <n v="3"/>
    <n v="3533"/>
    <x v="7"/>
    <s v="C500A0"/>
    <s v="UNITÉS DE MESURE &quot;A&quot;"/>
  </r>
  <r>
    <x v="3"/>
    <x v="8"/>
    <x v="7"/>
    <x v="257"/>
    <x v="257"/>
    <s v="Public"/>
    <x v="1"/>
    <n v="0"/>
    <n v="0"/>
    <n v="30"/>
    <n v="3"/>
    <n v="647"/>
    <x v="7"/>
    <s v="C500B0"/>
    <s v="UNITÉS DE MESURE &quot;B&quot;"/>
  </r>
  <r>
    <x v="3"/>
    <x v="8"/>
    <x v="7"/>
    <x v="257"/>
    <x v="257"/>
    <s v="Public"/>
    <x v="1"/>
    <n v="0"/>
    <n v="0"/>
    <n v="30"/>
    <n v="3"/>
    <n v="5923"/>
    <x v="3"/>
    <s v="C500B0"/>
    <s v="UNITÉS DE MESURE &quot;B&quot;"/>
  </r>
  <r>
    <x v="2"/>
    <x v="8"/>
    <x v="7"/>
    <x v="257"/>
    <x v="257"/>
    <s v="Public"/>
    <x v="1"/>
    <n v="0"/>
    <n v="0"/>
    <n v="28"/>
    <n v="3"/>
    <n v="2872512"/>
    <x v="2"/>
    <s v="C500A0"/>
    <s v="UNITÉS DE MESURE &quot;A&quot;"/>
  </r>
  <r>
    <x v="3"/>
    <x v="8"/>
    <x v="7"/>
    <x v="135"/>
    <x v="135"/>
    <s v="Privé"/>
    <x v="1"/>
    <n v="0"/>
    <n v="0"/>
    <n v="30"/>
    <n v="3"/>
    <n v="119"/>
    <x v="3"/>
    <s v="C500B0"/>
    <s v="UNITÉS DE MESURE &quot;B&quot;"/>
  </r>
  <r>
    <x v="2"/>
    <x v="8"/>
    <x v="7"/>
    <x v="135"/>
    <x v="135"/>
    <s v="Privé"/>
    <x v="1"/>
    <n v="0"/>
    <n v="0"/>
    <n v="28"/>
    <n v="3"/>
    <n v="128651"/>
    <x v="2"/>
    <s v="C500A0"/>
    <s v="UNITÉS DE MESURE &quot;A&quot;"/>
  </r>
  <r>
    <x v="3"/>
    <x v="8"/>
    <x v="7"/>
    <x v="136"/>
    <x v="136"/>
    <s v="Privé"/>
    <x v="1"/>
    <n v="0"/>
    <n v="0"/>
    <n v="30"/>
    <n v="3"/>
    <n v="124"/>
    <x v="3"/>
    <s v="C500B0"/>
    <s v="UNITÉS DE MESURE &quot;B&quot;"/>
  </r>
  <r>
    <x v="2"/>
    <x v="8"/>
    <x v="7"/>
    <x v="136"/>
    <x v="136"/>
    <s v="Privé"/>
    <x v="1"/>
    <n v="0"/>
    <n v="0"/>
    <n v="28"/>
    <n v="3"/>
    <n v="123676"/>
    <x v="2"/>
    <s v="C500A0"/>
    <s v="UNITÉS DE MESURE &quot;A&quot;"/>
  </r>
  <r>
    <x v="2"/>
    <x v="8"/>
    <x v="8"/>
    <x v="258"/>
    <x v="258"/>
    <s v="Public"/>
    <x v="1"/>
    <n v="0"/>
    <n v="0"/>
    <n v="28"/>
    <n v="3"/>
    <n v="1168"/>
    <x v="5"/>
    <s v="C500A0"/>
    <s v="UNITÉS DE MESURE &quot;A&quot;"/>
  </r>
  <r>
    <x v="3"/>
    <x v="8"/>
    <x v="8"/>
    <x v="258"/>
    <x v="258"/>
    <s v="Public"/>
    <x v="1"/>
    <n v="0"/>
    <n v="0"/>
    <n v="30"/>
    <n v="3"/>
    <n v="129"/>
    <x v="5"/>
    <s v="C500B0"/>
    <s v="UNITÉS DE MESURE &quot;B&quot;"/>
  </r>
  <r>
    <x v="2"/>
    <x v="8"/>
    <x v="8"/>
    <x v="258"/>
    <x v="258"/>
    <s v="Public"/>
    <x v="1"/>
    <n v="0"/>
    <n v="0"/>
    <n v="28"/>
    <n v="3"/>
    <n v="1168"/>
    <x v="7"/>
    <s v="C500A0"/>
    <s v="UNITÉS DE MESURE &quot;A&quot;"/>
  </r>
  <r>
    <x v="3"/>
    <x v="8"/>
    <x v="8"/>
    <x v="258"/>
    <x v="258"/>
    <s v="Public"/>
    <x v="1"/>
    <n v="0"/>
    <n v="0"/>
    <n v="30"/>
    <n v="3"/>
    <n v="129"/>
    <x v="7"/>
    <s v="C500B0"/>
    <s v="UNITÉS DE MESURE &quot;B&quot;"/>
  </r>
  <r>
    <x v="2"/>
    <x v="8"/>
    <x v="8"/>
    <x v="258"/>
    <x v="258"/>
    <s v="Public"/>
    <x v="1"/>
    <n v="0"/>
    <n v="0"/>
    <n v="28"/>
    <n v="3"/>
    <n v="42809"/>
    <x v="6"/>
    <s v="C500A0"/>
    <s v="UNITÉS DE MESURE &quot;A&quot;"/>
  </r>
  <r>
    <x v="3"/>
    <x v="8"/>
    <x v="8"/>
    <x v="258"/>
    <x v="258"/>
    <s v="Public"/>
    <x v="1"/>
    <n v="0"/>
    <n v="0"/>
    <n v="30"/>
    <n v="3"/>
    <n v="4581"/>
    <x v="3"/>
    <s v="C500B0"/>
    <s v="UNITÉS DE MESURE &quot;B&quot;"/>
  </r>
  <r>
    <x v="2"/>
    <x v="8"/>
    <x v="8"/>
    <x v="258"/>
    <x v="258"/>
    <s v="Public"/>
    <x v="1"/>
    <n v="0"/>
    <n v="0"/>
    <n v="28"/>
    <n v="3"/>
    <n v="1574181"/>
    <x v="2"/>
    <s v="C500A0"/>
    <s v="UNITÉS DE MESURE &quot;A&quot;"/>
  </r>
  <r>
    <x v="2"/>
    <x v="8"/>
    <x v="9"/>
    <x v="259"/>
    <x v="259"/>
    <s v="Public"/>
    <x v="1"/>
    <n v="0"/>
    <n v="0"/>
    <n v="28"/>
    <n v="3"/>
    <n v="80"/>
    <x v="5"/>
    <s v="C500A0"/>
    <s v="UNITÉS DE MESURE &quot;A&quot;"/>
  </r>
  <r>
    <x v="3"/>
    <x v="8"/>
    <x v="9"/>
    <x v="259"/>
    <x v="259"/>
    <s v="Public"/>
    <x v="1"/>
    <n v="0"/>
    <n v="0"/>
    <n v="30"/>
    <n v="3"/>
    <n v="35"/>
    <x v="5"/>
    <s v="C500B0"/>
    <s v="UNITÉS DE MESURE &quot;B&quot;"/>
  </r>
  <r>
    <x v="2"/>
    <x v="8"/>
    <x v="9"/>
    <x v="259"/>
    <x v="259"/>
    <s v="Public"/>
    <x v="1"/>
    <n v="0"/>
    <n v="0"/>
    <n v="28"/>
    <n v="3"/>
    <n v="80"/>
    <x v="8"/>
    <s v="C500A0"/>
    <s v="UNITÉS DE MESURE &quot;A&quot;"/>
  </r>
  <r>
    <x v="3"/>
    <x v="8"/>
    <x v="9"/>
    <x v="259"/>
    <x v="259"/>
    <s v="Public"/>
    <x v="1"/>
    <n v="0"/>
    <n v="0"/>
    <n v="30"/>
    <n v="3"/>
    <n v="35"/>
    <x v="8"/>
    <s v="C500B0"/>
    <s v="UNITÉS DE MESURE &quot;B&quot;"/>
  </r>
  <r>
    <x v="3"/>
    <x v="8"/>
    <x v="9"/>
    <x v="259"/>
    <x v="259"/>
    <s v="Public"/>
    <x v="1"/>
    <n v="0"/>
    <n v="0"/>
    <n v="30"/>
    <n v="3"/>
    <n v="2244"/>
    <x v="3"/>
    <s v="C500B0"/>
    <s v="UNITÉS DE MESURE &quot;B&quot;"/>
  </r>
  <r>
    <x v="2"/>
    <x v="8"/>
    <x v="9"/>
    <x v="259"/>
    <x v="259"/>
    <s v="Public"/>
    <x v="1"/>
    <n v="0"/>
    <n v="0"/>
    <n v="28"/>
    <n v="3"/>
    <n v="991059"/>
    <x v="2"/>
    <s v="C500A0"/>
    <s v="UNITÉS DE MESURE &quot;A&quot;"/>
  </r>
  <r>
    <x v="3"/>
    <x v="8"/>
    <x v="10"/>
    <x v="148"/>
    <x v="148"/>
    <s v="Public"/>
    <x v="1"/>
    <n v="0"/>
    <n v="0"/>
    <n v="30"/>
    <n v="3"/>
    <n v="634"/>
    <x v="3"/>
    <s v="C500B0"/>
    <s v="UNITÉS DE MESURE &quot;B&quot;"/>
  </r>
  <r>
    <x v="2"/>
    <x v="8"/>
    <x v="10"/>
    <x v="148"/>
    <x v="148"/>
    <s v="Public"/>
    <x v="1"/>
    <n v="0"/>
    <n v="0"/>
    <n v="28"/>
    <n v="3"/>
    <n v="89810"/>
    <x v="2"/>
    <s v="C500A0"/>
    <s v="UNITÉS DE MESURE &quot;A&quot;"/>
  </r>
  <r>
    <x v="3"/>
    <x v="8"/>
    <x v="11"/>
    <x v="151"/>
    <x v="151"/>
    <s v="Public"/>
    <x v="1"/>
    <n v="0"/>
    <n v="0"/>
    <n v="30"/>
    <n v="3"/>
    <n v="202"/>
    <x v="3"/>
    <s v="C500B0"/>
    <s v="UNITÉS DE MESURE &quot;B&quot;"/>
  </r>
  <r>
    <x v="2"/>
    <x v="8"/>
    <x v="11"/>
    <x v="151"/>
    <x v="151"/>
    <s v="Public"/>
    <x v="1"/>
    <n v="0"/>
    <n v="0"/>
    <n v="28"/>
    <n v="3"/>
    <n v="181205"/>
    <x v="2"/>
    <s v="C500A0"/>
    <s v="UNITÉS DE MESURE &quot;A&quot;"/>
  </r>
  <r>
    <x v="2"/>
    <x v="8"/>
    <x v="11"/>
    <x v="260"/>
    <x v="260"/>
    <s v="Public"/>
    <x v="1"/>
    <n v="0"/>
    <n v="0"/>
    <n v="28"/>
    <n v="3"/>
    <n v="370"/>
    <x v="5"/>
    <s v="C500A0"/>
    <s v="UNITÉS DE MESURE &quot;A&quot;"/>
  </r>
  <r>
    <x v="3"/>
    <x v="8"/>
    <x v="11"/>
    <x v="260"/>
    <x v="260"/>
    <s v="Public"/>
    <x v="1"/>
    <n v="0"/>
    <n v="0"/>
    <n v="30"/>
    <n v="3"/>
    <n v="102"/>
    <x v="5"/>
    <s v="C500B0"/>
    <s v="UNITÉS DE MESURE &quot;B&quot;"/>
  </r>
  <r>
    <x v="2"/>
    <x v="8"/>
    <x v="11"/>
    <x v="260"/>
    <x v="260"/>
    <s v="Public"/>
    <x v="1"/>
    <n v="0"/>
    <n v="0"/>
    <n v="28"/>
    <n v="3"/>
    <n v="370"/>
    <x v="8"/>
    <s v="C500A0"/>
    <s v="UNITÉS DE MESURE &quot;A&quot;"/>
  </r>
  <r>
    <x v="3"/>
    <x v="8"/>
    <x v="11"/>
    <x v="260"/>
    <x v="260"/>
    <s v="Public"/>
    <x v="1"/>
    <n v="0"/>
    <n v="0"/>
    <n v="30"/>
    <n v="3"/>
    <n v="102"/>
    <x v="8"/>
    <s v="C500B0"/>
    <s v="UNITÉS DE MESURE &quot;B&quot;"/>
  </r>
  <r>
    <x v="3"/>
    <x v="8"/>
    <x v="11"/>
    <x v="260"/>
    <x v="260"/>
    <s v="Public"/>
    <x v="1"/>
    <n v="0"/>
    <n v="0"/>
    <n v="30"/>
    <n v="3"/>
    <n v="1818"/>
    <x v="3"/>
    <s v="C500B0"/>
    <s v="UNITÉS DE MESURE &quot;B&quot;"/>
  </r>
  <r>
    <x v="2"/>
    <x v="8"/>
    <x v="11"/>
    <x v="260"/>
    <x v="260"/>
    <s v="Public"/>
    <x v="1"/>
    <n v="0"/>
    <n v="0"/>
    <n v="28"/>
    <n v="3"/>
    <n v="925604"/>
    <x v="2"/>
    <s v="C500A0"/>
    <s v="UNITÉS DE MESURE &quot;A&quot;"/>
  </r>
  <r>
    <x v="2"/>
    <x v="8"/>
    <x v="12"/>
    <x v="261"/>
    <x v="261"/>
    <s v="Public"/>
    <x v="1"/>
    <n v="0"/>
    <n v="0"/>
    <n v="28"/>
    <n v="3"/>
    <n v="2331"/>
    <x v="5"/>
    <s v="C500A0"/>
    <s v="UNITÉS DE MESURE &quot;A&quot;"/>
  </r>
  <r>
    <x v="3"/>
    <x v="8"/>
    <x v="12"/>
    <x v="261"/>
    <x v="261"/>
    <s v="Public"/>
    <x v="1"/>
    <n v="0"/>
    <n v="0"/>
    <n v="30"/>
    <n v="3"/>
    <n v="363"/>
    <x v="5"/>
    <s v="C500B0"/>
    <s v="UNITÉS DE MESURE &quot;B&quot;"/>
  </r>
  <r>
    <x v="2"/>
    <x v="8"/>
    <x v="12"/>
    <x v="261"/>
    <x v="261"/>
    <s v="Public"/>
    <x v="1"/>
    <n v="0"/>
    <n v="0"/>
    <n v="28"/>
    <n v="3"/>
    <n v="511"/>
    <x v="8"/>
    <s v="C500A0"/>
    <s v="UNITÉS DE MESURE &quot;A&quot;"/>
  </r>
  <r>
    <x v="3"/>
    <x v="8"/>
    <x v="12"/>
    <x v="261"/>
    <x v="261"/>
    <s v="Public"/>
    <x v="1"/>
    <n v="0"/>
    <n v="0"/>
    <n v="30"/>
    <n v="3"/>
    <n v="26"/>
    <x v="8"/>
    <s v="C500B0"/>
    <s v="UNITÉS DE MESURE &quot;B&quot;"/>
  </r>
  <r>
    <x v="2"/>
    <x v="8"/>
    <x v="12"/>
    <x v="261"/>
    <x v="261"/>
    <s v="Public"/>
    <x v="1"/>
    <n v="0"/>
    <n v="0"/>
    <n v="28"/>
    <n v="3"/>
    <n v="1820"/>
    <x v="7"/>
    <s v="C500A0"/>
    <s v="UNITÉS DE MESURE &quot;A&quot;"/>
  </r>
  <r>
    <x v="3"/>
    <x v="8"/>
    <x v="12"/>
    <x v="261"/>
    <x v="261"/>
    <s v="Public"/>
    <x v="1"/>
    <n v="0"/>
    <n v="0"/>
    <n v="30"/>
    <n v="3"/>
    <n v="337"/>
    <x v="7"/>
    <s v="C500B0"/>
    <s v="UNITÉS DE MESURE &quot;B&quot;"/>
  </r>
  <r>
    <x v="3"/>
    <x v="8"/>
    <x v="12"/>
    <x v="261"/>
    <x v="261"/>
    <s v="Public"/>
    <x v="1"/>
    <n v="0"/>
    <n v="0"/>
    <n v="30"/>
    <n v="3"/>
    <n v="8459"/>
    <x v="3"/>
    <s v="C500B0"/>
    <s v="UNITÉS DE MESURE &quot;B&quot;"/>
  </r>
  <r>
    <x v="2"/>
    <x v="8"/>
    <x v="12"/>
    <x v="261"/>
    <x v="261"/>
    <s v="Public"/>
    <x v="1"/>
    <n v="0"/>
    <n v="0"/>
    <n v="28"/>
    <n v="3"/>
    <n v="3289336"/>
    <x v="2"/>
    <s v="C500A0"/>
    <s v="UNITÉS DE MESURE &quot;A&quot;"/>
  </r>
  <r>
    <x v="2"/>
    <x v="8"/>
    <x v="12"/>
    <x v="165"/>
    <x v="165"/>
    <s v="Privé"/>
    <x v="1"/>
    <n v="0"/>
    <n v="0"/>
    <n v="28"/>
    <n v="3"/>
    <n v="76707"/>
    <x v="2"/>
    <s v="C500A0"/>
    <s v="UNITÉS DE MESURE &quot;A&quot;"/>
  </r>
  <r>
    <x v="3"/>
    <x v="8"/>
    <x v="12"/>
    <x v="166"/>
    <x v="166"/>
    <s v="Privé"/>
    <x v="1"/>
    <n v="0"/>
    <n v="0"/>
    <n v="30"/>
    <n v="3"/>
    <n v="171"/>
    <x v="3"/>
    <s v="C500B0"/>
    <s v="UNITÉS DE MESURE &quot;B&quot;"/>
  </r>
  <r>
    <x v="2"/>
    <x v="8"/>
    <x v="12"/>
    <x v="166"/>
    <x v="166"/>
    <s v="Privé"/>
    <x v="1"/>
    <n v="0"/>
    <n v="0"/>
    <n v="28"/>
    <n v="3"/>
    <n v="218236"/>
    <x v="2"/>
    <s v="C500A0"/>
    <s v="UNITÉS DE MESURE &quot;A&quot;"/>
  </r>
  <r>
    <x v="3"/>
    <x v="8"/>
    <x v="12"/>
    <x v="241"/>
    <x v="241"/>
    <s v="Privé"/>
    <x v="1"/>
    <n v="0"/>
    <n v="0"/>
    <n v="30"/>
    <n v="3"/>
    <n v="126"/>
    <x v="3"/>
    <s v="C500B0"/>
    <s v="UNITÉS DE MESURE &quot;B&quot;"/>
  </r>
  <r>
    <x v="2"/>
    <x v="8"/>
    <x v="12"/>
    <x v="241"/>
    <x v="241"/>
    <s v="Privé"/>
    <x v="1"/>
    <n v="0"/>
    <n v="0"/>
    <n v="28"/>
    <n v="3"/>
    <n v="132144"/>
    <x v="2"/>
    <s v="C500A0"/>
    <s v="UNITÉS DE MESURE &quot;A&quot;"/>
  </r>
  <r>
    <x v="3"/>
    <x v="8"/>
    <x v="12"/>
    <x v="242"/>
    <x v="242"/>
    <s v="Privé"/>
    <x v="1"/>
    <n v="0"/>
    <n v="0"/>
    <n v="30"/>
    <n v="3"/>
    <n v="145"/>
    <x v="3"/>
    <s v="C500B0"/>
    <s v="UNITÉS DE MESURE &quot;B&quot;"/>
  </r>
  <r>
    <x v="2"/>
    <x v="8"/>
    <x v="12"/>
    <x v="242"/>
    <x v="242"/>
    <s v="Privé"/>
    <x v="1"/>
    <n v="0"/>
    <n v="0"/>
    <n v="28"/>
    <n v="3"/>
    <n v="117229"/>
    <x v="2"/>
    <s v="C500A0"/>
    <s v="UNITÉS DE MESURE &quot;A&quot;"/>
  </r>
  <r>
    <x v="3"/>
    <x v="8"/>
    <x v="12"/>
    <x v="167"/>
    <x v="167"/>
    <s v="Privé"/>
    <x v="1"/>
    <n v="0"/>
    <n v="0"/>
    <n v="30"/>
    <n v="3"/>
    <n v="48"/>
    <x v="3"/>
    <s v="C500B0"/>
    <s v="UNITÉS DE MESURE &quot;B&quot;"/>
  </r>
  <r>
    <x v="2"/>
    <x v="8"/>
    <x v="12"/>
    <x v="167"/>
    <x v="167"/>
    <s v="Privé"/>
    <x v="1"/>
    <n v="0"/>
    <n v="0"/>
    <n v="28"/>
    <n v="3"/>
    <n v="51950"/>
    <x v="2"/>
    <s v="C500A0"/>
    <s v="UNITÉS DE MESURE &quot;A&quot;"/>
  </r>
  <r>
    <x v="2"/>
    <x v="8"/>
    <x v="13"/>
    <x v="262"/>
    <x v="262"/>
    <s v="Public"/>
    <x v="1"/>
    <n v="0"/>
    <n v="0"/>
    <n v="28"/>
    <n v="3"/>
    <n v="3413"/>
    <x v="5"/>
    <s v="C500A0"/>
    <s v="UNITÉS DE MESURE &quot;A&quot;"/>
  </r>
  <r>
    <x v="3"/>
    <x v="8"/>
    <x v="13"/>
    <x v="262"/>
    <x v="262"/>
    <s v="Public"/>
    <x v="1"/>
    <n v="0"/>
    <n v="0"/>
    <n v="30"/>
    <n v="3"/>
    <n v="601"/>
    <x v="5"/>
    <s v="C500B0"/>
    <s v="UNITÉS DE MESURE &quot;B&quot;"/>
  </r>
  <r>
    <x v="2"/>
    <x v="8"/>
    <x v="13"/>
    <x v="262"/>
    <x v="262"/>
    <s v="Public"/>
    <x v="1"/>
    <n v="0"/>
    <n v="0"/>
    <n v="28"/>
    <n v="3"/>
    <n v="3413"/>
    <x v="7"/>
    <s v="C500A0"/>
    <s v="UNITÉS DE MESURE &quot;A&quot;"/>
  </r>
  <r>
    <x v="3"/>
    <x v="8"/>
    <x v="13"/>
    <x v="262"/>
    <x v="262"/>
    <s v="Public"/>
    <x v="1"/>
    <n v="0"/>
    <n v="0"/>
    <n v="30"/>
    <n v="3"/>
    <n v="601"/>
    <x v="7"/>
    <s v="C500B0"/>
    <s v="UNITÉS DE MESURE &quot;B&quot;"/>
  </r>
  <r>
    <x v="2"/>
    <x v="8"/>
    <x v="13"/>
    <x v="262"/>
    <x v="262"/>
    <s v="Public"/>
    <x v="1"/>
    <n v="0"/>
    <n v="0"/>
    <n v="28"/>
    <n v="3"/>
    <n v="58498"/>
    <x v="6"/>
    <s v="C500A0"/>
    <s v="UNITÉS DE MESURE &quot;A&quot;"/>
  </r>
  <r>
    <x v="3"/>
    <x v="8"/>
    <x v="13"/>
    <x v="262"/>
    <x v="262"/>
    <s v="Public"/>
    <x v="1"/>
    <n v="0"/>
    <n v="0"/>
    <n v="30"/>
    <n v="3"/>
    <n v="8534"/>
    <x v="3"/>
    <s v="C500B0"/>
    <s v="UNITÉS DE MESURE &quot;B&quot;"/>
  </r>
  <r>
    <x v="2"/>
    <x v="8"/>
    <x v="13"/>
    <x v="262"/>
    <x v="262"/>
    <s v="Public"/>
    <x v="1"/>
    <n v="0"/>
    <n v="0"/>
    <n v="28"/>
    <n v="3"/>
    <n v="2756040"/>
    <x v="2"/>
    <s v="C500A0"/>
    <s v="UNITÉS DE MESURE &quot;A&quot;"/>
  </r>
  <r>
    <x v="3"/>
    <x v="8"/>
    <x v="13"/>
    <x v="171"/>
    <x v="171"/>
    <s v="Privé"/>
    <x v="1"/>
    <n v="0"/>
    <n v="0"/>
    <n v="30"/>
    <n v="3"/>
    <n v="158"/>
    <x v="3"/>
    <s v="C500B0"/>
    <s v="UNITÉS DE MESURE &quot;B&quot;"/>
  </r>
  <r>
    <x v="2"/>
    <x v="8"/>
    <x v="13"/>
    <x v="171"/>
    <x v="171"/>
    <s v="Privé"/>
    <x v="1"/>
    <n v="0"/>
    <n v="0"/>
    <n v="28"/>
    <n v="3"/>
    <n v="166181"/>
    <x v="2"/>
    <s v="C500A0"/>
    <s v="UNITÉS DE MESURE &quot;A&quot;"/>
  </r>
  <r>
    <x v="3"/>
    <x v="8"/>
    <x v="13"/>
    <x v="172"/>
    <x v="172"/>
    <s v="Privé"/>
    <x v="1"/>
    <n v="0"/>
    <n v="0"/>
    <n v="30"/>
    <n v="3"/>
    <n v="138"/>
    <x v="3"/>
    <s v="C500B0"/>
    <s v="UNITÉS DE MESURE &quot;B&quot;"/>
  </r>
  <r>
    <x v="2"/>
    <x v="8"/>
    <x v="13"/>
    <x v="172"/>
    <x v="172"/>
    <s v="Privé"/>
    <x v="1"/>
    <n v="0"/>
    <n v="0"/>
    <n v="28"/>
    <n v="3"/>
    <n v="122998"/>
    <x v="2"/>
    <s v="C500A0"/>
    <s v="UNITÉS DE MESURE &quot;A&quot;"/>
  </r>
  <r>
    <x v="3"/>
    <x v="8"/>
    <x v="13"/>
    <x v="174"/>
    <x v="174"/>
    <s v="Privé"/>
    <x v="1"/>
    <n v="0"/>
    <n v="0"/>
    <n v="30"/>
    <n v="3"/>
    <n v="159"/>
    <x v="3"/>
    <s v="C500B0"/>
    <s v="UNITÉS DE MESURE &quot;B&quot;"/>
  </r>
  <r>
    <x v="2"/>
    <x v="8"/>
    <x v="13"/>
    <x v="174"/>
    <x v="174"/>
    <s v="Privé"/>
    <x v="1"/>
    <n v="0"/>
    <n v="0"/>
    <n v="28"/>
    <n v="3"/>
    <n v="164333"/>
    <x v="2"/>
    <s v="C500A0"/>
    <s v="UNITÉS DE MESURE &quot;A&quot;"/>
  </r>
  <r>
    <x v="3"/>
    <x v="8"/>
    <x v="13"/>
    <x v="175"/>
    <x v="175"/>
    <s v="Privé"/>
    <x v="1"/>
    <n v="0"/>
    <n v="0"/>
    <n v="30"/>
    <n v="3"/>
    <n v="64"/>
    <x v="3"/>
    <s v="C500B0"/>
    <s v="UNITÉS DE MESURE &quot;B&quot;"/>
  </r>
  <r>
    <x v="2"/>
    <x v="8"/>
    <x v="13"/>
    <x v="175"/>
    <x v="175"/>
    <s v="Privé"/>
    <x v="1"/>
    <n v="0"/>
    <n v="0"/>
    <n v="28"/>
    <n v="3"/>
    <n v="66457"/>
    <x v="2"/>
    <s v="C500A0"/>
    <s v="UNITÉS DE MESURE &quot;A&quot;"/>
  </r>
  <r>
    <x v="3"/>
    <x v="8"/>
    <x v="13"/>
    <x v="243"/>
    <x v="243"/>
    <s v="Privé"/>
    <x v="1"/>
    <n v="0"/>
    <n v="0"/>
    <n v="30"/>
    <n v="3"/>
    <n v="184"/>
    <x v="3"/>
    <s v="C500B0"/>
    <s v="UNITÉS DE MESURE &quot;B&quot;"/>
  </r>
  <r>
    <x v="2"/>
    <x v="8"/>
    <x v="13"/>
    <x v="243"/>
    <x v="243"/>
    <s v="Privé"/>
    <x v="1"/>
    <n v="0"/>
    <n v="0"/>
    <n v="28"/>
    <n v="3"/>
    <n v="279642"/>
    <x v="2"/>
    <s v="C500A0"/>
    <s v="UNITÉS DE MESURE &quot;A&quot;"/>
  </r>
  <r>
    <x v="3"/>
    <x v="8"/>
    <x v="13"/>
    <x v="176"/>
    <x v="176"/>
    <s v="Privé"/>
    <x v="1"/>
    <n v="0"/>
    <n v="0"/>
    <n v="30"/>
    <n v="3"/>
    <n v="19"/>
    <x v="3"/>
    <s v="C500B0"/>
    <s v="UNITÉS DE MESURE &quot;B&quot;"/>
  </r>
  <r>
    <x v="2"/>
    <x v="8"/>
    <x v="13"/>
    <x v="176"/>
    <x v="176"/>
    <s v="Privé"/>
    <x v="1"/>
    <n v="0"/>
    <n v="0"/>
    <n v="28"/>
    <n v="3"/>
    <n v="86646"/>
    <x v="2"/>
    <s v="C500A0"/>
    <s v="UNITÉS DE MESURE &quot;A&quot;"/>
  </r>
  <r>
    <x v="3"/>
    <x v="8"/>
    <x v="14"/>
    <x v="178"/>
    <x v="178"/>
    <s v="Privé"/>
    <x v="1"/>
    <n v="0"/>
    <n v="0"/>
    <n v="30"/>
    <n v="3"/>
    <n v="807"/>
    <x v="3"/>
    <s v="C500B0"/>
    <s v="UNITÉS DE MESURE &quot;B&quot;"/>
  </r>
  <r>
    <x v="2"/>
    <x v="8"/>
    <x v="14"/>
    <x v="178"/>
    <x v="178"/>
    <s v="Privé"/>
    <x v="1"/>
    <n v="0"/>
    <n v="0"/>
    <n v="28"/>
    <n v="3"/>
    <n v="184268"/>
    <x v="2"/>
    <s v="C500A0"/>
    <s v="UNITÉS DE MESURE &quot;A&quot;"/>
  </r>
  <r>
    <x v="2"/>
    <x v="8"/>
    <x v="14"/>
    <x v="263"/>
    <x v="263"/>
    <s v="Public"/>
    <x v="1"/>
    <n v="0"/>
    <n v="0"/>
    <n v="28"/>
    <n v="3"/>
    <n v="3121"/>
    <x v="5"/>
    <s v="C500A0"/>
    <s v="UNITÉS DE MESURE &quot;A&quot;"/>
  </r>
  <r>
    <x v="3"/>
    <x v="8"/>
    <x v="14"/>
    <x v="263"/>
    <x v="263"/>
    <s v="Public"/>
    <x v="1"/>
    <n v="0"/>
    <n v="0"/>
    <n v="30"/>
    <n v="3"/>
    <n v="740"/>
    <x v="5"/>
    <s v="C500B0"/>
    <s v="UNITÉS DE MESURE &quot;B&quot;"/>
  </r>
  <r>
    <x v="2"/>
    <x v="8"/>
    <x v="14"/>
    <x v="263"/>
    <x v="263"/>
    <s v="Public"/>
    <x v="1"/>
    <n v="0"/>
    <n v="0"/>
    <n v="28"/>
    <n v="3"/>
    <n v="762"/>
    <x v="8"/>
    <s v="C500A0"/>
    <s v="UNITÉS DE MESURE &quot;A&quot;"/>
  </r>
  <r>
    <x v="3"/>
    <x v="8"/>
    <x v="14"/>
    <x v="263"/>
    <x v="263"/>
    <s v="Public"/>
    <x v="1"/>
    <n v="0"/>
    <n v="0"/>
    <n v="30"/>
    <n v="3"/>
    <n v="83"/>
    <x v="8"/>
    <s v="C500B0"/>
    <s v="UNITÉS DE MESURE &quot;B&quot;"/>
  </r>
  <r>
    <x v="2"/>
    <x v="8"/>
    <x v="14"/>
    <x v="263"/>
    <x v="263"/>
    <s v="Public"/>
    <x v="1"/>
    <n v="0"/>
    <n v="0"/>
    <n v="28"/>
    <n v="3"/>
    <n v="2359"/>
    <x v="7"/>
    <s v="C500A0"/>
    <s v="UNITÉS DE MESURE &quot;A&quot;"/>
  </r>
  <r>
    <x v="3"/>
    <x v="8"/>
    <x v="14"/>
    <x v="263"/>
    <x v="263"/>
    <s v="Public"/>
    <x v="1"/>
    <n v="0"/>
    <n v="0"/>
    <n v="30"/>
    <n v="3"/>
    <n v="657"/>
    <x v="7"/>
    <s v="C500B0"/>
    <s v="UNITÉS DE MESURE &quot;B&quot;"/>
  </r>
  <r>
    <x v="3"/>
    <x v="8"/>
    <x v="14"/>
    <x v="263"/>
    <x v="263"/>
    <s v="Public"/>
    <x v="1"/>
    <n v="0"/>
    <n v="0"/>
    <n v="30"/>
    <n v="3"/>
    <n v="8262"/>
    <x v="3"/>
    <s v="C500B0"/>
    <s v="UNITÉS DE MESURE &quot;B&quot;"/>
  </r>
  <r>
    <x v="2"/>
    <x v="8"/>
    <x v="14"/>
    <x v="263"/>
    <x v="263"/>
    <s v="Public"/>
    <x v="1"/>
    <n v="0"/>
    <n v="0"/>
    <n v="28"/>
    <n v="3"/>
    <n v="3319847"/>
    <x v="2"/>
    <s v="C500A0"/>
    <s v="UNITÉS DE MESURE &quot;A&quot;"/>
  </r>
  <r>
    <x v="3"/>
    <x v="8"/>
    <x v="14"/>
    <x v="181"/>
    <x v="181"/>
    <s v="Privé"/>
    <x v="1"/>
    <n v="0"/>
    <n v="0"/>
    <n v="30"/>
    <n v="3"/>
    <n v="70"/>
    <x v="3"/>
    <s v="C500B0"/>
    <s v="UNITÉS DE MESURE &quot;B&quot;"/>
  </r>
  <r>
    <x v="2"/>
    <x v="8"/>
    <x v="14"/>
    <x v="181"/>
    <x v="181"/>
    <s v="Privé"/>
    <x v="1"/>
    <n v="0"/>
    <n v="0"/>
    <n v="28"/>
    <n v="3"/>
    <n v="198959"/>
    <x v="2"/>
    <s v="C500A0"/>
    <s v="UNITÉS DE MESURE &quot;A&quot;"/>
  </r>
  <r>
    <x v="3"/>
    <x v="8"/>
    <x v="14"/>
    <x v="182"/>
    <x v="182"/>
    <s v="Privé"/>
    <x v="1"/>
    <n v="0"/>
    <n v="0"/>
    <n v="30"/>
    <n v="3"/>
    <n v="132"/>
    <x v="3"/>
    <s v="C500B0"/>
    <s v="UNITÉS DE MESURE &quot;B&quot;"/>
  </r>
  <r>
    <x v="2"/>
    <x v="8"/>
    <x v="14"/>
    <x v="182"/>
    <x v="182"/>
    <s v="Privé"/>
    <x v="1"/>
    <n v="0"/>
    <n v="0"/>
    <n v="28"/>
    <n v="3"/>
    <n v="126764"/>
    <x v="2"/>
    <s v="C500A0"/>
    <s v="UNITÉS DE MESURE &quot;A&quot;"/>
  </r>
  <r>
    <x v="3"/>
    <x v="8"/>
    <x v="14"/>
    <x v="183"/>
    <x v="183"/>
    <s v="Privé"/>
    <x v="1"/>
    <n v="0"/>
    <n v="0"/>
    <n v="30"/>
    <n v="3"/>
    <n v="75"/>
    <x v="3"/>
    <s v="C500B0"/>
    <s v="UNITÉS DE MESURE &quot;B&quot;"/>
  </r>
  <r>
    <x v="2"/>
    <x v="8"/>
    <x v="14"/>
    <x v="183"/>
    <x v="183"/>
    <s v="Privé"/>
    <x v="1"/>
    <n v="0"/>
    <n v="0"/>
    <n v="28"/>
    <n v="3"/>
    <n v="93782"/>
    <x v="2"/>
    <s v="C500A0"/>
    <s v="UNITÉS DE MESURE &quot;A&quot;"/>
  </r>
  <r>
    <x v="2"/>
    <x v="8"/>
    <x v="15"/>
    <x v="264"/>
    <x v="264"/>
    <s v="Public"/>
    <x v="1"/>
    <n v="0"/>
    <n v="0"/>
    <n v="28"/>
    <n v="3"/>
    <n v="3768"/>
    <x v="5"/>
    <s v="C500A0"/>
    <s v="UNITÉS DE MESURE &quot;A&quot;"/>
  </r>
  <r>
    <x v="3"/>
    <x v="8"/>
    <x v="15"/>
    <x v="264"/>
    <x v="264"/>
    <s v="Public"/>
    <x v="1"/>
    <n v="0"/>
    <n v="0"/>
    <n v="30"/>
    <n v="3"/>
    <n v="410"/>
    <x v="5"/>
    <s v="C500B0"/>
    <s v="UNITÉS DE MESURE &quot;B&quot;"/>
  </r>
  <r>
    <x v="2"/>
    <x v="8"/>
    <x v="15"/>
    <x v="264"/>
    <x v="264"/>
    <s v="Public"/>
    <x v="1"/>
    <n v="0"/>
    <n v="0"/>
    <n v="28"/>
    <n v="3"/>
    <n v="1418"/>
    <x v="8"/>
    <s v="C500A0"/>
    <s v="UNITÉS DE MESURE &quot;A&quot;"/>
  </r>
  <r>
    <x v="3"/>
    <x v="8"/>
    <x v="15"/>
    <x v="264"/>
    <x v="264"/>
    <s v="Public"/>
    <x v="1"/>
    <n v="0"/>
    <n v="0"/>
    <n v="30"/>
    <n v="3"/>
    <n v="97"/>
    <x v="8"/>
    <s v="C500B0"/>
    <s v="UNITÉS DE MESURE &quot;B&quot;"/>
  </r>
  <r>
    <x v="2"/>
    <x v="8"/>
    <x v="15"/>
    <x v="264"/>
    <x v="264"/>
    <s v="Public"/>
    <x v="1"/>
    <n v="0"/>
    <n v="0"/>
    <n v="28"/>
    <n v="3"/>
    <n v="2350"/>
    <x v="7"/>
    <s v="C500A0"/>
    <s v="UNITÉS DE MESURE &quot;A&quot;"/>
  </r>
  <r>
    <x v="3"/>
    <x v="8"/>
    <x v="15"/>
    <x v="264"/>
    <x v="264"/>
    <s v="Public"/>
    <x v="1"/>
    <n v="0"/>
    <n v="0"/>
    <n v="30"/>
    <n v="3"/>
    <n v="313"/>
    <x v="7"/>
    <s v="C500B0"/>
    <s v="UNITÉS DE MESURE &quot;B&quot;"/>
  </r>
  <r>
    <x v="3"/>
    <x v="8"/>
    <x v="15"/>
    <x v="264"/>
    <x v="264"/>
    <s v="Public"/>
    <x v="1"/>
    <n v="0"/>
    <n v="0"/>
    <n v="30"/>
    <n v="3"/>
    <n v="8340"/>
    <x v="3"/>
    <s v="C500B0"/>
    <s v="UNITÉS DE MESURE &quot;B&quot;"/>
  </r>
  <r>
    <x v="2"/>
    <x v="8"/>
    <x v="15"/>
    <x v="264"/>
    <x v="264"/>
    <s v="Public"/>
    <x v="1"/>
    <n v="0"/>
    <n v="0"/>
    <n v="28"/>
    <n v="3"/>
    <n v="4533742"/>
    <x v="2"/>
    <s v="C500A0"/>
    <s v="UNITÉS DE MESURE &quot;A&quot;"/>
  </r>
  <r>
    <x v="3"/>
    <x v="8"/>
    <x v="15"/>
    <x v="244"/>
    <x v="244"/>
    <s v="Privé"/>
    <x v="1"/>
    <n v="0"/>
    <n v="0"/>
    <n v="30"/>
    <n v="3"/>
    <n v="187"/>
    <x v="3"/>
    <s v="C500B0"/>
    <s v="UNITÉS DE MESURE &quot;B&quot;"/>
  </r>
  <r>
    <x v="2"/>
    <x v="8"/>
    <x v="15"/>
    <x v="244"/>
    <x v="244"/>
    <s v="Privé"/>
    <x v="1"/>
    <n v="0"/>
    <n v="0"/>
    <n v="28"/>
    <n v="3"/>
    <n v="215936"/>
    <x v="2"/>
    <s v="C500A0"/>
    <s v="UNITÉS DE MESURE &quot;A&quot;"/>
  </r>
  <r>
    <x v="3"/>
    <x v="8"/>
    <x v="15"/>
    <x v="196"/>
    <x v="196"/>
    <s v="Privé"/>
    <x v="1"/>
    <n v="0"/>
    <n v="0"/>
    <n v="30"/>
    <n v="3"/>
    <n v="109"/>
    <x v="3"/>
    <s v="C500B0"/>
    <s v="UNITÉS DE MESURE &quot;B&quot;"/>
  </r>
  <r>
    <x v="2"/>
    <x v="8"/>
    <x v="15"/>
    <x v="196"/>
    <x v="196"/>
    <s v="Privé"/>
    <x v="1"/>
    <n v="0"/>
    <n v="0"/>
    <n v="28"/>
    <n v="3"/>
    <n v="97245"/>
    <x v="2"/>
    <s v="C500A0"/>
    <s v="UNITÉS DE MESURE &quot;A&quot;"/>
  </r>
  <r>
    <x v="2"/>
    <x v="8"/>
    <x v="16"/>
    <x v="265"/>
    <x v="265"/>
    <s v="Public"/>
    <x v="1"/>
    <n v="0"/>
    <n v="0"/>
    <n v="28"/>
    <n v="3"/>
    <n v="1393"/>
    <x v="5"/>
    <s v="C500A0"/>
    <s v="UNITÉS DE MESURE &quot;A&quot;"/>
  </r>
  <r>
    <x v="3"/>
    <x v="8"/>
    <x v="16"/>
    <x v="265"/>
    <x v="265"/>
    <s v="Public"/>
    <x v="1"/>
    <n v="0"/>
    <n v="0"/>
    <n v="30"/>
    <n v="3"/>
    <n v="199"/>
    <x v="5"/>
    <s v="C500B0"/>
    <s v="UNITÉS DE MESURE &quot;B&quot;"/>
  </r>
  <r>
    <x v="2"/>
    <x v="8"/>
    <x v="16"/>
    <x v="265"/>
    <x v="265"/>
    <s v="Public"/>
    <x v="1"/>
    <n v="0"/>
    <n v="0"/>
    <n v="28"/>
    <n v="3"/>
    <n v="1393"/>
    <x v="8"/>
    <s v="C500A0"/>
    <s v="UNITÉS DE MESURE &quot;A&quot;"/>
  </r>
  <r>
    <x v="3"/>
    <x v="8"/>
    <x v="16"/>
    <x v="265"/>
    <x v="265"/>
    <s v="Public"/>
    <x v="1"/>
    <n v="0"/>
    <n v="0"/>
    <n v="30"/>
    <n v="3"/>
    <n v="199"/>
    <x v="8"/>
    <s v="C500B0"/>
    <s v="UNITÉS DE MESURE &quot;B&quot;"/>
  </r>
  <r>
    <x v="3"/>
    <x v="8"/>
    <x v="16"/>
    <x v="265"/>
    <x v="265"/>
    <s v="Public"/>
    <x v="1"/>
    <n v="0"/>
    <n v="0"/>
    <n v="30"/>
    <n v="3"/>
    <n v="6922"/>
    <x v="3"/>
    <s v="C500B0"/>
    <s v="UNITÉS DE MESURE &quot;B&quot;"/>
  </r>
  <r>
    <x v="2"/>
    <x v="8"/>
    <x v="16"/>
    <x v="265"/>
    <x v="265"/>
    <s v="Public"/>
    <x v="1"/>
    <n v="0"/>
    <n v="0"/>
    <n v="28"/>
    <n v="3"/>
    <n v="2821517"/>
    <x v="2"/>
    <s v="C500A0"/>
    <s v="UNITÉS DE MESURE &quot;A&quot;"/>
  </r>
  <r>
    <x v="2"/>
    <x v="8"/>
    <x v="16"/>
    <x v="266"/>
    <x v="266"/>
    <s v="Public"/>
    <x v="1"/>
    <n v="0"/>
    <n v="0"/>
    <n v="28"/>
    <n v="3"/>
    <n v="3320"/>
    <x v="5"/>
    <s v="C500A0"/>
    <s v="UNITÉS DE MESURE &quot;A&quot;"/>
  </r>
  <r>
    <x v="3"/>
    <x v="8"/>
    <x v="16"/>
    <x v="266"/>
    <x v="266"/>
    <s v="Public"/>
    <x v="1"/>
    <n v="0"/>
    <n v="0"/>
    <n v="30"/>
    <n v="3"/>
    <n v="597"/>
    <x v="5"/>
    <s v="C500B0"/>
    <s v="UNITÉS DE MESURE &quot;B&quot;"/>
  </r>
  <r>
    <x v="2"/>
    <x v="8"/>
    <x v="16"/>
    <x v="266"/>
    <x v="266"/>
    <s v="Public"/>
    <x v="1"/>
    <n v="0"/>
    <n v="0"/>
    <n v="28"/>
    <n v="3"/>
    <n v="3320"/>
    <x v="7"/>
    <s v="C500A0"/>
    <s v="UNITÉS DE MESURE &quot;A&quot;"/>
  </r>
  <r>
    <x v="3"/>
    <x v="8"/>
    <x v="16"/>
    <x v="266"/>
    <x v="266"/>
    <s v="Public"/>
    <x v="1"/>
    <n v="0"/>
    <n v="0"/>
    <n v="30"/>
    <n v="3"/>
    <n v="597"/>
    <x v="7"/>
    <s v="C500B0"/>
    <s v="UNITÉS DE MESURE &quot;B&quot;"/>
  </r>
  <r>
    <x v="3"/>
    <x v="8"/>
    <x v="16"/>
    <x v="266"/>
    <x v="266"/>
    <s v="Public"/>
    <x v="1"/>
    <n v="0"/>
    <n v="0"/>
    <n v="30"/>
    <n v="3"/>
    <n v="9441"/>
    <x v="3"/>
    <s v="C500B0"/>
    <s v="UNITÉS DE MESURE &quot;B&quot;"/>
  </r>
  <r>
    <x v="2"/>
    <x v="8"/>
    <x v="16"/>
    <x v="266"/>
    <x v="266"/>
    <s v="Public"/>
    <x v="1"/>
    <n v="0"/>
    <n v="0"/>
    <n v="28"/>
    <n v="3"/>
    <n v="5187378"/>
    <x v="2"/>
    <s v="C500A0"/>
    <s v="UNITÉS DE MESURE &quot;A&quot;"/>
  </r>
  <r>
    <x v="2"/>
    <x v="8"/>
    <x v="16"/>
    <x v="267"/>
    <x v="267"/>
    <s v="Public"/>
    <x v="1"/>
    <n v="0"/>
    <n v="0"/>
    <n v="28"/>
    <n v="3"/>
    <n v="24266"/>
    <x v="6"/>
    <s v="C500A0"/>
    <s v="UNITÉS DE MESURE &quot;A&quot;"/>
  </r>
  <r>
    <x v="3"/>
    <x v="8"/>
    <x v="16"/>
    <x v="267"/>
    <x v="267"/>
    <s v="Public"/>
    <x v="1"/>
    <n v="0"/>
    <n v="0"/>
    <n v="30"/>
    <n v="3"/>
    <n v="4940"/>
    <x v="3"/>
    <s v="C500B0"/>
    <s v="UNITÉS DE MESURE &quot;B&quot;"/>
  </r>
  <r>
    <x v="2"/>
    <x v="8"/>
    <x v="16"/>
    <x v="267"/>
    <x v="267"/>
    <s v="Public"/>
    <x v="1"/>
    <n v="0"/>
    <n v="0"/>
    <n v="28"/>
    <n v="3"/>
    <n v="2585450"/>
    <x v="2"/>
    <s v="C500A0"/>
    <s v="UNITÉS DE MESURE &quot;A&quot;"/>
  </r>
  <r>
    <x v="3"/>
    <x v="8"/>
    <x v="16"/>
    <x v="211"/>
    <x v="211"/>
    <s v="Privé"/>
    <x v="1"/>
    <n v="0"/>
    <n v="0"/>
    <n v="30"/>
    <n v="3"/>
    <n v="32"/>
    <x v="3"/>
    <s v="C500B0"/>
    <s v="UNITÉS DE MESURE &quot;B&quot;"/>
  </r>
  <r>
    <x v="2"/>
    <x v="8"/>
    <x v="16"/>
    <x v="211"/>
    <x v="211"/>
    <s v="Privé"/>
    <x v="1"/>
    <n v="0"/>
    <n v="0"/>
    <n v="28"/>
    <n v="3"/>
    <n v="40506"/>
    <x v="2"/>
    <s v="C500A0"/>
    <s v="UNITÉS DE MESURE &quot;A&quot;"/>
  </r>
  <r>
    <x v="3"/>
    <x v="8"/>
    <x v="16"/>
    <x v="213"/>
    <x v="213"/>
    <s v="Privé"/>
    <x v="1"/>
    <n v="0"/>
    <n v="0"/>
    <n v="30"/>
    <n v="3"/>
    <n v="235"/>
    <x v="3"/>
    <s v="C500B0"/>
    <s v="UNITÉS DE MESURE &quot;B&quot;"/>
  </r>
  <r>
    <x v="2"/>
    <x v="8"/>
    <x v="16"/>
    <x v="213"/>
    <x v="213"/>
    <s v="Privé"/>
    <x v="1"/>
    <n v="0"/>
    <n v="0"/>
    <n v="28"/>
    <n v="3"/>
    <n v="359301"/>
    <x v="2"/>
    <s v="C500A0"/>
    <s v="UNITÉS DE MESURE &quot;A&quot;"/>
  </r>
  <r>
    <x v="3"/>
    <x v="8"/>
    <x v="16"/>
    <x v="214"/>
    <x v="214"/>
    <s v="Privé"/>
    <x v="1"/>
    <n v="0"/>
    <n v="0"/>
    <n v="30"/>
    <n v="3"/>
    <n v="90"/>
    <x v="3"/>
    <s v="C500B0"/>
    <s v="UNITÉS DE MESURE &quot;B&quot;"/>
  </r>
  <r>
    <x v="2"/>
    <x v="8"/>
    <x v="16"/>
    <x v="214"/>
    <x v="214"/>
    <s v="Privé"/>
    <x v="1"/>
    <n v="0"/>
    <n v="0"/>
    <n v="28"/>
    <n v="3"/>
    <n v="69529"/>
    <x v="2"/>
    <s v="C500A0"/>
    <s v="UNITÉS DE MESURE &quot;A&quot;"/>
  </r>
  <r>
    <x v="3"/>
    <x v="8"/>
    <x v="16"/>
    <x v="215"/>
    <x v="215"/>
    <s v="Privé"/>
    <x v="1"/>
    <n v="0"/>
    <n v="0"/>
    <n v="30"/>
    <n v="3"/>
    <n v="88"/>
    <x v="3"/>
    <s v="C500B0"/>
    <s v="UNITÉS DE MESURE &quot;B&quot;"/>
  </r>
  <r>
    <x v="2"/>
    <x v="8"/>
    <x v="16"/>
    <x v="215"/>
    <x v="215"/>
    <s v="Privé"/>
    <x v="1"/>
    <n v="0"/>
    <n v="0"/>
    <n v="28"/>
    <n v="3"/>
    <n v="85264"/>
    <x v="2"/>
    <s v="C500A0"/>
    <s v="UNITÉS DE MESURE &quot;A&quot;"/>
  </r>
  <r>
    <x v="3"/>
    <x v="8"/>
    <x v="16"/>
    <x v="216"/>
    <x v="216"/>
    <s v="Privé"/>
    <x v="1"/>
    <n v="0"/>
    <n v="0"/>
    <n v="30"/>
    <n v="3"/>
    <n v="75"/>
    <x v="3"/>
    <s v="C500B0"/>
    <s v="UNITÉS DE MESURE &quot;B&quot;"/>
  </r>
  <r>
    <x v="2"/>
    <x v="8"/>
    <x v="16"/>
    <x v="216"/>
    <x v="216"/>
    <s v="Privé"/>
    <x v="1"/>
    <n v="0"/>
    <n v="0"/>
    <n v="28"/>
    <n v="3"/>
    <n v="97733"/>
    <x v="2"/>
    <s v="C500A0"/>
    <s v="UNITÉS DE MESURE &quot;A&quot;"/>
  </r>
  <r>
    <x v="3"/>
    <x v="8"/>
    <x v="16"/>
    <x v="217"/>
    <x v="217"/>
    <s v="Privé"/>
    <x v="1"/>
    <n v="0"/>
    <n v="0"/>
    <n v="30"/>
    <n v="3"/>
    <n v="130"/>
    <x v="3"/>
    <s v="C500B0"/>
    <s v="UNITÉS DE MESURE &quot;B&quot;"/>
  </r>
  <r>
    <x v="2"/>
    <x v="8"/>
    <x v="16"/>
    <x v="217"/>
    <x v="217"/>
    <s v="Privé"/>
    <x v="1"/>
    <n v="0"/>
    <n v="0"/>
    <n v="28"/>
    <n v="3"/>
    <n v="180316"/>
    <x v="2"/>
    <s v="C500A0"/>
    <s v="UNITÉS DE MESURE &quot;A&quot;"/>
  </r>
  <r>
    <x v="3"/>
    <x v="8"/>
    <x v="16"/>
    <x v="218"/>
    <x v="218"/>
    <s v="Privé"/>
    <x v="1"/>
    <n v="0"/>
    <n v="0"/>
    <n v="30"/>
    <n v="3"/>
    <n v="126"/>
    <x v="3"/>
    <s v="C500B0"/>
    <s v="UNITÉS DE MESURE &quot;B&quot;"/>
  </r>
  <r>
    <x v="2"/>
    <x v="8"/>
    <x v="16"/>
    <x v="218"/>
    <x v="218"/>
    <s v="Privé"/>
    <x v="1"/>
    <n v="0"/>
    <n v="0"/>
    <n v="28"/>
    <n v="3"/>
    <n v="115975"/>
    <x v="2"/>
    <s v="C500A0"/>
    <s v="UNITÉS DE MESURE &quot;A&quot;"/>
  </r>
  <r>
    <x v="2"/>
    <x v="8"/>
    <x v="16"/>
    <x v="269"/>
    <x v="269"/>
    <s v="Privé"/>
    <x v="1"/>
    <n v="0"/>
    <n v="0"/>
    <n v="28"/>
    <n v="3"/>
    <n v="57680"/>
    <x v="2"/>
    <s v="C500A0"/>
    <s v="UNITÉS DE MESURE &quot;A&quot;"/>
  </r>
  <r>
    <x v="3"/>
    <x v="8"/>
    <x v="16"/>
    <x v="219"/>
    <x v="219"/>
    <s v="Privé"/>
    <x v="1"/>
    <n v="0"/>
    <n v="0"/>
    <n v="30"/>
    <n v="3"/>
    <n v="124"/>
    <x v="3"/>
    <s v="C500B0"/>
    <s v="UNITÉS DE MESURE &quot;B&quot;"/>
  </r>
  <r>
    <x v="2"/>
    <x v="8"/>
    <x v="16"/>
    <x v="219"/>
    <x v="219"/>
    <s v="Privé"/>
    <x v="1"/>
    <n v="0"/>
    <n v="0"/>
    <n v="28"/>
    <n v="3"/>
    <n v="135548"/>
    <x v="2"/>
    <s v="C500A0"/>
    <s v="UNITÉS DE MESURE &quot;A&quot;"/>
  </r>
  <r>
    <x v="2"/>
    <x v="8"/>
    <x v="17"/>
    <x v="221"/>
    <x v="221"/>
    <s v="Public"/>
    <x v="1"/>
    <n v="0"/>
    <n v="0"/>
    <n v="28"/>
    <n v="3"/>
    <n v="114392"/>
    <x v="2"/>
    <s v="C500A0"/>
    <s v="UNITÉS DE MESURE &quot;A&quot;"/>
  </r>
  <r>
    <x v="2"/>
    <x v="9"/>
    <x v="1"/>
    <x v="247"/>
    <x v="247"/>
    <s v="Public"/>
    <x v="1"/>
    <n v="0"/>
    <n v="0"/>
    <n v="28"/>
    <n v="3"/>
    <n v="1459"/>
    <x v="5"/>
    <s v="C500A0"/>
    <s v="UNITÉS DE MESURE &quot;A&quot;"/>
  </r>
  <r>
    <x v="3"/>
    <x v="9"/>
    <x v="1"/>
    <x v="247"/>
    <x v="247"/>
    <s v="Public"/>
    <x v="1"/>
    <n v="0"/>
    <n v="0"/>
    <n v="30"/>
    <n v="3"/>
    <n v="153"/>
    <x v="5"/>
    <s v="C500B0"/>
    <s v="UNITÉS DE MESURE &quot;B&quot;"/>
  </r>
  <r>
    <x v="2"/>
    <x v="9"/>
    <x v="1"/>
    <x v="247"/>
    <x v="247"/>
    <s v="Public"/>
    <x v="1"/>
    <n v="0"/>
    <n v="0"/>
    <n v="28"/>
    <n v="3"/>
    <n v="1459"/>
    <x v="7"/>
    <s v="C500A0"/>
    <s v="UNITÉS DE MESURE &quot;A&quot;"/>
  </r>
  <r>
    <x v="3"/>
    <x v="9"/>
    <x v="1"/>
    <x v="247"/>
    <x v="247"/>
    <s v="Public"/>
    <x v="1"/>
    <n v="0"/>
    <n v="0"/>
    <n v="30"/>
    <n v="3"/>
    <n v="153"/>
    <x v="7"/>
    <s v="C500B0"/>
    <s v="UNITÉS DE MESURE &quot;B&quot;"/>
  </r>
  <r>
    <x v="2"/>
    <x v="9"/>
    <x v="1"/>
    <x v="247"/>
    <x v="247"/>
    <s v="Public"/>
    <x v="1"/>
    <n v="0"/>
    <n v="0"/>
    <n v="28"/>
    <n v="3"/>
    <n v="18034"/>
    <x v="4"/>
    <s v="C500A0"/>
    <s v="UNITÉS DE MESURE &quot;A&quot;"/>
  </r>
  <r>
    <x v="3"/>
    <x v="9"/>
    <x v="1"/>
    <x v="247"/>
    <x v="247"/>
    <s v="Public"/>
    <x v="1"/>
    <n v="0"/>
    <n v="0"/>
    <n v="30"/>
    <n v="3"/>
    <n v="5947"/>
    <x v="3"/>
    <s v="C500B0"/>
    <s v="UNITÉS DE MESURE &quot;B&quot;"/>
  </r>
  <r>
    <x v="2"/>
    <x v="9"/>
    <x v="1"/>
    <x v="247"/>
    <x v="247"/>
    <s v="Public"/>
    <x v="1"/>
    <n v="0"/>
    <n v="0"/>
    <n v="28"/>
    <n v="3"/>
    <n v="1920925"/>
    <x v="2"/>
    <s v="C500A0"/>
    <s v="UNITÉS DE MESURE &quot;A&quot;"/>
  </r>
  <r>
    <x v="2"/>
    <x v="9"/>
    <x v="2"/>
    <x v="248"/>
    <x v="248"/>
    <s v="Public"/>
    <x v="1"/>
    <n v="0"/>
    <n v="0"/>
    <n v="28"/>
    <n v="3"/>
    <n v="2253"/>
    <x v="5"/>
    <s v="C500A0"/>
    <s v="UNITÉS DE MESURE &quot;A&quot;"/>
  </r>
  <r>
    <x v="3"/>
    <x v="9"/>
    <x v="2"/>
    <x v="248"/>
    <x v="248"/>
    <s v="Public"/>
    <x v="1"/>
    <n v="0"/>
    <n v="0"/>
    <n v="30"/>
    <n v="3"/>
    <n v="227"/>
    <x v="5"/>
    <s v="C500B0"/>
    <s v="UNITÉS DE MESURE &quot;B&quot;"/>
  </r>
  <r>
    <x v="2"/>
    <x v="9"/>
    <x v="2"/>
    <x v="248"/>
    <x v="248"/>
    <s v="Public"/>
    <x v="1"/>
    <n v="0"/>
    <n v="0"/>
    <n v="28"/>
    <n v="3"/>
    <n v="390"/>
    <x v="8"/>
    <s v="C500A0"/>
    <s v="UNITÉS DE MESURE &quot;A&quot;"/>
  </r>
  <r>
    <x v="3"/>
    <x v="9"/>
    <x v="2"/>
    <x v="248"/>
    <x v="248"/>
    <s v="Public"/>
    <x v="1"/>
    <n v="0"/>
    <n v="0"/>
    <n v="30"/>
    <n v="3"/>
    <n v="80"/>
    <x v="8"/>
    <s v="C500B0"/>
    <s v="UNITÉS DE MESURE &quot;B&quot;"/>
  </r>
  <r>
    <x v="2"/>
    <x v="9"/>
    <x v="2"/>
    <x v="248"/>
    <x v="248"/>
    <s v="Public"/>
    <x v="1"/>
    <n v="0"/>
    <n v="0"/>
    <n v="28"/>
    <n v="3"/>
    <n v="1863"/>
    <x v="7"/>
    <s v="C500A0"/>
    <s v="UNITÉS DE MESURE &quot;A&quot;"/>
  </r>
  <r>
    <x v="3"/>
    <x v="9"/>
    <x v="2"/>
    <x v="248"/>
    <x v="248"/>
    <s v="Public"/>
    <x v="1"/>
    <n v="0"/>
    <n v="0"/>
    <n v="30"/>
    <n v="3"/>
    <n v="147"/>
    <x v="7"/>
    <s v="C500B0"/>
    <s v="UNITÉS DE MESURE &quot;B&quot;"/>
  </r>
  <r>
    <x v="3"/>
    <x v="9"/>
    <x v="2"/>
    <x v="248"/>
    <x v="248"/>
    <s v="Public"/>
    <x v="1"/>
    <n v="0"/>
    <n v="0"/>
    <n v="30"/>
    <n v="3"/>
    <n v="7126"/>
    <x v="3"/>
    <s v="C500B0"/>
    <s v="UNITÉS DE MESURE &quot;B&quot;"/>
  </r>
  <r>
    <x v="2"/>
    <x v="9"/>
    <x v="2"/>
    <x v="248"/>
    <x v="248"/>
    <s v="Public"/>
    <x v="1"/>
    <n v="0"/>
    <n v="0"/>
    <n v="28"/>
    <n v="3"/>
    <n v="3203292"/>
    <x v="2"/>
    <s v="C500A0"/>
    <s v="UNITÉS DE MESURE &quot;A&quot;"/>
  </r>
  <r>
    <x v="2"/>
    <x v="9"/>
    <x v="2"/>
    <x v="21"/>
    <x v="21"/>
    <s v="Privé"/>
    <x v="1"/>
    <n v="0"/>
    <n v="0"/>
    <n v="28"/>
    <n v="3"/>
    <n v="89718"/>
    <x v="2"/>
    <s v="C500A0"/>
    <s v="UNITÉS DE MESURE &quot;A&quot;"/>
  </r>
  <r>
    <x v="2"/>
    <x v="9"/>
    <x v="3"/>
    <x v="237"/>
    <x v="237"/>
    <s v="Public"/>
    <x v="1"/>
    <n v="0"/>
    <n v="0"/>
    <n v="28"/>
    <n v="3"/>
    <n v="19289"/>
    <x v="5"/>
    <s v="C500A0"/>
    <s v="UNITÉS DE MESURE &quot;A&quot;"/>
  </r>
  <r>
    <x v="3"/>
    <x v="9"/>
    <x v="3"/>
    <x v="237"/>
    <x v="237"/>
    <s v="Public"/>
    <x v="1"/>
    <n v="0"/>
    <n v="0"/>
    <n v="30"/>
    <n v="3"/>
    <n v="1305"/>
    <x v="5"/>
    <s v="C500B0"/>
    <s v="UNITÉS DE MESURE &quot;B&quot;"/>
  </r>
  <r>
    <x v="2"/>
    <x v="9"/>
    <x v="3"/>
    <x v="237"/>
    <x v="237"/>
    <s v="Public"/>
    <x v="1"/>
    <n v="0"/>
    <n v="0"/>
    <n v="28"/>
    <n v="3"/>
    <n v="19289"/>
    <x v="9"/>
    <s v="C500A0"/>
    <s v="UNITÉS DE MESURE &quot;A&quot;"/>
  </r>
  <r>
    <x v="3"/>
    <x v="9"/>
    <x v="3"/>
    <x v="237"/>
    <x v="237"/>
    <s v="Public"/>
    <x v="1"/>
    <n v="0"/>
    <n v="0"/>
    <n v="30"/>
    <n v="3"/>
    <n v="1305"/>
    <x v="9"/>
    <s v="C500B0"/>
    <s v="UNITÉS DE MESURE &quot;B&quot;"/>
  </r>
  <r>
    <x v="3"/>
    <x v="9"/>
    <x v="3"/>
    <x v="237"/>
    <x v="237"/>
    <s v="Public"/>
    <x v="1"/>
    <n v="0"/>
    <n v="0"/>
    <n v="30"/>
    <n v="3"/>
    <n v="14483"/>
    <x v="3"/>
    <s v="C500B0"/>
    <s v="UNITÉS DE MESURE &quot;B&quot;"/>
  </r>
  <r>
    <x v="2"/>
    <x v="9"/>
    <x v="3"/>
    <x v="237"/>
    <x v="237"/>
    <s v="Public"/>
    <x v="1"/>
    <n v="0"/>
    <n v="0"/>
    <n v="28"/>
    <n v="3"/>
    <n v="3242086"/>
    <x v="2"/>
    <s v="C500A0"/>
    <s v="UNITÉS DE MESURE &quot;A&quot;"/>
  </r>
  <r>
    <x v="3"/>
    <x v="9"/>
    <x v="3"/>
    <x v="249"/>
    <x v="249"/>
    <s v="Public"/>
    <x v="1"/>
    <n v="0"/>
    <n v="0"/>
    <n v="30"/>
    <n v="3"/>
    <n v="5491"/>
    <x v="3"/>
    <s v="C500B0"/>
    <s v="UNITÉS DE MESURE &quot;B&quot;"/>
  </r>
  <r>
    <x v="2"/>
    <x v="9"/>
    <x v="3"/>
    <x v="249"/>
    <x v="249"/>
    <s v="Public"/>
    <x v="1"/>
    <n v="0"/>
    <n v="0"/>
    <n v="28"/>
    <n v="3"/>
    <n v="4938075"/>
    <x v="2"/>
    <s v="C500A0"/>
    <s v="UNITÉS DE MESURE &quot;A&quot;"/>
  </r>
  <r>
    <x v="3"/>
    <x v="9"/>
    <x v="3"/>
    <x v="34"/>
    <x v="34"/>
    <s v="Privé"/>
    <x v="1"/>
    <n v="0"/>
    <n v="0"/>
    <n v="30"/>
    <n v="3"/>
    <n v="85"/>
    <x v="3"/>
    <s v="C500B0"/>
    <s v="UNITÉS DE MESURE &quot;B&quot;"/>
  </r>
  <r>
    <x v="2"/>
    <x v="9"/>
    <x v="3"/>
    <x v="34"/>
    <x v="34"/>
    <s v="Privé"/>
    <x v="1"/>
    <n v="0"/>
    <n v="0"/>
    <n v="28"/>
    <n v="3"/>
    <n v="91342"/>
    <x v="2"/>
    <s v="C500A0"/>
    <s v="UNITÉS DE MESURE &quot;A&quot;"/>
  </r>
  <r>
    <x v="3"/>
    <x v="9"/>
    <x v="3"/>
    <x v="35"/>
    <x v="35"/>
    <s v="Public"/>
    <x v="1"/>
    <n v="0"/>
    <n v="0"/>
    <n v="30"/>
    <n v="3"/>
    <n v="6719"/>
    <x v="3"/>
    <s v="C500B0"/>
    <s v="UNITÉS DE MESURE &quot;B&quot;"/>
  </r>
  <r>
    <x v="2"/>
    <x v="9"/>
    <x v="3"/>
    <x v="35"/>
    <x v="35"/>
    <s v="Public"/>
    <x v="1"/>
    <n v="0"/>
    <n v="0"/>
    <n v="28"/>
    <n v="3"/>
    <n v="660703"/>
    <x v="2"/>
    <s v="C500A0"/>
    <s v="UNITÉS DE MESURE &quot;A&quot;"/>
  </r>
  <r>
    <x v="3"/>
    <x v="9"/>
    <x v="3"/>
    <x v="37"/>
    <x v="37"/>
    <s v="Privé"/>
    <x v="1"/>
    <n v="0"/>
    <n v="0"/>
    <n v="30"/>
    <n v="3"/>
    <n v="65"/>
    <x v="3"/>
    <s v="C500B0"/>
    <s v="UNITÉS DE MESURE &quot;B&quot;"/>
  </r>
  <r>
    <x v="2"/>
    <x v="9"/>
    <x v="3"/>
    <x v="37"/>
    <x v="37"/>
    <s v="Privé"/>
    <x v="1"/>
    <n v="0"/>
    <n v="0"/>
    <n v="28"/>
    <n v="3"/>
    <n v="66633"/>
    <x v="2"/>
    <s v="C500A0"/>
    <s v="UNITÉS DE MESURE &quot;A&quot;"/>
  </r>
  <r>
    <x v="3"/>
    <x v="9"/>
    <x v="3"/>
    <x v="38"/>
    <x v="38"/>
    <s v="Privé"/>
    <x v="1"/>
    <n v="0"/>
    <n v="0"/>
    <n v="30"/>
    <n v="3"/>
    <n v="89"/>
    <x v="3"/>
    <s v="C500B0"/>
    <s v="UNITÉS DE MESURE &quot;B&quot;"/>
  </r>
  <r>
    <x v="2"/>
    <x v="9"/>
    <x v="3"/>
    <x v="38"/>
    <x v="38"/>
    <s v="Privé"/>
    <x v="1"/>
    <n v="0"/>
    <n v="0"/>
    <n v="28"/>
    <n v="3"/>
    <n v="207706"/>
    <x v="2"/>
    <s v="C500A0"/>
    <s v="UNITÉS DE MESURE &quot;A&quot;"/>
  </r>
  <r>
    <x v="2"/>
    <x v="9"/>
    <x v="3"/>
    <x v="39"/>
    <x v="39"/>
    <s v="Privé"/>
    <x v="1"/>
    <n v="0"/>
    <n v="0"/>
    <n v="28"/>
    <n v="3"/>
    <n v="36454"/>
    <x v="2"/>
    <s v="C500A0"/>
    <s v="UNITÉS DE MESURE &quot;A&quot;"/>
  </r>
  <r>
    <x v="3"/>
    <x v="9"/>
    <x v="3"/>
    <x v="40"/>
    <x v="40"/>
    <s v="Privé"/>
    <x v="1"/>
    <n v="0"/>
    <n v="0"/>
    <n v="30"/>
    <n v="3"/>
    <n v="97"/>
    <x v="3"/>
    <s v="C500B0"/>
    <s v="UNITÉS DE MESURE &quot;B&quot;"/>
  </r>
  <r>
    <x v="2"/>
    <x v="9"/>
    <x v="3"/>
    <x v="40"/>
    <x v="40"/>
    <s v="Privé"/>
    <x v="1"/>
    <n v="0"/>
    <n v="0"/>
    <n v="28"/>
    <n v="3"/>
    <n v="150329"/>
    <x v="2"/>
    <s v="C500A0"/>
    <s v="UNITÉS DE MESURE &quot;A&quot;"/>
  </r>
  <r>
    <x v="3"/>
    <x v="9"/>
    <x v="3"/>
    <x v="41"/>
    <x v="41"/>
    <s v="Privé"/>
    <x v="1"/>
    <n v="0"/>
    <n v="0"/>
    <n v="30"/>
    <n v="3"/>
    <n v="137"/>
    <x v="3"/>
    <s v="C500B0"/>
    <s v="UNITÉS DE MESURE &quot;B&quot;"/>
  </r>
  <r>
    <x v="2"/>
    <x v="9"/>
    <x v="3"/>
    <x v="41"/>
    <x v="41"/>
    <s v="Privé"/>
    <x v="1"/>
    <n v="0"/>
    <n v="0"/>
    <n v="28"/>
    <n v="3"/>
    <n v="127472"/>
    <x v="2"/>
    <s v="C500A0"/>
    <s v="UNITÉS DE MESURE &quot;A&quot;"/>
  </r>
  <r>
    <x v="2"/>
    <x v="9"/>
    <x v="4"/>
    <x v="250"/>
    <x v="250"/>
    <s v="Public"/>
    <x v="1"/>
    <n v="0"/>
    <n v="0"/>
    <n v="28"/>
    <n v="3"/>
    <n v="2073"/>
    <x v="5"/>
    <s v="C500A0"/>
    <s v="UNITÉS DE MESURE &quot;A&quot;"/>
  </r>
  <r>
    <x v="3"/>
    <x v="9"/>
    <x v="4"/>
    <x v="250"/>
    <x v="250"/>
    <s v="Public"/>
    <x v="1"/>
    <n v="0"/>
    <n v="0"/>
    <n v="30"/>
    <n v="3"/>
    <n v="314"/>
    <x v="5"/>
    <s v="C500B0"/>
    <s v="UNITÉS DE MESURE &quot;B&quot;"/>
  </r>
  <r>
    <x v="2"/>
    <x v="9"/>
    <x v="4"/>
    <x v="250"/>
    <x v="250"/>
    <s v="Public"/>
    <x v="1"/>
    <n v="0"/>
    <n v="0"/>
    <n v="28"/>
    <n v="3"/>
    <n v="456"/>
    <x v="8"/>
    <s v="C500A0"/>
    <s v="UNITÉS DE MESURE &quot;A&quot;"/>
  </r>
  <r>
    <x v="3"/>
    <x v="9"/>
    <x v="4"/>
    <x v="250"/>
    <x v="250"/>
    <s v="Public"/>
    <x v="1"/>
    <n v="0"/>
    <n v="0"/>
    <n v="30"/>
    <n v="3"/>
    <n v="80"/>
    <x v="8"/>
    <s v="C500B0"/>
    <s v="UNITÉS DE MESURE &quot;B&quot;"/>
  </r>
  <r>
    <x v="2"/>
    <x v="9"/>
    <x v="4"/>
    <x v="250"/>
    <x v="250"/>
    <s v="Public"/>
    <x v="1"/>
    <n v="0"/>
    <n v="0"/>
    <n v="28"/>
    <n v="3"/>
    <n v="1617"/>
    <x v="7"/>
    <s v="C500A0"/>
    <s v="UNITÉS DE MESURE &quot;A&quot;"/>
  </r>
  <r>
    <x v="3"/>
    <x v="9"/>
    <x v="4"/>
    <x v="250"/>
    <x v="250"/>
    <s v="Public"/>
    <x v="1"/>
    <n v="0"/>
    <n v="0"/>
    <n v="30"/>
    <n v="3"/>
    <n v="234"/>
    <x v="7"/>
    <s v="C500B0"/>
    <s v="UNITÉS DE MESURE &quot;B&quot;"/>
  </r>
  <r>
    <x v="3"/>
    <x v="9"/>
    <x v="4"/>
    <x v="250"/>
    <x v="250"/>
    <s v="Public"/>
    <x v="1"/>
    <n v="0"/>
    <n v="0"/>
    <n v="30"/>
    <n v="3"/>
    <n v="13282"/>
    <x v="3"/>
    <s v="C500B0"/>
    <s v="UNITÉS DE MESURE &quot;B&quot;"/>
  </r>
  <r>
    <x v="2"/>
    <x v="9"/>
    <x v="4"/>
    <x v="250"/>
    <x v="250"/>
    <s v="Public"/>
    <x v="1"/>
    <n v="0"/>
    <n v="0"/>
    <n v="28"/>
    <n v="3"/>
    <n v="5809296"/>
    <x v="2"/>
    <s v="C500A0"/>
    <s v="UNITÉS DE MESURE &quot;A&quot;"/>
  </r>
  <r>
    <x v="2"/>
    <x v="9"/>
    <x v="4"/>
    <x v="283"/>
    <x v="283"/>
    <s v="Privé"/>
    <x v="1"/>
    <n v="0"/>
    <n v="0"/>
    <n v="28"/>
    <n v="3"/>
    <n v="36852"/>
    <x v="2"/>
    <s v="C500A0"/>
    <s v="UNITÉS DE MESURE &quot;A&quot;"/>
  </r>
  <r>
    <x v="3"/>
    <x v="9"/>
    <x v="4"/>
    <x v="54"/>
    <x v="54"/>
    <s v="Privé"/>
    <x v="1"/>
    <n v="0"/>
    <n v="0"/>
    <n v="30"/>
    <n v="3"/>
    <n v="99"/>
    <x v="3"/>
    <s v="C500B0"/>
    <s v="UNITÉS DE MESURE &quot;B&quot;"/>
  </r>
  <r>
    <x v="2"/>
    <x v="9"/>
    <x v="4"/>
    <x v="54"/>
    <x v="54"/>
    <s v="Privé"/>
    <x v="1"/>
    <n v="0"/>
    <n v="0"/>
    <n v="28"/>
    <n v="3"/>
    <n v="81772"/>
    <x v="2"/>
    <s v="C500A0"/>
    <s v="UNITÉS DE MESURE &quot;A&quot;"/>
  </r>
  <r>
    <x v="2"/>
    <x v="9"/>
    <x v="5"/>
    <x v="251"/>
    <x v="251"/>
    <s v="Public"/>
    <x v="1"/>
    <n v="0"/>
    <n v="0"/>
    <n v="28"/>
    <n v="3"/>
    <n v="5950"/>
    <x v="5"/>
    <s v="C500A0"/>
    <s v="UNITÉS DE MESURE &quot;A&quot;"/>
  </r>
  <r>
    <x v="3"/>
    <x v="9"/>
    <x v="5"/>
    <x v="251"/>
    <x v="251"/>
    <s v="Public"/>
    <x v="1"/>
    <n v="0"/>
    <n v="0"/>
    <n v="30"/>
    <n v="3"/>
    <n v="370"/>
    <x v="5"/>
    <s v="C500B0"/>
    <s v="UNITÉS DE MESURE &quot;B&quot;"/>
  </r>
  <r>
    <x v="2"/>
    <x v="9"/>
    <x v="5"/>
    <x v="251"/>
    <x v="251"/>
    <s v="Public"/>
    <x v="1"/>
    <n v="0"/>
    <n v="0"/>
    <n v="28"/>
    <n v="3"/>
    <n v="411"/>
    <x v="8"/>
    <s v="C500A0"/>
    <s v="UNITÉS DE MESURE &quot;A&quot;"/>
  </r>
  <r>
    <x v="3"/>
    <x v="9"/>
    <x v="5"/>
    <x v="251"/>
    <x v="251"/>
    <s v="Public"/>
    <x v="1"/>
    <n v="0"/>
    <n v="0"/>
    <n v="30"/>
    <n v="3"/>
    <n v="69"/>
    <x v="8"/>
    <s v="C500B0"/>
    <s v="UNITÉS DE MESURE &quot;B&quot;"/>
  </r>
  <r>
    <x v="2"/>
    <x v="9"/>
    <x v="5"/>
    <x v="251"/>
    <x v="251"/>
    <s v="Public"/>
    <x v="1"/>
    <n v="0"/>
    <n v="0"/>
    <n v="28"/>
    <n v="3"/>
    <n v="5539"/>
    <x v="9"/>
    <s v="C500A0"/>
    <s v="UNITÉS DE MESURE &quot;A&quot;"/>
  </r>
  <r>
    <x v="3"/>
    <x v="9"/>
    <x v="5"/>
    <x v="251"/>
    <x v="251"/>
    <s v="Public"/>
    <x v="1"/>
    <n v="0"/>
    <n v="0"/>
    <n v="30"/>
    <n v="3"/>
    <n v="301"/>
    <x v="9"/>
    <s v="C500B0"/>
    <s v="UNITÉS DE MESURE &quot;B&quot;"/>
  </r>
  <r>
    <x v="3"/>
    <x v="9"/>
    <x v="5"/>
    <x v="251"/>
    <x v="251"/>
    <s v="Public"/>
    <x v="1"/>
    <n v="0"/>
    <n v="0"/>
    <n v="30"/>
    <n v="3"/>
    <n v="11891"/>
    <x v="3"/>
    <s v="C500B0"/>
    <s v="UNITÉS DE MESURE &quot;B&quot;"/>
  </r>
  <r>
    <x v="2"/>
    <x v="9"/>
    <x v="5"/>
    <x v="251"/>
    <x v="251"/>
    <s v="Public"/>
    <x v="1"/>
    <n v="0"/>
    <n v="0"/>
    <n v="28"/>
    <n v="3"/>
    <n v="5274072"/>
    <x v="2"/>
    <s v="C500A0"/>
    <s v="UNITÉS DE MESURE &quot;A&quot;"/>
  </r>
  <r>
    <x v="3"/>
    <x v="9"/>
    <x v="5"/>
    <x v="67"/>
    <x v="67"/>
    <s v="Privé"/>
    <x v="1"/>
    <n v="0"/>
    <n v="0"/>
    <n v="30"/>
    <n v="3"/>
    <n v="35"/>
    <x v="3"/>
    <s v="C500B0"/>
    <s v="UNITÉS DE MESURE &quot;B&quot;"/>
  </r>
  <r>
    <x v="2"/>
    <x v="9"/>
    <x v="5"/>
    <x v="67"/>
    <x v="67"/>
    <s v="Privé"/>
    <x v="1"/>
    <n v="0"/>
    <n v="0"/>
    <n v="28"/>
    <n v="3"/>
    <n v="30597"/>
    <x v="2"/>
    <s v="C500A0"/>
    <s v="UNITÉS DE MESURE &quot;A&quot;"/>
  </r>
  <r>
    <x v="3"/>
    <x v="9"/>
    <x v="5"/>
    <x v="68"/>
    <x v="68"/>
    <s v="Privé"/>
    <x v="1"/>
    <n v="0"/>
    <n v="0"/>
    <n v="30"/>
    <n v="3"/>
    <n v="93"/>
    <x v="3"/>
    <s v="C500B0"/>
    <s v="UNITÉS DE MESURE &quot;B&quot;"/>
  </r>
  <r>
    <x v="2"/>
    <x v="9"/>
    <x v="5"/>
    <x v="68"/>
    <x v="68"/>
    <s v="Privé"/>
    <x v="1"/>
    <n v="0"/>
    <n v="0"/>
    <n v="28"/>
    <n v="3"/>
    <n v="83408"/>
    <x v="2"/>
    <s v="C500A0"/>
    <s v="UNITÉS DE MESURE &quot;A&quot;"/>
  </r>
  <r>
    <x v="3"/>
    <x v="9"/>
    <x v="5"/>
    <x v="239"/>
    <x v="239"/>
    <s v="Privé"/>
    <x v="1"/>
    <n v="0"/>
    <n v="0"/>
    <n v="30"/>
    <n v="3"/>
    <n v="22"/>
    <x v="3"/>
    <s v="C500B0"/>
    <s v="UNITÉS DE MESURE &quot;B&quot;"/>
  </r>
  <r>
    <x v="2"/>
    <x v="9"/>
    <x v="5"/>
    <x v="239"/>
    <x v="239"/>
    <s v="Privé"/>
    <x v="1"/>
    <n v="0"/>
    <n v="0"/>
    <n v="28"/>
    <n v="3"/>
    <n v="74010"/>
    <x v="2"/>
    <s v="C500A0"/>
    <s v="UNITÉS DE MESURE &quot;A&quot;"/>
  </r>
  <r>
    <x v="3"/>
    <x v="9"/>
    <x v="6"/>
    <x v="70"/>
    <x v="70"/>
    <s v="Privé"/>
    <x v="1"/>
    <n v="0"/>
    <n v="0"/>
    <n v="30"/>
    <n v="3"/>
    <n v="207"/>
    <x v="3"/>
    <s v="C500B0"/>
    <s v="UNITÉS DE MESURE &quot;B&quot;"/>
  </r>
  <r>
    <x v="2"/>
    <x v="9"/>
    <x v="6"/>
    <x v="70"/>
    <x v="70"/>
    <s v="Privé"/>
    <x v="1"/>
    <n v="0"/>
    <n v="0"/>
    <n v="28"/>
    <n v="3"/>
    <n v="192868"/>
    <x v="2"/>
    <s v="C500A0"/>
    <s v="UNITÉS DE MESURE &quot;A&quot;"/>
  </r>
  <r>
    <x v="2"/>
    <x v="9"/>
    <x v="6"/>
    <x v="71"/>
    <x v="71"/>
    <s v="Public"/>
    <x v="1"/>
    <n v="0"/>
    <n v="0"/>
    <n v="28"/>
    <n v="3"/>
    <n v="2784"/>
    <x v="5"/>
    <s v="C500A0"/>
    <s v="UNITÉS DE MESURE &quot;A&quot;"/>
  </r>
  <r>
    <x v="3"/>
    <x v="9"/>
    <x v="6"/>
    <x v="71"/>
    <x v="71"/>
    <s v="Public"/>
    <x v="1"/>
    <n v="0"/>
    <n v="0"/>
    <n v="30"/>
    <n v="3"/>
    <n v="226"/>
    <x v="5"/>
    <s v="C500B0"/>
    <s v="UNITÉS DE MESURE &quot;B&quot;"/>
  </r>
  <r>
    <x v="2"/>
    <x v="9"/>
    <x v="6"/>
    <x v="71"/>
    <x v="71"/>
    <s v="Public"/>
    <x v="1"/>
    <n v="0"/>
    <n v="0"/>
    <n v="28"/>
    <n v="3"/>
    <n v="2784"/>
    <x v="7"/>
    <s v="C500A0"/>
    <s v="UNITÉS DE MESURE &quot;A&quot;"/>
  </r>
  <r>
    <x v="3"/>
    <x v="9"/>
    <x v="6"/>
    <x v="71"/>
    <x v="71"/>
    <s v="Public"/>
    <x v="1"/>
    <n v="0"/>
    <n v="0"/>
    <n v="30"/>
    <n v="3"/>
    <n v="226"/>
    <x v="7"/>
    <s v="C500B0"/>
    <s v="UNITÉS DE MESURE &quot;B&quot;"/>
  </r>
  <r>
    <x v="3"/>
    <x v="9"/>
    <x v="6"/>
    <x v="71"/>
    <x v="71"/>
    <s v="Public"/>
    <x v="1"/>
    <n v="0"/>
    <n v="0"/>
    <n v="30"/>
    <n v="3"/>
    <n v="8109"/>
    <x v="3"/>
    <s v="C500B0"/>
    <s v="UNITÉS DE MESURE &quot;B&quot;"/>
  </r>
  <r>
    <x v="2"/>
    <x v="9"/>
    <x v="6"/>
    <x v="71"/>
    <x v="71"/>
    <s v="Public"/>
    <x v="1"/>
    <n v="0"/>
    <n v="0"/>
    <n v="28"/>
    <n v="3"/>
    <n v="2615824"/>
    <x v="2"/>
    <s v="C500A0"/>
    <s v="UNITÉS DE MESURE &quot;A&quot;"/>
  </r>
  <r>
    <x v="2"/>
    <x v="9"/>
    <x v="6"/>
    <x v="223"/>
    <x v="223"/>
    <s v="Privé"/>
    <x v="1"/>
    <n v="0"/>
    <n v="0"/>
    <n v="28"/>
    <n v="3"/>
    <n v="107554"/>
    <x v="2"/>
    <s v="C500A0"/>
    <s v="UNITÉS DE MESURE &quot;A&quot;"/>
  </r>
  <r>
    <x v="2"/>
    <x v="9"/>
    <x v="6"/>
    <x v="252"/>
    <x v="252"/>
    <s v="Public"/>
    <x v="1"/>
    <n v="0"/>
    <n v="0"/>
    <n v="28"/>
    <n v="3"/>
    <n v="4415"/>
    <x v="5"/>
    <s v="C500A0"/>
    <s v="UNITÉS DE MESURE &quot;A&quot;"/>
  </r>
  <r>
    <x v="3"/>
    <x v="9"/>
    <x v="6"/>
    <x v="252"/>
    <x v="252"/>
    <s v="Public"/>
    <x v="1"/>
    <n v="0"/>
    <n v="0"/>
    <n v="30"/>
    <n v="3"/>
    <n v="805"/>
    <x v="5"/>
    <s v="C500B0"/>
    <s v="UNITÉS DE MESURE &quot;B&quot;"/>
  </r>
  <r>
    <x v="2"/>
    <x v="9"/>
    <x v="6"/>
    <x v="252"/>
    <x v="252"/>
    <s v="Public"/>
    <x v="1"/>
    <n v="0"/>
    <n v="0"/>
    <n v="28"/>
    <n v="3"/>
    <n v="1872"/>
    <x v="8"/>
    <s v="C500A0"/>
    <s v="UNITÉS DE MESURE &quot;A&quot;"/>
  </r>
  <r>
    <x v="3"/>
    <x v="9"/>
    <x v="6"/>
    <x v="252"/>
    <x v="252"/>
    <s v="Public"/>
    <x v="1"/>
    <n v="0"/>
    <n v="0"/>
    <n v="30"/>
    <n v="3"/>
    <n v="538"/>
    <x v="8"/>
    <s v="C500B0"/>
    <s v="UNITÉS DE MESURE &quot;B&quot;"/>
  </r>
  <r>
    <x v="2"/>
    <x v="9"/>
    <x v="6"/>
    <x v="252"/>
    <x v="252"/>
    <s v="Public"/>
    <x v="1"/>
    <n v="0"/>
    <n v="0"/>
    <n v="28"/>
    <n v="3"/>
    <n v="2543"/>
    <x v="7"/>
    <s v="C500A0"/>
    <s v="UNITÉS DE MESURE &quot;A&quot;"/>
  </r>
  <r>
    <x v="3"/>
    <x v="9"/>
    <x v="6"/>
    <x v="252"/>
    <x v="252"/>
    <s v="Public"/>
    <x v="1"/>
    <n v="0"/>
    <n v="0"/>
    <n v="30"/>
    <n v="3"/>
    <n v="267"/>
    <x v="7"/>
    <s v="C500B0"/>
    <s v="UNITÉS DE MESURE &quot;B&quot;"/>
  </r>
  <r>
    <x v="3"/>
    <x v="9"/>
    <x v="6"/>
    <x v="252"/>
    <x v="252"/>
    <s v="Public"/>
    <x v="1"/>
    <n v="0"/>
    <n v="0"/>
    <n v="30"/>
    <n v="3"/>
    <n v="9173"/>
    <x v="3"/>
    <s v="C500B0"/>
    <s v="UNITÉS DE MESURE &quot;B&quot;"/>
  </r>
  <r>
    <x v="2"/>
    <x v="9"/>
    <x v="6"/>
    <x v="252"/>
    <x v="252"/>
    <s v="Public"/>
    <x v="1"/>
    <n v="0"/>
    <n v="0"/>
    <n v="28"/>
    <n v="3"/>
    <n v="4095843"/>
    <x v="2"/>
    <s v="C500A0"/>
    <s v="UNITÉS DE MESURE &quot;A&quot;"/>
  </r>
  <r>
    <x v="2"/>
    <x v="9"/>
    <x v="6"/>
    <x v="253"/>
    <x v="253"/>
    <s v="Public"/>
    <x v="1"/>
    <n v="0"/>
    <n v="0"/>
    <n v="28"/>
    <n v="3"/>
    <n v="10187"/>
    <x v="5"/>
    <s v="C500A0"/>
    <s v="UNITÉS DE MESURE &quot;A&quot;"/>
  </r>
  <r>
    <x v="3"/>
    <x v="9"/>
    <x v="6"/>
    <x v="253"/>
    <x v="253"/>
    <s v="Public"/>
    <x v="1"/>
    <n v="0"/>
    <n v="0"/>
    <n v="30"/>
    <n v="3"/>
    <n v="480"/>
    <x v="5"/>
    <s v="C500B0"/>
    <s v="UNITÉS DE MESURE &quot;B&quot;"/>
  </r>
  <r>
    <x v="2"/>
    <x v="9"/>
    <x v="6"/>
    <x v="253"/>
    <x v="253"/>
    <s v="Public"/>
    <x v="1"/>
    <n v="0"/>
    <n v="0"/>
    <n v="28"/>
    <n v="3"/>
    <n v="10187"/>
    <x v="9"/>
    <s v="C500A0"/>
    <s v="UNITÉS DE MESURE &quot;A&quot;"/>
  </r>
  <r>
    <x v="3"/>
    <x v="9"/>
    <x v="6"/>
    <x v="253"/>
    <x v="253"/>
    <s v="Public"/>
    <x v="1"/>
    <n v="0"/>
    <n v="0"/>
    <n v="30"/>
    <n v="3"/>
    <n v="480"/>
    <x v="9"/>
    <s v="C500B0"/>
    <s v="UNITÉS DE MESURE &quot;B&quot;"/>
  </r>
  <r>
    <x v="3"/>
    <x v="9"/>
    <x v="6"/>
    <x v="253"/>
    <x v="253"/>
    <s v="Public"/>
    <x v="1"/>
    <n v="0"/>
    <n v="0"/>
    <n v="30"/>
    <n v="3"/>
    <n v="9659"/>
    <x v="3"/>
    <s v="C500B0"/>
    <s v="UNITÉS DE MESURE &quot;B&quot;"/>
  </r>
  <r>
    <x v="2"/>
    <x v="9"/>
    <x v="6"/>
    <x v="253"/>
    <x v="253"/>
    <s v="Public"/>
    <x v="1"/>
    <n v="0"/>
    <n v="0"/>
    <n v="28"/>
    <n v="3"/>
    <n v="3208185"/>
    <x v="2"/>
    <s v="C500A0"/>
    <s v="UNITÉS DE MESURE &quot;A&quot;"/>
  </r>
  <r>
    <x v="2"/>
    <x v="9"/>
    <x v="6"/>
    <x v="254"/>
    <x v="254"/>
    <s v="Public"/>
    <x v="1"/>
    <n v="0"/>
    <n v="0"/>
    <n v="28"/>
    <n v="3"/>
    <n v="42754"/>
    <x v="6"/>
    <s v="C500A0"/>
    <s v="UNITÉS DE MESURE &quot;A&quot;"/>
  </r>
  <r>
    <x v="3"/>
    <x v="9"/>
    <x v="6"/>
    <x v="254"/>
    <x v="254"/>
    <s v="Public"/>
    <x v="1"/>
    <n v="0"/>
    <n v="0"/>
    <n v="30"/>
    <n v="3"/>
    <n v="7708"/>
    <x v="3"/>
    <s v="C500B0"/>
    <s v="UNITÉS DE MESURE &quot;B&quot;"/>
  </r>
  <r>
    <x v="2"/>
    <x v="9"/>
    <x v="6"/>
    <x v="254"/>
    <x v="254"/>
    <s v="Public"/>
    <x v="1"/>
    <n v="0"/>
    <n v="0"/>
    <n v="28"/>
    <n v="3"/>
    <n v="6233200"/>
    <x v="2"/>
    <s v="C500A0"/>
    <s v="UNITÉS DE MESURE &quot;A&quot;"/>
  </r>
  <r>
    <x v="3"/>
    <x v="9"/>
    <x v="6"/>
    <x v="255"/>
    <x v="255"/>
    <s v="Public"/>
    <x v="1"/>
    <n v="0"/>
    <n v="0"/>
    <n v="30"/>
    <n v="3"/>
    <n v="7811"/>
    <x v="3"/>
    <s v="C500B0"/>
    <s v="UNITÉS DE MESURE &quot;B&quot;"/>
  </r>
  <r>
    <x v="2"/>
    <x v="9"/>
    <x v="6"/>
    <x v="255"/>
    <x v="255"/>
    <s v="Public"/>
    <x v="1"/>
    <n v="0"/>
    <n v="0"/>
    <n v="28"/>
    <n v="3"/>
    <n v="4238295"/>
    <x v="2"/>
    <s v="C500A0"/>
    <s v="UNITÉS DE MESURE &quot;A&quot;"/>
  </r>
  <r>
    <x v="2"/>
    <x v="9"/>
    <x v="6"/>
    <x v="256"/>
    <x v="256"/>
    <s v="Public"/>
    <x v="1"/>
    <n v="0"/>
    <n v="0"/>
    <n v="28"/>
    <n v="3"/>
    <n v="6556"/>
    <x v="5"/>
    <s v="C500A0"/>
    <s v="UNITÉS DE MESURE &quot;A&quot;"/>
  </r>
  <r>
    <x v="3"/>
    <x v="9"/>
    <x v="6"/>
    <x v="256"/>
    <x v="256"/>
    <s v="Public"/>
    <x v="1"/>
    <n v="0"/>
    <n v="0"/>
    <n v="30"/>
    <n v="3"/>
    <n v="406"/>
    <x v="5"/>
    <s v="C500B0"/>
    <s v="UNITÉS DE MESURE &quot;B&quot;"/>
  </r>
  <r>
    <x v="2"/>
    <x v="9"/>
    <x v="6"/>
    <x v="256"/>
    <x v="256"/>
    <s v="Public"/>
    <x v="1"/>
    <n v="0"/>
    <n v="0"/>
    <n v="28"/>
    <n v="3"/>
    <n v="6556"/>
    <x v="9"/>
    <s v="C500A0"/>
    <s v="UNITÉS DE MESURE &quot;A&quot;"/>
  </r>
  <r>
    <x v="3"/>
    <x v="9"/>
    <x v="6"/>
    <x v="256"/>
    <x v="256"/>
    <s v="Public"/>
    <x v="1"/>
    <n v="0"/>
    <n v="0"/>
    <n v="30"/>
    <n v="3"/>
    <n v="406"/>
    <x v="9"/>
    <s v="C500B0"/>
    <s v="UNITÉS DE MESURE &quot;B&quot;"/>
  </r>
  <r>
    <x v="3"/>
    <x v="9"/>
    <x v="6"/>
    <x v="256"/>
    <x v="256"/>
    <s v="Public"/>
    <x v="1"/>
    <n v="0"/>
    <n v="0"/>
    <n v="30"/>
    <n v="3"/>
    <n v="9731"/>
    <x v="3"/>
    <s v="C500B0"/>
    <s v="UNITÉS DE MESURE &quot;B&quot;"/>
  </r>
  <r>
    <x v="2"/>
    <x v="9"/>
    <x v="6"/>
    <x v="256"/>
    <x v="256"/>
    <s v="Public"/>
    <x v="1"/>
    <n v="0"/>
    <n v="0"/>
    <n v="28"/>
    <n v="3"/>
    <n v="6300623"/>
    <x v="2"/>
    <s v="C500A0"/>
    <s v="UNITÉS DE MESURE &quot;A&quot;"/>
  </r>
  <r>
    <x v="2"/>
    <x v="9"/>
    <x v="6"/>
    <x v="89"/>
    <x v="89"/>
    <s v="Privé"/>
    <x v="1"/>
    <n v="0"/>
    <n v="0"/>
    <n v="28"/>
    <n v="3"/>
    <n v="229494"/>
    <x v="2"/>
    <s v="C500A0"/>
    <s v="UNITÉS DE MESURE &quot;A&quot;"/>
  </r>
  <r>
    <x v="3"/>
    <x v="9"/>
    <x v="6"/>
    <x v="90"/>
    <x v="90"/>
    <s v="Privé"/>
    <x v="1"/>
    <n v="0"/>
    <n v="0"/>
    <n v="30"/>
    <n v="3"/>
    <n v="416"/>
    <x v="3"/>
    <s v="C500B0"/>
    <s v="UNITÉS DE MESURE &quot;B&quot;"/>
  </r>
  <r>
    <x v="2"/>
    <x v="9"/>
    <x v="6"/>
    <x v="90"/>
    <x v="90"/>
    <s v="Privé"/>
    <x v="1"/>
    <n v="0"/>
    <n v="0"/>
    <n v="28"/>
    <n v="3"/>
    <n v="495789"/>
    <x v="2"/>
    <s v="C500A0"/>
    <s v="UNITÉS DE MESURE &quot;A&quot;"/>
  </r>
  <r>
    <x v="3"/>
    <x v="9"/>
    <x v="6"/>
    <x v="91"/>
    <x v="91"/>
    <s v="Privé"/>
    <x v="1"/>
    <n v="0"/>
    <n v="0"/>
    <n v="30"/>
    <n v="3"/>
    <n v="170"/>
    <x v="3"/>
    <s v="C500B0"/>
    <s v="UNITÉS DE MESURE &quot;B&quot;"/>
  </r>
  <r>
    <x v="2"/>
    <x v="9"/>
    <x v="6"/>
    <x v="91"/>
    <x v="91"/>
    <s v="Privé"/>
    <x v="1"/>
    <n v="0"/>
    <n v="0"/>
    <n v="28"/>
    <n v="3"/>
    <n v="165760"/>
    <x v="2"/>
    <s v="C500A0"/>
    <s v="UNITÉS DE MESURE &quot;A&quot;"/>
  </r>
  <r>
    <x v="3"/>
    <x v="9"/>
    <x v="6"/>
    <x v="92"/>
    <x v="92"/>
    <s v="Privé"/>
    <x v="1"/>
    <n v="0"/>
    <n v="0"/>
    <n v="30"/>
    <n v="3"/>
    <n v="191"/>
    <x v="3"/>
    <s v="C500B0"/>
    <s v="UNITÉS DE MESURE &quot;B&quot;"/>
  </r>
  <r>
    <x v="2"/>
    <x v="9"/>
    <x v="6"/>
    <x v="92"/>
    <x v="92"/>
    <s v="Privé"/>
    <x v="1"/>
    <n v="0"/>
    <n v="0"/>
    <n v="28"/>
    <n v="3"/>
    <n v="289292"/>
    <x v="2"/>
    <s v="C500A0"/>
    <s v="UNITÉS DE MESURE &quot;A&quot;"/>
  </r>
  <r>
    <x v="3"/>
    <x v="9"/>
    <x v="6"/>
    <x v="95"/>
    <x v="95"/>
    <s v="Public"/>
    <x v="1"/>
    <n v="0"/>
    <n v="0"/>
    <n v="30"/>
    <n v="3"/>
    <n v="3191"/>
    <x v="3"/>
    <s v="C500B0"/>
    <s v="UNITÉS DE MESURE &quot;B&quot;"/>
  </r>
  <r>
    <x v="2"/>
    <x v="9"/>
    <x v="6"/>
    <x v="95"/>
    <x v="95"/>
    <s v="Public"/>
    <x v="1"/>
    <n v="0"/>
    <n v="0"/>
    <n v="28"/>
    <n v="3"/>
    <n v="433642"/>
    <x v="2"/>
    <s v="C500A0"/>
    <s v="UNITÉS DE MESURE &quot;A&quot;"/>
  </r>
  <r>
    <x v="3"/>
    <x v="9"/>
    <x v="6"/>
    <x v="96"/>
    <x v="96"/>
    <s v="Privé"/>
    <x v="1"/>
    <n v="0"/>
    <n v="0"/>
    <n v="30"/>
    <n v="3"/>
    <n v="851"/>
    <x v="3"/>
    <s v="C500B0"/>
    <s v="UNITÉS DE MESURE &quot;B&quot;"/>
  </r>
  <r>
    <x v="2"/>
    <x v="9"/>
    <x v="6"/>
    <x v="96"/>
    <x v="96"/>
    <s v="Privé"/>
    <x v="1"/>
    <n v="0"/>
    <n v="0"/>
    <n v="28"/>
    <n v="3"/>
    <n v="560604"/>
    <x v="2"/>
    <s v="C500A0"/>
    <s v="UNITÉS DE MESURE &quot;A&quot;"/>
  </r>
  <r>
    <x v="2"/>
    <x v="9"/>
    <x v="6"/>
    <x v="229"/>
    <x v="229"/>
    <s v="Privé"/>
    <x v="1"/>
    <n v="0"/>
    <n v="0"/>
    <n v="28"/>
    <n v="3"/>
    <n v="12247"/>
    <x v="2"/>
    <s v="C500A0"/>
    <s v="UNITÉS DE MESURE &quot;A&quot;"/>
  </r>
  <r>
    <x v="2"/>
    <x v="9"/>
    <x v="6"/>
    <x v="284"/>
    <x v="284"/>
    <s v="Public"/>
    <x v="1"/>
    <n v="0"/>
    <n v="0"/>
    <n v="28"/>
    <n v="3"/>
    <n v="16458"/>
    <x v="5"/>
    <s v="C500A0"/>
    <s v="UNITÉS DE MESURE &quot;A&quot;"/>
  </r>
  <r>
    <x v="3"/>
    <x v="9"/>
    <x v="6"/>
    <x v="284"/>
    <x v="284"/>
    <s v="Public"/>
    <x v="1"/>
    <n v="0"/>
    <n v="0"/>
    <n v="30"/>
    <n v="3"/>
    <n v="843"/>
    <x v="5"/>
    <s v="C500B0"/>
    <s v="UNITÉS DE MESURE &quot;B&quot;"/>
  </r>
  <r>
    <x v="2"/>
    <x v="9"/>
    <x v="6"/>
    <x v="284"/>
    <x v="284"/>
    <s v="Public"/>
    <x v="1"/>
    <n v="0"/>
    <n v="0"/>
    <n v="28"/>
    <n v="3"/>
    <n v="16458"/>
    <x v="9"/>
    <s v="C500A0"/>
    <s v="UNITÉS DE MESURE &quot;A&quot;"/>
  </r>
  <r>
    <x v="3"/>
    <x v="9"/>
    <x v="6"/>
    <x v="284"/>
    <x v="284"/>
    <s v="Public"/>
    <x v="1"/>
    <n v="0"/>
    <n v="0"/>
    <n v="30"/>
    <n v="3"/>
    <n v="843"/>
    <x v="9"/>
    <s v="C500B0"/>
    <s v="UNITÉS DE MESURE &quot;B&quot;"/>
  </r>
  <r>
    <x v="3"/>
    <x v="9"/>
    <x v="6"/>
    <x v="284"/>
    <x v="284"/>
    <s v="Public"/>
    <x v="1"/>
    <n v="0"/>
    <n v="0"/>
    <n v="30"/>
    <n v="3"/>
    <n v="13638"/>
    <x v="3"/>
    <s v="C500B0"/>
    <s v="UNITÉS DE MESURE &quot;B&quot;"/>
  </r>
  <r>
    <x v="2"/>
    <x v="9"/>
    <x v="6"/>
    <x v="284"/>
    <x v="284"/>
    <s v="Public"/>
    <x v="1"/>
    <n v="0"/>
    <n v="0"/>
    <n v="28"/>
    <n v="3"/>
    <n v="2042231"/>
    <x v="2"/>
    <s v="C500A0"/>
    <s v="UNITÉS DE MESURE &quot;A&quot;"/>
  </r>
  <r>
    <x v="2"/>
    <x v="9"/>
    <x v="6"/>
    <x v="285"/>
    <x v="285"/>
    <s v="Privé"/>
    <x v="1"/>
    <n v="0"/>
    <n v="0"/>
    <n v="28"/>
    <n v="3"/>
    <n v="9405"/>
    <x v="2"/>
    <s v="C500A0"/>
    <s v="UNITÉS DE MESURE &quot;A&quot;"/>
  </r>
  <r>
    <x v="2"/>
    <x v="9"/>
    <x v="6"/>
    <x v="100"/>
    <x v="100"/>
    <s v="Public"/>
    <x v="1"/>
    <n v="0"/>
    <n v="0"/>
    <n v="28"/>
    <n v="3"/>
    <n v="22090"/>
    <x v="5"/>
    <s v="C500A0"/>
    <s v="UNITÉS DE MESURE &quot;A&quot;"/>
  </r>
  <r>
    <x v="3"/>
    <x v="9"/>
    <x v="6"/>
    <x v="100"/>
    <x v="100"/>
    <s v="Public"/>
    <x v="1"/>
    <n v="0"/>
    <n v="0"/>
    <n v="30"/>
    <n v="3"/>
    <n v="925"/>
    <x v="5"/>
    <s v="C500B0"/>
    <s v="UNITÉS DE MESURE &quot;B&quot;"/>
  </r>
  <r>
    <x v="2"/>
    <x v="9"/>
    <x v="6"/>
    <x v="100"/>
    <x v="100"/>
    <s v="Public"/>
    <x v="1"/>
    <n v="0"/>
    <n v="0"/>
    <n v="28"/>
    <n v="3"/>
    <n v="22090"/>
    <x v="9"/>
    <s v="C500A0"/>
    <s v="UNITÉS DE MESURE &quot;A&quot;"/>
  </r>
  <r>
    <x v="3"/>
    <x v="9"/>
    <x v="6"/>
    <x v="100"/>
    <x v="100"/>
    <s v="Public"/>
    <x v="1"/>
    <n v="0"/>
    <n v="0"/>
    <n v="30"/>
    <n v="3"/>
    <n v="925"/>
    <x v="9"/>
    <s v="C500B0"/>
    <s v="UNITÉS DE MESURE &quot;B&quot;"/>
  </r>
  <r>
    <x v="3"/>
    <x v="9"/>
    <x v="6"/>
    <x v="100"/>
    <x v="100"/>
    <s v="Public"/>
    <x v="1"/>
    <n v="0"/>
    <n v="0"/>
    <n v="30"/>
    <n v="3"/>
    <n v="4428"/>
    <x v="3"/>
    <s v="C500B0"/>
    <s v="UNITÉS DE MESURE &quot;B&quot;"/>
  </r>
  <r>
    <x v="2"/>
    <x v="9"/>
    <x v="6"/>
    <x v="100"/>
    <x v="100"/>
    <s v="Public"/>
    <x v="1"/>
    <n v="0"/>
    <n v="0"/>
    <n v="28"/>
    <n v="3"/>
    <n v="1401619"/>
    <x v="2"/>
    <s v="C500A0"/>
    <s v="UNITÉS DE MESURE &quot;A&quot;"/>
  </r>
  <r>
    <x v="3"/>
    <x v="9"/>
    <x v="6"/>
    <x v="102"/>
    <x v="102"/>
    <s v="Public"/>
    <x v="1"/>
    <n v="0"/>
    <n v="0"/>
    <n v="30"/>
    <n v="3"/>
    <n v="269"/>
    <x v="3"/>
    <s v="C500B0"/>
    <s v="UNITÉS DE MESURE &quot;B&quot;"/>
  </r>
  <r>
    <x v="2"/>
    <x v="9"/>
    <x v="6"/>
    <x v="102"/>
    <x v="102"/>
    <s v="Public"/>
    <x v="1"/>
    <n v="0"/>
    <n v="0"/>
    <n v="28"/>
    <n v="3"/>
    <n v="398130"/>
    <x v="2"/>
    <s v="C500A0"/>
    <s v="UNITÉS DE MESURE &quot;A&quot;"/>
  </r>
  <r>
    <x v="2"/>
    <x v="9"/>
    <x v="6"/>
    <x v="106"/>
    <x v="106"/>
    <s v="Privé"/>
    <x v="1"/>
    <n v="0"/>
    <n v="0"/>
    <n v="28"/>
    <n v="3"/>
    <n v="41546"/>
    <x v="2"/>
    <s v="C500A0"/>
    <s v="UNITÉS DE MESURE &quot;A&quot;"/>
  </r>
  <r>
    <x v="3"/>
    <x v="9"/>
    <x v="6"/>
    <x v="109"/>
    <x v="109"/>
    <s v="Privé"/>
    <x v="1"/>
    <n v="0"/>
    <n v="0"/>
    <n v="30"/>
    <n v="3"/>
    <n v="97"/>
    <x v="3"/>
    <s v="C500B0"/>
    <s v="UNITÉS DE MESURE &quot;B&quot;"/>
  </r>
  <r>
    <x v="2"/>
    <x v="9"/>
    <x v="6"/>
    <x v="109"/>
    <x v="109"/>
    <s v="Privé"/>
    <x v="1"/>
    <n v="0"/>
    <n v="0"/>
    <n v="28"/>
    <n v="3"/>
    <n v="67193"/>
    <x v="2"/>
    <s v="C500A0"/>
    <s v="UNITÉS DE MESURE &quot;A&quot;"/>
  </r>
  <r>
    <x v="3"/>
    <x v="9"/>
    <x v="6"/>
    <x v="115"/>
    <x v="115"/>
    <s v="Privé"/>
    <x v="1"/>
    <n v="0"/>
    <n v="0"/>
    <n v="30"/>
    <n v="3"/>
    <n v="34"/>
    <x v="3"/>
    <s v="C500B0"/>
    <s v="UNITÉS DE MESURE &quot;B&quot;"/>
  </r>
  <r>
    <x v="2"/>
    <x v="9"/>
    <x v="6"/>
    <x v="115"/>
    <x v="115"/>
    <s v="Privé"/>
    <x v="1"/>
    <n v="0"/>
    <n v="0"/>
    <n v="28"/>
    <n v="3"/>
    <n v="99432"/>
    <x v="2"/>
    <s v="C500A0"/>
    <s v="UNITÉS DE MESURE &quot;A&quot;"/>
  </r>
  <r>
    <x v="3"/>
    <x v="9"/>
    <x v="6"/>
    <x v="116"/>
    <x v="116"/>
    <s v="Privé"/>
    <x v="1"/>
    <n v="0"/>
    <n v="0"/>
    <n v="30"/>
    <n v="3"/>
    <n v="56"/>
    <x v="3"/>
    <s v="C500B0"/>
    <s v="UNITÉS DE MESURE &quot;B&quot;"/>
  </r>
  <r>
    <x v="2"/>
    <x v="9"/>
    <x v="6"/>
    <x v="116"/>
    <x v="116"/>
    <s v="Privé"/>
    <x v="1"/>
    <n v="0"/>
    <n v="0"/>
    <n v="28"/>
    <n v="3"/>
    <n v="44816"/>
    <x v="2"/>
    <s v="C500A0"/>
    <s v="UNITÉS DE MESURE &quot;A&quot;"/>
  </r>
  <r>
    <x v="3"/>
    <x v="9"/>
    <x v="6"/>
    <x v="117"/>
    <x v="117"/>
    <s v="Privé"/>
    <x v="1"/>
    <n v="0"/>
    <n v="0"/>
    <n v="30"/>
    <n v="3"/>
    <n v="333"/>
    <x v="3"/>
    <s v="C500B0"/>
    <s v="UNITÉS DE MESURE &quot;B&quot;"/>
  </r>
  <r>
    <x v="2"/>
    <x v="9"/>
    <x v="6"/>
    <x v="117"/>
    <x v="117"/>
    <s v="Privé"/>
    <x v="1"/>
    <n v="0"/>
    <n v="0"/>
    <n v="28"/>
    <n v="3"/>
    <n v="195893"/>
    <x v="2"/>
    <s v="C500A0"/>
    <s v="UNITÉS DE MESURE &quot;A&quot;"/>
  </r>
  <r>
    <x v="3"/>
    <x v="9"/>
    <x v="6"/>
    <x v="118"/>
    <x v="118"/>
    <s v="Privé"/>
    <x v="1"/>
    <n v="0"/>
    <n v="0"/>
    <n v="30"/>
    <n v="3"/>
    <n v="70"/>
    <x v="3"/>
    <s v="C500B0"/>
    <s v="UNITÉS DE MESURE &quot;B&quot;"/>
  </r>
  <r>
    <x v="2"/>
    <x v="9"/>
    <x v="6"/>
    <x v="118"/>
    <x v="118"/>
    <s v="Privé"/>
    <x v="1"/>
    <n v="0"/>
    <n v="0"/>
    <n v="28"/>
    <n v="3"/>
    <n v="122052"/>
    <x v="2"/>
    <s v="C500A0"/>
    <s v="UNITÉS DE MESURE &quot;A&quot;"/>
  </r>
  <r>
    <x v="3"/>
    <x v="9"/>
    <x v="6"/>
    <x v="119"/>
    <x v="119"/>
    <s v="Privé"/>
    <x v="1"/>
    <n v="0"/>
    <n v="0"/>
    <n v="30"/>
    <n v="3"/>
    <n v="197"/>
    <x v="3"/>
    <s v="C500B0"/>
    <s v="UNITÉS DE MESURE &quot;B&quot;"/>
  </r>
  <r>
    <x v="2"/>
    <x v="9"/>
    <x v="6"/>
    <x v="119"/>
    <x v="119"/>
    <s v="Privé"/>
    <x v="1"/>
    <n v="0"/>
    <n v="0"/>
    <n v="28"/>
    <n v="3"/>
    <n v="193532"/>
    <x v="2"/>
    <s v="C500A0"/>
    <s v="UNITÉS DE MESURE &quot;A&quot;"/>
  </r>
  <r>
    <x v="3"/>
    <x v="9"/>
    <x v="6"/>
    <x v="120"/>
    <x v="120"/>
    <s v="Privé"/>
    <x v="1"/>
    <n v="0"/>
    <n v="0"/>
    <n v="30"/>
    <n v="3"/>
    <n v="299"/>
    <x v="3"/>
    <s v="C500B0"/>
    <s v="UNITÉS DE MESURE &quot;B&quot;"/>
  </r>
  <r>
    <x v="2"/>
    <x v="9"/>
    <x v="6"/>
    <x v="120"/>
    <x v="120"/>
    <s v="Privé"/>
    <x v="1"/>
    <n v="0"/>
    <n v="0"/>
    <n v="28"/>
    <n v="3"/>
    <n v="327618"/>
    <x v="2"/>
    <s v="C500A0"/>
    <s v="UNITÉS DE MESURE &quot;A&quot;"/>
  </r>
  <r>
    <x v="3"/>
    <x v="9"/>
    <x v="6"/>
    <x v="225"/>
    <x v="225"/>
    <s v="Privé"/>
    <x v="1"/>
    <n v="0"/>
    <n v="0"/>
    <n v="30"/>
    <n v="3"/>
    <n v="73"/>
    <x v="3"/>
    <s v="C500B0"/>
    <s v="UNITÉS DE MESURE &quot;B&quot;"/>
  </r>
  <r>
    <x v="2"/>
    <x v="9"/>
    <x v="6"/>
    <x v="225"/>
    <x v="225"/>
    <s v="Privé"/>
    <x v="1"/>
    <n v="0"/>
    <n v="0"/>
    <n v="28"/>
    <n v="3"/>
    <n v="66511"/>
    <x v="2"/>
    <s v="C500A0"/>
    <s v="UNITÉS DE MESURE &quot;A&quot;"/>
  </r>
  <r>
    <x v="3"/>
    <x v="9"/>
    <x v="6"/>
    <x v="246"/>
    <x v="246"/>
    <s v="Privé"/>
    <x v="1"/>
    <n v="0"/>
    <n v="0"/>
    <n v="30"/>
    <n v="3"/>
    <n v="63"/>
    <x v="3"/>
    <s v="C500B0"/>
    <s v="UNITÉS DE MESURE &quot;B&quot;"/>
  </r>
  <r>
    <x v="2"/>
    <x v="9"/>
    <x v="6"/>
    <x v="246"/>
    <x v="246"/>
    <s v="Privé"/>
    <x v="1"/>
    <n v="0"/>
    <n v="0"/>
    <n v="28"/>
    <n v="3"/>
    <n v="85840"/>
    <x v="2"/>
    <s v="C500A0"/>
    <s v="UNITÉS DE MESURE &quot;A&quot;"/>
  </r>
  <r>
    <x v="3"/>
    <x v="9"/>
    <x v="6"/>
    <x v="240"/>
    <x v="240"/>
    <s v="Privé"/>
    <x v="1"/>
    <n v="0"/>
    <n v="0"/>
    <n v="30"/>
    <n v="3"/>
    <n v="109"/>
    <x v="3"/>
    <s v="C500B0"/>
    <s v="UNITÉS DE MESURE &quot;B&quot;"/>
  </r>
  <r>
    <x v="2"/>
    <x v="9"/>
    <x v="6"/>
    <x v="240"/>
    <x v="240"/>
    <s v="Privé"/>
    <x v="1"/>
    <n v="0"/>
    <n v="0"/>
    <n v="28"/>
    <n v="3"/>
    <n v="118994"/>
    <x v="2"/>
    <s v="C500A0"/>
    <s v="UNITÉS DE MESURE &quot;A&quot;"/>
  </r>
  <r>
    <x v="3"/>
    <x v="9"/>
    <x v="6"/>
    <x v="121"/>
    <x v="121"/>
    <s v="Privé"/>
    <x v="1"/>
    <n v="0"/>
    <n v="0"/>
    <n v="30"/>
    <n v="3"/>
    <n v="215"/>
    <x v="3"/>
    <s v="C500B0"/>
    <s v="UNITÉS DE MESURE &quot;B&quot;"/>
  </r>
  <r>
    <x v="2"/>
    <x v="9"/>
    <x v="6"/>
    <x v="121"/>
    <x v="121"/>
    <s v="Privé"/>
    <x v="1"/>
    <n v="0"/>
    <n v="0"/>
    <n v="28"/>
    <n v="3"/>
    <n v="213034"/>
    <x v="2"/>
    <s v="C500A0"/>
    <s v="UNITÉS DE MESURE &quot;A&quot;"/>
  </r>
  <r>
    <x v="3"/>
    <x v="9"/>
    <x v="6"/>
    <x v="122"/>
    <x v="122"/>
    <s v="Privé"/>
    <x v="1"/>
    <n v="0"/>
    <n v="0"/>
    <n v="30"/>
    <n v="3"/>
    <n v="86"/>
    <x v="3"/>
    <s v="C500B0"/>
    <s v="UNITÉS DE MESURE &quot;B&quot;"/>
  </r>
  <r>
    <x v="2"/>
    <x v="9"/>
    <x v="6"/>
    <x v="122"/>
    <x v="122"/>
    <s v="Privé"/>
    <x v="1"/>
    <n v="0"/>
    <n v="0"/>
    <n v="28"/>
    <n v="3"/>
    <n v="82686"/>
    <x v="2"/>
    <s v="C500A0"/>
    <s v="UNITÉS DE MESURE &quot;A&quot;"/>
  </r>
  <r>
    <x v="3"/>
    <x v="9"/>
    <x v="6"/>
    <x v="123"/>
    <x v="123"/>
    <s v="Privé"/>
    <x v="1"/>
    <n v="0"/>
    <n v="0"/>
    <n v="30"/>
    <n v="3"/>
    <n v="336"/>
    <x v="3"/>
    <s v="C500B0"/>
    <s v="UNITÉS DE MESURE &quot;B&quot;"/>
  </r>
  <r>
    <x v="2"/>
    <x v="9"/>
    <x v="6"/>
    <x v="123"/>
    <x v="123"/>
    <s v="Privé"/>
    <x v="1"/>
    <n v="0"/>
    <n v="0"/>
    <n v="28"/>
    <n v="3"/>
    <n v="360727"/>
    <x v="2"/>
    <s v="C500A0"/>
    <s v="UNITÉS DE MESURE &quot;A&quot;"/>
  </r>
  <r>
    <x v="3"/>
    <x v="9"/>
    <x v="6"/>
    <x v="125"/>
    <x v="125"/>
    <s v="Privé"/>
    <x v="1"/>
    <n v="0"/>
    <n v="0"/>
    <n v="30"/>
    <n v="3"/>
    <n v="341"/>
    <x v="3"/>
    <s v="C500B0"/>
    <s v="UNITÉS DE MESURE &quot;B&quot;"/>
  </r>
  <r>
    <x v="2"/>
    <x v="9"/>
    <x v="6"/>
    <x v="125"/>
    <x v="125"/>
    <s v="Privé"/>
    <x v="1"/>
    <n v="0"/>
    <n v="0"/>
    <n v="28"/>
    <n v="3"/>
    <n v="345550"/>
    <x v="2"/>
    <s v="C500A0"/>
    <s v="UNITÉS DE MESURE &quot;A&quot;"/>
  </r>
  <r>
    <x v="2"/>
    <x v="9"/>
    <x v="7"/>
    <x v="257"/>
    <x v="257"/>
    <s v="Public"/>
    <x v="1"/>
    <n v="0"/>
    <n v="0"/>
    <n v="28"/>
    <n v="3"/>
    <n v="2981"/>
    <x v="5"/>
    <s v="C500A0"/>
    <s v="UNITÉS DE MESURE &quot;A&quot;"/>
  </r>
  <r>
    <x v="3"/>
    <x v="9"/>
    <x v="7"/>
    <x v="257"/>
    <x v="257"/>
    <s v="Public"/>
    <x v="1"/>
    <n v="0"/>
    <n v="0"/>
    <n v="30"/>
    <n v="3"/>
    <n v="683"/>
    <x v="5"/>
    <s v="C500B0"/>
    <s v="UNITÉS DE MESURE &quot;B&quot;"/>
  </r>
  <r>
    <x v="2"/>
    <x v="9"/>
    <x v="7"/>
    <x v="257"/>
    <x v="257"/>
    <s v="Public"/>
    <x v="1"/>
    <n v="0"/>
    <n v="0"/>
    <n v="28"/>
    <n v="3"/>
    <n v="2981"/>
    <x v="7"/>
    <s v="C500A0"/>
    <s v="UNITÉS DE MESURE &quot;A&quot;"/>
  </r>
  <r>
    <x v="3"/>
    <x v="9"/>
    <x v="7"/>
    <x v="257"/>
    <x v="257"/>
    <s v="Public"/>
    <x v="1"/>
    <n v="0"/>
    <n v="0"/>
    <n v="30"/>
    <n v="3"/>
    <n v="683"/>
    <x v="7"/>
    <s v="C500B0"/>
    <s v="UNITÉS DE MESURE &quot;B&quot;"/>
  </r>
  <r>
    <x v="3"/>
    <x v="9"/>
    <x v="7"/>
    <x v="257"/>
    <x v="257"/>
    <s v="Public"/>
    <x v="1"/>
    <n v="0"/>
    <n v="0"/>
    <n v="30"/>
    <n v="3"/>
    <n v="5379"/>
    <x v="3"/>
    <s v="C500B0"/>
    <s v="UNITÉS DE MESURE &quot;B&quot;"/>
  </r>
  <r>
    <x v="2"/>
    <x v="9"/>
    <x v="7"/>
    <x v="257"/>
    <x v="257"/>
    <s v="Public"/>
    <x v="1"/>
    <n v="0"/>
    <n v="0"/>
    <n v="28"/>
    <n v="3"/>
    <n v="3086067"/>
    <x v="2"/>
    <s v="C500A0"/>
    <s v="UNITÉS DE MESURE &quot;A&quot;"/>
  </r>
  <r>
    <x v="3"/>
    <x v="9"/>
    <x v="7"/>
    <x v="135"/>
    <x v="135"/>
    <s v="Privé"/>
    <x v="1"/>
    <n v="0"/>
    <n v="0"/>
    <n v="30"/>
    <n v="3"/>
    <n v="69"/>
    <x v="3"/>
    <s v="C500B0"/>
    <s v="UNITÉS DE MESURE &quot;B&quot;"/>
  </r>
  <r>
    <x v="2"/>
    <x v="9"/>
    <x v="7"/>
    <x v="135"/>
    <x v="135"/>
    <s v="Privé"/>
    <x v="1"/>
    <n v="0"/>
    <n v="0"/>
    <n v="28"/>
    <n v="3"/>
    <n v="124084"/>
    <x v="2"/>
    <s v="C500A0"/>
    <s v="UNITÉS DE MESURE &quot;A&quot;"/>
  </r>
  <r>
    <x v="3"/>
    <x v="9"/>
    <x v="7"/>
    <x v="136"/>
    <x v="136"/>
    <s v="Privé"/>
    <x v="1"/>
    <n v="0"/>
    <n v="0"/>
    <n v="30"/>
    <n v="3"/>
    <n v="124"/>
    <x v="3"/>
    <s v="C500B0"/>
    <s v="UNITÉS DE MESURE &quot;B&quot;"/>
  </r>
  <r>
    <x v="2"/>
    <x v="9"/>
    <x v="7"/>
    <x v="136"/>
    <x v="136"/>
    <s v="Privé"/>
    <x v="1"/>
    <n v="0"/>
    <n v="0"/>
    <n v="28"/>
    <n v="3"/>
    <n v="122223"/>
    <x v="2"/>
    <s v="C500A0"/>
    <s v="UNITÉS DE MESURE &quot;A&quot;"/>
  </r>
  <r>
    <x v="2"/>
    <x v="9"/>
    <x v="8"/>
    <x v="258"/>
    <x v="258"/>
    <s v="Public"/>
    <x v="1"/>
    <n v="0"/>
    <n v="0"/>
    <n v="28"/>
    <n v="3"/>
    <n v="1123"/>
    <x v="5"/>
    <s v="C500A0"/>
    <s v="UNITÉS DE MESURE &quot;A&quot;"/>
  </r>
  <r>
    <x v="3"/>
    <x v="9"/>
    <x v="8"/>
    <x v="258"/>
    <x v="258"/>
    <s v="Public"/>
    <x v="1"/>
    <n v="0"/>
    <n v="0"/>
    <n v="30"/>
    <n v="3"/>
    <n v="139"/>
    <x v="5"/>
    <s v="C500B0"/>
    <s v="UNITÉS DE MESURE &quot;B&quot;"/>
  </r>
  <r>
    <x v="2"/>
    <x v="9"/>
    <x v="8"/>
    <x v="258"/>
    <x v="258"/>
    <s v="Public"/>
    <x v="1"/>
    <n v="0"/>
    <n v="0"/>
    <n v="28"/>
    <n v="3"/>
    <n v="1123"/>
    <x v="7"/>
    <s v="C500A0"/>
    <s v="UNITÉS DE MESURE &quot;A&quot;"/>
  </r>
  <r>
    <x v="3"/>
    <x v="9"/>
    <x v="8"/>
    <x v="258"/>
    <x v="258"/>
    <s v="Public"/>
    <x v="1"/>
    <n v="0"/>
    <n v="0"/>
    <n v="30"/>
    <n v="3"/>
    <n v="139"/>
    <x v="7"/>
    <s v="C500B0"/>
    <s v="UNITÉS DE MESURE &quot;B&quot;"/>
  </r>
  <r>
    <x v="2"/>
    <x v="9"/>
    <x v="8"/>
    <x v="258"/>
    <x v="258"/>
    <s v="Public"/>
    <x v="1"/>
    <n v="0"/>
    <n v="0"/>
    <n v="28"/>
    <n v="3"/>
    <n v="43297"/>
    <x v="6"/>
    <s v="C500A0"/>
    <s v="UNITÉS DE MESURE &quot;A&quot;"/>
  </r>
  <r>
    <x v="3"/>
    <x v="9"/>
    <x v="8"/>
    <x v="258"/>
    <x v="258"/>
    <s v="Public"/>
    <x v="1"/>
    <n v="0"/>
    <n v="0"/>
    <n v="30"/>
    <n v="3"/>
    <n v="4520"/>
    <x v="3"/>
    <s v="C500B0"/>
    <s v="UNITÉS DE MESURE &quot;B&quot;"/>
  </r>
  <r>
    <x v="2"/>
    <x v="9"/>
    <x v="8"/>
    <x v="258"/>
    <x v="258"/>
    <s v="Public"/>
    <x v="1"/>
    <n v="0"/>
    <n v="0"/>
    <n v="28"/>
    <n v="3"/>
    <n v="1567889"/>
    <x v="2"/>
    <s v="C500A0"/>
    <s v="UNITÉS DE MESURE &quot;A&quot;"/>
  </r>
  <r>
    <x v="2"/>
    <x v="9"/>
    <x v="9"/>
    <x v="259"/>
    <x v="259"/>
    <s v="Public"/>
    <x v="1"/>
    <n v="0"/>
    <n v="0"/>
    <n v="28"/>
    <n v="3"/>
    <n v="118"/>
    <x v="5"/>
    <s v="C500A0"/>
    <s v="UNITÉS DE MESURE &quot;A&quot;"/>
  </r>
  <r>
    <x v="3"/>
    <x v="9"/>
    <x v="9"/>
    <x v="259"/>
    <x v="259"/>
    <s v="Public"/>
    <x v="1"/>
    <n v="0"/>
    <n v="0"/>
    <n v="30"/>
    <n v="3"/>
    <n v="45"/>
    <x v="5"/>
    <s v="C500B0"/>
    <s v="UNITÉS DE MESURE &quot;B&quot;"/>
  </r>
  <r>
    <x v="2"/>
    <x v="9"/>
    <x v="9"/>
    <x v="259"/>
    <x v="259"/>
    <s v="Public"/>
    <x v="1"/>
    <n v="0"/>
    <n v="0"/>
    <n v="28"/>
    <n v="3"/>
    <n v="118"/>
    <x v="8"/>
    <s v="C500A0"/>
    <s v="UNITÉS DE MESURE &quot;A&quot;"/>
  </r>
  <r>
    <x v="3"/>
    <x v="9"/>
    <x v="9"/>
    <x v="259"/>
    <x v="259"/>
    <s v="Public"/>
    <x v="1"/>
    <n v="0"/>
    <n v="0"/>
    <n v="30"/>
    <n v="3"/>
    <n v="45"/>
    <x v="8"/>
    <s v="C500B0"/>
    <s v="UNITÉS DE MESURE &quot;B&quot;"/>
  </r>
  <r>
    <x v="3"/>
    <x v="9"/>
    <x v="9"/>
    <x v="259"/>
    <x v="259"/>
    <s v="Public"/>
    <x v="1"/>
    <n v="0"/>
    <n v="0"/>
    <n v="30"/>
    <n v="3"/>
    <n v="2267"/>
    <x v="3"/>
    <s v="C500B0"/>
    <s v="UNITÉS DE MESURE &quot;B&quot;"/>
  </r>
  <r>
    <x v="2"/>
    <x v="9"/>
    <x v="9"/>
    <x v="259"/>
    <x v="259"/>
    <s v="Public"/>
    <x v="1"/>
    <n v="0"/>
    <n v="0"/>
    <n v="28"/>
    <n v="3"/>
    <n v="1002703"/>
    <x v="2"/>
    <s v="C500A0"/>
    <s v="UNITÉS DE MESURE &quot;A&quot;"/>
  </r>
  <r>
    <x v="3"/>
    <x v="9"/>
    <x v="10"/>
    <x v="148"/>
    <x v="148"/>
    <s v="Public"/>
    <x v="1"/>
    <n v="0"/>
    <n v="0"/>
    <n v="30"/>
    <n v="3"/>
    <n v="475"/>
    <x v="3"/>
    <s v="C500B0"/>
    <s v="UNITÉS DE MESURE &quot;B&quot;"/>
  </r>
  <r>
    <x v="2"/>
    <x v="9"/>
    <x v="10"/>
    <x v="148"/>
    <x v="148"/>
    <s v="Public"/>
    <x v="1"/>
    <n v="0"/>
    <n v="0"/>
    <n v="28"/>
    <n v="3"/>
    <n v="90547"/>
    <x v="2"/>
    <s v="C500A0"/>
    <s v="UNITÉS DE MESURE &quot;A&quot;"/>
  </r>
  <r>
    <x v="3"/>
    <x v="9"/>
    <x v="11"/>
    <x v="151"/>
    <x v="151"/>
    <s v="Public"/>
    <x v="1"/>
    <n v="0"/>
    <n v="0"/>
    <n v="30"/>
    <n v="3"/>
    <n v="232"/>
    <x v="3"/>
    <s v="C500B0"/>
    <s v="UNITÉS DE MESURE &quot;B&quot;"/>
  </r>
  <r>
    <x v="2"/>
    <x v="9"/>
    <x v="11"/>
    <x v="151"/>
    <x v="151"/>
    <s v="Public"/>
    <x v="1"/>
    <n v="0"/>
    <n v="0"/>
    <n v="28"/>
    <n v="3"/>
    <n v="186280"/>
    <x v="2"/>
    <s v="C500A0"/>
    <s v="UNITÉS DE MESURE &quot;A&quot;"/>
  </r>
  <r>
    <x v="2"/>
    <x v="9"/>
    <x v="11"/>
    <x v="260"/>
    <x v="260"/>
    <s v="Public"/>
    <x v="1"/>
    <n v="0"/>
    <n v="0"/>
    <n v="28"/>
    <n v="3"/>
    <n v="90"/>
    <x v="5"/>
    <s v="C500A0"/>
    <s v="UNITÉS DE MESURE &quot;A&quot;"/>
  </r>
  <r>
    <x v="3"/>
    <x v="9"/>
    <x v="11"/>
    <x v="260"/>
    <x v="260"/>
    <s v="Public"/>
    <x v="1"/>
    <n v="0"/>
    <n v="0"/>
    <n v="30"/>
    <n v="3"/>
    <n v="19"/>
    <x v="5"/>
    <s v="C500B0"/>
    <s v="UNITÉS DE MESURE &quot;B&quot;"/>
  </r>
  <r>
    <x v="2"/>
    <x v="9"/>
    <x v="11"/>
    <x v="260"/>
    <x v="260"/>
    <s v="Public"/>
    <x v="1"/>
    <n v="0"/>
    <n v="0"/>
    <n v="28"/>
    <n v="3"/>
    <n v="90"/>
    <x v="8"/>
    <s v="C500A0"/>
    <s v="UNITÉS DE MESURE &quot;A&quot;"/>
  </r>
  <r>
    <x v="3"/>
    <x v="9"/>
    <x v="11"/>
    <x v="260"/>
    <x v="260"/>
    <s v="Public"/>
    <x v="1"/>
    <n v="0"/>
    <n v="0"/>
    <n v="30"/>
    <n v="3"/>
    <n v="19"/>
    <x v="8"/>
    <s v="C500B0"/>
    <s v="UNITÉS DE MESURE &quot;B&quot;"/>
  </r>
  <r>
    <x v="3"/>
    <x v="9"/>
    <x v="11"/>
    <x v="260"/>
    <x v="260"/>
    <s v="Public"/>
    <x v="1"/>
    <n v="0"/>
    <n v="0"/>
    <n v="30"/>
    <n v="3"/>
    <n v="1836"/>
    <x v="3"/>
    <s v="C500B0"/>
    <s v="UNITÉS DE MESURE &quot;B&quot;"/>
  </r>
  <r>
    <x v="2"/>
    <x v="9"/>
    <x v="11"/>
    <x v="260"/>
    <x v="260"/>
    <s v="Public"/>
    <x v="1"/>
    <n v="0"/>
    <n v="0"/>
    <n v="28"/>
    <n v="3"/>
    <n v="963147"/>
    <x v="2"/>
    <s v="C500A0"/>
    <s v="UNITÉS DE MESURE &quot;A&quot;"/>
  </r>
  <r>
    <x v="2"/>
    <x v="9"/>
    <x v="12"/>
    <x v="261"/>
    <x v="261"/>
    <s v="Public"/>
    <x v="1"/>
    <n v="0"/>
    <n v="0"/>
    <n v="28"/>
    <n v="3"/>
    <n v="2525"/>
    <x v="5"/>
    <s v="C500A0"/>
    <s v="UNITÉS DE MESURE &quot;A&quot;"/>
  </r>
  <r>
    <x v="3"/>
    <x v="9"/>
    <x v="12"/>
    <x v="261"/>
    <x v="261"/>
    <s v="Public"/>
    <x v="1"/>
    <n v="0"/>
    <n v="0"/>
    <n v="30"/>
    <n v="3"/>
    <n v="449"/>
    <x v="5"/>
    <s v="C500B0"/>
    <s v="UNITÉS DE MESURE &quot;B&quot;"/>
  </r>
  <r>
    <x v="2"/>
    <x v="9"/>
    <x v="12"/>
    <x v="261"/>
    <x v="261"/>
    <s v="Public"/>
    <x v="1"/>
    <n v="0"/>
    <n v="0"/>
    <n v="28"/>
    <n v="3"/>
    <n v="394"/>
    <x v="8"/>
    <s v="C500A0"/>
    <s v="UNITÉS DE MESURE &quot;A&quot;"/>
  </r>
  <r>
    <x v="3"/>
    <x v="9"/>
    <x v="12"/>
    <x v="261"/>
    <x v="261"/>
    <s v="Public"/>
    <x v="1"/>
    <n v="0"/>
    <n v="0"/>
    <n v="30"/>
    <n v="3"/>
    <n v="27"/>
    <x v="8"/>
    <s v="C500B0"/>
    <s v="UNITÉS DE MESURE &quot;B&quot;"/>
  </r>
  <r>
    <x v="2"/>
    <x v="9"/>
    <x v="12"/>
    <x v="261"/>
    <x v="261"/>
    <s v="Public"/>
    <x v="1"/>
    <n v="0"/>
    <n v="0"/>
    <n v="28"/>
    <n v="3"/>
    <n v="2131"/>
    <x v="7"/>
    <s v="C500A0"/>
    <s v="UNITÉS DE MESURE &quot;A&quot;"/>
  </r>
  <r>
    <x v="3"/>
    <x v="9"/>
    <x v="12"/>
    <x v="261"/>
    <x v="261"/>
    <s v="Public"/>
    <x v="1"/>
    <n v="0"/>
    <n v="0"/>
    <n v="30"/>
    <n v="3"/>
    <n v="422"/>
    <x v="7"/>
    <s v="C500B0"/>
    <s v="UNITÉS DE MESURE &quot;B&quot;"/>
  </r>
  <r>
    <x v="3"/>
    <x v="9"/>
    <x v="12"/>
    <x v="261"/>
    <x v="261"/>
    <s v="Public"/>
    <x v="1"/>
    <n v="0"/>
    <n v="0"/>
    <n v="30"/>
    <n v="3"/>
    <n v="7956"/>
    <x v="3"/>
    <s v="C500B0"/>
    <s v="UNITÉS DE MESURE &quot;B&quot;"/>
  </r>
  <r>
    <x v="2"/>
    <x v="9"/>
    <x v="12"/>
    <x v="261"/>
    <x v="261"/>
    <s v="Public"/>
    <x v="1"/>
    <n v="0"/>
    <n v="0"/>
    <n v="28"/>
    <n v="3"/>
    <n v="3315509"/>
    <x v="2"/>
    <s v="C500A0"/>
    <s v="UNITÉS DE MESURE &quot;A&quot;"/>
  </r>
  <r>
    <x v="2"/>
    <x v="9"/>
    <x v="12"/>
    <x v="165"/>
    <x v="165"/>
    <s v="Privé"/>
    <x v="1"/>
    <n v="0"/>
    <n v="0"/>
    <n v="28"/>
    <n v="3"/>
    <n v="76660"/>
    <x v="2"/>
    <s v="C500A0"/>
    <s v="UNITÉS DE MESURE &quot;A&quot;"/>
  </r>
  <r>
    <x v="3"/>
    <x v="9"/>
    <x v="12"/>
    <x v="166"/>
    <x v="166"/>
    <s v="Privé"/>
    <x v="1"/>
    <n v="0"/>
    <n v="0"/>
    <n v="30"/>
    <n v="3"/>
    <n v="204"/>
    <x v="3"/>
    <s v="C500B0"/>
    <s v="UNITÉS DE MESURE &quot;B&quot;"/>
  </r>
  <r>
    <x v="2"/>
    <x v="9"/>
    <x v="12"/>
    <x v="166"/>
    <x v="166"/>
    <s v="Privé"/>
    <x v="1"/>
    <n v="0"/>
    <n v="0"/>
    <n v="28"/>
    <n v="3"/>
    <n v="218392"/>
    <x v="2"/>
    <s v="C500A0"/>
    <s v="UNITÉS DE MESURE &quot;A&quot;"/>
  </r>
  <r>
    <x v="3"/>
    <x v="9"/>
    <x v="12"/>
    <x v="241"/>
    <x v="241"/>
    <s v="Privé"/>
    <x v="1"/>
    <n v="0"/>
    <n v="0"/>
    <n v="30"/>
    <n v="3"/>
    <n v="119"/>
    <x v="3"/>
    <s v="C500B0"/>
    <s v="UNITÉS DE MESURE &quot;B&quot;"/>
  </r>
  <r>
    <x v="2"/>
    <x v="9"/>
    <x v="12"/>
    <x v="241"/>
    <x v="241"/>
    <s v="Privé"/>
    <x v="1"/>
    <n v="0"/>
    <n v="0"/>
    <n v="28"/>
    <n v="3"/>
    <n v="124149"/>
    <x v="2"/>
    <s v="C500A0"/>
    <s v="UNITÉS DE MESURE &quot;A&quot;"/>
  </r>
  <r>
    <x v="3"/>
    <x v="9"/>
    <x v="12"/>
    <x v="242"/>
    <x v="242"/>
    <s v="Privé"/>
    <x v="1"/>
    <n v="0"/>
    <n v="0"/>
    <n v="30"/>
    <n v="3"/>
    <n v="149"/>
    <x v="3"/>
    <s v="C500B0"/>
    <s v="UNITÉS DE MESURE &quot;B&quot;"/>
  </r>
  <r>
    <x v="2"/>
    <x v="9"/>
    <x v="12"/>
    <x v="242"/>
    <x v="242"/>
    <s v="Privé"/>
    <x v="1"/>
    <n v="0"/>
    <n v="0"/>
    <n v="28"/>
    <n v="3"/>
    <n v="118736"/>
    <x v="2"/>
    <s v="C500A0"/>
    <s v="UNITÉS DE MESURE &quot;A&quot;"/>
  </r>
  <r>
    <x v="3"/>
    <x v="9"/>
    <x v="12"/>
    <x v="167"/>
    <x v="167"/>
    <s v="Privé"/>
    <x v="1"/>
    <n v="0"/>
    <n v="0"/>
    <n v="30"/>
    <n v="3"/>
    <n v="59"/>
    <x v="3"/>
    <s v="C500B0"/>
    <s v="UNITÉS DE MESURE &quot;B&quot;"/>
  </r>
  <r>
    <x v="2"/>
    <x v="9"/>
    <x v="12"/>
    <x v="167"/>
    <x v="167"/>
    <s v="Privé"/>
    <x v="1"/>
    <n v="0"/>
    <n v="0"/>
    <n v="28"/>
    <n v="3"/>
    <n v="51508"/>
    <x v="2"/>
    <s v="C500A0"/>
    <s v="UNITÉS DE MESURE &quot;A&quot;"/>
  </r>
  <r>
    <x v="2"/>
    <x v="9"/>
    <x v="13"/>
    <x v="262"/>
    <x v="262"/>
    <s v="Public"/>
    <x v="1"/>
    <n v="0"/>
    <n v="0"/>
    <n v="28"/>
    <n v="3"/>
    <n v="3261"/>
    <x v="5"/>
    <s v="C500A0"/>
    <s v="UNITÉS DE MESURE &quot;A&quot;"/>
  </r>
  <r>
    <x v="3"/>
    <x v="9"/>
    <x v="13"/>
    <x v="262"/>
    <x v="262"/>
    <s v="Public"/>
    <x v="1"/>
    <n v="0"/>
    <n v="0"/>
    <n v="30"/>
    <n v="3"/>
    <n v="601"/>
    <x v="5"/>
    <s v="C500B0"/>
    <s v="UNITÉS DE MESURE &quot;B&quot;"/>
  </r>
  <r>
    <x v="2"/>
    <x v="9"/>
    <x v="13"/>
    <x v="262"/>
    <x v="262"/>
    <s v="Public"/>
    <x v="1"/>
    <n v="0"/>
    <n v="0"/>
    <n v="28"/>
    <n v="3"/>
    <n v="3261"/>
    <x v="7"/>
    <s v="C500A0"/>
    <s v="UNITÉS DE MESURE &quot;A&quot;"/>
  </r>
  <r>
    <x v="3"/>
    <x v="9"/>
    <x v="13"/>
    <x v="262"/>
    <x v="262"/>
    <s v="Public"/>
    <x v="1"/>
    <n v="0"/>
    <n v="0"/>
    <n v="30"/>
    <n v="3"/>
    <n v="601"/>
    <x v="7"/>
    <s v="C500B0"/>
    <s v="UNITÉS DE MESURE &quot;B&quot;"/>
  </r>
  <r>
    <x v="2"/>
    <x v="9"/>
    <x v="13"/>
    <x v="262"/>
    <x v="262"/>
    <s v="Public"/>
    <x v="1"/>
    <n v="0"/>
    <n v="0"/>
    <n v="28"/>
    <n v="3"/>
    <n v="54178"/>
    <x v="6"/>
    <s v="C500A0"/>
    <s v="UNITÉS DE MESURE &quot;A&quot;"/>
  </r>
  <r>
    <x v="3"/>
    <x v="9"/>
    <x v="13"/>
    <x v="262"/>
    <x v="262"/>
    <s v="Public"/>
    <x v="1"/>
    <n v="0"/>
    <n v="0"/>
    <n v="30"/>
    <n v="3"/>
    <n v="8654"/>
    <x v="3"/>
    <s v="C500B0"/>
    <s v="UNITÉS DE MESURE &quot;B&quot;"/>
  </r>
  <r>
    <x v="2"/>
    <x v="9"/>
    <x v="13"/>
    <x v="262"/>
    <x v="262"/>
    <s v="Public"/>
    <x v="1"/>
    <n v="0"/>
    <n v="0"/>
    <n v="28"/>
    <n v="3"/>
    <n v="2738684"/>
    <x v="2"/>
    <s v="C500A0"/>
    <s v="UNITÉS DE MESURE &quot;A&quot;"/>
  </r>
  <r>
    <x v="3"/>
    <x v="9"/>
    <x v="13"/>
    <x v="171"/>
    <x v="171"/>
    <s v="Privé"/>
    <x v="1"/>
    <n v="0"/>
    <n v="0"/>
    <n v="30"/>
    <n v="3"/>
    <n v="170"/>
    <x v="3"/>
    <s v="C500B0"/>
    <s v="UNITÉS DE MESURE &quot;B&quot;"/>
  </r>
  <r>
    <x v="2"/>
    <x v="9"/>
    <x v="13"/>
    <x v="171"/>
    <x v="171"/>
    <s v="Privé"/>
    <x v="1"/>
    <n v="0"/>
    <n v="0"/>
    <n v="28"/>
    <n v="3"/>
    <n v="164929"/>
    <x v="2"/>
    <s v="C500A0"/>
    <s v="UNITÉS DE MESURE &quot;A&quot;"/>
  </r>
  <r>
    <x v="3"/>
    <x v="9"/>
    <x v="13"/>
    <x v="172"/>
    <x v="172"/>
    <s v="Privé"/>
    <x v="1"/>
    <n v="0"/>
    <n v="0"/>
    <n v="30"/>
    <n v="3"/>
    <n v="132"/>
    <x v="3"/>
    <s v="C500B0"/>
    <s v="UNITÉS DE MESURE &quot;B&quot;"/>
  </r>
  <r>
    <x v="2"/>
    <x v="9"/>
    <x v="13"/>
    <x v="172"/>
    <x v="172"/>
    <s v="Privé"/>
    <x v="1"/>
    <n v="0"/>
    <n v="0"/>
    <n v="28"/>
    <n v="3"/>
    <n v="123081"/>
    <x v="2"/>
    <s v="C500A0"/>
    <s v="UNITÉS DE MESURE &quot;A&quot;"/>
  </r>
  <r>
    <x v="3"/>
    <x v="9"/>
    <x v="13"/>
    <x v="174"/>
    <x v="174"/>
    <s v="Privé"/>
    <x v="1"/>
    <n v="0"/>
    <n v="0"/>
    <n v="30"/>
    <n v="3"/>
    <n v="160"/>
    <x v="3"/>
    <s v="C500B0"/>
    <s v="UNITÉS DE MESURE &quot;B&quot;"/>
  </r>
  <r>
    <x v="2"/>
    <x v="9"/>
    <x v="13"/>
    <x v="174"/>
    <x v="174"/>
    <s v="Privé"/>
    <x v="1"/>
    <n v="0"/>
    <n v="0"/>
    <n v="28"/>
    <n v="3"/>
    <n v="163862"/>
    <x v="2"/>
    <s v="C500A0"/>
    <s v="UNITÉS DE MESURE &quot;A&quot;"/>
  </r>
  <r>
    <x v="3"/>
    <x v="9"/>
    <x v="13"/>
    <x v="175"/>
    <x v="175"/>
    <s v="Privé"/>
    <x v="1"/>
    <n v="0"/>
    <n v="0"/>
    <n v="30"/>
    <n v="3"/>
    <n v="84"/>
    <x v="3"/>
    <s v="C500B0"/>
    <s v="UNITÉS DE MESURE &quot;B&quot;"/>
  </r>
  <r>
    <x v="2"/>
    <x v="9"/>
    <x v="13"/>
    <x v="175"/>
    <x v="175"/>
    <s v="Privé"/>
    <x v="1"/>
    <n v="0"/>
    <n v="0"/>
    <n v="28"/>
    <n v="3"/>
    <n v="66439"/>
    <x v="2"/>
    <s v="C500A0"/>
    <s v="UNITÉS DE MESURE &quot;A&quot;"/>
  </r>
  <r>
    <x v="3"/>
    <x v="9"/>
    <x v="13"/>
    <x v="243"/>
    <x v="243"/>
    <s v="Privé"/>
    <x v="1"/>
    <n v="0"/>
    <n v="0"/>
    <n v="30"/>
    <n v="3"/>
    <n v="164"/>
    <x v="3"/>
    <s v="C500B0"/>
    <s v="UNITÉS DE MESURE &quot;B&quot;"/>
  </r>
  <r>
    <x v="2"/>
    <x v="9"/>
    <x v="13"/>
    <x v="243"/>
    <x v="243"/>
    <s v="Privé"/>
    <x v="1"/>
    <n v="0"/>
    <n v="0"/>
    <n v="28"/>
    <n v="3"/>
    <n v="279991"/>
    <x v="2"/>
    <s v="C500A0"/>
    <s v="UNITÉS DE MESURE &quot;A&quot;"/>
  </r>
  <r>
    <x v="3"/>
    <x v="9"/>
    <x v="13"/>
    <x v="176"/>
    <x v="176"/>
    <s v="Privé"/>
    <x v="1"/>
    <n v="0"/>
    <n v="0"/>
    <n v="30"/>
    <n v="3"/>
    <n v="22"/>
    <x v="3"/>
    <s v="C500B0"/>
    <s v="UNITÉS DE MESURE &quot;B&quot;"/>
  </r>
  <r>
    <x v="2"/>
    <x v="9"/>
    <x v="13"/>
    <x v="176"/>
    <x v="176"/>
    <s v="Privé"/>
    <x v="1"/>
    <n v="0"/>
    <n v="0"/>
    <n v="28"/>
    <n v="3"/>
    <n v="86657"/>
    <x v="2"/>
    <s v="C500A0"/>
    <s v="UNITÉS DE MESURE &quot;A&quot;"/>
  </r>
  <r>
    <x v="3"/>
    <x v="9"/>
    <x v="14"/>
    <x v="178"/>
    <x v="178"/>
    <s v="Privé"/>
    <x v="1"/>
    <n v="0"/>
    <n v="0"/>
    <n v="30"/>
    <n v="3"/>
    <n v="611"/>
    <x v="3"/>
    <s v="C500B0"/>
    <s v="UNITÉS DE MESURE &quot;B&quot;"/>
  </r>
  <r>
    <x v="2"/>
    <x v="9"/>
    <x v="14"/>
    <x v="178"/>
    <x v="178"/>
    <s v="Privé"/>
    <x v="1"/>
    <n v="0"/>
    <n v="0"/>
    <n v="28"/>
    <n v="3"/>
    <n v="186721"/>
    <x v="2"/>
    <s v="C500A0"/>
    <s v="UNITÉS DE MESURE &quot;A&quot;"/>
  </r>
  <r>
    <x v="2"/>
    <x v="9"/>
    <x v="14"/>
    <x v="263"/>
    <x v="263"/>
    <s v="Public"/>
    <x v="1"/>
    <n v="0"/>
    <n v="0"/>
    <n v="28"/>
    <n v="3"/>
    <n v="3151"/>
    <x v="5"/>
    <s v="C500A0"/>
    <s v="UNITÉS DE MESURE &quot;A&quot;"/>
  </r>
  <r>
    <x v="3"/>
    <x v="9"/>
    <x v="14"/>
    <x v="263"/>
    <x v="263"/>
    <s v="Public"/>
    <x v="1"/>
    <n v="0"/>
    <n v="0"/>
    <n v="30"/>
    <n v="3"/>
    <n v="81"/>
    <x v="5"/>
    <s v="C500B0"/>
    <s v="UNITÉS DE MESURE &quot;B&quot;"/>
  </r>
  <r>
    <x v="2"/>
    <x v="9"/>
    <x v="14"/>
    <x v="263"/>
    <x v="263"/>
    <s v="Public"/>
    <x v="1"/>
    <n v="0"/>
    <n v="0"/>
    <n v="28"/>
    <n v="3"/>
    <n v="608"/>
    <x v="8"/>
    <s v="C500A0"/>
    <s v="UNITÉS DE MESURE &quot;A&quot;"/>
  </r>
  <r>
    <x v="3"/>
    <x v="9"/>
    <x v="14"/>
    <x v="263"/>
    <x v="263"/>
    <s v="Public"/>
    <x v="1"/>
    <n v="0"/>
    <n v="0"/>
    <n v="30"/>
    <n v="3"/>
    <n v="81"/>
    <x v="8"/>
    <s v="C500B0"/>
    <s v="UNITÉS DE MESURE &quot;B&quot;"/>
  </r>
  <r>
    <x v="2"/>
    <x v="9"/>
    <x v="14"/>
    <x v="263"/>
    <x v="263"/>
    <s v="Public"/>
    <x v="1"/>
    <n v="0"/>
    <n v="0"/>
    <n v="28"/>
    <n v="3"/>
    <n v="2543"/>
    <x v="7"/>
    <s v="C500A0"/>
    <s v="UNITÉS DE MESURE &quot;A&quot;"/>
  </r>
  <r>
    <x v="3"/>
    <x v="9"/>
    <x v="14"/>
    <x v="263"/>
    <x v="263"/>
    <s v="Public"/>
    <x v="1"/>
    <n v="0"/>
    <n v="0"/>
    <n v="30"/>
    <n v="3"/>
    <n v="8479"/>
    <x v="3"/>
    <s v="C500B0"/>
    <s v="UNITÉS DE MESURE &quot;B&quot;"/>
  </r>
  <r>
    <x v="2"/>
    <x v="9"/>
    <x v="14"/>
    <x v="263"/>
    <x v="263"/>
    <s v="Public"/>
    <x v="1"/>
    <n v="0"/>
    <n v="0"/>
    <n v="28"/>
    <n v="3"/>
    <n v="3313402"/>
    <x v="2"/>
    <s v="C500A0"/>
    <s v="UNITÉS DE MESURE &quot;A&quot;"/>
  </r>
  <r>
    <x v="3"/>
    <x v="9"/>
    <x v="14"/>
    <x v="181"/>
    <x v="181"/>
    <s v="Privé"/>
    <x v="1"/>
    <n v="0"/>
    <n v="0"/>
    <n v="30"/>
    <n v="3"/>
    <n v="136"/>
    <x v="3"/>
    <s v="C500B0"/>
    <s v="UNITÉS DE MESURE &quot;B&quot;"/>
  </r>
  <r>
    <x v="2"/>
    <x v="9"/>
    <x v="14"/>
    <x v="181"/>
    <x v="181"/>
    <s v="Privé"/>
    <x v="1"/>
    <n v="0"/>
    <n v="0"/>
    <n v="28"/>
    <n v="3"/>
    <n v="207514"/>
    <x v="2"/>
    <s v="C500A0"/>
    <s v="UNITÉS DE MESURE &quot;A&quot;"/>
  </r>
  <r>
    <x v="3"/>
    <x v="9"/>
    <x v="14"/>
    <x v="182"/>
    <x v="182"/>
    <s v="Privé"/>
    <x v="1"/>
    <n v="0"/>
    <n v="0"/>
    <n v="30"/>
    <n v="3"/>
    <n v="133"/>
    <x v="3"/>
    <s v="C500B0"/>
    <s v="UNITÉS DE MESURE &quot;B&quot;"/>
  </r>
  <r>
    <x v="2"/>
    <x v="9"/>
    <x v="14"/>
    <x v="182"/>
    <x v="182"/>
    <s v="Privé"/>
    <x v="1"/>
    <n v="0"/>
    <n v="0"/>
    <n v="28"/>
    <n v="3"/>
    <n v="126424"/>
    <x v="2"/>
    <s v="C500A0"/>
    <s v="UNITÉS DE MESURE &quot;A&quot;"/>
  </r>
  <r>
    <x v="3"/>
    <x v="9"/>
    <x v="14"/>
    <x v="183"/>
    <x v="183"/>
    <s v="Privé"/>
    <x v="1"/>
    <n v="0"/>
    <n v="0"/>
    <n v="30"/>
    <n v="3"/>
    <n v="88"/>
    <x v="3"/>
    <s v="C500B0"/>
    <s v="UNITÉS DE MESURE &quot;B&quot;"/>
  </r>
  <r>
    <x v="2"/>
    <x v="9"/>
    <x v="14"/>
    <x v="183"/>
    <x v="183"/>
    <s v="Privé"/>
    <x v="1"/>
    <n v="0"/>
    <n v="0"/>
    <n v="28"/>
    <n v="3"/>
    <n v="93638"/>
    <x v="2"/>
    <s v="C500A0"/>
    <s v="UNITÉS DE MESURE &quot;A&quot;"/>
  </r>
  <r>
    <x v="2"/>
    <x v="9"/>
    <x v="15"/>
    <x v="264"/>
    <x v="264"/>
    <s v="Public"/>
    <x v="1"/>
    <n v="0"/>
    <n v="0"/>
    <n v="28"/>
    <n v="3"/>
    <n v="2920"/>
    <x v="5"/>
    <s v="C500A0"/>
    <s v="UNITÉS DE MESURE &quot;A&quot;"/>
  </r>
  <r>
    <x v="3"/>
    <x v="9"/>
    <x v="15"/>
    <x v="264"/>
    <x v="264"/>
    <s v="Public"/>
    <x v="1"/>
    <n v="0"/>
    <n v="0"/>
    <n v="30"/>
    <n v="3"/>
    <n v="470"/>
    <x v="5"/>
    <s v="C500B0"/>
    <s v="UNITÉS DE MESURE &quot;B&quot;"/>
  </r>
  <r>
    <x v="2"/>
    <x v="9"/>
    <x v="15"/>
    <x v="264"/>
    <x v="264"/>
    <s v="Public"/>
    <x v="1"/>
    <n v="0"/>
    <n v="0"/>
    <n v="28"/>
    <n v="3"/>
    <n v="358"/>
    <x v="8"/>
    <s v="C500A0"/>
    <s v="UNITÉS DE MESURE &quot;A&quot;"/>
  </r>
  <r>
    <x v="3"/>
    <x v="9"/>
    <x v="15"/>
    <x v="264"/>
    <x v="264"/>
    <s v="Public"/>
    <x v="1"/>
    <n v="0"/>
    <n v="0"/>
    <n v="30"/>
    <n v="3"/>
    <n v="82"/>
    <x v="8"/>
    <s v="C500B0"/>
    <s v="UNITÉS DE MESURE &quot;B&quot;"/>
  </r>
  <r>
    <x v="2"/>
    <x v="9"/>
    <x v="15"/>
    <x v="264"/>
    <x v="264"/>
    <s v="Public"/>
    <x v="1"/>
    <n v="0"/>
    <n v="0"/>
    <n v="28"/>
    <n v="3"/>
    <n v="2562"/>
    <x v="7"/>
    <s v="C500A0"/>
    <s v="UNITÉS DE MESURE &quot;A&quot;"/>
  </r>
  <r>
    <x v="3"/>
    <x v="9"/>
    <x v="15"/>
    <x v="264"/>
    <x v="264"/>
    <s v="Public"/>
    <x v="1"/>
    <n v="0"/>
    <n v="0"/>
    <n v="30"/>
    <n v="3"/>
    <n v="388"/>
    <x v="7"/>
    <s v="C500B0"/>
    <s v="UNITÉS DE MESURE &quot;B&quot;"/>
  </r>
  <r>
    <x v="3"/>
    <x v="9"/>
    <x v="15"/>
    <x v="264"/>
    <x v="264"/>
    <s v="Public"/>
    <x v="1"/>
    <n v="0"/>
    <n v="0"/>
    <n v="30"/>
    <n v="3"/>
    <n v="8804"/>
    <x v="3"/>
    <s v="C500B0"/>
    <s v="UNITÉS DE MESURE &quot;B&quot;"/>
  </r>
  <r>
    <x v="2"/>
    <x v="9"/>
    <x v="15"/>
    <x v="264"/>
    <x v="264"/>
    <s v="Public"/>
    <x v="1"/>
    <n v="0"/>
    <n v="0"/>
    <n v="28"/>
    <n v="3"/>
    <n v="4598813"/>
    <x v="2"/>
    <s v="C500A0"/>
    <s v="UNITÉS DE MESURE &quot;A&quot;"/>
  </r>
  <r>
    <x v="3"/>
    <x v="9"/>
    <x v="15"/>
    <x v="244"/>
    <x v="244"/>
    <s v="Privé"/>
    <x v="1"/>
    <n v="0"/>
    <n v="0"/>
    <n v="30"/>
    <n v="3"/>
    <n v="160"/>
    <x v="3"/>
    <s v="C500B0"/>
    <s v="UNITÉS DE MESURE &quot;B&quot;"/>
  </r>
  <r>
    <x v="2"/>
    <x v="9"/>
    <x v="15"/>
    <x v="244"/>
    <x v="244"/>
    <s v="Privé"/>
    <x v="1"/>
    <n v="0"/>
    <n v="0"/>
    <n v="28"/>
    <n v="3"/>
    <n v="215492"/>
    <x v="2"/>
    <s v="C500A0"/>
    <s v="UNITÉS DE MESURE &quot;A&quot;"/>
  </r>
  <r>
    <x v="3"/>
    <x v="9"/>
    <x v="15"/>
    <x v="196"/>
    <x v="196"/>
    <s v="Privé"/>
    <x v="1"/>
    <n v="0"/>
    <n v="0"/>
    <n v="30"/>
    <n v="3"/>
    <n v="102"/>
    <x v="3"/>
    <s v="C500B0"/>
    <s v="UNITÉS DE MESURE &quot;B&quot;"/>
  </r>
  <r>
    <x v="2"/>
    <x v="9"/>
    <x v="15"/>
    <x v="196"/>
    <x v="196"/>
    <s v="Privé"/>
    <x v="1"/>
    <n v="0"/>
    <n v="0"/>
    <n v="28"/>
    <n v="3"/>
    <n v="97771"/>
    <x v="2"/>
    <s v="C500A0"/>
    <s v="UNITÉS DE MESURE &quot;A&quot;"/>
  </r>
  <r>
    <x v="2"/>
    <x v="9"/>
    <x v="16"/>
    <x v="265"/>
    <x v="265"/>
    <s v="Public"/>
    <x v="1"/>
    <n v="0"/>
    <n v="0"/>
    <n v="28"/>
    <n v="3"/>
    <n v="1847"/>
    <x v="5"/>
    <s v="C500A0"/>
    <s v="UNITÉS DE MESURE &quot;A&quot;"/>
  </r>
  <r>
    <x v="3"/>
    <x v="9"/>
    <x v="16"/>
    <x v="265"/>
    <x v="265"/>
    <s v="Public"/>
    <x v="1"/>
    <n v="0"/>
    <n v="0"/>
    <n v="30"/>
    <n v="3"/>
    <n v="195"/>
    <x v="5"/>
    <s v="C500B0"/>
    <s v="UNITÉS DE MESURE &quot;B&quot;"/>
  </r>
  <r>
    <x v="2"/>
    <x v="9"/>
    <x v="16"/>
    <x v="265"/>
    <x v="265"/>
    <s v="Public"/>
    <x v="1"/>
    <n v="0"/>
    <n v="0"/>
    <n v="28"/>
    <n v="3"/>
    <n v="1847"/>
    <x v="8"/>
    <s v="C500A0"/>
    <s v="UNITÉS DE MESURE &quot;A&quot;"/>
  </r>
  <r>
    <x v="3"/>
    <x v="9"/>
    <x v="16"/>
    <x v="265"/>
    <x v="265"/>
    <s v="Public"/>
    <x v="1"/>
    <n v="0"/>
    <n v="0"/>
    <n v="30"/>
    <n v="3"/>
    <n v="195"/>
    <x v="8"/>
    <s v="C500B0"/>
    <s v="UNITÉS DE MESURE &quot;B&quot;"/>
  </r>
  <r>
    <x v="3"/>
    <x v="9"/>
    <x v="16"/>
    <x v="265"/>
    <x v="265"/>
    <s v="Public"/>
    <x v="1"/>
    <n v="0"/>
    <n v="0"/>
    <n v="30"/>
    <n v="3"/>
    <n v="6288"/>
    <x v="3"/>
    <s v="C500B0"/>
    <s v="UNITÉS DE MESURE &quot;B&quot;"/>
  </r>
  <r>
    <x v="2"/>
    <x v="9"/>
    <x v="16"/>
    <x v="265"/>
    <x v="265"/>
    <s v="Public"/>
    <x v="1"/>
    <n v="0"/>
    <n v="0"/>
    <n v="28"/>
    <n v="3"/>
    <n v="2841241"/>
    <x v="2"/>
    <s v="C500A0"/>
    <s v="UNITÉS DE MESURE &quot;A&quot;"/>
  </r>
  <r>
    <x v="2"/>
    <x v="9"/>
    <x v="16"/>
    <x v="266"/>
    <x v="266"/>
    <s v="Public"/>
    <x v="1"/>
    <n v="0"/>
    <n v="0"/>
    <n v="28"/>
    <n v="3"/>
    <n v="4207"/>
    <x v="5"/>
    <s v="C500A0"/>
    <s v="UNITÉS DE MESURE &quot;A&quot;"/>
  </r>
  <r>
    <x v="3"/>
    <x v="9"/>
    <x v="16"/>
    <x v="266"/>
    <x v="266"/>
    <s v="Public"/>
    <x v="1"/>
    <n v="0"/>
    <n v="0"/>
    <n v="30"/>
    <n v="3"/>
    <n v="752"/>
    <x v="5"/>
    <s v="C500B0"/>
    <s v="UNITÉS DE MESURE &quot;B&quot;"/>
  </r>
  <r>
    <x v="2"/>
    <x v="9"/>
    <x v="16"/>
    <x v="266"/>
    <x v="266"/>
    <s v="Public"/>
    <x v="1"/>
    <n v="0"/>
    <n v="0"/>
    <n v="28"/>
    <n v="3"/>
    <n v="660"/>
    <x v="8"/>
    <s v="C500A0"/>
    <s v="UNITÉS DE MESURE &quot;A&quot;"/>
  </r>
  <r>
    <x v="3"/>
    <x v="9"/>
    <x v="16"/>
    <x v="266"/>
    <x v="266"/>
    <s v="Public"/>
    <x v="1"/>
    <n v="0"/>
    <n v="0"/>
    <n v="30"/>
    <n v="3"/>
    <n v="83"/>
    <x v="8"/>
    <s v="C500B0"/>
    <s v="UNITÉS DE MESURE &quot;B&quot;"/>
  </r>
  <r>
    <x v="2"/>
    <x v="9"/>
    <x v="16"/>
    <x v="266"/>
    <x v="266"/>
    <s v="Public"/>
    <x v="1"/>
    <n v="0"/>
    <n v="0"/>
    <n v="28"/>
    <n v="3"/>
    <n v="3547"/>
    <x v="7"/>
    <s v="C500A0"/>
    <s v="UNITÉS DE MESURE &quot;A&quot;"/>
  </r>
  <r>
    <x v="3"/>
    <x v="9"/>
    <x v="16"/>
    <x v="266"/>
    <x v="266"/>
    <s v="Public"/>
    <x v="1"/>
    <n v="0"/>
    <n v="0"/>
    <n v="30"/>
    <n v="3"/>
    <n v="669"/>
    <x v="7"/>
    <s v="C500B0"/>
    <s v="UNITÉS DE MESURE &quot;B&quot;"/>
  </r>
  <r>
    <x v="3"/>
    <x v="9"/>
    <x v="16"/>
    <x v="266"/>
    <x v="266"/>
    <s v="Public"/>
    <x v="1"/>
    <n v="0"/>
    <n v="0"/>
    <n v="30"/>
    <n v="3"/>
    <n v="9439"/>
    <x v="3"/>
    <s v="C500B0"/>
    <s v="UNITÉS DE MESURE &quot;B&quot;"/>
  </r>
  <r>
    <x v="2"/>
    <x v="9"/>
    <x v="16"/>
    <x v="266"/>
    <x v="266"/>
    <s v="Public"/>
    <x v="1"/>
    <n v="0"/>
    <n v="0"/>
    <n v="28"/>
    <n v="3"/>
    <n v="5129762"/>
    <x v="2"/>
    <s v="C500A0"/>
    <s v="UNITÉS DE MESURE &quot;A&quot;"/>
  </r>
  <r>
    <x v="2"/>
    <x v="9"/>
    <x v="16"/>
    <x v="267"/>
    <x v="267"/>
    <s v="Public"/>
    <x v="1"/>
    <n v="0"/>
    <n v="0"/>
    <n v="28"/>
    <n v="3"/>
    <n v="25158"/>
    <x v="6"/>
    <s v="C500A0"/>
    <s v="UNITÉS DE MESURE &quot;A&quot;"/>
  </r>
  <r>
    <x v="3"/>
    <x v="9"/>
    <x v="16"/>
    <x v="267"/>
    <x v="267"/>
    <s v="Public"/>
    <x v="1"/>
    <n v="0"/>
    <n v="0"/>
    <n v="30"/>
    <n v="3"/>
    <n v="4843"/>
    <x v="3"/>
    <s v="C500B0"/>
    <s v="UNITÉS DE MESURE &quot;B&quot;"/>
  </r>
  <r>
    <x v="2"/>
    <x v="9"/>
    <x v="16"/>
    <x v="267"/>
    <x v="267"/>
    <s v="Public"/>
    <x v="1"/>
    <n v="0"/>
    <n v="0"/>
    <n v="28"/>
    <n v="3"/>
    <n v="2487951"/>
    <x v="2"/>
    <s v="C500A0"/>
    <s v="UNITÉS DE MESURE &quot;A&quot;"/>
  </r>
  <r>
    <x v="3"/>
    <x v="9"/>
    <x v="16"/>
    <x v="211"/>
    <x v="211"/>
    <s v="Privé"/>
    <x v="1"/>
    <n v="0"/>
    <n v="0"/>
    <n v="30"/>
    <n v="3"/>
    <n v="32"/>
    <x v="3"/>
    <s v="C500B0"/>
    <s v="UNITÉS DE MESURE &quot;B&quot;"/>
  </r>
  <r>
    <x v="2"/>
    <x v="9"/>
    <x v="16"/>
    <x v="211"/>
    <x v="211"/>
    <s v="Privé"/>
    <x v="1"/>
    <n v="0"/>
    <n v="0"/>
    <n v="28"/>
    <n v="3"/>
    <n v="40296"/>
    <x v="2"/>
    <s v="C500A0"/>
    <s v="UNITÉS DE MESURE &quot;A&quot;"/>
  </r>
  <r>
    <x v="3"/>
    <x v="9"/>
    <x v="16"/>
    <x v="213"/>
    <x v="213"/>
    <s v="Privé"/>
    <x v="1"/>
    <n v="0"/>
    <n v="0"/>
    <n v="30"/>
    <n v="3"/>
    <n v="231"/>
    <x v="3"/>
    <s v="C500B0"/>
    <s v="UNITÉS DE MESURE &quot;B&quot;"/>
  </r>
  <r>
    <x v="2"/>
    <x v="9"/>
    <x v="16"/>
    <x v="213"/>
    <x v="213"/>
    <s v="Privé"/>
    <x v="1"/>
    <n v="0"/>
    <n v="0"/>
    <n v="28"/>
    <n v="3"/>
    <n v="373785"/>
    <x v="2"/>
    <s v="C500A0"/>
    <s v="UNITÉS DE MESURE &quot;A&quot;"/>
  </r>
  <r>
    <x v="3"/>
    <x v="9"/>
    <x v="16"/>
    <x v="214"/>
    <x v="214"/>
    <s v="Privé"/>
    <x v="1"/>
    <n v="0"/>
    <n v="0"/>
    <n v="30"/>
    <n v="3"/>
    <n v="86"/>
    <x v="3"/>
    <s v="C500B0"/>
    <s v="UNITÉS DE MESURE &quot;B&quot;"/>
  </r>
  <r>
    <x v="2"/>
    <x v="9"/>
    <x v="16"/>
    <x v="214"/>
    <x v="214"/>
    <s v="Privé"/>
    <x v="1"/>
    <n v="0"/>
    <n v="0"/>
    <n v="28"/>
    <n v="3"/>
    <n v="71547"/>
    <x v="2"/>
    <s v="C500A0"/>
    <s v="UNITÉS DE MESURE &quot;A&quot;"/>
  </r>
  <r>
    <x v="3"/>
    <x v="9"/>
    <x v="16"/>
    <x v="215"/>
    <x v="215"/>
    <s v="Privé"/>
    <x v="1"/>
    <n v="0"/>
    <n v="0"/>
    <n v="30"/>
    <n v="3"/>
    <n v="83"/>
    <x v="3"/>
    <s v="C500B0"/>
    <s v="UNITÉS DE MESURE &quot;B&quot;"/>
  </r>
  <r>
    <x v="2"/>
    <x v="9"/>
    <x v="16"/>
    <x v="215"/>
    <x v="215"/>
    <s v="Privé"/>
    <x v="1"/>
    <n v="0"/>
    <n v="0"/>
    <n v="28"/>
    <n v="3"/>
    <n v="85409"/>
    <x v="2"/>
    <s v="C500A0"/>
    <s v="UNITÉS DE MESURE &quot;A&quot;"/>
  </r>
  <r>
    <x v="3"/>
    <x v="9"/>
    <x v="16"/>
    <x v="216"/>
    <x v="216"/>
    <s v="Privé"/>
    <x v="1"/>
    <n v="0"/>
    <n v="0"/>
    <n v="30"/>
    <n v="3"/>
    <n v="70"/>
    <x v="3"/>
    <s v="C500B0"/>
    <s v="UNITÉS DE MESURE &quot;B&quot;"/>
  </r>
  <r>
    <x v="2"/>
    <x v="9"/>
    <x v="16"/>
    <x v="216"/>
    <x v="216"/>
    <s v="Privé"/>
    <x v="1"/>
    <n v="0"/>
    <n v="0"/>
    <n v="28"/>
    <n v="3"/>
    <n v="97516"/>
    <x v="2"/>
    <s v="C500A0"/>
    <s v="UNITÉS DE MESURE &quot;A&quot;"/>
  </r>
  <r>
    <x v="3"/>
    <x v="9"/>
    <x v="16"/>
    <x v="217"/>
    <x v="217"/>
    <s v="Privé"/>
    <x v="1"/>
    <n v="0"/>
    <n v="0"/>
    <n v="30"/>
    <n v="3"/>
    <n v="138"/>
    <x v="3"/>
    <s v="C500B0"/>
    <s v="UNITÉS DE MESURE &quot;B&quot;"/>
  </r>
  <r>
    <x v="2"/>
    <x v="9"/>
    <x v="16"/>
    <x v="217"/>
    <x v="217"/>
    <s v="Privé"/>
    <x v="1"/>
    <n v="0"/>
    <n v="0"/>
    <n v="28"/>
    <n v="3"/>
    <n v="180260"/>
    <x v="2"/>
    <s v="C500A0"/>
    <s v="UNITÉS DE MESURE &quot;A&quot;"/>
  </r>
  <r>
    <x v="3"/>
    <x v="9"/>
    <x v="16"/>
    <x v="218"/>
    <x v="218"/>
    <s v="Privé"/>
    <x v="1"/>
    <n v="0"/>
    <n v="0"/>
    <n v="30"/>
    <n v="3"/>
    <n v="134"/>
    <x v="3"/>
    <s v="C500B0"/>
    <s v="UNITÉS DE MESURE &quot;B&quot;"/>
  </r>
  <r>
    <x v="2"/>
    <x v="9"/>
    <x v="16"/>
    <x v="218"/>
    <x v="218"/>
    <s v="Privé"/>
    <x v="1"/>
    <n v="0"/>
    <n v="0"/>
    <n v="28"/>
    <n v="3"/>
    <n v="115916"/>
    <x v="2"/>
    <s v="C500A0"/>
    <s v="UNITÉS DE MESURE &quot;A&quot;"/>
  </r>
  <r>
    <x v="2"/>
    <x v="9"/>
    <x v="16"/>
    <x v="269"/>
    <x v="269"/>
    <s v="Privé"/>
    <x v="1"/>
    <n v="0"/>
    <n v="0"/>
    <n v="28"/>
    <n v="3"/>
    <n v="62521"/>
    <x v="2"/>
    <s v="C500A0"/>
    <s v="UNITÉS DE MESURE &quot;A&quot;"/>
  </r>
  <r>
    <x v="3"/>
    <x v="9"/>
    <x v="16"/>
    <x v="219"/>
    <x v="219"/>
    <s v="Privé"/>
    <x v="1"/>
    <n v="0"/>
    <n v="0"/>
    <n v="30"/>
    <n v="3"/>
    <n v="95"/>
    <x v="3"/>
    <s v="C500B0"/>
    <s v="UNITÉS DE MESURE &quot;B&quot;"/>
  </r>
  <r>
    <x v="2"/>
    <x v="9"/>
    <x v="16"/>
    <x v="219"/>
    <x v="219"/>
    <s v="Privé"/>
    <x v="1"/>
    <n v="0"/>
    <n v="0"/>
    <n v="28"/>
    <n v="3"/>
    <n v="134943"/>
    <x v="2"/>
    <s v="C500A0"/>
    <s v="UNITÉS DE MESURE &quot;A&quot;"/>
  </r>
  <r>
    <x v="2"/>
    <x v="9"/>
    <x v="17"/>
    <x v="221"/>
    <x v="221"/>
    <s v="Public"/>
    <x v="1"/>
    <n v="0"/>
    <n v="0"/>
    <n v="28"/>
    <n v="3"/>
    <n v="118188"/>
    <x v="2"/>
    <s v="C500A0"/>
    <s v="UNITÉS DE MESURE &quot;A&quot;"/>
  </r>
  <r>
    <x v="2"/>
    <x v="9"/>
    <x v="18"/>
    <x v="268"/>
    <x v="268"/>
    <s v="Public"/>
    <x v="1"/>
    <n v="0"/>
    <n v="0"/>
    <n v="28"/>
    <n v="3"/>
    <n v="39542"/>
    <x v="2"/>
    <s v="C500A0"/>
    <s v="UNITÉS DE MESURE &quot;A&quot;"/>
  </r>
  <r>
    <x v="2"/>
    <x v="10"/>
    <x v="1"/>
    <x v="247"/>
    <x v="247"/>
    <s v="Public"/>
    <x v="1"/>
    <n v="0"/>
    <n v="0"/>
    <n v="28"/>
    <n v="3"/>
    <n v="1863"/>
    <x v="5"/>
    <s v="C500A0"/>
    <s v="UNITÉS DE MESURE &quot;A&quot;"/>
  </r>
  <r>
    <x v="3"/>
    <x v="10"/>
    <x v="1"/>
    <x v="247"/>
    <x v="247"/>
    <s v="Public"/>
    <x v="1"/>
    <n v="0"/>
    <n v="0"/>
    <n v="30"/>
    <n v="3"/>
    <n v="192"/>
    <x v="5"/>
    <s v="C500B0"/>
    <s v="UNITÉS DE MESURE &quot;B&quot;"/>
  </r>
  <r>
    <x v="2"/>
    <x v="10"/>
    <x v="1"/>
    <x v="247"/>
    <x v="247"/>
    <s v="Public"/>
    <x v="1"/>
    <n v="0"/>
    <n v="0"/>
    <n v="28"/>
    <n v="3"/>
    <n v="1863"/>
    <x v="7"/>
    <s v="C500A0"/>
    <s v="UNITÉS DE MESURE &quot;A&quot;"/>
  </r>
  <r>
    <x v="3"/>
    <x v="10"/>
    <x v="1"/>
    <x v="247"/>
    <x v="247"/>
    <s v="Public"/>
    <x v="1"/>
    <n v="0"/>
    <n v="0"/>
    <n v="30"/>
    <n v="3"/>
    <n v="192"/>
    <x v="7"/>
    <s v="C500B0"/>
    <s v="UNITÉS DE MESURE &quot;B&quot;"/>
  </r>
  <r>
    <x v="2"/>
    <x v="10"/>
    <x v="1"/>
    <x v="247"/>
    <x v="247"/>
    <s v="Public"/>
    <x v="1"/>
    <n v="0"/>
    <n v="0"/>
    <n v="28"/>
    <n v="3"/>
    <n v="19827"/>
    <x v="4"/>
    <s v="C500A0"/>
    <s v="UNITÉS DE MESURE &quot;A&quot;"/>
  </r>
  <r>
    <x v="3"/>
    <x v="10"/>
    <x v="1"/>
    <x v="247"/>
    <x v="247"/>
    <s v="Public"/>
    <x v="1"/>
    <n v="0"/>
    <n v="0"/>
    <n v="30"/>
    <n v="3"/>
    <n v="5671"/>
    <x v="3"/>
    <s v="C500B0"/>
    <s v="UNITÉS DE MESURE &quot;B&quot;"/>
  </r>
  <r>
    <x v="2"/>
    <x v="10"/>
    <x v="1"/>
    <x v="247"/>
    <x v="247"/>
    <s v="Public"/>
    <x v="1"/>
    <n v="0"/>
    <n v="0"/>
    <n v="28"/>
    <n v="3"/>
    <n v="1995128"/>
    <x v="2"/>
    <s v="C500A0"/>
    <s v="UNITÉS DE MESURE &quot;A&quot;"/>
  </r>
  <r>
    <x v="2"/>
    <x v="10"/>
    <x v="2"/>
    <x v="248"/>
    <x v="248"/>
    <s v="Public"/>
    <x v="1"/>
    <n v="0"/>
    <n v="0"/>
    <n v="28"/>
    <n v="3"/>
    <n v="2388"/>
    <x v="5"/>
    <s v="C500A0"/>
    <s v="UNITÉS DE MESURE &quot;A&quot;"/>
  </r>
  <r>
    <x v="3"/>
    <x v="10"/>
    <x v="2"/>
    <x v="248"/>
    <x v="248"/>
    <s v="Public"/>
    <x v="1"/>
    <n v="0"/>
    <n v="0"/>
    <n v="30"/>
    <n v="3"/>
    <n v="218"/>
    <x v="5"/>
    <s v="C500B0"/>
    <s v="UNITÉS DE MESURE &quot;B&quot;"/>
  </r>
  <r>
    <x v="2"/>
    <x v="10"/>
    <x v="2"/>
    <x v="248"/>
    <x v="248"/>
    <s v="Public"/>
    <x v="1"/>
    <n v="0"/>
    <n v="0"/>
    <n v="28"/>
    <n v="3"/>
    <n v="304"/>
    <x v="8"/>
    <s v="C500A0"/>
    <s v="UNITÉS DE MESURE &quot;A&quot;"/>
  </r>
  <r>
    <x v="3"/>
    <x v="10"/>
    <x v="2"/>
    <x v="248"/>
    <x v="248"/>
    <s v="Public"/>
    <x v="1"/>
    <n v="0"/>
    <n v="0"/>
    <n v="30"/>
    <n v="3"/>
    <n v="28"/>
    <x v="8"/>
    <s v="C500B0"/>
    <s v="UNITÉS DE MESURE &quot;B&quot;"/>
  </r>
  <r>
    <x v="2"/>
    <x v="10"/>
    <x v="2"/>
    <x v="248"/>
    <x v="248"/>
    <s v="Public"/>
    <x v="1"/>
    <n v="0"/>
    <n v="0"/>
    <n v="28"/>
    <n v="3"/>
    <n v="2084"/>
    <x v="7"/>
    <s v="C500A0"/>
    <s v="UNITÉS DE MESURE &quot;A&quot;"/>
  </r>
  <r>
    <x v="3"/>
    <x v="10"/>
    <x v="2"/>
    <x v="248"/>
    <x v="248"/>
    <s v="Public"/>
    <x v="1"/>
    <n v="0"/>
    <n v="0"/>
    <n v="30"/>
    <n v="3"/>
    <n v="190"/>
    <x v="7"/>
    <s v="C500B0"/>
    <s v="UNITÉS DE MESURE &quot;B&quot;"/>
  </r>
  <r>
    <x v="3"/>
    <x v="10"/>
    <x v="2"/>
    <x v="248"/>
    <x v="248"/>
    <s v="Public"/>
    <x v="1"/>
    <n v="0"/>
    <n v="0"/>
    <n v="30"/>
    <n v="3"/>
    <n v="7340"/>
    <x v="3"/>
    <s v="C500B0"/>
    <s v="UNITÉS DE MESURE &quot;B&quot;"/>
  </r>
  <r>
    <x v="2"/>
    <x v="10"/>
    <x v="2"/>
    <x v="248"/>
    <x v="248"/>
    <s v="Public"/>
    <x v="1"/>
    <n v="0"/>
    <n v="0"/>
    <n v="28"/>
    <n v="3"/>
    <n v="3148285"/>
    <x v="2"/>
    <s v="C500A0"/>
    <s v="UNITÉS DE MESURE &quot;A&quot;"/>
  </r>
  <r>
    <x v="2"/>
    <x v="10"/>
    <x v="2"/>
    <x v="21"/>
    <x v="21"/>
    <s v="Privé"/>
    <x v="1"/>
    <n v="0"/>
    <n v="0"/>
    <n v="28"/>
    <n v="3"/>
    <n v="89952"/>
    <x v="2"/>
    <s v="C500A0"/>
    <s v="UNITÉS DE MESURE &quot;A&quot;"/>
  </r>
  <r>
    <x v="2"/>
    <x v="10"/>
    <x v="3"/>
    <x v="237"/>
    <x v="237"/>
    <s v="Public"/>
    <x v="1"/>
    <n v="0"/>
    <n v="0"/>
    <n v="28"/>
    <n v="3"/>
    <n v="19634"/>
    <x v="5"/>
    <s v="C500A0"/>
    <s v="UNITÉS DE MESURE &quot;A&quot;"/>
  </r>
  <r>
    <x v="3"/>
    <x v="10"/>
    <x v="3"/>
    <x v="237"/>
    <x v="237"/>
    <s v="Public"/>
    <x v="1"/>
    <n v="0"/>
    <n v="0"/>
    <n v="30"/>
    <n v="3"/>
    <n v="1237"/>
    <x v="5"/>
    <s v="C500B0"/>
    <s v="UNITÉS DE MESURE &quot;B&quot;"/>
  </r>
  <r>
    <x v="2"/>
    <x v="10"/>
    <x v="3"/>
    <x v="237"/>
    <x v="237"/>
    <s v="Public"/>
    <x v="1"/>
    <n v="0"/>
    <n v="0"/>
    <n v="28"/>
    <n v="3"/>
    <n v="19634"/>
    <x v="9"/>
    <s v="C500A0"/>
    <s v="UNITÉS DE MESURE &quot;A&quot;"/>
  </r>
  <r>
    <x v="3"/>
    <x v="10"/>
    <x v="3"/>
    <x v="237"/>
    <x v="237"/>
    <s v="Public"/>
    <x v="1"/>
    <n v="0"/>
    <n v="0"/>
    <n v="30"/>
    <n v="3"/>
    <n v="1237"/>
    <x v="9"/>
    <s v="C500B0"/>
    <s v="UNITÉS DE MESURE &quot;B&quot;"/>
  </r>
  <r>
    <x v="3"/>
    <x v="10"/>
    <x v="3"/>
    <x v="237"/>
    <x v="237"/>
    <s v="Public"/>
    <x v="1"/>
    <n v="0"/>
    <n v="0"/>
    <n v="30"/>
    <n v="3"/>
    <n v="12286"/>
    <x v="3"/>
    <s v="C500B0"/>
    <s v="UNITÉS DE MESURE &quot;B&quot;"/>
  </r>
  <r>
    <x v="2"/>
    <x v="10"/>
    <x v="3"/>
    <x v="237"/>
    <x v="237"/>
    <s v="Public"/>
    <x v="1"/>
    <n v="0"/>
    <n v="0"/>
    <n v="28"/>
    <n v="3"/>
    <n v="3201510"/>
    <x v="2"/>
    <s v="C500A0"/>
    <s v="UNITÉS DE MESURE &quot;A&quot;"/>
  </r>
  <r>
    <x v="3"/>
    <x v="10"/>
    <x v="3"/>
    <x v="249"/>
    <x v="249"/>
    <s v="Public"/>
    <x v="1"/>
    <n v="0"/>
    <n v="0"/>
    <n v="30"/>
    <n v="3"/>
    <n v="6862"/>
    <x v="3"/>
    <s v="C500B0"/>
    <s v="UNITÉS DE MESURE &quot;B&quot;"/>
  </r>
  <r>
    <x v="2"/>
    <x v="10"/>
    <x v="3"/>
    <x v="249"/>
    <x v="249"/>
    <s v="Public"/>
    <x v="1"/>
    <n v="0"/>
    <n v="0"/>
    <n v="28"/>
    <n v="3"/>
    <n v="5204820"/>
    <x v="2"/>
    <s v="C500A0"/>
    <s v="UNITÉS DE MESURE &quot;A&quot;"/>
  </r>
  <r>
    <x v="3"/>
    <x v="10"/>
    <x v="3"/>
    <x v="34"/>
    <x v="34"/>
    <s v="Privé"/>
    <x v="1"/>
    <n v="0"/>
    <n v="0"/>
    <n v="30"/>
    <n v="3"/>
    <n v="84"/>
    <x v="3"/>
    <s v="C500B0"/>
    <s v="UNITÉS DE MESURE &quot;B&quot;"/>
  </r>
  <r>
    <x v="2"/>
    <x v="10"/>
    <x v="3"/>
    <x v="34"/>
    <x v="34"/>
    <s v="Privé"/>
    <x v="1"/>
    <n v="0"/>
    <n v="0"/>
    <n v="28"/>
    <n v="3"/>
    <n v="91809"/>
    <x v="2"/>
    <s v="C500A0"/>
    <s v="UNITÉS DE MESURE &quot;A&quot;"/>
  </r>
  <r>
    <x v="3"/>
    <x v="10"/>
    <x v="3"/>
    <x v="35"/>
    <x v="35"/>
    <s v="Public"/>
    <x v="1"/>
    <n v="0"/>
    <n v="0"/>
    <n v="30"/>
    <n v="3"/>
    <n v="6960"/>
    <x v="3"/>
    <s v="C500B0"/>
    <s v="UNITÉS DE MESURE &quot;B&quot;"/>
  </r>
  <r>
    <x v="2"/>
    <x v="10"/>
    <x v="3"/>
    <x v="35"/>
    <x v="35"/>
    <s v="Public"/>
    <x v="1"/>
    <n v="0"/>
    <n v="0"/>
    <n v="28"/>
    <n v="3"/>
    <n v="647440"/>
    <x v="2"/>
    <s v="C500A0"/>
    <s v="UNITÉS DE MESURE &quot;A&quot;"/>
  </r>
  <r>
    <x v="3"/>
    <x v="10"/>
    <x v="3"/>
    <x v="37"/>
    <x v="37"/>
    <s v="Privé"/>
    <x v="1"/>
    <n v="0"/>
    <n v="0"/>
    <n v="30"/>
    <n v="3"/>
    <n v="72"/>
    <x v="3"/>
    <s v="C500B0"/>
    <s v="UNITÉS DE MESURE &quot;B&quot;"/>
  </r>
  <r>
    <x v="2"/>
    <x v="10"/>
    <x v="3"/>
    <x v="37"/>
    <x v="37"/>
    <s v="Privé"/>
    <x v="1"/>
    <n v="0"/>
    <n v="0"/>
    <n v="28"/>
    <n v="3"/>
    <n v="71087"/>
    <x v="2"/>
    <s v="C500A0"/>
    <s v="UNITÉS DE MESURE &quot;A&quot;"/>
  </r>
  <r>
    <x v="3"/>
    <x v="10"/>
    <x v="3"/>
    <x v="38"/>
    <x v="38"/>
    <s v="Privé"/>
    <x v="1"/>
    <n v="0"/>
    <n v="0"/>
    <n v="30"/>
    <n v="3"/>
    <n v="118"/>
    <x v="3"/>
    <s v="C500B0"/>
    <s v="UNITÉS DE MESURE &quot;B&quot;"/>
  </r>
  <r>
    <x v="2"/>
    <x v="10"/>
    <x v="3"/>
    <x v="38"/>
    <x v="38"/>
    <s v="Privé"/>
    <x v="1"/>
    <n v="0"/>
    <n v="0"/>
    <n v="28"/>
    <n v="3"/>
    <n v="337091"/>
    <x v="2"/>
    <s v="C500A0"/>
    <s v="UNITÉS DE MESURE &quot;A&quot;"/>
  </r>
  <r>
    <x v="2"/>
    <x v="10"/>
    <x v="3"/>
    <x v="39"/>
    <x v="39"/>
    <s v="Privé"/>
    <x v="1"/>
    <n v="0"/>
    <n v="0"/>
    <n v="28"/>
    <n v="3"/>
    <n v="36639"/>
    <x v="2"/>
    <s v="C500A0"/>
    <s v="UNITÉS DE MESURE &quot;A&quot;"/>
  </r>
  <r>
    <x v="3"/>
    <x v="10"/>
    <x v="3"/>
    <x v="40"/>
    <x v="40"/>
    <s v="Privé"/>
    <x v="1"/>
    <n v="0"/>
    <n v="0"/>
    <n v="30"/>
    <n v="3"/>
    <n v="103"/>
    <x v="3"/>
    <s v="C500B0"/>
    <s v="UNITÉS DE MESURE &quot;B&quot;"/>
  </r>
  <r>
    <x v="2"/>
    <x v="10"/>
    <x v="3"/>
    <x v="40"/>
    <x v="40"/>
    <s v="Privé"/>
    <x v="1"/>
    <n v="0"/>
    <n v="0"/>
    <n v="28"/>
    <n v="3"/>
    <n v="149285"/>
    <x v="2"/>
    <s v="C500A0"/>
    <s v="UNITÉS DE MESURE &quot;A&quot;"/>
  </r>
  <r>
    <x v="3"/>
    <x v="10"/>
    <x v="3"/>
    <x v="41"/>
    <x v="41"/>
    <s v="Privé"/>
    <x v="1"/>
    <n v="0"/>
    <n v="0"/>
    <n v="30"/>
    <n v="3"/>
    <n v="125"/>
    <x v="3"/>
    <s v="C500B0"/>
    <s v="UNITÉS DE MESURE &quot;B&quot;"/>
  </r>
  <r>
    <x v="2"/>
    <x v="10"/>
    <x v="3"/>
    <x v="41"/>
    <x v="41"/>
    <s v="Privé"/>
    <x v="1"/>
    <n v="0"/>
    <n v="0"/>
    <n v="28"/>
    <n v="3"/>
    <n v="122297"/>
    <x v="2"/>
    <s v="C500A0"/>
    <s v="UNITÉS DE MESURE &quot;A&quot;"/>
  </r>
  <r>
    <x v="2"/>
    <x v="10"/>
    <x v="4"/>
    <x v="250"/>
    <x v="250"/>
    <s v="Public"/>
    <x v="1"/>
    <n v="0"/>
    <n v="0"/>
    <n v="28"/>
    <n v="3"/>
    <n v="3060"/>
    <x v="5"/>
    <s v="C500A0"/>
    <s v="UNITÉS DE MESURE &quot;A&quot;"/>
  </r>
  <r>
    <x v="3"/>
    <x v="10"/>
    <x v="4"/>
    <x v="250"/>
    <x v="250"/>
    <s v="Public"/>
    <x v="1"/>
    <n v="0"/>
    <n v="0"/>
    <n v="30"/>
    <n v="3"/>
    <n v="413"/>
    <x v="5"/>
    <s v="C500B0"/>
    <s v="UNITÉS DE MESURE &quot;B&quot;"/>
  </r>
  <r>
    <x v="2"/>
    <x v="10"/>
    <x v="4"/>
    <x v="250"/>
    <x v="250"/>
    <s v="Public"/>
    <x v="1"/>
    <n v="0"/>
    <n v="0"/>
    <n v="28"/>
    <n v="3"/>
    <n v="1188"/>
    <x v="8"/>
    <s v="C500A0"/>
    <s v="UNITÉS DE MESURE &quot;A&quot;"/>
  </r>
  <r>
    <x v="3"/>
    <x v="10"/>
    <x v="4"/>
    <x v="250"/>
    <x v="250"/>
    <s v="Public"/>
    <x v="1"/>
    <n v="0"/>
    <n v="0"/>
    <n v="30"/>
    <n v="3"/>
    <n v="147"/>
    <x v="8"/>
    <s v="C500B0"/>
    <s v="UNITÉS DE MESURE &quot;B&quot;"/>
  </r>
  <r>
    <x v="2"/>
    <x v="10"/>
    <x v="4"/>
    <x v="250"/>
    <x v="250"/>
    <s v="Public"/>
    <x v="1"/>
    <n v="0"/>
    <n v="0"/>
    <n v="28"/>
    <n v="3"/>
    <n v="1872"/>
    <x v="7"/>
    <s v="C500A0"/>
    <s v="UNITÉS DE MESURE &quot;A&quot;"/>
  </r>
  <r>
    <x v="3"/>
    <x v="10"/>
    <x v="4"/>
    <x v="250"/>
    <x v="250"/>
    <s v="Public"/>
    <x v="1"/>
    <n v="0"/>
    <n v="0"/>
    <n v="30"/>
    <n v="3"/>
    <n v="266"/>
    <x v="7"/>
    <s v="C500B0"/>
    <s v="UNITÉS DE MESURE &quot;B&quot;"/>
  </r>
  <r>
    <x v="3"/>
    <x v="10"/>
    <x v="4"/>
    <x v="250"/>
    <x v="250"/>
    <s v="Public"/>
    <x v="1"/>
    <n v="0"/>
    <n v="0"/>
    <n v="30"/>
    <n v="3"/>
    <n v="12686"/>
    <x v="3"/>
    <s v="C500B0"/>
    <s v="UNITÉS DE MESURE &quot;B&quot;"/>
  </r>
  <r>
    <x v="2"/>
    <x v="10"/>
    <x v="4"/>
    <x v="250"/>
    <x v="250"/>
    <s v="Public"/>
    <x v="1"/>
    <n v="0"/>
    <n v="0"/>
    <n v="28"/>
    <n v="3"/>
    <n v="5843470"/>
    <x v="2"/>
    <s v="C500A0"/>
    <s v="UNITÉS DE MESURE &quot;A&quot;"/>
  </r>
  <r>
    <x v="2"/>
    <x v="10"/>
    <x v="4"/>
    <x v="283"/>
    <x v="283"/>
    <s v="Privé"/>
    <x v="1"/>
    <n v="0"/>
    <n v="0"/>
    <n v="28"/>
    <n v="3"/>
    <n v="36380"/>
    <x v="2"/>
    <s v="C500A0"/>
    <s v="UNITÉS DE MESURE &quot;A&quot;"/>
  </r>
  <r>
    <x v="3"/>
    <x v="10"/>
    <x v="4"/>
    <x v="54"/>
    <x v="54"/>
    <s v="Privé"/>
    <x v="1"/>
    <n v="0"/>
    <n v="0"/>
    <n v="30"/>
    <n v="3"/>
    <n v="91"/>
    <x v="3"/>
    <s v="C500B0"/>
    <s v="UNITÉS DE MESURE &quot;B&quot;"/>
  </r>
  <r>
    <x v="2"/>
    <x v="10"/>
    <x v="4"/>
    <x v="54"/>
    <x v="54"/>
    <s v="Privé"/>
    <x v="1"/>
    <n v="0"/>
    <n v="0"/>
    <n v="28"/>
    <n v="3"/>
    <n v="81620"/>
    <x v="2"/>
    <s v="C500A0"/>
    <s v="UNITÉS DE MESURE &quot;A&quot;"/>
  </r>
  <r>
    <x v="2"/>
    <x v="10"/>
    <x v="5"/>
    <x v="251"/>
    <x v="251"/>
    <s v="Public"/>
    <x v="1"/>
    <n v="0"/>
    <n v="0"/>
    <n v="28"/>
    <n v="3"/>
    <n v="5480"/>
    <x v="5"/>
    <s v="C500A0"/>
    <s v="UNITÉS DE MESURE &quot;A&quot;"/>
  </r>
  <r>
    <x v="3"/>
    <x v="10"/>
    <x v="5"/>
    <x v="251"/>
    <x v="251"/>
    <s v="Public"/>
    <x v="1"/>
    <n v="0"/>
    <n v="0"/>
    <n v="30"/>
    <n v="3"/>
    <n v="369"/>
    <x v="5"/>
    <s v="C500B0"/>
    <s v="UNITÉS DE MESURE &quot;B&quot;"/>
  </r>
  <r>
    <x v="2"/>
    <x v="10"/>
    <x v="5"/>
    <x v="251"/>
    <x v="251"/>
    <s v="Public"/>
    <x v="1"/>
    <n v="0"/>
    <n v="0"/>
    <n v="28"/>
    <n v="3"/>
    <n v="393"/>
    <x v="8"/>
    <s v="C500A0"/>
    <s v="UNITÉS DE MESURE &quot;A&quot;"/>
  </r>
  <r>
    <x v="3"/>
    <x v="10"/>
    <x v="5"/>
    <x v="251"/>
    <x v="251"/>
    <s v="Public"/>
    <x v="1"/>
    <n v="0"/>
    <n v="0"/>
    <n v="30"/>
    <n v="3"/>
    <n v="76"/>
    <x v="8"/>
    <s v="C500B0"/>
    <s v="UNITÉS DE MESURE &quot;B&quot;"/>
  </r>
  <r>
    <x v="2"/>
    <x v="10"/>
    <x v="5"/>
    <x v="251"/>
    <x v="251"/>
    <s v="Public"/>
    <x v="1"/>
    <n v="0"/>
    <n v="0"/>
    <n v="28"/>
    <n v="3"/>
    <n v="5087"/>
    <x v="9"/>
    <s v="C500A0"/>
    <s v="UNITÉS DE MESURE &quot;A&quot;"/>
  </r>
  <r>
    <x v="3"/>
    <x v="10"/>
    <x v="5"/>
    <x v="251"/>
    <x v="251"/>
    <s v="Public"/>
    <x v="1"/>
    <n v="0"/>
    <n v="0"/>
    <n v="30"/>
    <n v="3"/>
    <n v="293"/>
    <x v="9"/>
    <s v="C500B0"/>
    <s v="UNITÉS DE MESURE &quot;B&quot;"/>
  </r>
  <r>
    <x v="3"/>
    <x v="10"/>
    <x v="5"/>
    <x v="251"/>
    <x v="251"/>
    <s v="Public"/>
    <x v="1"/>
    <n v="0"/>
    <n v="0"/>
    <n v="30"/>
    <n v="3"/>
    <n v="11807"/>
    <x v="3"/>
    <s v="C500B0"/>
    <s v="UNITÉS DE MESURE &quot;B&quot;"/>
  </r>
  <r>
    <x v="2"/>
    <x v="10"/>
    <x v="5"/>
    <x v="251"/>
    <x v="251"/>
    <s v="Public"/>
    <x v="1"/>
    <n v="0"/>
    <n v="0"/>
    <n v="28"/>
    <n v="3"/>
    <n v="5293490"/>
    <x v="2"/>
    <s v="C500A0"/>
    <s v="UNITÉS DE MESURE &quot;A&quot;"/>
  </r>
  <r>
    <x v="3"/>
    <x v="10"/>
    <x v="5"/>
    <x v="67"/>
    <x v="67"/>
    <s v="Privé"/>
    <x v="1"/>
    <n v="0"/>
    <n v="0"/>
    <n v="30"/>
    <n v="3"/>
    <n v="35"/>
    <x v="3"/>
    <s v="C500B0"/>
    <s v="UNITÉS DE MESURE &quot;B&quot;"/>
  </r>
  <r>
    <x v="2"/>
    <x v="10"/>
    <x v="5"/>
    <x v="67"/>
    <x v="67"/>
    <s v="Privé"/>
    <x v="1"/>
    <n v="0"/>
    <n v="0"/>
    <n v="28"/>
    <n v="3"/>
    <n v="30646"/>
    <x v="2"/>
    <s v="C500A0"/>
    <s v="UNITÉS DE MESURE &quot;A&quot;"/>
  </r>
  <r>
    <x v="3"/>
    <x v="10"/>
    <x v="5"/>
    <x v="68"/>
    <x v="68"/>
    <s v="Privé"/>
    <x v="1"/>
    <n v="0"/>
    <n v="0"/>
    <n v="30"/>
    <n v="3"/>
    <n v="97"/>
    <x v="3"/>
    <s v="C500B0"/>
    <s v="UNITÉS DE MESURE &quot;B&quot;"/>
  </r>
  <r>
    <x v="2"/>
    <x v="10"/>
    <x v="5"/>
    <x v="68"/>
    <x v="68"/>
    <s v="Privé"/>
    <x v="1"/>
    <n v="0"/>
    <n v="0"/>
    <n v="28"/>
    <n v="3"/>
    <n v="83675"/>
    <x v="2"/>
    <s v="C500A0"/>
    <s v="UNITÉS DE MESURE &quot;A&quot;"/>
  </r>
  <r>
    <x v="3"/>
    <x v="10"/>
    <x v="5"/>
    <x v="239"/>
    <x v="239"/>
    <s v="Privé"/>
    <x v="1"/>
    <n v="0"/>
    <n v="0"/>
    <n v="30"/>
    <n v="3"/>
    <n v="22"/>
    <x v="3"/>
    <s v="C500B0"/>
    <s v="UNITÉS DE MESURE &quot;B&quot;"/>
  </r>
  <r>
    <x v="2"/>
    <x v="10"/>
    <x v="5"/>
    <x v="239"/>
    <x v="239"/>
    <s v="Privé"/>
    <x v="1"/>
    <n v="0"/>
    <n v="0"/>
    <n v="28"/>
    <n v="3"/>
    <n v="74986"/>
    <x v="2"/>
    <s v="C500A0"/>
    <s v="UNITÉS DE MESURE &quot;A&quot;"/>
  </r>
  <r>
    <x v="3"/>
    <x v="10"/>
    <x v="6"/>
    <x v="70"/>
    <x v="70"/>
    <s v="Privé"/>
    <x v="1"/>
    <n v="0"/>
    <n v="0"/>
    <n v="30"/>
    <n v="3"/>
    <n v="142"/>
    <x v="3"/>
    <s v="C500B0"/>
    <s v="UNITÉS DE MESURE &quot;B&quot;"/>
  </r>
  <r>
    <x v="2"/>
    <x v="10"/>
    <x v="6"/>
    <x v="70"/>
    <x v="70"/>
    <s v="Privé"/>
    <x v="1"/>
    <n v="0"/>
    <n v="0"/>
    <n v="28"/>
    <n v="3"/>
    <n v="193176"/>
    <x v="2"/>
    <s v="C500A0"/>
    <s v="UNITÉS DE MESURE &quot;A&quot;"/>
  </r>
  <r>
    <x v="2"/>
    <x v="10"/>
    <x v="6"/>
    <x v="71"/>
    <x v="71"/>
    <s v="Public"/>
    <x v="1"/>
    <n v="0"/>
    <n v="0"/>
    <n v="28"/>
    <n v="3"/>
    <n v="2985"/>
    <x v="5"/>
    <s v="C500A0"/>
    <s v="UNITÉS DE MESURE &quot;A&quot;"/>
  </r>
  <r>
    <x v="3"/>
    <x v="10"/>
    <x v="6"/>
    <x v="71"/>
    <x v="71"/>
    <s v="Public"/>
    <x v="1"/>
    <n v="0"/>
    <n v="0"/>
    <n v="30"/>
    <n v="3"/>
    <n v="257"/>
    <x v="5"/>
    <s v="C500B0"/>
    <s v="UNITÉS DE MESURE &quot;B&quot;"/>
  </r>
  <r>
    <x v="2"/>
    <x v="10"/>
    <x v="6"/>
    <x v="71"/>
    <x v="71"/>
    <s v="Public"/>
    <x v="1"/>
    <n v="0"/>
    <n v="0"/>
    <n v="28"/>
    <n v="3"/>
    <n v="2985"/>
    <x v="7"/>
    <s v="C500A0"/>
    <s v="UNITÉS DE MESURE &quot;A&quot;"/>
  </r>
  <r>
    <x v="3"/>
    <x v="10"/>
    <x v="6"/>
    <x v="71"/>
    <x v="71"/>
    <s v="Public"/>
    <x v="1"/>
    <n v="0"/>
    <n v="0"/>
    <n v="30"/>
    <n v="3"/>
    <n v="257"/>
    <x v="7"/>
    <s v="C500B0"/>
    <s v="UNITÉS DE MESURE &quot;B&quot;"/>
  </r>
  <r>
    <x v="3"/>
    <x v="10"/>
    <x v="6"/>
    <x v="71"/>
    <x v="71"/>
    <s v="Public"/>
    <x v="1"/>
    <n v="0"/>
    <n v="0"/>
    <n v="30"/>
    <n v="3"/>
    <n v="8263"/>
    <x v="3"/>
    <s v="C500B0"/>
    <s v="UNITÉS DE MESURE &quot;B&quot;"/>
  </r>
  <r>
    <x v="2"/>
    <x v="10"/>
    <x v="6"/>
    <x v="71"/>
    <x v="71"/>
    <s v="Public"/>
    <x v="1"/>
    <n v="0"/>
    <n v="0"/>
    <n v="28"/>
    <n v="3"/>
    <n v="2735373"/>
    <x v="2"/>
    <s v="C500A0"/>
    <s v="UNITÉS DE MESURE &quot;A&quot;"/>
  </r>
  <r>
    <x v="3"/>
    <x v="10"/>
    <x v="6"/>
    <x v="223"/>
    <x v="223"/>
    <s v="Privé"/>
    <x v="1"/>
    <n v="0"/>
    <n v="0"/>
    <n v="30"/>
    <n v="3"/>
    <n v="135"/>
    <x v="3"/>
    <s v="C500B0"/>
    <s v="UNITÉS DE MESURE &quot;B&quot;"/>
  </r>
  <r>
    <x v="2"/>
    <x v="10"/>
    <x v="6"/>
    <x v="223"/>
    <x v="223"/>
    <s v="Privé"/>
    <x v="1"/>
    <n v="0"/>
    <n v="0"/>
    <n v="28"/>
    <n v="3"/>
    <n v="115977"/>
    <x v="2"/>
    <s v="C500A0"/>
    <s v="UNITÉS DE MESURE &quot;A&quot;"/>
  </r>
  <r>
    <x v="2"/>
    <x v="10"/>
    <x v="6"/>
    <x v="252"/>
    <x v="252"/>
    <s v="Public"/>
    <x v="1"/>
    <n v="0"/>
    <n v="0"/>
    <n v="28"/>
    <n v="3"/>
    <n v="4311"/>
    <x v="5"/>
    <s v="C500A0"/>
    <s v="UNITÉS DE MESURE &quot;A&quot;"/>
  </r>
  <r>
    <x v="3"/>
    <x v="10"/>
    <x v="6"/>
    <x v="252"/>
    <x v="252"/>
    <s v="Public"/>
    <x v="1"/>
    <n v="0"/>
    <n v="0"/>
    <n v="30"/>
    <n v="3"/>
    <n v="713"/>
    <x v="5"/>
    <s v="C500B0"/>
    <s v="UNITÉS DE MESURE &quot;B&quot;"/>
  </r>
  <r>
    <x v="2"/>
    <x v="10"/>
    <x v="6"/>
    <x v="252"/>
    <x v="252"/>
    <s v="Public"/>
    <x v="1"/>
    <n v="0"/>
    <n v="0"/>
    <n v="28"/>
    <n v="3"/>
    <n v="1873"/>
    <x v="8"/>
    <s v="C500A0"/>
    <s v="UNITÉS DE MESURE &quot;A&quot;"/>
  </r>
  <r>
    <x v="3"/>
    <x v="10"/>
    <x v="6"/>
    <x v="252"/>
    <x v="252"/>
    <s v="Public"/>
    <x v="1"/>
    <n v="0"/>
    <n v="0"/>
    <n v="30"/>
    <n v="3"/>
    <n v="545"/>
    <x v="8"/>
    <s v="C500B0"/>
    <s v="UNITÉS DE MESURE &quot;B&quot;"/>
  </r>
  <r>
    <x v="2"/>
    <x v="10"/>
    <x v="6"/>
    <x v="252"/>
    <x v="252"/>
    <s v="Public"/>
    <x v="1"/>
    <n v="0"/>
    <n v="0"/>
    <n v="28"/>
    <n v="3"/>
    <n v="2438"/>
    <x v="7"/>
    <s v="C500A0"/>
    <s v="UNITÉS DE MESURE &quot;A&quot;"/>
  </r>
  <r>
    <x v="3"/>
    <x v="10"/>
    <x v="6"/>
    <x v="252"/>
    <x v="252"/>
    <s v="Public"/>
    <x v="1"/>
    <n v="0"/>
    <n v="0"/>
    <n v="30"/>
    <n v="3"/>
    <n v="168"/>
    <x v="7"/>
    <s v="C500B0"/>
    <s v="UNITÉS DE MESURE &quot;B&quot;"/>
  </r>
  <r>
    <x v="3"/>
    <x v="10"/>
    <x v="6"/>
    <x v="252"/>
    <x v="252"/>
    <s v="Public"/>
    <x v="1"/>
    <n v="0"/>
    <n v="0"/>
    <n v="30"/>
    <n v="3"/>
    <n v="8991"/>
    <x v="3"/>
    <s v="C500B0"/>
    <s v="UNITÉS DE MESURE &quot;B&quot;"/>
  </r>
  <r>
    <x v="2"/>
    <x v="10"/>
    <x v="6"/>
    <x v="252"/>
    <x v="252"/>
    <s v="Public"/>
    <x v="1"/>
    <n v="0"/>
    <n v="0"/>
    <n v="28"/>
    <n v="3"/>
    <n v="4139490"/>
    <x v="2"/>
    <s v="C500A0"/>
    <s v="UNITÉS DE MESURE &quot;A&quot;"/>
  </r>
  <r>
    <x v="2"/>
    <x v="10"/>
    <x v="6"/>
    <x v="253"/>
    <x v="253"/>
    <s v="Public"/>
    <x v="1"/>
    <n v="0"/>
    <n v="0"/>
    <n v="28"/>
    <n v="3"/>
    <n v="10601"/>
    <x v="5"/>
    <s v="C500A0"/>
    <s v="UNITÉS DE MESURE &quot;A&quot;"/>
  </r>
  <r>
    <x v="3"/>
    <x v="10"/>
    <x v="6"/>
    <x v="253"/>
    <x v="253"/>
    <s v="Public"/>
    <x v="1"/>
    <n v="0"/>
    <n v="0"/>
    <n v="30"/>
    <n v="3"/>
    <n v="489"/>
    <x v="5"/>
    <s v="C500B0"/>
    <s v="UNITÉS DE MESURE &quot;B&quot;"/>
  </r>
  <r>
    <x v="2"/>
    <x v="10"/>
    <x v="6"/>
    <x v="253"/>
    <x v="253"/>
    <s v="Public"/>
    <x v="1"/>
    <n v="0"/>
    <n v="0"/>
    <n v="28"/>
    <n v="3"/>
    <n v="10601"/>
    <x v="9"/>
    <s v="C500A0"/>
    <s v="UNITÉS DE MESURE &quot;A&quot;"/>
  </r>
  <r>
    <x v="3"/>
    <x v="10"/>
    <x v="6"/>
    <x v="253"/>
    <x v="253"/>
    <s v="Public"/>
    <x v="1"/>
    <n v="0"/>
    <n v="0"/>
    <n v="30"/>
    <n v="3"/>
    <n v="489"/>
    <x v="9"/>
    <s v="C500B0"/>
    <s v="UNITÉS DE MESURE &quot;B&quot;"/>
  </r>
  <r>
    <x v="3"/>
    <x v="10"/>
    <x v="6"/>
    <x v="253"/>
    <x v="253"/>
    <s v="Public"/>
    <x v="1"/>
    <n v="0"/>
    <n v="0"/>
    <n v="30"/>
    <n v="3"/>
    <n v="8666"/>
    <x v="3"/>
    <s v="C500B0"/>
    <s v="UNITÉS DE MESURE &quot;B&quot;"/>
  </r>
  <r>
    <x v="2"/>
    <x v="10"/>
    <x v="6"/>
    <x v="253"/>
    <x v="253"/>
    <s v="Public"/>
    <x v="1"/>
    <n v="0"/>
    <n v="0"/>
    <n v="28"/>
    <n v="3"/>
    <n v="3480899"/>
    <x v="2"/>
    <s v="C500A0"/>
    <s v="UNITÉS DE MESURE &quot;A&quot;"/>
  </r>
  <r>
    <x v="2"/>
    <x v="10"/>
    <x v="6"/>
    <x v="254"/>
    <x v="254"/>
    <s v="Public"/>
    <x v="1"/>
    <n v="0"/>
    <n v="0"/>
    <n v="28"/>
    <n v="3"/>
    <n v="910"/>
    <x v="6"/>
    <s v="C500A0"/>
    <s v="UNITÉS DE MESURE &quot;A&quot;"/>
  </r>
  <r>
    <x v="3"/>
    <x v="10"/>
    <x v="6"/>
    <x v="254"/>
    <x v="254"/>
    <s v="Public"/>
    <x v="1"/>
    <n v="0"/>
    <n v="0"/>
    <n v="30"/>
    <n v="3"/>
    <n v="8323"/>
    <x v="3"/>
    <s v="C500B0"/>
    <s v="UNITÉS DE MESURE &quot;B&quot;"/>
  </r>
  <r>
    <x v="2"/>
    <x v="10"/>
    <x v="6"/>
    <x v="254"/>
    <x v="254"/>
    <s v="Public"/>
    <x v="1"/>
    <n v="0"/>
    <n v="0"/>
    <n v="28"/>
    <n v="3"/>
    <n v="6319230"/>
    <x v="2"/>
    <s v="C500A0"/>
    <s v="UNITÉS DE MESURE &quot;A&quot;"/>
  </r>
  <r>
    <x v="2"/>
    <x v="10"/>
    <x v="6"/>
    <x v="255"/>
    <x v="255"/>
    <s v="Public"/>
    <x v="1"/>
    <n v="0"/>
    <n v="0"/>
    <n v="28"/>
    <n v="3"/>
    <n v="849"/>
    <x v="5"/>
    <s v="C500A0"/>
    <s v="UNITÉS DE MESURE &quot;A&quot;"/>
  </r>
  <r>
    <x v="3"/>
    <x v="10"/>
    <x v="6"/>
    <x v="255"/>
    <x v="255"/>
    <s v="Public"/>
    <x v="1"/>
    <n v="0"/>
    <n v="0"/>
    <n v="30"/>
    <n v="3"/>
    <n v="281"/>
    <x v="5"/>
    <s v="C500B0"/>
    <s v="UNITÉS DE MESURE &quot;B&quot;"/>
  </r>
  <r>
    <x v="2"/>
    <x v="10"/>
    <x v="6"/>
    <x v="255"/>
    <x v="255"/>
    <s v="Public"/>
    <x v="1"/>
    <n v="0"/>
    <n v="0"/>
    <n v="28"/>
    <n v="3"/>
    <n v="849"/>
    <x v="7"/>
    <s v="C500A0"/>
    <s v="UNITÉS DE MESURE &quot;A&quot;"/>
  </r>
  <r>
    <x v="3"/>
    <x v="10"/>
    <x v="6"/>
    <x v="255"/>
    <x v="255"/>
    <s v="Public"/>
    <x v="1"/>
    <n v="0"/>
    <n v="0"/>
    <n v="30"/>
    <n v="3"/>
    <n v="281"/>
    <x v="7"/>
    <s v="C500B0"/>
    <s v="UNITÉS DE MESURE &quot;B&quot;"/>
  </r>
  <r>
    <x v="3"/>
    <x v="10"/>
    <x v="6"/>
    <x v="255"/>
    <x v="255"/>
    <s v="Public"/>
    <x v="1"/>
    <n v="0"/>
    <n v="0"/>
    <n v="30"/>
    <n v="3"/>
    <n v="7498"/>
    <x v="3"/>
    <s v="C500B0"/>
    <s v="UNITÉS DE MESURE &quot;B&quot;"/>
  </r>
  <r>
    <x v="2"/>
    <x v="10"/>
    <x v="6"/>
    <x v="255"/>
    <x v="255"/>
    <s v="Public"/>
    <x v="1"/>
    <n v="0"/>
    <n v="0"/>
    <n v="28"/>
    <n v="3"/>
    <n v="4192378"/>
    <x v="2"/>
    <s v="C500A0"/>
    <s v="UNITÉS DE MESURE &quot;A&quot;"/>
  </r>
  <r>
    <x v="2"/>
    <x v="10"/>
    <x v="6"/>
    <x v="256"/>
    <x v="256"/>
    <s v="Public"/>
    <x v="1"/>
    <n v="0"/>
    <n v="0"/>
    <n v="28"/>
    <n v="3"/>
    <n v="6533"/>
    <x v="5"/>
    <s v="C500A0"/>
    <s v="UNITÉS DE MESURE &quot;A&quot;"/>
  </r>
  <r>
    <x v="3"/>
    <x v="10"/>
    <x v="6"/>
    <x v="256"/>
    <x v="256"/>
    <s v="Public"/>
    <x v="1"/>
    <n v="0"/>
    <n v="0"/>
    <n v="30"/>
    <n v="3"/>
    <n v="380"/>
    <x v="5"/>
    <s v="C500B0"/>
    <s v="UNITÉS DE MESURE &quot;B&quot;"/>
  </r>
  <r>
    <x v="2"/>
    <x v="10"/>
    <x v="6"/>
    <x v="256"/>
    <x v="256"/>
    <s v="Public"/>
    <x v="1"/>
    <n v="0"/>
    <n v="0"/>
    <n v="28"/>
    <n v="3"/>
    <n v="6533"/>
    <x v="9"/>
    <s v="C500A0"/>
    <s v="UNITÉS DE MESURE &quot;A&quot;"/>
  </r>
  <r>
    <x v="3"/>
    <x v="10"/>
    <x v="6"/>
    <x v="256"/>
    <x v="256"/>
    <s v="Public"/>
    <x v="1"/>
    <n v="0"/>
    <n v="0"/>
    <n v="30"/>
    <n v="3"/>
    <n v="380"/>
    <x v="9"/>
    <s v="C500B0"/>
    <s v="UNITÉS DE MESURE &quot;B&quot;"/>
  </r>
  <r>
    <x v="3"/>
    <x v="10"/>
    <x v="6"/>
    <x v="256"/>
    <x v="256"/>
    <s v="Public"/>
    <x v="1"/>
    <n v="0"/>
    <n v="0"/>
    <n v="30"/>
    <n v="3"/>
    <n v="8878"/>
    <x v="3"/>
    <s v="C500B0"/>
    <s v="UNITÉS DE MESURE &quot;B&quot;"/>
  </r>
  <r>
    <x v="2"/>
    <x v="10"/>
    <x v="6"/>
    <x v="256"/>
    <x v="256"/>
    <s v="Public"/>
    <x v="1"/>
    <n v="0"/>
    <n v="0"/>
    <n v="28"/>
    <n v="3"/>
    <n v="6641536"/>
    <x v="2"/>
    <s v="C500A0"/>
    <s v="UNITÉS DE MESURE &quot;A&quot;"/>
  </r>
  <r>
    <x v="2"/>
    <x v="10"/>
    <x v="6"/>
    <x v="89"/>
    <x v="89"/>
    <s v="Privé"/>
    <x v="1"/>
    <n v="0"/>
    <n v="0"/>
    <n v="28"/>
    <n v="3"/>
    <n v="159877"/>
    <x v="2"/>
    <s v="C500A0"/>
    <s v="UNITÉS DE MESURE &quot;A&quot;"/>
  </r>
  <r>
    <x v="3"/>
    <x v="10"/>
    <x v="6"/>
    <x v="90"/>
    <x v="90"/>
    <s v="Privé"/>
    <x v="1"/>
    <n v="0"/>
    <n v="0"/>
    <n v="30"/>
    <n v="3"/>
    <n v="377"/>
    <x v="3"/>
    <s v="C500B0"/>
    <s v="UNITÉS DE MESURE &quot;B&quot;"/>
  </r>
  <r>
    <x v="2"/>
    <x v="10"/>
    <x v="6"/>
    <x v="90"/>
    <x v="90"/>
    <s v="Privé"/>
    <x v="1"/>
    <n v="0"/>
    <n v="0"/>
    <n v="28"/>
    <n v="3"/>
    <n v="496378"/>
    <x v="2"/>
    <s v="C500A0"/>
    <s v="UNITÉS DE MESURE &quot;A&quot;"/>
  </r>
  <r>
    <x v="3"/>
    <x v="10"/>
    <x v="6"/>
    <x v="91"/>
    <x v="91"/>
    <s v="Privé"/>
    <x v="1"/>
    <n v="0"/>
    <n v="0"/>
    <n v="30"/>
    <n v="3"/>
    <n v="168"/>
    <x v="3"/>
    <s v="C500B0"/>
    <s v="UNITÉS DE MESURE &quot;B&quot;"/>
  </r>
  <r>
    <x v="2"/>
    <x v="10"/>
    <x v="6"/>
    <x v="91"/>
    <x v="91"/>
    <s v="Privé"/>
    <x v="1"/>
    <n v="0"/>
    <n v="0"/>
    <n v="28"/>
    <n v="3"/>
    <n v="166867"/>
    <x v="2"/>
    <s v="C500A0"/>
    <s v="UNITÉS DE MESURE &quot;A&quot;"/>
  </r>
  <r>
    <x v="3"/>
    <x v="10"/>
    <x v="6"/>
    <x v="92"/>
    <x v="92"/>
    <s v="Privé"/>
    <x v="1"/>
    <n v="0"/>
    <n v="0"/>
    <n v="30"/>
    <n v="3"/>
    <n v="213"/>
    <x v="3"/>
    <s v="C500B0"/>
    <s v="UNITÉS DE MESURE &quot;B&quot;"/>
  </r>
  <r>
    <x v="2"/>
    <x v="10"/>
    <x v="6"/>
    <x v="92"/>
    <x v="92"/>
    <s v="Privé"/>
    <x v="1"/>
    <n v="0"/>
    <n v="0"/>
    <n v="28"/>
    <n v="3"/>
    <n v="290753"/>
    <x v="2"/>
    <s v="C500A0"/>
    <s v="UNITÉS DE MESURE &quot;A&quot;"/>
  </r>
  <r>
    <x v="3"/>
    <x v="10"/>
    <x v="6"/>
    <x v="95"/>
    <x v="95"/>
    <s v="Public"/>
    <x v="1"/>
    <n v="0"/>
    <n v="0"/>
    <n v="30"/>
    <n v="3"/>
    <n v="2672"/>
    <x v="3"/>
    <s v="C500B0"/>
    <s v="UNITÉS DE MESURE &quot;B&quot;"/>
  </r>
  <r>
    <x v="2"/>
    <x v="10"/>
    <x v="6"/>
    <x v="95"/>
    <x v="95"/>
    <s v="Public"/>
    <x v="1"/>
    <n v="0"/>
    <n v="0"/>
    <n v="28"/>
    <n v="3"/>
    <n v="444074"/>
    <x v="2"/>
    <s v="C500A0"/>
    <s v="UNITÉS DE MESURE &quot;A&quot;"/>
  </r>
  <r>
    <x v="3"/>
    <x v="10"/>
    <x v="6"/>
    <x v="96"/>
    <x v="96"/>
    <s v="Privé"/>
    <x v="1"/>
    <n v="0"/>
    <n v="0"/>
    <n v="30"/>
    <n v="3"/>
    <n v="755"/>
    <x v="3"/>
    <s v="C500B0"/>
    <s v="UNITÉS DE MESURE &quot;B&quot;"/>
  </r>
  <r>
    <x v="2"/>
    <x v="10"/>
    <x v="6"/>
    <x v="96"/>
    <x v="96"/>
    <s v="Privé"/>
    <x v="1"/>
    <n v="0"/>
    <n v="0"/>
    <n v="28"/>
    <n v="3"/>
    <n v="566805"/>
    <x v="2"/>
    <s v="C500A0"/>
    <s v="UNITÉS DE MESURE &quot;A&quot;"/>
  </r>
  <r>
    <x v="2"/>
    <x v="10"/>
    <x v="6"/>
    <x v="229"/>
    <x v="229"/>
    <s v="Privé"/>
    <x v="1"/>
    <n v="0"/>
    <n v="0"/>
    <n v="28"/>
    <n v="3"/>
    <n v="10222"/>
    <x v="2"/>
    <s v="C500A0"/>
    <s v="UNITÉS DE MESURE &quot;A&quot;"/>
  </r>
  <r>
    <x v="2"/>
    <x v="10"/>
    <x v="6"/>
    <x v="284"/>
    <x v="284"/>
    <s v="Public"/>
    <x v="1"/>
    <n v="0"/>
    <n v="0"/>
    <n v="28"/>
    <n v="3"/>
    <n v="17137"/>
    <x v="5"/>
    <s v="C500A0"/>
    <s v="UNITÉS DE MESURE &quot;A&quot;"/>
  </r>
  <r>
    <x v="3"/>
    <x v="10"/>
    <x v="6"/>
    <x v="284"/>
    <x v="284"/>
    <s v="Public"/>
    <x v="1"/>
    <n v="0"/>
    <n v="0"/>
    <n v="30"/>
    <n v="3"/>
    <n v="766"/>
    <x v="5"/>
    <s v="C500B0"/>
    <s v="UNITÉS DE MESURE &quot;B&quot;"/>
  </r>
  <r>
    <x v="2"/>
    <x v="10"/>
    <x v="6"/>
    <x v="284"/>
    <x v="284"/>
    <s v="Public"/>
    <x v="1"/>
    <n v="0"/>
    <n v="0"/>
    <n v="28"/>
    <n v="3"/>
    <n v="17137"/>
    <x v="9"/>
    <s v="C500A0"/>
    <s v="UNITÉS DE MESURE &quot;A&quot;"/>
  </r>
  <r>
    <x v="3"/>
    <x v="10"/>
    <x v="6"/>
    <x v="284"/>
    <x v="284"/>
    <s v="Public"/>
    <x v="1"/>
    <n v="0"/>
    <n v="0"/>
    <n v="30"/>
    <n v="3"/>
    <n v="766"/>
    <x v="9"/>
    <s v="C500B0"/>
    <s v="UNITÉS DE MESURE &quot;B&quot;"/>
  </r>
  <r>
    <x v="3"/>
    <x v="10"/>
    <x v="6"/>
    <x v="284"/>
    <x v="284"/>
    <s v="Public"/>
    <x v="1"/>
    <n v="0"/>
    <n v="0"/>
    <n v="30"/>
    <n v="3"/>
    <n v="14597"/>
    <x v="3"/>
    <s v="C500B0"/>
    <s v="UNITÉS DE MESURE &quot;B&quot;"/>
  </r>
  <r>
    <x v="2"/>
    <x v="10"/>
    <x v="6"/>
    <x v="284"/>
    <x v="284"/>
    <s v="Public"/>
    <x v="1"/>
    <n v="0"/>
    <n v="0"/>
    <n v="28"/>
    <n v="3"/>
    <n v="2013225"/>
    <x v="2"/>
    <s v="C500A0"/>
    <s v="UNITÉS DE MESURE &quot;A&quot;"/>
  </r>
  <r>
    <x v="2"/>
    <x v="10"/>
    <x v="6"/>
    <x v="285"/>
    <x v="285"/>
    <s v="Privé"/>
    <x v="1"/>
    <n v="0"/>
    <n v="0"/>
    <n v="28"/>
    <n v="3"/>
    <n v="14946"/>
    <x v="2"/>
    <s v="C500A0"/>
    <s v="UNITÉS DE MESURE &quot;A&quot;"/>
  </r>
  <r>
    <x v="2"/>
    <x v="10"/>
    <x v="6"/>
    <x v="100"/>
    <x v="100"/>
    <s v="Public"/>
    <x v="1"/>
    <n v="0"/>
    <n v="0"/>
    <n v="28"/>
    <n v="3"/>
    <n v="23079"/>
    <x v="5"/>
    <s v="C500A0"/>
    <s v="UNITÉS DE MESURE &quot;A&quot;"/>
  </r>
  <r>
    <x v="3"/>
    <x v="10"/>
    <x v="6"/>
    <x v="100"/>
    <x v="100"/>
    <s v="Public"/>
    <x v="1"/>
    <n v="0"/>
    <n v="0"/>
    <n v="30"/>
    <n v="3"/>
    <n v="1250"/>
    <x v="5"/>
    <s v="C500B0"/>
    <s v="UNITÉS DE MESURE &quot;B&quot;"/>
  </r>
  <r>
    <x v="2"/>
    <x v="10"/>
    <x v="6"/>
    <x v="100"/>
    <x v="100"/>
    <s v="Public"/>
    <x v="1"/>
    <n v="0"/>
    <n v="0"/>
    <n v="28"/>
    <n v="3"/>
    <n v="23079"/>
    <x v="9"/>
    <s v="C500A0"/>
    <s v="UNITÉS DE MESURE &quot;A&quot;"/>
  </r>
  <r>
    <x v="3"/>
    <x v="10"/>
    <x v="6"/>
    <x v="100"/>
    <x v="100"/>
    <s v="Public"/>
    <x v="1"/>
    <n v="0"/>
    <n v="0"/>
    <n v="30"/>
    <n v="3"/>
    <n v="1250"/>
    <x v="9"/>
    <s v="C500B0"/>
    <s v="UNITÉS DE MESURE &quot;B&quot;"/>
  </r>
  <r>
    <x v="3"/>
    <x v="10"/>
    <x v="6"/>
    <x v="100"/>
    <x v="100"/>
    <s v="Public"/>
    <x v="1"/>
    <n v="0"/>
    <n v="0"/>
    <n v="30"/>
    <n v="3"/>
    <n v="4133"/>
    <x v="3"/>
    <s v="C500B0"/>
    <s v="UNITÉS DE MESURE &quot;B&quot;"/>
  </r>
  <r>
    <x v="2"/>
    <x v="10"/>
    <x v="6"/>
    <x v="100"/>
    <x v="100"/>
    <s v="Public"/>
    <x v="1"/>
    <n v="0"/>
    <n v="0"/>
    <n v="28"/>
    <n v="3"/>
    <n v="1462616"/>
    <x v="2"/>
    <s v="C500A0"/>
    <s v="UNITÉS DE MESURE &quot;A&quot;"/>
  </r>
  <r>
    <x v="3"/>
    <x v="10"/>
    <x v="6"/>
    <x v="102"/>
    <x v="102"/>
    <s v="Public"/>
    <x v="1"/>
    <n v="0"/>
    <n v="0"/>
    <n v="30"/>
    <n v="3"/>
    <n v="95"/>
    <x v="3"/>
    <s v="C500B0"/>
    <s v="UNITÉS DE MESURE &quot;B&quot;"/>
  </r>
  <r>
    <x v="2"/>
    <x v="10"/>
    <x v="6"/>
    <x v="102"/>
    <x v="102"/>
    <s v="Public"/>
    <x v="1"/>
    <n v="0"/>
    <n v="0"/>
    <n v="28"/>
    <n v="3"/>
    <n v="399727"/>
    <x v="2"/>
    <s v="C500A0"/>
    <s v="UNITÉS DE MESURE &quot;A&quot;"/>
  </r>
  <r>
    <x v="2"/>
    <x v="10"/>
    <x v="6"/>
    <x v="106"/>
    <x v="106"/>
    <s v="Privé"/>
    <x v="1"/>
    <n v="0"/>
    <n v="0"/>
    <n v="28"/>
    <n v="3"/>
    <n v="41444"/>
    <x v="2"/>
    <s v="C500A0"/>
    <s v="UNITÉS DE MESURE &quot;A&quot;"/>
  </r>
  <r>
    <x v="3"/>
    <x v="10"/>
    <x v="6"/>
    <x v="109"/>
    <x v="109"/>
    <s v="Privé"/>
    <x v="1"/>
    <n v="0"/>
    <n v="0"/>
    <n v="30"/>
    <n v="3"/>
    <n v="119"/>
    <x v="3"/>
    <s v="C500B0"/>
    <s v="UNITÉS DE MESURE &quot;B&quot;"/>
  </r>
  <r>
    <x v="2"/>
    <x v="10"/>
    <x v="6"/>
    <x v="109"/>
    <x v="109"/>
    <s v="Privé"/>
    <x v="1"/>
    <n v="0"/>
    <n v="0"/>
    <n v="28"/>
    <n v="3"/>
    <n v="65857"/>
    <x v="2"/>
    <s v="C500A0"/>
    <s v="UNITÉS DE MESURE &quot;A&quot;"/>
  </r>
  <r>
    <x v="3"/>
    <x v="10"/>
    <x v="6"/>
    <x v="115"/>
    <x v="115"/>
    <s v="Privé"/>
    <x v="1"/>
    <n v="0"/>
    <n v="0"/>
    <n v="30"/>
    <n v="3"/>
    <n v="60"/>
    <x v="3"/>
    <s v="C500B0"/>
    <s v="UNITÉS DE MESURE &quot;B&quot;"/>
  </r>
  <r>
    <x v="2"/>
    <x v="10"/>
    <x v="6"/>
    <x v="115"/>
    <x v="115"/>
    <s v="Privé"/>
    <x v="1"/>
    <n v="0"/>
    <n v="0"/>
    <n v="28"/>
    <n v="3"/>
    <n v="90485"/>
    <x v="2"/>
    <s v="C500A0"/>
    <s v="UNITÉS DE MESURE &quot;A&quot;"/>
  </r>
  <r>
    <x v="3"/>
    <x v="10"/>
    <x v="6"/>
    <x v="116"/>
    <x v="116"/>
    <s v="Privé"/>
    <x v="1"/>
    <n v="0"/>
    <n v="0"/>
    <n v="30"/>
    <n v="3"/>
    <n v="48"/>
    <x v="3"/>
    <s v="C500B0"/>
    <s v="UNITÉS DE MESURE &quot;B&quot;"/>
  </r>
  <r>
    <x v="2"/>
    <x v="10"/>
    <x v="6"/>
    <x v="116"/>
    <x v="116"/>
    <s v="Privé"/>
    <x v="1"/>
    <n v="0"/>
    <n v="0"/>
    <n v="28"/>
    <n v="3"/>
    <n v="36606"/>
    <x v="2"/>
    <s v="C500A0"/>
    <s v="UNITÉS DE MESURE &quot;A&quot;"/>
  </r>
  <r>
    <x v="3"/>
    <x v="10"/>
    <x v="6"/>
    <x v="117"/>
    <x v="117"/>
    <s v="Privé"/>
    <x v="1"/>
    <n v="0"/>
    <n v="0"/>
    <n v="30"/>
    <n v="3"/>
    <n v="333"/>
    <x v="3"/>
    <s v="C500B0"/>
    <s v="UNITÉS DE MESURE &quot;B&quot;"/>
  </r>
  <r>
    <x v="2"/>
    <x v="10"/>
    <x v="6"/>
    <x v="117"/>
    <x v="117"/>
    <s v="Privé"/>
    <x v="1"/>
    <n v="0"/>
    <n v="0"/>
    <n v="28"/>
    <n v="3"/>
    <n v="230438"/>
    <x v="2"/>
    <s v="C500A0"/>
    <s v="UNITÉS DE MESURE &quot;A&quot;"/>
  </r>
  <r>
    <x v="3"/>
    <x v="10"/>
    <x v="6"/>
    <x v="118"/>
    <x v="118"/>
    <s v="Privé"/>
    <x v="1"/>
    <n v="0"/>
    <n v="0"/>
    <n v="30"/>
    <n v="3"/>
    <n v="68"/>
    <x v="3"/>
    <s v="C500B0"/>
    <s v="UNITÉS DE MESURE &quot;B&quot;"/>
  </r>
  <r>
    <x v="2"/>
    <x v="10"/>
    <x v="6"/>
    <x v="118"/>
    <x v="118"/>
    <s v="Privé"/>
    <x v="1"/>
    <n v="0"/>
    <n v="0"/>
    <n v="28"/>
    <n v="3"/>
    <n v="122430"/>
    <x v="2"/>
    <s v="C500A0"/>
    <s v="UNITÉS DE MESURE &quot;A&quot;"/>
  </r>
  <r>
    <x v="3"/>
    <x v="10"/>
    <x v="6"/>
    <x v="119"/>
    <x v="119"/>
    <s v="Privé"/>
    <x v="1"/>
    <n v="0"/>
    <n v="0"/>
    <n v="30"/>
    <n v="3"/>
    <n v="207"/>
    <x v="3"/>
    <s v="C500B0"/>
    <s v="UNITÉS DE MESURE &quot;B&quot;"/>
  </r>
  <r>
    <x v="2"/>
    <x v="10"/>
    <x v="6"/>
    <x v="119"/>
    <x v="119"/>
    <s v="Privé"/>
    <x v="1"/>
    <n v="0"/>
    <n v="0"/>
    <n v="28"/>
    <n v="3"/>
    <n v="193345"/>
    <x v="2"/>
    <s v="C500A0"/>
    <s v="UNITÉS DE MESURE &quot;A&quot;"/>
  </r>
  <r>
    <x v="3"/>
    <x v="10"/>
    <x v="6"/>
    <x v="120"/>
    <x v="120"/>
    <s v="Privé"/>
    <x v="1"/>
    <n v="0"/>
    <n v="0"/>
    <n v="30"/>
    <n v="3"/>
    <n v="307"/>
    <x v="3"/>
    <s v="C500B0"/>
    <s v="UNITÉS DE MESURE &quot;B&quot;"/>
  </r>
  <r>
    <x v="2"/>
    <x v="10"/>
    <x v="6"/>
    <x v="120"/>
    <x v="120"/>
    <s v="Privé"/>
    <x v="1"/>
    <n v="0"/>
    <n v="0"/>
    <n v="28"/>
    <n v="3"/>
    <n v="326578"/>
    <x v="2"/>
    <s v="C500A0"/>
    <s v="UNITÉS DE MESURE &quot;A&quot;"/>
  </r>
  <r>
    <x v="3"/>
    <x v="10"/>
    <x v="6"/>
    <x v="225"/>
    <x v="225"/>
    <s v="Privé"/>
    <x v="1"/>
    <n v="0"/>
    <n v="0"/>
    <n v="30"/>
    <n v="3"/>
    <n v="79"/>
    <x v="3"/>
    <s v="C500B0"/>
    <s v="UNITÉS DE MESURE &quot;B&quot;"/>
  </r>
  <r>
    <x v="2"/>
    <x v="10"/>
    <x v="6"/>
    <x v="225"/>
    <x v="225"/>
    <s v="Privé"/>
    <x v="1"/>
    <n v="0"/>
    <n v="0"/>
    <n v="28"/>
    <n v="3"/>
    <n v="66370"/>
    <x v="2"/>
    <s v="C500A0"/>
    <s v="UNITÉS DE MESURE &quot;A&quot;"/>
  </r>
  <r>
    <x v="3"/>
    <x v="10"/>
    <x v="6"/>
    <x v="246"/>
    <x v="246"/>
    <s v="Privé"/>
    <x v="1"/>
    <n v="0"/>
    <n v="0"/>
    <n v="30"/>
    <n v="3"/>
    <n v="72"/>
    <x v="3"/>
    <s v="C500B0"/>
    <s v="UNITÉS DE MESURE &quot;B&quot;"/>
  </r>
  <r>
    <x v="2"/>
    <x v="10"/>
    <x v="6"/>
    <x v="246"/>
    <x v="246"/>
    <s v="Privé"/>
    <x v="1"/>
    <n v="0"/>
    <n v="0"/>
    <n v="28"/>
    <n v="3"/>
    <n v="85437"/>
    <x v="2"/>
    <s v="C500A0"/>
    <s v="UNITÉS DE MESURE &quot;A&quot;"/>
  </r>
  <r>
    <x v="3"/>
    <x v="10"/>
    <x v="6"/>
    <x v="240"/>
    <x v="240"/>
    <s v="Privé"/>
    <x v="1"/>
    <n v="0"/>
    <n v="0"/>
    <n v="30"/>
    <n v="3"/>
    <n v="118"/>
    <x v="3"/>
    <s v="C500B0"/>
    <s v="UNITÉS DE MESURE &quot;B&quot;"/>
  </r>
  <r>
    <x v="2"/>
    <x v="10"/>
    <x v="6"/>
    <x v="240"/>
    <x v="240"/>
    <s v="Privé"/>
    <x v="1"/>
    <n v="0"/>
    <n v="0"/>
    <n v="28"/>
    <n v="3"/>
    <n v="118285"/>
    <x v="2"/>
    <s v="C500A0"/>
    <s v="UNITÉS DE MESURE &quot;A&quot;"/>
  </r>
  <r>
    <x v="3"/>
    <x v="10"/>
    <x v="6"/>
    <x v="121"/>
    <x v="121"/>
    <s v="Privé"/>
    <x v="1"/>
    <n v="0"/>
    <n v="0"/>
    <n v="30"/>
    <n v="3"/>
    <n v="203"/>
    <x v="3"/>
    <s v="C500B0"/>
    <s v="UNITÉS DE MESURE &quot;B&quot;"/>
  </r>
  <r>
    <x v="2"/>
    <x v="10"/>
    <x v="6"/>
    <x v="121"/>
    <x v="121"/>
    <s v="Privé"/>
    <x v="1"/>
    <n v="0"/>
    <n v="0"/>
    <n v="28"/>
    <n v="3"/>
    <n v="211677"/>
    <x v="2"/>
    <s v="C500A0"/>
    <s v="UNITÉS DE MESURE &quot;A&quot;"/>
  </r>
  <r>
    <x v="3"/>
    <x v="10"/>
    <x v="6"/>
    <x v="122"/>
    <x v="122"/>
    <s v="Privé"/>
    <x v="1"/>
    <n v="0"/>
    <n v="0"/>
    <n v="30"/>
    <n v="3"/>
    <n v="96"/>
    <x v="3"/>
    <s v="C500B0"/>
    <s v="UNITÉS DE MESURE &quot;B&quot;"/>
  </r>
  <r>
    <x v="2"/>
    <x v="10"/>
    <x v="6"/>
    <x v="122"/>
    <x v="122"/>
    <s v="Privé"/>
    <x v="1"/>
    <n v="0"/>
    <n v="0"/>
    <n v="28"/>
    <n v="3"/>
    <n v="82632"/>
    <x v="2"/>
    <s v="C500A0"/>
    <s v="UNITÉS DE MESURE &quot;A&quot;"/>
  </r>
  <r>
    <x v="3"/>
    <x v="10"/>
    <x v="6"/>
    <x v="123"/>
    <x v="123"/>
    <s v="Privé"/>
    <x v="1"/>
    <n v="0"/>
    <n v="0"/>
    <n v="30"/>
    <n v="3"/>
    <n v="303"/>
    <x v="3"/>
    <s v="C500B0"/>
    <s v="UNITÉS DE MESURE &quot;B&quot;"/>
  </r>
  <r>
    <x v="2"/>
    <x v="10"/>
    <x v="6"/>
    <x v="123"/>
    <x v="123"/>
    <s v="Privé"/>
    <x v="1"/>
    <n v="0"/>
    <n v="0"/>
    <n v="28"/>
    <n v="3"/>
    <n v="358028"/>
    <x v="2"/>
    <s v="C500A0"/>
    <s v="UNITÉS DE MESURE &quot;A&quot;"/>
  </r>
  <r>
    <x v="3"/>
    <x v="10"/>
    <x v="6"/>
    <x v="125"/>
    <x v="125"/>
    <s v="Privé"/>
    <x v="1"/>
    <n v="0"/>
    <n v="0"/>
    <n v="30"/>
    <n v="3"/>
    <n v="361"/>
    <x v="3"/>
    <s v="C500B0"/>
    <s v="UNITÉS DE MESURE &quot;B&quot;"/>
  </r>
  <r>
    <x v="2"/>
    <x v="10"/>
    <x v="6"/>
    <x v="125"/>
    <x v="125"/>
    <s v="Privé"/>
    <x v="1"/>
    <n v="0"/>
    <n v="0"/>
    <n v="28"/>
    <n v="3"/>
    <n v="343686"/>
    <x v="2"/>
    <s v="C500A0"/>
    <s v="UNITÉS DE MESURE &quot;A&quot;"/>
  </r>
  <r>
    <x v="2"/>
    <x v="10"/>
    <x v="7"/>
    <x v="257"/>
    <x v="257"/>
    <s v="Public"/>
    <x v="1"/>
    <n v="0"/>
    <n v="0"/>
    <n v="28"/>
    <n v="3"/>
    <n v="3283"/>
    <x v="5"/>
    <s v="C500A0"/>
    <s v="UNITÉS DE MESURE &quot;A&quot;"/>
  </r>
  <r>
    <x v="3"/>
    <x v="10"/>
    <x v="7"/>
    <x v="257"/>
    <x v="257"/>
    <s v="Public"/>
    <x v="1"/>
    <n v="0"/>
    <n v="0"/>
    <n v="30"/>
    <n v="3"/>
    <n v="757"/>
    <x v="5"/>
    <s v="C500B0"/>
    <s v="UNITÉS DE MESURE &quot;B&quot;"/>
  </r>
  <r>
    <x v="2"/>
    <x v="10"/>
    <x v="7"/>
    <x v="257"/>
    <x v="257"/>
    <s v="Public"/>
    <x v="1"/>
    <n v="0"/>
    <n v="0"/>
    <n v="28"/>
    <n v="3"/>
    <n v="3283"/>
    <x v="7"/>
    <s v="C500A0"/>
    <s v="UNITÉS DE MESURE &quot;A&quot;"/>
  </r>
  <r>
    <x v="3"/>
    <x v="10"/>
    <x v="7"/>
    <x v="257"/>
    <x v="257"/>
    <s v="Public"/>
    <x v="1"/>
    <n v="0"/>
    <n v="0"/>
    <n v="30"/>
    <n v="3"/>
    <n v="757"/>
    <x v="7"/>
    <s v="C500B0"/>
    <s v="UNITÉS DE MESURE &quot;B&quot;"/>
  </r>
  <r>
    <x v="3"/>
    <x v="10"/>
    <x v="7"/>
    <x v="257"/>
    <x v="257"/>
    <s v="Public"/>
    <x v="1"/>
    <n v="0"/>
    <n v="0"/>
    <n v="30"/>
    <n v="3"/>
    <n v="5634"/>
    <x v="3"/>
    <s v="C500B0"/>
    <s v="UNITÉS DE MESURE &quot;B&quot;"/>
  </r>
  <r>
    <x v="2"/>
    <x v="10"/>
    <x v="7"/>
    <x v="257"/>
    <x v="257"/>
    <s v="Public"/>
    <x v="1"/>
    <n v="0"/>
    <n v="0"/>
    <n v="28"/>
    <n v="3"/>
    <n v="2999290"/>
    <x v="2"/>
    <s v="C500A0"/>
    <s v="UNITÉS DE MESURE &quot;A&quot;"/>
  </r>
  <r>
    <x v="3"/>
    <x v="10"/>
    <x v="7"/>
    <x v="135"/>
    <x v="135"/>
    <s v="Privé"/>
    <x v="1"/>
    <n v="0"/>
    <n v="0"/>
    <n v="30"/>
    <n v="3"/>
    <n v="132"/>
    <x v="3"/>
    <s v="C500B0"/>
    <s v="UNITÉS DE MESURE &quot;B&quot;"/>
  </r>
  <r>
    <x v="2"/>
    <x v="10"/>
    <x v="7"/>
    <x v="135"/>
    <x v="135"/>
    <s v="Privé"/>
    <x v="1"/>
    <n v="0"/>
    <n v="0"/>
    <n v="28"/>
    <n v="3"/>
    <n v="126562"/>
    <x v="2"/>
    <s v="C500A0"/>
    <s v="UNITÉS DE MESURE &quot;A&quot;"/>
  </r>
  <r>
    <x v="3"/>
    <x v="10"/>
    <x v="7"/>
    <x v="136"/>
    <x v="136"/>
    <s v="Privé"/>
    <x v="1"/>
    <n v="0"/>
    <n v="0"/>
    <n v="30"/>
    <n v="3"/>
    <n v="136"/>
    <x v="3"/>
    <s v="C500B0"/>
    <s v="UNITÉS DE MESURE &quot;B&quot;"/>
  </r>
  <r>
    <x v="2"/>
    <x v="10"/>
    <x v="7"/>
    <x v="136"/>
    <x v="136"/>
    <s v="Privé"/>
    <x v="1"/>
    <n v="0"/>
    <n v="0"/>
    <n v="28"/>
    <n v="3"/>
    <n v="123150"/>
    <x v="2"/>
    <s v="C500A0"/>
    <s v="UNITÉS DE MESURE &quot;A&quot;"/>
  </r>
  <r>
    <x v="2"/>
    <x v="10"/>
    <x v="8"/>
    <x v="258"/>
    <x v="258"/>
    <s v="Public"/>
    <x v="1"/>
    <n v="0"/>
    <n v="0"/>
    <n v="28"/>
    <n v="3"/>
    <n v="988"/>
    <x v="5"/>
    <s v="C500A0"/>
    <s v="UNITÉS DE MESURE &quot;A&quot;"/>
  </r>
  <r>
    <x v="3"/>
    <x v="10"/>
    <x v="8"/>
    <x v="258"/>
    <x v="258"/>
    <s v="Public"/>
    <x v="1"/>
    <n v="0"/>
    <n v="0"/>
    <n v="30"/>
    <n v="3"/>
    <n v="124"/>
    <x v="5"/>
    <s v="C500B0"/>
    <s v="UNITÉS DE MESURE &quot;B&quot;"/>
  </r>
  <r>
    <x v="2"/>
    <x v="10"/>
    <x v="8"/>
    <x v="258"/>
    <x v="258"/>
    <s v="Public"/>
    <x v="1"/>
    <n v="0"/>
    <n v="0"/>
    <n v="28"/>
    <n v="3"/>
    <n v="988"/>
    <x v="7"/>
    <s v="C500A0"/>
    <s v="UNITÉS DE MESURE &quot;A&quot;"/>
  </r>
  <r>
    <x v="3"/>
    <x v="10"/>
    <x v="8"/>
    <x v="258"/>
    <x v="258"/>
    <s v="Public"/>
    <x v="1"/>
    <n v="0"/>
    <n v="0"/>
    <n v="30"/>
    <n v="3"/>
    <n v="124"/>
    <x v="7"/>
    <s v="C500B0"/>
    <s v="UNITÉS DE MESURE &quot;B&quot;"/>
  </r>
  <r>
    <x v="2"/>
    <x v="10"/>
    <x v="8"/>
    <x v="258"/>
    <x v="258"/>
    <s v="Public"/>
    <x v="1"/>
    <n v="0"/>
    <n v="0"/>
    <n v="28"/>
    <n v="3"/>
    <n v="44726"/>
    <x v="6"/>
    <s v="C500A0"/>
    <s v="UNITÉS DE MESURE &quot;A&quot;"/>
  </r>
  <r>
    <x v="3"/>
    <x v="10"/>
    <x v="8"/>
    <x v="258"/>
    <x v="258"/>
    <s v="Public"/>
    <x v="1"/>
    <n v="0"/>
    <n v="0"/>
    <n v="30"/>
    <n v="3"/>
    <n v="3642"/>
    <x v="3"/>
    <s v="C500B0"/>
    <s v="UNITÉS DE MESURE &quot;B&quot;"/>
  </r>
  <r>
    <x v="2"/>
    <x v="10"/>
    <x v="8"/>
    <x v="258"/>
    <x v="258"/>
    <s v="Public"/>
    <x v="1"/>
    <n v="0"/>
    <n v="0"/>
    <n v="28"/>
    <n v="3"/>
    <n v="1560560"/>
    <x v="2"/>
    <s v="C500A0"/>
    <s v="UNITÉS DE MESURE &quot;A&quot;"/>
  </r>
  <r>
    <x v="2"/>
    <x v="10"/>
    <x v="9"/>
    <x v="259"/>
    <x v="259"/>
    <s v="Public"/>
    <x v="1"/>
    <n v="0"/>
    <n v="0"/>
    <n v="28"/>
    <n v="3"/>
    <n v="113"/>
    <x v="5"/>
    <s v="C500A0"/>
    <s v="UNITÉS DE MESURE &quot;A&quot;"/>
  </r>
  <r>
    <x v="3"/>
    <x v="10"/>
    <x v="9"/>
    <x v="259"/>
    <x v="259"/>
    <s v="Public"/>
    <x v="1"/>
    <n v="0"/>
    <n v="0"/>
    <n v="30"/>
    <n v="3"/>
    <n v="37"/>
    <x v="5"/>
    <s v="C500B0"/>
    <s v="UNITÉS DE MESURE &quot;B&quot;"/>
  </r>
  <r>
    <x v="2"/>
    <x v="10"/>
    <x v="9"/>
    <x v="259"/>
    <x v="259"/>
    <s v="Public"/>
    <x v="1"/>
    <n v="0"/>
    <n v="0"/>
    <n v="28"/>
    <n v="3"/>
    <n v="113"/>
    <x v="8"/>
    <s v="C500A0"/>
    <s v="UNITÉS DE MESURE &quot;A&quot;"/>
  </r>
  <r>
    <x v="3"/>
    <x v="10"/>
    <x v="9"/>
    <x v="259"/>
    <x v="259"/>
    <s v="Public"/>
    <x v="1"/>
    <n v="0"/>
    <n v="0"/>
    <n v="30"/>
    <n v="3"/>
    <n v="37"/>
    <x v="8"/>
    <s v="C500B0"/>
    <s v="UNITÉS DE MESURE &quot;B&quot;"/>
  </r>
  <r>
    <x v="3"/>
    <x v="10"/>
    <x v="9"/>
    <x v="259"/>
    <x v="259"/>
    <s v="Public"/>
    <x v="1"/>
    <n v="0"/>
    <n v="0"/>
    <n v="30"/>
    <n v="3"/>
    <n v="2560"/>
    <x v="3"/>
    <s v="C500B0"/>
    <s v="UNITÉS DE MESURE &quot;B&quot;"/>
  </r>
  <r>
    <x v="2"/>
    <x v="10"/>
    <x v="9"/>
    <x v="259"/>
    <x v="259"/>
    <s v="Public"/>
    <x v="1"/>
    <n v="0"/>
    <n v="0"/>
    <n v="28"/>
    <n v="3"/>
    <n v="993759"/>
    <x v="2"/>
    <s v="C500A0"/>
    <s v="UNITÉS DE MESURE &quot;A&quot;"/>
  </r>
  <r>
    <x v="3"/>
    <x v="10"/>
    <x v="10"/>
    <x v="148"/>
    <x v="148"/>
    <s v="Public"/>
    <x v="1"/>
    <n v="0"/>
    <n v="0"/>
    <n v="30"/>
    <n v="3"/>
    <n v="426"/>
    <x v="3"/>
    <s v="C500B0"/>
    <s v="UNITÉS DE MESURE &quot;B&quot;"/>
  </r>
  <r>
    <x v="2"/>
    <x v="10"/>
    <x v="10"/>
    <x v="148"/>
    <x v="148"/>
    <s v="Public"/>
    <x v="1"/>
    <n v="0"/>
    <n v="0"/>
    <n v="28"/>
    <n v="3"/>
    <n v="93299"/>
    <x v="2"/>
    <s v="C500A0"/>
    <s v="UNITÉS DE MESURE &quot;A&quot;"/>
  </r>
  <r>
    <x v="3"/>
    <x v="10"/>
    <x v="11"/>
    <x v="151"/>
    <x v="151"/>
    <s v="Public"/>
    <x v="1"/>
    <n v="0"/>
    <n v="0"/>
    <n v="30"/>
    <n v="3"/>
    <n v="250"/>
    <x v="3"/>
    <s v="C500B0"/>
    <s v="UNITÉS DE MESURE &quot;B&quot;"/>
  </r>
  <r>
    <x v="2"/>
    <x v="10"/>
    <x v="11"/>
    <x v="151"/>
    <x v="151"/>
    <s v="Public"/>
    <x v="1"/>
    <n v="0"/>
    <n v="0"/>
    <n v="28"/>
    <n v="3"/>
    <n v="193807"/>
    <x v="2"/>
    <s v="C500A0"/>
    <s v="UNITÉS DE MESURE &quot;A&quot;"/>
  </r>
  <r>
    <x v="2"/>
    <x v="10"/>
    <x v="11"/>
    <x v="260"/>
    <x v="260"/>
    <s v="Public"/>
    <x v="1"/>
    <n v="0"/>
    <n v="0"/>
    <n v="28"/>
    <n v="3"/>
    <n v="112"/>
    <x v="5"/>
    <s v="C500A0"/>
    <s v="UNITÉS DE MESURE &quot;A&quot;"/>
  </r>
  <r>
    <x v="3"/>
    <x v="10"/>
    <x v="11"/>
    <x v="260"/>
    <x v="260"/>
    <s v="Public"/>
    <x v="1"/>
    <n v="0"/>
    <n v="0"/>
    <n v="30"/>
    <n v="3"/>
    <n v="28"/>
    <x v="5"/>
    <s v="C500B0"/>
    <s v="UNITÉS DE MESURE &quot;B&quot;"/>
  </r>
  <r>
    <x v="2"/>
    <x v="10"/>
    <x v="11"/>
    <x v="260"/>
    <x v="260"/>
    <s v="Public"/>
    <x v="1"/>
    <n v="0"/>
    <n v="0"/>
    <n v="28"/>
    <n v="3"/>
    <n v="112"/>
    <x v="8"/>
    <s v="C500A0"/>
    <s v="UNITÉS DE MESURE &quot;A&quot;"/>
  </r>
  <r>
    <x v="3"/>
    <x v="10"/>
    <x v="11"/>
    <x v="260"/>
    <x v="260"/>
    <s v="Public"/>
    <x v="1"/>
    <n v="0"/>
    <n v="0"/>
    <n v="30"/>
    <n v="3"/>
    <n v="28"/>
    <x v="8"/>
    <s v="C500B0"/>
    <s v="UNITÉS DE MESURE &quot;B&quot;"/>
  </r>
  <r>
    <x v="3"/>
    <x v="10"/>
    <x v="11"/>
    <x v="260"/>
    <x v="260"/>
    <s v="Public"/>
    <x v="1"/>
    <n v="0"/>
    <n v="0"/>
    <n v="30"/>
    <n v="3"/>
    <n v="1479"/>
    <x v="3"/>
    <s v="C500B0"/>
    <s v="UNITÉS DE MESURE &quot;B&quot;"/>
  </r>
  <r>
    <x v="2"/>
    <x v="10"/>
    <x v="11"/>
    <x v="260"/>
    <x v="260"/>
    <s v="Public"/>
    <x v="1"/>
    <n v="0"/>
    <n v="0"/>
    <n v="28"/>
    <n v="3"/>
    <n v="963521"/>
    <x v="2"/>
    <s v="C500A0"/>
    <s v="UNITÉS DE MESURE &quot;A&quot;"/>
  </r>
  <r>
    <x v="2"/>
    <x v="10"/>
    <x v="12"/>
    <x v="261"/>
    <x v="261"/>
    <s v="Public"/>
    <x v="1"/>
    <n v="0"/>
    <n v="0"/>
    <n v="28"/>
    <n v="3"/>
    <n v="2745"/>
    <x v="5"/>
    <s v="C500A0"/>
    <s v="UNITÉS DE MESURE &quot;A&quot;"/>
  </r>
  <r>
    <x v="3"/>
    <x v="10"/>
    <x v="12"/>
    <x v="261"/>
    <x v="261"/>
    <s v="Public"/>
    <x v="1"/>
    <n v="0"/>
    <n v="0"/>
    <n v="30"/>
    <n v="3"/>
    <n v="480"/>
    <x v="5"/>
    <s v="C500B0"/>
    <s v="UNITÉS DE MESURE &quot;B&quot;"/>
  </r>
  <r>
    <x v="2"/>
    <x v="10"/>
    <x v="12"/>
    <x v="261"/>
    <x v="261"/>
    <s v="Public"/>
    <x v="1"/>
    <n v="0"/>
    <n v="0"/>
    <n v="28"/>
    <n v="3"/>
    <n v="585"/>
    <x v="8"/>
    <s v="C500A0"/>
    <s v="UNITÉS DE MESURE &quot;A&quot;"/>
  </r>
  <r>
    <x v="3"/>
    <x v="10"/>
    <x v="12"/>
    <x v="261"/>
    <x v="261"/>
    <s v="Public"/>
    <x v="1"/>
    <n v="0"/>
    <n v="0"/>
    <n v="30"/>
    <n v="3"/>
    <n v="56"/>
    <x v="8"/>
    <s v="C500B0"/>
    <s v="UNITÉS DE MESURE &quot;B&quot;"/>
  </r>
  <r>
    <x v="2"/>
    <x v="10"/>
    <x v="12"/>
    <x v="261"/>
    <x v="261"/>
    <s v="Public"/>
    <x v="1"/>
    <n v="0"/>
    <n v="0"/>
    <n v="28"/>
    <n v="3"/>
    <n v="2160"/>
    <x v="7"/>
    <s v="C500A0"/>
    <s v="UNITÉS DE MESURE &quot;A&quot;"/>
  </r>
  <r>
    <x v="3"/>
    <x v="10"/>
    <x v="12"/>
    <x v="261"/>
    <x v="261"/>
    <s v="Public"/>
    <x v="1"/>
    <n v="0"/>
    <n v="0"/>
    <n v="30"/>
    <n v="3"/>
    <n v="424"/>
    <x v="7"/>
    <s v="C500B0"/>
    <s v="UNITÉS DE MESURE &quot;B&quot;"/>
  </r>
  <r>
    <x v="3"/>
    <x v="10"/>
    <x v="12"/>
    <x v="261"/>
    <x v="261"/>
    <s v="Public"/>
    <x v="1"/>
    <n v="0"/>
    <n v="0"/>
    <n v="30"/>
    <n v="3"/>
    <n v="9088"/>
    <x v="3"/>
    <s v="C500B0"/>
    <s v="UNITÉS DE MESURE &quot;B&quot;"/>
  </r>
  <r>
    <x v="2"/>
    <x v="10"/>
    <x v="12"/>
    <x v="261"/>
    <x v="261"/>
    <s v="Public"/>
    <x v="1"/>
    <n v="0"/>
    <n v="0"/>
    <n v="28"/>
    <n v="3"/>
    <n v="3327455"/>
    <x v="2"/>
    <s v="C500A0"/>
    <s v="UNITÉS DE MESURE &quot;A&quot;"/>
  </r>
  <r>
    <x v="2"/>
    <x v="10"/>
    <x v="12"/>
    <x v="165"/>
    <x v="165"/>
    <s v="Privé"/>
    <x v="1"/>
    <n v="0"/>
    <n v="0"/>
    <n v="28"/>
    <n v="3"/>
    <n v="77045"/>
    <x v="2"/>
    <s v="C500A0"/>
    <s v="UNITÉS DE MESURE &quot;A&quot;"/>
  </r>
  <r>
    <x v="3"/>
    <x v="10"/>
    <x v="12"/>
    <x v="166"/>
    <x v="166"/>
    <s v="Privé"/>
    <x v="1"/>
    <n v="0"/>
    <n v="0"/>
    <n v="30"/>
    <n v="3"/>
    <n v="203"/>
    <x v="3"/>
    <s v="C500B0"/>
    <s v="UNITÉS DE MESURE &quot;B&quot;"/>
  </r>
  <r>
    <x v="2"/>
    <x v="10"/>
    <x v="12"/>
    <x v="166"/>
    <x v="166"/>
    <s v="Privé"/>
    <x v="1"/>
    <n v="0"/>
    <n v="0"/>
    <n v="28"/>
    <n v="3"/>
    <n v="221429"/>
    <x v="2"/>
    <s v="C500A0"/>
    <s v="UNITÉS DE MESURE &quot;A&quot;"/>
  </r>
  <r>
    <x v="3"/>
    <x v="10"/>
    <x v="12"/>
    <x v="241"/>
    <x v="241"/>
    <s v="Privé"/>
    <x v="1"/>
    <n v="0"/>
    <n v="0"/>
    <n v="30"/>
    <n v="3"/>
    <n v="111"/>
    <x v="3"/>
    <s v="C500B0"/>
    <s v="UNITÉS DE MESURE &quot;B&quot;"/>
  </r>
  <r>
    <x v="2"/>
    <x v="10"/>
    <x v="12"/>
    <x v="241"/>
    <x v="241"/>
    <s v="Privé"/>
    <x v="1"/>
    <n v="0"/>
    <n v="0"/>
    <n v="28"/>
    <n v="3"/>
    <n v="123491"/>
    <x v="2"/>
    <s v="C500A0"/>
    <s v="UNITÉS DE MESURE &quot;A&quot;"/>
  </r>
  <r>
    <x v="3"/>
    <x v="10"/>
    <x v="12"/>
    <x v="242"/>
    <x v="242"/>
    <s v="Privé"/>
    <x v="1"/>
    <n v="0"/>
    <n v="0"/>
    <n v="30"/>
    <n v="3"/>
    <n v="116"/>
    <x v="3"/>
    <s v="C500B0"/>
    <s v="UNITÉS DE MESURE &quot;B&quot;"/>
  </r>
  <r>
    <x v="2"/>
    <x v="10"/>
    <x v="12"/>
    <x v="242"/>
    <x v="242"/>
    <s v="Privé"/>
    <x v="1"/>
    <n v="0"/>
    <n v="0"/>
    <n v="28"/>
    <n v="3"/>
    <n v="121644"/>
    <x v="2"/>
    <s v="C500A0"/>
    <s v="UNITÉS DE MESURE &quot;A&quot;"/>
  </r>
  <r>
    <x v="3"/>
    <x v="10"/>
    <x v="12"/>
    <x v="167"/>
    <x v="167"/>
    <s v="Privé"/>
    <x v="1"/>
    <n v="0"/>
    <n v="0"/>
    <n v="30"/>
    <n v="3"/>
    <n v="49"/>
    <x v="3"/>
    <s v="C500B0"/>
    <s v="UNITÉS DE MESURE &quot;B&quot;"/>
  </r>
  <r>
    <x v="2"/>
    <x v="10"/>
    <x v="12"/>
    <x v="167"/>
    <x v="167"/>
    <s v="Privé"/>
    <x v="1"/>
    <n v="0"/>
    <n v="0"/>
    <n v="28"/>
    <n v="3"/>
    <n v="52256"/>
    <x v="2"/>
    <s v="C500A0"/>
    <s v="UNITÉS DE MESURE &quot;A&quot;"/>
  </r>
  <r>
    <x v="2"/>
    <x v="10"/>
    <x v="13"/>
    <x v="262"/>
    <x v="262"/>
    <s v="Public"/>
    <x v="1"/>
    <n v="0"/>
    <n v="0"/>
    <n v="28"/>
    <n v="3"/>
    <n v="3860"/>
    <x v="5"/>
    <s v="C500A0"/>
    <s v="UNITÉS DE MESURE &quot;A&quot;"/>
  </r>
  <r>
    <x v="3"/>
    <x v="10"/>
    <x v="13"/>
    <x v="262"/>
    <x v="262"/>
    <s v="Public"/>
    <x v="1"/>
    <n v="0"/>
    <n v="0"/>
    <n v="30"/>
    <n v="3"/>
    <n v="684"/>
    <x v="5"/>
    <s v="C500B0"/>
    <s v="UNITÉS DE MESURE &quot;B&quot;"/>
  </r>
  <r>
    <x v="2"/>
    <x v="10"/>
    <x v="13"/>
    <x v="262"/>
    <x v="262"/>
    <s v="Public"/>
    <x v="1"/>
    <n v="0"/>
    <n v="0"/>
    <n v="28"/>
    <n v="3"/>
    <n v="3860"/>
    <x v="7"/>
    <s v="C500A0"/>
    <s v="UNITÉS DE MESURE &quot;A&quot;"/>
  </r>
  <r>
    <x v="3"/>
    <x v="10"/>
    <x v="13"/>
    <x v="262"/>
    <x v="262"/>
    <s v="Public"/>
    <x v="1"/>
    <n v="0"/>
    <n v="0"/>
    <n v="30"/>
    <n v="3"/>
    <n v="684"/>
    <x v="7"/>
    <s v="C500B0"/>
    <s v="UNITÉS DE MESURE &quot;B&quot;"/>
  </r>
  <r>
    <x v="2"/>
    <x v="10"/>
    <x v="13"/>
    <x v="262"/>
    <x v="262"/>
    <s v="Public"/>
    <x v="1"/>
    <n v="0"/>
    <n v="0"/>
    <n v="28"/>
    <n v="3"/>
    <n v="60528"/>
    <x v="6"/>
    <s v="C500A0"/>
    <s v="UNITÉS DE MESURE &quot;A&quot;"/>
  </r>
  <r>
    <x v="3"/>
    <x v="10"/>
    <x v="13"/>
    <x v="262"/>
    <x v="262"/>
    <s v="Public"/>
    <x v="1"/>
    <n v="0"/>
    <n v="0"/>
    <n v="30"/>
    <n v="3"/>
    <n v="8601"/>
    <x v="3"/>
    <s v="C500B0"/>
    <s v="UNITÉS DE MESURE &quot;B&quot;"/>
  </r>
  <r>
    <x v="2"/>
    <x v="10"/>
    <x v="13"/>
    <x v="262"/>
    <x v="262"/>
    <s v="Public"/>
    <x v="1"/>
    <n v="0"/>
    <n v="0"/>
    <n v="28"/>
    <n v="3"/>
    <n v="2825303"/>
    <x v="2"/>
    <s v="C500A0"/>
    <s v="UNITÉS DE MESURE &quot;A&quot;"/>
  </r>
  <r>
    <x v="3"/>
    <x v="10"/>
    <x v="13"/>
    <x v="171"/>
    <x v="171"/>
    <s v="Privé"/>
    <x v="1"/>
    <n v="0"/>
    <n v="0"/>
    <n v="30"/>
    <n v="3"/>
    <n v="182"/>
    <x v="3"/>
    <s v="C500B0"/>
    <s v="UNITÉS DE MESURE &quot;B&quot;"/>
  </r>
  <r>
    <x v="2"/>
    <x v="10"/>
    <x v="13"/>
    <x v="171"/>
    <x v="171"/>
    <s v="Privé"/>
    <x v="1"/>
    <n v="0"/>
    <n v="0"/>
    <n v="28"/>
    <n v="3"/>
    <n v="164836"/>
    <x v="2"/>
    <s v="C500A0"/>
    <s v="UNITÉS DE MESURE &quot;A&quot;"/>
  </r>
  <r>
    <x v="3"/>
    <x v="10"/>
    <x v="13"/>
    <x v="172"/>
    <x v="172"/>
    <s v="Privé"/>
    <x v="1"/>
    <n v="0"/>
    <n v="0"/>
    <n v="30"/>
    <n v="3"/>
    <n v="150"/>
    <x v="3"/>
    <s v="C500B0"/>
    <s v="UNITÉS DE MESURE &quot;B&quot;"/>
  </r>
  <r>
    <x v="2"/>
    <x v="10"/>
    <x v="13"/>
    <x v="172"/>
    <x v="172"/>
    <s v="Privé"/>
    <x v="1"/>
    <n v="0"/>
    <n v="0"/>
    <n v="28"/>
    <n v="3"/>
    <n v="123158"/>
    <x v="2"/>
    <s v="C500A0"/>
    <s v="UNITÉS DE MESURE &quot;A&quot;"/>
  </r>
  <r>
    <x v="3"/>
    <x v="10"/>
    <x v="13"/>
    <x v="174"/>
    <x v="174"/>
    <s v="Privé"/>
    <x v="1"/>
    <n v="0"/>
    <n v="0"/>
    <n v="30"/>
    <n v="3"/>
    <n v="157"/>
    <x v="3"/>
    <s v="C500B0"/>
    <s v="UNITÉS DE MESURE &quot;B&quot;"/>
  </r>
  <r>
    <x v="2"/>
    <x v="10"/>
    <x v="13"/>
    <x v="174"/>
    <x v="174"/>
    <s v="Privé"/>
    <x v="1"/>
    <n v="0"/>
    <n v="0"/>
    <n v="28"/>
    <n v="3"/>
    <n v="164311"/>
    <x v="2"/>
    <s v="C500A0"/>
    <s v="UNITÉS DE MESURE &quot;A&quot;"/>
  </r>
  <r>
    <x v="3"/>
    <x v="10"/>
    <x v="13"/>
    <x v="175"/>
    <x v="175"/>
    <s v="Privé"/>
    <x v="1"/>
    <n v="0"/>
    <n v="0"/>
    <n v="30"/>
    <n v="3"/>
    <n v="64"/>
    <x v="3"/>
    <s v="C500B0"/>
    <s v="UNITÉS DE MESURE &quot;B&quot;"/>
  </r>
  <r>
    <x v="2"/>
    <x v="10"/>
    <x v="13"/>
    <x v="175"/>
    <x v="175"/>
    <s v="Privé"/>
    <x v="1"/>
    <n v="0"/>
    <n v="0"/>
    <n v="28"/>
    <n v="3"/>
    <n v="67506"/>
    <x v="2"/>
    <s v="C500A0"/>
    <s v="UNITÉS DE MESURE &quot;A&quot;"/>
  </r>
  <r>
    <x v="3"/>
    <x v="10"/>
    <x v="13"/>
    <x v="243"/>
    <x v="243"/>
    <s v="Privé"/>
    <x v="1"/>
    <n v="0"/>
    <n v="0"/>
    <n v="30"/>
    <n v="3"/>
    <n v="207"/>
    <x v="3"/>
    <s v="C500B0"/>
    <s v="UNITÉS DE MESURE &quot;B&quot;"/>
  </r>
  <r>
    <x v="2"/>
    <x v="10"/>
    <x v="13"/>
    <x v="243"/>
    <x v="243"/>
    <s v="Privé"/>
    <x v="1"/>
    <n v="0"/>
    <n v="0"/>
    <n v="28"/>
    <n v="3"/>
    <n v="280308"/>
    <x v="2"/>
    <s v="C500A0"/>
    <s v="UNITÉS DE MESURE &quot;A&quot;"/>
  </r>
  <r>
    <x v="3"/>
    <x v="10"/>
    <x v="13"/>
    <x v="176"/>
    <x v="176"/>
    <s v="Privé"/>
    <x v="1"/>
    <n v="0"/>
    <n v="0"/>
    <n v="30"/>
    <n v="3"/>
    <n v="19"/>
    <x v="3"/>
    <s v="C500B0"/>
    <s v="UNITÉS DE MESURE &quot;B&quot;"/>
  </r>
  <r>
    <x v="2"/>
    <x v="10"/>
    <x v="13"/>
    <x v="176"/>
    <x v="176"/>
    <s v="Privé"/>
    <x v="1"/>
    <n v="0"/>
    <n v="0"/>
    <n v="28"/>
    <n v="3"/>
    <n v="86940"/>
    <x v="2"/>
    <s v="C500A0"/>
    <s v="UNITÉS DE MESURE &quot;A&quot;"/>
  </r>
  <r>
    <x v="3"/>
    <x v="10"/>
    <x v="14"/>
    <x v="178"/>
    <x v="178"/>
    <s v="Privé"/>
    <x v="1"/>
    <n v="0"/>
    <n v="0"/>
    <n v="30"/>
    <n v="3"/>
    <n v="310"/>
    <x v="3"/>
    <s v="C500B0"/>
    <s v="UNITÉS DE MESURE &quot;B&quot;"/>
  </r>
  <r>
    <x v="2"/>
    <x v="10"/>
    <x v="14"/>
    <x v="178"/>
    <x v="178"/>
    <s v="Privé"/>
    <x v="1"/>
    <n v="0"/>
    <n v="0"/>
    <n v="28"/>
    <n v="3"/>
    <n v="187599"/>
    <x v="2"/>
    <s v="C500A0"/>
    <s v="UNITÉS DE MESURE &quot;A&quot;"/>
  </r>
  <r>
    <x v="2"/>
    <x v="10"/>
    <x v="14"/>
    <x v="263"/>
    <x v="263"/>
    <s v="Public"/>
    <x v="1"/>
    <n v="0"/>
    <n v="0"/>
    <n v="28"/>
    <n v="3"/>
    <n v="3585"/>
    <x v="5"/>
    <s v="C500A0"/>
    <s v="UNITÉS DE MESURE &quot;A&quot;"/>
  </r>
  <r>
    <x v="3"/>
    <x v="10"/>
    <x v="14"/>
    <x v="263"/>
    <x v="263"/>
    <s v="Public"/>
    <x v="1"/>
    <n v="0"/>
    <n v="0"/>
    <n v="30"/>
    <n v="3"/>
    <n v="862"/>
    <x v="5"/>
    <s v="C500B0"/>
    <s v="UNITÉS DE MESURE &quot;B&quot;"/>
  </r>
  <r>
    <x v="2"/>
    <x v="10"/>
    <x v="14"/>
    <x v="263"/>
    <x v="263"/>
    <s v="Public"/>
    <x v="1"/>
    <n v="0"/>
    <n v="0"/>
    <n v="28"/>
    <n v="3"/>
    <n v="289"/>
    <x v="8"/>
    <s v="C500A0"/>
    <s v="UNITÉS DE MESURE &quot;A&quot;"/>
  </r>
  <r>
    <x v="3"/>
    <x v="10"/>
    <x v="14"/>
    <x v="263"/>
    <x v="263"/>
    <s v="Public"/>
    <x v="1"/>
    <n v="0"/>
    <n v="0"/>
    <n v="30"/>
    <n v="3"/>
    <n v="42"/>
    <x v="8"/>
    <s v="C500B0"/>
    <s v="UNITÉS DE MESURE &quot;B&quot;"/>
  </r>
  <r>
    <x v="2"/>
    <x v="10"/>
    <x v="14"/>
    <x v="263"/>
    <x v="263"/>
    <s v="Public"/>
    <x v="1"/>
    <n v="0"/>
    <n v="0"/>
    <n v="28"/>
    <n v="3"/>
    <n v="3296"/>
    <x v="7"/>
    <s v="C500A0"/>
    <s v="UNITÉS DE MESURE &quot;A&quot;"/>
  </r>
  <r>
    <x v="3"/>
    <x v="10"/>
    <x v="14"/>
    <x v="263"/>
    <x v="263"/>
    <s v="Public"/>
    <x v="1"/>
    <n v="0"/>
    <n v="0"/>
    <n v="30"/>
    <n v="3"/>
    <n v="820"/>
    <x v="7"/>
    <s v="C500B0"/>
    <s v="UNITÉS DE MESURE &quot;B&quot;"/>
  </r>
  <r>
    <x v="3"/>
    <x v="10"/>
    <x v="14"/>
    <x v="263"/>
    <x v="263"/>
    <s v="Public"/>
    <x v="1"/>
    <n v="0"/>
    <n v="0"/>
    <n v="30"/>
    <n v="3"/>
    <n v="8384"/>
    <x v="3"/>
    <s v="C500B0"/>
    <s v="UNITÉS DE MESURE &quot;B&quot;"/>
  </r>
  <r>
    <x v="2"/>
    <x v="10"/>
    <x v="14"/>
    <x v="263"/>
    <x v="263"/>
    <s v="Public"/>
    <x v="1"/>
    <n v="0"/>
    <n v="0"/>
    <n v="28"/>
    <n v="3"/>
    <n v="3374433"/>
    <x v="2"/>
    <s v="C500A0"/>
    <s v="UNITÉS DE MESURE &quot;A&quot;"/>
  </r>
  <r>
    <x v="3"/>
    <x v="10"/>
    <x v="14"/>
    <x v="181"/>
    <x v="181"/>
    <s v="Privé"/>
    <x v="1"/>
    <n v="0"/>
    <n v="0"/>
    <n v="30"/>
    <n v="3"/>
    <n v="113"/>
    <x v="3"/>
    <s v="C500B0"/>
    <s v="UNITÉS DE MESURE &quot;B&quot;"/>
  </r>
  <r>
    <x v="2"/>
    <x v="10"/>
    <x v="14"/>
    <x v="181"/>
    <x v="181"/>
    <s v="Privé"/>
    <x v="1"/>
    <n v="0"/>
    <n v="0"/>
    <n v="28"/>
    <n v="3"/>
    <n v="214601"/>
    <x v="2"/>
    <s v="C500A0"/>
    <s v="UNITÉS DE MESURE &quot;A&quot;"/>
  </r>
  <r>
    <x v="3"/>
    <x v="10"/>
    <x v="14"/>
    <x v="182"/>
    <x v="182"/>
    <s v="Privé"/>
    <x v="1"/>
    <n v="0"/>
    <n v="0"/>
    <n v="30"/>
    <n v="3"/>
    <n v="133"/>
    <x v="3"/>
    <s v="C500B0"/>
    <s v="UNITÉS DE MESURE &quot;B&quot;"/>
  </r>
  <r>
    <x v="2"/>
    <x v="10"/>
    <x v="14"/>
    <x v="182"/>
    <x v="182"/>
    <s v="Privé"/>
    <x v="1"/>
    <n v="0"/>
    <n v="0"/>
    <n v="28"/>
    <n v="3"/>
    <n v="127252"/>
    <x v="2"/>
    <s v="C500A0"/>
    <s v="UNITÉS DE MESURE &quot;A&quot;"/>
  </r>
  <r>
    <x v="3"/>
    <x v="10"/>
    <x v="14"/>
    <x v="183"/>
    <x v="183"/>
    <s v="Privé"/>
    <x v="1"/>
    <n v="0"/>
    <n v="0"/>
    <n v="30"/>
    <n v="3"/>
    <n v="66"/>
    <x v="3"/>
    <s v="C500B0"/>
    <s v="UNITÉS DE MESURE &quot;B&quot;"/>
  </r>
  <r>
    <x v="2"/>
    <x v="10"/>
    <x v="14"/>
    <x v="183"/>
    <x v="183"/>
    <s v="Privé"/>
    <x v="1"/>
    <n v="0"/>
    <n v="0"/>
    <n v="28"/>
    <n v="3"/>
    <n v="94048"/>
    <x v="2"/>
    <s v="C500A0"/>
    <s v="UNITÉS DE MESURE &quot;A&quot;"/>
  </r>
  <r>
    <x v="2"/>
    <x v="10"/>
    <x v="15"/>
    <x v="264"/>
    <x v="264"/>
    <s v="Public"/>
    <x v="1"/>
    <n v="0"/>
    <n v="0"/>
    <n v="28"/>
    <n v="3"/>
    <n v="3290"/>
    <x v="5"/>
    <s v="C500A0"/>
    <s v="UNITÉS DE MESURE &quot;A&quot;"/>
  </r>
  <r>
    <x v="3"/>
    <x v="10"/>
    <x v="15"/>
    <x v="264"/>
    <x v="264"/>
    <s v="Public"/>
    <x v="1"/>
    <n v="0"/>
    <n v="0"/>
    <n v="30"/>
    <n v="3"/>
    <n v="502"/>
    <x v="5"/>
    <s v="C500B0"/>
    <s v="UNITÉS DE MESURE &quot;B&quot;"/>
  </r>
  <r>
    <x v="2"/>
    <x v="10"/>
    <x v="15"/>
    <x v="264"/>
    <x v="264"/>
    <s v="Public"/>
    <x v="1"/>
    <n v="0"/>
    <n v="0"/>
    <n v="28"/>
    <n v="3"/>
    <n v="7"/>
    <x v="8"/>
    <s v="C500A0"/>
    <s v="UNITÉS DE MESURE &quot;A&quot;"/>
  </r>
  <r>
    <x v="3"/>
    <x v="10"/>
    <x v="15"/>
    <x v="264"/>
    <x v="264"/>
    <s v="Public"/>
    <x v="1"/>
    <n v="0"/>
    <n v="0"/>
    <n v="30"/>
    <n v="3"/>
    <n v="5"/>
    <x v="8"/>
    <s v="C500B0"/>
    <s v="UNITÉS DE MESURE &quot;B&quot;"/>
  </r>
  <r>
    <x v="2"/>
    <x v="10"/>
    <x v="15"/>
    <x v="264"/>
    <x v="264"/>
    <s v="Public"/>
    <x v="1"/>
    <n v="0"/>
    <n v="0"/>
    <n v="28"/>
    <n v="3"/>
    <n v="3283"/>
    <x v="7"/>
    <s v="C500A0"/>
    <s v="UNITÉS DE MESURE &quot;A&quot;"/>
  </r>
  <r>
    <x v="3"/>
    <x v="10"/>
    <x v="15"/>
    <x v="264"/>
    <x v="264"/>
    <s v="Public"/>
    <x v="1"/>
    <n v="0"/>
    <n v="0"/>
    <n v="30"/>
    <n v="3"/>
    <n v="497"/>
    <x v="7"/>
    <s v="C500B0"/>
    <s v="UNITÉS DE MESURE &quot;B&quot;"/>
  </r>
  <r>
    <x v="3"/>
    <x v="10"/>
    <x v="15"/>
    <x v="264"/>
    <x v="264"/>
    <s v="Public"/>
    <x v="1"/>
    <n v="0"/>
    <n v="0"/>
    <n v="30"/>
    <n v="3"/>
    <n v="9264"/>
    <x v="3"/>
    <s v="C500B0"/>
    <s v="UNITÉS DE MESURE &quot;B&quot;"/>
  </r>
  <r>
    <x v="2"/>
    <x v="10"/>
    <x v="15"/>
    <x v="264"/>
    <x v="264"/>
    <s v="Public"/>
    <x v="1"/>
    <n v="0"/>
    <n v="0"/>
    <n v="28"/>
    <n v="3"/>
    <n v="4693839"/>
    <x v="2"/>
    <s v="C500A0"/>
    <s v="UNITÉS DE MESURE &quot;A&quot;"/>
  </r>
  <r>
    <x v="3"/>
    <x v="10"/>
    <x v="15"/>
    <x v="244"/>
    <x v="244"/>
    <s v="Privé"/>
    <x v="1"/>
    <n v="0"/>
    <n v="0"/>
    <n v="30"/>
    <n v="3"/>
    <n v="170"/>
    <x v="3"/>
    <s v="C500B0"/>
    <s v="UNITÉS DE MESURE &quot;B&quot;"/>
  </r>
  <r>
    <x v="2"/>
    <x v="10"/>
    <x v="15"/>
    <x v="244"/>
    <x v="244"/>
    <s v="Privé"/>
    <x v="1"/>
    <n v="0"/>
    <n v="0"/>
    <n v="28"/>
    <n v="3"/>
    <n v="215281"/>
    <x v="2"/>
    <s v="C500A0"/>
    <s v="UNITÉS DE MESURE &quot;A&quot;"/>
  </r>
  <r>
    <x v="3"/>
    <x v="10"/>
    <x v="15"/>
    <x v="196"/>
    <x v="196"/>
    <s v="Privé"/>
    <x v="1"/>
    <n v="0"/>
    <n v="0"/>
    <n v="30"/>
    <n v="3"/>
    <n v="107"/>
    <x v="3"/>
    <s v="C500B0"/>
    <s v="UNITÉS DE MESURE &quot;B&quot;"/>
  </r>
  <r>
    <x v="2"/>
    <x v="10"/>
    <x v="15"/>
    <x v="196"/>
    <x v="196"/>
    <s v="Privé"/>
    <x v="1"/>
    <n v="0"/>
    <n v="0"/>
    <n v="28"/>
    <n v="3"/>
    <n v="97651"/>
    <x v="2"/>
    <s v="C500A0"/>
    <s v="UNITÉS DE MESURE &quot;A&quot;"/>
  </r>
  <r>
    <x v="2"/>
    <x v="10"/>
    <x v="16"/>
    <x v="265"/>
    <x v="265"/>
    <s v="Public"/>
    <x v="1"/>
    <n v="0"/>
    <n v="0"/>
    <n v="28"/>
    <n v="3"/>
    <n v="2096"/>
    <x v="5"/>
    <s v="C500A0"/>
    <s v="UNITÉS DE MESURE &quot;A&quot;"/>
  </r>
  <r>
    <x v="3"/>
    <x v="10"/>
    <x v="16"/>
    <x v="265"/>
    <x v="265"/>
    <s v="Public"/>
    <x v="1"/>
    <n v="0"/>
    <n v="0"/>
    <n v="30"/>
    <n v="3"/>
    <n v="366"/>
    <x v="5"/>
    <s v="C500B0"/>
    <s v="UNITÉS DE MESURE &quot;B&quot;"/>
  </r>
  <r>
    <x v="2"/>
    <x v="10"/>
    <x v="16"/>
    <x v="265"/>
    <x v="265"/>
    <s v="Public"/>
    <x v="1"/>
    <n v="0"/>
    <n v="0"/>
    <n v="28"/>
    <n v="3"/>
    <n v="2096"/>
    <x v="8"/>
    <s v="C500A0"/>
    <s v="UNITÉS DE MESURE &quot;A&quot;"/>
  </r>
  <r>
    <x v="3"/>
    <x v="10"/>
    <x v="16"/>
    <x v="265"/>
    <x v="265"/>
    <s v="Public"/>
    <x v="1"/>
    <n v="0"/>
    <n v="0"/>
    <n v="30"/>
    <n v="3"/>
    <n v="366"/>
    <x v="8"/>
    <s v="C500B0"/>
    <s v="UNITÉS DE MESURE &quot;B&quot;"/>
  </r>
  <r>
    <x v="3"/>
    <x v="10"/>
    <x v="16"/>
    <x v="265"/>
    <x v="265"/>
    <s v="Public"/>
    <x v="1"/>
    <n v="0"/>
    <n v="0"/>
    <n v="30"/>
    <n v="3"/>
    <n v="6381"/>
    <x v="3"/>
    <s v="C500B0"/>
    <s v="UNITÉS DE MESURE &quot;B&quot;"/>
  </r>
  <r>
    <x v="2"/>
    <x v="10"/>
    <x v="16"/>
    <x v="265"/>
    <x v="265"/>
    <s v="Public"/>
    <x v="1"/>
    <n v="0"/>
    <n v="0"/>
    <n v="28"/>
    <n v="3"/>
    <n v="2874680"/>
    <x v="2"/>
    <s v="C500A0"/>
    <s v="UNITÉS DE MESURE &quot;A&quot;"/>
  </r>
  <r>
    <x v="2"/>
    <x v="10"/>
    <x v="16"/>
    <x v="266"/>
    <x v="266"/>
    <s v="Public"/>
    <x v="1"/>
    <n v="0"/>
    <n v="0"/>
    <n v="28"/>
    <n v="3"/>
    <n v="4252"/>
    <x v="5"/>
    <s v="C500A0"/>
    <s v="UNITÉS DE MESURE &quot;A&quot;"/>
  </r>
  <r>
    <x v="3"/>
    <x v="10"/>
    <x v="16"/>
    <x v="266"/>
    <x v="266"/>
    <s v="Public"/>
    <x v="1"/>
    <n v="0"/>
    <n v="0"/>
    <n v="30"/>
    <n v="3"/>
    <n v="800"/>
    <x v="5"/>
    <s v="C500B0"/>
    <s v="UNITÉS DE MESURE &quot;B&quot;"/>
  </r>
  <r>
    <x v="2"/>
    <x v="10"/>
    <x v="16"/>
    <x v="266"/>
    <x v="266"/>
    <s v="Public"/>
    <x v="1"/>
    <n v="0"/>
    <n v="0"/>
    <n v="28"/>
    <n v="3"/>
    <n v="597"/>
    <x v="8"/>
    <s v="C500A0"/>
    <s v="UNITÉS DE MESURE &quot;A&quot;"/>
  </r>
  <r>
    <x v="3"/>
    <x v="10"/>
    <x v="16"/>
    <x v="266"/>
    <x v="266"/>
    <s v="Public"/>
    <x v="1"/>
    <n v="0"/>
    <n v="0"/>
    <n v="30"/>
    <n v="3"/>
    <n v="92"/>
    <x v="8"/>
    <s v="C500B0"/>
    <s v="UNITÉS DE MESURE &quot;B&quot;"/>
  </r>
  <r>
    <x v="2"/>
    <x v="10"/>
    <x v="16"/>
    <x v="266"/>
    <x v="266"/>
    <s v="Public"/>
    <x v="1"/>
    <n v="0"/>
    <n v="0"/>
    <n v="28"/>
    <n v="3"/>
    <n v="3655"/>
    <x v="7"/>
    <s v="C500A0"/>
    <s v="UNITÉS DE MESURE &quot;A&quot;"/>
  </r>
  <r>
    <x v="3"/>
    <x v="10"/>
    <x v="16"/>
    <x v="266"/>
    <x v="266"/>
    <s v="Public"/>
    <x v="1"/>
    <n v="0"/>
    <n v="0"/>
    <n v="30"/>
    <n v="3"/>
    <n v="708"/>
    <x v="7"/>
    <s v="C500B0"/>
    <s v="UNITÉS DE MESURE &quot;B&quot;"/>
  </r>
  <r>
    <x v="3"/>
    <x v="10"/>
    <x v="16"/>
    <x v="266"/>
    <x v="266"/>
    <s v="Public"/>
    <x v="1"/>
    <n v="0"/>
    <n v="0"/>
    <n v="30"/>
    <n v="3"/>
    <n v="7908"/>
    <x v="3"/>
    <s v="C500B0"/>
    <s v="UNITÉS DE MESURE &quot;B&quot;"/>
  </r>
  <r>
    <x v="2"/>
    <x v="10"/>
    <x v="16"/>
    <x v="266"/>
    <x v="266"/>
    <s v="Public"/>
    <x v="1"/>
    <n v="0"/>
    <n v="0"/>
    <n v="28"/>
    <n v="3"/>
    <n v="5156107"/>
    <x v="2"/>
    <s v="C500A0"/>
    <s v="UNITÉS DE MESURE &quot;A&quot;"/>
  </r>
  <r>
    <x v="2"/>
    <x v="10"/>
    <x v="16"/>
    <x v="267"/>
    <x v="267"/>
    <s v="Public"/>
    <x v="1"/>
    <n v="0"/>
    <n v="0"/>
    <n v="28"/>
    <n v="3"/>
    <n v="341"/>
    <x v="5"/>
    <s v="C500A0"/>
    <s v="UNITÉS DE MESURE &quot;A&quot;"/>
  </r>
  <r>
    <x v="3"/>
    <x v="10"/>
    <x v="16"/>
    <x v="267"/>
    <x v="267"/>
    <s v="Public"/>
    <x v="1"/>
    <n v="0"/>
    <n v="0"/>
    <n v="30"/>
    <n v="3"/>
    <n v="87"/>
    <x v="5"/>
    <s v="C500B0"/>
    <s v="UNITÉS DE MESURE &quot;B&quot;"/>
  </r>
  <r>
    <x v="2"/>
    <x v="10"/>
    <x v="16"/>
    <x v="267"/>
    <x v="267"/>
    <s v="Public"/>
    <x v="1"/>
    <n v="0"/>
    <n v="0"/>
    <n v="28"/>
    <n v="3"/>
    <n v="341"/>
    <x v="8"/>
    <s v="C500A0"/>
    <s v="UNITÉS DE MESURE &quot;A&quot;"/>
  </r>
  <r>
    <x v="3"/>
    <x v="10"/>
    <x v="16"/>
    <x v="267"/>
    <x v="267"/>
    <s v="Public"/>
    <x v="1"/>
    <n v="0"/>
    <n v="0"/>
    <n v="30"/>
    <n v="3"/>
    <n v="87"/>
    <x v="8"/>
    <s v="C500B0"/>
    <s v="UNITÉS DE MESURE &quot;B&quot;"/>
  </r>
  <r>
    <x v="2"/>
    <x v="10"/>
    <x v="16"/>
    <x v="267"/>
    <x v="267"/>
    <s v="Public"/>
    <x v="1"/>
    <n v="0"/>
    <n v="0"/>
    <n v="28"/>
    <n v="3"/>
    <n v="23009"/>
    <x v="6"/>
    <s v="C500A0"/>
    <s v="UNITÉS DE MESURE &quot;A&quot;"/>
  </r>
  <r>
    <x v="3"/>
    <x v="10"/>
    <x v="16"/>
    <x v="267"/>
    <x v="267"/>
    <s v="Public"/>
    <x v="1"/>
    <n v="0"/>
    <n v="0"/>
    <n v="30"/>
    <n v="3"/>
    <n v="4937"/>
    <x v="3"/>
    <s v="C500B0"/>
    <s v="UNITÉS DE MESURE &quot;B&quot;"/>
  </r>
  <r>
    <x v="2"/>
    <x v="10"/>
    <x v="16"/>
    <x v="267"/>
    <x v="267"/>
    <s v="Public"/>
    <x v="1"/>
    <n v="0"/>
    <n v="0"/>
    <n v="28"/>
    <n v="3"/>
    <n v="2543048"/>
    <x v="2"/>
    <s v="C500A0"/>
    <s v="UNITÉS DE MESURE &quot;A&quot;"/>
  </r>
  <r>
    <x v="3"/>
    <x v="10"/>
    <x v="16"/>
    <x v="211"/>
    <x v="211"/>
    <s v="Privé"/>
    <x v="1"/>
    <n v="0"/>
    <n v="0"/>
    <n v="30"/>
    <n v="3"/>
    <n v="40"/>
    <x v="3"/>
    <s v="C500B0"/>
    <s v="UNITÉS DE MESURE &quot;B&quot;"/>
  </r>
  <r>
    <x v="2"/>
    <x v="10"/>
    <x v="16"/>
    <x v="211"/>
    <x v="211"/>
    <s v="Privé"/>
    <x v="1"/>
    <n v="0"/>
    <n v="0"/>
    <n v="28"/>
    <n v="3"/>
    <n v="41318"/>
    <x v="2"/>
    <s v="C500A0"/>
    <s v="UNITÉS DE MESURE &quot;A&quot;"/>
  </r>
  <r>
    <x v="3"/>
    <x v="10"/>
    <x v="16"/>
    <x v="213"/>
    <x v="213"/>
    <s v="Privé"/>
    <x v="1"/>
    <n v="0"/>
    <n v="0"/>
    <n v="30"/>
    <n v="3"/>
    <n v="265"/>
    <x v="3"/>
    <s v="C500B0"/>
    <s v="UNITÉS DE MESURE &quot;B&quot;"/>
  </r>
  <r>
    <x v="2"/>
    <x v="10"/>
    <x v="16"/>
    <x v="213"/>
    <x v="213"/>
    <s v="Privé"/>
    <x v="1"/>
    <n v="0"/>
    <n v="0"/>
    <n v="28"/>
    <n v="3"/>
    <n v="376960"/>
    <x v="2"/>
    <s v="C500A0"/>
    <s v="UNITÉS DE MESURE &quot;A&quot;"/>
  </r>
  <r>
    <x v="3"/>
    <x v="10"/>
    <x v="16"/>
    <x v="214"/>
    <x v="214"/>
    <s v="Privé"/>
    <x v="1"/>
    <n v="0"/>
    <n v="0"/>
    <n v="30"/>
    <n v="3"/>
    <n v="84"/>
    <x v="3"/>
    <s v="C500B0"/>
    <s v="UNITÉS DE MESURE &quot;B&quot;"/>
  </r>
  <r>
    <x v="2"/>
    <x v="10"/>
    <x v="16"/>
    <x v="214"/>
    <x v="214"/>
    <s v="Privé"/>
    <x v="1"/>
    <n v="0"/>
    <n v="0"/>
    <n v="28"/>
    <n v="3"/>
    <n v="71846"/>
    <x v="2"/>
    <s v="C500A0"/>
    <s v="UNITÉS DE MESURE &quot;A&quot;"/>
  </r>
  <r>
    <x v="3"/>
    <x v="10"/>
    <x v="16"/>
    <x v="215"/>
    <x v="215"/>
    <s v="Privé"/>
    <x v="1"/>
    <n v="0"/>
    <n v="0"/>
    <n v="30"/>
    <n v="3"/>
    <n v="93"/>
    <x v="3"/>
    <s v="C500B0"/>
    <s v="UNITÉS DE MESURE &quot;B&quot;"/>
  </r>
  <r>
    <x v="2"/>
    <x v="10"/>
    <x v="16"/>
    <x v="215"/>
    <x v="215"/>
    <s v="Privé"/>
    <x v="1"/>
    <n v="0"/>
    <n v="0"/>
    <n v="28"/>
    <n v="3"/>
    <n v="85247"/>
    <x v="2"/>
    <s v="C500A0"/>
    <s v="UNITÉS DE MESURE &quot;A&quot;"/>
  </r>
  <r>
    <x v="3"/>
    <x v="10"/>
    <x v="16"/>
    <x v="216"/>
    <x v="216"/>
    <s v="Privé"/>
    <x v="1"/>
    <n v="0"/>
    <n v="0"/>
    <n v="30"/>
    <n v="3"/>
    <n v="76"/>
    <x v="3"/>
    <s v="C500B0"/>
    <s v="UNITÉS DE MESURE &quot;B&quot;"/>
  </r>
  <r>
    <x v="2"/>
    <x v="10"/>
    <x v="16"/>
    <x v="216"/>
    <x v="216"/>
    <s v="Privé"/>
    <x v="1"/>
    <n v="0"/>
    <n v="0"/>
    <n v="28"/>
    <n v="3"/>
    <n v="98519"/>
    <x v="2"/>
    <s v="C500A0"/>
    <s v="UNITÉS DE MESURE &quot;A&quot;"/>
  </r>
  <r>
    <x v="3"/>
    <x v="10"/>
    <x v="16"/>
    <x v="217"/>
    <x v="217"/>
    <s v="Privé"/>
    <x v="1"/>
    <n v="0"/>
    <n v="0"/>
    <n v="30"/>
    <n v="3"/>
    <n v="18"/>
    <x v="3"/>
    <s v="C500B0"/>
    <s v="UNITÉS DE MESURE &quot;B&quot;"/>
  </r>
  <r>
    <x v="2"/>
    <x v="10"/>
    <x v="16"/>
    <x v="217"/>
    <x v="217"/>
    <s v="Privé"/>
    <x v="1"/>
    <n v="0"/>
    <n v="0"/>
    <n v="28"/>
    <n v="3"/>
    <n v="180567"/>
    <x v="2"/>
    <s v="C500A0"/>
    <s v="UNITÉS DE MESURE &quot;A&quot;"/>
  </r>
  <r>
    <x v="3"/>
    <x v="10"/>
    <x v="16"/>
    <x v="218"/>
    <x v="218"/>
    <s v="Privé"/>
    <x v="1"/>
    <n v="0"/>
    <n v="0"/>
    <n v="30"/>
    <n v="3"/>
    <n v="130"/>
    <x v="3"/>
    <s v="C500B0"/>
    <s v="UNITÉS DE MESURE &quot;B&quot;"/>
  </r>
  <r>
    <x v="2"/>
    <x v="10"/>
    <x v="16"/>
    <x v="218"/>
    <x v="218"/>
    <s v="Privé"/>
    <x v="1"/>
    <n v="0"/>
    <n v="0"/>
    <n v="28"/>
    <n v="3"/>
    <n v="115895"/>
    <x v="2"/>
    <s v="C500A0"/>
    <s v="UNITÉS DE MESURE &quot;A&quot;"/>
  </r>
  <r>
    <x v="2"/>
    <x v="10"/>
    <x v="16"/>
    <x v="269"/>
    <x v="269"/>
    <s v="Privé"/>
    <x v="1"/>
    <n v="0"/>
    <n v="0"/>
    <n v="28"/>
    <n v="3"/>
    <n v="85345"/>
    <x v="2"/>
    <s v="C500A0"/>
    <s v="UNITÉS DE MESURE &quot;A&quot;"/>
  </r>
  <r>
    <x v="3"/>
    <x v="10"/>
    <x v="16"/>
    <x v="219"/>
    <x v="219"/>
    <s v="Privé"/>
    <x v="1"/>
    <n v="0"/>
    <n v="0"/>
    <n v="30"/>
    <n v="3"/>
    <n v="114"/>
    <x v="3"/>
    <s v="C500B0"/>
    <s v="UNITÉS DE MESURE &quot;B&quot;"/>
  </r>
  <r>
    <x v="2"/>
    <x v="10"/>
    <x v="16"/>
    <x v="219"/>
    <x v="219"/>
    <s v="Privé"/>
    <x v="1"/>
    <n v="0"/>
    <n v="0"/>
    <n v="28"/>
    <n v="3"/>
    <n v="135175"/>
    <x v="2"/>
    <s v="C500A0"/>
    <s v="UNITÉS DE MESURE &quot;A&quot;"/>
  </r>
  <r>
    <x v="2"/>
    <x v="10"/>
    <x v="17"/>
    <x v="221"/>
    <x v="221"/>
    <s v="Public"/>
    <x v="1"/>
    <n v="0"/>
    <n v="0"/>
    <n v="28"/>
    <n v="3"/>
    <n v="125153"/>
    <x v="2"/>
    <s v="C500A0"/>
    <s v="UNITÉS DE MESURE &quot;A&quot;"/>
  </r>
  <r>
    <x v="2"/>
    <x v="10"/>
    <x v="18"/>
    <x v="268"/>
    <x v="268"/>
    <s v="Public"/>
    <x v="1"/>
    <n v="0"/>
    <n v="0"/>
    <n v="28"/>
    <n v="3"/>
    <n v="39890"/>
    <x v="2"/>
    <s v="C500A0"/>
    <s v="UNITÉS DE MESURE &quot;A&quot;"/>
  </r>
  <r>
    <x v="2"/>
    <x v="11"/>
    <x v="1"/>
    <x v="247"/>
    <x v="247"/>
    <s v="Public"/>
    <x v="1"/>
    <n v="0"/>
    <n v="0"/>
    <n v="28"/>
    <n v="3"/>
    <n v="1904"/>
    <x v="5"/>
    <s v="C500A0"/>
    <s v="UNITÉS DE MESURE &quot;A&quot;"/>
  </r>
  <r>
    <x v="3"/>
    <x v="11"/>
    <x v="1"/>
    <x v="247"/>
    <x v="247"/>
    <s v="Public"/>
    <x v="1"/>
    <n v="0"/>
    <n v="0"/>
    <n v="30"/>
    <n v="3"/>
    <n v="221"/>
    <x v="5"/>
    <s v="C500B0"/>
    <s v="UNITÉS DE MESURE &quot;B&quot;"/>
  </r>
  <r>
    <x v="2"/>
    <x v="11"/>
    <x v="1"/>
    <x v="247"/>
    <x v="247"/>
    <s v="Public"/>
    <x v="1"/>
    <n v="0"/>
    <n v="0"/>
    <n v="28"/>
    <n v="3"/>
    <n v="1904"/>
    <x v="7"/>
    <s v="C500A0"/>
    <s v="UNITÉS DE MESURE &quot;A&quot;"/>
  </r>
  <r>
    <x v="3"/>
    <x v="11"/>
    <x v="1"/>
    <x v="247"/>
    <x v="247"/>
    <s v="Public"/>
    <x v="1"/>
    <n v="0"/>
    <n v="0"/>
    <n v="30"/>
    <n v="3"/>
    <n v="221"/>
    <x v="7"/>
    <s v="C500B0"/>
    <s v="UNITÉS DE MESURE &quot;B&quot;"/>
  </r>
  <r>
    <x v="2"/>
    <x v="11"/>
    <x v="1"/>
    <x v="247"/>
    <x v="247"/>
    <s v="Public"/>
    <x v="1"/>
    <n v="0"/>
    <n v="0"/>
    <n v="28"/>
    <n v="3"/>
    <n v="14615"/>
    <x v="4"/>
    <s v="C500A0"/>
    <s v="UNITÉS DE MESURE &quot;A&quot;"/>
  </r>
  <r>
    <x v="3"/>
    <x v="11"/>
    <x v="1"/>
    <x v="247"/>
    <x v="247"/>
    <s v="Public"/>
    <x v="1"/>
    <n v="0"/>
    <n v="0"/>
    <n v="30"/>
    <n v="3"/>
    <n v="7862"/>
    <x v="3"/>
    <s v="C500B0"/>
    <s v="UNITÉS DE MESURE &quot;B&quot;"/>
  </r>
  <r>
    <x v="2"/>
    <x v="11"/>
    <x v="1"/>
    <x v="247"/>
    <x v="247"/>
    <s v="Public"/>
    <x v="1"/>
    <n v="0"/>
    <n v="0"/>
    <n v="28"/>
    <n v="3"/>
    <n v="1914378"/>
    <x v="2"/>
    <s v="C500A0"/>
    <s v="UNITÉS DE MESURE &quot;A&quot;"/>
  </r>
  <r>
    <x v="2"/>
    <x v="11"/>
    <x v="2"/>
    <x v="248"/>
    <x v="248"/>
    <s v="Public"/>
    <x v="1"/>
    <n v="0"/>
    <n v="0"/>
    <n v="28"/>
    <n v="3"/>
    <n v="2421"/>
    <x v="5"/>
    <s v="C500A0"/>
    <s v="UNITÉS DE MESURE &quot;A&quot;"/>
  </r>
  <r>
    <x v="3"/>
    <x v="11"/>
    <x v="2"/>
    <x v="248"/>
    <x v="248"/>
    <s v="Public"/>
    <x v="1"/>
    <n v="0"/>
    <n v="0"/>
    <n v="30"/>
    <n v="3"/>
    <n v="195"/>
    <x v="5"/>
    <s v="C500B0"/>
    <s v="UNITÉS DE MESURE &quot;B&quot;"/>
  </r>
  <r>
    <x v="2"/>
    <x v="11"/>
    <x v="2"/>
    <x v="248"/>
    <x v="248"/>
    <s v="Public"/>
    <x v="1"/>
    <n v="0"/>
    <n v="0"/>
    <n v="28"/>
    <n v="3"/>
    <n v="586"/>
    <x v="8"/>
    <s v="C500A0"/>
    <s v="UNITÉS DE MESURE &quot;A&quot;"/>
  </r>
  <r>
    <x v="3"/>
    <x v="11"/>
    <x v="2"/>
    <x v="248"/>
    <x v="248"/>
    <s v="Public"/>
    <x v="1"/>
    <n v="0"/>
    <n v="0"/>
    <n v="30"/>
    <n v="3"/>
    <n v="30"/>
    <x v="8"/>
    <s v="C500B0"/>
    <s v="UNITÉS DE MESURE &quot;B&quot;"/>
  </r>
  <r>
    <x v="2"/>
    <x v="11"/>
    <x v="2"/>
    <x v="248"/>
    <x v="248"/>
    <s v="Public"/>
    <x v="1"/>
    <n v="0"/>
    <n v="0"/>
    <n v="28"/>
    <n v="3"/>
    <n v="1835"/>
    <x v="7"/>
    <s v="C500A0"/>
    <s v="UNITÉS DE MESURE &quot;A&quot;"/>
  </r>
  <r>
    <x v="3"/>
    <x v="11"/>
    <x v="2"/>
    <x v="248"/>
    <x v="248"/>
    <s v="Public"/>
    <x v="1"/>
    <n v="0"/>
    <n v="0"/>
    <n v="30"/>
    <n v="3"/>
    <n v="165"/>
    <x v="7"/>
    <s v="C500B0"/>
    <s v="UNITÉS DE MESURE &quot;B&quot;"/>
  </r>
  <r>
    <x v="3"/>
    <x v="11"/>
    <x v="2"/>
    <x v="248"/>
    <x v="248"/>
    <s v="Public"/>
    <x v="1"/>
    <n v="0"/>
    <n v="0"/>
    <n v="30"/>
    <n v="3"/>
    <n v="5834"/>
    <x v="3"/>
    <s v="C500B0"/>
    <s v="UNITÉS DE MESURE &quot;B&quot;"/>
  </r>
  <r>
    <x v="2"/>
    <x v="11"/>
    <x v="2"/>
    <x v="248"/>
    <x v="248"/>
    <s v="Public"/>
    <x v="1"/>
    <n v="0"/>
    <n v="0"/>
    <n v="28"/>
    <n v="3"/>
    <n v="2736941"/>
    <x v="2"/>
    <s v="C500A0"/>
    <s v="UNITÉS DE MESURE &quot;A&quot;"/>
  </r>
  <r>
    <x v="3"/>
    <x v="11"/>
    <x v="2"/>
    <x v="21"/>
    <x v="21"/>
    <s v="Privé"/>
    <x v="1"/>
    <n v="0"/>
    <n v="0"/>
    <n v="30"/>
    <n v="3"/>
    <n v="104"/>
    <x v="3"/>
    <s v="C500B0"/>
    <s v="UNITÉS DE MESURE &quot;B&quot;"/>
  </r>
  <r>
    <x v="2"/>
    <x v="11"/>
    <x v="2"/>
    <x v="21"/>
    <x v="21"/>
    <s v="Privé"/>
    <x v="1"/>
    <n v="0"/>
    <n v="0"/>
    <n v="28"/>
    <n v="3"/>
    <n v="89742"/>
    <x v="2"/>
    <s v="C500A0"/>
    <s v="UNITÉS DE MESURE &quot;A&quot;"/>
  </r>
  <r>
    <x v="2"/>
    <x v="11"/>
    <x v="3"/>
    <x v="237"/>
    <x v="237"/>
    <s v="Public"/>
    <x v="1"/>
    <n v="0"/>
    <n v="0"/>
    <n v="28"/>
    <n v="3"/>
    <n v="18792"/>
    <x v="5"/>
    <s v="C500A0"/>
    <s v="UNITÉS DE MESURE &quot;A&quot;"/>
  </r>
  <r>
    <x v="3"/>
    <x v="11"/>
    <x v="3"/>
    <x v="237"/>
    <x v="237"/>
    <s v="Public"/>
    <x v="1"/>
    <n v="0"/>
    <n v="0"/>
    <n v="30"/>
    <n v="3"/>
    <n v="1188"/>
    <x v="5"/>
    <s v="C500B0"/>
    <s v="UNITÉS DE MESURE &quot;B&quot;"/>
  </r>
  <r>
    <x v="2"/>
    <x v="11"/>
    <x v="3"/>
    <x v="237"/>
    <x v="237"/>
    <s v="Public"/>
    <x v="1"/>
    <n v="0"/>
    <n v="0"/>
    <n v="28"/>
    <n v="3"/>
    <n v="18792"/>
    <x v="9"/>
    <s v="C500A0"/>
    <s v="UNITÉS DE MESURE &quot;A&quot;"/>
  </r>
  <r>
    <x v="3"/>
    <x v="11"/>
    <x v="3"/>
    <x v="237"/>
    <x v="237"/>
    <s v="Public"/>
    <x v="1"/>
    <n v="0"/>
    <n v="0"/>
    <n v="30"/>
    <n v="3"/>
    <n v="1188"/>
    <x v="9"/>
    <s v="C500B0"/>
    <s v="UNITÉS DE MESURE &quot;B&quot;"/>
  </r>
  <r>
    <x v="3"/>
    <x v="11"/>
    <x v="3"/>
    <x v="237"/>
    <x v="237"/>
    <s v="Public"/>
    <x v="1"/>
    <n v="0"/>
    <n v="0"/>
    <n v="30"/>
    <n v="3"/>
    <n v="11120"/>
    <x v="3"/>
    <s v="C500B0"/>
    <s v="UNITÉS DE MESURE &quot;B&quot;"/>
  </r>
  <r>
    <x v="2"/>
    <x v="11"/>
    <x v="3"/>
    <x v="237"/>
    <x v="237"/>
    <s v="Public"/>
    <x v="1"/>
    <n v="0"/>
    <n v="0"/>
    <n v="28"/>
    <n v="3"/>
    <n v="2696910"/>
    <x v="2"/>
    <s v="C500A0"/>
    <s v="UNITÉS DE MESURE &quot;A&quot;"/>
  </r>
  <r>
    <x v="3"/>
    <x v="11"/>
    <x v="3"/>
    <x v="249"/>
    <x v="249"/>
    <s v="Public"/>
    <x v="1"/>
    <n v="0"/>
    <n v="0"/>
    <n v="30"/>
    <n v="3"/>
    <n v="5895"/>
    <x v="3"/>
    <s v="C500B0"/>
    <s v="UNITÉS DE MESURE &quot;B&quot;"/>
  </r>
  <r>
    <x v="2"/>
    <x v="11"/>
    <x v="3"/>
    <x v="249"/>
    <x v="249"/>
    <s v="Public"/>
    <x v="1"/>
    <n v="0"/>
    <n v="0"/>
    <n v="28"/>
    <n v="3"/>
    <n v="4857591"/>
    <x v="2"/>
    <s v="C500A0"/>
    <s v="UNITÉS DE MESURE &quot;A&quot;"/>
  </r>
  <r>
    <x v="3"/>
    <x v="11"/>
    <x v="3"/>
    <x v="34"/>
    <x v="34"/>
    <s v="Privé"/>
    <x v="1"/>
    <n v="0"/>
    <n v="0"/>
    <n v="30"/>
    <n v="3"/>
    <n v="85"/>
    <x v="3"/>
    <s v="C500B0"/>
    <s v="UNITÉS DE MESURE &quot;B&quot;"/>
  </r>
  <r>
    <x v="2"/>
    <x v="11"/>
    <x v="3"/>
    <x v="34"/>
    <x v="34"/>
    <s v="Privé"/>
    <x v="1"/>
    <n v="0"/>
    <n v="0"/>
    <n v="28"/>
    <n v="3"/>
    <n v="86437"/>
    <x v="2"/>
    <s v="C500A0"/>
    <s v="UNITÉS DE MESURE &quot;A&quot;"/>
  </r>
  <r>
    <x v="3"/>
    <x v="11"/>
    <x v="3"/>
    <x v="35"/>
    <x v="35"/>
    <s v="Public"/>
    <x v="1"/>
    <n v="0"/>
    <n v="0"/>
    <n v="30"/>
    <n v="3"/>
    <n v="5547"/>
    <x v="3"/>
    <s v="C500B0"/>
    <s v="UNITÉS DE MESURE &quot;B&quot;"/>
  </r>
  <r>
    <x v="2"/>
    <x v="11"/>
    <x v="3"/>
    <x v="35"/>
    <x v="35"/>
    <s v="Public"/>
    <x v="1"/>
    <n v="0"/>
    <n v="0"/>
    <n v="28"/>
    <n v="3"/>
    <n v="493038"/>
    <x v="2"/>
    <s v="C500A0"/>
    <s v="UNITÉS DE MESURE &quot;A&quot;"/>
  </r>
  <r>
    <x v="3"/>
    <x v="11"/>
    <x v="3"/>
    <x v="37"/>
    <x v="37"/>
    <s v="Privé"/>
    <x v="1"/>
    <n v="0"/>
    <n v="0"/>
    <n v="30"/>
    <n v="3"/>
    <n v="62"/>
    <x v="3"/>
    <s v="C500B0"/>
    <s v="UNITÉS DE MESURE &quot;B&quot;"/>
  </r>
  <r>
    <x v="2"/>
    <x v="11"/>
    <x v="3"/>
    <x v="37"/>
    <x v="37"/>
    <s v="Privé"/>
    <x v="1"/>
    <n v="0"/>
    <n v="0"/>
    <n v="28"/>
    <n v="3"/>
    <n v="70202"/>
    <x v="2"/>
    <s v="C500A0"/>
    <s v="UNITÉS DE MESURE &quot;A&quot;"/>
  </r>
  <r>
    <x v="3"/>
    <x v="11"/>
    <x v="3"/>
    <x v="38"/>
    <x v="38"/>
    <s v="Privé"/>
    <x v="1"/>
    <n v="0"/>
    <n v="0"/>
    <n v="30"/>
    <n v="3"/>
    <n v="108"/>
    <x v="3"/>
    <s v="C500B0"/>
    <s v="UNITÉS DE MESURE &quot;B&quot;"/>
  </r>
  <r>
    <x v="2"/>
    <x v="11"/>
    <x v="3"/>
    <x v="38"/>
    <x v="38"/>
    <s v="Privé"/>
    <x v="1"/>
    <n v="0"/>
    <n v="0"/>
    <n v="28"/>
    <n v="3"/>
    <n v="303211"/>
    <x v="2"/>
    <s v="C500A0"/>
    <s v="UNITÉS DE MESURE &quot;A&quot;"/>
  </r>
  <r>
    <x v="2"/>
    <x v="11"/>
    <x v="3"/>
    <x v="39"/>
    <x v="39"/>
    <s v="Privé"/>
    <x v="1"/>
    <n v="0"/>
    <n v="0"/>
    <n v="28"/>
    <n v="3"/>
    <n v="32104"/>
    <x v="2"/>
    <s v="C500A0"/>
    <s v="UNITÉS DE MESURE &quot;A&quot;"/>
  </r>
  <r>
    <x v="3"/>
    <x v="11"/>
    <x v="3"/>
    <x v="40"/>
    <x v="40"/>
    <s v="Privé"/>
    <x v="1"/>
    <n v="0"/>
    <n v="0"/>
    <n v="30"/>
    <n v="3"/>
    <n v="145"/>
    <x v="3"/>
    <s v="C500B0"/>
    <s v="UNITÉS DE MESURE &quot;B&quot;"/>
  </r>
  <r>
    <x v="2"/>
    <x v="11"/>
    <x v="3"/>
    <x v="40"/>
    <x v="40"/>
    <s v="Privé"/>
    <x v="1"/>
    <n v="0"/>
    <n v="0"/>
    <n v="28"/>
    <n v="3"/>
    <n v="133254"/>
    <x v="2"/>
    <s v="C500A0"/>
    <s v="UNITÉS DE MESURE &quot;A&quot;"/>
  </r>
  <r>
    <x v="3"/>
    <x v="11"/>
    <x v="3"/>
    <x v="41"/>
    <x v="41"/>
    <s v="Privé"/>
    <x v="1"/>
    <n v="0"/>
    <n v="0"/>
    <n v="30"/>
    <n v="3"/>
    <n v="108"/>
    <x v="3"/>
    <s v="C500B0"/>
    <s v="UNITÉS DE MESURE &quot;B&quot;"/>
  </r>
  <r>
    <x v="2"/>
    <x v="11"/>
    <x v="3"/>
    <x v="41"/>
    <x v="41"/>
    <s v="Privé"/>
    <x v="1"/>
    <n v="0"/>
    <n v="0"/>
    <n v="28"/>
    <n v="3"/>
    <n v="105715"/>
    <x v="2"/>
    <s v="C500A0"/>
    <s v="UNITÉS DE MESURE &quot;A&quot;"/>
  </r>
  <r>
    <x v="2"/>
    <x v="11"/>
    <x v="4"/>
    <x v="250"/>
    <x v="250"/>
    <s v="Public"/>
    <x v="1"/>
    <n v="0"/>
    <n v="0"/>
    <n v="28"/>
    <n v="3"/>
    <n v="2799"/>
    <x v="5"/>
    <s v="C500A0"/>
    <s v="UNITÉS DE MESURE &quot;A&quot;"/>
  </r>
  <r>
    <x v="3"/>
    <x v="11"/>
    <x v="4"/>
    <x v="250"/>
    <x v="250"/>
    <s v="Public"/>
    <x v="1"/>
    <n v="0"/>
    <n v="0"/>
    <n v="30"/>
    <n v="3"/>
    <n v="467"/>
    <x v="5"/>
    <s v="C500B0"/>
    <s v="UNITÉS DE MESURE &quot;B&quot;"/>
  </r>
  <r>
    <x v="2"/>
    <x v="11"/>
    <x v="4"/>
    <x v="250"/>
    <x v="250"/>
    <s v="Public"/>
    <x v="1"/>
    <n v="0"/>
    <n v="0"/>
    <n v="28"/>
    <n v="3"/>
    <n v="922"/>
    <x v="8"/>
    <s v="C500A0"/>
    <s v="UNITÉS DE MESURE &quot;A&quot;"/>
  </r>
  <r>
    <x v="3"/>
    <x v="11"/>
    <x v="4"/>
    <x v="250"/>
    <x v="250"/>
    <s v="Public"/>
    <x v="1"/>
    <n v="0"/>
    <n v="0"/>
    <n v="30"/>
    <n v="3"/>
    <n v="157"/>
    <x v="8"/>
    <s v="C500B0"/>
    <s v="UNITÉS DE MESURE &quot;B&quot;"/>
  </r>
  <r>
    <x v="2"/>
    <x v="11"/>
    <x v="4"/>
    <x v="250"/>
    <x v="250"/>
    <s v="Public"/>
    <x v="1"/>
    <n v="0"/>
    <n v="0"/>
    <n v="28"/>
    <n v="3"/>
    <n v="1877"/>
    <x v="7"/>
    <s v="C500A0"/>
    <s v="UNITÉS DE MESURE &quot;A&quot;"/>
  </r>
  <r>
    <x v="3"/>
    <x v="11"/>
    <x v="4"/>
    <x v="250"/>
    <x v="250"/>
    <s v="Public"/>
    <x v="1"/>
    <n v="0"/>
    <n v="0"/>
    <n v="30"/>
    <n v="3"/>
    <n v="310"/>
    <x v="7"/>
    <s v="C500B0"/>
    <s v="UNITÉS DE MESURE &quot;B&quot;"/>
  </r>
  <r>
    <x v="3"/>
    <x v="11"/>
    <x v="4"/>
    <x v="250"/>
    <x v="250"/>
    <s v="Public"/>
    <x v="1"/>
    <n v="0"/>
    <n v="0"/>
    <n v="30"/>
    <n v="3"/>
    <n v="10640"/>
    <x v="3"/>
    <s v="C500B0"/>
    <s v="UNITÉS DE MESURE &quot;B&quot;"/>
  </r>
  <r>
    <x v="2"/>
    <x v="11"/>
    <x v="4"/>
    <x v="250"/>
    <x v="250"/>
    <s v="Public"/>
    <x v="1"/>
    <n v="0"/>
    <n v="0"/>
    <n v="28"/>
    <n v="3"/>
    <n v="5242882"/>
    <x v="2"/>
    <s v="C500A0"/>
    <s v="UNITÉS DE MESURE &quot;A&quot;"/>
  </r>
  <r>
    <x v="2"/>
    <x v="11"/>
    <x v="4"/>
    <x v="283"/>
    <x v="283"/>
    <s v="Privé"/>
    <x v="1"/>
    <n v="0"/>
    <n v="0"/>
    <n v="28"/>
    <n v="3"/>
    <n v="36417"/>
    <x v="2"/>
    <s v="C500A0"/>
    <s v="UNITÉS DE MESURE &quot;A&quot;"/>
  </r>
  <r>
    <x v="3"/>
    <x v="11"/>
    <x v="4"/>
    <x v="54"/>
    <x v="54"/>
    <s v="Privé"/>
    <x v="1"/>
    <n v="0"/>
    <n v="0"/>
    <n v="30"/>
    <n v="3"/>
    <n v="77"/>
    <x v="3"/>
    <s v="C500B0"/>
    <s v="UNITÉS DE MESURE &quot;B&quot;"/>
  </r>
  <r>
    <x v="2"/>
    <x v="11"/>
    <x v="4"/>
    <x v="54"/>
    <x v="54"/>
    <s v="Privé"/>
    <x v="1"/>
    <n v="0"/>
    <n v="0"/>
    <n v="28"/>
    <n v="3"/>
    <n v="77052"/>
    <x v="2"/>
    <s v="C500A0"/>
    <s v="UNITÉS DE MESURE &quot;A&quot;"/>
  </r>
  <r>
    <x v="2"/>
    <x v="11"/>
    <x v="5"/>
    <x v="251"/>
    <x v="251"/>
    <s v="Public"/>
    <x v="1"/>
    <n v="0"/>
    <n v="0"/>
    <n v="28"/>
    <n v="3"/>
    <n v="5166"/>
    <x v="5"/>
    <s v="C500A0"/>
    <s v="UNITÉS DE MESURE &quot;A&quot;"/>
  </r>
  <r>
    <x v="3"/>
    <x v="11"/>
    <x v="5"/>
    <x v="251"/>
    <x v="251"/>
    <s v="Public"/>
    <x v="1"/>
    <n v="0"/>
    <n v="0"/>
    <n v="30"/>
    <n v="3"/>
    <n v="414"/>
    <x v="5"/>
    <s v="C500B0"/>
    <s v="UNITÉS DE MESURE &quot;B&quot;"/>
  </r>
  <r>
    <x v="2"/>
    <x v="11"/>
    <x v="5"/>
    <x v="251"/>
    <x v="251"/>
    <s v="Public"/>
    <x v="1"/>
    <n v="0"/>
    <n v="0"/>
    <n v="28"/>
    <n v="3"/>
    <n v="488"/>
    <x v="8"/>
    <s v="C500A0"/>
    <s v="UNITÉS DE MESURE &quot;A&quot;"/>
  </r>
  <r>
    <x v="3"/>
    <x v="11"/>
    <x v="5"/>
    <x v="251"/>
    <x v="251"/>
    <s v="Public"/>
    <x v="1"/>
    <n v="0"/>
    <n v="0"/>
    <n v="30"/>
    <n v="3"/>
    <n v="80"/>
    <x v="8"/>
    <s v="C500B0"/>
    <s v="UNITÉS DE MESURE &quot;B&quot;"/>
  </r>
  <r>
    <x v="2"/>
    <x v="11"/>
    <x v="5"/>
    <x v="251"/>
    <x v="251"/>
    <s v="Public"/>
    <x v="1"/>
    <n v="0"/>
    <n v="0"/>
    <n v="28"/>
    <n v="3"/>
    <n v="4678"/>
    <x v="9"/>
    <s v="C500A0"/>
    <s v="UNITÉS DE MESURE &quot;A&quot;"/>
  </r>
  <r>
    <x v="3"/>
    <x v="11"/>
    <x v="5"/>
    <x v="251"/>
    <x v="251"/>
    <s v="Public"/>
    <x v="1"/>
    <n v="0"/>
    <n v="0"/>
    <n v="30"/>
    <n v="3"/>
    <n v="334"/>
    <x v="9"/>
    <s v="C500B0"/>
    <s v="UNITÉS DE MESURE &quot;B&quot;"/>
  </r>
  <r>
    <x v="3"/>
    <x v="11"/>
    <x v="5"/>
    <x v="251"/>
    <x v="251"/>
    <s v="Public"/>
    <x v="1"/>
    <n v="0"/>
    <n v="0"/>
    <n v="30"/>
    <n v="3"/>
    <n v="12039"/>
    <x v="3"/>
    <s v="C500B0"/>
    <s v="UNITÉS DE MESURE &quot;B&quot;"/>
  </r>
  <r>
    <x v="2"/>
    <x v="11"/>
    <x v="5"/>
    <x v="251"/>
    <x v="251"/>
    <s v="Public"/>
    <x v="1"/>
    <n v="0"/>
    <n v="0"/>
    <n v="28"/>
    <n v="3"/>
    <n v="4962128"/>
    <x v="2"/>
    <s v="C500A0"/>
    <s v="UNITÉS DE MESURE &quot;A&quot;"/>
  </r>
  <r>
    <x v="3"/>
    <x v="11"/>
    <x v="5"/>
    <x v="67"/>
    <x v="67"/>
    <s v="Privé"/>
    <x v="1"/>
    <n v="0"/>
    <n v="0"/>
    <n v="30"/>
    <n v="3"/>
    <n v="2"/>
    <x v="3"/>
    <s v="C500B0"/>
    <s v="UNITÉS DE MESURE &quot;B&quot;"/>
  </r>
  <r>
    <x v="2"/>
    <x v="11"/>
    <x v="5"/>
    <x v="67"/>
    <x v="67"/>
    <s v="Privé"/>
    <x v="1"/>
    <n v="0"/>
    <n v="0"/>
    <n v="28"/>
    <n v="3"/>
    <n v="30433"/>
    <x v="2"/>
    <s v="C500A0"/>
    <s v="UNITÉS DE MESURE &quot;A&quot;"/>
  </r>
  <r>
    <x v="3"/>
    <x v="11"/>
    <x v="5"/>
    <x v="68"/>
    <x v="68"/>
    <s v="Privé"/>
    <x v="1"/>
    <n v="0"/>
    <n v="0"/>
    <n v="30"/>
    <n v="3"/>
    <n v="89"/>
    <x v="3"/>
    <s v="C500B0"/>
    <s v="UNITÉS DE MESURE &quot;B&quot;"/>
  </r>
  <r>
    <x v="2"/>
    <x v="11"/>
    <x v="5"/>
    <x v="68"/>
    <x v="68"/>
    <s v="Privé"/>
    <x v="1"/>
    <n v="0"/>
    <n v="0"/>
    <n v="28"/>
    <n v="3"/>
    <n v="77239"/>
    <x v="2"/>
    <s v="C500A0"/>
    <s v="UNITÉS DE MESURE &quot;A&quot;"/>
  </r>
  <r>
    <x v="3"/>
    <x v="11"/>
    <x v="5"/>
    <x v="239"/>
    <x v="239"/>
    <s v="Privé"/>
    <x v="1"/>
    <n v="0"/>
    <n v="0"/>
    <n v="30"/>
    <n v="3"/>
    <n v="17"/>
    <x v="3"/>
    <s v="C500B0"/>
    <s v="UNITÉS DE MESURE &quot;B&quot;"/>
  </r>
  <r>
    <x v="2"/>
    <x v="11"/>
    <x v="5"/>
    <x v="239"/>
    <x v="239"/>
    <s v="Privé"/>
    <x v="1"/>
    <n v="0"/>
    <n v="0"/>
    <n v="28"/>
    <n v="3"/>
    <n v="75980"/>
    <x v="2"/>
    <s v="C500A0"/>
    <s v="UNITÉS DE MESURE &quot;A&quot;"/>
  </r>
  <r>
    <x v="3"/>
    <x v="11"/>
    <x v="6"/>
    <x v="70"/>
    <x v="70"/>
    <s v="Privé"/>
    <x v="1"/>
    <n v="0"/>
    <n v="0"/>
    <n v="30"/>
    <n v="3"/>
    <n v="145"/>
    <x v="3"/>
    <s v="C500B0"/>
    <s v="UNITÉS DE MESURE &quot;B&quot;"/>
  </r>
  <r>
    <x v="2"/>
    <x v="11"/>
    <x v="6"/>
    <x v="70"/>
    <x v="70"/>
    <s v="Privé"/>
    <x v="1"/>
    <n v="0"/>
    <n v="0"/>
    <n v="28"/>
    <n v="3"/>
    <n v="137952"/>
    <x v="2"/>
    <s v="C500A0"/>
    <s v="UNITÉS DE MESURE &quot;A&quot;"/>
  </r>
  <r>
    <x v="2"/>
    <x v="11"/>
    <x v="6"/>
    <x v="71"/>
    <x v="71"/>
    <s v="Public"/>
    <x v="1"/>
    <n v="0"/>
    <n v="0"/>
    <n v="28"/>
    <n v="3"/>
    <n v="2438"/>
    <x v="5"/>
    <s v="C500A0"/>
    <s v="UNITÉS DE MESURE &quot;A&quot;"/>
  </r>
  <r>
    <x v="3"/>
    <x v="11"/>
    <x v="6"/>
    <x v="71"/>
    <x v="71"/>
    <s v="Public"/>
    <x v="1"/>
    <n v="0"/>
    <n v="0"/>
    <n v="30"/>
    <n v="3"/>
    <n v="254"/>
    <x v="5"/>
    <s v="C500B0"/>
    <s v="UNITÉS DE MESURE &quot;B&quot;"/>
  </r>
  <r>
    <x v="2"/>
    <x v="11"/>
    <x v="6"/>
    <x v="71"/>
    <x v="71"/>
    <s v="Public"/>
    <x v="1"/>
    <n v="0"/>
    <n v="0"/>
    <n v="28"/>
    <n v="3"/>
    <n v="2438"/>
    <x v="7"/>
    <s v="C500A0"/>
    <s v="UNITÉS DE MESURE &quot;A&quot;"/>
  </r>
  <r>
    <x v="3"/>
    <x v="11"/>
    <x v="6"/>
    <x v="71"/>
    <x v="71"/>
    <s v="Public"/>
    <x v="1"/>
    <n v="0"/>
    <n v="0"/>
    <n v="30"/>
    <n v="3"/>
    <n v="254"/>
    <x v="7"/>
    <s v="C500B0"/>
    <s v="UNITÉS DE MESURE &quot;B&quot;"/>
  </r>
  <r>
    <x v="3"/>
    <x v="11"/>
    <x v="6"/>
    <x v="71"/>
    <x v="71"/>
    <s v="Public"/>
    <x v="1"/>
    <n v="0"/>
    <n v="0"/>
    <n v="30"/>
    <n v="3"/>
    <n v="8376"/>
    <x v="3"/>
    <s v="C500B0"/>
    <s v="UNITÉS DE MESURE &quot;B&quot;"/>
  </r>
  <r>
    <x v="2"/>
    <x v="11"/>
    <x v="6"/>
    <x v="71"/>
    <x v="71"/>
    <s v="Public"/>
    <x v="1"/>
    <n v="0"/>
    <n v="0"/>
    <n v="28"/>
    <n v="3"/>
    <n v="2155004"/>
    <x v="2"/>
    <s v="C500A0"/>
    <s v="UNITÉS DE MESURE &quot;A&quot;"/>
  </r>
  <r>
    <x v="3"/>
    <x v="11"/>
    <x v="6"/>
    <x v="223"/>
    <x v="223"/>
    <s v="Privé"/>
    <x v="1"/>
    <n v="0"/>
    <n v="0"/>
    <n v="30"/>
    <n v="3"/>
    <n v="123"/>
    <x v="3"/>
    <s v="C500B0"/>
    <s v="UNITÉS DE MESURE &quot;B&quot;"/>
  </r>
  <r>
    <x v="2"/>
    <x v="11"/>
    <x v="6"/>
    <x v="223"/>
    <x v="223"/>
    <s v="Privé"/>
    <x v="1"/>
    <n v="0"/>
    <n v="0"/>
    <n v="28"/>
    <n v="3"/>
    <n v="176151"/>
    <x v="2"/>
    <s v="C500A0"/>
    <s v="UNITÉS DE MESURE &quot;A&quot;"/>
  </r>
  <r>
    <x v="2"/>
    <x v="11"/>
    <x v="6"/>
    <x v="252"/>
    <x v="252"/>
    <s v="Public"/>
    <x v="1"/>
    <n v="0"/>
    <n v="0"/>
    <n v="28"/>
    <n v="3"/>
    <n v="3574"/>
    <x v="5"/>
    <s v="C500A0"/>
    <s v="UNITÉS DE MESURE &quot;A&quot;"/>
  </r>
  <r>
    <x v="3"/>
    <x v="11"/>
    <x v="6"/>
    <x v="252"/>
    <x v="252"/>
    <s v="Public"/>
    <x v="1"/>
    <n v="0"/>
    <n v="0"/>
    <n v="30"/>
    <n v="3"/>
    <n v="611"/>
    <x v="5"/>
    <s v="C500B0"/>
    <s v="UNITÉS DE MESURE &quot;B&quot;"/>
  </r>
  <r>
    <x v="2"/>
    <x v="11"/>
    <x v="6"/>
    <x v="252"/>
    <x v="252"/>
    <s v="Public"/>
    <x v="1"/>
    <n v="0"/>
    <n v="0"/>
    <n v="28"/>
    <n v="3"/>
    <n v="1746"/>
    <x v="8"/>
    <s v="C500A0"/>
    <s v="UNITÉS DE MESURE &quot;A&quot;"/>
  </r>
  <r>
    <x v="3"/>
    <x v="11"/>
    <x v="6"/>
    <x v="252"/>
    <x v="252"/>
    <s v="Public"/>
    <x v="1"/>
    <n v="0"/>
    <n v="0"/>
    <n v="30"/>
    <n v="3"/>
    <n v="496"/>
    <x v="8"/>
    <s v="C500B0"/>
    <s v="UNITÉS DE MESURE &quot;B&quot;"/>
  </r>
  <r>
    <x v="2"/>
    <x v="11"/>
    <x v="6"/>
    <x v="252"/>
    <x v="252"/>
    <s v="Public"/>
    <x v="1"/>
    <n v="0"/>
    <n v="0"/>
    <n v="28"/>
    <n v="3"/>
    <n v="1828"/>
    <x v="7"/>
    <s v="C500A0"/>
    <s v="UNITÉS DE MESURE &quot;A&quot;"/>
  </r>
  <r>
    <x v="3"/>
    <x v="11"/>
    <x v="6"/>
    <x v="252"/>
    <x v="252"/>
    <s v="Public"/>
    <x v="1"/>
    <n v="0"/>
    <n v="0"/>
    <n v="30"/>
    <n v="3"/>
    <n v="115"/>
    <x v="7"/>
    <s v="C500B0"/>
    <s v="UNITÉS DE MESURE &quot;B&quot;"/>
  </r>
  <r>
    <x v="3"/>
    <x v="11"/>
    <x v="6"/>
    <x v="252"/>
    <x v="252"/>
    <s v="Public"/>
    <x v="1"/>
    <n v="0"/>
    <n v="0"/>
    <n v="30"/>
    <n v="3"/>
    <n v="8148"/>
    <x v="3"/>
    <s v="C500B0"/>
    <s v="UNITÉS DE MESURE &quot;B&quot;"/>
  </r>
  <r>
    <x v="2"/>
    <x v="11"/>
    <x v="6"/>
    <x v="252"/>
    <x v="252"/>
    <s v="Public"/>
    <x v="1"/>
    <n v="0"/>
    <n v="0"/>
    <n v="28"/>
    <n v="3"/>
    <n v="3163742"/>
    <x v="2"/>
    <s v="C500A0"/>
    <s v="UNITÉS DE MESURE &quot;A&quot;"/>
  </r>
  <r>
    <x v="2"/>
    <x v="11"/>
    <x v="6"/>
    <x v="253"/>
    <x v="253"/>
    <s v="Public"/>
    <x v="1"/>
    <n v="0"/>
    <n v="0"/>
    <n v="28"/>
    <n v="3"/>
    <n v="9661"/>
    <x v="5"/>
    <s v="C500A0"/>
    <s v="UNITÉS DE MESURE &quot;A&quot;"/>
  </r>
  <r>
    <x v="3"/>
    <x v="11"/>
    <x v="6"/>
    <x v="253"/>
    <x v="253"/>
    <s v="Public"/>
    <x v="1"/>
    <n v="0"/>
    <n v="0"/>
    <n v="30"/>
    <n v="3"/>
    <n v="402"/>
    <x v="5"/>
    <s v="C500B0"/>
    <s v="UNITÉS DE MESURE &quot;B&quot;"/>
  </r>
  <r>
    <x v="2"/>
    <x v="11"/>
    <x v="6"/>
    <x v="253"/>
    <x v="253"/>
    <s v="Public"/>
    <x v="1"/>
    <n v="0"/>
    <n v="0"/>
    <n v="28"/>
    <n v="3"/>
    <n v="9661"/>
    <x v="9"/>
    <s v="C500A0"/>
    <s v="UNITÉS DE MESURE &quot;A&quot;"/>
  </r>
  <r>
    <x v="3"/>
    <x v="11"/>
    <x v="6"/>
    <x v="253"/>
    <x v="253"/>
    <s v="Public"/>
    <x v="1"/>
    <n v="0"/>
    <n v="0"/>
    <n v="30"/>
    <n v="3"/>
    <n v="402"/>
    <x v="9"/>
    <s v="C500B0"/>
    <s v="UNITÉS DE MESURE &quot;B&quot;"/>
  </r>
  <r>
    <x v="3"/>
    <x v="11"/>
    <x v="6"/>
    <x v="253"/>
    <x v="253"/>
    <s v="Public"/>
    <x v="1"/>
    <n v="0"/>
    <n v="0"/>
    <n v="30"/>
    <n v="3"/>
    <n v="8191"/>
    <x v="3"/>
    <s v="C500B0"/>
    <s v="UNITÉS DE MESURE &quot;B&quot;"/>
  </r>
  <r>
    <x v="2"/>
    <x v="11"/>
    <x v="6"/>
    <x v="253"/>
    <x v="253"/>
    <s v="Public"/>
    <x v="1"/>
    <n v="0"/>
    <n v="0"/>
    <n v="28"/>
    <n v="3"/>
    <n v="2827706"/>
    <x v="2"/>
    <s v="C500A0"/>
    <s v="UNITÉS DE MESURE &quot;A&quot;"/>
  </r>
  <r>
    <x v="3"/>
    <x v="11"/>
    <x v="6"/>
    <x v="254"/>
    <x v="254"/>
    <s v="Public"/>
    <x v="1"/>
    <n v="0"/>
    <n v="0"/>
    <n v="30"/>
    <n v="3"/>
    <n v="7282"/>
    <x v="3"/>
    <s v="C500B0"/>
    <s v="UNITÉS DE MESURE &quot;B&quot;"/>
  </r>
  <r>
    <x v="2"/>
    <x v="11"/>
    <x v="6"/>
    <x v="254"/>
    <x v="254"/>
    <s v="Public"/>
    <x v="1"/>
    <n v="0"/>
    <n v="0"/>
    <n v="28"/>
    <n v="3"/>
    <n v="5116462"/>
    <x v="2"/>
    <s v="C500A0"/>
    <s v="UNITÉS DE MESURE &quot;A&quot;"/>
  </r>
  <r>
    <x v="2"/>
    <x v="11"/>
    <x v="6"/>
    <x v="255"/>
    <x v="255"/>
    <s v="Public"/>
    <x v="1"/>
    <n v="0"/>
    <n v="0"/>
    <n v="28"/>
    <n v="3"/>
    <n v="888"/>
    <x v="5"/>
    <s v="C500A0"/>
    <s v="UNITÉS DE MESURE &quot;A&quot;"/>
  </r>
  <r>
    <x v="3"/>
    <x v="11"/>
    <x v="6"/>
    <x v="255"/>
    <x v="255"/>
    <s v="Public"/>
    <x v="1"/>
    <n v="0"/>
    <n v="0"/>
    <n v="30"/>
    <n v="3"/>
    <n v="343"/>
    <x v="5"/>
    <s v="C500B0"/>
    <s v="UNITÉS DE MESURE &quot;B&quot;"/>
  </r>
  <r>
    <x v="2"/>
    <x v="11"/>
    <x v="6"/>
    <x v="255"/>
    <x v="255"/>
    <s v="Public"/>
    <x v="1"/>
    <n v="0"/>
    <n v="0"/>
    <n v="28"/>
    <n v="3"/>
    <n v="888"/>
    <x v="7"/>
    <s v="C500A0"/>
    <s v="UNITÉS DE MESURE &quot;A&quot;"/>
  </r>
  <r>
    <x v="3"/>
    <x v="11"/>
    <x v="6"/>
    <x v="255"/>
    <x v="255"/>
    <s v="Public"/>
    <x v="1"/>
    <n v="0"/>
    <n v="0"/>
    <n v="30"/>
    <n v="3"/>
    <n v="343"/>
    <x v="7"/>
    <s v="C500B0"/>
    <s v="UNITÉS DE MESURE &quot;B&quot;"/>
  </r>
  <r>
    <x v="3"/>
    <x v="11"/>
    <x v="6"/>
    <x v="255"/>
    <x v="255"/>
    <s v="Public"/>
    <x v="1"/>
    <n v="0"/>
    <n v="0"/>
    <n v="30"/>
    <n v="3"/>
    <n v="6341"/>
    <x v="3"/>
    <s v="C500B0"/>
    <s v="UNITÉS DE MESURE &quot;B&quot;"/>
  </r>
  <r>
    <x v="2"/>
    <x v="11"/>
    <x v="6"/>
    <x v="255"/>
    <x v="255"/>
    <s v="Public"/>
    <x v="1"/>
    <n v="0"/>
    <n v="0"/>
    <n v="28"/>
    <n v="3"/>
    <n v="3608926"/>
    <x v="2"/>
    <s v="C500A0"/>
    <s v="UNITÉS DE MESURE &quot;A&quot;"/>
  </r>
  <r>
    <x v="2"/>
    <x v="11"/>
    <x v="6"/>
    <x v="256"/>
    <x v="256"/>
    <s v="Public"/>
    <x v="1"/>
    <n v="0"/>
    <n v="0"/>
    <n v="28"/>
    <n v="3"/>
    <n v="5798"/>
    <x v="5"/>
    <s v="C500A0"/>
    <s v="UNITÉS DE MESURE &quot;A&quot;"/>
  </r>
  <r>
    <x v="3"/>
    <x v="11"/>
    <x v="6"/>
    <x v="256"/>
    <x v="256"/>
    <s v="Public"/>
    <x v="1"/>
    <n v="0"/>
    <n v="0"/>
    <n v="30"/>
    <n v="3"/>
    <n v="319"/>
    <x v="5"/>
    <s v="C500B0"/>
    <s v="UNITÉS DE MESURE &quot;B&quot;"/>
  </r>
  <r>
    <x v="2"/>
    <x v="11"/>
    <x v="6"/>
    <x v="256"/>
    <x v="256"/>
    <s v="Public"/>
    <x v="1"/>
    <n v="0"/>
    <n v="0"/>
    <n v="28"/>
    <n v="3"/>
    <n v="5798"/>
    <x v="9"/>
    <s v="C500A0"/>
    <s v="UNITÉS DE MESURE &quot;A&quot;"/>
  </r>
  <r>
    <x v="3"/>
    <x v="11"/>
    <x v="6"/>
    <x v="256"/>
    <x v="256"/>
    <s v="Public"/>
    <x v="1"/>
    <n v="0"/>
    <n v="0"/>
    <n v="30"/>
    <n v="3"/>
    <n v="319"/>
    <x v="9"/>
    <s v="C500B0"/>
    <s v="UNITÉS DE MESURE &quot;B&quot;"/>
  </r>
  <r>
    <x v="3"/>
    <x v="11"/>
    <x v="6"/>
    <x v="256"/>
    <x v="256"/>
    <s v="Public"/>
    <x v="1"/>
    <n v="0"/>
    <n v="0"/>
    <n v="30"/>
    <n v="3"/>
    <n v="7604"/>
    <x v="3"/>
    <s v="C500B0"/>
    <s v="UNITÉS DE MESURE &quot;B&quot;"/>
  </r>
  <r>
    <x v="2"/>
    <x v="11"/>
    <x v="6"/>
    <x v="256"/>
    <x v="256"/>
    <s v="Public"/>
    <x v="1"/>
    <n v="0"/>
    <n v="0"/>
    <n v="28"/>
    <n v="3"/>
    <n v="5539311"/>
    <x v="2"/>
    <s v="C500A0"/>
    <s v="UNITÉS DE MESURE &quot;A&quot;"/>
  </r>
  <r>
    <x v="3"/>
    <x v="11"/>
    <x v="6"/>
    <x v="89"/>
    <x v="89"/>
    <s v="Privé"/>
    <x v="1"/>
    <n v="0"/>
    <n v="0"/>
    <n v="30"/>
    <n v="3"/>
    <n v="107"/>
    <x v="3"/>
    <s v="C500B0"/>
    <s v="UNITÉS DE MESURE &quot;B&quot;"/>
  </r>
  <r>
    <x v="2"/>
    <x v="11"/>
    <x v="6"/>
    <x v="89"/>
    <x v="89"/>
    <s v="Privé"/>
    <x v="1"/>
    <n v="0"/>
    <n v="0"/>
    <n v="28"/>
    <n v="3"/>
    <n v="128695"/>
    <x v="2"/>
    <s v="C500A0"/>
    <s v="UNITÉS DE MESURE &quot;A&quot;"/>
  </r>
  <r>
    <x v="3"/>
    <x v="11"/>
    <x v="6"/>
    <x v="90"/>
    <x v="90"/>
    <s v="Privé"/>
    <x v="1"/>
    <n v="0"/>
    <n v="0"/>
    <n v="30"/>
    <n v="3"/>
    <n v="320"/>
    <x v="3"/>
    <s v="C500B0"/>
    <s v="UNITÉS DE MESURE &quot;B&quot;"/>
  </r>
  <r>
    <x v="2"/>
    <x v="11"/>
    <x v="6"/>
    <x v="90"/>
    <x v="90"/>
    <s v="Privé"/>
    <x v="1"/>
    <n v="0"/>
    <n v="0"/>
    <n v="28"/>
    <n v="3"/>
    <n v="390449"/>
    <x v="2"/>
    <s v="C500A0"/>
    <s v="UNITÉS DE MESURE &quot;A&quot;"/>
  </r>
  <r>
    <x v="3"/>
    <x v="11"/>
    <x v="6"/>
    <x v="91"/>
    <x v="91"/>
    <s v="Privé"/>
    <x v="1"/>
    <n v="0"/>
    <n v="0"/>
    <n v="30"/>
    <n v="3"/>
    <n v="170"/>
    <x v="3"/>
    <s v="C500B0"/>
    <s v="UNITÉS DE MESURE &quot;B&quot;"/>
  </r>
  <r>
    <x v="2"/>
    <x v="11"/>
    <x v="6"/>
    <x v="91"/>
    <x v="91"/>
    <s v="Privé"/>
    <x v="1"/>
    <n v="0"/>
    <n v="0"/>
    <n v="28"/>
    <n v="3"/>
    <n v="166263"/>
    <x v="2"/>
    <s v="C500A0"/>
    <s v="UNITÉS DE MESURE &quot;A&quot;"/>
  </r>
  <r>
    <x v="3"/>
    <x v="11"/>
    <x v="6"/>
    <x v="92"/>
    <x v="92"/>
    <s v="Privé"/>
    <x v="1"/>
    <n v="0"/>
    <n v="0"/>
    <n v="30"/>
    <n v="3"/>
    <n v="167"/>
    <x v="3"/>
    <s v="C500B0"/>
    <s v="UNITÉS DE MESURE &quot;B&quot;"/>
  </r>
  <r>
    <x v="2"/>
    <x v="11"/>
    <x v="6"/>
    <x v="92"/>
    <x v="92"/>
    <s v="Privé"/>
    <x v="1"/>
    <n v="0"/>
    <n v="0"/>
    <n v="28"/>
    <n v="3"/>
    <n v="228382"/>
    <x v="2"/>
    <s v="C500A0"/>
    <s v="UNITÉS DE MESURE &quot;A&quot;"/>
  </r>
  <r>
    <x v="3"/>
    <x v="11"/>
    <x v="6"/>
    <x v="95"/>
    <x v="95"/>
    <s v="Public"/>
    <x v="1"/>
    <n v="0"/>
    <n v="0"/>
    <n v="30"/>
    <n v="3"/>
    <n v="2396"/>
    <x v="3"/>
    <s v="C500B0"/>
    <s v="UNITÉS DE MESURE &quot;B&quot;"/>
  </r>
  <r>
    <x v="2"/>
    <x v="11"/>
    <x v="6"/>
    <x v="95"/>
    <x v="95"/>
    <s v="Public"/>
    <x v="1"/>
    <n v="0"/>
    <n v="0"/>
    <n v="28"/>
    <n v="3"/>
    <n v="381902"/>
    <x v="2"/>
    <s v="C500A0"/>
    <s v="UNITÉS DE MESURE &quot;A&quot;"/>
  </r>
  <r>
    <x v="3"/>
    <x v="11"/>
    <x v="6"/>
    <x v="96"/>
    <x v="96"/>
    <s v="Privé"/>
    <x v="1"/>
    <n v="0"/>
    <n v="0"/>
    <n v="30"/>
    <n v="3"/>
    <n v="475"/>
    <x v="3"/>
    <s v="C500B0"/>
    <s v="UNITÉS DE MESURE &quot;B&quot;"/>
  </r>
  <r>
    <x v="2"/>
    <x v="11"/>
    <x v="6"/>
    <x v="96"/>
    <x v="96"/>
    <s v="Privé"/>
    <x v="1"/>
    <n v="0"/>
    <n v="0"/>
    <n v="28"/>
    <n v="3"/>
    <n v="341155"/>
    <x v="2"/>
    <s v="C500A0"/>
    <s v="UNITÉS DE MESURE &quot;A&quot;"/>
  </r>
  <r>
    <x v="2"/>
    <x v="11"/>
    <x v="6"/>
    <x v="284"/>
    <x v="284"/>
    <s v="Public"/>
    <x v="1"/>
    <n v="0"/>
    <n v="0"/>
    <n v="28"/>
    <n v="3"/>
    <n v="15985"/>
    <x v="5"/>
    <s v="C500A0"/>
    <s v="UNITÉS DE MESURE &quot;A&quot;"/>
  </r>
  <r>
    <x v="3"/>
    <x v="11"/>
    <x v="6"/>
    <x v="284"/>
    <x v="284"/>
    <s v="Public"/>
    <x v="1"/>
    <n v="0"/>
    <n v="0"/>
    <n v="30"/>
    <n v="3"/>
    <n v="769"/>
    <x v="5"/>
    <s v="C500B0"/>
    <s v="UNITÉS DE MESURE &quot;B&quot;"/>
  </r>
  <r>
    <x v="2"/>
    <x v="11"/>
    <x v="6"/>
    <x v="284"/>
    <x v="284"/>
    <s v="Public"/>
    <x v="1"/>
    <n v="0"/>
    <n v="0"/>
    <n v="28"/>
    <n v="3"/>
    <n v="15985"/>
    <x v="9"/>
    <s v="C500A0"/>
    <s v="UNITÉS DE MESURE &quot;A&quot;"/>
  </r>
  <r>
    <x v="3"/>
    <x v="11"/>
    <x v="6"/>
    <x v="284"/>
    <x v="284"/>
    <s v="Public"/>
    <x v="1"/>
    <n v="0"/>
    <n v="0"/>
    <n v="30"/>
    <n v="3"/>
    <n v="769"/>
    <x v="9"/>
    <s v="C500B0"/>
    <s v="UNITÉS DE MESURE &quot;B&quot;"/>
  </r>
  <r>
    <x v="3"/>
    <x v="11"/>
    <x v="6"/>
    <x v="284"/>
    <x v="284"/>
    <s v="Public"/>
    <x v="1"/>
    <n v="0"/>
    <n v="0"/>
    <n v="30"/>
    <n v="3"/>
    <n v="13620"/>
    <x v="3"/>
    <s v="C500B0"/>
    <s v="UNITÉS DE MESURE &quot;B&quot;"/>
  </r>
  <r>
    <x v="2"/>
    <x v="11"/>
    <x v="6"/>
    <x v="284"/>
    <x v="284"/>
    <s v="Public"/>
    <x v="1"/>
    <n v="0"/>
    <n v="0"/>
    <n v="28"/>
    <n v="3"/>
    <n v="1698662"/>
    <x v="2"/>
    <s v="C500A0"/>
    <s v="UNITÉS DE MESURE &quot;A&quot;"/>
  </r>
  <r>
    <x v="2"/>
    <x v="11"/>
    <x v="6"/>
    <x v="285"/>
    <x v="285"/>
    <s v="Privé"/>
    <x v="1"/>
    <n v="0"/>
    <n v="0"/>
    <n v="28"/>
    <n v="3"/>
    <n v="14907"/>
    <x v="2"/>
    <s v="C500A0"/>
    <s v="UNITÉS DE MESURE &quot;A&quot;"/>
  </r>
  <r>
    <x v="2"/>
    <x v="11"/>
    <x v="6"/>
    <x v="100"/>
    <x v="100"/>
    <s v="Public"/>
    <x v="1"/>
    <n v="0"/>
    <n v="0"/>
    <n v="28"/>
    <n v="3"/>
    <n v="22439"/>
    <x v="5"/>
    <s v="C500A0"/>
    <s v="UNITÉS DE MESURE &quot;A&quot;"/>
  </r>
  <r>
    <x v="3"/>
    <x v="11"/>
    <x v="6"/>
    <x v="100"/>
    <x v="100"/>
    <s v="Public"/>
    <x v="1"/>
    <n v="0"/>
    <n v="0"/>
    <n v="30"/>
    <n v="3"/>
    <n v="1108"/>
    <x v="5"/>
    <s v="C500B0"/>
    <s v="UNITÉS DE MESURE &quot;B&quot;"/>
  </r>
  <r>
    <x v="2"/>
    <x v="11"/>
    <x v="6"/>
    <x v="100"/>
    <x v="100"/>
    <s v="Public"/>
    <x v="1"/>
    <n v="0"/>
    <n v="0"/>
    <n v="28"/>
    <n v="3"/>
    <n v="22439"/>
    <x v="9"/>
    <s v="C500A0"/>
    <s v="UNITÉS DE MESURE &quot;A&quot;"/>
  </r>
  <r>
    <x v="3"/>
    <x v="11"/>
    <x v="6"/>
    <x v="100"/>
    <x v="100"/>
    <s v="Public"/>
    <x v="1"/>
    <n v="0"/>
    <n v="0"/>
    <n v="30"/>
    <n v="3"/>
    <n v="1108"/>
    <x v="9"/>
    <s v="C500B0"/>
    <s v="UNITÉS DE MESURE &quot;B&quot;"/>
  </r>
  <r>
    <x v="3"/>
    <x v="11"/>
    <x v="6"/>
    <x v="100"/>
    <x v="100"/>
    <s v="Public"/>
    <x v="1"/>
    <n v="0"/>
    <n v="0"/>
    <n v="30"/>
    <n v="3"/>
    <n v="4275"/>
    <x v="3"/>
    <s v="C500B0"/>
    <s v="UNITÉS DE MESURE &quot;B&quot;"/>
  </r>
  <r>
    <x v="2"/>
    <x v="11"/>
    <x v="6"/>
    <x v="100"/>
    <x v="100"/>
    <s v="Public"/>
    <x v="1"/>
    <n v="0"/>
    <n v="0"/>
    <n v="28"/>
    <n v="3"/>
    <n v="1170055"/>
    <x v="2"/>
    <s v="C500A0"/>
    <s v="UNITÉS DE MESURE &quot;A&quot;"/>
  </r>
  <r>
    <x v="3"/>
    <x v="11"/>
    <x v="6"/>
    <x v="102"/>
    <x v="102"/>
    <s v="Public"/>
    <x v="1"/>
    <n v="0"/>
    <n v="0"/>
    <n v="30"/>
    <n v="3"/>
    <n v="101"/>
    <x v="3"/>
    <s v="C500B0"/>
    <s v="UNITÉS DE MESURE &quot;B&quot;"/>
  </r>
  <r>
    <x v="2"/>
    <x v="11"/>
    <x v="6"/>
    <x v="102"/>
    <x v="102"/>
    <s v="Public"/>
    <x v="1"/>
    <n v="0"/>
    <n v="0"/>
    <n v="28"/>
    <n v="3"/>
    <n v="431247"/>
    <x v="2"/>
    <s v="C500A0"/>
    <s v="UNITÉS DE MESURE &quot;A&quot;"/>
  </r>
  <r>
    <x v="2"/>
    <x v="11"/>
    <x v="6"/>
    <x v="106"/>
    <x v="106"/>
    <s v="Privé"/>
    <x v="1"/>
    <n v="0"/>
    <n v="0"/>
    <n v="28"/>
    <n v="3"/>
    <n v="31460"/>
    <x v="2"/>
    <s v="C500A0"/>
    <s v="UNITÉS DE MESURE &quot;A&quot;"/>
  </r>
  <r>
    <x v="3"/>
    <x v="11"/>
    <x v="6"/>
    <x v="109"/>
    <x v="109"/>
    <s v="Privé"/>
    <x v="1"/>
    <n v="0"/>
    <n v="0"/>
    <n v="30"/>
    <n v="3"/>
    <n v="179"/>
    <x v="3"/>
    <s v="C500B0"/>
    <s v="UNITÉS DE MESURE &quot;B&quot;"/>
  </r>
  <r>
    <x v="2"/>
    <x v="11"/>
    <x v="6"/>
    <x v="109"/>
    <x v="109"/>
    <s v="Privé"/>
    <x v="1"/>
    <n v="0"/>
    <n v="0"/>
    <n v="28"/>
    <n v="3"/>
    <n v="33399"/>
    <x v="2"/>
    <s v="C500A0"/>
    <s v="UNITÉS DE MESURE &quot;A&quot;"/>
  </r>
  <r>
    <x v="3"/>
    <x v="11"/>
    <x v="6"/>
    <x v="115"/>
    <x v="115"/>
    <s v="Privé"/>
    <x v="1"/>
    <n v="0"/>
    <n v="0"/>
    <n v="30"/>
    <n v="3"/>
    <n v="56"/>
    <x v="3"/>
    <s v="C500B0"/>
    <s v="UNITÉS DE MESURE &quot;B&quot;"/>
  </r>
  <r>
    <x v="2"/>
    <x v="11"/>
    <x v="6"/>
    <x v="115"/>
    <x v="115"/>
    <s v="Privé"/>
    <x v="1"/>
    <n v="0"/>
    <n v="0"/>
    <n v="28"/>
    <n v="3"/>
    <n v="54602"/>
    <x v="2"/>
    <s v="C500A0"/>
    <s v="UNITÉS DE MESURE &quot;A&quot;"/>
  </r>
  <r>
    <x v="2"/>
    <x v="11"/>
    <x v="6"/>
    <x v="116"/>
    <x v="116"/>
    <s v="Privé"/>
    <x v="1"/>
    <n v="0"/>
    <n v="0"/>
    <n v="28"/>
    <n v="3"/>
    <n v="33962"/>
    <x v="2"/>
    <s v="C500A0"/>
    <s v="UNITÉS DE MESURE &quot;A&quot;"/>
  </r>
  <r>
    <x v="3"/>
    <x v="11"/>
    <x v="6"/>
    <x v="117"/>
    <x v="117"/>
    <s v="Privé"/>
    <x v="1"/>
    <n v="0"/>
    <n v="0"/>
    <n v="30"/>
    <n v="3"/>
    <n v="164"/>
    <x v="3"/>
    <s v="C500B0"/>
    <s v="UNITÉS DE MESURE &quot;B&quot;"/>
  </r>
  <r>
    <x v="2"/>
    <x v="11"/>
    <x v="6"/>
    <x v="117"/>
    <x v="117"/>
    <s v="Privé"/>
    <x v="1"/>
    <n v="0"/>
    <n v="0"/>
    <n v="28"/>
    <n v="3"/>
    <n v="199165"/>
    <x v="2"/>
    <s v="C500A0"/>
    <s v="UNITÉS DE MESURE &quot;A&quot;"/>
  </r>
  <r>
    <x v="3"/>
    <x v="11"/>
    <x v="6"/>
    <x v="118"/>
    <x v="118"/>
    <s v="Privé"/>
    <x v="1"/>
    <n v="0"/>
    <n v="0"/>
    <n v="30"/>
    <n v="3"/>
    <n v="65"/>
    <x v="3"/>
    <s v="C500B0"/>
    <s v="UNITÉS DE MESURE &quot;B&quot;"/>
  </r>
  <r>
    <x v="2"/>
    <x v="11"/>
    <x v="6"/>
    <x v="118"/>
    <x v="118"/>
    <s v="Privé"/>
    <x v="1"/>
    <n v="0"/>
    <n v="0"/>
    <n v="28"/>
    <n v="3"/>
    <n v="98490"/>
    <x v="2"/>
    <s v="C500A0"/>
    <s v="UNITÉS DE MESURE &quot;A&quot;"/>
  </r>
  <r>
    <x v="3"/>
    <x v="11"/>
    <x v="6"/>
    <x v="119"/>
    <x v="119"/>
    <s v="Privé"/>
    <x v="1"/>
    <n v="0"/>
    <n v="0"/>
    <n v="30"/>
    <n v="3"/>
    <n v="175"/>
    <x v="3"/>
    <s v="C500B0"/>
    <s v="UNITÉS DE MESURE &quot;B&quot;"/>
  </r>
  <r>
    <x v="2"/>
    <x v="11"/>
    <x v="6"/>
    <x v="119"/>
    <x v="119"/>
    <s v="Privé"/>
    <x v="1"/>
    <n v="0"/>
    <n v="0"/>
    <n v="28"/>
    <n v="3"/>
    <n v="163619"/>
    <x v="2"/>
    <s v="C500A0"/>
    <s v="UNITÉS DE MESURE &quot;A&quot;"/>
  </r>
  <r>
    <x v="3"/>
    <x v="11"/>
    <x v="6"/>
    <x v="120"/>
    <x v="120"/>
    <s v="Privé"/>
    <x v="1"/>
    <n v="0"/>
    <n v="0"/>
    <n v="30"/>
    <n v="3"/>
    <n v="256"/>
    <x v="3"/>
    <s v="C500B0"/>
    <s v="UNITÉS DE MESURE &quot;B&quot;"/>
  </r>
  <r>
    <x v="2"/>
    <x v="11"/>
    <x v="6"/>
    <x v="120"/>
    <x v="120"/>
    <s v="Privé"/>
    <x v="1"/>
    <n v="0"/>
    <n v="0"/>
    <n v="28"/>
    <n v="3"/>
    <n v="293444"/>
    <x v="2"/>
    <s v="C500A0"/>
    <s v="UNITÉS DE MESURE &quot;A&quot;"/>
  </r>
  <r>
    <x v="3"/>
    <x v="11"/>
    <x v="6"/>
    <x v="225"/>
    <x v="225"/>
    <s v="Privé"/>
    <x v="1"/>
    <n v="0"/>
    <n v="0"/>
    <n v="30"/>
    <n v="3"/>
    <n v="70"/>
    <x v="3"/>
    <s v="C500B0"/>
    <s v="UNITÉS DE MESURE &quot;B&quot;"/>
  </r>
  <r>
    <x v="2"/>
    <x v="11"/>
    <x v="6"/>
    <x v="225"/>
    <x v="225"/>
    <s v="Privé"/>
    <x v="1"/>
    <n v="0"/>
    <n v="0"/>
    <n v="28"/>
    <n v="3"/>
    <n v="56139"/>
    <x v="2"/>
    <s v="C500A0"/>
    <s v="UNITÉS DE MESURE &quot;A&quot;"/>
  </r>
  <r>
    <x v="3"/>
    <x v="11"/>
    <x v="6"/>
    <x v="246"/>
    <x v="246"/>
    <s v="Privé"/>
    <x v="1"/>
    <n v="0"/>
    <n v="0"/>
    <n v="30"/>
    <n v="3"/>
    <n v="48"/>
    <x v="3"/>
    <s v="C500B0"/>
    <s v="UNITÉS DE MESURE &quot;B&quot;"/>
  </r>
  <r>
    <x v="2"/>
    <x v="11"/>
    <x v="6"/>
    <x v="246"/>
    <x v="246"/>
    <s v="Privé"/>
    <x v="1"/>
    <n v="0"/>
    <n v="0"/>
    <n v="28"/>
    <n v="3"/>
    <n v="82988"/>
    <x v="2"/>
    <s v="C500A0"/>
    <s v="UNITÉS DE MESURE &quot;A&quot;"/>
  </r>
  <r>
    <x v="3"/>
    <x v="11"/>
    <x v="6"/>
    <x v="240"/>
    <x v="240"/>
    <s v="Privé"/>
    <x v="1"/>
    <n v="0"/>
    <n v="0"/>
    <n v="30"/>
    <n v="3"/>
    <n v="70"/>
    <x v="3"/>
    <s v="C500B0"/>
    <s v="UNITÉS DE MESURE &quot;B&quot;"/>
  </r>
  <r>
    <x v="2"/>
    <x v="11"/>
    <x v="6"/>
    <x v="240"/>
    <x v="240"/>
    <s v="Privé"/>
    <x v="1"/>
    <n v="0"/>
    <n v="0"/>
    <n v="28"/>
    <n v="3"/>
    <n v="98570"/>
    <x v="2"/>
    <s v="C500A0"/>
    <s v="UNITÉS DE MESURE &quot;A&quot;"/>
  </r>
  <r>
    <x v="3"/>
    <x v="11"/>
    <x v="6"/>
    <x v="121"/>
    <x v="121"/>
    <s v="Privé"/>
    <x v="1"/>
    <n v="0"/>
    <n v="0"/>
    <n v="30"/>
    <n v="3"/>
    <n v="164"/>
    <x v="3"/>
    <s v="C500B0"/>
    <s v="UNITÉS DE MESURE &quot;B&quot;"/>
  </r>
  <r>
    <x v="2"/>
    <x v="11"/>
    <x v="6"/>
    <x v="121"/>
    <x v="121"/>
    <s v="Privé"/>
    <x v="1"/>
    <n v="0"/>
    <n v="0"/>
    <n v="28"/>
    <n v="3"/>
    <n v="132732"/>
    <x v="2"/>
    <s v="C500A0"/>
    <s v="UNITÉS DE MESURE &quot;A&quot;"/>
  </r>
  <r>
    <x v="3"/>
    <x v="11"/>
    <x v="6"/>
    <x v="122"/>
    <x v="122"/>
    <s v="Privé"/>
    <x v="1"/>
    <n v="0"/>
    <n v="0"/>
    <n v="30"/>
    <n v="3"/>
    <n v="70"/>
    <x v="3"/>
    <s v="C500B0"/>
    <s v="UNITÉS DE MESURE &quot;B&quot;"/>
  </r>
  <r>
    <x v="2"/>
    <x v="11"/>
    <x v="6"/>
    <x v="122"/>
    <x v="122"/>
    <s v="Privé"/>
    <x v="1"/>
    <n v="0"/>
    <n v="0"/>
    <n v="28"/>
    <n v="3"/>
    <n v="61815"/>
    <x v="2"/>
    <s v="C500A0"/>
    <s v="UNITÉS DE MESURE &quot;A&quot;"/>
  </r>
  <r>
    <x v="3"/>
    <x v="11"/>
    <x v="6"/>
    <x v="123"/>
    <x v="123"/>
    <s v="Privé"/>
    <x v="1"/>
    <n v="0"/>
    <n v="0"/>
    <n v="30"/>
    <n v="3"/>
    <n v="211"/>
    <x v="3"/>
    <s v="C500B0"/>
    <s v="UNITÉS DE MESURE &quot;B&quot;"/>
  </r>
  <r>
    <x v="2"/>
    <x v="11"/>
    <x v="6"/>
    <x v="123"/>
    <x v="123"/>
    <s v="Privé"/>
    <x v="1"/>
    <n v="0"/>
    <n v="0"/>
    <n v="28"/>
    <n v="3"/>
    <n v="266391"/>
    <x v="2"/>
    <s v="C500A0"/>
    <s v="UNITÉS DE MESURE &quot;A&quot;"/>
  </r>
  <r>
    <x v="3"/>
    <x v="11"/>
    <x v="6"/>
    <x v="125"/>
    <x v="125"/>
    <s v="Privé"/>
    <x v="1"/>
    <n v="0"/>
    <n v="0"/>
    <n v="30"/>
    <n v="3"/>
    <n v="192"/>
    <x v="3"/>
    <s v="C500B0"/>
    <s v="UNITÉS DE MESURE &quot;B&quot;"/>
  </r>
  <r>
    <x v="2"/>
    <x v="11"/>
    <x v="6"/>
    <x v="125"/>
    <x v="125"/>
    <s v="Privé"/>
    <x v="1"/>
    <n v="0"/>
    <n v="0"/>
    <n v="28"/>
    <n v="3"/>
    <n v="218777"/>
    <x v="2"/>
    <s v="C500A0"/>
    <s v="UNITÉS DE MESURE &quot;A&quot;"/>
  </r>
  <r>
    <x v="2"/>
    <x v="11"/>
    <x v="7"/>
    <x v="257"/>
    <x v="257"/>
    <s v="Public"/>
    <x v="1"/>
    <n v="0"/>
    <n v="0"/>
    <n v="28"/>
    <n v="3"/>
    <n v="2971"/>
    <x v="5"/>
    <s v="C500A0"/>
    <s v="UNITÉS DE MESURE &quot;A&quot;"/>
  </r>
  <r>
    <x v="3"/>
    <x v="11"/>
    <x v="7"/>
    <x v="257"/>
    <x v="257"/>
    <s v="Public"/>
    <x v="1"/>
    <n v="0"/>
    <n v="0"/>
    <n v="30"/>
    <n v="3"/>
    <n v="703"/>
    <x v="5"/>
    <s v="C500B0"/>
    <s v="UNITÉS DE MESURE &quot;B&quot;"/>
  </r>
  <r>
    <x v="2"/>
    <x v="11"/>
    <x v="7"/>
    <x v="257"/>
    <x v="257"/>
    <s v="Public"/>
    <x v="1"/>
    <n v="0"/>
    <n v="0"/>
    <n v="28"/>
    <n v="3"/>
    <n v="2971"/>
    <x v="7"/>
    <s v="C500A0"/>
    <s v="UNITÉS DE MESURE &quot;A&quot;"/>
  </r>
  <r>
    <x v="3"/>
    <x v="11"/>
    <x v="7"/>
    <x v="257"/>
    <x v="257"/>
    <s v="Public"/>
    <x v="1"/>
    <n v="0"/>
    <n v="0"/>
    <n v="30"/>
    <n v="3"/>
    <n v="703"/>
    <x v="7"/>
    <s v="C500B0"/>
    <s v="UNITÉS DE MESURE &quot;B&quot;"/>
  </r>
  <r>
    <x v="3"/>
    <x v="11"/>
    <x v="7"/>
    <x v="257"/>
    <x v="257"/>
    <s v="Public"/>
    <x v="1"/>
    <n v="0"/>
    <n v="0"/>
    <n v="30"/>
    <n v="3"/>
    <n v="5123"/>
    <x v="3"/>
    <s v="C500B0"/>
    <s v="UNITÉS DE MESURE &quot;B&quot;"/>
  </r>
  <r>
    <x v="2"/>
    <x v="11"/>
    <x v="7"/>
    <x v="257"/>
    <x v="257"/>
    <s v="Public"/>
    <x v="1"/>
    <n v="0"/>
    <n v="0"/>
    <n v="28"/>
    <n v="3"/>
    <n v="2874391"/>
    <x v="2"/>
    <s v="C500A0"/>
    <s v="UNITÉS DE MESURE &quot;A&quot;"/>
  </r>
  <r>
    <x v="3"/>
    <x v="11"/>
    <x v="7"/>
    <x v="135"/>
    <x v="135"/>
    <s v="Privé"/>
    <x v="1"/>
    <n v="0"/>
    <n v="0"/>
    <n v="30"/>
    <n v="3"/>
    <n v="107"/>
    <x v="3"/>
    <s v="C500B0"/>
    <s v="UNITÉS DE MESURE &quot;B&quot;"/>
  </r>
  <r>
    <x v="2"/>
    <x v="11"/>
    <x v="7"/>
    <x v="135"/>
    <x v="135"/>
    <s v="Privé"/>
    <x v="1"/>
    <n v="0"/>
    <n v="0"/>
    <n v="28"/>
    <n v="3"/>
    <n v="126681"/>
    <x v="2"/>
    <s v="C500A0"/>
    <s v="UNITÉS DE MESURE &quot;A&quot;"/>
  </r>
  <r>
    <x v="3"/>
    <x v="11"/>
    <x v="7"/>
    <x v="136"/>
    <x v="136"/>
    <s v="Privé"/>
    <x v="1"/>
    <n v="0"/>
    <n v="0"/>
    <n v="30"/>
    <n v="3"/>
    <n v="118"/>
    <x v="3"/>
    <s v="C500B0"/>
    <s v="UNITÉS DE MESURE &quot;B&quot;"/>
  </r>
  <r>
    <x v="2"/>
    <x v="11"/>
    <x v="7"/>
    <x v="136"/>
    <x v="136"/>
    <s v="Privé"/>
    <x v="1"/>
    <n v="0"/>
    <n v="0"/>
    <n v="28"/>
    <n v="3"/>
    <n v="111486"/>
    <x v="2"/>
    <s v="C500A0"/>
    <s v="UNITÉS DE MESURE &quot;A&quot;"/>
  </r>
  <r>
    <x v="2"/>
    <x v="11"/>
    <x v="8"/>
    <x v="258"/>
    <x v="258"/>
    <s v="Public"/>
    <x v="1"/>
    <n v="0"/>
    <n v="0"/>
    <n v="28"/>
    <n v="3"/>
    <n v="873"/>
    <x v="5"/>
    <s v="C500A0"/>
    <s v="UNITÉS DE MESURE &quot;A&quot;"/>
  </r>
  <r>
    <x v="3"/>
    <x v="11"/>
    <x v="8"/>
    <x v="258"/>
    <x v="258"/>
    <s v="Public"/>
    <x v="1"/>
    <n v="0"/>
    <n v="0"/>
    <n v="30"/>
    <n v="3"/>
    <n v="114"/>
    <x v="5"/>
    <s v="C500B0"/>
    <s v="UNITÉS DE MESURE &quot;B&quot;"/>
  </r>
  <r>
    <x v="2"/>
    <x v="11"/>
    <x v="8"/>
    <x v="258"/>
    <x v="258"/>
    <s v="Public"/>
    <x v="1"/>
    <n v="0"/>
    <n v="0"/>
    <n v="28"/>
    <n v="3"/>
    <n v="873"/>
    <x v="7"/>
    <s v="C500A0"/>
    <s v="UNITÉS DE MESURE &quot;A&quot;"/>
  </r>
  <r>
    <x v="3"/>
    <x v="11"/>
    <x v="8"/>
    <x v="258"/>
    <x v="258"/>
    <s v="Public"/>
    <x v="1"/>
    <n v="0"/>
    <n v="0"/>
    <n v="30"/>
    <n v="3"/>
    <n v="114"/>
    <x v="7"/>
    <s v="C500B0"/>
    <s v="UNITÉS DE MESURE &quot;B&quot;"/>
  </r>
  <r>
    <x v="2"/>
    <x v="11"/>
    <x v="8"/>
    <x v="258"/>
    <x v="258"/>
    <s v="Public"/>
    <x v="1"/>
    <n v="0"/>
    <n v="0"/>
    <n v="28"/>
    <n v="3"/>
    <n v="41004"/>
    <x v="6"/>
    <s v="C500A0"/>
    <s v="UNITÉS DE MESURE &quot;A&quot;"/>
  </r>
  <r>
    <x v="3"/>
    <x v="11"/>
    <x v="8"/>
    <x v="258"/>
    <x v="258"/>
    <s v="Public"/>
    <x v="1"/>
    <n v="0"/>
    <n v="0"/>
    <n v="30"/>
    <n v="3"/>
    <n v="3642"/>
    <x v="3"/>
    <s v="C500B0"/>
    <s v="UNITÉS DE MESURE &quot;B&quot;"/>
  </r>
  <r>
    <x v="2"/>
    <x v="11"/>
    <x v="8"/>
    <x v="258"/>
    <x v="258"/>
    <s v="Public"/>
    <x v="1"/>
    <n v="0"/>
    <n v="0"/>
    <n v="28"/>
    <n v="3"/>
    <n v="1450177"/>
    <x v="2"/>
    <s v="C500A0"/>
    <s v="UNITÉS DE MESURE &quot;A&quot;"/>
  </r>
  <r>
    <x v="2"/>
    <x v="11"/>
    <x v="9"/>
    <x v="259"/>
    <x v="259"/>
    <s v="Public"/>
    <x v="1"/>
    <n v="0"/>
    <n v="0"/>
    <n v="28"/>
    <n v="3"/>
    <n v="5"/>
    <x v="5"/>
    <s v="C500A0"/>
    <s v="UNITÉS DE MESURE &quot;A&quot;"/>
  </r>
  <r>
    <x v="3"/>
    <x v="11"/>
    <x v="9"/>
    <x v="259"/>
    <x v="259"/>
    <s v="Public"/>
    <x v="1"/>
    <n v="0"/>
    <n v="0"/>
    <n v="30"/>
    <n v="3"/>
    <n v="2"/>
    <x v="5"/>
    <s v="C500B0"/>
    <s v="UNITÉS DE MESURE &quot;B&quot;"/>
  </r>
  <r>
    <x v="2"/>
    <x v="11"/>
    <x v="9"/>
    <x v="259"/>
    <x v="259"/>
    <s v="Public"/>
    <x v="1"/>
    <n v="0"/>
    <n v="0"/>
    <n v="28"/>
    <n v="3"/>
    <n v="5"/>
    <x v="8"/>
    <s v="C500A0"/>
    <s v="UNITÉS DE MESURE &quot;A&quot;"/>
  </r>
  <r>
    <x v="3"/>
    <x v="11"/>
    <x v="9"/>
    <x v="259"/>
    <x v="259"/>
    <s v="Public"/>
    <x v="1"/>
    <n v="0"/>
    <n v="0"/>
    <n v="30"/>
    <n v="3"/>
    <n v="2"/>
    <x v="8"/>
    <s v="C500B0"/>
    <s v="UNITÉS DE MESURE &quot;B&quot;"/>
  </r>
  <r>
    <x v="3"/>
    <x v="11"/>
    <x v="9"/>
    <x v="259"/>
    <x v="259"/>
    <s v="Public"/>
    <x v="1"/>
    <n v="0"/>
    <n v="0"/>
    <n v="30"/>
    <n v="3"/>
    <n v="2528"/>
    <x v="3"/>
    <s v="C500B0"/>
    <s v="UNITÉS DE MESURE &quot;B&quot;"/>
  </r>
  <r>
    <x v="2"/>
    <x v="11"/>
    <x v="9"/>
    <x v="259"/>
    <x v="259"/>
    <s v="Public"/>
    <x v="1"/>
    <n v="0"/>
    <n v="0"/>
    <n v="28"/>
    <n v="3"/>
    <n v="956505"/>
    <x v="2"/>
    <s v="C500A0"/>
    <s v="UNITÉS DE MESURE &quot;A&quot;"/>
  </r>
  <r>
    <x v="3"/>
    <x v="11"/>
    <x v="10"/>
    <x v="148"/>
    <x v="148"/>
    <s v="Public"/>
    <x v="1"/>
    <n v="0"/>
    <n v="0"/>
    <n v="30"/>
    <n v="3"/>
    <n v="375"/>
    <x v="3"/>
    <s v="C500B0"/>
    <s v="UNITÉS DE MESURE &quot;B&quot;"/>
  </r>
  <r>
    <x v="2"/>
    <x v="11"/>
    <x v="10"/>
    <x v="148"/>
    <x v="148"/>
    <s v="Public"/>
    <x v="1"/>
    <n v="0"/>
    <n v="0"/>
    <n v="28"/>
    <n v="3"/>
    <n v="79666"/>
    <x v="2"/>
    <s v="C500A0"/>
    <s v="UNITÉS DE MESURE &quot;A&quot;"/>
  </r>
  <r>
    <x v="3"/>
    <x v="11"/>
    <x v="11"/>
    <x v="151"/>
    <x v="151"/>
    <s v="Public"/>
    <x v="1"/>
    <n v="0"/>
    <n v="0"/>
    <n v="30"/>
    <n v="3"/>
    <n v="240"/>
    <x v="3"/>
    <s v="C500B0"/>
    <s v="UNITÉS DE MESURE &quot;B&quot;"/>
  </r>
  <r>
    <x v="2"/>
    <x v="11"/>
    <x v="11"/>
    <x v="151"/>
    <x v="151"/>
    <s v="Public"/>
    <x v="1"/>
    <n v="0"/>
    <n v="0"/>
    <n v="28"/>
    <n v="3"/>
    <n v="203982"/>
    <x v="2"/>
    <s v="C500A0"/>
    <s v="UNITÉS DE MESURE &quot;A&quot;"/>
  </r>
  <r>
    <x v="2"/>
    <x v="11"/>
    <x v="11"/>
    <x v="260"/>
    <x v="260"/>
    <s v="Public"/>
    <x v="1"/>
    <n v="0"/>
    <n v="0"/>
    <n v="28"/>
    <n v="3"/>
    <n v="116"/>
    <x v="5"/>
    <s v="C500A0"/>
    <s v="UNITÉS DE MESURE &quot;A&quot;"/>
  </r>
  <r>
    <x v="3"/>
    <x v="11"/>
    <x v="11"/>
    <x v="260"/>
    <x v="260"/>
    <s v="Public"/>
    <x v="1"/>
    <n v="0"/>
    <n v="0"/>
    <n v="30"/>
    <n v="3"/>
    <n v="20"/>
    <x v="5"/>
    <s v="C500B0"/>
    <s v="UNITÉS DE MESURE &quot;B&quot;"/>
  </r>
  <r>
    <x v="2"/>
    <x v="11"/>
    <x v="11"/>
    <x v="260"/>
    <x v="260"/>
    <s v="Public"/>
    <x v="1"/>
    <n v="0"/>
    <n v="0"/>
    <n v="28"/>
    <n v="3"/>
    <n v="116"/>
    <x v="8"/>
    <s v="C500A0"/>
    <s v="UNITÉS DE MESURE &quot;A&quot;"/>
  </r>
  <r>
    <x v="3"/>
    <x v="11"/>
    <x v="11"/>
    <x v="260"/>
    <x v="260"/>
    <s v="Public"/>
    <x v="1"/>
    <n v="0"/>
    <n v="0"/>
    <n v="30"/>
    <n v="3"/>
    <n v="20"/>
    <x v="8"/>
    <s v="C500B0"/>
    <s v="UNITÉS DE MESURE &quot;B&quot;"/>
  </r>
  <r>
    <x v="3"/>
    <x v="11"/>
    <x v="11"/>
    <x v="260"/>
    <x v="260"/>
    <s v="Public"/>
    <x v="1"/>
    <n v="0"/>
    <n v="0"/>
    <n v="30"/>
    <n v="3"/>
    <n v="1483"/>
    <x v="3"/>
    <s v="C500B0"/>
    <s v="UNITÉS DE MESURE &quot;B&quot;"/>
  </r>
  <r>
    <x v="2"/>
    <x v="11"/>
    <x v="11"/>
    <x v="260"/>
    <x v="260"/>
    <s v="Public"/>
    <x v="1"/>
    <n v="0"/>
    <n v="0"/>
    <n v="28"/>
    <n v="3"/>
    <n v="890040"/>
    <x v="2"/>
    <s v="C500A0"/>
    <s v="UNITÉS DE MESURE &quot;A&quot;"/>
  </r>
  <r>
    <x v="2"/>
    <x v="11"/>
    <x v="12"/>
    <x v="261"/>
    <x v="261"/>
    <s v="Public"/>
    <x v="1"/>
    <n v="0"/>
    <n v="0"/>
    <n v="28"/>
    <n v="3"/>
    <n v="2496"/>
    <x v="5"/>
    <s v="C500A0"/>
    <s v="UNITÉS DE MESURE &quot;A&quot;"/>
  </r>
  <r>
    <x v="3"/>
    <x v="11"/>
    <x v="12"/>
    <x v="261"/>
    <x v="261"/>
    <s v="Public"/>
    <x v="1"/>
    <n v="0"/>
    <n v="0"/>
    <n v="30"/>
    <n v="3"/>
    <n v="432"/>
    <x v="5"/>
    <s v="C500B0"/>
    <s v="UNITÉS DE MESURE &quot;B&quot;"/>
  </r>
  <r>
    <x v="2"/>
    <x v="11"/>
    <x v="12"/>
    <x v="261"/>
    <x v="261"/>
    <s v="Public"/>
    <x v="1"/>
    <n v="0"/>
    <n v="0"/>
    <n v="28"/>
    <n v="3"/>
    <n v="444"/>
    <x v="8"/>
    <s v="C500A0"/>
    <s v="UNITÉS DE MESURE &quot;A&quot;"/>
  </r>
  <r>
    <x v="3"/>
    <x v="11"/>
    <x v="12"/>
    <x v="261"/>
    <x v="261"/>
    <s v="Public"/>
    <x v="1"/>
    <n v="0"/>
    <n v="0"/>
    <n v="30"/>
    <n v="3"/>
    <n v="79"/>
    <x v="8"/>
    <s v="C500B0"/>
    <s v="UNITÉS DE MESURE &quot;B&quot;"/>
  </r>
  <r>
    <x v="2"/>
    <x v="11"/>
    <x v="12"/>
    <x v="261"/>
    <x v="261"/>
    <s v="Public"/>
    <x v="1"/>
    <n v="0"/>
    <n v="0"/>
    <n v="28"/>
    <n v="3"/>
    <n v="2052"/>
    <x v="7"/>
    <s v="C500A0"/>
    <s v="UNITÉS DE MESURE &quot;A&quot;"/>
  </r>
  <r>
    <x v="3"/>
    <x v="11"/>
    <x v="12"/>
    <x v="261"/>
    <x v="261"/>
    <s v="Public"/>
    <x v="1"/>
    <n v="0"/>
    <n v="0"/>
    <n v="30"/>
    <n v="3"/>
    <n v="353"/>
    <x v="7"/>
    <s v="C500B0"/>
    <s v="UNITÉS DE MESURE &quot;B&quot;"/>
  </r>
  <r>
    <x v="3"/>
    <x v="11"/>
    <x v="12"/>
    <x v="261"/>
    <x v="261"/>
    <s v="Public"/>
    <x v="1"/>
    <n v="0"/>
    <n v="0"/>
    <n v="30"/>
    <n v="3"/>
    <n v="8603"/>
    <x v="3"/>
    <s v="C500B0"/>
    <s v="UNITÉS DE MESURE &quot;B&quot;"/>
  </r>
  <r>
    <x v="2"/>
    <x v="11"/>
    <x v="12"/>
    <x v="261"/>
    <x v="261"/>
    <s v="Public"/>
    <x v="1"/>
    <n v="0"/>
    <n v="0"/>
    <n v="28"/>
    <n v="3"/>
    <n v="3214608"/>
    <x v="2"/>
    <s v="C500A0"/>
    <s v="UNITÉS DE MESURE &quot;A&quot;"/>
  </r>
  <r>
    <x v="2"/>
    <x v="11"/>
    <x v="12"/>
    <x v="165"/>
    <x v="165"/>
    <s v="Privé"/>
    <x v="1"/>
    <n v="0"/>
    <n v="0"/>
    <n v="28"/>
    <n v="3"/>
    <n v="77525"/>
    <x v="2"/>
    <s v="C500A0"/>
    <s v="UNITÉS DE MESURE &quot;A&quot;"/>
  </r>
  <r>
    <x v="3"/>
    <x v="11"/>
    <x v="12"/>
    <x v="166"/>
    <x v="166"/>
    <s v="Privé"/>
    <x v="1"/>
    <n v="0"/>
    <n v="0"/>
    <n v="30"/>
    <n v="3"/>
    <n v="186"/>
    <x v="3"/>
    <s v="C500B0"/>
    <s v="UNITÉS DE MESURE &quot;B&quot;"/>
  </r>
  <r>
    <x v="2"/>
    <x v="11"/>
    <x v="12"/>
    <x v="166"/>
    <x v="166"/>
    <s v="Privé"/>
    <x v="1"/>
    <n v="0"/>
    <n v="0"/>
    <n v="28"/>
    <n v="3"/>
    <n v="224203"/>
    <x v="2"/>
    <s v="C500A0"/>
    <s v="UNITÉS DE MESURE &quot;A&quot;"/>
  </r>
  <r>
    <x v="3"/>
    <x v="11"/>
    <x v="12"/>
    <x v="241"/>
    <x v="241"/>
    <s v="Privé"/>
    <x v="1"/>
    <n v="0"/>
    <n v="0"/>
    <n v="30"/>
    <n v="3"/>
    <n v="87"/>
    <x v="3"/>
    <s v="C500B0"/>
    <s v="UNITÉS DE MESURE &quot;B&quot;"/>
  </r>
  <r>
    <x v="2"/>
    <x v="11"/>
    <x v="12"/>
    <x v="241"/>
    <x v="241"/>
    <s v="Privé"/>
    <x v="1"/>
    <n v="0"/>
    <n v="0"/>
    <n v="28"/>
    <n v="3"/>
    <n v="118477"/>
    <x v="2"/>
    <s v="C500A0"/>
    <s v="UNITÉS DE MESURE &quot;A&quot;"/>
  </r>
  <r>
    <x v="3"/>
    <x v="11"/>
    <x v="12"/>
    <x v="242"/>
    <x v="242"/>
    <s v="Privé"/>
    <x v="1"/>
    <n v="0"/>
    <n v="0"/>
    <n v="30"/>
    <n v="3"/>
    <n v="103"/>
    <x v="3"/>
    <s v="C500B0"/>
    <s v="UNITÉS DE MESURE &quot;B&quot;"/>
  </r>
  <r>
    <x v="2"/>
    <x v="11"/>
    <x v="12"/>
    <x v="242"/>
    <x v="242"/>
    <s v="Privé"/>
    <x v="1"/>
    <n v="0"/>
    <n v="0"/>
    <n v="28"/>
    <n v="3"/>
    <n v="119454"/>
    <x v="2"/>
    <s v="C500A0"/>
    <s v="UNITÉS DE MESURE &quot;A&quot;"/>
  </r>
  <r>
    <x v="3"/>
    <x v="11"/>
    <x v="12"/>
    <x v="167"/>
    <x v="167"/>
    <s v="Privé"/>
    <x v="1"/>
    <n v="0"/>
    <n v="0"/>
    <n v="30"/>
    <n v="3"/>
    <n v="50"/>
    <x v="3"/>
    <s v="C500B0"/>
    <s v="UNITÉS DE MESURE &quot;B&quot;"/>
  </r>
  <r>
    <x v="2"/>
    <x v="11"/>
    <x v="12"/>
    <x v="167"/>
    <x v="167"/>
    <s v="Privé"/>
    <x v="1"/>
    <n v="0"/>
    <n v="0"/>
    <n v="28"/>
    <n v="3"/>
    <n v="48366"/>
    <x v="2"/>
    <s v="C500A0"/>
    <s v="UNITÉS DE MESURE &quot;A&quot;"/>
  </r>
  <r>
    <x v="2"/>
    <x v="11"/>
    <x v="13"/>
    <x v="262"/>
    <x v="262"/>
    <s v="Public"/>
    <x v="1"/>
    <n v="0"/>
    <n v="0"/>
    <n v="28"/>
    <n v="3"/>
    <n v="3345"/>
    <x v="5"/>
    <s v="C500A0"/>
    <s v="UNITÉS DE MESURE &quot;A&quot;"/>
  </r>
  <r>
    <x v="3"/>
    <x v="11"/>
    <x v="13"/>
    <x v="262"/>
    <x v="262"/>
    <s v="Public"/>
    <x v="1"/>
    <n v="0"/>
    <n v="0"/>
    <n v="30"/>
    <n v="3"/>
    <n v="557"/>
    <x v="5"/>
    <s v="C500B0"/>
    <s v="UNITÉS DE MESURE &quot;B&quot;"/>
  </r>
  <r>
    <x v="2"/>
    <x v="11"/>
    <x v="13"/>
    <x v="262"/>
    <x v="262"/>
    <s v="Public"/>
    <x v="1"/>
    <n v="0"/>
    <n v="0"/>
    <n v="28"/>
    <n v="3"/>
    <n v="3345"/>
    <x v="7"/>
    <s v="C500A0"/>
    <s v="UNITÉS DE MESURE &quot;A&quot;"/>
  </r>
  <r>
    <x v="3"/>
    <x v="11"/>
    <x v="13"/>
    <x v="262"/>
    <x v="262"/>
    <s v="Public"/>
    <x v="1"/>
    <n v="0"/>
    <n v="0"/>
    <n v="30"/>
    <n v="3"/>
    <n v="557"/>
    <x v="7"/>
    <s v="C500B0"/>
    <s v="UNITÉS DE MESURE &quot;B&quot;"/>
  </r>
  <r>
    <x v="2"/>
    <x v="11"/>
    <x v="13"/>
    <x v="262"/>
    <x v="262"/>
    <s v="Public"/>
    <x v="1"/>
    <n v="0"/>
    <n v="0"/>
    <n v="28"/>
    <n v="3"/>
    <n v="74366"/>
    <x v="6"/>
    <s v="C500A0"/>
    <s v="UNITÉS DE MESURE &quot;A&quot;"/>
  </r>
  <r>
    <x v="3"/>
    <x v="11"/>
    <x v="13"/>
    <x v="262"/>
    <x v="262"/>
    <s v="Public"/>
    <x v="1"/>
    <n v="0"/>
    <n v="0"/>
    <n v="30"/>
    <n v="3"/>
    <n v="7029"/>
    <x v="3"/>
    <s v="C500B0"/>
    <s v="UNITÉS DE MESURE &quot;B&quot;"/>
  </r>
  <r>
    <x v="2"/>
    <x v="11"/>
    <x v="13"/>
    <x v="262"/>
    <x v="262"/>
    <s v="Public"/>
    <x v="1"/>
    <n v="0"/>
    <n v="0"/>
    <n v="28"/>
    <n v="3"/>
    <n v="2477378"/>
    <x v="2"/>
    <s v="C500A0"/>
    <s v="UNITÉS DE MESURE &quot;A&quot;"/>
  </r>
  <r>
    <x v="3"/>
    <x v="11"/>
    <x v="13"/>
    <x v="171"/>
    <x v="171"/>
    <s v="Privé"/>
    <x v="1"/>
    <n v="0"/>
    <n v="0"/>
    <n v="30"/>
    <n v="3"/>
    <n v="160"/>
    <x v="3"/>
    <s v="C500B0"/>
    <s v="UNITÉS DE MESURE &quot;B&quot;"/>
  </r>
  <r>
    <x v="2"/>
    <x v="11"/>
    <x v="13"/>
    <x v="171"/>
    <x v="171"/>
    <s v="Privé"/>
    <x v="1"/>
    <n v="0"/>
    <n v="0"/>
    <n v="28"/>
    <n v="3"/>
    <n v="143918"/>
    <x v="2"/>
    <s v="C500A0"/>
    <s v="UNITÉS DE MESURE &quot;A&quot;"/>
  </r>
  <r>
    <x v="3"/>
    <x v="11"/>
    <x v="13"/>
    <x v="172"/>
    <x v="172"/>
    <s v="Privé"/>
    <x v="1"/>
    <n v="0"/>
    <n v="0"/>
    <n v="30"/>
    <n v="3"/>
    <n v="111"/>
    <x v="3"/>
    <s v="C500B0"/>
    <s v="UNITÉS DE MESURE &quot;B&quot;"/>
  </r>
  <r>
    <x v="2"/>
    <x v="11"/>
    <x v="13"/>
    <x v="172"/>
    <x v="172"/>
    <s v="Privé"/>
    <x v="1"/>
    <n v="0"/>
    <n v="0"/>
    <n v="28"/>
    <n v="3"/>
    <n v="84841"/>
    <x v="2"/>
    <s v="C500A0"/>
    <s v="UNITÉS DE MESURE &quot;A&quot;"/>
  </r>
  <r>
    <x v="3"/>
    <x v="11"/>
    <x v="13"/>
    <x v="174"/>
    <x v="174"/>
    <s v="Privé"/>
    <x v="1"/>
    <n v="0"/>
    <n v="0"/>
    <n v="30"/>
    <n v="3"/>
    <n v="162"/>
    <x v="3"/>
    <s v="C500B0"/>
    <s v="UNITÉS DE MESURE &quot;B&quot;"/>
  </r>
  <r>
    <x v="2"/>
    <x v="11"/>
    <x v="13"/>
    <x v="174"/>
    <x v="174"/>
    <s v="Privé"/>
    <x v="1"/>
    <n v="0"/>
    <n v="0"/>
    <n v="28"/>
    <n v="3"/>
    <n v="150993"/>
    <x v="2"/>
    <s v="C500A0"/>
    <s v="UNITÉS DE MESURE &quot;A&quot;"/>
  </r>
  <r>
    <x v="3"/>
    <x v="11"/>
    <x v="13"/>
    <x v="175"/>
    <x v="175"/>
    <s v="Privé"/>
    <x v="1"/>
    <n v="0"/>
    <n v="0"/>
    <n v="30"/>
    <n v="3"/>
    <n v="15"/>
    <x v="3"/>
    <s v="C500B0"/>
    <s v="UNITÉS DE MESURE &quot;B&quot;"/>
  </r>
  <r>
    <x v="2"/>
    <x v="11"/>
    <x v="13"/>
    <x v="175"/>
    <x v="175"/>
    <s v="Privé"/>
    <x v="1"/>
    <n v="0"/>
    <n v="0"/>
    <n v="28"/>
    <n v="3"/>
    <n v="60075"/>
    <x v="2"/>
    <s v="C500A0"/>
    <s v="UNITÉS DE MESURE &quot;A&quot;"/>
  </r>
  <r>
    <x v="3"/>
    <x v="11"/>
    <x v="13"/>
    <x v="243"/>
    <x v="243"/>
    <s v="Privé"/>
    <x v="1"/>
    <n v="0"/>
    <n v="0"/>
    <n v="30"/>
    <n v="3"/>
    <n v="51"/>
    <x v="3"/>
    <s v="C500B0"/>
    <s v="UNITÉS DE MESURE &quot;B&quot;"/>
  </r>
  <r>
    <x v="2"/>
    <x v="11"/>
    <x v="13"/>
    <x v="243"/>
    <x v="243"/>
    <s v="Privé"/>
    <x v="1"/>
    <n v="0"/>
    <n v="0"/>
    <n v="28"/>
    <n v="3"/>
    <n v="172351"/>
    <x v="2"/>
    <s v="C500A0"/>
    <s v="UNITÉS DE MESURE &quot;A&quot;"/>
  </r>
  <r>
    <x v="2"/>
    <x v="11"/>
    <x v="13"/>
    <x v="176"/>
    <x v="176"/>
    <s v="Privé"/>
    <x v="1"/>
    <n v="0"/>
    <n v="0"/>
    <n v="28"/>
    <n v="3"/>
    <n v="81746"/>
    <x v="2"/>
    <s v="C500A0"/>
    <s v="UNITÉS DE MESURE &quot;A&quot;"/>
  </r>
  <r>
    <x v="3"/>
    <x v="11"/>
    <x v="14"/>
    <x v="178"/>
    <x v="178"/>
    <s v="Privé"/>
    <x v="1"/>
    <n v="0"/>
    <n v="0"/>
    <n v="30"/>
    <n v="3"/>
    <n v="162"/>
    <x v="3"/>
    <s v="C500B0"/>
    <s v="UNITÉS DE MESURE &quot;B&quot;"/>
  </r>
  <r>
    <x v="2"/>
    <x v="11"/>
    <x v="14"/>
    <x v="178"/>
    <x v="178"/>
    <s v="Privé"/>
    <x v="1"/>
    <n v="0"/>
    <n v="0"/>
    <n v="28"/>
    <n v="3"/>
    <n v="177630"/>
    <x v="2"/>
    <s v="C500A0"/>
    <s v="UNITÉS DE MESURE &quot;A&quot;"/>
  </r>
  <r>
    <x v="2"/>
    <x v="11"/>
    <x v="14"/>
    <x v="263"/>
    <x v="263"/>
    <s v="Public"/>
    <x v="1"/>
    <n v="0"/>
    <n v="0"/>
    <n v="28"/>
    <n v="3"/>
    <n v="3799"/>
    <x v="5"/>
    <s v="C500A0"/>
    <s v="UNITÉS DE MESURE &quot;A&quot;"/>
  </r>
  <r>
    <x v="3"/>
    <x v="11"/>
    <x v="14"/>
    <x v="263"/>
    <x v="263"/>
    <s v="Public"/>
    <x v="1"/>
    <n v="0"/>
    <n v="0"/>
    <n v="30"/>
    <n v="3"/>
    <n v="941"/>
    <x v="5"/>
    <s v="C500B0"/>
    <s v="UNITÉS DE MESURE &quot;B&quot;"/>
  </r>
  <r>
    <x v="2"/>
    <x v="11"/>
    <x v="14"/>
    <x v="263"/>
    <x v="263"/>
    <s v="Public"/>
    <x v="1"/>
    <n v="0"/>
    <n v="0"/>
    <n v="28"/>
    <n v="3"/>
    <n v="3799"/>
    <x v="7"/>
    <s v="C500A0"/>
    <s v="UNITÉS DE MESURE &quot;A&quot;"/>
  </r>
  <r>
    <x v="3"/>
    <x v="11"/>
    <x v="14"/>
    <x v="263"/>
    <x v="263"/>
    <s v="Public"/>
    <x v="1"/>
    <n v="0"/>
    <n v="0"/>
    <n v="30"/>
    <n v="3"/>
    <n v="941"/>
    <x v="7"/>
    <s v="C500B0"/>
    <s v="UNITÉS DE MESURE &quot;B&quot;"/>
  </r>
  <r>
    <x v="3"/>
    <x v="11"/>
    <x v="14"/>
    <x v="263"/>
    <x v="263"/>
    <s v="Public"/>
    <x v="1"/>
    <n v="0"/>
    <n v="0"/>
    <n v="30"/>
    <n v="3"/>
    <n v="8307"/>
    <x v="3"/>
    <s v="C500B0"/>
    <s v="UNITÉS DE MESURE &quot;B&quot;"/>
  </r>
  <r>
    <x v="2"/>
    <x v="11"/>
    <x v="14"/>
    <x v="263"/>
    <x v="263"/>
    <s v="Public"/>
    <x v="1"/>
    <n v="0"/>
    <n v="0"/>
    <n v="28"/>
    <n v="3"/>
    <n v="2941564"/>
    <x v="2"/>
    <s v="C500A0"/>
    <s v="UNITÉS DE MESURE &quot;A&quot;"/>
  </r>
  <r>
    <x v="3"/>
    <x v="11"/>
    <x v="14"/>
    <x v="181"/>
    <x v="181"/>
    <s v="Privé"/>
    <x v="1"/>
    <n v="0"/>
    <n v="0"/>
    <n v="30"/>
    <n v="3"/>
    <n v="111"/>
    <x v="3"/>
    <s v="C500B0"/>
    <s v="UNITÉS DE MESURE &quot;B&quot;"/>
  </r>
  <r>
    <x v="2"/>
    <x v="11"/>
    <x v="14"/>
    <x v="181"/>
    <x v="181"/>
    <s v="Privé"/>
    <x v="1"/>
    <n v="0"/>
    <n v="0"/>
    <n v="28"/>
    <n v="3"/>
    <n v="204755"/>
    <x v="2"/>
    <s v="C500A0"/>
    <s v="UNITÉS DE MESURE &quot;A&quot;"/>
  </r>
  <r>
    <x v="3"/>
    <x v="11"/>
    <x v="14"/>
    <x v="182"/>
    <x v="182"/>
    <s v="Privé"/>
    <x v="1"/>
    <n v="0"/>
    <n v="0"/>
    <n v="30"/>
    <n v="3"/>
    <n v="111"/>
    <x v="3"/>
    <s v="C500B0"/>
    <s v="UNITÉS DE MESURE &quot;B&quot;"/>
  </r>
  <r>
    <x v="2"/>
    <x v="11"/>
    <x v="14"/>
    <x v="182"/>
    <x v="182"/>
    <s v="Privé"/>
    <x v="1"/>
    <n v="0"/>
    <n v="0"/>
    <n v="28"/>
    <n v="3"/>
    <n v="117001"/>
    <x v="2"/>
    <s v="C500A0"/>
    <s v="UNITÉS DE MESURE &quot;A&quot;"/>
  </r>
  <r>
    <x v="3"/>
    <x v="11"/>
    <x v="14"/>
    <x v="183"/>
    <x v="183"/>
    <s v="Privé"/>
    <x v="1"/>
    <n v="0"/>
    <n v="0"/>
    <n v="30"/>
    <n v="3"/>
    <n v="27"/>
    <x v="3"/>
    <s v="C500B0"/>
    <s v="UNITÉS DE MESURE &quot;B&quot;"/>
  </r>
  <r>
    <x v="2"/>
    <x v="11"/>
    <x v="14"/>
    <x v="183"/>
    <x v="183"/>
    <s v="Privé"/>
    <x v="1"/>
    <n v="0"/>
    <n v="0"/>
    <n v="28"/>
    <n v="3"/>
    <n v="91411"/>
    <x v="2"/>
    <s v="C500A0"/>
    <s v="UNITÉS DE MESURE &quot;A&quot;"/>
  </r>
  <r>
    <x v="2"/>
    <x v="11"/>
    <x v="15"/>
    <x v="264"/>
    <x v="264"/>
    <s v="Public"/>
    <x v="1"/>
    <n v="0"/>
    <n v="0"/>
    <n v="28"/>
    <n v="3"/>
    <n v="2863"/>
    <x v="5"/>
    <s v="C500A0"/>
    <s v="UNITÉS DE MESURE &quot;A&quot;"/>
  </r>
  <r>
    <x v="3"/>
    <x v="11"/>
    <x v="15"/>
    <x v="264"/>
    <x v="264"/>
    <s v="Public"/>
    <x v="1"/>
    <n v="0"/>
    <n v="0"/>
    <n v="30"/>
    <n v="3"/>
    <n v="462"/>
    <x v="5"/>
    <s v="C500B0"/>
    <s v="UNITÉS DE MESURE &quot;B&quot;"/>
  </r>
  <r>
    <x v="2"/>
    <x v="11"/>
    <x v="15"/>
    <x v="264"/>
    <x v="264"/>
    <s v="Public"/>
    <x v="1"/>
    <n v="0"/>
    <n v="0"/>
    <n v="28"/>
    <n v="3"/>
    <n v="8"/>
    <x v="8"/>
    <s v="C500A0"/>
    <s v="UNITÉS DE MESURE &quot;A&quot;"/>
  </r>
  <r>
    <x v="3"/>
    <x v="11"/>
    <x v="15"/>
    <x v="264"/>
    <x v="264"/>
    <s v="Public"/>
    <x v="1"/>
    <n v="0"/>
    <n v="0"/>
    <n v="30"/>
    <n v="3"/>
    <n v="3"/>
    <x v="8"/>
    <s v="C500B0"/>
    <s v="UNITÉS DE MESURE &quot;B&quot;"/>
  </r>
  <r>
    <x v="2"/>
    <x v="11"/>
    <x v="15"/>
    <x v="264"/>
    <x v="264"/>
    <s v="Public"/>
    <x v="1"/>
    <n v="0"/>
    <n v="0"/>
    <n v="28"/>
    <n v="3"/>
    <n v="2855"/>
    <x v="7"/>
    <s v="C500A0"/>
    <s v="UNITÉS DE MESURE &quot;A&quot;"/>
  </r>
  <r>
    <x v="3"/>
    <x v="11"/>
    <x v="15"/>
    <x v="264"/>
    <x v="264"/>
    <s v="Public"/>
    <x v="1"/>
    <n v="0"/>
    <n v="0"/>
    <n v="30"/>
    <n v="3"/>
    <n v="459"/>
    <x v="7"/>
    <s v="C500B0"/>
    <s v="UNITÉS DE MESURE &quot;B&quot;"/>
  </r>
  <r>
    <x v="3"/>
    <x v="11"/>
    <x v="15"/>
    <x v="264"/>
    <x v="264"/>
    <s v="Public"/>
    <x v="1"/>
    <n v="0"/>
    <n v="0"/>
    <n v="30"/>
    <n v="3"/>
    <n v="8837"/>
    <x v="3"/>
    <s v="C500B0"/>
    <s v="UNITÉS DE MESURE &quot;B&quot;"/>
  </r>
  <r>
    <x v="2"/>
    <x v="11"/>
    <x v="15"/>
    <x v="264"/>
    <x v="264"/>
    <s v="Public"/>
    <x v="1"/>
    <n v="0"/>
    <n v="0"/>
    <n v="28"/>
    <n v="3"/>
    <n v="4168427"/>
    <x v="2"/>
    <s v="C500A0"/>
    <s v="UNITÉS DE MESURE &quot;A&quot;"/>
  </r>
  <r>
    <x v="2"/>
    <x v="11"/>
    <x v="15"/>
    <x v="244"/>
    <x v="244"/>
    <s v="Privé"/>
    <x v="1"/>
    <n v="0"/>
    <n v="0"/>
    <n v="28"/>
    <n v="3"/>
    <n v="207487"/>
    <x v="2"/>
    <s v="C500A0"/>
    <s v="UNITÉS DE MESURE &quot;A&quot;"/>
  </r>
  <r>
    <x v="3"/>
    <x v="11"/>
    <x v="15"/>
    <x v="196"/>
    <x v="196"/>
    <s v="Privé"/>
    <x v="1"/>
    <n v="0"/>
    <n v="0"/>
    <n v="30"/>
    <n v="3"/>
    <n v="80"/>
    <x v="3"/>
    <s v="C500B0"/>
    <s v="UNITÉS DE MESURE &quot;B&quot;"/>
  </r>
  <r>
    <x v="2"/>
    <x v="11"/>
    <x v="15"/>
    <x v="196"/>
    <x v="196"/>
    <s v="Privé"/>
    <x v="1"/>
    <n v="0"/>
    <n v="0"/>
    <n v="28"/>
    <n v="3"/>
    <n v="83964"/>
    <x v="2"/>
    <s v="C500A0"/>
    <s v="UNITÉS DE MESURE &quot;A&quot;"/>
  </r>
  <r>
    <x v="2"/>
    <x v="11"/>
    <x v="16"/>
    <x v="265"/>
    <x v="265"/>
    <s v="Public"/>
    <x v="1"/>
    <n v="0"/>
    <n v="0"/>
    <n v="28"/>
    <n v="3"/>
    <n v="1713"/>
    <x v="5"/>
    <s v="C500A0"/>
    <s v="UNITÉS DE MESURE &quot;A&quot;"/>
  </r>
  <r>
    <x v="3"/>
    <x v="11"/>
    <x v="16"/>
    <x v="265"/>
    <x v="265"/>
    <s v="Public"/>
    <x v="1"/>
    <n v="0"/>
    <n v="0"/>
    <n v="30"/>
    <n v="3"/>
    <n v="338"/>
    <x v="5"/>
    <s v="C500B0"/>
    <s v="UNITÉS DE MESURE &quot;B&quot;"/>
  </r>
  <r>
    <x v="2"/>
    <x v="11"/>
    <x v="16"/>
    <x v="265"/>
    <x v="265"/>
    <s v="Public"/>
    <x v="1"/>
    <n v="0"/>
    <n v="0"/>
    <n v="28"/>
    <n v="3"/>
    <n v="1713"/>
    <x v="8"/>
    <s v="C500A0"/>
    <s v="UNITÉS DE MESURE &quot;A&quot;"/>
  </r>
  <r>
    <x v="3"/>
    <x v="11"/>
    <x v="16"/>
    <x v="265"/>
    <x v="265"/>
    <s v="Public"/>
    <x v="1"/>
    <n v="0"/>
    <n v="0"/>
    <n v="30"/>
    <n v="3"/>
    <n v="338"/>
    <x v="8"/>
    <s v="C500B0"/>
    <s v="UNITÉS DE MESURE &quot;B&quot;"/>
  </r>
  <r>
    <x v="3"/>
    <x v="11"/>
    <x v="16"/>
    <x v="265"/>
    <x v="265"/>
    <s v="Public"/>
    <x v="1"/>
    <n v="0"/>
    <n v="0"/>
    <n v="30"/>
    <n v="3"/>
    <n v="6143"/>
    <x v="3"/>
    <s v="C500B0"/>
    <s v="UNITÉS DE MESURE &quot;B&quot;"/>
  </r>
  <r>
    <x v="2"/>
    <x v="11"/>
    <x v="16"/>
    <x v="265"/>
    <x v="265"/>
    <s v="Public"/>
    <x v="1"/>
    <n v="0"/>
    <n v="0"/>
    <n v="28"/>
    <n v="3"/>
    <n v="2446995"/>
    <x v="2"/>
    <s v="C500A0"/>
    <s v="UNITÉS DE MESURE &quot;A&quot;"/>
  </r>
  <r>
    <x v="2"/>
    <x v="11"/>
    <x v="16"/>
    <x v="266"/>
    <x v="266"/>
    <s v="Public"/>
    <x v="1"/>
    <n v="0"/>
    <n v="0"/>
    <n v="28"/>
    <n v="3"/>
    <n v="3536"/>
    <x v="5"/>
    <s v="C500A0"/>
    <s v="UNITÉS DE MESURE &quot;A&quot;"/>
  </r>
  <r>
    <x v="3"/>
    <x v="11"/>
    <x v="16"/>
    <x v="266"/>
    <x v="266"/>
    <s v="Public"/>
    <x v="1"/>
    <n v="0"/>
    <n v="0"/>
    <n v="30"/>
    <n v="3"/>
    <n v="690"/>
    <x v="5"/>
    <s v="C500B0"/>
    <s v="UNITÉS DE MESURE &quot;B&quot;"/>
  </r>
  <r>
    <x v="2"/>
    <x v="11"/>
    <x v="16"/>
    <x v="266"/>
    <x v="266"/>
    <s v="Public"/>
    <x v="1"/>
    <n v="0"/>
    <n v="0"/>
    <n v="28"/>
    <n v="3"/>
    <n v="594"/>
    <x v="8"/>
    <s v="C500A0"/>
    <s v="UNITÉS DE MESURE &quot;A&quot;"/>
  </r>
  <r>
    <x v="3"/>
    <x v="11"/>
    <x v="16"/>
    <x v="266"/>
    <x v="266"/>
    <s v="Public"/>
    <x v="1"/>
    <n v="0"/>
    <n v="0"/>
    <n v="30"/>
    <n v="3"/>
    <n v="81"/>
    <x v="8"/>
    <s v="C500B0"/>
    <s v="UNITÉS DE MESURE &quot;B&quot;"/>
  </r>
  <r>
    <x v="2"/>
    <x v="11"/>
    <x v="16"/>
    <x v="266"/>
    <x v="266"/>
    <s v="Public"/>
    <x v="1"/>
    <n v="0"/>
    <n v="0"/>
    <n v="28"/>
    <n v="3"/>
    <n v="2942"/>
    <x v="7"/>
    <s v="C500A0"/>
    <s v="UNITÉS DE MESURE &quot;A&quot;"/>
  </r>
  <r>
    <x v="3"/>
    <x v="11"/>
    <x v="16"/>
    <x v="266"/>
    <x v="266"/>
    <s v="Public"/>
    <x v="1"/>
    <n v="0"/>
    <n v="0"/>
    <n v="30"/>
    <n v="3"/>
    <n v="609"/>
    <x v="7"/>
    <s v="C500B0"/>
    <s v="UNITÉS DE MESURE &quot;B&quot;"/>
  </r>
  <r>
    <x v="3"/>
    <x v="11"/>
    <x v="16"/>
    <x v="266"/>
    <x v="266"/>
    <s v="Public"/>
    <x v="1"/>
    <n v="0"/>
    <n v="0"/>
    <n v="30"/>
    <n v="3"/>
    <n v="6951"/>
    <x v="3"/>
    <s v="C500B0"/>
    <s v="UNITÉS DE MESURE &quot;B&quot;"/>
  </r>
  <r>
    <x v="2"/>
    <x v="11"/>
    <x v="16"/>
    <x v="266"/>
    <x v="266"/>
    <s v="Public"/>
    <x v="1"/>
    <n v="0"/>
    <n v="0"/>
    <n v="28"/>
    <n v="3"/>
    <n v="4705382"/>
    <x v="2"/>
    <s v="C500A0"/>
    <s v="UNITÉS DE MESURE &quot;A&quot;"/>
  </r>
  <r>
    <x v="2"/>
    <x v="11"/>
    <x v="16"/>
    <x v="267"/>
    <x v="267"/>
    <s v="Public"/>
    <x v="1"/>
    <n v="0"/>
    <n v="0"/>
    <n v="28"/>
    <n v="3"/>
    <n v="1162"/>
    <x v="5"/>
    <s v="C500A0"/>
    <s v="UNITÉS DE MESURE &quot;A&quot;"/>
  </r>
  <r>
    <x v="3"/>
    <x v="11"/>
    <x v="16"/>
    <x v="267"/>
    <x v="267"/>
    <s v="Public"/>
    <x v="1"/>
    <n v="0"/>
    <n v="0"/>
    <n v="30"/>
    <n v="3"/>
    <n v="367"/>
    <x v="5"/>
    <s v="C500B0"/>
    <s v="UNITÉS DE MESURE &quot;B&quot;"/>
  </r>
  <r>
    <x v="2"/>
    <x v="11"/>
    <x v="16"/>
    <x v="267"/>
    <x v="267"/>
    <s v="Public"/>
    <x v="1"/>
    <n v="0"/>
    <n v="0"/>
    <n v="28"/>
    <n v="3"/>
    <n v="1162"/>
    <x v="8"/>
    <s v="C500A0"/>
    <s v="UNITÉS DE MESURE &quot;A&quot;"/>
  </r>
  <r>
    <x v="3"/>
    <x v="11"/>
    <x v="16"/>
    <x v="267"/>
    <x v="267"/>
    <s v="Public"/>
    <x v="1"/>
    <n v="0"/>
    <n v="0"/>
    <n v="30"/>
    <n v="3"/>
    <n v="367"/>
    <x v="8"/>
    <s v="C500B0"/>
    <s v="UNITÉS DE MESURE &quot;B&quot;"/>
  </r>
  <r>
    <x v="2"/>
    <x v="11"/>
    <x v="16"/>
    <x v="267"/>
    <x v="267"/>
    <s v="Public"/>
    <x v="1"/>
    <n v="0"/>
    <n v="0"/>
    <n v="28"/>
    <n v="3"/>
    <n v="19311"/>
    <x v="6"/>
    <s v="C500A0"/>
    <s v="UNITÉS DE MESURE &quot;A&quot;"/>
  </r>
  <r>
    <x v="3"/>
    <x v="11"/>
    <x v="16"/>
    <x v="267"/>
    <x v="267"/>
    <s v="Public"/>
    <x v="1"/>
    <n v="0"/>
    <n v="0"/>
    <n v="30"/>
    <n v="3"/>
    <n v="5209"/>
    <x v="3"/>
    <s v="C500B0"/>
    <s v="UNITÉS DE MESURE &quot;B&quot;"/>
  </r>
  <r>
    <x v="2"/>
    <x v="11"/>
    <x v="16"/>
    <x v="267"/>
    <x v="267"/>
    <s v="Public"/>
    <x v="1"/>
    <n v="0"/>
    <n v="0"/>
    <n v="28"/>
    <n v="3"/>
    <n v="2254225"/>
    <x v="2"/>
    <s v="C500A0"/>
    <s v="UNITÉS DE MESURE &quot;A&quot;"/>
  </r>
  <r>
    <x v="3"/>
    <x v="11"/>
    <x v="16"/>
    <x v="211"/>
    <x v="211"/>
    <s v="Privé"/>
    <x v="1"/>
    <n v="0"/>
    <n v="0"/>
    <n v="30"/>
    <n v="3"/>
    <n v="50"/>
    <x v="3"/>
    <s v="C500B0"/>
    <s v="UNITÉS DE MESURE &quot;B&quot;"/>
  </r>
  <r>
    <x v="2"/>
    <x v="11"/>
    <x v="16"/>
    <x v="211"/>
    <x v="211"/>
    <s v="Privé"/>
    <x v="1"/>
    <n v="0"/>
    <n v="0"/>
    <n v="28"/>
    <n v="3"/>
    <n v="36155"/>
    <x v="2"/>
    <s v="C500A0"/>
    <s v="UNITÉS DE MESURE &quot;A&quot;"/>
  </r>
  <r>
    <x v="3"/>
    <x v="11"/>
    <x v="16"/>
    <x v="213"/>
    <x v="213"/>
    <s v="Privé"/>
    <x v="1"/>
    <n v="0"/>
    <n v="0"/>
    <n v="30"/>
    <n v="3"/>
    <n v="198"/>
    <x v="3"/>
    <s v="C500B0"/>
    <s v="UNITÉS DE MESURE &quot;B&quot;"/>
  </r>
  <r>
    <x v="2"/>
    <x v="11"/>
    <x v="16"/>
    <x v="213"/>
    <x v="213"/>
    <s v="Privé"/>
    <x v="1"/>
    <n v="0"/>
    <n v="0"/>
    <n v="28"/>
    <n v="3"/>
    <n v="312476"/>
    <x v="2"/>
    <s v="C500A0"/>
    <s v="UNITÉS DE MESURE &quot;A&quot;"/>
  </r>
  <r>
    <x v="2"/>
    <x v="11"/>
    <x v="16"/>
    <x v="214"/>
    <x v="214"/>
    <s v="Privé"/>
    <x v="1"/>
    <n v="0"/>
    <n v="0"/>
    <n v="28"/>
    <n v="3"/>
    <n v="69031"/>
    <x v="2"/>
    <s v="C500A0"/>
    <s v="UNITÉS DE MESURE &quot;A&quot;"/>
  </r>
  <r>
    <x v="3"/>
    <x v="11"/>
    <x v="16"/>
    <x v="215"/>
    <x v="215"/>
    <s v="Privé"/>
    <x v="1"/>
    <n v="0"/>
    <n v="0"/>
    <n v="30"/>
    <n v="3"/>
    <n v="81"/>
    <x v="3"/>
    <s v="C500B0"/>
    <s v="UNITÉS DE MESURE &quot;B&quot;"/>
  </r>
  <r>
    <x v="2"/>
    <x v="11"/>
    <x v="16"/>
    <x v="215"/>
    <x v="215"/>
    <s v="Privé"/>
    <x v="1"/>
    <n v="0"/>
    <n v="0"/>
    <n v="28"/>
    <n v="3"/>
    <n v="70588"/>
    <x v="2"/>
    <s v="C500A0"/>
    <s v="UNITÉS DE MESURE &quot;A&quot;"/>
  </r>
  <r>
    <x v="3"/>
    <x v="11"/>
    <x v="16"/>
    <x v="216"/>
    <x v="216"/>
    <s v="Privé"/>
    <x v="1"/>
    <n v="0"/>
    <n v="0"/>
    <n v="30"/>
    <n v="3"/>
    <n v="92"/>
    <x v="3"/>
    <s v="C500B0"/>
    <s v="UNITÉS DE MESURE &quot;B&quot;"/>
  </r>
  <r>
    <x v="2"/>
    <x v="11"/>
    <x v="16"/>
    <x v="216"/>
    <x v="216"/>
    <s v="Privé"/>
    <x v="1"/>
    <n v="0"/>
    <n v="0"/>
    <n v="28"/>
    <n v="3"/>
    <n v="92670"/>
    <x v="2"/>
    <s v="C500A0"/>
    <s v="UNITÉS DE MESURE &quot;A&quot;"/>
  </r>
  <r>
    <x v="3"/>
    <x v="11"/>
    <x v="16"/>
    <x v="217"/>
    <x v="217"/>
    <s v="Privé"/>
    <x v="1"/>
    <n v="0"/>
    <n v="0"/>
    <n v="30"/>
    <n v="3"/>
    <n v="169"/>
    <x v="3"/>
    <s v="C500B0"/>
    <s v="UNITÉS DE MESURE &quot;B&quot;"/>
  </r>
  <r>
    <x v="2"/>
    <x v="11"/>
    <x v="16"/>
    <x v="217"/>
    <x v="217"/>
    <s v="Privé"/>
    <x v="1"/>
    <n v="0"/>
    <n v="0"/>
    <n v="28"/>
    <n v="3"/>
    <n v="171291"/>
    <x v="2"/>
    <s v="C500A0"/>
    <s v="UNITÉS DE MESURE &quot;A&quot;"/>
  </r>
  <r>
    <x v="3"/>
    <x v="11"/>
    <x v="16"/>
    <x v="218"/>
    <x v="218"/>
    <s v="Privé"/>
    <x v="1"/>
    <n v="0"/>
    <n v="0"/>
    <n v="30"/>
    <n v="3"/>
    <n v="98"/>
    <x v="3"/>
    <s v="C500B0"/>
    <s v="UNITÉS DE MESURE &quot;B&quot;"/>
  </r>
  <r>
    <x v="2"/>
    <x v="11"/>
    <x v="16"/>
    <x v="218"/>
    <x v="218"/>
    <s v="Privé"/>
    <x v="1"/>
    <n v="0"/>
    <n v="0"/>
    <n v="28"/>
    <n v="3"/>
    <n v="91374"/>
    <x v="2"/>
    <s v="C500A0"/>
    <s v="UNITÉS DE MESURE &quot;A&quot;"/>
  </r>
  <r>
    <x v="2"/>
    <x v="11"/>
    <x v="16"/>
    <x v="269"/>
    <x v="269"/>
    <s v="Privé"/>
    <x v="1"/>
    <n v="0"/>
    <n v="0"/>
    <n v="28"/>
    <n v="3"/>
    <n v="66651"/>
    <x v="2"/>
    <s v="C500A0"/>
    <s v="UNITÉS DE MESURE &quot;A&quot;"/>
  </r>
  <r>
    <x v="3"/>
    <x v="11"/>
    <x v="16"/>
    <x v="219"/>
    <x v="219"/>
    <s v="Privé"/>
    <x v="1"/>
    <n v="0"/>
    <n v="0"/>
    <n v="30"/>
    <n v="3"/>
    <n v="141"/>
    <x v="3"/>
    <s v="C500B0"/>
    <s v="UNITÉS DE MESURE &quot;B&quot;"/>
  </r>
  <r>
    <x v="2"/>
    <x v="11"/>
    <x v="16"/>
    <x v="219"/>
    <x v="219"/>
    <s v="Privé"/>
    <x v="1"/>
    <n v="0"/>
    <n v="0"/>
    <n v="28"/>
    <n v="3"/>
    <n v="131113"/>
    <x v="2"/>
    <s v="C500A0"/>
    <s v="UNITÉS DE MESURE &quot;A&quot;"/>
  </r>
  <r>
    <x v="2"/>
    <x v="11"/>
    <x v="17"/>
    <x v="221"/>
    <x v="221"/>
    <s v="Public"/>
    <x v="1"/>
    <n v="0"/>
    <n v="0"/>
    <n v="28"/>
    <n v="3"/>
    <n v="73955"/>
    <x v="2"/>
    <s v="C500A0"/>
    <s v="UNITÉS DE MESURE &quot;A&quot;"/>
  </r>
  <r>
    <x v="2"/>
    <x v="11"/>
    <x v="18"/>
    <x v="268"/>
    <x v="268"/>
    <s v="Public"/>
    <x v="1"/>
    <n v="0"/>
    <n v="0"/>
    <n v="28"/>
    <n v="3"/>
    <n v="22417"/>
    <x v="2"/>
    <s v="C500A0"/>
    <s v="UNITÉS DE MESURE &quot;A&quot;"/>
  </r>
  <r>
    <x v="2"/>
    <x v="12"/>
    <x v="1"/>
    <x v="247"/>
    <x v="247"/>
    <s v="Public"/>
    <x v="1"/>
    <n v="0"/>
    <n v="0"/>
    <n v="28"/>
    <n v="3"/>
    <n v="1552"/>
    <x v="5"/>
    <s v="C500A0"/>
    <s v="UNITÉS DE MESURE &quot;A&quot;"/>
  </r>
  <r>
    <x v="3"/>
    <x v="12"/>
    <x v="1"/>
    <x v="247"/>
    <x v="247"/>
    <s v="Public"/>
    <x v="1"/>
    <n v="0"/>
    <n v="0"/>
    <n v="30"/>
    <n v="3"/>
    <n v="171"/>
    <x v="5"/>
    <s v="C500B0"/>
    <s v="UNITÉS DE MESURE &quot;B&quot;"/>
  </r>
  <r>
    <x v="2"/>
    <x v="12"/>
    <x v="1"/>
    <x v="247"/>
    <x v="247"/>
    <s v="Public"/>
    <x v="1"/>
    <n v="0"/>
    <n v="0"/>
    <n v="28"/>
    <n v="3"/>
    <n v="1552"/>
    <x v="7"/>
    <s v="C500A0"/>
    <s v="UNITÉS DE MESURE &quot;A&quot;"/>
  </r>
  <r>
    <x v="3"/>
    <x v="12"/>
    <x v="1"/>
    <x v="247"/>
    <x v="247"/>
    <s v="Public"/>
    <x v="1"/>
    <n v="0"/>
    <n v="0"/>
    <n v="30"/>
    <n v="3"/>
    <n v="171"/>
    <x v="7"/>
    <s v="C500B0"/>
    <s v="UNITÉS DE MESURE &quot;B&quot;"/>
  </r>
  <r>
    <x v="3"/>
    <x v="12"/>
    <x v="1"/>
    <x v="247"/>
    <x v="247"/>
    <s v="Public"/>
    <x v="1"/>
    <n v="0"/>
    <n v="0"/>
    <n v="30"/>
    <n v="3"/>
    <n v="7695"/>
    <x v="3"/>
    <s v="C500B0"/>
    <s v="UNITÉS DE MESURE &quot;B&quot;"/>
  </r>
  <r>
    <x v="2"/>
    <x v="12"/>
    <x v="1"/>
    <x v="247"/>
    <x v="247"/>
    <s v="Public"/>
    <x v="1"/>
    <n v="0"/>
    <n v="0"/>
    <n v="28"/>
    <n v="3"/>
    <n v="2092017"/>
    <x v="2"/>
    <s v="C500A0"/>
    <s v="UNITÉS DE MESURE &quot;A&quot;"/>
  </r>
  <r>
    <x v="2"/>
    <x v="12"/>
    <x v="2"/>
    <x v="248"/>
    <x v="248"/>
    <s v="Public"/>
    <x v="1"/>
    <n v="0"/>
    <n v="0"/>
    <n v="28"/>
    <n v="3"/>
    <n v="2996"/>
    <x v="5"/>
    <s v="C500A0"/>
    <s v="UNITÉS DE MESURE &quot;A&quot;"/>
  </r>
  <r>
    <x v="3"/>
    <x v="12"/>
    <x v="2"/>
    <x v="248"/>
    <x v="248"/>
    <s v="Public"/>
    <x v="1"/>
    <n v="0"/>
    <n v="0"/>
    <n v="30"/>
    <n v="3"/>
    <n v="270"/>
    <x v="5"/>
    <s v="C500B0"/>
    <s v="UNITÉS DE MESURE &quot;B&quot;"/>
  </r>
  <r>
    <x v="2"/>
    <x v="12"/>
    <x v="2"/>
    <x v="248"/>
    <x v="248"/>
    <s v="Public"/>
    <x v="1"/>
    <n v="0"/>
    <n v="0"/>
    <n v="28"/>
    <n v="3"/>
    <n v="661"/>
    <x v="8"/>
    <s v="C500A0"/>
    <s v="UNITÉS DE MESURE &quot;A&quot;"/>
  </r>
  <r>
    <x v="3"/>
    <x v="12"/>
    <x v="2"/>
    <x v="248"/>
    <x v="248"/>
    <s v="Public"/>
    <x v="1"/>
    <n v="0"/>
    <n v="0"/>
    <n v="30"/>
    <n v="3"/>
    <n v="45"/>
    <x v="8"/>
    <s v="C500B0"/>
    <s v="UNITÉS DE MESURE &quot;B&quot;"/>
  </r>
  <r>
    <x v="2"/>
    <x v="12"/>
    <x v="2"/>
    <x v="248"/>
    <x v="248"/>
    <s v="Public"/>
    <x v="1"/>
    <n v="0"/>
    <n v="0"/>
    <n v="28"/>
    <n v="3"/>
    <n v="2335"/>
    <x v="7"/>
    <s v="C500A0"/>
    <s v="UNITÉS DE MESURE &quot;A&quot;"/>
  </r>
  <r>
    <x v="3"/>
    <x v="12"/>
    <x v="2"/>
    <x v="248"/>
    <x v="248"/>
    <s v="Public"/>
    <x v="1"/>
    <n v="0"/>
    <n v="0"/>
    <n v="30"/>
    <n v="3"/>
    <n v="225"/>
    <x v="7"/>
    <s v="C500B0"/>
    <s v="UNITÉS DE MESURE &quot;B&quot;"/>
  </r>
  <r>
    <x v="3"/>
    <x v="12"/>
    <x v="2"/>
    <x v="248"/>
    <x v="248"/>
    <s v="Public"/>
    <x v="1"/>
    <n v="0"/>
    <n v="0"/>
    <n v="30"/>
    <n v="3"/>
    <n v="6052"/>
    <x v="3"/>
    <s v="C500B0"/>
    <s v="UNITÉS DE MESURE &quot;B&quot;"/>
  </r>
  <r>
    <x v="2"/>
    <x v="12"/>
    <x v="2"/>
    <x v="248"/>
    <x v="248"/>
    <s v="Public"/>
    <x v="1"/>
    <n v="0"/>
    <n v="0"/>
    <n v="28"/>
    <n v="3"/>
    <n v="2975258"/>
    <x v="2"/>
    <s v="C500A0"/>
    <s v="UNITÉS DE MESURE &quot;A&quot;"/>
  </r>
  <r>
    <x v="3"/>
    <x v="12"/>
    <x v="2"/>
    <x v="21"/>
    <x v="21"/>
    <s v="Privé"/>
    <x v="1"/>
    <n v="0"/>
    <n v="0"/>
    <n v="30"/>
    <n v="3"/>
    <n v="104"/>
    <x v="3"/>
    <s v="C500B0"/>
    <s v="UNITÉS DE MESURE &quot;B&quot;"/>
  </r>
  <r>
    <x v="2"/>
    <x v="12"/>
    <x v="2"/>
    <x v="21"/>
    <x v="21"/>
    <s v="Privé"/>
    <x v="1"/>
    <n v="0"/>
    <n v="0"/>
    <n v="28"/>
    <n v="3"/>
    <n v="91624"/>
    <x v="2"/>
    <s v="C500A0"/>
    <s v="UNITÉS DE MESURE &quot;A&quot;"/>
  </r>
  <r>
    <x v="2"/>
    <x v="12"/>
    <x v="3"/>
    <x v="237"/>
    <x v="237"/>
    <s v="Public"/>
    <x v="1"/>
    <n v="0"/>
    <n v="0"/>
    <n v="28"/>
    <n v="3"/>
    <n v="19248"/>
    <x v="5"/>
    <s v="C500A0"/>
    <s v="UNITÉS DE MESURE &quot;A&quot;"/>
  </r>
  <r>
    <x v="3"/>
    <x v="12"/>
    <x v="3"/>
    <x v="237"/>
    <x v="237"/>
    <s v="Public"/>
    <x v="1"/>
    <n v="0"/>
    <n v="0"/>
    <n v="30"/>
    <n v="3"/>
    <n v="1196"/>
    <x v="5"/>
    <s v="C500B0"/>
    <s v="UNITÉS DE MESURE &quot;B&quot;"/>
  </r>
  <r>
    <x v="2"/>
    <x v="12"/>
    <x v="3"/>
    <x v="237"/>
    <x v="237"/>
    <s v="Public"/>
    <x v="1"/>
    <n v="0"/>
    <n v="0"/>
    <n v="28"/>
    <n v="3"/>
    <n v="19248"/>
    <x v="9"/>
    <s v="C500A0"/>
    <s v="UNITÉS DE MESURE &quot;A&quot;"/>
  </r>
  <r>
    <x v="3"/>
    <x v="12"/>
    <x v="3"/>
    <x v="237"/>
    <x v="237"/>
    <s v="Public"/>
    <x v="1"/>
    <n v="0"/>
    <n v="0"/>
    <n v="30"/>
    <n v="3"/>
    <n v="1196"/>
    <x v="9"/>
    <s v="C500B0"/>
    <s v="UNITÉS DE MESURE &quot;B&quot;"/>
  </r>
  <r>
    <x v="3"/>
    <x v="12"/>
    <x v="3"/>
    <x v="237"/>
    <x v="237"/>
    <s v="Public"/>
    <x v="1"/>
    <n v="0"/>
    <n v="0"/>
    <n v="30"/>
    <n v="3"/>
    <n v="11245"/>
    <x v="3"/>
    <s v="C500B0"/>
    <s v="UNITÉS DE MESURE &quot;B&quot;"/>
  </r>
  <r>
    <x v="2"/>
    <x v="12"/>
    <x v="3"/>
    <x v="237"/>
    <x v="237"/>
    <s v="Public"/>
    <x v="1"/>
    <n v="0"/>
    <n v="0"/>
    <n v="28"/>
    <n v="3"/>
    <n v="2816692"/>
    <x v="2"/>
    <s v="C500A0"/>
    <s v="UNITÉS DE MESURE &quot;A&quot;"/>
  </r>
  <r>
    <x v="3"/>
    <x v="12"/>
    <x v="3"/>
    <x v="249"/>
    <x v="249"/>
    <s v="Public"/>
    <x v="1"/>
    <n v="0"/>
    <n v="0"/>
    <n v="30"/>
    <n v="3"/>
    <n v="5467"/>
    <x v="3"/>
    <s v="C500B0"/>
    <s v="UNITÉS DE MESURE &quot;B&quot;"/>
  </r>
  <r>
    <x v="2"/>
    <x v="12"/>
    <x v="3"/>
    <x v="249"/>
    <x v="249"/>
    <s v="Public"/>
    <x v="1"/>
    <n v="0"/>
    <n v="0"/>
    <n v="28"/>
    <n v="3"/>
    <n v="5176920"/>
    <x v="2"/>
    <s v="C500A0"/>
    <s v="UNITÉS DE MESURE &quot;A&quot;"/>
  </r>
  <r>
    <x v="3"/>
    <x v="12"/>
    <x v="3"/>
    <x v="34"/>
    <x v="34"/>
    <s v="Privé"/>
    <x v="1"/>
    <n v="0"/>
    <n v="0"/>
    <n v="30"/>
    <n v="3"/>
    <n v="87"/>
    <x v="3"/>
    <s v="C500B0"/>
    <s v="UNITÉS DE MESURE &quot;B&quot;"/>
  </r>
  <r>
    <x v="2"/>
    <x v="12"/>
    <x v="3"/>
    <x v="34"/>
    <x v="34"/>
    <s v="Privé"/>
    <x v="1"/>
    <n v="0"/>
    <n v="0"/>
    <n v="28"/>
    <n v="3"/>
    <n v="90442"/>
    <x v="2"/>
    <s v="C500A0"/>
    <s v="UNITÉS DE MESURE &quot;A&quot;"/>
  </r>
  <r>
    <x v="3"/>
    <x v="12"/>
    <x v="3"/>
    <x v="35"/>
    <x v="35"/>
    <s v="Public"/>
    <x v="1"/>
    <n v="0"/>
    <n v="0"/>
    <n v="30"/>
    <n v="3"/>
    <n v="6550"/>
    <x v="3"/>
    <s v="C500B0"/>
    <s v="UNITÉS DE MESURE &quot;B&quot;"/>
  </r>
  <r>
    <x v="2"/>
    <x v="12"/>
    <x v="3"/>
    <x v="35"/>
    <x v="35"/>
    <s v="Public"/>
    <x v="1"/>
    <n v="0"/>
    <n v="0"/>
    <n v="28"/>
    <n v="3"/>
    <n v="579122"/>
    <x v="2"/>
    <s v="C500A0"/>
    <s v="UNITÉS DE MESURE &quot;A&quot;"/>
  </r>
  <r>
    <x v="3"/>
    <x v="12"/>
    <x v="3"/>
    <x v="37"/>
    <x v="37"/>
    <s v="Privé"/>
    <x v="1"/>
    <n v="0"/>
    <n v="0"/>
    <n v="30"/>
    <n v="3"/>
    <n v="85"/>
    <x v="3"/>
    <s v="C500B0"/>
    <s v="UNITÉS DE MESURE &quot;B&quot;"/>
  </r>
  <r>
    <x v="2"/>
    <x v="12"/>
    <x v="3"/>
    <x v="37"/>
    <x v="37"/>
    <s v="Privé"/>
    <x v="1"/>
    <n v="0"/>
    <n v="0"/>
    <n v="28"/>
    <n v="3"/>
    <n v="71183"/>
    <x v="2"/>
    <s v="C500A0"/>
    <s v="UNITÉS DE MESURE &quot;A&quot;"/>
  </r>
  <r>
    <x v="3"/>
    <x v="12"/>
    <x v="3"/>
    <x v="38"/>
    <x v="38"/>
    <s v="Privé"/>
    <x v="1"/>
    <n v="0"/>
    <n v="0"/>
    <n v="30"/>
    <n v="3"/>
    <n v="80"/>
    <x v="3"/>
    <s v="C500B0"/>
    <s v="UNITÉS DE MESURE &quot;B&quot;"/>
  </r>
  <r>
    <x v="2"/>
    <x v="12"/>
    <x v="3"/>
    <x v="38"/>
    <x v="38"/>
    <s v="Privé"/>
    <x v="1"/>
    <n v="0"/>
    <n v="0"/>
    <n v="28"/>
    <n v="3"/>
    <n v="326358"/>
    <x v="2"/>
    <s v="C500A0"/>
    <s v="UNITÉS DE MESURE &quot;A&quot;"/>
  </r>
  <r>
    <x v="2"/>
    <x v="12"/>
    <x v="3"/>
    <x v="39"/>
    <x v="39"/>
    <s v="Privé"/>
    <x v="1"/>
    <n v="0"/>
    <n v="0"/>
    <n v="28"/>
    <n v="3"/>
    <n v="33676"/>
    <x v="2"/>
    <s v="C500A0"/>
    <s v="UNITÉS DE MESURE &quot;A&quot;"/>
  </r>
  <r>
    <x v="3"/>
    <x v="12"/>
    <x v="3"/>
    <x v="40"/>
    <x v="40"/>
    <s v="Privé"/>
    <x v="1"/>
    <n v="0"/>
    <n v="0"/>
    <n v="30"/>
    <n v="3"/>
    <n v="101"/>
    <x v="3"/>
    <s v="C500B0"/>
    <s v="UNITÉS DE MESURE &quot;B&quot;"/>
  </r>
  <r>
    <x v="2"/>
    <x v="12"/>
    <x v="3"/>
    <x v="40"/>
    <x v="40"/>
    <s v="Privé"/>
    <x v="1"/>
    <n v="0"/>
    <n v="0"/>
    <n v="28"/>
    <n v="3"/>
    <n v="137077"/>
    <x v="2"/>
    <s v="C500A0"/>
    <s v="UNITÉS DE MESURE &quot;A&quot;"/>
  </r>
  <r>
    <x v="3"/>
    <x v="12"/>
    <x v="3"/>
    <x v="41"/>
    <x v="41"/>
    <s v="Privé"/>
    <x v="1"/>
    <n v="0"/>
    <n v="0"/>
    <n v="30"/>
    <n v="3"/>
    <n v="127"/>
    <x v="3"/>
    <s v="C500B0"/>
    <s v="UNITÉS DE MESURE &quot;B&quot;"/>
  </r>
  <r>
    <x v="2"/>
    <x v="12"/>
    <x v="3"/>
    <x v="41"/>
    <x v="41"/>
    <s v="Privé"/>
    <x v="1"/>
    <n v="0"/>
    <n v="0"/>
    <n v="28"/>
    <n v="3"/>
    <n v="88780"/>
    <x v="2"/>
    <s v="C500A0"/>
    <s v="UNITÉS DE MESURE &quot;A&quot;"/>
  </r>
  <r>
    <x v="2"/>
    <x v="12"/>
    <x v="4"/>
    <x v="250"/>
    <x v="250"/>
    <s v="Public"/>
    <x v="1"/>
    <n v="0"/>
    <n v="0"/>
    <n v="28"/>
    <n v="3"/>
    <n v="3112"/>
    <x v="5"/>
    <s v="C500A0"/>
    <s v="UNITÉS DE MESURE &quot;A&quot;"/>
  </r>
  <r>
    <x v="3"/>
    <x v="12"/>
    <x v="4"/>
    <x v="250"/>
    <x v="250"/>
    <s v="Public"/>
    <x v="1"/>
    <n v="0"/>
    <n v="0"/>
    <n v="30"/>
    <n v="3"/>
    <n v="457"/>
    <x v="5"/>
    <s v="C500B0"/>
    <s v="UNITÉS DE MESURE &quot;B&quot;"/>
  </r>
  <r>
    <x v="2"/>
    <x v="12"/>
    <x v="4"/>
    <x v="250"/>
    <x v="250"/>
    <s v="Public"/>
    <x v="1"/>
    <n v="0"/>
    <n v="0"/>
    <n v="28"/>
    <n v="3"/>
    <n v="998"/>
    <x v="8"/>
    <s v="C500A0"/>
    <s v="UNITÉS DE MESURE &quot;A&quot;"/>
  </r>
  <r>
    <x v="3"/>
    <x v="12"/>
    <x v="4"/>
    <x v="250"/>
    <x v="250"/>
    <s v="Public"/>
    <x v="1"/>
    <n v="0"/>
    <n v="0"/>
    <n v="30"/>
    <n v="3"/>
    <n v="140"/>
    <x v="8"/>
    <s v="C500B0"/>
    <s v="UNITÉS DE MESURE &quot;B&quot;"/>
  </r>
  <r>
    <x v="2"/>
    <x v="12"/>
    <x v="4"/>
    <x v="250"/>
    <x v="250"/>
    <s v="Public"/>
    <x v="1"/>
    <n v="0"/>
    <n v="0"/>
    <n v="28"/>
    <n v="3"/>
    <n v="2114"/>
    <x v="7"/>
    <s v="C500A0"/>
    <s v="UNITÉS DE MESURE &quot;A&quot;"/>
  </r>
  <r>
    <x v="3"/>
    <x v="12"/>
    <x v="4"/>
    <x v="250"/>
    <x v="250"/>
    <s v="Public"/>
    <x v="1"/>
    <n v="0"/>
    <n v="0"/>
    <n v="30"/>
    <n v="3"/>
    <n v="317"/>
    <x v="7"/>
    <s v="C500B0"/>
    <s v="UNITÉS DE MESURE &quot;B&quot;"/>
  </r>
  <r>
    <x v="3"/>
    <x v="12"/>
    <x v="4"/>
    <x v="250"/>
    <x v="250"/>
    <s v="Public"/>
    <x v="1"/>
    <n v="0"/>
    <n v="0"/>
    <n v="30"/>
    <n v="3"/>
    <n v="11399"/>
    <x v="3"/>
    <s v="C500B0"/>
    <s v="UNITÉS DE MESURE &quot;B&quot;"/>
  </r>
  <r>
    <x v="2"/>
    <x v="12"/>
    <x v="4"/>
    <x v="250"/>
    <x v="250"/>
    <s v="Public"/>
    <x v="1"/>
    <n v="0"/>
    <n v="0"/>
    <n v="28"/>
    <n v="3"/>
    <n v="5829465"/>
    <x v="2"/>
    <s v="C500A0"/>
    <s v="UNITÉS DE MESURE &quot;A&quot;"/>
  </r>
  <r>
    <x v="2"/>
    <x v="12"/>
    <x v="4"/>
    <x v="283"/>
    <x v="283"/>
    <s v="Privé"/>
    <x v="1"/>
    <n v="0"/>
    <n v="0"/>
    <n v="28"/>
    <n v="3"/>
    <n v="37056"/>
    <x v="2"/>
    <s v="C500A0"/>
    <s v="UNITÉS DE MESURE &quot;A&quot;"/>
  </r>
  <r>
    <x v="3"/>
    <x v="12"/>
    <x v="4"/>
    <x v="54"/>
    <x v="54"/>
    <s v="Privé"/>
    <x v="1"/>
    <n v="0"/>
    <n v="0"/>
    <n v="30"/>
    <n v="3"/>
    <n v="99"/>
    <x v="3"/>
    <s v="C500B0"/>
    <s v="UNITÉS DE MESURE &quot;B&quot;"/>
  </r>
  <r>
    <x v="2"/>
    <x v="12"/>
    <x v="4"/>
    <x v="54"/>
    <x v="54"/>
    <s v="Privé"/>
    <x v="1"/>
    <n v="0"/>
    <n v="0"/>
    <n v="28"/>
    <n v="3"/>
    <n v="72602"/>
    <x v="2"/>
    <s v="C500A0"/>
    <s v="UNITÉS DE MESURE &quot;A&quot;"/>
  </r>
  <r>
    <x v="2"/>
    <x v="12"/>
    <x v="5"/>
    <x v="251"/>
    <x v="251"/>
    <s v="Public"/>
    <x v="1"/>
    <n v="0"/>
    <n v="0"/>
    <n v="28"/>
    <n v="3"/>
    <n v="6732"/>
    <x v="5"/>
    <s v="C500A0"/>
    <s v="UNITÉS DE MESURE &quot;A&quot;"/>
  </r>
  <r>
    <x v="3"/>
    <x v="12"/>
    <x v="5"/>
    <x v="251"/>
    <x v="251"/>
    <s v="Public"/>
    <x v="1"/>
    <n v="0"/>
    <n v="0"/>
    <n v="30"/>
    <n v="3"/>
    <n v="508"/>
    <x v="5"/>
    <s v="C500B0"/>
    <s v="UNITÉS DE MESURE &quot;B&quot;"/>
  </r>
  <r>
    <x v="2"/>
    <x v="12"/>
    <x v="5"/>
    <x v="251"/>
    <x v="251"/>
    <s v="Public"/>
    <x v="1"/>
    <n v="0"/>
    <n v="0"/>
    <n v="28"/>
    <n v="3"/>
    <n v="467"/>
    <x v="8"/>
    <s v="C500A0"/>
    <s v="UNITÉS DE MESURE &quot;A&quot;"/>
  </r>
  <r>
    <x v="3"/>
    <x v="12"/>
    <x v="5"/>
    <x v="251"/>
    <x v="251"/>
    <s v="Public"/>
    <x v="1"/>
    <n v="0"/>
    <n v="0"/>
    <n v="30"/>
    <n v="3"/>
    <n v="90"/>
    <x v="8"/>
    <s v="C500B0"/>
    <s v="UNITÉS DE MESURE &quot;B&quot;"/>
  </r>
  <r>
    <x v="2"/>
    <x v="12"/>
    <x v="5"/>
    <x v="251"/>
    <x v="251"/>
    <s v="Public"/>
    <x v="1"/>
    <n v="0"/>
    <n v="0"/>
    <n v="28"/>
    <n v="3"/>
    <n v="6265"/>
    <x v="9"/>
    <s v="C500A0"/>
    <s v="UNITÉS DE MESURE &quot;A&quot;"/>
  </r>
  <r>
    <x v="3"/>
    <x v="12"/>
    <x v="5"/>
    <x v="251"/>
    <x v="251"/>
    <s v="Public"/>
    <x v="1"/>
    <n v="0"/>
    <n v="0"/>
    <n v="30"/>
    <n v="3"/>
    <n v="418"/>
    <x v="9"/>
    <s v="C500B0"/>
    <s v="UNITÉS DE MESURE &quot;B&quot;"/>
  </r>
  <r>
    <x v="3"/>
    <x v="12"/>
    <x v="5"/>
    <x v="251"/>
    <x v="251"/>
    <s v="Public"/>
    <x v="1"/>
    <n v="0"/>
    <n v="0"/>
    <n v="30"/>
    <n v="3"/>
    <n v="12279"/>
    <x v="3"/>
    <s v="C500B0"/>
    <s v="UNITÉS DE MESURE &quot;B&quot;"/>
  </r>
  <r>
    <x v="2"/>
    <x v="12"/>
    <x v="5"/>
    <x v="251"/>
    <x v="251"/>
    <s v="Public"/>
    <x v="1"/>
    <n v="0"/>
    <n v="0"/>
    <n v="28"/>
    <n v="3"/>
    <n v="5579609"/>
    <x v="2"/>
    <s v="C500A0"/>
    <s v="UNITÉS DE MESURE &quot;A&quot;"/>
  </r>
  <r>
    <x v="3"/>
    <x v="12"/>
    <x v="5"/>
    <x v="67"/>
    <x v="67"/>
    <s v="Privé"/>
    <x v="1"/>
    <n v="0"/>
    <n v="0"/>
    <n v="30"/>
    <n v="3"/>
    <n v="7"/>
    <x v="3"/>
    <s v="C500B0"/>
    <s v="UNITÉS DE MESURE &quot;B&quot;"/>
  </r>
  <r>
    <x v="2"/>
    <x v="12"/>
    <x v="5"/>
    <x v="67"/>
    <x v="67"/>
    <s v="Privé"/>
    <x v="1"/>
    <n v="0"/>
    <n v="0"/>
    <n v="28"/>
    <n v="3"/>
    <n v="78376"/>
    <x v="2"/>
    <s v="C500A0"/>
    <s v="UNITÉS DE MESURE &quot;A&quot;"/>
  </r>
  <r>
    <x v="3"/>
    <x v="12"/>
    <x v="5"/>
    <x v="68"/>
    <x v="68"/>
    <s v="Privé"/>
    <x v="1"/>
    <n v="0"/>
    <n v="0"/>
    <n v="30"/>
    <n v="3"/>
    <n v="99"/>
    <x v="3"/>
    <s v="C500B0"/>
    <s v="UNITÉS DE MESURE &quot;B&quot;"/>
  </r>
  <r>
    <x v="2"/>
    <x v="12"/>
    <x v="5"/>
    <x v="68"/>
    <x v="68"/>
    <s v="Privé"/>
    <x v="1"/>
    <n v="0"/>
    <n v="0"/>
    <n v="28"/>
    <n v="3"/>
    <n v="82337"/>
    <x v="2"/>
    <s v="C500A0"/>
    <s v="UNITÉS DE MESURE &quot;A&quot;"/>
  </r>
  <r>
    <x v="3"/>
    <x v="12"/>
    <x v="5"/>
    <x v="239"/>
    <x v="239"/>
    <s v="Privé"/>
    <x v="1"/>
    <n v="0"/>
    <n v="0"/>
    <n v="30"/>
    <n v="3"/>
    <n v="26"/>
    <x v="3"/>
    <s v="C500B0"/>
    <s v="UNITÉS DE MESURE &quot;B&quot;"/>
  </r>
  <r>
    <x v="2"/>
    <x v="12"/>
    <x v="5"/>
    <x v="239"/>
    <x v="239"/>
    <s v="Privé"/>
    <x v="1"/>
    <n v="0"/>
    <n v="0"/>
    <n v="28"/>
    <n v="3"/>
    <n v="76235"/>
    <x v="2"/>
    <s v="C500A0"/>
    <s v="UNITÉS DE MESURE &quot;A&quot;"/>
  </r>
  <r>
    <x v="3"/>
    <x v="12"/>
    <x v="6"/>
    <x v="70"/>
    <x v="70"/>
    <s v="Privé"/>
    <x v="1"/>
    <n v="0"/>
    <n v="0"/>
    <n v="30"/>
    <n v="3"/>
    <n v="181"/>
    <x v="3"/>
    <s v="C500B0"/>
    <s v="UNITÉS DE MESURE &quot;B&quot;"/>
  </r>
  <r>
    <x v="2"/>
    <x v="12"/>
    <x v="6"/>
    <x v="70"/>
    <x v="70"/>
    <s v="Privé"/>
    <x v="1"/>
    <n v="0"/>
    <n v="0"/>
    <n v="28"/>
    <n v="3"/>
    <n v="161694"/>
    <x v="2"/>
    <s v="C500A0"/>
    <s v="UNITÉS DE MESURE &quot;A&quot;"/>
  </r>
  <r>
    <x v="2"/>
    <x v="12"/>
    <x v="6"/>
    <x v="71"/>
    <x v="71"/>
    <s v="Public"/>
    <x v="1"/>
    <n v="0"/>
    <n v="0"/>
    <n v="28"/>
    <n v="3"/>
    <n v="2715"/>
    <x v="5"/>
    <s v="C500A0"/>
    <s v="UNITÉS DE MESURE &quot;A&quot;"/>
  </r>
  <r>
    <x v="3"/>
    <x v="12"/>
    <x v="6"/>
    <x v="71"/>
    <x v="71"/>
    <s v="Public"/>
    <x v="1"/>
    <n v="0"/>
    <n v="0"/>
    <n v="30"/>
    <n v="3"/>
    <n v="273"/>
    <x v="5"/>
    <s v="C500B0"/>
    <s v="UNITÉS DE MESURE &quot;B&quot;"/>
  </r>
  <r>
    <x v="2"/>
    <x v="12"/>
    <x v="6"/>
    <x v="71"/>
    <x v="71"/>
    <s v="Public"/>
    <x v="1"/>
    <n v="0"/>
    <n v="0"/>
    <n v="28"/>
    <n v="3"/>
    <n v="2715"/>
    <x v="7"/>
    <s v="C500A0"/>
    <s v="UNITÉS DE MESURE &quot;A&quot;"/>
  </r>
  <r>
    <x v="3"/>
    <x v="12"/>
    <x v="6"/>
    <x v="71"/>
    <x v="71"/>
    <s v="Public"/>
    <x v="1"/>
    <n v="0"/>
    <n v="0"/>
    <n v="30"/>
    <n v="3"/>
    <n v="273"/>
    <x v="7"/>
    <s v="C500B0"/>
    <s v="UNITÉS DE MESURE &quot;B&quot;"/>
  </r>
  <r>
    <x v="3"/>
    <x v="12"/>
    <x v="6"/>
    <x v="71"/>
    <x v="71"/>
    <s v="Public"/>
    <x v="1"/>
    <n v="0"/>
    <n v="0"/>
    <n v="30"/>
    <n v="3"/>
    <n v="8896"/>
    <x v="3"/>
    <s v="C500B0"/>
    <s v="UNITÉS DE MESURE &quot;B&quot;"/>
  </r>
  <r>
    <x v="2"/>
    <x v="12"/>
    <x v="6"/>
    <x v="71"/>
    <x v="71"/>
    <s v="Public"/>
    <x v="1"/>
    <n v="0"/>
    <n v="0"/>
    <n v="28"/>
    <n v="3"/>
    <n v="2375341"/>
    <x v="2"/>
    <s v="C500A0"/>
    <s v="UNITÉS DE MESURE &quot;A&quot;"/>
  </r>
  <r>
    <x v="3"/>
    <x v="12"/>
    <x v="6"/>
    <x v="223"/>
    <x v="223"/>
    <s v="Privé"/>
    <x v="1"/>
    <n v="0"/>
    <n v="0"/>
    <n v="30"/>
    <n v="3"/>
    <n v="142"/>
    <x v="3"/>
    <s v="C500B0"/>
    <s v="UNITÉS DE MESURE &quot;B&quot;"/>
  </r>
  <r>
    <x v="2"/>
    <x v="12"/>
    <x v="6"/>
    <x v="223"/>
    <x v="223"/>
    <s v="Privé"/>
    <x v="1"/>
    <n v="0"/>
    <n v="0"/>
    <n v="28"/>
    <n v="3"/>
    <n v="192664"/>
    <x v="2"/>
    <s v="C500A0"/>
    <s v="UNITÉS DE MESURE &quot;A&quot;"/>
  </r>
  <r>
    <x v="2"/>
    <x v="12"/>
    <x v="6"/>
    <x v="252"/>
    <x v="252"/>
    <s v="Public"/>
    <x v="1"/>
    <n v="0"/>
    <n v="0"/>
    <n v="28"/>
    <n v="3"/>
    <n v="3916"/>
    <x v="5"/>
    <s v="C500A0"/>
    <s v="UNITÉS DE MESURE &quot;A&quot;"/>
  </r>
  <r>
    <x v="3"/>
    <x v="12"/>
    <x v="6"/>
    <x v="252"/>
    <x v="252"/>
    <s v="Public"/>
    <x v="1"/>
    <n v="0"/>
    <n v="0"/>
    <n v="30"/>
    <n v="3"/>
    <n v="1005"/>
    <x v="5"/>
    <s v="C500B0"/>
    <s v="UNITÉS DE MESURE &quot;B&quot;"/>
  </r>
  <r>
    <x v="2"/>
    <x v="12"/>
    <x v="6"/>
    <x v="252"/>
    <x v="252"/>
    <s v="Public"/>
    <x v="1"/>
    <n v="0"/>
    <n v="0"/>
    <n v="28"/>
    <n v="3"/>
    <n v="132"/>
    <x v="8"/>
    <s v="C500A0"/>
    <s v="UNITÉS DE MESURE &quot;A&quot;"/>
  </r>
  <r>
    <x v="3"/>
    <x v="12"/>
    <x v="6"/>
    <x v="252"/>
    <x v="252"/>
    <s v="Public"/>
    <x v="1"/>
    <n v="0"/>
    <n v="0"/>
    <n v="30"/>
    <n v="3"/>
    <n v="76"/>
    <x v="8"/>
    <s v="C500B0"/>
    <s v="UNITÉS DE MESURE &quot;B&quot;"/>
  </r>
  <r>
    <x v="2"/>
    <x v="12"/>
    <x v="6"/>
    <x v="252"/>
    <x v="252"/>
    <s v="Public"/>
    <x v="1"/>
    <n v="0"/>
    <n v="0"/>
    <n v="28"/>
    <n v="3"/>
    <n v="3784"/>
    <x v="7"/>
    <s v="C500A0"/>
    <s v="UNITÉS DE MESURE &quot;A&quot;"/>
  </r>
  <r>
    <x v="3"/>
    <x v="12"/>
    <x v="6"/>
    <x v="252"/>
    <x v="252"/>
    <s v="Public"/>
    <x v="1"/>
    <n v="0"/>
    <n v="0"/>
    <n v="30"/>
    <n v="3"/>
    <n v="929"/>
    <x v="7"/>
    <s v="C500B0"/>
    <s v="UNITÉS DE MESURE &quot;B&quot;"/>
  </r>
  <r>
    <x v="3"/>
    <x v="12"/>
    <x v="6"/>
    <x v="252"/>
    <x v="252"/>
    <s v="Public"/>
    <x v="1"/>
    <n v="0"/>
    <n v="0"/>
    <n v="30"/>
    <n v="3"/>
    <n v="8273"/>
    <x v="3"/>
    <s v="C500B0"/>
    <s v="UNITÉS DE MESURE &quot;B&quot;"/>
  </r>
  <r>
    <x v="2"/>
    <x v="12"/>
    <x v="6"/>
    <x v="252"/>
    <x v="252"/>
    <s v="Public"/>
    <x v="1"/>
    <n v="0"/>
    <n v="0"/>
    <n v="28"/>
    <n v="3"/>
    <n v="3502575"/>
    <x v="2"/>
    <s v="C500A0"/>
    <s v="UNITÉS DE MESURE &quot;A&quot;"/>
  </r>
  <r>
    <x v="2"/>
    <x v="12"/>
    <x v="6"/>
    <x v="253"/>
    <x v="253"/>
    <s v="Public"/>
    <x v="1"/>
    <n v="0"/>
    <n v="0"/>
    <n v="28"/>
    <n v="3"/>
    <n v="9863"/>
    <x v="5"/>
    <s v="C500A0"/>
    <s v="UNITÉS DE MESURE &quot;A&quot;"/>
  </r>
  <r>
    <x v="3"/>
    <x v="12"/>
    <x v="6"/>
    <x v="253"/>
    <x v="253"/>
    <s v="Public"/>
    <x v="1"/>
    <n v="0"/>
    <n v="0"/>
    <n v="30"/>
    <n v="3"/>
    <n v="474"/>
    <x v="5"/>
    <s v="C500B0"/>
    <s v="UNITÉS DE MESURE &quot;B&quot;"/>
  </r>
  <r>
    <x v="2"/>
    <x v="12"/>
    <x v="6"/>
    <x v="253"/>
    <x v="253"/>
    <s v="Public"/>
    <x v="1"/>
    <n v="0"/>
    <n v="0"/>
    <n v="28"/>
    <n v="3"/>
    <n v="9863"/>
    <x v="9"/>
    <s v="C500A0"/>
    <s v="UNITÉS DE MESURE &quot;A&quot;"/>
  </r>
  <r>
    <x v="3"/>
    <x v="12"/>
    <x v="6"/>
    <x v="253"/>
    <x v="253"/>
    <s v="Public"/>
    <x v="1"/>
    <n v="0"/>
    <n v="0"/>
    <n v="30"/>
    <n v="3"/>
    <n v="474"/>
    <x v="9"/>
    <s v="C500B0"/>
    <s v="UNITÉS DE MESURE &quot;B&quot;"/>
  </r>
  <r>
    <x v="3"/>
    <x v="12"/>
    <x v="6"/>
    <x v="253"/>
    <x v="253"/>
    <s v="Public"/>
    <x v="1"/>
    <n v="0"/>
    <n v="0"/>
    <n v="30"/>
    <n v="3"/>
    <n v="8631"/>
    <x v="3"/>
    <s v="C500B0"/>
    <s v="UNITÉS DE MESURE &quot;B&quot;"/>
  </r>
  <r>
    <x v="2"/>
    <x v="12"/>
    <x v="6"/>
    <x v="253"/>
    <x v="253"/>
    <s v="Public"/>
    <x v="1"/>
    <n v="0"/>
    <n v="0"/>
    <n v="28"/>
    <n v="3"/>
    <n v="3417666"/>
    <x v="2"/>
    <s v="C500A0"/>
    <s v="UNITÉS DE MESURE &quot;A&quot;"/>
  </r>
  <r>
    <x v="3"/>
    <x v="12"/>
    <x v="6"/>
    <x v="254"/>
    <x v="254"/>
    <s v="Public"/>
    <x v="1"/>
    <n v="0"/>
    <n v="0"/>
    <n v="30"/>
    <n v="3"/>
    <n v="7700"/>
    <x v="3"/>
    <s v="C500B0"/>
    <s v="UNITÉS DE MESURE &quot;B&quot;"/>
  </r>
  <r>
    <x v="2"/>
    <x v="12"/>
    <x v="6"/>
    <x v="254"/>
    <x v="254"/>
    <s v="Public"/>
    <x v="1"/>
    <n v="0"/>
    <n v="0"/>
    <n v="28"/>
    <n v="3"/>
    <n v="5354909"/>
    <x v="2"/>
    <s v="C500A0"/>
    <s v="UNITÉS DE MESURE &quot;A&quot;"/>
  </r>
  <r>
    <x v="2"/>
    <x v="12"/>
    <x v="6"/>
    <x v="255"/>
    <x v="255"/>
    <s v="Public"/>
    <x v="1"/>
    <n v="0"/>
    <n v="0"/>
    <n v="28"/>
    <n v="3"/>
    <n v="1164"/>
    <x v="5"/>
    <s v="C500A0"/>
    <s v="UNITÉS DE MESURE &quot;A&quot;"/>
  </r>
  <r>
    <x v="3"/>
    <x v="12"/>
    <x v="6"/>
    <x v="255"/>
    <x v="255"/>
    <s v="Public"/>
    <x v="1"/>
    <n v="0"/>
    <n v="0"/>
    <n v="30"/>
    <n v="3"/>
    <n v="377"/>
    <x v="5"/>
    <s v="C500B0"/>
    <s v="UNITÉS DE MESURE &quot;B&quot;"/>
  </r>
  <r>
    <x v="2"/>
    <x v="12"/>
    <x v="6"/>
    <x v="255"/>
    <x v="255"/>
    <s v="Public"/>
    <x v="1"/>
    <n v="0"/>
    <n v="0"/>
    <n v="28"/>
    <n v="3"/>
    <n v="1164"/>
    <x v="7"/>
    <s v="C500A0"/>
    <s v="UNITÉS DE MESURE &quot;A&quot;"/>
  </r>
  <r>
    <x v="3"/>
    <x v="12"/>
    <x v="6"/>
    <x v="255"/>
    <x v="255"/>
    <s v="Public"/>
    <x v="1"/>
    <n v="0"/>
    <n v="0"/>
    <n v="30"/>
    <n v="3"/>
    <n v="377"/>
    <x v="7"/>
    <s v="C500B0"/>
    <s v="UNITÉS DE MESURE &quot;B&quot;"/>
  </r>
  <r>
    <x v="3"/>
    <x v="12"/>
    <x v="6"/>
    <x v="255"/>
    <x v="255"/>
    <s v="Public"/>
    <x v="1"/>
    <n v="0"/>
    <n v="0"/>
    <n v="30"/>
    <n v="3"/>
    <n v="6875"/>
    <x v="3"/>
    <s v="C500B0"/>
    <s v="UNITÉS DE MESURE &quot;B&quot;"/>
  </r>
  <r>
    <x v="2"/>
    <x v="12"/>
    <x v="6"/>
    <x v="255"/>
    <x v="255"/>
    <s v="Public"/>
    <x v="1"/>
    <n v="0"/>
    <n v="0"/>
    <n v="28"/>
    <n v="3"/>
    <n v="4058265"/>
    <x v="2"/>
    <s v="C500A0"/>
    <s v="UNITÉS DE MESURE &quot;A&quot;"/>
  </r>
  <r>
    <x v="2"/>
    <x v="12"/>
    <x v="6"/>
    <x v="256"/>
    <x v="256"/>
    <s v="Public"/>
    <x v="1"/>
    <n v="0"/>
    <n v="0"/>
    <n v="28"/>
    <n v="3"/>
    <n v="6023"/>
    <x v="5"/>
    <s v="C500A0"/>
    <s v="UNITÉS DE MESURE &quot;A&quot;"/>
  </r>
  <r>
    <x v="3"/>
    <x v="12"/>
    <x v="6"/>
    <x v="256"/>
    <x v="256"/>
    <s v="Public"/>
    <x v="1"/>
    <n v="0"/>
    <n v="0"/>
    <n v="30"/>
    <n v="3"/>
    <n v="327"/>
    <x v="5"/>
    <s v="C500B0"/>
    <s v="UNITÉS DE MESURE &quot;B&quot;"/>
  </r>
  <r>
    <x v="2"/>
    <x v="12"/>
    <x v="6"/>
    <x v="256"/>
    <x v="256"/>
    <s v="Public"/>
    <x v="1"/>
    <n v="0"/>
    <n v="0"/>
    <n v="28"/>
    <n v="3"/>
    <n v="6023"/>
    <x v="9"/>
    <s v="C500A0"/>
    <s v="UNITÉS DE MESURE &quot;A&quot;"/>
  </r>
  <r>
    <x v="3"/>
    <x v="12"/>
    <x v="6"/>
    <x v="256"/>
    <x v="256"/>
    <s v="Public"/>
    <x v="1"/>
    <n v="0"/>
    <n v="0"/>
    <n v="30"/>
    <n v="3"/>
    <n v="327"/>
    <x v="9"/>
    <s v="C500B0"/>
    <s v="UNITÉS DE MESURE &quot;B&quot;"/>
  </r>
  <r>
    <x v="3"/>
    <x v="12"/>
    <x v="6"/>
    <x v="256"/>
    <x v="256"/>
    <s v="Public"/>
    <x v="1"/>
    <n v="0"/>
    <n v="0"/>
    <n v="30"/>
    <n v="3"/>
    <n v="8609"/>
    <x v="3"/>
    <s v="C500B0"/>
    <s v="UNITÉS DE MESURE &quot;B&quot;"/>
  </r>
  <r>
    <x v="2"/>
    <x v="12"/>
    <x v="6"/>
    <x v="256"/>
    <x v="256"/>
    <s v="Public"/>
    <x v="1"/>
    <n v="0"/>
    <n v="0"/>
    <n v="28"/>
    <n v="3"/>
    <n v="5626510"/>
    <x v="2"/>
    <s v="C500A0"/>
    <s v="UNITÉS DE MESURE &quot;A&quot;"/>
  </r>
  <r>
    <x v="3"/>
    <x v="12"/>
    <x v="6"/>
    <x v="89"/>
    <x v="89"/>
    <s v="Privé"/>
    <x v="1"/>
    <n v="0"/>
    <n v="0"/>
    <n v="30"/>
    <n v="3"/>
    <n v="100"/>
    <x v="3"/>
    <s v="C500B0"/>
    <s v="UNITÉS DE MESURE &quot;B&quot;"/>
  </r>
  <r>
    <x v="2"/>
    <x v="12"/>
    <x v="6"/>
    <x v="89"/>
    <x v="89"/>
    <s v="Privé"/>
    <x v="1"/>
    <n v="0"/>
    <n v="0"/>
    <n v="28"/>
    <n v="3"/>
    <n v="105892"/>
    <x v="2"/>
    <s v="C500A0"/>
    <s v="UNITÉS DE MESURE &quot;A&quot;"/>
  </r>
  <r>
    <x v="3"/>
    <x v="12"/>
    <x v="6"/>
    <x v="90"/>
    <x v="90"/>
    <s v="Privé"/>
    <x v="1"/>
    <n v="0"/>
    <n v="0"/>
    <n v="30"/>
    <n v="3"/>
    <n v="353"/>
    <x v="3"/>
    <s v="C500B0"/>
    <s v="UNITÉS DE MESURE &quot;B&quot;"/>
  </r>
  <r>
    <x v="2"/>
    <x v="12"/>
    <x v="6"/>
    <x v="90"/>
    <x v="90"/>
    <s v="Privé"/>
    <x v="1"/>
    <n v="0"/>
    <n v="0"/>
    <n v="28"/>
    <n v="3"/>
    <n v="468839"/>
    <x v="2"/>
    <s v="C500A0"/>
    <s v="UNITÉS DE MESURE &quot;A&quot;"/>
  </r>
  <r>
    <x v="3"/>
    <x v="12"/>
    <x v="6"/>
    <x v="91"/>
    <x v="91"/>
    <s v="Privé"/>
    <x v="1"/>
    <n v="0"/>
    <n v="0"/>
    <n v="30"/>
    <n v="3"/>
    <n v="152"/>
    <x v="3"/>
    <s v="C500B0"/>
    <s v="UNITÉS DE MESURE &quot;B&quot;"/>
  </r>
  <r>
    <x v="2"/>
    <x v="12"/>
    <x v="6"/>
    <x v="91"/>
    <x v="91"/>
    <s v="Privé"/>
    <x v="1"/>
    <n v="0"/>
    <n v="0"/>
    <n v="28"/>
    <n v="3"/>
    <n v="162461"/>
    <x v="2"/>
    <s v="C500A0"/>
    <s v="UNITÉS DE MESURE &quot;A&quot;"/>
  </r>
  <r>
    <x v="3"/>
    <x v="12"/>
    <x v="6"/>
    <x v="92"/>
    <x v="92"/>
    <s v="Privé"/>
    <x v="1"/>
    <n v="0"/>
    <n v="0"/>
    <n v="30"/>
    <n v="3"/>
    <n v="210"/>
    <x v="3"/>
    <s v="C500B0"/>
    <s v="UNITÉS DE MESURE &quot;B&quot;"/>
  </r>
  <r>
    <x v="2"/>
    <x v="12"/>
    <x v="6"/>
    <x v="92"/>
    <x v="92"/>
    <s v="Privé"/>
    <x v="1"/>
    <n v="0"/>
    <n v="0"/>
    <n v="28"/>
    <n v="3"/>
    <n v="263402"/>
    <x v="2"/>
    <s v="C500A0"/>
    <s v="UNITÉS DE MESURE &quot;A&quot;"/>
  </r>
  <r>
    <x v="3"/>
    <x v="12"/>
    <x v="6"/>
    <x v="95"/>
    <x v="95"/>
    <s v="Public"/>
    <x v="1"/>
    <n v="0"/>
    <n v="0"/>
    <n v="30"/>
    <n v="3"/>
    <n v="2486"/>
    <x v="3"/>
    <s v="C500B0"/>
    <s v="UNITÉS DE MESURE &quot;B&quot;"/>
  </r>
  <r>
    <x v="2"/>
    <x v="12"/>
    <x v="6"/>
    <x v="95"/>
    <x v="95"/>
    <s v="Public"/>
    <x v="1"/>
    <n v="0"/>
    <n v="0"/>
    <n v="28"/>
    <n v="3"/>
    <n v="372664"/>
    <x v="2"/>
    <s v="C500A0"/>
    <s v="UNITÉS DE MESURE &quot;A&quot;"/>
  </r>
  <r>
    <x v="3"/>
    <x v="12"/>
    <x v="6"/>
    <x v="96"/>
    <x v="96"/>
    <s v="Privé"/>
    <x v="1"/>
    <n v="0"/>
    <n v="0"/>
    <n v="30"/>
    <n v="3"/>
    <n v="532"/>
    <x v="3"/>
    <s v="C500B0"/>
    <s v="UNITÉS DE MESURE &quot;B&quot;"/>
  </r>
  <r>
    <x v="2"/>
    <x v="12"/>
    <x v="6"/>
    <x v="96"/>
    <x v="96"/>
    <s v="Privé"/>
    <x v="1"/>
    <n v="0"/>
    <n v="0"/>
    <n v="28"/>
    <n v="3"/>
    <n v="460371"/>
    <x v="2"/>
    <s v="C500A0"/>
    <s v="UNITÉS DE MESURE &quot;A&quot;"/>
  </r>
  <r>
    <x v="2"/>
    <x v="12"/>
    <x v="6"/>
    <x v="284"/>
    <x v="284"/>
    <s v="Public"/>
    <x v="1"/>
    <n v="0"/>
    <n v="0"/>
    <n v="28"/>
    <n v="3"/>
    <n v="15882"/>
    <x v="5"/>
    <s v="C500A0"/>
    <s v="UNITÉS DE MESURE &quot;A&quot;"/>
  </r>
  <r>
    <x v="3"/>
    <x v="12"/>
    <x v="6"/>
    <x v="284"/>
    <x v="284"/>
    <s v="Public"/>
    <x v="1"/>
    <n v="0"/>
    <n v="0"/>
    <n v="30"/>
    <n v="3"/>
    <n v="778"/>
    <x v="5"/>
    <s v="C500B0"/>
    <s v="UNITÉS DE MESURE &quot;B&quot;"/>
  </r>
  <r>
    <x v="2"/>
    <x v="12"/>
    <x v="6"/>
    <x v="284"/>
    <x v="284"/>
    <s v="Public"/>
    <x v="1"/>
    <n v="0"/>
    <n v="0"/>
    <n v="28"/>
    <n v="3"/>
    <n v="15882"/>
    <x v="9"/>
    <s v="C500A0"/>
    <s v="UNITÉS DE MESURE &quot;A&quot;"/>
  </r>
  <r>
    <x v="3"/>
    <x v="12"/>
    <x v="6"/>
    <x v="284"/>
    <x v="284"/>
    <s v="Public"/>
    <x v="1"/>
    <n v="0"/>
    <n v="0"/>
    <n v="30"/>
    <n v="3"/>
    <n v="778"/>
    <x v="9"/>
    <s v="C500B0"/>
    <s v="UNITÉS DE MESURE &quot;B&quot;"/>
  </r>
  <r>
    <x v="3"/>
    <x v="12"/>
    <x v="6"/>
    <x v="284"/>
    <x v="284"/>
    <s v="Public"/>
    <x v="1"/>
    <n v="0"/>
    <n v="0"/>
    <n v="30"/>
    <n v="3"/>
    <n v="14935"/>
    <x v="3"/>
    <s v="C500B0"/>
    <s v="UNITÉS DE MESURE &quot;B&quot;"/>
  </r>
  <r>
    <x v="2"/>
    <x v="12"/>
    <x v="6"/>
    <x v="284"/>
    <x v="284"/>
    <s v="Public"/>
    <x v="1"/>
    <n v="0"/>
    <n v="0"/>
    <n v="28"/>
    <n v="3"/>
    <n v="1777883"/>
    <x v="2"/>
    <s v="C500A0"/>
    <s v="UNITÉS DE MESURE &quot;A&quot;"/>
  </r>
  <r>
    <x v="2"/>
    <x v="12"/>
    <x v="6"/>
    <x v="285"/>
    <x v="285"/>
    <s v="Privé"/>
    <x v="1"/>
    <n v="0"/>
    <n v="0"/>
    <n v="28"/>
    <n v="3"/>
    <n v="12047"/>
    <x v="2"/>
    <s v="C500A0"/>
    <s v="UNITÉS DE MESURE &quot;A&quot;"/>
  </r>
  <r>
    <x v="2"/>
    <x v="12"/>
    <x v="6"/>
    <x v="100"/>
    <x v="100"/>
    <s v="Public"/>
    <x v="1"/>
    <n v="0"/>
    <n v="0"/>
    <n v="28"/>
    <n v="3"/>
    <n v="23598"/>
    <x v="5"/>
    <s v="C500A0"/>
    <s v="UNITÉS DE MESURE &quot;A&quot;"/>
  </r>
  <r>
    <x v="3"/>
    <x v="12"/>
    <x v="6"/>
    <x v="100"/>
    <x v="100"/>
    <s v="Public"/>
    <x v="1"/>
    <n v="0"/>
    <n v="0"/>
    <n v="30"/>
    <n v="3"/>
    <n v="1089"/>
    <x v="5"/>
    <s v="C500B0"/>
    <s v="UNITÉS DE MESURE &quot;B&quot;"/>
  </r>
  <r>
    <x v="2"/>
    <x v="12"/>
    <x v="6"/>
    <x v="100"/>
    <x v="100"/>
    <s v="Public"/>
    <x v="1"/>
    <n v="0"/>
    <n v="0"/>
    <n v="28"/>
    <n v="3"/>
    <n v="23598"/>
    <x v="9"/>
    <s v="C500A0"/>
    <s v="UNITÉS DE MESURE &quot;A&quot;"/>
  </r>
  <r>
    <x v="3"/>
    <x v="12"/>
    <x v="6"/>
    <x v="100"/>
    <x v="100"/>
    <s v="Public"/>
    <x v="1"/>
    <n v="0"/>
    <n v="0"/>
    <n v="30"/>
    <n v="3"/>
    <n v="1089"/>
    <x v="9"/>
    <s v="C500B0"/>
    <s v="UNITÉS DE MESURE &quot;B&quot;"/>
  </r>
  <r>
    <x v="3"/>
    <x v="12"/>
    <x v="6"/>
    <x v="100"/>
    <x v="100"/>
    <s v="Public"/>
    <x v="1"/>
    <n v="0"/>
    <n v="0"/>
    <n v="30"/>
    <n v="3"/>
    <n v="4542"/>
    <x v="3"/>
    <s v="C500B0"/>
    <s v="UNITÉS DE MESURE &quot;B&quot;"/>
  </r>
  <r>
    <x v="2"/>
    <x v="12"/>
    <x v="6"/>
    <x v="100"/>
    <x v="100"/>
    <s v="Public"/>
    <x v="1"/>
    <n v="0"/>
    <n v="0"/>
    <n v="28"/>
    <n v="3"/>
    <n v="1352750"/>
    <x v="2"/>
    <s v="C500A0"/>
    <s v="UNITÉS DE MESURE &quot;A&quot;"/>
  </r>
  <r>
    <x v="3"/>
    <x v="12"/>
    <x v="6"/>
    <x v="102"/>
    <x v="102"/>
    <s v="Public"/>
    <x v="1"/>
    <n v="0"/>
    <n v="0"/>
    <n v="30"/>
    <n v="3"/>
    <n v="103"/>
    <x v="3"/>
    <s v="C500B0"/>
    <s v="UNITÉS DE MESURE &quot;B&quot;"/>
  </r>
  <r>
    <x v="2"/>
    <x v="12"/>
    <x v="6"/>
    <x v="102"/>
    <x v="102"/>
    <s v="Public"/>
    <x v="1"/>
    <n v="0"/>
    <n v="0"/>
    <n v="28"/>
    <n v="3"/>
    <n v="380458"/>
    <x v="2"/>
    <s v="C500A0"/>
    <s v="UNITÉS DE MESURE &quot;A&quot;"/>
  </r>
  <r>
    <x v="3"/>
    <x v="12"/>
    <x v="6"/>
    <x v="106"/>
    <x v="106"/>
    <s v="Privé"/>
    <x v="1"/>
    <n v="0"/>
    <n v="0"/>
    <n v="30"/>
    <n v="3"/>
    <n v="13"/>
    <x v="3"/>
    <s v="C500B0"/>
    <s v="UNITÉS DE MESURE &quot;B&quot;"/>
  </r>
  <r>
    <x v="2"/>
    <x v="12"/>
    <x v="6"/>
    <x v="106"/>
    <x v="106"/>
    <s v="Privé"/>
    <x v="1"/>
    <n v="0"/>
    <n v="0"/>
    <n v="28"/>
    <n v="3"/>
    <n v="41835"/>
    <x v="2"/>
    <s v="C500A0"/>
    <s v="UNITÉS DE MESURE &quot;A&quot;"/>
  </r>
  <r>
    <x v="3"/>
    <x v="12"/>
    <x v="6"/>
    <x v="109"/>
    <x v="109"/>
    <s v="Privé"/>
    <x v="1"/>
    <n v="0"/>
    <n v="0"/>
    <n v="30"/>
    <n v="3"/>
    <n v="234"/>
    <x v="3"/>
    <s v="C500B0"/>
    <s v="UNITÉS DE MESURE &quot;B&quot;"/>
  </r>
  <r>
    <x v="2"/>
    <x v="12"/>
    <x v="6"/>
    <x v="109"/>
    <x v="109"/>
    <s v="Privé"/>
    <x v="1"/>
    <n v="0"/>
    <n v="0"/>
    <n v="28"/>
    <n v="3"/>
    <n v="37482"/>
    <x v="2"/>
    <s v="C500A0"/>
    <s v="UNITÉS DE MESURE &quot;A&quot;"/>
  </r>
  <r>
    <x v="3"/>
    <x v="12"/>
    <x v="6"/>
    <x v="115"/>
    <x v="115"/>
    <s v="Privé"/>
    <x v="1"/>
    <n v="0"/>
    <n v="0"/>
    <n v="30"/>
    <n v="3"/>
    <n v="63"/>
    <x v="3"/>
    <s v="C500B0"/>
    <s v="UNITÉS DE MESURE &quot;B&quot;"/>
  </r>
  <r>
    <x v="2"/>
    <x v="12"/>
    <x v="6"/>
    <x v="115"/>
    <x v="115"/>
    <s v="Privé"/>
    <x v="1"/>
    <n v="0"/>
    <n v="0"/>
    <n v="28"/>
    <n v="3"/>
    <n v="56970"/>
    <x v="2"/>
    <s v="C500A0"/>
    <s v="UNITÉS DE MESURE &quot;A&quot;"/>
  </r>
  <r>
    <x v="3"/>
    <x v="12"/>
    <x v="6"/>
    <x v="116"/>
    <x v="116"/>
    <s v="Privé"/>
    <x v="1"/>
    <n v="0"/>
    <n v="0"/>
    <n v="30"/>
    <n v="3"/>
    <n v="26"/>
    <x v="3"/>
    <s v="C500B0"/>
    <s v="UNITÉS DE MESURE &quot;B&quot;"/>
  </r>
  <r>
    <x v="2"/>
    <x v="12"/>
    <x v="6"/>
    <x v="116"/>
    <x v="116"/>
    <s v="Privé"/>
    <x v="1"/>
    <n v="0"/>
    <n v="0"/>
    <n v="28"/>
    <n v="3"/>
    <n v="32620"/>
    <x v="2"/>
    <s v="C500A0"/>
    <s v="UNITÉS DE MESURE &quot;A&quot;"/>
  </r>
  <r>
    <x v="2"/>
    <x v="12"/>
    <x v="6"/>
    <x v="117"/>
    <x v="117"/>
    <s v="Privé"/>
    <x v="1"/>
    <n v="0"/>
    <n v="0"/>
    <n v="28"/>
    <n v="3"/>
    <n v="197984"/>
    <x v="2"/>
    <s v="C500A0"/>
    <s v="UNITÉS DE MESURE &quot;A&quot;"/>
  </r>
  <r>
    <x v="3"/>
    <x v="12"/>
    <x v="6"/>
    <x v="118"/>
    <x v="118"/>
    <s v="Privé"/>
    <x v="1"/>
    <n v="0"/>
    <n v="0"/>
    <n v="30"/>
    <n v="3"/>
    <n v="101"/>
    <x v="3"/>
    <s v="C500B0"/>
    <s v="UNITÉS DE MESURE &quot;B&quot;"/>
  </r>
  <r>
    <x v="2"/>
    <x v="12"/>
    <x v="6"/>
    <x v="118"/>
    <x v="118"/>
    <s v="Privé"/>
    <x v="1"/>
    <n v="0"/>
    <n v="0"/>
    <n v="28"/>
    <n v="3"/>
    <n v="119332"/>
    <x v="2"/>
    <s v="C500A0"/>
    <s v="UNITÉS DE MESURE &quot;A&quot;"/>
  </r>
  <r>
    <x v="3"/>
    <x v="12"/>
    <x v="6"/>
    <x v="119"/>
    <x v="119"/>
    <s v="Privé"/>
    <x v="1"/>
    <n v="0"/>
    <n v="0"/>
    <n v="30"/>
    <n v="3"/>
    <n v="196"/>
    <x v="3"/>
    <s v="C500B0"/>
    <s v="UNITÉS DE MESURE &quot;B&quot;"/>
  </r>
  <r>
    <x v="2"/>
    <x v="12"/>
    <x v="6"/>
    <x v="119"/>
    <x v="119"/>
    <s v="Privé"/>
    <x v="1"/>
    <n v="0"/>
    <n v="0"/>
    <n v="28"/>
    <n v="3"/>
    <n v="177307"/>
    <x v="2"/>
    <s v="C500A0"/>
    <s v="UNITÉS DE MESURE &quot;A&quot;"/>
  </r>
  <r>
    <x v="3"/>
    <x v="12"/>
    <x v="6"/>
    <x v="120"/>
    <x v="120"/>
    <s v="Privé"/>
    <x v="1"/>
    <n v="0"/>
    <n v="0"/>
    <n v="30"/>
    <n v="3"/>
    <n v="282"/>
    <x v="3"/>
    <s v="C500B0"/>
    <s v="UNITÉS DE MESURE &quot;B&quot;"/>
  </r>
  <r>
    <x v="2"/>
    <x v="12"/>
    <x v="6"/>
    <x v="120"/>
    <x v="120"/>
    <s v="Privé"/>
    <x v="1"/>
    <n v="0"/>
    <n v="0"/>
    <n v="28"/>
    <n v="3"/>
    <n v="308632"/>
    <x v="2"/>
    <s v="C500A0"/>
    <s v="UNITÉS DE MESURE &quot;A&quot;"/>
  </r>
  <r>
    <x v="3"/>
    <x v="12"/>
    <x v="6"/>
    <x v="225"/>
    <x v="225"/>
    <s v="Privé"/>
    <x v="1"/>
    <n v="0"/>
    <n v="0"/>
    <n v="30"/>
    <n v="3"/>
    <n v="55"/>
    <x v="3"/>
    <s v="C500B0"/>
    <s v="UNITÉS DE MESURE &quot;B&quot;"/>
  </r>
  <r>
    <x v="2"/>
    <x v="12"/>
    <x v="6"/>
    <x v="225"/>
    <x v="225"/>
    <s v="Privé"/>
    <x v="1"/>
    <n v="0"/>
    <n v="0"/>
    <n v="28"/>
    <n v="3"/>
    <n v="45414"/>
    <x v="2"/>
    <s v="C500A0"/>
    <s v="UNITÉS DE MESURE &quot;A&quot;"/>
  </r>
  <r>
    <x v="3"/>
    <x v="12"/>
    <x v="6"/>
    <x v="246"/>
    <x v="246"/>
    <s v="Privé"/>
    <x v="1"/>
    <n v="0"/>
    <n v="0"/>
    <n v="30"/>
    <n v="3"/>
    <n v="42"/>
    <x v="3"/>
    <s v="C500B0"/>
    <s v="UNITÉS DE MESURE &quot;B&quot;"/>
  </r>
  <r>
    <x v="2"/>
    <x v="12"/>
    <x v="6"/>
    <x v="246"/>
    <x v="246"/>
    <s v="Privé"/>
    <x v="1"/>
    <n v="0"/>
    <n v="0"/>
    <n v="28"/>
    <n v="3"/>
    <n v="88352"/>
    <x v="2"/>
    <s v="C500A0"/>
    <s v="UNITÉS DE MESURE &quot;A&quot;"/>
  </r>
  <r>
    <x v="3"/>
    <x v="12"/>
    <x v="6"/>
    <x v="240"/>
    <x v="240"/>
    <s v="Privé"/>
    <x v="1"/>
    <n v="0"/>
    <n v="0"/>
    <n v="30"/>
    <n v="3"/>
    <n v="98"/>
    <x v="3"/>
    <s v="C500B0"/>
    <s v="UNITÉS DE MESURE &quot;B&quot;"/>
  </r>
  <r>
    <x v="2"/>
    <x v="12"/>
    <x v="6"/>
    <x v="240"/>
    <x v="240"/>
    <s v="Privé"/>
    <x v="1"/>
    <n v="0"/>
    <n v="0"/>
    <n v="28"/>
    <n v="3"/>
    <n v="115472"/>
    <x v="2"/>
    <s v="C500A0"/>
    <s v="UNITÉS DE MESURE &quot;A&quot;"/>
  </r>
  <r>
    <x v="3"/>
    <x v="12"/>
    <x v="6"/>
    <x v="121"/>
    <x v="121"/>
    <s v="Privé"/>
    <x v="1"/>
    <n v="0"/>
    <n v="0"/>
    <n v="30"/>
    <n v="3"/>
    <n v="197"/>
    <x v="3"/>
    <s v="C500B0"/>
    <s v="UNITÉS DE MESURE &quot;B&quot;"/>
  </r>
  <r>
    <x v="2"/>
    <x v="12"/>
    <x v="6"/>
    <x v="121"/>
    <x v="121"/>
    <s v="Privé"/>
    <x v="1"/>
    <n v="0"/>
    <n v="0"/>
    <n v="28"/>
    <n v="3"/>
    <n v="171880"/>
    <x v="2"/>
    <s v="C500A0"/>
    <s v="UNITÉS DE MESURE &quot;A&quot;"/>
  </r>
  <r>
    <x v="3"/>
    <x v="12"/>
    <x v="6"/>
    <x v="122"/>
    <x v="122"/>
    <s v="Privé"/>
    <x v="1"/>
    <n v="0"/>
    <n v="0"/>
    <n v="30"/>
    <n v="3"/>
    <n v="89"/>
    <x v="3"/>
    <s v="C500B0"/>
    <s v="UNITÉS DE MESURE &quot;B&quot;"/>
  </r>
  <r>
    <x v="2"/>
    <x v="12"/>
    <x v="6"/>
    <x v="122"/>
    <x v="122"/>
    <s v="Privé"/>
    <x v="1"/>
    <n v="0"/>
    <n v="0"/>
    <n v="28"/>
    <n v="3"/>
    <n v="76890"/>
    <x v="2"/>
    <s v="C500A0"/>
    <s v="UNITÉS DE MESURE &quot;A&quot;"/>
  </r>
  <r>
    <x v="3"/>
    <x v="12"/>
    <x v="6"/>
    <x v="123"/>
    <x v="123"/>
    <s v="Privé"/>
    <x v="1"/>
    <n v="0"/>
    <n v="0"/>
    <n v="30"/>
    <n v="3"/>
    <n v="242"/>
    <x v="3"/>
    <s v="C500B0"/>
    <s v="UNITÉS DE MESURE &quot;B&quot;"/>
  </r>
  <r>
    <x v="2"/>
    <x v="12"/>
    <x v="6"/>
    <x v="123"/>
    <x v="123"/>
    <s v="Privé"/>
    <x v="1"/>
    <n v="0"/>
    <n v="0"/>
    <n v="28"/>
    <n v="3"/>
    <n v="306119"/>
    <x v="2"/>
    <s v="C500A0"/>
    <s v="UNITÉS DE MESURE &quot;A&quot;"/>
  </r>
  <r>
    <x v="3"/>
    <x v="12"/>
    <x v="6"/>
    <x v="125"/>
    <x v="125"/>
    <s v="Privé"/>
    <x v="1"/>
    <n v="0"/>
    <n v="0"/>
    <n v="30"/>
    <n v="3"/>
    <n v="180"/>
    <x v="3"/>
    <s v="C500B0"/>
    <s v="UNITÉS DE MESURE &quot;B&quot;"/>
  </r>
  <r>
    <x v="2"/>
    <x v="12"/>
    <x v="6"/>
    <x v="125"/>
    <x v="125"/>
    <s v="Privé"/>
    <x v="1"/>
    <n v="0"/>
    <n v="0"/>
    <n v="28"/>
    <n v="3"/>
    <n v="184098"/>
    <x v="2"/>
    <s v="C500A0"/>
    <s v="UNITÉS DE MESURE &quot;A&quot;"/>
  </r>
  <r>
    <x v="2"/>
    <x v="12"/>
    <x v="7"/>
    <x v="257"/>
    <x v="257"/>
    <s v="Public"/>
    <x v="1"/>
    <n v="0"/>
    <n v="0"/>
    <n v="28"/>
    <n v="3"/>
    <n v="3321"/>
    <x v="5"/>
    <s v="C500A0"/>
    <s v="UNITÉS DE MESURE &quot;A&quot;"/>
  </r>
  <r>
    <x v="3"/>
    <x v="12"/>
    <x v="7"/>
    <x v="257"/>
    <x v="257"/>
    <s v="Public"/>
    <x v="1"/>
    <n v="0"/>
    <n v="0"/>
    <n v="30"/>
    <n v="3"/>
    <n v="690"/>
    <x v="5"/>
    <s v="C500B0"/>
    <s v="UNITÉS DE MESURE &quot;B&quot;"/>
  </r>
  <r>
    <x v="2"/>
    <x v="12"/>
    <x v="7"/>
    <x v="257"/>
    <x v="257"/>
    <s v="Public"/>
    <x v="1"/>
    <n v="0"/>
    <n v="0"/>
    <n v="28"/>
    <n v="3"/>
    <n v="3321"/>
    <x v="7"/>
    <s v="C500A0"/>
    <s v="UNITÉS DE MESURE &quot;A&quot;"/>
  </r>
  <r>
    <x v="3"/>
    <x v="12"/>
    <x v="7"/>
    <x v="257"/>
    <x v="257"/>
    <s v="Public"/>
    <x v="1"/>
    <n v="0"/>
    <n v="0"/>
    <n v="30"/>
    <n v="3"/>
    <n v="690"/>
    <x v="7"/>
    <s v="C500B0"/>
    <s v="UNITÉS DE MESURE &quot;B&quot;"/>
  </r>
  <r>
    <x v="3"/>
    <x v="12"/>
    <x v="7"/>
    <x v="257"/>
    <x v="257"/>
    <s v="Public"/>
    <x v="1"/>
    <n v="0"/>
    <n v="0"/>
    <n v="30"/>
    <n v="3"/>
    <n v="5442"/>
    <x v="3"/>
    <s v="C500B0"/>
    <s v="UNITÉS DE MESURE &quot;B&quot;"/>
  </r>
  <r>
    <x v="2"/>
    <x v="12"/>
    <x v="7"/>
    <x v="257"/>
    <x v="257"/>
    <s v="Public"/>
    <x v="1"/>
    <n v="0"/>
    <n v="0"/>
    <n v="28"/>
    <n v="3"/>
    <n v="3046041"/>
    <x v="2"/>
    <s v="C500A0"/>
    <s v="UNITÉS DE MESURE &quot;A&quot;"/>
  </r>
  <r>
    <x v="3"/>
    <x v="12"/>
    <x v="7"/>
    <x v="135"/>
    <x v="135"/>
    <s v="Privé"/>
    <x v="1"/>
    <n v="0"/>
    <n v="0"/>
    <n v="30"/>
    <n v="3"/>
    <n v="128"/>
    <x v="3"/>
    <s v="C500B0"/>
    <s v="UNITÉS DE MESURE &quot;B&quot;"/>
  </r>
  <r>
    <x v="2"/>
    <x v="12"/>
    <x v="7"/>
    <x v="135"/>
    <x v="135"/>
    <s v="Privé"/>
    <x v="1"/>
    <n v="0"/>
    <n v="0"/>
    <n v="28"/>
    <n v="3"/>
    <n v="129450"/>
    <x v="2"/>
    <s v="C500A0"/>
    <s v="UNITÉS DE MESURE &quot;A&quot;"/>
  </r>
  <r>
    <x v="3"/>
    <x v="12"/>
    <x v="7"/>
    <x v="136"/>
    <x v="136"/>
    <s v="Privé"/>
    <x v="1"/>
    <n v="0"/>
    <n v="0"/>
    <n v="30"/>
    <n v="3"/>
    <n v="138"/>
    <x v="3"/>
    <s v="C500B0"/>
    <s v="UNITÉS DE MESURE &quot;B&quot;"/>
  </r>
  <r>
    <x v="2"/>
    <x v="12"/>
    <x v="7"/>
    <x v="136"/>
    <x v="136"/>
    <s v="Privé"/>
    <x v="1"/>
    <n v="0"/>
    <n v="0"/>
    <n v="28"/>
    <n v="3"/>
    <n v="122752"/>
    <x v="2"/>
    <s v="C500A0"/>
    <s v="UNITÉS DE MESURE &quot;A&quot;"/>
  </r>
  <r>
    <x v="2"/>
    <x v="12"/>
    <x v="8"/>
    <x v="258"/>
    <x v="258"/>
    <s v="Public"/>
    <x v="1"/>
    <n v="0"/>
    <n v="0"/>
    <n v="28"/>
    <n v="3"/>
    <n v="1095"/>
    <x v="5"/>
    <s v="C500A0"/>
    <s v="UNITÉS DE MESURE &quot;A&quot;"/>
  </r>
  <r>
    <x v="3"/>
    <x v="12"/>
    <x v="8"/>
    <x v="258"/>
    <x v="258"/>
    <s v="Public"/>
    <x v="1"/>
    <n v="0"/>
    <n v="0"/>
    <n v="30"/>
    <n v="3"/>
    <n v="147"/>
    <x v="5"/>
    <s v="C500B0"/>
    <s v="UNITÉS DE MESURE &quot;B&quot;"/>
  </r>
  <r>
    <x v="2"/>
    <x v="12"/>
    <x v="8"/>
    <x v="258"/>
    <x v="258"/>
    <s v="Public"/>
    <x v="1"/>
    <n v="0"/>
    <n v="0"/>
    <n v="28"/>
    <n v="3"/>
    <n v="1095"/>
    <x v="7"/>
    <s v="C500A0"/>
    <s v="UNITÉS DE MESURE &quot;A&quot;"/>
  </r>
  <r>
    <x v="3"/>
    <x v="12"/>
    <x v="8"/>
    <x v="258"/>
    <x v="258"/>
    <s v="Public"/>
    <x v="1"/>
    <n v="0"/>
    <n v="0"/>
    <n v="30"/>
    <n v="3"/>
    <n v="147"/>
    <x v="7"/>
    <s v="C500B0"/>
    <s v="UNITÉS DE MESURE &quot;B&quot;"/>
  </r>
  <r>
    <x v="3"/>
    <x v="12"/>
    <x v="8"/>
    <x v="258"/>
    <x v="258"/>
    <s v="Public"/>
    <x v="1"/>
    <n v="0"/>
    <n v="0"/>
    <n v="30"/>
    <n v="3"/>
    <n v="3675"/>
    <x v="3"/>
    <s v="C500B0"/>
    <s v="UNITÉS DE MESURE &quot;B&quot;"/>
  </r>
  <r>
    <x v="2"/>
    <x v="12"/>
    <x v="8"/>
    <x v="258"/>
    <x v="258"/>
    <s v="Public"/>
    <x v="1"/>
    <n v="0"/>
    <n v="0"/>
    <n v="28"/>
    <n v="3"/>
    <n v="1621642"/>
    <x v="2"/>
    <s v="C500A0"/>
    <s v="UNITÉS DE MESURE &quot;A&quot;"/>
  </r>
  <r>
    <x v="3"/>
    <x v="12"/>
    <x v="9"/>
    <x v="259"/>
    <x v="259"/>
    <s v="Public"/>
    <x v="1"/>
    <n v="0"/>
    <n v="0"/>
    <n v="30"/>
    <n v="3"/>
    <n v="2587"/>
    <x v="3"/>
    <s v="C500B0"/>
    <s v="UNITÉS DE MESURE &quot;B&quot;"/>
  </r>
  <r>
    <x v="2"/>
    <x v="12"/>
    <x v="9"/>
    <x v="259"/>
    <x v="259"/>
    <s v="Public"/>
    <x v="1"/>
    <n v="0"/>
    <n v="0"/>
    <n v="28"/>
    <n v="3"/>
    <n v="1001853"/>
    <x v="2"/>
    <s v="C500A0"/>
    <s v="UNITÉS DE MESURE &quot;A&quot;"/>
  </r>
  <r>
    <x v="3"/>
    <x v="12"/>
    <x v="10"/>
    <x v="148"/>
    <x v="148"/>
    <s v="Public"/>
    <x v="1"/>
    <n v="0"/>
    <n v="0"/>
    <n v="30"/>
    <n v="3"/>
    <n v="463"/>
    <x v="3"/>
    <s v="C500B0"/>
    <s v="UNITÉS DE MESURE &quot;B&quot;"/>
  </r>
  <r>
    <x v="2"/>
    <x v="12"/>
    <x v="10"/>
    <x v="148"/>
    <x v="148"/>
    <s v="Public"/>
    <x v="1"/>
    <n v="0"/>
    <n v="0"/>
    <n v="28"/>
    <n v="3"/>
    <n v="81180"/>
    <x v="2"/>
    <s v="C500A0"/>
    <s v="UNITÉS DE MESURE &quot;A&quot;"/>
  </r>
  <r>
    <x v="3"/>
    <x v="12"/>
    <x v="11"/>
    <x v="151"/>
    <x v="151"/>
    <s v="Public"/>
    <x v="1"/>
    <n v="0"/>
    <n v="0"/>
    <n v="30"/>
    <n v="3"/>
    <n v="288"/>
    <x v="3"/>
    <s v="C500B0"/>
    <s v="UNITÉS DE MESURE &quot;B&quot;"/>
  </r>
  <r>
    <x v="2"/>
    <x v="12"/>
    <x v="11"/>
    <x v="151"/>
    <x v="151"/>
    <s v="Public"/>
    <x v="1"/>
    <n v="0"/>
    <n v="0"/>
    <n v="28"/>
    <n v="3"/>
    <n v="212404"/>
    <x v="2"/>
    <s v="C500A0"/>
    <s v="UNITÉS DE MESURE &quot;A&quot;"/>
  </r>
  <r>
    <x v="2"/>
    <x v="12"/>
    <x v="11"/>
    <x v="260"/>
    <x v="260"/>
    <s v="Public"/>
    <x v="1"/>
    <n v="0"/>
    <n v="0"/>
    <n v="28"/>
    <n v="3"/>
    <n v="109"/>
    <x v="5"/>
    <s v="C500A0"/>
    <s v="UNITÉS DE MESURE &quot;A&quot;"/>
  </r>
  <r>
    <x v="3"/>
    <x v="12"/>
    <x v="11"/>
    <x v="260"/>
    <x v="260"/>
    <s v="Public"/>
    <x v="1"/>
    <n v="0"/>
    <n v="0"/>
    <n v="30"/>
    <n v="3"/>
    <n v="22"/>
    <x v="5"/>
    <s v="C500B0"/>
    <s v="UNITÉS DE MESURE &quot;B&quot;"/>
  </r>
  <r>
    <x v="2"/>
    <x v="12"/>
    <x v="11"/>
    <x v="260"/>
    <x v="260"/>
    <s v="Public"/>
    <x v="1"/>
    <n v="0"/>
    <n v="0"/>
    <n v="28"/>
    <n v="3"/>
    <n v="109"/>
    <x v="8"/>
    <s v="C500A0"/>
    <s v="UNITÉS DE MESURE &quot;A&quot;"/>
  </r>
  <r>
    <x v="3"/>
    <x v="12"/>
    <x v="11"/>
    <x v="260"/>
    <x v="260"/>
    <s v="Public"/>
    <x v="1"/>
    <n v="0"/>
    <n v="0"/>
    <n v="30"/>
    <n v="3"/>
    <n v="22"/>
    <x v="8"/>
    <s v="C500B0"/>
    <s v="UNITÉS DE MESURE &quot;B&quot;"/>
  </r>
  <r>
    <x v="3"/>
    <x v="12"/>
    <x v="11"/>
    <x v="260"/>
    <x v="260"/>
    <s v="Public"/>
    <x v="1"/>
    <n v="0"/>
    <n v="0"/>
    <n v="30"/>
    <n v="3"/>
    <n v="1551"/>
    <x v="3"/>
    <s v="C500B0"/>
    <s v="UNITÉS DE MESURE &quot;B&quot;"/>
  </r>
  <r>
    <x v="2"/>
    <x v="12"/>
    <x v="11"/>
    <x v="260"/>
    <x v="260"/>
    <s v="Public"/>
    <x v="1"/>
    <n v="0"/>
    <n v="0"/>
    <n v="28"/>
    <n v="3"/>
    <n v="986181"/>
    <x v="2"/>
    <s v="C500A0"/>
    <s v="UNITÉS DE MESURE &quot;A&quot;"/>
  </r>
  <r>
    <x v="2"/>
    <x v="12"/>
    <x v="12"/>
    <x v="261"/>
    <x v="261"/>
    <s v="Public"/>
    <x v="1"/>
    <n v="0"/>
    <n v="0"/>
    <n v="28"/>
    <n v="3"/>
    <n v="2914"/>
    <x v="5"/>
    <s v="C500A0"/>
    <s v="UNITÉS DE MESURE &quot;A&quot;"/>
  </r>
  <r>
    <x v="3"/>
    <x v="12"/>
    <x v="12"/>
    <x v="261"/>
    <x v="261"/>
    <s v="Public"/>
    <x v="1"/>
    <n v="0"/>
    <n v="0"/>
    <n v="30"/>
    <n v="3"/>
    <n v="404"/>
    <x v="5"/>
    <s v="C500B0"/>
    <s v="UNITÉS DE MESURE &quot;B&quot;"/>
  </r>
  <r>
    <x v="2"/>
    <x v="12"/>
    <x v="12"/>
    <x v="261"/>
    <x v="261"/>
    <s v="Public"/>
    <x v="1"/>
    <n v="0"/>
    <n v="0"/>
    <n v="28"/>
    <n v="3"/>
    <n v="540"/>
    <x v="8"/>
    <s v="C500A0"/>
    <s v="UNITÉS DE MESURE &quot;A&quot;"/>
  </r>
  <r>
    <x v="3"/>
    <x v="12"/>
    <x v="12"/>
    <x v="261"/>
    <x v="261"/>
    <s v="Public"/>
    <x v="1"/>
    <n v="0"/>
    <n v="0"/>
    <n v="30"/>
    <n v="3"/>
    <n v="29"/>
    <x v="8"/>
    <s v="C500B0"/>
    <s v="UNITÉS DE MESURE &quot;B&quot;"/>
  </r>
  <r>
    <x v="2"/>
    <x v="12"/>
    <x v="12"/>
    <x v="261"/>
    <x v="261"/>
    <s v="Public"/>
    <x v="1"/>
    <n v="0"/>
    <n v="0"/>
    <n v="28"/>
    <n v="3"/>
    <n v="2374"/>
    <x v="7"/>
    <s v="C500A0"/>
    <s v="UNITÉS DE MESURE &quot;A&quot;"/>
  </r>
  <r>
    <x v="3"/>
    <x v="12"/>
    <x v="12"/>
    <x v="261"/>
    <x v="261"/>
    <s v="Public"/>
    <x v="1"/>
    <n v="0"/>
    <n v="0"/>
    <n v="30"/>
    <n v="3"/>
    <n v="375"/>
    <x v="7"/>
    <s v="C500B0"/>
    <s v="UNITÉS DE MESURE &quot;B&quot;"/>
  </r>
  <r>
    <x v="3"/>
    <x v="12"/>
    <x v="12"/>
    <x v="261"/>
    <x v="261"/>
    <s v="Public"/>
    <x v="1"/>
    <n v="0"/>
    <n v="0"/>
    <n v="30"/>
    <n v="3"/>
    <n v="8593"/>
    <x v="3"/>
    <s v="C500B0"/>
    <s v="UNITÉS DE MESURE &quot;B&quot;"/>
  </r>
  <r>
    <x v="2"/>
    <x v="12"/>
    <x v="12"/>
    <x v="261"/>
    <x v="261"/>
    <s v="Public"/>
    <x v="1"/>
    <n v="0"/>
    <n v="0"/>
    <n v="28"/>
    <n v="3"/>
    <n v="3522364"/>
    <x v="2"/>
    <s v="C500A0"/>
    <s v="UNITÉS DE MESURE &quot;A&quot;"/>
  </r>
  <r>
    <x v="2"/>
    <x v="12"/>
    <x v="12"/>
    <x v="165"/>
    <x v="165"/>
    <s v="Privé"/>
    <x v="1"/>
    <n v="0"/>
    <n v="0"/>
    <n v="28"/>
    <n v="3"/>
    <n v="76510"/>
    <x v="2"/>
    <s v="C500A0"/>
    <s v="UNITÉS DE MESURE &quot;A&quot;"/>
  </r>
  <r>
    <x v="3"/>
    <x v="12"/>
    <x v="12"/>
    <x v="166"/>
    <x v="166"/>
    <s v="Privé"/>
    <x v="1"/>
    <n v="0"/>
    <n v="0"/>
    <n v="30"/>
    <n v="3"/>
    <n v="188"/>
    <x v="3"/>
    <s v="C500B0"/>
    <s v="UNITÉS DE MESURE &quot;B&quot;"/>
  </r>
  <r>
    <x v="2"/>
    <x v="12"/>
    <x v="12"/>
    <x v="166"/>
    <x v="166"/>
    <s v="Privé"/>
    <x v="1"/>
    <n v="0"/>
    <n v="0"/>
    <n v="28"/>
    <n v="3"/>
    <n v="209847"/>
    <x v="2"/>
    <s v="C500A0"/>
    <s v="UNITÉS DE MESURE &quot;A&quot;"/>
  </r>
  <r>
    <x v="3"/>
    <x v="12"/>
    <x v="12"/>
    <x v="241"/>
    <x v="241"/>
    <s v="Privé"/>
    <x v="1"/>
    <n v="0"/>
    <n v="0"/>
    <n v="30"/>
    <n v="3"/>
    <n v="127"/>
    <x v="3"/>
    <s v="C500B0"/>
    <s v="UNITÉS DE MESURE &quot;B&quot;"/>
  </r>
  <r>
    <x v="2"/>
    <x v="12"/>
    <x v="12"/>
    <x v="241"/>
    <x v="241"/>
    <s v="Privé"/>
    <x v="1"/>
    <n v="0"/>
    <n v="0"/>
    <n v="28"/>
    <n v="3"/>
    <n v="123358"/>
    <x v="2"/>
    <s v="C500A0"/>
    <s v="UNITÉS DE MESURE &quot;A&quot;"/>
  </r>
  <r>
    <x v="3"/>
    <x v="12"/>
    <x v="12"/>
    <x v="242"/>
    <x v="242"/>
    <s v="Privé"/>
    <x v="1"/>
    <n v="0"/>
    <n v="0"/>
    <n v="30"/>
    <n v="3"/>
    <n v="109"/>
    <x v="3"/>
    <s v="C500B0"/>
    <s v="UNITÉS DE MESURE &quot;B&quot;"/>
  </r>
  <r>
    <x v="3"/>
    <x v="12"/>
    <x v="12"/>
    <x v="167"/>
    <x v="167"/>
    <s v="Privé"/>
    <x v="1"/>
    <n v="0"/>
    <n v="0"/>
    <n v="30"/>
    <n v="3"/>
    <n v="59"/>
    <x v="3"/>
    <s v="C500B0"/>
    <s v="UNITÉS DE MESURE &quot;B&quot;"/>
  </r>
  <r>
    <x v="2"/>
    <x v="12"/>
    <x v="12"/>
    <x v="167"/>
    <x v="167"/>
    <s v="Privé"/>
    <x v="1"/>
    <n v="0"/>
    <n v="0"/>
    <n v="28"/>
    <n v="3"/>
    <n v="48934"/>
    <x v="2"/>
    <s v="C500A0"/>
    <s v="UNITÉS DE MESURE &quot;A&quot;"/>
  </r>
  <r>
    <x v="2"/>
    <x v="12"/>
    <x v="13"/>
    <x v="262"/>
    <x v="262"/>
    <s v="Public"/>
    <x v="1"/>
    <n v="0"/>
    <n v="0"/>
    <n v="28"/>
    <n v="3"/>
    <n v="3534"/>
    <x v="5"/>
    <s v="C500A0"/>
    <s v="UNITÉS DE MESURE &quot;A&quot;"/>
  </r>
  <r>
    <x v="3"/>
    <x v="12"/>
    <x v="13"/>
    <x v="262"/>
    <x v="262"/>
    <s v="Public"/>
    <x v="1"/>
    <n v="0"/>
    <n v="0"/>
    <n v="30"/>
    <n v="3"/>
    <n v="596"/>
    <x v="5"/>
    <s v="C500B0"/>
    <s v="UNITÉS DE MESURE &quot;B&quot;"/>
  </r>
  <r>
    <x v="2"/>
    <x v="12"/>
    <x v="13"/>
    <x v="262"/>
    <x v="262"/>
    <s v="Public"/>
    <x v="1"/>
    <n v="0"/>
    <n v="0"/>
    <n v="28"/>
    <n v="3"/>
    <n v="3534"/>
    <x v="7"/>
    <s v="C500A0"/>
    <s v="UNITÉS DE MESURE &quot;A&quot;"/>
  </r>
  <r>
    <x v="3"/>
    <x v="12"/>
    <x v="13"/>
    <x v="262"/>
    <x v="262"/>
    <s v="Public"/>
    <x v="1"/>
    <n v="0"/>
    <n v="0"/>
    <n v="30"/>
    <n v="3"/>
    <n v="596"/>
    <x v="7"/>
    <s v="C500B0"/>
    <s v="UNITÉS DE MESURE &quot;B&quot;"/>
  </r>
  <r>
    <x v="3"/>
    <x v="12"/>
    <x v="13"/>
    <x v="262"/>
    <x v="262"/>
    <s v="Public"/>
    <x v="1"/>
    <n v="0"/>
    <n v="0"/>
    <n v="30"/>
    <n v="3"/>
    <n v="8402"/>
    <x v="3"/>
    <s v="C500B0"/>
    <s v="UNITÉS DE MESURE &quot;B&quot;"/>
  </r>
  <r>
    <x v="2"/>
    <x v="12"/>
    <x v="13"/>
    <x v="262"/>
    <x v="262"/>
    <s v="Public"/>
    <x v="1"/>
    <n v="0"/>
    <n v="0"/>
    <n v="28"/>
    <n v="3"/>
    <n v="2679420"/>
    <x v="2"/>
    <s v="C500A0"/>
    <s v="UNITÉS DE MESURE &quot;A&quot;"/>
  </r>
  <r>
    <x v="3"/>
    <x v="12"/>
    <x v="13"/>
    <x v="171"/>
    <x v="171"/>
    <s v="Privé"/>
    <x v="1"/>
    <n v="0"/>
    <n v="0"/>
    <n v="30"/>
    <n v="3"/>
    <n v="164"/>
    <x v="3"/>
    <s v="C500B0"/>
    <s v="UNITÉS DE MESURE &quot;B&quot;"/>
  </r>
  <r>
    <x v="2"/>
    <x v="12"/>
    <x v="13"/>
    <x v="171"/>
    <x v="171"/>
    <s v="Privé"/>
    <x v="1"/>
    <n v="0"/>
    <n v="0"/>
    <n v="28"/>
    <n v="3"/>
    <n v="160587"/>
    <x v="2"/>
    <s v="C500A0"/>
    <s v="UNITÉS DE MESURE &quot;A&quot;"/>
  </r>
  <r>
    <x v="3"/>
    <x v="12"/>
    <x v="13"/>
    <x v="172"/>
    <x v="172"/>
    <s v="Privé"/>
    <x v="1"/>
    <n v="0"/>
    <n v="0"/>
    <n v="30"/>
    <n v="3"/>
    <n v="126"/>
    <x v="3"/>
    <s v="C500B0"/>
    <s v="UNITÉS DE MESURE &quot;B&quot;"/>
  </r>
  <r>
    <x v="2"/>
    <x v="12"/>
    <x v="13"/>
    <x v="172"/>
    <x v="172"/>
    <s v="Privé"/>
    <x v="1"/>
    <n v="0"/>
    <n v="0"/>
    <n v="28"/>
    <n v="3"/>
    <n v="100817"/>
    <x v="2"/>
    <s v="C500A0"/>
    <s v="UNITÉS DE MESURE &quot;A&quot;"/>
  </r>
  <r>
    <x v="3"/>
    <x v="12"/>
    <x v="13"/>
    <x v="174"/>
    <x v="174"/>
    <s v="Privé"/>
    <x v="1"/>
    <n v="0"/>
    <n v="0"/>
    <n v="30"/>
    <n v="3"/>
    <n v="178"/>
    <x v="3"/>
    <s v="C500B0"/>
    <s v="UNITÉS DE MESURE &quot;B&quot;"/>
  </r>
  <r>
    <x v="2"/>
    <x v="12"/>
    <x v="13"/>
    <x v="174"/>
    <x v="174"/>
    <s v="Privé"/>
    <x v="1"/>
    <n v="0"/>
    <n v="0"/>
    <n v="28"/>
    <n v="3"/>
    <n v="162185"/>
    <x v="2"/>
    <s v="C500A0"/>
    <s v="UNITÉS DE MESURE &quot;A&quot;"/>
  </r>
  <r>
    <x v="3"/>
    <x v="12"/>
    <x v="13"/>
    <x v="175"/>
    <x v="175"/>
    <s v="Privé"/>
    <x v="1"/>
    <n v="0"/>
    <n v="0"/>
    <n v="30"/>
    <n v="3"/>
    <n v="36"/>
    <x v="3"/>
    <s v="C500B0"/>
    <s v="UNITÉS DE MESURE &quot;B&quot;"/>
  </r>
  <r>
    <x v="2"/>
    <x v="12"/>
    <x v="13"/>
    <x v="175"/>
    <x v="175"/>
    <s v="Privé"/>
    <x v="1"/>
    <n v="0"/>
    <n v="0"/>
    <n v="28"/>
    <n v="3"/>
    <n v="61728"/>
    <x v="2"/>
    <s v="C500A0"/>
    <s v="UNITÉS DE MESURE &quot;A&quot;"/>
  </r>
  <r>
    <x v="3"/>
    <x v="12"/>
    <x v="13"/>
    <x v="243"/>
    <x v="243"/>
    <s v="Privé"/>
    <x v="1"/>
    <n v="0"/>
    <n v="0"/>
    <n v="30"/>
    <n v="3"/>
    <n v="158"/>
    <x v="3"/>
    <s v="C500B0"/>
    <s v="UNITÉS DE MESURE &quot;B&quot;"/>
  </r>
  <r>
    <x v="2"/>
    <x v="12"/>
    <x v="13"/>
    <x v="243"/>
    <x v="243"/>
    <s v="Privé"/>
    <x v="1"/>
    <n v="0"/>
    <n v="0"/>
    <n v="28"/>
    <n v="3"/>
    <n v="223448"/>
    <x v="2"/>
    <s v="C500A0"/>
    <s v="UNITÉS DE MESURE &quot;A&quot;"/>
  </r>
  <r>
    <x v="3"/>
    <x v="12"/>
    <x v="13"/>
    <x v="176"/>
    <x v="176"/>
    <s v="Privé"/>
    <x v="1"/>
    <n v="0"/>
    <n v="0"/>
    <n v="30"/>
    <n v="3"/>
    <n v="19"/>
    <x v="3"/>
    <s v="C500B0"/>
    <s v="UNITÉS DE MESURE &quot;B&quot;"/>
  </r>
  <r>
    <x v="2"/>
    <x v="12"/>
    <x v="13"/>
    <x v="176"/>
    <x v="176"/>
    <s v="Privé"/>
    <x v="1"/>
    <n v="0"/>
    <n v="0"/>
    <n v="28"/>
    <n v="3"/>
    <n v="83888"/>
    <x v="2"/>
    <s v="C500A0"/>
    <s v="UNITÉS DE MESURE &quot;A&quot;"/>
  </r>
  <r>
    <x v="3"/>
    <x v="12"/>
    <x v="14"/>
    <x v="178"/>
    <x v="178"/>
    <s v="Privé"/>
    <x v="1"/>
    <n v="0"/>
    <n v="0"/>
    <n v="30"/>
    <n v="3"/>
    <n v="199"/>
    <x v="3"/>
    <s v="C500B0"/>
    <s v="UNITÉS DE MESURE &quot;B&quot;"/>
  </r>
  <r>
    <x v="2"/>
    <x v="12"/>
    <x v="14"/>
    <x v="178"/>
    <x v="178"/>
    <s v="Privé"/>
    <x v="1"/>
    <n v="0"/>
    <n v="0"/>
    <n v="28"/>
    <n v="3"/>
    <n v="167010"/>
    <x v="2"/>
    <s v="C500A0"/>
    <s v="UNITÉS DE MESURE &quot;A&quot;"/>
  </r>
  <r>
    <x v="2"/>
    <x v="12"/>
    <x v="14"/>
    <x v="263"/>
    <x v="263"/>
    <s v="Public"/>
    <x v="1"/>
    <n v="0"/>
    <n v="0"/>
    <n v="28"/>
    <n v="3"/>
    <n v="3718"/>
    <x v="5"/>
    <s v="C500A0"/>
    <s v="UNITÉS DE MESURE &quot;A&quot;"/>
  </r>
  <r>
    <x v="3"/>
    <x v="12"/>
    <x v="14"/>
    <x v="263"/>
    <x v="263"/>
    <s v="Public"/>
    <x v="1"/>
    <n v="0"/>
    <n v="0"/>
    <n v="30"/>
    <n v="3"/>
    <n v="1036"/>
    <x v="5"/>
    <s v="C500B0"/>
    <s v="UNITÉS DE MESURE &quot;B&quot;"/>
  </r>
  <r>
    <x v="2"/>
    <x v="12"/>
    <x v="14"/>
    <x v="263"/>
    <x v="263"/>
    <s v="Public"/>
    <x v="1"/>
    <n v="0"/>
    <n v="0"/>
    <n v="28"/>
    <n v="3"/>
    <n v="3718"/>
    <x v="7"/>
    <s v="C500A0"/>
    <s v="UNITÉS DE MESURE &quot;A&quot;"/>
  </r>
  <r>
    <x v="3"/>
    <x v="12"/>
    <x v="14"/>
    <x v="263"/>
    <x v="263"/>
    <s v="Public"/>
    <x v="1"/>
    <n v="0"/>
    <n v="0"/>
    <n v="30"/>
    <n v="3"/>
    <n v="1036"/>
    <x v="7"/>
    <s v="C500B0"/>
    <s v="UNITÉS DE MESURE &quot;B&quot;"/>
  </r>
  <r>
    <x v="3"/>
    <x v="12"/>
    <x v="14"/>
    <x v="263"/>
    <x v="263"/>
    <s v="Public"/>
    <x v="1"/>
    <n v="0"/>
    <n v="0"/>
    <n v="30"/>
    <n v="3"/>
    <n v="8296"/>
    <x v="3"/>
    <s v="C500B0"/>
    <s v="UNITÉS DE MESURE &quot;B&quot;"/>
  </r>
  <r>
    <x v="2"/>
    <x v="12"/>
    <x v="14"/>
    <x v="263"/>
    <x v="263"/>
    <s v="Public"/>
    <x v="1"/>
    <n v="0"/>
    <n v="0"/>
    <n v="28"/>
    <n v="3"/>
    <n v="3120800"/>
    <x v="2"/>
    <s v="C500A0"/>
    <s v="UNITÉS DE MESURE &quot;A&quot;"/>
  </r>
  <r>
    <x v="3"/>
    <x v="12"/>
    <x v="14"/>
    <x v="181"/>
    <x v="181"/>
    <s v="Privé"/>
    <x v="1"/>
    <n v="0"/>
    <n v="0"/>
    <n v="30"/>
    <n v="3"/>
    <n v="110"/>
    <x v="3"/>
    <s v="C500B0"/>
    <s v="UNITÉS DE MESURE &quot;B&quot;"/>
  </r>
  <r>
    <x v="2"/>
    <x v="12"/>
    <x v="14"/>
    <x v="181"/>
    <x v="181"/>
    <s v="Privé"/>
    <x v="1"/>
    <n v="0"/>
    <n v="0"/>
    <n v="28"/>
    <n v="3"/>
    <n v="215070"/>
    <x v="2"/>
    <s v="C500A0"/>
    <s v="UNITÉS DE MESURE &quot;A&quot;"/>
  </r>
  <r>
    <x v="3"/>
    <x v="12"/>
    <x v="14"/>
    <x v="182"/>
    <x v="182"/>
    <s v="Privé"/>
    <x v="1"/>
    <n v="0"/>
    <n v="0"/>
    <n v="30"/>
    <n v="3"/>
    <n v="153"/>
    <x v="3"/>
    <s v="C500B0"/>
    <s v="UNITÉS DE MESURE &quot;B&quot;"/>
  </r>
  <r>
    <x v="2"/>
    <x v="12"/>
    <x v="14"/>
    <x v="182"/>
    <x v="182"/>
    <s v="Privé"/>
    <x v="1"/>
    <n v="0"/>
    <n v="0"/>
    <n v="28"/>
    <n v="3"/>
    <n v="122608"/>
    <x v="2"/>
    <s v="C500A0"/>
    <s v="UNITÉS DE MESURE &quot;A&quot;"/>
  </r>
  <r>
    <x v="3"/>
    <x v="12"/>
    <x v="14"/>
    <x v="183"/>
    <x v="183"/>
    <s v="Privé"/>
    <x v="1"/>
    <n v="0"/>
    <n v="0"/>
    <n v="30"/>
    <n v="3"/>
    <n v="43"/>
    <x v="3"/>
    <s v="C500B0"/>
    <s v="UNITÉS DE MESURE &quot;B&quot;"/>
  </r>
  <r>
    <x v="2"/>
    <x v="12"/>
    <x v="14"/>
    <x v="183"/>
    <x v="183"/>
    <s v="Privé"/>
    <x v="1"/>
    <n v="0"/>
    <n v="0"/>
    <n v="28"/>
    <n v="3"/>
    <n v="96268"/>
    <x v="2"/>
    <s v="C500A0"/>
    <s v="UNITÉS DE MESURE &quot;A&quot;"/>
  </r>
  <r>
    <x v="2"/>
    <x v="12"/>
    <x v="15"/>
    <x v="264"/>
    <x v="264"/>
    <s v="Public"/>
    <x v="1"/>
    <n v="0"/>
    <n v="0"/>
    <n v="28"/>
    <n v="3"/>
    <n v="3511"/>
    <x v="5"/>
    <s v="C500A0"/>
    <s v="UNITÉS DE MESURE &quot;A&quot;"/>
  </r>
  <r>
    <x v="3"/>
    <x v="12"/>
    <x v="15"/>
    <x v="264"/>
    <x v="264"/>
    <s v="Public"/>
    <x v="1"/>
    <n v="0"/>
    <n v="0"/>
    <n v="30"/>
    <n v="3"/>
    <n v="559"/>
    <x v="5"/>
    <s v="C500B0"/>
    <s v="UNITÉS DE MESURE &quot;B&quot;"/>
  </r>
  <r>
    <x v="2"/>
    <x v="12"/>
    <x v="15"/>
    <x v="264"/>
    <x v="264"/>
    <s v="Public"/>
    <x v="1"/>
    <n v="0"/>
    <n v="0"/>
    <n v="28"/>
    <n v="3"/>
    <n v="16"/>
    <x v="8"/>
    <s v="C500A0"/>
    <s v="UNITÉS DE MESURE &quot;A&quot;"/>
  </r>
  <r>
    <x v="3"/>
    <x v="12"/>
    <x v="15"/>
    <x v="264"/>
    <x v="264"/>
    <s v="Public"/>
    <x v="1"/>
    <n v="0"/>
    <n v="0"/>
    <n v="30"/>
    <n v="3"/>
    <n v="6"/>
    <x v="8"/>
    <s v="C500B0"/>
    <s v="UNITÉS DE MESURE &quot;B&quot;"/>
  </r>
  <r>
    <x v="2"/>
    <x v="12"/>
    <x v="15"/>
    <x v="264"/>
    <x v="264"/>
    <s v="Public"/>
    <x v="1"/>
    <n v="0"/>
    <n v="0"/>
    <n v="28"/>
    <n v="3"/>
    <n v="3495"/>
    <x v="7"/>
    <s v="C500A0"/>
    <s v="UNITÉS DE MESURE &quot;A&quot;"/>
  </r>
  <r>
    <x v="3"/>
    <x v="12"/>
    <x v="15"/>
    <x v="264"/>
    <x v="264"/>
    <s v="Public"/>
    <x v="1"/>
    <n v="0"/>
    <n v="0"/>
    <n v="30"/>
    <n v="3"/>
    <n v="553"/>
    <x v="7"/>
    <s v="C500B0"/>
    <s v="UNITÉS DE MESURE &quot;B&quot;"/>
  </r>
  <r>
    <x v="3"/>
    <x v="12"/>
    <x v="15"/>
    <x v="264"/>
    <x v="264"/>
    <s v="Public"/>
    <x v="1"/>
    <n v="0"/>
    <n v="0"/>
    <n v="30"/>
    <n v="3"/>
    <n v="9264"/>
    <x v="3"/>
    <s v="C500B0"/>
    <s v="UNITÉS DE MESURE &quot;B&quot;"/>
  </r>
  <r>
    <x v="2"/>
    <x v="12"/>
    <x v="15"/>
    <x v="264"/>
    <x v="264"/>
    <s v="Public"/>
    <x v="1"/>
    <n v="0"/>
    <n v="0"/>
    <n v="28"/>
    <n v="3"/>
    <n v="4668950"/>
    <x v="2"/>
    <s v="C500A0"/>
    <s v="UNITÉS DE MESURE &quot;A&quot;"/>
  </r>
  <r>
    <x v="3"/>
    <x v="12"/>
    <x v="15"/>
    <x v="244"/>
    <x v="244"/>
    <s v="Privé"/>
    <x v="1"/>
    <n v="0"/>
    <n v="0"/>
    <n v="30"/>
    <n v="3"/>
    <n v="105"/>
    <x v="3"/>
    <s v="C500B0"/>
    <s v="UNITÉS DE MESURE &quot;B&quot;"/>
  </r>
  <r>
    <x v="2"/>
    <x v="12"/>
    <x v="15"/>
    <x v="244"/>
    <x v="244"/>
    <s v="Privé"/>
    <x v="1"/>
    <n v="0"/>
    <n v="0"/>
    <n v="28"/>
    <n v="3"/>
    <n v="319739"/>
    <x v="2"/>
    <s v="C500A0"/>
    <s v="UNITÉS DE MESURE &quot;A&quot;"/>
  </r>
  <r>
    <x v="3"/>
    <x v="12"/>
    <x v="15"/>
    <x v="196"/>
    <x v="196"/>
    <s v="Privé"/>
    <x v="1"/>
    <n v="0"/>
    <n v="0"/>
    <n v="30"/>
    <n v="3"/>
    <n v="126"/>
    <x v="3"/>
    <s v="C500B0"/>
    <s v="UNITÉS DE MESURE &quot;B&quot;"/>
  </r>
  <r>
    <x v="2"/>
    <x v="12"/>
    <x v="15"/>
    <x v="196"/>
    <x v="196"/>
    <s v="Privé"/>
    <x v="1"/>
    <n v="0"/>
    <n v="0"/>
    <n v="28"/>
    <n v="3"/>
    <n v="90728"/>
    <x v="2"/>
    <s v="C500A0"/>
    <s v="UNITÉS DE MESURE &quot;A&quot;"/>
  </r>
  <r>
    <x v="2"/>
    <x v="12"/>
    <x v="16"/>
    <x v="265"/>
    <x v="265"/>
    <s v="Public"/>
    <x v="1"/>
    <n v="0"/>
    <n v="0"/>
    <n v="28"/>
    <n v="3"/>
    <n v="1713"/>
    <x v="5"/>
    <s v="C500A0"/>
    <s v="UNITÉS DE MESURE &quot;A&quot;"/>
  </r>
  <r>
    <x v="3"/>
    <x v="12"/>
    <x v="16"/>
    <x v="265"/>
    <x v="265"/>
    <s v="Public"/>
    <x v="1"/>
    <n v="0"/>
    <n v="0"/>
    <n v="30"/>
    <n v="3"/>
    <n v="289"/>
    <x v="5"/>
    <s v="C500B0"/>
    <s v="UNITÉS DE MESURE &quot;B&quot;"/>
  </r>
  <r>
    <x v="2"/>
    <x v="12"/>
    <x v="16"/>
    <x v="265"/>
    <x v="265"/>
    <s v="Public"/>
    <x v="1"/>
    <n v="0"/>
    <n v="0"/>
    <n v="28"/>
    <n v="3"/>
    <n v="1713"/>
    <x v="8"/>
    <s v="C500A0"/>
    <s v="UNITÉS DE MESURE &quot;A&quot;"/>
  </r>
  <r>
    <x v="3"/>
    <x v="12"/>
    <x v="16"/>
    <x v="265"/>
    <x v="265"/>
    <s v="Public"/>
    <x v="1"/>
    <n v="0"/>
    <n v="0"/>
    <n v="30"/>
    <n v="3"/>
    <n v="289"/>
    <x v="8"/>
    <s v="C500B0"/>
    <s v="UNITÉS DE MESURE &quot;B&quot;"/>
  </r>
  <r>
    <x v="3"/>
    <x v="12"/>
    <x v="16"/>
    <x v="265"/>
    <x v="265"/>
    <s v="Public"/>
    <x v="1"/>
    <n v="0"/>
    <n v="0"/>
    <n v="30"/>
    <n v="3"/>
    <n v="6221"/>
    <x v="3"/>
    <s v="C500B0"/>
    <s v="UNITÉS DE MESURE &quot;B&quot;"/>
  </r>
  <r>
    <x v="2"/>
    <x v="12"/>
    <x v="16"/>
    <x v="265"/>
    <x v="265"/>
    <s v="Public"/>
    <x v="1"/>
    <n v="0"/>
    <n v="0"/>
    <n v="28"/>
    <n v="3"/>
    <n v="2673401"/>
    <x v="2"/>
    <s v="C500A0"/>
    <s v="UNITÉS DE MESURE &quot;A&quot;"/>
  </r>
  <r>
    <x v="2"/>
    <x v="12"/>
    <x v="16"/>
    <x v="266"/>
    <x v="266"/>
    <s v="Public"/>
    <x v="1"/>
    <n v="0"/>
    <n v="0"/>
    <n v="28"/>
    <n v="3"/>
    <n v="3645"/>
    <x v="5"/>
    <s v="C500A0"/>
    <s v="UNITÉS DE MESURE &quot;A&quot;"/>
  </r>
  <r>
    <x v="3"/>
    <x v="12"/>
    <x v="16"/>
    <x v="266"/>
    <x v="266"/>
    <s v="Public"/>
    <x v="1"/>
    <n v="0"/>
    <n v="0"/>
    <n v="30"/>
    <n v="3"/>
    <n v="767"/>
    <x v="5"/>
    <s v="C500B0"/>
    <s v="UNITÉS DE MESURE &quot;B&quot;"/>
  </r>
  <r>
    <x v="2"/>
    <x v="12"/>
    <x v="16"/>
    <x v="266"/>
    <x v="266"/>
    <s v="Public"/>
    <x v="1"/>
    <n v="0"/>
    <n v="0"/>
    <n v="28"/>
    <n v="3"/>
    <n v="11"/>
    <x v="8"/>
    <s v="C500A0"/>
    <s v="UNITÉS DE MESURE &quot;A&quot;"/>
  </r>
  <r>
    <x v="3"/>
    <x v="12"/>
    <x v="16"/>
    <x v="266"/>
    <x v="266"/>
    <s v="Public"/>
    <x v="1"/>
    <n v="0"/>
    <n v="0"/>
    <n v="30"/>
    <n v="3"/>
    <n v="7"/>
    <x v="8"/>
    <s v="C500B0"/>
    <s v="UNITÉS DE MESURE &quot;B&quot;"/>
  </r>
  <r>
    <x v="2"/>
    <x v="12"/>
    <x v="16"/>
    <x v="266"/>
    <x v="266"/>
    <s v="Public"/>
    <x v="1"/>
    <n v="0"/>
    <n v="0"/>
    <n v="28"/>
    <n v="3"/>
    <n v="3634"/>
    <x v="7"/>
    <s v="C500A0"/>
    <s v="UNITÉS DE MESURE &quot;A&quot;"/>
  </r>
  <r>
    <x v="3"/>
    <x v="12"/>
    <x v="16"/>
    <x v="266"/>
    <x v="266"/>
    <s v="Public"/>
    <x v="1"/>
    <n v="0"/>
    <n v="0"/>
    <n v="30"/>
    <n v="3"/>
    <n v="760"/>
    <x v="7"/>
    <s v="C500B0"/>
    <s v="UNITÉS DE MESURE &quot;B&quot;"/>
  </r>
  <r>
    <x v="3"/>
    <x v="12"/>
    <x v="16"/>
    <x v="266"/>
    <x v="266"/>
    <s v="Public"/>
    <x v="1"/>
    <n v="0"/>
    <n v="0"/>
    <n v="30"/>
    <n v="3"/>
    <n v="8129"/>
    <x v="3"/>
    <s v="C500B0"/>
    <s v="UNITÉS DE MESURE &quot;B&quot;"/>
  </r>
  <r>
    <x v="2"/>
    <x v="12"/>
    <x v="16"/>
    <x v="266"/>
    <x v="266"/>
    <s v="Public"/>
    <x v="1"/>
    <n v="0"/>
    <n v="0"/>
    <n v="28"/>
    <n v="3"/>
    <n v="5037396"/>
    <x v="2"/>
    <s v="C500A0"/>
    <s v="UNITÉS DE MESURE &quot;A&quot;"/>
  </r>
  <r>
    <x v="2"/>
    <x v="12"/>
    <x v="16"/>
    <x v="267"/>
    <x v="267"/>
    <s v="Public"/>
    <x v="1"/>
    <n v="0"/>
    <n v="0"/>
    <n v="28"/>
    <n v="3"/>
    <n v="1022"/>
    <x v="5"/>
    <s v="C500A0"/>
    <s v="UNITÉS DE MESURE &quot;A&quot;"/>
  </r>
  <r>
    <x v="3"/>
    <x v="12"/>
    <x v="16"/>
    <x v="267"/>
    <x v="267"/>
    <s v="Public"/>
    <x v="1"/>
    <n v="0"/>
    <n v="0"/>
    <n v="30"/>
    <n v="3"/>
    <n v="418"/>
    <x v="5"/>
    <s v="C500B0"/>
    <s v="UNITÉS DE MESURE &quot;B&quot;"/>
  </r>
  <r>
    <x v="2"/>
    <x v="12"/>
    <x v="16"/>
    <x v="267"/>
    <x v="267"/>
    <s v="Public"/>
    <x v="1"/>
    <n v="0"/>
    <n v="0"/>
    <n v="28"/>
    <n v="3"/>
    <n v="1022"/>
    <x v="8"/>
    <s v="C500A0"/>
    <s v="UNITÉS DE MESURE &quot;A&quot;"/>
  </r>
  <r>
    <x v="3"/>
    <x v="12"/>
    <x v="16"/>
    <x v="267"/>
    <x v="267"/>
    <s v="Public"/>
    <x v="1"/>
    <n v="0"/>
    <n v="0"/>
    <n v="30"/>
    <n v="3"/>
    <n v="418"/>
    <x v="8"/>
    <s v="C500B0"/>
    <s v="UNITÉS DE MESURE &quot;B&quot;"/>
  </r>
  <r>
    <x v="2"/>
    <x v="12"/>
    <x v="16"/>
    <x v="267"/>
    <x v="267"/>
    <s v="Public"/>
    <x v="1"/>
    <n v="0"/>
    <n v="0"/>
    <n v="28"/>
    <n v="3"/>
    <n v="26992"/>
    <x v="6"/>
    <s v="C500A0"/>
    <s v="UNITÉS DE MESURE &quot;A&quot;"/>
  </r>
  <r>
    <x v="3"/>
    <x v="12"/>
    <x v="16"/>
    <x v="267"/>
    <x v="267"/>
    <s v="Public"/>
    <x v="1"/>
    <n v="0"/>
    <n v="0"/>
    <n v="30"/>
    <n v="3"/>
    <n v="5542"/>
    <x v="3"/>
    <s v="C500B0"/>
    <s v="UNITÉS DE MESURE &quot;B&quot;"/>
  </r>
  <r>
    <x v="2"/>
    <x v="12"/>
    <x v="16"/>
    <x v="267"/>
    <x v="267"/>
    <s v="Public"/>
    <x v="1"/>
    <n v="0"/>
    <n v="0"/>
    <n v="28"/>
    <n v="3"/>
    <n v="2462365"/>
    <x v="2"/>
    <s v="C500A0"/>
    <s v="UNITÉS DE MESURE &quot;A&quot;"/>
  </r>
  <r>
    <x v="3"/>
    <x v="12"/>
    <x v="16"/>
    <x v="211"/>
    <x v="211"/>
    <s v="Privé"/>
    <x v="1"/>
    <n v="0"/>
    <n v="0"/>
    <n v="30"/>
    <n v="3"/>
    <n v="55"/>
    <x v="3"/>
    <s v="C500B0"/>
    <s v="UNITÉS DE MESURE &quot;B&quot;"/>
  </r>
  <r>
    <x v="2"/>
    <x v="12"/>
    <x v="16"/>
    <x v="211"/>
    <x v="211"/>
    <s v="Privé"/>
    <x v="1"/>
    <n v="0"/>
    <n v="0"/>
    <n v="28"/>
    <n v="3"/>
    <n v="41191"/>
    <x v="2"/>
    <s v="C500A0"/>
    <s v="UNITÉS DE MESURE &quot;A&quot;"/>
  </r>
  <r>
    <x v="3"/>
    <x v="12"/>
    <x v="16"/>
    <x v="213"/>
    <x v="213"/>
    <s v="Privé"/>
    <x v="1"/>
    <n v="0"/>
    <n v="0"/>
    <n v="30"/>
    <n v="3"/>
    <n v="148"/>
    <x v="3"/>
    <s v="C500B0"/>
    <s v="UNITÉS DE MESURE &quot;B&quot;"/>
  </r>
  <r>
    <x v="2"/>
    <x v="12"/>
    <x v="16"/>
    <x v="213"/>
    <x v="213"/>
    <s v="Privé"/>
    <x v="1"/>
    <n v="0"/>
    <n v="0"/>
    <n v="28"/>
    <n v="3"/>
    <n v="337727"/>
    <x v="2"/>
    <s v="C500A0"/>
    <s v="UNITÉS DE MESURE &quot;A&quot;"/>
  </r>
  <r>
    <x v="2"/>
    <x v="12"/>
    <x v="16"/>
    <x v="214"/>
    <x v="214"/>
    <s v="Privé"/>
    <x v="1"/>
    <n v="0"/>
    <n v="0"/>
    <n v="28"/>
    <n v="3"/>
    <n v="70351"/>
    <x v="2"/>
    <s v="C500A0"/>
    <s v="UNITÉS DE MESURE &quot;A&quot;"/>
  </r>
  <r>
    <x v="3"/>
    <x v="12"/>
    <x v="16"/>
    <x v="215"/>
    <x v="215"/>
    <s v="Privé"/>
    <x v="1"/>
    <n v="0"/>
    <n v="0"/>
    <n v="30"/>
    <n v="3"/>
    <n v="99"/>
    <x v="3"/>
    <s v="C500B0"/>
    <s v="UNITÉS DE MESURE &quot;B&quot;"/>
  </r>
  <r>
    <x v="2"/>
    <x v="12"/>
    <x v="16"/>
    <x v="215"/>
    <x v="215"/>
    <s v="Privé"/>
    <x v="1"/>
    <n v="0"/>
    <n v="0"/>
    <n v="28"/>
    <n v="3"/>
    <n v="79713"/>
    <x v="2"/>
    <s v="C500A0"/>
    <s v="UNITÉS DE MESURE &quot;A&quot;"/>
  </r>
  <r>
    <x v="3"/>
    <x v="12"/>
    <x v="16"/>
    <x v="216"/>
    <x v="216"/>
    <s v="Privé"/>
    <x v="1"/>
    <n v="0"/>
    <n v="0"/>
    <n v="30"/>
    <n v="3"/>
    <n v="93"/>
    <x v="3"/>
    <s v="C500B0"/>
    <s v="UNITÉS DE MESURE &quot;B&quot;"/>
  </r>
  <r>
    <x v="2"/>
    <x v="12"/>
    <x v="16"/>
    <x v="216"/>
    <x v="216"/>
    <s v="Privé"/>
    <x v="1"/>
    <n v="0"/>
    <n v="0"/>
    <n v="28"/>
    <n v="3"/>
    <n v="98197"/>
    <x v="2"/>
    <s v="C500A0"/>
    <s v="UNITÉS DE MESURE &quot;A&quot;"/>
  </r>
  <r>
    <x v="3"/>
    <x v="12"/>
    <x v="16"/>
    <x v="217"/>
    <x v="217"/>
    <s v="Privé"/>
    <x v="1"/>
    <n v="0"/>
    <n v="0"/>
    <n v="30"/>
    <n v="3"/>
    <n v="191"/>
    <x v="3"/>
    <s v="C500B0"/>
    <s v="UNITÉS DE MESURE &quot;B&quot;"/>
  </r>
  <r>
    <x v="2"/>
    <x v="12"/>
    <x v="16"/>
    <x v="217"/>
    <x v="217"/>
    <s v="Privé"/>
    <x v="1"/>
    <n v="0"/>
    <n v="0"/>
    <n v="28"/>
    <n v="3"/>
    <n v="179351"/>
    <x v="2"/>
    <s v="C500A0"/>
    <s v="UNITÉS DE MESURE &quot;A&quot;"/>
  </r>
  <r>
    <x v="3"/>
    <x v="12"/>
    <x v="16"/>
    <x v="218"/>
    <x v="218"/>
    <s v="Privé"/>
    <x v="1"/>
    <n v="0"/>
    <n v="0"/>
    <n v="30"/>
    <n v="3"/>
    <n v="119"/>
    <x v="3"/>
    <s v="C500B0"/>
    <s v="UNITÉS DE MESURE &quot;B&quot;"/>
  </r>
  <r>
    <x v="2"/>
    <x v="12"/>
    <x v="16"/>
    <x v="218"/>
    <x v="218"/>
    <s v="Privé"/>
    <x v="1"/>
    <n v="0"/>
    <n v="0"/>
    <n v="28"/>
    <n v="3"/>
    <n v="95055"/>
    <x v="2"/>
    <s v="C500A0"/>
    <s v="UNITÉS DE MESURE &quot;A&quot;"/>
  </r>
  <r>
    <x v="2"/>
    <x v="12"/>
    <x v="16"/>
    <x v="269"/>
    <x v="269"/>
    <s v="Privé"/>
    <x v="1"/>
    <n v="0"/>
    <n v="0"/>
    <n v="28"/>
    <n v="3"/>
    <n v="63089"/>
    <x v="2"/>
    <s v="C500A0"/>
    <s v="UNITÉS DE MESURE &quot;A&quot;"/>
  </r>
  <r>
    <x v="3"/>
    <x v="12"/>
    <x v="16"/>
    <x v="219"/>
    <x v="219"/>
    <s v="Privé"/>
    <x v="1"/>
    <n v="0"/>
    <n v="0"/>
    <n v="30"/>
    <n v="3"/>
    <n v="149"/>
    <x v="3"/>
    <s v="C500B0"/>
    <s v="UNITÉS DE MESURE &quot;B&quot;"/>
  </r>
  <r>
    <x v="2"/>
    <x v="12"/>
    <x v="16"/>
    <x v="219"/>
    <x v="219"/>
    <s v="Privé"/>
    <x v="1"/>
    <n v="0"/>
    <n v="0"/>
    <n v="28"/>
    <n v="3"/>
    <n v="134410"/>
    <x v="2"/>
    <s v="C500A0"/>
    <s v="UNITÉS DE MESURE &quot;A&quot;"/>
  </r>
  <r>
    <x v="2"/>
    <x v="12"/>
    <x v="18"/>
    <x v="268"/>
    <x v="268"/>
    <s v="Public"/>
    <x v="1"/>
    <n v="0"/>
    <n v="0"/>
    <n v="28"/>
    <n v="3"/>
    <n v="14187"/>
    <x v="2"/>
    <s v="C500A0"/>
    <s v="UNITÉS DE MESURE &quot;A&quot;"/>
  </r>
  <r>
    <x v="2"/>
    <x v="13"/>
    <x v="1"/>
    <x v="247"/>
    <x v="247"/>
    <s v="Public"/>
    <x v="1"/>
    <n v="0"/>
    <n v="0"/>
    <n v="28"/>
    <n v="3"/>
    <n v="1752"/>
    <x v="5"/>
    <s v="C500A0"/>
    <s v="UNITÉS DE MESURE &quot;A&quot;"/>
  </r>
  <r>
    <x v="3"/>
    <x v="13"/>
    <x v="1"/>
    <x v="247"/>
    <x v="247"/>
    <s v="Public"/>
    <x v="1"/>
    <n v="0"/>
    <n v="0"/>
    <n v="30"/>
    <n v="3"/>
    <n v="157"/>
    <x v="5"/>
    <s v="C500B0"/>
    <s v="UNITÉS DE MESURE &quot;B&quot;"/>
  </r>
  <r>
    <x v="2"/>
    <x v="13"/>
    <x v="1"/>
    <x v="247"/>
    <x v="247"/>
    <s v="Public"/>
    <x v="1"/>
    <n v="0"/>
    <n v="0"/>
    <n v="28"/>
    <n v="3"/>
    <n v="1752"/>
    <x v="7"/>
    <s v="C500A0"/>
    <s v="UNITÉS DE MESURE &quot;A&quot;"/>
  </r>
  <r>
    <x v="3"/>
    <x v="13"/>
    <x v="1"/>
    <x v="247"/>
    <x v="247"/>
    <s v="Public"/>
    <x v="1"/>
    <n v="0"/>
    <n v="0"/>
    <n v="30"/>
    <n v="3"/>
    <n v="157"/>
    <x v="7"/>
    <s v="C500B0"/>
    <s v="UNITÉS DE MESURE &quot;B&quot;"/>
  </r>
  <r>
    <x v="3"/>
    <x v="13"/>
    <x v="1"/>
    <x v="247"/>
    <x v="247"/>
    <s v="Public"/>
    <x v="1"/>
    <n v="0"/>
    <n v="0"/>
    <n v="30"/>
    <n v="3"/>
    <n v="8521"/>
    <x v="3"/>
    <s v="C500B0"/>
    <s v="UNITÉS DE MESURE &quot;B&quot;"/>
  </r>
  <r>
    <x v="2"/>
    <x v="13"/>
    <x v="1"/>
    <x v="247"/>
    <x v="247"/>
    <s v="Public"/>
    <x v="1"/>
    <n v="0"/>
    <n v="0"/>
    <n v="28"/>
    <n v="3"/>
    <n v="2129466"/>
    <x v="2"/>
    <s v="C500A0"/>
    <s v="UNITÉS DE MESURE &quot;A&quot;"/>
  </r>
  <r>
    <x v="2"/>
    <x v="13"/>
    <x v="2"/>
    <x v="248"/>
    <x v="248"/>
    <s v="Public"/>
    <x v="1"/>
    <n v="0"/>
    <n v="0"/>
    <n v="28"/>
    <n v="3"/>
    <n v="2296"/>
    <x v="5"/>
    <s v="C500A0"/>
    <s v="UNITÉS DE MESURE &quot;A&quot;"/>
  </r>
  <r>
    <x v="3"/>
    <x v="13"/>
    <x v="2"/>
    <x v="248"/>
    <x v="248"/>
    <s v="Public"/>
    <x v="1"/>
    <n v="0"/>
    <n v="0"/>
    <n v="30"/>
    <n v="3"/>
    <n v="220"/>
    <x v="5"/>
    <s v="C500B0"/>
    <s v="UNITÉS DE MESURE &quot;B&quot;"/>
  </r>
  <r>
    <x v="2"/>
    <x v="13"/>
    <x v="2"/>
    <x v="248"/>
    <x v="248"/>
    <s v="Public"/>
    <x v="1"/>
    <n v="0"/>
    <n v="0"/>
    <n v="28"/>
    <n v="3"/>
    <n v="543"/>
    <x v="8"/>
    <s v="C500A0"/>
    <s v="UNITÉS DE MESURE &quot;A&quot;"/>
  </r>
  <r>
    <x v="3"/>
    <x v="13"/>
    <x v="2"/>
    <x v="248"/>
    <x v="248"/>
    <s v="Public"/>
    <x v="1"/>
    <n v="0"/>
    <n v="0"/>
    <n v="30"/>
    <n v="3"/>
    <n v="30"/>
    <x v="8"/>
    <s v="C500B0"/>
    <s v="UNITÉS DE MESURE &quot;B&quot;"/>
  </r>
  <r>
    <x v="2"/>
    <x v="13"/>
    <x v="2"/>
    <x v="248"/>
    <x v="248"/>
    <s v="Public"/>
    <x v="1"/>
    <n v="0"/>
    <n v="0"/>
    <n v="28"/>
    <n v="3"/>
    <n v="1753"/>
    <x v="7"/>
    <s v="C500A0"/>
    <s v="UNITÉS DE MESURE &quot;A&quot;"/>
  </r>
  <r>
    <x v="3"/>
    <x v="13"/>
    <x v="2"/>
    <x v="248"/>
    <x v="248"/>
    <s v="Public"/>
    <x v="1"/>
    <n v="0"/>
    <n v="0"/>
    <n v="30"/>
    <n v="3"/>
    <n v="190"/>
    <x v="7"/>
    <s v="C500B0"/>
    <s v="UNITÉS DE MESURE &quot;B&quot;"/>
  </r>
  <r>
    <x v="3"/>
    <x v="13"/>
    <x v="2"/>
    <x v="248"/>
    <x v="248"/>
    <s v="Public"/>
    <x v="1"/>
    <n v="0"/>
    <n v="0"/>
    <n v="30"/>
    <n v="3"/>
    <n v="6506"/>
    <x v="3"/>
    <s v="C500B0"/>
    <s v="UNITÉS DE MESURE &quot;B&quot;"/>
  </r>
  <r>
    <x v="2"/>
    <x v="13"/>
    <x v="2"/>
    <x v="248"/>
    <x v="248"/>
    <s v="Public"/>
    <x v="1"/>
    <n v="0"/>
    <n v="0"/>
    <n v="28"/>
    <n v="3"/>
    <n v="3128590"/>
    <x v="2"/>
    <s v="C500A0"/>
    <s v="UNITÉS DE MESURE &quot;A&quot;"/>
  </r>
  <r>
    <x v="3"/>
    <x v="13"/>
    <x v="2"/>
    <x v="21"/>
    <x v="21"/>
    <s v="Privé"/>
    <x v="1"/>
    <n v="0"/>
    <n v="0"/>
    <n v="30"/>
    <n v="3"/>
    <n v="104"/>
    <x v="3"/>
    <s v="C500B0"/>
    <s v="UNITÉS DE MESURE &quot;B&quot;"/>
  </r>
  <r>
    <x v="2"/>
    <x v="13"/>
    <x v="2"/>
    <x v="21"/>
    <x v="21"/>
    <s v="Privé"/>
    <x v="1"/>
    <n v="0"/>
    <n v="0"/>
    <n v="28"/>
    <n v="3"/>
    <n v="92047"/>
    <x v="2"/>
    <s v="C500A0"/>
    <s v="UNITÉS DE MESURE &quot;A&quot;"/>
  </r>
  <r>
    <x v="2"/>
    <x v="13"/>
    <x v="3"/>
    <x v="270"/>
    <x v="270"/>
    <s v="Privé"/>
    <x v="1"/>
    <n v="0"/>
    <n v="0"/>
    <n v="28"/>
    <n v="3"/>
    <n v="171899"/>
    <x v="2"/>
    <s v="C500A0"/>
    <s v="UNITÉS DE MESURE &quot;A&quot;"/>
  </r>
  <r>
    <x v="2"/>
    <x v="13"/>
    <x v="3"/>
    <x v="237"/>
    <x v="237"/>
    <s v="Public"/>
    <x v="1"/>
    <n v="0"/>
    <n v="0"/>
    <n v="28"/>
    <n v="3"/>
    <n v="19334"/>
    <x v="5"/>
    <s v="C500A0"/>
    <s v="UNITÉS DE MESURE &quot;A&quot;"/>
  </r>
  <r>
    <x v="3"/>
    <x v="13"/>
    <x v="3"/>
    <x v="237"/>
    <x v="237"/>
    <s v="Public"/>
    <x v="1"/>
    <n v="0"/>
    <n v="0"/>
    <n v="30"/>
    <n v="3"/>
    <n v="1215"/>
    <x v="5"/>
    <s v="C500B0"/>
    <s v="UNITÉS DE MESURE &quot;B&quot;"/>
  </r>
  <r>
    <x v="2"/>
    <x v="13"/>
    <x v="3"/>
    <x v="237"/>
    <x v="237"/>
    <s v="Public"/>
    <x v="1"/>
    <n v="0"/>
    <n v="0"/>
    <n v="28"/>
    <n v="3"/>
    <n v="19334"/>
    <x v="9"/>
    <s v="C500A0"/>
    <s v="UNITÉS DE MESURE &quot;A&quot;"/>
  </r>
  <r>
    <x v="3"/>
    <x v="13"/>
    <x v="3"/>
    <x v="237"/>
    <x v="237"/>
    <s v="Public"/>
    <x v="1"/>
    <n v="0"/>
    <n v="0"/>
    <n v="30"/>
    <n v="3"/>
    <n v="1215"/>
    <x v="9"/>
    <s v="C500B0"/>
    <s v="UNITÉS DE MESURE &quot;B&quot;"/>
  </r>
  <r>
    <x v="3"/>
    <x v="13"/>
    <x v="3"/>
    <x v="237"/>
    <x v="237"/>
    <s v="Public"/>
    <x v="1"/>
    <n v="0"/>
    <n v="0"/>
    <n v="30"/>
    <n v="3"/>
    <n v="11662"/>
    <x v="3"/>
    <s v="C500B0"/>
    <s v="UNITÉS DE MESURE &quot;B&quot;"/>
  </r>
  <r>
    <x v="2"/>
    <x v="13"/>
    <x v="3"/>
    <x v="237"/>
    <x v="237"/>
    <s v="Public"/>
    <x v="1"/>
    <n v="0"/>
    <n v="0"/>
    <n v="28"/>
    <n v="3"/>
    <n v="2856091"/>
    <x v="2"/>
    <s v="C500A0"/>
    <s v="UNITÉS DE MESURE &quot;A&quot;"/>
  </r>
  <r>
    <x v="3"/>
    <x v="13"/>
    <x v="3"/>
    <x v="249"/>
    <x v="249"/>
    <s v="Public"/>
    <x v="1"/>
    <n v="0"/>
    <n v="0"/>
    <n v="30"/>
    <n v="3"/>
    <n v="4070"/>
    <x v="3"/>
    <s v="C500B0"/>
    <s v="UNITÉS DE MESURE &quot;B&quot;"/>
  </r>
  <r>
    <x v="2"/>
    <x v="13"/>
    <x v="3"/>
    <x v="249"/>
    <x v="249"/>
    <s v="Public"/>
    <x v="1"/>
    <n v="0"/>
    <n v="0"/>
    <n v="28"/>
    <n v="3"/>
    <n v="5246783"/>
    <x v="2"/>
    <s v="C500A0"/>
    <s v="UNITÉS DE MESURE &quot;A&quot;"/>
  </r>
  <r>
    <x v="3"/>
    <x v="13"/>
    <x v="3"/>
    <x v="34"/>
    <x v="34"/>
    <s v="Privé"/>
    <x v="1"/>
    <n v="0"/>
    <n v="0"/>
    <n v="30"/>
    <n v="3"/>
    <n v="86"/>
    <x v="3"/>
    <s v="C500B0"/>
    <s v="UNITÉS DE MESURE &quot;B&quot;"/>
  </r>
  <r>
    <x v="2"/>
    <x v="13"/>
    <x v="3"/>
    <x v="34"/>
    <x v="34"/>
    <s v="Privé"/>
    <x v="1"/>
    <n v="0"/>
    <n v="0"/>
    <n v="28"/>
    <n v="3"/>
    <n v="84615"/>
    <x v="2"/>
    <s v="C500A0"/>
    <s v="UNITÉS DE MESURE &quot;A&quot;"/>
  </r>
  <r>
    <x v="3"/>
    <x v="13"/>
    <x v="3"/>
    <x v="35"/>
    <x v="35"/>
    <s v="Public"/>
    <x v="1"/>
    <n v="0"/>
    <n v="0"/>
    <n v="30"/>
    <n v="3"/>
    <n v="6931"/>
    <x v="3"/>
    <s v="C500B0"/>
    <s v="UNITÉS DE MESURE &quot;B&quot;"/>
  </r>
  <r>
    <x v="2"/>
    <x v="13"/>
    <x v="3"/>
    <x v="35"/>
    <x v="35"/>
    <s v="Public"/>
    <x v="1"/>
    <n v="0"/>
    <n v="0"/>
    <n v="28"/>
    <n v="3"/>
    <n v="664882"/>
    <x v="2"/>
    <s v="C500A0"/>
    <s v="UNITÉS DE MESURE &quot;A&quot;"/>
  </r>
  <r>
    <x v="2"/>
    <x v="13"/>
    <x v="3"/>
    <x v="37"/>
    <x v="37"/>
    <s v="Privé"/>
    <x v="1"/>
    <n v="0"/>
    <n v="0"/>
    <n v="28"/>
    <n v="3"/>
    <n v="71859"/>
    <x v="2"/>
    <s v="C500A0"/>
    <s v="UNITÉS DE MESURE &quot;A&quot;"/>
  </r>
  <r>
    <x v="3"/>
    <x v="13"/>
    <x v="3"/>
    <x v="38"/>
    <x v="38"/>
    <s v="Privé"/>
    <x v="1"/>
    <n v="0"/>
    <n v="0"/>
    <n v="30"/>
    <n v="3"/>
    <n v="104"/>
    <x v="3"/>
    <s v="C500B0"/>
    <s v="UNITÉS DE MESURE &quot;B&quot;"/>
  </r>
  <r>
    <x v="2"/>
    <x v="13"/>
    <x v="3"/>
    <x v="38"/>
    <x v="38"/>
    <s v="Privé"/>
    <x v="1"/>
    <n v="0"/>
    <n v="0"/>
    <n v="28"/>
    <n v="3"/>
    <n v="306175"/>
    <x v="2"/>
    <s v="C500A0"/>
    <s v="UNITÉS DE MESURE &quot;A&quot;"/>
  </r>
  <r>
    <x v="3"/>
    <x v="13"/>
    <x v="3"/>
    <x v="39"/>
    <x v="39"/>
    <s v="Privé"/>
    <x v="1"/>
    <n v="0"/>
    <n v="0"/>
    <n v="30"/>
    <n v="3"/>
    <n v="42"/>
    <x v="3"/>
    <s v="C500B0"/>
    <s v="UNITÉS DE MESURE &quot;B&quot;"/>
  </r>
  <r>
    <x v="2"/>
    <x v="13"/>
    <x v="3"/>
    <x v="39"/>
    <x v="39"/>
    <s v="Privé"/>
    <x v="1"/>
    <n v="0"/>
    <n v="0"/>
    <n v="28"/>
    <n v="3"/>
    <n v="36153"/>
    <x v="2"/>
    <s v="C500A0"/>
    <s v="UNITÉS DE MESURE &quot;A&quot;"/>
  </r>
  <r>
    <x v="3"/>
    <x v="13"/>
    <x v="3"/>
    <x v="40"/>
    <x v="40"/>
    <s v="Privé"/>
    <x v="1"/>
    <n v="0"/>
    <n v="0"/>
    <n v="30"/>
    <n v="3"/>
    <n v="109"/>
    <x v="3"/>
    <s v="C500B0"/>
    <s v="UNITÉS DE MESURE &quot;B&quot;"/>
  </r>
  <r>
    <x v="2"/>
    <x v="13"/>
    <x v="3"/>
    <x v="40"/>
    <x v="40"/>
    <s v="Privé"/>
    <x v="1"/>
    <n v="0"/>
    <n v="0"/>
    <n v="28"/>
    <n v="3"/>
    <n v="138509"/>
    <x v="2"/>
    <s v="C500A0"/>
    <s v="UNITÉS DE MESURE &quot;A&quot;"/>
  </r>
  <r>
    <x v="3"/>
    <x v="13"/>
    <x v="3"/>
    <x v="41"/>
    <x v="41"/>
    <s v="Privé"/>
    <x v="1"/>
    <n v="0"/>
    <n v="0"/>
    <n v="30"/>
    <n v="3"/>
    <n v="158"/>
    <x v="3"/>
    <s v="C500B0"/>
    <s v="UNITÉS DE MESURE &quot;B&quot;"/>
  </r>
  <r>
    <x v="2"/>
    <x v="13"/>
    <x v="3"/>
    <x v="41"/>
    <x v="41"/>
    <s v="Privé"/>
    <x v="1"/>
    <n v="0"/>
    <n v="0"/>
    <n v="28"/>
    <n v="3"/>
    <n v="120521"/>
    <x v="2"/>
    <s v="C500A0"/>
    <s v="UNITÉS DE MESURE &quot;A&quot;"/>
  </r>
  <r>
    <x v="2"/>
    <x v="13"/>
    <x v="4"/>
    <x v="250"/>
    <x v="250"/>
    <s v="Public"/>
    <x v="1"/>
    <n v="0"/>
    <n v="0"/>
    <n v="28"/>
    <n v="3"/>
    <n v="2862"/>
    <x v="5"/>
    <s v="C500A0"/>
    <s v="UNITÉS DE MESURE &quot;A&quot;"/>
  </r>
  <r>
    <x v="3"/>
    <x v="13"/>
    <x v="4"/>
    <x v="250"/>
    <x v="250"/>
    <s v="Public"/>
    <x v="1"/>
    <n v="0"/>
    <n v="0"/>
    <n v="30"/>
    <n v="3"/>
    <n v="448"/>
    <x v="5"/>
    <s v="C500B0"/>
    <s v="UNITÉS DE MESURE &quot;B&quot;"/>
  </r>
  <r>
    <x v="2"/>
    <x v="13"/>
    <x v="4"/>
    <x v="250"/>
    <x v="250"/>
    <s v="Public"/>
    <x v="1"/>
    <n v="0"/>
    <n v="0"/>
    <n v="28"/>
    <n v="3"/>
    <n v="2862"/>
    <x v="7"/>
    <s v="C500A0"/>
    <s v="UNITÉS DE MESURE &quot;A&quot;"/>
  </r>
  <r>
    <x v="3"/>
    <x v="13"/>
    <x v="4"/>
    <x v="250"/>
    <x v="250"/>
    <s v="Public"/>
    <x v="1"/>
    <n v="0"/>
    <n v="0"/>
    <n v="30"/>
    <n v="3"/>
    <n v="448"/>
    <x v="7"/>
    <s v="C500B0"/>
    <s v="UNITÉS DE MESURE &quot;B&quot;"/>
  </r>
  <r>
    <x v="3"/>
    <x v="13"/>
    <x v="4"/>
    <x v="250"/>
    <x v="250"/>
    <s v="Public"/>
    <x v="1"/>
    <n v="0"/>
    <n v="0"/>
    <n v="30"/>
    <n v="3"/>
    <n v="11008"/>
    <x v="3"/>
    <s v="C500B0"/>
    <s v="UNITÉS DE MESURE &quot;B&quot;"/>
  </r>
  <r>
    <x v="2"/>
    <x v="13"/>
    <x v="4"/>
    <x v="250"/>
    <x v="250"/>
    <s v="Public"/>
    <x v="1"/>
    <n v="0"/>
    <n v="0"/>
    <n v="28"/>
    <n v="3"/>
    <n v="6022227"/>
    <x v="2"/>
    <s v="C500A0"/>
    <s v="UNITÉS DE MESURE &quot;A&quot;"/>
  </r>
  <r>
    <x v="2"/>
    <x v="13"/>
    <x v="4"/>
    <x v="283"/>
    <x v="283"/>
    <s v="Privé"/>
    <x v="1"/>
    <n v="0"/>
    <n v="0"/>
    <n v="28"/>
    <n v="3"/>
    <n v="37517"/>
    <x v="2"/>
    <s v="C500A0"/>
    <s v="UNITÉS DE MESURE &quot;A&quot;"/>
  </r>
  <r>
    <x v="3"/>
    <x v="13"/>
    <x v="4"/>
    <x v="54"/>
    <x v="54"/>
    <s v="Privé"/>
    <x v="1"/>
    <n v="0"/>
    <n v="0"/>
    <n v="30"/>
    <n v="3"/>
    <n v="97"/>
    <x v="3"/>
    <s v="C500B0"/>
    <s v="UNITÉS DE MESURE &quot;B&quot;"/>
  </r>
  <r>
    <x v="2"/>
    <x v="13"/>
    <x v="4"/>
    <x v="54"/>
    <x v="54"/>
    <s v="Privé"/>
    <x v="1"/>
    <n v="0"/>
    <n v="0"/>
    <n v="28"/>
    <n v="3"/>
    <n v="81285"/>
    <x v="2"/>
    <s v="C500A0"/>
    <s v="UNITÉS DE MESURE &quot;A&quot;"/>
  </r>
  <r>
    <x v="2"/>
    <x v="13"/>
    <x v="5"/>
    <x v="251"/>
    <x v="251"/>
    <s v="Public"/>
    <x v="1"/>
    <n v="0"/>
    <n v="0"/>
    <n v="28"/>
    <n v="3"/>
    <n v="6172"/>
    <x v="5"/>
    <s v="C500A0"/>
    <s v="UNITÉS DE MESURE &quot;A&quot;"/>
  </r>
  <r>
    <x v="3"/>
    <x v="13"/>
    <x v="5"/>
    <x v="251"/>
    <x v="251"/>
    <s v="Public"/>
    <x v="1"/>
    <n v="0"/>
    <n v="0"/>
    <n v="30"/>
    <n v="3"/>
    <n v="412"/>
    <x v="5"/>
    <s v="C500B0"/>
    <s v="UNITÉS DE MESURE &quot;B&quot;"/>
  </r>
  <r>
    <x v="2"/>
    <x v="13"/>
    <x v="5"/>
    <x v="251"/>
    <x v="251"/>
    <s v="Public"/>
    <x v="1"/>
    <n v="0"/>
    <n v="0"/>
    <n v="28"/>
    <n v="3"/>
    <n v="237"/>
    <x v="7"/>
    <s v="C500A0"/>
    <s v="UNITÉS DE MESURE &quot;A&quot;"/>
  </r>
  <r>
    <x v="3"/>
    <x v="13"/>
    <x v="5"/>
    <x v="251"/>
    <x v="251"/>
    <s v="Public"/>
    <x v="1"/>
    <n v="0"/>
    <n v="0"/>
    <n v="30"/>
    <n v="3"/>
    <n v="66"/>
    <x v="7"/>
    <s v="C500B0"/>
    <s v="UNITÉS DE MESURE &quot;B&quot;"/>
  </r>
  <r>
    <x v="2"/>
    <x v="13"/>
    <x v="5"/>
    <x v="251"/>
    <x v="251"/>
    <s v="Public"/>
    <x v="1"/>
    <n v="0"/>
    <n v="0"/>
    <n v="28"/>
    <n v="3"/>
    <n v="5935"/>
    <x v="9"/>
    <s v="C500A0"/>
    <s v="UNITÉS DE MESURE &quot;A&quot;"/>
  </r>
  <r>
    <x v="3"/>
    <x v="13"/>
    <x v="5"/>
    <x v="251"/>
    <x v="251"/>
    <s v="Public"/>
    <x v="1"/>
    <n v="0"/>
    <n v="0"/>
    <n v="30"/>
    <n v="3"/>
    <n v="346"/>
    <x v="9"/>
    <s v="C500B0"/>
    <s v="UNITÉS DE MESURE &quot;B&quot;"/>
  </r>
  <r>
    <x v="3"/>
    <x v="13"/>
    <x v="5"/>
    <x v="251"/>
    <x v="251"/>
    <s v="Public"/>
    <x v="1"/>
    <n v="0"/>
    <n v="0"/>
    <n v="30"/>
    <n v="3"/>
    <n v="11738"/>
    <x v="3"/>
    <s v="C500B0"/>
    <s v="UNITÉS DE MESURE &quot;B&quot;"/>
  </r>
  <r>
    <x v="2"/>
    <x v="13"/>
    <x v="5"/>
    <x v="251"/>
    <x v="251"/>
    <s v="Public"/>
    <x v="1"/>
    <n v="0"/>
    <n v="0"/>
    <n v="28"/>
    <n v="3"/>
    <n v="5632328"/>
    <x v="2"/>
    <s v="C500A0"/>
    <s v="UNITÉS DE MESURE &quot;A&quot;"/>
  </r>
  <r>
    <x v="3"/>
    <x v="13"/>
    <x v="5"/>
    <x v="67"/>
    <x v="67"/>
    <s v="Privé"/>
    <x v="1"/>
    <n v="0"/>
    <n v="0"/>
    <n v="30"/>
    <n v="3"/>
    <n v="33"/>
    <x v="3"/>
    <s v="C500B0"/>
    <s v="UNITÉS DE MESURE &quot;B&quot;"/>
  </r>
  <r>
    <x v="2"/>
    <x v="13"/>
    <x v="5"/>
    <x v="67"/>
    <x v="67"/>
    <s v="Privé"/>
    <x v="1"/>
    <n v="0"/>
    <n v="0"/>
    <n v="28"/>
    <n v="3"/>
    <n v="83542"/>
    <x v="2"/>
    <s v="C500A0"/>
    <s v="UNITÉS DE MESURE &quot;A&quot;"/>
  </r>
  <r>
    <x v="3"/>
    <x v="13"/>
    <x v="5"/>
    <x v="68"/>
    <x v="68"/>
    <s v="Privé"/>
    <x v="1"/>
    <n v="0"/>
    <n v="0"/>
    <n v="30"/>
    <n v="3"/>
    <n v="95"/>
    <x v="3"/>
    <s v="C500B0"/>
    <s v="UNITÉS DE MESURE &quot;B&quot;"/>
  </r>
  <r>
    <x v="2"/>
    <x v="13"/>
    <x v="5"/>
    <x v="68"/>
    <x v="68"/>
    <s v="Privé"/>
    <x v="1"/>
    <n v="0"/>
    <n v="0"/>
    <n v="28"/>
    <n v="3"/>
    <n v="82631"/>
    <x v="2"/>
    <s v="C500A0"/>
    <s v="UNITÉS DE MESURE &quot;A&quot;"/>
  </r>
  <r>
    <x v="3"/>
    <x v="13"/>
    <x v="5"/>
    <x v="239"/>
    <x v="239"/>
    <s v="Privé"/>
    <x v="1"/>
    <n v="0"/>
    <n v="0"/>
    <n v="30"/>
    <n v="3"/>
    <n v="2"/>
    <x v="3"/>
    <s v="C500B0"/>
    <s v="UNITÉS DE MESURE &quot;B&quot;"/>
  </r>
  <r>
    <x v="2"/>
    <x v="13"/>
    <x v="5"/>
    <x v="239"/>
    <x v="239"/>
    <s v="Privé"/>
    <x v="1"/>
    <n v="0"/>
    <n v="0"/>
    <n v="28"/>
    <n v="3"/>
    <n v="79299"/>
    <x v="2"/>
    <s v="C500A0"/>
    <s v="UNITÉS DE MESURE &quot;A&quot;"/>
  </r>
  <r>
    <x v="3"/>
    <x v="13"/>
    <x v="6"/>
    <x v="70"/>
    <x v="70"/>
    <s v="Privé"/>
    <x v="1"/>
    <n v="0"/>
    <n v="0"/>
    <n v="30"/>
    <n v="3"/>
    <n v="246"/>
    <x v="3"/>
    <s v="C500B0"/>
    <s v="UNITÉS DE MESURE &quot;B&quot;"/>
  </r>
  <r>
    <x v="2"/>
    <x v="13"/>
    <x v="6"/>
    <x v="70"/>
    <x v="70"/>
    <s v="Privé"/>
    <x v="1"/>
    <n v="0"/>
    <n v="0"/>
    <n v="28"/>
    <n v="3"/>
    <n v="187126"/>
    <x v="2"/>
    <s v="C500A0"/>
    <s v="UNITÉS DE MESURE &quot;A&quot;"/>
  </r>
  <r>
    <x v="2"/>
    <x v="13"/>
    <x v="6"/>
    <x v="71"/>
    <x v="71"/>
    <s v="Public"/>
    <x v="1"/>
    <n v="0"/>
    <n v="0"/>
    <n v="28"/>
    <n v="3"/>
    <n v="2584"/>
    <x v="5"/>
    <s v="C500A0"/>
    <s v="UNITÉS DE MESURE &quot;A&quot;"/>
  </r>
  <r>
    <x v="3"/>
    <x v="13"/>
    <x v="6"/>
    <x v="71"/>
    <x v="71"/>
    <s v="Public"/>
    <x v="1"/>
    <n v="0"/>
    <n v="0"/>
    <n v="30"/>
    <n v="3"/>
    <n v="301"/>
    <x v="5"/>
    <s v="C500B0"/>
    <s v="UNITÉS DE MESURE &quot;B&quot;"/>
  </r>
  <r>
    <x v="2"/>
    <x v="13"/>
    <x v="6"/>
    <x v="71"/>
    <x v="71"/>
    <s v="Public"/>
    <x v="1"/>
    <n v="0"/>
    <n v="0"/>
    <n v="28"/>
    <n v="3"/>
    <n v="2584"/>
    <x v="7"/>
    <s v="C500A0"/>
    <s v="UNITÉS DE MESURE &quot;A&quot;"/>
  </r>
  <r>
    <x v="3"/>
    <x v="13"/>
    <x v="6"/>
    <x v="71"/>
    <x v="71"/>
    <s v="Public"/>
    <x v="1"/>
    <n v="0"/>
    <n v="0"/>
    <n v="30"/>
    <n v="3"/>
    <n v="301"/>
    <x v="7"/>
    <s v="C500B0"/>
    <s v="UNITÉS DE MESURE &quot;B&quot;"/>
  </r>
  <r>
    <x v="3"/>
    <x v="13"/>
    <x v="6"/>
    <x v="71"/>
    <x v="71"/>
    <s v="Public"/>
    <x v="1"/>
    <n v="0"/>
    <n v="0"/>
    <n v="30"/>
    <n v="3"/>
    <n v="9076"/>
    <x v="3"/>
    <s v="C500B0"/>
    <s v="UNITÉS DE MESURE &quot;B&quot;"/>
  </r>
  <r>
    <x v="2"/>
    <x v="13"/>
    <x v="6"/>
    <x v="71"/>
    <x v="71"/>
    <s v="Public"/>
    <x v="1"/>
    <n v="0"/>
    <n v="0"/>
    <n v="28"/>
    <n v="3"/>
    <n v="2560663"/>
    <x v="2"/>
    <s v="C500A0"/>
    <s v="UNITÉS DE MESURE &quot;A&quot;"/>
  </r>
  <r>
    <x v="3"/>
    <x v="13"/>
    <x v="6"/>
    <x v="223"/>
    <x v="223"/>
    <s v="Privé"/>
    <x v="1"/>
    <n v="0"/>
    <n v="0"/>
    <n v="30"/>
    <n v="3"/>
    <n v="323"/>
    <x v="3"/>
    <s v="C500B0"/>
    <s v="UNITÉS DE MESURE &quot;B&quot;"/>
  </r>
  <r>
    <x v="2"/>
    <x v="13"/>
    <x v="6"/>
    <x v="223"/>
    <x v="223"/>
    <s v="Privé"/>
    <x v="1"/>
    <n v="0"/>
    <n v="0"/>
    <n v="28"/>
    <n v="3"/>
    <n v="194460"/>
    <x v="2"/>
    <s v="C500A0"/>
    <s v="UNITÉS DE MESURE &quot;A&quot;"/>
  </r>
  <r>
    <x v="2"/>
    <x v="13"/>
    <x v="6"/>
    <x v="252"/>
    <x v="252"/>
    <s v="Public"/>
    <x v="1"/>
    <n v="0"/>
    <n v="0"/>
    <n v="28"/>
    <n v="3"/>
    <n v="3514"/>
    <x v="5"/>
    <s v="C500A0"/>
    <s v="UNITÉS DE MESURE &quot;A&quot;"/>
  </r>
  <r>
    <x v="3"/>
    <x v="13"/>
    <x v="6"/>
    <x v="252"/>
    <x v="252"/>
    <s v="Public"/>
    <x v="1"/>
    <n v="0"/>
    <n v="0"/>
    <n v="30"/>
    <n v="3"/>
    <n v="1053"/>
    <x v="5"/>
    <s v="C500B0"/>
    <s v="UNITÉS DE MESURE &quot;B&quot;"/>
  </r>
  <r>
    <x v="2"/>
    <x v="13"/>
    <x v="6"/>
    <x v="252"/>
    <x v="252"/>
    <s v="Public"/>
    <x v="1"/>
    <n v="0"/>
    <n v="0"/>
    <n v="28"/>
    <n v="3"/>
    <n v="134"/>
    <x v="8"/>
    <s v="C500A0"/>
    <s v="UNITÉS DE MESURE &quot;A&quot;"/>
  </r>
  <r>
    <x v="3"/>
    <x v="13"/>
    <x v="6"/>
    <x v="252"/>
    <x v="252"/>
    <s v="Public"/>
    <x v="1"/>
    <n v="0"/>
    <n v="0"/>
    <n v="30"/>
    <n v="3"/>
    <n v="62"/>
    <x v="8"/>
    <s v="C500B0"/>
    <s v="UNITÉS DE MESURE &quot;B&quot;"/>
  </r>
  <r>
    <x v="2"/>
    <x v="13"/>
    <x v="6"/>
    <x v="252"/>
    <x v="252"/>
    <s v="Public"/>
    <x v="1"/>
    <n v="0"/>
    <n v="0"/>
    <n v="28"/>
    <n v="3"/>
    <n v="3380"/>
    <x v="7"/>
    <s v="C500A0"/>
    <s v="UNITÉS DE MESURE &quot;A&quot;"/>
  </r>
  <r>
    <x v="3"/>
    <x v="13"/>
    <x v="6"/>
    <x v="252"/>
    <x v="252"/>
    <s v="Public"/>
    <x v="1"/>
    <n v="0"/>
    <n v="0"/>
    <n v="30"/>
    <n v="3"/>
    <n v="991"/>
    <x v="7"/>
    <s v="C500B0"/>
    <s v="UNITÉS DE MESURE &quot;B&quot;"/>
  </r>
  <r>
    <x v="3"/>
    <x v="13"/>
    <x v="6"/>
    <x v="252"/>
    <x v="252"/>
    <s v="Public"/>
    <x v="1"/>
    <n v="0"/>
    <n v="0"/>
    <n v="30"/>
    <n v="3"/>
    <n v="7908"/>
    <x v="3"/>
    <s v="C500B0"/>
    <s v="UNITÉS DE MESURE &quot;B&quot;"/>
  </r>
  <r>
    <x v="2"/>
    <x v="13"/>
    <x v="6"/>
    <x v="252"/>
    <x v="252"/>
    <s v="Public"/>
    <x v="1"/>
    <n v="0"/>
    <n v="0"/>
    <n v="28"/>
    <n v="3"/>
    <n v="4448649"/>
    <x v="2"/>
    <s v="C500A0"/>
    <s v="UNITÉS DE MESURE &quot;A&quot;"/>
  </r>
  <r>
    <x v="2"/>
    <x v="13"/>
    <x v="6"/>
    <x v="253"/>
    <x v="253"/>
    <s v="Public"/>
    <x v="1"/>
    <n v="0"/>
    <n v="0"/>
    <n v="28"/>
    <n v="3"/>
    <n v="9988"/>
    <x v="5"/>
    <s v="C500A0"/>
    <s v="UNITÉS DE MESURE &quot;A&quot;"/>
  </r>
  <r>
    <x v="3"/>
    <x v="13"/>
    <x v="6"/>
    <x v="253"/>
    <x v="253"/>
    <s v="Public"/>
    <x v="1"/>
    <n v="0"/>
    <n v="0"/>
    <n v="30"/>
    <n v="3"/>
    <n v="437"/>
    <x v="5"/>
    <s v="C500B0"/>
    <s v="UNITÉS DE MESURE &quot;B&quot;"/>
  </r>
  <r>
    <x v="2"/>
    <x v="13"/>
    <x v="6"/>
    <x v="253"/>
    <x v="253"/>
    <s v="Public"/>
    <x v="1"/>
    <n v="0"/>
    <n v="0"/>
    <n v="28"/>
    <n v="3"/>
    <n v="9988"/>
    <x v="9"/>
    <s v="C500A0"/>
    <s v="UNITÉS DE MESURE &quot;A&quot;"/>
  </r>
  <r>
    <x v="3"/>
    <x v="13"/>
    <x v="6"/>
    <x v="253"/>
    <x v="253"/>
    <s v="Public"/>
    <x v="1"/>
    <n v="0"/>
    <n v="0"/>
    <n v="30"/>
    <n v="3"/>
    <n v="437"/>
    <x v="9"/>
    <s v="C500B0"/>
    <s v="UNITÉS DE MESURE &quot;B&quot;"/>
  </r>
  <r>
    <x v="3"/>
    <x v="13"/>
    <x v="6"/>
    <x v="253"/>
    <x v="253"/>
    <s v="Public"/>
    <x v="1"/>
    <n v="0"/>
    <n v="0"/>
    <n v="30"/>
    <n v="3"/>
    <n v="8368"/>
    <x v="3"/>
    <s v="C500B0"/>
    <s v="UNITÉS DE MESURE &quot;B&quot;"/>
  </r>
  <r>
    <x v="2"/>
    <x v="13"/>
    <x v="6"/>
    <x v="253"/>
    <x v="253"/>
    <s v="Public"/>
    <x v="1"/>
    <n v="0"/>
    <n v="0"/>
    <n v="28"/>
    <n v="3"/>
    <n v="3237502"/>
    <x v="2"/>
    <s v="C500A0"/>
    <s v="UNITÉS DE MESURE &quot;A&quot;"/>
  </r>
  <r>
    <x v="3"/>
    <x v="13"/>
    <x v="6"/>
    <x v="254"/>
    <x v="254"/>
    <s v="Public"/>
    <x v="1"/>
    <n v="0"/>
    <n v="0"/>
    <n v="30"/>
    <n v="3"/>
    <n v="7577"/>
    <x v="3"/>
    <s v="C500B0"/>
    <s v="UNITÉS DE MESURE &quot;B&quot;"/>
  </r>
  <r>
    <x v="2"/>
    <x v="13"/>
    <x v="6"/>
    <x v="254"/>
    <x v="254"/>
    <s v="Public"/>
    <x v="1"/>
    <n v="0"/>
    <n v="0"/>
    <n v="28"/>
    <n v="3"/>
    <n v="5723298"/>
    <x v="2"/>
    <s v="C500A0"/>
    <s v="UNITÉS DE MESURE &quot;A&quot;"/>
  </r>
  <r>
    <x v="2"/>
    <x v="13"/>
    <x v="6"/>
    <x v="255"/>
    <x v="255"/>
    <s v="Public"/>
    <x v="1"/>
    <n v="0"/>
    <n v="0"/>
    <n v="28"/>
    <n v="3"/>
    <n v="1539"/>
    <x v="5"/>
    <s v="C500A0"/>
    <s v="UNITÉS DE MESURE &quot;A&quot;"/>
  </r>
  <r>
    <x v="3"/>
    <x v="13"/>
    <x v="6"/>
    <x v="255"/>
    <x v="255"/>
    <s v="Public"/>
    <x v="1"/>
    <n v="0"/>
    <n v="0"/>
    <n v="30"/>
    <n v="3"/>
    <n v="498"/>
    <x v="5"/>
    <s v="C500B0"/>
    <s v="UNITÉS DE MESURE &quot;B&quot;"/>
  </r>
  <r>
    <x v="2"/>
    <x v="13"/>
    <x v="6"/>
    <x v="255"/>
    <x v="255"/>
    <s v="Public"/>
    <x v="1"/>
    <n v="0"/>
    <n v="0"/>
    <n v="28"/>
    <n v="3"/>
    <n v="1539"/>
    <x v="7"/>
    <s v="C500A0"/>
    <s v="UNITÉS DE MESURE &quot;A&quot;"/>
  </r>
  <r>
    <x v="3"/>
    <x v="13"/>
    <x v="6"/>
    <x v="255"/>
    <x v="255"/>
    <s v="Public"/>
    <x v="1"/>
    <n v="0"/>
    <n v="0"/>
    <n v="30"/>
    <n v="3"/>
    <n v="498"/>
    <x v="7"/>
    <s v="C500B0"/>
    <s v="UNITÉS DE MESURE &quot;B&quot;"/>
  </r>
  <r>
    <x v="3"/>
    <x v="13"/>
    <x v="6"/>
    <x v="255"/>
    <x v="255"/>
    <s v="Public"/>
    <x v="1"/>
    <n v="0"/>
    <n v="0"/>
    <n v="30"/>
    <n v="3"/>
    <n v="5945"/>
    <x v="3"/>
    <s v="C500B0"/>
    <s v="UNITÉS DE MESURE &quot;B&quot;"/>
  </r>
  <r>
    <x v="2"/>
    <x v="13"/>
    <x v="6"/>
    <x v="255"/>
    <x v="255"/>
    <s v="Public"/>
    <x v="1"/>
    <n v="0"/>
    <n v="0"/>
    <n v="28"/>
    <n v="3"/>
    <n v="4191966"/>
    <x v="2"/>
    <s v="C500A0"/>
    <s v="UNITÉS DE MESURE &quot;A&quot;"/>
  </r>
  <r>
    <x v="2"/>
    <x v="13"/>
    <x v="6"/>
    <x v="256"/>
    <x v="256"/>
    <s v="Public"/>
    <x v="1"/>
    <n v="0"/>
    <n v="0"/>
    <n v="28"/>
    <n v="3"/>
    <n v="5679"/>
    <x v="5"/>
    <s v="C500A0"/>
    <s v="UNITÉS DE MESURE &quot;A&quot;"/>
  </r>
  <r>
    <x v="3"/>
    <x v="13"/>
    <x v="6"/>
    <x v="256"/>
    <x v="256"/>
    <s v="Public"/>
    <x v="1"/>
    <n v="0"/>
    <n v="0"/>
    <n v="30"/>
    <n v="3"/>
    <n v="330"/>
    <x v="5"/>
    <s v="C500B0"/>
    <s v="UNITÉS DE MESURE &quot;B&quot;"/>
  </r>
  <r>
    <x v="2"/>
    <x v="13"/>
    <x v="6"/>
    <x v="256"/>
    <x v="256"/>
    <s v="Public"/>
    <x v="1"/>
    <n v="0"/>
    <n v="0"/>
    <n v="28"/>
    <n v="3"/>
    <n v="5679"/>
    <x v="9"/>
    <s v="C500A0"/>
    <s v="UNITÉS DE MESURE &quot;A&quot;"/>
  </r>
  <r>
    <x v="3"/>
    <x v="13"/>
    <x v="6"/>
    <x v="256"/>
    <x v="256"/>
    <s v="Public"/>
    <x v="1"/>
    <n v="0"/>
    <n v="0"/>
    <n v="30"/>
    <n v="3"/>
    <n v="330"/>
    <x v="9"/>
    <s v="C500B0"/>
    <s v="UNITÉS DE MESURE &quot;B&quot;"/>
  </r>
  <r>
    <x v="3"/>
    <x v="13"/>
    <x v="6"/>
    <x v="256"/>
    <x v="256"/>
    <s v="Public"/>
    <x v="1"/>
    <n v="0"/>
    <n v="0"/>
    <n v="30"/>
    <n v="3"/>
    <n v="8586"/>
    <x v="3"/>
    <s v="C500B0"/>
    <s v="UNITÉS DE MESURE &quot;B&quot;"/>
  </r>
  <r>
    <x v="2"/>
    <x v="13"/>
    <x v="6"/>
    <x v="256"/>
    <x v="256"/>
    <s v="Public"/>
    <x v="1"/>
    <n v="0"/>
    <n v="0"/>
    <n v="28"/>
    <n v="3"/>
    <n v="5623339"/>
    <x v="2"/>
    <s v="C500A0"/>
    <s v="UNITÉS DE MESURE &quot;A&quot;"/>
  </r>
  <r>
    <x v="3"/>
    <x v="13"/>
    <x v="6"/>
    <x v="89"/>
    <x v="89"/>
    <s v="Privé"/>
    <x v="1"/>
    <n v="0"/>
    <n v="0"/>
    <n v="30"/>
    <n v="3"/>
    <n v="58"/>
    <x v="3"/>
    <s v="C500B0"/>
    <s v="UNITÉS DE MESURE &quot;B&quot;"/>
  </r>
  <r>
    <x v="2"/>
    <x v="13"/>
    <x v="6"/>
    <x v="89"/>
    <x v="89"/>
    <s v="Privé"/>
    <x v="1"/>
    <n v="0"/>
    <n v="0"/>
    <n v="28"/>
    <n v="3"/>
    <n v="114636"/>
    <x v="2"/>
    <s v="C500A0"/>
    <s v="UNITÉS DE MESURE &quot;A&quot;"/>
  </r>
  <r>
    <x v="3"/>
    <x v="13"/>
    <x v="6"/>
    <x v="90"/>
    <x v="90"/>
    <s v="Privé"/>
    <x v="1"/>
    <n v="0"/>
    <n v="0"/>
    <n v="30"/>
    <n v="3"/>
    <n v="275"/>
    <x v="3"/>
    <s v="C500B0"/>
    <s v="UNITÉS DE MESURE &quot;B&quot;"/>
  </r>
  <r>
    <x v="2"/>
    <x v="13"/>
    <x v="6"/>
    <x v="90"/>
    <x v="90"/>
    <s v="Privé"/>
    <x v="1"/>
    <n v="0"/>
    <n v="0"/>
    <n v="28"/>
    <n v="3"/>
    <n v="487947"/>
    <x v="2"/>
    <s v="C500A0"/>
    <s v="UNITÉS DE MESURE &quot;A&quot;"/>
  </r>
  <r>
    <x v="3"/>
    <x v="13"/>
    <x v="6"/>
    <x v="91"/>
    <x v="91"/>
    <s v="Privé"/>
    <x v="1"/>
    <n v="0"/>
    <n v="0"/>
    <n v="30"/>
    <n v="3"/>
    <n v="170"/>
    <x v="3"/>
    <s v="C500B0"/>
    <s v="UNITÉS DE MESURE &quot;B&quot;"/>
  </r>
  <r>
    <x v="2"/>
    <x v="13"/>
    <x v="6"/>
    <x v="91"/>
    <x v="91"/>
    <s v="Privé"/>
    <x v="1"/>
    <n v="0"/>
    <n v="0"/>
    <n v="28"/>
    <n v="3"/>
    <n v="179850"/>
    <x v="2"/>
    <s v="C500A0"/>
    <s v="UNITÉS DE MESURE &quot;A&quot;"/>
  </r>
  <r>
    <x v="3"/>
    <x v="13"/>
    <x v="6"/>
    <x v="92"/>
    <x v="92"/>
    <s v="Privé"/>
    <x v="1"/>
    <n v="0"/>
    <n v="0"/>
    <n v="30"/>
    <n v="3"/>
    <n v="175"/>
    <x v="3"/>
    <s v="C500B0"/>
    <s v="UNITÉS DE MESURE &quot;B&quot;"/>
  </r>
  <r>
    <x v="2"/>
    <x v="13"/>
    <x v="6"/>
    <x v="92"/>
    <x v="92"/>
    <s v="Privé"/>
    <x v="1"/>
    <n v="0"/>
    <n v="0"/>
    <n v="28"/>
    <n v="3"/>
    <n v="286882"/>
    <x v="2"/>
    <s v="C500A0"/>
    <s v="UNITÉS DE MESURE &quot;A&quot;"/>
  </r>
  <r>
    <x v="3"/>
    <x v="13"/>
    <x v="6"/>
    <x v="95"/>
    <x v="95"/>
    <s v="Public"/>
    <x v="1"/>
    <n v="0"/>
    <n v="0"/>
    <n v="30"/>
    <n v="3"/>
    <n v="2415"/>
    <x v="3"/>
    <s v="C500B0"/>
    <s v="UNITÉS DE MESURE &quot;B&quot;"/>
  </r>
  <r>
    <x v="2"/>
    <x v="13"/>
    <x v="6"/>
    <x v="95"/>
    <x v="95"/>
    <s v="Public"/>
    <x v="1"/>
    <n v="0"/>
    <n v="0"/>
    <n v="28"/>
    <n v="3"/>
    <n v="481969"/>
    <x v="2"/>
    <s v="C500A0"/>
    <s v="UNITÉS DE MESURE &quot;A&quot;"/>
  </r>
  <r>
    <x v="3"/>
    <x v="13"/>
    <x v="6"/>
    <x v="96"/>
    <x v="96"/>
    <s v="Privé"/>
    <x v="1"/>
    <n v="0"/>
    <n v="0"/>
    <n v="30"/>
    <n v="3"/>
    <n v="414"/>
    <x v="3"/>
    <s v="C500B0"/>
    <s v="UNITÉS DE MESURE &quot;B&quot;"/>
  </r>
  <r>
    <x v="2"/>
    <x v="13"/>
    <x v="6"/>
    <x v="96"/>
    <x v="96"/>
    <s v="Privé"/>
    <x v="1"/>
    <n v="0"/>
    <n v="0"/>
    <n v="28"/>
    <n v="3"/>
    <n v="433889"/>
    <x v="2"/>
    <s v="C500A0"/>
    <s v="UNITÉS DE MESURE &quot;A&quot;"/>
  </r>
  <r>
    <x v="2"/>
    <x v="13"/>
    <x v="6"/>
    <x v="284"/>
    <x v="284"/>
    <s v="Public"/>
    <x v="1"/>
    <n v="0"/>
    <n v="0"/>
    <n v="28"/>
    <n v="3"/>
    <n v="15220"/>
    <x v="5"/>
    <s v="C500A0"/>
    <s v="UNITÉS DE MESURE &quot;A&quot;"/>
  </r>
  <r>
    <x v="3"/>
    <x v="13"/>
    <x v="6"/>
    <x v="284"/>
    <x v="284"/>
    <s v="Public"/>
    <x v="1"/>
    <n v="0"/>
    <n v="0"/>
    <n v="30"/>
    <n v="3"/>
    <n v="735"/>
    <x v="5"/>
    <s v="C500B0"/>
    <s v="UNITÉS DE MESURE &quot;B&quot;"/>
  </r>
  <r>
    <x v="2"/>
    <x v="13"/>
    <x v="6"/>
    <x v="284"/>
    <x v="284"/>
    <s v="Public"/>
    <x v="1"/>
    <n v="0"/>
    <n v="0"/>
    <n v="28"/>
    <n v="3"/>
    <n v="15220"/>
    <x v="9"/>
    <s v="C500A0"/>
    <s v="UNITÉS DE MESURE &quot;A&quot;"/>
  </r>
  <r>
    <x v="3"/>
    <x v="13"/>
    <x v="6"/>
    <x v="284"/>
    <x v="284"/>
    <s v="Public"/>
    <x v="1"/>
    <n v="0"/>
    <n v="0"/>
    <n v="30"/>
    <n v="3"/>
    <n v="735"/>
    <x v="9"/>
    <s v="C500B0"/>
    <s v="UNITÉS DE MESURE &quot;B&quot;"/>
  </r>
  <r>
    <x v="3"/>
    <x v="13"/>
    <x v="6"/>
    <x v="284"/>
    <x v="284"/>
    <s v="Public"/>
    <x v="1"/>
    <n v="0"/>
    <n v="0"/>
    <n v="30"/>
    <n v="3"/>
    <n v="14957"/>
    <x v="3"/>
    <s v="C500B0"/>
    <s v="UNITÉS DE MESURE &quot;B&quot;"/>
  </r>
  <r>
    <x v="2"/>
    <x v="13"/>
    <x v="6"/>
    <x v="284"/>
    <x v="284"/>
    <s v="Public"/>
    <x v="1"/>
    <n v="0"/>
    <n v="0"/>
    <n v="28"/>
    <n v="3"/>
    <n v="1919391"/>
    <x v="2"/>
    <s v="C500A0"/>
    <s v="UNITÉS DE MESURE &quot;A&quot;"/>
  </r>
  <r>
    <x v="2"/>
    <x v="13"/>
    <x v="6"/>
    <x v="285"/>
    <x v="285"/>
    <s v="Privé"/>
    <x v="1"/>
    <n v="0"/>
    <n v="0"/>
    <n v="28"/>
    <n v="3"/>
    <n v="12183"/>
    <x v="2"/>
    <s v="C500A0"/>
    <s v="UNITÉS DE MESURE &quot;A&quot;"/>
  </r>
  <r>
    <x v="2"/>
    <x v="13"/>
    <x v="6"/>
    <x v="100"/>
    <x v="100"/>
    <s v="Public"/>
    <x v="1"/>
    <n v="0"/>
    <n v="0"/>
    <n v="28"/>
    <n v="3"/>
    <n v="22865"/>
    <x v="5"/>
    <s v="C500A0"/>
    <s v="UNITÉS DE MESURE &quot;A&quot;"/>
  </r>
  <r>
    <x v="3"/>
    <x v="13"/>
    <x v="6"/>
    <x v="100"/>
    <x v="100"/>
    <s v="Public"/>
    <x v="1"/>
    <n v="0"/>
    <n v="0"/>
    <n v="30"/>
    <n v="3"/>
    <n v="1138"/>
    <x v="5"/>
    <s v="C500B0"/>
    <s v="UNITÉS DE MESURE &quot;B&quot;"/>
  </r>
  <r>
    <x v="2"/>
    <x v="13"/>
    <x v="6"/>
    <x v="100"/>
    <x v="100"/>
    <s v="Public"/>
    <x v="1"/>
    <n v="0"/>
    <n v="0"/>
    <n v="28"/>
    <n v="3"/>
    <n v="22865"/>
    <x v="9"/>
    <s v="C500A0"/>
    <s v="UNITÉS DE MESURE &quot;A&quot;"/>
  </r>
  <r>
    <x v="3"/>
    <x v="13"/>
    <x v="6"/>
    <x v="100"/>
    <x v="100"/>
    <s v="Public"/>
    <x v="1"/>
    <n v="0"/>
    <n v="0"/>
    <n v="30"/>
    <n v="3"/>
    <n v="1138"/>
    <x v="9"/>
    <s v="C500B0"/>
    <s v="UNITÉS DE MESURE &quot;B&quot;"/>
  </r>
  <r>
    <x v="3"/>
    <x v="13"/>
    <x v="6"/>
    <x v="100"/>
    <x v="100"/>
    <s v="Public"/>
    <x v="1"/>
    <n v="0"/>
    <n v="0"/>
    <n v="30"/>
    <n v="3"/>
    <n v="4314"/>
    <x v="3"/>
    <s v="C500B0"/>
    <s v="UNITÉS DE MESURE &quot;B&quot;"/>
  </r>
  <r>
    <x v="2"/>
    <x v="13"/>
    <x v="6"/>
    <x v="100"/>
    <x v="100"/>
    <s v="Public"/>
    <x v="1"/>
    <n v="0"/>
    <n v="0"/>
    <n v="28"/>
    <n v="3"/>
    <n v="1502689"/>
    <x v="2"/>
    <s v="C500A0"/>
    <s v="UNITÉS DE MESURE &quot;A&quot;"/>
  </r>
  <r>
    <x v="3"/>
    <x v="13"/>
    <x v="6"/>
    <x v="102"/>
    <x v="102"/>
    <s v="Public"/>
    <x v="1"/>
    <n v="0"/>
    <n v="0"/>
    <n v="30"/>
    <n v="3"/>
    <n v="112"/>
    <x v="3"/>
    <s v="C500B0"/>
    <s v="UNITÉS DE MESURE &quot;B&quot;"/>
  </r>
  <r>
    <x v="2"/>
    <x v="13"/>
    <x v="6"/>
    <x v="102"/>
    <x v="102"/>
    <s v="Public"/>
    <x v="1"/>
    <n v="0"/>
    <n v="0"/>
    <n v="28"/>
    <n v="3"/>
    <n v="437962"/>
    <x v="2"/>
    <s v="C500A0"/>
    <s v="UNITÉS DE MESURE &quot;A&quot;"/>
  </r>
  <r>
    <x v="3"/>
    <x v="13"/>
    <x v="6"/>
    <x v="106"/>
    <x v="106"/>
    <s v="Privé"/>
    <x v="1"/>
    <n v="0"/>
    <n v="0"/>
    <n v="30"/>
    <n v="3"/>
    <n v="13"/>
    <x v="3"/>
    <s v="C500B0"/>
    <s v="UNITÉS DE MESURE &quot;B&quot;"/>
  </r>
  <r>
    <x v="2"/>
    <x v="13"/>
    <x v="6"/>
    <x v="106"/>
    <x v="106"/>
    <s v="Privé"/>
    <x v="1"/>
    <n v="0"/>
    <n v="0"/>
    <n v="28"/>
    <n v="3"/>
    <n v="42714"/>
    <x v="2"/>
    <s v="C500A0"/>
    <s v="UNITÉS DE MESURE &quot;A&quot;"/>
  </r>
  <r>
    <x v="3"/>
    <x v="13"/>
    <x v="6"/>
    <x v="109"/>
    <x v="109"/>
    <s v="Privé"/>
    <x v="1"/>
    <n v="0"/>
    <n v="0"/>
    <n v="30"/>
    <n v="3"/>
    <n v="219"/>
    <x v="3"/>
    <s v="C500B0"/>
    <s v="UNITÉS DE MESURE &quot;B&quot;"/>
  </r>
  <r>
    <x v="2"/>
    <x v="13"/>
    <x v="6"/>
    <x v="109"/>
    <x v="109"/>
    <s v="Privé"/>
    <x v="1"/>
    <n v="0"/>
    <n v="0"/>
    <n v="28"/>
    <n v="3"/>
    <n v="42891"/>
    <x v="2"/>
    <s v="C500A0"/>
    <s v="UNITÉS DE MESURE &quot;A&quot;"/>
  </r>
  <r>
    <x v="3"/>
    <x v="13"/>
    <x v="6"/>
    <x v="115"/>
    <x v="115"/>
    <s v="Privé"/>
    <x v="1"/>
    <n v="0"/>
    <n v="0"/>
    <n v="30"/>
    <n v="3"/>
    <n v="45"/>
    <x v="3"/>
    <s v="C500B0"/>
    <s v="UNITÉS DE MESURE &quot;B&quot;"/>
  </r>
  <r>
    <x v="2"/>
    <x v="13"/>
    <x v="6"/>
    <x v="115"/>
    <x v="115"/>
    <s v="Privé"/>
    <x v="1"/>
    <n v="0"/>
    <n v="0"/>
    <n v="28"/>
    <n v="3"/>
    <n v="68668"/>
    <x v="2"/>
    <s v="C500A0"/>
    <s v="UNITÉS DE MESURE &quot;A&quot;"/>
  </r>
  <r>
    <x v="3"/>
    <x v="13"/>
    <x v="6"/>
    <x v="116"/>
    <x v="116"/>
    <s v="Privé"/>
    <x v="1"/>
    <n v="0"/>
    <n v="0"/>
    <n v="30"/>
    <n v="3"/>
    <n v="26"/>
    <x v="3"/>
    <s v="C500B0"/>
    <s v="UNITÉS DE MESURE &quot;B&quot;"/>
  </r>
  <r>
    <x v="2"/>
    <x v="13"/>
    <x v="6"/>
    <x v="116"/>
    <x v="116"/>
    <s v="Privé"/>
    <x v="1"/>
    <n v="0"/>
    <n v="0"/>
    <n v="28"/>
    <n v="3"/>
    <n v="33212"/>
    <x v="2"/>
    <s v="C500A0"/>
    <s v="UNITÉS DE MESURE &quot;A&quot;"/>
  </r>
  <r>
    <x v="3"/>
    <x v="13"/>
    <x v="6"/>
    <x v="117"/>
    <x v="117"/>
    <s v="Privé"/>
    <x v="1"/>
    <n v="0"/>
    <n v="0"/>
    <n v="30"/>
    <n v="3"/>
    <n v="798"/>
    <x v="3"/>
    <s v="C500B0"/>
    <s v="UNITÉS DE MESURE &quot;B&quot;"/>
  </r>
  <r>
    <x v="2"/>
    <x v="13"/>
    <x v="6"/>
    <x v="117"/>
    <x v="117"/>
    <s v="Privé"/>
    <x v="1"/>
    <n v="0"/>
    <n v="0"/>
    <n v="28"/>
    <n v="3"/>
    <n v="185231"/>
    <x v="2"/>
    <s v="C500A0"/>
    <s v="UNITÉS DE MESURE &quot;A&quot;"/>
  </r>
  <r>
    <x v="3"/>
    <x v="13"/>
    <x v="6"/>
    <x v="118"/>
    <x v="118"/>
    <s v="Privé"/>
    <x v="1"/>
    <n v="0"/>
    <n v="0"/>
    <n v="30"/>
    <n v="3"/>
    <n v="113"/>
    <x v="3"/>
    <s v="C500B0"/>
    <s v="UNITÉS DE MESURE &quot;B&quot;"/>
  </r>
  <r>
    <x v="2"/>
    <x v="13"/>
    <x v="6"/>
    <x v="118"/>
    <x v="118"/>
    <s v="Privé"/>
    <x v="1"/>
    <n v="0"/>
    <n v="0"/>
    <n v="28"/>
    <n v="3"/>
    <n v="128175"/>
    <x v="2"/>
    <s v="C500A0"/>
    <s v="UNITÉS DE MESURE &quot;A&quot;"/>
  </r>
  <r>
    <x v="3"/>
    <x v="13"/>
    <x v="6"/>
    <x v="119"/>
    <x v="119"/>
    <s v="Privé"/>
    <x v="1"/>
    <n v="0"/>
    <n v="0"/>
    <n v="30"/>
    <n v="3"/>
    <n v="141"/>
    <x v="3"/>
    <s v="C500B0"/>
    <s v="UNITÉS DE MESURE &quot;B&quot;"/>
  </r>
  <r>
    <x v="2"/>
    <x v="13"/>
    <x v="6"/>
    <x v="119"/>
    <x v="119"/>
    <s v="Privé"/>
    <x v="1"/>
    <n v="0"/>
    <n v="0"/>
    <n v="28"/>
    <n v="3"/>
    <n v="140261"/>
    <x v="2"/>
    <s v="C500A0"/>
    <s v="UNITÉS DE MESURE &quot;A&quot;"/>
  </r>
  <r>
    <x v="3"/>
    <x v="13"/>
    <x v="6"/>
    <x v="120"/>
    <x v="120"/>
    <s v="Privé"/>
    <x v="1"/>
    <n v="0"/>
    <n v="0"/>
    <n v="30"/>
    <n v="3"/>
    <n v="322"/>
    <x v="3"/>
    <s v="C500B0"/>
    <s v="UNITÉS DE MESURE &quot;B&quot;"/>
  </r>
  <r>
    <x v="2"/>
    <x v="13"/>
    <x v="6"/>
    <x v="120"/>
    <x v="120"/>
    <s v="Privé"/>
    <x v="1"/>
    <n v="0"/>
    <n v="0"/>
    <n v="28"/>
    <n v="3"/>
    <n v="329152"/>
    <x v="2"/>
    <s v="C500A0"/>
    <s v="UNITÉS DE MESURE &quot;A&quot;"/>
  </r>
  <r>
    <x v="3"/>
    <x v="13"/>
    <x v="6"/>
    <x v="225"/>
    <x v="225"/>
    <s v="Privé"/>
    <x v="1"/>
    <n v="0"/>
    <n v="0"/>
    <n v="30"/>
    <n v="3"/>
    <n v="63"/>
    <x v="3"/>
    <s v="C500B0"/>
    <s v="UNITÉS DE MESURE &quot;B&quot;"/>
  </r>
  <r>
    <x v="2"/>
    <x v="13"/>
    <x v="6"/>
    <x v="225"/>
    <x v="225"/>
    <s v="Privé"/>
    <x v="1"/>
    <n v="0"/>
    <n v="0"/>
    <n v="28"/>
    <n v="3"/>
    <n v="45741"/>
    <x v="2"/>
    <s v="C500A0"/>
    <s v="UNITÉS DE MESURE &quot;A&quot;"/>
  </r>
  <r>
    <x v="3"/>
    <x v="13"/>
    <x v="6"/>
    <x v="246"/>
    <x v="246"/>
    <s v="Privé"/>
    <x v="1"/>
    <n v="0"/>
    <n v="0"/>
    <n v="30"/>
    <n v="3"/>
    <n v="41"/>
    <x v="3"/>
    <s v="C500B0"/>
    <s v="UNITÉS DE MESURE &quot;B&quot;"/>
  </r>
  <r>
    <x v="2"/>
    <x v="13"/>
    <x v="6"/>
    <x v="246"/>
    <x v="246"/>
    <s v="Privé"/>
    <x v="1"/>
    <n v="0"/>
    <n v="0"/>
    <n v="28"/>
    <n v="3"/>
    <n v="89069"/>
    <x v="2"/>
    <s v="C500A0"/>
    <s v="UNITÉS DE MESURE &quot;A&quot;"/>
  </r>
  <r>
    <x v="3"/>
    <x v="13"/>
    <x v="6"/>
    <x v="240"/>
    <x v="240"/>
    <s v="Privé"/>
    <x v="1"/>
    <n v="0"/>
    <n v="0"/>
    <n v="30"/>
    <n v="3"/>
    <n v="107"/>
    <x v="3"/>
    <s v="C500B0"/>
    <s v="UNITÉS DE MESURE &quot;B&quot;"/>
  </r>
  <r>
    <x v="2"/>
    <x v="13"/>
    <x v="6"/>
    <x v="240"/>
    <x v="240"/>
    <s v="Privé"/>
    <x v="1"/>
    <n v="0"/>
    <n v="0"/>
    <n v="28"/>
    <n v="3"/>
    <n v="117890"/>
    <x v="2"/>
    <s v="C500A0"/>
    <s v="UNITÉS DE MESURE &quot;A&quot;"/>
  </r>
  <r>
    <x v="3"/>
    <x v="13"/>
    <x v="6"/>
    <x v="121"/>
    <x v="121"/>
    <s v="Privé"/>
    <x v="1"/>
    <n v="0"/>
    <n v="0"/>
    <n v="30"/>
    <n v="3"/>
    <n v="216"/>
    <x v="3"/>
    <s v="C500B0"/>
    <s v="UNITÉS DE MESURE &quot;B&quot;"/>
  </r>
  <r>
    <x v="2"/>
    <x v="13"/>
    <x v="6"/>
    <x v="121"/>
    <x v="121"/>
    <s v="Privé"/>
    <x v="1"/>
    <n v="0"/>
    <n v="0"/>
    <n v="28"/>
    <n v="3"/>
    <n v="204082"/>
    <x v="2"/>
    <s v="C500A0"/>
    <s v="UNITÉS DE MESURE &quot;A&quot;"/>
  </r>
  <r>
    <x v="3"/>
    <x v="13"/>
    <x v="6"/>
    <x v="122"/>
    <x v="122"/>
    <s v="Privé"/>
    <x v="1"/>
    <n v="0"/>
    <n v="0"/>
    <n v="30"/>
    <n v="3"/>
    <n v="95"/>
    <x v="3"/>
    <s v="C500B0"/>
    <s v="UNITÉS DE MESURE &quot;B&quot;"/>
  </r>
  <r>
    <x v="2"/>
    <x v="13"/>
    <x v="6"/>
    <x v="122"/>
    <x v="122"/>
    <s v="Privé"/>
    <x v="1"/>
    <n v="0"/>
    <n v="0"/>
    <n v="28"/>
    <n v="3"/>
    <n v="81490"/>
    <x v="2"/>
    <s v="C500A0"/>
    <s v="UNITÉS DE MESURE &quot;A&quot;"/>
  </r>
  <r>
    <x v="3"/>
    <x v="13"/>
    <x v="6"/>
    <x v="123"/>
    <x v="123"/>
    <s v="Privé"/>
    <x v="1"/>
    <n v="0"/>
    <n v="0"/>
    <n v="30"/>
    <n v="3"/>
    <n v="307"/>
    <x v="3"/>
    <s v="C500B0"/>
    <s v="UNITÉS DE MESURE &quot;B&quot;"/>
  </r>
  <r>
    <x v="2"/>
    <x v="13"/>
    <x v="6"/>
    <x v="123"/>
    <x v="123"/>
    <s v="Privé"/>
    <x v="1"/>
    <n v="0"/>
    <n v="0"/>
    <n v="28"/>
    <n v="3"/>
    <n v="319573"/>
    <x v="2"/>
    <s v="C500A0"/>
    <s v="UNITÉS DE MESURE &quot;A&quot;"/>
  </r>
  <r>
    <x v="3"/>
    <x v="13"/>
    <x v="6"/>
    <x v="125"/>
    <x v="125"/>
    <s v="Privé"/>
    <x v="1"/>
    <n v="0"/>
    <n v="0"/>
    <n v="30"/>
    <n v="3"/>
    <n v="234"/>
    <x v="3"/>
    <s v="C500B0"/>
    <s v="UNITÉS DE MESURE &quot;B&quot;"/>
  </r>
  <r>
    <x v="2"/>
    <x v="13"/>
    <x v="6"/>
    <x v="125"/>
    <x v="125"/>
    <s v="Privé"/>
    <x v="1"/>
    <n v="0"/>
    <n v="0"/>
    <n v="28"/>
    <n v="3"/>
    <n v="206198"/>
    <x v="2"/>
    <s v="C500A0"/>
    <s v="UNITÉS DE MESURE &quot;A&quot;"/>
  </r>
  <r>
    <x v="2"/>
    <x v="13"/>
    <x v="7"/>
    <x v="257"/>
    <x v="257"/>
    <s v="Public"/>
    <x v="1"/>
    <n v="0"/>
    <n v="0"/>
    <n v="28"/>
    <n v="3"/>
    <n v="2625"/>
    <x v="5"/>
    <s v="C500A0"/>
    <s v="UNITÉS DE MESURE &quot;A&quot;"/>
  </r>
  <r>
    <x v="3"/>
    <x v="13"/>
    <x v="7"/>
    <x v="257"/>
    <x v="257"/>
    <s v="Public"/>
    <x v="1"/>
    <n v="0"/>
    <n v="0"/>
    <n v="30"/>
    <n v="3"/>
    <n v="576"/>
    <x v="5"/>
    <s v="C500B0"/>
    <s v="UNITÉS DE MESURE &quot;B&quot;"/>
  </r>
  <r>
    <x v="2"/>
    <x v="13"/>
    <x v="7"/>
    <x v="257"/>
    <x v="257"/>
    <s v="Public"/>
    <x v="1"/>
    <n v="0"/>
    <n v="0"/>
    <n v="28"/>
    <n v="3"/>
    <n v="2625"/>
    <x v="7"/>
    <s v="C500A0"/>
    <s v="UNITÉS DE MESURE &quot;A&quot;"/>
  </r>
  <r>
    <x v="3"/>
    <x v="13"/>
    <x v="7"/>
    <x v="257"/>
    <x v="257"/>
    <s v="Public"/>
    <x v="1"/>
    <n v="0"/>
    <n v="0"/>
    <n v="30"/>
    <n v="3"/>
    <n v="576"/>
    <x v="7"/>
    <s v="C500B0"/>
    <s v="UNITÉS DE MESURE &quot;B&quot;"/>
  </r>
  <r>
    <x v="3"/>
    <x v="13"/>
    <x v="7"/>
    <x v="257"/>
    <x v="257"/>
    <s v="Public"/>
    <x v="1"/>
    <n v="0"/>
    <n v="0"/>
    <n v="30"/>
    <n v="3"/>
    <n v="4837"/>
    <x v="3"/>
    <s v="C500B0"/>
    <s v="UNITÉS DE MESURE &quot;B&quot;"/>
  </r>
  <r>
    <x v="2"/>
    <x v="13"/>
    <x v="7"/>
    <x v="257"/>
    <x v="257"/>
    <s v="Public"/>
    <x v="1"/>
    <n v="0"/>
    <n v="0"/>
    <n v="28"/>
    <n v="3"/>
    <n v="3093364"/>
    <x v="2"/>
    <s v="C500A0"/>
    <s v="UNITÉS DE MESURE &quot;A&quot;"/>
  </r>
  <r>
    <x v="3"/>
    <x v="13"/>
    <x v="7"/>
    <x v="135"/>
    <x v="135"/>
    <s v="Privé"/>
    <x v="1"/>
    <n v="0"/>
    <n v="0"/>
    <n v="30"/>
    <n v="3"/>
    <n v="124"/>
    <x v="3"/>
    <s v="C500B0"/>
    <s v="UNITÉS DE MESURE &quot;B&quot;"/>
  </r>
  <r>
    <x v="2"/>
    <x v="13"/>
    <x v="7"/>
    <x v="135"/>
    <x v="135"/>
    <s v="Privé"/>
    <x v="1"/>
    <n v="0"/>
    <n v="0"/>
    <n v="28"/>
    <n v="3"/>
    <n v="129474"/>
    <x v="2"/>
    <s v="C500A0"/>
    <s v="UNITÉS DE MESURE &quot;A&quot;"/>
  </r>
  <r>
    <x v="3"/>
    <x v="13"/>
    <x v="7"/>
    <x v="136"/>
    <x v="136"/>
    <s v="Privé"/>
    <x v="1"/>
    <n v="0"/>
    <n v="0"/>
    <n v="30"/>
    <n v="3"/>
    <n v="137"/>
    <x v="3"/>
    <s v="C500B0"/>
    <s v="UNITÉS DE MESURE &quot;B&quot;"/>
  </r>
  <r>
    <x v="2"/>
    <x v="13"/>
    <x v="7"/>
    <x v="136"/>
    <x v="136"/>
    <s v="Privé"/>
    <x v="1"/>
    <n v="0"/>
    <n v="0"/>
    <n v="28"/>
    <n v="3"/>
    <n v="122468"/>
    <x v="2"/>
    <s v="C500A0"/>
    <s v="UNITÉS DE MESURE &quot;A&quot;"/>
  </r>
  <r>
    <x v="2"/>
    <x v="13"/>
    <x v="8"/>
    <x v="258"/>
    <x v="258"/>
    <s v="Public"/>
    <x v="1"/>
    <n v="0"/>
    <n v="0"/>
    <n v="28"/>
    <n v="3"/>
    <n v="689"/>
    <x v="5"/>
    <s v="C500A0"/>
    <s v="UNITÉS DE MESURE &quot;A&quot;"/>
  </r>
  <r>
    <x v="3"/>
    <x v="13"/>
    <x v="8"/>
    <x v="258"/>
    <x v="258"/>
    <s v="Public"/>
    <x v="1"/>
    <n v="0"/>
    <n v="0"/>
    <n v="30"/>
    <n v="3"/>
    <n v="96"/>
    <x v="5"/>
    <s v="C500B0"/>
    <s v="UNITÉS DE MESURE &quot;B&quot;"/>
  </r>
  <r>
    <x v="2"/>
    <x v="13"/>
    <x v="8"/>
    <x v="258"/>
    <x v="258"/>
    <s v="Public"/>
    <x v="1"/>
    <n v="0"/>
    <n v="0"/>
    <n v="28"/>
    <n v="3"/>
    <n v="689"/>
    <x v="7"/>
    <s v="C500A0"/>
    <s v="UNITÉS DE MESURE &quot;A&quot;"/>
  </r>
  <r>
    <x v="3"/>
    <x v="13"/>
    <x v="8"/>
    <x v="258"/>
    <x v="258"/>
    <s v="Public"/>
    <x v="1"/>
    <n v="0"/>
    <n v="0"/>
    <n v="30"/>
    <n v="3"/>
    <n v="96"/>
    <x v="7"/>
    <s v="C500B0"/>
    <s v="UNITÉS DE MESURE &quot;B&quot;"/>
  </r>
  <r>
    <x v="3"/>
    <x v="13"/>
    <x v="8"/>
    <x v="258"/>
    <x v="258"/>
    <s v="Public"/>
    <x v="1"/>
    <n v="0"/>
    <n v="0"/>
    <n v="30"/>
    <n v="3"/>
    <n v="4005"/>
    <x v="3"/>
    <s v="C500B0"/>
    <s v="UNITÉS DE MESURE &quot;B&quot;"/>
  </r>
  <r>
    <x v="2"/>
    <x v="13"/>
    <x v="8"/>
    <x v="258"/>
    <x v="258"/>
    <s v="Public"/>
    <x v="1"/>
    <n v="0"/>
    <n v="0"/>
    <n v="28"/>
    <n v="3"/>
    <n v="1664331"/>
    <x v="2"/>
    <s v="C500A0"/>
    <s v="UNITÉS DE MESURE &quot;A&quot;"/>
  </r>
  <r>
    <x v="3"/>
    <x v="13"/>
    <x v="9"/>
    <x v="259"/>
    <x v="259"/>
    <s v="Public"/>
    <x v="1"/>
    <n v="0"/>
    <n v="0"/>
    <n v="30"/>
    <n v="3"/>
    <n v="2307"/>
    <x v="3"/>
    <s v="C500B0"/>
    <s v="UNITÉS DE MESURE &quot;B&quot;"/>
  </r>
  <r>
    <x v="2"/>
    <x v="13"/>
    <x v="9"/>
    <x v="259"/>
    <x v="259"/>
    <s v="Public"/>
    <x v="1"/>
    <n v="0"/>
    <n v="0"/>
    <n v="28"/>
    <n v="3"/>
    <n v="1013916"/>
    <x v="2"/>
    <s v="C500A0"/>
    <s v="UNITÉS DE MESURE &quot;A&quot;"/>
  </r>
  <r>
    <x v="3"/>
    <x v="13"/>
    <x v="10"/>
    <x v="148"/>
    <x v="148"/>
    <s v="Public"/>
    <x v="1"/>
    <n v="0"/>
    <n v="0"/>
    <n v="30"/>
    <n v="3"/>
    <n v="472"/>
    <x v="3"/>
    <s v="C500B0"/>
    <s v="UNITÉS DE MESURE &quot;B&quot;"/>
  </r>
  <r>
    <x v="2"/>
    <x v="13"/>
    <x v="10"/>
    <x v="148"/>
    <x v="148"/>
    <s v="Public"/>
    <x v="1"/>
    <n v="0"/>
    <n v="0"/>
    <n v="28"/>
    <n v="3"/>
    <n v="93828"/>
    <x v="2"/>
    <s v="C500A0"/>
    <s v="UNITÉS DE MESURE &quot;A&quot;"/>
  </r>
  <r>
    <x v="3"/>
    <x v="13"/>
    <x v="11"/>
    <x v="151"/>
    <x v="151"/>
    <s v="Public"/>
    <x v="1"/>
    <n v="0"/>
    <n v="0"/>
    <n v="30"/>
    <n v="3"/>
    <n v="241"/>
    <x v="3"/>
    <s v="C500B0"/>
    <s v="UNITÉS DE MESURE &quot;B&quot;"/>
  </r>
  <r>
    <x v="2"/>
    <x v="13"/>
    <x v="11"/>
    <x v="151"/>
    <x v="151"/>
    <s v="Public"/>
    <x v="1"/>
    <n v="0"/>
    <n v="0"/>
    <n v="28"/>
    <n v="3"/>
    <n v="190752"/>
    <x v="2"/>
    <s v="C500A0"/>
    <s v="UNITÉS DE MESURE &quot;A&quot;"/>
  </r>
  <r>
    <x v="2"/>
    <x v="13"/>
    <x v="11"/>
    <x v="260"/>
    <x v="260"/>
    <s v="Public"/>
    <x v="1"/>
    <n v="0"/>
    <n v="0"/>
    <n v="28"/>
    <n v="3"/>
    <n v="196"/>
    <x v="5"/>
    <s v="C500A0"/>
    <s v="UNITÉS DE MESURE &quot;A&quot;"/>
  </r>
  <r>
    <x v="3"/>
    <x v="13"/>
    <x v="11"/>
    <x v="260"/>
    <x v="260"/>
    <s v="Public"/>
    <x v="1"/>
    <n v="0"/>
    <n v="0"/>
    <n v="30"/>
    <n v="3"/>
    <n v="29"/>
    <x v="5"/>
    <s v="C500B0"/>
    <s v="UNITÉS DE MESURE &quot;B&quot;"/>
  </r>
  <r>
    <x v="2"/>
    <x v="13"/>
    <x v="11"/>
    <x v="260"/>
    <x v="260"/>
    <s v="Public"/>
    <x v="1"/>
    <n v="0"/>
    <n v="0"/>
    <n v="28"/>
    <n v="3"/>
    <n v="196"/>
    <x v="8"/>
    <s v="C500A0"/>
    <s v="UNITÉS DE MESURE &quot;A&quot;"/>
  </r>
  <r>
    <x v="3"/>
    <x v="13"/>
    <x v="11"/>
    <x v="260"/>
    <x v="260"/>
    <s v="Public"/>
    <x v="1"/>
    <n v="0"/>
    <n v="0"/>
    <n v="30"/>
    <n v="3"/>
    <n v="29"/>
    <x v="8"/>
    <s v="C500B0"/>
    <s v="UNITÉS DE MESURE &quot;B&quot;"/>
  </r>
  <r>
    <x v="3"/>
    <x v="13"/>
    <x v="11"/>
    <x v="260"/>
    <x v="260"/>
    <s v="Public"/>
    <x v="1"/>
    <n v="0"/>
    <n v="0"/>
    <n v="30"/>
    <n v="3"/>
    <n v="1565"/>
    <x v="3"/>
    <s v="C500B0"/>
    <s v="UNITÉS DE MESURE &quot;B&quot;"/>
  </r>
  <r>
    <x v="2"/>
    <x v="13"/>
    <x v="11"/>
    <x v="260"/>
    <x v="260"/>
    <s v="Public"/>
    <x v="1"/>
    <n v="0"/>
    <n v="0"/>
    <n v="28"/>
    <n v="3"/>
    <n v="1049675"/>
    <x v="2"/>
    <s v="C500A0"/>
    <s v="UNITÉS DE MESURE &quot;A&quot;"/>
  </r>
  <r>
    <x v="2"/>
    <x v="13"/>
    <x v="12"/>
    <x v="261"/>
    <x v="261"/>
    <s v="Public"/>
    <x v="1"/>
    <n v="0"/>
    <n v="0"/>
    <n v="28"/>
    <n v="3"/>
    <n v="2778"/>
    <x v="5"/>
    <s v="C500A0"/>
    <s v="UNITÉS DE MESURE &quot;A&quot;"/>
  </r>
  <r>
    <x v="3"/>
    <x v="13"/>
    <x v="12"/>
    <x v="261"/>
    <x v="261"/>
    <s v="Public"/>
    <x v="1"/>
    <n v="0"/>
    <n v="0"/>
    <n v="30"/>
    <n v="3"/>
    <n v="550"/>
    <x v="5"/>
    <s v="C500B0"/>
    <s v="UNITÉS DE MESURE &quot;B&quot;"/>
  </r>
  <r>
    <x v="2"/>
    <x v="13"/>
    <x v="12"/>
    <x v="261"/>
    <x v="261"/>
    <s v="Public"/>
    <x v="1"/>
    <n v="0"/>
    <n v="0"/>
    <n v="28"/>
    <n v="3"/>
    <n v="2778"/>
    <x v="7"/>
    <s v="C500A0"/>
    <s v="UNITÉS DE MESURE &quot;A&quot;"/>
  </r>
  <r>
    <x v="3"/>
    <x v="13"/>
    <x v="12"/>
    <x v="261"/>
    <x v="261"/>
    <s v="Public"/>
    <x v="1"/>
    <n v="0"/>
    <n v="0"/>
    <n v="30"/>
    <n v="3"/>
    <n v="550"/>
    <x v="7"/>
    <s v="C500B0"/>
    <s v="UNITÉS DE MESURE &quot;B&quot;"/>
  </r>
  <r>
    <x v="3"/>
    <x v="13"/>
    <x v="12"/>
    <x v="261"/>
    <x v="261"/>
    <s v="Public"/>
    <x v="1"/>
    <n v="0"/>
    <n v="0"/>
    <n v="30"/>
    <n v="3"/>
    <n v="8775"/>
    <x v="3"/>
    <s v="C500B0"/>
    <s v="UNITÉS DE MESURE &quot;B&quot;"/>
  </r>
  <r>
    <x v="2"/>
    <x v="13"/>
    <x v="12"/>
    <x v="261"/>
    <x v="261"/>
    <s v="Public"/>
    <x v="1"/>
    <n v="0"/>
    <n v="0"/>
    <n v="28"/>
    <n v="3"/>
    <n v="3616877"/>
    <x v="2"/>
    <s v="C500A0"/>
    <s v="UNITÉS DE MESURE &quot;A&quot;"/>
  </r>
  <r>
    <x v="2"/>
    <x v="13"/>
    <x v="12"/>
    <x v="165"/>
    <x v="165"/>
    <s v="Privé"/>
    <x v="1"/>
    <n v="0"/>
    <n v="0"/>
    <n v="28"/>
    <n v="3"/>
    <n v="77389"/>
    <x v="2"/>
    <s v="C500A0"/>
    <s v="UNITÉS DE MESURE &quot;A&quot;"/>
  </r>
  <r>
    <x v="3"/>
    <x v="13"/>
    <x v="12"/>
    <x v="166"/>
    <x v="166"/>
    <s v="Privé"/>
    <x v="1"/>
    <n v="0"/>
    <n v="0"/>
    <n v="30"/>
    <n v="3"/>
    <n v="188"/>
    <x v="3"/>
    <s v="C500B0"/>
    <s v="UNITÉS DE MESURE &quot;B&quot;"/>
  </r>
  <r>
    <x v="2"/>
    <x v="13"/>
    <x v="12"/>
    <x v="166"/>
    <x v="166"/>
    <s v="Privé"/>
    <x v="1"/>
    <n v="0"/>
    <n v="0"/>
    <n v="28"/>
    <n v="3"/>
    <n v="215345"/>
    <x v="2"/>
    <s v="C500A0"/>
    <s v="UNITÉS DE MESURE &quot;A&quot;"/>
  </r>
  <r>
    <x v="3"/>
    <x v="13"/>
    <x v="12"/>
    <x v="241"/>
    <x v="241"/>
    <s v="Privé"/>
    <x v="1"/>
    <n v="0"/>
    <n v="0"/>
    <n v="30"/>
    <n v="3"/>
    <n v="136"/>
    <x v="3"/>
    <s v="C500B0"/>
    <s v="UNITÉS DE MESURE &quot;B&quot;"/>
  </r>
  <r>
    <x v="2"/>
    <x v="13"/>
    <x v="12"/>
    <x v="241"/>
    <x v="241"/>
    <s v="Privé"/>
    <x v="1"/>
    <n v="0"/>
    <n v="0"/>
    <n v="28"/>
    <n v="3"/>
    <n v="128390"/>
    <x v="2"/>
    <s v="C500A0"/>
    <s v="UNITÉS DE MESURE &quot;A&quot;"/>
  </r>
  <r>
    <x v="3"/>
    <x v="13"/>
    <x v="12"/>
    <x v="242"/>
    <x v="242"/>
    <s v="Privé"/>
    <x v="1"/>
    <n v="0"/>
    <n v="0"/>
    <n v="30"/>
    <n v="3"/>
    <n v="121"/>
    <x v="3"/>
    <s v="C500B0"/>
    <s v="UNITÉS DE MESURE &quot;B&quot;"/>
  </r>
  <r>
    <x v="2"/>
    <x v="13"/>
    <x v="12"/>
    <x v="242"/>
    <x v="242"/>
    <s v="Privé"/>
    <x v="1"/>
    <n v="0"/>
    <n v="0"/>
    <n v="28"/>
    <n v="3"/>
    <n v="124081"/>
    <x v="2"/>
    <s v="C500A0"/>
    <s v="UNITÉS DE MESURE &quot;A&quot;"/>
  </r>
  <r>
    <x v="3"/>
    <x v="13"/>
    <x v="12"/>
    <x v="167"/>
    <x v="167"/>
    <s v="Privé"/>
    <x v="1"/>
    <n v="0"/>
    <n v="0"/>
    <n v="30"/>
    <n v="3"/>
    <n v="64"/>
    <x v="3"/>
    <s v="C500B0"/>
    <s v="UNITÉS DE MESURE &quot;B&quot;"/>
  </r>
  <r>
    <x v="2"/>
    <x v="13"/>
    <x v="12"/>
    <x v="167"/>
    <x v="167"/>
    <s v="Privé"/>
    <x v="1"/>
    <n v="0"/>
    <n v="0"/>
    <n v="28"/>
    <n v="3"/>
    <n v="50729"/>
    <x v="2"/>
    <s v="C500A0"/>
    <s v="UNITÉS DE MESURE &quot;A&quot;"/>
  </r>
  <r>
    <x v="2"/>
    <x v="13"/>
    <x v="13"/>
    <x v="262"/>
    <x v="262"/>
    <s v="Public"/>
    <x v="1"/>
    <n v="0"/>
    <n v="0"/>
    <n v="28"/>
    <n v="3"/>
    <n v="3493"/>
    <x v="5"/>
    <s v="C500A0"/>
    <s v="UNITÉS DE MESURE &quot;A&quot;"/>
  </r>
  <r>
    <x v="3"/>
    <x v="13"/>
    <x v="13"/>
    <x v="262"/>
    <x v="262"/>
    <s v="Public"/>
    <x v="1"/>
    <n v="0"/>
    <n v="0"/>
    <n v="30"/>
    <n v="3"/>
    <n v="588"/>
    <x v="5"/>
    <s v="C500B0"/>
    <s v="UNITÉS DE MESURE &quot;B&quot;"/>
  </r>
  <r>
    <x v="2"/>
    <x v="13"/>
    <x v="13"/>
    <x v="262"/>
    <x v="262"/>
    <s v="Public"/>
    <x v="1"/>
    <n v="0"/>
    <n v="0"/>
    <n v="28"/>
    <n v="3"/>
    <n v="3493"/>
    <x v="7"/>
    <s v="C500A0"/>
    <s v="UNITÉS DE MESURE &quot;A&quot;"/>
  </r>
  <r>
    <x v="3"/>
    <x v="13"/>
    <x v="13"/>
    <x v="262"/>
    <x v="262"/>
    <s v="Public"/>
    <x v="1"/>
    <n v="0"/>
    <n v="0"/>
    <n v="30"/>
    <n v="3"/>
    <n v="588"/>
    <x v="7"/>
    <s v="C500B0"/>
    <s v="UNITÉS DE MESURE &quot;B&quot;"/>
  </r>
  <r>
    <x v="3"/>
    <x v="13"/>
    <x v="13"/>
    <x v="262"/>
    <x v="262"/>
    <s v="Public"/>
    <x v="1"/>
    <n v="0"/>
    <n v="0"/>
    <n v="30"/>
    <n v="3"/>
    <n v="11091"/>
    <x v="3"/>
    <s v="C500B0"/>
    <s v="UNITÉS DE MESURE &quot;B&quot;"/>
  </r>
  <r>
    <x v="2"/>
    <x v="13"/>
    <x v="13"/>
    <x v="262"/>
    <x v="262"/>
    <s v="Public"/>
    <x v="1"/>
    <n v="0"/>
    <n v="0"/>
    <n v="28"/>
    <n v="3"/>
    <n v="2878673"/>
    <x v="2"/>
    <s v="C500A0"/>
    <s v="UNITÉS DE MESURE &quot;A&quot;"/>
  </r>
  <r>
    <x v="3"/>
    <x v="13"/>
    <x v="13"/>
    <x v="171"/>
    <x v="171"/>
    <s v="Privé"/>
    <x v="1"/>
    <n v="0"/>
    <n v="0"/>
    <n v="30"/>
    <n v="3"/>
    <n v="158"/>
    <x v="3"/>
    <s v="C500B0"/>
    <s v="UNITÉS DE MESURE &quot;B&quot;"/>
  </r>
  <r>
    <x v="2"/>
    <x v="13"/>
    <x v="13"/>
    <x v="171"/>
    <x v="171"/>
    <s v="Privé"/>
    <x v="1"/>
    <n v="0"/>
    <n v="0"/>
    <n v="28"/>
    <n v="3"/>
    <n v="164355"/>
    <x v="2"/>
    <s v="C500A0"/>
    <s v="UNITÉS DE MESURE &quot;A&quot;"/>
  </r>
  <r>
    <x v="3"/>
    <x v="13"/>
    <x v="13"/>
    <x v="172"/>
    <x v="172"/>
    <s v="Privé"/>
    <x v="1"/>
    <n v="0"/>
    <n v="0"/>
    <n v="30"/>
    <n v="3"/>
    <n v="126"/>
    <x v="3"/>
    <s v="C500B0"/>
    <s v="UNITÉS DE MESURE &quot;B&quot;"/>
  </r>
  <r>
    <x v="2"/>
    <x v="13"/>
    <x v="13"/>
    <x v="172"/>
    <x v="172"/>
    <s v="Privé"/>
    <x v="1"/>
    <n v="0"/>
    <n v="0"/>
    <n v="28"/>
    <n v="3"/>
    <n v="119868"/>
    <x v="2"/>
    <s v="C500A0"/>
    <s v="UNITÉS DE MESURE &quot;A&quot;"/>
  </r>
  <r>
    <x v="3"/>
    <x v="13"/>
    <x v="13"/>
    <x v="174"/>
    <x v="174"/>
    <s v="Privé"/>
    <x v="1"/>
    <n v="0"/>
    <n v="0"/>
    <n v="30"/>
    <n v="3"/>
    <n v="182"/>
    <x v="3"/>
    <s v="C500B0"/>
    <s v="UNITÉS DE MESURE &quot;B&quot;"/>
  </r>
  <r>
    <x v="2"/>
    <x v="13"/>
    <x v="13"/>
    <x v="174"/>
    <x v="174"/>
    <s v="Privé"/>
    <x v="1"/>
    <n v="0"/>
    <n v="0"/>
    <n v="28"/>
    <n v="3"/>
    <n v="163190"/>
    <x v="2"/>
    <s v="C500A0"/>
    <s v="UNITÉS DE MESURE &quot;A&quot;"/>
  </r>
  <r>
    <x v="3"/>
    <x v="13"/>
    <x v="13"/>
    <x v="175"/>
    <x v="175"/>
    <s v="Privé"/>
    <x v="1"/>
    <n v="0"/>
    <n v="0"/>
    <n v="30"/>
    <n v="3"/>
    <n v="52"/>
    <x v="3"/>
    <s v="C500B0"/>
    <s v="UNITÉS DE MESURE &quot;B&quot;"/>
  </r>
  <r>
    <x v="2"/>
    <x v="13"/>
    <x v="13"/>
    <x v="175"/>
    <x v="175"/>
    <s v="Privé"/>
    <x v="1"/>
    <n v="0"/>
    <n v="0"/>
    <n v="28"/>
    <n v="3"/>
    <n v="67683"/>
    <x v="2"/>
    <s v="C500A0"/>
    <s v="UNITÉS DE MESURE &quot;A&quot;"/>
  </r>
  <r>
    <x v="3"/>
    <x v="13"/>
    <x v="13"/>
    <x v="243"/>
    <x v="243"/>
    <s v="Privé"/>
    <x v="1"/>
    <n v="0"/>
    <n v="0"/>
    <n v="30"/>
    <n v="3"/>
    <n v="213"/>
    <x v="3"/>
    <s v="C500B0"/>
    <s v="UNITÉS DE MESURE &quot;B&quot;"/>
  </r>
  <r>
    <x v="2"/>
    <x v="13"/>
    <x v="13"/>
    <x v="243"/>
    <x v="243"/>
    <s v="Privé"/>
    <x v="1"/>
    <n v="0"/>
    <n v="0"/>
    <n v="28"/>
    <n v="3"/>
    <n v="286113"/>
    <x v="2"/>
    <s v="C500A0"/>
    <s v="UNITÉS DE MESURE &quot;A&quot;"/>
  </r>
  <r>
    <x v="3"/>
    <x v="13"/>
    <x v="13"/>
    <x v="271"/>
    <x v="271"/>
    <s v="Privé"/>
    <x v="1"/>
    <n v="0"/>
    <n v="0"/>
    <n v="30"/>
    <n v="3"/>
    <n v="68"/>
    <x v="3"/>
    <s v="C500B0"/>
    <s v="UNITÉS DE MESURE &quot;B&quot;"/>
  </r>
  <r>
    <x v="2"/>
    <x v="13"/>
    <x v="13"/>
    <x v="271"/>
    <x v="271"/>
    <s v="Privé"/>
    <x v="1"/>
    <n v="0"/>
    <n v="0"/>
    <n v="28"/>
    <n v="3"/>
    <n v="24365"/>
    <x v="2"/>
    <s v="C500A0"/>
    <s v="UNITÉS DE MESURE &quot;A&quot;"/>
  </r>
  <r>
    <x v="3"/>
    <x v="13"/>
    <x v="13"/>
    <x v="176"/>
    <x v="176"/>
    <s v="Privé"/>
    <x v="1"/>
    <n v="0"/>
    <n v="0"/>
    <n v="30"/>
    <n v="3"/>
    <n v="24"/>
    <x v="3"/>
    <s v="C500B0"/>
    <s v="UNITÉS DE MESURE &quot;B&quot;"/>
  </r>
  <r>
    <x v="2"/>
    <x v="13"/>
    <x v="13"/>
    <x v="176"/>
    <x v="176"/>
    <s v="Privé"/>
    <x v="1"/>
    <n v="0"/>
    <n v="0"/>
    <n v="28"/>
    <n v="3"/>
    <n v="86079"/>
    <x v="2"/>
    <s v="C500A0"/>
    <s v="UNITÉS DE MESURE &quot;A&quot;"/>
  </r>
  <r>
    <x v="3"/>
    <x v="13"/>
    <x v="14"/>
    <x v="178"/>
    <x v="178"/>
    <s v="Privé"/>
    <x v="1"/>
    <n v="0"/>
    <n v="0"/>
    <n v="30"/>
    <n v="3"/>
    <n v="299"/>
    <x v="3"/>
    <s v="C500B0"/>
    <s v="UNITÉS DE MESURE &quot;B&quot;"/>
  </r>
  <r>
    <x v="2"/>
    <x v="13"/>
    <x v="14"/>
    <x v="178"/>
    <x v="178"/>
    <s v="Privé"/>
    <x v="1"/>
    <n v="0"/>
    <n v="0"/>
    <n v="28"/>
    <n v="3"/>
    <n v="180026"/>
    <x v="2"/>
    <s v="C500A0"/>
    <s v="UNITÉS DE MESURE &quot;A&quot;"/>
  </r>
  <r>
    <x v="2"/>
    <x v="13"/>
    <x v="14"/>
    <x v="263"/>
    <x v="263"/>
    <s v="Public"/>
    <x v="1"/>
    <n v="0"/>
    <n v="0"/>
    <n v="28"/>
    <n v="3"/>
    <n v="4161"/>
    <x v="5"/>
    <s v="C500A0"/>
    <s v="UNITÉS DE MESURE &quot;A&quot;"/>
  </r>
  <r>
    <x v="3"/>
    <x v="13"/>
    <x v="14"/>
    <x v="263"/>
    <x v="263"/>
    <s v="Public"/>
    <x v="1"/>
    <n v="0"/>
    <n v="0"/>
    <n v="30"/>
    <n v="3"/>
    <n v="566"/>
    <x v="5"/>
    <s v="C500B0"/>
    <s v="UNITÉS DE MESURE &quot;B&quot;"/>
  </r>
  <r>
    <x v="2"/>
    <x v="13"/>
    <x v="14"/>
    <x v="263"/>
    <x v="263"/>
    <s v="Public"/>
    <x v="1"/>
    <n v="0"/>
    <n v="0"/>
    <n v="28"/>
    <n v="3"/>
    <n v="4161"/>
    <x v="7"/>
    <s v="C500A0"/>
    <s v="UNITÉS DE MESURE &quot;A&quot;"/>
  </r>
  <r>
    <x v="3"/>
    <x v="13"/>
    <x v="14"/>
    <x v="263"/>
    <x v="263"/>
    <s v="Public"/>
    <x v="1"/>
    <n v="0"/>
    <n v="0"/>
    <n v="30"/>
    <n v="3"/>
    <n v="566"/>
    <x v="7"/>
    <s v="C500B0"/>
    <s v="UNITÉS DE MESURE &quot;B&quot;"/>
  </r>
  <r>
    <x v="3"/>
    <x v="13"/>
    <x v="14"/>
    <x v="263"/>
    <x v="263"/>
    <s v="Public"/>
    <x v="1"/>
    <n v="0"/>
    <n v="0"/>
    <n v="30"/>
    <n v="3"/>
    <n v="7596"/>
    <x v="3"/>
    <s v="C500B0"/>
    <s v="UNITÉS DE MESURE &quot;B&quot;"/>
  </r>
  <r>
    <x v="2"/>
    <x v="13"/>
    <x v="14"/>
    <x v="263"/>
    <x v="263"/>
    <s v="Public"/>
    <x v="1"/>
    <n v="0"/>
    <n v="0"/>
    <n v="28"/>
    <n v="3"/>
    <n v="3493851"/>
    <x v="2"/>
    <s v="C500A0"/>
    <s v="UNITÉS DE MESURE &quot;A&quot;"/>
  </r>
  <r>
    <x v="3"/>
    <x v="13"/>
    <x v="14"/>
    <x v="181"/>
    <x v="181"/>
    <s v="Privé"/>
    <x v="1"/>
    <n v="0"/>
    <n v="0"/>
    <n v="30"/>
    <n v="3"/>
    <n v="160"/>
    <x v="3"/>
    <s v="C500B0"/>
    <s v="UNITÉS DE MESURE &quot;B&quot;"/>
  </r>
  <r>
    <x v="2"/>
    <x v="13"/>
    <x v="14"/>
    <x v="181"/>
    <x v="181"/>
    <s v="Privé"/>
    <x v="1"/>
    <n v="0"/>
    <n v="0"/>
    <n v="28"/>
    <n v="3"/>
    <n v="214786"/>
    <x v="2"/>
    <s v="C500A0"/>
    <s v="UNITÉS DE MESURE &quot;A&quot;"/>
  </r>
  <r>
    <x v="3"/>
    <x v="13"/>
    <x v="14"/>
    <x v="182"/>
    <x v="182"/>
    <s v="Privé"/>
    <x v="1"/>
    <n v="0"/>
    <n v="0"/>
    <n v="30"/>
    <n v="3"/>
    <n v="135"/>
    <x v="3"/>
    <s v="C500B0"/>
    <s v="UNITÉS DE MESURE &quot;B&quot;"/>
  </r>
  <r>
    <x v="2"/>
    <x v="13"/>
    <x v="14"/>
    <x v="182"/>
    <x v="182"/>
    <s v="Privé"/>
    <x v="1"/>
    <n v="0"/>
    <n v="0"/>
    <n v="28"/>
    <n v="3"/>
    <n v="122599"/>
    <x v="2"/>
    <s v="C500A0"/>
    <s v="UNITÉS DE MESURE &quot;A&quot;"/>
  </r>
  <r>
    <x v="3"/>
    <x v="13"/>
    <x v="14"/>
    <x v="183"/>
    <x v="183"/>
    <s v="Privé"/>
    <x v="1"/>
    <n v="0"/>
    <n v="0"/>
    <n v="30"/>
    <n v="3"/>
    <n v="51"/>
    <x v="3"/>
    <s v="C500B0"/>
    <s v="UNITÉS DE MESURE &quot;B&quot;"/>
  </r>
  <r>
    <x v="2"/>
    <x v="13"/>
    <x v="14"/>
    <x v="183"/>
    <x v="183"/>
    <s v="Privé"/>
    <x v="1"/>
    <n v="0"/>
    <n v="0"/>
    <n v="28"/>
    <n v="3"/>
    <n v="95917"/>
    <x v="2"/>
    <s v="C500A0"/>
    <s v="UNITÉS DE MESURE &quot;A&quot;"/>
  </r>
  <r>
    <x v="2"/>
    <x v="13"/>
    <x v="15"/>
    <x v="264"/>
    <x v="264"/>
    <s v="Public"/>
    <x v="1"/>
    <n v="0"/>
    <n v="0"/>
    <n v="28"/>
    <n v="3"/>
    <n v="3232"/>
    <x v="5"/>
    <s v="C500A0"/>
    <s v="UNITÉS DE MESURE &quot;A&quot;"/>
  </r>
  <r>
    <x v="3"/>
    <x v="13"/>
    <x v="15"/>
    <x v="264"/>
    <x v="264"/>
    <s v="Public"/>
    <x v="1"/>
    <n v="0"/>
    <n v="0"/>
    <n v="30"/>
    <n v="3"/>
    <n v="574"/>
    <x v="5"/>
    <s v="C500B0"/>
    <s v="UNITÉS DE MESURE &quot;B&quot;"/>
  </r>
  <r>
    <x v="2"/>
    <x v="13"/>
    <x v="15"/>
    <x v="264"/>
    <x v="264"/>
    <s v="Public"/>
    <x v="1"/>
    <n v="0"/>
    <n v="0"/>
    <n v="28"/>
    <n v="3"/>
    <n v="13"/>
    <x v="8"/>
    <s v="C500A0"/>
    <s v="UNITÉS DE MESURE &quot;A&quot;"/>
  </r>
  <r>
    <x v="3"/>
    <x v="13"/>
    <x v="15"/>
    <x v="264"/>
    <x v="264"/>
    <s v="Public"/>
    <x v="1"/>
    <n v="0"/>
    <n v="0"/>
    <n v="30"/>
    <n v="3"/>
    <n v="4"/>
    <x v="8"/>
    <s v="C500B0"/>
    <s v="UNITÉS DE MESURE &quot;B&quot;"/>
  </r>
  <r>
    <x v="2"/>
    <x v="13"/>
    <x v="15"/>
    <x v="264"/>
    <x v="264"/>
    <s v="Public"/>
    <x v="1"/>
    <n v="0"/>
    <n v="0"/>
    <n v="28"/>
    <n v="3"/>
    <n v="3219"/>
    <x v="7"/>
    <s v="C500A0"/>
    <s v="UNITÉS DE MESURE &quot;A&quot;"/>
  </r>
  <r>
    <x v="3"/>
    <x v="13"/>
    <x v="15"/>
    <x v="264"/>
    <x v="264"/>
    <s v="Public"/>
    <x v="1"/>
    <n v="0"/>
    <n v="0"/>
    <n v="30"/>
    <n v="3"/>
    <n v="570"/>
    <x v="7"/>
    <s v="C500B0"/>
    <s v="UNITÉS DE MESURE &quot;B&quot;"/>
  </r>
  <r>
    <x v="3"/>
    <x v="13"/>
    <x v="15"/>
    <x v="264"/>
    <x v="264"/>
    <s v="Public"/>
    <x v="1"/>
    <n v="0"/>
    <n v="0"/>
    <n v="30"/>
    <n v="3"/>
    <n v="8827"/>
    <x v="3"/>
    <s v="C500B0"/>
    <s v="UNITÉS DE MESURE &quot;B&quot;"/>
  </r>
  <r>
    <x v="2"/>
    <x v="13"/>
    <x v="15"/>
    <x v="264"/>
    <x v="264"/>
    <s v="Public"/>
    <x v="1"/>
    <n v="0"/>
    <n v="0"/>
    <n v="28"/>
    <n v="3"/>
    <n v="4816295"/>
    <x v="2"/>
    <s v="C500A0"/>
    <s v="UNITÉS DE MESURE &quot;A&quot;"/>
  </r>
  <r>
    <x v="3"/>
    <x v="13"/>
    <x v="15"/>
    <x v="244"/>
    <x v="244"/>
    <s v="Privé"/>
    <x v="1"/>
    <n v="0"/>
    <n v="0"/>
    <n v="30"/>
    <n v="3"/>
    <n v="106"/>
    <x v="3"/>
    <s v="C500B0"/>
    <s v="UNITÉS DE MESURE &quot;B&quot;"/>
  </r>
  <r>
    <x v="2"/>
    <x v="13"/>
    <x v="15"/>
    <x v="244"/>
    <x v="244"/>
    <s v="Privé"/>
    <x v="1"/>
    <n v="0"/>
    <n v="0"/>
    <n v="28"/>
    <n v="3"/>
    <n v="218858"/>
    <x v="2"/>
    <s v="C500A0"/>
    <s v="UNITÉS DE MESURE &quot;A&quot;"/>
  </r>
  <r>
    <x v="3"/>
    <x v="13"/>
    <x v="15"/>
    <x v="196"/>
    <x v="196"/>
    <s v="Privé"/>
    <x v="1"/>
    <n v="0"/>
    <n v="0"/>
    <n v="30"/>
    <n v="3"/>
    <n v="110"/>
    <x v="3"/>
    <s v="C500B0"/>
    <s v="UNITÉS DE MESURE &quot;B&quot;"/>
  </r>
  <r>
    <x v="2"/>
    <x v="13"/>
    <x v="15"/>
    <x v="196"/>
    <x v="196"/>
    <s v="Privé"/>
    <x v="1"/>
    <n v="0"/>
    <n v="0"/>
    <n v="28"/>
    <n v="3"/>
    <n v="97027"/>
    <x v="2"/>
    <s v="C500A0"/>
    <s v="UNITÉS DE MESURE &quot;A&quot;"/>
  </r>
  <r>
    <x v="2"/>
    <x v="13"/>
    <x v="16"/>
    <x v="265"/>
    <x v="265"/>
    <s v="Public"/>
    <x v="1"/>
    <n v="0"/>
    <n v="0"/>
    <n v="28"/>
    <n v="3"/>
    <n v="1503"/>
    <x v="5"/>
    <s v="C500A0"/>
    <s v="UNITÉS DE MESURE &quot;A&quot;"/>
  </r>
  <r>
    <x v="3"/>
    <x v="13"/>
    <x v="16"/>
    <x v="265"/>
    <x v="265"/>
    <s v="Public"/>
    <x v="1"/>
    <n v="0"/>
    <n v="0"/>
    <n v="30"/>
    <n v="3"/>
    <n v="263"/>
    <x v="5"/>
    <s v="C500B0"/>
    <s v="UNITÉS DE MESURE &quot;B&quot;"/>
  </r>
  <r>
    <x v="2"/>
    <x v="13"/>
    <x v="16"/>
    <x v="265"/>
    <x v="265"/>
    <s v="Public"/>
    <x v="1"/>
    <n v="0"/>
    <n v="0"/>
    <n v="28"/>
    <n v="3"/>
    <n v="1503"/>
    <x v="8"/>
    <s v="C500A0"/>
    <s v="UNITÉS DE MESURE &quot;A&quot;"/>
  </r>
  <r>
    <x v="3"/>
    <x v="13"/>
    <x v="16"/>
    <x v="265"/>
    <x v="265"/>
    <s v="Public"/>
    <x v="1"/>
    <n v="0"/>
    <n v="0"/>
    <n v="30"/>
    <n v="3"/>
    <n v="263"/>
    <x v="8"/>
    <s v="C500B0"/>
    <s v="UNITÉS DE MESURE &quot;B&quot;"/>
  </r>
  <r>
    <x v="3"/>
    <x v="13"/>
    <x v="16"/>
    <x v="265"/>
    <x v="265"/>
    <s v="Public"/>
    <x v="1"/>
    <n v="0"/>
    <n v="0"/>
    <n v="30"/>
    <n v="3"/>
    <n v="6250"/>
    <x v="3"/>
    <s v="C500B0"/>
    <s v="UNITÉS DE MESURE &quot;B&quot;"/>
  </r>
  <r>
    <x v="2"/>
    <x v="13"/>
    <x v="16"/>
    <x v="265"/>
    <x v="265"/>
    <s v="Public"/>
    <x v="1"/>
    <n v="0"/>
    <n v="0"/>
    <n v="28"/>
    <n v="3"/>
    <n v="2828581"/>
    <x v="2"/>
    <s v="C500A0"/>
    <s v="UNITÉS DE MESURE &quot;A&quot;"/>
  </r>
  <r>
    <x v="2"/>
    <x v="13"/>
    <x v="16"/>
    <x v="266"/>
    <x v="266"/>
    <s v="Public"/>
    <x v="1"/>
    <n v="0"/>
    <n v="0"/>
    <n v="28"/>
    <n v="3"/>
    <n v="3834"/>
    <x v="5"/>
    <s v="C500A0"/>
    <s v="UNITÉS DE MESURE &quot;A&quot;"/>
  </r>
  <r>
    <x v="3"/>
    <x v="13"/>
    <x v="16"/>
    <x v="266"/>
    <x v="266"/>
    <s v="Public"/>
    <x v="1"/>
    <n v="0"/>
    <n v="0"/>
    <n v="30"/>
    <n v="3"/>
    <n v="747"/>
    <x v="5"/>
    <s v="C500B0"/>
    <s v="UNITÉS DE MESURE &quot;B&quot;"/>
  </r>
  <r>
    <x v="2"/>
    <x v="13"/>
    <x v="16"/>
    <x v="266"/>
    <x v="266"/>
    <s v="Public"/>
    <x v="1"/>
    <n v="0"/>
    <n v="0"/>
    <n v="28"/>
    <n v="3"/>
    <n v="54"/>
    <x v="8"/>
    <s v="C500A0"/>
    <s v="UNITÉS DE MESURE &quot;A&quot;"/>
  </r>
  <r>
    <x v="3"/>
    <x v="13"/>
    <x v="16"/>
    <x v="266"/>
    <x v="266"/>
    <s v="Public"/>
    <x v="1"/>
    <n v="0"/>
    <n v="0"/>
    <n v="30"/>
    <n v="3"/>
    <n v="10"/>
    <x v="8"/>
    <s v="C500B0"/>
    <s v="UNITÉS DE MESURE &quot;B&quot;"/>
  </r>
  <r>
    <x v="2"/>
    <x v="13"/>
    <x v="16"/>
    <x v="266"/>
    <x v="266"/>
    <s v="Public"/>
    <x v="1"/>
    <n v="0"/>
    <n v="0"/>
    <n v="28"/>
    <n v="3"/>
    <n v="3780"/>
    <x v="7"/>
    <s v="C500A0"/>
    <s v="UNITÉS DE MESURE &quot;A&quot;"/>
  </r>
  <r>
    <x v="3"/>
    <x v="13"/>
    <x v="16"/>
    <x v="266"/>
    <x v="266"/>
    <s v="Public"/>
    <x v="1"/>
    <n v="0"/>
    <n v="0"/>
    <n v="30"/>
    <n v="3"/>
    <n v="737"/>
    <x v="7"/>
    <s v="C500B0"/>
    <s v="UNITÉS DE MESURE &quot;B&quot;"/>
  </r>
  <r>
    <x v="3"/>
    <x v="13"/>
    <x v="16"/>
    <x v="266"/>
    <x v="266"/>
    <s v="Public"/>
    <x v="1"/>
    <n v="0"/>
    <n v="0"/>
    <n v="30"/>
    <n v="3"/>
    <n v="8646"/>
    <x v="3"/>
    <s v="C500B0"/>
    <s v="UNITÉS DE MESURE &quot;B&quot;"/>
  </r>
  <r>
    <x v="2"/>
    <x v="13"/>
    <x v="16"/>
    <x v="266"/>
    <x v="266"/>
    <s v="Public"/>
    <x v="1"/>
    <n v="0"/>
    <n v="0"/>
    <n v="28"/>
    <n v="3"/>
    <n v="5168142"/>
    <x v="2"/>
    <s v="C500A0"/>
    <s v="UNITÉS DE MESURE &quot;A&quot;"/>
  </r>
  <r>
    <x v="2"/>
    <x v="13"/>
    <x v="16"/>
    <x v="267"/>
    <x v="267"/>
    <s v="Public"/>
    <x v="1"/>
    <n v="0"/>
    <n v="0"/>
    <n v="28"/>
    <n v="3"/>
    <n v="907"/>
    <x v="5"/>
    <s v="C500A0"/>
    <s v="UNITÉS DE MESURE &quot;A&quot;"/>
  </r>
  <r>
    <x v="3"/>
    <x v="13"/>
    <x v="16"/>
    <x v="267"/>
    <x v="267"/>
    <s v="Public"/>
    <x v="1"/>
    <n v="0"/>
    <n v="0"/>
    <n v="30"/>
    <n v="3"/>
    <n v="289"/>
    <x v="5"/>
    <s v="C500B0"/>
    <s v="UNITÉS DE MESURE &quot;B&quot;"/>
  </r>
  <r>
    <x v="2"/>
    <x v="13"/>
    <x v="16"/>
    <x v="267"/>
    <x v="267"/>
    <s v="Public"/>
    <x v="1"/>
    <n v="0"/>
    <n v="0"/>
    <n v="28"/>
    <n v="3"/>
    <n v="907"/>
    <x v="8"/>
    <s v="C500A0"/>
    <s v="UNITÉS DE MESURE &quot;A&quot;"/>
  </r>
  <r>
    <x v="3"/>
    <x v="13"/>
    <x v="16"/>
    <x v="267"/>
    <x v="267"/>
    <s v="Public"/>
    <x v="1"/>
    <n v="0"/>
    <n v="0"/>
    <n v="30"/>
    <n v="3"/>
    <n v="289"/>
    <x v="8"/>
    <s v="C500B0"/>
    <s v="UNITÉS DE MESURE &quot;B&quot;"/>
  </r>
  <r>
    <x v="3"/>
    <x v="13"/>
    <x v="16"/>
    <x v="267"/>
    <x v="267"/>
    <s v="Public"/>
    <x v="1"/>
    <n v="0"/>
    <n v="0"/>
    <n v="30"/>
    <n v="3"/>
    <n v="5533"/>
    <x v="3"/>
    <s v="C500B0"/>
    <s v="UNITÉS DE MESURE &quot;B&quot;"/>
  </r>
  <r>
    <x v="2"/>
    <x v="13"/>
    <x v="16"/>
    <x v="267"/>
    <x v="267"/>
    <s v="Public"/>
    <x v="1"/>
    <n v="0"/>
    <n v="0"/>
    <n v="28"/>
    <n v="3"/>
    <n v="2753736"/>
    <x v="2"/>
    <s v="C500A0"/>
    <s v="UNITÉS DE MESURE &quot;A&quot;"/>
  </r>
  <r>
    <x v="2"/>
    <x v="13"/>
    <x v="16"/>
    <x v="211"/>
    <x v="211"/>
    <s v="Privé"/>
    <x v="1"/>
    <n v="0"/>
    <n v="0"/>
    <n v="28"/>
    <n v="3"/>
    <n v="38264"/>
    <x v="2"/>
    <s v="C500A0"/>
    <s v="UNITÉS DE MESURE &quot;A&quot;"/>
  </r>
  <r>
    <x v="3"/>
    <x v="13"/>
    <x v="16"/>
    <x v="213"/>
    <x v="213"/>
    <s v="Privé"/>
    <x v="1"/>
    <n v="0"/>
    <n v="0"/>
    <n v="30"/>
    <n v="3"/>
    <n v="265"/>
    <x v="3"/>
    <s v="C500B0"/>
    <s v="UNITÉS DE MESURE &quot;B&quot;"/>
  </r>
  <r>
    <x v="2"/>
    <x v="13"/>
    <x v="16"/>
    <x v="213"/>
    <x v="213"/>
    <s v="Privé"/>
    <x v="1"/>
    <n v="0"/>
    <n v="0"/>
    <n v="28"/>
    <n v="3"/>
    <n v="361350"/>
    <x v="2"/>
    <s v="C500A0"/>
    <s v="UNITÉS DE MESURE &quot;A&quot;"/>
  </r>
  <r>
    <x v="2"/>
    <x v="13"/>
    <x v="16"/>
    <x v="214"/>
    <x v="214"/>
    <s v="Privé"/>
    <x v="1"/>
    <n v="0"/>
    <n v="0"/>
    <n v="28"/>
    <n v="3"/>
    <n v="72159"/>
    <x v="2"/>
    <s v="C500A0"/>
    <s v="UNITÉS DE MESURE &quot;A&quot;"/>
  </r>
  <r>
    <x v="3"/>
    <x v="13"/>
    <x v="16"/>
    <x v="215"/>
    <x v="215"/>
    <s v="Privé"/>
    <x v="1"/>
    <n v="0"/>
    <n v="0"/>
    <n v="30"/>
    <n v="3"/>
    <n v="109"/>
    <x v="3"/>
    <s v="C500B0"/>
    <s v="UNITÉS DE MESURE &quot;B&quot;"/>
  </r>
  <r>
    <x v="2"/>
    <x v="13"/>
    <x v="16"/>
    <x v="215"/>
    <x v="215"/>
    <s v="Privé"/>
    <x v="1"/>
    <n v="0"/>
    <n v="0"/>
    <n v="28"/>
    <n v="3"/>
    <n v="84176"/>
    <x v="2"/>
    <s v="C500A0"/>
    <s v="UNITÉS DE MESURE &quot;A&quot;"/>
  </r>
  <r>
    <x v="3"/>
    <x v="13"/>
    <x v="16"/>
    <x v="216"/>
    <x v="216"/>
    <s v="Privé"/>
    <x v="1"/>
    <n v="0"/>
    <n v="0"/>
    <n v="30"/>
    <n v="3"/>
    <n v="108"/>
    <x v="3"/>
    <s v="C500B0"/>
    <s v="UNITÉS DE MESURE &quot;B&quot;"/>
  </r>
  <r>
    <x v="2"/>
    <x v="13"/>
    <x v="16"/>
    <x v="216"/>
    <x v="216"/>
    <s v="Privé"/>
    <x v="1"/>
    <n v="0"/>
    <n v="0"/>
    <n v="28"/>
    <n v="3"/>
    <n v="98214"/>
    <x v="2"/>
    <s v="C500A0"/>
    <s v="UNITÉS DE MESURE &quot;A&quot;"/>
  </r>
  <r>
    <x v="3"/>
    <x v="13"/>
    <x v="16"/>
    <x v="217"/>
    <x v="217"/>
    <s v="Privé"/>
    <x v="1"/>
    <n v="0"/>
    <n v="0"/>
    <n v="30"/>
    <n v="3"/>
    <n v="166"/>
    <x v="3"/>
    <s v="C500B0"/>
    <s v="UNITÉS DE MESURE &quot;B&quot;"/>
  </r>
  <r>
    <x v="2"/>
    <x v="13"/>
    <x v="16"/>
    <x v="217"/>
    <x v="217"/>
    <s v="Privé"/>
    <x v="1"/>
    <n v="0"/>
    <n v="0"/>
    <n v="28"/>
    <n v="3"/>
    <n v="181537"/>
    <x v="2"/>
    <s v="C500A0"/>
    <s v="UNITÉS DE MESURE &quot;A&quot;"/>
  </r>
  <r>
    <x v="3"/>
    <x v="13"/>
    <x v="16"/>
    <x v="218"/>
    <x v="218"/>
    <s v="Privé"/>
    <x v="1"/>
    <n v="0"/>
    <n v="0"/>
    <n v="30"/>
    <n v="3"/>
    <n v="138"/>
    <x v="3"/>
    <s v="C500B0"/>
    <s v="UNITÉS DE MESURE &quot;B&quot;"/>
  </r>
  <r>
    <x v="2"/>
    <x v="13"/>
    <x v="16"/>
    <x v="218"/>
    <x v="218"/>
    <s v="Privé"/>
    <x v="1"/>
    <n v="0"/>
    <n v="0"/>
    <n v="28"/>
    <n v="3"/>
    <n v="110436"/>
    <x v="2"/>
    <s v="C500A0"/>
    <s v="UNITÉS DE MESURE &quot;A&quot;"/>
  </r>
  <r>
    <x v="3"/>
    <x v="13"/>
    <x v="16"/>
    <x v="219"/>
    <x v="219"/>
    <s v="Privé"/>
    <x v="1"/>
    <n v="0"/>
    <n v="0"/>
    <n v="30"/>
    <n v="3"/>
    <n v="159"/>
    <x v="3"/>
    <s v="C500B0"/>
    <s v="UNITÉS DE MESURE &quot;B&quot;"/>
  </r>
  <r>
    <x v="2"/>
    <x v="13"/>
    <x v="16"/>
    <x v="219"/>
    <x v="219"/>
    <s v="Privé"/>
    <x v="1"/>
    <n v="0"/>
    <n v="0"/>
    <n v="28"/>
    <n v="3"/>
    <n v="134801"/>
    <x v="2"/>
    <s v="C500A0"/>
    <s v="UNITÉS DE MESURE &quot;A&quot;"/>
  </r>
  <r>
    <x v="2"/>
    <x v="13"/>
    <x v="18"/>
    <x v="268"/>
    <x v="268"/>
    <s v="Public"/>
    <x v="1"/>
    <n v="0"/>
    <n v="0"/>
    <n v="28"/>
    <n v="3"/>
    <n v="7227"/>
    <x v="2"/>
    <s v="C500A0"/>
    <s v="UNITÉS DE MESURE &quot;A&quot;"/>
  </r>
  <r>
    <x v="2"/>
    <x v="14"/>
    <x v="1"/>
    <x v="247"/>
    <x v="247"/>
    <s v="Public"/>
    <x v="1"/>
    <n v="0"/>
    <n v="0"/>
    <n v="28"/>
    <n v="3"/>
    <n v="1664"/>
    <x v="5"/>
    <s v="C500A0"/>
    <s v="UNITÉS DE MESURE &quot;A&quot;"/>
  </r>
  <r>
    <x v="3"/>
    <x v="14"/>
    <x v="1"/>
    <x v="247"/>
    <x v="247"/>
    <s v="Public"/>
    <x v="1"/>
    <n v="0"/>
    <n v="0"/>
    <n v="30"/>
    <n v="3"/>
    <n v="183"/>
    <x v="5"/>
    <s v="C500B0"/>
    <s v="UNITÉS DE MESURE &quot;B&quot;"/>
  </r>
  <r>
    <x v="2"/>
    <x v="14"/>
    <x v="1"/>
    <x v="247"/>
    <x v="247"/>
    <s v="Public"/>
    <x v="1"/>
    <n v="0"/>
    <n v="0"/>
    <n v="28"/>
    <n v="3"/>
    <n v="1664"/>
    <x v="7"/>
    <s v="C500A0"/>
    <s v="UNITÉS DE MESURE &quot;A&quot;"/>
  </r>
  <r>
    <x v="3"/>
    <x v="14"/>
    <x v="1"/>
    <x v="247"/>
    <x v="247"/>
    <s v="Public"/>
    <x v="1"/>
    <n v="0"/>
    <n v="0"/>
    <n v="30"/>
    <n v="3"/>
    <n v="183"/>
    <x v="7"/>
    <s v="C500B0"/>
    <s v="UNITÉS DE MESURE &quot;B&quot;"/>
  </r>
  <r>
    <x v="3"/>
    <x v="14"/>
    <x v="1"/>
    <x v="247"/>
    <x v="247"/>
    <s v="Public"/>
    <x v="1"/>
    <n v="0"/>
    <n v="0"/>
    <n v="30"/>
    <n v="3"/>
    <n v="8013"/>
    <x v="3"/>
    <s v="C500B0"/>
    <s v="UNITÉS DE MESURE &quot;B&quot;"/>
  </r>
  <r>
    <x v="2"/>
    <x v="14"/>
    <x v="1"/>
    <x v="247"/>
    <x v="247"/>
    <s v="Public"/>
    <x v="1"/>
    <n v="0"/>
    <n v="0"/>
    <n v="28"/>
    <n v="3"/>
    <n v="2157889"/>
    <x v="2"/>
    <s v="C500A0"/>
    <s v="UNITÉS DE MESURE &quot;A&quot;"/>
  </r>
  <r>
    <x v="2"/>
    <x v="14"/>
    <x v="2"/>
    <x v="248"/>
    <x v="248"/>
    <s v="Public"/>
    <x v="1"/>
    <n v="0"/>
    <n v="0"/>
    <n v="28"/>
    <n v="3"/>
    <n v="2224"/>
    <x v="5"/>
    <s v="C500A0"/>
    <s v="UNITÉS DE MESURE &quot;A&quot;"/>
  </r>
  <r>
    <x v="3"/>
    <x v="14"/>
    <x v="2"/>
    <x v="248"/>
    <x v="248"/>
    <s v="Public"/>
    <x v="1"/>
    <n v="0"/>
    <n v="0"/>
    <n v="30"/>
    <n v="3"/>
    <n v="214"/>
    <x v="5"/>
    <s v="C500B0"/>
    <s v="UNITÉS DE MESURE &quot;B&quot;"/>
  </r>
  <r>
    <x v="2"/>
    <x v="14"/>
    <x v="2"/>
    <x v="248"/>
    <x v="248"/>
    <s v="Public"/>
    <x v="1"/>
    <n v="0"/>
    <n v="0"/>
    <n v="28"/>
    <n v="3"/>
    <n v="514"/>
    <x v="8"/>
    <s v="C500A0"/>
    <s v="UNITÉS DE MESURE &quot;A&quot;"/>
  </r>
  <r>
    <x v="3"/>
    <x v="14"/>
    <x v="2"/>
    <x v="248"/>
    <x v="248"/>
    <s v="Public"/>
    <x v="1"/>
    <n v="0"/>
    <n v="0"/>
    <n v="30"/>
    <n v="3"/>
    <n v="36"/>
    <x v="8"/>
    <s v="C500B0"/>
    <s v="UNITÉS DE MESURE &quot;B&quot;"/>
  </r>
  <r>
    <x v="2"/>
    <x v="14"/>
    <x v="2"/>
    <x v="248"/>
    <x v="248"/>
    <s v="Public"/>
    <x v="1"/>
    <n v="0"/>
    <n v="0"/>
    <n v="28"/>
    <n v="3"/>
    <n v="1710"/>
    <x v="7"/>
    <s v="C500A0"/>
    <s v="UNITÉS DE MESURE &quot;A&quot;"/>
  </r>
  <r>
    <x v="3"/>
    <x v="14"/>
    <x v="2"/>
    <x v="248"/>
    <x v="248"/>
    <s v="Public"/>
    <x v="1"/>
    <n v="0"/>
    <n v="0"/>
    <n v="30"/>
    <n v="3"/>
    <n v="178"/>
    <x v="7"/>
    <s v="C500B0"/>
    <s v="UNITÉS DE MESURE &quot;B&quot;"/>
  </r>
  <r>
    <x v="3"/>
    <x v="14"/>
    <x v="2"/>
    <x v="248"/>
    <x v="248"/>
    <s v="Public"/>
    <x v="1"/>
    <n v="0"/>
    <n v="0"/>
    <n v="30"/>
    <n v="3"/>
    <n v="6593"/>
    <x v="3"/>
    <s v="C500B0"/>
    <s v="UNITÉS DE MESURE &quot;B&quot;"/>
  </r>
  <r>
    <x v="2"/>
    <x v="14"/>
    <x v="2"/>
    <x v="248"/>
    <x v="248"/>
    <s v="Public"/>
    <x v="1"/>
    <n v="0"/>
    <n v="0"/>
    <n v="28"/>
    <n v="3"/>
    <n v="3185221"/>
    <x v="2"/>
    <s v="C500A0"/>
    <s v="UNITÉS DE MESURE &quot;A&quot;"/>
  </r>
  <r>
    <x v="3"/>
    <x v="14"/>
    <x v="2"/>
    <x v="21"/>
    <x v="21"/>
    <s v="Privé"/>
    <x v="1"/>
    <n v="0"/>
    <n v="0"/>
    <n v="30"/>
    <n v="3"/>
    <n v="109"/>
    <x v="3"/>
    <s v="C500B0"/>
    <s v="UNITÉS DE MESURE &quot;B&quot;"/>
  </r>
  <r>
    <x v="2"/>
    <x v="14"/>
    <x v="2"/>
    <x v="21"/>
    <x v="21"/>
    <s v="Privé"/>
    <x v="1"/>
    <n v="0"/>
    <n v="0"/>
    <n v="28"/>
    <n v="3"/>
    <n v="91596"/>
    <x v="2"/>
    <s v="C500A0"/>
    <s v="UNITÉS DE MESURE &quot;A&quot;"/>
  </r>
  <r>
    <x v="2"/>
    <x v="14"/>
    <x v="3"/>
    <x v="237"/>
    <x v="237"/>
    <s v="Public"/>
    <x v="1"/>
    <n v="0"/>
    <n v="0"/>
    <n v="28"/>
    <n v="3"/>
    <n v="19157"/>
    <x v="5"/>
    <s v="C500A0"/>
    <s v="UNITÉS DE MESURE &quot;A&quot;"/>
  </r>
  <r>
    <x v="3"/>
    <x v="14"/>
    <x v="3"/>
    <x v="237"/>
    <x v="237"/>
    <s v="Public"/>
    <x v="1"/>
    <n v="0"/>
    <n v="0"/>
    <n v="30"/>
    <n v="3"/>
    <n v="1168"/>
    <x v="5"/>
    <s v="C500B0"/>
    <s v="UNITÉS DE MESURE &quot;B&quot;"/>
  </r>
  <r>
    <x v="2"/>
    <x v="14"/>
    <x v="3"/>
    <x v="237"/>
    <x v="237"/>
    <s v="Public"/>
    <x v="1"/>
    <n v="0"/>
    <n v="0"/>
    <n v="28"/>
    <n v="3"/>
    <n v="19157"/>
    <x v="9"/>
    <s v="C500A0"/>
    <s v="UNITÉS DE MESURE &quot;A&quot;"/>
  </r>
  <r>
    <x v="3"/>
    <x v="14"/>
    <x v="3"/>
    <x v="237"/>
    <x v="237"/>
    <s v="Public"/>
    <x v="1"/>
    <n v="0"/>
    <n v="0"/>
    <n v="30"/>
    <n v="3"/>
    <n v="1168"/>
    <x v="9"/>
    <s v="C500B0"/>
    <s v="UNITÉS DE MESURE &quot;B&quot;"/>
  </r>
  <r>
    <x v="3"/>
    <x v="14"/>
    <x v="3"/>
    <x v="237"/>
    <x v="237"/>
    <s v="Public"/>
    <x v="1"/>
    <n v="0"/>
    <n v="0"/>
    <n v="30"/>
    <n v="3"/>
    <n v="11884"/>
    <x v="3"/>
    <s v="C500B0"/>
    <s v="UNITÉS DE MESURE &quot;B&quot;"/>
  </r>
  <r>
    <x v="2"/>
    <x v="14"/>
    <x v="3"/>
    <x v="237"/>
    <x v="237"/>
    <s v="Public"/>
    <x v="1"/>
    <n v="0"/>
    <n v="0"/>
    <n v="28"/>
    <n v="3"/>
    <n v="2910212"/>
    <x v="2"/>
    <s v="C500A0"/>
    <s v="UNITÉS DE MESURE &quot;A&quot;"/>
  </r>
  <r>
    <x v="3"/>
    <x v="14"/>
    <x v="3"/>
    <x v="249"/>
    <x v="249"/>
    <s v="Public"/>
    <x v="1"/>
    <n v="0"/>
    <n v="0"/>
    <n v="30"/>
    <n v="3"/>
    <n v="4693"/>
    <x v="3"/>
    <s v="C500B0"/>
    <s v="UNITÉS DE MESURE &quot;B&quot;"/>
  </r>
  <r>
    <x v="2"/>
    <x v="14"/>
    <x v="3"/>
    <x v="249"/>
    <x v="249"/>
    <s v="Public"/>
    <x v="1"/>
    <n v="0"/>
    <n v="0"/>
    <n v="28"/>
    <n v="3"/>
    <n v="5362549"/>
    <x v="2"/>
    <s v="C500A0"/>
    <s v="UNITÉS DE MESURE &quot;A&quot;"/>
  </r>
  <r>
    <x v="3"/>
    <x v="14"/>
    <x v="3"/>
    <x v="34"/>
    <x v="34"/>
    <s v="Privé"/>
    <x v="1"/>
    <n v="0"/>
    <n v="0"/>
    <n v="30"/>
    <n v="3"/>
    <n v="88"/>
    <x v="3"/>
    <s v="C500B0"/>
    <s v="UNITÉS DE MESURE &quot;B&quot;"/>
  </r>
  <r>
    <x v="2"/>
    <x v="14"/>
    <x v="3"/>
    <x v="34"/>
    <x v="34"/>
    <s v="Privé"/>
    <x v="1"/>
    <n v="0"/>
    <n v="0"/>
    <n v="28"/>
    <n v="3"/>
    <n v="84493"/>
    <x v="2"/>
    <s v="C500A0"/>
    <s v="UNITÉS DE MESURE &quot;A&quot;"/>
  </r>
  <r>
    <x v="3"/>
    <x v="14"/>
    <x v="3"/>
    <x v="35"/>
    <x v="35"/>
    <s v="Public"/>
    <x v="1"/>
    <n v="0"/>
    <n v="0"/>
    <n v="30"/>
    <n v="3"/>
    <n v="7187"/>
    <x v="3"/>
    <s v="C500B0"/>
    <s v="UNITÉS DE MESURE &quot;B&quot;"/>
  </r>
  <r>
    <x v="2"/>
    <x v="14"/>
    <x v="3"/>
    <x v="35"/>
    <x v="35"/>
    <s v="Public"/>
    <x v="1"/>
    <n v="0"/>
    <n v="0"/>
    <n v="28"/>
    <n v="3"/>
    <n v="697710"/>
    <x v="2"/>
    <s v="C500A0"/>
    <s v="UNITÉS DE MESURE &quot;A&quot;"/>
  </r>
  <r>
    <x v="3"/>
    <x v="14"/>
    <x v="3"/>
    <x v="37"/>
    <x v="37"/>
    <s v="Privé"/>
    <x v="1"/>
    <n v="0"/>
    <n v="0"/>
    <n v="30"/>
    <n v="3"/>
    <n v="38"/>
    <x v="3"/>
    <s v="C500B0"/>
    <s v="UNITÉS DE MESURE &quot;B&quot;"/>
  </r>
  <r>
    <x v="2"/>
    <x v="14"/>
    <x v="3"/>
    <x v="37"/>
    <x v="37"/>
    <s v="Privé"/>
    <x v="1"/>
    <n v="0"/>
    <n v="0"/>
    <n v="28"/>
    <n v="3"/>
    <n v="72055"/>
    <x v="2"/>
    <s v="C500A0"/>
    <s v="UNITÉS DE MESURE &quot;A&quot;"/>
  </r>
  <r>
    <x v="3"/>
    <x v="14"/>
    <x v="3"/>
    <x v="38"/>
    <x v="38"/>
    <s v="Privé"/>
    <x v="1"/>
    <n v="0"/>
    <n v="0"/>
    <n v="30"/>
    <n v="3"/>
    <n v="97"/>
    <x v="3"/>
    <s v="C500B0"/>
    <s v="UNITÉS DE MESURE &quot;B&quot;"/>
  </r>
  <r>
    <x v="2"/>
    <x v="14"/>
    <x v="3"/>
    <x v="38"/>
    <x v="38"/>
    <s v="Privé"/>
    <x v="1"/>
    <n v="0"/>
    <n v="0"/>
    <n v="28"/>
    <n v="3"/>
    <n v="311640"/>
    <x v="2"/>
    <s v="C500A0"/>
    <s v="UNITÉS DE MESURE &quot;A&quot;"/>
  </r>
  <r>
    <x v="2"/>
    <x v="14"/>
    <x v="3"/>
    <x v="39"/>
    <x v="39"/>
    <s v="Privé"/>
    <x v="1"/>
    <n v="0"/>
    <n v="0"/>
    <n v="28"/>
    <n v="3"/>
    <n v="35947"/>
    <x v="2"/>
    <s v="C500A0"/>
    <s v="UNITÉS DE MESURE &quot;A&quot;"/>
  </r>
  <r>
    <x v="3"/>
    <x v="14"/>
    <x v="3"/>
    <x v="40"/>
    <x v="40"/>
    <s v="Privé"/>
    <x v="1"/>
    <n v="0"/>
    <n v="0"/>
    <n v="30"/>
    <n v="3"/>
    <n v="131"/>
    <x v="3"/>
    <s v="C500B0"/>
    <s v="UNITÉS DE MESURE &quot;B&quot;"/>
  </r>
  <r>
    <x v="2"/>
    <x v="14"/>
    <x v="3"/>
    <x v="40"/>
    <x v="40"/>
    <s v="Privé"/>
    <x v="1"/>
    <n v="0"/>
    <n v="0"/>
    <n v="28"/>
    <n v="3"/>
    <n v="140780"/>
    <x v="2"/>
    <s v="C500A0"/>
    <s v="UNITÉS DE MESURE &quot;A&quot;"/>
  </r>
  <r>
    <x v="3"/>
    <x v="14"/>
    <x v="3"/>
    <x v="272"/>
    <x v="272"/>
    <s v="Privé"/>
    <x v="1"/>
    <n v="0"/>
    <n v="0"/>
    <n v="30"/>
    <n v="3"/>
    <n v="177"/>
    <x v="3"/>
    <s v="C500B0"/>
    <s v="UNITÉS DE MESURE &quot;B&quot;"/>
  </r>
  <r>
    <x v="2"/>
    <x v="14"/>
    <x v="3"/>
    <x v="272"/>
    <x v="272"/>
    <s v="Privé"/>
    <x v="1"/>
    <n v="0"/>
    <n v="0"/>
    <n v="28"/>
    <n v="3"/>
    <n v="308538"/>
    <x v="2"/>
    <s v="C500A0"/>
    <s v="UNITÉS DE MESURE &quot;A&quot;"/>
  </r>
  <r>
    <x v="3"/>
    <x v="14"/>
    <x v="3"/>
    <x v="273"/>
    <x v="273"/>
    <s v="Privé"/>
    <x v="1"/>
    <n v="0"/>
    <n v="0"/>
    <n v="30"/>
    <n v="3"/>
    <n v="160"/>
    <x v="3"/>
    <s v="C500B0"/>
    <s v="UNITÉS DE MESURE &quot;B&quot;"/>
  </r>
  <r>
    <x v="2"/>
    <x v="14"/>
    <x v="3"/>
    <x v="273"/>
    <x v="273"/>
    <s v="Privé"/>
    <x v="1"/>
    <n v="0"/>
    <n v="0"/>
    <n v="28"/>
    <n v="3"/>
    <n v="227286"/>
    <x v="2"/>
    <s v="C500A0"/>
    <s v="UNITÉS DE MESURE &quot;A&quot;"/>
  </r>
  <r>
    <x v="3"/>
    <x v="14"/>
    <x v="3"/>
    <x v="41"/>
    <x v="41"/>
    <s v="Privé"/>
    <x v="1"/>
    <n v="0"/>
    <n v="0"/>
    <n v="30"/>
    <n v="3"/>
    <n v="173"/>
    <x v="3"/>
    <s v="C500B0"/>
    <s v="UNITÉS DE MESURE &quot;B&quot;"/>
  </r>
  <r>
    <x v="2"/>
    <x v="14"/>
    <x v="3"/>
    <x v="41"/>
    <x v="41"/>
    <s v="Privé"/>
    <x v="1"/>
    <n v="0"/>
    <n v="0"/>
    <n v="28"/>
    <n v="3"/>
    <n v="127730"/>
    <x v="2"/>
    <s v="C500A0"/>
    <s v="UNITÉS DE MESURE &quot;A&quot;"/>
  </r>
  <r>
    <x v="2"/>
    <x v="14"/>
    <x v="4"/>
    <x v="250"/>
    <x v="250"/>
    <s v="Public"/>
    <x v="1"/>
    <n v="0"/>
    <n v="0"/>
    <n v="28"/>
    <n v="3"/>
    <n v="3007"/>
    <x v="5"/>
    <s v="C500A0"/>
    <s v="UNITÉS DE MESURE &quot;A&quot;"/>
  </r>
  <r>
    <x v="3"/>
    <x v="14"/>
    <x v="4"/>
    <x v="250"/>
    <x v="250"/>
    <s v="Public"/>
    <x v="1"/>
    <n v="0"/>
    <n v="0"/>
    <n v="30"/>
    <n v="3"/>
    <n v="407"/>
    <x v="5"/>
    <s v="C500B0"/>
    <s v="UNITÉS DE MESURE &quot;B&quot;"/>
  </r>
  <r>
    <x v="2"/>
    <x v="14"/>
    <x v="4"/>
    <x v="250"/>
    <x v="250"/>
    <s v="Public"/>
    <x v="1"/>
    <n v="0"/>
    <n v="0"/>
    <n v="28"/>
    <n v="3"/>
    <n v="3007"/>
    <x v="7"/>
    <s v="C500A0"/>
    <s v="UNITÉS DE MESURE &quot;A&quot;"/>
  </r>
  <r>
    <x v="3"/>
    <x v="14"/>
    <x v="4"/>
    <x v="250"/>
    <x v="250"/>
    <s v="Public"/>
    <x v="1"/>
    <n v="0"/>
    <n v="0"/>
    <n v="30"/>
    <n v="3"/>
    <n v="407"/>
    <x v="7"/>
    <s v="C500B0"/>
    <s v="UNITÉS DE MESURE &quot;B&quot;"/>
  </r>
  <r>
    <x v="3"/>
    <x v="14"/>
    <x v="4"/>
    <x v="250"/>
    <x v="250"/>
    <s v="Public"/>
    <x v="1"/>
    <n v="0"/>
    <n v="0"/>
    <n v="30"/>
    <n v="3"/>
    <n v="11501"/>
    <x v="3"/>
    <s v="C500B0"/>
    <s v="UNITÉS DE MESURE &quot;B&quot;"/>
  </r>
  <r>
    <x v="2"/>
    <x v="14"/>
    <x v="4"/>
    <x v="250"/>
    <x v="250"/>
    <s v="Public"/>
    <x v="1"/>
    <n v="0"/>
    <n v="0"/>
    <n v="28"/>
    <n v="3"/>
    <n v="6075336"/>
    <x v="2"/>
    <s v="C500A0"/>
    <s v="UNITÉS DE MESURE &quot;A&quot;"/>
  </r>
  <r>
    <x v="2"/>
    <x v="14"/>
    <x v="4"/>
    <x v="283"/>
    <x v="283"/>
    <s v="Privé"/>
    <x v="1"/>
    <n v="0"/>
    <n v="0"/>
    <n v="28"/>
    <n v="3"/>
    <n v="37219"/>
    <x v="2"/>
    <s v="C500A0"/>
    <s v="UNITÉS DE MESURE &quot;A&quot;"/>
  </r>
  <r>
    <x v="3"/>
    <x v="14"/>
    <x v="4"/>
    <x v="54"/>
    <x v="54"/>
    <s v="Privé"/>
    <x v="1"/>
    <n v="0"/>
    <n v="0"/>
    <n v="30"/>
    <n v="3"/>
    <n v="119"/>
    <x v="3"/>
    <s v="C500B0"/>
    <s v="UNITÉS DE MESURE &quot;B&quot;"/>
  </r>
  <r>
    <x v="2"/>
    <x v="14"/>
    <x v="4"/>
    <x v="54"/>
    <x v="54"/>
    <s v="Privé"/>
    <x v="1"/>
    <n v="0"/>
    <n v="0"/>
    <n v="28"/>
    <n v="3"/>
    <n v="74482"/>
    <x v="2"/>
    <s v="C500A0"/>
    <s v="UNITÉS DE MESURE &quot;A&quot;"/>
  </r>
  <r>
    <x v="2"/>
    <x v="14"/>
    <x v="5"/>
    <x v="251"/>
    <x v="251"/>
    <s v="Public"/>
    <x v="1"/>
    <n v="0"/>
    <n v="0"/>
    <n v="28"/>
    <n v="3"/>
    <n v="6730"/>
    <x v="5"/>
    <s v="C500A0"/>
    <s v="UNITÉS DE MESURE &quot;A&quot;"/>
  </r>
  <r>
    <x v="3"/>
    <x v="14"/>
    <x v="5"/>
    <x v="251"/>
    <x v="251"/>
    <s v="Public"/>
    <x v="1"/>
    <n v="0"/>
    <n v="0"/>
    <n v="30"/>
    <n v="3"/>
    <n v="411"/>
    <x v="5"/>
    <s v="C500B0"/>
    <s v="UNITÉS DE MESURE &quot;B&quot;"/>
  </r>
  <r>
    <x v="2"/>
    <x v="14"/>
    <x v="5"/>
    <x v="251"/>
    <x v="251"/>
    <s v="Public"/>
    <x v="1"/>
    <n v="0"/>
    <n v="0"/>
    <n v="28"/>
    <n v="3"/>
    <n v="391"/>
    <x v="7"/>
    <s v="C500A0"/>
    <s v="UNITÉS DE MESURE &quot;A&quot;"/>
  </r>
  <r>
    <x v="3"/>
    <x v="14"/>
    <x v="5"/>
    <x v="251"/>
    <x v="251"/>
    <s v="Public"/>
    <x v="1"/>
    <n v="0"/>
    <n v="0"/>
    <n v="30"/>
    <n v="3"/>
    <n v="79"/>
    <x v="7"/>
    <s v="C500B0"/>
    <s v="UNITÉS DE MESURE &quot;B&quot;"/>
  </r>
  <r>
    <x v="2"/>
    <x v="14"/>
    <x v="5"/>
    <x v="251"/>
    <x v="251"/>
    <s v="Public"/>
    <x v="1"/>
    <n v="0"/>
    <n v="0"/>
    <n v="28"/>
    <n v="3"/>
    <n v="6339"/>
    <x v="9"/>
    <s v="C500A0"/>
    <s v="UNITÉS DE MESURE &quot;A&quot;"/>
  </r>
  <r>
    <x v="3"/>
    <x v="14"/>
    <x v="5"/>
    <x v="251"/>
    <x v="251"/>
    <s v="Public"/>
    <x v="1"/>
    <n v="0"/>
    <n v="0"/>
    <n v="30"/>
    <n v="3"/>
    <n v="332"/>
    <x v="9"/>
    <s v="C500B0"/>
    <s v="UNITÉS DE MESURE &quot;B&quot;"/>
  </r>
  <r>
    <x v="3"/>
    <x v="14"/>
    <x v="5"/>
    <x v="251"/>
    <x v="251"/>
    <s v="Public"/>
    <x v="1"/>
    <n v="0"/>
    <n v="0"/>
    <n v="30"/>
    <n v="3"/>
    <n v="11875"/>
    <x v="3"/>
    <s v="C500B0"/>
    <s v="UNITÉS DE MESURE &quot;B&quot;"/>
  </r>
  <r>
    <x v="2"/>
    <x v="14"/>
    <x v="5"/>
    <x v="251"/>
    <x v="251"/>
    <s v="Public"/>
    <x v="1"/>
    <n v="0"/>
    <n v="0"/>
    <n v="28"/>
    <n v="3"/>
    <n v="5686522"/>
    <x v="2"/>
    <s v="C500A0"/>
    <s v="UNITÉS DE MESURE &quot;A&quot;"/>
  </r>
  <r>
    <x v="3"/>
    <x v="14"/>
    <x v="5"/>
    <x v="67"/>
    <x v="67"/>
    <s v="Privé"/>
    <x v="1"/>
    <n v="0"/>
    <n v="0"/>
    <n v="30"/>
    <n v="3"/>
    <n v="38"/>
    <x v="3"/>
    <s v="C500B0"/>
    <s v="UNITÉS DE MESURE &quot;B&quot;"/>
  </r>
  <r>
    <x v="2"/>
    <x v="14"/>
    <x v="5"/>
    <x v="67"/>
    <x v="67"/>
    <s v="Privé"/>
    <x v="1"/>
    <n v="0"/>
    <n v="0"/>
    <n v="28"/>
    <n v="3"/>
    <n v="86680"/>
    <x v="2"/>
    <s v="C500A0"/>
    <s v="UNITÉS DE MESURE &quot;A&quot;"/>
  </r>
  <r>
    <x v="3"/>
    <x v="14"/>
    <x v="5"/>
    <x v="68"/>
    <x v="68"/>
    <s v="Privé"/>
    <x v="1"/>
    <n v="0"/>
    <n v="0"/>
    <n v="30"/>
    <n v="3"/>
    <n v="71"/>
    <x v="3"/>
    <s v="C500B0"/>
    <s v="UNITÉS DE MESURE &quot;B&quot;"/>
  </r>
  <r>
    <x v="2"/>
    <x v="14"/>
    <x v="5"/>
    <x v="68"/>
    <x v="68"/>
    <s v="Privé"/>
    <x v="1"/>
    <n v="0"/>
    <n v="0"/>
    <n v="28"/>
    <n v="3"/>
    <n v="83103"/>
    <x v="2"/>
    <s v="C500A0"/>
    <s v="UNITÉS DE MESURE &quot;A&quot;"/>
  </r>
  <r>
    <x v="2"/>
    <x v="14"/>
    <x v="5"/>
    <x v="274"/>
    <x v="274"/>
    <s v="Privé"/>
    <x v="1"/>
    <n v="0"/>
    <n v="0"/>
    <n v="28"/>
    <n v="3"/>
    <n v="111159"/>
    <x v="2"/>
    <s v="C500A0"/>
    <s v="UNITÉS DE MESURE &quot;A&quot;"/>
  </r>
  <r>
    <x v="3"/>
    <x v="14"/>
    <x v="5"/>
    <x v="239"/>
    <x v="239"/>
    <s v="Privé"/>
    <x v="1"/>
    <n v="0"/>
    <n v="0"/>
    <n v="30"/>
    <n v="3"/>
    <n v="41"/>
    <x v="3"/>
    <s v="C500B0"/>
    <s v="UNITÉS DE MESURE &quot;B&quot;"/>
  </r>
  <r>
    <x v="2"/>
    <x v="14"/>
    <x v="5"/>
    <x v="239"/>
    <x v="239"/>
    <s v="Privé"/>
    <x v="1"/>
    <n v="0"/>
    <n v="0"/>
    <n v="28"/>
    <n v="3"/>
    <n v="79930"/>
    <x v="2"/>
    <s v="C500A0"/>
    <s v="UNITÉS DE MESURE &quot;A&quot;"/>
  </r>
  <r>
    <x v="3"/>
    <x v="14"/>
    <x v="6"/>
    <x v="70"/>
    <x v="70"/>
    <s v="Privé"/>
    <x v="1"/>
    <n v="0"/>
    <n v="0"/>
    <n v="30"/>
    <n v="3"/>
    <n v="193"/>
    <x v="3"/>
    <s v="C500B0"/>
    <s v="UNITÉS DE MESURE &quot;B&quot;"/>
  </r>
  <r>
    <x v="2"/>
    <x v="14"/>
    <x v="6"/>
    <x v="70"/>
    <x v="70"/>
    <s v="Privé"/>
    <x v="1"/>
    <n v="0"/>
    <n v="0"/>
    <n v="28"/>
    <n v="3"/>
    <n v="195614"/>
    <x v="2"/>
    <s v="C500A0"/>
    <s v="UNITÉS DE MESURE &quot;A&quot;"/>
  </r>
  <r>
    <x v="2"/>
    <x v="14"/>
    <x v="6"/>
    <x v="71"/>
    <x v="71"/>
    <s v="Public"/>
    <x v="1"/>
    <n v="0"/>
    <n v="0"/>
    <n v="28"/>
    <n v="3"/>
    <n v="2659"/>
    <x v="5"/>
    <s v="C500A0"/>
    <s v="UNITÉS DE MESURE &quot;A&quot;"/>
  </r>
  <r>
    <x v="3"/>
    <x v="14"/>
    <x v="6"/>
    <x v="71"/>
    <x v="71"/>
    <s v="Public"/>
    <x v="1"/>
    <n v="0"/>
    <n v="0"/>
    <n v="30"/>
    <n v="3"/>
    <n v="254"/>
    <x v="5"/>
    <s v="C500B0"/>
    <s v="UNITÉS DE MESURE &quot;B&quot;"/>
  </r>
  <r>
    <x v="2"/>
    <x v="14"/>
    <x v="6"/>
    <x v="71"/>
    <x v="71"/>
    <s v="Public"/>
    <x v="1"/>
    <n v="0"/>
    <n v="0"/>
    <n v="28"/>
    <n v="3"/>
    <n v="2659"/>
    <x v="7"/>
    <s v="C500A0"/>
    <s v="UNITÉS DE MESURE &quot;A&quot;"/>
  </r>
  <r>
    <x v="3"/>
    <x v="14"/>
    <x v="6"/>
    <x v="71"/>
    <x v="71"/>
    <s v="Public"/>
    <x v="1"/>
    <n v="0"/>
    <n v="0"/>
    <n v="30"/>
    <n v="3"/>
    <n v="254"/>
    <x v="7"/>
    <s v="C500B0"/>
    <s v="UNITÉS DE MESURE &quot;B&quot;"/>
  </r>
  <r>
    <x v="3"/>
    <x v="14"/>
    <x v="6"/>
    <x v="71"/>
    <x v="71"/>
    <s v="Public"/>
    <x v="1"/>
    <n v="0"/>
    <n v="0"/>
    <n v="30"/>
    <n v="3"/>
    <n v="8672"/>
    <x v="3"/>
    <s v="C500B0"/>
    <s v="UNITÉS DE MESURE &quot;B&quot;"/>
  </r>
  <r>
    <x v="2"/>
    <x v="14"/>
    <x v="6"/>
    <x v="71"/>
    <x v="71"/>
    <s v="Public"/>
    <x v="1"/>
    <n v="0"/>
    <n v="0"/>
    <n v="28"/>
    <n v="3"/>
    <n v="2915710"/>
    <x v="2"/>
    <s v="C500A0"/>
    <s v="UNITÉS DE MESURE &quot;A&quot;"/>
  </r>
  <r>
    <x v="3"/>
    <x v="14"/>
    <x v="6"/>
    <x v="223"/>
    <x v="223"/>
    <s v="Privé"/>
    <x v="1"/>
    <n v="0"/>
    <n v="0"/>
    <n v="30"/>
    <n v="3"/>
    <n v="196"/>
    <x v="3"/>
    <s v="C500B0"/>
    <s v="UNITÉS DE MESURE &quot;B&quot;"/>
  </r>
  <r>
    <x v="2"/>
    <x v="14"/>
    <x v="6"/>
    <x v="223"/>
    <x v="223"/>
    <s v="Privé"/>
    <x v="1"/>
    <n v="0"/>
    <n v="0"/>
    <n v="28"/>
    <n v="3"/>
    <n v="197155"/>
    <x v="2"/>
    <s v="C500A0"/>
    <s v="UNITÉS DE MESURE &quot;A&quot;"/>
  </r>
  <r>
    <x v="2"/>
    <x v="14"/>
    <x v="6"/>
    <x v="252"/>
    <x v="252"/>
    <s v="Public"/>
    <x v="1"/>
    <n v="0"/>
    <n v="0"/>
    <n v="28"/>
    <n v="3"/>
    <n v="4003"/>
    <x v="5"/>
    <s v="C500A0"/>
    <s v="UNITÉS DE MESURE &quot;A&quot;"/>
  </r>
  <r>
    <x v="3"/>
    <x v="14"/>
    <x v="6"/>
    <x v="252"/>
    <x v="252"/>
    <s v="Public"/>
    <x v="1"/>
    <n v="0"/>
    <n v="0"/>
    <n v="30"/>
    <n v="3"/>
    <n v="1155"/>
    <x v="5"/>
    <s v="C500B0"/>
    <s v="UNITÉS DE MESURE &quot;B&quot;"/>
  </r>
  <r>
    <x v="2"/>
    <x v="14"/>
    <x v="6"/>
    <x v="252"/>
    <x v="252"/>
    <s v="Public"/>
    <x v="1"/>
    <n v="0"/>
    <n v="0"/>
    <n v="28"/>
    <n v="3"/>
    <n v="82"/>
    <x v="8"/>
    <s v="C500A0"/>
    <s v="UNITÉS DE MESURE &quot;A&quot;"/>
  </r>
  <r>
    <x v="3"/>
    <x v="14"/>
    <x v="6"/>
    <x v="252"/>
    <x v="252"/>
    <s v="Public"/>
    <x v="1"/>
    <n v="0"/>
    <n v="0"/>
    <n v="30"/>
    <n v="3"/>
    <n v="57"/>
    <x v="8"/>
    <s v="C500B0"/>
    <s v="UNITÉS DE MESURE &quot;B&quot;"/>
  </r>
  <r>
    <x v="2"/>
    <x v="14"/>
    <x v="6"/>
    <x v="252"/>
    <x v="252"/>
    <s v="Public"/>
    <x v="1"/>
    <n v="0"/>
    <n v="0"/>
    <n v="28"/>
    <n v="3"/>
    <n v="3921"/>
    <x v="7"/>
    <s v="C500A0"/>
    <s v="UNITÉS DE MESURE &quot;A&quot;"/>
  </r>
  <r>
    <x v="3"/>
    <x v="14"/>
    <x v="6"/>
    <x v="252"/>
    <x v="252"/>
    <s v="Public"/>
    <x v="1"/>
    <n v="0"/>
    <n v="0"/>
    <n v="30"/>
    <n v="3"/>
    <n v="1098"/>
    <x v="7"/>
    <s v="C500B0"/>
    <s v="UNITÉS DE MESURE &quot;B&quot;"/>
  </r>
  <r>
    <x v="3"/>
    <x v="14"/>
    <x v="6"/>
    <x v="252"/>
    <x v="252"/>
    <s v="Public"/>
    <x v="1"/>
    <n v="0"/>
    <n v="0"/>
    <n v="30"/>
    <n v="3"/>
    <n v="7887"/>
    <x v="3"/>
    <s v="C500B0"/>
    <s v="UNITÉS DE MESURE &quot;B&quot;"/>
  </r>
  <r>
    <x v="2"/>
    <x v="14"/>
    <x v="6"/>
    <x v="252"/>
    <x v="252"/>
    <s v="Public"/>
    <x v="1"/>
    <n v="0"/>
    <n v="0"/>
    <n v="28"/>
    <n v="3"/>
    <n v="3896252"/>
    <x v="2"/>
    <s v="C500A0"/>
    <s v="UNITÉS DE MESURE &quot;A&quot;"/>
  </r>
  <r>
    <x v="2"/>
    <x v="14"/>
    <x v="6"/>
    <x v="253"/>
    <x v="253"/>
    <s v="Public"/>
    <x v="1"/>
    <n v="0"/>
    <n v="0"/>
    <n v="28"/>
    <n v="3"/>
    <n v="9969"/>
    <x v="5"/>
    <s v="C500A0"/>
    <s v="UNITÉS DE MESURE &quot;A&quot;"/>
  </r>
  <r>
    <x v="3"/>
    <x v="14"/>
    <x v="6"/>
    <x v="253"/>
    <x v="253"/>
    <s v="Public"/>
    <x v="1"/>
    <n v="0"/>
    <n v="0"/>
    <n v="30"/>
    <n v="3"/>
    <n v="450"/>
    <x v="5"/>
    <s v="C500B0"/>
    <s v="UNITÉS DE MESURE &quot;B&quot;"/>
  </r>
  <r>
    <x v="2"/>
    <x v="14"/>
    <x v="6"/>
    <x v="253"/>
    <x v="253"/>
    <s v="Public"/>
    <x v="1"/>
    <n v="0"/>
    <n v="0"/>
    <n v="28"/>
    <n v="3"/>
    <n v="9969"/>
    <x v="9"/>
    <s v="C500A0"/>
    <s v="UNITÉS DE MESURE &quot;A&quot;"/>
  </r>
  <r>
    <x v="3"/>
    <x v="14"/>
    <x v="6"/>
    <x v="253"/>
    <x v="253"/>
    <s v="Public"/>
    <x v="1"/>
    <n v="0"/>
    <n v="0"/>
    <n v="30"/>
    <n v="3"/>
    <n v="450"/>
    <x v="9"/>
    <s v="C500B0"/>
    <s v="UNITÉS DE MESURE &quot;B&quot;"/>
  </r>
  <r>
    <x v="3"/>
    <x v="14"/>
    <x v="6"/>
    <x v="253"/>
    <x v="253"/>
    <s v="Public"/>
    <x v="1"/>
    <n v="0"/>
    <n v="0"/>
    <n v="30"/>
    <n v="3"/>
    <n v="8098"/>
    <x v="3"/>
    <s v="C500B0"/>
    <s v="UNITÉS DE MESURE &quot;B&quot;"/>
  </r>
  <r>
    <x v="2"/>
    <x v="14"/>
    <x v="6"/>
    <x v="253"/>
    <x v="253"/>
    <s v="Public"/>
    <x v="1"/>
    <n v="0"/>
    <n v="0"/>
    <n v="28"/>
    <n v="3"/>
    <n v="3384460"/>
    <x v="2"/>
    <s v="C500A0"/>
    <s v="UNITÉS DE MESURE &quot;A&quot;"/>
  </r>
  <r>
    <x v="2"/>
    <x v="14"/>
    <x v="6"/>
    <x v="254"/>
    <x v="254"/>
    <s v="Public"/>
    <x v="1"/>
    <n v="0"/>
    <n v="0"/>
    <n v="28"/>
    <n v="3"/>
    <n v="3"/>
    <x v="5"/>
    <s v="C500A0"/>
    <s v="UNITÉS DE MESURE &quot;A&quot;"/>
  </r>
  <r>
    <x v="3"/>
    <x v="14"/>
    <x v="6"/>
    <x v="254"/>
    <x v="254"/>
    <s v="Public"/>
    <x v="1"/>
    <n v="0"/>
    <n v="0"/>
    <n v="30"/>
    <n v="3"/>
    <n v="1"/>
    <x v="5"/>
    <s v="C500B0"/>
    <s v="UNITÉS DE MESURE &quot;B&quot;"/>
  </r>
  <r>
    <x v="2"/>
    <x v="14"/>
    <x v="6"/>
    <x v="254"/>
    <x v="254"/>
    <s v="Public"/>
    <x v="1"/>
    <n v="0"/>
    <n v="0"/>
    <n v="28"/>
    <n v="3"/>
    <n v="3"/>
    <x v="8"/>
    <s v="C500A0"/>
    <s v="UNITÉS DE MESURE &quot;A&quot;"/>
  </r>
  <r>
    <x v="3"/>
    <x v="14"/>
    <x v="6"/>
    <x v="254"/>
    <x v="254"/>
    <s v="Public"/>
    <x v="1"/>
    <n v="0"/>
    <n v="0"/>
    <n v="30"/>
    <n v="3"/>
    <n v="1"/>
    <x v="8"/>
    <s v="C500B0"/>
    <s v="UNITÉS DE MESURE &quot;B&quot;"/>
  </r>
  <r>
    <x v="3"/>
    <x v="14"/>
    <x v="6"/>
    <x v="254"/>
    <x v="254"/>
    <s v="Public"/>
    <x v="1"/>
    <n v="0"/>
    <n v="0"/>
    <n v="30"/>
    <n v="3"/>
    <n v="8126"/>
    <x v="3"/>
    <s v="C500B0"/>
    <s v="UNITÉS DE MESURE &quot;B&quot;"/>
  </r>
  <r>
    <x v="2"/>
    <x v="14"/>
    <x v="6"/>
    <x v="254"/>
    <x v="254"/>
    <s v="Public"/>
    <x v="1"/>
    <n v="0"/>
    <n v="0"/>
    <n v="28"/>
    <n v="3"/>
    <n v="6130439"/>
    <x v="2"/>
    <s v="C500A0"/>
    <s v="UNITÉS DE MESURE &quot;A&quot;"/>
  </r>
  <r>
    <x v="2"/>
    <x v="14"/>
    <x v="6"/>
    <x v="255"/>
    <x v="255"/>
    <s v="Public"/>
    <x v="1"/>
    <n v="0"/>
    <n v="0"/>
    <n v="28"/>
    <n v="3"/>
    <n v="1358"/>
    <x v="5"/>
    <s v="C500A0"/>
    <s v="UNITÉS DE MESURE &quot;A&quot;"/>
  </r>
  <r>
    <x v="3"/>
    <x v="14"/>
    <x v="6"/>
    <x v="255"/>
    <x v="255"/>
    <s v="Public"/>
    <x v="1"/>
    <n v="0"/>
    <n v="0"/>
    <n v="30"/>
    <n v="3"/>
    <n v="469"/>
    <x v="5"/>
    <s v="C500B0"/>
    <s v="UNITÉS DE MESURE &quot;B&quot;"/>
  </r>
  <r>
    <x v="2"/>
    <x v="14"/>
    <x v="6"/>
    <x v="255"/>
    <x v="255"/>
    <s v="Public"/>
    <x v="1"/>
    <n v="0"/>
    <n v="0"/>
    <n v="28"/>
    <n v="3"/>
    <n v="1358"/>
    <x v="7"/>
    <s v="C500A0"/>
    <s v="UNITÉS DE MESURE &quot;A&quot;"/>
  </r>
  <r>
    <x v="3"/>
    <x v="14"/>
    <x v="6"/>
    <x v="255"/>
    <x v="255"/>
    <s v="Public"/>
    <x v="1"/>
    <n v="0"/>
    <n v="0"/>
    <n v="30"/>
    <n v="3"/>
    <n v="469"/>
    <x v="7"/>
    <s v="C500B0"/>
    <s v="UNITÉS DE MESURE &quot;B&quot;"/>
  </r>
  <r>
    <x v="3"/>
    <x v="14"/>
    <x v="6"/>
    <x v="255"/>
    <x v="255"/>
    <s v="Public"/>
    <x v="1"/>
    <n v="0"/>
    <n v="0"/>
    <n v="30"/>
    <n v="3"/>
    <n v="5408"/>
    <x v="3"/>
    <s v="C500B0"/>
    <s v="UNITÉS DE MESURE &quot;B&quot;"/>
  </r>
  <r>
    <x v="2"/>
    <x v="14"/>
    <x v="6"/>
    <x v="255"/>
    <x v="255"/>
    <s v="Public"/>
    <x v="1"/>
    <n v="0"/>
    <n v="0"/>
    <n v="28"/>
    <n v="3"/>
    <n v="4267712"/>
    <x v="2"/>
    <s v="C500A0"/>
    <s v="UNITÉS DE MESURE &quot;A&quot;"/>
  </r>
  <r>
    <x v="2"/>
    <x v="14"/>
    <x v="6"/>
    <x v="256"/>
    <x v="256"/>
    <s v="Public"/>
    <x v="1"/>
    <n v="0"/>
    <n v="0"/>
    <n v="28"/>
    <n v="3"/>
    <n v="6197"/>
    <x v="5"/>
    <s v="C500A0"/>
    <s v="UNITÉS DE MESURE &quot;A&quot;"/>
  </r>
  <r>
    <x v="3"/>
    <x v="14"/>
    <x v="6"/>
    <x v="256"/>
    <x v="256"/>
    <s v="Public"/>
    <x v="1"/>
    <n v="0"/>
    <n v="0"/>
    <n v="30"/>
    <n v="3"/>
    <n v="280"/>
    <x v="5"/>
    <s v="C500B0"/>
    <s v="UNITÉS DE MESURE &quot;B&quot;"/>
  </r>
  <r>
    <x v="2"/>
    <x v="14"/>
    <x v="6"/>
    <x v="256"/>
    <x v="256"/>
    <s v="Public"/>
    <x v="1"/>
    <n v="0"/>
    <n v="0"/>
    <n v="28"/>
    <n v="3"/>
    <n v="6197"/>
    <x v="9"/>
    <s v="C500A0"/>
    <s v="UNITÉS DE MESURE &quot;A&quot;"/>
  </r>
  <r>
    <x v="3"/>
    <x v="14"/>
    <x v="6"/>
    <x v="256"/>
    <x v="256"/>
    <s v="Public"/>
    <x v="1"/>
    <n v="0"/>
    <n v="0"/>
    <n v="30"/>
    <n v="3"/>
    <n v="280"/>
    <x v="9"/>
    <s v="C500B0"/>
    <s v="UNITÉS DE MESURE &quot;B&quot;"/>
  </r>
  <r>
    <x v="3"/>
    <x v="14"/>
    <x v="6"/>
    <x v="256"/>
    <x v="256"/>
    <s v="Public"/>
    <x v="1"/>
    <n v="0"/>
    <n v="0"/>
    <n v="30"/>
    <n v="3"/>
    <n v="8961"/>
    <x v="3"/>
    <s v="C500B0"/>
    <s v="UNITÉS DE MESURE &quot;B&quot;"/>
  </r>
  <r>
    <x v="2"/>
    <x v="14"/>
    <x v="6"/>
    <x v="256"/>
    <x v="256"/>
    <s v="Public"/>
    <x v="1"/>
    <n v="0"/>
    <n v="0"/>
    <n v="28"/>
    <n v="3"/>
    <n v="5770051"/>
    <x v="2"/>
    <s v="C500A0"/>
    <s v="UNITÉS DE MESURE &quot;A&quot;"/>
  </r>
  <r>
    <x v="3"/>
    <x v="14"/>
    <x v="6"/>
    <x v="89"/>
    <x v="89"/>
    <s v="Privé"/>
    <x v="1"/>
    <n v="0"/>
    <n v="0"/>
    <n v="30"/>
    <n v="3"/>
    <n v="95"/>
    <x v="3"/>
    <s v="C500B0"/>
    <s v="UNITÉS DE MESURE &quot;B&quot;"/>
  </r>
  <r>
    <x v="2"/>
    <x v="14"/>
    <x v="6"/>
    <x v="89"/>
    <x v="89"/>
    <s v="Privé"/>
    <x v="1"/>
    <n v="0"/>
    <n v="0"/>
    <n v="28"/>
    <n v="3"/>
    <n v="134388"/>
    <x v="2"/>
    <s v="C500A0"/>
    <s v="UNITÉS DE MESURE &quot;A&quot;"/>
  </r>
  <r>
    <x v="3"/>
    <x v="14"/>
    <x v="6"/>
    <x v="90"/>
    <x v="90"/>
    <s v="Privé"/>
    <x v="1"/>
    <n v="0"/>
    <n v="0"/>
    <n v="30"/>
    <n v="3"/>
    <n v="365"/>
    <x v="3"/>
    <s v="C500B0"/>
    <s v="UNITÉS DE MESURE &quot;B&quot;"/>
  </r>
  <r>
    <x v="2"/>
    <x v="14"/>
    <x v="6"/>
    <x v="90"/>
    <x v="90"/>
    <s v="Privé"/>
    <x v="1"/>
    <n v="0"/>
    <n v="0"/>
    <n v="28"/>
    <n v="3"/>
    <n v="502705"/>
    <x v="2"/>
    <s v="C500A0"/>
    <s v="UNITÉS DE MESURE &quot;A&quot;"/>
  </r>
  <r>
    <x v="3"/>
    <x v="14"/>
    <x v="6"/>
    <x v="91"/>
    <x v="91"/>
    <s v="Privé"/>
    <x v="1"/>
    <n v="0"/>
    <n v="0"/>
    <n v="30"/>
    <n v="3"/>
    <n v="170"/>
    <x v="3"/>
    <s v="C500B0"/>
    <s v="UNITÉS DE MESURE &quot;B&quot;"/>
  </r>
  <r>
    <x v="2"/>
    <x v="14"/>
    <x v="6"/>
    <x v="91"/>
    <x v="91"/>
    <s v="Privé"/>
    <x v="1"/>
    <n v="0"/>
    <n v="0"/>
    <n v="28"/>
    <n v="3"/>
    <n v="267120"/>
    <x v="2"/>
    <s v="C500A0"/>
    <s v="UNITÉS DE MESURE &quot;A&quot;"/>
  </r>
  <r>
    <x v="3"/>
    <x v="14"/>
    <x v="6"/>
    <x v="92"/>
    <x v="92"/>
    <s v="Privé"/>
    <x v="1"/>
    <n v="0"/>
    <n v="0"/>
    <n v="30"/>
    <n v="3"/>
    <n v="159"/>
    <x v="3"/>
    <s v="C500B0"/>
    <s v="UNITÉS DE MESURE &quot;B&quot;"/>
  </r>
  <r>
    <x v="2"/>
    <x v="14"/>
    <x v="6"/>
    <x v="92"/>
    <x v="92"/>
    <s v="Privé"/>
    <x v="1"/>
    <n v="0"/>
    <n v="0"/>
    <n v="28"/>
    <n v="3"/>
    <n v="304497"/>
    <x v="2"/>
    <s v="C500A0"/>
    <s v="UNITÉS DE MESURE &quot;A&quot;"/>
  </r>
  <r>
    <x v="3"/>
    <x v="14"/>
    <x v="6"/>
    <x v="95"/>
    <x v="95"/>
    <s v="Public"/>
    <x v="1"/>
    <n v="0"/>
    <n v="0"/>
    <n v="30"/>
    <n v="3"/>
    <n v="2879"/>
    <x v="3"/>
    <s v="C500B0"/>
    <s v="UNITÉS DE MESURE &quot;B&quot;"/>
  </r>
  <r>
    <x v="2"/>
    <x v="14"/>
    <x v="6"/>
    <x v="95"/>
    <x v="95"/>
    <s v="Public"/>
    <x v="1"/>
    <n v="0"/>
    <n v="0"/>
    <n v="28"/>
    <n v="3"/>
    <n v="619802"/>
    <x v="2"/>
    <s v="C500A0"/>
    <s v="UNITÉS DE MESURE &quot;A&quot;"/>
  </r>
  <r>
    <x v="3"/>
    <x v="14"/>
    <x v="6"/>
    <x v="96"/>
    <x v="96"/>
    <s v="Privé"/>
    <x v="1"/>
    <n v="0"/>
    <n v="0"/>
    <n v="30"/>
    <n v="3"/>
    <n v="413"/>
    <x v="3"/>
    <s v="C500B0"/>
    <s v="UNITÉS DE MESURE &quot;B&quot;"/>
  </r>
  <r>
    <x v="2"/>
    <x v="14"/>
    <x v="6"/>
    <x v="96"/>
    <x v="96"/>
    <s v="Privé"/>
    <x v="1"/>
    <n v="0"/>
    <n v="0"/>
    <n v="28"/>
    <n v="3"/>
    <n v="480869"/>
    <x v="2"/>
    <s v="C500A0"/>
    <s v="UNITÉS DE MESURE &quot;A&quot;"/>
  </r>
  <r>
    <x v="2"/>
    <x v="14"/>
    <x v="6"/>
    <x v="284"/>
    <x v="284"/>
    <s v="Public"/>
    <x v="1"/>
    <n v="0"/>
    <n v="0"/>
    <n v="28"/>
    <n v="3"/>
    <n v="14655"/>
    <x v="5"/>
    <s v="C500A0"/>
    <s v="UNITÉS DE MESURE &quot;A&quot;"/>
  </r>
  <r>
    <x v="3"/>
    <x v="14"/>
    <x v="6"/>
    <x v="284"/>
    <x v="284"/>
    <s v="Public"/>
    <x v="1"/>
    <n v="0"/>
    <n v="0"/>
    <n v="30"/>
    <n v="3"/>
    <n v="741"/>
    <x v="5"/>
    <s v="C500B0"/>
    <s v="UNITÉS DE MESURE &quot;B&quot;"/>
  </r>
  <r>
    <x v="2"/>
    <x v="14"/>
    <x v="6"/>
    <x v="284"/>
    <x v="284"/>
    <s v="Public"/>
    <x v="1"/>
    <n v="0"/>
    <n v="0"/>
    <n v="28"/>
    <n v="3"/>
    <n v="14655"/>
    <x v="9"/>
    <s v="C500A0"/>
    <s v="UNITÉS DE MESURE &quot;A&quot;"/>
  </r>
  <r>
    <x v="3"/>
    <x v="14"/>
    <x v="6"/>
    <x v="284"/>
    <x v="284"/>
    <s v="Public"/>
    <x v="1"/>
    <n v="0"/>
    <n v="0"/>
    <n v="30"/>
    <n v="3"/>
    <n v="741"/>
    <x v="9"/>
    <s v="C500B0"/>
    <s v="UNITÉS DE MESURE &quot;B&quot;"/>
  </r>
  <r>
    <x v="3"/>
    <x v="14"/>
    <x v="6"/>
    <x v="284"/>
    <x v="284"/>
    <s v="Public"/>
    <x v="1"/>
    <n v="0"/>
    <n v="0"/>
    <n v="30"/>
    <n v="3"/>
    <n v="14625"/>
    <x v="3"/>
    <s v="C500B0"/>
    <s v="UNITÉS DE MESURE &quot;B&quot;"/>
  </r>
  <r>
    <x v="2"/>
    <x v="14"/>
    <x v="6"/>
    <x v="284"/>
    <x v="284"/>
    <s v="Public"/>
    <x v="1"/>
    <n v="0"/>
    <n v="0"/>
    <n v="28"/>
    <n v="3"/>
    <n v="1987975"/>
    <x v="2"/>
    <s v="C500A0"/>
    <s v="UNITÉS DE MESURE &quot;A&quot;"/>
  </r>
  <r>
    <x v="2"/>
    <x v="14"/>
    <x v="6"/>
    <x v="285"/>
    <x v="285"/>
    <s v="Privé"/>
    <x v="1"/>
    <n v="0"/>
    <n v="0"/>
    <n v="28"/>
    <n v="3"/>
    <n v="8906"/>
    <x v="2"/>
    <s v="C500A0"/>
    <s v="UNITÉS DE MESURE &quot;A&quot;"/>
  </r>
  <r>
    <x v="2"/>
    <x v="14"/>
    <x v="6"/>
    <x v="100"/>
    <x v="100"/>
    <s v="Public"/>
    <x v="1"/>
    <n v="0"/>
    <n v="0"/>
    <n v="28"/>
    <n v="3"/>
    <n v="22202"/>
    <x v="5"/>
    <s v="C500A0"/>
    <s v="UNITÉS DE MESURE &quot;A&quot;"/>
  </r>
  <r>
    <x v="3"/>
    <x v="14"/>
    <x v="6"/>
    <x v="100"/>
    <x v="100"/>
    <s v="Public"/>
    <x v="1"/>
    <n v="0"/>
    <n v="0"/>
    <n v="30"/>
    <n v="3"/>
    <n v="1162"/>
    <x v="5"/>
    <s v="C500B0"/>
    <s v="UNITÉS DE MESURE &quot;B&quot;"/>
  </r>
  <r>
    <x v="2"/>
    <x v="14"/>
    <x v="6"/>
    <x v="100"/>
    <x v="100"/>
    <s v="Public"/>
    <x v="1"/>
    <n v="0"/>
    <n v="0"/>
    <n v="28"/>
    <n v="3"/>
    <n v="22202"/>
    <x v="9"/>
    <s v="C500A0"/>
    <s v="UNITÉS DE MESURE &quot;A&quot;"/>
  </r>
  <r>
    <x v="3"/>
    <x v="14"/>
    <x v="6"/>
    <x v="100"/>
    <x v="100"/>
    <s v="Public"/>
    <x v="1"/>
    <n v="0"/>
    <n v="0"/>
    <n v="30"/>
    <n v="3"/>
    <n v="1162"/>
    <x v="9"/>
    <s v="C500B0"/>
    <s v="UNITÉS DE MESURE &quot;B&quot;"/>
  </r>
  <r>
    <x v="3"/>
    <x v="14"/>
    <x v="6"/>
    <x v="100"/>
    <x v="100"/>
    <s v="Public"/>
    <x v="1"/>
    <n v="0"/>
    <n v="0"/>
    <n v="30"/>
    <n v="3"/>
    <n v="4104"/>
    <x v="3"/>
    <s v="C500B0"/>
    <s v="UNITÉS DE MESURE &quot;B&quot;"/>
  </r>
  <r>
    <x v="2"/>
    <x v="14"/>
    <x v="6"/>
    <x v="100"/>
    <x v="100"/>
    <s v="Public"/>
    <x v="1"/>
    <n v="0"/>
    <n v="0"/>
    <n v="28"/>
    <n v="3"/>
    <n v="1550792"/>
    <x v="2"/>
    <s v="C500A0"/>
    <s v="UNITÉS DE MESURE &quot;A&quot;"/>
  </r>
  <r>
    <x v="3"/>
    <x v="14"/>
    <x v="6"/>
    <x v="102"/>
    <x v="102"/>
    <s v="Public"/>
    <x v="1"/>
    <n v="0"/>
    <n v="0"/>
    <n v="30"/>
    <n v="3"/>
    <n v="178"/>
    <x v="3"/>
    <s v="C500B0"/>
    <s v="UNITÉS DE MESURE &quot;B&quot;"/>
  </r>
  <r>
    <x v="2"/>
    <x v="14"/>
    <x v="6"/>
    <x v="102"/>
    <x v="102"/>
    <s v="Public"/>
    <x v="1"/>
    <n v="0"/>
    <n v="0"/>
    <n v="28"/>
    <n v="3"/>
    <n v="387684"/>
    <x v="2"/>
    <s v="C500A0"/>
    <s v="UNITÉS DE MESURE &quot;A&quot;"/>
  </r>
  <r>
    <x v="3"/>
    <x v="14"/>
    <x v="6"/>
    <x v="106"/>
    <x v="106"/>
    <s v="Privé"/>
    <x v="1"/>
    <n v="0"/>
    <n v="0"/>
    <n v="30"/>
    <n v="3"/>
    <n v="7"/>
    <x v="3"/>
    <s v="C500B0"/>
    <s v="UNITÉS DE MESURE &quot;B&quot;"/>
  </r>
  <r>
    <x v="2"/>
    <x v="14"/>
    <x v="6"/>
    <x v="106"/>
    <x v="106"/>
    <s v="Privé"/>
    <x v="1"/>
    <n v="0"/>
    <n v="0"/>
    <n v="28"/>
    <n v="3"/>
    <n v="43271"/>
    <x v="2"/>
    <s v="C500A0"/>
    <s v="UNITÉS DE MESURE &quot;A&quot;"/>
  </r>
  <r>
    <x v="3"/>
    <x v="14"/>
    <x v="6"/>
    <x v="109"/>
    <x v="109"/>
    <s v="Privé"/>
    <x v="1"/>
    <n v="0"/>
    <n v="0"/>
    <n v="30"/>
    <n v="3"/>
    <n v="234"/>
    <x v="3"/>
    <s v="C500B0"/>
    <s v="UNITÉS DE MESURE &quot;B&quot;"/>
  </r>
  <r>
    <x v="2"/>
    <x v="14"/>
    <x v="6"/>
    <x v="109"/>
    <x v="109"/>
    <s v="Privé"/>
    <x v="1"/>
    <n v="0"/>
    <n v="0"/>
    <n v="28"/>
    <n v="3"/>
    <n v="49387"/>
    <x v="2"/>
    <s v="C500A0"/>
    <s v="UNITÉS DE MESURE &quot;A&quot;"/>
  </r>
  <r>
    <x v="2"/>
    <x v="14"/>
    <x v="6"/>
    <x v="115"/>
    <x v="115"/>
    <s v="Privé"/>
    <x v="1"/>
    <n v="0"/>
    <n v="0"/>
    <n v="28"/>
    <n v="3"/>
    <n v="64711"/>
    <x v="2"/>
    <s v="C500A0"/>
    <s v="UNITÉS DE MESURE &quot;A&quot;"/>
  </r>
  <r>
    <x v="3"/>
    <x v="14"/>
    <x v="6"/>
    <x v="116"/>
    <x v="116"/>
    <s v="Privé"/>
    <x v="1"/>
    <n v="0"/>
    <n v="0"/>
    <n v="30"/>
    <n v="3"/>
    <n v="27"/>
    <x v="3"/>
    <s v="C500B0"/>
    <s v="UNITÉS DE MESURE &quot;B&quot;"/>
  </r>
  <r>
    <x v="2"/>
    <x v="14"/>
    <x v="6"/>
    <x v="116"/>
    <x v="116"/>
    <s v="Privé"/>
    <x v="1"/>
    <n v="0"/>
    <n v="0"/>
    <n v="28"/>
    <n v="3"/>
    <n v="34360"/>
    <x v="2"/>
    <s v="C500A0"/>
    <s v="UNITÉS DE MESURE &quot;A&quot;"/>
  </r>
  <r>
    <x v="3"/>
    <x v="14"/>
    <x v="6"/>
    <x v="117"/>
    <x v="117"/>
    <s v="Privé"/>
    <x v="1"/>
    <n v="0"/>
    <n v="0"/>
    <n v="30"/>
    <n v="3"/>
    <n v="931"/>
    <x v="3"/>
    <s v="C500B0"/>
    <s v="UNITÉS DE MESURE &quot;B&quot;"/>
  </r>
  <r>
    <x v="2"/>
    <x v="14"/>
    <x v="6"/>
    <x v="117"/>
    <x v="117"/>
    <s v="Privé"/>
    <x v="1"/>
    <n v="0"/>
    <n v="0"/>
    <n v="28"/>
    <n v="3"/>
    <n v="183400"/>
    <x v="2"/>
    <s v="C500A0"/>
    <s v="UNITÉS DE MESURE &quot;A&quot;"/>
  </r>
  <r>
    <x v="3"/>
    <x v="14"/>
    <x v="6"/>
    <x v="118"/>
    <x v="118"/>
    <s v="Privé"/>
    <x v="1"/>
    <n v="0"/>
    <n v="0"/>
    <n v="30"/>
    <n v="3"/>
    <n v="124"/>
    <x v="3"/>
    <s v="C500B0"/>
    <s v="UNITÉS DE MESURE &quot;B&quot;"/>
  </r>
  <r>
    <x v="2"/>
    <x v="14"/>
    <x v="6"/>
    <x v="118"/>
    <x v="118"/>
    <s v="Privé"/>
    <x v="1"/>
    <n v="0"/>
    <n v="0"/>
    <n v="28"/>
    <n v="3"/>
    <n v="128790"/>
    <x v="2"/>
    <s v="C500A0"/>
    <s v="UNITÉS DE MESURE &quot;A&quot;"/>
  </r>
  <r>
    <x v="3"/>
    <x v="14"/>
    <x v="6"/>
    <x v="119"/>
    <x v="119"/>
    <s v="Privé"/>
    <x v="1"/>
    <n v="0"/>
    <n v="0"/>
    <n v="30"/>
    <n v="3"/>
    <n v="162"/>
    <x v="3"/>
    <s v="C500B0"/>
    <s v="UNITÉS DE MESURE &quot;B&quot;"/>
  </r>
  <r>
    <x v="2"/>
    <x v="14"/>
    <x v="6"/>
    <x v="119"/>
    <x v="119"/>
    <s v="Privé"/>
    <x v="1"/>
    <n v="0"/>
    <n v="0"/>
    <n v="28"/>
    <n v="3"/>
    <n v="135578"/>
    <x v="2"/>
    <s v="C500A0"/>
    <s v="UNITÉS DE MESURE &quot;A&quot;"/>
  </r>
  <r>
    <x v="3"/>
    <x v="14"/>
    <x v="6"/>
    <x v="120"/>
    <x v="120"/>
    <s v="Privé"/>
    <x v="1"/>
    <n v="0"/>
    <n v="0"/>
    <n v="30"/>
    <n v="3"/>
    <n v="299"/>
    <x v="3"/>
    <s v="C500B0"/>
    <s v="UNITÉS DE MESURE &quot;B&quot;"/>
  </r>
  <r>
    <x v="2"/>
    <x v="14"/>
    <x v="6"/>
    <x v="120"/>
    <x v="120"/>
    <s v="Privé"/>
    <x v="1"/>
    <n v="0"/>
    <n v="0"/>
    <n v="28"/>
    <n v="3"/>
    <n v="346934"/>
    <x v="2"/>
    <s v="C500A0"/>
    <s v="UNITÉS DE MESURE &quot;A&quot;"/>
  </r>
  <r>
    <x v="3"/>
    <x v="14"/>
    <x v="6"/>
    <x v="225"/>
    <x v="225"/>
    <s v="Privé"/>
    <x v="1"/>
    <n v="0"/>
    <n v="0"/>
    <n v="30"/>
    <n v="3"/>
    <n v="81"/>
    <x v="3"/>
    <s v="C500B0"/>
    <s v="UNITÉS DE MESURE &quot;B&quot;"/>
  </r>
  <r>
    <x v="2"/>
    <x v="14"/>
    <x v="6"/>
    <x v="225"/>
    <x v="225"/>
    <s v="Privé"/>
    <x v="1"/>
    <n v="0"/>
    <n v="0"/>
    <n v="28"/>
    <n v="3"/>
    <n v="55329"/>
    <x v="2"/>
    <s v="C500A0"/>
    <s v="UNITÉS DE MESURE &quot;A&quot;"/>
  </r>
  <r>
    <x v="3"/>
    <x v="14"/>
    <x v="6"/>
    <x v="246"/>
    <x v="246"/>
    <s v="Privé"/>
    <x v="1"/>
    <n v="0"/>
    <n v="0"/>
    <n v="30"/>
    <n v="3"/>
    <n v="70"/>
    <x v="3"/>
    <s v="C500B0"/>
    <s v="UNITÉS DE MESURE &quot;B&quot;"/>
  </r>
  <r>
    <x v="2"/>
    <x v="14"/>
    <x v="6"/>
    <x v="246"/>
    <x v="246"/>
    <s v="Privé"/>
    <x v="1"/>
    <n v="0"/>
    <n v="0"/>
    <n v="28"/>
    <n v="3"/>
    <n v="89883"/>
    <x v="2"/>
    <s v="C500A0"/>
    <s v="UNITÉS DE MESURE &quot;A&quot;"/>
  </r>
  <r>
    <x v="3"/>
    <x v="14"/>
    <x v="6"/>
    <x v="240"/>
    <x v="240"/>
    <s v="Privé"/>
    <x v="1"/>
    <n v="0"/>
    <n v="0"/>
    <n v="30"/>
    <n v="3"/>
    <n v="91"/>
    <x v="3"/>
    <s v="C500B0"/>
    <s v="UNITÉS DE MESURE &quot;B&quot;"/>
  </r>
  <r>
    <x v="2"/>
    <x v="14"/>
    <x v="6"/>
    <x v="240"/>
    <x v="240"/>
    <s v="Privé"/>
    <x v="1"/>
    <n v="0"/>
    <n v="0"/>
    <n v="28"/>
    <n v="3"/>
    <n v="119061"/>
    <x v="2"/>
    <s v="C500A0"/>
    <s v="UNITÉS DE MESURE &quot;A&quot;"/>
  </r>
  <r>
    <x v="3"/>
    <x v="14"/>
    <x v="6"/>
    <x v="121"/>
    <x v="121"/>
    <s v="Privé"/>
    <x v="1"/>
    <n v="0"/>
    <n v="0"/>
    <n v="30"/>
    <n v="3"/>
    <n v="216"/>
    <x v="3"/>
    <s v="C500B0"/>
    <s v="UNITÉS DE MESURE &quot;B&quot;"/>
  </r>
  <r>
    <x v="2"/>
    <x v="14"/>
    <x v="6"/>
    <x v="121"/>
    <x v="121"/>
    <s v="Privé"/>
    <x v="1"/>
    <n v="0"/>
    <n v="0"/>
    <n v="28"/>
    <n v="3"/>
    <n v="172785"/>
    <x v="2"/>
    <s v="C500A0"/>
    <s v="UNITÉS DE MESURE &quot;A&quot;"/>
  </r>
  <r>
    <x v="3"/>
    <x v="14"/>
    <x v="6"/>
    <x v="122"/>
    <x v="122"/>
    <s v="Privé"/>
    <x v="1"/>
    <n v="0"/>
    <n v="0"/>
    <n v="30"/>
    <n v="3"/>
    <n v="86"/>
    <x v="3"/>
    <s v="C500B0"/>
    <s v="UNITÉS DE MESURE &quot;B&quot;"/>
  </r>
  <r>
    <x v="2"/>
    <x v="14"/>
    <x v="6"/>
    <x v="122"/>
    <x v="122"/>
    <s v="Privé"/>
    <x v="1"/>
    <n v="0"/>
    <n v="0"/>
    <n v="28"/>
    <n v="3"/>
    <n v="80192"/>
    <x v="2"/>
    <s v="C500A0"/>
    <s v="UNITÉS DE MESURE &quot;A&quot;"/>
  </r>
  <r>
    <x v="3"/>
    <x v="14"/>
    <x v="6"/>
    <x v="123"/>
    <x v="123"/>
    <s v="Privé"/>
    <x v="1"/>
    <n v="0"/>
    <n v="0"/>
    <n v="30"/>
    <n v="3"/>
    <n v="316"/>
    <x v="3"/>
    <s v="C500B0"/>
    <s v="UNITÉS DE MESURE &quot;B&quot;"/>
  </r>
  <r>
    <x v="2"/>
    <x v="14"/>
    <x v="6"/>
    <x v="123"/>
    <x v="123"/>
    <s v="Privé"/>
    <x v="1"/>
    <n v="0"/>
    <n v="0"/>
    <n v="28"/>
    <n v="3"/>
    <n v="328571"/>
    <x v="2"/>
    <s v="C500A0"/>
    <s v="UNITÉS DE MESURE &quot;A&quot;"/>
  </r>
  <r>
    <x v="3"/>
    <x v="14"/>
    <x v="6"/>
    <x v="125"/>
    <x v="125"/>
    <s v="Privé"/>
    <x v="1"/>
    <n v="0"/>
    <n v="0"/>
    <n v="30"/>
    <n v="3"/>
    <n v="347"/>
    <x v="3"/>
    <s v="C500B0"/>
    <s v="UNITÉS DE MESURE &quot;B&quot;"/>
  </r>
  <r>
    <x v="2"/>
    <x v="14"/>
    <x v="6"/>
    <x v="125"/>
    <x v="125"/>
    <s v="Privé"/>
    <x v="1"/>
    <n v="0"/>
    <n v="0"/>
    <n v="28"/>
    <n v="3"/>
    <n v="259466"/>
    <x v="2"/>
    <s v="C500A0"/>
    <s v="UNITÉS DE MESURE &quot;A&quot;"/>
  </r>
  <r>
    <x v="2"/>
    <x v="14"/>
    <x v="7"/>
    <x v="257"/>
    <x v="257"/>
    <s v="Public"/>
    <x v="1"/>
    <n v="0"/>
    <n v="0"/>
    <n v="28"/>
    <n v="3"/>
    <n v="2097"/>
    <x v="5"/>
    <s v="C500A0"/>
    <s v="UNITÉS DE MESURE &quot;A&quot;"/>
  </r>
  <r>
    <x v="3"/>
    <x v="14"/>
    <x v="7"/>
    <x v="257"/>
    <x v="257"/>
    <s v="Public"/>
    <x v="1"/>
    <n v="0"/>
    <n v="0"/>
    <n v="30"/>
    <n v="3"/>
    <n v="474"/>
    <x v="5"/>
    <s v="C500B0"/>
    <s v="UNITÉS DE MESURE &quot;B&quot;"/>
  </r>
  <r>
    <x v="2"/>
    <x v="14"/>
    <x v="7"/>
    <x v="257"/>
    <x v="257"/>
    <s v="Public"/>
    <x v="1"/>
    <n v="0"/>
    <n v="0"/>
    <n v="28"/>
    <n v="3"/>
    <n v="2097"/>
    <x v="7"/>
    <s v="C500A0"/>
    <s v="UNITÉS DE MESURE &quot;A&quot;"/>
  </r>
  <r>
    <x v="3"/>
    <x v="14"/>
    <x v="7"/>
    <x v="257"/>
    <x v="257"/>
    <s v="Public"/>
    <x v="1"/>
    <n v="0"/>
    <n v="0"/>
    <n v="30"/>
    <n v="3"/>
    <n v="474"/>
    <x v="7"/>
    <s v="C500B0"/>
    <s v="UNITÉS DE MESURE &quot;B&quot;"/>
  </r>
  <r>
    <x v="3"/>
    <x v="14"/>
    <x v="7"/>
    <x v="257"/>
    <x v="257"/>
    <s v="Public"/>
    <x v="1"/>
    <n v="0"/>
    <n v="0"/>
    <n v="30"/>
    <n v="3"/>
    <n v="5043"/>
    <x v="3"/>
    <s v="C500B0"/>
    <s v="UNITÉS DE MESURE &quot;B&quot;"/>
  </r>
  <r>
    <x v="2"/>
    <x v="14"/>
    <x v="7"/>
    <x v="257"/>
    <x v="257"/>
    <s v="Public"/>
    <x v="1"/>
    <n v="0"/>
    <n v="0"/>
    <n v="28"/>
    <n v="3"/>
    <n v="3086834"/>
    <x v="2"/>
    <s v="C500A0"/>
    <s v="UNITÉS DE MESURE &quot;A&quot;"/>
  </r>
  <r>
    <x v="3"/>
    <x v="14"/>
    <x v="7"/>
    <x v="135"/>
    <x v="135"/>
    <s v="Privé"/>
    <x v="1"/>
    <n v="0"/>
    <n v="0"/>
    <n v="30"/>
    <n v="3"/>
    <n v="92"/>
    <x v="3"/>
    <s v="C500B0"/>
    <s v="UNITÉS DE MESURE &quot;B&quot;"/>
  </r>
  <r>
    <x v="2"/>
    <x v="14"/>
    <x v="7"/>
    <x v="135"/>
    <x v="135"/>
    <s v="Privé"/>
    <x v="1"/>
    <n v="0"/>
    <n v="0"/>
    <n v="28"/>
    <n v="3"/>
    <n v="130294"/>
    <x v="2"/>
    <s v="C500A0"/>
    <s v="UNITÉS DE MESURE &quot;A&quot;"/>
  </r>
  <r>
    <x v="3"/>
    <x v="14"/>
    <x v="7"/>
    <x v="136"/>
    <x v="136"/>
    <s v="Privé"/>
    <x v="1"/>
    <n v="0"/>
    <n v="0"/>
    <n v="30"/>
    <n v="3"/>
    <n v="131"/>
    <x v="3"/>
    <s v="C500B0"/>
    <s v="UNITÉS DE MESURE &quot;B&quot;"/>
  </r>
  <r>
    <x v="2"/>
    <x v="14"/>
    <x v="7"/>
    <x v="136"/>
    <x v="136"/>
    <s v="Privé"/>
    <x v="1"/>
    <n v="0"/>
    <n v="0"/>
    <n v="28"/>
    <n v="3"/>
    <n v="123005"/>
    <x v="2"/>
    <s v="C500A0"/>
    <s v="UNITÉS DE MESURE &quot;A&quot;"/>
  </r>
  <r>
    <x v="2"/>
    <x v="14"/>
    <x v="8"/>
    <x v="258"/>
    <x v="258"/>
    <s v="Public"/>
    <x v="1"/>
    <n v="0"/>
    <n v="0"/>
    <n v="28"/>
    <n v="3"/>
    <n v="830"/>
    <x v="5"/>
    <s v="C500A0"/>
    <s v="UNITÉS DE MESURE &quot;A&quot;"/>
  </r>
  <r>
    <x v="3"/>
    <x v="14"/>
    <x v="8"/>
    <x v="258"/>
    <x v="258"/>
    <s v="Public"/>
    <x v="1"/>
    <n v="0"/>
    <n v="0"/>
    <n v="30"/>
    <n v="3"/>
    <n v="112"/>
    <x v="5"/>
    <s v="C500B0"/>
    <s v="UNITÉS DE MESURE &quot;B&quot;"/>
  </r>
  <r>
    <x v="2"/>
    <x v="14"/>
    <x v="8"/>
    <x v="258"/>
    <x v="258"/>
    <s v="Public"/>
    <x v="1"/>
    <n v="0"/>
    <n v="0"/>
    <n v="28"/>
    <n v="3"/>
    <n v="830"/>
    <x v="7"/>
    <s v="C500A0"/>
    <s v="UNITÉS DE MESURE &quot;A&quot;"/>
  </r>
  <r>
    <x v="3"/>
    <x v="14"/>
    <x v="8"/>
    <x v="258"/>
    <x v="258"/>
    <s v="Public"/>
    <x v="1"/>
    <n v="0"/>
    <n v="0"/>
    <n v="30"/>
    <n v="3"/>
    <n v="112"/>
    <x v="7"/>
    <s v="C500B0"/>
    <s v="UNITÉS DE MESURE &quot;B&quot;"/>
  </r>
  <r>
    <x v="3"/>
    <x v="14"/>
    <x v="8"/>
    <x v="258"/>
    <x v="258"/>
    <s v="Public"/>
    <x v="1"/>
    <n v="0"/>
    <n v="0"/>
    <n v="30"/>
    <n v="3"/>
    <n v="4100"/>
    <x v="3"/>
    <s v="C500B0"/>
    <s v="UNITÉS DE MESURE &quot;B&quot;"/>
  </r>
  <r>
    <x v="2"/>
    <x v="14"/>
    <x v="8"/>
    <x v="258"/>
    <x v="258"/>
    <s v="Public"/>
    <x v="1"/>
    <n v="0"/>
    <n v="0"/>
    <n v="28"/>
    <n v="3"/>
    <n v="1680332"/>
    <x v="2"/>
    <s v="C500A0"/>
    <s v="UNITÉS DE MESURE &quot;A&quot;"/>
  </r>
  <r>
    <x v="3"/>
    <x v="14"/>
    <x v="9"/>
    <x v="259"/>
    <x v="259"/>
    <s v="Public"/>
    <x v="1"/>
    <n v="0"/>
    <n v="0"/>
    <n v="30"/>
    <n v="3"/>
    <n v="2642"/>
    <x v="3"/>
    <s v="C500B0"/>
    <s v="UNITÉS DE MESURE &quot;B&quot;"/>
  </r>
  <r>
    <x v="2"/>
    <x v="14"/>
    <x v="9"/>
    <x v="259"/>
    <x v="259"/>
    <s v="Public"/>
    <x v="1"/>
    <n v="0"/>
    <n v="0"/>
    <n v="28"/>
    <n v="3"/>
    <n v="1032933"/>
    <x v="2"/>
    <s v="C500A0"/>
    <s v="UNITÉS DE MESURE &quot;A&quot;"/>
  </r>
  <r>
    <x v="3"/>
    <x v="14"/>
    <x v="10"/>
    <x v="148"/>
    <x v="148"/>
    <s v="Public"/>
    <x v="1"/>
    <n v="0"/>
    <n v="0"/>
    <n v="30"/>
    <n v="3"/>
    <n v="424"/>
    <x v="3"/>
    <s v="C500B0"/>
    <s v="UNITÉS DE MESURE &quot;B&quot;"/>
  </r>
  <r>
    <x v="2"/>
    <x v="14"/>
    <x v="10"/>
    <x v="148"/>
    <x v="148"/>
    <s v="Public"/>
    <x v="1"/>
    <n v="0"/>
    <n v="0"/>
    <n v="28"/>
    <n v="3"/>
    <n v="98855"/>
    <x v="2"/>
    <s v="C500A0"/>
    <s v="UNITÉS DE MESURE &quot;A&quot;"/>
  </r>
  <r>
    <x v="3"/>
    <x v="14"/>
    <x v="11"/>
    <x v="151"/>
    <x v="151"/>
    <s v="Public"/>
    <x v="1"/>
    <n v="0"/>
    <n v="0"/>
    <n v="30"/>
    <n v="3"/>
    <n v="192"/>
    <x v="3"/>
    <s v="C500B0"/>
    <s v="UNITÉS DE MESURE &quot;B&quot;"/>
  </r>
  <r>
    <x v="2"/>
    <x v="14"/>
    <x v="11"/>
    <x v="151"/>
    <x v="151"/>
    <s v="Public"/>
    <x v="1"/>
    <n v="0"/>
    <n v="0"/>
    <n v="28"/>
    <n v="3"/>
    <n v="186609"/>
    <x v="2"/>
    <s v="C500A0"/>
    <s v="UNITÉS DE MESURE &quot;A&quot;"/>
  </r>
  <r>
    <x v="2"/>
    <x v="14"/>
    <x v="11"/>
    <x v="260"/>
    <x v="260"/>
    <s v="Public"/>
    <x v="1"/>
    <n v="0"/>
    <n v="0"/>
    <n v="28"/>
    <n v="3"/>
    <n v="42"/>
    <x v="5"/>
    <s v="C500A0"/>
    <s v="UNITÉS DE MESURE &quot;A&quot;"/>
  </r>
  <r>
    <x v="3"/>
    <x v="14"/>
    <x v="11"/>
    <x v="260"/>
    <x v="260"/>
    <s v="Public"/>
    <x v="1"/>
    <n v="0"/>
    <n v="0"/>
    <n v="30"/>
    <n v="3"/>
    <n v="10"/>
    <x v="5"/>
    <s v="C500B0"/>
    <s v="UNITÉS DE MESURE &quot;B&quot;"/>
  </r>
  <r>
    <x v="2"/>
    <x v="14"/>
    <x v="11"/>
    <x v="260"/>
    <x v="260"/>
    <s v="Public"/>
    <x v="1"/>
    <n v="0"/>
    <n v="0"/>
    <n v="28"/>
    <n v="3"/>
    <n v="42"/>
    <x v="8"/>
    <s v="C500A0"/>
    <s v="UNITÉS DE MESURE &quot;A&quot;"/>
  </r>
  <r>
    <x v="3"/>
    <x v="14"/>
    <x v="11"/>
    <x v="260"/>
    <x v="260"/>
    <s v="Public"/>
    <x v="1"/>
    <n v="0"/>
    <n v="0"/>
    <n v="30"/>
    <n v="3"/>
    <n v="10"/>
    <x v="8"/>
    <s v="C500B0"/>
    <s v="UNITÉS DE MESURE &quot;B&quot;"/>
  </r>
  <r>
    <x v="3"/>
    <x v="14"/>
    <x v="11"/>
    <x v="260"/>
    <x v="260"/>
    <s v="Public"/>
    <x v="1"/>
    <n v="0"/>
    <n v="0"/>
    <n v="30"/>
    <n v="3"/>
    <n v="1501"/>
    <x v="3"/>
    <s v="C500B0"/>
    <s v="UNITÉS DE MESURE &quot;B&quot;"/>
  </r>
  <r>
    <x v="2"/>
    <x v="14"/>
    <x v="11"/>
    <x v="260"/>
    <x v="260"/>
    <s v="Public"/>
    <x v="1"/>
    <n v="0"/>
    <n v="0"/>
    <n v="28"/>
    <n v="3"/>
    <n v="1036601"/>
    <x v="2"/>
    <s v="C500A0"/>
    <s v="UNITÉS DE MESURE &quot;A&quot;"/>
  </r>
  <r>
    <x v="2"/>
    <x v="14"/>
    <x v="12"/>
    <x v="261"/>
    <x v="261"/>
    <s v="Public"/>
    <x v="1"/>
    <n v="0"/>
    <n v="0"/>
    <n v="28"/>
    <n v="3"/>
    <n v="2704"/>
    <x v="5"/>
    <s v="C500A0"/>
    <s v="UNITÉS DE MESURE &quot;A&quot;"/>
  </r>
  <r>
    <x v="3"/>
    <x v="14"/>
    <x v="12"/>
    <x v="261"/>
    <x v="261"/>
    <s v="Public"/>
    <x v="1"/>
    <n v="0"/>
    <n v="0"/>
    <n v="30"/>
    <n v="3"/>
    <n v="374"/>
    <x v="5"/>
    <s v="C500B0"/>
    <s v="UNITÉS DE MESURE &quot;B&quot;"/>
  </r>
  <r>
    <x v="2"/>
    <x v="14"/>
    <x v="12"/>
    <x v="261"/>
    <x v="261"/>
    <s v="Public"/>
    <x v="1"/>
    <n v="0"/>
    <n v="0"/>
    <n v="28"/>
    <n v="3"/>
    <n v="2704"/>
    <x v="7"/>
    <s v="C500A0"/>
    <s v="UNITÉS DE MESURE &quot;A&quot;"/>
  </r>
  <r>
    <x v="3"/>
    <x v="14"/>
    <x v="12"/>
    <x v="261"/>
    <x v="261"/>
    <s v="Public"/>
    <x v="1"/>
    <n v="0"/>
    <n v="0"/>
    <n v="30"/>
    <n v="3"/>
    <n v="374"/>
    <x v="7"/>
    <s v="C500B0"/>
    <s v="UNITÉS DE MESURE &quot;B&quot;"/>
  </r>
  <r>
    <x v="3"/>
    <x v="14"/>
    <x v="12"/>
    <x v="261"/>
    <x v="261"/>
    <s v="Public"/>
    <x v="1"/>
    <n v="0"/>
    <n v="0"/>
    <n v="30"/>
    <n v="3"/>
    <n v="8819"/>
    <x v="3"/>
    <s v="C500B0"/>
    <s v="UNITÉS DE MESURE &quot;B&quot;"/>
  </r>
  <r>
    <x v="2"/>
    <x v="14"/>
    <x v="12"/>
    <x v="261"/>
    <x v="261"/>
    <s v="Public"/>
    <x v="1"/>
    <n v="0"/>
    <n v="0"/>
    <n v="28"/>
    <n v="3"/>
    <n v="3543195"/>
    <x v="2"/>
    <s v="C500A0"/>
    <s v="UNITÉS DE MESURE &quot;A&quot;"/>
  </r>
  <r>
    <x v="2"/>
    <x v="14"/>
    <x v="12"/>
    <x v="165"/>
    <x v="165"/>
    <s v="Privé"/>
    <x v="1"/>
    <n v="0"/>
    <n v="0"/>
    <n v="28"/>
    <n v="3"/>
    <n v="77363"/>
    <x v="2"/>
    <s v="C500A0"/>
    <s v="UNITÉS DE MESURE &quot;A&quot;"/>
  </r>
  <r>
    <x v="3"/>
    <x v="14"/>
    <x v="12"/>
    <x v="166"/>
    <x v="166"/>
    <s v="Privé"/>
    <x v="1"/>
    <n v="0"/>
    <n v="0"/>
    <n v="30"/>
    <n v="3"/>
    <n v="205"/>
    <x v="3"/>
    <s v="C500B0"/>
    <s v="UNITÉS DE MESURE &quot;B&quot;"/>
  </r>
  <r>
    <x v="2"/>
    <x v="14"/>
    <x v="12"/>
    <x v="166"/>
    <x v="166"/>
    <s v="Privé"/>
    <x v="1"/>
    <n v="0"/>
    <n v="0"/>
    <n v="28"/>
    <n v="3"/>
    <n v="212421"/>
    <x v="2"/>
    <s v="C500A0"/>
    <s v="UNITÉS DE MESURE &quot;A&quot;"/>
  </r>
  <r>
    <x v="3"/>
    <x v="14"/>
    <x v="12"/>
    <x v="241"/>
    <x v="241"/>
    <s v="Privé"/>
    <x v="1"/>
    <n v="0"/>
    <n v="0"/>
    <n v="30"/>
    <n v="3"/>
    <n v="128"/>
    <x v="3"/>
    <s v="C500B0"/>
    <s v="UNITÉS DE MESURE &quot;B&quot;"/>
  </r>
  <r>
    <x v="2"/>
    <x v="14"/>
    <x v="12"/>
    <x v="241"/>
    <x v="241"/>
    <s v="Privé"/>
    <x v="1"/>
    <n v="0"/>
    <n v="0"/>
    <n v="28"/>
    <n v="3"/>
    <n v="126151"/>
    <x v="2"/>
    <s v="C500A0"/>
    <s v="UNITÉS DE MESURE &quot;A&quot;"/>
  </r>
  <r>
    <x v="3"/>
    <x v="14"/>
    <x v="12"/>
    <x v="242"/>
    <x v="242"/>
    <s v="Privé"/>
    <x v="1"/>
    <n v="0"/>
    <n v="0"/>
    <n v="30"/>
    <n v="3"/>
    <n v="81"/>
    <x v="3"/>
    <s v="C500B0"/>
    <s v="UNITÉS DE MESURE &quot;B&quot;"/>
  </r>
  <r>
    <x v="2"/>
    <x v="14"/>
    <x v="12"/>
    <x v="242"/>
    <x v="242"/>
    <s v="Privé"/>
    <x v="1"/>
    <n v="0"/>
    <n v="0"/>
    <n v="28"/>
    <n v="3"/>
    <n v="119458"/>
    <x v="2"/>
    <s v="C500A0"/>
    <s v="UNITÉS DE MESURE &quot;A&quot;"/>
  </r>
  <r>
    <x v="3"/>
    <x v="14"/>
    <x v="12"/>
    <x v="167"/>
    <x v="167"/>
    <s v="Privé"/>
    <x v="1"/>
    <n v="0"/>
    <n v="0"/>
    <n v="30"/>
    <n v="3"/>
    <n v="54"/>
    <x v="3"/>
    <s v="C500B0"/>
    <s v="UNITÉS DE MESURE &quot;B&quot;"/>
  </r>
  <r>
    <x v="2"/>
    <x v="14"/>
    <x v="12"/>
    <x v="167"/>
    <x v="167"/>
    <s v="Privé"/>
    <x v="1"/>
    <n v="0"/>
    <n v="0"/>
    <n v="28"/>
    <n v="3"/>
    <n v="51243"/>
    <x v="2"/>
    <s v="C500A0"/>
    <s v="UNITÉS DE MESURE &quot;A&quot;"/>
  </r>
  <r>
    <x v="2"/>
    <x v="14"/>
    <x v="13"/>
    <x v="262"/>
    <x v="262"/>
    <s v="Public"/>
    <x v="1"/>
    <n v="0"/>
    <n v="0"/>
    <n v="28"/>
    <n v="3"/>
    <n v="3062"/>
    <x v="5"/>
    <s v="C500A0"/>
    <s v="UNITÉS DE MESURE &quot;A&quot;"/>
  </r>
  <r>
    <x v="3"/>
    <x v="14"/>
    <x v="13"/>
    <x v="262"/>
    <x v="262"/>
    <s v="Public"/>
    <x v="1"/>
    <n v="0"/>
    <n v="0"/>
    <n v="30"/>
    <n v="3"/>
    <n v="697"/>
    <x v="5"/>
    <s v="C500B0"/>
    <s v="UNITÉS DE MESURE &quot;B&quot;"/>
  </r>
  <r>
    <x v="2"/>
    <x v="14"/>
    <x v="13"/>
    <x v="262"/>
    <x v="262"/>
    <s v="Public"/>
    <x v="1"/>
    <n v="0"/>
    <n v="0"/>
    <n v="28"/>
    <n v="3"/>
    <n v="3062"/>
    <x v="7"/>
    <s v="C500A0"/>
    <s v="UNITÉS DE MESURE &quot;A&quot;"/>
  </r>
  <r>
    <x v="3"/>
    <x v="14"/>
    <x v="13"/>
    <x v="262"/>
    <x v="262"/>
    <s v="Public"/>
    <x v="1"/>
    <n v="0"/>
    <n v="0"/>
    <n v="30"/>
    <n v="3"/>
    <n v="697"/>
    <x v="7"/>
    <s v="C500B0"/>
    <s v="UNITÉS DE MESURE &quot;B&quot;"/>
  </r>
  <r>
    <x v="3"/>
    <x v="14"/>
    <x v="13"/>
    <x v="262"/>
    <x v="262"/>
    <s v="Public"/>
    <x v="1"/>
    <n v="0"/>
    <n v="0"/>
    <n v="30"/>
    <n v="3"/>
    <n v="9881"/>
    <x v="3"/>
    <s v="C500B0"/>
    <s v="UNITÉS DE MESURE &quot;B&quot;"/>
  </r>
  <r>
    <x v="2"/>
    <x v="14"/>
    <x v="13"/>
    <x v="262"/>
    <x v="262"/>
    <s v="Public"/>
    <x v="1"/>
    <n v="0"/>
    <n v="0"/>
    <n v="28"/>
    <n v="3"/>
    <n v="3085067"/>
    <x v="2"/>
    <s v="C500A0"/>
    <s v="UNITÉS DE MESURE &quot;A&quot;"/>
  </r>
  <r>
    <x v="3"/>
    <x v="14"/>
    <x v="13"/>
    <x v="171"/>
    <x v="171"/>
    <s v="Privé"/>
    <x v="1"/>
    <n v="0"/>
    <n v="0"/>
    <n v="30"/>
    <n v="3"/>
    <n v="165"/>
    <x v="3"/>
    <s v="C500B0"/>
    <s v="UNITÉS DE MESURE &quot;B&quot;"/>
  </r>
  <r>
    <x v="2"/>
    <x v="14"/>
    <x v="13"/>
    <x v="171"/>
    <x v="171"/>
    <s v="Privé"/>
    <x v="1"/>
    <n v="0"/>
    <n v="0"/>
    <n v="28"/>
    <n v="3"/>
    <n v="166497"/>
    <x v="2"/>
    <s v="C500A0"/>
    <s v="UNITÉS DE MESURE &quot;A&quot;"/>
  </r>
  <r>
    <x v="3"/>
    <x v="14"/>
    <x v="13"/>
    <x v="172"/>
    <x v="172"/>
    <s v="Privé"/>
    <x v="1"/>
    <n v="0"/>
    <n v="0"/>
    <n v="30"/>
    <n v="3"/>
    <n v="129"/>
    <x v="3"/>
    <s v="C500B0"/>
    <s v="UNITÉS DE MESURE &quot;B&quot;"/>
  </r>
  <r>
    <x v="2"/>
    <x v="14"/>
    <x v="13"/>
    <x v="172"/>
    <x v="172"/>
    <s v="Privé"/>
    <x v="1"/>
    <n v="0"/>
    <n v="0"/>
    <n v="28"/>
    <n v="3"/>
    <n v="120430"/>
    <x v="2"/>
    <s v="C500A0"/>
    <s v="UNITÉS DE MESURE &quot;A&quot;"/>
  </r>
  <r>
    <x v="3"/>
    <x v="14"/>
    <x v="13"/>
    <x v="174"/>
    <x v="174"/>
    <s v="Privé"/>
    <x v="1"/>
    <n v="0"/>
    <n v="0"/>
    <n v="30"/>
    <n v="3"/>
    <n v="204"/>
    <x v="3"/>
    <s v="C500B0"/>
    <s v="UNITÉS DE MESURE &quot;B&quot;"/>
  </r>
  <r>
    <x v="2"/>
    <x v="14"/>
    <x v="13"/>
    <x v="174"/>
    <x v="174"/>
    <s v="Privé"/>
    <x v="1"/>
    <n v="0"/>
    <n v="0"/>
    <n v="28"/>
    <n v="3"/>
    <n v="163277"/>
    <x v="2"/>
    <s v="C500A0"/>
    <s v="UNITÉS DE MESURE &quot;A&quot;"/>
  </r>
  <r>
    <x v="3"/>
    <x v="14"/>
    <x v="13"/>
    <x v="175"/>
    <x v="175"/>
    <s v="Privé"/>
    <x v="1"/>
    <n v="0"/>
    <n v="0"/>
    <n v="30"/>
    <n v="3"/>
    <n v="46"/>
    <x v="3"/>
    <s v="C500B0"/>
    <s v="UNITÉS DE MESURE &quot;B&quot;"/>
  </r>
  <r>
    <x v="2"/>
    <x v="14"/>
    <x v="13"/>
    <x v="175"/>
    <x v="175"/>
    <s v="Privé"/>
    <x v="1"/>
    <n v="0"/>
    <n v="0"/>
    <n v="28"/>
    <n v="3"/>
    <n v="67020"/>
    <x v="2"/>
    <s v="C500A0"/>
    <s v="UNITÉS DE MESURE &quot;A&quot;"/>
  </r>
  <r>
    <x v="3"/>
    <x v="14"/>
    <x v="13"/>
    <x v="243"/>
    <x v="243"/>
    <s v="Privé"/>
    <x v="1"/>
    <n v="0"/>
    <n v="0"/>
    <n v="30"/>
    <n v="3"/>
    <n v="207"/>
    <x v="3"/>
    <s v="C500B0"/>
    <s v="UNITÉS DE MESURE &quot;B&quot;"/>
  </r>
  <r>
    <x v="2"/>
    <x v="14"/>
    <x v="13"/>
    <x v="243"/>
    <x v="243"/>
    <s v="Privé"/>
    <x v="1"/>
    <n v="0"/>
    <n v="0"/>
    <n v="28"/>
    <n v="3"/>
    <n v="294759"/>
    <x v="2"/>
    <s v="C500A0"/>
    <s v="UNITÉS DE MESURE &quot;A&quot;"/>
  </r>
  <r>
    <x v="3"/>
    <x v="14"/>
    <x v="13"/>
    <x v="271"/>
    <x v="271"/>
    <s v="Privé"/>
    <x v="1"/>
    <n v="0"/>
    <n v="0"/>
    <n v="30"/>
    <n v="3"/>
    <n v="82"/>
    <x v="3"/>
    <s v="C500B0"/>
    <s v="UNITÉS DE MESURE &quot;B&quot;"/>
  </r>
  <r>
    <x v="2"/>
    <x v="14"/>
    <x v="13"/>
    <x v="271"/>
    <x v="271"/>
    <s v="Privé"/>
    <x v="1"/>
    <n v="0"/>
    <n v="0"/>
    <n v="28"/>
    <n v="3"/>
    <n v="65333"/>
    <x v="2"/>
    <s v="C500A0"/>
    <s v="UNITÉS DE MESURE &quot;A&quot;"/>
  </r>
  <r>
    <x v="3"/>
    <x v="14"/>
    <x v="13"/>
    <x v="176"/>
    <x v="176"/>
    <s v="Privé"/>
    <x v="1"/>
    <n v="0"/>
    <n v="0"/>
    <n v="30"/>
    <n v="3"/>
    <n v="31"/>
    <x v="3"/>
    <s v="C500B0"/>
    <s v="UNITÉS DE MESURE &quot;B&quot;"/>
  </r>
  <r>
    <x v="2"/>
    <x v="14"/>
    <x v="13"/>
    <x v="176"/>
    <x v="176"/>
    <s v="Privé"/>
    <x v="1"/>
    <n v="0"/>
    <n v="0"/>
    <n v="28"/>
    <n v="3"/>
    <n v="91001"/>
    <x v="2"/>
    <s v="C500A0"/>
    <s v="UNITÉS DE MESURE &quot;A&quot;"/>
  </r>
  <r>
    <x v="3"/>
    <x v="14"/>
    <x v="14"/>
    <x v="178"/>
    <x v="178"/>
    <s v="Privé"/>
    <x v="1"/>
    <n v="0"/>
    <n v="0"/>
    <n v="30"/>
    <n v="3"/>
    <n v="154"/>
    <x v="3"/>
    <s v="C500B0"/>
    <s v="UNITÉS DE MESURE &quot;B&quot;"/>
  </r>
  <r>
    <x v="2"/>
    <x v="14"/>
    <x v="14"/>
    <x v="178"/>
    <x v="178"/>
    <s v="Privé"/>
    <x v="1"/>
    <n v="0"/>
    <n v="0"/>
    <n v="28"/>
    <n v="3"/>
    <n v="174068"/>
    <x v="2"/>
    <s v="C500A0"/>
    <s v="UNITÉS DE MESURE &quot;A&quot;"/>
  </r>
  <r>
    <x v="2"/>
    <x v="14"/>
    <x v="14"/>
    <x v="263"/>
    <x v="263"/>
    <s v="Public"/>
    <x v="1"/>
    <n v="0"/>
    <n v="0"/>
    <n v="28"/>
    <n v="3"/>
    <n v="4220"/>
    <x v="5"/>
    <s v="C500A0"/>
    <s v="UNITÉS DE MESURE &quot;A&quot;"/>
  </r>
  <r>
    <x v="3"/>
    <x v="14"/>
    <x v="14"/>
    <x v="263"/>
    <x v="263"/>
    <s v="Public"/>
    <x v="1"/>
    <n v="0"/>
    <n v="0"/>
    <n v="30"/>
    <n v="3"/>
    <n v="392"/>
    <x v="5"/>
    <s v="C500B0"/>
    <s v="UNITÉS DE MESURE &quot;B&quot;"/>
  </r>
  <r>
    <x v="2"/>
    <x v="14"/>
    <x v="14"/>
    <x v="263"/>
    <x v="263"/>
    <s v="Public"/>
    <x v="1"/>
    <n v="0"/>
    <n v="0"/>
    <n v="28"/>
    <n v="3"/>
    <n v="4220"/>
    <x v="7"/>
    <s v="C500A0"/>
    <s v="UNITÉS DE MESURE &quot;A&quot;"/>
  </r>
  <r>
    <x v="3"/>
    <x v="14"/>
    <x v="14"/>
    <x v="263"/>
    <x v="263"/>
    <s v="Public"/>
    <x v="1"/>
    <n v="0"/>
    <n v="0"/>
    <n v="30"/>
    <n v="3"/>
    <n v="392"/>
    <x v="7"/>
    <s v="C500B0"/>
    <s v="UNITÉS DE MESURE &quot;B&quot;"/>
  </r>
  <r>
    <x v="3"/>
    <x v="14"/>
    <x v="14"/>
    <x v="263"/>
    <x v="263"/>
    <s v="Public"/>
    <x v="1"/>
    <n v="0"/>
    <n v="0"/>
    <n v="30"/>
    <n v="3"/>
    <n v="7691"/>
    <x v="3"/>
    <s v="C500B0"/>
    <s v="UNITÉS DE MESURE &quot;B&quot;"/>
  </r>
  <r>
    <x v="2"/>
    <x v="14"/>
    <x v="14"/>
    <x v="263"/>
    <x v="263"/>
    <s v="Public"/>
    <x v="1"/>
    <n v="0"/>
    <n v="0"/>
    <n v="28"/>
    <n v="3"/>
    <n v="3992853"/>
    <x v="2"/>
    <s v="C500A0"/>
    <s v="UNITÉS DE MESURE &quot;A&quot;"/>
  </r>
  <r>
    <x v="3"/>
    <x v="14"/>
    <x v="14"/>
    <x v="276"/>
    <x v="276"/>
    <s v="Privé"/>
    <x v="1"/>
    <n v="0"/>
    <n v="0"/>
    <n v="30"/>
    <n v="3"/>
    <n v="16"/>
    <x v="3"/>
    <s v="C500B0"/>
    <s v="UNITÉS DE MESURE &quot;B&quot;"/>
  </r>
  <r>
    <x v="2"/>
    <x v="14"/>
    <x v="14"/>
    <x v="276"/>
    <x v="276"/>
    <s v="Privé"/>
    <x v="1"/>
    <n v="0"/>
    <n v="0"/>
    <n v="28"/>
    <n v="3"/>
    <n v="79345"/>
    <x v="2"/>
    <s v="C500A0"/>
    <s v="UNITÉS DE MESURE &quot;A&quot;"/>
  </r>
  <r>
    <x v="3"/>
    <x v="14"/>
    <x v="14"/>
    <x v="182"/>
    <x v="182"/>
    <s v="Privé"/>
    <x v="1"/>
    <n v="0"/>
    <n v="0"/>
    <n v="30"/>
    <n v="3"/>
    <n v="164"/>
    <x v="3"/>
    <s v="C500B0"/>
    <s v="UNITÉS DE MESURE &quot;B&quot;"/>
  </r>
  <r>
    <x v="2"/>
    <x v="14"/>
    <x v="14"/>
    <x v="182"/>
    <x v="182"/>
    <s v="Privé"/>
    <x v="1"/>
    <n v="0"/>
    <n v="0"/>
    <n v="28"/>
    <n v="3"/>
    <n v="124384"/>
    <x v="2"/>
    <s v="C500A0"/>
    <s v="UNITÉS DE MESURE &quot;A&quot;"/>
  </r>
  <r>
    <x v="3"/>
    <x v="14"/>
    <x v="14"/>
    <x v="183"/>
    <x v="183"/>
    <s v="Privé"/>
    <x v="1"/>
    <n v="0"/>
    <n v="0"/>
    <n v="30"/>
    <n v="3"/>
    <n v="99"/>
    <x v="3"/>
    <s v="C500B0"/>
    <s v="UNITÉS DE MESURE &quot;B&quot;"/>
  </r>
  <r>
    <x v="2"/>
    <x v="14"/>
    <x v="14"/>
    <x v="183"/>
    <x v="183"/>
    <s v="Privé"/>
    <x v="1"/>
    <n v="0"/>
    <n v="0"/>
    <n v="28"/>
    <n v="3"/>
    <n v="97253"/>
    <x v="2"/>
    <s v="C500A0"/>
    <s v="UNITÉS DE MESURE &quot;A&quot;"/>
  </r>
  <r>
    <x v="3"/>
    <x v="14"/>
    <x v="14"/>
    <x v="277"/>
    <x v="277"/>
    <s v="Privé"/>
    <x v="1"/>
    <n v="0"/>
    <n v="0"/>
    <n v="30"/>
    <n v="3"/>
    <n v="30"/>
    <x v="3"/>
    <s v="C500B0"/>
    <s v="UNITÉS DE MESURE &quot;B&quot;"/>
  </r>
  <r>
    <x v="2"/>
    <x v="14"/>
    <x v="14"/>
    <x v="277"/>
    <x v="277"/>
    <s v="Privé"/>
    <x v="1"/>
    <n v="0"/>
    <n v="0"/>
    <n v="28"/>
    <n v="3"/>
    <n v="76797"/>
    <x v="2"/>
    <s v="C500A0"/>
    <s v="UNITÉS DE MESURE &quot;A&quot;"/>
  </r>
  <r>
    <x v="3"/>
    <x v="14"/>
    <x v="14"/>
    <x v="278"/>
    <x v="278"/>
    <s v="Privé"/>
    <x v="1"/>
    <n v="0"/>
    <n v="0"/>
    <n v="30"/>
    <n v="3"/>
    <n v="41"/>
    <x v="3"/>
    <s v="C500B0"/>
    <s v="UNITÉS DE MESURE &quot;B&quot;"/>
  </r>
  <r>
    <x v="2"/>
    <x v="14"/>
    <x v="14"/>
    <x v="278"/>
    <x v="278"/>
    <s v="Privé"/>
    <x v="1"/>
    <n v="0"/>
    <n v="0"/>
    <n v="28"/>
    <n v="3"/>
    <n v="76696"/>
    <x v="2"/>
    <s v="C500A0"/>
    <s v="UNITÉS DE MESURE &quot;A&quot;"/>
  </r>
  <r>
    <x v="2"/>
    <x v="14"/>
    <x v="15"/>
    <x v="264"/>
    <x v="264"/>
    <s v="Public"/>
    <x v="1"/>
    <n v="0"/>
    <n v="0"/>
    <n v="28"/>
    <n v="3"/>
    <n v="2860"/>
    <x v="5"/>
    <s v="C500A0"/>
    <s v="UNITÉS DE MESURE &quot;A&quot;"/>
  </r>
  <r>
    <x v="3"/>
    <x v="14"/>
    <x v="15"/>
    <x v="264"/>
    <x v="264"/>
    <s v="Public"/>
    <x v="1"/>
    <n v="0"/>
    <n v="0"/>
    <n v="30"/>
    <n v="3"/>
    <n v="569"/>
    <x v="5"/>
    <s v="C500B0"/>
    <s v="UNITÉS DE MESURE &quot;B&quot;"/>
  </r>
  <r>
    <x v="2"/>
    <x v="14"/>
    <x v="15"/>
    <x v="264"/>
    <x v="264"/>
    <s v="Public"/>
    <x v="1"/>
    <n v="0"/>
    <n v="0"/>
    <n v="28"/>
    <n v="3"/>
    <n v="11"/>
    <x v="8"/>
    <s v="C500A0"/>
    <s v="UNITÉS DE MESURE &quot;A&quot;"/>
  </r>
  <r>
    <x v="3"/>
    <x v="14"/>
    <x v="15"/>
    <x v="264"/>
    <x v="264"/>
    <s v="Public"/>
    <x v="1"/>
    <n v="0"/>
    <n v="0"/>
    <n v="30"/>
    <n v="3"/>
    <n v="3"/>
    <x v="8"/>
    <s v="C500B0"/>
    <s v="UNITÉS DE MESURE &quot;B&quot;"/>
  </r>
  <r>
    <x v="2"/>
    <x v="14"/>
    <x v="15"/>
    <x v="264"/>
    <x v="264"/>
    <s v="Public"/>
    <x v="1"/>
    <n v="0"/>
    <n v="0"/>
    <n v="28"/>
    <n v="3"/>
    <n v="2849"/>
    <x v="7"/>
    <s v="C500A0"/>
    <s v="UNITÉS DE MESURE &quot;A&quot;"/>
  </r>
  <r>
    <x v="3"/>
    <x v="14"/>
    <x v="15"/>
    <x v="264"/>
    <x v="264"/>
    <s v="Public"/>
    <x v="1"/>
    <n v="0"/>
    <n v="0"/>
    <n v="30"/>
    <n v="3"/>
    <n v="566"/>
    <x v="7"/>
    <s v="C500B0"/>
    <s v="UNITÉS DE MESURE &quot;B&quot;"/>
  </r>
  <r>
    <x v="3"/>
    <x v="14"/>
    <x v="15"/>
    <x v="264"/>
    <x v="264"/>
    <s v="Public"/>
    <x v="1"/>
    <n v="0"/>
    <n v="0"/>
    <n v="30"/>
    <n v="3"/>
    <n v="8409"/>
    <x v="3"/>
    <s v="C500B0"/>
    <s v="UNITÉS DE MESURE &quot;B&quot;"/>
  </r>
  <r>
    <x v="2"/>
    <x v="14"/>
    <x v="15"/>
    <x v="264"/>
    <x v="264"/>
    <s v="Public"/>
    <x v="1"/>
    <n v="0"/>
    <n v="0"/>
    <n v="28"/>
    <n v="3"/>
    <n v="4885266"/>
    <x v="2"/>
    <s v="C500A0"/>
    <s v="UNITÉS DE MESURE &quot;A&quot;"/>
  </r>
  <r>
    <x v="3"/>
    <x v="14"/>
    <x v="15"/>
    <x v="244"/>
    <x v="244"/>
    <s v="Privé"/>
    <x v="1"/>
    <n v="0"/>
    <n v="0"/>
    <n v="30"/>
    <n v="3"/>
    <n v="137"/>
    <x v="3"/>
    <s v="C500B0"/>
    <s v="UNITÉS DE MESURE &quot;B&quot;"/>
  </r>
  <r>
    <x v="2"/>
    <x v="14"/>
    <x v="15"/>
    <x v="244"/>
    <x v="244"/>
    <s v="Privé"/>
    <x v="1"/>
    <n v="0"/>
    <n v="0"/>
    <n v="28"/>
    <n v="3"/>
    <n v="220833"/>
    <x v="2"/>
    <s v="C500A0"/>
    <s v="UNITÉS DE MESURE &quot;A&quot;"/>
  </r>
  <r>
    <x v="3"/>
    <x v="14"/>
    <x v="15"/>
    <x v="196"/>
    <x v="196"/>
    <s v="Privé"/>
    <x v="1"/>
    <n v="0"/>
    <n v="0"/>
    <n v="30"/>
    <n v="3"/>
    <n v="107"/>
    <x v="3"/>
    <s v="C500B0"/>
    <s v="UNITÉS DE MESURE &quot;B&quot;"/>
  </r>
  <r>
    <x v="2"/>
    <x v="14"/>
    <x v="15"/>
    <x v="196"/>
    <x v="196"/>
    <s v="Privé"/>
    <x v="1"/>
    <n v="0"/>
    <n v="0"/>
    <n v="28"/>
    <n v="3"/>
    <n v="96959"/>
    <x v="2"/>
    <s v="C500A0"/>
    <s v="UNITÉS DE MESURE &quot;A&quot;"/>
  </r>
  <r>
    <x v="3"/>
    <x v="14"/>
    <x v="15"/>
    <x v="279"/>
    <x v="279"/>
    <s v="Privé"/>
    <x v="1"/>
    <n v="0"/>
    <n v="0"/>
    <n v="30"/>
    <n v="3"/>
    <n v="18"/>
    <x v="3"/>
    <s v="C500B0"/>
    <s v="UNITÉS DE MESURE &quot;B&quot;"/>
  </r>
  <r>
    <x v="2"/>
    <x v="14"/>
    <x v="15"/>
    <x v="279"/>
    <x v="279"/>
    <s v="Privé"/>
    <x v="1"/>
    <n v="0"/>
    <n v="0"/>
    <n v="28"/>
    <n v="3"/>
    <n v="79520"/>
    <x v="2"/>
    <s v="C500A0"/>
    <s v="UNITÉS DE MESURE &quot;A&quot;"/>
  </r>
  <r>
    <x v="3"/>
    <x v="14"/>
    <x v="15"/>
    <x v="280"/>
    <x v="280"/>
    <s v="Privé"/>
    <x v="1"/>
    <n v="0"/>
    <n v="0"/>
    <n v="30"/>
    <n v="3"/>
    <n v="24"/>
    <x v="3"/>
    <s v="C500B0"/>
    <s v="UNITÉS DE MESURE &quot;B&quot;"/>
  </r>
  <r>
    <x v="2"/>
    <x v="14"/>
    <x v="15"/>
    <x v="280"/>
    <x v="280"/>
    <s v="Privé"/>
    <x v="1"/>
    <n v="0"/>
    <n v="0"/>
    <n v="28"/>
    <n v="3"/>
    <n v="78712"/>
    <x v="2"/>
    <s v="C500A0"/>
    <s v="UNITÉS DE MESURE &quot;A&quot;"/>
  </r>
  <r>
    <x v="2"/>
    <x v="14"/>
    <x v="16"/>
    <x v="265"/>
    <x v="265"/>
    <s v="Public"/>
    <x v="1"/>
    <n v="0"/>
    <n v="0"/>
    <n v="28"/>
    <n v="3"/>
    <n v="1476"/>
    <x v="5"/>
    <s v="C500A0"/>
    <s v="UNITÉS DE MESURE &quot;A&quot;"/>
  </r>
  <r>
    <x v="3"/>
    <x v="14"/>
    <x v="16"/>
    <x v="265"/>
    <x v="265"/>
    <s v="Public"/>
    <x v="1"/>
    <n v="0"/>
    <n v="0"/>
    <n v="30"/>
    <n v="3"/>
    <n v="232"/>
    <x v="5"/>
    <s v="C500B0"/>
    <s v="UNITÉS DE MESURE &quot;B&quot;"/>
  </r>
  <r>
    <x v="2"/>
    <x v="14"/>
    <x v="16"/>
    <x v="265"/>
    <x v="265"/>
    <s v="Public"/>
    <x v="1"/>
    <n v="0"/>
    <n v="0"/>
    <n v="28"/>
    <n v="3"/>
    <n v="1476"/>
    <x v="8"/>
    <s v="C500A0"/>
    <s v="UNITÉS DE MESURE &quot;A&quot;"/>
  </r>
  <r>
    <x v="3"/>
    <x v="14"/>
    <x v="16"/>
    <x v="265"/>
    <x v="265"/>
    <s v="Public"/>
    <x v="1"/>
    <n v="0"/>
    <n v="0"/>
    <n v="30"/>
    <n v="3"/>
    <n v="232"/>
    <x v="8"/>
    <s v="C500B0"/>
    <s v="UNITÉS DE MESURE &quot;B&quot;"/>
  </r>
  <r>
    <x v="3"/>
    <x v="14"/>
    <x v="16"/>
    <x v="265"/>
    <x v="265"/>
    <s v="Public"/>
    <x v="1"/>
    <n v="0"/>
    <n v="0"/>
    <n v="30"/>
    <n v="3"/>
    <n v="5791"/>
    <x v="3"/>
    <s v="C500B0"/>
    <s v="UNITÉS DE MESURE &quot;B&quot;"/>
  </r>
  <r>
    <x v="2"/>
    <x v="14"/>
    <x v="16"/>
    <x v="265"/>
    <x v="265"/>
    <s v="Public"/>
    <x v="1"/>
    <n v="0"/>
    <n v="0"/>
    <n v="28"/>
    <n v="3"/>
    <n v="3005475"/>
    <x v="2"/>
    <s v="C500A0"/>
    <s v="UNITÉS DE MESURE &quot;A&quot;"/>
  </r>
  <r>
    <x v="2"/>
    <x v="14"/>
    <x v="16"/>
    <x v="266"/>
    <x v="266"/>
    <s v="Public"/>
    <x v="1"/>
    <n v="0"/>
    <n v="0"/>
    <n v="28"/>
    <n v="3"/>
    <n v="4090"/>
    <x v="5"/>
    <s v="C500A0"/>
    <s v="UNITÉS DE MESURE &quot;A&quot;"/>
  </r>
  <r>
    <x v="3"/>
    <x v="14"/>
    <x v="16"/>
    <x v="266"/>
    <x v="266"/>
    <s v="Public"/>
    <x v="1"/>
    <n v="0"/>
    <n v="0"/>
    <n v="30"/>
    <n v="3"/>
    <n v="793"/>
    <x v="5"/>
    <s v="C500B0"/>
    <s v="UNITÉS DE MESURE &quot;B&quot;"/>
  </r>
  <r>
    <x v="2"/>
    <x v="14"/>
    <x v="16"/>
    <x v="266"/>
    <x v="266"/>
    <s v="Public"/>
    <x v="1"/>
    <n v="0"/>
    <n v="0"/>
    <n v="28"/>
    <n v="3"/>
    <n v="82"/>
    <x v="8"/>
    <s v="C500A0"/>
    <s v="UNITÉS DE MESURE &quot;A&quot;"/>
  </r>
  <r>
    <x v="3"/>
    <x v="14"/>
    <x v="16"/>
    <x v="266"/>
    <x v="266"/>
    <s v="Public"/>
    <x v="1"/>
    <n v="0"/>
    <n v="0"/>
    <n v="30"/>
    <n v="3"/>
    <n v="21"/>
    <x v="8"/>
    <s v="C500B0"/>
    <s v="UNITÉS DE MESURE &quot;B&quot;"/>
  </r>
  <r>
    <x v="2"/>
    <x v="14"/>
    <x v="16"/>
    <x v="266"/>
    <x v="266"/>
    <s v="Public"/>
    <x v="1"/>
    <n v="0"/>
    <n v="0"/>
    <n v="28"/>
    <n v="3"/>
    <n v="4008"/>
    <x v="7"/>
    <s v="C500A0"/>
    <s v="UNITÉS DE MESURE &quot;A&quot;"/>
  </r>
  <r>
    <x v="3"/>
    <x v="14"/>
    <x v="16"/>
    <x v="266"/>
    <x v="266"/>
    <s v="Public"/>
    <x v="1"/>
    <n v="0"/>
    <n v="0"/>
    <n v="30"/>
    <n v="3"/>
    <n v="772"/>
    <x v="7"/>
    <s v="C500B0"/>
    <s v="UNITÉS DE MESURE &quot;B&quot;"/>
  </r>
  <r>
    <x v="3"/>
    <x v="14"/>
    <x v="16"/>
    <x v="266"/>
    <x v="266"/>
    <s v="Public"/>
    <x v="1"/>
    <n v="0"/>
    <n v="0"/>
    <n v="30"/>
    <n v="3"/>
    <n v="8859"/>
    <x v="3"/>
    <s v="C500B0"/>
    <s v="UNITÉS DE MESURE &quot;B&quot;"/>
  </r>
  <r>
    <x v="2"/>
    <x v="14"/>
    <x v="16"/>
    <x v="266"/>
    <x v="266"/>
    <s v="Public"/>
    <x v="1"/>
    <n v="0"/>
    <n v="0"/>
    <n v="28"/>
    <n v="3"/>
    <n v="5367733"/>
    <x v="2"/>
    <s v="C500A0"/>
    <s v="UNITÉS DE MESURE &quot;A&quot;"/>
  </r>
  <r>
    <x v="2"/>
    <x v="14"/>
    <x v="16"/>
    <x v="267"/>
    <x v="267"/>
    <s v="Public"/>
    <x v="1"/>
    <n v="0"/>
    <n v="0"/>
    <n v="28"/>
    <n v="3"/>
    <n v="946"/>
    <x v="5"/>
    <s v="C500A0"/>
    <s v="UNITÉS DE MESURE &quot;A&quot;"/>
  </r>
  <r>
    <x v="3"/>
    <x v="14"/>
    <x v="16"/>
    <x v="267"/>
    <x v="267"/>
    <s v="Public"/>
    <x v="1"/>
    <n v="0"/>
    <n v="0"/>
    <n v="30"/>
    <n v="3"/>
    <n v="372"/>
    <x v="5"/>
    <s v="C500B0"/>
    <s v="UNITÉS DE MESURE &quot;B&quot;"/>
  </r>
  <r>
    <x v="2"/>
    <x v="14"/>
    <x v="16"/>
    <x v="267"/>
    <x v="267"/>
    <s v="Public"/>
    <x v="1"/>
    <n v="0"/>
    <n v="0"/>
    <n v="28"/>
    <n v="3"/>
    <n v="946"/>
    <x v="8"/>
    <s v="C500A0"/>
    <s v="UNITÉS DE MESURE &quot;A&quot;"/>
  </r>
  <r>
    <x v="3"/>
    <x v="14"/>
    <x v="16"/>
    <x v="267"/>
    <x v="267"/>
    <s v="Public"/>
    <x v="1"/>
    <n v="0"/>
    <n v="0"/>
    <n v="30"/>
    <n v="3"/>
    <n v="372"/>
    <x v="8"/>
    <s v="C500B0"/>
    <s v="UNITÉS DE MESURE &quot;B&quot;"/>
  </r>
  <r>
    <x v="3"/>
    <x v="14"/>
    <x v="16"/>
    <x v="267"/>
    <x v="267"/>
    <s v="Public"/>
    <x v="1"/>
    <n v="0"/>
    <n v="0"/>
    <n v="30"/>
    <n v="3"/>
    <n v="5733"/>
    <x v="3"/>
    <s v="C500B0"/>
    <s v="UNITÉS DE MESURE &quot;B&quot;"/>
  </r>
  <r>
    <x v="2"/>
    <x v="14"/>
    <x v="16"/>
    <x v="267"/>
    <x v="267"/>
    <s v="Public"/>
    <x v="1"/>
    <n v="0"/>
    <n v="0"/>
    <n v="28"/>
    <n v="3"/>
    <n v="2962317"/>
    <x v="2"/>
    <s v="C500A0"/>
    <s v="UNITÉS DE MESURE &quot;A&quot;"/>
  </r>
  <r>
    <x v="3"/>
    <x v="14"/>
    <x v="16"/>
    <x v="211"/>
    <x v="211"/>
    <s v="Privé"/>
    <x v="1"/>
    <n v="0"/>
    <n v="0"/>
    <n v="30"/>
    <n v="3"/>
    <n v="23"/>
    <x v="3"/>
    <s v="C500B0"/>
    <s v="UNITÉS DE MESURE &quot;B&quot;"/>
  </r>
  <r>
    <x v="2"/>
    <x v="14"/>
    <x v="16"/>
    <x v="211"/>
    <x v="211"/>
    <s v="Privé"/>
    <x v="1"/>
    <n v="0"/>
    <n v="0"/>
    <n v="28"/>
    <n v="3"/>
    <n v="20825"/>
    <x v="2"/>
    <s v="C500A0"/>
    <s v="UNITÉS DE MESURE &quot;A&quot;"/>
  </r>
  <r>
    <x v="3"/>
    <x v="14"/>
    <x v="16"/>
    <x v="213"/>
    <x v="213"/>
    <s v="Privé"/>
    <x v="1"/>
    <n v="0"/>
    <n v="0"/>
    <n v="30"/>
    <n v="3"/>
    <n v="436"/>
    <x v="3"/>
    <s v="C500B0"/>
    <s v="UNITÉS DE MESURE &quot;B&quot;"/>
  </r>
  <r>
    <x v="2"/>
    <x v="14"/>
    <x v="16"/>
    <x v="213"/>
    <x v="213"/>
    <s v="Privé"/>
    <x v="1"/>
    <n v="0"/>
    <n v="0"/>
    <n v="28"/>
    <n v="3"/>
    <n v="368288"/>
    <x v="2"/>
    <s v="C500A0"/>
    <s v="UNITÉS DE MESURE &quot;A&quot;"/>
  </r>
  <r>
    <x v="2"/>
    <x v="14"/>
    <x v="16"/>
    <x v="214"/>
    <x v="214"/>
    <s v="Privé"/>
    <x v="1"/>
    <n v="0"/>
    <n v="0"/>
    <n v="28"/>
    <n v="3"/>
    <n v="72801"/>
    <x v="2"/>
    <s v="C500A0"/>
    <s v="UNITÉS DE MESURE &quot;A&quot;"/>
  </r>
  <r>
    <x v="3"/>
    <x v="14"/>
    <x v="16"/>
    <x v="215"/>
    <x v="215"/>
    <s v="Privé"/>
    <x v="1"/>
    <n v="0"/>
    <n v="0"/>
    <n v="30"/>
    <n v="3"/>
    <n v="87"/>
    <x v="3"/>
    <s v="C500B0"/>
    <s v="UNITÉS DE MESURE &quot;B&quot;"/>
  </r>
  <r>
    <x v="2"/>
    <x v="14"/>
    <x v="16"/>
    <x v="215"/>
    <x v="215"/>
    <s v="Privé"/>
    <x v="1"/>
    <n v="0"/>
    <n v="0"/>
    <n v="28"/>
    <n v="3"/>
    <n v="85560"/>
    <x v="2"/>
    <s v="C500A0"/>
    <s v="UNITÉS DE MESURE &quot;A&quot;"/>
  </r>
  <r>
    <x v="3"/>
    <x v="14"/>
    <x v="16"/>
    <x v="216"/>
    <x v="216"/>
    <s v="Privé"/>
    <x v="1"/>
    <n v="0"/>
    <n v="0"/>
    <n v="30"/>
    <n v="3"/>
    <n v="97"/>
    <x v="3"/>
    <s v="C500B0"/>
    <s v="UNITÉS DE MESURE &quot;B&quot;"/>
  </r>
  <r>
    <x v="2"/>
    <x v="14"/>
    <x v="16"/>
    <x v="216"/>
    <x v="216"/>
    <s v="Privé"/>
    <x v="1"/>
    <n v="0"/>
    <n v="0"/>
    <n v="28"/>
    <n v="3"/>
    <n v="99369"/>
    <x v="2"/>
    <s v="C500A0"/>
    <s v="UNITÉS DE MESURE &quot;A&quot;"/>
  </r>
  <r>
    <x v="3"/>
    <x v="14"/>
    <x v="16"/>
    <x v="217"/>
    <x v="217"/>
    <s v="Privé"/>
    <x v="1"/>
    <n v="0"/>
    <n v="0"/>
    <n v="30"/>
    <n v="3"/>
    <n v="141"/>
    <x v="3"/>
    <s v="C500B0"/>
    <s v="UNITÉS DE MESURE &quot;B&quot;"/>
  </r>
  <r>
    <x v="2"/>
    <x v="14"/>
    <x v="16"/>
    <x v="217"/>
    <x v="217"/>
    <s v="Privé"/>
    <x v="1"/>
    <n v="0"/>
    <n v="0"/>
    <n v="28"/>
    <n v="3"/>
    <n v="183472"/>
    <x v="2"/>
    <s v="C500A0"/>
    <s v="UNITÉS DE MESURE &quot;A&quot;"/>
  </r>
  <r>
    <x v="3"/>
    <x v="14"/>
    <x v="16"/>
    <x v="294"/>
    <x v="294"/>
    <s v="Privé"/>
    <x v="1"/>
    <n v="0"/>
    <n v="0"/>
    <n v="30"/>
    <n v="3"/>
    <n v="10"/>
    <x v="3"/>
    <s v="C500B0"/>
    <s v="UNITÉS DE MESURE &quot;B&quot;"/>
  </r>
  <r>
    <x v="2"/>
    <x v="14"/>
    <x v="16"/>
    <x v="294"/>
    <x v="294"/>
    <s v="Privé"/>
    <x v="1"/>
    <n v="0"/>
    <n v="0"/>
    <n v="28"/>
    <n v="3"/>
    <n v="19033"/>
    <x v="2"/>
    <s v="C500A0"/>
    <s v="UNITÉS DE MESURE &quot;A&quot;"/>
  </r>
  <r>
    <x v="3"/>
    <x v="14"/>
    <x v="16"/>
    <x v="218"/>
    <x v="218"/>
    <s v="Privé"/>
    <x v="1"/>
    <n v="0"/>
    <n v="0"/>
    <n v="30"/>
    <n v="3"/>
    <n v="139"/>
    <x v="3"/>
    <s v="C500B0"/>
    <s v="UNITÉS DE MESURE &quot;B&quot;"/>
  </r>
  <r>
    <x v="2"/>
    <x v="14"/>
    <x v="16"/>
    <x v="218"/>
    <x v="218"/>
    <s v="Privé"/>
    <x v="1"/>
    <n v="0"/>
    <n v="0"/>
    <n v="28"/>
    <n v="3"/>
    <n v="103709"/>
    <x v="2"/>
    <s v="C500A0"/>
    <s v="UNITÉS DE MESURE &quot;A&quot;"/>
  </r>
  <r>
    <x v="3"/>
    <x v="14"/>
    <x v="16"/>
    <x v="219"/>
    <x v="219"/>
    <s v="Privé"/>
    <x v="1"/>
    <n v="0"/>
    <n v="0"/>
    <n v="30"/>
    <n v="3"/>
    <n v="135"/>
    <x v="3"/>
    <s v="C500B0"/>
    <s v="UNITÉS DE MESURE &quot;B&quot;"/>
  </r>
  <r>
    <x v="2"/>
    <x v="14"/>
    <x v="16"/>
    <x v="219"/>
    <x v="219"/>
    <s v="Privé"/>
    <x v="1"/>
    <n v="0"/>
    <n v="0"/>
    <n v="28"/>
    <n v="3"/>
    <n v="129936"/>
    <x v="2"/>
    <s v="C500A0"/>
    <s v="UNITÉS DE MESURE &quot;A&quot;"/>
  </r>
  <r>
    <x v="3"/>
    <x v="14"/>
    <x v="16"/>
    <x v="281"/>
    <x v="281"/>
    <s v="Privé"/>
    <x v="1"/>
    <n v="0"/>
    <n v="0"/>
    <n v="30"/>
    <n v="3"/>
    <n v="83"/>
    <x v="3"/>
    <s v="C500B0"/>
    <s v="UNITÉS DE MESURE &quot;B&quot;"/>
  </r>
  <r>
    <x v="2"/>
    <x v="14"/>
    <x v="16"/>
    <x v="281"/>
    <x v="281"/>
    <s v="Privé"/>
    <x v="1"/>
    <n v="0"/>
    <n v="0"/>
    <n v="28"/>
    <n v="3"/>
    <n v="119982"/>
    <x v="2"/>
    <s v="C500A0"/>
    <s v="UNITÉS DE MESURE &quot;A&quot;"/>
  </r>
  <r>
    <x v="2"/>
    <x v="14"/>
    <x v="17"/>
    <x v="220"/>
    <x v="220"/>
    <s v="Public"/>
    <x v="1"/>
    <n v="0"/>
    <n v="0"/>
    <n v="28"/>
    <n v="3"/>
    <n v="146000"/>
    <x v="2"/>
    <s v="C500A0"/>
    <s v="UNITÉS DE MESURE &quot;A&quot;"/>
  </r>
  <r>
    <x v="2"/>
    <x v="14"/>
    <x v="18"/>
    <x v="268"/>
    <x v="268"/>
    <s v="Public"/>
    <x v="1"/>
    <n v="0"/>
    <n v="0"/>
    <n v="28"/>
    <n v="3"/>
    <n v="14063"/>
    <x v="2"/>
    <s v="C500A0"/>
    <s v="UNITÉS DE MESURE &quot;A&quot;"/>
  </r>
  <r>
    <x v="0"/>
    <x v="15"/>
    <x v="1"/>
    <x v="247"/>
    <x v="247"/>
    <s v="Public"/>
    <x v="0"/>
    <n v="0"/>
    <n v="0"/>
    <n v="17"/>
    <n v="2"/>
    <n v="9002618"/>
    <x v="0"/>
    <s v="J04035"/>
    <s v="CHARGES-DENRÉES.ALIMENT-EXPLOITATION"/>
  </r>
  <r>
    <x v="1"/>
    <x v="15"/>
    <x v="1"/>
    <x v="247"/>
    <x v="247"/>
    <s v="Public"/>
    <x v="1"/>
    <n v="0"/>
    <n v="0"/>
    <n v="17"/>
    <n v="4"/>
    <n v="2887973"/>
    <x v="5"/>
    <s v="C56000"/>
    <s v="TOTAL DES COUTS DIRECTS BRUTS"/>
  </r>
  <r>
    <x v="1"/>
    <x v="15"/>
    <x v="1"/>
    <x v="247"/>
    <x v="247"/>
    <s v="Public"/>
    <x v="1"/>
    <n v="0"/>
    <n v="0"/>
    <n v="17"/>
    <n v="4"/>
    <n v="455524"/>
    <x v="7"/>
    <s v="C56000"/>
    <s v="TOTAL DES COUTS DIRECTS BRUTS"/>
  </r>
  <r>
    <x v="1"/>
    <x v="15"/>
    <x v="1"/>
    <x v="247"/>
    <x v="247"/>
    <s v="Public"/>
    <x v="1"/>
    <n v="0"/>
    <n v="0"/>
    <n v="17"/>
    <n v="4"/>
    <n v="28336774"/>
    <x v="1"/>
    <s v="C56000"/>
    <s v="TOTAL DES COUTS DIRECTS BRUTS"/>
  </r>
  <r>
    <x v="1"/>
    <x v="15"/>
    <x v="1"/>
    <x v="247"/>
    <x v="247"/>
    <s v="Public"/>
    <x v="1"/>
    <n v="0"/>
    <n v="0"/>
    <n v="17"/>
    <n v="4"/>
    <n v="2923521"/>
    <x v="3"/>
    <s v="C56000"/>
    <s v="TOTAL DES COUTS DIRECTS BRUTS"/>
  </r>
  <r>
    <x v="1"/>
    <x v="15"/>
    <x v="1"/>
    <x v="247"/>
    <x v="247"/>
    <s v="Public"/>
    <x v="1"/>
    <n v="0"/>
    <n v="0"/>
    <n v="17"/>
    <n v="4"/>
    <n v="25413253"/>
    <x v="2"/>
    <s v="C56000"/>
    <s v="TOTAL DES COUTS DIRECTS BRUTS"/>
  </r>
  <r>
    <x v="2"/>
    <x v="15"/>
    <x v="1"/>
    <x v="247"/>
    <x v="247"/>
    <s v="Public"/>
    <x v="1"/>
    <n v="0"/>
    <n v="0"/>
    <n v="28"/>
    <n v="3"/>
    <n v="1639"/>
    <x v="5"/>
    <s v="C500A0"/>
    <s v="UNITÉS DE MESURE &quot;A&quot;"/>
  </r>
  <r>
    <x v="3"/>
    <x v="15"/>
    <x v="1"/>
    <x v="247"/>
    <x v="247"/>
    <s v="Public"/>
    <x v="1"/>
    <n v="0"/>
    <n v="0"/>
    <n v="30"/>
    <n v="3"/>
    <n v="179"/>
    <x v="5"/>
    <s v="C500B0"/>
    <s v="UNITÉS DE MESURE &quot;B&quot;"/>
  </r>
  <r>
    <x v="2"/>
    <x v="15"/>
    <x v="1"/>
    <x v="247"/>
    <x v="247"/>
    <s v="Public"/>
    <x v="1"/>
    <n v="0"/>
    <n v="0"/>
    <n v="28"/>
    <n v="3"/>
    <n v="306"/>
    <x v="7"/>
    <s v="C500A0"/>
    <s v="UNITÉS DE MESURE &quot;A&quot;"/>
  </r>
  <r>
    <x v="3"/>
    <x v="15"/>
    <x v="1"/>
    <x v="247"/>
    <x v="247"/>
    <s v="Public"/>
    <x v="1"/>
    <n v="0"/>
    <n v="0"/>
    <n v="30"/>
    <n v="3"/>
    <n v="57"/>
    <x v="7"/>
    <s v="C500B0"/>
    <s v="UNITÉS DE MESURE &quot;B&quot;"/>
  </r>
  <r>
    <x v="3"/>
    <x v="15"/>
    <x v="1"/>
    <x v="247"/>
    <x v="247"/>
    <s v="Public"/>
    <x v="1"/>
    <n v="0"/>
    <n v="0"/>
    <n v="30"/>
    <n v="3"/>
    <n v="8065"/>
    <x v="3"/>
    <s v="C500B0"/>
    <s v="UNITÉS DE MESURE &quot;B&quot;"/>
  </r>
  <r>
    <x v="2"/>
    <x v="15"/>
    <x v="1"/>
    <x v="247"/>
    <x v="247"/>
    <s v="Public"/>
    <x v="1"/>
    <n v="0"/>
    <n v="0"/>
    <n v="28"/>
    <n v="3"/>
    <n v="2236753"/>
    <x v="2"/>
    <s v="C500A0"/>
    <s v="UNITÉS DE MESURE &quot;A&quot;"/>
  </r>
  <r>
    <x v="0"/>
    <x v="15"/>
    <x v="2"/>
    <x v="248"/>
    <x v="248"/>
    <s v="Public"/>
    <x v="0"/>
    <n v="0"/>
    <n v="0"/>
    <n v="17"/>
    <n v="2"/>
    <n v="12217452"/>
    <x v="0"/>
    <s v="J04035"/>
    <s v="CHARGES-DENRÉES.ALIMENT-EXPLOITATION"/>
  </r>
  <r>
    <x v="1"/>
    <x v="15"/>
    <x v="2"/>
    <x v="248"/>
    <x v="248"/>
    <s v="Public"/>
    <x v="1"/>
    <n v="0"/>
    <n v="0"/>
    <n v="17"/>
    <n v="4"/>
    <n v="2528345"/>
    <x v="5"/>
    <s v="C56000"/>
    <s v="TOTAL DES COUTS DIRECTS BRUTS"/>
  </r>
  <r>
    <x v="1"/>
    <x v="15"/>
    <x v="2"/>
    <x v="248"/>
    <x v="248"/>
    <s v="Public"/>
    <x v="1"/>
    <n v="0"/>
    <n v="0"/>
    <n v="17"/>
    <n v="4"/>
    <n v="662854"/>
    <x v="7"/>
    <s v="C56000"/>
    <s v="TOTAL DES COUTS DIRECTS BRUTS"/>
  </r>
  <r>
    <x v="1"/>
    <x v="15"/>
    <x v="2"/>
    <x v="248"/>
    <x v="248"/>
    <s v="Public"/>
    <x v="1"/>
    <n v="0"/>
    <n v="0"/>
    <n v="17"/>
    <n v="4"/>
    <n v="38707075"/>
    <x v="1"/>
    <s v="C56000"/>
    <s v="TOTAL DES COUTS DIRECTS BRUTS"/>
  </r>
  <r>
    <x v="1"/>
    <x v="15"/>
    <x v="2"/>
    <x v="248"/>
    <x v="248"/>
    <s v="Public"/>
    <x v="1"/>
    <n v="0"/>
    <n v="0"/>
    <n v="17"/>
    <n v="4"/>
    <n v="3239224"/>
    <x v="3"/>
    <s v="C56000"/>
    <s v="TOTAL DES COUTS DIRECTS BRUTS"/>
  </r>
  <r>
    <x v="1"/>
    <x v="15"/>
    <x v="2"/>
    <x v="248"/>
    <x v="248"/>
    <s v="Public"/>
    <x v="1"/>
    <n v="0"/>
    <n v="0"/>
    <n v="17"/>
    <n v="4"/>
    <n v="35467851"/>
    <x v="2"/>
    <s v="C56000"/>
    <s v="TOTAL DES COUTS DIRECTS BRUTS"/>
  </r>
  <r>
    <x v="2"/>
    <x v="15"/>
    <x v="2"/>
    <x v="248"/>
    <x v="248"/>
    <s v="Public"/>
    <x v="1"/>
    <n v="0"/>
    <n v="0"/>
    <n v="28"/>
    <n v="3"/>
    <n v="1995"/>
    <x v="5"/>
    <s v="C500A0"/>
    <s v="UNITÉS DE MESURE &quot;A&quot;"/>
  </r>
  <r>
    <x v="3"/>
    <x v="15"/>
    <x v="2"/>
    <x v="248"/>
    <x v="248"/>
    <s v="Public"/>
    <x v="1"/>
    <n v="0"/>
    <n v="0"/>
    <n v="30"/>
    <n v="3"/>
    <n v="207"/>
    <x v="5"/>
    <s v="C500B0"/>
    <s v="UNITÉS DE MESURE &quot;B&quot;"/>
  </r>
  <r>
    <x v="2"/>
    <x v="15"/>
    <x v="2"/>
    <x v="248"/>
    <x v="248"/>
    <s v="Public"/>
    <x v="1"/>
    <n v="0"/>
    <n v="0"/>
    <n v="28"/>
    <n v="3"/>
    <n v="306"/>
    <x v="7"/>
    <s v="C500A0"/>
    <s v="UNITÉS DE MESURE &quot;A&quot;"/>
  </r>
  <r>
    <x v="3"/>
    <x v="15"/>
    <x v="2"/>
    <x v="248"/>
    <x v="248"/>
    <s v="Public"/>
    <x v="1"/>
    <n v="0"/>
    <n v="0"/>
    <n v="30"/>
    <n v="3"/>
    <n v="40"/>
    <x v="7"/>
    <s v="C500B0"/>
    <s v="UNITÉS DE MESURE &quot;B&quot;"/>
  </r>
  <r>
    <x v="3"/>
    <x v="15"/>
    <x v="2"/>
    <x v="248"/>
    <x v="248"/>
    <s v="Public"/>
    <x v="1"/>
    <n v="0"/>
    <n v="0"/>
    <n v="30"/>
    <n v="3"/>
    <n v="5958"/>
    <x v="3"/>
    <s v="C500B0"/>
    <s v="UNITÉS DE MESURE &quot;B&quot;"/>
  </r>
  <r>
    <x v="2"/>
    <x v="15"/>
    <x v="2"/>
    <x v="248"/>
    <x v="248"/>
    <s v="Public"/>
    <x v="1"/>
    <n v="0"/>
    <n v="0"/>
    <n v="28"/>
    <n v="3"/>
    <n v="3224600"/>
    <x v="2"/>
    <s v="C500A0"/>
    <s v="UNITÉS DE MESURE &quot;A&quot;"/>
  </r>
  <r>
    <x v="0"/>
    <x v="15"/>
    <x v="3"/>
    <x v="237"/>
    <x v="237"/>
    <s v="Public"/>
    <x v="0"/>
    <n v="0"/>
    <n v="0"/>
    <n v="17"/>
    <n v="2"/>
    <n v="9905250"/>
    <x v="0"/>
    <s v="J04035"/>
    <s v="CHARGES-DENRÉES.ALIMENT-EXPLOITATION"/>
  </r>
  <r>
    <x v="0"/>
    <x v="15"/>
    <x v="3"/>
    <x v="249"/>
    <x v="249"/>
    <s v="Public"/>
    <x v="0"/>
    <n v="0"/>
    <n v="0"/>
    <n v="17"/>
    <n v="2"/>
    <n v="23458587"/>
    <x v="0"/>
    <s v="J04035"/>
    <s v="CHARGES-DENRÉES.ALIMENT-EXPLOITATION"/>
  </r>
  <r>
    <x v="0"/>
    <x v="15"/>
    <x v="3"/>
    <x v="35"/>
    <x v="35"/>
    <s v="Public"/>
    <x v="0"/>
    <n v="0"/>
    <n v="0"/>
    <n v="17"/>
    <n v="2"/>
    <n v="2243559"/>
    <x v="0"/>
    <s v="J04035"/>
    <s v="CHARGES-DENRÉES.ALIMENT-EXPLOITATION"/>
  </r>
  <r>
    <x v="1"/>
    <x v="15"/>
    <x v="3"/>
    <x v="237"/>
    <x v="237"/>
    <s v="Public"/>
    <x v="1"/>
    <n v="0"/>
    <n v="0"/>
    <n v="17"/>
    <n v="4"/>
    <n v="23873870"/>
    <x v="5"/>
    <s v="C56000"/>
    <s v="TOTAL DES COUTS DIRECTS BRUTS"/>
  </r>
  <r>
    <x v="1"/>
    <x v="15"/>
    <x v="3"/>
    <x v="237"/>
    <x v="237"/>
    <s v="Public"/>
    <x v="1"/>
    <n v="0"/>
    <n v="0"/>
    <n v="17"/>
    <n v="4"/>
    <n v="39829579"/>
    <x v="1"/>
    <s v="C56000"/>
    <s v="TOTAL DES COUTS DIRECTS BRUTS"/>
  </r>
  <r>
    <x v="1"/>
    <x v="15"/>
    <x v="3"/>
    <x v="237"/>
    <x v="237"/>
    <s v="Public"/>
    <x v="1"/>
    <n v="0"/>
    <n v="0"/>
    <n v="17"/>
    <n v="4"/>
    <n v="6039170"/>
    <x v="3"/>
    <s v="C56000"/>
    <s v="TOTAL DES COUTS DIRECTS BRUTS"/>
  </r>
  <r>
    <x v="1"/>
    <x v="15"/>
    <x v="3"/>
    <x v="237"/>
    <x v="237"/>
    <s v="Public"/>
    <x v="1"/>
    <n v="0"/>
    <n v="0"/>
    <n v="17"/>
    <n v="4"/>
    <n v="33790409"/>
    <x v="2"/>
    <s v="C56000"/>
    <s v="TOTAL DES COUTS DIRECTS BRUTS"/>
  </r>
  <r>
    <x v="1"/>
    <x v="15"/>
    <x v="3"/>
    <x v="249"/>
    <x v="249"/>
    <s v="Public"/>
    <x v="1"/>
    <n v="0"/>
    <n v="0"/>
    <n v="17"/>
    <n v="4"/>
    <n v="65329968"/>
    <x v="1"/>
    <s v="C56000"/>
    <s v="TOTAL DES COUTS DIRECTS BRUTS"/>
  </r>
  <r>
    <x v="1"/>
    <x v="15"/>
    <x v="3"/>
    <x v="249"/>
    <x v="249"/>
    <s v="Public"/>
    <x v="1"/>
    <n v="0"/>
    <n v="0"/>
    <n v="17"/>
    <n v="4"/>
    <n v="3901435"/>
    <x v="3"/>
    <s v="C56000"/>
    <s v="TOTAL DES COUTS DIRECTS BRUTS"/>
  </r>
  <r>
    <x v="1"/>
    <x v="15"/>
    <x v="3"/>
    <x v="249"/>
    <x v="249"/>
    <s v="Public"/>
    <x v="1"/>
    <n v="0"/>
    <n v="0"/>
    <n v="17"/>
    <n v="4"/>
    <n v="61428533"/>
    <x v="2"/>
    <s v="C56000"/>
    <s v="TOTAL DES COUTS DIRECTS BRUTS"/>
  </r>
  <r>
    <x v="1"/>
    <x v="15"/>
    <x v="3"/>
    <x v="35"/>
    <x v="35"/>
    <s v="Public"/>
    <x v="1"/>
    <n v="0"/>
    <n v="0"/>
    <n v="17"/>
    <n v="4"/>
    <n v="9090705"/>
    <x v="1"/>
    <s v="C56000"/>
    <s v="TOTAL DES COUTS DIRECTS BRUTS"/>
  </r>
  <r>
    <x v="1"/>
    <x v="15"/>
    <x v="3"/>
    <x v="35"/>
    <x v="35"/>
    <s v="Public"/>
    <x v="1"/>
    <n v="0"/>
    <n v="0"/>
    <n v="17"/>
    <n v="4"/>
    <n v="2218468"/>
    <x v="3"/>
    <s v="C56000"/>
    <s v="TOTAL DES COUTS DIRECTS BRUTS"/>
  </r>
  <r>
    <x v="1"/>
    <x v="15"/>
    <x v="3"/>
    <x v="35"/>
    <x v="35"/>
    <s v="Public"/>
    <x v="1"/>
    <n v="0"/>
    <n v="0"/>
    <n v="17"/>
    <n v="4"/>
    <n v="6872237"/>
    <x v="2"/>
    <s v="C56000"/>
    <s v="TOTAL DES COUTS DIRECTS BRUTS"/>
  </r>
  <r>
    <x v="2"/>
    <x v="15"/>
    <x v="3"/>
    <x v="237"/>
    <x v="237"/>
    <s v="Public"/>
    <x v="1"/>
    <n v="0"/>
    <n v="0"/>
    <n v="28"/>
    <n v="3"/>
    <n v="23465"/>
    <x v="5"/>
    <s v="C500A0"/>
    <s v="UNITÉS DE MESURE &quot;A&quot;"/>
  </r>
  <r>
    <x v="3"/>
    <x v="15"/>
    <x v="3"/>
    <x v="237"/>
    <x v="237"/>
    <s v="Public"/>
    <x v="1"/>
    <n v="0"/>
    <n v="0"/>
    <n v="30"/>
    <n v="3"/>
    <n v="1237"/>
    <x v="5"/>
    <s v="C500B0"/>
    <s v="UNITÉS DE MESURE &quot;B&quot;"/>
  </r>
  <r>
    <x v="3"/>
    <x v="15"/>
    <x v="3"/>
    <x v="237"/>
    <x v="237"/>
    <s v="Public"/>
    <x v="1"/>
    <n v="0"/>
    <n v="0"/>
    <n v="30"/>
    <n v="3"/>
    <n v="11541"/>
    <x v="3"/>
    <s v="C500B0"/>
    <s v="UNITÉS DE MESURE &quot;B&quot;"/>
  </r>
  <r>
    <x v="2"/>
    <x v="15"/>
    <x v="3"/>
    <x v="237"/>
    <x v="237"/>
    <s v="Public"/>
    <x v="1"/>
    <n v="0"/>
    <n v="0"/>
    <n v="28"/>
    <n v="3"/>
    <n v="3034994"/>
    <x v="2"/>
    <s v="C500A0"/>
    <s v="UNITÉS DE MESURE &quot;A&quot;"/>
  </r>
  <r>
    <x v="3"/>
    <x v="15"/>
    <x v="3"/>
    <x v="249"/>
    <x v="249"/>
    <s v="Public"/>
    <x v="1"/>
    <n v="0"/>
    <n v="0"/>
    <n v="30"/>
    <n v="3"/>
    <n v="4806"/>
    <x v="3"/>
    <s v="C500B0"/>
    <s v="UNITÉS DE MESURE &quot;B&quot;"/>
  </r>
  <r>
    <x v="2"/>
    <x v="15"/>
    <x v="3"/>
    <x v="249"/>
    <x v="249"/>
    <s v="Public"/>
    <x v="1"/>
    <n v="0"/>
    <n v="0"/>
    <n v="28"/>
    <n v="3"/>
    <n v="5518503"/>
    <x v="2"/>
    <s v="C500A0"/>
    <s v="UNITÉS DE MESURE &quot;A&quot;"/>
  </r>
  <r>
    <x v="3"/>
    <x v="15"/>
    <x v="3"/>
    <x v="35"/>
    <x v="35"/>
    <s v="Public"/>
    <x v="1"/>
    <n v="0"/>
    <n v="0"/>
    <n v="30"/>
    <n v="3"/>
    <n v="5945"/>
    <x v="3"/>
    <s v="C500B0"/>
    <s v="UNITÉS DE MESURE &quot;B&quot;"/>
  </r>
  <r>
    <x v="2"/>
    <x v="15"/>
    <x v="3"/>
    <x v="35"/>
    <x v="35"/>
    <s v="Public"/>
    <x v="1"/>
    <n v="0"/>
    <n v="0"/>
    <n v="28"/>
    <n v="3"/>
    <n v="673387"/>
    <x v="2"/>
    <s v="C500A0"/>
    <s v="UNITÉS DE MESURE &quot;A&quot;"/>
  </r>
  <r>
    <x v="0"/>
    <x v="15"/>
    <x v="4"/>
    <x v="250"/>
    <x v="250"/>
    <s v="Public"/>
    <x v="0"/>
    <n v="0"/>
    <n v="0"/>
    <n v="17"/>
    <n v="2"/>
    <n v="20252053"/>
    <x v="0"/>
    <s v="J04035"/>
    <s v="CHARGES-DENRÉES.ALIMENT-EXPLOITATION"/>
  </r>
  <r>
    <x v="1"/>
    <x v="15"/>
    <x v="4"/>
    <x v="250"/>
    <x v="250"/>
    <s v="Public"/>
    <x v="1"/>
    <n v="0"/>
    <n v="0"/>
    <n v="17"/>
    <n v="4"/>
    <n v="3144627"/>
    <x v="5"/>
    <s v="C56000"/>
    <s v="TOTAL DES COUTS DIRECTS BRUTS"/>
  </r>
  <r>
    <x v="1"/>
    <x v="15"/>
    <x v="4"/>
    <x v="250"/>
    <x v="250"/>
    <s v="Public"/>
    <x v="1"/>
    <n v="0"/>
    <n v="0"/>
    <n v="17"/>
    <n v="4"/>
    <n v="3144627"/>
    <x v="7"/>
    <s v="C56000"/>
    <s v="TOTAL DES COUTS DIRECTS BRUTS"/>
  </r>
  <r>
    <x v="1"/>
    <x v="15"/>
    <x v="4"/>
    <x v="250"/>
    <x v="250"/>
    <s v="Public"/>
    <x v="1"/>
    <n v="0"/>
    <n v="0"/>
    <n v="17"/>
    <n v="4"/>
    <n v="64451546"/>
    <x v="1"/>
    <s v="C56000"/>
    <s v="TOTAL DES COUTS DIRECTS BRUTS"/>
  </r>
  <r>
    <x v="1"/>
    <x v="15"/>
    <x v="4"/>
    <x v="250"/>
    <x v="250"/>
    <s v="Public"/>
    <x v="1"/>
    <n v="0"/>
    <n v="0"/>
    <n v="17"/>
    <n v="4"/>
    <n v="4013943"/>
    <x v="3"/>
    <s v="C56000"/>
    <s v="TOTAL DES COUTS DIRECTS BRUTS"/>
  </r>
  <r>
    <x v="1"/>
    <x v="15"/>
    <x v="4"/>
    <x v="250"/>
    <x v="250"/>
    <s v="Public"/>
    <x v="1"/>
    <n v="0"/>
    <n v="0"/>
    <n v="17"/>
    <n v="4"/>
    <n v="60437603"/>
    <x v="2"/>
    <s v="C56000"/>
    <s v="TOTAL DES COUTS DIRECTS BRUTS"/>
  </r>
  <r>
    <x v="2"/>
    <x v="15"/>
    <x v="4"/>
    <x v="250"/>
    <x v="250"/>
    <s v="Public"/>
    <x v="1"/>
    <n v="0"/>
    <n v="0"/>
    <n v="28"/>
    <n v="3"/>
    <n v="2953"/>
    <x v="5"/>
    <s v="C500A0"/>
    <s v="UNITÉS DE MESURE &quot;A&quot;"/>
  </r>
  <r>
    <x v="3"/>
    <x v="15"/>
    <x v="4"/>
    <x v="250"/>
    <x v="250"/>
    <s v="Public"/>
    <x v="1"/>
    <n v="0"/>
    <n v="0"/>
    <n v="30"/>
    <n v="3"/>
    <n v="450"/>
    <x v="5"/>
    <s v="C500B0"/>
    <s v="UNITÉS DE MESURE &quot;B&quot;"/>
  </r>
  <r>
    <x v="2"/>
    <x v="15"/>
    <x v="4"/>
    <x v="250"/>
    <x v="250"/>
    <s v="Public"/>
    <x v="1"/>
    <n v="0"/>
    <n v="0"/>
    <n v="28"/>
    <n v="3"/>
    <n v="2953"/>
    <x v="7"/>
    <s v="C500A0"/>
    <s v="UNITÉS DE MESURE &quot;A&quot;"/>
  </r>
  <r>
    <x v="3"/>
    <x v="15"/>
    <x v="4"/>
    <x v="250"/>
    <x v="250"/>
    <s v="Public"/>
    <x v="1"/>
    <n v="0"/>
    <n v="0"/>
    <n v="30"/>
    <n v="3"/>
    <n v="450"/>
    <x v="7"/>
    <s v="C500B0"/>
    <s v="UNITÉS DE MESURE &quot;B&quot;"/>
  </r>
  <r>
    <x v="3"/>
    <x v="15"/>
    <x v="4"/>
    <x v="250"/>
    <x v="250"/>
    <s v="Public"/>
    <x v="1"/>
    <n v="0"/>
    <n v="0"/>
    <n v="30"/>
    <n v="3"/>
    <n v="10961"/>
    <x v="3"/>
    <s v="C500B0"/>
    <s v="UNITÉS DE MESURE &quot;B&quot;"/>
  </r>
  <r>
    <x v="2"/>
    <x v="15"/>
    <x v="4"/>
    <x v="250"/>
    <x v="250"/>
    <s v="Public"/>
    <x v="1"/>
    <n v="0"/>
    <n v="0"/>
    <n v="28"/>
    <n v="3"/>
    <n v="6124132"/>
    <x v="2"/>
    <s v="C500A0"/>
    <s v="UNITÉS DE MESURE &quot;A&quot;"/>
  </r>
  <r>
    <x v="0"/>
    <x v="15"/>
    <x v="5"/>
    <x v="251"/>
    <x v="251"/>
    <s v="Public"/>
    <x v="0"/>
    <n v="0"/>
    <n v="0"/>
    <n v="17"/>
    <n v="2"/>
    <n v="18106417"/>
    <x v="0"/>
    <s v="J04035"/>
    <s v="CHARGES-DENRÉES.ALIMENT-EXPLOITATION"/>
  </r>
  <r>
    <x v="1"/>
    <x v="15"/>
    <x v="5"/>
    <x v="251"/>
    <x v="251"/>
    <s v="Public"/>
    <x v="1"/>
    <n v="0"/>
    <n v="0"/>
    <n v="17"/>
    <n v="4"/>
    <n v="8834496"/>
    <x v="5"/>
    <s v="C56000"/>
    <s v="TOTAL DES COUTS DIRECTS BRUTS"/>
  </r>
  <r>
    <x v="1"/>
    <x v="15"/>
    <x v="5"/>
    <x v="251"/>
    <x v="251"/>
    <s v="Public"/>
    <x v="1"/>
    <n v="0"/>
    <n v="0"/>
    <n v="17"/>
    <n v="4"/>
    <n v="530742"/>
    <x v="7"/>
    <s v="C56000"/>
    <s v="TOTAL DES COUTS DIRECTS BRUTS"/>
  </r>
  <r>
    <x v="1"/>
    <x v="15"/>
    <x v="5"/>
    <x v="251"/>
    <x v="251"/>
    <s v="Public"/>
    <x v="1"/>
    <n v="0"/>
    <n v="0"/>
    <n v="17"/>
    <n v="4"/>
    <n v="58080919"/>
    <x v="1"/>
    <s v="C56000"/>
    <s v="TOTAL DES COUTS DIRECTS BRUTS"/>
  </r>
  <r>
    <x v="1"/>
    <x v="15"/>
    <x v="5"/>
    <x v="251"/>
    <x v="251"/>
    <s v="Public"/>
    <x v="1"/>
    <n v="0"/>
    <n v="0"/>
    <n v="17"/>
    <n v="4"/>
    <n v="4966677"/>
    <x v="3"/>
    <s v="C56000"/>
    <s v="TOTAL DES COUTS DIRECTS BRUTS"/>
  </r>
  <r>
    <x v="1"/>
    <x v="15"/>
    <x v="5"/>
    <x v="251"/>
    <x v="251"/>
    <s v="Public"/>
    <x v="1"/>
    <n v="0"/>
    <n v="0"/>
    <n v="17"/>
    <n v="4"/>
    <n v="53114242"/>
    <x v="2"/>
    <s v="C56000"/>
    <s v="TOTAL DES COUTS DIRECTS BRUTS"/>
  </r>
  <r>
    <x v="2"/>
    <x v="15"/>
    <x v="5"/>
    <x v="251"/>
    <x v="251"/>
    <s v="Public"/>
    <x v="1"/>
    <n v="0"/>
    <n v="0"/>
    <n v="28"/>
    <n v="3"/>
    <n v="6852"/>
    <x v="5"/>
    <s v="C500A0"/>
    <s v="UNITÉS DE MESURE &quot;A&quot;"/>
  </r>
  <r>
    <x v="3"/>
    <x v="15"/>
    <x v="5"/>
    <x v="251"/>
    <x v="251"/>
    <s v="Public"/>
    <x v="1"/>
    <n v="0"/>
    <n v="0"/>
    <n v="30"/>
    <n v="3"/>
    <n v="394"/>
    <x v="5"/>
    <s v="C500B0"/>
    <s v="UNITÉS DE MESURE &quot;B&quot;"/>
  </r>
  <r>
    <x v="2"/>
    <x v="15"/>
    <x v="5"/>
    <x v="251"/>
    <x v="251"/>
    <s v="Public"/>
    <x v="1"/>
    <n v="0"/>
    <n v="0"/>
    <n v="28"/>
    <n v="3"/>
    <n v="474"/>
    <x v="7"/>
    <s v="C500A0"/>
    <s v="UNITÉS DE MESURE &quot;A&quot;"/>
  </r>
  <r>
    <x v="3"/>
    <x v="15"/>
    <x v="5"/>
    <x v="251"/>
    <x v="251"/>
    <s v="Public"/>
    <x v="1"/>
    <n v="0"/>
    <n v="0"/>
    <n v="30"/>
    <n v="3"/>
    <n v="65"/>
    <x v="7"/>
    <s v="C500B0"/>
    <s v="UNITÉS DE MESURE &quot;B&quot;"/>
  </r>
  <r>
    <x v="3"/>
    <x v="15"/>
    <x v="5"/>
    <x v="251"/>
    <x v="251"/>
    <s v="Public"/>
    <x v="1"/>
    <n v="0"/>
    <n v="0"/>
    <n v="30"/>
    <n v="3"/>
    <n v="11872"/>
    <x v="3"/>
    <s v="C500B0"/>
    <s v="UNITÉS DE MESURE &quot;B&quot;"/>
  </r>
  <r>
    <x v="2"/>
    <x v="15"/>
    <x v="5"/>
    <x v="251"/>
    <x v="251"/>
    <s v="Public"/>
    <x v="1"/>
    <n v="0"/>
    <n v="0"/>
    <n v="28"/>
    <n v="3"/>
    <n v="5692456"/>
    <x v="2"/>
    <s v="C500A0"/>
    <s v="UNITÉS DE MESURE &quot;A&quot;"/>
  </r>
  <r>
    <x v="0"/>
    <x v="15"/>
    <x v="6"/>
    <x v="71"/>
    <x v="71"/>
    <s v="Public"/>
    <x v="0"/>
    <n v="0"/>
    <n v="0"/>
    <n v="17"/>
    <n v="2"/>
    <n v="8745402"/>
    <x v="0"/>
    <s v="J04035"/>
    <s v="CHARGES-DENRÉES.ALIMENT-EXPLOITATION"/>
  </r>
  <r>
    <x v="0"/>
    <x v="15"/>
    <x v="6"/>
    <x v="252"/>
    <x v="252"/>
    <s v="Public"/>
    <x v="0"/>
    <n v="0"/>
    <n v="0"/>
    <n v="17"/>
    <n v="2"/>
    <n v="13671486"/>
    <x v="0"/>
    <s v="J04035"/>
    <s v="CHARGES-DENRÉES.ALIMENT-EXPLOITATION"/>
  </r>
  <r>
    <x v="0"/>
    <x v="15"/>
    <x v="6"/>
    <x v="253"/>
    <x v="253"/>
    <s v="Public"/>
    <x v="0"/>
    <n v="0"/>
    <n v="0"/>
    <n v="17"/>
    <n v="2"/>
    <n v="11011155"/>
    <x v="0"/>
    <s v="J04035"/>
    <s v="CHARGES-DENRÉES.ALIMENT-EXPLOITATION"/>
  </r>
  <r>
    <x v="0"/>
    <x v="15"/>
    <x v="6"/>
    <x v="254"/>
    <x v="254"/>
    <s v="Public"/>
    <x v="0"/>
    <n v="0"/>
    <n v="0"/>
    <n v="17"/>
    <n v="2"/>
    <n v="22092498"/>
    <x v="0"/>
    <s v="J04035"/>
    <s v="CHARGES-DENRÉES.ALIMENT-EXPLOITATION"/>
  </r>
  <r>
    <x v="0"/>
    <x v="15"/>
    <x v="6"/>
    <x v="255"/>
    <x v="255"/>
    <s v="Public"/>
    <x v="0"/>
    <n v="0"/>
    <n v="0"/>
    <n v="17"/>
    <n v="2"/>
    <n v="16069994"/>
    <x v="0"/>
    <s v="J04035"/>
    <s v="CHARGES-DENRÉES.ALIMENT-EXPLOITATION"/>
  </r>
  <r>
    <x v="0"/>
    <x v="15"/>
    <x v="6"/>
    <x v="256"/>
    <x v="256"/>
    <s v="Public"/>
    <x v="0"/>
    <n v="0"/>
    <n v="0"/>
    <n v="17"/>
    <n v="2"/>
    <n v="23279745"/>
    <x v="0"/>
    <s v="J04035"/>
    <s v="CHARGES-DENRÉES.ALIMENT-EXPLOITATION"/>
  </r>
  <r>
    <x v="0"/>
    <x v="15"/>
    <x v="6"/>
    <x v="95"/>
    <x v="95"/>
    <s v="Public"/>
    <x v="0"/>
    <n v="0"/>
    <n v="0"/>
    <n v="17"/>
    <n v="2"/>
    <n v="1360210"/>
    <x v="0"/>
    <s v="J04035"/>
    <s v="CHARGES-DENRÉES.ALIMENT-EXPLOITATION"/>
  </r>
  <r>
    <x v="0"/>
    <x v="15"/>
    <x v="6"/>
    <x v="284"/>
    <x v="284"/>
    <s v="Public"/>
    <x v="0"/>
    <n v="0"/>
    <n v="0"/>
    <n v="17"/>
    <n v="2"/>
    <n v="3240895"/>
    <x v="0"/>
    <s v="J04035"/>
    <s v="CHARGES-DENRÉES.ALIMENT-EXPLOITATION"/>
  </r>
  <r>
    <x v="0"/>
    <x v="15"/>
    <x v="6"/>
    <x v="100"/>
    <x v="100"/>
    <s v="Public"/>
    <x v="0"/>
    <n v="0"/>
    <n v="0"/>
    <n v="17"/>
    <n v="2"/>
    <n v="3370316"/>
    <x v="0"/>
    <s v="J04035"/>
    <s v="CHARGES-DENRÉES.ALIMENT-EXPLOITATION"/>
  </r>
  <r>
    <x v="0"/>
    <x v="15"/>
    <x v="6"/>
    <x v="102"/>
    <x v="102"/>
    <s v="Public"/>
    <x v="0"/>
    <n v="0"/>
    <n v="0"/>
    <n v="17"/>
    <n v="2"/>
    <n v="1787172"/>
    <x v="0"/>
    <s v="J04035"/>
    <s v="CHARGES-DENRÉES.ALIMENT-EXPLOITATION"/>
  </r>
  <r>
    <x v="1"/>
    <x v="15"/>
    <x v="6"/>
    <x v="71"/>
    <x v="71"/>
    <s v="Public"/>
    <x v="1"/>
    <n v="0"/>
    <n v="0"/>
    <n v="17"/>
    <n v="4"/>
    <n v="2674899"/>
    <x v="5"/>
    <s v="C56000"/>
    <s v="TOTAL DES COUTS DIRECTS BRUTS"/>
  </r>
  <r>
    <x v="1"/>
    <x v="15"/>
    <x v="6"/>
    <x v="71"/>
    <x v="71"/>
    <s v="Public"/>
    <x v="1"/>
    <n v="0"/>
    <n v="0"/>
    <n v="17"/>
    <n v="4"/>
    <n v="30032128"/>
    <x v="1"/>
    <s v="C56000"/>
    <s v="TOTAL DES COUTS DIRECTS BRUTS"/>
  </r>
  <r>
    <x v="1"/>
    <x v="15"/>
    <x v="6"/>
    <x v="71"/>
    <x v="71"/>
    <s v="Public"/>
    <x v="1"/>
    <n v="0"/>
    <n v="0"/>
    <n v="17"/>
    <n v="4"/>
    <n v="4557735"/>
    <x v="3"/>
    <s v="C56000"/>
    <s v="TOTAL DES COUTS DIRECTS BRUTS"/>
  </r>
  <r>
    <x v="1"/>
    <x v="15"/>
    <x v="6"/>
    <x v="71"/>
    <x v="71"/>
    <s v="Public"/>
    <x v="1"/>
    <n v="0"/>
    <n v="0"/>
    <n v="17"/>
    <n v="4"/>
    <n v="25474393"/>
    <x v="2"/>
    <s v="C56000"/>
    <s v="TOTAL DES COUTS DIRECTS BRUTS"/>
  </r>
  <r>
    <x v="1"/>
    <x v="15"/>
    <x v="6"/>
    <x v="252"/>
    <x v="252"/>
    <s v="Public"/>
    <x v="1"/>
    <n v="0"/>
    <n v="0"/>
    <n v="17"/>
    <n v="4"/>
    <n v="3786972"/>
    <x v="5"/>
    <s v="C56000"/>
    <s v="TOTAL DES COUTS DIRECTS BRUTS"/>
  </r>
  <r>
    <x v="1"/>
    <x v="15"/>
    <x v="6"/>
    <x v="252"/>
    <x v="252"/>
    <s v="Public"/>
    <x v="1"/>
    <n v="0"/>
    <n v="0"/>
    <n v="17"/>
    <n v="4"/>
    <n v="83515"/>
    <x v="8"/>
    <s v="C56000"/>
    <s v="TOTAL DES COUTS DIRECTS BRUTS"/>
  </r>
  <r>
    <x v="1"/>
    <x v="15"/>
    <x v="6"/>
    <x v="252"/>
    <x v="252"/>
    <s v="Public"/>
    <x v="1"/>
    <n v="0"/>
    <n v="0"/>
    <n v="17"/>
    <n v="4"/>
    <n v="1801964"/>
    <x v="7"/>
    <s v="C56000"/>
    <s v="TOTAL DES COUTS DIRECTS BRUTS"/>
  </r>
  <r>
    <x v="1"/>
    <x v="15"/>
    <x v="6"/>
    <x v="252"/>
    <x v="252"/>
    <s v="Public"/>
    <x v="1"/>
    <n v="0"/>
    <n v="0"/>
    <n v="17"/>
    <n v="4"/>
    <n v="44078747"/>
    <x v="1"/>
    <s v="C56000"/>
    <s v="TOTAL DES COUTS DIRECTS BRUTS"/>
  </r>
  <r>
    <x v="1"/>
    <x v="15"/>
    <x v="6"/>
    <x v="252"/>
    <x v="252"/>
    <s v="Public"/>
    <x v="1"/>
    <n v="0"/>
    <n v="0"/>
    <n v="17"/>
    <n v="4"/>
    <n v="2775281"/>
    <x v="3"/>
    <s v="C56000"/>
    <s v="TOTAL DES COUTS DIRECTS BRUTS"/>
  </r>
  <r>
    <x v="1"/>
    <x v="15"/>
    <x v="6"/>
    <x v="252"/>
    <x v="252"/>
    <s v="Public"/>
    <x v="1"/>
    <n v="0"/>
    <n v="0"/>
    <n v="17"/>
    <n v="4"/>
    <n v="41303466"/>
    <x v="2"/>
    <s v="C56000"/>
    <s v="TOTAL DES COUTS DIRECTS BRUTS"/>
  </r>
  <r>
    <x v="1"/>
    <x v="15"/>
    <x v="6"/>
    <x v="253"/>
    <x v="253"/>
    <s v="Public"/>
    <x v="1"/>
    <n v="0"/>
    <n v="0"/>
    <n v="17"/>
    <n v="4"/>
    <n v="10444828"/>
    <x v="5"/>
    <s v="C56000"/>
    <s v="TOTAL DES COUTS DIRECTS BRUTS"/>
  </r>
  <r>
    <x v="1"/>
    <x v="15"/>
    <x v="6"/>
    <x v="253"/>
    <x v="253"/>
    <s v="Public"/>
    <x v="1"/>
    <n v="0"/>
    <n v="0"/>
    <n v="17"/>
    <n v="4"/>
    <n v="10444828"/>
    <x v="9"/>
    <s v="C56000"/>
    <s v="TOTAL DES COUTS DIRECTS BRUTS"/>
  </r>
  <r>
    <x v="1"/>
    <x v="15"/>
    <x v="6"/>
    <x v="253"/>
    <x v="253"/>
    <s v="Public"/>
    <x v="1"/>
    <n v="0"/>
    <n v="0"/>
    <n v="17"/>
    <n v="4"/>
    <n v="35548700"/>
    <x v="1"/>
    <s v="C56000"/>
    <s v="TOTAL DES COUTS DIRECTS BRUTS"/>
  </r>
  <r>
    <x v="1"/>
    <x v="15"/>
    <x v="6"/>
    <x v="253"/>
    <x v="253"/>
    <s v="Public"/>
    <x v="1"/>
    <n v="0"/>
    <n v="0"/>
    <n v="17"/>
    <n v="4"/>
    <n v="3354615"/>
    <x v="3"/>
    <s v="C56000"/>
    <s v="TOTAL DES COUTS DIRECTS BRUTS"/>
  </r>
  <r>
    <x v="1"/>
    <x v="15"/>
    <x v="6"/>
    <x v="253"/>
    <x v="253"/>
    <s v="Public"/>
    <x v="1"/>
    <n v="0"/>
    <n v="0"/>
    <n v="17"/>
    <n v="4"/>
    <n v="32194085"/>
    <x v="2"/>
    <s v="C56000"/>
    <s v="TOTAL DES COUTS DIRECTS BRUTS"/>
  </r>
  <r>
    <x v="1"/>
    <x v="15"/>
    <x v="6"/>
    <x v="254"/>
    <x v="254"/>
    <s v="Public"/>
    <x v="1"/>
    <n v="0"/>
    <n v="0"/>
    <n v="17"/>
    <n v="4"/>
    <n v="12370"/>
    <x v="5"/>
    <s v="C56000"/>
    <s v="TOTAL DES COUTS DIRECTS BRUTS"/>
  </r>
  <r>
    <x v="1"/>
    <x v="15"/>
    <x v="6"/>
    <x v="254"/>
    <x v="254"/>
    <s v="Public"/>
    <x v="1"/>
    <n v="0"/>
    <n v="0"/>
    <n v="17"/>
    <n v="4"/>
    <n v="12370"/>
    <x v="8"/>
    <s v="C56000"/>
    <s v="TOTAL DES COUTS DIRECTS BRUTS"/>
  </r>
  <r>
    <x v="1"/>
    <x v="15"/>
    <x v="6"/>
    <x v="254"/>
    <x v="254"/>
    <s v="Public"/>
    <x v="1"/>
    <n v="0"/>
    <n v="0"/>
    <n v="17"/>
    <n v="4"/>
    <n v="73280166"/>
    <x v="1"/>
    <s v="C56000"/>
    <s v="TOTAL DES COUTS DIRECTS BRUTS"/>
  </r>
  <r>
    <x v="1"/>
    <x v="15"/>
    <x v="6"/>
    <x v="254"/>
    <x v="254"/>
    <s v="Public"/>
    <x v="1"/>
    <n v="0"/>
    <n v="0"/>
    <n v="17"/>
    <n v="4"/>
    <n v="4045385"/>
    <x v="3"/>
    <s v="C56000"/>
    <s v="TOTAL DES COUTS DIRECTS BRUTS"/>
  </r>
  <r>
    <x v="1"/>
    <x v="15"/>
    <x v="6"/>
    <x v="254"/>
    <x v="254"/>
    <s v="Public"/>
    <x v="1"/>
    <n v="0"/>
    <n v="0"/>
    <n v="17"/>
    <n v="4"/>
    <n v="69234781"/>
    <x v="2"/>
    <s v="C56000"/>
    <s v="TOTAL DES COUTS DIRECTS BRUTS"/>
  </r>
  <r>
    <x v="1"/>
    <x v="15"/>
    <x v="6"/>
    <x v="255"/>
    <x v="255"/>
    <s v="Public"/>
    <x v="1"/>
    <n v="0"/>
    <n v="0"/>
    <n v="17"/>
    <n v="4"/>
    <n v="1374139"/>
    <x v="5"/>
    <s v="C56000"/>
    <s v="TOTAL DES COUTS DIRECTS BRUTS"/>
  </r>
  <r>
    <x v="1"/>
    <x v="15"/>
    <x v="6"/>
    <x v="255"/>
    <x v="255"/>
    <s v="Public"/>
    <x v="1"/>
    <n v="0"/>
    <n v="0"/>
    <n v="17"/>
    <n v="4"/>
    <n v="1374139"/>
    <x v="7"/>
    <s v="C56000"/>
    <s v="TOTAL DES COUTS DIRECTS BRUTS"/>
  </r>
  <r>
    <x v="1"/>
    <x v="15"/>
    <x v="6"/>
    <x v="255"/>
    <x v="255"/>
    <s v="Public"/>
    <x v="1"/>
    <n v="0"/>
    <n v="0"/>
    <n v="17"/>
    <n v="4"/>
    <n v="49923669"/>
    <x v="1"/>
    <s v="C56000"/>
    <s v="TOTAL DES COUTS DIRECTS BRUTS"/>
  </r>
  <r>
    <x v="1"/>
    <x v="15"/>
    <x v="6"/>
    <x v="255"/>
    <x v="255"/>
    <s v="Public"/>
    <x v="1"/>
    <n v="0"/>
    <n v="0"/>
    <n v="17"/>
    <n v="4"/>
    <n v="2527400"/>
    <x v="3"/>
    <s v="C56000"/>
    <s v="TOTAL DES COUTS DIRECTS BRUTS"/>
  </r>
  <r>
    <x v="1"/>
    <x v="15"/>
    <x v="6"/>
    <x v="255"/>
    <x v="255"/>
    <s v="Public"/>
    <x v="1"/>
    <n v="0"/>
    <n v="0"/>
    <n v="17"/>
    <n v="4"/>
    <n v="47396269"/>
    <x v="2"/>
    <s v="C56000"/>
    <s v="TOTAL DES COUTS DIRECTS BRUTS"/>
  </r>
  <r>
    <x v="1"/>
    <x v="15"/>
    <x v="6"/>
    <x v="256"/>
    <x v="256"/>
    <s v="Public"/>
    <x v="1"/>
    <n v="0"/>
    <n v="0"/>
    <n v="17"/>
    <n v="4"/>
    <n v="8121370"/>
    <x v="5"/>
    <s v="C56000"/>
    <s v="TOTAL DES COUTS DIRECTS BRUTS"/>
  </r>
  <r>
    <x v="1"/>
    <x v="15"/>
    <x v="6"/>
    <x v="256"/>
    <x v="256"/>
    <s v="Public"/>
    <x v="1"/>
    <n v="0"/>
    <n v="0"/>
    <n v="17"/>
    <n v="4"/>
    <n v="8121370"/>
    <x v="9"/>
    <s v="C56000"/>
    <s v="TOTAL DES COUTS DIRECTS BRUTS"/>
  </r>
  <r>
    <x v="1"/>
    <x v="15"/>
    <x v="6"/>
    <x v="256"/>
    <x v="256"/>
    <s v="Public"/>
    <x v="1"/>
    <n v="0"/>
    <n v="0"/>
    <n v="17"/>
    <n v="4"/>
    <n v="66196192"/>
    <x v="1"/>
    <s v="C56000"/>
    <s v="TOTAL DES COUTS DIRECTS BRUTS"/>
  </r>
  <r>
    <x v="1"/>
    <x v="15"/>
    <x v="6"/>
    <x v="256"/>
    <x v="256"/>
    <s v="Public"/>
    <x v="1"/>
    <n v="0"/>
    <n v="0"/>
    <n v="17"/>
    <n v="4"/>
    <n v="4301166"/>
    <x v="3"/>
    <s v="C56000"/>
    <s v="TOTAL DES COUTS DIRECTS BRUTS"/>
  </r>
  <r>
    <x v="1"/>
    <x v="15"/>
    <x v="6"/>
    <x v="256"/>
    <x v="256"/>
    <s v="Public"/>
    <x v="1"/>
    <n v="0"/>
    <n v="0"/>
    <n v="17"/>
    <n v="4"/>
    <n v="61895026"/>
    <x v="2"/>
    <s v="C56000"/>
    <s v="TOTAL DES COUTS DIRECTS BRUTS"/>
  </r>
  <r>
    <x v="1"/>
    <x v="15"/>
    <x v="6"/>
    <x v="95"/>
    <x v="95"/>
    <s v="Public"/>
    <x v="1"/>
    <n v="0"/>
    <n v="0"/>
    <n v="17"/>
    <n v="4"/>
    <n v="5219599"/>
    <x v="1"/>
    <s v="C56000"/>
    <s v="TOTAL DES COUTS DIRECTS BRUTS"/>
  </r>
  <r>
    <x v="1"/>
    <x v="15"/>
    <x v="6"/>
    <x v="95"/>
    <x v="95"/>
    <s v="Public"/>
    <x v="1"/>
    <n v="0"/>
    <n v="0"/>
    <n v="17"/>
    <n v="4"/>
    <n v="792385"/>
    <x v="3"/>
    <s v="C56000"/>
    <s v="TOTAL DES COUTS DIRECTS BRUTS"/>
  </r>
  <r>
    <x v="1"/>
    <x v="15"/>
    <x v="6"/>
    <x v="95"/>
    <x v="95"/>
    <s v="Public"/>
    <x v="1"/>
    <n v="0"/>
    <n v="0"/>
    <n v="17"/>
    <n v="4"/>
    <n v="4427214"/>
    <x v="2"/>
    <s v="C56000"/>
    <s v="TOTAL DES COUTS DIRECTS BRUTS"/>
  </r>
  <r>
    <x v="1"/>
    <x v="15"/>
    <x v="6"/>
    <x v="284"/>
    <x v="284"/>
    <s v="Public"/>
    <x v="1"/>
    <n v="0"/>
    <n v="0"/>
    <n v="17"/>
    <n v="4"/>
    <n v="21882440"/>
    <x v="5"/>
    <s v="C56000"/>
    <s v="TOTAL DES COUTS DIRECTS BRUTS"/>
  </r>
  <r>
    <x v="1"/>
    <x v="15"/>
    <x v="6"/>
    <x v="284"/>
    <x v="284"/>
    <s v="Public"/>
    <x v="1"/>
    <n v="0"/>
    <n v="0"/>
    <n v="17"/>
    <n v="4"/>
    <n v="21882440"/>
    <x v="9"/>
    <s v="C56000"/>
    <s v="TOTAL DES COUTS DIRECTS BRUTS"/>
  </r>
  <r>
    <x v="1"/>
    <x v="15"/>
    <x v="6"/>
    <x v="284"/>
    <x v="284"/>
    <s v="Public"/>
    <x v="1"/>
    <n v="0"/>
    <n v="0"/>
    <n v="17"/>
    <n v="4"/>
    <n v="27886264"/>
    <x v="1"/>
    <s v="C56000"/>
    <s v="TOTAL DES COUTS DIRECTS BRUTS"/>
  </r>
  <r>
    <x v="1"/>
    <x v="15"/>
    <x v="6"/>
    <x v="284"/>
    <x v="284"/>
    <s v="Public"/>
    <x v="1"/>
    <n v="0"/>
    <n v="0"/>
    <n v="17"/>
    <n v="4"/>
    <n v="7077198"/>
    <x v="3"/>
    <s v="C56000"/>
    <s v="TOTAL DES COUTS DIRECTS BRUTS"/>
  </r>
  <r>
    <x v="1"/>
    <x v="15"/>
    <x v="6"/>
    <x v="284"/>
    <x v="284"/>
    <s v="Public"/>
    <x v="1"/>
    <n v="0"/>
    <n v="0"/>
    <n v="17"/>
    <n v="4"/>
    <n v="20809066"/>
    <x v="2"/>
    <s v="C56000"/>
    <s v="TOTAL DES COUTS DIRECTS BRUTS"/>
  </r>
  <r>
    <x v="1"/>
    <x v="15"/>
    <x v="6"/>
    <x v="100"/>
    <x v="100"/>
    <s v="Public"/>
    <x v="1"/>
    <n v="0"/>
    <n v="0"/>
    <n v="17"/>
    <n v="4"/>
    <n v="28830409"/>
    <x v="5"/>
    <s v="C56000"/>
    <s v="TOTAL DES COUTS DIRECTS BRUTS"/>
  </r>
  <r>
    <x v="1"/>
    <x v="15"/>
    <x v="6"/>
    <x v="100"/>
    <x v="100"/>
    <s v="Public"/>
    <x v="1"/>
    <n v="0"/>
    <n v="0"/>
    <n v="17"/>
    <n v="4"/>
    <n v="14403759"/>
    <x v="1"/>
    <s v="C56000"/>
    <s v="TOTAL DES COUTS DIRECTS BRUTS"/>
  </r>
  <r>
    <x v="1"/>
    <x v="15"/>
    <x v="6"/>
    <x v="100"/>
    <x v="100"/>
    <s v="Public"/>
    <x v="1"/>
    <n v="0"/>
    <n v="0"/>
    <n v="17"/>
    <n v="4"/>
    <n v="2889297"/>
    <x v="3"/>
    <s v="C56000"/>
    <s v="TOTAL DES COUTS DIRECTS BRUTS"/>
  </r>
  <r>
    <x v="1"/>
    <x v="15"/>
    <x v="6"/>
    <x v="100"/>
    <x v="100"/>
    <s v="Public"/>
    <x v="1"/>
    <n v="0"/>
    <n v="0"/>
    <n v="17"/>
    <n v="4"/>
    <n v="11514462"/>
    <x v="2"/>
    <s v="C56000"/>
    <s v="TOTAL DES COUTS DIRECTS BRUTS"/>
  </r>
  <r>
    <x v="1"/>
    <x v="15"/>
    <x v="6"/>
    <x v="102"/>
    <x v="102"/>
    <s v="Public"/>
    <x v="1"/>
    <n v="0"/>
    <n v="0"/>
    <n v="17"/>
    <n v="4"/>
    <n v="4080517"/>
    <x v="1"/>
    <s v="C56000"/>
    <s v="TOTAL DES COUTS DIRECTS BRUTS"/>
  </r>
  <r>
    <x v="1"/>
    <x v="15"/>
    <x v="6"/>
    <x v="102"/>
    <x v="102"/>
    <s v="Public"/>
    <x v="1"/>
    <n v="0"/>
    <n v="0"/>
    <n v="17"/>
    <n v="4"/>
    <n v="188704"/>
    <x v="3"/>
    <s v="C56000"/>
    <s v="TOTAL DES COUTS DIRECTS BRUTS"/>
  </r>
  <r>
    <x v="1"/>
    <x v="15"/>
    <x v="6"/>
    <x v="102"/>
    <x v="102"/>
    <s v="Public"/>
    <x v="1"/>
    <n v="0"/>
    <n v="0"/>
    <n v="17"/>
    <n v="4"/>
    <n v="3891813"/>
    <x v="2"/>
    <s v="C56000"/>
    <s v="TOTAL DES COUTS DIRECTS BRUTS"/>
  </r>
  <r>
    <x v="2"/>
    <x v="15"/>
    <x v="6"/>
    <x v="71"/>
    <x v="71"/>
    <s v="Public"/>
    <x v="1"/>
    <n v="0"/>
    <n v="0"/>
    <n v="28"/>
    <n v="3"/>
    <n v="2593"/>
    <x v="5"/>
    <s v="C500A0"/>
    <s v="UNITÉS DE MESURE &quot;A&quot;"/>
  </r>
  <r>
    <x v="3"/>
    <x v="15"/>
    <x v="6"/>
    <x v="71"/>
    <x v="71"/>
    <s v="Public"/>
    <x v="1"/>
    <n v="0"/>
    <n v="0"/>
    <n v="30"/>
    <n v="3"/>
    <n v="294"/>
    <x v="5"/>
    <s v="C500B0"/>
    <s v="UNITÉS DE MESURE &quot;B&quot;"/>
  </r>
  <r>
    <x v="3"/>
    <x v="15"/>
    <x v="6"/>
    <x v="71"/>
    <x v="71"/>
    <s v="Public"/>
    <x v="1"/>
    <n v="0"/>
    <n v="0"/>
    <n v="30"/>
    <n v="3"/>
    <n v="9280"/>
    <x v="3"/>
    <s v="C500B0"/>
    <s v="UNITÉS DE MESURE &quot;B&quot;"/>
  </r>
  <r>
    <x v="2"/>
    <x v="15"/>
    <x v="6"/>
    <x v="71"/>
    <x v="71"/>
    <s v="Public"/>
    <x v="1"/>
    <n v="0"/>
    <n v="0"/>
    <n v="28"/>
    <n v="3"/>
    <n v="2945740"/>
    <x v="2"/>
    <s v="C500A0"/>
    <s v="UNITÉS DE MESURE &quot;A&quot;"/>
  </r>
  <r>
    <x v="2"/>
    <x v="15"/>
    <x v="6"/>
    <x v="252"/>
    <x v="252"/>
    <s v="Public"/>
    <x v="1"/>
    <n v="0"/>
    <n v="0"/>
    <n v="28"/>
    <n v="3"/>
    <n v="3889"/>
    <x v="5"/>
    <s v="C500A0"/>
    <s v="UNITÉS DE MESURE &quot;A&quot;"/>
  </r>
  <r>
    <x v="3"/>
    <x v="15"/>
    <x v="6"/>
    <x v="252"/>
    <x v="252"/>
    <s v="Public"/>
    <x v="1"/>
    <n v="0"/>
    <n v="0"/>
    <n v="30"/>
    <n v="3"/>
    <n v="1225"/>
    <x v="5"/>
    <s v="C500B0"/>
    <s v="UNITÉS DE MESURE &quot;B&quot;"/>
  </r>
  <r>
    <x v="2"/>
    <x v="15"/>
    <x v="6"/>
    <x v="252"/>
    <x v="252"/>
    <s v="Public"/>
    <x v="1"/>
    <n v="0"/>
    <n v="0"/>
    <n v="28"/>
    <n v="3"/>
    <n v="199"/>
    <x v="8"/>
    <s v="C500A0"/>
    <s v="UNITÉS DE MESURE &quot;A&quot;"/>
  </r>
  <r>
    <x v="3"/>
    <x v="15"/>
    <x v="6"/>
    <x v="252"/>
    <x v="252"/>
    <s v="Public"/>
    <x v="1"/>
    <n v="0"/>
    <n v="0"/>
    <n v="30"/>
    <n v="3"/>
    <n v="134"/>
    <x v="8"/>
    <s v="C500B0"/>
    <s v="UNITÉS DE MESURE &quot;B&quot;"/>
  </r>
  <r>
    <x v="2"/>
    <x v="15"/>
    <x v="6"/>
    <x v="252"/>
    <x v="252"/>
    <s v="Public"/>
    <x v="1"/>
    <n v="0"/>
    <n v="0"/>
    <n v="28"/>
    <n v="3"/>
    <n v="1730"/>
    <x v="7"/>
    <s v="C500A0"/>
    <s v="UNITÉS DE MESURE &quot;A&quot;"/>
  </r>
  <r>
    <x v="3"/>
    <x v="15"/>
    <x v="6"/>
    <x v="252"/>
    <x v="252"/>
    <s v="Public"/>
    <x v="1"/>
    <n v="0"/>
    <n v="0"/>
    <n v="30"/>
    <n v="3"/>
    <n v="645"/>
    <x v="7"/>
    <s v="C500B0"/>
    <s v="UNITÉS DE MESURE &quot;B&quot;"/>
  </r>
  <r>
    <x v="3"/>
    <x v="15"/>
    <x v="6"/>
    <x v="252"/>
    <x v="252"/>
    <s v="Public"/>
    <x v="1"/>
    <n v="0"/>
    <n v="0"/>
    <n v="30"/>
    <n v="3"/>
    <n v="8581"/>
    <x v="3"/>
    <s v="C500B0"/>
    <s v="UNITÉS DE MESURE &quot;B&quot;"/>
  </r>
  <r>
    <x v="2"/>
    <x v="15"/>
    <x v="6"/>
    <x v="252"/>
    <x v="252"/>
    <s v="Public"/>
    <x v="1"/>
    <n v="0"/>
    <n v="0"/>
    <n v="28"/>
    <n v="3"/>
    <n v="3904288"/>
    <x v="2"/>
    <s v="C500A0"/>
    <s v="UNITÉS DE MESURE &quot;A&quot;"/>
  </r>
  <r>
    <x v="2"/>
    <x v="15"/>
    <x v="6"/>
    <x v="253"/>
    <x v="253"/>
    <s v="Public"/>
    <x v="1"/>
    <n v="0"/>
    <n v="0"/>
    <n v="28"/>
    <n v="3"/>
    <n v="9114"/>
    <x v="5"/>
    <s v="C500A0"/>
    <s v="UNITÉS DE MESURE &quot;A&quot;"/>
  </r>
  <r>
    <x v="3"/>
    <x v="15"/>
    <x v="6"/>
    <x v="253"/>
    <x v="253"/>
    <s v="Public"/>
    <x v="1"/>
    <n v="0"/>
    <n v="0"/>
    <n v="30"/>
    <n v="3"/>
    <n v="456"/>
    <x v="5"/>
    <s v="C500B0"/>
    <s v="UNITÉS DE MESURE &quot;B&quot;"/>
  </r>
  <r>
    <x v="2"/>
    <x v="15"/>
    <x v="6"/>
    <x v="253"/>
    <x v="253"/>
    <s v="Public"/>
    <x v="1"/>
    <n v="0"/>
    <n v="0"/>
    <n v="28"/>
    <n v="3"/>
    <n v="9114"/>
    <x v="9"/>
    <s v="C500A0"/>
    <s v="UNITÉS DE MESURE &quot;A&quot;"/>
  </r>
  <r>
    <x v="3"/>
    <x v="15"/>
    <x v="6"/>
    <x v="253"/>
    <x v="253"/>
    <s v="Public"/>
    <x v="1"/>
    <n v="0"/>
    <n v="0"/>
    <n v="30"/>
    <n v="3"/>
    <n v="456"/>
    <x v="9"/>
    <s v="C500B0"/>
    <s v="UNITÉS DE MESURE &quot;B&quot;"/>
  </r>
  <r>
    <x v="3"/>
    <x v="15"/>
    <x v="6"/>
    <x v="253"/>
    <x v="253"/>
    <s v="Public"/>
    <x v="1"/>
    <n v="0"/>
    <n v="0"/>
    <n v="30"/>
    <n v="3"/>
    <n v="8459"/>
    <x v="3"/>
    <s v="C500B0"/>
    <s v="UNITÉS DE MESURE &quot;B&quot;"/>
  </r>
  <r>
    <x v="2"/>
    <x v="15"/>
    <x v="6"/>
    <x v="253"/>
    <x v="253"/>
    <s v="Public"/>
    <x v="1"/>
    <n v="0"/>
    <n v="0"/>
    <n v="28"/>
    <n v="3"/>
    <n v="3831327"/>
    <x v="2"/>
    <s v="C500A0"/>
    <s v="UNITÉS DE MESURE &quot;A&quot;"/>
  </r>
  <r>
    <x v="2"/>
    <x v="15"/>
    <x v="6"/>
    <x v="254"/>
    <x v="254"/>
    <s v="Public"/>
    <x v="1"/>
    <n v="0"/>
    <n v="0"/>
    <n v="28"/>
    <n v="3"/>
    <n v="3"/>
    <x v="5"/>
    <s v="C500A0"/>
    <s v="UNITÉS DE MESURE &quot;A&quot;"/>
  </r>
  <r>
    <x v="3"/>
    <x v="15"/>
    <x v="6"/>
    <x v="254"/>
    <x v="254"/>
    <s v="Public"/>
    <x v="1"/>
    <n v="0"/>
    <n v="0"/>
    <n v="30"/>
    <n v="3"/>
    <n v="2"/>
    <x v="5"/>
    <s v="C500B0"/>
    <s v="UNITÉS DE MESURE &quot;B&quot;"/>
  </r>
  <r>
    <x v="2"/>
    <x v="15"/>
    <x v="6"/>
    <x v="254"/>
    <x v="254"/>
    <s v="Public"/>
    <x v="1"/>
    <n v="0"/>
    <n v="0"/>
    <n v="28"/>
    <n v="3"/>
    <n v="3"/>
    <x v="8"/>
    <s v="C500A0"/>
    <s v="UNITÉS DE MESURE &quot;A&quot;"/>
  </r>
  <r>
    <x v="3"/>
    <x v="15"/>
    <x v="6"/>
    <x v="254"/>
    <x v="254"/>
    <s v="Public"/>
    <x v="1"/>
    <n v="0"/>
    <n v="0"/>
    <n v="30"/>
    <n v="3"/>
    <n v="2"/>
    <x v="8"/>
    <s v="C500B0"/>
    <s v="UNITÉS DE MESURE &quot;B&quot;"/>
  </r>
  <r>
    <x v="3"/>
    <x v="15"/>
    <x v="6"/>
    <x v="254"/>
    <x v="254"/>
    <s v="Public"/>
    <x v="1"/>
    <n v="0"/>
    <n v="0"/>
    <n v="30"/>
    <n v="3"/>
    <n v="8354"/>
    <x v="3"/>
    <s v="C500B0"/>
    <s v="UNITÉS DE MESURE &quot;B&quot;"/>
  </r>
  <r>
    <x v="2"/>
    <x v="15"/>
    <x v="6"/>
    <x v="254"/>
    <x v="254"/>
    <s v="Public"/>
    <x v="1"/>
    <n v="0"/>
    <n v="0"/>
    <n v="28"/>
    <n v="3"/>
    <n v="6682214"/>
    <x v="2"/>
    <s v="C500A0"/>
    <s v="UNITÉS DE MESURE &quot;A&quot;"/>
  </r>
  <r>
    <x v="2"/>
    <x v="15"/>
    <x v="6"/>
    <x v="255"/>
    <x v="255"/>
    <s v="Public"/>
    <x v="1"/>
    <n v="0"/>
    <n v="0"/>
    <n v="28"/>
    <n v="3"/>
    <n v="1618"/>
    <x v="5"/>
    <s v="C500A0"/>
    <s v="UNITÉS DE MESURE &quot;A&quot;"/>
  </r>
  <r>
    <x v="3"/>
    <x v="15"/>
    <x v="6"/>
    <x v="255"/>
    <x v="255"/>
    <s v="Public"/>
    <x v="1"/>
    <n v="0"/>
    <n v="0"/>
    <n v="30"/>
    <n v="3"/>
    <n v="543"/>
    <x v="5"/>
    <s v="C500B0"/>
    <s v="UNITÉS DE MESURE &quot;B&quot;"/>
  </r>
  <r>
    <x v="2"/>
    <x v="15"/>
    <x v="6"/>
    <x v="255"/>
    <x v="255"/>
    <s v="Public"/>
    <x v="1"/>
    <n v="0"/>
    <n v="0"/>
    <n v="28"/>
    <n v="3"/>
    <n v="1618"/>
    <x v="7"/>
    <s v="C500A0"/>
    <s v="UNITÉS DE MESURE &quot;A&quot;"/>
  </r>
  <r>
    <x v="3"/>
    <x v="15"/>
    <x v="6"/>
    <x v="255"/>
    <x v="255"/>
    <s v="Public"/>
    <x v="1"/>
    <n v="0"/>
    <n v="0"/>
    <n v="30"/>
    <n v="3"/>
    <n v="543"/>
    <x v="7"/>
    <s v="C500B0"/>
    <s v="UNITÉS DE MESURE &quot;B&quot;"/>
  </r>
  <r>
    <x v="3"/>
    <x v="15"/>
    <x v="6"/>
    <x v="255"/>
    <x v="255"/>
    <s v="Public"/>
    <x v="1"/>
    <n v="0"/>
    <n v="0"/>
    <n v="30"/>
    <n v="3"/>
    <n v="5366"/>
    <x v="3"/>
    <s v="C500B0"/>
    <s v="UNITÉS DE MESURE &quot;B&quot;"/>
  </r>
  <r>
    <x v="2"/>
    <x v="15"/>
    <x v="6"/>
    <x v="255"/>
    <x v="255"/>
    <s v="Public"/>
    <x v="1"/>
    <n v="0"/>
    <n v="0"/>
    <n v="28"/>
    <n v="3"/>
    <n v="4432220"/>
    <x v="2"/>
    <s v="C500A0"/>
    <s v="UNITÉS DE MESURE &quot;A&quot;"/>
  </r>
  <r>
    <x v="2"/>
    <x v="15"/>
    <x v="6"/>
    <x v="256"/>
    <x v="256"/>
    <s v="Public"/>
    <x v="1"/>
    <n v="0"/>
    <n v="0"/>
    <n v="28"/>
    <n v="3"/>
    <n v="6209"/>
    <x v="5"/>
    <s v="C500A0"/>
    <s v="UNITÉS DE MESURE &quot;A&quot;"/>
  </r>
  <r>
    <x v="3"/>
    <x v="15"/>
    <x v="6"/>
    <x v="256"/>
    <x v="256"/>
    <s v="Public"/>
    <x v="1"/>
    <n v="0"/>
    <n v="0"/>
    <n v="30"/>
    <n v="3"/>
    <n v="263"/>
    <x v="5"/>
    <s v="C500B0"/>
    <s v="UNITÉS DE MESURE &quot;B&quot;"/>
  </r>
  <r>
    <x v="2"/>
    <x v="15"/>
    <x v="6"/>
    <x v="256"/>
    <x v="256"/>
    <s v="Public"/>
    <x v="1"/>
    <n v="0"/>
    <n v="0"/>
    <n v="28"/>
    <n v="3"/>
    <n v="6209"/>
    <x v="9"/>
    <s v="C500A0"/>
    <s v="UNITÉS DE MESURE &quot;A&quot;"/>
  </r>
  <r>
    <x v="3"/>
    <x v="15"/>
    <x v="6"/>
    <x v="256"/>
    <x v="256"/>
    <s v="Public"/>
    <x v="1"/>
    <n v="0"/>
    <n v="0"/>
    <n v="30"/>
    <n v="3"/>
    <n v="263"/>
    <x v="9"/>
    <s v="C500B0"/>
    <s v="UNITÉS DE MESURE &quot;B&quot;"/>
  </r>
  <r>
    <x v="3"/>
    <x v="15"/>
    <x v="6"/>
    <x v="256"/>
    <x v="256"/>
    <s v="Public"/>
    <x v="1"/>
    <n v="0"/>
    <n v="0"/>
    <n v="30"/>
    <n v="3"/>
    <n v="8731"/>
    <x v="3"/>
    <s v="C500B0"/>
    <s v="UNITÉS DE MESURE &quot;B&quot;"/>
  </r>
  <r>
    <x v="2"/>
    <x v="15"/>
    <x v="6"/>
    <x v="256"/>
    <x v="256"/>
    <s v="Public"/>
    <x v="1"/>
    <n v="0"/>
    <n v="0"/>
    <n v="28"/>
    <n v="3"/>
    <n v="5761338"/>
    <x v="2"/>
    <s v="C500A0"/>
    <s v="UNITÉS DE MESURE &quot;A&quot;"/>
  </r>
  <r>
    <x v="3"/>
    <x v="15"/>
    <x v="6"/>
    <x v="95"/>
    <x v="95"/>
    <s v="Public"/>
    <x v="1"/>
    <n v="0"/>
    <n v="0"/>
    <n v="30"/>
    <n v="3"/>
    <n v="2822"/>
    <x v="3"/>
    <s v="C500B0"/>
    <s v="UNITÉS DE MESURE &quot;B&quot;"/>
  </r>
  <r>
    <x v="2"/>
    <x v="15"/>
    <x v="6"/>
    <x v="95"/>
    <x v="95"/>
    <s v="Public"/>
    <x v="1"/>
    <n v="0"/>
    <n v="0"/>
    <n v="28"/>
    <n v="3"/>
    <n v="589340"/>
    <x v="2"/>
    <s v="C500A0"/>
    <s v="UNITÉS DE MESURE &quot;A&quot;"/>
  </r>
  <r>
    <x v="2"/>
    <x v="15"/>
    <x v="6"/>
    <x v="284"/>
    <x v="284"/>
    <s v="Public"/>
    <x v="1"/>
    <n v="0"/>
    <n v="0"/>
    <n v="28"/>
    <n v="3"/>
    <n v="14803"/>
    <x v="5"/>
    <s v="C500A0"/>
    <s v="UNITÉS DE MESURE &quot;A&quot;"/>
  </r>
  <r>
    <x v="3"/>
    <x v="15"/>
    <x v="6"/>
    <x v="284"/>
    <x v="284"/>
    <s v="Public"/>
    <x v="1"/>
    <n v="0"/>
    <n v="0"/>
    <n v="30"/>
    <n v="3"/>
    <n v="755"/>
    <x v="5"/>
    <s v="C500B0"/>
    <s v="UNITÉS DE MESURE &quot;B&quot;"/>
  </r>
  <r>
    <x v="2"/>
    <x v="15"/>
    <x v="6"/>
    <x v="284"/>
    <x v="284"/>
    <s v="Public"/>
    <x v="1"/>
    <n v="0"/>
    <n v="0"/>
    <n v="28"/>
    <n v="3"/>
    <n v="14803"/>
    <x v="9"/>
    <s v="C500A0"/>
    <s v="UNITÉS DE MESURE &quot;A&quot;"/>
  </r>
  <r>
    <x v="3"/>
    <x v="15"/>
    <x v="6"/>
    <x v="284"/>
    <x v="284"/>
    <s v="Public"/>
    <x v="1"/>
    <n v="0"/>
    <n v="0"/>
    <n v="30"/>
    <n v="3"/>
    <n v="755"/>
    <x v="9"/>
    <s v="C500B0"/>
    <s v="UNITÉS DE MESURE &quot;B&quot;"/>
  </r>
  <r>
    <x v="3"/>
    <x v="15"/>
    <x v="6"/>
    <x v="284"/>
    <x v="284"/>
    <s v="Public"/>
    <x v="1"/>
    <n v="0"/>
    <n v="0"/>
    <n v="30"/>
    <n v="3"/>
    <n v="15987"/>
    <x v="3"/>
    <s v="C500B0"/>
    <s v="UNITÉS DE MESURE &quot;B&quot;"/>
  </r>
  <r>
    <x v="2"/>
    <x v="15"/>
    <x v="6"/>
    <x v="284"/>
    <x v="284"/>
    <s v="Public"/>
    <x v="1"/>
    <n v="0"/>
    <n v="0"/>
    <n v="28"/>
    <n v="3"/>
    <n v="2050183"/>
    <x v="2"/>
    <s v="C500A0"/>
    <s v="UNITÉS DE MESURE &quot;A&quot;"/>
  </r>
  <r>
    <x v="2"/>
    <x v="15"/>
    <x v="6"/>
    <x v="100"/>
    <x v="100"/>
    <s v="Public"/>
    <x v="1"/>
    <n v="0"/>
    <n v="0"/>
    <n v="28"/>
    <n v="3"/>
    <n v="21318"/>
    <x v="5"/>
    <s v="C500A0"/>
    <s v="UNITÉS DE MESURE &quot;A&quot;"/>
  </r>
  <r>
    <x v="3"/>
    <x v="15"/>
    <x v="6"/>
    <x v="100"/>
    <x v="100"/>
    <s v="Public"/>
    <x v="1"/>
    <n v="0"/>
    <n v="0"/>
    <n v="30"/>
    <n v="3"/>
    <n v="1150"/>
    <x v="5"/>
    <s v="C500B0"/>
    <s v="UNITÉS DE MESURE &quot;B&quot;"/>
  </r>
  <r>
    <x v="3"/>
    <x v="15"/>
    <x v="6"/>
    <x v="100"/>
    <x v="100"/>
    <s v="Public"/>
    <x v="1"/>
    <n v="0"/>
    <n v="0"/>
    <n v="30"/>
    <n v="3"/>
    <n v="4485"/>
    <x v="3"/>
    <s v="C500B0"/>
    <s v="UNITÉS DE MESURE &quot;B&quot;"/>
  </r>
  <r>
    <x v="2"/>
    <x v="15"/>
    <x v="6"/>
    <x v="100"/>
    <x v="100"/>
    <s v="Public"/>
    <x v="1"/>
    <n v="0"/>
    <n v="0"/>
    <n v="28"/>
    <n v="3"/>
    <n v="1518003"/>
    <x v="2"/>
    <s v="C500A0"/>
    <s v="UNITÉS DE MESURE &quot;A&quot;"/>
  </r>
  <r>
    <x v="3"/>
    <x v="15"/>
    <x v="6"/>
    <x v="102"/>
    <x v="102"/>
    <s v="Public"/>
    <x v="1"/>
    <n v="0"/>
    <n v="0"/>
    <n v="30"/>
    <n v="3"/>
    <n v="146"/>
    <x v="3"/>
    <s v="C500B0"/>
    <s v="UNITÉS DE MESURE &quot;B&quot;"/>
  </r>
  <r>
    <x v="2"/>
    <x v="15"/>
    <x v="6"/>
    <x v="102"/>
    <x v="102"/>
    <s v="Public"/>
    <x v="1"/>
    <n v="0"/>
    <n v="0"/>
    <n v="28"/>
    <n v="3"/>
    <n v="392097"/>
    <x v="2"/>
    <s v="C500A0"/>
    <s v="UNITÉS DE MESURE &quot;A&quot;"/>
  </r>
  <r>
    <x v="0"/>
    <x v="15"/>
    <x v="7"/>
    <x v="257"/>
    <x v="257"/>
    <s v="Public"/>
    <x v="0"/>
    <n v="0"/>
    <n v="0"/>
    <n v="17"/>
    <n v="2"/>
    <n v="11652929"/>
    <x v="0"/>
    <s v="J04035"/>
    <s v="CHARGES-DENRÉES.ALIMENT-EXPLOITATION"/>
  </r>
  <r>
    <x v="1"/>
    <x v="15"/>
    <x v="7"/>
    <x v="257"/>
    <x v="257"/>
    <s v="Public"/>
    <x v="1"/>
    <n v="0"/>
    <n v="0"/>
    <n v="17"/>
    <n v="4"/>
    <n v="2779269"/>
    <x v="5"/>
    <s v="C56000"/>
    <s v="TOTAL DES COUTS DIRECTS BRUTS"/>
  </r>
  <r>
    <x v="1"/>
    <x v="15"/>
    <x v="7"/>
    <x v="257"/>
    <x v="257"/>
    <s v="Public"/>
    <x v="1"/>
    <n v="0"/>
    <n v="0"/>
    <n v="17"/>
    <n v="4"/>
    <n v="2779269"/>
    <x v="7"/>
    <s v="C56000"/>
    <s v="TOTAL DES COUTS DIRECTS BRUTS"/>
  </r>
  <r>
    <x v="1"/>
    <x v="15"/>
    <x v="7"/>
    <x v="257"/>
    <x v="257"/>
    <s v="Public"/>
    <x v="1"/>
    <n v="0"/>
    <n v="0"/>
    <n v="17"/>
    <n v="4"/>
    <n v="32769957"/>
    <x v="1"/>
    <s v="C56000"/>
    <s v="TOTAL DES COUTS DIRECTS BRUTS"/>
  </r>
  <r>
    <x v="1"/>
    <x v="15"/>
    <x v="7"/>
    <x v="257"/>
    <x v="257"/>
    <s v="Public"/>
    <x v="1"/>
    <n v="0"/>
    <n v="0"/>
    <n v="17"/>
    <n v="4"/>
    <n v="1953597"/>
    <x v="3"/>
    <s v="C56000"/>
    <s v="TOTAL DES COUTS DIRECTS BRUTS"/>
  </r>
  <r>
    <x v="1"/>
    <x v="15"/>
    <x v="7"/>
    <x v="257"/>
    <x v="257"/>
    <s v="Public"/>
    <x v="1"/>
    <n v="0"/>
    <n v="0"/>
    <n v="17"/>
    <n v="4"/>
    <n v="30816360"/>
    <x v="2"/>
    <s v="C56000"/>
    <s v="TOTAL DES COUTS DIRECTS BRUTS"/>
  </r>
  <r>
    <x v="3"/>
    <x v="15"/>
    <x v="7"/>
    <x v="257"/>
    <x v="257"/>
    <s v="Public"/>
    <x v="1"/>
    <n v="0"/>
    <n v="0"/>
    <n v="30"/>
    <n v="3"/>
    <n v="131"/>
    <x v="5"/>
    <s v="C500B0"/>
    <s v="UNITÉS DE MESURE &quot;B&quot;"/>
  </r>
  <r>
    <x v="3"/>
    <x v="15"/>
    <x v="7"/>
    <x v="257"/>
    <x v="257"/>
    <s v="Public"/>
    <x v="1"/>
    <n v="0"/>
    <n v="0"/>
    <n v="30"/>
    <n v="3"/>
    <n v="131"/>
    <x v="7"/>
    <s v="C500B0"/>
    <s v="UNITÉS DE MESURE &quot;B&quot;"/>
  </r>
  <r>
    <x v="3"/>
    <x v="15"/>
    <x v="7"/>
    <x v="257"/>
    <x v="257"/>
    <s v="Public"/>
    <x v="1"/>
    <n v="0"/>
    <n v="0"/>
    <n v="30"/>
    <n v="3"/>
    <n v="4032"/>
    <x v="3"/>
    <s v="C500B0"/>
    <s v="UNITÉS DE MESURE &quot;B&quot;"/>
  </r>
  <r>
    <x v="2"/>
    <x v="15"/>
    <x v="7"/>
    <x v="257"/>
    <x v="257"/>
    <s v="Public"/>
    <x v="1"/>
    <n v="0"/>
    <n v="0"/>
    <n v="28"/>
    <n v="3"/>
    <n v="3870764"/>
    <x v="2"/>
    <s v="C500A0"/>
    <s v="UNITÉS DE MESURE &quot;A&quot;"/>
  </r>
  <r>
    <x v="0"/>
    <x v="15"/>
    <x v="8"/>
    <x v="258"/>
    <x v="258"/>
    <s v="Public"/>
    <x v="0"/>
    <n v="0"/>
    <n v="0"/>
    <n v="17"/>
    <n v="2"/>
    <n v="7590869"/>
    <x v="0"/>
    <s v="J04035"/>
    <s v="CHARGES-DENRÉES.ALIMENT-EXPLOITATION"/>
  </r>
  <r>
    <x v="1"/>
    <x v="15"/>
    <x v="8"/>
    <x v="258"/>
    <x v="258"/>
    <s v="Public"/>
    <x v="1"/>
    <n v="0"/>
    <n v="0"/>
    <n v="17"/>
    <n v="4"/>
    <n v="845761"/>
    <x v="5"/>
    <s v="C56000"/>
    <s v="TOTAL DES COUTS DIRECTS BRUTS"/>
  </r>
  <r>
    <x v="1"/>
    <x v="15"/>
    <x v="8"/>
    <x v="258"/>
    <x v="258"/>
    <s v="Public"/>
    <x v="1"/>
    <n v="0"/>
    <n v="0"/>
    <n v="17"/>
    <n v="4"/>
    <n v="23500320"/>
    <x v="1"/>
    <s v="C56000"/>
    <s v="TOTAL DES COUTS DIRECTS BRUTS"/>
  </r>
  <r>
    <x v="1"/>
    <x v="15"/>
    <x v="8"/>
    <x v="258"/>
    <x v="258"/>
    <s v="Public"/>
    <x v="1"/>
    <n v="0"/>
    <n v="0"/>
    <n v="17"/>
    <n v="4"/>
    <n v="3532260"/>
    <x v="3"/>
    <s v="C56000"/>
    <s v="TOTAL DES COUTS DIRECTS BRUTS"/>
  </r>
  <r>
    <x v="1"/>
    <x v="15"/>
    <x v="8"/>
    <x v="258"/>
    <x v="258"/>
    <s v="Public"/>
    <x v="1"/>
    <n v="0"/>
    <n v="0"/>
    <n v="17"/>
    <n v="4"/>
    <n v="19968060"/>
    <x v="2"/>
    <s v="C56000"/>
    <s v="TOTAL DES COUTS DIRECTS BRUTS"/>
  </r>
  <r>
    <x v="2"/>
    <x v="15"/>
    <x v="8"/>
    <x v="258"/>
    <x v="258"/>
    <s v="Public"/>
    <x v="1"/>
    <n v="0"/>
    <n v="0"/>
    <n v="28"/>
    <n v="3"/>
    <n v="592"/>
    <x v="5"/>
    <s v="C500A0"/>
    <s v="UNITÉS DE MESURE &quot;A&quot;"/>
  </r>
  <r>
    <x v="3"/>
    <x v="15"/>
    <x v="8"/>
    <x v="258"/>
    <x v="258"/>
    <s v="Public"/>
    <x v="1"/>
    <n v="0"/>
    <n v="0"/>
    <n v="30"/>
    <n v="3"/>
    <n v="101"/>
    <x v="5"/>
    <s v="C500B0"/>
    <s v="UNITÉS DE MESURE &quot;B&quot;"/>
  </r>
  <r>
    <x v="3"/>
    <x v="15"/>
    <x v="8"/>
    <x v="258"/>
    <x v="258"/>
    <s v="Public"/>
    <x v="1"/>
    <n v="0"/>
    <n v="0"/>
    <n v="30"/>
    <n v="3"/>
    <n v="5178"/>
    <x v="3"/>
    <s v="C500B0"/>
    <s v="UNITÉS DE MESURE &quot;B&quot;"/>
  </r>
  <r>
    <x v="2"/>
    <x v="15"/>
    <x v="8"/>
    <x v="258"/>
    <x v="258"/>
    <s v="Public"/>
    <x v="1"/>
    <n v="0"/>
    <n v="0"/>
    <n v="28"/>
    <n v="3"/>
    <n v="1727954"/>
    <x v="2"/>
    <s v="C500A0"/>
    <s v="UNITÉS DE MESURE &quot;A&quot;"/>
  </r>
  <r>
    <x v="0"/>
    <x v="15"/>
    <x v="9"/>
    <x v="259"/>
    <x v="259"/>
    <s v="Public"/>
    <x v="0"/>
    <n v="0"/>
    <n v="0"/>
    <n v="17"/>
    <n v="2"/>
    <n v="5863822"/>
    <x v="0"/>
    <s v="J04035"/>
    <s v="CHARGES-DENRÉES.ALIMENT-EXPLOITATION"/>
  </r>
  <r>
    <x v="1"/>
    <x v="15"/>
    <x v="9"/>
    <x v="259"/>
    <x v="259"/>
    <s v="Public"/>
    <x v="1"/>
    <n v="0"/>
    <n v="0"/>
    <n v="17"/>
    <n v="4"/>
    <n v="34893"/>
    <x v="5"/>
    <s v="C56000"/>
    <s v="TOTAL DES COUTS DIRECTS BRUTS"/>
  </r>
  <r>
    <x v="1"/>
    <x v="15"/>
    <x v="9"/>
    <x v="259"/>
    <x v="259"/>
    <s v="Public"/>
    <x v="1"/>
    <n v="0"/>
    <n v="0"/>
    <n v="17"/>
    <n v="4"/>
    <n v="29159"/>
    <x v="8"/>
    <s v="C56000"/>
    <s v="TOTAL DES COUTS DIRECTS BRUTS"/>
  </r>
  <r>
    <x v="1"/>
    <x v="15"/>
    <x v="9"/>
    <x v="259"/>
    <x v="259"/>
    <s v="Public"/>
    <x v="1"/>
    <n v="0"/>
    <n v="0"/>
    <n v="17"/>
    <n v="4"/>
    <n v="5734"/>
    <x v="7"/>
    <s v="C56000"/>
    <s v="TOTAL DES COUTS DIRECTS BRUTS"/>
  </r>
  <r>
    <x v="1"/>
    <x v="15"/>
    <x v="9"/>
    <x v="259"/>
    <x v="259"/>
    <s v="Public"/>
    <x v="1"/>
    <n v="0"/>
    <n v="0"/>
    <n v="17"/>
    <n v="4"/>
    <n v="18639581"/>
    <x v="1"/>
    <s v="C56000"/>
    <s v="TOTAL DES COUTS DIRECTS BRUTS"/>
  </r>
  <r>
    <x v="1"/>
    <x v="15"/>
    <x v="9"/>
    <x v="259"/>
    <x v="259"/>
    <s v="Public"/>
    <x v="1"/>
    <n v="0"/>
    <n v="0"/>
    <n v="17"/>
    <n v="4"/>
    <n v="1734870"/>
    <x v="3"/>
    <s v="C56000"/>
    <s v="TOTAL DES COUTS DIRECTS BRUTS"/>
  </r>
  <r>
    <x v="1"/>
    <x v="15"/>
    <x v="9"/>
    <x v="259"/>
    <x v="259"/>
    <s v="Public"/>
    <x v="1"/>
    <n v="0"/>
    <n v="0"/>
    <n v="17"/>
    <n v="4"/>
    <n v="16904711"/>
    <x v="2"/>
    <s v="C56000"/>
    <s v="TOTAL DES COUTS DIRECTS BRUTS"/>
  </r>
  <r>
    <x v="3"/>
    <x v="15"/>
    <x v="9"/>
    <x v="259"/>
    <x v="259"/>
    <s v="Public"/>
    <x v="1"/>
    <n v="0"/>
    <n v="0"/>
    <n v="30"/>
    <n v="3"/>
    <n v="2310"/>
    <x v="3"/>
    <s v="C500B0"/>
    <s v="UNITÉS DE MESURE &quot;B&quot;"/>
  </r>
  <r>
    <x v="2"/>
    <x v="15"/>
    <x v="9"/>
    <x v="259"/>
    <x v="259"/>
    <s v="Public"/>
    <x v="1"/>
    <n v="0"/>
    <n v="0"/>
    <n v="28"/>
    <n v="3"/>
    <n v="1041664"/>
    <x v="2"/>
    <s v="C500A0"/>
    <s v="UNITÉS DE MESURE &quot;A&quot;"/>
  </r>
  <r>
    <x v="0"/>
    <x v="15"/>
    <x v="10"/>
    <x v="148"/>
    <x v="148"/>
    <s v="Public"/>
    <x v="0"/>
    <n v="0"/>
    <n v="0"/>
    <n v="17"/>
    <n v="2"/>
    <n v="658482"/>
    <x v="0"/>
    <s v="J04035"/>
    <s v="CHARGES-DENRÉES.ALIMENT-EXPLOITATION"/>
  </r>
  <r>
    <x v="1"/>
    <x v="15"/>
    <x v="10"/>
    <x v="148"/>
    <x v="148"/>
    <s v="Public"/>
    <x v="1"/>
    <n v="0"/>
    <n v="0"/>
    <n v="17"/>
    <n v="4"/>
    <n v="2543134"/>
    <x v="1"/>
    <s v="C56000"/>
    <s v="TOTAL DES COUTS DIRECTS BRUTS"/>
  </r>
  <r>
    <x v="1"/>
    <x v="15"/>
    <x v="10"/>
    <x v="148"/>
    <x v="148"/>
    <s v="Public"/>
    <x v="1"/>
    <n v="0"/>
    <n v="0"/>
    <n v="17"/>
    <n v="4"/>
    <n v="297894"/>
    <x v="3"/>
    <s v="C56000"/>
    <s v="TOTAL DES COUTS DIRECTS BRUTS"/>
  </r>
  <r>
    <x v="1"/>
    <x v="15"/>
    <x v="10"/>
    <x v="148"/>
    <x v="148"/>
    <s v="Public"/>
    <x v="1"/>
    <n v="0"/>
    <n v="0"/>
    <n v="17"/>
    <n v="4"/>
    <n v="2245240"/>
    <x v="2"/>
    <s v="C56000"/>
    <s v="TOTAL DES COUTS DIRECTS BRUTS"/>
  </r>
  <r>
    <x v="3"/>
    <x v="15"/>
    <x v="10"/>
    <x v="148"/>
    <x v="148"/>
    <s v="Public"/>
    <x v="1"/>
    <n v="0"/>
    <n v="0"/>
    <n v="30"/>
    <n v="3"/>
    <n v="487"/>
    <x v="3"/>
    <s v="C500B0"/>
    <s v="UNITÉS DE MESURE &quot;B&quot;"/>
  </r>
  <r>
    <x v="2"/>
    <x v="15"/>
    <x v="10"/>
    <x v="148"/>
    <x v="148"/>
    <s v="Public"/>
    <x v="1"/>
    <n v="0"/>
    <n v="0"/>
    <n v="28"/>
    <n v="3"/>
    <n v="103646"/>
    <x v="2"/>
    <s v="C500A0"/>
    <s v="UNITÉS DE MESURE &quot;A&quot;"/>
  </r>
  <r>
    <x v="0"/>
    <x v="15"/>
    <x v="11"/>
    <x v="151"/>
    <x v="151"/>
    <s v="Public"/>
    <x v="0"/>
    <n v="0"/>
    <n v="0"/>
    <n v="17"/>
    <n v="2"/>
    <n v="920002"/>
    <x v="0"/>
    <s v="J04035"/>
    <s v="CHARGES-DENRÉES.ALIMENT-EXPLOITATION"/>
  </r>
  <r>
    <x v="0"/>
    <x v="15"/>
    <x v="11"/>
    <x v="260"/>
    <x v="260"/>
    <s v="Public"/>
    <x v="0"/>
    <n v="0"/>
    <n v="0"/>
    <n v="17"/>
    <n v="2"/>
    <n v="5049922"/>
    <x v="0"/>
    <s v="J04035"/>
    <s v="CHARGES-DENRÉES.ALIMENT-EXPLOITATION"/>
  </r>
  <r>
    <x v="1"/>
    <x v="15"/>
    <x v="11"/>
    <x v="151"/>
    <x v="151"/>
    <s v="Public"/>
    <x v="1"/>
    <n v="0"/>
    <n v="0"/>
    <n v="17"/>
    <n v="4"/>
    <n v="2824403"/>
    <x v="1"/>
    <s v="C56000"/>
    <s v="TOTAL DES COUTS DIRECTS BRUTS"/>
  </r>
  <r>
    <x v="1"/>
    <x v="15"/>
    <x v="11"/>
    <x v="151"/>
    <x v="151"/>
    <s v="Public"/>
    <x v="1"/>
    <n v="0"/>
    <n v="0"/>
    <n v="17"/>
    <n v="4"/>
    <n v="198877"/>
    <x v="3"/>
    <s v="C56000"/>
    <s v="TOTAL DES COUTS DIRECTS BRUTS"/>
  </r>
  <r>
    <x v="1"/>
    <x v="15"/>
    <x v="11"/>
    <x v="151"/>
    <x v="151"/>
    <s v="Public"/>
    <x v="1"/>
    <n v="0"/>
    <n v="0"/>
    <n v="17"/>
    <n v="4"/>
    <n v="2625526"/>
    <x v="2"/>
    <s v="C56000"/>
    <s v="TOTAL DES COUTS DIRECTS BRUTS"/>
  </r>
  <r>
    <x v="1"/>
    <x v="15"/>
    <x v="11"/>
    <x v="260"/>
    <x v="260"/>
    <s v="Public"/>
    <x v="1"/>
    <n v="0"/>
    <n v="0"/>
    <n v="17"/>
    <n v="4"/>
    <n v="117907"/>
    <x v="5"/>
    <s v="C56000"/>
    <s v="TOTAL DES COUTS DIRECTS BRUTS"/>
  </r>
  <r>
    <x v="1"/>
    <x v="15"/>
    <x v="11"/>
    <x v="260"/>
    <x v="260"/>
    <s v="Public"/>
    <x v="1"/>
    <n v="0"/>
    <n v="0"/>
    <n v="17"/>
    <n v="4"/>
    <n v="117907"/>
    <x v="8"/>
    <s v="C56000"/>
    <s v="TOTAL DES COUTS DIRECTS BRUTS"/>
  </r>
  <r>
    <x v="1"/>
    <x v="15"/>
    <x v="11"/>
    <x v="260"/>
    <x v="260"/>
    <s v="Public"/>
    <x v="1"/>
    <n v="0"/>
    <n v="0"/>
    <n v="17"/>
    <n v="4"/>
    <n v="14040133"/>
    <x v="1"/>
    <s v="C56000"/>
    <s v="TOTAL DES COUTS DIRECTS BRUTS"/>
  </r>
  <r>
    <x v="1"/>
    <x v="15"/>
    <x v="11"/>
    <x v="260"/>
    <x v="260"/>
    <s v="Public"/>
    <x v="1"/>
    <n v="0"/>
    <n v="0"/>
    <n v="17"/>
    <n v="4"/>
    <n v="681038"/>
    <x v="3"/>
    <s v="C56000"/>
    <s v="TOTAL DES COUTS DIRECTS BRUTS"/>
  </r>
  <r>
    <x v="1"/>
    <x v="15"/>
    <x v="11"/>
    <x v="260"/>
    <x v="260"/>
    <s v="Public"/>
    <x v="1"/>
    <n v="0"/>
    <n v="0"/>
    <n v="17"/>
    <n v="4"/>
    <n v="13359095"/>
    <x v="2"/>
    <s v="C56000"/>
    <s v="TOTAL DES COUTS DIRECTS BRUTS"/>
  </r>
  <r>
    <x v="3"/>
    <x v="15"/>
    <x v="11"/>
    <x v="151"/>
    <x v="151"/>
    <s v="Public"/>
    <x v="1"/>
    <n v="0"/>
    <n v="0"/>
    <n v="30"/>
    <n v="3"/>
    <n v="147"/>
    <x v="3"/>
    <s v="C500B0"/>
    <s v="UNITÉS DE MESURE &quot;B&quot;"/>
  </r>
  <r>
    <x v="2"/>
    <x v="15"/>
    <x v="11"/>
    <x v="151"/>
    <x v="151"/>
    <s v="Public"/>
    <x v="1"/>
    <n v="0"/>
    <n v="0"/>
    <n v="28"/>
    <n v="3"/>
    <n v="209554"/>
    <x v="2"/>
    <s v="C500A0"/>
    <s v="UNITÉS DE MESURE &quot;A&quot;"/>
  </r>
  <r>
    <x v="2"/>
    <x v="15"/>
    <x v="11"/>
    <x v="260"/>
    <x v="260"/>
    <s v="Public"/>
    <x v="1"/>
    <n v="0"/>
    <n v="0"/>
    <n v="28"/>
    <n v="3"/>
    <n v="17"/>
    <x v="5"/>
    <s v="C500A0"/>
    <s v="UNITÉS DE MESURE &quot;A&quot;"/>
  </r>
  <r>
    <x v="3"/>
    <x v="15"/>
    <x v="11"/>
    <x v="260"/>
    <x v="260"/>
    <s v="Public"/>
    <x v="1"/>
    <n v="0"/>
    <n v="0"/>
    <n v="30"/>
    <n v="3"/>
    <n v="5"/>
    <x v="5"/>
    <s v="C500B0"/>
    <s v="UNITÉS DE MESURE &quot;B&quot;"/>
  </r>
  <r>
    <x v="2"/>
    <x v="15"/>
    <x v="11"/>
    <x v="260"/>
    <x v="260"/>
    <s v="Public"/>
    <x v="1"/>
    <n v="0"/>
    <n v="0"/>
    <n v="28"/>
    <n v="3"/>
    <n v="17"/>
    <x v="8"/>
    <s v="C500A0"/>
    <s v="UNITÉS DE MESURE &quot;A&quot;"/>
  </r>
  <r>
    <x v="3"/>
    <x v="15"/>
    <x v="11"/>
    <x v="260"/>
    <x v="260"/>
    <s v="Public"/>
    <x v="1"/>
    <n v="0"/>
    <n v="0"/>
    <n v="30"/>
    <n v="3"/>
    <n v="5"/>
    <x v="8"/>
    <s v="C500B0"/>
    <s v="UNITÉS DE MESURE &quot;B&quot;"/>
  </r>
  <r>
    <x v="3"/>
    <x v="15"/>
    <x v="11"/>
    <x v="260"/>
    <x v="260"/>
    <s v="Public"/>
    <x v="1"/>
    <n v="0"/>
    <n v="0"/>
    <n v="30"/>
    <n v="3"/>
    <n v="1734"/>
    <x v="3"/>
    <s v="C500B0"/>
    <s v="UNITÉS DE MESURE &quot;B&quot;"/>
  </r>
  <r>
    <x v="2"/>
    <x v="15"/>
    <x v="11"/>
    <x v="260"/>
    <x v="260"/>
    <s v="Public"/>
    <x v="1"/>
    <n v="0"/>
    <n v="0"/>
    <n v="28"/>
    <n v="3"/>
    <n v="1082167"/>
    <x v="2"/>
    <s v="C500A0"/>
    <s v="UNITÉS DE MESURE &quot;A&quot;"/>
  </r>
  <r>
    <x v="0"/>
    <x v="15"/>
    <x v="12"/>
    <x v="261"/>
    <x v="261"/>
    <s v="Public"/>
    <x v="0"/>
    <n v="0"/>
    <n v="0"/>
    <n v="17"/>
    <n v="2"/>
    <n v="15904303"/>
    <x v="0"/>
    <s v="J04035"/>
    <s v="CHARGES-DENRÉES.ALIMENT-EXPLOITATION"/>
  </r>
  <r>
    <x v="1"/>
    <x v="15"/>
    <x v="12"/>
    <x v="261"/>
    <x v="261"/>
    <s v="Public"/>
    <x v="1"/>
    <n v="0"/>
    <n v="0"/>
    <n v="17"/>
    <n v="4"/>
    <n v="1872992"/>
    <x v="5"/>
    <s v="C56000"/>
    <s v="TOTAL DES COUTS DIRECTS BRUTS"/>
  </r>
  <r>
    <x v="1"/>
    <x v="15"/>
    <x v="12"/>
    <x v="261"/>
    <x v="261"/>
    <s v="Public"/>
    <x v="1"/>
    <n v="0"/>
    <n v="0"/>
    <n v="17"/>
    <n v="4"/>
    <n v="511832"/>
    <x v="7"/>
    <s v="C56000"/>
    <s v="TOTAL DES COUTS DIRECTS BRUTS"/>
  </r>
  <r>
    <x v="1"/>
    <x v="15"/>
    <x v="12"/>
    <x v="261"/>
    <x v="261"/>
    <s v="Public"/>
    <x v="1"/>
    <n v="0"/>
    <n v="0"/>
    <n v="17"/>
    <n v="4"/>
    <n v="44151964"/>
    <x v="1"/>
    <s v="C56000"/>
    <s v="TOTAL DES COUTS DIRECTS BRUTS"/>
  </r>
  <r>
    <x v="1"/>
    <x v="15"/>
    <x v="12"/>
    <x v="261"/>
    <x v="261"/>
    <s v="Public"/>
    <x v="1"/>
    <n v="0"/>
    <n v="0"/>
    <n v="17"/>
    <n v="4"/>
    <n v="3201349"/>
    <x v="3"/>
    <s v="C56000"/>
    <s v="TOTAL DES COUTS DIRECTS BRUTS"/>
  </r>
  <r>
    <x v="1"/>
    <x v="15"/>
    <x v="12"/>
    <x v="261"/>
    <x v="261"/>
    <s v="Public"/>
    <x v="1"/>
    <n v="0"/>
    <n v="0"/>
    <n v="17"/>
    <n v="4"/>
    <n v="40950615"/>
    <x v="2"/>
    <s v="C56000"/>
    <s v="TOTAL DES COUTS DIRECTS BRUTS"/>
  </r>
  <r>
    <x v="2"/>
    <x v="15"/>
    <x v="12"/>
    <x v="261"/>
    <x v="261"/>
    <s v="Public"/>
    <x v="1"/>
    <n v="0"/>
    <n v="0"/>
    <n v="28"/>
    <n v="3"/>
    <n v="2494"/>
    <x v="5"/>
    <s v="C500A0"/>
    <s v="UNITÉS DE MESURE &quot;A&quot;"/>
  </r>
  <r>
    <x v="3"/>
    <x v="15"/>
    <x v="12"/>
    <x v="261"/>
    <x v="261"/>
    <s v="Public"/>
    <x v="1"/>
    <n v="0"/>
    <n v="0"/>
    <n v="30"/>
    <n v="3"/>
    <n v="296"/>
    <x v="5"/>
    <s v="C500B0"/>
    <s v="UNITÉS DE MESURE &quot;B&quot;"/>
  </r>
  <r>
    <x v="2"/>
    <x v="15"/>
    <x v="12"/>
    <x v="261"/>
    <x v="261"/>
    <s v="Public"/>
    <x v="1"/>
    <n v="0"/>
    <n v="0"/>
    <n v="28"/>
    <n v="3"/>
    <n v="457"/>
    <x v="7"/>
    <s v="C500A0"/>
    <s v="UNITÉS DE MESURE &quot;A&quot;"/>
  </r>
  <r>
    <x v="3"/>
    <x v="15"/>
    <x v="12"/>
    <x v="261"/>
    <x v="261"/>
    <s v="Public"/>
    <x v="1"/>
    <n v="0"/>
    <n v="0"/>
    <n v="30"/>
    <n v="3"/>
    <n v="31"/>
    <x v="7"/>
    <s v="C500B0"/>
    <s v="UNITÉS DE MESURE &quot;B&quot;"/>
  </r>
  <r>
    <x v="3"/>
    <x v="15"/>
    <x v="12"/>
    <x v="261"/>
    <x v="261"/>
    <s v="Public"/>
    <x v="1"/>
    <n v="0"/>
    <n v="0"/>
    <n v="30"/>
    <n v="3"/>
    <n v="8644"/>
    <x v="3"/>
    <s v="C500B0"/>
    <s v="UNITÉS DE MESURE &quot;B&quot;"/>
  </r>
  <r>
    <x v="2"/>
    <x v="15"/>
    <x v="12"/>
    <x v="261"/>
    <x v="261"/>
    <s v="Public"/>
    <x v="1"/>
    <n v="0"/>
    <n v="0"/>
    <n v="28"/>
    <n v="3"/>
    <n v="3768368"/>
    <x v="2"/>
    <s v="C500A0"/>
    <s v="UNITÉS DE MESURE &quot;A&quot;"/>
  </r>
  <r>
    <x v="0"/>
    <x v="15"/>
    <x v="13"/>
    <x v="262"/>
    <x v="262"/>
    <s v="Public"/>
    <x v="0"/>
    <n v="0"/>
    <n v="0"/>
    <n v="17"/>
    <n v="2"/>
    <n v="10526828"/>
    <x v="0"/>
    <s v="J04035"/>
    <s v="CHARGES-DENRÉES.ALIMENT-EXPLOITATION"/>
  </r>
  <r>
    <x v="1"/>
    <x v="15"/>
    <x v="13"/>
    <x v="262"/>
    <x v="262"/>
    <s v="Public"/>
    <x v="1"/>
    <n v="0"/>
    <n v="0"/>
    <n v="17"/>
    <n v="4"/>
    <n v="3818134"/>
    <x v="5"/>
    <s v="C56000"/>
    <s v="TOTAL DES COUTS DIRECTS BRUTS"/>
  </r>
  <r>
    <x v="1"/>
    <x v="15"/>
    <x v="13"/>
    <x v="262"/>
    <x v="262"/>
    <s v="Public"/>
    <x v="1"/>
    <n v="0"/>
    <n v="0"/>
    <n v="17"/>
    <n v="4"/>
    <n v="35301110"/>
    <x v="1"/>
    <s v="C56000"/>
    <s v="TOTAL DES COUTS DIRECTS BRUTS"/>
  </r>
  <r>
    <x v="1"/>
    <x v="15"/>
    <x v="13"/>
    <x v="262"/>
    <x v="262"/>
    <s v="Public"/>
    <x v="1"/>
    <n v="0"/>
    <n v="0"/>
    <n v="17"/>
    <n v="4"/>
    <n v="3097027"/>
    <x v="3"/>
    <s v="C56000"/>
    <s v="TOTAL DES COUTS DIRECTS BRUTS"/>
  </r>
  <r>
    <x v="1"/>
    <x v="15"/>
    <x v="13"/>
    <x v="262"/>
    <x v="262"/>
    <s v="Public"/>
    <x v="1"/>
    <n v="0"/>
    <n v="0"/>
    <n v="17"/>
    <n v="4"/>
    <n v="32204083"/>
    <x v="2"/>
    <s v="C56000"/>
    <s v="TOTAL DES COUTS DIRECTS BRUTS"/>
  </r>
  <r>
    <x v="2"/>
    <x v="15"/>
    <x v="13"/>
    <x v="262"/>
    <x v="262"/>
    <s v="Public"/>
    <x v="1"/>
    <n v="0"/>
    <n v="0"/>
    <n v="28"/>
    <n v="3"/>
    <n v="2521"/>
    <x v="5"/>
    <s v="C500A0"/>
    <s v="UNITÉS DE MESURE &quot;A&quot;"/>
  </r>
  <r>
    <x v="3"/>
    <x v="15"/>
    <x v="13"/>
    <x v="262"/>
    <x v="262"/>
    <s v="Public"/>
    <x v="1"/>
    <n v="0"/>
    <n v="0"/>
    <n v="30"/>
    <n v="3"/>
    <n v="635"/>
    <x v="5"/>
    <s v="C500B0"/>
    <s v="UNITÉS DE MESURE &quot;B&quot;"/>
  </r>
  <r>
    <x v="3"/>
    <x v="15"/>
    <x v="13"/>
    <x v="262"/>
    <x v="262"/>
    <s v="Public"/>
    <x v="1"/>
    <n v="0"/>
    <n v="0"/>
    <n v="30"/>
    <n v="3"/>
    <n v="9919"/>
    <x v="3"/>
    <s v="C500B0"/>
    <s v="UNITÉS DE MESURE &quot;B&quot;"/>
  </r>
  <r>
    <x v="2"/>
    <x v="15"/>
    <x v="13"/>
    <x v="262"/>
    <x v="262"/>
    <s v="Public"/>
    <x v="1"/>
    <n v="0"/>
    <n v="0"/>
    <n v="28"/>
    <n v="3"/>
    <n v="3368820"/>
    <x v="2"/>
    <s v="C500A0"/>
    <s v="UNITÉS DE MESURE &quot;A&quot;"/>
  </r>
  <r>
    <x v="0"/>
    <x v="15"/>
    <x v="14"/>
    <x v="263"/>
    <x v="263"/>
    <s v="Public"/>
    <x v="0"/>
    <n v="0"/>
    <n v="0"/>
    <n v="17"/>
    <n v="2"/>
    <n v="12920594"/>
    <x v="0"/>
    <s v="J04035"/>
    <s v="CHARGES-DENRÉES.ALIMENT-EXPLOITATION"/>
  </r>
  <r>
    <x v="1"/>
    <x v="15"/>
    <x v="14"/>
    <x v="263"/>
    <x v="263"/>
    <s v="Public"/>
    <x v="1"/>
    <n v="0"/>
    <n v="0"/>
    <n v="17"/>
    <n v="4"/>
    <n v="3910890"/>
    <x v="5"/>
    <s v="C56000"/>
    <s v="TOTAL DES COUTS DIRECTS BRUTS"/>
  </r>
  <r>
    <x v="1"/>
    <x v="15"/>
    <x v="14"/>
    <x v="263"/>
    <x v="263"/>
    <s v="Public"/>
    <x v="1"/>
    <n v="0"/>
    <n v="0"/>
    <n v="17"/>
    <n v="4"/>
    <n v="992237"/>
    <x v="7"/>
    <s v="C56000"/>
    <s v="TOTAL DES COUTS DIRECTS BRUTS"/>
  </r>
  <r>
    <x v="1"/>
    <x v="15"/>
    <x v="14"/>
    <x v="263"/>
    <x v="263"/>
    <s v="Public"/>
    <x v="1"/>
    <n v="0"/>
    <n v="0"/>
    <n v="17"/>
    <n v="4"/>
    <n v="38057127"/>
    <x v="1"/>
    <s v="C56000"/>
    <s v="TOTAL DES COUTS DIRECTS BRUTS"/>
  </r>
  <r>
    <x v="1"/>
    <x v="15"/>
    <x v="14"/>
    <x v="263"/>
    <x v="263"/>
    <s v="Public"/>
    <x v="1"/>
    <n v="0"/>
    <n v="0"/>
    <n v="17"/>
    <n v="4"/>
    <n v="3590593"/>
    <x v="3"/>
    <s v="C56000"/>
    <s v="TOTAL DES COUTS DIRECTS BRUTS"/>
  </r>
  <r>
    <x v="1"/>
    <x v="15"/>
    <x v="14"/>
    <x v="263"/>
    <x v="263"/>
    <s v="Public"/>
    <x v="1"/>
    <n v="0"/>
    <n v="0"/>
    <n v="17"/>
    <n v="4"/>
    <n v="34466534"/>
    <x v="2"/>
    <s v="C56000"/>
    <s v="TOTAL DES COUTS DIRECTS BRUTS"/>
  </r>
  <r>
    <x v="2"/>
    <x v="15"/>
    <x v="14"/>
    <x v="263"/>
    <x v="263"/>
    <s v="Public"/>
    <x v="1"/>
    <n v="0"/>
    <n v="0"/>
    <n v="28"/>
    <n v="3"/>
    <n v="4354"/>
    <x v="5"/>
    <s v="C500A0"/>
    <s v="UNITÉS DE MESURE &quot;A&quot;"/>
  </r>
  <r>
    <x v="3"/>
    <x v="15"/>
    <x v="14"/>
    <x v="263"/>
    <x v="263"/>
    <s v="Public"/>
    <x v="1"/>
    <n v="0"/>
    <n v="0"/>
    <n v="30"/>
    <n v="3"/>
    <n v="514"/>
    <x v="5"/>
    <s v="C500B0"/>
    <s v="UNITÉS DE MESURE &quot;B&quot;"/>
  </r>
  <r>
    <x v="2"/>
    <x v="15"/>
    <x v="14"/>
    <x v="263"/>
    <x v="263"/>
    <s v="Public"/>
    <x v="1"/>
    <n v="0"/>
    <n v="0"/>
    <n v="28"/>
    <n v="3"/>
    <n v="1288"/>
    <x v="7"/>
    <s v="C500A0"/>
    <s v="UNITÉS DE MESURE &quot;A&quot;"/>
  </r>
  <r>
    <x v="3"/>
    <x v="15"/>
    <x v="14"/>
    <x v="263"/>
    <x v="263"/>
    <s v="Public"/>
    <x v="1"/>
    <n v="0"/>
    <n v="0"/>
    <n v="30"/>
    <n v="3"/>
    <n v="125"/>
    <x v="7"/>
    <s v="C500B0"/>
    <s v="UNITÉS DE MESURE &quot;B&quot;"/>
  </r>
  <r>
    <x v="3"/>
    <x v="15"/>
    <x v="14"/>
    <x v="263"/>
    <x v="263"/>
    <s v="Public"/>
    <x v="1"/>
    <n v="0"/>
    <n v="0"/>
    <n v="30"/>
    <n v="3"/>
    <n v="8565"/>
    <x v="3"/>
    <s v="C500B0"/>
    <s v="UNITÉS DE MESURE &quot;B&quot;"/>
  </r>
  <r>
    <x v="2"/>
    <x v="15"/>
    <x v="14"/>
    <x v="263"/>
    <x v="263"/>
    <s v="Public"/>
    <x v="1"/>
    <n v="0"/>
    <n v="0"/>
    <n v="28"/>
    <n v="3"/>
    <n v="3615742"/>
    <x v="2"/>
    <s v="C500A0"/>
    <s v="UNITÉS DE MESURE &quot;A&quot;"/>
  </r>
  <r>
    <x v="0"/>
    <x v="15"/>
    <x v="15"/>
    <x v="264"/>
    <x v="264"/>
    <s v="Public"/>
    <x v="0"/>
    <n v="0"/>
    <n v="0"/>
    <n v="17"/>
    <n v="2"/>
    <n v="15989957"/>
    <x v="0"/>
    <s v="J04035"/>
    <s v="CHARGES-DENRÉES.ALIMENT-EXPLOITATION"/>
  </r>
  <r>
    <x v="1"/>
    <x v="15"/>
    <x v="15"/>
    <x v="264"/>
    <x v="264"/>
    <s v="Public"/>
    <x v="1"/>
    <n v="0"/>
    <n v="0"/>
    <n v="17"/>
    <n v="4"/>
    <n v="2980522"/>
    <x v="5"/>
    <s v="C56000"/>
    <s v="TOTAL DES COUTS DIRECTS BRUTS"/>
  </r>
  <r>
    <x v="1"/>
    <x v="15"/>
    <x v="15"/>
    <x v="264"/>
    <x v="264"/>
    <s v="Public"/>
    <x v="1"/>
    <n v="0"/>
    <n v="0"/>
    <n v="17"/>
    <n v="4"/>
    <n v="108358"/>
    <x v="8"/>
    <s v="C56000"/>
    <s v="TOTAL DES COUTS DIRECTS BRUTS"/>
  </r>
  <r>
    <x v="1"/>
    <x v="15"/>
    <x v="15"/>
    <x v="264"/>
    <x v="264"/>
    <s v="Public"/>
    <x v="1"/>
    <n v="0"/>
    <n v="0"/>
    <n v="17"/>
    <n v="4"/>
    <n v="1021293"/>
    <x v="7"/>
    <s v="C56000"/>
    <s v="TOTAL DES COUTS DIRECTS BRUTS"/>
  </r>
  <r>
    <x v="1"/>
    <x v="15"/>
    <x v="15"/>
    <x v="264"/>
    <x v="264"/>
    <s v="Public"/>
    <x v="1"/>
    <n v="0"/>
    <n v="0"/>
    <n v="17"/>
    <n v="4"/>
    <n v="52211638"/>
    <x v="1"/>
    <s v="C56000"/>
    <s v="TOTAL DES COUTS DIRECTS BRUTS"/>
  </r>
  <r>
    <x v="1"/>
    <x v="15"/>
    <x v="15"/>
    <x v="264"/>
    <x v="264"/>
    <s v="Public"/>
    <x v="1"/>
    <n v="0"/>
    <n v="0"/>
    <n v="17"/>
    <n v="4"/>
    <n v="3403927"/>
    <x v="3"/>
    <s v="C56000"/>
    <s v="TOTAL DES COUTS DIRECTS BRUTS"/>
  </r>
  <r>
    <x v="1"/>
    <x v="15"/>
    <x v="15"/>
    <x v="264"/>
    <x v="264"/>
    <s v="Public"/>
    <x v="1"/>
    <n v="0"/>
    <n v="0"/>
    <n v="17"/>
    <n v="4"/>
    <n v="48807711"/>
    <x v="2"/>
    <s v="C56000"/>
    <s v="TOTAL DES COUTS DIRECTS BRUTS"/>
  </r>
  <r>
    <x v="2"/>
    <x v="15"/>
    <x v="15"/>
    <x v="264"/>
    <x v="264"/>
    <s v="Public"/>
    <x v="1"/>
    <n v="0"/>
    <n v="0"/>
    <n v="28"/>
    <n v="3"/>
    <n v="2736"/>
    <x v="5"/>
    <s v="C500A0"/>
    <s v="UNITÉS DE MESURE &quot;A&quot;"/>
  </r>
  <r>
    <x v="3"/>
    <x v="15"/>
    <x v="15"/>
    <x v="264"/>
    <x v="264"/>
    <s v="Public"/>
    <x v="1"/>
    <n v="0"/>
    <n v="0"/>
    <n v="30"/>
    <n v="3"/>
    <n v="592"/>
    <x v="5"/>
    <s v="C500B0"/>
    <s v="UNITÉS DE MESURE &quot;B&quot;"/>
  </r>
  <r>
    <x v="2"/>
    <x v="15"/>
    <x v="15"/>
    <x v="264"/>
    <x v="264"/>
    <s v="Public"/>
    <x v="1"/>
    <n v="0"/>
    <n v="0"/>
    <n v="28"/>
    <n v="3"/>
    <n v="33"/>
    <x v="8"/>
    <s v="C500A0"/>
    <s v="UNITÉS DE MESURE &quot;A&quot;"/>
  </r>
  <r>
    <x v="3"/>
    <x v="15"/>
    <x v="15"/>
    <x v="264"/>
    <x v="264"/>
    <s v="Public"/>
    <x v="1"/>
    <n v="0"/>
    <n v="0"/>
    <n v="30"/>
    <n v="3"/>
    <n v="8"/>
    <x v="8"/>
    <s v="C500B0"/>
    <s v="UNITÉS DE MESURE &quot;B&quot;"/>
  </r>
  <r>
    <x v="2"/>
    <x v="15"/>
    <x v="15"/>
    <x v="264"/>
    <x v="264"/>
    <s v="Public"/>
    <x v="1"/>
    <n v="0"/>
    <n v="0"/>
    <n v="28"/>
    <n v="3"/>
    <n v="994"/>
    <x v="7"/>
    <s v="C500A0"/>
    <s v="UNITÉS DE MESURE &quot;A&quot;"/>
  </r>
  <r>
    <x v="3"/>
    <x v="15"/>
    <x v="15"/>
    <x v="264"/>
    <x v="264"/>
    <s v="Public"/>
    <x v="1"/>
    <n v="0"/>
    <n v="0"/>
    <n v="30"/>
    <n v="3"/>
    <n v="122"/>
    <x v="7"/>
    <s v="C500B0"/>
    <s v="UNITÉS DE MESURE &quot;B&quot;"/>
  </r>
  <r>
    <x v="3"/>
    <x v="15"/>
    <x v="15"/>
    <x v="264"/>
    <x v="264"/>
    <s v="Public"/>
    <x v="1"/>
    <n v="0"/>
    <n v="0"/>
    <n v="30"/>
    <n v="3"/>
    <n v="8148"/>
    <x v="3"/>
    <s v="C500B0"/>
    <s v="UNITÉS DE MESURE &quot;B&quot;"/>
  </r>
  <r>
    <x v="2"/>
    <x v="15"/>
    <x v="15"/>
    <x v="264"/>
    <x v="264"/>
    <s v="Public"/>
    <x v="1"/>
    <n v="0"/>
    <n v="0"/>
    <n v="28"/>
    <n v="3"/>
    <n v="5122906"/>
    <x v="2"/>
    <s v="C500A0"/>
    <s v="UNITÉS DE MESURE &quot;A&quot;"/>
  </r>
  <r>
    <x v="0"/>
    <x v="15"/>
    <x v="16"/>
    <x v="265"/>
    <x v="265"/>
    <s v="Public"/>
    <x v="0"/>
    <n v="0"/>
    <n v="0"/>
    <n v="17"/>
    <n v="2"/>
    <n v="9152764"/>
    <x v="0"/>
    <s v="J04035"/>
    <s v="CHARGES-DENRÉES.ALIMENT-EXPLOITATION"/>
  </r>
  <r>
    <x v="0"/>
    <x v="15"/>
    <x v="16"/>
    <x v="266"/>
    <x v="266"/>
    <s v="Public"/>
    <x v="0"/>
    <n v="0"/>
    <n v="0"/>
    <n v="17"/>
    <n v="2"/>
    <n v="18634023"/>
    <x v="0"/>
    <s v="J04035"/>
    <s v="CHARGES-DENRÉES.ALIMENT-EXPLOITATION"/>
  </r>
  <r>
    <x v="0"/>
    <x v="15"/>
    <x v="16"/>
    <x v="267"/>
    <x v="267"/>
    <s v="Public"/>
    <x v="0"/>
    <n v="0"/>
    <n v="0"/>
    <n v="17"/>
    <n v="2"/>
    <n v="10653271"/>
    <x v="0"/>
    <s v="J04035"/>
    <s v="CHARGES-DENRÉES.ALIMENT-EXPLOITATION"/>
  </r>
  <r>
    <x v="1"/>
    <x v="15"/>
    <x v="16"/>
    <x v="265"/>
    <x v="265"/>
    <s v="Public"/>
    <x v="1"/>
    <n v="0"/>
    <n v="0"/>
    <n v="17"/>
    <n v="4"/>
    <n v="1373290"/>
    <x v="5"/>
    <s v="C56000"/>
    <s v="TOTAL DES COUTS DIRECTS BRUTS"/>
  </r>
  <r>
    <x v="1"/>
    <x v="15"/>
    <x v="16"/>
    <x v="265"/>
    <x v="265"/>
    <s v="Public"/>
    <x v="1"/>
    <n v="0"/>
    <n v="0"/>
    <n v="17"/>
    <n v="4"/>
    <n v="1373290"/>
    <x v="7"/>
    <s v="C56000"/>
    <s v="TOTAL DES COUTS DIRECTS BRUTS"/>
  </r>
  <r>
    <x v="1"/>
    <x v="15"/>
    <x v="16"/>
    <x v="265"/>
    <x v="265"/>
    <s v="Public"/>
    <x v="1"/>
    <n v="0"/>
    <n v="0"/>
    <n v="17"/>
    <n v="4"/>
    <n v="31461514"/>
    <x v="1"/>
    <s v="C56000"/>
    <s v="TOTAL DES COUTS DIRECTS BRUTS"/>
  </r>
  <r>
    <x v="1"/>
    <x v="15"/>
    <x v="16"/>
    <x v="265"/>
    <x v="265"/>
    <s v="Public"/>
    <x v="1"/>
    <n v="0"/>
    <n v="0"/>
    <n v="17"/>
    <n v="4"/>
    <n v="2942970"/>
    <x v="3"/>
    <s v="C56000"/>
    <s v="TOTAL DES COUTS DIRECTS BRUTS"/>
  </r>
  <r>
    <x v="1"/>
    <x v="15"/>
    <x v="16"/>
    <x v="265"/>
    <x v="265"/>
    <s v="Public"/>
    <x v="1"/>
    <n v="0"/>
    <n v="0"/>
    <n v="17"/>
    <n v="4"/>
    <n v="28518544"/>
    <x v="2"/>
    <s v="C56000"/>
    <s v="TOTAL DES COUTS DIRECTS BRUTS"/>
  </r>
  <r>
    <x v="1"/>
    <x v="15"/>
    <x v="16"/>
    <x v="266"/>
    <x v="266"/>
    <s v="Public"/>
    <x v="1"/>
    <n v="0"/>
    <n v="0"/>
    <n v="17"/>
    <n v="4"/>
    <n v="4066055"/>
    <x v="5"/>
    <s v="C56000"/>
    <s v="TOTAL DES COUTS DIRECTS BRUTS"/>
  </r>
  <r>
    <x v="1"/>
    <x v="15"/>
    <x v="16"/>
    <x v="266"/>
    <x v="266"/>
    <s v="Public"/>
    <x v="1"/>
    <n v="0"/>
    <n v="0"/>
    <n v="17"/>
    <n v="4"/>
    <n v="52823"/>
    <x v="8"/>
    <s v="C56000"/>
    <s v="TOTAL DES COUTS DIRECTS BRUTS"/>
  </r>
  <r>
    <x v="1"/>
    <x v="15"/>
    <x v="16"/>
    <x v="266"/>
    <x v="266"/>
    <s v="Public"/>
    <x v="1"/>
    <n v="0"/>
    <n v="0"/>
    <n v="17"/>
    <n v="4"/>
    <n v="415207"/>
    <x v="7"/>
    <s v="C56000"/>
    <s v="TOTAL DES COUTS DIRECTS BRUTS"/>
  </r>
  <r>
    <x v="1"/>
    <x v="15"/>
    <x v="16"/>
    <x v="266"/>
    <x v="266"/>
    <s v="Public"/>
    <x v="1"/>
    <n v="0"/>
    <n v="0"/>
    <n v="17"/>
    <n v="4"/>
    <n v="57763125"/>
    <x v="1"/>
    <s v="C56000"/>
    <s v="TOTAL DES COUTS DIRECTS BRUTS"/>
  </r>
  <r>
    <x v="1"/>
    <x v="15"/>
    <x v="16"/>
    <x v="266"/>
    <x v="266"/>
    <s v="Public"/>
    <x v="1"/>
    <n v="0"/>
    <n v="0"/>
    <n v="17"/>
    <n v="4"/>
    <n v="3798177"/>
    <x v="3"/>
    <s v="C56000"/>
    <s v="TOTAL DES COUTS DIRECTS BRUTS"/>
  </r>
  <r>
    <x v="1"/>
    <x v="15"/>
    <x v="16"/>
    <x v="266"/>
    <x v="266"/>
    <s v="Public"/>
    <x v="1"/>
    <n v="0"/>
    <n v="0"/>
    <n v="17"/>
    <n v="4"/>
    <n v="53964948"/>
    <x v="2"/>
    <s v="C56000"/>
    <s v="TOTAL DES COUTS DIRECTS BRUTS"/>
  </r>
  <r>
    <x v="1"/>
    <x v="15"/>
    <x v="16"/>
    <x v="267"/>
    <x v="267"/>
    <s v="Public"/>
    <x v="1"/>
    <n v="0"/>
    <n v="0"/>
    <n v="17"/>
    <n v="4"/>
    <n v="1128569"/>
    <x v="5"/>
    <s v="C56000"/>
    <s v="TOTAL DES COUTS DIRECTS BRUTS"/>
  </r>
  <r>
    <x v="1"/>
    <x v="15"/>
    <x v="16"/>
    <x v="267"/>
    <x v="267"/>
    <s v="Public"/>
    <x v="1"/>
    <n v="0"/>
    <n v="0"/>
    <n v="17"/>
    <n v="4"/>
    <n v="1128569"/>
    <x v="8"/>
    <s v="C56000"/>
    <s v="TOTAL DES COUTS DIRECTS BRUTS"/>
  </r>
  <r>
    <x v="1"/>
    <x v="15"/>
    <x v="16"/>
    <x v="267"/>
    <x v="267"/>
    <s v="Public"/>
    <x v="1"/>
    <n v="0"/>
    <n v="0"/>
    <n v="17"/>
    <n v="4"/>
    <n v="31989932"/>
    <x v="1"/>
    <s v="C56000"/>
    <s v="TOTAL DES COUTS DIRECTS BRUTS"/>
  </r>
  <r>
    <x v="1"/>
    <x v="15"/>
    <x v="16"/>
    <x v="267"/>
    <x v="267"/>
    <s v="Public"/>
    <x v="1"/>
    <n v="0"/>
    <n v="0"/>
    <n v="17"/>
    <n v="4"/>
    <n v="2677324"/>
    <x v="3"/>
    <s v="C56000"/>
    <s v="TOTAL DES COUTS DIRECTS BRUTS"/>
  </r>
  <r>
    <x v="1"/>
    <x v="15"/>
    <x v="16"/>
    <x v="267"/>
    <x v="267"/>
    <s v="Public"/>
    <x v="1"/>
    <n v="0"/>
    <n v="0"/>
    <n v="17"/>
    <n v="4"/>
    <n v="29312608"/>
    <x v="2"/>
    <s v="C56000"/>
    <s v="TOTAL DES COUTS DIRECTS BRUTS"/>
  </r>
  <r>
    <x v="2"/>
    <x v="15"/>
    <x v="16"/>
    <x v="265"/>
    <x v="265"/>
    <s v="Public"/>
    <x v="1"/>
    <n v="0"/>
    <n v="0"/>
    <n v="28"/>
    <n v="3"/>
    <n v="1336"/>
    <x v="5"/>
    <s v="C500A0"/>
    <s v="UNITÉS DE MESURE &quot;A&quot;"/>
  </r>
  <r>
    <x v="3"/>
    <x v="15"/>
    <x v="16"/>
    <x v="265"/>
    <x v="265"/>
    <s v="Public"/>
    <x v="1"/>
    <n v="0"/>
    <n v="0"/>
    <n v="30"/>
    <n v="3"/>
    <n v="182"/>
    <x v="5"/>
    <s v="C500B0"/>
    <s v="UNITÉS DE MESURE &quot;B&quot;"/>
  </r>
  <r>
    <x v="2"/>
    <x v="15"/>
    <x v="16"/>
    <x v="265"/>
    <x v="265"/>
    <s v="Public"/>
    <x v="1"/>
    <n v="0"/>
    <n v="0"/>
    <n v="28"/>
    <n v="3"/>
    <n v="1336"/>
    <x v="7"/>
    <s v="C500A0"/>
    <s v="UNITÉS DE MESURE &quot;A&quot;"/>
  </r>
  <r>
    <x v="3"/>
    <x v="15"/>
    <x v="16"/>
    <x v="265"/>
    <x v="265"/>
    <s v="Public"/>
    <x v="1"/>
    <n v="0"/>
    <n v="0"/>
    <n v="30"/>
    <n v="3"/>
    <n v="182"/>
    <x v="7"/>
    <s v="C500B0"/>
    <s v="UNITÉS DE MESURE &quot;B&quot;"/>
  </r>
  <r>
    <x v="3"/>
    <x v="15"/>
    <x v="16"/>
    <x v="265"/>
    <x v="265"/>
    <s v="Public"/>
    <x v="1"/>
    <n v="0"/>
    <n v="0"/>
    <n v="30"/>
    <n v="3"/>
    <n v="7305"/>
    <x v="3"/>
    <s v="C500B0"/>
    <s v="UNITÉS DE MESURE &quot;B&quot;"/>
  </r>
  <r>
    <x v="2"/>
    <x v="15"/>
    <x v="16"/>
    <x v="265"/>
    <x v="265"/>
    <s v="Public"/>
    <x v="1"/>
    <n v="0"/>
    <n v="0"/>
    <n v="28"/>
    <n v="3"/>
    <n v="3214373"/>
    <x v="2"/>
    <s v="C500A0"/>
    <s v="UNITÉS DE MESURE &quot;A&quot;"/>
  </r>
  <r>
    <x v="2"/>
    <x v="15"/>
    <x v="16"/>
    <x v="266"/>
    <x v="266"/>
    <s v="Public"/>
    <x v="1"/>
    <n v="0"/>
    <n v="0"/>
    <n v="28"/>
    <n v="3"/>
    <n v="3947"/>
    <x v="5"/>
    <s v="C500A0"/>
    <s v="UNITÉS DE MESURE &quot;A&quot;"/>
  </r>
  <r>
    <x v="3"/>
    <x v="15"/>
    <x v="16"/>
    <x v="266"/>
    <x v="266"/>
    <s v="Public"/>
    <x v="1"/>
    <n v="0"/>
    <n v="0"/>
    <n v="30"/>
    <n v="3"/>
    <n v="851"/>
    <x v="5"/>
    <s v="C500B0"/>
    <s v="UNITÉS DE MESURE &quot;B&quot;"/>
  </r>
  <r>
    <x v="2"/>
    <x v="15"/>
    <x v="16"/>
    <x v="266"/>
    <x v="266"/>
    <s v="Public"/>
    <x v="1"/>
    <n v="0"/>
    <n v="0"/>
    <n v="28"/>
    <n v="3"/>
    <n v="79"/>
    <x v="8"/>
    <s v="C500A0"/>
    <s v="UNITÉS DE MESURE &quot;A&quot;"/>
  </r>
  <r>
    <x v="3"/>
    <x v="15"/>
    <x v="16"/>
    <x v="266"/>
    <x v="266"/>
    <s v="Public"/>
    <x v="1"/>
    <n v="0"/>
    <n v="0"/>
    <n v="30"/>
    <n v="3"/>
    <n v="23"/>
    <x v="8"/>
    <s v="C500B0"/>
    <s v="UNITÉS DE MESURE &quot;B&quot;"/>
  </r>
  <r>
    <x v="2"/>
    <x v="15"/>
    <x v="16"/>
    <x v="266"/>
    <x v="266"/>
    <s v="Public"/>
    <x v="1"/>
    <n v="0"/>
    <n v="0"/>
    <n v="28"/>
    <n v="3"/>
    <n v="525"/>
    <x v="7"/>
    <s v="C500A0"/>
    <s v="UNITÉS DE MESURE &quot;A&quot;"/>
  </r>
  <r>
    <x v="3"/>
    <x v="15"/>
    <x v="16"/>
    <x v="266"/>
    <x v="266"/>
    <s v="Public"/>
    <x v="1"/>
    <n v="0"/>
    <n v="0"/>
    <n v="30"/>
    <n v="3"/>
    <n v="112"/>
    <x v="7"/>
    <s v="C500B0"/>
    <s v="UNITÉS DE MESURE &quot;B&quot;"/>
  </r>
  <r>
    <x v="3"/>
    <x v="15"/>
    <x v="16"/>
    <x v="266"/>
    <x v="266"/>
    <s v="Public"/>
    <x v="1"/>
    <n v="0"/>
    <n v="0"/>
    <n v="30"/>
    <n v="3"/>
    <n v="9678"/>
    <x v="3"/>
    <s v="C500B0"/>
    <s v="UNITÉS DE MESURE &quot;B&quot;"/>
  </r>
  <r>
    <x v="2"/>
    <x v="15"/>
    <x v="16"/>
    <x v="266"/>
    <x v="266"/>
    <s v="Public"/>
    <x v="1"/>
    <n v="0"/>
    <n v="0"/>
    <n v="28"/>
    <n v="3"/>
    <n v="5423748"/>
    <x v="2"/>
    <s v="C500A0"/>
    <s v="UNITÉS DE MESURE &quot;A&quot;"/>
  </r>
  <r>
    <x v="2"/>
    <x v="15"/>
    <x v="16"/>
    <x v="267"/>
    <x v="267"/>
    <s v="Public"/>
    <x v="1"/>
    <n v="0"/>
    <n v="0"/>
    <n v="28"/>
    <n v="3"/>
    <n v="1201"/>
    <x v="5"/>
    <s v="C500A0"/>
    <s v="UNITÉS DE MESURE &quot;A&quot;"/>
  </r>
  <r>
    <x v="3"/>
    <x v="15"/>
    <x v="16"/>
    <x v="267"/>
    <x v="267"/>
    <s v="Public"/>
    <x v="1"/>
    <n v="0"/>
    <n v="0"/>
    <n v="30"/>
    <n v="3"/>
    <n v="438"/>
    <x v="5"/>
    <s v="C500B0"/>
    <s v="UNITÉS DE MESURE &quot;B&quot;"/>
  </r>
  <r>
    <x v="2"/>
    <x v="15"/>
    <x v="16"/>
    <x v="267"/>
    <x v="267"/>
    <s v="Public"/>
    <x v="1"/>
    <n v="0"/>
    <n v="0"/>
    <n v="28"/>
    <n v="3"/>
    <n v="1201"/>
    <x v="8"/>
    <s v="C500A0"/>
    <s v="UNITÉS DE MESURE &quot;A&quot;"/>
  </r>
  <r>
    <x v="3"/>
    <x v="15"/>
    <x v="16"/>
    <x v="267"/>
    <x v="267"/>
    <s v="Public"/>
    <x v="1"/>
    <n v="0"/>
    <n v="0"/>
    <n v="30"/>
    <n v="3"/>
    <n v="438"/>
    <x v="8"/>
    <s v="C500B0"/>
    <s v="UNITÉS DE MESURE &quot;B&quot;"/>
  </r>
  <r>
    <x v="3"/>
    <x v="15"/>
    <x v="16"/>
    <x v="267"/>
    <x v="267"/>
    <s v="Public"/>
    <x v="1"/>
    <n v="0"/>
    <n v="0"/>
    <n v="30"/>
    <n v="3"/>
    <n v="5476"/>
    <x v="3"/>
    <s v="C500B0"/>
    <s v="UNITÉS DE MESURE &quot;B&quot;"/>
  </r>
  <r>
    <x v="2"/>
    <x v="15"/>
    <x v="16"/>
    <x v="267"/>
    <x v="267"/>
    <s v="Public"/>
    <x v="1"/>
    <n v="0"/>
    <n v="0"/>
    <n v="28"/>
    <n v="3"/>
    <n v="3017055"/>
    <x v="2"/>
    <s v="C500A0"/>
    <s v="UNITÉS DE MESURE &quot;A&quot;"/>
  </r>
  <r>
    <x v="1"/>
    <x v="15"/>
    <x v="2"/>
    <x v="21"/>
    <x v="21"/>
    <s v="Privé"/>
    <x v="1"/>
    <n v="0"/>
    <n v="0"/>
    <n v="17"/>
    <n v="4"/>
    <n v="702244"/>
    <x v="1"/>
    <s v="C56000"/>
    <s v="TOTAL DES COUTS DIRECTS BRUTS           "/>
  </r>
  <r>
    <x v="1"/>
    <x v="15"/>
    <x v="2"/>
    <x v="21"/>
    <x v="21"/>
    <s v="Privé"/>
    <x v="1"/>
    <n v="0"/>
    <n v="0"/>
    <n v="17"/>
    <n v="4"/>
    <n v="17387"/>
    <x v="3"/>
    <s v="C56000"/>
    <s v="TOTAL DES COUTS DIRECTS BRUTS           "/>
  </r>
  <r>
    <x v="3"/>
    <x v="15"/>
    <x v="2"/>
    <x v="21"/>
    <x v="21"/>
    <s v="Privé"/>
    <x v="1"/>
    <n v="0"/>
    <n v="0"/>
    <n v="30"/>
    <n v="3"/>
    <n v="102"/>
    <x v="3"/>
    <s v="C500B0"/>
    <s v="UNITÉS DE MESURE &quot;B&quot;                    "/>
  </r>
  <r>
    <x v="1"/>
    <x v="15"/>
    <x v="2"/>
    <x v="21"/>
    <x v="21"/>
    <s v="Privé"/>
    <x v="1"/>
    <n v="0"/>
    <n v="0"/>
    <n v="17"/>
    <n v="4"/>
    <n v="684857"/>
    <x v="2"/>
    <s v="C56000"/>
    <s v="TOTAL DES COUTS DIRECTS BRUTS           "/>
  </r>
  <r>
    <x v="2"/>
    <x v="15"/>
    <x v="2"/>
    <x v="21"/>
    <x v="21"/>
    <s v="Privé"/>
    <x v="1"/>
    <n v="0"/>
    <n v="0"/>
    <n v="28"/>
    <n v="3"/>
    <n v="90475"/>
    <x v="2"/>
    <s v="C500A0"/>
    <s v="UNITÉS DE MESURE &quot;A&quot;                    "/>
  </r>
  <r>
    <x v="0"/>
    <x v="15"/>
    <x v="2"/>
    <x v="21"/>
    <x v="21"/>
    <s v="Privé"/>
    <x v="0"/>
    <n v="0"/>
    <n v="0"/>
    <n v="17"/>
    <n v="2"/>
    <n v="236528"/>
    <x v="0"/>
    <s v="C00530"/>
    <s v="CHARGES-DENRÉES ALIMENTAIRES            "/>
  </r>
  <r>
    <x v="1"/>
    <x v="15"/>
    <x v="3"/>
    <x v="34"/>
    <x v="34"/>
    <s v="Privé"/>
    <x v="1"/>
    <n v="0"/>
    <n v="0"/>
    <n v="17"/>
    <n v="4"/>
    <n v="897764"/>
    <x v="1"/>
    <s v="C56000"/>
    <s v="TOTAL DES COUTS DIRECTS BRUTS           "/>
  </r>
  <r>
    <x v="1"/>
    <x v="15"/>
    <x v="3"/>
    <x v="34"/>
    <x v="34"/>
    <s v="Privé"/>
    <x v="1"/>
    <n v="0"/>
    <n v="0"/>
    <n v="17"/>
    <n v="4"/>
    <n v="73832"/>
    <x v="3"/>
    <s v="C56000"/>
    <s v="TOTAL DES COUTS DIRECTS BRUTS           "/>
  </r>
  <r>
    <x v="3"/>
    <x v="15"/>
    <x v="3"/>
    <x v="34"/>
    <x v="34"/>
    <s v="Privé"/>
    <x v="1"/>
    <n v="0"/>
    <n v="0"/>
    <n v="30"/>
    <n v="3"/>
    <n v="95"/>
    <x v="3"/>
    <s v="C500B0"/>
    <s v="UNITÉS DE MESURE &quot;B&quot;                    "/>
  </r>
  <r>
    <x v="1"/>
    <x v="15"/>
    <x v="3"/>
    <x v="34"/>
    <x v="34"/>
    <s v="Privé"/>
    <x v="1"/>
    <n v="0"/>
    <n v="0"/>
    <n v="17"/>
    <n v="4"/>
    <n v="823932"/>
    <x v="2"/>
    <s v="C56000"/>
    <s v="TOTAL DES COUTS DIRECTS BRUTS           "/>
  </r>
  <r>
    <x v="2"/>
    <x v="15"/>
    <x v="3"/>
    <x v="34"/>
    <x v="34"/>
    <s v="Privé"/>
    <x v="1"/>
    <n v="0"/>
    <n v="0"/>
    <n v="28"/>
    <n v="3"/>
    <n v="84487"/>
    <x v="2"/>
    <s v="C500A0"/>
    <s v="UNITÉS DE MESURE &quot;A&quot;                    "/>
  </r>
  <r>
    <x v="1"/>
    <x v="15"/>
    <x v="3"/>
    <x v="37"/>
    <x v="37"/>
    <s v="Privé"/>
    <x v="1"/>
    <n v="0"/>
    <n v="0"/>
    <n v="17"/>
    <n v="4"/>
    <n v="886672"/>
    <x v="1"/>
    <s v="C56000"/>
    <s v="TOTAL DES COUTS DIRECTS BRUTS           "/>
  </r>
  <r>
    <x v="1"/>
    <x v="15"/>
    <x v="3"/>
    <x v="37"/>
    <x v="37"/>
    <s v="Privé"/>
    <x v="1"/>
    <n v="0"/>
    <n v="0"/>
    <n v="17"/>
    <n v="4"/>
    <n v="33987"/>
    <x v="3"/>
    <s v="C56000"/>
    <s v="TOTAL DES COUTS DIRECTS BRUTS           "/>
  </r>
  <r>
    <x v="3"/>
    <x v="15"/>
    <x v="3"/>
    <x v="37"/>
    <x v="37"/>
    <s v="Privé"/>
    <x v="1"/>
    <n v="0"/>
    <n v="0"/>
    <n v="30"/>
    <n v="3"/>
    <n v="86"/>
    <x v="3"/>
    <s v="C500B0"/>
    <s v="UNITÉS DE MESURE &quot;B&quot;                    "/>
  </r>
  <r>
    <x v="1"/>
    <x v="15"/>
    <x v="3"/>
    <x v="37"/>
    <x v="37"/>
    <s v="Privé"/>
    <x v="1"/>
    <n v="0"/>
    <n v="0"/>
    <n v="17"/>
    <n v="4"/>
    <n v="852685"/>
    <x v="2"/>
    <s v="C56000"/>
    <s v="TOTAL DES COUTS DIRECTS BRUTS           "/>
  </r>
  <r>
    <x v="2"/>
    <x v="15"/>
    <x v="3"/>
    <x v="37"/>
    <x v="37"/>
    <s v="Privé"/>
    <x v="1"/>
    <n v="0"/>
    <n v="0"/>
    <n v="28"/>
    <n v="3"/>
    <n v="71002"/>
    <x v="2"/>
    <s v="C500A0"/>
    <s v="UNITÉS DE MESURE &quot;A&quot;                    "/>
  </r>
  <r>
    <x v="1"/>
    <x v="15"/>
    <x v="3"/>
    <x v="39"/>
    <x v="39"/>
    <s v="Privé"/>
    <x v="1"/>
    <n v="0"/>
    <n v="0"/>
    <n v="17"/>
    <n v="4"/>
    <n v="358319"/>
    <x v="1"/>
    <s v="C56000"/>
    <s v="TOTAL DES COUTS DIRECTS BRUTS           "/>
  </r>
  <r>
    <x v="1"/>
    <x v="15"/>
    <x v="3"/>
    <x v="39"/>
    <x v="39"/>
    <s v="Privé"/>
    <x v="1"/>
    <n v="0"/>
    <n v="0"/>
    <n v="17"/>
    <n v="4"/>
    <n v="2375"/>
    <x v="3"/>
    <s v="C56000"/>
    <s v="TOTAL DES COUTS DIRECTS BRUTS           "/>
  </r>
  <r>
    <x v="1"/>
    <x v="15"/>
    <x v="3"/>
    <x v="39"/>
    <x v="39"/>
    <s v="Privé"/>
    <x v="1"/>
    <n v="0"/>
    <n v="0"/>
    <n v="17"/>
    <n v="4"/>
    <n v="355944"/>
    <x v="2"/>
    <s v="C56000"/>
    <s v="TOTAL DES COUTS DIRECTS BRUTS           "/>
  </r>
  <r>
    <x v="2"/>
    <x v="15"/>
    <x v="3"/>
    <x v="39"/>
    <x v="39"/>
    <s v="Privé"/>
    <x v="1"/>
    <n v="0"/>
    <n v="0"/>
    <n v="28"/>
    <n v="3"/>
    <n v="30266"/>
    <x v="2"/>
    <s v="C500A0"/>
    <s v="UNITÉS DE MESURE &quot;A&quot;                    "/>
  </r>
  <r>
    <x v="1"/>
    <x v="15"/>
    <x v="3"/>
    <x v="40"/>
    <x v="40"/>
    <s v="Privé"/>
    <x v="1"/>
    <n v="0"/>
    <n v="0"/>
    <n v="17"/>
    <n v="4"/>
    <n v="1424909"/>
    <x v="1"/>
    <s v="C56000"/>
    <s v="TOTAL DES COUTS DIRECTS BRUTS           "/>
  </r>
  <r>
    <x v="1"/>
    <x v="15"/>
    <x v="3"/>
    <x v="40"/>
    <x v="40"/>
    <s v="Privé"/>
    <x v="1"/>
    <n v="0"/>
    <n v="0"/>
    <n v="17"/>
    <n v="4"/>
    <n v="125912"/>
    <x v="3"/>
    <s v="C56000"/>
    <s v="TOTAL DES COUTS DIRECTS BRUTS           "/>
  </r>
  <r>
    <x v="3"/>
    <x v="15"/>
    <x v="3"/>
    <x v="40"/>
    <x v="40"/>
    <s v="Privé"/>
    <x v="1"/>
    <n v="0"/>
    <n v="0"/>
    <n v="30"/>
    <n v="3"/>
    <n v="145"/>
    <x v="3"/>
    <s v="C500B0"/>
    <s v="UNITÉS DE MESURE &quot;B&quot;                    "/>
  </r>
  <r>
    <x v="1"/>
    <x v="15"/>
    <x v="3"/>
    <x v="40"/>
    <x v="40"/>
    <s v="Privé"/>
    <x v="1"/>
    <n v="0"/>
    <n v="0"/>
    <n v="17"/>
    <n v="4"/>
    <n v="1298997"/>
    <x v="2"/>
    <s v="C56000"/>
    <s v="TOTAL DES COUTS DIRECTS BRUTS           "/>
  </r>
  <r>
    <x v="2"/>
    <x v="15"/>
    <x v="3"/>
    <x v="40"/>
    <x v="40"/>
    <s v="Privé"/>
    <x v="1"/>
    <n v="0"/>
    <n v="0"/>
    <n v="28"/>
    <n v="3"/>
    <n v="139019"/>
    <x v="2"/>
    <s v="C500A0"/>
    <s v="UNITÉS DE MESURE &quot;A&quot;                    "/>
  </r>
  <r>
    <x v="1"/>
    <x v="15"/>
    <x v="3"/>
    <x v="272"/>
    <x v="272"/>
    <s v="Privé"/>
    <x v="1"/>
    <n v="0"/>
    <n v="0"/>
    <n v="17"/>
    <n v="4"/>
    <n v="3501459"/>
    <x v="1"/>
    <s v="C56000"/>
    <s v="TOTAL DES COUTS DIRECTS BRUTS           "/>
  </r>
  <r>
    <x v="1"/>
    <x v="15"/>
    <x v="3"/>
    <x v="272"/>
    <x v="272"/>
    <s v="Privé"/>
    <x v="1"/>
    <n v="0"/>
    <n v="0"/>
    <n v="17"/>
    <n v="4"/>
    <n v="202719"/>
    <x v="3"/>
    <s v="C56000"/>
    <s v="TOTAL DES COUTS DIRECTS BRUTS           "/>
  </r>
  <r>
    <x v="3"/>
    <x v="15"/>
    <x v="3"/>
    <x v="272"/>
    <x v="272"/>
    <s v="Privé"/>
    <x v="1"/>
    <n v="0"/>
    <n v="0"/>
    <n v="30"/>
    <n v="3"/>
    <n v="118"/>
    <x v="3"/>
    <s v="C500B0"/>
    <s v="UNITÉS DE MESURE &quot;B&quot;                    "/>
  </r>
  <r>
    <x v="1"/>
    <x v="15"/>
    <x v="3"/>
    <x v="272"/>
    <x v="272"/>
    <s v="Privé"/>
    <x v="1"/>
    <n v="0"/>
    <n v="0"/>
    <n v="17"/>
    <n v="4"/>
    <n v="3298740"/>
    <x v="2"/>
    <s v="C56000"/>
    <s v="TOTAL DES COUTS DIRECTS BRUTS           "/>
  </r>
  <r>
    <x v="2"/>
    <x v="15"/>
    <x v="3"/>
    <x v="272"/>
    <x v="272"/>
    <s v="Privé"/>
    <x v="1"/>
    <n v="0"/>
    <n v="0"/>
    <n v="28"/>
    <n v="3"/>
    <n v="338046"/>
    <x v="2"/>
    <s v="C500A0"/>
    <s v="UNITÉS DE MESURE &quot;A&quot;                    "/>
  </r>
  <r>
    <x v="1"/>
    <x v="15"/>
    <x v="3"/>
    <x v="273"/>
    <x v="273"/>
    <s v="Privé"/>
    <x v="1"/>
    <n v="0"/>
    <n v="0"/>
    <n v="17"/>
    <n v="4"/>
    <n v="2994075"/>
    <x v="1"/>
    <s v="C56000"/>
    <s v="TOTAL DES COUTS DIRECTS BRUTS           "/>
  </r>
  <r>
    <x v="1"/>
    <x v="15"/>
    <x v="3"/>
    <x v="273"/>
    <x v="273"/>
    <s v="Privé"/>
    <x v="1"/>
    <n v="0"/>
    <n v="0"/>
    <n v="17"/>
    <n v="4"/>
    <n v="204934"/>
    <x v="3"/>
    <s v="C56000"/>
    <s v="TOTAL DES COUTS DIRECTS BRUTS           "/>
  </r>
  <r>
    <x v="3"/>
    <x v="15"/>
    <x v="3"/>
    <x v="273"/>
    <x v="273"/>
    <s v="Privé"/>
    <x v="1"/>
    <n v="0"/>
    <n v="0"/>
    <n v="30"/>
    <n v="3"/>
    <n v="110"/>
    <x v="3"/>
    <s v="C500B0"/>
    <s v="UNITÉS DE MESURE &quot;B&quot;                    "/>
  </r>
  <r>
    <x v="1"/>
    <x v="15"/>
    <x v="3"/>
    <x v="273"/>
    <x v="273"/>
    <s v="Privé"/>
    <x v="1"/>
    <n v="0"/>
    <n v="0"/>
    <n v="17"/>
    <n v="4"/>
    <n v="2789141"/>
    <x v="2"/>
    <s v="C56000"/>
    <s v="TOTAL DES COUTS DIRECTS BRUTS           "/>
  </r>
  <r>
    <x v="2"/>
    <x v="15"/>
    <x v="3"/>
    <x v="273"/>
    <x v="273"/>
    <s v="Privé"/>
    <x v="1"/>
    <n v="0"/>
    <n v="0"/>
    <n v="28"/>
    <n v="3"/>
    <n v="255304"/>
    <x v="2"/>
    <s v="C500A0"/>
    <s v="UNITÉS DE MESURE &quot;A&quot;                    "/>
  </r>
  <r>
    <x v="1"/>
    <x v="15"/>
    <x v="3"/>
    <x v="41"/>
    <x v="41"/>
    <s v="Privé"/>
    <x v="1"/>
    <n v="0"/>
    <n v="0"/>
    <n v="17"/>
    <n v="4"/>
    <n v="1244030"/>
    <x v="1"/>
    <s v="C56000"/>
    <s v="TOTAL DES COUTS DIRECTS BRUTS           "/>
  </r>
  <r>
    <x v="1"/>
    <x v="15"/>
    <x v="3"/>
    <x v="41"/>
    <x v="41"/>
    <s v="Privé"/>
    <x v="1"/>
    <n v="0"/>
    <n v="0"/>
    <n v="17"/>
    <n v="4"/>
    <n v="87624"/>
    <x v="3"/>
    <s v="C56000"/>
    <s v="TOTAL DES COUTS DIRECTS BRUTS           "/>
  </r>
  <r>
    <x v="3"/>
    <x v="15"/>
    <x v="3"/>
    <x v="41"/>
    <x v="41"/>
    <s v="Privé"/>
    <x v="1"/>
    <n v="0"/>
    <n v="0"/>
    <n v="30"/>
    <n v="3"/>
    <n v="127"/>
    <x v="3"/>
    <s v="C500B0"/>
    <s v="UNITÉS DE MESURE &quot;B&quot;                    "/>
  </r>
  <r>
    <x v="1"/>
    <x v="15"/>
    <x v="3"/>
    <x v="41"/>
    <x v="41"/>
    <s v="Privé"/>
    <x v="1"/>
    <n v="0"/>
    <n v="0"/>
    <n v="17"/>
    <n v="4"/>
    <n v="1156406"/>
    <x v="2"/>
    <s v="C56000"/>
    <s v="TOTAL DES COUTS DIRECTS BRUTS           "/>
  </r>
  <r>
    <x v="2"/>
    <x v="15"/>
    <x v="3"/>
    <x v="41"/>
    <x v="41"/>
    <s v="Privé"/>
    <x v="1"/>
    <n v="0"/>
    <n v="0"/>
    <n v="28"/>
    <n v="3"/>
    <n v="128439"/>
    <x v="2"/>
    <s v="C500A0"/>
    <s v="UNITÉS DE MESURE &quot;A&quot;                    "/>
  </r>
  <r>
    <x v="0"/>
    <x v="15"/>
    <x v="3"/>
    <x v="34"/>
    <x v="34"/>
    <s v="Privé"/>
    <x v="0"/>
    <n v="0"/>
    <n v="0"/>
    <n v="17"/>
    <n v="2"/>
    <n v="441028"/>
    <x v="0"/>
    <s v="C00530"/>
    <s v="CHARGES-DENRÉES ALIMENTAIRES            "/>
  </r>
  <r>
    <x v="0"/>
    <x v="15"/>
    <x v="3"/>
    <x v="37"/>
    <x v="37"/>
    <s v="Privé"/>
    <x v="0"/>
    <n v="0"/>
    <n v="0"/>
    <n v="17"/>
    <n v="2"/>
    <n v="293486"/>
    <x v="0"/>
    <s v="C00530"/>
    <s v="CHARGES-DENRÉES ALIMENTAIRES            "/>
  </r>
  <r>
    <x v="0"/>
    <x v="15"/>
    <x v="3"/>
    <x v="39"/>
    <x v="39"/>
    <s v="Privé"/>
    <x v="0"/>
    <n v="0"/>
    <n v="0"/>
    <n v="17"/>
    <n v="2"/>
    <n v="99051"/>
    <x v="0"/>
    <s v="C00530"/>
    <s v="CHARGES-DENRÉES ALIMENTAIRES            "/>
  </r>
  <r>
    <x v="0"/>
    <x v="15"/>
    <x v="3"/>
    <x v="40"/>
    <x v="40"/>
    <s v="Privé"/>
    <x v="0"/>
    <n v="0"/>
    <n v="0"/>
    <n v="17"/>
    <n v="2"/>
    <n v="477798"/>
    <x v="0"/>
    <s v="C00530"/>
    <s v="CHARGES-DENRÉES ALIMENTAIRES            "/>
  </r>
  <r>
    <x v="0"/>
    <x v="15"/>
    <x v="3"/>
    <x v="272"/>
    <x v="272"/>
    <s v="Privé"/>
    <x v="0"/>
    <n v="0"/>
    <n v="0"/>
    <n v="17"/>
    <n v="2"/>
    <n v="1016782"/>
    <x v="0"/>
    <s v="C00530"/>
    <s v="CHARGES-DENRÉES ALIMENTAIRES            "/>
  </r>
  <r>
    <x v="0"/>
    <x v="15"/>
    <x v="3"/>
    <x v="273"/>
    <x v="273"/>
    <s v="Privé"/>
    <x v="0"/>
    <n v="0"/>
    <n v="0"/>
    <n v="17"/>
    <n v="2"/>
    <n v="861770"/>
    <x v="0"/>
    <s v="C00530"/>
    <s v="CHARGES-DENRÉES ALIMENTAIRES            "/>
  </r>
  <r>
    <x v="0"/>
    <x v="15"/>
    <x v="3"/>
    <x v="41"/>
    <x v="41"/>
    <s v="Privé"/>
    <x v="0"/>
    <n v="0"/>
    <n v="0"/>
    <n v="17"/>
    <n v="2"/>
    <n v="519104"/>
    <x v="0"/>
    <s v="C00530"/>
    <s v="CHARGES-DENRÉES ALIMENTAIRES            "/>
  </r>
  <r>
    <x v="1"/>
    <x v="15"/>
    <x v="4"/>
    <x v="54"/>
    <x v="54"/>
    <s v="Privé"/>
    <x v="1"/>
    <n v="0"/>
    <n v="0"/>
    <n v="17"/>
    <n v="4"/>
    <n v="876859"/>
    <x v="1"/>
    <s v="C56000"/>
    <s v="TOTAL DES COUTS DIRECTS BRUTS           "/>
  </r>
  <r>
    <x v="1"/>
    <x v="15"/>
    <x v="4"/>
    <x v="54"/>
    <x v="54"/>
    <s v="Privé"/>
    <x v="1"/>
    <n v="0"/>
    <n v="0"/>
    <n v="17"/>
    <n v="4"/>
    <n v="103161"/>
    <x v="3"/>
    <s v="C56000"/>
    <s v="TOTAL DES COUTS DIRECTS BRUTS           "/>
  </r>
  <r>
    <x v="3"/>
    <x v="15"/>
    <x v="4"/>
    <x v="54"/>
    <x v="54"/>
    <s v="Privé"/>
    <x v="1"/>
    <n v="0"/>
    <n v="0"/>
    <n v="30"/>
    <n v="3"/>
    <n v="102"/>
    <x v="3"/>
    <s v="C500B0"/>
    <s v="UNITÉS DE MESURE &quot;B&quot;                    "/>
  </r>
  <r>
    <x v="1"/>
    <x v="15"/>
    <x v="4"/>
    <x v="54"/>
    <x v="54"/>
    <s v="Privé"/>
    <x v="1"/>
    <n v="0"/>
    <n v="0"/>
    <n v="17"/>
    <n v="4"/>
    <n v="773698"/>
    <x v="2"/>
    <s v="C56000"/>
    <s v="TOTAL DES COUTS DIRECTS BRUTS           "/>
  </r>
  <r>
    <x v="2"/>
    <x v="15"/>
    <x v="4"/>
    <x v="54"/>
    <x v="54"/>
    <s v="Privé"/>
    <x v="1"/>
    <n v="0"/>
    <n v="0"/>
    <n v="28"/>
    <n v="3"/>
    <n v="81360"/>
    <x v="2"/>
    <s v="C500A0"/>
    <s v="UNITÉS DE MESURE &quot;A&quot;                    "/>
  </r>
  <r>
    <x v="0"/>
    <x v="15"/>
    <x v="4"/>
    <x v="54"/>
    <x v="54"/>
    <s v="Privé"/>
    <x v="0"/>
    <n v="0"/>
    <n v="0"/>
    <n v="17"/>
    <n v="2"/>
    <n v="330552"/>
    <x v="0"/>
    <s v="C00530"/>
    <s v="CHARGES-DENRÉES ALIMENTAIRES            "/>
  </r>
  <r>
    <x v="1"/>
    <x v="15"/>
    <x v="5"/>
    <x v="67"/>
    <x v="67"/>
    <s v="Privé"/>
    <x v="1"/>
    <n v="0"/>
    <n v="0"/>
    <n v="17"/>
    <n v="4"/>
    <n v="573316"/>
    <x v="1"/>
    <s v="C56000"/>
    <s v="TOTAL DES COUTS DIRECTS BRUTS           "/>
  </r>
  <r>
    <x v="1"/>
    <x v="15"/>
    <x v="5"/>
    <x v="67"/>
    <x v="67"/>
    <s v="Privé"/>
    <x v="1"/>
    <n v="0"/>
    <n v="0"/>
    <n v="17"/>
    <n v="4"/>
    <n v="19280"/>
    <x v="3"/>
    <s v="C56000"/>
    <s v="TOTAL DES COUTS DIRECTS BRUTS           "/>
  </r>
  <r>
    <x v="3"/>
    <x v="15"/>
    <x v="5"/>
    <x v="67"/>
    <x v="67"/>
    <s v="Privé"/>
    <x v="1"/>
    <n v="0"/>
    <n v="0"/>
    <n v="30"/>
    <n v="3"/>
    <n v="33"/>
    <x v="3"/>
    <s v="C500B0"/>
    <s v="UNITÉS DE MESURE &quot;B&quot;                    "/>
  </r>
  <r>
    <x v="1"/>
    <x v="15"/>
    <x v="5"/>
    <x v="67"/>
    <x v="67"/>
    <s v="Privé"/>
    <x v="1"/>
    <n v="0"/>
    <n v="0"/>
    <n v="17"/>
    <n v="4"/>
    <n v="554036"/>
    <x v="2"/>
    <s v="C56000"/>
    <s v="TOTAL DES COUTS DIRECTS BRUTS           "/>
  </r>
  <r>
    <x v="2"/>
    <x v="15"/>
    <x v="5"/>
    <x v="67"/>
    <x v="67"/>
    <s v="Privé"/>
    <x v="1"/>
    <n v="0"/>
    <n v="0"/>
    <n v="28"/>
    <n v="3"/>
    <n v="87781"/>
    <x v="2"/>
    <s v="C500A0"/>
    <s v="UNITÉS DE MESURE &quot;A&quot;                    "/>
  </r>
  <r>
    <x v="1"/>
    <x v="15"/>
    <x v="5"/>
    <x v="68"/>
    <x v="68"/>
    <s v="Privé"/>
    <x v="1"/>
    <n v="0"/>
    <n v="0"/>
    <n v="17"/>
    <n v="4"/>
    <n v="752154"/>
    <x v="1"/>
    <s v="C56000"/>
    <s v="TOTAL DES COUTS DIRECTS BRUTS           "/>
  </r>
  <r>
    <x v="1"/>
    <x v="15"/>
    <x v="5"/>
    <x v="68"/>
    <x v="68"/>
    <s v="Privé"/>
    <x v="1"/>
    <n v="0"/>
    <n v="0"/>
    <n v="17"/>
    <n v="4"/>
    <n v="8066"/>
    <x v="3"/>
    <s v="C56000"/>
    <s v="TOTAL DES COUTS DIRECTS BRUTS           "/>
  </r>
  <r>
    <x v="3"/>
    <x v="15"/>
    <x v="5"/>
    <x v="68"/>
    <x v="68"/>
    <s v="Privé"/>
    <x v="1"/>
    <n v="0"/>
    <n v="0"/>
    <n v="30"/>
    <n v="3"/>
    <n v="100"/>
    <x v="3"/>
    <s v="C500B0"/>
    <s v="UNITÉS DE MESURE &quot;B&quot;                    "/>
  </r>
  <r>
    <x v="1"/>
    <x v="15"/>
    <x v="5"/>
    <x v="68"/>
    <x v="68"/>
    <s v="Privé"/>
    <x v="1"/>
    <n v="0"/>
    <n v="0"/>
    <n v="17"/>
    <n v="4"/>
    <n v="744088"/>
    <x v="2"/>
    <s v="C56000"/>
    <s v="TOTAL DES COUTS DIRECTS BRUTS           "/>
  </r>
  <r>
    <x v="2"/>
    <x v="15"/>
    <x v="5"/>
    <x v="68"/>
    <x v="68"/>
    <s v="Privé"/>
    <x v="1"/>
    <n v="0"/>
    <n v="0"/>
    <n v="28"/>
    <n v="3"/>
    <n v="82863"/>
    <x v="2"/>
    <s v="C500A0"/>
    <s v="UNITÉS DE MESURE &quot;A&quot;                    "/>
  </r>
  <r>
    <x v="1"/>
    <x v="15"/>
    <x v="5"/>
    <x v="239"/>
    <x v="239"/>
    <s v="Privé"/>
    <x v="1"/>
    <n v="0"/>
    <n v="0"/>
    <n v="17"/>
    <n v="4"/>
    <n v="681116"/>
    <x v="1"/>
    <s v="C56000"/>
    <s v="TOTAL DES COUTS DIRECTS BRUTS           "/>
  </r>
  <r>
    <x v="1"/>
    <x v="15"/>
    <x v="5"/>
    <x v="239"/>
    <x v="239"/>
    <s v="Privé"/>
    <x v="1"/>
    <n v="0"/>
    <n v="0"/>
    <n v="17"/>
    <n v="4"/>
    <n v="28147"/>
    <x v="3"/>
    <s v="C56000"/>
    <s v="TOTAL DES COUTS DIRECTS BRUTS           "/>
  </r>
  <r>
    <x v="3"/>
    <x v="15"/>
    <x v="5"/>
    <x v="239"/>
    <x v="239"/>
    <s v="Privé"/>
    <x v="1"/>
    <n v="0"/>
    <n v="0"/>
    <n v="30"/>
    <n v="3"/>
    <n v="16"/>
    <x v="3"/>
    <s v="C500B0"/>
    <s v="UNITÉS DE MESURE &quot;B&quot;                    "/>
  </r>
  <r>
    <x v="1"/>
    <x v="15"/>
    <x v="5"/>
    <x v="239"/>
    <x v="239"/>
    <s v="Privé"/>
    <x v="1"/>
    <n v="0"/>
    <n v="0"/>
    <n v="17"/>
    <n v="4"/>
    <n v="652969"/>
    <x v="2"/>
    <s v="C56000"/>
    <s v="TOTAL DES COUTS DIRECTS BRUTS           "/>
  </r>
  <r>
    <x v="2"/>
    <x v="15"/>
    <x v="5"/>
    <x v="239"/>
    <x v="239"/>
    <s v="Privé"/>
    <x v="1"/>
    <n v="0"/>
    <n v="0"/>
    <n v="28"/>
    <n v="3"/>
    <n v="79107"/>
    <x v="2"/>
    <s v="C500A0"/>
    <s v="UNITÉS DE MESURE &quot;A&quot;                    "/>
  </r>
  <r>
    <x v="0"/>
    <x v="15"/>
    <x v="5"/>
    <x v="67"/>
    <x v="67"/>
    <s v="Privé"/>
    <x v="0"/>
    <n v="0"/>
    <n v="0"/>
    <n v="17"/>
    <n v="2"/>
    <n v="261197"/>
    <x v="0"/>
    <s v="C00530"/>
    <s v="CHARGES-DENRÉES ALIMENTAIRES            "/>
  </r>
  <r>
    <x v="0"/>
    <x v="15"/>
    <x v="5"/>
    <x v="68"/>
    <x v="68"/>
    <s v="Privé"/>
    <x v="0"/>
    <n v="0"/>
    <n v="0"/>
    <n v="17"/>
    <n v="2"/>
    <n v="326899"/>
    <x v="0"/>
    <s v="C00530"/>
    <s v="CHARGES-DENRÉES ALIMENTAIRES            "/>
  </r>
  <r>
    <x v="0"/>
    <x v="15"/>
    <x v="5"/>
    <x v="239"/>
    <x v="239"/>
    <s v="Privé"/>
    <x v="0"/>
    <n v="0"/>
    <n v="0"/>
    <n v="17"/>
    <n v="2"/>
    <n v="209905"/>
    <x v="0"/>
    <s v="C00530"/>
    <s v="CHARGES-DENRÉES ALIMENTAIRES            "/>
  </r>
  <r>
    <x v="1"/>
    <x v="15"/>
    <x v="6"/>
    <x v="70"/>
    <x v="70"/>
    <s v="Privé"/>
    <x v="1"/>
    <n v="0"/>
    <n v="0"/>
    <n v="17"/>
    <n v="4"/>
    <n v="2359067"/>
    <x v="1"/>
    <s v="C56000"/>
    <s v="TOTAL DES COUTS DIRECTS BRUTS           "/>
  </r>
  <r>
    <x v="1"/>
    <x v="15"/>
    <x v="6"/>
    <x v="70"/>
    <x v="70"/>
    <s v="Privé"/>
    <x v="1"/>
    <n v="0"/>
    <n v="0"/>
    <n v="17"/>
    <n v="4"/>
    <n v="227057"/>
    <x v="3"/>
    <s v="C56000"/>
    <s v="TOTAL DES COUTS DIRECTS BRUTS           "/>
  </r>
  <r>
    <x v="3"/>
    <x v="15"/>
    <x v="6"/>
    <x v="70"/>
    <x v="70"/>
    <s v="Privé"/>
    <x v="1"/>
    <n v="0"/>
    <n v="0"/>
    <n v="30"/>
    <n v="3"/>
    <n v="223"/>
    <x v="3"/>
    <s v="C500B0"/>
    <s v="UNITÉS DE MESURE &quot;B&quot;                    "/>
  </r>
  <r>
    <x v="1"/>
    <x v="15"/>
    <x v="6"/>
    <x v="70"/>
    <x v="70"/>
    <s v="Privé"/>
    <x v="1"/>
    <n v="0"/>
    <n v="0"/>
    <n v="17"/>
    <n v="4"/>
    <n v="2132010"/>
    <x v="2"/>
    <s v="C56000"/>
    <s v="TOTAL DES COUTS DIRECTS BRUTS           "/>
  </r>
  <r>
    <x v="2"/>
    <x v="15"/>
    <x v="6"/>
    <x v="70"/>
    <x v="70"/>
    <s v="Privé"/>
    <x v="1"/>
    <n v="0"/>
    <n v="0"/>
    <n v="28"/>
    <n v="3"/>
    <n v="202588"/>
    <x v="2"/>
    <s v="C500A0"/>
    <s v="UNITÉS DE MESURE &quot;A&quot;                    "/>
  </r>
  <r>
    <x v="1"/>
    <x v="15"/>
    <x v="6"/>
    <x v="223"/>
    <x v="223"/>
    <s v="Privé"/>
    <x v="1"/>
    <n v="0"/>
    <n v="0"/>
    <n v="17"/>
    <n v="4"/>
    <n v="2101672"/>
    <x v="1"/>
    <s v="C56000"/>
    <s v="TOTAL DES COUTS DIRECTS BRUTS           "/>
  </r>
  <r>
    <x v="1"/>
    <x v="15"/>
    <x v="6"/>
    <x v="223"/>
    <x v="223"/>
    <s v="Privé"/>
    <x v="1"/>
    <n v="0"/>
    <n v="0"/>
    <n v="17"/>
    <n v="4"/>
    <n v="112926"/>
    <x v="3"/>
    <s v="C56000"/>
    <s v="TOTAL DES COUTS DIRECTS BRUTS           "/>
  </r>
  <r>
    <x v="3"/>
    <x v="15"/>
    <x v="6"/>
    <x v="223"/>
    <x v="223"/>
    <s v="Privé"/>
    <x v="1"/>
    <n v="0"/>
    <n v="0"/>
    <n v="30"/>
    <n v="3"/>
    <n v="161"/>
    <x v="3"/>
    <s v="C500B0"/>
    <s v="UNITÉS DE MESURE &quot;B&quot;                    "/>
  </r>
  <r>
    <x v="1"/>
    <x v="15"/>
    <x v="6"/>
    <x v="223"/>
    <x v="223"/>
    <s v="Privé"/>
    <x v="1"/>
    <n v="0"/>
    <n v="0"/>
    <n v="17"/>
    <n v="4"/>
    <n v="1988746"/>
    <x v="2"/>
    <s v="C56000"/>
    <s v="TOTAL DES COUTS DIRECTS BRUTS           "/>
  </r>
  <r>
    <x v="2"/>
    <x v="15"/>
    <x v="6"/>
    <x v="223"/>
    <x v="223"/>
    <s v="Privé"/>
    <x v="1"/>
    <n v="0"/>
    <n v="0"/>
    <n v="28"/>
    <n v="3"/>
    <n v="194601"/>
    <x v="2"/>
    <s v="C500A0"/>
    <s v="UNITÉS DE MESURE &quot;A&quot;                    "/>
  </r>
  <r>
    <x v="1"/>
    <x v="15"/>
    <x v="6"/>
    <x v="89"/>
    <x v="89"/>
    <s v="Privé"/>
    <x v="1"/>
    <n v="0"/>
    <n v="0"/>
    <n v="17"/>
    <n v="4"/>
    <n v="1416149"/>
    <x v="1"/>
    <s v="C56000"/>
    <s v="TOTAL DES COUTS DIRECTS BRUTS           "/>
  </r>
  <r>
    <x v="1"/>
    <x v="15"/>
    <x v="6"/>
    <x v="89"/>
    <x v="89"/>
    <s v="Privé"/>
    <x v="1"/>
    <n v="0"/>
    <n v="0"/>
    <n v="17"/>
    <n v="4"/>
    <n v="127390"/>
    <x v="3"/>
    <s v="C56000"/>
    <s v="TOTAL DES COUTS DIRECTS BRUTS           "/>
  </r>
  <r>
    <x v="3"/>
    <x v="15"/>
    <x v="6"/>
    <x v="89"/>
    <x v="89"/>
    <s v="Privé"/>
    <x v="1"/>
    <n v="0"/>
    <n v="0"/>
    <n v="30"/>
    <n v="3"/>
    <n v="100"/>
    <x v="3"/>
    <s v="C500B0"/>
    <s v="UNITÉS DE MESURE &quot;B&quot;                    "/>
  </r>
  <r>
    <x v="1"/>
    <x v="15"/>
    <x v="6"/>
    <x v="89"/>
    <x v="89"/>
    <s v="Privé"/>
    <x v="1"/>
    <n v="0"/>
    <n v="0"/>
    <n v="17"/>
    <n v="4"/>
    <n v="1288759"/>
    <x v="2"/>
    <s v="C56000"/>
    <s v="TOTAL DES COUTS DIRECTS BRUTS           "/>
  </r>
  <r>
    <x v="2"/>
    <x v="15"/>
    <x v="6"/>
    <x v="89"/>
    <x v="89"/>
    <s v="Privé"/>
    <x v="1"/>
    <n v="0"/>
    <n v="0"/>
    <n v="28"/>
    <n v="3"/>
    <n v="99253"/>
    <x v="2"/>
    <s v="C500A0"/>
    <s v="UNITÉS DE MESURE &quot;A&quot;                    "/>
  </r>
  <r>
    <x v="1"/>
    <x v="15"/>
    <x v="6"/>
    <x v="90"/>
    <x v="90"/>
    <s v="Privé"/>
    <x v="1"/>
    <n v="0"/>
    <n v="0"/>
    <n v="17"/>
    <n v="4"/>
    <n v="4866797"/>
    <x v="1"/>
    <s v="C56000"/>
    <s v="TOTAL DES COUTS DIRECTS BRUTS           "/>
  </r>
  <r>
    <x v="1"/>
    <x v="15"/>
    <x v="6"/>
    <x v="90"/>
    <x v="90"/>
    <s v="Privé"/>
    <x v="1"/>
    <n v="0"/>
    <n v="0"/>
    <n v="17"/>
    <n v="4"/>
    <n v="439133"/>
    <x v="3"/>
    <s v="C56000"/>
    <s v="TOTAL DES COUTS DIRECTS BRUTS           "/>
  </r>
  <r>
    <x v="3"/>
    <x v="15"/>
    <x v="6"/>
    <x v="90"/>
    <x v="90"/>
    <s v="Privé"/>
    <x v="1"/>
    <n v="0"/>
    <n v="0"/>
    <n v="30"/>
    <n v="3"/>
    <n v="650"/>
    <x v="3"/>
    <s v="C500B0"/>
    <s v="UNITÉS DE MESURE &quot;B&quot;                    "/>
  </r>
  <r>
    <x v="1"/>
    <x v="15"/>
    <x v="6"/>
    <x v="90"/>
    <x v="90"/>
    <s v="Privé"/>
    <x v="1"/>
    <n v="0"/>
    <n v="0"/>
    <n v="17"/>
    <n v="4"/>
    <n v="4427664"/>
    <x v="2"/>
    <s v="C56000"/>
    <s v="TOTAL DES COUTS DIRECTS BRUTS           "/>
  </r>
  <r>
    <x v="2"/>
    <x v="15"/>
    <x v="6"/>
    <x v="90"/>
    <x v="90"/>
    <s v="Privé"/>
    <x v="1"/>
    <n v="0"/>
    <n v="0"/>
    <n v="28"/>
    <n v="3"/>
    <n v="479475"/>
    <x v="2"/>
    <s v="C500A0"/>
    <s v="UNITÉS DE MESURE &quot;A&quot;                    "/>
  </r>
  <r>
    <x v="1"/>
    <x v="15"/>
    <x v="6"/>
    <x v="91"/>
    <x v="91"/>
    <s v="Privé"/>
    <x v="1"/>
    <n v="0"/>
    <n v="0"/>
    <n v="17"/>
    <n v="4"/>
    <n v="1544622"/>
    <x v="1"/>
    <s v="C56000"/>
    <s v="TOTAL DES COUTS DIRECTS BRUTS           "/>
  </r>
  <r>
    <x v="1"/>
    <x v="15"/>
    <x v="6"/>
    <x v="91"/>
    <x v="91"/>
    <s v="Privé"/>
    <x v="1"/>
    <n v="0"/>
    <n v="0"/>
    <n v="17"/>
    <n v="4"/>
    <n v="194152"/>
    <x v="3"/>
    <s v="C56000"/>
    <s v="TOTAL DES COUTS DIRECTS BRUTS           "/>
  </r>
  <r>
    <x v="3"/>
    <x v="15"/>
    <x v="6"/>
    <x v="91"/>
    <x v="91"/>
    <s v="Privé"/>
    <x v="1"/>
    <n v="0"/>
    <n v="0"/>
    <n v="30"/>
    <n v="3"/>
    <n v="152"/>
    <x v="3"/>
    <s v="C500B0"/>
    <s v="UNITÉS DE MESURE &quot;B&quot;                    "/>
  </r>
  <r>
    <x v="1"/>
    <x v="15"/>
    <x v="6"/>
    <x v="91"/>
    <x v="91"/>
    <s v="Privé"/>
    <x v="1"/>
    <n v="0"/>
    <n v="0"/>
    <n v="17"/>
    <n v="4"/>
    <n v="1350470"/>
    <x v="2"/>
    <s v="C56000"/>
    <s v="TOTAL DES COUTS DIRECTS BRUTS           "/>
  </r>
  <r>
    <x v="2"/>
    <x v="15"/>
    <x v="6"/>
    <x v="91"/>
    <x v="91"/>
    <s v="Privé"/>
    <x v="1"/>
    <n v="0"/>
    <n v="0"/>
    <n v="28"/>
    <n v="3"/>
    <n v="256960"/>
    <x v="2"/>
    <s v="C500A0"/>
    <s v="UNITÉS DE MESURE &quot;A&quot;                    "/>
  </r>
  <r>
    <x v="1"/>
    <x v="15"/>
    <x v="6"/>
    <x v="92"/>
    <x v="92"/>
    <s v="Privé"/>
    <x v="1"/>
    <n v="0"/>
    <n v="0"/>
    <n v="17"/>
    <n v="4"/>
    <n v="3410991"/>
    <x v="1"/>
    <s v="C56000"/>
    <s v="TOTAL DES COUTS DIRECTS BRUTS           "/>
  </r>
  <r>
    <x v="1"/>
    <x v="15"/>
    <x v="6"/>
    <x v="92"/>
    <x v="92"/>
    <s v="Privé"/>
    <x v="1"/>
    <n v="0"/>
    <n v="0"/>
    <n v="17"/>
    <n v="4"/>
    <n v="283467"/>
    <x v="3"/>
    <s v="C56000"/>
    <s v="TOTAL DES COUTS DIRECTS BRUTS           "/>
  </r>
  <r>
    <x v="3"/>
    <x v="15"/>
    <x v="6"/>
    <x v="92"/>
    <x v="92"/>
    <s v="Privé"/>
    <x v="1"/>
    <n v="0"/>
    <n v="0"/>
    <n v="30"/>
    <n v="3"/>
    <n v="180"/>
    <x v="3"/>
    <s v="C500B0"/>
    <s v="UNITÉS DE MESURE &quot;B&quot;                    "/>
  </r>
  <r>
    <x v="1"/>
    <x v="15"/>
    <x v="6"/>
    <x v="92"/>
    <x v="92"/>
    <s v="Privé"/>
    <x v="1"/>
    <n v="0"/>
    <n v="0"/>
    <n v="17"/>
    <n v="4"/>
    <n v="3127524"/>
    <x v="2"/>
    <s v="C56000"/>
    <s v="TOTAL DES COUTS DIRECTS BRUTS           "/>
  </r>
  <r>
    <x v="2"/>
    <x v="15"/>
    <x v="6"/>
    <x v="92"/>
    <x v="92"/>
    <s v="Privé"/>
    <x v="1"/>
    <n v="0"/>
    <n v="0"/>
    <n v="28"/>
    <n v="3"/>
    <n v="300601"/>
    <x v="2"/>
    <s v="C500A0"/>
    <s v="UNITÉS DE MESURE &quot;A&quot;                    "/>
  </r>
  <r>
    <x v="1"/>
    <x v="15"/>
    <x v="6"/>
    <x v="96"/>
    <x v="96"/>
    <s v="Privé"/>
    <x v="1"/>
    <n v="0"/>
    <n v="0"/>
    <n v="17"/>
    <n v="4"/>
    <n v="4807911"/>
    <x v="1"/>
    <s v="C56000"/>
    <s v="TOTAL DES COUTS DIRECTS BRUTS           "/>
  </r>
  <r>
    <x v="1"/>
    <x v="15"/>
    <x v="6"/>
    <x v="96"/>
    <x v="96"/>
    <s v="Privé"/>
    <x v="1"/>
    <n v="0"/>
    <n v="0"/>
    <n v="17"/>
    <n v="4"/>
    <n v="744617"/>
    <x v="3"/>
    <s v="C56000"/>
    <s v="TOTAL DES COUTS DIRECTS BRUTS           "/>
  </r>
  <r>
    <x v="3"/>
    <x v="15"/>
    <x v="6"/>
    <x v="96"/>
    <x v="96"/>
    <s v="Privé"/>
    <x v="1"/>
    <n v="0"/>
    <n v="0"/>
    <n v="30"/>
    <n v="3"/>
    <n v="487"/>
    <x v="3"/>
    <s v="C500B0"/>
    <s v="UNITÉS DE MESURE &quot;B&quot;                    "/>
  </r>
  <r>
    <x v="1"/>
    <x v="15"/>
    <x v="6"/>
    <x v="96"/>
    <x v="96"/>
    <s v="Privé"/>
    <x v="1"/>
    <n v="0"/>
    <n v="0"/>
    <n v="17"/>
    <n v="4"/>
    <n v="4063294"/>
    <x v="2"/>
    <s v="C56000"/>
    <s v="TOTAL DES COUTS DIRECTS BRUTS           "/>
  </r>
  <r>
    <x v="2"/>
    <x v="15"/>
    <x v="6"/>
    <x v="96"/>
    <x v="96"/>
    <s v="Privé"/>
    <x v="1"/>
    <n v="0"/>
    <n v="0"/>
    <n v="28"/>
    <n v="3"/>
    <n v="504121"/>
    <x v="2"/>
    <s v="C500A0"/>
    <s v="UNITÉS DE MESURE &quot;A&quot;                    "/>
  </r>
  <r>
    <x v="1"/>
    <x v="15"/>
    <x v="6"/>
    <x v="285"/>
    <x v="285"/>
    <s v="Privé"/>
    <x v="1"/>
    <n v="0"/>
    <n v="0"/>
    <n v="17"/>
    <n v="4"/>
    <n v="95010"/>
    <x v="1"/>
    <s v="C56000"/>
    <s v="TOTAL DES COUTS DIRECTS BRUTS           "/>
  </r>
  <r>
    <x v="1"/>
    <x v="15"/>
    <x v="6"/>
    <x v="285"/>
    <x v="285"/>
    <s v="Privé"/>
    <x v="1"/>
    <n v="0"/>
    <n v="0"/>
    <n v="17"/>
    <n v="4"/>
    <n v="95010"/>
    <x v="2"/>
    <s v="C56000"/>
    <s v="TOTAL DES COUTS DIRECTS BRUTS           "/>
  </r>
  <r>
    <x v="2"/>
    <x v="15"/>
    <x v="6"/>
    <x v="285"/>
    <x v="285"/>
    <s v="Privé"/>
    <x v="1"/>
    <n v="0"/>
    <n v="0"/>
    <n v="28"/>
    <n v="3"/>
    <n v="8850"/>
    <x v="2"/>
    <s v="C500A0"/>
    <s v="UNITÉS DE MESURE &quot;A&quot;                    "/>
  </r>
  <r>
    <x v="1"/>
    <x v="15"/>
    <x v="6"/>
    <x v="106"/>
    <x v="106"/>
    <s v="Privé"/>
    <x v="1"/>
    <n v="0"/>
    <n v="0"/>
    <n v="17"/>
    <n v="4"/>
    <n v="340807"/>
    <x v="1"/>
    <s v="C56000"/>
    <s v="TOTAL DES COUTS DIRECTS BRUTS           "/>
  </r>
  <r>
    <x v="1"/>
    <x v="15"/>
    <x v="6"/>
    <x v="106"/>
    <x v="106"/>
    <s v="Privé"/>
    <x v="1"/>
    <n v="0"/>
    <n v="0"/>
    <n v="17"/>
    <n v="4"/>
    <n v="6076"/>
    <x v="3"/>
    <s v="C56000"/>
    <s v="TOTAL DES COUTS DIRECTS BRUTS           "/>
  </r>
  <r>
    <x v="3"/>
    <x v="15"/>
    <x v="6"/>
    <x v="106"/>
    <x v="106"/>
    <s v="Privé"/>
    <x v="1"/>
    <n v="0"/>
    <n v="0"/>
    <n v="30"/>
    <n v="3"/>
    <n v="38"/>
    <x v="3"/>
    <s v="C500B0"/>
    <s v="UNITÉS DE MESURE &quot;B&quot;                    "/>
  </r>
  <r>
    <x v="1"/>
    <x v="15"/>
    <x v="6"/>
    <x v="106"/>
    <x v="106"/>
    <s v="Privé"/>
    <x v="1"/>
    <n v="0"/>
    <n v="0"/>
    <n v="17"/>
    <n v="4"/>
    <n v="334731"/>
    <x v="2"/>
    <s v="C56000"/>
    <s v="TOTAL DES COUTS DIRECTS BRUTS           "/>
  </r>
  <r>
    <x v="2"/>
    <x v="15"/>
    <x v="6"/>
    <x v="106"/>
    <x v="106"/>
    <s v="Privé"/>
    <x v="1"/>
    <n v="0"/>
    <n v="0"/>
    <n v="28"/>
    <n v="3"/>
    <n v="43197"/>
    <x v="2"/>
    <s v="C500A0"/>
    <s v="UNITÉS DE MESURE &quot;A&quot;                    "/>
  </r>
  <r>
    <x v="1"/>
    <x v="15"/>
    <x v="6"/>
    <x v="109"/>
    <x v="109"/>
    <s v="Privé"/>
    <x v="1"/>
    <n v="0"/>
    <n v="0"/>
    <n v="17"/>
    <n v="4"/>
    <n v="1352744"/>
    <x v="1"/>
    <s v="C56000"/>
    <s v="TOTAL DES COUTS DIRECTS BRUTS           "/>
  </r>
  <r>
    <x v="1"/>
    <x v="15"/>
    <x v="6"/>
    <x v="109"/>
    <x v="109"/>
    <s v="Privé"/>
    <x v="1"/>
    <n v="0"/>
    <n v="0"/>
    <n v="17"/>
    <n v="4"/>
    <n v="141558"/>
    <x v="3"/>
    <s v="C56000"/>
    <s v="TOTAL DES COUTS DIRECTS BRUTS           "/>
  </r>
  <r>
    <x v="3"/>
    <x v="15"/>
    <x v="6"/>
    <x v="109"/>
    <x v="109"/>
    <s v="Privé"/>
    <x v="1"/>
    <n v="0"/>
    <n v="0"/>
    <n v="30"/>
    <n v="3"/>
    <n v="224"/>
    <x v="3"/>
    <s v="C500B0"/>
    <s v="UNITÉS DE MESURE &quot;B&quot;                    "/>
  </r>
  <r>
    <x v="1"/>
    <x v="15"/>
    <x v="6"/>
    <x v="109"/>
    <x v="109"/>
    <s v="Privé"/>
    <x v="1"/>
    <n v="0"/>
    <n v="0"/>
    <n v="17"/>
    <n v="4"/>
    <n v="1211186"/>
    <x v="2"/>
    <s v="C56000"/>
    <s v="TOTAL DES COUTS DIRECTS BRUTS           "/>
  </r>
  <r>
    <x v="2"/>
    <x v="15"/>
    <x v="6"/>
    <x v="109"/>
    <x v="109"/>
    <s v="Privé"/>
    <x v="1"/>
    <n v="0"/>
    <n v="0"/>
    <n v="28"/>
    <n v="3"/>
    <n v="56060"/>
    <x v="2"/>
    <s v="C500A0"/>
    <s v="UNITÉS DE MESURE &quot;A&quot;                    "/>
  </r>
  <r>
    <x v="1"/>
    <x v="15"/>
    <x v="6"/>
    <x v="112"/>
    <x v="112"/>
    <s v="Privé"/>
    <x v="1"/>
    <n v="0"/>
    <n v="0"/>
    <n v="17"/>
    <n v="4"/>
    <n v="1323761"/>
    <x v="1"/>
    <s v="C56000"/>
    <s v="TOTAL DES COUTS DIRECTS BRUTS           "/>
  </r>
  <r>
    <x v="1"/>
    <x v="15"/>
    <x v="6"/>
    <x v="112"/>
    <x v="112"/>
    <s v="Privé"/>
    <x v="1"/>
    <n v="0"/>
    <n v="0"/>
    <n v="17"/>
    <n v="4"/>
    <n v="1323761"/>
    <x v="2"/>
    <s v="C56000"/>
    <s v="TOTAL DES COUTS DIRECTS BRUTS           "/>
  </r>
  <r>
    <x v="1"/>
    <x v="15"/>
    <x v="6"/>
    <x v="115"/>
    <x v="115"/>
    <s v="Privé"/>
    <x v="1"/>
    <n v="0"/>
    <n v="0"/>
    <n v="17"/>
    <n v="4"/>
    <n v="881124"/>
    <x v="1"/>
    <s v="C56000"/>
    <s v="TOTAL DES COUTS DIRECTS BRUTS           "/>
  </r>
  <r>
    <x v="1"/>
    <x v="15"/>
    <x v="6"/>
    <x v="115"/>
    <x v="115"/>
    <s v="Privé"/>
    <x v="1"/>
    <n v="0"/>
    <n v="0"/>
    <n v="17"/>
    <n v="4"/>
    <n v="12907"/>
    <x v="3"/>
    <s v="C56000"/>
    <s v="TOTAL DES COUTS DIRECTS BRUTS           "/>
  </r>
  <r>
    <x v="3"/>
    <x v="15"/>
    <x v="6"/>
    <x v="115"/>
    <x v="115"/>
    <s v="Privé"/>
    <x v="1"/>
    <n v="0"/>
    <n v="0"/>
    <n v="30"/>
    <n v="3"/>
    <n v="49"/>
    <x v="3"/>
    <s v="C500B0"/>
    <s v="UNITÉS DE MESURE &quot;B&quot;                    "/>
  </r>
  <r>
    <x v="1"/>
    <x v="15"/>
    <x v="6"/>
    <x v="115"/>
    <x v="115"/>
    <s v="Privé"/>
    <x v="1"/>
    <n v="0"/>
    <n v="0"/>
    <n v="17"/>
    <n v="4"/>
    <n v="868217"/>
    <x v="2"/>
    <s v="C56000"/>
    <s v="TOTAL DES COUTS DIRECTS BRUTS           "/>
  </r>
  <r>
    <x v="2"/>
    <x v="15"/>
    <x v="6"/>
    <x v="115"/>
    <x v="115"/>
    <s v="Privé"/>
    <x v="1"/>
    <n v="0"/>
    <n v="0"/>
    <n v="28"/>
    <n v="3"/>
    <n v="67982"/>
    <x v="2"/>
    <s v="C500A0"/>
    <s v="UNITÉS DE MESURE &quot;A&quot;                    "/>
  </r>
  <r>
    <x v="1"/>
    <x v="15"/>
    <x v="6"/>
    <x v="116"/>
    <x v="116"/>
    <s v="Privé"/>
    <x v="1"/>
    <n v="0"/>
    <n v="0"/>
    <n v="17"/>
    <n v="4"/>
    <n v="445180"/>
    <x v="1"/>
    <s v="C56000"/>
    <s v="TOTAL DES COUTS DIRECTS BRUTS           "/>
  </r>
  <r>
    <x v="1"/>
    <x v="15"/>
    <x v="6"/>
    <x v="116"/>
    <x v="116"/>
    <s v="Privé"/>
    <x v="1"/>
    <n v="0"/>
    <n v="0"/>
    <n v="17"/>
    <n v="4"/>
    <n v="32703"/>
    <x v="3"/>
    <s v="C56000"/>
    <s v="TOTAL DES COUTS DIRECTS BRUTS           "/>
  </r>
  <r>
    <x v="3"/>
    <x v="15"/>
    <x v="6"/>
    <x v="116"/>
    <x v="116"/>
    <s v="Privé"/>
    <x v="1"/>
    <n v="0"/>
    <n v="0"/>
    <n v="30"/>
    <n v="3"/>
    <n v="27"/>
    <x v="3"/>
    <s v="C500B0"/>
    <s v="UNITÉS DE MESURE &quot;B&quot;                    "/>
  </r>
  <r>
    <x v="1"/>
    <x v="15"/>
    <x v="6"/>
    <x v="116"/>
    <x v="116"/>
    <s v="Privé"/>
    <x v="1"/>
    <n v="0"/>
    <n v="0"/>
    <n v="17"/>
    <n v="4"/>
    <n v="412477"/>
    <x v="2"/>
    <s v="C56000"/>
    <s v="TOTAL DES COUTS DIRECTS BRUTS           "/>
  </r>
  <r>
    <x v="2"/>
    <x v="15"/>
    <x v="6"/>
    <x v="116"/>
    <x v="116"/>
    <s v="Privé"/>
    <x v="1"/>
    <n v="0"/>
    <n v="0"/>
    <n v="28"/>
    <n v="3"/>
    <n v="34342"/>
    <x v="2"/>
    <s v="C500A0"/>
    <s v="UNITÉS DE MESURE &quot;A&quot;                    "/>
  </r>
  <r>
    <x v="1"/>
    <x v="15"/>
    <x v="6"/>
    <x v="118"/>
    <x v="118"/>
    <s v="Privé"/>
    <x v="1"/>
    <n v="0"/>
    <n v="0"/>
    <n v="17"/>
    <n v="4"/>
    <n v="1312079"/>
    <x v="1"/>
    <s v="C56000"/>
    <s v="TOTAL DES COUTS DIRECTS BRUTS           "/>
  </r>
  <r>
    <x v="1"/>
    <x v="15"/>
    <x v="6"/>
    <x v="118"/>
    <x v="118"/>
    <s v="Privé"/>
    <x v="1"/>
    <n v="0"/>
    <n v="0"/>
    <n v="17"/>
    <n v="4"/>
    <n v="89337"/>
    <x v="3"/>
    <s v="C56000"/>
    <s v="TOTAL DES COUTS DIRECTS BRUTS           "/>
  </r>
  <r>
    <x v="3"/>
    <x v="15"/>
    <x v="6"/>
    <x v="118"/>
    <x v="118"/>
    <s v="Privé"/>
    <x v="1"/>
    <n v="0"/>
    <n v="0"/>
    <n v="30"/>
    <n v="3"/>
    <n v="120"/>
    <x v="3"/>
    <s v="C500B0"/>
    <s v="UNITÉS DE MESURE &quot;B&quot;                    "/>
  </r>
  <r>
    <x v="1"/>
    <x v="15"/>
    <x v="6"/>
    <x v="118"/>
    <x v="118"/>
    <s v="Privé"/>
    <x v="1"/>
    <n v="0"/>
    <n v="0"/>
    <n v="17"/>
    <n v="4"/>
    <n v="1222742"/>
    <x v="2"/>
    <s v="C56000"/>
    <s v="TOTAL DES COUTS DIRECTS BRUTS           "/>
  </r>
  <r>
    <x v="2"/>
    <x v="15"/>
    <x v="6"/>
    <x v="118"/>
    <x v="118"/>
    <s v="Privé"/>
    <x v="1"/>
    <n v="0"/>
    <n v="0"/>
    <n v="28"/>
    <n v="3"/>
    <n v="126133"/>
    <x v="2"/>
    <s v="C500A0"/>
    <s v="UNITÉS DE MESURE &quot;A&quot;                    "/>
  </r>
  <r>
    <x v="1"/>
    <x v="15"/>
    <x v="6"/>
    <x v="119"/>
    <x v="119"/>
    <s v="Privé"/>
    <x v="1"/>
    <n v="0"/>
    <n v="0"/>
    <n v="17"/>
    <n v="4"/>
    <n v="1757173"/>
    <x v="1"/>
    <s v="C56000"/>
    <s v="TOTAL DES COUTS DIRECTS BRUTS           "/>
  </r>
  <r>
    <x v="1"/>
    <x v="15"/>
    <x v="6"/>
    <x v="119"/>
    <x v="119"/>
    <s v="Privé"/>
    <x v="1"/>
    <n v="0"/>
    <n v="0"/>
    <n v="17"/>
    <n v="4"/>
    <n v="63802"/>
    <x v="3"/>
    <s v="C56000"/>
    <s v="TOTAL DES COUTS DIRECTS BRUTS           "/>
  </r>
  <r>
    <x v="3"/>
    <x v="15"/>
    <x v="6"/>
    <x v="119"/>
    <x v="119"/>
    <s v="Privé"/>
    <x v="1"/>
    <n v="0"/>
    <n v="0"/>
    <n v="30"/>
    <n v="3"/>
    <n v="194"/>
    <x v="3"/>
    <s v="C500B0"/>
    <s v="UNITÉS DE MESURE &quot;B&quot;                    "/>
  </r>
  <r>
    <x v="1"/>
    <x v="15"/>
    <x v="6"/>
    <x v="119"/>
    <x v="119"/>
    <s v="Privé"/>
    <x v="1"/>
    <n v="0"/>
    <n v="0"/>
    <n v="17"/>
    <n v="4"/>
    <n v="1693371"/>
    <x v="2"/>
    <s v="C56000"/>
    <s v="TOTAL DES COUTS DIRECTS BRUTS           "/>
  </r>
  <r>
    <x v="2"/>
    <x v="15"/>
    <x v="6"/>
    <x v="119"/>
    <x v="119"/>
    <s v="Privé"/>
    <x v="1"/>
    <n v="0"/>
    <n v="0"/>
    <n v="28"/>
    <n v="3"/>
    <n v="184668"/>
    <x v="2"/>
    <s v="C500A0"/>
    <s v="UNITÉS DE MESURE &quot;A&quot;                    "/>
  </r>
  <r>
    <x v="1"/>
    <x v="15"/>
    <x v="6"/>
    <x v="120"/>
    <x v="120"/>
    <s v="Privé"/>
    <x v="1"/>
    <n v="0"/>
    <n v="0"/>
    <n v="17"/>
    <n v="4"/>
    <n v="3464080"/>
    <x v="1"/>
    <s v="C56000"/>
    <s v="TOTAL DES COUTS DIRECTS BRUTS           "/>
  </r>
  <r>
    <x v="1"/>
    <x v="15"/>
    <x v="6"/>
    <x v="120"/>
    <x v="120"/>
    <s v="Privé"/>
    <x v="1"/>
    <n v="0"/>
    <n v="0"/>
    <n v="17"/>
    <n v="4"/>
    <n v="366681"/>
    <x v="3"/>
    <s v="C56000"/>
    <s v="TOTAL DES COUTS DIRECTS BRUTS           "/>
  </r>
  <r>
    <x v="3"/>
    <x v="15"/>
    <x v="6"/>
    <x v="120"/>
    <x v="120"/>
    <s v="Privé"/>
    <x v="1"/>
    <n v="0"/>
    <n v="0"/>
    <n v="30"/>
    <n v="3"/>
    <n v="292"/>
    <x v="3"/>
    <s v="C500B0"/>
    <s v="UNITÉS DE MESURE &quot;B&quot;                    "/>
  </r>
  <r>
    <x v="1"/>
    <x v="15"/>
    <x v="6"/>
    <x v="120"/>
    <x v="120"/>
    <s v="Privé"/>
    <x v="1"/>
    <n v="0"/>
    <n v="0"/>
    <n v="17"/>
    <n v="4"/>
    <n v="3097399"/>
    <x v="2"/>
    <s v="C56000"/>
    <s v="TOTAL DES COUTS DIRECTS BRUTS           "/>
  </r>
  <r>
    <x v="2"/>
    <x v="15"/>
    <x v="6"/>
    <x v="120"/>
    <x v="120"/>
    <s v="Privé"/>
    <x v="1"/>
    <n v="0"/>
    <n v="0"/>
    <n v="28"/>
    <n v="3"/>
    <n v="346191"/>
    <x v="2"/>
    <s v="C500A0"/>
    <s v="UNITÉS DE MESURE &quot;A&quot;                    "/>
  </r>
  <r>
    <x v="1"/>
    <x v="15"/>
    <x v="6"/>
    <x v="225"/>
    <x v="225"/>
    <s v="Privé"/>
    <x v="1"/>
    <n v="0"/>
    <n v="0"/>
    <n v="17"/>
    <n v="4"/>
    <n v="657638"/>
    <x v="1"/>
    <s v="C56000"/>
    <s v="TOTAL DES COUTS DIRECTS BRUTS           "/>
  </r>
  <r>
    <x v="1"/>
    <x v="15"/>
    <x v="6"/>
    <x v="225"/>
    <x v="225"/>
    <s v="Privé"/>
    <x v="1"/>
    <n v="0"/>
    <n v="0"/>
    <n v="17"/>
    <n v="4"/>
    <n v="18399"/>
    <x v="3"/>
    <s v="C56000"/>
    <s v="TOTAL DES COUTS DIRECTS BRUTS           "/>
  </r>
  <r>
    <x v="3"/>
    <x v="15"/>
    <x v="6"/>
    <x v="225"/>
    <x v="225"/>
    <s v="Privé"/>
    <x v="1"/>
    <n v="0"/>
    <n v="0"/>
    <n v="30"/>
    <n v="3"/>
    <n v="75"/>
    <x v="3"/>
    <s v="C500B0"/>
    <s v="UNITÉS DE MESURE &quot;B&quot;                    "/>
  </r>
  <r>
    <x v="1"/>
    <x v="15"/>
    <x v="6"/>
    <x v="225"/>
    <x v="225"/>
    <s v="Privé"/>
    <x v="1"/>
    <n v="0"/>
    <n v="0"/>
    <n v="17"/>
    <n v="4"/>
    <n v="639239"/>
    <x v="2"/>
    <s v="C56000"/>
    <s v="TOTAL DES COUTS DIRECTS BRUTS           "/>
  </r>
  <r>
    <x v="2"/>
    <x v="15"/>
    <x v="6"/>
    <x v="225"/>
    <x v="225"/>
    <s v="Privé"/>
    <x v="1"/>
    <n v="0"/>
    <n v="0"/>
    <n v="28"/>
    <n v="3"/>
    <n v="66602"/>
    <x v="2"/>
    <s v="C500A0"/>
    <s v="UNITÉS DE MESURE &quot;A&quot;                    "/>
  </r>
  <r>
    <x v="1"/>
    <x v="15"/>
    <x v="6"/>
    <x v="246"/>
    <x v="246"/>
    <s v="Privé"/>
    <x v="1"/>
    <n v="0"/>
    <n v="0"/>
    <n v="17"/>
    <n v="4"/>
    <n v="967660"/>
    <x v="1"/>
    <s v="C56000"/>
    <s v="TOTAL DES COUTS DIRECTS BRUTS           "/>
  </r>
  <r>
    <x v="1"/>
    <x v="15"/>
    <x v="6"/>
    <x v="246"/>
    <x v="246"/>
    <s v="Privé"/>
    <x v="1"/>
    <n v="0"/>
    <n v="0"/>
    <n v="17"/>
    <n v="4"/>
    <n v="226272"/>
    <x v="3"/>
    <s v="C56000"/>
    <s v="TOTAL DES COUTS DIRECTS BRUTS           "/>
  </r>
  <r>
    <x v="3"/>
    <x v="15"/>
    <x v="6"/>
    <x v="246"/>
    <x v="246"/>
    <s v="Privé"/>
    <x v="1"/>
    <n v="0"/>
    <n v="0"/>
    <n v="30"/>
    <n v="3"/>
    <n v="79"/>
    <x v="3"/>
    <s v="C500B0"/>
    <s v="UNITÉS DE MESURE &quot;B&quot;                    "/>
  </r>
  <r>
    <x v="1"/>
    <x v="15"/>
    <x v="6"/>
    <x v="246"/>
    <x v="246"/>
    <s v="Privé"/>
    <x v="1"/>
    <n v="0"/>
    <n v="0"/>
    <n v="17"/>
    <n v="4"/>
    <n v="741388"/>
    <x v="2"/>
    <s v="C56000"/>
    <s v="TOTAL DES COUTS DIRECTS BRUTS           "/>
  </r>
  <r>
    <x v="2"/>
    <x v="15"/>
    <x v="6"/>
    <x v="246"/>
    <x v="246"/>
    <s v="Privé"/>
    <x v="1"/>
    <n v="0"/>
    <n v="0"/>
    <n v="28"/>
    <n v="3"/>
    <n v="89342"/>
    <x v="2"/>
    <s v="C500A0"/>
    <s v="UNITÉS DE MESURE &quot;A&quot;                    "/>
  </r>
  <r>
    <x v="1"/>
    <x v="15"/>
    <x v="6"/>
    <x v="240"/>
    <x v="240"/>
    <s v="Privé"/>
    <x v="1"/>
    <n v="0"/>
    <n v="0"/>
    <n v="17"/>
    <n v="4"/>
    <n v="1104356"/>
    <x v="1"/>
    <s v="C56000"/>
    <s v="TOTAL DES COUTS DIRECTS BRUTS           "/>
  </r>
  <r>
    <x v="1"/>
    <x v="15"/>
    <x v="6"/>
    <x v="240"/>
    <x v="240"/>
    <s v="Privé"/>
    <x v="1"/>
    <n v="0"/>
    <n v="0"/>
    <n v="17"/>
    <n v="4"/>
    <n v="109402"/>
    <x v="3"/>
    <s v="C56000"/>
    <s v="TOTAL DES COUTS DIRECTS BRUTS           "/>
  </r>
  <r>
    <x v="3"/>
    <x v="15"/>
    <x v="6"/>
    <x v="240"/>
    <x v="240"/>
    <s v="Privé"/>
    <x v="1"/>
    <n v="0"/>
    <n v="0"/>
    <n v="30"/>
    <n v="3"/>
    <n v="117"/>
    <x v="3"/>
    <s v="C500B0"/>
    <s v="UNITÉS DE MESURE &quot;B&quot;                    "/>
  </r>
  <r>
    <x v="1"/>
    <x v="15"/>
    <x v="6"/>
    <x v="240"/>
    <x v="240"/>
    <s v="Privé"/>
    <x v="1"/>
    <n v="0"/>
    <n v="0"/>
    <n v="17"/>
    <n v="4"/>
    <n v="994954"/>
    <x v="2"/>
    <s v="C56000"/>
    <s v="TOTAL DES COUTS DIRECTS BRUTS           "/>
  </r>
  <r>
    <x v="2"/>
    <x v="15"/>
    <x v="6"/>
    <x v="240"/>
    <x v="240"/>
    <s v="Privé"/>
    <x v="1"/>
    <n v="0"/>
    <n v="0"/>
    <n v="28"/>
    <n v="3"/>
    <n v="119212"/>
    <x v="2"/>
    <s v="C500A0"/>
    <s v="UNITÉS DE MESURE &quot;A&quot;                    "/>
  </r>
  <r>
    <x v="1"/>
    <x v="15"/>
    <x v="6"/>
    <x v="275"/>
    <x v="275"/>
    <s v="Privé"/>
    <x v="1"/>
    <n v="0"/>
    <n v="0"/>
    <n v="17"/>
    <n v="4"/>
    <n v="802110"/>
    <x v="1"/>
    <s v="C56000"/>
    <s v="TOTAL DES COUTS DIRECTS BRUTS           "/>
  </r>
  <r>
    <x v="1"/>
    <x v="15"/>
    <x v="6"/>
    <x v="275"/>
    <x v="275"/>
    <s v="Privé"/>
    <x v="1"/>
    <n v="0"/>
    <n v="0"/>
    <n v="17"/>
    <n v="4"/>
    <n v="5265"/>
    <x v="3"/>
    <s v="C56000"/>
    <s v="TOTAL DES COUTS DIRECTS BRUTS           "/>
  </r>
  <r>
    <x v="1"/>
    <x v="15"/>
    <x v="6"/>
    <x v="275"/>
    <x v="275"/>
    <s v="Privé"/>
    <x v="1"/>
    <n v="0"/>
    <n v="0"/>
    <n v="17"/>
    <n v="4"/>
    <n v="796845"/>
    <x v="2"/>
    <s v="C56000"/>
    <s v="TOTAL DES COUTS DIRECTS BRUTS           "/>
  </r>
  <r>
    <x v="1"/>
    <x v="15"/>
    <x v="6"/>
    <x v="121"/>
    <x v="121"/>
    <s v="Privé"/>
    <x v="1"/>
    <n v="0"/>
    <n v="0"/>
    <n v="17"/>
    <n v="4"/>
    <n v="2414616"/>
    <x v="1"/>
    <s v="C56000"/>
    <s v="TOTAL DES COUTS DIRECTS BRUTS           "/>
  </r>
  <r>
    <x v="1"/>
    <x v="15"/>
    <x v="6"/>
    <x v="121"/>
    <x v="121"/>
    <s v="Privé"/>
    <x v="1"/>
    <n v="0"/>
    <n v="0"/>
    <n v="17"/>
    <n v="4"/>
    <n v="241614"/>
    <x v="3"/>
    <s v="C56000"/>
    <s v="TOTAL DES COUTS DIRECTS BRUTS           "/>
  </r>
  <r>
    <x v="3"/>
    <x v="15"/>
    <x v="6"/>
    <x v="121"/>
    <x v="121"/>
    <s v="Privé"/>
    <x v="1"/>
    <n v="0"/>
    <n v="0"/>
    <n v="30"/>
    <n v="3"/>
    <n v="206"/>
    <x v="3"/>
    <s v="C500B0"/>
    <s v="UNITÉS DE MESURE &quot;B&quot;                    "/>
  </r>
  <r>
    <x v="1"/>
    <x v="15"/>
    <x v="6"/>
    <x v="121"/>
    <x v="121"/>
    <s v="Privé"/>
    <x v="1"/>
    <n v="0"/>
    <n v="0"/>
    <n v="17"/>
    <n v="4"/>
    <n v="2173002"/>
    <x v="2"/>
    <s v="C56000"/>
    <s v="TOTAL DES COUTS DIRECTS BRUTS           "/>
  </r>
  <r>
    <x v="2"/>
    <x v="15"/>
    <x v="6"/>
    <x v="121"/>
    <x v="121"/>
    <s v="Privé"/>
    <x v="1"/>
    <n v="0"/>
    <n v="0"/>
    <n v="28"/>
    <n v="3"/>
    <n v="204980"/>
    <x v="2"/>
    <s v="C500A0"/>
    <s v="UNITÉS DE MESURE &quot;A&quot;                    "/>
  </r>
  <r>
    <x v="1"/>
    <x v="15"/>
    <x v="6"/>
    <x v="122"/>
    <x v="122"/>
    <s v="Privé"/>
    <x v="1"/>
    <n v="0"/>
    <n v="0"/>
    <n v="17"/>
    <n v="4"/>
    <n v="764640"/>
    <x v="1"/>
    <s v="C56000"/>
    <s v="TOTAL DES COUTS DIRECTS BRUTS           "/>
  </r>
  <r>
    <x v="1"/>
    <x v="15"/>
    <x v="6"/>
    <x v="122"/>
    <x v="122"/>
    <s v="Privé"/>
    <x v="1"/>
    <n v="0"/>
    <n v="0"/>
    <n v="17"/>
    <n v="4"/>
    <n v="25934"/>
    <x v="3"/>
    <s v="C56000"/>
    <s v="TOTAL DES COUTS DIRECTS BRUTS           "/>
  </r>
  <r>
    <x v="3"/>
    <x v="15"/>
    <x v="6"/>
    <x v="122"/>
    <x v="122"/>
    <s v="Privé"/>
    <x v="1"/>
    <n v="0"/>
    <n v="0"/>
    <n v="30"/>
    <n v="3"/>
    <n v="58"/>
    <x v="3"/>
    <s v="C500B0"/>
    <s v="UNITÉS DE MESURE &quot;B&quot;                    "/>
  </r>
  <r>
    <x v="1"/>
    <x v="15"/>
    <x v="6"/>
    <x v="122"/>
    <x v="122"/>
    <s v="Privé"/>
    <x v="1"/>
    <n v="0"/>
    <n v="0"/>
    <n v="17"/>
    <n v="4"/>
    <n v="738706"/>
    <x v="2"/>
    <s v="C56000"/>
    <s v="TOTAL DES COUTS DIRECTS BRUTS           "/>
  </r>
  <r>
    <x v="2"/>
    <x v="15"/>
    <x v="6"/>
    <x v="122"/>
    <x v="122"/>
    <s v="Privé"/>
    <x v="1"/>
    <n v="0"/>
    <n v="0"/>
    <n v="28"/>
    <n v="3"/>
    <n v="81309"/>
    <x v="2"/>
    <s v="C500A0"/>
    <s v="UNITÉS DE MESURE &quot;A&quot;                    "/>
  </r>
  <r>
    <x v="1"/>
    <x v="15"/>
    <x v="6"/>
    <x v="123"/>
    <x v="123"/>
    <s v="Privé"/>
    <x v="1"/>
    <n v="0"/>
    <n v="0"/>
    <n v="17"/>
    <n v="4"/>
    <n v="3225711"/>
    <x v="1"/>
    <s v="C56000"/>
    <s v="TOTAL DES COUTS DIRECTS BRUTS           "/>
  </r>
  <r>
    <x v="1"/>
    <x v="15"/>
    <x v="6"/>
    <x v="123"/>
    <x v="123"/>
    <s v="Privé"/>
    <x v="1"/>
    <n v="0"/>
    <n v="0"/>
    <n v="17"/>
    <n v="4"/>
    <n v="592307"/>
    <x v="3"/>
    <s v="C56000"/>
    <s v="TOTAL DES COUTS DIRECTS BRUTS           "/>
  </r>
  <r>
    <x v="3"/>
    <x v="15"/>
    <x v="6"/>
    <x v="123"/>
    <x v="123"/>
    <s v="Privé"/>
    <x v="1"/>
    <n v="0"/>
    <n v="0"/>
    <n v="30"/>
    <n v="3"/>
    <n v="345"/>
    <x v="3"/>
    <s v="C500B0"/>
    <s v="UNITÉS DE MESURE &quot;B&quot;                    "/>
  </r>
  <r>
    <x v="1"/>
    <x v="15"/>
    <x v="6"/>
    <x v="123"/>
    <x v="123"/>
    <s v="Privé"/>
    <x v="1"/>
    <n v="0"/>
    <n v="0"/>
    <n v="17"/>
    <n v="4"/>
    <n v="2633404"/>
    <x v="2"/>
    <s v="C56000"/>
    <s v="TOTAL DES COUTS DIRECTS BRUTS           "/>
  </r>
  <r>
    <x v="2"/>
    <x v="15"/>
    <x v="6"/>
    <x v="123"/>
    <x v="123"/>
    <s v="Privé"/>
    <x v="1"/>
    <n v="0"/>
    <n v="0"/>
    <n v="28"/>
    <n v="3"/>
    <n v="331722"/>
    <x v="2"/>
    <s v="C500A0"/>
    <s v="UNITÉS DE MESURE &quot;A&quot;                    "/>
  </r>
  <r>
    <x v="1"/>
    <x v="15"/>
    <x v="6"/>
    <x v="125"/>
    <x v="125"/>
    <s v="Privé"/>
    <x v="1"/>
    <n v="0"/>
    <n v="0"/>
    <n v="17"/>
    <n v="4"/>
    <n v="2912272"/>
    <x v="1"/>
    <s v="C56000"/>
    <s v="TOTAL DES COUTS DIRECTS BRUTS           "/>
  </r>
  <r>
    <x v="1"/>
    <x v="15"/>
    <x v="6"/>
    <x v="125"/>
    <x v="125"/>
    <s v="Privé"/>
    <x v="1"/>
    <n v="0"/>
    <n v="0"/>
    <n v="17"/>
    <n v="4"/>
    <n v="182302"/>
    <x v="3"/>
    <s v="C56000"/>
    <s v="TOTAL DES COUTS DIRECTS BRUTS           "/>
  </r>
  <r>
    <x v="3"/>
    <x v="15"/>
    <x v="6"/>
    <x v="125"/>
    <x v="125"/>
    <s v="Privé"/>
    <x v="1"/>
    <n v="0"/>
    <n v="0"/>
    <n v="30"/>
    <n v="3"/>
    <n v="318"/>
    <x v="3"/>
    <s v="C500B0"/>
    <s v="UNITÉS DE MESURE &quot;B&quot;                    "/>
  </r>
  <r>
    <x v="1"/>
    <x v="15"/>
    <x v="6"/>
    <x v="125"/>
    <x v="125"/>
    <s v="Privé"/>
    <x v="1"/>
    <n v="0"/>
    <n v="0"/>
    <n v="17"/>
    <n v="4"/>
    <n v="2729970"/>
    <x v="2"/>
    <s v="C56000"/>
    <s v="TOTAL DES COUTS DIRECTS BRUTS           "/>
  </r>
  <r>
    <x v="2"/>
    <x v="15"/>
    <x v="6"/>
    <x v="125"/>
    <x v="125"/>
    <s v="Privé"/>
    <x v="1"/>
    <n v="0"/>
    <n v="0"/>
    <n v="28"/>
    <n v="3"/>
    <n v="339420"/>
    <x v="2"/>
    <s v="C500A0"/>
    <s v="UNITÉS DE MESURE &quot;A&quot;                    "/>
  </r>
  <r>
    <x v="0"/>
    <x v="15"/>
    <x v="6"/>
    <x v="70"/>
    <x v="70"/>
    <s v="Privé"/>
    <x v="0"/>
    <n v="0"/>
    <n v="0"/>
    <n v="17"/>
    <n v="2"/>
    <n v="854616"/>
    <x v="0"/>
    <s v="C00530"/>
    <s v="CHARGES-DENRÉES ALIMENTAIRES            "/>
  </r>
  <r>
    <x v="0"/>
    <x v="15"/>
    <x v="6"/>
    <x v="223"/>
    <x v="223"/>
    <s v="Privé"/>
    <x v="0"/>
    <n v="0"/>
    <n v="0"/>
    <n v="17"/>
    <n v="2"/>
    <n v="750879"/>
    <x v="0"/>
    <s v="C00530"/>
    <s v="CHARGES-DENRÉES ALIMENTAIRES            "/>
  </r>
  <r>
    <x v="0"/>
    <x v="15"/>
    <x v="6"/>
    <x v="89"/>
    <x v="89"/>
    <s v="Privé"/>
    <x v="0"/>
    <n v="0"/>
    <n v="0"/>
    <n v="17"/>
    <n v="2"/>
    <n v="375971"/>
    <x v="0"/>
    <s v="C00530"/>
    <s v="CHARGES-DENRÉES ALIMENTAIRES            "/>
  </r>
  <r>
    <x v="0"/>
    <x v="15"/>
    <x v="6"/>
    <x v="90"/>
    <x v="90"/>
    <s v="Privé"/>
    <x v="0"/>
    <n v="0"/>
    <n v="0"/>
    <n v="17"/>
    <n v="2"/>
    <n v="1872668"/>
    <x v="0"/>
    <s v="C00530"/>
    <s v="CHARGES-DENRÉES ALIMENTAIRES            "/>
  </r>
  <r>
    <x v="0"/>
    <x v="15"/>
    <x v="6"/>
    <x v="91"/>
    <x v="91"/>
    <s v="Privé"/>
    <x v="0"/>
    <n v="0"/>
    <n v="0"/>
    <n v="17"/>
    <n v="2"/>
    <n v="407339"/>
    <x v="0"/>
    <s v="C00530"/>
    <s v="CHARGES-DENRÉES ALIMENTAIRES            "/>
  </r>
  <r>
    <x v="0"/>
    <x v="15"/>
    <x v="6"/>
    <x v="92"/>
    <x v="92"/>
    <s v="Privé"/>
    <x v="0"/>
    <n v="0"/>
    <n v="0"/>
    <n v="17"/>
    <n v="2"/>
    <n v="1014793"/>
    <x v="0"/>
    <s v="C00530"/>
    <s v="CHARGES-DENRÉES ALIMENTAIRES            "/>
  </r>
  <r>
    <x v="0"/>
    <x v="15"/>
    <x v="6"/>
    <x v="96"/>
    <x v="96"/>
    <s v="Privé"/>
    <x v="0"/>
    <n v="0"/>
    <n v="0"/>
    <n v="17"/>
    <n v="2"/>
    <n v="1530741"/>
    <x v="0"/>
    <s v="C00530"/>
    <s v="CHARGES-DENRÉES ALIMENTAIRES            "/>
  </r>
  <r>
    <x v="0"/>
    <x v="15"/>
    <x v="6"/>
    <x v="106"/>
    <x v="106"/>
    <s v="Privé"/>
    <x v="0"/>
    <n v="0"/>
    <n v="0"/>
    <n v="17"/>
    <n v="2"/>
    <n v="126536"/>
    <x v="0"/>
    <s v="C00530"/>
    <s v="CHARGES-DENRÉES ALIMENTAIRES            "/>
  </r>
  <r>
    <x v="0"/>
    <x v="15"/>
    <x v="6"/>
    <x v="109"/>
    <x v="109"/>
    <s v="Privé"/>
    <x v="0"/>
    <n v="0"/>
    <n v="0"/>
    <n v="17"/>
    <n v="2"/>
    <n v="427316"/>
    <x v="0"/>
    <s v="C00530"/>
    <s v="CHARGES-DENRÉES ALIMENTAIRES            "/>
  </r>
  <r>
    <x v="0"/>
    <x v="15"/>
    <x v="6"/>
    <x v="112"/>
    <x v="112"/>
    <s v="Privé"/>
    <x v="0"/>
    <n v="0"/>
    <n v="0"/>
    <n v="17"/>
    <n v="2"/>
    <n v="848953"/>
    <x v="0"/>
    <s v="C00530"/>
    <s v="CHARGES-DENRÉES ALIMENTAIRES            "/>
  </r>
  <r>
    <x v="0"/>
    <x v="15"/>
    <x v="6"/>
    <x v="115"/>
    <x v="115"/>
    <s v="Privé"/>
    <x v="0"/>
    <n v="0"/>
    <n v="0"/>
    <n v="17"/>
    <n v="2"/>
    <n v="273234"/>
    <x v="0"/>
    <s v="C00530"/>
    <s v="CHARGES-DENRÉES ALIMENTAIRES            "/>
  </r>
  <r>
    <x v="0"/>
    <x v="15"/>
    <x v="6"/>
    <x v="116"/>
    <x v="116"/>
    <s v="Privé"/>
    <x v="0"/>
    <n v="0"/>
    <n v="0"/>
    <n v="17"/>
    <n v="2"/>
    <n v="107581"/>
    <x v="0"/>
    <s v="C00530"/>
    <s v="CHARGES-DENRÉES ALIMENTAIRES            "/>
  </r>
  <r>
    <x v="0"/>
    <x v="15"/>
    <x v="6"/>
    <x v="118"/>
    <x v="118"/>
    <s v="Privé"/>
    <x v="0"/>
    <n v="0"/>
    <n v="0"/>
    <n v="17"/>
    <n v="2"/>
    <n v="413190"/>
    <x v="0"/>
    <s v="C00530"/>
    <s v="CHARGES-DENRÉES ALIMENTAIRES            "/>
  </r>
  <r>
    <x v="0"/>
    <x v="15"/>
    <x v="6"/>
    <x v="119"/>
    <x v="119"/>
    <s v="Privé"/>
    <x v="0"/>
    <n v="0"/>
    <n v="0"/>
    <n v="17"/>
    <n v="2"/>
    <n v="858812"/>
    <x v="0"/>
    <s v="C00530"/>
    <s v="CHARGES-DENRÉES ALIMENTAIRES            "/>
  </r>
  <r>
    <x v="0"/>
    <x v="15"/>
    <x v="6"/>
    <x v="120"/>
    <x v="120"/>
    <s v="Privé"/>
    <x v="0"/>
    <n v="0"/>
    <n v="0"/>
    <n v="17"/>
    <n v="2"/>
    <n v="1624247"/>
    <x v="0"/>
    <s v="C00530"/>
    <s v="CHARGES-DENRÉES ALIMENTAIRES            "/>
  </r>
  <r>
    <x v="0"/>
    <x v="15"/>
    <x v="6"/>
    <x v="225"/>
    <x v="225"/>
    <s v="Privé"/>
    <x v="0"/>
    <n v="0"/>
    <n v="0"/>
    <n v="17"/>
    <n v="2"/>
    <n v="293582"/>
    <x v="0"/>
    <s v="C00530"/>
    <s v="CHARGES-DENRÉES ALIMENTAIRES            "/>
  </r>
  <r>
    <x v="0"/>
    <x v="15"/>
    <x v="6"/>
    <x v="246"/>
    <x v="246"/>
    <s v="Privé"/>
    <x v="0"/>
    <n v="0"/>
    <n v="0"/>
    <n v="17"/>
    <n v="2"/>
    <n v="213071"/>
    <x v="0"/>
    <s v="C00530"/>
    <s v="CHARGES-DENRÉES ALIMENTAIRES            "/>
  </r>
  <r>
    <x v="0"/>
    <x v="15"/>
    <x v="6"/>
    <x v="240"/>
    <x v="240"/>
    <s v="Privé"/>
    <x v="0"/>
    <n v="0"/>
    <n v="0"/>
    <n v="17"/>
    <n v="2"/>
    <n v="364337"/>
    <x v="0"/>
    <s v="C00530"/>
    <s v="CHARGES-DENRÉES ALIMENTAIRES            "/>
  </r>
  <r>
    <x v="0"/>
    <x v="15"/>
    <x v="6"/>
    <x v="275"/>
    <x v="275"/>
    <s v="Privé"/>
    <x v="0"/>
    <n v="0"/>
    <n v="0"/>
    <n v="17"/>
    <n v="2"/>
    <n v="471713"/>
    <x v="0"/>
    <s v="C00530"/>
    <s v="CHARGES-DENRÉES ALIMENTAIRES            "/>
  </r>
  <r>
    <x v="0"/>
    <x v="15"/>
    <x v="6"/>
    <x v="121"/>
    <x v="121"/>
    <s v="Privé"/>
    <x v="0"/>
    <n v="0"/>
    <n v="0"/>
    <n v="17"/>
    <n v="2"/>
    <n v="829636"/>
    <x v="0"/>
    <s v="C00530"/>
    <s v="CHARGES-DENRÉES ALIMENTAIRES            "/>
  </r>
  <r>
    <x v="0"/>
    <x v="15"/>
    <x v="6"/>
    <x v="122"/>
    <x v="122"/>
    <s v="Privé"/>
    <x v="0"/>
    <n v="0"/>
    <n v="0"/>
    <n v="17"/>
    <n v="2"/>
    <n v="343430"/>
    <x v="0"/>
    <s v="C00530"/>
    <s v="CHARGES-DENRÉES ALIMENTAIRES            "/>
  </r>
  <r>
    <x v="0"/>
    <x v="15"/>
    <x v="6"/>
    <x v="123"/>
    <x v="123"/>
    <s v="Privé"/>
    <x v="0"/>
    <n v="0"/>
    <n v="0"/>
    <n v="17"/>
    <n v="2"/>
    <n v="968750"/>
    <x v="0"/>
    <s v="C00530"/>
    <s v="CHARGES-DENRÉES ALIMENTAIRES            "/>
  </r>
  <r>
    <x v="0"/>
    <x v="15"/>
    <x v="6"/>
    <x v="125"/>
    <x v="125"/>
    <s v="Privé"/>
    <x v="0"/>
    <n v="0"/>
    <n v="0"/>
    <n v="17"/>
    <n v="2"/>
    <n v="1360206"/>
    <x v="0"/>
    <s v="C00530"/>
    <s v="CHARGES-DENRÉES ALIMENTAIRES            "/>
  </r>
  <r>
    <x v="1"/>
    <x v="15"/>
    <x v="7"/>
    <x v="135"/>
    <x v="135"/>
    <s v="Privé"/>
    <x v="1"/>
    <n v="0"/>
    <n v="0"/>
    <n v="17"/>
    <n v="4"/>
    <n v="1191575"/>
    <x v="1"/>
    <s v="C56000"/>
    <s v="TOTAL DES COUTS DIRECTS BRUTS           "/>
  </r>
  <r>
    <x v="1"/>
    <x v="15"/>
    <x v="7"/>
    <x v="135"/>
    <x v="135"/>
    <s v="Privé"/>
    <x v="1"/>
    <n v="0"/>
    <n v="0"/>
    <n v="17"/>
    <n v="4"/>
    <n v="82248"/>
    <x v="3"/>
    <s v="C56000"/>
    <s v="TOTAL DES COUTS DIRECTS BRUTS           "/>
  </r>
  <r>
    <x v="3"/>
    <x v="15"/>
    <x v="7"/>
    <x v="135"/>
    <x v="135"/>
    <s v="Privé"/>
    <x v="1"/>
    <n v="0"/>
    <n v="0"/>
    <n v="30"/>
    <n v="3"/>
    <n v="131"/>
    <x v="3"/>
    <s v="C500B0"/>
    <s v="UNITÉS DE MESURE &quot;B&quot;                    "/>
  </r>
  <r>
    <x v="1"/>
    <x v="15"/>
    <x v="7"/>
    <x v="135"/>
    <x v="135"/>
    <s v="Privé"/>
    <x v="1"/>
    <n v="0"/>
    <n v="0"/>
    <n v="17"/>
    <n v="4"/>
    <n v="1109327"/>
    <x v="2"/>
    <s v="C56000"/>
    <s v="TOTAL DES COUTS DIRECTS BRUTS           "/>
  </r>
  <r>
    <x v="2"/>
    <x v="15"/>
    <x v="7"/>
    <x v="135"/>
    <x v="135"/>
    <s v="Privé"/>
    <x v="1"/>
    <n v="0"/>
    <n v="0"/>
    <n v="28"/>
    <n v="3"/>
    <n v="129864"/>
    <x v="2"/>
    <s v="C500A0"/>
    <s v="UNITÉS DE MESURE &quot;A&quot;                    "/>
  </r>
  <r>
    <x v="1"/>
    <x v="15"/>
    <x v="7"/>
    <x v="136"/>
    <x v="136"/>
    <s v="Privé"/>
    <x v="1"/>
    <n v="0"/>
    <n v="0"/>
    <n v="17"/>
    <n v="4"/>
    <n v="1113784"/>
    <x v="1"/>
    <s v="C56000"/>
    <s v="TOTAL DES COUTS DIRECTS BRUTS           "/>
  </r>
  <r>
    <x v="1"/>
    <x v="15"/>
    <x v="7"/>
    <x v="136"/>
    <x v="136"/>
    <s v="Privé"/>
    <x v="1"/>
    <n v="0"/>
    <n v="0"/>
    <n v="17"/>
    <n v="4"/>
    <n v="62885"/>
    <x v="3"/>
    <s v="C56000"/>
    <s v="TOTAL DES COUTS DIRECTS BRUTS           "/>
  </r>
  <r>
    <x v="3"/>
    <x v="15"/>
    <x v="7"/>
    <x v="136"/>
    <x v="136"/>
    <s v="Privé"/>
    <x v="1"/>
    <n v="0"/>
    <n v="0"/>
    <n v="30"/>
    <n v="3"/>
    <n v="137"/>
    <x v="3"/>
    <s v="C500B0"/>
    <s v="UNITÉS DE MESURE &quot;B&quot;                    "/>
  </r>
  <r>
    <x v="1"/>
    <x v="15"/>
    <x v="7"/>
    <x v="136"/>
    <x v="136"/>
    <s v="Privé"/>
    <x v="1"/>
    <n v="0"/>
    <n v="0"/>
    <n v="17"/>
    <n v="4"/>
    <n v="1050899"/>
    <x v="2"/>
    <s v="C56000"/>
    <s v="TOTAL DES COUTS DIRECTS BRUTS           "/>
  </r>
  <r>
    <x v="2"/>
    <x v="15"/>
    <x v="7"/>
    <x v="136"/>
    <x v="136"/>
    <s v="Privé"/>
    <x v="1"/>
    <n v="0"/>
    <n v="0"/>
    <n v="28"/>
    <n v="3"/>
    <n v="122549"/>
    <x v="2"/>
    <s v="C500A0"/>
    <s v="UNITÉS DE MESURE &quot;A&quot;                    "/>
  </r>
  <r>
    <x v="0"/>
    <x v="15"/>
    <x v="7"/>
    <x v="135"/>
    <x v="135"/>
    <s v="Privé"/>
    <x v="0"/>
    <n v="0"/>
    <n v="0"/>
    <n v="17"/>
    <n v="2"/>
    <n v="388883"/>
    <x v="0"/>
    <s v="C00530"/>
    <s v="CHARGES-DENRÉES ALIMENTAIRES            "/>
  </r>
  <r>
    <x v="0"/>
    <x v="15"/>
    <x v="7"/>
    <x v="136"/>
    <x v="136"/>
    <s v="Privé"/>
    <x v="0"/>
    <n v="0"/>
    <n v="0"/>
    <n v="17"/>
    <n v="2"/>
    <n v="484423"/>
    <x v="0"/>
    <s v="C00530"/>
    <s v="CHARGES-DENRÉES ALIMENTAIRES            "/>
  </r>
  <r>
    <x v="1"/>
    <x v="15"/>
    <x v="12"/>
    <x v="165"/>
    <x v="165"/>
    <s v="Privé"/>
    <x v="1"/>
    <n v="0"/>
    <n v="0"/>
    <n v="17"/>
    <n v="4"/>
    <n v="650356"/>
    <x v="1"/>
    <s v="C56000"/>
    <s v="TOTAL DES COUTS DIRECTS BRUTS           "/>
  </r>
  <r>
    <x v="1"/>
    <x v="15"/>
    <x v="12"/>
    <x v="165"/>
    <x v="165"/>
    <s v="Privé"/>
    <x v="1"/>
    <n v="0"/>
    <n v="0"/>
    <n v="17"/>
    <n v="4"/>
    <n v="650356"/>
    <x v="2"/>
    <s v="C56000"/>
    <s v="TOTAL DES COUTS DIRECTS BRUTS           "/>
  </r>
  <r>
    <x v="2"/>
    <x v="15"/>
    <x v="12"/>
    <x v="165"/>
    <x v="165"/>
    <s v="Privé"/>
    <x v="1"/>
    <n v="0"/>
    <n v="0"/>
    <n v="28"/>
    <n v="3"/>
    <n v="77395"/>
    <x v="2"/>
    <s v="C500A0"/>
    <s v="UNITÉS DE MESURE &quot;A&quot;                    "/>
  </r>
  <r>
    <x v="1"/>
    <x v="15"/>
    <x v="12"/>
    <x v="166"/>
    <x v="166"/>
    <s v="Privé"/>
    <x v="1"/>
    <n v="0"/>
    <n v="0"/>
    <n v="17"/>
    <n v="4"/>
    <n v="2345731"/>
    <x v="1"/>
    <s v="C56000"/>
    <s v="TOTAL DES COUTS DIRECTS BRUTS           "/>
  </r>
  <r>
    <x v="1"/>
    <x v="15"/>
    <x v="12"/>
    <x v="166"/>
    <x v="166"/>
    <s v="Privé"/>
    <x v="1"/>
    <n v="0"/>
    <n v="0"/>
    <n v="17"/>
    <n v="4"/>
    <n v="175926"/>
    <x v="3"/>
    <s v="C56000"/>
    <s v="TOTAL DES COUTS DIRECTS BRUTS           "/>
  </r>
  <r>
    <x v="3"/>
    <x v="15"/>
    <x v="12"/>
    <x v="166"/>
    <x v="166"/>
    <s v="Privé"/>
    <x v="1"/>
    <n v="0"/>
    <n v="0"/>
    <n v="30"/>
    <n v="3"/>
    <n v="168"/>
    <x v="3"/>
    <s v="C500B0"/>
    <s v="UNITÉS DE MESURE &quot;B&quot;                    "/>
  </r>
  <r>
    <x v="1"/>
    <x v="15"/>
    <x v="12"/>
    <x v="166"/>
    <x v="166"/>
    <s v="Privé"/>
    <x v="1"/>
    <n v="0"/>
    <n v="0"/>
    <n v="17"/>
    <n v="4"/>
    <n v="2169805"/>
    <x v="2"/>
    <s v="C56000"/>
    <s v="TOTAL DES COUTS DIRECTS BRUTS           "/>
  </r>
  <r>
    <x v="2"/>
    <x v="15"/>
    <x v="12"/>
    <x v="166"/>
    <x v="166"/>
    <s v="Privé"/>
    <x v="1"/>
    <n v="0"/>
    <n v="0"/>
    <n v="28"/>
    <n v="3"/>
    <n v="210754"/>
    <x v="2"/>
    <s v="C500A0"/>
    <s v="UNITÉS DE MESURE &quot;A&quot;                    "/>
  </r>
  <r>
    <x v="1"/>
    <x v="15"/>
    <x v="12"/>
    <x v="241"/>
    <x v="241"/>
    <s v="Privé"/>
    <x v="1"/>
    <n v="0"/>
    <n v="0"/>
    <n v="17"/>
    <n v="4"/>
    <n v="1182621"/>
    <x v="1"/>
    <s v="C56000"/>
    <s v="TOTAL DES COUTS DIRECTS BRUTS           "/>
  </r>
  <r>
    <x v="1"/>
    <x v="15"/>
    <x v="12"/>
    <x v="241"/>
    <x v="241"/>
    <s v="Privé"/>
    <x v="1"/>
    <n v="0"/>
    <n v="0"/>
    <n v="17"/>
    <n v="4"/>
    <n v="110248"/>
    <x v="3"/>
    <s v="C56000"/>
    <s v="TOTAL DES COUTS DIRECTS BRUTS           "/>
  </r>
  <r>
    <x v="3"/>
    <x v="15"/>
    <x v="12"/>
    <x v="241"/>
    <x v="241"/>
    <s v="Privé"/>
    <x v="1"/>
    <n v="0"/>
    <n v="0"/>
    <n v="30"/>
    <n v="3"/>
    <n v="141"/>
    <x v="3"/>
    <s v="C500B0"/>
    <s v="UNITÉS DE MESURE &quot;B&quot;                    "/>
  </r>
  <r>
    <x v="1"/>
    <x v="15"/>
    <x v="12"/>
    <x v="241"/>
    <x v="241"/>
    <s v="Privé"/>
    <x v="1"/>
    <n v="0"/>
    <n v="0"/>
    <n v="17"/>
    <n v="4"/>
    <n v="1072373"/>
    <x v="2"/>
    <s v="C56000"/>
    <s v="TOTAL DES COUTS DIRECTS BRUTS           "/>
  </r>
  <r>
    <x v="2"/>
    <x v="15"/>
    <x v="12"/>
    <x v="241"/>
    <x v="241"/>
    <s v="Privé"/>
    <x v="1"/>
    <n v="0"/>
    <n v="0"/>
    <n v="28"/>
    <n v="3"/>
    <n v="124948"/>
    <x v="2"/>
    <s v="C500A0"/>
    <s v="UNITÉS DE MESURE &quot;A&quot;                    "/>
  </r>
  <r>
    <x v="1"/>
    <x v="15"/>
    <x v="12"/>
    <x v="242"/>
    <x v="242"/>
    <s v="Privé"/>
    <x v="1"/>
    <n v="0"/>
    <n v="0"/>
    <n v="17"/>
    <n v="4"/>
    <n v="1256240"/>
    <x v="1"/>
    <s v="C56000"/>
    <s v="TOTAL DES COUTS DIRECTS BRUTS           "/>
  </r>
  <r>
    <x v="1"/>
    <x v="15"/>
    <x v="12"/>
    <x v="242"/>
    <x v="242"/>
    <s v="Privé"/>
    <x v="1"/>
    <n v="0"/>
    <n v="0"/>
    <n v="17"/>
    <n v="4"/>
    <n v="81594"/>
    <x v="3"/>
    <s v="C56000"/>
    <s v="TOTAL DES COUTS DIRECTS BRUTS           "/>
  </r>
  <r>
    <x v="3"/>
    <x v="15"/>
    <x v="12"/>
    <x v="242"/>
    <x v="242"/>
    <s v="Privé"/>
    <x v="1"/>
    <n v="0"/>
    <n v="0"/>
    <n v="30"/>
    <n v="3"/>
    <n v="92"/>
    <x v="3"/>
    <s v="C500B0"/>
    <s v="UNITÉS DE MESURE &quot;B&quot;                    "/>
  </r>
  <r>
    <x v="1"/>
    <x v="15"/>
    <x v="12"/>
    <x v="242"/>
    <x v="242"/>
    <s v="Privé"/>
    <x v="1"/>
    <n v="0"/>
    <n v="0"/>
    <n v="17"/>
    <n v="4"/>
    <n v="1174646"/>
    <x v="2"/>
    <s v="C56000"/>
    <s v="TOTAL DES COUTS DIRECTS BRUTS           "/>
  </r>
  <r>
    <x v="2"/>
    <x v="15"/>
    <x v="12"/>
    <x v="242"/>
    <x v="242"/>
    <s v="Privé"/>
    <x v="1"/>
    <n v="0"/>
    <n v="0"/>
    <n v="28"/>
    <n v="3"/>
    <n v="103362"/>
    <x v="2"/>
    <s v="C500A0"/>
    <s v="UNITÉS DE MESURE &quot;A&quot;                    "/>
  </r>
  <r>
    <x v="1"/>
    <x v="15"/>
    <x v="12"/>
    <x v="232"/>
    <x v="232"/>
    <s v="Privé"/>
    <x v="1"/>
    <n v="0"/>
    <n v="0"/>
    <n v="17"/>
    <n v="4"/>
    <n v="225337"/>
    <x v="1"/>
    <s v="C56000"/>
    <s v="TOTAL DES COUTS DIRECTS BRUTS           "/>
  </r>
  <r>
    <x v="1"/>
    <x v="15"/>
    <x v="12"/>
    <x v="232"/>
    <x v="232"/>
    <s v="Privé"/>
    <x v="1"/>
    <n v="0"/>
    <n v="0"/>
    <n v="17"/>
    <n v="4"/>
    <n v="225337"/>
    <x v="2"/>
    <s v="C56000"/>
    <s v="TOTAL DES COUTS DIRECTS BRUTS           "/>
  </r>
  <r>
    <x v="1"/>
    <x v="15"/>
    <x v="12"/>
    <x v="167"/>
    <x v="167"/>
    <s v="Privé"/>
    <x v="1"/>
    <n v="0"/>
    <n v="0"/>
    <n v="17"/>
    <n v="4"/>
    <n v="570765"/>
    <x v="1"/>
    <s v="C56000"/>
    <s v="TOTAL DES COUTS DIRECTS BRUTS           "/>
  </r>
  <r>
    <x v="1"/>
    <x v="15"/>
    <x v="12"/>
    <x v="167"/>
    <x v="167"/>
    <s v="Privé"/>
    <x v="1"/>
    <n v="0"/>
    <n v="0"/>
    <n v="17"/>
    <n v="4"/>
    <n v="8020"/>
    <x v="3"/>
    <s v="C56000"/>
    <s v="TOTAL DES COUTS DIRECTS BRUTS           "/>
  </r>
  <r>
    <x v="3"/>
    <x v="15"/>
    <x v="12"/>
    <x v="167"/>
    <x v="167"/>
    <s v="Privé"/>
    <x v="1"/>
    <n v="0"/>
    <n v="0"/>
    <n v="30"/>
    <n v="3"/>
    <n v="65"/>
    <x v="3"/>
    <s v="C500B0"/>
    <s v="UNITÉS DE MESURE &quot;B&quot;                    "/>
  </r>
  <r>
    <x v="1"/>
    <x v="15"/>
    <x v="12"/>
    <x v="167"/>
    <x v="167"/>
    <s v="Privé"/>
    <x v="1"/>
    <n v="0"/>
    <n v="0"/>
    <n v="17"/>
    <n v="4"/>
    <n v="562745"/>
    <x v="2"/>
    <s v="C56000"/>
    <s v="TOTAL DES COUTS DIRECTS BRUTS           "/>
  </r>
  <r>
    <x v="2"/>
    <x v="15"/>
    <x v="12"/>
    <x v="167"/>
    <x v="167"/>
    <s v="Privé"/>
    <x v="1"/>
    <n v="0"/>
    <n v="0"/>
    <n v="28"/>
    <n v="3"/>
    <n v="51053"/>
    <x v="2"/>
    <s v="C500A0"/>
    <s v="UNITÉS DE MESURE &quot;A&quot;                    "/>
  </r>
  <r>
    <x v="0"/>
    <x v="15"/>
    <x v="12"/>
    <x v="165"/>
    <x v="165"/>
    <s v="Privé"/>
    <x v="0"/>
    <n v="0"/>
    <n v="0"/>
    <n v="17"/>
    <n v="2"/>
    <n v="224353"/>
    <x v="0"/>
    <s v="C00530"/>
    <s v="CHARGES-DENRÉES ALIMENTAIRES            "/>
  </r>
  <r>
    <x v="0"/>
    <x v="15"/>
    <x v="12"/>
    <x v="166"/>
    <x v="166"/>
    <s v="Privé"/>
    <x v="0"/>
    <n v="0"/>
    <n v="0"/>
    <n v="17"/>
    <n v="2"/>
    <n v="721216"/>
    <x v="0"/>
    <s v="C00530"/>
    <s v="CHARGES-DENRÉES ALIMENTAIRES            "/>
  </r>
  <r>
    <x v="0"/>
    <x v="15"/>
    <x v="12"/>
    <x v="241"/>
    <x v="241"/>
    <s v="Privé"/>
    <x v="0"/>
    <n v="0"/>
    <n v="0"/>
    <n v="17"/>
    <n v="2"/>
    <n v="444575"/>
    <x v="0"/>
    <s v="C00530"/>
    <s v="CHARGES-DENRÉES ALIMENTAIRES            "/>
  </r>
  <r>
    <x v="0"/>
    <x v="15"/>
    <x v="12"/>
    <x v="242"/>
    <x v="242"/>
    <s v="Privé"/>
    <x v="0"/>
    <n v="0"/>
    <n v="0"/>
    <n v="17"/>
    <n v="2"/>
    <n v="326181"/>
    <x v="0"/>
    <s v="C00530"/>
    <s v="CHARGES-DENRÉES ALIMENTAIRES            "/>
  </r>
  <r>
    <x v="0"/>
    <x v="15"/>
    <x v="12"/>
    <x v="232"/>
    <x v="232"/>
    <s v="Privé"/>
    <x v="0"/>
    <n v="0"/>
    <n v="0"/>
    <n v="17"/>
    <n v="2"/>
    <n v="110838"/>
    <x v="0"/>
    <s v="C00530"/>
    <s v="CHARGES-DENRÉES ALIMENTAIRES            "/>
  </r>
  <r>
    <x v="0"/>
    <x v="15"/>
    <x v="12"/>
    <x v="167"/>
    <x v="167"/>
    <s v="Privé"/>
    <x v="0"/>
    <n v="0"/>
    <n v="0"/>
    <n v="17"/>
    <n v="2"/>
    <n v="203896"/>
    <x v="0"/>
    <s v="C00530"/>
    <s v="CHARGES-DENRÉES ALIMENTAIRES            "/>
  </r>
  <r>
    <x v="1"/>
    <x v="15"/>
    <x v="13"/>
    <x v="171"/>
    <x v="171"/>
    <s v="Privé"/>
    <x v="1"/>
    <n v="0"/>
    <n v="0"/>
    <n v="17"/>
    <n v="4"/>
    <n v="1478123"/>
    <x v="1"/>
    <s v="C56000"/>
    <s v="TOTAL DES COUTS DIRECTS BRUTS           "/>
  </r>
  <r>
    <x v="1"/>
    <x v="15"/>
    <x v="13"/>
    <x v="171"/>
    <x v="171"/>
    <s v="Privé"/>
    <x v="1"/>
    <n v="0"/>
    <n v="0"/>
    <n v="17"/>
    <n v="4"/>
    <n v="110293"/>
    <x v="3"/>
    <s v="C56000"/>
    <s v="TOTAL DES COUTS DIRECTS BRUTS           "/>
  </r>
  <r>
    <x v="3"/>
    <x v="15"/>
    <x v="13"/>
    <x v="171"/>
    <x v="171"/>
    <s v="Privé"/>
    <x v="1"/>
    <n v="0"/>
    <n v="0"/>
    <n v="30"/>
    <n v="3"/>
    <n v="172"/>
    <x v="3"/>
    <s v="C500B0"/>
    <s v="UNITÉS DE MESURE &quot;B&quot;                    "/>
  </r>
  <r>
    <x v="1"/>
    <x v="15"/>
    <x v="13"/>
    <x v="171"/>
    <x v="171"/>
    <s v="Privé"/>
    <x v="1"/>
    <n v="0"/>
    <n v="0"/>
    <n v="17"/>
    <n v="4"/>
    <n v="1367830"/>
    <x v="2"/>
    <s v="C56000"/>
    <s v="TOTAL DES COUTS DIRECTS BRUTS           "/>
  </r>
  <r>
    <x v="2"/>
    <x v="15"/>
    <x v="13"/>
    <x v="171"/>
    <x v="171"/>
    <s v="Privé"/>
    <x v="1"/>
    <n v="0"/>
    <n v="0"/>
    <n v="28"/>
    <n v="3"/>
    <n v="167615"/>
    <x v="2"/>
    <s v="C500A0"/>
    <s v="UNITÉS DE MESURE &quot;A&quot;                    "/>
  </r>
  <r>
    <x v="1"/>
    <x v="15"/>
    <x v="13"/>
    <x v="172"/>
    <x v="172"/>
    <s v="Privé"/>
    <x v="1"/>
    <n v="0"/>
    <n v="0"/>
    <n v="17"/>
    <n v="4"/>
    <n v="1310158"/>
    <x v="1"/>
    <s v="C56000"/>
    <s v="TOTAL DES COUTS DIRECTS BRUTS           "/>
  </r>
  <r>
    <x v="1"/>
    <x v="15"/>
    <x v="13"/>
    <x v="172"/>
    <x v="172"/>
    <s v="Privé"/>
    <x v="1"/>
    <n v="0"/>
    <n v="0"/>
    <n v="17"/>
    <n v="4"/>
    <n v="169804"/>
    <x v="3"/>
    <s v="C56000"/>
    <s v="TOTAL DES COUTS DIRECTS BRUTS           "/>
  </r>
  <r>
    <x v="3"/>
    <x v="15"/>
    <x v="13"/>
    <x v="172"/>
    <x v="172"/>
    <s v="Privé"/>
    <x v="1"/>
    <n v="0"/>
    <n v="0"/>
    <n v="30"/>
    <n v="3"/>
    <n v="144"/>
    <x v="3"/>
    <s v="C500B0"/>
    <s v="UNITÉS DE MESURE &quot;B&quot;                    "/>
  </r>
  <r>
    <x v="1"/>
    <x v="15"/>
    <x v="13"/>
    <x v="172"/>
    <x v="172"/>
    <s v="Privé"/>
    <x v="1"/>
    <n v="0"/>
    <n v="0"/>
    <n v="17"/>
    <n v="4"/>
    <n v="1140354"/>
    <x v="2"/>
    <s v="C56000"/>
    <s v="TOTAL DES COUTS DIRECTS BRUTS           "/>
  </r>
  <r>
    <x v="2"/>
    <x v="15"/>
    <x v="13"/>
    <x v="172"/>
    <x v="172"/>
    <s v="Privé"/>
    <x v="1"/>
    <n v="0"/>
    <n v="0"/>
    <n v="28"/>
    <n v="3"/>
    <n v="122191"/>
    <x v="2"/>
    <s v="C500A0"/>
    <s v="UNITÉS DE MESURE &quot;A&quot;                    "/>
  </r>
  <r>
    <x v="1"/>
    <x v="15"/>
    <x v="13"/>
    <x v="174"/>
    <x v="174"/>
    <s v="Privé"/>
    <x v="1"/>
    <n v="0"/>
    <n v="0"/>
    <n v="17"/>
    <n v="4"/>
    <n v="1552345"/>
    <x v="1"/>
    <s v="C56000"/>
    <s v="TOTAL DES COUTS DIRECTS BRUTS           "/>
  </r>
  <r>
    <x v="1"/>
    <x v="15"/>
    <x v="13"/>
    <x v="174"/>
    <x v="174"/>
    <s v="Privé"/>
    <x v="1"/>
    <n v="0"/>
    <n v="0"/>
    <n v="17"/>
    <n v="4"/>
    <n v="125337"/>
    <x v="3"/>
    <s v="C56000"/>
    <s v="TOTAL DES COUTS DIRECTS BRUTS           "/>
  </r>
  <r>
    <x v="3"/>
    <x v="15"/>
    <x v="13"/>
    <x v="174"/>
    <x v="174"/>
    <s v="Privé"/>
    <x v="1"/>
    <n v="0"/>
    <n v="0"/>
    <n v="30"/>
    <n v="3"/>
    <n v="182"/>
    <x v="3"/>
    <s v="C500B0"/>
    <s v="UNITÉS DE MESURE &quot;B&quot;                    "/>
  </r>
  <r>
    <x v="1"/>
    <x v="15"/>
    <x v="13"/>
    <x v="174"/>
    <x v="174"/>
    <s v="Privé"/>
    <x v="1"/>
    <n v="0"/>
    <n v="0"/>
    <n v="17"/>
    <n v="4"/>
    <n v="1427008"/>
    <x v="2"/>
    <s v="C56000"/>
    <s v="TOTAL DES COUTS DIRECTS BRUTS           "/>
  </r>
  <r>
    <x v="2"/>
    <x v="15"/>
    <x v="13"/>
    <x v="174"/>
    <x v="174"/>
    <s v="Privé"/>
    <x v="1"/>
    <n v="0"/>
    <n v="0"/>
    <n v="28"/>
    <n v="3"/>
    <n v="162706"/>
    <x v="2"/>
    <s v="C500A0"/>
    <s v="UNITÉS DE MESURE &quot;A&quot;                    "/>
  </r>
  <r>
    <x v="1"/>
    <x v="15"/>
    <x v="13"/>
    <x v="175"/>
    <x v="175"/>
    <s v="Privé"/>
    <x v="1"/>
    <n v="0"/>
    <n v="0"/>
    <n v="17"/>
    <n v="4"/>
    <n v="635807"/>
    <x v="1"/>
    <s v="C56000"/>
    <s v="TOTAL DES COUTS DIRECTS BRUTS           "/>
  </r>
  <r>
    <x v="1"/>
    <x v="15"/>
    <x v="13"/>
    <x v="175"/>
    <x v="175"/>
    <s v="Privé"/>
    <x v="1"/>
    <n v="0"/>
    <n v="0"/>
    <n v="17"/>
    <n v="4"/>
    <n v="50466"/>
    <x v="3"/>
    <s v="C56000"/>
    <s v="TOTAL DES COUTS DIRECTS BRUTS           "/>
  </r>
  <r>
    <x v="3"/>
    <x v="15"/>
    <x v="13"/>
    <x v="175"/>
    <x v="175"/>
    <s v="Privé"/>
    <x v="1"/>
    <n v="0"/>
    <n v="0"/>
    <n v="30"/>
    <n v="3"/>
    <n v="33"/>
    <x v="3"/>
    <s v="C500B0"/>
    <s v="UNITÉS DE MESURE &quot;B&quot;                    "/>
  </r>
  <r>
    <x v="1"/>
    <x v="15"/>
    <x v="13"/>
    <x v="175"/>
    <x v="175"/>
    <s v="Privé"/>
    <x v="1"/>
    <n v="0"/>
    <n v="0"/>
    <n v="17"/>
    <n v="4"/>
    <n v="585341"/>
    <x v="2"/>
    <s v="C56000"/>
    <s v="TOTAL DES COUTS DIRECTS BRUTS           "/>
  </r>
  <r>
    <x v="2"/>
    <x v="15"/>
    <x v="13"/>
    <x v="175"/>
    <x v="175"/>
    <s v="Privé"/>
    <x v="1"/>
    <n v="0"/>
    <n v="0"/>
    <n v="28"/>
    <n v="3"/>
    <n v="66110"/>
    <x v="2"/>
    <s v="C500A0"/>
    <s v="UNITÉS DE MESURE &quot;A&quot;                    "/>
  </r>
  <r>
    <x v="1"/>
    <x v="15"/>
    <x v="13"/>
    <x v="243"/>
    <x v="243"/>
    <s v="Privé"/>
    <x v="1"/>
    <n v="0"/>
    <n v="0"/>
    <n v="17"/>
    <n v="4"/>
    <n v="2537568"/>
    <x v="1"/>
    <s v="C56000"/>
    <s v="TOTAL DES COUTS DIRECTS BRUTS           "/>
  </r>
  <r>
    <x v="1"/>
    <x v="15"/>
    <x v="13"/>
    <x v="243"/>
    <x v="243"/>
    <s v="Privé"/>
    <x v="1"/>
    <n v="0"/>
    <n v="0"/>
    <n v="17"/>
    <n v="4"/>
    <n v="444735"/>
    <x v="3"/>
    <s v="C56000"/>
    <s v="TOTAL DES COUTS DIRECTS BRUTS           "/>
  </r>
  <r>
    <x v="1"/>
    <x v="15"/>
    <x v="13"/>
    <x v="243"/>
    <x v="243"/>
    <s v="Privé"/>
    <x v="1"/>
    <n v="0"/>
    <n v="0"/>
    <n v="17"/>
    <n v="4"/>
    <n v="2092833"/>
    <x v="2"/>
    <s v="C56000"/>
    <s v="TOTAL DES COUTS DIRECTS BRUTS           "/>
  </r>
  <r>
    <x v="2"/>
    <x v="15"/>
    <x v="13"/>
    <x v="243"/>
    <x v="243"/>
    <s v="Privé"/>
    <x v="1"/>
    <n v="0"/>
    <n v="0"/>
    <n v="28"/>
    <n v="3"/>
    <n v="295083"/>
    <x v="2"/>
    <s v="C500A0"/>
    <s v="UNITÉS DE MESURE &quot;A&quot;                    "/>
  </r>
  <r>
    <x v="1"/>
    <x v="15"/>
    <x v="13"/>
    <x v="176"/>
    <x v="176"/>
    <s v="Privé"/>
    <x v="1"/>
    <n v="0"/>
    <n v="0"/>
    <n v="17"/>
    <n v="4"/>
    <n v="638180"/>
    <x v="1"/>
    <s v="C56000"/>
    <s v="TOTAL DES COUTS DIRECTS BRUTS           "/>
  </r>
  <r>
    <x v="1"/>
    <x v="15"/>
    <x v="13"/>
    <x v="176"/>
    <x v="176"/>
    <s v="Privé"/>
    <x v="1"/>
    <n v="0"/>
    <n v="0"/>
    <n v="17"/>
    <n v="4"/>
    <n v="24818"/>
    <x v="3"/>
    <s v="C56000"/>
    <s v="TOTAL DES COUTS DIRECTS BRUTS           "/>
  </r>
  <r>
    <x v="3"/>
    <x v="15"/>
    <x v="13"/>
    <x v="176"/>
    <x v="176"/>
    <s v="Privé"/>
    <x v="1"/>
    <n v="0"/>
    <n v="0"/>
    <n v="30"/>
    <n v="3"/>
    <n v="40"/>
    <x v="3"/>
    <s v="C500B0"/>
    <s v="UNITÉS DE MESURE &quot;B&quot;                    "/>
  </r>
  <r>
    <x v="1"/>
    <x v="15"/>
    <x v="13"/>
    <x v="176"/>
    <x v="176"/>
    <s v="Privé"/>
    <x v="1"/>
    <n v="0"/>
    <n v="0"/>
    <n v="17"/>
    <n v="4"/>
    <n v="613362"/>
    <x v="2"/>
    <s v="C56000"/>
    <s v="TOTAL DES COUTS DIRECTS BRUTS           "/>
  </r>
  <r>
    <x v="2"/>
    <x v="15"/>
    <x v="13"/>
    <x v="176"/>
    <x v="176"/>
    <s v="Privé"/>
    <x v="1"/>
    <n v="0"/>
    <n v="0"/>
    <n v="28"/>
    <n v="3"/>
    <n v="90252"/>
    <x v="2"/>
    <s v="C500A0"/>
    <s v="UNITÉS DE MESURE &quot;A&quot;                    "/>
  </r>
  <r>
    <x v="0"/>
    <x v="15"/>
    <x v="13"/>
    <x v="171"/>
    <x v="171"/>
    <s v="Privé"/>
    <x v="0"/>
    <n v="0"/>
    <n v="0"/>
    <n v="17"/>
    <n v="2"/>
    <n v="604441"/>
    <x v="0"/>
    <s v="C00530"/>
    <s v="CHARGES-DENRÉES ALIMENTAIRES            "/>
  </r>
  <r>
    <x v="0"/>
    <x v="15"/>
    <x v="13"/>
    <x v="172"/>
    <x v="172"/>
    <s v="Privé"/>
    <x v="0"/>
    <n v="0"/>
    <n v="0"/>
    <n v="17"/>
    <n v="2"/>
    <n v="422521"/>
    <x v="0"/>
    <s v="C00530"/>
    <s v="CHARGES-DENRÉES ALIMENTAIRES            "/>
  </r>
  <r>
    <x v="0"/>
    <x v="15"/>
    <x v="13"/>
    <x v="174"/>
    <x v="174"/>
    <s v="Privé"/>
    <x v="0"/>
    <n v="0"/>
    <n v="0"/>
    <n v="17"/>
    <n v="2"/>
    <n v="664041"/>
    <x v="0"/>
    <s v="C00530"/>
    <s v="CHARGES-DENRÉES ALIMENTAIRES            "/>
  </r>
  <r>
    <x v="0"/>
    <x v="15"/>
    <x v="13"/>
    <x v="175"/>
    <x v="175"/>
    <s v="Privé"/>
    <x v="0"/>
    <n v="0"/>
    <n v="0"/>
    <n v="17"/>
    <n v="2"/>
    <n v="160655"/>
    <x v="0"/>
    <s v="C00530"/>
    <s v="CHARGES-DENRÉES ALIMENTAIRES            "/>
  </r>
  <r>
    <x v="0"/>
    <x v="15"/>
    <x v="13"/>
    <x v="243"/>
    <x v="243"/>
    <s v="Privé"/>
    <x v="0"/>
    <n v="0"/>
    <n v="0"/>
    <n v="17"/>
    <n v="2"/>
    <n v="759880"/>
    <x v="0"/>
    <s v="C00530"/>
    <s v="CHARGES-DENRÉES ALIMENTAIRES            "/>
  </r>
  <r>
    <x v="0"/>
    <x v="15"/>
    <x v="13"/>
    <x v="176"/>
    <x v="176"/>
    <s v="Privé"/>
    <x v="0"/>
    <n v="0"/>
    <n v="0"/>
    <n v="17"/>
    <n v="2"/>
    <n v="295002"/>
    <x v="0"/>
    <s v="C00530"/>
    <s v="CHARGES-DENRÉES ALIMENTAIRES            "/>
  </r>
  <r>
    <x v="1"/>
    <x v="15"/>
    <x v="14"/>
    <x v="178"/>
    <x v="178"/>
    <s v="Privé"/>
    <x v="1"/>
    <n v="0"/>
    <n v="0"/>
    <n v="17"/>
    <n v="4"/>
    <n v="1717818"/>
    <x v="1"/>
    <s v="C56000"/>
    <s v="TOTAL DES COUTS DIRECTS BRUTS           "/>
  </r>
  <r>
    <x v="1"/>
    <x v="15"/>
    <x v="14"/>
    <x v="178"/>
    <x v="178"/>
    <s v="Privé"/>
    <x v="1"/>
    <n v="0"/>
    <n v="0"/>
    <n v="17"/>
    <n v="4"/>
    <n v="245572"/>
    <x v="3"/>
    <s v="C56000"/>
    <s v="TOTAL DES COUTS DIRECTS BRUTS           "/>
  </r>
  <r>
    <x v="3"/>
    <x v="15"/>
    <x v="14"/>
    <x v="178"/>
    <x v="178"/>
    <s v="Privé"/>
    <x v="1"/>
    <n v="0"/>
    <n v="0"/>
    <n v="30"/>
    <n v="3"/>
    <n v="187"/>
    <x v="3"/>
    <s v="C500B0"/>
    <s v="UNITÉS DE MESURE &quot;B&quot;                    "/>
  </r>
  <r>
    <x v="1"/>
    <x v="15"/>
    <x v="14"/>
    <x v="178"/>
    <x v="178"/>
    <s v="Privé"/>
    <x v="1"/>
    <n v="0"/>
    <n v="0"/>
    <n v="17"/>
    <n v="4"/>
    <n v="1472246"/>
    <x v="2"/>
    <s v="C56000"/>
    <s v="TOTAL DES COUTS DIRECTS BRUTS           "/>
  </r>
  <r>
    <x v="2"/>
    <x v="15"/>
    <x v="14"/>
    <x v="178"/>
    <x v="178"/>
    <s v="Privé"/>
    <x v="1"/>
    <n v="0"/>
    <n v="0"/>
    <n v="28"/>
    <n v="3"/>
    <n v="172393"/>
    <x v="2"/>
    <s v="C500A0"/>
    <s v="UNITÉS DE MESURE &quot;A&quot;                    "/>
  </r>
  <r>
    <x v="1"/>
    <x v="15"/>
    <x v="14"/>
    <x v="182"/>
    <x v="182"/>
    <s v="Privé"/>
    <x v="1"/>
    <n v="0"/>
    <n v="0"/>
    <n v="17"/>
    <n v="4"/>
    <n v="1205273"/>
    <x v="1"/>
    <s v="C56000"/>
    <s v="TOTAL DES COUTS DIRECTS BRUTS           "/>
  </r>
  <r>
    <x v="1"/>
    <x v="15"/>
    <x v="14"/>
    <x v="182"/>
    <x v="182"/>
    <s v="Privé"/>
    <x v="1"/>
    <n v="0"/>
    <n v="0"/>
    <n v="17"/>
    <n v="4"/>
    <n v="88370"/>
    <x v="3"/>
    <s v="C56000"/>
    <s v="TOTAL DES COUTS DIRECTS BRUTS           "/>
  </r>
  <r>
    <x v="3"/>
    <x v="15"/>
    <x v="14"/>
    <x v="182"/>
    <x v="182"/>
    <s v="Privé"/>
    <x v="1"/>
    <n v="0"/>
    <n v="0"/>
    <n v="30"/>
    <n v="3"/>
    <n v="156"/>
    <x v="3"/>
    <s v="C500B0"/>
    <s v="UNITÉS DE MESURE &quot;B&quot;                    "/>
  </r>
  <r>
    <x v="1"/>
    <x v="15"/>
    <x v="14"/>
    <x v="182"/>
    <x v="182"/>
    <s v="Privé"/>
    <x v="1"/>
    <n v="0"/>
    <n v="0"/>
    <n v="17"/>
    <n v="4"/>
    <n v="1116903"/>
    <x v="2"/>
    <s v="C56000"/>
    <s v="TOTAL DES COUTS DIRECTS BRUTS           "/>
  </r>
  <r>
    <x v="2"/>
    <x v="15"/>
    <x v="14"/>
    <x v="182"/>
    <x v="182"/>
    <s v="Privé"/>
    <x v="1"/>
    <n v="0"/>
    <n v="0"/>
    <n v="28"/>
    <n v="3"/>
    <n v="126734"/>
    <x v="2"/>
    <s v="C500A0"/>
    <s v="UNITÉS DE MESURE &quot;A&quot;                    "/>
  </r>
  <r>
    <x v="1"/>
    <x v="15"/>
    <x v="14"/>
    <x v="183"/>
    <x v="183"/>
    <s v="Privé"/>
    <x v="1"/>
    <n v="0"/>
    <n v="0"/>
    <n v="17"/>
    <n v="4"/>
    <n v="808592"/>
    <x v="1"/>
    <s v="C56000"/>
    <s v="TOTAL DES COUTS DIRECTS BRUTS           "/>
  </r>
  <r>
    <x v="1"/>
    <x v="15"/>
    <x v="14"/>
    <x v="183"/>
    <x v="183"/>
    <s v="Privé"/>
    <x v="1"/>
    <n v="0"/>
    <n v="0"/>
    <n v="17"/>
    <n v="4"/>
    <n v="62842"/>
    <x v="3"/>
    <s v="C56000"/>
    <s v="TOTAL DES COUTS DIRECTS BRUTS           "/>
  </r>
  <r>
    <x v="3"/>
    <x v="15"/>
    <x v="14"/>
    <x v="183"/>
    <x v="183"/>
    <s v="Privé"/>
    <x v="1"/>
    <n v="0"/>
    <n v="0"/>
    <n v="30"/>
    <n v="3"/>
    <n v="116"/>
    <x v="3"/>
    <s v="C500B0"/>
    <s v="UNITÉS DE MESURE &quot;B&quot;                    "/>
  </r>
  <r>
    <x v="1"/>
    <x v="15"/>
    <x v="14"/>
    <x v="183"/>
    <x v="183"/>
    <s v="Privé"/>
    <x v="1"/>
    <n v="0"/>
    <n v="0"/>
    <n v="17"/>
    <n v="4"/>
    <n v="745750"/>
    <x v="2"/>
    <s v="C56000"/>
    <s v="TOTAL DES COUTS DIRECTS BRUTS           "/>
  </r>
  <r>
    <x v="2"/>
    <x v="15"/>
    <x v="14"/>
    <x v="183"/>
    <x v="183"/>
    <s v="Privé"/>
    <x v="1"/>
    <n v="0"/>
    <n v="0"/>
    <n v="28"/>
    <n v="3"/>
    <n v="96286"/>
    <x v="2"/>
    <s v="C500A0"/>
    <s v="UNITÉS DE MESURE &quot;A&quot;                    "/>
  </r>
  <r>
    <x v="1"/>
    <x v="15"/>
    <x v="14"/>
    <x v="277"/>
    <x v="277"/>
    <s v="Privé"/>
    <x v="1"/>
    <n v="0"/>
    <n v="0"/>
    <n v="17"/>
    <n v="4"/>
    <n v="1014195"/>
    <x v="1"/>
    <s v="C56000"/>
    <s v="TOTAL DES COUTS DIRECTS BRUTS           "/>
  </r>
  <r>
    <x v="1"/>
    <x v="15"/>
    <x v="14"/>
    <x v="277"/>
    <x v="277"/>
    <s v="Privé"/>
    <x v="1"/>
    <n v="0"/>
    <n v="0"/>
    <n v="17"/>
    <n v="4"/>
    <n v="76889"/>
    <x v="3"/>
    <s v="C56000"/>
    <s v="TOTAL DES COUTS DIRECTS BRUTS           "/>
  </r>
  <r>
    <x v="3"/>
    <x v="15"/>
    <x v="14"/>
    <x v="277"/>
    <x v="277"/>
    <s v="Privé"/>
    <x v="1"/>
    <n v="0"/>
    <n v="0"/>
    <n v="30"/>
    <n v="3"/>
    <n v="171"/>
    <x v="3"/>
    <s v="C500B0"/>
    <s v="UNITÉS DE MESURE &quot;B&quot;                    "/>
  </r>
  <r>
    <x v="1"/>
    <x v="15"/>
    <x v="14"/>
    <x v="277"/>
    <x v="277"/>
    <s v="Privé"/>
    <x v="1"/>
    <n v="0"/>
    <n v="0"/>
    <n v="17"/>
    <n v="4"/>
    <n v="937306"/>
    <x v="2"/>
    <s v="C56000"/>
    <s v="TOTAL DES COUTS DIRECTS BRUTS           "/>
  </r>
  <r>
    <x v="2"/>
    <x v="15"/>
    <x v="14"/>
    <x v="277"/>
    <x v="277"/>
    <s v="Privé"/>
    <x v="1"/>
    <n v="0"/>
    <n v="0"/>
    <n v="28"/>
    <n v="3"/>
    <n v="136144"/>
    <x v="2"/>
    <s v="C500A0"/>
    <s v="UNITÉS DE MESURE &quot;A&quot;                    "/>
  </r>
  <r>
    <x v="1"/>
    <x v="15"/>
    <x v="14"/>
    <x v="278"/>
    <x v="278"/>
    <s v="Privé"/>
    <x v="1"/>
    <n v="0"/>
    <n v="0"/>
    <n v="17"/>
    <n v="4"/>
    <n v="1042556"/>
    <x v="1"/>
    <s v="C56000"/>
    <s v="TOTAL DES COUTS DIRECTS BRUTS           "/>
  </r>
  <r>
    <x v="1"/>
    <x v="15"/>
    <x v="14"/>
    <x v="278"/>
    <x v="278"/>
    <s v="Privé"/>
    <x v="1"/>
    <n v="0"/>
    <n v="0"/>
    <n v="17"/>
    <n v="4"/>
    <n v="80015"/>
    <x v="3"/>
    <s v="C56000"/>
    <s v="TOTAL DES COUTS DIRECTS BRUTS           "/>
  </r>
  <r>
    <x v="3"/>
    <x v="15"/>
    <x v="14"/>
    <x v="278"/>
    <x v="278"/>
    <s v="Privé"/>
    <x v="1"/>
    <n v="0"/>
    <n v="0"/>
    <n v="30"/>
    <n v="3"/>
    <n v="208"/>
    <x v="3"/>
    <s v="C500B0"/>
    <s v="UNITÉS DE MESURE &quot;B&quot;                    "/>
  </r>
  <r>
    <x v="1"/>
    <x v="15"/>
    <x v="14"/>
    <x v="278"/>
    <x v="278"/>
    <s v="Privé"/>
    <x v="1"/>
    <n v="0"/>
    <n v="0"/>
    <n v="17"/>
    <n v="4"/>
    <n v="962541"/>
    <x v="2"/>
    <s v="C56000"/>
    <s v="TOTAL DES COUTS DIRECTS BRUTS           "/>
  </r>
  <r>
    <x v="2"/>
    <x v="15"/>
    <x v="14"/>
    <x v="278"/>
    <x v="278"/>
    <s v="Privé"/>
    <x v="1"/>
    <n v="0"/>
    <n v="0"/>
    <n v="28"/>
    <n v="3"/>
    <n v="136602"/>
    <x v="2"/>
    <s v="C500A0"/>
    <s v="UNITÉS DE MESURE &quot;A&quot;                    "/>
  </r>
  <r>
    <x v="0"/>
    <x v="15"/>
    <x v="14"/>
    <x v="178"/>
    <x v="178"/>
    <s v="Privé"/>
    <x v="0"/>
    <n v="0"/>
    <n v="0"/>
    <n v="17"/>
    <n v="2"/>
    <n v="643152"/>
    <x v="0"/>
    <s v="C00530"/>
    <s v="CHARGES-DENRÉES ALIMENTAIRES            "/>
  </r>
  <r>
    <x v="0"/>
    <x v="15"/>
    <x v="14"/>
    <x v="182"/>
    <x v="182"/>
    <s v="Privé"/>
    <x v="0"/>
    <n v="0"/>
    <n v="0"/>
    <n v="17"/>
    <n v="2"/>
    <n v="517733"/>
    <x v="0"/>
    <s v="C00530"/>
    <s v="CHARGES-DENRÉES ALIMENTAIRES            "/>
  </r>
  <r>
    <x v="0"/>
    <x v="15"/>
    <x v="14"/>
    <x v="183"/>
    <x v="183"/>
    <s v="Privé"/>
    <x v="0"/>
    <n v="0"/>
    <n v="0"/>
    <n v="17"/>
    <n v="2"/>
    <n v="287383"/>
    <x v="0"/>
    <s v="C00530"/>
    <s v="CHARGES-DENRÉES ALIMENTAIRES            "/>
  </r>
  <r>
    <x v="0"/>
    <x v="15"/>
    <x v="14"/>
    <x v="277"/>
    <x v="277"/>
    <s v="Privé"/>
    <x v="0"/>
    <n v="0"/>
    <n v="0"/>
    <n v="17"/>
    <n v="2"/>
    <n v="378356"/>
    <x v="0"/>
    <s v="C00530"/>
    <s v="CHARGES-DENRÉES ALIMENTAIRES            "/>
  </r>
  <r>
    <x v="0"/>
    <x v="15"/>
    <x v="14"/>
    <x v="278"/>
    <x v="278"/>
    <s v="Privé"/>
    <x v="0"/>
    <n v="0"/>
    <n v="0"/>
    <n v="17"/>
    <n v="2"/>
    <n v="410331"/>
    <x v="0"/>
    <s v="C00530"/>
    <s v="CHARGES-DENRÉES ALIMENTAIRES            "/>
  </r>
  <r>
    <x v="1"/>
    <x v="15"/>
    <x v="15"/>
    <x v="244"/>
    <x v="244"/>
    <s v="Privé"/>
    <x v="1"/>
    <n v="0"/>
    <n v="0"/>
    <n v="17"/>
    <n v="4"/>
    <n v="1946979"/>
    <x v="1"/>
    <s v="C56000"/>
    <s v="TOTAL DES COUTS DIRECTS BRUTS           "/>
  </r>
  <r>
    <x v="1"/>
    <x v="15"/>
    <x v="15"/>
    <x v="244"/>
    <x v="244"/>
    <s v="Privé"/>
    <x v="1"/>
    <n v="0"/>
    <n v="0"/>
    <n v="17"/>
    <n v="4"/>
    <n v="213927"/>
    <x v="3"/>
    <s v="C56000"/>
    <s v="TOTAL DES COUTS DIRECTS BRUTS           "/>
  </r>
  <r>
    <x v="3"/>
    <x v="15"/>
    <x v="15"/>
    <x v="244"/>
    <x v="244"/>
    <s v="Privé"/>
    <x v="1"/>
    <n v="0"/>
    <n v="0"/>
    <n v="30"/>
    <n v="3"/>
    <n v="112"/>
    <x v="3"/>
    <s v="C500B0"/>
    <s v="UNITÉS DE MESURE &quot;B&quot;                    "/>
  </r>
  <r>
    <x v="1"/>
    <x v="15"/>
    <x v="15"/>
    <x v="244"/>
    <x v="244"/>
    <s v="Privé"/>
    <x v="1"/>
    <n v="0"/>
    <n v="0"/>
    <n v="17"/>
    <n v="4"/>
    <n v="1733052"/>
    <x v="2"/>
    <s v="C56000"/>
    <s v="TOTAL DES COUTS DIRECTS BRUTS           "/>
  </r>
  <r>
    <x v="2"/>
    <x v="15"/>
    <x v="15"/>
    <x v="244"/>
    <x v="244"/>
    <s v="Privé"/>
    <x v="1"/>
    <n v="0"/>
    <n v="0"/>
    <n v="28"/>
    <n v="3"/>
    <n v="218567"/>
    <x v="2"/>
    <s v="C500A0"/>
    <s v="UNITÉS DE MESURE &quot;A&quot;                    "/>
  </r>
  <r>
    <x v="1"/>
    <x v="15"/>
    <x v="15"/>
    <x v="196"/>
    <x v="196"/>
    <s v="Privé"/>
    <x v="1"/>
    <n v="0"/>
    <n v="0"/>
    <n v="17"/>
    <n v="4"/>
    <n v="916625"/>
    <x v="1"/>
    <s v="C56000"/>
    <s v="TOTAL DES COUTS DIRECTS BRUTS           "/>
  </r>
  <r>
    <x v="1"/>
    <x v="15"/>
    <x v="15"/>
    <x v="196"/>
    <x v="196"/>
    <s v="Privé"/>
    <x v="1"/>
    <n v="0"/>
    <n v="0"/>
    <n v="17"/>
    <n v="4"/>
    <n v="32353"/>
    <x v="3"/>
    <s v="C56000"/>
    <s v="TOTAL DES COUTS DIRECTS BRUTS           "/>
  </r>
  <r>
    <x v="3"/>
    <x v="15"/>
    <x v="15"/>
    <x v="196"/>
    <x v="196"/>
    <s v="Privé"/>
    <x v="1"/>
    <n v="0"/>
    <n v="0"/>
    <n v="30"/>
    <n v="3"/>
    <n v="118"/>
    <x v="3"/>
    <s v="C500B0"/>
    <s v="UNITÉS DE MESURE &quot;B&quot;                    "/>
  </r>
  <r>
    <x v="1"/>
    <x v="15"/>
    <x v="15"/>
    <x v="196"/>
    <x v="196"/>
    <s v="Privé"/>
    <x v="1"/>
    <n v="0"/>
    <n v="0"/>
    <n v="17"/>
    <n v="4"/>
    <n v="884272"/>
    <x v="2"/>
    <s v="C56000"/>
    <s v="TOTAL DES COUTS DIRECTS BRUTS           "/>
  </r>
  <r>
    <x v="2"/>
    <x v="15"/>
    <x v="15"/>
    <x v="196"/>
    <x v="196"/>
    <s v="Privé"/>
    <x v="1"/>
    <n v="0"/>
    <n v="0"/>
    <n v="28"/>
    <n v="3"/>
    <n v="96745"/>
    <x v="2"/>
    <s v="C500A0"/>
    <s v="UNITÉS DE MESURE &quot;A&quot;                    "/>
  </r>
  <r>
    <x v="1"/>
    <x v="15"/>
    <x v="15"/>
    <x v="279"/>
    <x v="279"/>
    <s v="Privé"/>
    <x v="1"/>
    <n v="0"/>
    <n v="0"/>
    <n v="17"/>
    <n v="4"/>
    <n v="1029324"/>
    <x v="1"/>
    <s v="C56000"/>
    <s v="TOTAL DES COUTS DIRECTS BRUTS           "/>
  </r>
  <r>
    <x v="1"/>
    <x v="15"/>
    <x v="15"/>
    <x v="279"/>
    <x v="279"/>
    <s v="Privé"/>
    <x v="1"/>
    <n v="0"/>
    <n v="0"/>
    <n v="17"/>
    <n v="4"/>
    <n v="52643"/>
    <x v="3"/>
    <s v="C56000"/>
    <s v="TOTAL DES COUTS DIRECTS BRUTS           "/>
  </r>
  <r>
    <x v="3"/>
    <x v="15"/>
    <x v="15"/>
    <x v="279"/>
    <x v="279"/>
    <s v="Privé"/>
    <x v="1"/>
    <n v="0"/>
    <n v="0"/>
    <n v="30"/>
    <n v="3"/>
    <n v="222"/>
    <x v="3"/>
    <s v="C500B0"/>
    <s v="UNITÉS DE MESURE &quot;B&quot;                    "/>
  </r>
  <r>
    <x v="1"/>
    <x v="15"/>
    <x v="15"/>
    <x v="279"/>
    <x v="279"/>
    <s v="Privé"/>
    <x v="1"/>
    <n v="0"/>
    <n v="0"/>
    <n v="17"/>
    <n v="4"/>
    <n v="976681"/>
    <x v="2"/>
    <s v="C56000"/>
    <s v="TOTAL DES COUTS DIRECTS BRUTS           "/>
  </r>
  <r>
    <x v="2"/>
    <x v="15"/>
    <x v="15"/>
    <x v="279"/>
    <x v="279"/>
    <s v="Privé"/>
    <x v="1"/>
    <n v="0"/>
    <n v="0"/>
    <n v="28"/>
    <n v="3"/>
    <n v="141715"/>
    <x v="2"/>
    <s v="C500A0"/>
    <s v="UNITÉS DE MESURE &quot;A&quot;                    "/>
  </r>
  <r>
    <x v="1"/>
    <x v="15"/>
    <x v="15"/>
    <x v="280"/>
    <x v="280"/>
    <s v="Privé"/>
    <x v="1"/>
    <n v="0"/>
    <n v="0"/>
    <n v="17"/>
    <n v="4"/>
    <n v="1073699"/>
    <x v="1"/>
    <s v="C56000"/>
    <s v="TOTAL DES COUTS DIRECTS BRUTS           "/>
  </r>
  <r>
    <x v="1"/>
    <x v="15"/>
    <x v="15"/>
    <x v="280"/>
    <x v="280"/>
    <s v="Privé"/>
    <x v="1"/>
    <n v="0"/>
    <n v="0"/>
    <n v="17"/>
    <n v="4"/>
    <n v="122355"/>
    <x v="3"/>
    <s v="C56000"/>
    <s v="TOTAL DES COUTS DIRECTS BRUTS           "/>
  </r>
  <r>
    <x v="3"/>
    <x v="15"/>
    <x v="15"/>
    <x v="280"/>
    <x v="280"/>
    <s v="Privé"/>
    <x v="1"/>
    <n v="0"/>
    <n v="0"/>
    <n v="30"/>
    <n v="3"/>
    <n v="223"/>
    <x v="3"/>
    <s v="C500B0"/>
    <s v="UNITÉS DE MESURE &quot;B&quot;                    "/>
  </r>
  <r>
    <x v="1"/>
    <x v="15"/>
    <x v="15"/>
    <x v="280"/>
    <x v="280"/>
    <s v="Privé"/>
    <x v="1"/>
    <n v="0"/>
    <n v="0"/>
    <n v="17"/>
    <n v="4"/>
    <n v="951344"/>
    <x v="2"/>
    <s v="C56000"/>
    <s v="TOTAL DES COUTS DIRECTS BRUTS           "/>
  </r>
  <r>
    <x v="2"/>
    <x v="15"/>
    <x v="15"/>
    <x v="280"/>
    <x v="280"/>
    <s v="Privé"/>
    <x v="1"/>
    <n v="0"/>
    <n v="0"/>
    <n v="28"/>
    <n v="3"/>
    <n v="140235"/>
    <x v="2"/>
    <s v="C500A0"/>
    <s v="UNITÉS DE MESURE &quot;A&quot;                    "/>
  </r>
  <r>
    <x v="0"/>
    <x v="15"/>
    <x v="15"/>
    <x v="244"/>
    <x v="244"/>
    <s v="Privé"/>
    <x v="0"/>
    <n v="0"/>
    <n v="0"/>
    <n v="17"/>
    <n v="2"/>
    <n v="657920"/>
    <x v="0"/>
    <s v="C00530"/>
    <s v="CHARGES-DENRÉES ALIMENTAIRES            "/>
  </r>
  <r>
    <x v="0"/>
    <x v="15"/>
    <x v="15"/>
    <x v="196"/>
    <x v="196"/>
    <s v="Privé"/>
    <x v="0"/>
    <n v="0"/>
    <n v="0"/>
    <n v="17"/>
    <n v="2"/>
    <n v="430358"/>
    <x v="0"/>
    <s v="C00530"/>
    <s v="CHARGES-DENRÉES ALIMENTAIRES            "/>
  </r>
  <r>
    <x v="0"/>
    <x v="15"/>
    <x v="15"/>
    <x v="279"/>
    <x v="279"/>
    <s v="Privé"/>
    <x v="0"/>
    <n v="0"/>
    <n v="0"/>
    <n v="17"/>
    <n v="2"/>
    <n v="414523"/>
    <x v="0"/>
    <s v="C00530"/>
    <s v="CHARGES-DENRÉES ALIMENTAIRES            "/>
  </r>
  <r>
    <x v="0"/>
    <x v="15"/>
    <x v="15"/>
    <x v="280"/>
    <x v="280"/>
    <s v="Privé"/>
    <x v="0"/>
    <n v="0"/>
    <n v="0"/>
    <n v="17"/>
    <n v="2"/>
    <n v="414142"/>
    <x v="0"/>
    <s v="C00530"/>
    <s v="CHARGES-DENRÉES ALIMENTAIRES            "/>
  </r>
  <r>
    <x v="1"/>
    <x v="15"/>
    <x v="16"/>
    <x v="295"/>
    <x v="295"/>
    <s v="Privé"/>
    <x v="1"/>
    <n v="0"/>
    <n v="0"/>
    <n v="17"/>
    <n v="4"/>
    <n v="1008375"/>
    <x v="1"/>
    <s v="C56000"/>
    <s v="TOTAL DES COUTS DIRECTS BRUTS           "/>
  </r>
  <r>
    <x v="1"/>
    <x v="15"/>
    <x v="16"/>
    <x v="295"/>
    <x v="295"/>
    <s v="Privé"/>
    <x v="1"/>
    <n v="0"/>
    <n v="0"/>
    <n v="17"/>
    <n v="4"/>
    <n v="68483"/>
    <x v="3"/>
    <s v="C56000"/>
    <s v="TOTAL DES COUTS DIRECTS BRUTS           "/>
  </r>
  <r>
    <x v="3"/>
    <x v="15"/>
    <x v="16"/>
    <x v="295"/>
    <x v="295"/>
    <s v="Privé"/>
    <x v="1"/>
    <n v="0"/>
    <n v="0"/>
    <n v="30"/>
    <n v="3"/>
    <n v="135"/>
    <x v="3"/>
    <s v="C500B0"/>
    <s v="UNITÉS DE MESURE &quot;B&quot;                    "/>
  </r>
  <r>
    <x v="1"/>
    <x v="15"/>
    <x v="16"/>
    <x v="295"/>
    <x v="295"/>
    <s v="Privé"/>
    <x v="1"/>
    <n v="0"/>
    <n v="0"/>
    <n v="17"/>
    <n v="4"/>
    <n v="939892"/>
    <x v="2"/>
    <s v="C56000"/>
    <s v="TOTAL DES COUTS DIRECTS BRUTS           "/>
  </r>
  <r>
    <x v="2"/>
    <x v="15"/>
    <x v="16"/>
    <x v="295"/>
    <x v="295"/>
    <s v="Privé"/>
    <x v="1"/>
    <n v="0"/>
    <n v="0"/>
    <n v="28"/>
    <n v="3"/>
    <n v="141391"/>
    <x v="2"/>
    <s v="C500A0"/>
    <s v="UNITÉS DE MESURE &quot;A&quot;                    "/>
  </r>
  <r>
    <x v="0"/>
    <x v="15"/>
    <x v="16"/>
    <x v="295"/>
    <x v="295"/>
    <s v="Privé"/>
    <x v="0"/>
    <n v="0"/>
    <n v="0"/>
    <n v="17"/>
    <n v="2"/>
    <n v="375003"/>
    <x v="0"/>
    <s v="C00530"/>
    <s v="CHARGES-DENRÉES ALIMENTAIRES            "/>
  </r>
  <r>
    <x v="1"/>
    <x v="15"/>
    <x v="16"/>
    <x v="211"/>
    <x v="211"/>
    <s v="Privé"/>
    <x v="1"/>
    <n v="0"/>
    <n v="0"/>
    <n v="17"/>
    <n v="4"/>
    <n v="321915"/>
    <x v="1"/>
    <s v="C56000"/>
    <s v="TOTAL DES COUTS DIRECTS BRUTS           "/>
  </r>
  <r>
    <x v="1"/>
    <x v="15"/>
    <x v="16"/>
    <x v="211"/>
    <x v="211"/>
    <s v="Privé"/>
    <x v="1"/>
    <n v="0"/>
    <n v="0"/>
    <n v="17"/>
    <n v="4"/>
    <n v="250"/>
    <x v="3"/>
    <s v="C56000"/>
    <s v="TOTAL DES COUTS DIRECTS BRUTS           "/>
  </r>
  <r>
    <x v="3"/>
    <x v="15"/>
    <x v="16"/>
    <x v="211"/>
    <x v="211"/>
    <s v="Privé"/>
    <x v="1"/>
    <n v="0"/>
    <n v="0"/>
    <n v="30"/>
    <n v="3"/>
    <n v="24"/>
    <x v="3"/>
    <s v="C500B0"/>
    <s v="UNITÉS DE MESURE &quot;B&quot;                    "/>
  </r>
  <r>
    <x v="1"/>
    <x v="15"/>
    <x v="16"/>
    <x v="211"/>
    <x v="211"/>
    <s v="Privé"/>
    <x v="1"/>
    <n v="0"/>
    <n v="0"/>
    <n v="17"/>
    <n v="4"/>
    <n v="321665"/>
    <x v="2"/>
    <s v="C56000"/>
    <s v="TOTAL DES COUTS DIRECTS BRUTS           "/>
  </r>
  <r>
    <x v="2"/>
    <x v="15"/>
    <x v="16"/>
    <x v="211"/>
    <x v="211"/>
    <s v="Privé"/>
    <x v="1"/>
    <n v="0"/>
    <n v="0"/>
    <n v="28"/>
    <n v="3"/>
    <n v="18451"/>
    <x v="2"/>
    <s v="C500A0"/>
    <s v="UNITÉS DE MESURE &quot;A&quot;                    "/>
  </r>
  <r>
    <x v="1"/>
    <x v="15"/>
    <x v="16"/>
    <x v="213"/>
    <x v="213"/>
    <s v="Privé"/>
    <x v="1"/>
    <n v="0"/>
    <n v="0"/>
    <n v="17"/>
    <n v="4"/>
    <n v="3697916"/>
    <x v="1"/>
    <s v="C56000"/>
    <s v="TOTAL DES COUTS DIRECTS BRUTS           "/>
  </r>
  <r>
    <x v="1"/>
    <x v="15"/>
    <x v="16"/>
    <x v="213"/>
    <x v="213"/>
    <s v="Privé"/>
    <x v="1"/>
    <n v="0"/>
    <n v="0"/>
    <n v="17"/>
    <n v="4"/>
    <n v="381446"/>
    <x v="3"/>
    <s v="C56000"/>
    <s v="TOTAL DES COUTS DIRECTS BRUTS           "/>
  </r>
  <r>
    <x v="3"/>
    <x v="15"/>
    <x v="16"/>
    <x v="213"/>
    <x v="213"/>
    <s v="Privé"/>
    <x v="1"/>
    <n v="0"/>
    <n v="0"/>
    <n v="30"/>
    <n v="3"/>
    <n v="422"/>
    <x v="3"/>
    <s v="C500B0"/>
    <s v="UNITÉS DE MESURE &quot;B&quot;                    "/>
  </r>
  <r>
    <x v="1"/>
    <x v="15"/>
    <x v="16"/>
    <x v="213"/>
    <x v="213"/>
    <s v="Privé"/>
    <x v="1"/>
    <n v="0"/>
    <n v="0"/>
    <n v="17"/>
    <n v="4"/>
    <n v="3316470"/>
    <x v="2"/>
    <s v="C56000"/>
    <s v="TOTAL DES COUTS DIRECTS BRUTS           "/>
  </r>
  <r>
    <x v="2"/>
    <x v="15"/>
    <x v="16"/>
    <x v="213"/>
    <x v="213"/>
    <s v="Privé"/>
    <x v="1"/>
    <n v="0"/>
    <n v="0"/>
    <n v="28"/>
    <n v="3"/>
    <n v="387632"/>
    <x v="2"/>
    <s v="C500A0"/>
    <s v="UNITÉS DE MESURE &quot;A&quot;                    "/>
  </r>
  <r>
    <x v="1"/>
    <x v="15"/>
    <x v="16"/>
    <x v="214"/>
    <x v="214"/>
    <s v="Privé"/>
    <x v="1"/>
    <n v="0"/>
    <n v="0"/>
    <n v="17"/>
    <n v="4"/>
    <n v="605273"/>
    <x v="1"/>
    <s v="C56000"/>
    <s v="TOTAL DES COUTS DIRECTS BRUTS           "/>
  </r>
  <r>
    <x v="1"/>
    <x v="15"/>
    <x v="16"/>
    <x v="214"/>
    <x v="214"/>
    <s v="Privé"/>
    <x v="1"/>
    <n v="0"/>
    <n v="0"/>
    <n v="17"/>
    <n v="4"/>
    <n v="14928"/>
    <x v="3"/>
    <s v="C56000"/>
    <s v="TOTAL DES COUTS DIRECTS BRUTS           "/>
  </r>
  <r>
    <x v="3"/>
    <x v="15"/>
    <x v="16"/>
    <x v="214"/>
    <x v="214"/>
    <s v="Privé"/>
    <x v="1"/>
    <n v="0"/>
    <n v="0"/>
    <n v="30"/>
    <n v="3"/>
    <n v="60"/>
    <x v="3"/>
    <s v="C500B0"/>
    <s v="UNITÉS DE MESURE &quot;B&quot;                    "/>
  </r>
  <r>
    <x v="1"/>
    <x v="15"/>
    <x v="16"/>
    <x v="214"/>
    <x v="214"/>
    <s v="Privé"/>
    <x v="1"/>
    <n v="0"/>
    <n v="0"/>
    <n v="17"/>
    <n v="4"/>
    <n v="590345"/>
    <x v="2"/>
    <s v="C56000"/>
    <s v="TOTAL DES COUTS DIRECTS BRUTS           "/>
  </r>
  <r>
    <x v="2"/>
    <x v="15"/>
    <x v="16"/>
    <x v="214"/>
    <x v="214"/>
    <s v="Privé"/>
    <x v="1"/>
    <n v="0"/>
    <n v="0"/>
    <n v="28"/>
    <n v="3"/>
    <n v="76080"/>
    <x v="2"/>
    <s v="C500A0"/>
    <s v="UNITÉS DE MESURE &quot;A&quot;                    "/>
  </r>
  <r>
    <x v="1"/>
    <x v="15"/>
    <x v="16"/>
    <x v="215"/>
    <x v="215"/>
    <s v="Privé"/>
    <x v="1"/>
    <n v="0"/>
    <n v="0"/>
    <n v="17"/>
    <n v="4"/>
    <n v="831323"/>
    <x v="1"/>
    <s v="C56000"/>
    <s v="TOTAL DES COUTS DIRECTS BRUTS           "/>
  </r>
  <r>
    <x v="1"/>
    <x v="15"/>
    <x v="16"/>
    <x v="215"/>
    <x v="215"/>
    <s v="Privé"/>
    <x v="1"/>
    <n v="0"/>
    <n v="0"/>
    <n v="17"/>
    <n v="4"/>
    <n v="99264"/>
    <x v="3"/>
    <s v="C56000"/>
    <s v="TOTAL DES COUTS DIRECTS BRUTS           "/>
  </r>
  <r>
    <x v="3"/>
    <x v="15"/>
    <x v="16"/>
    <x v="215"/>
    <x v="215"/>
    <s v="Privé"/>
    <x v="1"/>
    <n v="0"/>
    <n v="0"/>
    <n v="30"/>
    <n v="3"/>
    <n v="99"/>
    <x v="3"/>
    <s v="C500B0"/>
    <s v="UNITÉS DE MESURE &quot;B&quot;                    "/>
  </r>
  <r>
    <x v="1"/>
    <x v="15"/>
    <x v="16"/>
    <x v="215"/>
    <x v="215"/>
    <s v="Privé"/>
    <x v="1"/>
    <n v="0"/>
    <n v="0"/>
    <n v="17"/>
    <n v="4"/>
    <n v="732059"/>
    <x v="2"/>
    <s v="C56000"/>
    <s v="TOTAL DES COUTS DIRECTS BRUTS           "/>
  </r>
  <r>
    <x v="2"/>
    <x v="15"/>
    <x v="16"/>
    <x v="215"/>
    <x v="215"/>
    <s v="Privé"/>
    <x v="1"/>
    <n v="0"/>
    <n v="0"/>
    <n v="28"/>
    <n v="3"/>
    <n v="85459"/>
    <x v="2"/>
    <s v="C500A0"/>
    <s v="UNITÉS DE MESURE &quot;A&quot;                    "/>
  </r>
  <r>
    <x v="1"/>
    <x v="15"/>
    <x v="16"/>
    <x v="216"/>
    <x v="216"/>
    <s v="Privé"/>
    <x v="1"/>
    <n v="0"/>
    <n v="0"/>
    <n v="17"/>
    <n v="4"/>
    <n v="955983"/>
    <x v="1"/>
    <s v="C56000"/>
    <s v="TOTAL DES COUTS DIRECTS BRUTS           "/>
  </r>
  <r>
    <x v="1"/>
    <x v="15"/>
    <x v="16"/>
    <x v="216"/>
    <x v="216"/>
    <s v="Privé"/>
    <x v="1"/>
    <n v="0"/>
    <n v="0"/>
    <n v="17"/>
    <n v="4"/>
    <n v="111078"/>
    <x v="3"/>
    <s v="C56000"/>
    <s v="TOTAL DES COUTS DIRECTS BRUTS           "/>
  </r>
  <r>
    <x v="3"/>
    <x v="15"/>
    <x v="16"/>
    <x v="216"/>
    <x v="216"/>
    <s v="Privé"/>
    <x v="1"/>
    <n v="0"/>
    <n v="0"/>
    <n v="30"/>
    <n v="3"/>
    <n v="77"/>
    <x v="3"/>
    <s v="C500B0"/>
    <s v="UNITÉS DE MESURE &quot;B&quot;                    "/>
  </r>
  <r>
    <x v="1"/>
    <x v="15"/>
    <x v="16"/>
    <x v="216"/>
    <x v="216"/>
    <s v="Privé"/>
    <x v="1"/>
    <n v="0"/>
    <n v="0"/>
    <n v="17"/>
    <n v="4"/>
    <n v="844905"/>
    <x v="2"/>
    <s v="C56000"/>
    <s v="TOTAL DES COUTS DIRECTS BRUTS           "/>
  </r>
  <r>
    <x v="2"/>
    <x v="15"/>
    <x v="16"/>
    <x v="216"/>
    <x v="216"/>
    <s v="Privé"/>
    <x v="1"/>
    <n v="0"/>
    <n v="0"/>
    <n v="28"/>
    <n v="3"/>
    <n v="99038"/>
    <x v="2"/>
    <s v="C500A0"/>
    <s v="UNITÉS DE MESURE &quot;A&quot;                    "/>
  </r>
  <r>
    <x v="1"/>
    <x v="15"/>
    <x v="16"/>
    <x v="217"/>
    <x v="217"/>
    <s v="Privé"/>
    <x v="1"/>
    <n v="0"/>
    <n v="0"/>
    <n v="17"/>
    <n v="4"/>
    <n v="1699030"/>
    <x v="1"/>
    <s v="C56000"/>
    <s v="TOTAL DES COUTS DIRECTS BRUTS           "/>
  </r>
  <r>
    <x v="1"/>
    <x v="15"/>
    <x v="16"/>
    <x v="217"/>
    <x v="217"/>
    <s v="Privé"/>
    <x v="1"/>
    <n v="0"/>
    <n v="0"/>
    <n v="17"/>
    <n v="4"/>
    <n v="268342"/>
    <x v="3"/>
    <s v="C56000"/>
    <s v="TOTAL DES COUTS DIRECTS BRUTS           "/>
  </r>
  <r>
    <x v="3"/>
    <x v="15"/>
    <x v="16"/>
    <x v="217"/>
    <x v="217"/>
    <s v="Privé"/>
    <x v="1"/>
    <n v="0"/>
    <n v="0"/>
    <n v="30"/>
    <n v="3"/>
    <n v="214"/>
    <x v="3"/>
    <s v="C500B0"/>
    <s v="UNITÉS DE MESURE &quot;B&quot;                    "/>
  </r>
  <r>
    <x v="1"/>
    <x v="15"/>
    <x v="16"/>
    <x v="217"/>
    <x v="217"/>
    <s v="Privé"/>
    <x v="1"/>
    <n v="0"/>
    <n v="0"/>
    <n v="17"/>
    <n v="4"/>
    <n v="1430688"/>
    <x v="2"/>
    <s v="C56000"/>
    <s v="TOTAL DES COUTS DIRECTS BRUTS           "/>
  </r>
  <r>
    <x v="2"/>
    <x v="15"/>
    <x v="16"/>
    <x v="217"/>
    <x v="217"/>
    <s v="Privé"/>
    <x v="1"/>
    <n v="0"/>
    <n v="0"/>
    <n v="28"/>
    <n v="3"/>
    <n v="182713"/>
    <x v="2"/>
    <s v="C500A0"/>
    <s v="UNITÉS DE MESURE &quot;A&quot;                    "/>
  </r>
  <r>
    <x v="1"/>
    <x v="15"/>
    <x v="16"/>
    <x v="218"/>
    <x v="218"/>
    <s v="Privé"/>
    <x v="1"/>
    <n v="0"/>
    <n v="0"/>
    <n v="17"/>
    <n v="4"/>
    <n v="1014377"/>
    <x v="1"/>
    <s v="C56000"/>
    <s v="TOTAL DES COUTS DIRECTS BRUTS           "/>
  </r>
  <r>
    <x v="1"/>
    <x v="15"/>
    <x v="16"/>
    <x v="218"/>
    <x v="218"/>
    <s v="Privé"/>
    <x v="1"/>
    <n v="0"/>
    <n v="0"/>
    <n v="17"/>
    <n v="4"/>
    <n v="25251"/>
    <x v="3"/>
    <s v="C56000"/>
    <s v="TOTAL DES COUTS DIRECTS BRUTS           "/>
  </r>
  <r>
    <x v="3"/>
    <x v="15"/>
    <x v="16"/>
    <x v="218"/>
    <x v="218"/>
    <s v="Privé"/>
    <x v="1"/>
    <n v="0"/>
    <n v="0"/>
    <n v="30"/>
    <n v="3"/>
    <n v="122"/>
    <x v="3"/>
    <s v="C500B0"/>
    <s v="UNITÉS DE MESURE &quot;B&quot;                    "/>
  </r>
  <r>
    <x v="1"/>
    <x v="15"/>
    <x v="16"/>
    <x v="218"/>
    <x v="218"/>
    <s v="Privé"/>
    <x v="1"/>
    <n v="0"/>
    <n v="0"/>
    <n v="17"/>
    <n v="4"/>
    <n v="989126"/>
    <x v="2"/>
    <s v="C56000"/>
    <s v="TOTAL DES COUTS DIRECTS BRUTS           "/>
  </r>
  <r>
    <x v="2"/>
    <x v="15"/>
    <x v="16"/>
    <x v="218"/>
    <x v="218"/>
    <s v="Privé"/>
    <x v="1"/>
    <n v="0"/>
    <n v="0"/>
    <n v="28"/>
    <n v="3"/>
    <n v="114663"/>
    <x v="2"/>
    <s v="C500A0"/>
    <s v="UNITÉS DE MESURE &quot;A&quot;                    "/>
  </r>
  <r>
    <x v="1"/>
    <x v="15"/>
    <x v="16"/>
    <x v="219"/>
    <x v="219"/>
    <s v="Privé"/>
    <x v="1"/>
    <n v="0"/>
    <n v="0"/>
    <n v="17"/>
    <n v="4"/>
    <n v="1187814"/>
    <x v="1"/>
    <s v="C56000"/>
    <s v="TOTAL DES COUTS DIRECTS BRUTS           "/>
  </r>
  <r>
    <x v="1"/>
    <x v="15"/>
    <x v="16"/>
    <x v="219"/>
    <x v="219"/>
    <s v="Privé"/>
    <x v="1"/>
    <n v="0"/>
    <n v="0"/>
    <n v="17"/>
    <n v="4"/>
    <n v="138055"/>
    <x v="3"/>
    <s v="C56000"/>
    <s v="TOTAL DES COUTS DIRECTS BRUTS           "/>
  </r>
  <r>
    <x v="3"/>
    <x v="15"/>
    <x v="16"/>
    <x v="219"/>
    <x v="219"/>
    <s v="Privé"/>
    <x v="1"/>
    <n v="0"/>
    <n v="0"/>
    <n v="30"/>
    <n v="3"/>
    <n v="131"/>
    <x v="3"/>
    <s v="C500B0"/>
    <s v="UNITÉS DE MESURE &quot;B&quot;                    "/>
  </r>
  <r>
    <x v="1"/>
    <x v="15"/>
    <x v="16"/>
    <x v="219"/>
    <x v="219"/>
    <s v="Privé"/>
    <x v="1"/>
    <n v="0"/>
    <n v="0"/>
    <n v="17"/>
    <n v="4"/>
    <n v="1049759"/>
    <x v="2"/>
    <s v="C56000"/>
    <s v="TOTAL DES COUTS DIRECTS BRUTS           "/>
  </r>
  <r>
    <x v="2"/>
    <x v="15"/>
    <x v="16"/>
    <x v="219"/>
    <x v="219"/>
    <s v="Privé"/>
    <x v="1"/>
    <n v="0"/>
    <n v="0"/>
    <n v="28"/>
    <n v="3"/>
    <n v="128814"/>
    <x v="2"/>
    <s v="C500A0"/>
    <s v="UNITÉS DE MESURE &quot;A&quot;                    "/>
  </r>
  <r>
    <x v="0"/>
    <x v="15"/>
    <x v="16"/>
    <x v="211"/>
    <x v="211"/>
    <s v="Privé"/>
    <x v="0"/>
    <n v="0"/>
    <n v="0"/>
    <n v="17"/>
    <n v="2"/>
    <n v="84640"/>
    <x v="0"/>
    <s v="C00530"/>
    <s v="CHARGES-DENRÉES ALIMENTAIRES            "/>
  </r>
  <r>
    <x v="0"/>
    <x v="15"/>
    <x v="16"/>
    <x v="213"/>
    <x v="213"/>
    <s v="Privé"/>
    <x v="0"/>
    <n v="0"/>
    <n v="0"/>
    <n v="17"/>
    <n v="2"/>
    <n v="1139785"/>
    <x v="0"/>
    <s v="C00530"/>
    <s v="CHARGES-DENRÉES ALIMENTAIRES            "/>
  </r>
  <r>
    <x v="0"/>
    <x v="15"/>
    <x v="16"/>
    <x v="214"/>
    <x v="214"/>
    <s v="Privé"/>
    <x v="0"/>
    <n v="0"/>
    <n v="0"/>
    <n v="17"/>
    <n v="2"/>
    <n v="230513"/>
    <x v="0"/>
    <s v="C00530"/>
    <s v="CHARGES-DENRÉES ALIMENTAIRES            "/>
  </r>
  <r>
    <x v="0"/>
    <x v="15"/>
    <x v="16"/>
    <x v="215"/>
    <x v="215"/>
    <s v="Privé"/>
    <x v="0"/>
    <n v="0"/>
    <n v="0"/>
    <n v="17"/>
    <n v="2"/>
    <n v="361720"/>
    <x v="0"/>
    <s v="C00530"/>
    <s v="CHARGES-DENRÉES ALIMENTAIRES            "/>
  </r>
  <r>
    <x v="0"/>
    <x v="15"/>
    <x v="16"/>
    <x v="216"/>
    <x v="216"/>
    <s v="Privé"/>
    <x v="0"/>
    <n v="0"/>
    <n v="0"/>
    <n v="17"/>
    <n v="2"/>
    <n v="293043"/>
    <x v="0"/>
    <s v="C00530"/>
    <s v="CHARGES-DENRÉES ALIMENTAIRES            "/>
  </r>
  <r>
    <x v="0"/>
    <x v="15"/>
    <x v="16"/>
    <x v="217"/>
    <x v="217"/>
    <s v="Privé"/>
    <x v="0"/>
    <n v="0"/>
    <n v="0"/>
    <n v="17"/>
    <n v="2"/>
    <n v="520742"/>
    <x v="0"/>
    <s v="C00530"/>
    <s v="CHARGES-DENRÉES ALIMENTAIRES            "/>
  </r>
  <r>
    <x v="0"/>
    <x v="15"/>
    <x v="16"/>
    <x v="218"/>
    <x v="218"/>
    <s v="Privé"/>
    <x v="0"/>
    <n v="0"/>
    <n v="0"/>
    <n v="17"/>
    <n v="2"/>
    <n v="454937"/>
    <x v="0"/>
    <s v="C00530"/>
    <s v="CHARGES-DENRÉES ALIMENTAIRES            "/>
  </r>
  <r>
    <x v="0"/>
    <x v="15"/>
    <x v="16"/>
    <x v="219"/>
    <x v="219"/>
    <s v="Privé"/>
    <x v="0"/>
    <n v="0"/>
    <n v="0"/>
    <n v="17"/>
    <n v="2"/>
    <n v="387190"/>
    <x v="0"/>
    <s v="C00530"/>
    <s v="CHARGES-DENRÉES ALIMENTAIRES            "/>
  </r>
  <r>
    <x v="1"/>
    <x v="15"/>
    <x v="17"/>
    <x v="220"/>
    <x v="220"/>
    <s v="Public"/>
    <x v="1"/>
    <n v="0"/>
    <n v="0"/>
    <n v="17"/>
    <n v="4"/>
    <n v="4957819"/>
    <x v="1"/>
    <s v="C56000"/>
    <s v="TOTAL DES COUTS DIRECTS BRUTS           "/>
  </r>
  <r>
    <x v="1"/>
    <x v="15"/>
    <x v="17"/>
    <x v="220"/>
    <x v="220"/>
    <s v="Public"/>
    <x v="1"/>
    <n v="0"/>
    <n v="0"/>
    <n v="17"/>
    <n v="4"/>
    <n v="4957819"/>
    <x v="2"/>
    <s v="C56000"/>
    <s v="TOTAL DES COUTS DIRECTS BRUTS           "/>
  </r>
  <r>
    <x v="1"/>
    <x v="15"/>
    <x v="17"/>
    <x v="221"/>
    <x v="221"/>
    <s v="Public"/>
    <x v="1"/>
    <n v="0"/>
    <n v="0"/>
    <n v="17"/>
    <n v="4"/>
    <n v="2807073"/>
    <x v="1"/>
    <s v="C56000"/>
    <s v="TOTAL DES COUTS DIRECTS BRUTS           "/>
  </r>
  <r>
    <x v="1"/>
    <x v="15"/>
    <x v="17"/>
    <x v="221"/>
    <x v="221"/>
    <s v="Public"/>
    <x v="1"/>
    <n v="0"/>
    <n v="0"/>
    <n v="17"/>
    <n v="4"/>
    <n v="2807073"/>
    <x v="2"/>
    <s v="C56000"/>
    <s v="TOTAL DES COUTS DIRECTS BRUTS           "/>
  </r>
  <r>
    <x v="0"/>
    <x v="15"/>
    <x v="17"/>
    <x v="220"/>
    <x v="220"/>
    <s v="Public"/>
    <x v="0"/>
    <n v="0"/>
    <n v="0"/>
    <n v="17"/>
    <n v="2"/>
    <n v="4269096"/>
    <x v="0"/>
    <s v="C00530"/>
    <s v="CHARGES-DENRÉES ALIMENTAIRES            "/>
  </r>
  <r>
    <x v="0"/>
    <x v="15"/>
    <x v="17"/>
    <x v="221"/>
    <x v="221"/>
    <s v="Public"/>
    <x v="0"/>
    <n v="0"/>
    <n v="0"/>
    <n v="17"/>
    <n v="2"/>
    <n v="2515720"/>
    <x v="0"/>
    <s v="C00530"/>
    <s v="CHARGES-DENRÉES ALIMENTAIRES            "/>
  </r>
  <r>
    <x v="1"/>
    <x v="15"/>
    <x v="18"/>
    <x v="268"/>
    <x v="268"/>
    <s v="Public"/>
    <x v="1"/>
    <n v="0"/>
    <n v="0"/>
    <n v="17"/>
    <n v="4"/>
    <n v="1372021"/>
    <x v="1"/>
    <s v="C56000"/>
    <s v="TOTAL DES COUTS DIRECTS BRUTS           "/>
  </r>
  <r>
    <x v="1"/>
    <x v="15"/>
    <x v="18"/>
    <x v="268"/>
    <x v="268"/>
    <s v="Public"/>
    <x v="1"/>
    <n v="0"/>
    <n v="0"/>
    <n v="17"/>
    <n v="4"/>
    <n v="1372021"/>
    <x v="2"/>
    <s v="C56000"/>
    <s v="TOTAL DES COUTS DIRECTS BRUTS           "/>
  </r>
  <r>
    <x v="2"/>
    <x v="15"/>
    <x v="18"/>
    <x v="268"/>
    <x v="268"/>
    <s v="Public"/>
    <x v="1"/>
    <n v="0"/>
    <n v="0"/>
    <n v="28"/>
    <n v="3"/>
    <n v="17507"/>
    <x v="2"/>
    <s v="C500A0"/>
    <s v="UNITÉS DE MESURE &quot;A&quot;                    "/>
  </r>
  <r>
    <x v="0"/>
    <x v="15"/>
    <x v="18"/>
    <x v="268"/>
    <x v="268"/>
    <s v="Public"/>
    <x v="0"/>
    <n v="0"/>
    <n v="0"/>
    <n v="17"/>
    <n v="2"/>
    <n v="1902753"/>
    <x v="0"/>
    <s v="C00530"/>
    <s v="CHARGES-DENRÉES ALIMENTAIRES         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98FB3-D788-475C-AAB6-34A7DD505508}" name="Tableau croisé dynamique1" cacheId="2" applyNumberFormats="0" applyBorderFormats="0" applyFontFormats="0" applyPatternFormats="0" applyAlignmentFormats="0" applyWidthHeightFormats="1" dataCaption="Valeurs" updatedVersion="8" minRefreshableVersion="3" showDrill="0" useAutoFormatting="1" itemPrintTitles="1" createdVersion="8" indent="0" compact="0" compactData="0" gridDropZones="1" rowHeaderCaption="Région" colHeaderCaption="Période financière">
  <location ref="B4:BS1260" firstHeaderRow="1" firstDataRow="3" firstDataCol="5"/>
  <pivotFields count="15">
    <pivotField axis="axisCol" compact="0" outline="0" showAll="0" includeNewItemsInFilter="1" defaultSubtotal="0">
      <items count="4">
        <item x="1"/>
        <item x="0"/>
        <item x="2"/>
        <item x="3"/>
      </items>
    </pivotField>
    <pivotField axis="axisCol" compact="0" outline="0" showAll="0" includeNewItemsInFilter="1" sortType="ascending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compact="0" outline="0" showAll="0" includeNewItemsInFilter="1">
      <items count="2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0"/>
        <item t="default"/>
      </items>
    </pivotField>
    <pivotField axis="axisRow" compact="0" outline="0" showAll="0" includeNewItemsInFilter="1" defaultSubtotal="0">
      <items count="296">
        <item x="69"/>
        <item x="55"/>
        <item x="70"/>
        <item x="126"/>
        <item x="5"/>
        <item x="197"/>
        <item x="14"/>
        <item x="22"/>
        <item x="56"/>
        <item x="168"/>
        <item x="42"/>
        <item x="177"/>
        <item x="148"/>
        <item x="137"/>
        <item x="155"/>
        <item x="0"/>
        <item x="156"/>
        <item x="23"/>
        <item x="1"/>
        <item x="2"/>
        <item x="144"/>
        <item x="24"/>
        <item x="25"/>
        <item x="71"/>
        <item x="57"/>
        <item x="58"/>
        <item x="59"/>
        <item x="60"/>
        <item x="291"/>
        <item x="15"/>
        <item x="127"/>
        <item x="72"/>
        <item x="43"/>
        <item x="44"/>
        <item x="45"/>
        <item x="145"/>
        <item x="6"/>
        <item x="138"/>
        <item x="7"/>
        <item x="16"/>
        <item x="149"/>
        <item x="8"/>
        <item x="9"/>
        <item x="128"/>
        <item x="184"/>
        <item x="61"/>
        <item x="73"/>
        <item x="26"/>
        <item x="185"/>
        <item x="62"/>
        <item x="178"/>
        <item x="46"/>
        <item x="289"/>
        <item x="17"/>
        <item x="157"/>
        <item x="27"/>
        <item x="186"/>
        <item x="187"/>
        <item x="10"/>
        <item x="11"/>
        <item x="150"/>
        <item x="151"/>
        <item x="12"/>
        <item x="13"/>
        <item x="152"/>
        <item x="47"/>
        <item x="188"/>
        <item x="48"/>
        <item x="28"/>
        <item x="29"/>
        <item x="18"/>
        <item x="19"/>
        <item x="20"/>
        <item x="179"/>
        <item x="74"/>
        <item x="75"/>
        <item x="76"/>
        <item x="77"/>
        <item x="78"/>
        <item x="79"/>
        <item x="80"/>
        <item x="81"/>
        <item x="82"/>
        <item x="83"/>
        <item x="84"/>
        <item x="30"/>
        <item x="169"/>
        <item x="3"/>
        <item x="153"/>
        <item x="49"/>
        <item x="50"/>
        <item x="51"/>
        <item x="129"/>
        <item x="130"/>
        <item x="131"/>
        <item x="180"/>
        <item x="189"/>
        <item x="190"/>
        <item x="139"/>
        <item x="140"/>
        <item x="141"/>
        <item x="158"/>
        <item x="159"/>
        <item x="160"/>
        <item x="161"/>
        <item x="198"/>
        <item x="199"/>
        <item x="200"/>
        <item x="201"/>
        <item x="202"/>
        <item x="203"/>
        <item x="204"/>
        <item x="205"/>
        <item x="206"/>
        <item x="222"/>
        <item x="162"/>
        <item x="85"/>
        <item x="31"/>
        <item x="86"/>
        <item x="270"/>
        <item x="223"/>
        <item x="231"/>
        <item x="228"/>
        <item x="226"/>
        <item x="227"/>
        <item x="293"/>
        <item x="235"/>
        <item x="233"/>
        <item x="245"/>
        <item x="236"/>
        <item x="237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2"/>
        <item x="263"/>
        <item x="264"/>
        <item x="265"/>
        <item x="266"/>
        <item x="267"/>
        <item x="261"/>
        <item x="276"/>
        <item x="87"/>
        <item x="290"/>
        <item x="88"/>
        <item x="163"/>
        <item x="89"/>
        <item x="32"/>
        <item x="207"/>
        <item x="90"/>
        <item x="164"/>
        <item x="208"/>
        <item x="91"/>
        <item x="92"/>
        <item x="93"/>
        <item x="209"/>
        <item x="33"/>
        <item x="94"/>
        <item x="95"/>
        <item x="96"/>
        <item x="63"/>
        <item x="142"/>
        <item x="98"/>
        <item x="52"/>
        <item x="53"/>
        <item x="238"/>
        <item x="229"/>
        <item x="282"/>
        <item x="284"/>
        <item x="154"/>
        <item x="64"/>
        <item x="285"/>
        <item x="181"/>
        <item x="132"/>
        <item x="99"/>
        <item x="170"/>
        <item x="100"/>
        <item x="191"/>
        <item x="220"/>
        <item x="101"/>
        <item x="143"/>
        <item x="102"/>
        <item x="103"/>
        <item x="171"/>
        <item x="104"/>
        <item x="105"/>
        <item x="4"/>
        <item x="192"/>
        <item x="106"/>
        <item x="286"/>
        <item x="34"/>
        <item x="234"/>
        <item x="146"/>
        <item x="210"/>
        <item x="147"/>
        <item x="165"/>
        <item x="65"/>
        <item x="108"/>
        <item x="287"/>
        <item x="109"/>
        <item x="193"/>
        <item x="211"/>
        <item x="35"/>
        <item x="172"/>
        <item x="110"/>
        <item x="224"/>
        <item x="66"/>
        <item x="288"/>
        <item x="133"/>
        <item x="111"/>
        <item x="112"/>
        <item x="113"/>
        <item x="268"/>
        <item x="114"/>
        <item x="230"/>
        <item x="134"/>
        <item x="221"/>
        <item x="173"/>
        <item x="194"/>
        <item x="195"/>
        <item x="21"/>
        <item x="36"/>
        <item x="37"/>
        <item x="166"/>
        <item x="213"/>
        <item x="38"/>
        <item x="214"/>
        <item x="39"/>
        <item x="283"/>
        <item x="115"/>
        <item x="116"/>
        <item x="117"/>
        <item x="292"/>
        <item x="118"/>
        <item x="174"/>
        <item x="244"/>
        <item x="135"/>
        <item x="136"/>
        <item x="182"/>
        <item x="215"/>
        <item x="241"/>
        <item x="119"/>
        <item x="54"/>
        <item x="67"/>
        <item x="120"/>
        <item x="40"/>
        <item x="175"/>
        <item x="216"/>
        <item x="183"/>
        <item x="68"/>
        <item x="196"/>
        <item x="272"/>
        <item x="242"/>
        <item x="274"/>
        <item x="273"/>
        <item x="232"/>
        <item x="225"/>
        <item x="217"/>
        <item x="239"/>
        <item x="243"/>
        <item x="246"/>
        <item x="240"/>
        <item x="277"/>
        <item x="278"/>
        <item x="279"/>
        <item x="280"/>
        <item x="294"/>
        <item x="271"/>
        <item x="275"/>
        <item x="176"/>
        <item x="41"/>
        <item x="121"/>
        <item x="122"/>
        <item x="167"/>
        <item x="218"/>
        <item x="269"/>
        <item x="123"/>
        <item x="219"/>
        <item x="125"/>
        <item x="281"/>
        <item x="97"/>
        <item x="107"/>
        <item x="124"/>
        <item x="212"/>
        <item x="295"/>
      </items>
    </pivotField>
    <pivotField axis="axisRow" compact="0" outline="0" showAll="0" includeNewItemsInFilter="1" defaultSubtotal="0">
      <items count="296">
        <item x="211"/>
        <item x="112"/>
        <item x="232"/>
        <item x="213"/>
        <item x="36"/>
        <item x="166"/>
        <item x="87"/>
        <item x="40"/>
        <item x="217"/>
        <item x="135"/>
        <item x="216"/>
        <item x="183"/>
        <item x="239"/>
        <item x="175"/>
        <item x="241"/>
        <item x="240"/>
        <item x="242"/>
        <item x="244"/>
        <item x="34"/>
        <item x="21"/>
        <item x="38"/>
        <item x="111"/>
        <item x="195"/>
        <item x="70"/>
        <item x="230"/>
        <item x="101"/>
        <item x="234"/>
        <item x="269"/>
        <item x="31"/>
        <item x="132"/>
        <item x="45"/>
        <item x="39"/>
        <item x="227"/>
        <item x="243"/>
        <item x="246"/>
        <item x="91"/>
        <item x="115"/>
        <item x="116"/>
        <item x="219"/>
        <item x="123"/>
        <item x="157"/>
        <item x="270"/>
        <item x="272"/>
        <item x="178"/>
        <item x="164"/>
        <item x="277"/>
        <item x="275"/>
        <item x="278"/>
        <item x="114"/>
        <item x="181"/>
        <item x="224"/>
        <item x="279"/>
        <item x="281"/>
        <item x="276"/>
        <item x="280"/>
        <item x="93"/>
        <item x="89"/>
        <item x="223"/>
        <item x="294"/>
        <item x="170"/>
        <item x="215"/>
        <item x="136"/>
        <item x="196"/>
        <item x="121"/>
        <item x="54"/>
        <item x="174"/>
        <item x="225"/>
        <item x="218"/>
        <item x="125"/>
        <item x="167"/>
        <item x="122"/>
        <item x="119"/>
        <item x="68"/>
        <item x="41"/>
        <item x="182"/>
        <item x="185"/>
        <item x="274"/>
        <item x="237"/>
        <item x="100"/>
        <item x="71"/>
        <item x="22"/>
        <item x="55"/>
        <item x="261"/>
        <item x="259"/>
        <item x="260"/>
        <item x="265"/>
        <item x="266"/>
        <item x="267"/>
        <item x="258"/>
        <item x="263"/>
        <item x="262"/>
        <item x="257"/>
        <item x="151"/>
        <item x="264"/>
        <item x="247"/>
        <item x="249"/>
        <item x="250"/>
        <item x="256"/>
        <item x="251"/>
        <item x="252"/>
        <item x="253"/>
        <item x="254"/>
        <item x="255"/>
        <item x="248"/>
        <item x="156"/>
        <item x="42"/>
        <item x="197"/>
        <item x="137"/>
        <item x="177"/>
        <item x="168"/>
        <item x="56"/>
        <item x="126"/>
        <item x="73"/>
        <item x="24"/>
        <item x="194"/>
        <item x="5"/>
        <item x="14"/>
        <item x="222"/>
        <item x="154"/>
        <item x="142"/>
        <item x="268"/>
        <item x="2"/>
        <item x="292"/>
        <item x="162"/>
        <item x="64"/>
        <item x="133"/>
        <item x="72"/>
        <item x="23"/>
        <item x="233"/>
        <item x="238"/>
        <item x="207"/>
        <item x="282"/>
        <item x="143"/>
        <item x="286"/>
        <item x="287"/>
        <item x="85"/>
        <item x="134"/>
        <item x="27"/>
        <item x="291"/>
        <item x="173"/>
        <item x="293"/>
        <item x="52"/>
        <item x="289"/>
        <item x="148"/>
        <item x="221"/>
        <item x="220"/>
        <item x="66"/>
        <item x="231"/>
        <item x="152"/>
        <item x="77"/>
        <item x="200"/>
        <item x="235"/>
        <item x="16"/>
        <item x="79"/>
        <item x="188"/>
        <item x="193"/>
        <item x="47"/>
        <item x="161"/>
        <item x="51"/>
        <item x="78"/>
        <item x="30"/>
        <item x="20"/>
        <item x="75"/>
        <item x="130"/>
        <item x="17"/>
        <item x="7"/>
        <item x="147"/>
        <item x="153"/>
        <item x="236"/>
        <item x="0"/>
        <item x="149"/>
        <item x="245"/>
        <item x="209"/>
        <item x="10"/>
        <item x="144"/>
        <item x="8"/>
        <item x="60"/>
        <item x="84"/>
        <item x="158"/>
        <item x="46"/>
        <item x="128"/>
        <item x="141"/>
        <item x="28"/>
        <item x="18"/>
        <item x="169"/>
        <item x="50"/>
        <item x="288"/>
        <item x="74"/>
        <item x="3"/>
        <item x="44"/>
        <item x="11"/>
        <item x="61"/>
        <item x="159"/>
        <item x="131"/>
        <item x="145"/>
        <item x="26"/>
        <item x="29"/>
        <item x="12"/>
        <item x="13"/>
        <item x="140"/>
        <item x="82"/>
        <item x="146"/>
        <item x="190"/>
        <item x="4"/>
        <item x="9"/>
        <item x="186"/>
        <item x="48"/>
        <item x="228"/>
        <item x="206"/>
        <item x="138"/>
        <item x="6"/>
        <item x="129"/>
        <item x="155"/>
        <item x="184"/>
        <item x="187"/>
        <item x="58"/>
        <item x="19"/>
        <item x="49"/>
        <item x="80"/>
        <item x="160"/>
        <item x="62"/>
        <item x="57"/>
        <item x="208"/>
        <item x="43"/>
        <item x="189"/>
        <item x="1"/>
        <item x="180"/>
        <item x="127"/>
        <item x="150"/>
        <item x="179"/>
        <item x="76"/>
        <item x="202"/>
        <item x="226"/>
        <item x="59"/>
        <item x="199"/>
        <item x="203"/>
        <item x="81"/>
        <item x="204"/>
        <item x="139"/>
        <item x="83"/>
        <item x="15"/>
        <item x="198"/>
        <item x="201"/>
        <item x="205"/>
        <item x="284"/>
        <item x="53"/>
        <item x="283"/>
        <item x="118"/>
        <item x="120"/>
        <item x="285"/>
        <item x="88"/>
        <item x="210"/>
        <item x="104"/>
        <item x="98"/>
        <item x="33"/>
        <item x="290"/>
        <item x="105"/>
        <item x="96"/>
        <item x="108"/>
        <item x="103"/>
        <item x="94"/>
        <item x="109"/>
        <item x="37"/>
        <item x="163"/>
        <item x="102"/>
        <item x="86"/>
        <item x="35"/>
        <item x="69"/>
        <item x="32"/>
        <item x="110"/>
        <item x="95"/>
        <item x="113"/>
        <item x="25"/>
        <item x="273"/>
        <item x="65"/>
        <item x="191"/>
        <item x="271"/>
        <item x="106"/>
        <item x="99"/>
        <item x="229"/>
        <item x="172"/>
        <item x="165"/>
        <item x="192"/>
        <item x="90"/>
        <item x="92"/>
        <item x="171"/>
        <item x="214"/>
        <item x="176"/>
        <item x="67"/>
        <item x="63"/>
        <item x="117"/>
        <item x="97"/>
        <item x="107"/>
        <item x="124"/>
        <item x="212"/>
        <item x="295"/>
      </items>
    </pivotField>
    <pivotField compact="0" outline="0" showAll="0"/>
    <pivotField axis="axisRow" compact="0" outline="0" showAll="0" includeNewItemsInFilter="1" defaultSubtotal="0">
      <items count="2">
        <item x="0"/>
        <item x="1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 includeNewItemsInFilter="1" defaultSubtotal="0">
      <items count="10">
        <item x="5"/>
        <item x="8"/>
        <item x="7"/>
        <item x="9"/>
        <item x="1"/>
        <item x="4"/>
        <item x="6"/>
        <item x="3"/>
        <item x="2"/>
        <item x="0"/>
      </items>
    </pivotField>
    <pivotField compact="0" outline="0" showAll="0"/>
    <pivotField compact="0" outline="0" showAll="0"/>
  </pivotFields>
  <rowFields count="5">
    <field x="2"/>
    <field x="3"/>
    <field x="4"/>
    <field x="6"/>
    <field x="12"/>
  </rowFields>
  <rowItems count="1254">
    <i>
      <x/>
      <x v="4"/>
      <x v="115"/>
      <x/>
      <x v="9"/>
    </i>
    <i r="3">
      <x v="1"/>
      <x v="4"/>
    </i>
    <i r="4">
      <x v="8"/>
    </i>
    <i r="1">
      <x v="36"/>
      <x v="210"/>
      <x/>
      <x v="9"/>
    </i>
    <i r="3">
      <x v="1"/>
      <x v="4"/>
    </i>
    <i r="4">
      <x v="7"/>
    </i>
    <i r="4">
      <x v="8"/>
    </i>
    <i r="1">
      <x v="38"/>
      <x v="165"/>
      <x/>
      <x v="9"/>
    </i>
    <i r="3">
      <x v="1"/>
      <x v="4"/>
    </i>
    <i r="4">
      <x v="7"/>
    </i>
    <i r="4">
      <x v="8"/>
    </i>
    <i r="1">
      <x v="41"/>
      <x v="175"/>
      <x/>
      <x v="9"/>
    </i>
    <i r="3">
      <x v="1"/>
      <x v="4"/>
    </i>
    <i r="4">
      <x v="5"/>
    </i>
    <i r="4">
      <x v="7"/>
    </i>
    <i r="4">
      <x v="8"/>
    </i>
    <i r="1">
      <x v="42"/>
      <x v="204"/>
      <x/>
      <x v="9"/>
    </i>
    <i r="3">
      <x v="1"/>
      <x v="4"/>
    </i>
    <i r="4">
      <x v="7"/>
    </i>
    <i r="4">
      <x v="8"/>
    </i>
    <i r="1">
      <x v="58"/>
      <x v="173"/>
      <x/>
      <x v="9"/>
    </i>
    <i r="3">
      <x v="1"/>
      <x v="4"/>
    </i>
    <i r="4">
      <x v="7"/>
    </i>
    <i r="4">
      <x v="8"/>
    </i>
    <i r="1">
      <x v="59"/>
      <x v="190"/>
      <x/>
      <x v="9"/>
    </i>
    <i r="3">
      <x v="1"/>
      <x v="4"/>
    </i>
    <i r="4">
      <x v="7"/>
    </i>
    <i r="4">
      <x v="8"/>
    </i>
    <i r="1">
      <x v="62"/>
      <x v="197"/>
      <x/>
      <x v="9"/>
    </i>
    <i r="3">
      <x v="1"/>
      <x/>
    </i>
    <i r="4">
      <x v="2"/>
    </i>
    <i r="4">
      <x v="4"/>
    </i>
    <i r="4">
      <x v="7"/>
    </i>
    <i r="4">
      <x v="8"/>
    </i>
    <i r="1">
      <x v="63"/>
      <x v="198"/>
      <x/>
      <x v="9"/>
    </i>
    <i r="3">
      <x v="1"/>
      <x v="4"/>
    </i>
    <i r="4">
      <x v="7"/>
    </i>
    <i r="4">
      <x v="8"/>
    </i>
    <i r="1">
      <x v="131"/>
      <x v="94"/>
      <x/>
      <x v="9"/>
    </i>
    <i r="3">
      <x v="1"/>
      <x/>
    </i>
    <i r="4">
      <x v="2"/>
    </i>
    <i r="4">
      <x v="4"/>
    </i>
    <i r="4">
      <x v="5"/>
    </i>
    <i r="4">
      <x v="7"/>
    </i>
    <i r="4">
      <x v="8"/>
    </i>
    <i t="default">
      <x/>
    </i>
    <i>
      <x v="1"/>
      <x v="6"/>
      <x v="116"/>
      <x/>
      <x v="9"/>
    </i>
    <i r="3">
      <x v="1"/>
      <x v="4"/>
    </i>
    <i r="4">
      <x v="8"/>
    </i>
    <i r="1">
      <x v="29"/>
      <x v="240"/>
      <x/>
      <x v="9"/>
    </i>
    <i r="3">
      <x v="1"/>
      <x v="4"/>
    </i>
    <i r="4">
      <x v="7"/>
    </i>
    <i r="4">
      <x v="8"/>
    </i>
    <i r="1">
      <x v="39"/>
      <x v="152"/>
      <x/>
      <x v="9"/>
    </i>
    <i r="3">
      <x v="1"/>
      <x v="4"/>
    </i>
    <i r="4">
      <x v="7"/>
    </i>
    <i r="4">
      <x v="8"/>
    </i>
    <i r="1">
      <x v="53"/>
      <x v="164"/>
      <x/>
      <x v="9"/>
    </i>
    <i r="3">
      <x v="1"/>
      <x v="4"/>
    </i>
    <i r="4">
      <x v="7"/>
    </i>
    <i r="4">
      <x v="8"/>
    </i>
    <i r="1">
      <x v="70"/>
      <x v="183"/>
      <x/>
      <x v="9"/>
    </i>
    <i r="3">
      <x v="1"/>
      <x/>
    </i>
    <i r="4">
      <x v="1"/>
    </i>
    <i r="4">
      <x v="4"/>
    </i>
    <i r="4">
      <x v="7"/>
    </i>
    <i r="4">
      <x v="8"/>
    </i>
    <i r="1">
      <x v="71"/>
      <x v="216"/>
      <x/>
      <x v="9"/>
    </i>
    <i r="3">
      <x v="1"/>
      <x v="4"/>
    </i>
    <i r="4">
      <x v="7"/>
    </i>
    <i r="4">
      <x v="8"/>
    </i>
    <i r="1">
      <x v="72"/>
      <x v="161"/>
      <x/>
      <x v="9"/>
    </i>
    <i r="3">
      <x v="1"/>
      <x/>
    </i>
    <i r="4">
      <x v="2"/>
    </i>
    <i r="4">
      <x v="4"/>
    </i>
    <i r="4">
      <x v="7"/>
    </i>
    <i r="4">
      <x v="8"/>
    </i>
    <i r="1">
      <x v="132"/>
      <x v="103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231"/>
      <x v="19"/>
      <x/>
      <x v="9"/>
    </i>
    <i r="3">
      <x v="1"/>
      <x v="4"/>
    </i>
    <i r="4">
      <x v="7"/>
    </i>
    <i r="4">
      <x v="8"/>
    </i>
    <i t="default">
      <x v="1"/>
    </i>
    <i>
      <x v="2"/>
      <x v="7"/>
      <x v="80"/>
      <x/>
      <x v="9"/>
    </i>
    <i r="3">
      <x v="1"/>
      <x/>
    </i>
    <i r="4">
      <x v="3"/>
    </i>
    <i r="4">
      <x v="4"/>
    </i>
    <i r="4">
      <x v="7"/>
    </i>
    <i r="4">
      <x v="8"/>
    </i>
    <i r="1">
      <x v="17"/>
      <x v="127"/>
      <x/>
      <x v="9"/>
    </i>
    <i r="3">
      <x v="1"/>
      <x v="4"/>
    </i>
    <i r="4">
      <x v="8"/>
    </i>
    <i r="1">
      <x v="21"/>
      <x v="113"/>
      <x/>
      <x v="9"/>
    </i>
    <i r="3">
      <x v="1"/>
      <x v="4"/>
    </i>
    <i r="4">
      <x v="8"/>
    </i>
    <i r="1">
      <x v="22"/>
      <x v="272"/>
      <x/>
      <x v="9"/>
    </i>
    <i r="3">
      <x v="1"/>
      <x v="4"/>
    </i>
    <i r="4">
      <x v="7"/>
    </i>
    <i r="4">
      <x v="8"/>
    </i>
    <i r="1">
      <x v="47"/>
      <x v="195"/>
      <x/>
      <x v="9"/>
    </i>
    <i r="3">
      <x v="1"/>
      <x v="4"/>
    </i>
    <i r="4">
      <x v="7"/>
    </i>
    <i r="4">
      <x v="8"/>
    </i>
    <i r="1">
      <x v="55"/>
      <x v="137"/>
      <x/>
      <x v="9"/>
    </i>
    <i r="1">
      <x v="68"/>
      <x v="182"/>
      <x/>
      <x v="9"/>
    </i>
    <i r="3">
      <x v="1"/>
      <x v="4"/>
    </i>
    <i r="4">
      <x v="7"/>
    </i>
    <i r="4">
      <x v="8"/>
    </i>
    <i r="1">
      <x v="69"/>
      <x v="196"/>
      <x/>
      <x v="9"/>
    </i>
    <i r="3">
      <x v="1"/>
      <x v="4"/>
    </i>
    <i r="4">
      <x v="7"/>
    </i>
    <i r="4">
      <x v="8"/>
    </i>
    <i r="1">
      <x v="85"/>
      <x v="160"/>
      <x/>
      <x v="9"/>
    </i>
    <i r="3">
      <x v="1"/>
      <x v="4"/>
    </i>
    <i r="4">
      <x v="6"/>
    </i>
    <i r="4">
      <x v="7"/>
    </i>
    <i r="4">
      <x v="8"/>
    </i>
    <i r="1">
      <x v="117"/>
      <x v="28"/>
      <x/>
      <x v="9"/>
    </i>
    <i r="3">
      <x v="1"/>
      <x v="4"/>
    </i>
    <i r="4">
      <x v="8"/>
    </i>
    <i r="1">
      <x v="119"/>
      <x v="41"/>
      <x/>
      <x v="9"/>
    </i>
    <i r="3">
      <x v="1"/>
      <x v="4"/>
    </i>
    <i r="4">
      <x v="7"/>
    </i>
    <i r="4">
      <x v="8"/>
    </i>
    <i r="1">
      <x v="124"/>
      <x v="32"/>
      <x/>
      <x v="9"/>
    </i>
    <i r="3">
      <x v="1"/>
      <x v="4"/>
    </i>
    <i r="4">
      <x v="7"/>
    </i>
    <i r="4">
      <x v="8"/>
    </i>
    <i r="1">
      <x v="130"/>
      <x v="77"/>
      <x/>
      <x v="9"/>
    </i>
    <i r="3">
      <x v="1"/>
      <x/>
    </i>
    <i r="4">
      <x v="3"/>
    </i>
    <i r="4">
      <x v="4"/>
    </i>
    <i r="4">
      <x v="7"/>
    </i>
    <i r="4">
      <x v="8"/>
    </i>
    <i r="1">
      <x v="133"/>
      <x v="95"/>
      <x/>
      <x v="9"/>
    </i>
    <i r="3">
      <x v="1"/>
      <x v="4"/>
    </i>
    <i r="4">
      <x v="7"/>
    </i>
    <i r="4">
      <x v="8"/>
    </i>
    <i r="1">
      <x v="158"/>
      <x v="268"/>
      <x/>
      <x v="9"/>
    </i>
    <i r="3">
      <x v="1"/>
      <x v="4"/>
    </i>
    <i r="4">
      <x v="7"/>
    </i>
    <i r="4">
      <x v="8"/>
    </i>
    <i r="1">
      <x v="167"/>
      <x v="254"/>
      <x/>
      <x v="9"/>
    </i>
    <i r="3">
      <x v="1"/>
      <x v="4"/>
    </i>
    <i r="4">
      <x v="7"/>
    </i>
    <i r="4">
      <x v="8"/>
    </i>
    <i r="1">
      <x v="201"/>
      <x v="18"/>
      <x/>
      <x v="9"/>
    </i>
    <i r="3">
      <x v="1"/>
      <x v="4"/>
    </i>
    <i r="4">
      <x v="7"/>
    </i>
    <i r="4">
      <x v="8"/>
    </i>
    <i r="1">
      <x v="213"/>
      <x v="266"/>
      <x/>
      <x v="9"/>
    </i>
    <i r="3">
      <x v="1"/>
      <x v="4"/>
    </i>
    <i r="4">
      <x v="7"/>
    </i>
    <i r="4">
      <x v="8"/>
    </i>
    <i r="1">
      <x v="232"/>
      <x v="4"/>
      <x/>
      <x v="9"/>
    </i>
    <i r="3">
      <x v="1"/>
      <x v="4"/>
    </i>
    <i r="4">
      <x v="7"/>
    </i>
    <i r="4">
      <x v="8"/>
    </i>
    <i r="1">
      <x v="233"/>
      <x v="262"/>
      <x/>
      <x v="9"/>
    </i>
    <i r="3">
      <x v="1"/>
      <x v="4"/>
    </i>
    <i r="4">
      <x v="7"/>
    </i>
    <i r="4">
      <x v="8"/>
    </i>
    <i r="1">
      <x v="236"/>
      <x v="20"/>
      <x/>
      <x v="9"/>
    </i>
    <i r="3">
      <x v="1"/>
      <x v="4"/>
    </i>
    <i r="4">
      <x v="7"/>
    </i>
    <i r="4">
      <x v="8"/>
    </i>
    <i r="1">
      <x v="238"/>
      <x v="31"/>
      <x/>
      <x v="9"/>
    </i>
    <i r="3">
      <x v="1"/>
      <x v="4"/>
    </i>
    <i r="4">
      <x v="7"/>
    </i>
    <i r="4">
      <x v="8"/>
    </i>
    <i r="1">
      <x v="256"/>
      <x v="7"/>
      <x/>
      <x v="9"/>
    </i>
    <i r="3">
      <x v="1"/>
      <x v="4"/>
    </i>
    <i r="4">
      <x v="7"/>
    </i>
    <i r="4">
      <x v="8"/>
    </i>
    <i r="1">
      <x v="262"/>
      <x v="42"/>
      <x/>
      <x v="9"/>
    </i>
    <i r="3">
      <x v="1"/>
      <x v="4"/>
    </i>
    <i r="4">
      <x v="7"/>
    </i>
    <i r="4">
      <x v="8"/>
    </i>
    <i r="1">
      <x v="265"/>
      <x v="273"/>
      <x/>
      <x v="9"/>
    </i>
    <i r="3">
      <x v="1"/>
      <x v="4"/>
    </i>
    <i r="4">
      <x v="7"/>
    </i>
    <i r="4">
      <x v="8"/>
    </i>
    <i r="1">
      <x v="281"/>
      <x v="73"/>
      <x/>
      <x v="9"/>
    </i>
    <i r="3">
      <x v="1"/>
      <x v="4"/>
    </i>
    <i r="4">
      <x v="7"/>
    </i>
    <i r="4">
      <x v="8"/>
    </i>
    <i t="default">
      <x v="2"/>
    </i>
    <i>
      <x v="3"/>
      <x v="10"/>
      <x v="105"/>
      <x/>
      <x v="9"/>
    </i>
    <i r="3">
      <x v="1"/>
      <x v="4"/>
    </i>
    <i r="4">
      <x v="8"/>
    </i>
    <i r="1">
      <x v="32"/>
      <x v="223"/>
      <x/>
      <x v="9"/>
    </i>
    <i r="3">
      <x v="1"/>
      <x v="4"/>
    </i>
    <i r="4">
      <x v="7"/>
    </i>
    <i r="4">
      <x v="8"/>
    </i>
    <i r="1">
      <x v="33"/>
      <x v="189"/>
      <x/>
      <x v="9"/>
    </i>
    <i r="3">
      <x v="1"/>
      <x v="4"/>
    </i>
    <i r="4">
      <x v="7"/>
    </i>
    <i r="4">
      <x v="8"/>
    </i>
    <i r="1">
      <x v="34"/>
      <x v="30"/>
      <x/>
      <x v="9"/>
    </i>
    <i r="3">
      <x v="1"/>
      <x/>
    </i>
    <i r="4">
      <x v="4"/>
    </i>
    <i r="4">
      <x v="7"/>
    </i>
    <i r="4">
      <x v="8"/>
    </i>
    <i r="1">
      <x v="51"/>
      <x v="179"/>
      <x/>
      <x v="9"/>
    </i>
    <i r="3">
      <x v="1"/>
      <x v="4"/>
    </i>
    <i r="4">
      <x v="7"/>
    </i>
    <i r="4">
      <x v="8"/>
    </i>
    <i r="1">
      <x v="65"/>
      <x v="156"/>
      <x/>
      <x v="9"/>
    </i>
    <i r="3">
      <x v="1"/>
      <x/>
    </i>
    <i r="4">
      <x v="1"/>
    </i>
    <i r="4">
      <x v="4"/>
    </i>
    <i r="4">
      <x v="7"/>
    </i>
    <i r="4">
      <x v="8"/>
    </i>
    <i r="1">
      <x v="67"/>
      <x v="206"/>
      <x/>
      <x v="9"/>
    </i>
    <i r="3">
      <x v="1"/>
      <x v="4"/>
    </i>
    <i r="4">
      <x v="7"/>
    </i>
    <i r="4">
      <x v="8"/>
    </i>
    <i r="1">
      <x v="89"/>
      <x v="217"/>
      <x/>
      <x v="9"/>
    </i>
    <i r="3">
      <x v="1"/>
      <x v="4"/>
    </i>
    <i r="4">
      <x v="7"/>
    </i>
    <i r="4">
      <x v="8"/>
    </i>
    <i r="1">
      <x v="90"/>
      <x v="185"/>
      <x/>
      <x v="9"/>
    </i>
    <i r="3">
      <x v="1"/>
      <x v="4"/>
    </i>
    <i r="4">
      <x v="7"/>
    </i>
    <i r="4">
      <x v="8"/>
    </i>
    <i r="1">
      <x v="91"/>
      <x v="158"/>
      <x/>
      <x v="9"/>
    </i>
    <i r="3">
      <x v="1"/>
      <x v="4"/>
    </i>
    <i r="4">
      <x v="7"/>
    </i>
    <i r="4">
      <x v="8"/>
    </i>
    <i r="1">
      <x v="122"/>
      <x v="207"/>
      <x/>
      <x v="9"/>
    </i>
    <i r="3">
      <x v="1"/>
      <x/>
    </i>
    <i r="4">
      <x v="2"/>
    </i>
    <i r="4">
      <x v="4"/>
    </i>
    <i r="4">
      <x v="7"/>
    </i>
    <i r="4">
      <x v="8"/>
    </i>
    <i r="1">
      <x v="127"/>
      <x v="128"/>
      <x/>
      <x v="9"/>
    </i>
    <i r="3">
      <x v="1"/>
      <x v="4"/>
    </i>
    <i r="4">
      <x v="8"/>
    </i>
    <i r="1">
      <x v="134"/>
      <x v="96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74"/>
      <x v="141"/>
      <x/>
      <x v="9"/>
    </i>
    <i r="1">
      <x v="175"/>
      <x v="245"/>
      <x/>
      <x v="9"/>
    </i>
    <i r="3">
      <x v="1"/>
      <x v="4"/>
    </i>
    <i r="4">
      <x v="8"/>
    </i>
    <i r="1">
      <x v="178"/>
      <x v="131"/>
      <x v="1"/>
      <x v="4"/>
    </i>
    <i r="4">
      <x v="5"/>
    </i>
    <i r="1">
      <x v="239"/>
      <x v="246"/>
      <x v="1"/>
      <x v="4"/>
    </i>
    <i r="4">
      <x v="7"/>
    </i>
    <i r="4">
      <x v="8"/>
    </i>
    <i r="1">
      <x v="253"/>
      <x v="64"/>
      <x/>
      <x v="9"/>
    </i>
    <i r="3">
      <x v="1"/>
      <x v="4"/>
    </i>
    <i r="4">
      <x v="7"/>
    </i>
    <i r="4">
      <x v="8"/>
    </i>
    <i t="default">
      <x v="3"/>
    </i>
    <i>
      <x v="4"/>
      <x v="1"/>
      <x v="81"/>
      <x/>
      <x v="9"/>
    </i>
    <i r="3">
      <x v="1"/>
      <x/>
    </i>
    <i r="4">
      <x v="3"/>
    </i>
    <i r="4">
      <x v="4"/>
    </i>
    <i r="4">
      <x v="7"/>
    </i>
    <i r="4">
      <x v="8"/>
    </i>
    <i r="1">
      <x v="8"/>
      <x v="110"/>
      <x/>
      <x v="9"/>
    </i>
    <i r="3">
      <x v="1"/>
      <x v="4"/>
    </i>
    <i r="4">
      <x v="8"/>
    </i>
    <i r="1">
      <x v="24"/>
      <x v="221"/>
      <x/>
      <x v="9"/>
    </i>
    <i r="3">
      <x v="1"/>
      <x v="4"/>
    </i>
    <i r="4">
      <x v="7"/>
    </i>
    <i r="4">
      <x v="8"/>
    </i>
    <i r="1">
      <x v="25"/>
      <x v="215"/>
      <x/>
      <x v="9"/>
    </i>
    <i r="3">
      <x v="1"/>
      <x v="4"/>
    </i>
    <i r="4">
      <x v="7"/>
    </i>
    <i r="4">
      <x v="8"/>
    </i>
    <i r="1">
      <x v="26"/>
      <x v="233"/>
      <x/>
      <x v="9"/>
    </i>
    <i r="3">
      <x v="1"/>
      <x v="4"/>
    </i>
    <i r="4">
      <x v="7"/>
    </i>
    <i r="4">
      <x v="8"/>
    </i>
    <i r="1">
      <x v="27"/>
      <x v="176"/>
      <x/>
      <x v="9"/>
    </i>
    <i r="3">
      <x v="1"/>
      <x v="4"/>
    </i>
    <i r="4">
      <x v="7"/>
    </i>
    <i r="4">
      <x v="8"/>
    </i>
    <i r="1">
      <x v="45"/>
      <x v="191"/>
      <x/>
      <x v="9"/>
    </i>
    <i r="3">
      <x v="1"/>
      <x v="4"/>
    </i>
    <i r="4">
      <x v="7"/>
    </i>
    <i r="4">
      <x v="8"/>
    </i>
    <i r="1">
      <x v="49"/>
      <x v="220"/>
      <x/>
      <x v="9"/>
    </i>
    <i r="3">
      <x v="1"/>
      <x v="4"/>
    </i>
    <i r="4">
      <x v="7"/>
    </i>
    <i r="4">
      <x v="8"/>
    </i>
    <i r="1">
      <x v="135"/>
      <x v="98"/>
      <x/>
      <x v="9"/>
    </i>
    <i r="3">
      <x v="1"/>
      <x/>
    </i>
    <i r="4">
      <x v="1"/>
    </i>
    <i r="4">
      <x v="2"/>
    </i>
    <i r="4">
      <x v="3"/>
    </i>
    <i r="4">
      <x v="4"/>
    </i>
    <i r="4">
      <x v="5"/>
    </i>
    <i r="4">
      <x v="7"/>
    </i>
    <i r="4">
      <x v="8"/>
    </i>
    <i r="1">
      <x v="171"/>
      <x v="289"/>
      <x/>
      <x v="9"/>
    </i>
    <i r="3">
      <x v="1"/>
      <x v="4"/>
    </i>
    <i r="4">
      <x v="8"/>
    </i>
    <i r="1">
      <x v="176"/>
      <x v="129"/>
      <x/>
      <x v="9"/>
    </i>
    <i r="3">
      <x v="1"/>
      <x v="4"/>
    </i>
    <i r="4">
      <x v="5"/>
    </i>
    <i r="4">
      <x v="8"/>
    </i>
    <i r="1">
      <x v="181"/>
      <x v="124"/>
      <x/>
      <x v="9"/>
    </i>
    <i r="3">
      <x v="1"/>
      <x v="4"/>
    </i>
    <i r="4">
      <x v="8"/>
    </i>
    <i r="1">
      <x v="207"/>
      <x v="274"/>
      <x/>
      <x v="9"/>
    </i>
    <i r="3">
      <x v="1"/>
      <x v="4"/>
    </i>
    <i r="4">
      <x v="7"/>
    </i>
    <i r="4">
      <x v="8"/>
    </i>
    <i r="1">
      <x v="217"/>
      <x v="146"/>
      <x/>
      <x v="9"/>
    </i>
    <i r="3">
      <x v="1"/>
      <x v="4"/>
    </i>
    <i r="4">
      <x v="7"/>
    </i>
    <i r="4">
      <x v="8"/>
    </i>
    <i r="1">
      <x v="254"/>
      <x v="288"/>
      <x/>
      <x v="9"/>
    </i>
    <i r="3">
      <x v="1"/>
      <x v="4"/>
    </i>
    <i r="4">
      <x v="7"/>
    </i>
    <i r="4">
      <x v="8"/>
    </i>
    <i r="1">
      <x v="260"/>
      <x v="72"/>
      <x/>
      <x v="9"/>
    </i>
    <i r="3">
      <x v="1"/>
      <x v="4"/>
    </i>
    <i r="4">
      <x v="7"/>
    </i>
    <i r="4">
      <x v="8"/>
    </i>
    <i r="1">
      <x v="264"/>
      <x v="76"/>
      <x/>
      <x v="9"/>
    </i>
    <i r="3">
      <x v="1"/>
      <x v="4"/>
    </i>
    <i r="4">
      <x v="8"/>
    </i>
    <i r="1">
      <x v="269"/>
      <x v="12"/>
      <x/>
      <x v="9"/>
    </i>
    <i r="3">
      <x v="1"/>
      <x v="4"/>
    </i>
    <i r="4">
      <x v="7"/>
    </i>
    <i r="4">
      <x v="8"/>
    </i>
    <i t="default">
      <x v="4"/>
    </i>
    <i>
      <x v="5"/>
      <x/>
      <x v="267"/>
      <x/>
      <x v="9"/>
    </i>
    <i r="3">
      <x v="1"/>
      <x v="4"/>
    </i>
    <i r="4">
      <x v="7"/>
    </i>
    <i r="4">
      <x v="8"/>
    </i>
    <i r="1">
      <x v="2"/>
      <x v="23"/>
      <x/>
      <x v="9"/>
    </i>
    <i r="3">
      <x v="1"/>
      <x v="4"/>
    </i>
    <i r="4">
      <x v="7"/>
    </i>
    <i r="4">
      <x v="8"/>
    </i>
    <i r="1">
      <x v="23"/>
      <x v="79"/>
      <x/>
      <x v="9"/>
    </i>
    <i r="3">
      <x v="1"/>
      <x/>
    </i>
    <i r="4">
      <x v="2"/>
    </i>
    <i r="4">
      <x v="4"/>
    </i>
    <i r="4">
      <x v="7"/>
    </i>
    <i r="4">
      <x v="8"/>
    </i>
    <i r="1">
      <x v="31"/>
      <x v="126"/>
      <x/>
      <x v="9"/>
    </i>
    <i r="3">
      <x v="1"/>
      <x v="4"/>
    </i>
    <i r="4">
      <x v="8"/>
    </i>
    <i r="1">
      <x v="46"/>
      <x v="112"/>
      <x/>
      <x v="9"/>
    </i>
    <i r="3">
      <x v="1"/>
      <x v="4"/>
    </i>
    <i r="4">
      <x v="8"/>
    </i>
    <i r="1">
      <x v="74"/>
      <x v="187"/>
      <x/>
      <x v="9"/>
    </i>
    <i r="3">
      <x v="1"/>
      <x/>
    </i>
    <i r="4">
      <x v="1"/>
    </i>
    <i r="4">
      <x v="4"/>
    </i>
    <i r="4">
      <x v="7"/>
    </i>
    <i r="4">
      <x v="8"/>
    </i>
    <i r="1">
      <x v="75"/>
      <x v="162"/>
      <x/>
      <x v="9"/>
    </i>
    <i r="3">
      <x v="1"/>
      <x/>
    </i>
    <i r="4">
      <x v="1"/>
    </i>
    <i r="4">
      <x v="4"/>
    </i>
    <i r="4">
      <x v="7"/>
    </i>
    <i r="4">
      <x v="8"/>
    </i>
    <i r="1">
      <x v="76"/>
      <x v="230"/>
      <x/>
      <x v="9"/>
    </i>
    <i r="3">
      <x v="1"/>
      <x v="4"/>
    </i>
    <i r="4">
      <x v="7"/>
    </i>
    <i r="4">
      <x v="8"/>
    </i>
    <i r="1">
      <x v="77"/>
      <x v="149"/>
      <x/>
      <x v="9"/>
    </i>
    <i r="3">
      <x v="1"/>
      <x v="4"/>
    </i>
    <i r="4">
      <x v="7"/>
    </i>
    <i r="4">
      <x v="8"/>
    </i>
    <i r="1">
      <x v="78"/>
      <x v="159"/>
      <x/>
      <x v="9"/>
    </i>
    <i r="3">
      <x v="1"/>
      <x v="4"/>
    </i>
    <i r="4">
      <x v="7"/>
    </i>
    <i r="4">
      <x v="8"/>
    </i>
    <i r="1">
      <x v="79"/>
      <x v="153"/>
      <x/>
      <x v="9"/>
    </i>
    <i r="3">
      <x v="1"/>
      <x v="4"/>
    </i>
    <i r="4">
      <x v="7"/>
    </i>
    <i r="4">
      <x v="8"/>
    </i>
    <i r="1">
      <x v="80"/>
      <x v="218"/>
      <x/>
      <x v="9"/>
    </i>
    <i r="3">
      <x v="1"/>
      <x v="4"/>
    </i>
    <i r="4">
      <x v="7"/>
    </i>
    <i r="4">
      <x v="8"/>
    </i>
    <i r="1">
      <x v="81"/>
      <x v="236"/>
      <x/>
      <x v="9"/>
    </i>
    <i r="3">
      <x v="1"/>
      <x v="4"/>
    </i>
    <i r="4">
      <x v="7"/>
    </i>
    <i r="4">
      <x v="8"/>
    </i>
    <i r="1">
      <x v="82"/>
      <x v="200"/>
      <x/>
      <x v="9"/>
    </i>
    <i r="3">
      <x v="1"/>
      <x v="4"/>
    </i>
    <i r="4">
      <x v="7"/>
    </i>
    <i r="4">
      <x v="8"/>
    </i>
    <i r="1">
      <x v="83"/>
      <x v="239"/>
      <x/>
      <x v="9"/>
    </i>
    <i r="3">
      <x v="1"/>
      <x v="4"/>
    </i>
    <i r="4">
      <x v="7"/>
    </i>
    <i r="4">
      <x v="8"/>
    </i>
    <i r="1">
      <x v="84"/>
      <x v="177"/>
      <x/>
      <x v="9"/>
    </i>
    <i r="3">
      <x v="1"/>
      <x v="4"/>
    </i>
    <i r="4">
      <x v="7"/>
    </i>
    <i r="4">
      <x v="8"/>
    </i>
    <i r="1">
      <x v="114"/>
      <x v="117"/>
      <x/>
      <x v="9"/>
    </i>
    <i r="3">
      <x v="1"/>
      <x v="4"/>
    </i>
    <i r="4">
      <x v="8"/>
    </i>
    <i r="1">
      <x v="116"/>
      <x v="135"/>
      <x/>
      <x v="9"/>
    </i>
    <i r="3">
      <x v="1"/>
      <x v="4"/>
    </i>
    <i r="4">
      <x v="8"/>
    </i>
    <i r="1">
      <x v="118"/>
      <x v="265"/>
      <x/>
      <x v="9"/>
    </i>
    <i r="3">
      <x v="1"/>
      <x v="4"/>
    </i>
    <i r="4">
      <x v="7"/>
    </i>
    <i r="4">
      <x v="8"/>
    </i>
    <i r="1">
      <x v="120"/>
      <x v="57"/>
      <x/>
      <x v="9"/>
    </i>
    <i r="3">
      <x v="1"/>
      <x v="4"/>
    </i>
    <i r="4">
      <x v="7"/>
    </i>
    <i r="4">
      <x v="8"/>
    </i>
    <i r="1">
      <x v="125"/>
      <x v="140"/>
      <x v="1"/>
      <x v="4"/>
    </i>
    <i r="4">
      <x v="6"/>
    </i>
    <i r="1">
      <x v="136"/>
      <x v="99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37"/>
      <x v="100"/>
      <x/>
      <x v="9"/>
    </i>
    <i r="3">
      <x v="1"/>
      <x/>
    </i>
    <i r="4">
      <x v="3"/>
    </i>
    <i r="4">
      <x v="4"/>
    </i>
    <i r="4">
      <x v="7"/>
    </i>
    <i r="4">
      <x v="8"/>
    </i>
    <i r="1">
      <x v="138"/>
      <x v="101"/>
      <x/>
      <x v="9"/>
    </i>
    <i r="3">
      <x v="1"/>
      <x/>
    </i>
    <i r="4">
      <x v="1"/>
    </i>
    <i r="4">
      <x v="4"/>
    </i>
    <i r="4">
      <x v="5"/>
    </i>
    <i r="4">
      <x v="6"/>
    </i>
    <i r="4">
      <x v="7"/>
    </i>
    <i r="4">
      <x v="8"/>
    </i>
    <i r="1">
      <x v="139"/>
      <x v="102"/>
      <x/>
      <x v="9"/>
    </i>
    <i r="3">
      <x v="1"/>
      <x/>
    </i>
    <i r="4">
      <x v="2"/>
    </i>
    <i r="4">
      <x v="4"/>
    </i>
    <i r="4">
      <x v="7"/>
    </i>
    <i r="4">
      <x v="8"/>
    </i>
    <i r="1">
      <x v="140"/>
      <x v="97"/>
      <x/>
      <x v="9"/>
    </i>
    <i r="3">
      <x v="1"/>
      <x/>
    </i>
    <i r="4">
      <x v="3"/>
    </i>
    <i r="4">
      <x v="4"/>
    </i>
    <i r="4">
      <x v="7"/>
    </i>
    <i r="4">
      <x v="8"/>
    </i>
    <i r="1">
      <x v="153"/>
      <x v="6"/>
      <x/>
      <x v="9"/>
    </i>
    <i r="3">
      <x v="1"/>
      <x v="4"/>
    </i>
    <i r="4">
      <x v="7"/>
    </i>
    <i r="4">
      <x v="8"/>
    </i>
    <i r="1">
      <x v="155"/>
      <x v="250"/>
      <x/>
      <x v="9"/>
    </i>
    <i r="3">
      <x v="1"/>
      <x v="4"/>
    </i>
    <i r="4">
      <x v="7"/>
    </i>
    <i r="4">
      <x v="8"/>
    </i>
    <i r="1">
      <x v="157"/>
      <x v="56"/>
      <x/>
      <x v="9"/>
    </i>
    <i r="3">
      <x v="1"/>
      <x v="4"/>
    </i>
    <i r="4">
      <x v="7"/>
    </i>
    <i r="4">
      <x v="8"/>
    </i>
    <i r="1">
      <x v="160"/>
      <x v="283"/>
      <x/>
      <x v="9"/>
    </i>
    <i r="3">
      <x v="1"/>
      <x v="4"/>
    </i>
    <i r="4">
      <x v="7"/>
    </i>
    <i r="4">
      <x v="8"/>
    </i>
    <i r="1">
      <x v="163"/>
      <x v="35"/>
      <x/>
      <x v="9"/>
    </i>
    <i r="3">
      <x v="1"/>
      <x v="4"/>
    </i>
    <i r="4">
      <x v="7"/>
    </i>
    <i r="4">
      <x v="8"/>
    </i>
    <i r="1">
      <x v="164"/>
      <x v="284"/>
      <x/>
      <x v="9"/>
    </i>
    <i r="3">
      <x v="1"/>
      <x v="4"/>
    </i>
    <i r="4">
      <x v="7"/>
    </i>
    <i r="4">
      <x v="8"/>
    </i>
    <i r="1">
      <x v="165"/>
      <x v="55"/>
      <x/>
      <x v="9"/>
    </i>
    <i r="3">
      <x v="1"/>
      <x v="4"/>
    </i>
    <i r="4">
      <x v="8"/>
    </i>
    <i r="1">
      <x v="168"/>
      <x v="260"/>
      <x/>
      <x v="9"/>
    </i>
    <i r="3">
      <x v="1"/>
      <x v="4"/>
    </i>
    <i r="4">
      <x v="7"/>
    </i>
    <i r="4">
      <x v="8"/>
    </i>
    <i r="1">
      <x v="169"/>
      <x v="270"/>
      <x/>
      <x v="9"/>
    </i>
    <i r="3">
      <x v="1"/>
      <x v="4"/>
    </i>
    <i r="4">
      <x v="7"/>
    </i>
    <i r="4">
      <x v="8"/>
    </i>
    <i r="1">
      <x v="170"/>
      <x v="257"/>
      <x/>
      <x v="9"/>
    </i>
    <i r="3">
      <x v="1"/>
      <x v="4"/>
    </i>
    <i r="4">
      <x v="7"/>
    </i>
    <i r="4">
      <x v="8"/>
    </i>
    <i r="1">
      <x v="173"/>
      <x v="253"/>
      <x/>
      <x v="9"/>
    </i>
    <i r="3">
      <x v="1"/>
      <x v="4"/>
    </i>
    <i r="4">
      <x v="7"/>
    </i>
    <i r="4">
      <x v="8"/>
    </i>
    <i r="1">
      <x v="177"/>
      <x v="279"/>
      <x/>
      <x v="9"/>
    </i>
    <i r="3">
      <x v="1"/>
      <x v="4"/>
    </i>
    <i r="4">
      <x v="8"/>
    </i>
    <i r="1">
      <x v="179"/>
      <x v="244"/>
      <x/>
      <x v="9"/>
    </i>
    <i r="3">
      <x v="1"/>
      <x/>
    </i>
    <i r="4">
      <x v="3"/>
    </i>
    <i r="4">
      <x v="4"/>
    </i>
    <i r="4">
      <x v="7"/>
    </i>
    <i r="4">
      <x v="8"/>
    </i>
    <i r="1">
      <x v="182"/>
      <x v="249"/>
      <x v="1"/>
      <x v="4"/>
    </i>
    <i r="4">
      <x v="8"/>
    </i>
    <i r="1">
      <x v="185"/>
      <x v="278"/>
      <x/>
      <x v="9"/>
    </i>
    <i r="3">
      <x v="1"/>
      <x/>
    </i>
    <i r="4">
      <x v="3"/>
    </i>
    <i r="4">
      <x v="4"/>
    </i>
    <i r="4">
      <x v="7"/>
    </i>
    <i r="4">
      <x v="8"/>
    </i>
    <i r="1">
      <x v="187"/>
      <x v="78"/>
      <x/>
      <x v="9"/>
    </i>
    <i r="3">
      <x v="1"/>
      <x/>
    </i>
    <i r="4">
      <x v="1"/>
    </i>
    <i r="4">
      <x v="2"/>
    </i>
    <i r="4">
      <x v="3"/>
    </i>
    <i r="4">
      <x v="4"/>
    </i>
    <i r="4">
      <x v="7"/>
    </i>
    <i r="4">
      <x v="8"/>
    </i>
    <i r="1">
      <x v="190"/>
      <x v="25"/>
      <x/>
      <x v="9"/>
    </i>
    <i r="3">
      <x v="1"/>
      <x/>
    </i>
    <i r="4">
      <x v="1"/>
    </i>
    <i r="4">
      <x v="4"/>
    </i>
    <i r="4">
      <x v="7"/>
    </i>
    <i r="4">
      <x v="8"/>
    </i>
    <i r="1">
      <x v="192"/>
      <x v="264"/>
      <x/>
      <x v="9"/>
    </i>
    <i r="3">
      <x v="1"/>
      <x v="4"/>
    </i>
    <i r="4">
      <x v="7"/>
    </i>
    <i r="4">
      <x v="8"/>
    </i>
    <i r="1">
      <x v="193"/>
      <x v="259"/>
      <x/>
      <x v="9"/>
    </i>
    <i r="3">
      <x v="1"/>
      <x v="4"/>
    </i>
    <i r="4">
      <x v="7"/>
    </i>
    <i r="4">
      <x v="8"/>
    </i>
    <i r="1">
      <x v="195"/>
      <x v="252"/>
      <x/>
      <x v="9"/>
    </i>
    <i r="3">
      <x v="1"/>
      <x v="4"/>
    </i>
    <i r="4">
      <x v="8"/>
    </i>
    <i r="1">
      <x v="196"/>
      <x v="256"/>
      <x/>
      <x v="9"/>
    </i>
    <i r="3">
      <x v="1"/>
      <x/>
    </i>
    <i r="4">
      <x v="3"/>
    </i>
    <i r="4">
      <x v="4"/>
    </i>
    <i r="4">
      <x v="7"/>
    </i>
    <i r="4">
      <x v="8"/>
    </i>
    <i r="1">
      <x v="199"/>
      <x v="277"/>
      <x/>
      <x v="9"/>
    </i>
    <i r="3">
      <x v="1"/>
      <x v="4"/>
    </i>
    <i r="4">
      <x v="7"/>
    </i>
    <i r="4">
      <x v="8"/>
    </i>
    <i r="1">
      <x v="200"/>
      <x v="133"/>
      <x v="1"/>
      <x v="4"/>
    </i>
    <i r="4">
      <x v="6"/>
    </i>
    <i r="1">
      <x v="202"/>
      <x v="26"/>
      <x/>
      <x v="9"/>
    </i>
    <i r="3">
      <x v="1"/>
      <x v="4"/>
    </i>
    <i r="4">
      <x v="7"/>
    </i>
    <i r="4">
      <x v="8"/>
    </i>
    <i r="1">
      <x v="208"/>
      <x v="258"/>
      <x/>
      <x v="9"/>
    </i>
    <i r="3">
      <x v="1"/>
      <x v="4"/>
    </i>
    <i r="4">
      <x v="7"/>
    </i>
    <i r="4">
      <x v="8"/>
    </i>
    <i r="1">
      <x v="209"/>
      <x v="134"/>
      <x v="1"/>
      <x v="4"/>
    </i>
    <i r="4">
      <x v="5"/>
    </i>
    <i r="1">
      <x v="210"/>
      <x v="261"/>
      <x/>
      <x v="9"/>
    </i>
    <i r="3">
      <x v="1"/>
      <x v="4"/>
    </i>
    <i r="4">
      <x v="7"/>
    </i>
    <i r="4">
      <x v="8"/>
    </i>
    <i r="1">
      <x v="215"/>
      <x v="269"/>
      <x/>
      <x v="9"/>
    </i>
    <i r="3">
      <x v="1"/>
      <x v="4"/>
    </i>
    <i r="4">
      <x v="7"/>
    </i>
    <i r="4">
      <x v="8"/>
    </i>
    <i r="1">
      <x v="216"/>
      <x v="50"/>
      <x/>
      <x v="9"/>
    </i>
    <i r="3">
      <x v="1"/>
      <x v="4"/>
    </i>
    <i r="4">
      <x v="7"/>
    </i>
    <i r="4">
      <x v="8"/>
    </i>
    <i r="1">
      <x v="220"/>
      <x v="21"/>
      <x/>
      <x v="9"/>
    </i>
    <i r="3">
      <x v="1"/>
      <x v="4"/>
    </i>
    <i r="4">
      <x v="7"/>
    </i>
    <i r="4">
      <x v="8"/>
    </i>
    <i r="1">
      <x v="221"/>
      <x v="1"/>
      <x/>
      <x v="9"/>
    </i>
    <i r="3">
      <x v="1"/>
      <x v="4"/>
    </i>
    <i r="4">
      <x v="8"/>
    </i>
    <i r="1">
      <x v="222"/>
      <x v="271"/>
      <x/>
      <x v="9"/>
    </i>
    <i r="3">
      <x v="1"/>
      <x v="4"/>
    </i>
    <i r="4">
      <x v="7"/>
    </i>
    <i r="4">
      <x v="8"/>
    </i>
    <i r="1">
      <x v="224"/>
      <x v="48"/>
      <x/>
      <x v="9"/>
    </i>
    <i r="3">
      <x v="1"/>
      <x v="4"/>
    </i>
    <i r="4">
      <x v="7"/>
    </i>
    <i r="4">
      <x v="8"/>
    </i>
    <i r="1">
      <x v="240"/>
      <x v="36"/>
      <x/>
      <x v="9"/>
    </i>
    <i r="3">
      <x v="1"/>
      <x v="4"/>
    </i>
    <i r="4">
      <x v="7"/>
    </i>
    <i r="4">
      <x v="8"/>
    </i>
    <i r="1">
      <x v="241"/>
      <x v="37"/>
      <x/>
      <x v="9"/>
    </i>
    <i r="3">
      <x v="1"/>
      <x v="4"/>
    </i>
    <i r="4">
      <x v="7"/>
    </i>
    <i r="4">
      <x v="8"/>
    </i>
    <i r="1">
      <x v="242"/>
      <x v="290"/>
      <x/>
      <x v="9"/>
    </i>
    <i r="3">
      <x v="1"/>
      <x v="4"/>
    </i>
    <i r="4">
      <x v="7"/>
    </i>
    <i r="4">
      <x v="8"/>
    </i>
    <i r="1">
      <x v="244"/>
      <x v="247"/>
      <x/>
      <x v="9"/>
    </i>
    <i r="3">
      <x v="1"/>
      <x v="4"/>
    </i>
    <i r="4">
      <x v="7"/>
    </i>
    <i r="4">
      <x v="8"/>
    </i>
    <i r="1">
      <x v="252"/>
      <x v="71"/>
      <x/>
      <x v="9"/>
    </i>
    <i r="3">
      <x v="1"/>
      <x v="4"/>
    </i>
    <i r="4">
      <x v="7"/>
    </i>
    <i r="4">
      <x v="8"/>
    </i>
    <i r="1">
      <x v="255"/>
      <x v="248"/>
      <x/>
      <x v="9"/>
    </i>
    <i r="3">
      <x v="1"/>
      <x v="4"/>
    </i>
    <i r="4">
      <x v="7"/>
    </i>
    <i r="4">
      <x v="8"/>
    </i>
    <i r="1">
      <x v="267"/>
      <x v="66"/>
      <x/>
      <x v="9"/>
    </i>
    <i r="3">
      <x v="1"/>
      <x v="4"/>
    </i>
    <i r="4">
      <x v="7"/>
    </i>
    <i r="4">
      <x v="8"/>
    </i>
    <i r="1">
      <x v="271"/>
      <x v="34"/>
      <x/>
      <x v="9"/>
    </i>
    <i r="3">
      <x v="1"/>
      <x v="4"/>
    </i>
    <i r="4">
      <x v="7"/>
    </i>
    <i r="4">
      <x v="8"/>
    </i>
    <i r="1">
      <x v="272"/>
      <x v="15"/>
      <x/>
      <x v="9"/>
    </i>
    <i r="3">
      <x v="1"/>
      <x v="4"/>
    </i>
    <i r="4">
      <x v="7"/>
    </i>
    <i r="4">
      <x v="8"/>
    </i>
    <i r="1">
      <x v="279"/>
      <x v="46"/>
      <x/>
      <x v="9"/>
    </i>
    <i r="3">
      <x v="1"/>
      <x v="4"/>
    </i>
    <i r="4">
      <x v="7"/>
    </i>
    <i r="4">
      <x v="8"/>
    </i>
    <i r="1">
      <x v="282"/>
      <x v="63"/>
      <x/>
      <x v="9"/>
    </i>
    <i r="3">
      <x v="1"/>
      <x v="4"/>
    </i>
    <i r="4">
      <x v="7"/>
    </i>
    <i r="4">
      <x v="8"/>
    </i>
    <i r="1">
      <x v="283"/>
      <x v="70"/>
      <x/>
      <x v="9"/>
    </i>
    <i r="3">
      <x v="1"/>
      <x v="4"/>
    </i>
    <i r="4">
      <x v="7"/>
    </i>
    <i r="4">
      <x v="8"/>
    </i>
    <i r="1">
      <x v="287"/>
      <x v="39"/>
      <x/>
      <x v="9"/>
    </i>
    <i r="3">
      <x v="1"/>
      <x v="4"/>
    </i>
    <i r="4">
      <x v="7"/>
    </i>
    <i r="4">
      <x v="8"/>
    </i>
    <i r="1">
      <x v="289"/>
      <x v="68"/>
      <x/>
      <x v="9"/>
    </i>
    <i r="3">
      <x v="1"/>
      <x v="4"/>
    </i>
    <i r="4">
      <x v="7"/>
    </i>
    <i r="4">
      <x v="8"/>
    </i>
    <i r="1">
      <x v="291"/>
      <x v="291"/>
      <x/>
      <x v="9"/>
    </i>
    <i r="3">
      <x v="1"/>
      <x v="4"/>
    </i>
    <i r="4">
      <x v="7"/>
    </i>
    <i r="4">
      <x v="8"/>
    </i>
    <i r="1">
      <x v="292"/>
      <x v="292"/>
      <x/>
      <x v="9"/>
    </i>
    <i r="3">
      <x v="1"/>
      <x v="4"/>
    </i>
    <i r="4">
      <x v="7"/>
    </i>
    <i r="4">
      <x v="8"/>
    </i>
    <i r="1">
      <x v="293"/>
      <x v="293"/>
      <x/>
      <x v="9"/>
    </i>
    <i r="3">
      <x v="1"/>
      <x v="4"/>
    </i>
    <i r="4">
      <x v="8"/>
    </i>
    <i t="default">
      <x v="5"/>
    </i>
    <i>
      <x v="6"/>
      <x v="3"/>
      <x v="111"/>
      <x/>
      <x v="9"/>
    </i>
    <i r="3">
      <x v="1"/>
      <x v="4"/>
    </i>
    <i r="4">
      <x v="8"/>
    </i>
    <i r="1">
      <x v="30"/>
      <x v="227"/>
      <x/>
      <x v="9"/>
    </i>
    <i r="3">
      <x v="1"/>
      <x v="4"/>
    </i>
    <i r="4">
      <x v="7"/>
    </i>
    <i r="4">
      <x v="8"/>
    </i>
    <i r="1">
      <x v="43"/>
      <x v="180"/>
      <x/>
      <x v="9"/>
    </i>
    <i r="3">
      <x v="1"/>
      <x v="4"/>
    </i>
    <i r="4">
      <x v="7"/>
    </i>
    <i r="4">
      <x v="8"/>
    </i>
    <i r="1">
      <x v="92"/>
      <x v="211"/>
      <x/>
      <x v="9"/>
    </i>
    <i r="3">
      <x v="1"/>
      <x v="4"/>
    </i>
    <i r="4">
      <x v="7"/>
    </i>
    <i r="4">
      <x v="8"/>
    </i>
    <i r="1">
      <x v="93"/>
      <x v="163"/>
      <x/>
      <x v="9"/>
    </i>
    <i r="3">
      <x v="1"/>
      <x/>
    </i>
    <i r="4">
      <x v="2"/>
    </i>
    <i r="4">
      <x v="4"/>
    </i>
    <i r="4">
      <x v="7"/>
    </i>
    <i r="4">
      <x v="8"/>
    </i>
    <i r="1">
      <x v="94"/>
      <x v="193"/>
      <x/>
      <x v="9"/>
    </i>
    <i r="3">
      <x v="1"/>
      <x v="4"/>
    </i>
    <i r="4">
      <x v="7"/>
    </i>
    <i r="4">
      <x v="8"/>
    </i>
    <i r="1">
      <x v="141"/>
      <x v="91"/>
      <x/>
      <x v="9"/>
    </i>
    <i r="3">
      <x v="1"/>
      <x/>
    </i>
    <i r="4">
      <x v="2"/>
    </i>
    <i r="4">
      <x v="4"/>
    </i>
    <i r="4">
      <x v="5"/>
    </i>
    <i r="4">
      <x v="7"/>
    </i>
    <i r="4">
      <x v="8"/>
    </i>
    <i r="1">
      <x v="184"/>
      <x v="29"/>
      <x/>
      <x v="9"/>
    </i>
    <i r="3">
      <x v="1"/>
      <x v="4"/>
    </i>
    <i r="4">
      <x v="8"/>
    </i>
    <i r="1">
      <x v="219"/>
      <x v="125"/>
      <x/>
      <x v="9"/>
    </i>
    <i r="3">
      <x v="1"/>
      <x v="4"/>
    </i>
    <i r="4">
      <x v="8"/>
    </i>
    <i r="1">
      <x v="226"/>
      <x v="136"/>
      <x/>
      <x v="9"/>
    </i>
    <i r="3">
      <x v="1"/>
      <x v="4"/>
    </i>
    <i r="4">
      <x v="5"/>
    </i>
    <i r="1">
      <x v="247"/>
      <x v="9"/>
      <x/>
      <x v="9"/>
    </i>
    <i r="3">
      <x v="1"/>
      <x v="4"/>
    </i>
    <i r="4">
      <x v="7"/>
    </i>
    <i r="4">
      <x v="8"/>
    </i>
    <i r="1">
      <x v="248"/>
      <x v="61"/>
      <x/>
      <x v="9"/>
    </i>
    <i r="3">
      <x v="1"/>
      <x v="4"/>
    </i>
    <i r="4">
      <x v="7"/>
    </i>
    <i r="4">
      <x v="8"/>
    </i>
    <i t="default">
      <x v="6"/>
    </i>
    <i>
      <x v="7"/>
      <x v="13"/>
      <x v="107"/>
      <x/>
      <x v="9"/>
    </i>
    <i r="3">
      <x v="1"/>
      <x v="4"/>
    </i>
    <i r="4">
      <x v="8"/>
    </i>
    <i r="1">
      <x v="37"/>
      <x v="209"/>
      <x/>
      <x v="9"/>
    </i>
    <i r="3">
      <x v="1"/>
      <x v="4"/>
    </i>
    <i r="4">
      <x v="7"/>
    </i>
    <i r="4">
      <x v="8"/>
    </i>
    <i r="1">
      <x v="98"/>
      <x v="238"/>
      <x/>
      <x v="9"/>
    </i>
    <i r="3">
      <x v="1"/>
      <x v="4"/>
    </i>
    <i r="4">
      <x v="7"/>
    </i>
    <i r="4">
      <x v="8"/>
    </i>
    <i r="1">
      <x v="99"/>
      <x v="199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00"/>
      <x v="181"/>
      <x/>
      <x v="9"/>
    </i>
    <i r="3">
      <x v="1"/>
      <x v="4"/>
    </i>
    <i r="4">
      <x v="7"/>
    </i>
    <i r="4">
      <x v="8"/>
    </i>
    <i r="1">
      <x v="142"/>
      <x v="88"/>
      <x/>
      <x v="9"/>
    </i>
    <i r="3">
      <x v="1"/>
      <x/>
    </i>
    <i r="4">
      <x v="2"/>
    </i>
    <i r="4">
      <x v="4"/>
    </i>
    <i r="4">
      <x v="6"/>
    </i>
    <i r="4">
      <x v="7"/>
    </i>
    <i r="4">
      <x v="8"/>
    </i>
    <i r="1">
      <x v="172"/>
      <x v="119"/>
      <x/>
      <x v="9"/>
    </i>
    <i r="3">
      <x v="1"/>
      <x v="4"/>
    </i>
    <i r="4">
      <x v="6"/>
    </i>
    <i r="1">
      <x v="191"/>
      <x v="132"/>
      <x/>
      <x v="9"/>
    </i>
    <i r="3">
      <x v="1"/>
      <x v="4"/>
    </i>
    <i r="4">
      <x v="8"/>
    </i>
    <i r="1">
      <x v="225"/>
      <x v="24"/>
      <x/>
      <x v="9"/>
    </i>
    <i r="3">
      <x v="1"/>
      <x v="4"/>
    </i>
    <i r="4">
      <x v="8"/>
    </i>
    <i t="default">
      <x v="7"/>
    </i>
    <i>
      <x v="8"/>
      <x v="20"/>
      <x v="174"/>
      <x/>
      <x v="9"/>
    </i>
    <i r="3">
      <x v="1"/>
      <x v="4"/>
    </i>
    <i r="4">
      <x v="7"/>
    </i>
    <i r="4">
      <x v="8"/>
    </i>
    <i r="1">
      <x v="35"/>
      <x v="194"/>
      <x/>
      <x v="9"/>
    </i>
    <i r="3">
      <x v="1"/>
      <x v="4"/>
    </i>
    <i r="4">
      <x v="7"/>
    </i>
    <i r="4">
      <x v="8"/>
    </i>
    <i r="1">
      <x v="143"/>
      <x v="83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203"/>
      <x v="201"/>
      <x/>
      <x v="9"/>
    </i>
    <i r="3">
      <x v="1"/>
      <x/>
    </i>
    <i r="4">
      <x v="1"/>
    </i>
    <i r="4">
      <x v="4"/>
    </i>
    <i r="4">
      <x v="7"/>
    </i>
    <i r="4">
      <x v="8"/>
    </i>
    <i r="1">
      <x v="205"/>
      <x v="166"/>
      <x/>
      <x v="9"/>
    </i>
    <i r="3">
      <x v="1"/>
      <x v="4"/>
    </i>
    <i r="4">
      <x v="7"/>
    </i>
    <i r="4">
      <x v="8"/>
    </i>
    <i r="1">
      <x v="218"/>
      <x v="186"/>
      <x v="1"/>
      <x v="4"/>
    </i>
    <i r="4">
      <x v="8"/>
    </i>
    <i t="default">
      <x v="8"/>
    </i>
    <i>
      <x v="9"/>
      <x v="12"/>
      <x v="143"/>
      <x/>
      <x v="9"/>
    </i>
    <i r="3">
      <x v="1"/>
      <x v="4"/>
    </i>
    <i r="4">
      <x v="7"/>
    </i>
    <i r="4">
      <x v="8"/>
    </i>
    <i t="default">
      <x v="9"/>
    </i>
    <i>
      <x v="10"/>
      <x v="40"/>
      <x v="170"/>
      <x/>
      <x v="9"/>
    </i>
    <i r="3">
      <x v="1"/>
      <x v="4"/>
    </i>
    <i r="4">
      <x v="7"/>
    </i>
    <i r="4">
      <x v="8"/>
    </i>
    <i r="1">
      <x v="60"/>
      <x v="228"/>
      <x/>
      <x v="9"/>
    </i>
    <i r="3">
      <x v="1"/>
      <x v="4"/>
    </i>
    <i r="4">
      <x v="7"/>
    </i>
    <i r="4">
      <x v="8"/>
    </i>
    <i r="1">
      <x v="61"/>
      <x v="92"/>
      <x/>
      <x v="9"/>
    </i>
    <i r="3">
      <x v="1"/>
      <x v="4"/>
    </i>
    <i r="4">
      <x v="7"/>
    </i>
    <i r="4">
      <x v="8"/>
    </i>
    <i r="1">
      <x v="64"/>
      <x v="148"/>
      <x/>
      <x v="9"/>
    </i>
    <i r="3">
      <x v="1"/>
      <x/>
    </i>
    <i r="4">
      <x v="1"/>
    </i>
    <i r="4">
      <x v="4"/>
    </i>
    <i r="4">
      <x v="7"/>
    </i>
    <i r="4">
      <x v="8"/>
    </i>
    <i r="1">
      <x v="88"/>
      <x v="167"/>
      <x/>
      <x v="9"/>
    </i>
    <i r="3">
      <x v="1"/>
      <x v="4"/>
    </i>
    <i r="4">
      <x v="7"/>
    </i>
    <i r="4">
      <x v="8"/>
    </i>
    <i r="1">
      <x v="144"/>
      <x v="84"/>
      <x/>
      <x v="9"/>
    </i>
    <i r="3">
      <x v="1"/>
      <x/>
    </i>
    <i r="4">
      <x v="1"/>
    </i>
    <i r="4">
      <x v="4"/>
    </i>
    <i r="4">
      <x v="7"/>
    </i>
    <i r="4">
      <x v="8"/>
    </i>
    <i r="1">
      <x v="180"/>
      <x v="118"/>
      <x/>
      <x v="9"/>
    </i>
    <i r="3">
      <x v="1"/>
      <x v="4"/>
    </i>
    <i r="4">
      <x v="8"/>
    </i>
    <i r="1">
      <x v="243"/>
      <x v="122"/>
      <x v="1"/>
      <x v="4"/>
    </i>
    <i r="4">
      <x v="5"/>
    </i>
    <i r="4">
      <x v="7"/>
    </i>
    <i t="default">
      <x v="10"/>
    </i>
    <i>
      <x v="11"/>
      <x v="14"/>
      <x v="212"/>
      <x/>
      <x v="9"/>
    </i>
    <i r="3">
      <x v="1"/>
      <x v="4"/>
    </i>
    <i r="4">
      <x v="7"/>
    </i>
    <i r="4">
      <x v="8"/>
    </i>
    <i r="1">
      <x v="16"/>
      <x v="104"/>
      <x/>
      <x v="9"/>
    </i>
    <i r="3">
      <x v="1"/>
      <x v="4"/>
    </i>
    <i r="4">
      <x v="8"/>
    </i>
    <i r="1">
      <x v="52"/>
      <x v="142"/>
      <x v="1"/>
      <x v="4"/>
    </i>
    <i r="4">
      <x v="5"/>
    </i>
    <i r="1">
      <x v="54"/>
      <x v="40"/>
      <x/>
      <x v="9"/>
    </i>
    <i r="3">
      <x v="1"/>
      <x v="4"/>
    </i>
    <i r="4">
      <x v="7"/>
    </i>
    <i r="4">
      <x v="8"/>
    </i>
    <i r="1">
      <x v="101"/>
      <x v="178"/>
      <x/>
      <x v="9"/>
    </i>
    <i r="3">
      <x v="1"/>
      <x v="4"/>
    </i>
    <i r="4">
      <x v="7"/>
    </i>
    <i r="4">
      <x v="8"/>
    </i>
    <i r="1">
      <x v="102"/>
      <x v="192"/>
      <x/>
      <x v="9"/>
    </i>
    <i r="3">
      <x v="1"/>
      <x v="4"/>
    </i>
    <i r="4">
      <x v="7"/>
    </i>
    <i r="4">
      <x v="8"/>
    </i>
    <i r="1">
      <x v="103"/>
      <x v="219"/>
      <x/>
      <x v="9"/>
    </i>
    <i r="3">
      <x v="1"/>
      <x v="4"/>
    </i>
    <i r="4">
      <x v="7"/>
    </i>
    <i r="4">
      <x v="8"/>
    </i>
    <i r="1">
      <x v="104"/>
      <x v="157"/>
      <x/>
      <x v="9"/>
    </i>
    <i r="3">
      <x v="1"/>
      <x/>
    </i>
    <i r="4">
      <x v="1"/>
    </i>
    <i r="4">
      <x v="4"/>
    </i>
    <i r="4">
      <x v="7"/>
    </i>
    <i r="4">
      <x v="8"/>
    </i>
    <i r="1">
      <x v="115"/>
      <x v="123"/>
      <x/>
      <x v="9"/>
    </i>
    <i r="3">
      <x v="1"/>
      <x v="4"/>
    </i>
    <i r="4">
      <x v="8"/>
    </i>
    <i r="1">
      <x v="121"/>
      <x v="147"/>
      <x/>
      <x v="9"/>
    </i>
    <i r="3">
      <x v="1"/>
      <x/>
    </i>
    <i r="4">
      <x v="2"/>
    </i>
    <i r="4">
      <x v="4"/>
    </i>
    <i r="4">
      <x v="7"/>
    </i>
    <i r="4">
      <x v="8"/>
    </i>
    <i r="1">
      <x v="151"/>
      <x v="82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56"/>
      <x v="263"/>
      <x/>
      <x v="9"/>
    </i>
    <i r="3">
      <x v="1"/>
      <x v="4"/>
    </i>
    <i r="4">
      <x v="7"/>
    </i>
    <i r="4">
      <x v="8"/>
    </i>
    <i r="1">
      <x v="161"/>
      <x v="44"/>
      <x/>
      <x v="9"/>
    </i>
    <i r="3">
      <x v="1"/>
      <x v="4"/>
    </i>
    <i r="4">
      <x v="7"/>
    </i>
    <i r="4">
      <x v="8"/>
    </i>
    <i r="1">
      <x v="206"/>
      <x v="281"/>
      <x/>
      <x v="9"/>
    </i>
    <i r="3">
      <x v="1"/>
      <x v="4"/>
    </i>
    <i r="4">
      <x v="8"/>
    </i>
    <i r="1">
      <x v="234"/>
      <x v="5"/>
      <x/>
      <x v="9"/>
    </i>
    <i r="3">
      <x v="1"/>
      <x v="4"/>
    </i>
    <i r="4">
      <x v="7"/>
    </i>
    <i r="4">
      <x v="8"/>
    </i>
    <i r="1">
      <x v="251"/>
      <x v="14"/>
      <x/>
      <x v="9"/>
    </i>
    <i r="3">
      <x v="1"/>
      <x v="4"/>
    </i>
    <i r="4">
      <x v="7"/>
    </i>
    <i r="4">
      <x v="8"/>
    </i>
    <i r="1">
      <x v="263"/>
      <x v="16"/>
      <x/>
      <x v="9"/>
    </i>
    <i r="3">
      <x v="1"/>
      <x v="4"/>
    </i>
    <i r="4">
      <x v="7"/>
    </i>
    <i r="4">
      <x v="8"/>
    </i>
    <i r="1">
      <x v="266"/>
      <x v="2"/>
      <x/>
      <x v="9"/>
    </i>
    <i r="3">
      <x v="1"/>
      <x v="4"/>
    </i>
    <i r="4">
      <x v="8"/>
    </i>
    <i r="1">
      <x v="284"/>
      <x v="69"/>
      <x/>
      <x v="9"/>
    </i>
    <i r="3">
      <x v="1"/>
      <x v="4"/>
    </i>
    <i r="4">
      <x v="7"/>
    </i>
    <i r="4">
      <x v="8"/>
    </i>
    <i t="default">
      <x v="11"/>
    </i>
    <i>
      <x v="12"/>
      <x v="9"/>
      <x v="109"/>
      <x/>
      <x v="9"/>
    </i>
    <i r="3">
      <x v="1"/>
      <x v="4"/>
    </i>
    <i r="4">
      <x v="8"/>
    </i>
    <i r="1">
      <x v="86"/>
      <x v="184"/>
      <x/>
      <x v="9"/>
    </i>
    <i r="3">
      <x v="1"/>
      <x/>
    </i>
    <i r="4">
      <x v="2"/>
    </i>
    <i r="4">
      <x v="4"/>
    </i>
    <i r="4">
      <x v="7"/>
    </i>
    <i r="4">
      <x v="8"/>
    </i>
    <i r="1">
      <x v="145"/>
      <x v="90"/>
      <x/>
      <x v="9"/>
    </i>
    <i r="3">
      <x v="1"/>
      <x/>
    </i>
    <i r="4">
      <x v="2"/>
    </i>
    <i r="4">
      <x v="4"/>
    </i>
    <i r="4">
      <x v="6"/>
    </i>
    <i r="4">
      <x v="7"/>
    </i>
    <i r="4">
      <x v="8"/>
    </i>
    <i r="1">
      <x v="154"/>
      <x v="255"/>
      <x v="1"/>
      <x v="4"/>
    </i>
    <i r="4">
      <x v="7"/>
    </i>
    <i r="4">
      <x v="8"/>
    </i>
    <i r="1">
      <x v="186"/>
      <x v="59"/>
      <x/>
      <x v="9"/>
    </i>
    <i r="3">
      <x v="1"/>
      <x v="4"/>
    </i>
    <i r="4">
      <x v="7"/>
    </i>
    <i r="4">
      <x v="8"/>
    </i>
    <i r="1">
      <x v="194"/>
      <x v="285"/>
      <x/>
      <x v="9"/>
    </i>
    <i r="3">
      <x v="1"/>
      <x v="4"/>
    </i>
    <i r="4">
      <x v="7"/>
    </i>
    <i r="4">
      <x v="8"/>
    </i>
    <i r="1">
      <x v="214"/>
      <x v="280"/>
      <x/>
      <x v="9"/>
    </i>
    <i r="3">
      <x v="1"/>
      <x v="4"/>
    </i>
    <i r="4">
      <x v="7"/>
    </i>
    <i r="4">
      <x v="8"/>
    </i>
    <i r="1">
      <x v="228"/>
      <x v="139"/>
      <x/>
      <x v="9"/>
    </i>
    <i r="3">
      <x v="1"/>
      <x v="4"/>
    </i>
    <i r="4">
      <x v="6"/>
    </i>
    <i r="4">
      <x v="7"/>
    </i>
    <i r="1">
      <x v="245"/>
      <x v="65"/>
      <x/>
      <x v="9"/>
    </i>
    <i r="3">
      <x v="1"/>
      <x v="4"/>
    </i>
    <i r="4">
      <x v="7"/>
    </i>
    <i r="4">
      <x v="8"/>
    </i>
    <i r="1">
      <x v="257"/>
      <x v="13"/>
      <x/>
      <x v="9"/>
    </i>
    <i r="3">
      <x v="1"/>
      <x v="4"/>
    </i>
    <i r="4">
      <x v="7"/>
    </i>
    <i r="4">
      <x v="8"/>
    </i>
    <i r="1">
      <x v="270"/>
      <x v="33"/>
      <x/>
      <x v="9"/>
    </i>
    <i r="3">
      <x v="1"/>
      <x v="4"/>
    </i>
    <i r="4">
      <x v="7"/>
    </i>
    <i r="4">
      <x v="8"/>
    </i>
    <i r="1">
      <x v="278"/>
      <x v="276"/>
      <x/>
      <x v="9"/>
    </i>
    <i r="3">
      <x v="1"/>
      <x v="4"/>
    </i>
    <i r="4">
      <x v="7"/>
    </i>
    <i r="4">
      <x v="8"/>
    </i>
    <i r="1">
      <x v="280"/>
      <x v="287"/>
      <x/>
      <x v="9"/>
    </i>
    <i r="3">
      <x v="1"/>
      <x v="4"/>
    </i>
    <i r="4">
      <x v="7"/>
    </i>
    <i r="4">
      <x v="8"/>
    </i>
    <i t="default">
      <x v="12"/>
    </i>
    <i>
      <x v="13"/>
      <x v="11"/>
      <x v="108"/>
      <x/>
      <x v="9"/>
    </i>
    <i r="3">
      <x v="1"/>
      <x v="4"/>
    </i>
    <i r="4">
      <x v="8"/>
    </i>
    <i r="1">
      <x v="50"/>
      <x v="43"/>
      <x/>
      <x v="9"/>
    </i>
    <i r="3">
      <x v="1"/>
      <x v="4"/>
    </i>
    <i r="4">
      <x v="7"/>
    </i>
    <i r="4">
      <x v="8"/>
    </i>
    <i r="1">
      <x v="73"/>
      <x v="229"/>
      <x/>
      <x v="9"/>
    </i>
    <i r="3">
      <x v="1"/>
      <x/>
    </i>
    <i r="4">
      <x v="2"/>
    </i>
    <i r="4">
      <x v="4"/>
    </i>
    <i r="4">
      <x v="7"/>
    </i>
    <i r="4">
      <x v="8"/>
    </i>
    <i r="1">
      <x v="95"/>
      <x v="226"/>
      <x/>
      <x v="9"/>
    </i>
    <i r="3">
      <x v="1"/>
      <x v="4"/>
    </i>
    <i r="4">
      <x v="7"/>
    </i>
    <i r="4">
      <x v="8"/>
    </i>
    <i r="1">
      <x v="146"/>
      <x v="89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52"/>
      <x v="53"/>
      <x/>
      <x v="9"/>
    </i>
    <i r="3">
      <x v="1"/>
      <x v="4"/>
    </i>
    <i r="4">
      <x v="7"/>
    </i>
    <i r="4">
      <x v="8"/>
    </i>
    <i r="1">
      <x v="183"/>
      <x v="49"/>
      <x/>
      <x v="9"/>
    </i>
    <i r="3">
      <x v="1"/>
      <x v="4"/>
    </i>
    <i r="4">
      <x v="7"/>
    </i>
    <i r="4">
      <x v="8"/>
    </i>
    <i r="1">
      <x v="249"/>
      <x v="74"/>
      <x/>
      <x v="9"/>
    </i>
    <i r="3">
      <x v="1"/>
      <x v="4"/>
    </i>
    <i r="4">
      <x v="7"/>
    </i>
    <i r="4">
      <x v="8"/>
    </i>
    <i r="1">
      <x v="259"/>
      <x v="11"/>
      <x/>
      <x v="9"/>
    </i>
    <i r="3">
      <x v="1"/>
      <x v="4"/>
    </i>
    <i r="4">
      <x v="7"/>
    </i>
    <i r="4">
      <x v="8"/>
    </i>
    <i r="1">
      <x v="273"/>
      <x v="45"/>
      <x/>
      <x v="9"/>
    </i>
    <i r="3">
      <x v="1"/>
      <x v="4"/>
    </i>
    <i r="4">
      <x v="7"/>
    </i>
    <i r="4">
      <x v="8"/>
    </i>
    <i r="1">
      <x v="274"/>
      <x v="47"/>
      <x/>
      <x v="9"/>
    </i>
    <i r="3">
      <x v="1"/>
      <x v="4"/>
    </i>
    <i r="4">
      <x v="7"/>
    </i>
    <i r="4">
      <x v="8"/>
    </i>
    <i t="default">
      <x v="13"/>
    </i>
    <i>
      <x v="14"/>
      <x v="44"/>
      <x v="213"/>
      <x/>
      <x v="9"/>
    </i>
    <i r="3">
      <x v="1"/>
      <x v="4"/>
    </i>
    <i r="4">
      <x v="7"/>
    </i>
    <i r="4">
      <x v="8"/>
    </i>
    <i r="1">
      <x v="48"/>
      <x v="75"/>
      <x/>
      <x v="9"/>
    </i>
    <i r="3">
      <x v="1"/>
      <x v="4"/>
    </i>
    <i r="4">
      <x v="7"/>
    </i>
    <i r="4">
      <x v="8"/>
    </i>
    <i r="1">
      <x v="56"/>
      <x v="205"/>
      <x/>
      <x v="9"/>
    </i>
    <i r="3">
      <x v="1"/>
      <x v="4"/>
    </i>
    <i r="4">
      <x v="7"/>
    </i>
    <i r="4">
      <x v="8"/>
    </i>
    <i r="1">
      <x v="57"/>
      <x v="214"/>
      <x/>
      <x v="9"/>
    </i>
    <i r="3">
      <x v="1"/>
      <x v="4"/>
    </i>
    <i r="4">
      <x v="7"/>
    </i>
    <i r="4">
      <x v="8"/>
    </i>
    <i r="1">
      <x v="66"/>
      <x v="154"/>
      <x/>
      <x v="9"/>
    </i>
    <i r="3">
      <x v="1"/>
      <x v="4"/>
    </i>
    <i r="4">
      <x v="7"/>
    </i>
    <i r="4">
      <x v="8"/>
    </i>
    <i r="1">
      <x v="96"/>
      <x v="224"/>
      <x/>
      <x v="9"/>
    </i>
    <i r="3">
      <x v="1"/>
      <x/>
    </i>
    <i r="4">
      <x v="1"/>
    </i>
    <i r="4">
      <x v="4"/>
    </i>
    <i r="4">
      <x v="7"/>
    </i>
    <i r="4">
      <x v="8"/>
    </i>
    <i r="1">
      <x v="97"/>
      <x v="202"/>
      <x/>
      <x v="9"/>
    </i>
    <i r="3">
      <x v="1"/>
      <x/>
    </i>
    <i r="4">
      <x v="2"/>
    </i>
    <i r="4">
      <x v="4"/>
    </i>
    <i r="4">
      <x v="7"/>
    </i>
    <i r="4">
      <x v="8"/>
    </i>
    <i r="1">
      <x v="147"/>
      <x v="93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88"/>
      <x v="275"/>
      <x/>
      <x v="9"/>
    </i>
    <i r="3">
      <x v="1"/>
      <x v="4"/>
    </i>
    <i r="4">
      <x v="8"/>
    </i>
    <i r="1">
      <x v="198"/>
      <x v="282"/>
      <x/>
      <x v="9"/>
    </i>
    <i r="3">
      <x v="1"/>
      <x v="4"/>
    </i>
    <i r="4">
      <x v="6"/>
    </i>
    <i r="4">
      <x v="7"/>
    </i>
    <i r="1">
      <x v="211"/>
      <x v="155"/>
      <x/>
      <x v="9"/>
    </i>
    <i r="3">
      <x v="1"/>
      <x v="4"/>
    </i>
    <i r="4">
      <x v="7"/>
    </i>
    <i r="4">
      <x v="8"/>
    </i>
    <i r="1">
      <x v="229"/>
      <x v="114"/>
      <x/>
      <x v="9"/>
    </i>
    <i r="3">
      <x v="1"/>
      <x v="4"/>
    </i>
    <i r="4">
      <x v="8"/>
    </i>
    <i r="1">
      <x v="230"/>
      <x v="22"/>
      <x/>
      <x v="9"/>
    </i>
    <i r="1">
      <x v="246"/>
      <x v="17"/>
      <x/>
      <x v="9"/>
    </i>
    <i r="3">
      <x v="1"/>
      <x v="4"/>
    </i>
    <i r="4">
      <x v="7"/>
    </i>
    <i r="4">
      <x v="8"/>
    </i>
    <i r="1">
      <x v="261"/>
      <x v="62"/>
      <x/>
      <x v="9"/>
    </i>
    <i r="3">
      <x v="1"/>
      <x v="4"/>
    </i>
    <i r="4">
      <x v="7"/>
    </i>
    <i r="4">
      <x v="8"/>
    </i>
    <i r="1">
      <x v="275"/>
      <x v="51"/>
      <x/>
      <x v="9"/>
    </i>
    <i r="3">
      <x v="1"/>
      <x v="4"/>
    </i>
    <i r="4">
      <x v="7"/>
    </i>
    <i r="4">
      <x v="8"/>
    </i>
    <i r="1">
      <x v="276"/>
      <x v="54"/>
      <x/>
      <x v="9"/>
    </i>
    <i r="3">
      <x v="1"/>
      <x v="4"/>
    </i>
    <i r="4">
      <x v="7"/>
    </i>
    <i r="4">
      <x v="8"/>
    </i>
    <i t="default">
      <x v="14"/>
    </i>
    <i>
      <x v="15"/>
      <x v="5"/>
      <x v="106"/>
      <x/>
      <x v="9"/>
    </i>
    <i r="3">
      <x v="1"/>
      <x v="4"/>
    </i>
    <i r="4">
      <x v="8"/>
    </i>
    <i r="1">
      <x v="28"/>
      <x v="138"/>
      <x v="1"/>
      <x v="4"/>
    </i>
    <i r="4">
      <x v="6"/>
    </i>
    <i r="1">
      <x v="105"/>
      <x v="241"/>
      <x/>
      <x v="9"/>
    </i>
    <i r="3">
      <x v="1"/>
      <x/>
    </i>
    <i r="4">
      <x v="2"/>
    </i>
    <i r="4">
      <x v="4"/>
    </i>
    <i r="4">
      <x v="7"/>
    </i>
    <i r="4">
      <x v="8"/>
    </i>
    <i r="1">
      <x v="106"/>
      <x v="234"/>
      <x/>
      <x v="9"/>
    </i>
    <i r="3">
      <x v="1"/>
      <x v="4"/>
    </i>
    <i r="4">
      <x v="7"/>
    </i>
    <i r="4">
      <x v="8"/>
    </i>
    <i r="1">
      <x v="107"/>
      <x v="150"/>
      <x/>
      <x v="9"/>
    </i>
    <i r="3">
      <x v="1"/>
      <x v="4"/>
    </i>
    <i r="4">
      <x v="7"/>
    </i>
    <i r="4">
      <x v="8"/>
    </i>
    <i r="1">
      <x v="108"/>
      <x v="242"/>
      <x/>
      <x v="9"/>
    </i>
    <i r="3">
      <x v="1"/>
      <x v="4"/>
    </i>
    <i r="4">
      <x v="7"/>
    </i>
    <i r="4">
      <x v="8"/>
    </i>
    <i r="1">
      <x v="109"/>
      <x v="231"/>
      <x/>
      <x v="9"/>
    </i>
    <i r="3">
      <x v="1"/>
      <x v="4"/>
    </i>
    <i r="4">
      <x v="7"/>
    </i>
    <i r="4">
      <x v="8"/>
    </i>
    <i r="1">
      <x v="110"/>
      <x v="235"/>
      <x/>
      <x v="9"/>
    </i>
    <i r="3">
      <x v="1"/>
      <x v="4"/>
    </i>
    <i r="4">
      <x v="7"/>
    </i>
    <i r="4">
      <x v="8"/>
    </i>
    <i r="1">
      <x v="111"/>
      <x v="237"/>
      <x/>
      <x v="9"/>
    </i>
    <i r="3">
      <x v="1"/>
      <x v="4"/>
    </i>
    <i r="4">
      <x v="7"/>
    </i>
    <i r="4">
      <x v="8"/>
    </i>
    <i r="1">
      <x v="112"/>
      <x v="243"/>
      <x/>
      <x v="9"/>
    </i>
    <i r="3">
      <x v="1"/>
      <x v="4"/>
    </i>
    <i r="4">
      <x v="7"/>
    </i>
    <i r="4">
      <x v="8"/>
    </i>
    <i r="1">
      <x v="113"/>
      <x v="208"/>
      <x/>
      <x v="9"/>
    </i>
    <i r="3">
      <x v="1"/>
      <x v="4"/>
    </i>
    <i r="4">
      <x v="7"/>
    </i>
    <i r="4">
      <x v="8"/>
    </i>
    <i r="1">
      <x v="126"/>
      <x v="151"/>
      <x/>
      <x v="9"/>
    </i>
    <i r="3">
      <x v="1"/>
      <x/>
    </i>
    <i r="4">
      <x v="1"/>
    </i>
    <i r="4">
      <x v="4"/>
    </i>
    <i r="4">
      <x v="7"/>
    </i>
    <i r="4">
      <x v="8"/>
    </i>
    <i r="1">
      <x v="128"/>
      <x v="171"/>
      <x/>
      <x v="9"/>
    </i>
    <i r="3">
      <x v="1"/>
      <x/>
    </i>
    <i r="4">
      <x v="1"/>
    </i>
    <i r="4">
      <x v="4"/>
    </i>
    <i r="4">
      <x v="7"/>
    </i>
    <i r="4">
      <x v="8"/>
    </i>
    <i r="1">
      <x v="148"/>
      <x v="85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49"/>
      <x v="86"/>
      <x/>
      <x v="9"/>
    </i>
    <i r="3">
      <x v="1"/>
      <x/>
    </i>
    <i r="4">
      <x v="1"/>
    </i>
    <i r="4">
      <x v="2"/>
    </i>
    <i r="4">
      <x v="4"/>
    </i>
    <i r="4">
      <x v="7"/>
    </i>
    <i r="4">
      <x v="8"/>
    </i>
    <i r="1">
      <x v="150"/>
      <x v="87"/>
      <x/>
      <x v="9"/>
    </i>
    <i r="3">
      <x v="1"/>
      <x/>
    </i>
    <i r="4">
      <x v="1"/>
    </i>
    <i r="4">
      <x v="4"/>
    </i>
    <i r="4">
      <x v="5"/>
    </i>
    <i r="4">
      <x v="6"/>
    </i>
    <i r="4">
      <x v="7"/>
    </i>
    <i r="4">
      <x v="8"/>
    </i>
    <i r="1">
      <x v="159"/>
      <x v="130"/>
      <x/>
      <x v="9"/>
    </i>
    <i r="3">
      <x v="1"/>
      <x v="4"/>
    </i>
    <i r="4">
      <x v="8"/>
    </i>
    <i r="1">
      <x v="162"/>
      <x v="222"/>
      <x/>
      <x v="9"/>
    </i>
    <i r="3">
      <x v="1"/>
      <x v="4"/>
    </i>
    <i r="4">
      <x v="7"/>
    </i>
    <i r="4">
      <x v="8"/>
    </i>
    <i r="1">
      <x v="166"/>
      <x v="172"/>
      <x/>
      <x v="9"/>
    </i>
    <i r="3">
      <x v="1"/>
      <x v="4"/>
    </i>
    <i r="4">
      <x v="7"/>
    </i>
    <i r="4">
      <x v="8"/>
    </i>
    <i r="1">
      <x v="204"/>
      <x v="251"/>
      <x/>
      <x v="9"/>
    </i>
    <i r="3">
      <x v="1"/>
      <x/>
    </i>
    <i r="4">
      <x v="4"/>
    </i>
    <i r="4">
      <x v="7"/>
    </i>
    <i r="4">
      <x v="8"/>
    </i>
    <i r="1">
      <x v="212"/>
      <x/>
      <x/>
      <x v="9"/>
    </i>
    <i r="3">
      <x v="1"/>
      <x v="4"/>
    </i>
    <i r="4">
      <x v="7"/>
    </i>
    <i r="4">
      <x v="8"/>
    </i>
    <i r="1">
      <x v="235"/>
      <x v="3"/>
      <x/>
      <x v="9"/>
    </i>
    <i r="3">
      <x v="1"/>
      <x v="4"/>
    </i>
    <i r="4">
      <x v="7"/>
    </i>
    <i r="4">
      <x v="8"/>
    </i>
    <i r="1">
      <x v="237"/>
      <x v="286"/>
      <x/>
      <x v="9"/>
    </i>
    <i r="3">
      <x v="1"/>
      <x v="4"/>
    </i>
    <i r="4">
      <x v="7"/>
    </i>
    <i r="4">
      <x v="8"/>
    </i>
    <i r="1">
      <x v="250"/>
      <x v="60"/>
      <x/>
      <x v="9"/>
    </i>
    <i r="3">
      <x v="1"/>
      <x v="4"/>
    </i>
    <i r="4">
      <x v="7"/>
    </i>
    <i r="4">
      <x v="8"/>
    </i>
    <i r="1">
      <x v="258"/>
      <x v="10"/>
      <x/>
      <x v="9"/>
    </i>
    <i r="3">
      <x v="1"/>
      <x v="4"/>
    </i>
    <i r="4">
      <x v="7"/>
    </i>
    <i r="4">
      <x v="8"/>
    </i>
    <i r="1">
      <x v="268"/>
      <x v="8"/>
      <x/>
      <x v="9"/>
    </i>
    <i r="3">
      <x v="1"/>
      <x v="4"/>
    </i>
    <i r="4">
      <x v="7"/>
    </i>
    <i r="4">
      <x v="8"/>
    </i>
    <i r="1">
      <x v="277"/>
      <x v="58"/>
      <x v="1"/>
      <x v="4"/>
    </i>
    <i r="4">
      <x v="7"/>
    </i>
    <i r="4">
      <x v="8"/>
    </i>
    <i r="1">
      <x v="285"/>
      <x v="67"/>
      <x/>
      <x v="9"/>
    </i>
    <i r="3">
      <x v="1"/>
      <x v="4"/>
    </i>
    <i r="4">
      <x v="7"/>
    </i>
    <i r="4">
      <x v="8"/>
    </i>
    <i r="1">
      <x v="286"/>
      <x v="27"/>
      <x/>
      <x v="9"/>
    </i>
    <i r="3">
      <x v="1"/>
      <x v="4"/>
    </i>
    <i r="4">
      <x v="8"/>
    </i>
    <i r="1">
      <x v="288"/>
      <x v="38"/>
      <x/>
      <x v="9"/>
    </i>
    <i r="3">
      <x v="1"/>
      <x v="4"/>
    </i>
    <i r="4">
      <x v="7"/>
    </i>
    <i r="4">
      <x v="8"/>
    </i>
    <i r="1">
      <x v="290"/>
      <x v="52"/>
      <x/>
      <x v="9"/>
    </i>
    <i r="3">
      <x v="1"/>
      <x v="4"/>
    </i>
    <i r="4">
      <x v="7"/>
    </i>
    <i r="4">
      <x v="8"/>
    </i>
    <i r="1">
      <x v="294"/>
      <x v="294"/>
      <x/>
      <x v="9"/>
    </i>
    <i r="3">
      <x v="1"/>
      <x v="4"/>
    </i>
    <i r="4">
      <x v="7"/>
    </i>
    <i r="4">
      <x v="8"/>
    </i>
    <i r="1">
      <x v="295"/>
      <x v="295"/>
      <x/>
      <x v="9"/>
    </i>
    <i r="3">
      <x v="1"/>
      <x v="4"/>
    </i>
    <i r="4">
      <x v="7"/>
    </i>
    <i r="4">
      <x v="8"/>
    </i>
    <i t="default">
      <x v="15"/>
    </i>
    <i>
      <x v="16"/>
      <x v="189"/>
      <x v="145"/>
      <x/>
      <x v="9"/>
    </i>
    <i r="3">
      <x v="1"/>
      <x v="4"/>
    </i>
    <i r="4">
      <x v="8"/>
    </i>
    <i r="1">
      <x v="227"/>
      <x v="144"/>
      <x/>
      <x v="9"/>
    </i>
    <i r="3">
      <x v="1"/>
      <x v="4"/>
    </i>
    <i r="4">
      <x v="7"/>
    </i>
    <i r="4">
      <x v="8"/>
    </i>
    <i t="default">
      <x v="16"/>
    </i>
    <i>
      <x v="17"/>
      <x v="223"/>
      <x v="120"/>
      <x/>
      <x v="9"/>
    </i>
    <i r="3">
      <x v="1"/>
      <x v="4"/>
    </i>
    <i r="4">
      <x v="8"/>
    </i>
    <i t="default">
      <x v="17"/>
    </i>
    <i>
      <x v="18"/>
      <x v="15"/>
      <x v="169"/>
      <x/>
      <x v="9"/>
    </i>
    <i r="3">
      <x v="1"/>
      <x v="4"/>
    </i>
    <i r="4">
      <x v="8"/>
    </i>
    <i r="1">
      <x v="18"/>
      <x v="225"/>
      <x/>
      <x v="9"/>
    </i>
    <i r="3">
      <x v="1"/>
      <x v="4"/>
    </i>
    <i r="4">
      <x v="7"/>
    </i>
    <i r="4">
      <x v="8"/>
    </i>
    <i r="1">
      <x v="19"/>
      <x v="121"/>
      <x/>
      <x v="9"/>
    </i>
    <i r="3">
      <x v="1"/>
      <x v="4"/>
    </i>
    <i r="4">
      <x v="8"/>
    </i>
    <i r="1">
      <x v="87"/>
      <x v="188"/>
      <x/>
      <x v="9"/>
    </i>
    <i r="3">
      <x v="1"/>
      <x v="4"/>
    </i>
    <i r="4">
      <x v="7"/>
    </i>
    <i r="4">
      <x v="8"/>
    </i>
    <i r="1">
      <x v="123"/>
      <x v="232"/>
      <x/>
      <x v="9"/>
    </i>
    <i r="3">
      <x v="1"/>
      <x v="4"/>
    </i>
    <i r="4">
      <x v="7"/>
    </i>
    <i r="4">
      <x v="8"/>
    </i>
    <i r="1">
      <x v="129"/>
      <x v="168"/>
      <x/>
      <x v="9"/>
    </i>
    <i r="3">
      <x v="1"/>
      <x v="4"/>
    </i>
    <i r="4">
      <x v="7"/>
    </i>
    <i r="4">
      <x v="8"/>
    </i>
    <i r="1">
      <x v="197"/>
      <x v="203"/>
      <x/>
      <x v="9"/>
    </i>
    <i r="3">
      <x v="1"/>
      <x v="4"/>
    </i>
    <i r="4">
      <x v="8"/>
    </i>
    <i t="default">
      <x v="18"/>
    </i>
    <i t="grand">
      <x/>
    </i>
  </rowItems>
  <colFields count="2">
    <field x="1"/>
    <field x="0"/>
  </colFields>
  <colItems count="65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 t="grand">
      <x/>
    </i>
  </colItems>
  <dataFields count="1">
    <dataField name="Coût denrées alimentaire réseau 2010-2011 à 2023-2024" fld="11" baseField="12" baseItem="9" numFmtId="164"/>
  </dataFields>
  <formats count="3670">
    <format dxfId="3669">
      <pivotArea outline="0" collapsedLevelsAreSubtotals="1" fieldPosition="0"/>
    </format>
    <format dxfId="3668">
      <pivotArea dataOnly="0" labelOnly="1" fieldPosition="0">
        <references count="2">
          <reference field="0" count="0"/>
          <reference field="1" count="1" selected="0">
            <x v="1"/>
          </reference>
        </references>
      </pivotArea>
    </format>
    <format dxfId="3667">
      <pivotArea dataOnly="0" labelOnly="1" fieldPosition="0">
        <references count="2">
          <reference field="0" count="0"/>
          <reference field="1" count="1" selected="0">
            <x v="2"/>
          </reference>
        </references>
      </pivotArea>
    </format>
    <format dxfId="3666">
      <pivotArea dataOnly="0" labelOnly="1" fieldPosition="0">
        <references count="2">
          <reference field="0" count="0"/>
          <reference field="1" count="1" selected="0">
            <x v="3"/>
          </reference>
        </references>
      </pivotArea>
    </format>
    <format dxfId="3665">
      <pivotArea dataOnly="0" labelOnly="1" fieldPosition="0">
        <references count="2">
          <reference field="0" count="0"/>
          <reference field="1" count="1" selected="0">
            <x v="4"/>
          </reference>
        </references>
      </pivotArea>
    </format>
    <format dxfId="3664">
      <pivotArea dataOnly="0" labelOnly="1" fieldPosition="0">
        <references count="2">
          <reference field="0" count="0"/>
          <reference field="1" count="1" selected="0">
            <x v="5"/>
          </reference>
        </references>
      </pivotArea>
    </format>
    <format dxfId="3663">
      <pivotArea dataOnly="0" labelOnly="1" fieldPosition="0">
        <references count="2">
          <reference field="0" count="0"/>
          <reference field="1" count="1" selected="0">
            <x v="6"/>
          </reference>
        </references>
      </pivotArea>
    </format>
    <format dxfId="3662">
      <pivotArea dataOnly="0" labelOnly="1" fieldPosition="0">
        <references count="2">
          <reference field="0" count="0"/>
          <reference field="1" count="1" selected="0">
            <x v="7"/>
          </reference>
        </references>
      </pivotArea>
    </format>
    <format dxfId="3661">
      <pivotArea dataOnly="0" labelOnly="1" fieldPosition="0">
        <references count="2">
          <reference field="0" count="0"/>
          <reference field="1" count="1" selected="0">
            <x v="8"/>
          </reference>
        </references>
      </pivotArea>
    </format>
    <format dxfId="3660">
      <pivotArea dataOnly="0" labelOnly="1" fieldPosition="0">
        <references count="2">
          <reference field="0" count="0"/>
          <reference field="1" count="1" selected="0">
            <x v="9"/>
          </reference>
        </references>
      </pivotArea>
    </format>
    <format dxfId="3659">
      <pivotArea dataOnly="0" labelOnly="1" fieldPosition="0">
        <references count="2">
          <reference field="0" count="0"/>
          <reference field="1" count="1" selected="0">
            <x v="10"/>
          </reference>
        </references>
      </pivotArea>
    </format>
    <format dxfId="3658">
      <pivotArea dataOnly="0" labelOnly="1" fieldPosition="0">
        <references count="2">
          <reference field="0" count="0"/>
          <reference field="1" count="1" selected="0">
            <x v="11"/>
          </reference>
        </references>
      </pivotArea>
    </format>
    <format dxfId="3657">
      <pivotArea dataOnly="0" labelOnly="1" fieldPosition="0">
        <references count="2">
          <reference field="0" count="0"/>
          <reference field="1" count="1" selected="0">
            <x v="12"/>
          </reference>
        </references>
      </pivotArea>
    </format>
    <format dxfId="3656">
      <pivotArea dataOnly="0" labelOnly="1" fieldPosition="0">
        <references count="2">
          <reference field="0" count="0"/>
          <reference field="1" count="1" selected="0">
            <x v="13"/>
          </reference>
        </references>
      </pivotArea>
    </format>
    <format dxfId="3655">
      <pivotArea dataOnly="0" labelOnly="1" fieldPosition="0">
        <references count="2">
          <reference field="0" count="0"/>
          <reference field="1" count="1" selected="0">
            <x v="14"/>
          </reference>
        </references>
      </pivotArea>
    </format>
    <format dxfId="3654">
      <pivotArea type="origin" dataOnly="0" labelOnly="1" outline="0" fieldPosition="0"/>
    </format>
    <format dxfId="3653">
      <pivotArea dataOnly="0" labelOnly="1" grandRow="1" outline="0" fieldPosition="0"/>
    </format>
    <format dxfId="3652">
      <pivotArea field="1" type="button" dataOnly="0" labelOnly="1" outline="0" axis="axisCol" fieldPosition="0"/>
    </format>
    <format dxfId="3651">
      <pivotArea field="0" type="button" dataOnly="0" labelOnly="1" outline="0" axis="axisCol" fieldPosition="1"/>
    </format>
    <format dxfId="3650">
      <pivotArea type="topRight" dataOnly="0" labelOnly="1" outline="0" fieldPosition="0"/>
    </format>
    <format dxfId="3649">
      <pivotArea type="origin" dataOnly="0" labelOnly="1" outline="0" fieldPosition="0"/>
    </format>
    <format dxfId="3648">
      <pivotArea type="origin" dataOnly="0" labelOnly="1" outline="0" fieldPosition="0"/>
    </format>
    <format dxfId="3647">
      <pivotArea field="2" type="button" dataOnly="0" labelOnly="1" outline="0" axis="axisRow" fieldPosition="0"/>
    </format>
    <format dxfId="3646">
      <pivotArea field="3" type="button" dataOnly="0" labelOnly="1" outline="0" axis="axisRow" fieldPosition="1"/>
    </format>
    <format dxfId="3645">
      <pivotArea field="4" type="button" dataOnly="0" labelOnly="1" outline="0" axis="axisRow" fieldPosition="2"/>
    </format>
    <format dxfId="3644">
      <pivotArea field="6" type="button" dataOnly="0" labelOnly="1" outline="0" axis="axisRow" fieldPosition="3"/>
    </format>
    <format dxfId="3643">
      <pivotArea field="12" type="button" dataOnly="0" labelOnly="1" outline="0" axis="axisRow" fieldPosition="4"/>
    </format>
    <format dxfId="3642">
      <pivotArea dataOnly="0" labelOnly="1" outline="0" fieldPosition="0">
        <references count="1">
          <reference field="2" count="0"/>
        </references>
      </pivotArea>
    </format>
    <format dxfId="3641">
      <pivotArea dataOnly="0" labelOnly="1" outline="0" fieldPosition="0">
        <references count="1">
          <reference field="2" count="0" defaultSubtotal="1"/>
        </references>
      </pivotArea>
    </format>
    <format dxfId="3640">
      <pivotArea dataOnly="0" labelOnly="1" grandRow="1" outline="0" fieldPosition="0"/>
    </format>
    <format dxfId="3639">
      <pivotArea dataOnly="0" labelOnly="1" outline="0" fieldPosition="0">
        <references count="2">
          <reference field="2" count="1" selected="0">
            <x v="0"/>
          </reference>
          <reference field="3" count="10">
            <x v="4"/>
            <x v="36"/>
            <x v="38"/>
            <x v="41"/>
            <x v="42"/>
            <x v="58"/>
            <x v="59"/>
            <x v="62"/>
            <x v="63"/>
            <x v="131"/>
          </reference>
        </references>
      </pivotArea>
    </format>
    <format dxfId="3638">
      <pivotArea dataOnly="0" labelOnly="1" outline="0" fieldPosition="0">
        <references count="2">
          <reference field="2" count="1" selected="0">
            <x v="1"/>
          </reference>
          <reference field="3" count="9">
            <x v="6"/>
            <x v="29"/>
            <x v="39"/>
            <x v="53"/>
            <x v="70"/>
            <x v="71"/>
            <x v="72"/>
            <x v="132"/>
            <x v="231"/>
          </reference>
        </references>
      </pivotArea>
    </format>
    <format dxfId="3637">
      <pivotArea dataOnly="0" labelOnly="1" outline="0" fieldPosition="0">
        <references count="2">
          <reference field="2" count="1" selected="0">
            <x v="2"/>
          </reference>
          <reference field="3" count="26">
            <x v="7"/>
            <x v="17"/>
            <x v="21"/>
            <x v="22"/>
            <x v="47"/>
            <x v="55"/>
            <x v="68"/>
            <x v="69"/>
            <x v="85"/>
            <x v="117"/>
            <x v="119"/>
            <x v="124"/>
            <x v="130"/>
            <x v="133"/>
            <x v="158"/>
            <x v="167"/>
            <x v="201"/>
            <x v="213"/>
            <x v="232"/>
            <x v="233"/>
            <x v="236"/>
            <x v="238"/>
            <x v="256"/>
            <x v="262"/>
            <x v="265"/>
            <x v="281"/>
          </reference>
        </references>
      </pivotArea>
    </format>
    <format dxfId="3636">
      <pivotArea dataOnly="0" labelOnly="1" outline="0" fieldPosition="0">
        <references count="2">
          <reference field="2" count="1" selected="0">
            <x v="3"/>
          </reference>
          <reference field="3" count="18">
            <x v="10"/>
            <x v="32"/>
            <x v="33"/>
            <x v="34"/>
            <x v="51"/>
            <x v="65"/>
            <x v="67"/>
            <x v="89"/>
            <x v="90"/>
            <x v="91"/>
            <x v="122"/>
            <x v="127"/>
            <x v="134"/>
            <x v="174"/>
            <x v="175"/>
            <x v="178"/>
            <x v="239"/>
            <x v="253"/>
          </reference>
        </references>
      </pivotArea>
    </format>
    <format dxfId="3635">
      <pivotArea dataOnly="0" labelOnly="1" outline="0" fieldPosition="0">
        <references count="2">
          <reference field="2" count="1" selected="0">
            <x v="4"/>
          </reference>
          <reference field="3" count="18">
            <x v="1"/>
            <x v="8"/>
            <x v="24"/>
            <x v="25"/>
            <x v="26"/>
            <x v="27"/>
            <x v="45"/>
            <x v="49"/>
            <x v="135"/>
            <x v="171"/>
            <x v="176"/>
            <x v="181"/>
            <x v="207"/>
            <x v="217"/>
            <x v="254"/>
            <x v="260"/>
            <x v="264"/>
            <x v="269"/>
          </reference>
        </references>
      </pivotArea>
    </format>
    <format dxfId="3634">
      <pivotArea dataOnly="0" labelOnly="1" outline="0" fieldPosition="0">
        <references count="2">
          <reference field="2" count="1" selected="0">
            <x v="5"/>
          </reference>
          <reference field="3" count="50">
            <x v="0"/>
            <x v="2"/>
            <x v="23"/>
            <x v="31"/>
            <x v="46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14"/>
            <x v="116"/>
            <x v="118"/>
            <x v="120"/>
            <x v="125"/>
            <x v="136"/>
            <x v="137"/>
            <x v="138"/>
            <x v="139"/>
            <x v="140"/>
            <x v="153"/>
            <x v="155"/>
            <x v="157"/>
            <x v="160"/>
            <x v="163"/>
            <x v="164"/>
            <x v="165"/>
            <x v="168"/>
            <x v="169"/>
            <x v="170"/>
            <x v="173"/>
            <x v="177"/>
            <x v="179"/>
            <x v="182"/>
            <x v="185"/>
            <x v="187"/>
            <x v="190"/>
            <x v="192"/>
            <x v="193"/>
            <x v="195"/>
            <x v="196"/>
            <x v="199"/>
            <x v="200"/>
            <x v="202"/>
          </reference>
        </references>
      </pivotArea>
    </format>
    <format dxfId="3633">
      <pivotArea dataOnly="0" labelOnly="1" outline="0" fieldPosition="0">
        <references count="2">
          <reference field="2" count="1" selected="0">
            <x v="5"/>
          </reference>
          <reference field="3" count="23">
            <x v="208"/>
            <x v="209"/>
            <x v="210"/>
            <x v="215"/>
            <x v="216"/>
            <x v="220"/>
            <x v="221"/>
            <x v="222"/>
            <x v="224"/>
            <x v="240"/>
            <x v="241"/>
            <x v="242"/>
            <x v="244"/>
            <x v="252"/>
            <x v="255"/>
            <x v="267"/>
            <x v="271"/>
            <x v="272"/>
            <x v="279"/>
            <x v="282"/>
            <x v="283"/>
            <x v="287"/>
            <x v="289"/>
          </reference>
        </references>
      </pivotArea>
    </format>
    <format dxfId="3632">
      <pivotArea dataOnly="0" labelOnly="1" outline="0" fieldPosition="0">
        <references count="2">
          <reference field="2" count="1" selected="0">
            <x v="6"/>
          </reference>
          <reference field="3" count="12">
            <x v="3"/>
            <x v="30"/>
            <x v="43"/>
            <x v="92"/>
            <x v="93"/>
            <x v="94"/>
            <x v="141"/>
            <x v="184"/>
            <x v="219"/>
            <x v="226"/>
            <x v="247"/>
            <x v="248"/>
          </reference>
        </references>
      </pivotArea>
    </format>
    <format dxfId="3631">
      <pivotArea dataOnly="0" labelOnly="1" outline="0" fieldPosition="0">
        <references count="2">
          <reference field="2" count="1" selected="0">
            <x v="7"/>
          </reference>
          <reference field="3" count="9">
            <x v="13"/>
            <x v="37"/>
            <x v="98"/>
            <x v="99"/>
            <x v="100"/>
            <x v="142"/>
            <x v="172"/>
            <x v="191"/>
            <x v="225"/>
          </reference>
        </references>
      </pivotArea>
    </format>
    <format dxfId="3630">
      <pivotArea dataOnly="0" labelOnly="1" outline="0" fieldPosition="0">
        <references count="2">
          <reference field="2" count="1" selected="0">
            <x v="8"/>
          </reference>
          <reference field="3" count="6">
            <x v="20"/>
            <x v="35"/>
            <x v="143"/>
            <x v="203"/>
            <x v="205"/>
            <x v="218"/>
          </reference>
        </references>
      </pivotArea>
    </format>
    <format dxfId="3629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628">
      <pivotArea dataOnly="0" labelOnly="1" outline="0" fieldPosition="0">
        <references count="2">
          <reference field="2" count="1" selected="0">
            <x v="10"/>
          </reference>
          <reference field="3" count="8">
            <x v="40"/>
            <x v="60"/>
            <x v="61"/>
            <x v="64"/>
            <x v="88"/>
            <x v="144"/>
            <x v="180"/>
            <x v="243"/>
          </reference>
        </references>
      </pivotArea>
    </format>
    <format dxfId="3627">
      <pivotArea dataOnly="0" labelOnly="1" outline="0" fieldPosition="0">
        <references count="2">
          <reference field="2" count="1" selected="0">
            <x v="11"/>
          </reference>
          <reference field="3" count="19">
            <x v="14"/>
            <x v="16"/>
            <x v="52"/>
            <x v="54"/>
            <x v="101"/>
            <x v="102"/>
            <x v="103"/>
            <x v="104"/>
            <x v="115"/>
            <x v="121"/>
            <x v="151"/>
            <x v="156"/>
            <x v="161"/>
            <x v="206"/>
            <x v="234"/>
            <x v="251"/>
            <x v="263"/>
            <x v="266"/>
            <x v="284"/>
          </reference>
        </references>
      </pivotArea>
    </format>
    <format dxfId="3626">
      <pivotArea dataOnly="0" labelOnly="1" outline="0" fieldPosition="0">
        <references count="2">
          <reference field="2" count="1" selected="0">
            <x v="12"/>
          </reference>
          <reference field="3" count="13">
            <x v="9"/>
            <x v="86"/>
            <x v="145"/>
            <x v="154"/>
            <x v="186"/>
            <x v="194"/>
            <x v="214"/>
            <x v="228"/>
            <x v="245"/>
            <x v="257"/>
            <x v="270"/>
            <x v="278"/>
            <x v="280"/>
          </reference>
        </references>
      </pivotArea>
    </format>
    <format dxfId="3625">
      <pivotArea dataOnly="0" labelOnly="1" outline="0" fieldPosition="0">
        <references count="2">
          <reference field="2" count="1" selected="0">
            <x v="13"/>
          </reference>
          <reference field="3" count="11">
            <x v="11"/>
            <x v="50"/>
            <x v="73"/>
            <x v="95"/>
            <x v="146"/>
            <x v="152"/>
            <x v="183"/>
            <x v="249"/>
            <x v="259"/>
            <x v="273"/>
            <x v="274"/>
          </reference>
        </references>
      </pivotArea>
    </format>
    <format dxfId="3624">
      <pivotArea dataOnly="0" labelOnly="1" outline="0" fieldPosition="0">
        <references count="2">
          <reference field="2" count="1" selected="0">
            <x v="14"/>
          </reference>
          <reference field="3" count="17">
            <x v="44"/>
            <x v="48"/>
            <x v="56"/>
            <x v="57"/>
            <x v="66"/>
            <x v="96"/>
            <x v="97"/>
            <x v="147"/>
            <x v="188"/>
            <x v="198"/>
            <x v="211"/>
            <x v="229"/>
            <x v="230"/>
            <x v="246"/>
            <x v="261"/>
            <x v="275"/>
            <x v="276"/>
          </reference>
        </references>
      </pivotArea>
    </format>
    <format dxfId="3623">
      <pivotArea dataOnly="0" labelOnly="1" outline="0" fieldPosition="0">
        <references count="2">
          <reference field="2" count="1" selected="0">
            <x v="15"/>
          </reference>
          <reference field="3" count="31">
            <x v="5"/>
            <x v="28"/>
            <x v="105"/>
            <x v="106"/>
            <x v="107"/>
            <x v="108"/>
            <x v="109"/>
            <x v="110"/>
            <x v="111"/>
            <x v="112"/>
            <x v="113"/>
            <x v="126"/>
            <x v="128"/>
            <x v="148"/>
            <x v="149"/>
            <x v="150"/>
            <x v="159"/>
            <x v="162"/>
            <x v="166"/>
            <x v="204"/>
            <x v="212"/>
            <x v="235"/>
            <x v="237"/>
            <x v="250"/>
            <x v="258"/>
            <x v="268"/>
            <x v="277"/>
            <x v="285"/>
            <x v="286"/>
            <x v="288"/>
            <x v="290"/>
          </reference>
        </references>
      </pivotArea>
    </format>
    <format dxfId="3622">
      <pivotArea dataOnly="0" labelOnly="1" outline="0" fieldPosition="0">
        <references count="2">
          <reference field="2" count="1" selected="0">
            <x v="16"/>
          </reference>
          <reference field="3" count="2">
            <x v="189"/>
            <x v="227"/>
          </reference>
        </references>
      </pivotArea>
    </format>
    <format dxfId="3621">
      <pivotArea dataOnly="0" labelOnly="1" outline="0" fieldPosition="0">
        <references count="2">
          <reference field="2" count="1" selected="0">
            <x v="17"/>
          </reference>
          <reference field="3" count="1">
            <x v="223"/>
          </reference>
        </references>
      </pivotArea>
    </format>
    <format dxfId="3620">
      <pivotArea dataOnly="0" labelOnly="1" outline="0" fieldPosition="0">
        <references count="2">
          <reference field="2" count="1" selected="0">
            <x v="18"/>
          </reference>
          <reference field="3" count="7">
            <x v="15"/>
            <x v="18"/>
            <x v="19"/>
            <x v="87"/>
            <x v="123"/>
            <x v="129"/>
            <x v="197"/>
          </reference>
        </references>
      </pivotArea>
    </format>
    <format dxfId="36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"/>
          </reference>
          <reference field="4" count="1">
            <x v="115"/>
          </reference>
        </references>
      </pivotArea>
    </format>
    <format dxfId="3618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36"/>
          </reference>
          <reference field="4" count="1">
            <x v="210"/>
          </reference>
        </references>
      </pivotArea>
    </format>
    <format dxfId="3617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38"/>
          </reference>
          <reference field="4" count="1">
            <x v="165"/>
          </reference>
        </references>
      </pivotArea>
    </format>
    <format dxfId="3616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1"/>
          </reference>
          <reference field="4" count="1">
            <x v="175"/>
          </reference>
        </references>
      </pivotArea>
    </format>
    <format dxfId="3615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2"/>
          </reference>
          <reference field="4" count="1">
            <x v="204"/>
          </reference>
        </references>
      </pivotArea>
    </format>
    <format dxfId="3614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8"/>
          </reference>
          <reference field="4" count="1">
            <x v="173"/>
          </reference>
        </references>
      </pivotArea>
    </format>
    <format dxfId="3613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9"/>
          </reference>
          <reference field="4" count="1">
            <x v="190"/>
          </reference>
        </references>
      </pivotArea>
    </format>
    <format dxfId="3612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62"/>
          </reference>
          <reference field="4" count="1">
            <x v="197"/>
          </reference>
        </references>
      </pivotArea>
    </format>
    <format dxfId="3611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63"/>
          </reference>
          <reference field="4" count="1">
            <x v="198"/>
          </reference>
        </references>
      </pivotArea>
    </format>
    <format dxfId="3610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131"/>
          </reference>
          <reference field="4" count="1">
            <x v="94"/>
          </reference>
        </references>
      </pivotArea>
    </format>
    <format dxfId="360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6"/>
          </reference>
          <reference field="4" count="1">
            <x v="116"/>
          </reference>
        </references>
      </pivotArea>
    </format>
    <format dxfId="3608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9"/>
          </reference>
          <reference field="4" count="1">
            <x v="240"/>
          </reference>
        </references>
      </pivotArea>
    </format>
    <format dxfId="360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9"/>
          </reference>
          <reference field="4" count="1">
            <x v="152"/>
          </reference>
        </references>
      </pivotArea>
    </format>
    <format dxfId="360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53"/>
          </reference>
          <reference field="4" count="1">
            <x v="164"/>
          </reference>
        </references>
      </pivotArea>
    </format>
    <format dxfId="360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0"/>
          </reference>
          <reference field="4" count="1">
            <x v="183"/>
          </reference>
        </references>
      </pivotArea>
    </format>
    <format dxfId="3604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1"/>
          </reference>
          <reference field="4" count="1">
            <x v="216"/>
          </reference>
        </references>
      </pivotArea>
    </format>
    <format dxfId="360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2"/>
          </reference>
          <reference field="4" count="1">
            <x v="161"/>
          </reference>
        </references>
      </pivotArea>
    </format>
    <format dxfId="360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132"/>
          </reference>
          <reference field="4" count="1">
            <x v="103"/>
          </reference>
        </references>
      </pivotArea>
    </format>
    <format dxfId="360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31"/>
          </reference>
          <reference field="4" count="1">
            <x v="19"/>
          </reference>
        </references>
      </pivotArea>
    </format>
    <format dxfId="360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7"/>
          </reference>
          <reference field="4" count="1">
            <x v="80"/>
          </reference>
        </references>
      </pivotArea>
    </format>
    <format dxfId="359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7"/>
          </reference>
          <reference field="4" count="1">
            <x v="127"/>
          </reference>
        </references>
      </pivotArea>
    </format>
    <format dxfId="359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1"/>
          </reference>
          <reference field="4" count="1">
            <x v="113"/>
          </reference>
        </references>
      </pivotArea>
    </format>
    <format dxfId="359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2"/>
          </reference>
          <reference field="4" count="1">
            <x v="272"/>
          </reference>
        </references>
      </pivotArea>
    </format>
    <format dxfId="359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47"/>
          </reference>
          <reference field="4" count="1">
            <x v="195"/>
          </reference>
        </references>
      </pivotArea>
    </format>
    <format dxfId="359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55"/>
          </reference>
          <reference field="4" count="1">
            <x v="137"/>
          </reference>
        </references>
      </pivotArea>
    </format>
    <format dxfId="359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8"/>
          </reference>
          <reference field="4" count="1">
            <x v="182"/>
          </reference>
        </references>
      </pivotArea>
    </format>
    <format dxfId="359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9"/>
          </reference>
          <reference field="4" count="1">
            <x v="196"/>
          </reference>
        </references>
      </pivotArea>
    </format>
    <format dxfId="359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85"/>
          </reference>
          <reference field="4" count="1">
            <x v="160"/>
          </reference>
        </references>
      </pivotArea>
    </format>
    <format dxfId="359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17"/>
          </reference>
          <reference field="4" count="1">
            <x v="28"/>
          </reference>
        </references>
      </pivotArea>
    </format>
    <format dxfId="359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19"/>
          </reference>
          <reference field="4" count="1">
            <x v="41"/>
          </reference>
        </references>
      </pivotArea>
    </format>
    <format dxfId="358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24"/>
          </reference>
          <reference field="4" count="1">
            <x v="32"/>
          </reference>
        </references>
      </pivotArea>
    </format>
    <format dxfId="358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30"/>
          </reference>
          <reference field="4" count="1">
            <x v="77"/>
          </reference>
        </references>
      </pivotArea>
    </format>
    <format dxfId="358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33"/>
          </reference>
          <reference field="4" count="1">
            <x v="95"/>
          </reference>
        </references>
      </pivotArea>
    </format>
    <format dxfId="358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58"/>
          </reference>
          <reference field="4" count="1">
            <x v="268"/>
          </reference>
        </references>
      </pivotArea>
    </format>
    <format dxfId="358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67"/>
          </reference>
          <reference field="4" count="1">
            <x v="254"/>
          </reference>
        </references>
      </pivotArea>
    </format>
    <format dxfId="358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01"/>
          </reference>
          <reference field="4" count="1">
            <x v="18"/>
          </reference>
        </references>
      </pivotArea>
    </format>
    <format dxfId="358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13"/>
          </reference>
          <reference field="4" count="1">
            <x v="266"/>
          </reference>
        </references>
      </pivotArea>
    </format>
    <format dxfId="358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2"/>
          </reference>
          <reference field="4" count="1">
            <x v="4"/>
          </reference>
        </references>
      </pivotArea>
    </format>
    <format dxfId="358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3"/>
          </reference>
          <reference field="4" count="1">
            <x v="262"/>
          </reference>
        </references>
      </pivotArea>
    </format>
    <format dxfId="358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6"/>
          </reference>
          <reference field="4" count="1">
            <x v="20"/>
          </reference>
        </references>
      </pivotArea>
    </format>
    <format dxfId="357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8"/>
          </reference>
          <reference field="4" count="1">
            <x v="31"/>
          </reference>
        </references>
      </pivotArea>
    </format>
    <format dxfId="357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56"/>
          </reference>
          <reference field="4" count="1">
            <x v="7"/>
          </reference>
        </references>
      </pivotArea>
    </format>
    <format dxfId="357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2"/>
          </reference>
          <reference field="4" count="1">
            <x v="42"/>
          </reference>
        </references>
      </pivotArea>
    </format>
    <format dxfId="357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5"/>
          </reference>
          <reference field="4" count="1">
            <x v="273"/>
          </reference>
        </references>
      </pivotArea>
    </format>
    <format dxfId="357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81"/>
          </reference>
          <reference field="4" count="1">
            <x v="73"/>
          </reference>
        </references>
      </pivotArea>
    </format>
    <format dxfId="357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"/>
          </reference>
        </references>
      </pivotArea>
    </format>
    <format dxfId="35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2"/>
          </reference>
          <reference field="4" count="1">
            <x v="223"/>
          </reference>
        </references>
      </pivotArea>
    </format>
    <format dxfId="357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3"/>
          </reference>
          <reference field="4" count="1">
            <x v="189"/>
          </reference>
        </references>
      </pivotArea>
    </format>
    <format dxfId="357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4"/>
          </reference>
          <reference field="4" count="1">
            <x v="30"/>
          </reference>
        </references>
      </pivotArea>
    </format>
    <format dxfId="357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51"/>
          </reference>
          <reference field="4" count="1">
            <x v="179"/>
          </reference>
        </references>
      </pivotArea>
    </format>
    <format dxfId="356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65"/>
          </reference>
          <reference field="4" count="1">
            <x v="156"/>
          </reference>
        </references>
      </pivotArea>
    </format>
    <format dxfId="356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67"/>
          </reference>
          <reference field="4" count="1">
            <x v="206"/>
          </reference>
        </references>
      </pivotArea>
    </format>
    <format dxfId="356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9"/>
          </reference>
          <reference field="4" count="1">
            <x v="217"/>
          </reference>
        </references>
      </pivotArea>
    </format>
    <format dxfId="356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0"/>
          </reference>
          <reference field="4" count="1">
            <x v="185"/>
          </reference>
        </references>
      </pivotArea>
    </format>
    <format dxfId="35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1"/>
          </reference>
          <reference field="4" count="1">
            <x v="158"/>
          </reference>
        </references>
      </pivotArea>
    </format>
    <format dxfId="356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2"/>
          </reference>
          <reference field="4" count="1">
            <x v="207"/>
          </reference>
        </references>
      </pivotArea>
    </format>
    <format dxfId="35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7"/>
          </reference>
          <reference field="4" count="1">
            <x v="128"/>
          </reference>
        </references>
      </pivotArea>
    </format>
    <format dxfId="356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6"/>
          </reference>
        </references>
      </pivotArea>
    </format>
    <format dxfId="35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4"/>
          </reference>
          <reference field="4" count="1">
            <x v="141"/>
          </reference>
        </references>
      </pivotArea>
    </format>
    <format dxfId="356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5"/>
          </reference>
          <reference field="4" count="1">
            <x v="245"/>
          </reference>
        </references>
      </pivotArea>
    </format>
    <format dxfId="355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31"/>
          </reference>
        </references>
      </pivotArea>
    </format>
    <format dxfId="355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39"/>
          </reference>
          <reference field="4" count="1">
            <x v="246"/>
          </reference>
        </references>
      </pivotArea>
    </format>
    <format dxfId="355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53"/>
          </reference>
          <reference field="4" count="1">
            <x v="64"/>
          </reference>
        </references>
      </pivotArea>
    </format>
    <format dxfId="355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"/>
          </reference>
          <reference field="4" count="1">
            <x v="81"/>
          </reference>
        </references>
      </pivotArea>
    </format>
    <format dxfId="355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110"/>
          </reference>
        </references>
      </pivotArea>
    </format>
    <format dxfId="355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4"/>
          </reference>
          <reference field="4" count="1">
            <x v="221"/>
          </reference>
        </references>
      </pivotArea>
    </format>
    <format dxfId="355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5"/>
          </reference>
          <reference field="4" count="1">
            <x v="215"/>
          </reference>
        </references>
      </pivotArea>
    </format>
    <format dxfId="355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"/>
          </reference>
          <reference field="4" count="1">
            <x v="233"/>
          </reference>
        </references>
      </pivotArea>
    </format>
    <format dxfId="355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7"/>
          </reference>
          <reference field="4" count="1">
            <x v="176"/>
          </reference>
        </references>
      </pivotArea>
    </format>
    <format dxfId="355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45"/>
          </reference>
          <reference field="4" count="1">
            <x v="191"/>
          </reference>
        </references>
      </pivotArea>
    </format>
    <format dxfId="354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49"/>
          </reference>
          <reference field="4" count="1">
            <x v="220"/>
          </reference>
        </references>
      </pivotArea>
    </format>
    <format dxfId="354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5"/>
          </reference>
          <reference field="4" count="1">
            <x v="98"/>
          </reference>
        </references>
      </pivotArea>
    </format>
    <format dxfId="354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71"/>
          </reference>
          <reference field="4" count="1">
            <x v="289"/>
          </reference>
        </references>
      </pivotArea>
    </format>
    <format dxfId="354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76"/>
          </reference>
          <reference field="4" count="1">
            <x v="129"/>
          </reference>
        </references>
      </pivotArea>
    </format>
    <format dxfId="354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81"/>
          </reference>
          <reference field="4" count="1">
            <x v="124"/>
          </reference>
        </references>
      </pivotArea>
    </format>
    <format dxfId="354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07"/>
          </reference>
          <reference field="4" count="1">
            <x v="274"/>
          </reference>
        </references>
      </pivotArea>
    </format>
    <format dxfId="354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17"/>
          </reference>
          <reference field="4" count="1">
            <x v="146"/>
          </reference>
        </references>
      </pivotArea>
    </format>
    <format dxfId="354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54"/>
          </reference>
          <reference field="4" count="1">
            <x v="288"/>
          </reference>
        </references>
      </pivotArea>
    </format>
    <format dxfId="354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0"/>
          </reference>
          <reference field="4" count="1">
            <x v="72"/>
          </reference>
        </references>
      </pivotArea>
    </format>
    <format dxfId="354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4"/>
          </reference>
          <reference field="4" count="1">
            <x v="76"/>
          </reference>
        </references>
      </pivotArea>
    </format>
    <format dxfId="353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9"/>
          </reference>
          <reference field="4" count="1">
            <x v="12"/>
          </reference>
        </references>
      </pivotArea>
    </format>
    <format dxfId="353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7"/>
          </reference>
        </references>
      </pivotArea>
    </format>
    <format dxfId="353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23"/>
          </reference>
        </references>
      </pivotArea>
    </format>
    <format dxfId="353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3"/>
          </reference>
          <reference field="4" count="1">
            <x v="79"/>
          </reference>
        </references>
      </pivotArea>
    </format>
    <format dxfId="353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1"/>
          </reference>
          <reference field="4" count="1">
            <x v="126"/>
          </reference>
        </references>
      </pivotArea>
    </format>
    <format dxfId="353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46"/>
          </reference>
          <reference field="4" count="1">
            <x v="112"/>
          </reference>
        </references>
      </pivotArea>
    </format>
    <format dxfId="353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4"/>
          </reference>
          <reference field="4" count="1">
            <x v="187"/>
          </reference>
        </references>
      </pivotArea>
    </format>
    <format dxfId="353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5"/>
          </reference>
          <reference field="4" count="1">
            <x v="162"/>
          </reference>
        </references>
      </pivotArea>
    </format>
    <format dxfId="353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6"/>
          </reference>
          <reference field="4" count="1">
            <x v="230"/>
          </reference>
        </references>
      </pivotArea>
    </format>
    <format dxfId="353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7"/>
          </reference>
          <reference field="4" count="1">
            <x v="149"/>
          </reference>
        </references>
      </pivotArea>
    </format>
    <format dxfId="352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59"/>
          </reference>
        </references>
      </pivotArea>
    </format>
    <format dxfId="352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153"/>
          </reference>
        </references>
      </pivotArea>
    </format>
    <format dxfId="352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352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1"/>
          </reference>
          <reference field="4" count="1">
            <x v="236"/>
          </reference>
        </references>
      </pivotArea>
    </format>
    <format dxfId="352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2"/>
          </reference>
          <reference field="4" count="1">
            <x v="200"/>
          </reference>
        </references>
      </pivotArea>
    </format>
    <format dxfId="352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3"/>
          </reference>
          <reference field="4" count="1">
            <x v="239"/>
          </reference>
        </references>
      </pivotArea>
    </format>
    <format dxfId="352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4"/>
          </reference>
          <reference field="4" count="1">
            <x v="177"/>
          </reference>
        </references>
      </pivotArea>
    </format>
    <format dxfId="352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4"/>
          </reference>
          <reference field="4" count="1">
            <x v="117"/>
          </reference>
        </references>
      </pivotArea>
    </format>
    <format dxfId="352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6"/>
          </reference>
          <reference field="4" count="1">
            <x v="135"/>
          </reference>
        </references>
      </pivotArea>
    </format>
    <format dxfId="352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8"/>
          </reference>
          <reference field="4" count="1">
            <x v="265"/>
          </reference>
        </references>
      </pivotArea>
    </format>
    <format dxfId="351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20"/>
          </reference>
          <reference field="4" count="1">
            <x v="57"/>
          </reference>
        </references>
      </pivotArea>
    </format>
    <format dxfId="351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25"/>
          </reference>
          <reference field="4" count="1">
            <x v="140"/>
          </reference>
        </references>
      </pivotArea>
    </format>
    <format dxfId="351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6"/>
          </reference>
          <reference field="4" count="1">
            <x v="99"/>
          </reference>
        </references>
      </pivotArea>
    </format>
    <format dxfId="351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7"/>
          </reference>
          <reference field="4" count="1">
            <x v="100"/>
          </reference>
        </references>
      </pivotArea>
    </format>
    <format dxfId="351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8"/>
          </reference>
          <reference field="4" count="1">
            <x v="101"/>
          </reference>
        </references>
      </pivotArea>
    </format>
    <format dxfId="351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9"/>
          </reference>
          <reference field="4" count="1">
            <x v="102"/>
          </reference>
        </references>
      </pivotArea>
    </format>
    <format dxfId="351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40"/>
          </reference>
          <reference field="4" count="1">
            <x v="97"/>
          </reference>
        </references>
      </pivotArea>
    </format>
    <format dxfId="351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3"/>
          </reference>
          <reference field="4" count="1">
            <x v="6"/>
          </reference>
        </references>
      </pivotArea>
    </format>
    <format dxfId="351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5"/>
          </reference>
          <reference field="4" count="1">
            <x v="250"/>
          </reference>
        </references>
      </pivotArea>
    </format>
    <format dxfId="351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7"/>
          </reference>
          <reference field="4" count="1">
            <x v="56"/>
          </reference>
        </references>
      </pivotArea>
    </format>
    <format dxfId="350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0"/>
          </reference>
          <reference field="4" count="1">
            <x v="283"/>
          </reference>
        </references>
      </pivotArea>
    </format>
    <format dxfId="35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3"/>
          </reference>
          <reference field="4" count="1">
            <x v="35"/>
          </reference>
        </references>
      </pivotArea>
    </format>
    <format dxfId="350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4"/>
          </reference>
          <reference field="4" count="1">
            <x v="284"/>
          </reference>
        </references>
      </pivotArea>
    </format>
    <format dxfId="350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5"/>
          </reference>
          <reference field="4" count="1">
            <x v="55"/>
          </reference>
        </references>
      </pivotArea>
    </format>
    <format dxfId="35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8"/>
          </reference>
          <reference field="4" count="1">
            <x v="260"/>
          </reference>
        </references>
      </pivotArea>
    </format>
    <format dxfId="350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9"/>
          </reference>
          <reference field="4" count="1">
            <x v="270"/>
          </reference>
        </references>
      </pivotArea>
    </format>
    <format dxfId="35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0"/>
          </reference>
          <reference field="4" count="1">
            <x v="257"/>
          </reference>
        </references>
      </pivotArea>
    </format>
    <format dxfId="350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3"/>
          </reference>
          <reference field="4" count="1">
            <x v="253"/>
          </reference>
        </references>
      </pivotArea>
    </format>
    <format dxfId="35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7"/>
          </reference>
          <reference field="4" count="1">
            <x v="279"/>
          </reference>
        </references>
      </pivotArea>
    </format>
    <format dxfId="350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9"/>
          </reference>
          <reference field="4" count="1">
            <x v="244"/>
          </reference>
        </references>
      </pivotArea>
    </format>
    <format dxfId="349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2"/>
          </reference>
          <reference field="4" count="1">
            <x v="249"/>
          </reference>
        </references>
      </pivotArea>
    </format>
    <format dxfId="349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5"/>
          </reference>
          <reference field="4" count="1">
            <x v="278"/>
          </reference>
        </references>
      </pivotArea>
    </format>
    <format dxfId="34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7"/>
          </reference>
          <reference field="4" count="1">
            <x v="78"/>
          </reference>
        </references>
      </pivotArea>
    </format>
    <format dxfId="34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0"/>
          </reference>
          <reference field="4" count="1">
            <x v="25"/>
          </reference>
        </references>
      </pivotArea>
    </format>
    <format dxfId="34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2"/>
          </reference>
          <reference field="4" count="1">
            <x v="264"/>
          </reference>
        </references>
      </pivotArea>
    </format>
    <format dxfId="349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3"/>
          </reference>
          <reference field="4" count="1">
            <x v="259"/>
          </reference>
        </references>
      </pivotArea>
    </format>
    <format dxfId="34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5"/>
          </reference>
          <reference field="4" count="1">
            <x v="252"/>
          </reference>
        </references>
      </pivotArea>
    </format>
    <format dxfId="34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6"/>
          </reference>
          <reference field="4" count="1">
            <x v="256"/>
          </reference>
        </references>
      </pivotArea>
    </format>
    <format dxfId="34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277"/>
          </reference>
        </references>
      </pivotArea>
    </format>
    <format dxfId="349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0"/>
          </reference>
          <reference field="4" count="1">
            <x v="133"/>
          </reference>
        </references>
      </pivotArea>
    </format>
    <format dxfId="34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26"/>
          </reference>
        </references>
      </pivotArea>
    </format>
    <format dxfId="348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8"/>
          </reference>
          <reference field="4" count="1">
            <x v="258"/>
          </reference>
        </references>
      </pivotArea>
    </format>
    <format dxfId="34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9"/>
          </reference>
          <reference field="4" count="1">
            <x v="134"/>
          </reference>
        </references>
      </pivotArea>
    </format>
    <format dxfId="348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261"/>
          </reference>
        </references>
      </pivotArea>
    </format>
    <format dxfId="34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5"/>
          </reference>
          <reference field="4" count="1">
            <x v="269"/>
          </reference>
        </references>
      </pivotArea>
    </format>
    <format dxfId="348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6"/>
          </reference>
          <reference field="4" count="1">
            <x v="50"/>
          </reference>
        </references>
      </pivotArea>
    </format>
    <format dxfId="34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0"/>
          </reference>
          <reference field="4" count="1">
            <x v="21"/>
          </reference>
        </references>
      </pivotArea>
    </format>
    <format dxfId="348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1"/>
          </reference>
          <reference field="4" count="1">
            <x v="1"/>
          </reference>
        </references>
      </pivotArea>
    </format>
    <format dxfId="348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2"/>
          </reference>
          <reference field="4" count="1">
            <x v="271"/>
          </reference>
        </references>
      </pivotArea>
    </format>
    <format dxfId="348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4"/>
          </reference>
          <reference field="4" count="1">
            <x v="48"/>
          </reference>
        </references>
      </pivotArea>
    </format>
    <format dxfId="347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0"/>
          </reference>
          <reference field="4" count="1">
            <x v="36"/>
          </reference>
        </references>
      </pivotArea>
    </format>
    <format dxfId="347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1"/>
          </reference>
          <reference field="4" count="1">
            <x v="37"/>
          </reference>
        </references>
      </pivotArea>
    </format>
    <format dxfId="34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2"/>
          </reference>
          <reference field="4" count="1">
            <x v="290"/>
          </reference>
        </references>
      </pivotArea>
    </format>
    <format dxfId="347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4"/>
          </reference>
          <reference field="4" count="1">
            <x v="247"/>
          </reference>
        </references>
      </pivotArea>
    </format>
    <format dxfId="34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52"/>
          </reference>
          <reference field="4" count="1">
            <x v="71"/>
          </reference>
        </references>
      </pivotArea>
    </format>
    <format dxfId="347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55"/>
          </reference>
          <reference field="4" count="1">
            <x v="248"/>
          </reference>
        </references>
      </pivotArea>
    </format>
    <format dxfId="34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67"/>
          </reference>
          <reference field="4" count="1">
            <x v="66"/>
          </reference>
        </references>
      </pivotArea>
    </format>
    <format dxfId="347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1"/>
          </reference>
          <reference field="4" count="1">
            <x v="34"/>
          </reference>
        </references>
      </pivotArea>
    </format>
    <format dxfId="347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2"/>
          </reference>
          <reference field="4" count="1">
            <x v="15"/>
          </reference>
        </references>
      </pivotArea>
    </format>
    <format dxfId="347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9"/>
          </reference>
          <reference field="4" count="1">
            <x v="46"/>
          </reference>
        </references>
      </pivotArea>
    </format>
    <format dxfId="346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2"/>
          </reference>
          <reference field="4" count="1">
            <x v="63"/>
          </reference>
        </references>
      </pivotArea>
    </format>
    <format dxfId="346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3"/>
          </reference>
          <reference field="4" count="1">
            <x v="70"/>
          </reference>
        </references>
      </pivotArea>
    </format>
    <format dxfId="346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7"/>
          </reference>
          <reference field="4" count="1">
            <x v="39"/>
          </reference>
        </references>
      </pivotArea>
    </format>
    <format dxfId="346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9"/>
          </reference>
          <reference field="4" count="1">
            <x v="68"/>
          </reference>
        </references>
      </pivotArea>
    </format>
    <format dxfId="346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"/>
          </reference>
          <reference field="4" count="1">
            <x v="111"/>
          </reference>
        </references>
      </pivotArea>
    </format>
    <format dxfId="346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0"/>
          </reference>
          <reference field="4" count="1">
            <x v="227"/>
          </reference>
        </references>
      </pivotArea>
    </format>
    <format dxfId="346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3"/>
          </reference>
          <reference field="4" count="1">
            <x v="180"/>
          </reference>
        </references>
      </pivotArea>
    </format>
    <format dxfId="346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2"/>
          </reference>
          <reference field="4" count="1">
            <x v="211"/>
          </reference>
        </references>
      </pivotArea>
    </format>
    <format dxfId="346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3"/>
          </reference>
          <reference field="4" count="1">
            <x v="163"/>
          </reference>
        </references>
      </pivotArea>
    </format>
    <format dxfId="346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4"/>
          </reference>
          <reference field="4" count="1">
            <x v="193"/>
          </reference>
        </references>
      </pivotArea>
    </format>
    <format dxfId="345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41"/>
          </reference>
          <reference field="4" count="1">
            <x v="91"/>
          </reference>
        </references>
      </pivotArea>
    </format>
    <format dxfId="345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4"/>
          </reference>
          <reference field="4" count="1">
            <x v="29"/>
          </reference>
        </references>
      </pivotArea>
    </format>
    <format dxfId="345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19"/>
          </reference>
          <reference field="4" count="1">
            <x v="125"/>
          </reference>
        </references>
      </pivotArea>
    </format>
    <format dxfId="345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26"/>
          </reference>
          <reference field="4" count="1">
            <x v="136"/>
          </reference>
        </references>
      </pivotArea>
    </format>
    <format dxfId="345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47"/>
          </reference>
          <reference field="4" count="1">
            <x v="9"/>
          </reference>
        </references>
      </pivotArea>
    </format>
    <format dxfId="345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48"/>
          </reference>
          <reference field="4" count="1">
            <x v="61"/>
          </reference>
        </references>
      </pivotArea>
    </format>
    <format dxfId="34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3"/>
          </reference>
          <reference field="4" count="1">
            <x v="107"/>
          </reference>
        </references>
      </pivotArea>
    </format>
    <format dxfId="345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7"/>
          </reference>
          <reference field="4" count="1">
            <x v="209"/>
          </reference>
        </references>
      </pivotArea>
    </format>
    <format dxfId="34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8"/>
          </reference>
          <reference field="4" count="1">
            <x v="238"/>
          </reference>
        </references>
      </pivotArea>
    </format>
    <format dxfId="345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9"/>
          </reference>
          <reference field="4" count="1">
            <x v="199"/>
          </reference>
        </references>
      </pivotArea>
    </format>
    <format dxfId="34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0"/>
          </reference>
          <reference field="4" count="1">
            <x v="181"/>
          </reference>
        </references>
      </pivotArea>
    </format>
    <format dxfId="344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8"/>
          </reference>
        </references>
      </pivotArea>
    </format>
    <format dxfId="34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72"/>
          </reference>
          <reference field="4" count="1">
            <x v="119"/>
          </reference>
        </references>
      </pivotArea>
    </format>
    <format dxfId="344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91"/>
          </reference>
          <reference field="4" count="1">
            <x v="132"/>
          </reference>
        </references>
      </pivotArea>
    </format>
    <format dxfId="34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25"/>
          </reference>
          <reference field="4" count="1">
            <x v="24"/>
          </reference>
        </references>
      </pivotArea>
    </format>
    <format dxfId="344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"/>
          </reference>
          <reference field="4" count="1">
            <x v="174"/>
          </reference>
        </references>
      </pivotArea>
    </format>
    <format dxfId="34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5"/>
          </reference>
          <reference field="4" count="1">
            <x v="194"/>
          </reference>
        </references>
      </pivotArea>
    </format>
    <format dxfId="344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3"/>
          </reference>
          <reference field="4" count="1">
            <x v="83"/>
          </reference>
        </references>
      </pivotArea>
    </format>
    <format dxfId="34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3"/>
          </reference>
          <reference field="4" count="1">
            <x v="201"/>
          </reference>
        </references>
      </pivotArea>
    </format>
    <format dxfId="344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5"/>
          </reference>
          <reference field="4" count="1">
            <x v="166"/>
          </reference>
        </references>
      </pivotArea>
    </format>
    <format dxfId="34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18"/>
          </reference>
          <reference field="4" count="1">
            <x v="186"/>
          </reference>
        </references>
      </pivotArea>
    </format>
    <format dxfId="343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2"/>
          </reference>
          <reference field="4" count="1">
            <x v="143"/>
          </reference>
        </references>
      </pivotArea>
    </format>
    <format dxfId="34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0"/>
          </reference>
          <reference field="4" count="1">
            <x v="170"/>
          </reference>
        </references>
      </pivotArea>
    </format>
    <format dxfId="343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0"/>
          </reference>
          <reference field="4" count="1">
            <x v="228"/>
          </reference>
        </references>
      </pivotArea>
    </format>
    <format dxfId="34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1"/>
          </reference>
          <reference field="4" count="1">
            <x v="92"/>
          </reference>
        </references>
      </pivotArea>
    </format>
    <format dxfId="343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4"/>
          </reference>
          <reference field="4" count="1">
            <x v="148"/>
          </reference>
        </references>
      </pivotArea>
    </format>
    <format dxfId="34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8"/>
          </reference>
          <reference field="4" count="1">
            <x v="167"/>
          </reference>
        </references>
      </pivotArea>
    </format>
    <format dxfId="343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4"/>
          </reference>
          <reference field="4" count="1">
            <x v="84"/>
          </reference>
        </references>
      </pivotArea>
    </format>
    <format dxfId="34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0"/>
          </reference>
          <reference field="4" count="1">
            <x v="118"/>
          </reference>
        </references>
      </pivotArea>
    </format>
    <format dxfId="343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43"/>
          </reference>
          <reference field="4" count="1">
            <x v="122"/>
          </reference>
        </references>
      </pivotArea>
    </format>
    <format dxfId="34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4"/>
          </reference>
          <reference field="4" count="1">
            <x v="212"/>
          </reference>
        </references>
      </pivotArea>
    </format>
    <format dxfId="342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"/>
          </reference>
          <reference field="4" count="1">
            <x v="104"/>
          </reference>
        </references>
      </pivotArea>
    </format>
    <format dxfId="34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52"/>
          </reference>
          <reference field="4" count="1">
            <x v="142"/>
          </reference>
        </references>
      </pivotArea>
    </format>
    <format dxfId="342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54"/>
          </reference>
          <reference field="4" count="1">
            <x v="40"/>
          </reference>
        </references>
      </pivotArea>
    </format>
    <format dxfId="34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1"/>
          </reference>
          <reference field="4" count="1">
            <x v="178"/>
          </reference>
        </references>
      </pivotArea>
    </format>
    <format dxfId="34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2"/>
          </reference>
          <reference field="4" count="1">
            <x v="192"/>
          </reference>
        </references>
      </pivotArea>
    </format>
    <format dxfId="34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3"/>
          </reference>
          <reference field="4" count="1">
            <x v="219"/>
          </reference>
        </references>
      </pivotArea>
    </format>
    <format dxfId="34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4"/>
          </reference>
          <reference field="4" count="1">
            <x v="157"/>
          </reference>
        </references>
      </pivotArea>
    </format>
    <format dxfId="34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15"/>
          </reference>
          <reference field="4" count="1">
            <x v="123"/>
          </reference>
        </references>
      </pivotArea>
    </format>
    <format dxfId="342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21"/>
          </reference>
          <reference field="4" count="1">
            <x v="147"/>
          </reference>
        </references>
      </pivotArea>
    </format>
    <format dxfId="34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51"/>
          </reference>
          <reference field="4" count="1">
            <x v="82"/>
          </reference>
        </references>
      </pivotArea>
    </format>
    <format dxfId="34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56"/>
          </reference>
          <reference field="4" count="1">
            <x v="263"/>
          </reference>
        </references>
      </pivotArea>
    </format>
    <format dxfId="34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44"/>
          </reference>
        </references>
      </pivotArea>
    </format>
    <format dxfId="341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281"/>
          </reference>
        </references>
      </pivotArea>
    </format>
    <format dxfId="34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34"/>
          </reference>
          <reference field="4" count="1">
            <x v="5"/>
          </reference>
        </references>
      </pivotArea>
    </format>
    <format dxfId="341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51"/>
          </reference>
          <reference field="4" count="1">
            <x v="14"/>
          </reference>
        </references>
      </pivotArea>
    </format>
    <format dxfId="34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63"/>
          </reference>
          <reference field="4" count="1">
            <x v="16"/>
          </reference>
        </references>
      </pivotArea>
    </format>
    <format dxfId="341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66"/>
          </reference>
          <reference field="4" count="1">
            <x v="2"/>
          </reference>
        </references>
      </pivotArea>
    </format>
    <format dxfId="34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84"/>
          </reference>
          <reference field="4" count="1">
            <x v="69"/>
          </reference>
        </references>
      </pivotArea>
    </format>
    <format dxfId="341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9"/>
          </reference>
          <reference field="4" count="1">
            <x v="109"/>
          </reference>
        </references>
      </pivotArea>
    </format>
    <format dxfId="340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84"/>
          </reference>
        </references>
      </pivotArea>
    </format>
    <format dxfId="340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45"/>
          </reference>
          <reference field="4" count="1">
            <x v="90"/>
          </reference>
        </references>
      </pivotArea>
    </format>
    <format dxfId="340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54"/>
          </reference>
          <reference field="4" count="1">
            <x v="255"/>
          </reference>
        </references>
      </pivotArea>
    </format>
    <format dxfId="340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86"/>
          </reference>
          <reference field="4" count="1">
            <x v="59"/>
          </reference>
        </references>
      </pivotArea>
    </format>
    <format dxfId="340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94"/>
          </reference>
          <reference field="4" count="1">
            <x v="285"/>
          </reference>
        </references>
      </pivotArea>
    </format>
    <format dxfId="340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14"/>
          </reference>
          <reference field="4" count="1">
            <x v="280"/>
          </reference>
        </references>
      </pivotArea>
    </format>
    <format dxfId="340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28"/>
          </reference>
          <reference field="4" count="1">
            <x v="139"/>
          </reference>
        </references>
      </pivotArea>
    </format>
    <format dxfId="3402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45"/>
          </reference>
          <reference field="4" count="1">
            <x v="65"/>
          </reference>
        </references>
      </pivotArea>
    </format>
    <format dxfId="340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57"/>
          </reference>
          <reference field="4" count="1">
            <x v="13"/>
          </reference>
        </references>
      </pivotArea>
    </format>
    <format dxfId="340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70"/>
          </reference>
          <reference field="4" count="1">
            <x v="33"/>
          </reference>
        </references>
      </pivotArea>
    </format>
    <format dxfId="339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78"/>
          </reference>
          <reference field="4" count="1">
            <x v="276"/>
          </reference>
        </references>
      </pivotArea>
    </format>
    <format dxfId="339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80"/>
          </reference>
          <reference field="4" count="1">
            <x v="287"/>
          </reference>
        </references>
      </pivotArea>
    </format>
    <format dxfId="339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1"/>
          </reference>
          <reference field="4" count="1">
            <x v="108"/>
          </reference>
        </references>
      </pivotArea>
    </format>
    <format dxfId="339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50"/>
          </reference>
          <reference field="4" count="1">
            <x v="43"/>
          </reference>
        </references>
      </pivotArea>
    </format>
    <format dxfId="339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3"/>
          </reference>
          <reference field="4" count="1">
            <x v="229"/>
          </reference>
        </references>
      </pivotArea>
    </format>
    <format dxfId="339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95"/>
          </reference>
          <reference field="4" count="1">
            <x v="226"/>
          </reference>
        </references>
      </pivotArea>
    </format>
    <format dxfId="339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46"/>
          </reference>
          <reference field="4" count="1">
            <x v="89"/>
          </reference>
        </references>
      </pivotArea>
    </format>
    <format dxfId="339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2"/>
          </reference>
          <reference field="4" count="1">
            <x v="53"/>
          </reference>
        </references>
      </pivotArea>
    </format>
    <format dxfId="339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83"/>
          </reference>
          <reference field="4" count="1">
            <x v="49"/>
          </reference>
        </references>
      </pivotArea>
    </format>
    <format dxfId="339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49"/>
          </reference>
          <reference field="4" count="1">
            <x v="74"/>
          </reference>
        </references>
      </pivotArea>
    </format>
    <format dxfId="338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59"/>
          </reference>
          <reference field="4" count="1">
            <x v="11"/>
          </reference>
        </references>
      </pivotArea>
    </format>
    <format dxfId="338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3"/>
          </reference>
          <reference field="4" count="1">
            <x v="45"/>
          </reference>
        </references>
      </pivotArea>
    </format>
    <format dxfId="338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4"/>
          </reference>
          <reference field="4" count="1">
            <x v="47"/>
          </reference>
        </references>
      </pivotArea>
    </format>
    <format dxfId="338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44"/>
          </reference>
          <reference field="4" count="1">
            <x v="213"/>
          </reference>
        </references>
      </pivotArea>
    </format>
    <format dxfId="33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48"/>
          </reference>
          <reference field="4" count="1">
            <x v="75"/>
          </reference>
        </references>
      </pivotArea>
    </format>
    <format dxfId="338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6"/>
          </reference>
          <reference field="4" count="1">
            <x v="205"/>
          </reference>
        </references>
      </pivotArea>
    </format>
    <format dxfId="33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7"/>
          </reference>
          <reference field="4" count="1">
            <x v="214"/>
          </reference>
        </references>
      </pivotArea>
    </format>
    <format dxfId="338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66"/>
          </reference>
          <reference field="4" count="1">
            <x v="154"/>
          </reference>
        </references>
      </pivotArea>
    </format>
    <format dxfId="33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6"/>
          </reference>
          <reference field="4" count="1">
            <x v="224"/>
          </reference>
        </references>
      </pivotArea>
    </format>
    <format dxfId="33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7"/>
          </reference>
          <reference field="4" count="1">
            <x v="202"/>
          </reference>
        </references>
      </pivotArea>
    </format>
    <format dxfId="33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47"/>
          </reference>
          <reference field="4" count="1">
            <x v="93"/>
          </reference>
        </references>
      </pivotArea>
    </format>
    <format dxfId="337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88"/>
          </reference>
          <reference field="4" count="1">
            <x v="275"/>
          </reference>
        </references>
      </pivotArea>
    </format>
    <format dxfId="33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98"/>
          </reference>
          <reference field="4" count="1">
            <x v="282"/>
          </reference>
        </references>
      </pivotArea>
    </format>
    <format dxfId="337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11"/>
          </reference>
          <reference field="4" count="1">
            <x v="155"/>
          </reference>
        </references>
      </pivotArea>
    </format>
    <format dxfId="33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29"/>
          </reference>
          <reference field="4" count="1">
            <x v="114"/>
          </reference>
        </references>
      </pivotArea>
    </format>
    <format dxfId="337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30"/>
          </reference>
          <reference field="4" count="1">
            <x v="22"/>
          </reference>
        </references>
      </pivotArea>
    </format>
    <format dxfId="337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46"/>
          </reference>
          <reference field="4" count="1">
            <x v="17"/>
          </reference>
        </references>
      </pivotArea>
    </format>
    <format dxfId="337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61"/>
          </reference>
          <reference field="4" count="1">
            <x v="62"/>
          </reference>
        </references>
      </pivotArea>
    </format>
    <format dxfId="33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75"/>
          </reference>
          <reference field="4" count="1">
            <x v="51"/>
          </reference>
        </references>
      </pivotArea>
    </format>
    <format dxfId="337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76"/>
          </reference>
          <reference field="4" count="1">
            <x v="54"/>
          </reference>
        </references>
      </pivotArea>
    </format>
    <format dxfId="33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1">
            <x v="106"/>
          </reference>
        </references>
      </pivotArea>
    </format>
    <format dxfId="336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"/>
          </reference>
          <reference field="4" count="1">
            <x v="138"/>
          </reference>
        </references>
      </pivotArea>
    </format>
    <format dxfId="33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5"/>
          </reference>
          <reference field="4" count="1">
            <x v="241"/>
          </reference>
        </references>
      </pivotArea>
    </format>
    <format dxfId="336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4"/>
          </reference>
        </references>
      </pivotArea>
    </format>
    <format dxfId="33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7"/>
          </reference>
          <reference field="4" count="1">
            <x v="150"/>
          </reference>
        </references>
      </pivotArea>
    </format>
    <format dxfId="336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8"/>
          </reference>
          <reference field="4" count="1">
            <x v="242"/>
          </reference>
        </references>
      </pivotArea>
    </format>
    <format dxfId="33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9"/>
          </reference>
          <reference field="4" count="1">
            <x v="231"/>
          </reference>
        </references>
      </pivotArea>
    </format>
    <format dxfId="336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35"/>
          </reference>
        </references>
      </pivotArea>
    </format>
    <format dxfId="33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1"/>
          </reference>
          <reference field="4" count="1">
            <x v="237"/>
          </reference>
        </references>
      </pivotArea>
    </format>
    <format dxfId="336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2"/>
          </reference>
          <reference field="4" count="1">
            <x v="243"/>
          </reference>
        </references>
      </pivotArea>
    </format>
    <format dxfId="33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3"/>
          </reference>
          <reference field="4" count="1">
            <x v="208"/>
          </reference>
        </references>
      </pivotArea>
    </format>
    <format dxfId="335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6"/>
          </reference>
          <reference field="4" count="1">
            <x v="151"/>
          </reference>
        </references>
      </pivotArea>
    </format>
    <format dxfId="33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71"/>
          </reference>
        </references>
      </pivotArea>
    </format>
    <format dxfId="335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8"/>
          </reference>
          <reference field="4" count="1">
            <x v="85"/>
          </reference>
        </references>
      </pivotArea>
    </format>
    <format dxfId="33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9"/>
          </reference>
          <reference field="4" count="1">
            <x v="86"/>
          </reference>
        </references>
      </pivotArea>
    </format>
    <format dxfId="335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50"/>
          </reference>
          <reference field="4" count="1">
            <x v="87"/>
          </reference>
        </references>
      </pivotArea>
    </format>
    <format dxfId="33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59"/>
          </reference>
          <reference field="4" count="1">
            <x v="130"/>
          </reference>
        </references>
      </pivotArea>
    </format>
    <format dxfId="335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62"/>
          </reference>
          <reference field="4" count="1">
            <x v="222"/>
          </reference>
        </references>
      </pivotArea>
    </format>
    <format dxfId="33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66"/>
          </reference>
          <reference field="4" count="1">
            <x v="172"/>
          </reference>
        </references>
      </pivotArea>
    </format>
    <format dxfId="335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04"/>
          </reference>
          <reference field="4" count="1">
            <x v="251"/>
          </reference>
        </references>
      </pivotArea>
    </format>
    <format dxfId="33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12"/>
          </reference>
          <reference field="4" count="1">
            <x v="0"/>
          </reference>
        </references>
      </pivotArea>
    </format>
    <format dxfId="334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35"/>
          </reference>
          <reference field="4" count="1">
            <x v="3"/>
          </reference>
        </references>
      </pivotArea>
    </format>
    <format dxfId="33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37"/>
          </reference>
          <reference field="4" count="1">
            <x v="286"/>
          </reference>
        </references>
      </pivotArea>
    </format>
    <format dxfId="334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50"/>
          </reference>
          <reference field="4" count="1">
            <x v="60"/>
          </reference>
        </references>
      </pivotArea>
    </format>
    <format dxfId="33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58"/>
          </reference>
          <reference field="4" count="1">
            <x v="10"/>
          </reference>
        </references>
      </pivotArea>
    </format>
    <format dxfId="334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68"/>
          </reference>
          <reference field="4" count="1">
            <x v="8"/>
          </reference>
        </references>
      </pivotArea>
    </format>
    <format dxfId="33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77"/>
          </reference>
          <reference field="4" count="1">
            <x v="58"/>
          </reference>
        </references>
      </pivotArea>
    </format>
    <format dxfId="334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5"/>
          </reference>
          <reference field="4" count="1">
            <x v="67"/>
          </reference>
        </references>
      </pivotArea>
    </format>
    <format dxfId="33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6"/>
          </reference>
          <reference field="4" count="1">
            <x v="27"/>
          </reference>
        </references>
      </pivotArea>
    </format>
    <format dxfId="334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8"/>
          </reference>
          <reference field="4" count="1">
            <x v="38"/>
          </reference>
        </references>
      </pivotArea>
    </format>
    <format dxfId="33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90"/>
          </reference>
          <reference field="4" count="1">
            <x v="52"/>
          </reference>
        </references>
      </pivotArea>
    </format>
    <format dxfId="333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89"/>
          </reference>
          <reference field="4" count="1">
            <x v="145"/>
          </reference>
        </references>
      </pivotArea>
    </format>
    <format dxfId="333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227"/>
          </reference>
          <reference field="4" count="1">
            <x v="144"/>
          </reference>
        </references>
      </pivotArea>
    </format>
    <format dxfId="333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23"/>
          </reference>
          <reference field="4" count="1">
            <x v="120"/>
          </reference>
        </references>
      </pivotArea>
    </format>
    <format dxfId="333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5"/>
          </reference>
          <reference field="4" count="1">
            <x v="169"/>
          </reference>
        </references>
      </pivotArea>
    </format>
    <format dxfId="333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8"/>
          </reference>
          <reference field="4" count="1">
            <x v="225"/>
          </reference>
        </references>
      </pivotArea>
    </format>
    <format dxfId="333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9"/>
          </reference>
          <reference field="4" count="1">
            <x v="121"/>
          </reference>
        </references>
      </pivotArea>
    </format>
    <format dxfId="3332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7"/>
          </reference>
          <reference field="4" count="1">
            <x v="188"/>
          </reference>
        </references>
      </pivotArea>
    </format>
    <format dxfId="333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23"/>
          </reference>
          <reference field="4" count="1">
            <x v="232"/>
          </reference>
        </references>
      </pivotArea>
    </format>
    <format dxfId="3330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29"/>
          </reference>
          <reference field="4" count="1">
            <x v="168"/>
          </reference>
        </references>
      </pivotArea>
    </format>
    <format dxfId="332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97"/>
          </reference>
          <reference field="4" count="1">
            <x v="203"/>
          </reference>
        </references>
      </pivotArea>
    </format>
    <format dxfId="3328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0"/>
        </references>
      </pivotArea>
    </format>
    <format dxfId="3327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0"/>
        </references>
      </pivotArea>
    </format>
    <format dxfId="3326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0"/>
        </references>
      </pivotArea>
    </format>
    <format dxfId="3325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0"/>
        </references>
      </pivotArea>
    </format>
    <format dxfId="3324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0"/>
        </references>
      </pivotArea>
    </format>
    <format dxfId="3323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0"/>
        </references>
      </pivotArea>
    </format>
    <format dxfId="3322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0"/>
        </references>
      </pivotArea>
    </format>
    <format dxfId="3321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0"/>
        </references>
      </pivotArea>
    </format>
    <format dxfId="3320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0"/>
        </references>
      </pivotArea>
    </format>
    <format dxfId="3319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0"/>
        </references>
      </pivotArea>
    </format>
    <format dxfId="3318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0"/>
        </references>
      </pivotArea>
    </format>
    <format dxfId="3317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0"/>
        </references>
      </pivotArea>
    </format>
    <format dxfId="331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0"/>
        </references>
      </pivotArea>
    </format>
    <format dxfId="3315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0"/>
        </references>
      </pivotArea>
    </format>
    <format dxfId="3314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0"/>
        </references>
      </pivotArea>
    </format>
    <format dxfId="3313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0"/>
        </references>
      </pivotArea>
    </format>
    <format dxfId="3312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0"/>
        </references>
      </pivotArea>
    </format>
    <format dxfId="331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0"/>
        </references>
      </pivotArea>
    </format>
    <format dxfId="3310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0"/>
        </references>
      </pivotArea>
    </format>
    <format dxfId="330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0"/>
        </references>
      </pivotArea>
    </format>
    <format dxfId="330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0"/>
        </references>
      </pivotArea>
    </format>
    <format dxfId="330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0"/>
        </references>
      </pivotArea>
    </format>
    <format dxfId="330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0"/>
        </references>
      </pivotArea>
    </format>
    <format dxfId="330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0"/>
        </references>
      </pivotArea>
    </format>
    <format dxfId="330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55"/>
          </reference>
          <reference field="4" count="1" selected="0">
            <x v="137"/>
          </reference>
          <reference field="6" count="1">
            <x v="0"/>
          </reference>
        </references>
      </pivotArea>
    </format>
    <format dxfId="330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>
            <x v="1"/>
          </reference>
        </references>
      </pivotArea>
    </format>
    <format dxfId="330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0"/>
        </references>
      </pivotArea>
    </format>
    <format dxfId="330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0"/>
        </references>
      </pivotArea>
    </format>
    <format dxfId="330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0"/>
        </references>
      </pivotArea>
    </format>
    <format dxfId="329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0"/>
        </references>
      </pivotArea>
    </format>
    <format dxfId="329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0"/>
        </references>
      </pivotArea>
    </format>
    <format dxfId="329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0"/>
        </references>
      </pivotArea>
    </format>
    <format dxfId="329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0"/>
        </references>
      </pivotArea>
    </format>
    <format dxfId="329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0"/>
        </references>
      </pivotArea>
    </format>
    <format dxfId="329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0"/>
        </references>
      </pivotArea>
    </format>
    <format dxfId="329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0"/>
        </references>
      </pivotArea>
    </format>
    <format dxfId="329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0"/>
        </references>
      </pivotArea>
    </format>
    <format dxfId="329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0"/>
        </references>
      </pivotArea>
    </format>
    <format dxfId="329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0"/>
        </references>
      </pivotArea>
    </format>
    <format dxfId="328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0"/>
        </references>
      </pivotArea>
    </format>
    <format dxfId="328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0"/>
        </references>
      </pivotArea>
    </format>
    <format dxfId="328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0"/>
        </references>
      </pivotArea>
    </format>
    <format dxfId="328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0"/>
        </references>
      </pivotArea>
    </format>
    <format dxfId="328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0"/>
        </references>
      </pivotArea>
    </format>
    <format dxfId="328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0"/>
        </references>
      </pivotArea>
    </format>
    <format dxfId="32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0"/>
        </references>
      </pivotArea>
    </format>
    <format dxfId="328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0"/>
        </references>
      </pivotArea>
    </format>
    <format dxfId="328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0"/>
        </references>
      </pivotArea>
    </format>
    <format dxfId="328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0"/>
        </references>
      </pivotArea>
    </format>
    <format dxfId="327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0"/>
        </references>
      </pivotArea>
    </format>
    <format dxfId="327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0"/>
        </references>
      </pivotArea>
    </format>
    <format dxfId="32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0"/>
        </references>
      </pivotArea>
    </format>
    <format dxfId="327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0"/>
        </references>
      </pivotArea>
    </format>
    <format dxfId="32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0"/>
        </references>
      </pivotArea>
    </format>
    <format dxfId="327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0"/>
        </references>
      </pivotArea>
    </format>
    <format dxfId="32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0"/>
        </references>
      </pivotArea>
    </format>
    <format dxfId="327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0"/>
        </references>
      </pivotArea>
    </format>
    <format dxfId="32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0"/>
        </references>
      </pivotArea>
    </format>
    <format dxfId="327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74"/>
          </reference>
          <reference field="4" count="1" selected="0">
            <x v="141"/>
          </reference>
          <reference field="6" count="1">
            <x v="0"/>
          </reference>
        </references>
      </pivotArea>
    </format>
    <format dxfId="32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>
            <x v="1"/>
          </reference>
        </references>
      </pivotArea>
    </format>
    <format dxfId="326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0"/>
        </references>
      </pivotArea>
    </format>
    <format dxfId="326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0"/>
        </references>
      </pivotArea>
    </format>
    <format dxfId="326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0"/>
        </references>
      </pivotArea>
    </format>
    <format dxfId="326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0"/>
        </references>
      </pivotArea>
    </format>
    <format dxfId="326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0"/>
        </references>
      </pivotArea>
    </format>
    <format dxfId="326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0"/>
        </references>
      </pivotArea>
    </format>
    <format dxfId="326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0"/>
        </references>
      </pivotArea>
    </format>
    <format dxfId="326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0"/>
        </references>
      </pivotArea>
    </format>
    <format dxfId="326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0"/>
        </references>
      </pivotArea>
    </format>
    <format dxfId="325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0"/>
        </references>
      </pivotArea>
    </format>
    <format dxfId="325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0"/>
        </references>
      </pivotArea>
    </format>
    <format dxfId="325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0"/>
        </references>
      </pivotArea>
    </format>
    <format dxfId="325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0"/>
        </references>
      </pivotArea>
    </format>
    <format dxfId="325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0"/>
        </references>
      </pivotArea>
    </format>
    <format dxfId="325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0"/>
        </references>
      </pivotArea>
    </format>
    <format dxfId="325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0"/>
        </references>
      </pivotArea>
    </format>
    <format dxfId="325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0"/>
        </references>
      </pivotArea>
    </format>
    <format dxfId="325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0"/>
        </references>
      </pivotArea>
    </format>
    <format dxfId="325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0"/>
        </references>
      </pivotArea>
    </format>
    <format dxfId="32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0"/>
        </references>
      </pivotArea>
    </format>
    <format dxfId="324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0"/>
        </references>
      </pivotArea>
    </format>
    <format dxfId="32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0"/>
        </references>
      </pivotArea>
    </format>
    <format dxfId="324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0"/>
        </references>
      </pivotArea>
    </format>
    <format dxfId="32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0"/>
        </references>
      </pivotArea>
    </format>
    <format dxfId="324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0"/>
        </references>
      </pivotArea>
    </format>
    <format dxfId="32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0"/>
        </references>
      </pivotArea>
    </format>
    <format dxfId="324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0"/>
        </references>
      </pivotArea>
    </format>
    <format dxfId="32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0"/>
        </references>
      </pivotArea>
    </format>
    <format dxfId="324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0"/>
        </references>
      </pivotArea>
    </format>
    <format dxfId="32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0"/>
        </references>
      </pivotArea>
    </format>
    <format dxfId="323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0"/>
        </references>
      </pivotArea>
    </format>
    <format dxfId="32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0"/>
        </references>
      </pivotArea>
    </format>
    <format dxfId="323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0"/>
        </references>
      </pivotArea>
    </format>
    <format dxfId="32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0"/>
        </references>
      </pivotArea>
    </format>
    <format dxfId="323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0"/>
        </references>
      </pivotArea>
    </format>
    <format dxfId="32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0"/>
        </references>
      </pivotArea>
    </format>
    <format dxfId="323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0"/>
        </references>
      </pivotArea>
    </format>
    <format dxfId="32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0"/>
        </references>
      </pivotArea>
    </format>
    <format dxfId="323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0"/>
        </references>
      </pivotArea>
    </format>
    <format dxfId="32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0"/>
        </references>
      </pivotArea>
    </format>
    <format dxfId="322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0"/>
        </references>
      </pivotArea>
    </format>
    <format dxfId="32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0"/>
        </references>
      </pivotArea>
    </format>
    <format dxfId="322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0"/>
        </references>
      </pivotArea>
    </format>
    <format dxfId="32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0"/>
        </references>
      </pivotArea>
    </format>
    <format dxfId="322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0"/>
        </references>
      </pivotArea>
    </format>
    <format dxfId="32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0"/>
        </references>
      </pivotArea>
    </format>
    <format dxfId="322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0"/>
        </references>
      </pivotArea>
    </format>
    <format dxfId="32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0"/>
        </references>
      </pivotArea>
    </format>
    <format dxfId="322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0"/>
        </references>
      </pivotArea>
    </format>
    <format dxfId="32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0"/>
        </references>
      </pivotArea>
    </format>
    <format dxfId="321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0"/>
        </references>
      </pivotArea>
    </format>
    <format dxfId="32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0"/>
        </references>
      </pivotArea>
    </format>
    <format dxfId="321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0"/>
        </references>
      </pivotArea>
    </format>
    <format dxfId="32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0"/>
        </references>
      </pivotArea>
    </format>
    <format dxfId="321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0"/>
        </references>
      </pivotArea>
    </format>
    <format dxfId="32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0"/>
        </references>
      </pivotArea>
    </format>
    <format dxfId="321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0"/>
        </references>
      </pivotArea>
    </format>
    <format dxfId="32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0"/>
        </references>
      </pivotArea>
    </format>
    <format dxfId="321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0"/>
        </references>
      </pivotArea>
    </format>
    <format dxfId="32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0"/>
        </references>
      </pivotArea>
    </format>
    <format dxfId="320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0"/>
        </references>
      </pivotArea>
    </format>
    <format dxfId="32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0"/>
        </references>
      </pivotArea>
    </format>
    <format dxfId="320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0"/>
        </references>
      </pivotArea>
    </format>
    <format dxfId="32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0"/>
        </references>
      </pivotArea>
    </format>
    <format dxfId="320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0"/>
        </references>
      </pivotArea>
    </format>
    <format dxfId="32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0"/>
        </references>
      </pivotArea>
    </format>
    <format dxfId="320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0"/>
        </references>
      </pivotArea>
    </format>
    <format dxfId="32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0"/>
        </references>
      </pivotArea>
    </format>
    <format dxfId="320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0"/>
        </references>
      </pivotArea>
    </format>
    <format dxfId="31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0"/>
        </references>
      </pivotArea>
    </format>
    <format dxfId="319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0"/>
        </references>
      </pivotArea>
    </format>
    <format dxfId="31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0"/>
        </references>
      </pivotArea>
    </format>
    <format dxfId="319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0"/>
        </references>
      </pivotArea>
    </format>
    <format dxfId="31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0"/>
        </references>
      </pivotArea>
    </format>
    <format dxfId="319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0"/>
        </references>
      </pivotArea>
    </format>
    <format dxfId="31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0"/>
        </references>
      </pivotArea>
    </format>
    <format dxfId="319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0"/>
        </references>
      </pivotArea>
    </format>
    <format dxfId="31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0"/>
        </references>
      </pivotArea>
    </format>
    <format dxfId="319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0"/>
        </references>
      </pivotArea>
    </format>
    <format dxfId="31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0"/>
        </references>
      </pivotArea>
    </format>
    <format dxfId="318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0"/>
        </references>
      </pivotArea>
    </format>
    <format dxfId="31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0"/>
        </references>
      </pivotArea>
    </format>
    <format dxfId="318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0"/>
        </references>
      </pivotArea>
    </format>
    <format dxfId="31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0"/>
        </references>
      </pivotArea>
    </format>
    <format dxfId="318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0"/>
        </references>
      </pivotArea>
    </format>
    <format dxfId="31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0"/>
        </references>
      </pivotArea>
    </format>
    <format dxfId="318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0"/>
        </references>
      </pivotArea>
    </format>
    <format dxfId="318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0"/>
        </references>
      </pivotArea>
    </format>
    <format dxfId="318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0"/>
        </references>
      </pivotArea>
    </format>
    <format dxfId="317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0"/>
        </references>
      </pivotArea>
    </format>
    <format dxfId="317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0"/>
        </references>
      </pivotArea>
    </format>
    <format dxfId="317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0"/>
        </references>
      </pivotArea>
    </format>
    <format dxfId="317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0"/>
        </references>
      </pivotArea>
    </format>
    <format dxfId="317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0"/>
        </references>
      </pivotArea>
    </format>
    <format dxfId="317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0"/>
        </references>
      </pivotArea>
    </format>
    <format dxfId="317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0"/>
        </references>
      </pivotArea>
    </format>
    <format dxfId="317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0"/>
        </references>
      </pivotArea>
    </format>
    <format dxfId="317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0"/>
        </references>
      </pivotArea>
    </format>
    <format dxfId="317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0"/>
        </references>
      </pivotArea>
    </format>
    <format dxfId="31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0"/>
        </references>
      </pivotArea>
    </format>
    <format dxfId="316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0"/>
        </references>
      </pivotArea>
    </format>
    <format dxfId="31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0"/>
        </references>
      </pivotArea>
    </format>
    <format dxfId="316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0"/>
        </references>
      </pivotArea>
    </format>
    <format dxfId="31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0"/>
        </references>
      </pivotArea>
    </format>
    <format dxfId="316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0"/>
        </references>
      </pivotArea>
    </format>
    <format dxfId="31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0"/>
        </references>
      </pivotArea>
    </format>
    <format dxfId="316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0"/>
        </references>
      </pivotArea>
    </format>
    <format dxfId="31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0"/>
        </references>
      </pivotArea>
    </format>
    <format dxfId="316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0"/>
        </references>
      </pivotArea>
    </format>
    <format dxfId="31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0"/>
        </references>
      </pivotArea>
    </format>
    <format dxfId="315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0"/>
        </references>
      </pivotArea>
    </format>
    <format dxfId="31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0"/>
        </references>
      </pivotArea>
    </format>
    <format dxfId="315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0"/>
        </references>
      </pivotArea>
    </format>
    <format dxfId="31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0"/>
        </references>
      </pivotArea>
    </format>
    <format dxfId="315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0"/>
        </references>
      </pivotArea>
    </format>
    <format dxfId="31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0"/>
        </references>
      </pivotArea>
    </format>
    <format dxfId="315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0"/>
        </references>
      </pivotArea>
    </format>
    <format dxfId="31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0"/>
        </references>
      </pivotArea>
    </format>
    <format dxfId="315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0"/>
        </references>
      </pivotArea>
    </format>
    <format dxfId="31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0"/>
        </references>
      </pivotArea>
    </format>
    <format dxfId="314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0"/>
        </references>
      </pivotArea>
    </format>
    <format dxfId="31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0"/>
        </references>
      </pivotArea>
    </format>
    <format dxfId="314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0"/>
        </references>
      </pivotArea>
    </format>
    <format dxfId="31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0"/>
        </references>
      </pivotArea>
    </format>
    <format dxfId="314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0"/>
        </references>
      </pivotArea>
    </format>
    <format dxfId="31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0"/>
        </references>
      </pivotArea>
    </format>
    <format dxfId="314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0"/>
        </references>
      </pivotArea>
    </format>
    <format dxfId="31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0"/>
        </references>
      </pivotArea>
    </format>
    <format dxfId="314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0"/>
        </references>
      </pivotArea>
    </format>
    <format dxfId="31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0"/>
        </references>
      </pivotArea>
    </format>
    <format dxfId="313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0"/>
        </references>
      </pivotArea>
    </format>
    <format dxfId="31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0"/>
        </references>
      </pivotArea>
    </format>
    <format dxfId="313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0"/>
        </references>
      </pivotArea>
    </format>
    <format dxfId="31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0"/>
        </references>
      </pivotArea>
    </format>
    <format dxfId="313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0"/>
        </references>
      </pivotArea>
    </format>
    <format dxfId="31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0"/>
        </references>
      </pivotArea>
    </format>
    <format dxfId="313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0"/>
        </references>
      </pivotArea>
    </format>
    <format dxfId="31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0"/>
        </references>
      </pivotArea>
    </format>
    <format dxfId="313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0"/>
        </references>
      </pivotArea>
    </format>
    <format dxfId="312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0"/>
        </references>
      </pivotArea>
    </format>
    <format dxfId="312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0"/>
        </references>
      </pivotArea>
    </format>
    <format dxfId="312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0"/>
        </references>
      </pivotArea>
    </format>
    <format dxfId="312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0"/>
        </references>
      </pivotArea>
    </format>
    <format dxfId="312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0"/>
        </references>
      </pivotArea>
    </format>
    <format dxfId="312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0"/>
        </references>
      </pivotArea>
    </format>
    <format dxfId="312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0"/>
        </references>
      </pivotArea>
    </format>
    <format dxfId="312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0"/>
        </references>
      </pivotArea>
    </format>
    <format dxfId="312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0"/>
        </references>
      </pivotArea>
    </format>
    <format dxfId="312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0"/>
        </references>
      </pivotArea>
    </format>
    <format dxfId="311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0"/>
        </references>
      </pivotArea>
    </format>
    <format dxfId="311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0"/>
        </references>
      </pivotArea>
    </format>
    <format dxfId="31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0"/>
        </references>
      </pivotArea>
    </format>
    <format dxfId="311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0"/>
        </references>
      </pivotArea>
    </format>
    <format dxfId="311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0"/>
        </references>
      </pivotArea>
    </format>
    <format dxfId="311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0"/>
        </references>
      </pivotArea>
    </format>
    <format dxfId="31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0"/>
        </references>
      </pivotArea>
    </format>
    <format dxfId="311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0"/>
        </references>
      </pivotArea>
    </format>
    <format dxfId="311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0"/>
        </references>
      </pivotArea>
    </format>
    <format dxfId="311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0"/>
        </references>
      </pivotArea>
    </format>
    <format dxfId="31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0"/>
        </references>
      </pivotArea>
    </format>
    <format dxfId="310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0"/>
        </references>
      </pivotArea>
    </format>
    <format dxfId="310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0"/>
        </references>
      </pivotArea>
    </format>
    <format dxfId="310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0"/>
        </references>
      </pivotArea>
    </format>
    <format dxfId="310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0"/>
        </references>
      </pivotArea>
    </format>
    <format dxfId="310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0"/>
        </references>
      </pivotArea>
    </format>
    <format dxfId="310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0"/>
        </references>
      </pivotArea>
    </format>
    <format dxfId="310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0"/>
        </references>
      </pivotArea>
    </format>
    <format dxfId="310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0"/>
        </references>
      </pivotArea>
    </format>
    <format dxfId="310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0"/>
        </references>
      </pivotArea>
    </format>
    <format dxfId="309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0"/>
        </references>
      </pivotArea>
    </format>
    <format dxfId="309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0"/>
        </references>
      </pivotArea>
    </format>
    <format dxfId="309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0"/>
        </references>
      </pivotArea>
    </format>
    <format dxfId="309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0"/>
        </references>
      </pivotArea>
    </format>
    <format dxfId="30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30"/>
          </reference>
          <reference field="4" count="1" selected="0">
            <x v="22"/>
          </reference>
          <reference field="6" count="1">
            <x v="0"/>
          </reference>
        </references>
      </pivotArea>
    </format>
    <format dxfId="309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>
            <x v="1"/>
          </reference>
        </references>
      </pivotArea>
    </format>
    <format dxfId="30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0"/>
        </references>
      </pivotArea>
    </format>
    <format dxfId="309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0"/>
        </references>
      </pivotArea>
    </format>
    <format dxfId="30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0"/>
        </references>
      </pivotArea>
    </format>
    <format dxfId="309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0"/>
        </references>
      </pivotArea>
    </format>
    <format dxfId="30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0"/>
        </references>
      </pivotArea>
    </format>
    <format dxfId="308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0"/>
        </references>
      </pivotArea>
    </format>
    <format dxfId="30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0"/>
        </references>
      </pivotArea>
    </format>
    <format dxfId="308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0"/>
        </references>
      </pivotArea>
    </format>
    <format dxfId="30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0"/>
        </references>
      </pivotArea>
    </format>
    <format dxfId="308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0"/>
        </references>
      </pivotArea>
    </format>
    <format dxfId="30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0"/>
        </references>
      </pivotArea>
    </format>
    <format dxfId="308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0"/>
        </references>
      </pivotArea>
    </format>
    <format dxfId="30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0"/>
        </references>
      </pivotArea>
    </format>
    <format dxfId="308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0"/>
        </references>
      </pivotArea>
    </format>
    <format dxfId="30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0"/>
        </references>
      </pivotArea>
    </format>
    <format dxfId="307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0"/>
        </references>
      </pivotArea>
    </format>
    <format dxfId="307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0"/>
        </references>
      </pivotArea>
    </format>
    <format dxfId="307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0"/>
        </references>
      </pivotArea>
    </format>
    <format dxfId="30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0"/>
        </references>
      </pivotArea>
    </format>
    <format dxfId="307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0"/>
        </references>
      </pivotArea>
    </format>
    <format dxfId="307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0"/>
        </references>
      </pivotArea>
    </format>
    <format dxfId="307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0"/>
        </references>
      </pivotArea>
    </format>
    <format dxfId="30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0"/>
        </references>
      </pivotArea>
    </format>
    <format dxfId="307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0"/>
        </references>
      </pivotArea>
    </format>
    <format dxfId="30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0"/>
        </references>
      </pivotArea>
    </format>
    <format dxfId="306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0"/>
        </references>
      </pivotArea>
    </format>
    <format dxfId="306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0"/>
        </references>
      </pivotArea>
    </format>
    <format dxfId="306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0"/>
        </references>
      </pivotArea>
    </format>
    <format dxfId="306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0"/>
        </references>
      </pivotArea>
    </format>
    <format dxfId="306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0"/>
        </references>
      </pivotArea>
    </format>
    <format dxfId="30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0"/>
        </references>
      </pivotArea>
    </format>
    <format dxfId="306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0"/>
        </references>
      </pivotArea>
    </format>
    <format dxfId="30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0"/>
        </references>
      </pivotArea>
    </format>
    <format dxfId="306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0"/>
        </references>
      </pivotArea>
    </format>
    <format dxfId="305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0"/>
        </references>
      </pivotArea>
    </format>
    <format dxfId="3058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0"/>
        </references>
      </pivotArea>
    </format>
    <format dxfId="305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0"/>
        </references>
      </pivotArea>
    </format>
    <format dxfId="3056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0"/>
        </references>
      </pivotArea>
    </format>
    <format dxfId="3055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0"/>
        </references>
      </pivotArea>
    </format>
    <format dxfId="305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0"/>
        </references>
      </pivotArea>
    </format>
    <format dxfId="3053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0"/>
        </references>
      </pivotArea>
    </format>
    <format dxfId="3052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0"/>
        </references>
      </pivotArea>
    </format>
    <format dxfId="305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50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049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4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47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4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45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44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1" selected="0">
            <x v="1"/>
          </reference>
          <reference field="12" count="4">
            <x v="4"/>
            <x v="5"/>
            <x v="7"/>
            <x v="8"/>
          </reference>
        </references>
      </pivotArea>
    </format>
    <format dxfId="3043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42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4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40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39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3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37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3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3035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34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33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32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1" selected="0">
            <x v="1"/>
          </reference>
          <reference field="12" count="6">
            <x v="0"/>
            <x v="2"/>
            <x v="4"/>
            <x v="5"/>
            <x v="7"/>
            <x v="8"/>
          </reference>
        </references>
      </pivotArea>
    </format>
    <format dxfId="3031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3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029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28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27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26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2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24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23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22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3021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2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19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18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3017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16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301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14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1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1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301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1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00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0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00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0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0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0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0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55"/>
          </reference>
          <reference field="4" count="1" selected="0">
            <x v="1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0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0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0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9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9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9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1" selected="0">
            <x v="1"/>
          </reference>
          <reference field="12" count="4">
            <x v="4"/>
            <x v="6"/>
            <x v="7"/>
            <x v="8"/>
          </reference>
        </references>
      </pivotArea>
    </format>
    <format dxfId="299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9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9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9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9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9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9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8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98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8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8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8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8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8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8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8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8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7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7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7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7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7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7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7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7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7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7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6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6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6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6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6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6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6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6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6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6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5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5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5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5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5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1" selected="0">
            <x v="1"/>
          </reference>
          <reference field="12" count="4">
            <x v="0"/>
            <x v="4"/>
            <x v="7"/>
            <x v="8"/>
          </reference>
        </references>
      </pivotArea>
    </format>
    <format dxfId="295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5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5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5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95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4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4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4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4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4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4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4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4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4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94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3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3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3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93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4"/>
          </reference>
          <reference field="4" count="1" selected="0">
            <x v="1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3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3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3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8"/>
          </reference>
          <reference field="4" count="1" selected="0">
            <x v="131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293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39"/>
          </reference>
          <reference field="4" count="1" selected="0">
            <x v="2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3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3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2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2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92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2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2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2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2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2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2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2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1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1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1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1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1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1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1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1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1" selected="0">
            <x v="1"/>
          </reference>
          <reference field="12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291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1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0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0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1" selected="0">
            <x v="1"/>
          </reference>
          <reference field="12" count="3">
            <x v="4"/>
            <x v="5"/>
            <x v="8"/>
          </reference>
        </references>
      </pivotArea>
    </format>
    <format dxfId="290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0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0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0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0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0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0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0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9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9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9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9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9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9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9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9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9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9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8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8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88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8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8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8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8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8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88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8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87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7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7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7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7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7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7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7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7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7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6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6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6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6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6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6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6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6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6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6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5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5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5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5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5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5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5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5"/>
          </reference>
          <reference field="4" count="1" selected="0">
            <x v="140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285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5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85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4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84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4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1" selected="0">
            <x v="1"/>
          </reference>
          <reference field="12" count="7">
            <x v="0"/>
            <x v="1"/>
            <x v="4"/>
            <x v="5"/>
            <x v="6"/>
            <x v="7"/>
            <x v="8"/>
          </reference>
        </references>
      </pivotArea>
    </format>
    <format dxfId="284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4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84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4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84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4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4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3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3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3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3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3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3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3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3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3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3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2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2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2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2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2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2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2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2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2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2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1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1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9"/>
          </reference>
          <reference field="4" count="1" selected="0">
            <x v="244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81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2"/>
          </reference>
          <reference field="4" count="1" selected="0">
            <x v="24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1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1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81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1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1" selected="0">
            <x v="1"/>
          </reference>
          <reference field="12" count="7">
            <x v="0"/>
            <x v="1"/>
            <x v="2"/>
            <x v="3"/>
            <x v="4"/>
            <x v="7"/>
            <x v="8"/>
          </reference>
        </references>
      </pivotArea>
    </format>
    <format dxfId="281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1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81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0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0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0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0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0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0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0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280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0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0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0"/>
          </reference>
          <reference field="4" count="1" selected="0">
            <x v="133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279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9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9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9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9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9"/>
          </reference>
          <reference field="4" count="1" selected="0">
            <x v="134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279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9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9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9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9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8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8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0"/>
          </reference>
          <reference field="4" count="1" selected="0">
            <x v="2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8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8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8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8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8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8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8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8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7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7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7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7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7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7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7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7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7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7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6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6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6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6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6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6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6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6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6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6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5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5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5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5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5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5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5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5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5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5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4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48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4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4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4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4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74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4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4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4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1" selected="0">
            <x v="1"/>
          </reference>
          <reference field="12" count="6">
            <x v="0"/>
            <x v="2"/>
            <x v="4"/>
            <x v="5"/>
            <x v="7"/>
            <x v="8"/>
          </reference>
        </references>
      </pivotArea>
    </format>
    <format dxfId="273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38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3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3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3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3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273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3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3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3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29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28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27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26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25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24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23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22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721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20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19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18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1" selected="0">
            <x v="1"/>
          </reference>
          <reference field="12" count="6">
            <x v="0"/>
            <x v="2"/>
            <x v="4"/>
            <x v="6"/>
            <x v="7"/>
            <x v="8"/>
          </reference>
        </references>
      </pivotArea>
    </format>
    <format dxfId="2717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16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2715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14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13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12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11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10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09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08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07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06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705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04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703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02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01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18"/>
          </reference>
          <reference field="4" count="1" selected="0">
            <x v="18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00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99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98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97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96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95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94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93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92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91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690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89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88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87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686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85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84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243"/>
          </reference>
          <reference field="4" count="1" selected="0">
            <x v="122"/>
          </reference>
          <reference field="6" count="1" selected="0">
            <x v="1"/>
          </reference>
          <reference field="12" count="3">
            <x v="4"/>
            <x v="5"/>
            <x v="7"/>
          </reference>
        </references>
      </pivotArea>
    </format>
    <format dxfId="268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8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8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8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7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2"/>
          </reference>
          <reference field="4" count="1" selected="0">
            <x v="142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267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7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7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7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7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7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7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7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7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6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66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6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6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6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66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6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66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6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6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5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5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5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5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5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5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5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5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5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5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4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4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4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4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4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4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4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64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4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1" selected="0">
            <x v="1"/>
          </reference>
          <reference field="12" count="6">
            <x v="0"/>
            <x v="2"/>
            <x v="4"/>
            <x v="6"/>
            <x v="7"/>
            <x v="8"/>
          </reference>
        </references>
      </pivotArea>
    </format>
    <format dxfId="264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54"/>
          </reference>
          <reference field="4" count="1" selected="0">
            <x v="25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3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3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3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3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3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3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3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3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1" selected="0">
            <x v="1"/>
          </reference>
          <reference field="12" count="3">
            <x v="4"/>
            <x v="6"/>
            <x v="7"/>
          </reference>
        </references>
      </pivotArea>
    </format>
    <format dxfId="263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3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2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2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2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2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2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2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2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2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2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2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1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18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1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1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61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1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13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12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61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1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0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08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0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0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0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0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03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02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0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0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9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9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9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9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9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9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9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9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9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9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8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8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58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8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58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8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58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8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8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8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1" selected="0">
            <x v="1"/>
          </reference>
          <reference field="12" count="3">
            <x v="4"/>
            <x v="6"/>
            <x v="7"/>
          </reference>
        </references>
      </pivotArea>
    </format>
    <format dxfId="257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7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7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7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7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30"/>
          </reference>
          <reference field="4" count="1" selected="0">
            <x v="2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7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7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7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7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7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6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6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6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6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6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6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"/>
          </reference>
          <reference field="4" count="1" selected="0">
            <x v="138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256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6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56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6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5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5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5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5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5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5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5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5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5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5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4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4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4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4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4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4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54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4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54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4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53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3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53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3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1" selected="0">
            <x v="1"/>
          </reference>
          <reference field="12" count="7">
            <x v="0"/>
            <x v="1"/>
            <x v="4"/>
            <x v="5"/>
            <x v="6"/>
            <x v="7"/>
            <x v="8"/>
          </reference>
        </references>
      </pivotArea>
    </format>
    <format dxfId="253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3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3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3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3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3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2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2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1" selected="0">
            <x v="1"/>
          </reference>
          <reference field="12" count="4">
            <x v="0"/>
            <x v="4"/>
            <x v="7"/>
            <x v="8"/>
          </reference>
        </references>
      </pivotArea>
    </format>
    <format dxfId="252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2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2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2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2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2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2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2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1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1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1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1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1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77"/>
          </reference>
          <reference field="4" count="1" selected="0">
            <x v="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1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1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1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1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1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0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0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0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06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05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04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03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02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01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500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99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498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97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96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95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494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93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92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91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90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89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88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87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486">
      <pivotArea outline="0" fieldPosition="0">
        <references count="2">
          <reference field="0" count="0" selected="0"/>
          <reference field="1" count="1" selected="0">
            <x v="1"/>
          </reference>
        </references>
      </pivotArea>
    </format>
    <format dxfId="2485">
      <pivotArea dataOnly="0" labelOnly="1" outline="0" fieldPosition="0">
        <references count="1">
          <reference field="1" count="1">
            <x v="1"/>
          </reference>
        </references>
      </pivotArea>
    </format>
    <format dxfId="2484">
      <pivotArea dataOnly="0" labelOnly="1" outline="0" fieldPosition="0">
        <references count="2">
          <reference field="0" count="0"/>
          <reference field="1" count="1" selected="0">
            <x v="1"/>
          </reference>
        </references>
      </pivotArea>
    </format>
    <format dxfId="2483">
      <pivotArea dataOnly="0" labelOnly="1" outline="0" fieldPosition="0">
        <references count="1">
          <reference field="1" count="1">
            <x v="1"/>
          </reference>
        </references>
      </pivotArea>
    </format>
    <format dxfId="2482">
      <pivotArea outline="0" fieldPosition="0">
        <references count="3">
          <reference field="0" count="0" selected="0"/>
          <reference field="1" count="13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2" count="18" selected="0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81">
      <pivotArea dataOnly="0" labelOnly="1" outline="0" fieldPosition="0">
        <references count="1">
          <reference field="1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80">
      <pivotArea dataOnly="0" labelOnly="1" outline="0" fieldPosition="0">
        <references count="2">
          <reference field="0" count="0"/>
          <reference field="1" count="1" selected="0">
            <x v="2"/>
          </reference>
        </references>
      </pivotArea>
    </format>
    <format dxfId="2479">
      <pivotArea dataOnly="0" labelOnly="1" outline="0" fieldPosition="0">
        <references count="2">
          <reference field="0" count="0"/>
          <reference field="1" count="1" selected="0">
            <x v="3"/>
          </reference>
        </references>
      </pivotArea>
    </format>
    <format dxfId="2478">
      <pivotArea dataOnly="0" labelOnly="1" outline="0" fieldPosition="0">
        <references count="2">
          <reference field="0" count="0"/>
          <reference field="1" count="1" selected="0">
            <x v="4"/>
          </reference>
        </references>
      </pivotArea>
    </format>
    <format dxfId="2477">
      <pivotArea dataOnly="0" labelOnly="1" outline="0" fieldPosition="0">
        <references count="2">
          <reference field="0" count="0"/>
          <reference field="1" count="1" selected="0">
            <x v="5"/>
          </reference>
        </references>
      </pivotArea>
    </format>
    <format dxfId="2476">
      <pivotArea dataOnly="0" labelOnly="1" outline="0" fieldPosition="0">
        <references count="2">
          <reference field="0" count="0"/>
          <reference field="1" count="1" selected="0">
            <x v="6"/>
          </reference>
        </references>
      </pivotArea>
    </format>
    <format dxfId="2475">
      <pivotArea dataOnly="0" labelOnly="1" outline="0" fieldPosition="0">
        <references count="2">
          <reference field="0" count="0"/>
          <reference field="1" count="1" selected="0">
            <x v="7"/>
          </reference>
        </references>
      </pivotArea>
    </format>
    <format dxfId="2474">
      <pivotArea dataOnly="0" labelOnly="1" outline="0" fieldPosition="0">
        <references count="2">
          <reference field="0" count="0"/>
          <reference field="1" count="1" selected="0">
            <x v="8"/>
          </reference>
        </references>
      </pivotArea>
    </format>
    <format dxfId="2473">
      <pivotArea dataOnly="0" labelOnly="1" outline="0" fieldPosition="0">
        <references count="2">
          <reference field="0" count="0"/>
          <reference field="1" count="1" selected="0">
            <x v="9"/>
          </reference>
        </references>
      </pivotArea>
    </format>
    <format dxfId="2472">
      <pivotArea dataOnly="0" labelOnly="1" outline="0" fieldPosition="0">
        <references count="2">
          <reference field="0" count="0"/>
          <reference field="1" count="1" selected="0">
            <x v="10"/>
          </reference>
        </references>
      </pivotArea>
    </format>
    <format dxfId="2471">
      <pivotArea dataOnly="0" labelOnly="1" outline="0" fieldPosition="0">
        <references count="2">
          <reference field="0" count="0"/>
          <reference field="1" count="1" selected="0">
            <x v="11"/>
          </reference>
        </references>
      </pivotArea>
    </format>
    <format dxfId="2470">
      <pivotArea dataOnly="0" labelOnly="1" outline="0" fieldPosition="0">
        <references count="2">
          <reference field="0" count="0"/>
          <reference field="1" count="1" selected="0">
            <x v="12"/>
          </reference>
        </references>
      </pivotArea>
    </format>
    <format dxfId="2469">
      <pivotArea dataOnly="0" labelOnly="1" outline="0" fieldPosition="0">
        <references count="2">
          <reference field="0" count="0"/>
          <reference field="1" count="1" selected="0">
            <x v="13"/>
          </reference>
        </references>
      </pivotArea>
    </format>
    <format dxfId="2468">
      <pivotArea dataOnly="0" labelOnly="1" outline="0" fieldPosition="0">
        <references count="2">
          <reference field="0" count="0"/>
          <reference field="1" count="1" selected="0">
            <x v="14"/>
          </reference>
        </references>
      </pivotArea>
    </format>
    <format dxfId="2467">
      <pivotArea field="1" grandRow="1" outline="0" axis="axisCol" fieldPosition="0">
        <references count="2">
          <reference field="0" count="0" selected="0"/>
          <reference field="1" count="1" selected="0">
            <x v="1"/>
          </reference>
        </references>
      </pivotArea>
    </format>
    <format dxfId="2466">
      <pivotArea dataOnly="0" labelOnly="1" grandRow="1" outline="0" fieldPosition="0"/>
    </format>
    <format dxfId="2465">
      <pivotArea grandCol="1" outline="0" collapsedLevelsAreSubtotals="1" fieldPosition="0"/>
    </format>
    <format dxfId="2464">
      <pivotArea grandCol="1" outline="0" collapsedLevelsAreSubtotals="1" fieldPosition="0"/>
    </format>
    <format dxfId="2463">
      <pivotArea type="topRight" dataOnly="0" labelOnly="1" outline="0" offset="BC1" fieldPosition="0"/>
    </format>
    <format dxfId="2462">
      <pivotArea dataOnly="0" labelOnly="1" grandCol="1" outline="0" fieldPosition="0"/>
    </format>
    <format dxfId="2461">
      <pivotArea dataOnly="0" labelOnly="1" grandCol="1" outline="0" fieldPosition="0"/>
    </format>
    <format dxfId="2460">
      <pivotArea dataOnly="0" labelOnly="1" outline="0" fieldPosition="0">
        <references count="1">
          <reference field="1" count="0"/>
        </references>
      </pivotArea>
    </format>
    <format dxfId="2459">
      <pivotArea dataOnly="0" labelOnly="1" grandCol="1" outline="0" offset="IV1" fieldPosition="0"/>
    </format>
    <format dxfId="2458">
      <pivotArea dataOnly="0" labelOnly="1" grandCol="1" outline="0" offset="IV256" fieldPosition="0"/>
    </format>
    <format dxfId="2457">
      <pivotArea dataOnly="0" labelOnly="1" outline="0" fieldPosition="0">
        <references count="2">
          <reference field="0" count="0"/>
          <reference field="1" count="1" selected="0">
            <x v="1"/>
          </reference>
        </references>
      </pivotArea>
    </format>
    <format dxfId="2456">
      <pivotArea dataOnly="0" labelOnly="1" outline="0" fieldPosition="0">
        <references count="2">
          <reference field="0" count="0"/>
          <reference field="1" count="1" selected="0">
            <x v="3"/>
          </reference>
        </references>
      </pivotArea>
    </format>
    <format dxfId="2455">
      <pivotArea dataOnly="0" labelOnly="1" outline="0" fieldPosition="0">
        <references count="2">
          <reference field="0" count="0"/>
          <reference field="1" count="1" selected="0">
            <x v="4"/>
          </reference>
        </references>
      </pivotArea>
    </format>
    <format dxfId="2454">
      <pivotArea dataOnly="0" labelOnly="1" outline="0" fieldPosition="0">
        <references count="2">
          <reference field="0" count="0"/>
          <reference field="1" count="1" selected="0">
            <x v="5"/>
          </reference>
        </references>
      </pivotArea>
    </format>
    <format dxfId="2453">
      <pivotArea dataOnly="0" labelOnly="1" outline="0" fieldPosition="0">
        <references count="2">
          <reference field="0" count="0"/>
          <reference field="1" count="1" selected="0">
            <x v="6"/>
          </reference>
        </references>
      </pivotArea>
    </format>
    <format dxfId="2452">
      <pivotArea dataOnly="0" labelOnly="1" outline="0" fieldPosition="0">
        <references count="2">
          <reference field="0" count="0"/>
          <reference field="1" count="1" selected="0">
            <x v="7"/>
          </reference>
        </references>
      </pivotArea>
    </format>
    <format dxfId="2451">
      <pivotArea dataOnly="0" labelOnly="1" outline="0" fieldPosition="0">
        <references count="2">
          <reference field="0" count="0"/>
          <reference field="1" count="1" selected="0">
            <x v="8"/>
          </reference>
        </references>
      </pivotArea>
    </format>
    <format dxfId="2450">
      <pivotArea dataOnly="0" labelOnly="1" outline="0" fieldPosition="0">
        <references count="2">
          <reference field="0" count="0"/>
          <reference field="1" count="1" selected="0">
            <x v="9"/>
          </reference>
        </references>
      </pivotArea>
    </format>
    <format dxfId="2449">
      <pivotArea dataOnly="0" labelOnly="1" outline="0" fieldPosition="0">
        <references count="2">
          <reference field="0" count="0"/>
          <reference field="1" count="1" selected="0">
            <x v="10"/>
          </reference>
        </references>
      </pivotArea>
    </format>
    <format dxfId="2448">
      <pivotArea dataOnly="0" labelOnly="1" outline="0" fieldPosition="0">
        <references count="2">
          <reference field="0" count="0"/>
          <reference field="1" count="1" selected="0">
            <x v="11"/>
          </reference>
        </references>
      </pivotArea>
    </format>
    <format dxfId="2447">
      <pivotArea dataOnly="0" labelOnly="1" outline="0" fieldPosition="0">
        <references count="2">
          <reference field="0" count="0"/>
          <reference field="1" count="1" selected="0">
            <x v="12"/>
          </reference>
        </references>
      </pivotArea>
    </format>
    <format dxfId="2446">
      <pivotArea dataOnly="0" labelOnly="1" outline="0" fieldPosition="0">
        <references count="2">
          <reference field="0" count="0"/>
          <reference field="1" count="1" selected="0">
            <x v="13"/>
          </reference>
        </references>
      </pivotArea>
    </format>
    <format dxfId="2445">
      <pivotArea dataOnly="0" labelOnly="1" outline="0" fieldPosition="0">
        <references count="2">
          <reference field="0" count="0"/>
          <reference field="1" count="1" selected="0">
            <x v="14"/>
          </reference>
        </references>
      </pivotArea>
    </format>
    <format dxfId="2444">
      <pivotArea outline="0" fieldPosition="0">
        <references count="2">
          <reference field="0" count="0" selected="0"/>
          <reference field="1" count="1" selected="0">
            <x v="2"/>
          </reference>
        </references>
      </pivotArea>
    </format>
    <format dxfId="2443">
      <pivotArea dataOnly="0" labelOnly="1" outline="0" fieldPosition="0">
        <references count="1">
          <reference field="1" count="1">
            <x v="2"/>
          </reference>
        </references>
      </pivotArea>
    </format>
    <format dxfId="2442">
      <pivotArea dataOnly="0" labelOnly="1" outline="0" fieldPosition="0">
        <references count="2">
          <reference field="0" count="0"/>
          <reference field="1" count="1" selected="0">
            <x v="2"/>
          </reference>
        </references>
      </pivotArea>
    </format>
    <format dxfId="2441">
      <pivotArea dataOnly="0" labelOnly="1" outline="0" fieldPosition="0">
        <references count="1">
          <reference field="2" count="1" defaultSubtotal="1">
            <x v="18"/>
          </reference>
        </references>
      </pivotArea>
    </format>
    <format dxfId="2440">
      <pivotArea field="1" grandRow="1" outline="0" axis="axisCol" fieldPosition="0">
        <references count="2">
          <reference field="0" count="0" selected="0"/>
          <reference field="1" count="1" selected="0">
            <x v="2"/>
          </reference>
        </references>
      </pivotArea>
    </format>
    <format dxfId="2439">
      <pivotArea type="origin" dataOnly="0" labelOnly="1" outline="0" fieldPosition="0"/>
    </format>
    <format dxfId="2438">
      <pivotArea type="origin" dataOnly="0" labelOnly="1" outline="0" offset="B1:E2" fieldPosition="0"/>
    </format>
    <format dxfId="2437">
      <pivotArea field="3" type="button" dataOnly="0" labelOnly="1" outline="0" axis="axisRow" fieldPosition="1"/>
    </format>
    <format dxfId="2436">
      <pivotArea field="4" type="button" dataOnly="0" labelOnly="1" outline="0" axis="axisRow" fieldPosition="2"/>
    </format>
    <format dxfId="2435">
      <pivotArea field="6" type="button" dataOnly="0" labelOnly="1" outline="0" axis="axisRow" fieldPosition="3"/>
    </format>
    <format dxfId="2434">
      <pivotArea field="12" type="button" dataOnly="0" labelOnly="1" outline="0" axis="axisRow" fieldPosition="4"/>
    </format>
    <format dxfId="2433">
      <pivotArea dataOnly="0" labelOnly="1" outline="0" offset="B256:IV256" fieldPosition="0">
        <references count="1">
          <reference field="2" count="1" defaultSubtotal="1">
            <x v="0"/>
          </reference>
        </references>
      </pivotArea>
    </format>
    <format dxfId="2432">
      <pivotArea dataOnly="0" labelOnly="1" outline="0" offset="B256:IV256" fieldPosition="0">
        <references count="1">
          <reference field="2" count="1" defaultSubtotal="1">
            <x v="1"/>
          </reference>
        </references>
      </pivotArea>
    </format>
    <format dxfId="2431">
      <pivotArea dataOnly="0" labelOnly="1" outline="0" offset="B256:IV256" fieldPosition="0">
        <references count="1">
          <reference field="2" count="1" defaultSubtotal="1">
            <x v="2"/>
          </reference>
        </references>
      </pivotArea>
    </format>
    <format dxfId="2430">
      <pivotArea dataOnly="0" labelOnly="1" outline="0" offset="B256:IV256" fieldPosition="0">
        <references count="1">
          <reference field="2" count="1" defaultSubtotal="1">
            <x v="3"/>
          </reference>
        </references>
      </pivotArea>
    </format>
    <format dxfId="2429">
      <pivotArea dataOnly="0" labelOnly="1" outline="0" offset="B256:IV256" fieldPosition="0">
        <references count="1">
          <reference field="2" count="1" defaultSubtotal="1">
            <x v="4"/>
          </reference>
        </references>
      </pivotArea>
    </format>
    <format dxfId="2428">
      <pivotArea dataOnly="0" labelOnly="1" outline="0" offset="B256:IV256" fieldPosition="0">
        <references count="1">
          <reference field="2" count="1" defaultSubtotal="1">
            <x v="5"/>
          </reference>
        </references>
      </pivotArea>
    </format>
    <format dxfId="2427">
      <pivotArea dataOnly="0" labelOnly="1" outline="0" offset="B256:IV256" fieldPosition="0">
        <references count="1">
          <reference field="2" count="1" defaultSubtotal="1">
            <x v="6"/>
          </reference>
        </references>
      </pivotArea>
    </format>
    <format dxfId="2426">
      <pivotArea dataOnly="0" labelOnly="1" outline="0" offset="B256:IV256" fieldPosition="0">
        <references count="1">
          <reference field="2" count="1" defaultSubtotal="1">
            <x v="7"/>
          </reference>
        </references>
      </pivotArea>
    </format>
    <format dxfId="2425">
      <pivotArea dataOnly="0" labelOnly="1" outline="0" offset="B256:IV256" fieldPosition="0">
        <references count="1">
          <reference field="2" count="1" defaultSubtotal="1">
            <x v="8"/>
          </reference>
        </references>
      </pivotArea>
    </format>
    <format dxfId="2424">
      <pivotArea dataOnly="0" labelOnly="1" outline="0" offset="B256:IV256" fieldPosition="0">
        <references count="1">
          <reference field="2" count="1" defaultSubtotal="1">
            <x v="9"/>
          </reference>
        </references>
      </pivotArea>
    </format>
    <format dxfId="2423">
      <pivotArea dataOnly="0" labelOnly="1" outline="0" offset="B256:IV256" fieldPosition="0">
        <references count="1">
          <reference field="2" count="1" defaultSubtotal="1">
            <x v="10"/>
          </reference>
        </references>
      </pivotArea>
    </format>
    <format dxfId="2422">
      <pivotArea dataOnly="0" labelOnly="1" outline="0" offset="B256:IV256" fieldPosition="0">
        <references count="1">
          <reference field="2" count="1" defaultSubtotal="1">
            <x v="11"/>
          </reference>
        </references>
      </pivotArea>
    </format>
    <format dxfId="2421">
      <pivotArea dataOnly="0" labelOnly="1" outline="0" offset="B256:IV256" fieldPosition="0">
        <references count="1">
          <reference field="2" count="1" defaultSubtotal="1">
            <x v="12"/>
          </reference>
        </references>
      </pivotArea>
    </format>
    <format dxfId="2420">
      <pivotArea dataOnly="0" labelOnly="1" outline="0" offset="B256:IV256" fieldPosition="0">
        <references count="1">
          <reference field="2" count="1" defaultSubtotal="1">
            <x v="13"/>
          </reference>
        </references>
      </pivotArea>
    </format>
    <format dxfId="2419">
      <pivotArea dataOnly="0" labelOnly="1" outline="0" offset="B256:IV256" fieldPosition="0">
        <references count="1">
          <reference field="2" count="1" defaultSubtotal="1">
            <x v="14"/>
          </reference>
        </references>
      </pivotArea>
    </format>
    <format dxfId="2418">
      <pivotArea dataOnly="0" labelOnly="1" outline="0" offset="B256:IV256" fieldPosition="0">
        <references count="1">
          <reference field="2" count="1" defaultSubtotal="1">
            <x v="15"/>
          </reference>
        </references>
      </pivotArea>
    </format>
    <format dxfId="2417">
      <pivotArea dataOnly="0" labelOnly="1" outline="0" offset="B256:IV256" fieldPosition="0">
        <references count="1">
          <reference field="2" count="1" defaultSubtotal="1">
            <x v="16"/>
          </reference>
        </references>
      </pivotArea>
    </format>
    <format dxfId="2416">
      <pivotArea dataOnly="0" labelOnly="1" outline="0" offset="B256:IV256" fieldPosition="0">
        <references count="1">
          <reference field="2" count="1" defaultSubtotal="1">
            <x v="17"/>
          </reference>
        </references>
      </pivotArea>
    </format>
    <format dxfId="2415">
      <pivotArea dataOnly="0" labelOnly="1" outline="0" offset="B256:IV256" fieldPosition="0">
        <references count="1">
          <reference field="2" count="1" defaultSubtotal="1">
            <x v="18"/>
          </reference>
        </references>
      </pivotArea>
    </format>
    <format dxfId="2414">
      <pivotArea dataOnly="0" labelOnly="1" grandRow="1" outline="0" offset="B256:IV256" fieldPosition="0"/>
    </format>
    <format dxfId="2413">
      <pivotArea dataOnly="0" labelOnly="1" outline="0" fieldPosition="0">
        <references count="2">
          <reference field="2" count="1" selected="0">
            <x v="0"/>
          </reference>
          <reference field="3" count="10">
            <x v="4"/>
            <x v="36"/>
            <x v="38"/>
            <x v="41"/>
            <x v="42"/>
            <x v="58"/>
            <x v="59"/>
            <x v="62"/>
            <x v="63"/>
            <x v="131"/>
          </reference>
        </references>
      </pivotArea>
    </format>
    <format dxfId="2412">
      <pivotArea dataOnly="0" labelOnly="1" outline="0" fieldPosition="0">
        <references count="2">
          <reference field="2" count="1" selected="0">
            <x v="1"/>
          </reference>
          <reference field="3" count="9">
            <x v="6"/>
            <x v="29"/>
            <x v="39"/>
            <x v="53"/>
            <x v="70"/>
            <x v="71"/>
            <x v="72"/>
            <x v="132"/>
            <x v="231"/>
          </reference>
        </references>
      </pivotArea>
    </format>
    <format dxfId="2411">
      <pivotArea dataOnly="0" labelOnly="1" outline="0" fieldPosition="0">
        <references count="2">
          <reference field="2" count="1" selected="0">
            <x v="2"/>
          </reference>
          <reference field="3" count="26">
            <x v="7"/>
            <x v="17"/>
            <x v="21"/>
            <x v="22"/>
            <x v="47"/>
            <x v="55"/>
            <x v="68"/>
            <x v="69"/>
            <x v="85"/>
            <x v="117"/>
            <x v="119"/>
            <x v="124"/>
            <x v="130"/>
            <x v="133"/>
            <x v="158"/>
            <x v="167"/>
            <x v="201"/>
            <x v="213"/>
            <x v="232"/>
            <x v="233"/>
            <x v="236"/>
            <x v="238"/>
            <x v="256"/>
            <x v="262"/>
            <x v="265"/>
            <x v="281"/>
          </reference>
        </references>
      </pivotArea>
    </format>
    <format dxfId="2410">
      <pivotArea dataOnly="0" labelOnly="1" outline="0" fieldPosition="0">
        <references count="2">
          <reference field="2" count="1" selected="0">
            <x v="3"/>
          </reference>
          <reference field="3" count="18">
            <x v="10"/>
            <x v="32"/>
            <x v="33"/>
            <x v="34"/>
            <x v="51"/>
            <x v="65"/>
            <x v="67"/>
            <x v="89"/>
            <x v="90"/>
            <x v="91"/>
            <x v="122"/>
            <x v="127"/>
            <x v="134"/>
            <x v="174"/>
            <x v="175"/>
            <x v="178"/>
            <x v="239"/>
            <x v="253"/>
          </reference>
        </references>
      </pivotArea>
    </format>
    <format dxfId="2409">
      <pivotArea dataOnly="0" labelOnly="1" outline="0" fieldPosition="0">
        <references count="2">
          <reference field="2" count="1" selected="0">
            <x v="4"/>
          </reference>
          <reference field="3" count="18">
            <x v="1"/>
            <x v="8"/>
            <x v="24"/>
            <x v="25"/>
            <x v="26"/>
            <x v="27"/>
            <x v="45"/>
            <x v="49"/>
            <x v="135"/>
            <x v="171"/>
            <x v="176"/>
            <x v="181"/>
            <x v="207"/>
            <x v="217"/>
            <x v="254"/>
            <x v="260"/>
            <x v="264"/>
            <x v="269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5"/>
          </reference>
          <reference field="3" count="50">
            <x v="0"/>
            <x v="2"/>
            <x v="23"/>
            <x v="31"/>
            <x v="46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14"/>
            <x v="116"/>
            <x v="118"/>
            <x v="120"/>
            <x v="125"/>
            <x v="136"/>
            <x v="137"/>
            <x v="138"/>
            <x v="139"/>
            <x v="140"/>
            <x v="153"/>
            <x v="155"/>
            <x v="157"/>
            <x v="160"/>
            <x v="163"/>
            <x v="164"/>
            <x v="165"/>
            <x v="168"/>
            <x v="169"/>
            <x v="170"/>
            <x v="173"/>
            <x v="177"/>
            <x v="179"/>
            <x v="182"/>
            <x v="185"/>
            <x v="187"/>
            <x v="190"/>
            <x v="192"/>
            <x v="193"/>
            <x v="195"/>
            <x v="196"/>
            <x v="199"/>
            <x v="200"/>
            <x v="202"/>
          </reference>
        </references>
      </pivotArea>
    </format>
    <format dxfId="2407">
      <pivotArea dataOnly="0" labelOnly="1" outline="0" fieldPosition="0">
        <references count="2">
          <reference field="2" count="1" selected="0">
            <x v="5"/>
          </reference>
          <reference field="3" count="23">
            <x v="208"/>
            <x v="209"/>
            <x v="210"/>
            <x v="215"/>
            <x v="216"/>
            <x v="220"/>
            <x v="221"/>
            <x v="222"/>
            <x v="224"/>
            <x v="240"/>
            <x v="241"/>
            <x v="242"/>
            <x v="244"/>
            <x v="252"/>
            <x v="255"/>
            <x v="267"/>
            <x v="271"/>
            <x v="272"/>
            <x v="279"/>
            <x v="282"/>
            <x v="283"/>
            <x v="287"/>
            <x v="289"/>
          </reference>
        </references>
      </pivotArea>
    </format>
    <format dxfId="2406">
      <pivotArea dataOnly="0" labelOnly="1" outline="0" fieldPosition="0">
        <references count="2">
          <reference field="2" count="1" selected="0">
            <x v="6"/>
          </reference>
          <reference field="3" count="12">
            <x v="3"/>
            <x v="30"/>
            <x v="43"/>
            <x v="92"/>
            <x v="93"/>
            <x v="94"/>
            <x v="141"/>
            <x v="184"/>
            <x v="219"/>
            <x v="226"/>
            <x v="247"/>
            <x v="248"/>
          </reference>
        </references>
      </pivotArea>
    </format>
    <format dxfId="2405">
      <pivotArea dataOnly="0" labelOnly="1" outline="0" fieldPosition="0">
        <references count="2">
          <reference field="2" count="1" selected="0">
            <x v="7"/>
          </reference>
          <reference field="3" count="9">
            <x v="13"/>
            <x v="37"/>
            <x v="98"/>
            <x v="99"/>
            <x v="100"/>
            <x v="142"/>
            <x v="172"/>
            <x v="191"/>
            <x v="225"/>
          </reference>
        </references>
      </pivotArea>
    </format>
    <format dxfId="2404">
      <pivotArea dataOnly="0" labelOnly="1" outline="0" fieldPosition="0">
        <references count="2">
          <reference field="2" count="1" selected="0">
            <x v="8"/>
          </reference>
          <reference field="3" count="6">
            <x v="20"/>
            <x v="35"/>
            <x v="143"/>
            <x v="203"/>
            <x v="205"/>
            <x v="218"/>
          </reference>
        </references>
      </pivotArea>
    </format>
    <format dxfId="2403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2402">
      <pivotArea dataOnly="0" labelOnly="1" outline="0" fieldPosition="0">
        <references count="2">
          <reference field="2" count="1" selected="0">
            <x v="10"/>
          </reference>
          <reference field="3" count="8">
            <x v="40"/>
            <x v="60"/>
            <x v="61"/>
            <x v="64"/>
            <x v="88"/>
            <x v="144"/>
            <x v="180"/>
            <x v="243"/>
          </reference>
        </references>
      </pivotArea>
    </format>
    <format dxfId="2401">
      <pivotArea dataOnly="0" labelOnly="1" outline="0" fieldPosition="0">
        <references count="2">
          <reference field="2" count="1" selected="0">
            <x v="11"/>
          </reference>
          <reference field="3" count="19">
            <x v="14"/>
            <x v="16"/>
            <x v="52"/>
            <x v="54"/>
            <x v="101"/>
            <x v="102"/>
            <x v="103"/>
            <x v="104"/>
            <x v="115"/>
            <x v="121"/>
            <x v="151"/>
            <x v="156"/>
            <x v="161"/>
            <x v="206"/>
            <x v="234"/>
            <x v="251"/>
            <x v="263"/>
            <x v="266"/>
            <x v="284"/>
          </reference>
        </references>
      </pivotArea>
    </format>
    <format dxfId="2400">
      <pivotArea dataOnly="0" labelOnly="1" outline="0" fieldPosition="0">
        <references count="2">
          <reference field="2" count="1" selected="0">
            <x v="12"/>
          </reference>
          <reference field="3" count="13">
            <x v="9"/>
            <x v="86"/>
            <x v="145"/>
            <x v="154"/>
            <x v="186"/>
            <x v="194"/>
            <x v="214"/>
            <x v="228"/>
            <x v="245"/>
            <x v="257"/>
            <x v="270"/>
            <x v="278"/>
            <x v="280"/>
          </reference>
        </references>
      </pivotArea>
    </format>
    <format dxfId="2399">
      <pivotArea dataOnly="0" labelOnly="1" outline="0" fieldPosition="0">
        <references count="2">
          <reference field="2" count="1" selected="0">
            <x v="13"/>
          </reference>
          <reference field="3" count="11">
            <x v="11"/>
            <x v="50"/>
            <x v="73"/>
            <x v="95"/>
            <x v="146"/>
            <x v="152"/>
            <x v="183"/>
            <x v="249"/>
            <x v="259"/>
            <x v="273"/>
            <x v="274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14"/>
          </reference>
          <reference field="3" count="17">
            <x v="44"/>
            <x v="48"/>
            <x v="56"/>
            <x v="57"/>
            <x v="66"/>
            <x v="96"/>
            <x v="97"/>
            <x v="147"/>
            <x v="188"/>
            <x v="198"/>
            <x v="211"/>
            <x v="229"/>
            <x v="230"/>
            <x v="246"/>
            <x v="261"/>
            <x v="275"/>
            <x v="276"/>
          </reference>
        </references>
      </pivotArea>
    </format>
    <format dxfId="2397">
      <pivotArea dataOnly="0" labelOnly="1" outline="0" fieldPosition="0">
        <references count="2">
          <reference field="2" count="1" selected="0">
            <x v="15"/>
          </reference>
          <reference field="3" count="31">
            <x v="5"/>
            <x v="28"/>
            <x v="105"/>
            <x v="106"/>
            <x v="107"/>
            <x v="108"/>
            <x v="109"/>
            <x v="110"/>
            <x v="111"/>
            <x v="112"/>
            <x v="113"/>
            <x v="126"/>
            <x v="128"/>
            <x v="148"/>
            <x v="149"/>
            <x v="150"/>
            <x v="159"/>
            <x v="162"/>
            <x v="166"/>
            <x v="204"/>
            <x v="212"/>
            <x v="235"/>
            <x v="237"/>
            <x v="250"/>
            <x v="258"/>
            <x v="268"/>
            <x v="277"/>
            <x v="285"/>
            <x v="286"/>
            <x v="288"/>
            <x v="290"/>
          </reference>
        </references>
      </pivotArea>
    </format>
    <format dxfId="2396">
      <pivotArea dataOnly="0" labelOnly="1" outline="0" fieldPosition="0">
        <references count="2">
          <reference field="2" count="1" selected="0">
            <x v="16"/>
          </reference>
          <reference field="3" count="2">
            <x v="189"/>
            <x v="227"/>
          </reference>
        </references>
      </pivotArea>
    </format>
    <format dxfId="2395">
      <pivotArea dataOnly="0" labelOnly="1" outline="0" fieldPosition="0">
        <references count="2">
          <reference field="2" count="1" selected="0">
            <x v="17"/>
          </reference>
          <reference field="3" count="1">
            <x v="223"/>
          </reference>
        </references>
      </pivotArea>
    </format>
    <format dxfId="2394">
      <pivotArea dataOnly="0" labelOnly="1" outline="0" fieldPosition="0">
        <references count="2">
          <reference field="2" count="1" selected="0">
            <x v="18"/>
          </reference>
          <reference field="3" count="7">
            <x v="15"/>
            <x v="18"/>
            <x v="19"/>
            <x v="87"/>
            <x v="123"/>
            <x v="129"/>
            <x v="197"/>
          </reference>
        </references>
      </pivotArea>
    </format>
    <format dxfId="2393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"/>
          </reference>
          <reference field="4" count="1">
            <x v="115"/>
          </reference>
        </references>
      </pivotArea>
    </format>
    <format dxfId="2392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36"/>
          </reference>
          <reference field="4" count="1">
            <x v="210"/>
          </reference>
        </references>
      </pivotArea>
    </format>
    <format dxfId="2391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38"/>
          </reference>
          <reference field="4" count="1">
            <x v="165"/>
          </reference>
        </references>
      </pivotArea>
    </format>
    <format dxfId="2390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1"/>
          </reference>
          <reference field="4" count="1">
            <x v="175"/>
          </reference>
        </references>
      </pivotArea>
    </format>
    <format dxfId="238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2"/>
          </reference>
          <reference field="4" count="1">
            <x v="204"/>
          </reference>
        </references>
      </pivotArea>
    </format>
    <format dxfId="2388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8"/>
          </reference>
          <reference field="4" count="1">
            <x v="173"/>
          </reference>
        </references>
      </pivotArea>
    </format>
    <format dxfId="2387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9"/>
          </reference>
          <reference field="4" count="1">
            <x v="190"/>
          </reference>
        </references>
      </pivotArea>
    </format>
    <format dxfId="2386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62"/>
          </reference>
          <reference field="4" count="1">
            <x v="197"/>
          </reference>
        </references>
      </pivotArea>
    </format>
    <format dxfId="2385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63"/>
          </reference>
          <reference field="4" count="1">
            <x v="198"/>
          </reference>
        </references>
      </pivotArea>
    </format>
    <format dxfId="2384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131"/>
          </reference>
          <reference field="4" count="1">
            <x v="94"/>
          </reference>
        </references>
      </pivotArea>
    </format>
    <format dxfId="238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6"/>
          </reference>
          <reference field="4" count="1">
            <x v="116"/>
          </reference>
        </references>
      </pivotArea>
    </format>
    <format dxfId="238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9"/>
          </reference>
          <reference field="4" count="1">
            <x v="240"/>
          </reference>
        </references>
      </pivotArea>
    </format>
    <format dxfId="238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9"/>
          </reference>
          <reference field="4" count="1">
            <x v="152"/>
          </reference>
        </references>
      </pivotArea>
    </format>
    <format dxfId="2380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53"/>
          </reference>
          <reference field="4" count="1">
            <x v="164"/>
          </reference>
        </references>
      </pivotArea>
    </format>
    <format dxfId="237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0"/>
          </reference>
          <reference field="4" count="1">
            <x v="183"/>
          </reference>
        </references>
      </pivotArea>
    </format>
    <format dxfId="2378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1"/>
          </reference>
          <reference field="4" count="1">
            <x v="216"/>
          </reference>
        </references>
      </pivotArea>
    </format>
    <format dxfId="237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2"/>
          </reference>
          <reference field="4" count="1">
            <x v="161"/>
          </reference>
        </references>
      </pivotArea>
    </format>
    <format dxfId="237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132"/>
          </reference>
          <reference field="4" count="1">
            <x v="103"/>
          </reference>
        </references>
      </pivotArea>
    </format>
    <format dxfId="237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31"/>
          </reference>
          <reference field="4" count="1">
            <x v="19"/>
          </reference>
        </references>
      </pivotArea>
    </format>
    <format dxfId="237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7"/>
          </reference>
          <reference field="4" count="1">
            <x v="80"/>
          </reference>
        </references>
      </pivotArea>
    </format>
    <format dxfId="237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7"/>
          </reference>
          <reference field="4" count="1">
            <x v="127"/>
          </reference>
        </references>
      </pivotArea>
    </format>
    <format dxfId="237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1"/>
          </reference>
          <reference field="4" count="1">
            <x v="113"/>
          </reference>
        </references>
      </pivotArea>
    </format>
    <format dxfId="237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2"/>
          </reference>
          <reference field="4" count="1">
            <x v="272"/>
          </reference>
        </references>
      </pivotArea>
    </format>
    <format dxfId="237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47"/>
          </reference>
          <reference field="4" count="1">
            <x v="195"/>
          </reference>
        </references>
      </pivotArea>
    </format>
    <format dxfId="236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55"/>
          </reference>
          <reference field="4" count="1">
            <x v="137"/>
          </reference>
        </references>
      </pivotArea>
    </format>
    <format dxfId="236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8"/>
          </reference>
          <reference field="4" count="1">
            <x v="182"/>
          </reference>
        </references>
      </pivotArea>
    </format>
    <format dxfId="236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9"/>
          </reference>
          <reference field="4" count="1">
            <x v="196"/>
          </reference>
        </references>
      </pivotArea>
    </format>
    <format dxfId="236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85"/>
          </reference>
          <reference field="4" count="1">
            <x v="160"/>
          </reference>
        </references>
      </pivotArea>
    </format>
    <format dxfId="236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17"/>
          </reference>
          <reference field="4" count="1">
            <x v="28"/>
          </reference>
        </references>
      </pivotArea>
    </format>
    <format dxfId="236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19"/>
          </reference>
          <reference field="4" count="1">
            <x v="41"/>
          </reference>
        </references>
      </pivotArea>
    </format>
    <format dxfId="236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24"/>
          </reference>
          <reference field="4" count="1">
            <x v="32"/>
          </reference>
        </references>
      </pivotArea>
    </format>
    <format dxfId="236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30"/>
          </reference>
          <reference field="4" count="1">
            <x v="77"/>
          </reference>
        </references>
      </pivotArea>
    </format>
    <format dxfId="236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33"/>
          </reference>
          <reference field="4" count="1">
            <x v="95"/>
          </reference>
        </references>
      </pivotArea>
    </format>
    <format dxfId="236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58"/>
          </reference>
          <reference field="4" count="1">
            <x v="268"/>
          </reference>
        </references>
      </pivotArea>
    </format>
    <format dxfId="235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67"/>
          </reference>
          <reference field="4" count="1">
            <x v="254"/>
          </reference>
        </references>
      </pivotArea>
    </format>
    <format dxfId="235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01"/>
          </reference>
          <reference field="4" count="1">
            <x v="18"/>
          </reference>
        </references>
      </pivotArea>
    </format>
    <format dxfId="235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13"/>
          </reference>
          <reference field="4" count="1">
            <x v="266"/>
          </reference>
        </references>
      </pivotArea>
    </format>
    <format dxfId="235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2"/>
          </reference>
          <reference field="4" count="1">
            <x v="4"/>
          </reference>
        </references>
      </pivotArea>
    </format>
    <format dxfId="235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3"/>
          </reference>
          <reference field="4" count="1">
            <x v="262"/>
          </reference>
        </references>
      </pivotArea>
    </format>
    <format dxfId="235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6"/>
          </reference>
          <reference field="4" count="1">
            <x v="20"/>
          </reference>
        </references>
      </pivotArea>
    </format>
    <format dxfId="235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8"/>
          </reference>
          <reference field="4" count="1">
            <x v="31"/>
          </reference>
        </references>
      </pivotArea>
    </format>
    <format dxfId="235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56"/>
          </reference>
          <reference field="4" count="1">
            <x v="7"/>
          </reference>
        </references>
      </pivotArea>
    </format>
    <format dxfId="235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2"/>
          </reference>
          <reference field="4" count="1">
            <x v="42"/>
          </reference>
        </references>
      </pivotArea>
    </format>
    <format dxfId="235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5"/>
          </reference>
          <reference field="4" count="1">
            <x v="273"/>
          </reference>
        </references>
      </pivotArea>
    </format>
    <format dxfId="234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81"/>
          </reference>
          <reference field="4" count="1">
            <x v="73"/>
          </reference>
        </references>
      </pivotArea>
    </format>
    <format dxfId="234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"/>
          </reference>
        </references>
      </pivotArea>
    </format>
    <format dxfId="234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2"/>
          </reference>
          <reference field="4" count="1">
            <x v="223"/>
          </reference>
        </references>
      </pivotArea>
    </format>
    <format dxfId="234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3"/>
          </reference>
          <reference field="4" count="1">
            <x v="189"/>
          </reference>
        </references>
      </pivotArea>
    </format>
    <format dxfId="234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4"/>
          </reference>
          <reference field="4" count="1">
            <x v="30"/>
          </reference>
        </references>
      </pivotArea>
    </format>
    <format dxfId="234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51"/>
          </reference>
          <reference field="4" count="1">
            <x v="179"/>
          </reference>
        </references>
      </pivotArea>
    </format>
    <format dxfId="234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65"/>
          </reference>
          <reference field="4" count="1">
            <x v="156"/>
          </reference>
        </references>
      </pivotArea>
    </format>
    <format dxfId="234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67"/>
          </reference>
          <reference field="4" count="1">
            <x v="206"/>
          </reference>
        </references>
      </pivotArea>
    </format>
    <format dxfId="234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9"/>
          </reference>
          <reference field="4" count="1">
            <x v="217"/>
          </reference>
        </references>
      </pivotArea>
    </format>
    <format dxfId="234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0"/>
          </reference>
          <reference field="4" count="1">
            <x v="185"/>
          </reference>
        </references>
      </pivotArea>
    </format>
    <format dxfId="233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1"/>
          </reference>
          <reference field="4" count="1">
            <x v="158"/>
          </reference>
        </references>
      </pivotArea>
    </format>
    <format dxfId="233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2"/>
          </reference>
          <reference field="4" count="1">
            <x v="207"/>
          </reference>
        </references>
      </pivotArea>
    </format>
    <format dxfId="233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7"/>
          </reference>
          <reference field="4" count="1">
            <x v="128"/>
          </reference>
        </references>
      </pivotArea>
    </format>
    <format dxfId="233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6"/>
          </reference>
        </references>
      </pivotArea>
    </format>
    <format dxfId="233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4"/>
          </reference>
          <reference field="4" count="1">
            <x v="141"/>
          </reference>
        </references>
      </pivotArea>
    </format>
    <format dxfId="233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5"/>
          </reference>
          <reference field="4" count="1">
            <x v="245"/>
          </reference>
        </references>
      </pivotArea>
    </format>
    <format dxfId="233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31"/>
          </reference>
        </references>
      </pivotArea>
    </format>
    <format dxfId="233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39"/>
          </reference>
          <reference field="4" count="1">
            <x v="246"/>
          </reference>
        </references>
      </pivotArea>
    </format>
    <format dxfId="233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53"/>
          </reference>
          <reference field="4" count="1">
            <x v="64"/>
          </reference>
        </references>
      </pivotArea>
    </format>
    <format dxfId="233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"/>
          </reference>
          <reference field="4" count="1">
            <x v="81"/>
          </reference>
        </references>
      </pivotArea>
    </format>
    <format dxfId="232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110"/>
          </reference>
        </references>
      </pivotArea>
    </format>
    <format dxfId="232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4"/>
          </reference>
          <reference field="4" count="1">
            <x v="221"/>
          </reference>
        </references>
      </pivotArea>
    </format>
    <format dxfId="232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5"/>
          </reference>
          <reference field="4" count="1">
            <x v="215"/>
          </reference>
        </references>
      </pivotArea>
    </format>
    <format dxfId="232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"/>
          </reference>
          <reference field="4" count="1">
            <x v="233"/>
          </reference>
        </references>
      </pivotArea>
    </format>
    <format dxfId="232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7"/>
          </reference>
          <reference field="4" count="1">
            <x v="176"/>
          </reference>
        </references>
      </pivotArea>
    </format>
    <format dxfId="232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45"/>
          </reference>
          <reference field="4" count="1">
            <x v="191"/>
          </reference>
        </references>
      </pivotArea>
    </format>
    <format dxfId="232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49"/>
          </reference>
          <reference field="4" count="1">
            <x v="220"/>
          </reference>
        </references>
      </pivotArea>
    </format>
    <format dxfId="232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5"/>
          </reference>
          <reference field="4" count="1">
            <x v="98"/>
          </reference>
        </references>
      </pivotArea>
    </format>
    <format dxfId="232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71"/>
          </reference>
          <reference field="4" count="1">
            <x v="289"/>
          </reference>
        </references>
      </pivotArea>
    </format>
    <format dxfId="23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76"/>
          </reference>
          <reference field="4" count="1">
            <x v="129"/>
          </reference>
        </references>
      </pivotArea>
    </format>
    <format dxfId="231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81"/>
          </reference>
          <reference field="4" count="1">
            <x v="124"/>
          </reference>
        </references>
      </pivotArea>
    </format>
    <format dxfId="231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07"/>
          </reference>
          <reference field="4" count="1">
            <x v="274"/>
          </reference>
        </references>
      </pivotArea>
    </format>
    <format dxfId="231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17"/>
          </reference>
          <reference field="4" count="1">
            <x v="146"/>
          </reference>
        </references>
      </pivotArea>
    </format>
    <format dxfId="231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54"/>
          </reference>
          <reference field="4" count="1">
            <x v="288"/>
          </reference>
        </references>
      </pivotArea>
    </format>
    <format dxfId="231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0"/>
          </reference>
          <reference field="4" count="1">
            <x v="72"/>
          </reference>
        </references>
      </pivotArea>
    </format>
    <format dxfId="231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4"/>
          </reference>
          <reference field="4" count="1">
            <x v="76"/>
          </reference>
        </references>
      </pivotArea>
    </format>
    <format dxfId="231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9"/>
          </reference>
          <reference field="4" count="1">
            <x v="12"/>
          </reference>
        </references>
      </pivotArea>
    </format>
    <format dxfId="231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7"/>
          </reference>
        </references>
      </pivotArea>
    </format>
    <format dxfId="231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23"/>
          </reference>
        </references>
      </pivotArea>
    </format>
    <format dxfId="231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3"/>
          </reference>
          <reference field="4" count="1">
            <x v="79"/>
          </reference>
        </references>
      </pivotArea>
    </format>
    <format dxfId="230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1"/>
          </reference>
          <reference field="4" count="1">
            <x v="126"/>
          </reference>
        </references>
      </pivotArea>
    </format>
    <format dxfId="23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46"/>
          </reference>
          <reference field="4" count="1">
            <x v="112"/>
          </reference>
        </references>
      </pivotArea>
    </format>
    <format dxfId="230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4"/>
          </reference>
          <reference field="4" count="1">
            <x v="187"/>
          </reference>
        </references>
      </pivotArea>
    </format>
    <format dxfId="230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5"/>
          </reference>
          <reference field="4" count="1">
            <x v="162"/>
          </reference>
        </references>
      </pivotArea>
    </format>
    <format dxfId="23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6"/>
          </reference>
          <reference field="4" count="1">
            <x v="230"/>
          </reference>
        </references>
      </pivotArea>
    </format>
    <format dxfId="230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7"/>
          </reference>
          <reference field="4" count="1">
            <x v="149"/>
          </reference>
        </references>
      </pivotArea>
    </format>
    <format dxfId="23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59"/>
          </reference>
        </references>
      </pivotArea>
    </format>
    <format dxfId="230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153"/>
          </reference>
        </references>
      </pivotArea>
    </format>
    <format dxfId="23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230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1"/>
          </reference>
          <reference field="4" count="1">
            <x v="236"/>
          </reference>
        </references>
      </pivotArea>
    </format>
    <format dxfId="229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2"/>
          </reference>
          <reference field="4" count="1">
            <x v="200"/>
          </reference>
        </references>
      </pivotArea>
    </format>
    <format dxfId="229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3"/>
          </reference>
          <reference field="4" count="1">
            <x v="239"/>
          </reference>
        </references>
      </pivotArea>
    </format>
    <format dxfId="22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4"/>
          </reference>
          <reference field="4" count="1">
            <x v="177"/>
          </reference>
        </references>
      </pivotArea>
    </format>
    <format dxfId="22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4"/>
          </reference>
          <reference field="4" count="1">
            <x v="117"/>
          </reference>
        </references>
      </pivotArea>
    </format>
    <format dxfId="22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6"/>
          </reference>
          <reference field="4" count="1">
            <x v="135"/>
          </reference>
        </references>
      </pivotArea>
    </format>
    <format dxfId="229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8"/>
          </reference>
          <reference field="4" count="1">
            <x v="265"/>
          </reference>
        </references>
      </pivotArea>
    </format>
    <format dxfId="22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20"/>
          </reference>
          <reference field="4" count="1">
            <x v="57"/>
          </reference>
        </references>
      </pivotArea>
    </format>
    <format dxfId="22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25"/>
          </reference>
          <reference field="4" count="1">
            <x v="140"/>
          </reference>
        </references>
      </pivotArea>
    </format>
    <format dxfId="22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6"/>
          </reference>
          <reference field="4" count="1">
            <x v="99"/>
          </reference>
        </references>
      </pivotArea>
    </format>
    <format dxfId="229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7"/>
          </reference>
          <reference field="4" count="1">
            <x v="100"/>
          </reference>
        </references>
      </pivotArea>
    </format>
    <format dxfId="22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8"/>
          </reference>
          <reference field="4" count="1">
            <x v="101"/>
          </reference>
        </references>
      </pivotArea>
    </format>
    <format dxfId="228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9"/>
          </reference>
          <reference field="4" count="1">
            <x v="102"/>
          </reference>
        </references>
      </pivotArea>
    </format>
    <format dxfId="22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40"/>
          </reference>
          <reference field="4" count="1">
            <x v="97"/>
          </reference>
        </references>
      </pivotArea>
    </format>
    <format dxfId="228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3"/>
          </reference>
          <reference field="4" count="1">
            <x v="6"/>
          </reference>
        </references>
      </pivotArea>
    </format>
    <format dxfId="22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5"/>
          </reference>
          <reference field="4" count="1">
            <x v="250"/>
          </reference>
        </references>
      </pivotArea>
    </format>
    <format dxfId="228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7"/>
          </reference>
          <reference field="4" count="1">
            <x v="56"/>
          </reference>
        </references>
      </pivotArea>
    </format>
    <format dxfId="22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0"/>
          </reference>
          <reference field="4" count="1">
            <x v="283"/>
          </reference>
        </references>
      </pivotArea>
    </format>
    <format dxfId="228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3"/>
          </reference>
          <reference field="4" count="1">
            <x v="35"/>
          </reference>
        </references>
      </pivotArea>
    </format>
    <format dxfId="228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4"/>
          </reference>
          <reference field="4" count="1">
            <x v="284"/>
          </reference>
        </references>
      </pivotArea>
    </format>
    <format dxfId="228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5"/>
          </reference>
          <reference field="4" count="1">
            <x v="55"/>
          </reference>
        </references>
      </pivotArea>
    </format>
    <format dxfId="227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8"/>
          </reference>
          <reference field="4" count="1">
            <x v="260"/>
          </reference>
        </references>
      </pivotArea>
    </format>
    <format dxfId="227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9"/>
          </reference>
          <reference field="4" count="1">
            <x v="270"/>
          </reference>
        </references>
      </pivotArea>
    </format>
    <format dxfId="22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0"/>
          </reference>
          <reference field="4" count="1">
            <x v="257"/>
          </reference>
        </references>
      </pivotArea>
    </format>
    <format dxfId="227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3"/>
          </reference>
          <reference field="4" count="1">
            <x v="253"/>
          </reference>
        </references>
      </pivotArea>
    </format>
    <format dxfId="22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7"/>
          </reference>
          <reference field="4" count="1">
            <x v="279"/>
          </reference>
        </references>
      </pivotArea>
    </format>
    <format dxfId="227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9"/>
          </reference>
          <reference field="4" count="1">
            <x v="244"/>
          </reference>
        </references>
      </pivotArea>
    </format>
    <format dxfId="22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2"/>
          </reference>
          <reference field="4" count="1">
            <x v="249"/>
          </reference>
        </references>
      </pivotArea>
    </format>
    <format dxfId="227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5"/>
          </reference>
          <reference field="4" count="1">
            <x v="278"/>
          </reference>
        </references>
      </pivotArea>
    </format>
    <format dxfId="227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7"/>
          </reference>
          <reference field="4" count="1">
            <x v="78"/>
          </reference>
        </references>
      </pivotArea>
    </format>
    <format dxfId="227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0"/>
          </reference>
          <reference field="4" count="1">
            <x v="25"/>
          </reference>
        </references>
      </pivotArea>
    </format>
    <format dxfId="226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2"/>
          </reference>
          <reference field="4" count="1">
            <x v="264"/>
          </reference>
        </references>
      </pivotArea>
    </format>
    <format dxfId="226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3"/>
          </reference>
          <reference field="4" count="1">
            <x v="259"/>
          </reference>
        </references>
      </pivotArea>
    </format>
    <format dxfId="226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5"/>
          </reference>
          <reference field="4" count="1">
            <x v="252"/>
          </reference>
        </references>
      </pivotArea>
    </format>
    <format dxfId="226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6"/>
          </reference>
          <reference field="4" count="1">
            <x v="256"/>
          </reference>
        </references>
      </pivotArea>
    </format>
    <format dxfId="226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277"/>
          </reference>
        </references>
      </pivotArea>
    </format>
    <format dxfId="226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0"/>
          </reference>
          <reference field="4" count="1">
            <x v="133"/>
          </reference>
        </references>
      </pivotArea>
    </format>
    <format dxfId="226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26"/>
          </reference>
        </references>
      </pivotArea>
    </format>
    <format dxfId="226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8"/>
          </reference>
          <reference field="4" count="1">
            <x v="258"/>
          </reference>
        </references>
      </pivotArea>
    </format>
    <format dxfId="226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9"/>
          </reference>
          <reference field="4" count="1">
            <x v="134"/>
          </reference>
        </references>
      </pivotArea>
    </format>
    <format dxfId="226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261"/>
          </reference>
        </references>
      </pivotArea>
    </format>
    <format dxfId="225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5"/>
          </reference>
          <reference field="4" count="1">
            <x v="269"/>
          </reference>
        </references>
      </pivotArea>
    </format>
    <format dxfId="225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6"/>
          </reference>
          <reference field="4" count="1">
            <x v="50"/>
          </reference>
        </references>
      </pivotArea>
    </format>
    <format dxfId="225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0"/>
          </reference>
          <reference field="4" count="1">
            <x v="21"/>
          </reference>
        </references>
      </pivotArea>
    </format>
    <format dxfId="225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1"/>
          </reference>
          <reference field="4" count="1">
            <x v="1"/>
          </reference>
        </references>
      </pivotArea>
    </format>
    <format dxfId="225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2"/>
          </reference>
          <reference field="4" count="1">
            <x v="271"/>
          </reference>
        </references>
      </pivotArea>
    </format>
    <format dxfId="225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4"/>
          </reference>
          <reference field="4" count="1">
            <x v="48"/>
          </reference>
        </references>
      </pivotArea>
    </format>
    <format dxfId="22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0"/>
          </reference>
          <reference field="4" count="1">
            <x v="36"/>
          </reference>
        </references>
      </pivotArea>
    </format>
    <format dxfId="225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1"/>
          </reference>
          <reference field="4" count="1">
            <x v="37"/>
          </reference>
        </references>
      </pivotArea>
    </format>
    <format dxfId="225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2"/>
          </reference>
          <reference field="4" count="1">
            <x v="290"/>
          </reference>
        </references>
      </pivotArea>
    </format>
    <format dxfId="225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4"/>
          </reference>
          <reference field="4" count="1">
            <x v="247"/>
          </reference>
        </references>
      </pivotArea>
    </format>
    <format dxfId="224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52"/>
          </reference>
          <reference field="4" count="1">
            <x v="71"/>
          </reference>
        </references>
      </pivotArea>
    </format>
    <format dxfId="224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55"/>
          </reference>
          <reference field="4" count="1">
            <x v="248"/>
          </reference>
        </references>
      </pivotArea>
    </format>
    <format dxfId="224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67"/>
          </reference>
          <reference field="4" count="1">
            <x v="66"/>
          </reference>
        </references>
      </pivotArea>
    </format>
    <format dxfId="224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1"/>
          </reference>
          <reference field="4" count="1">
            <x v="34"/>
          </reference>
        </references>
      </pivotArea>
    </format>
    <format dxfId="224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2"/>
          </reference>
          <reference field="4" count="1">
            <x v="15"/>
          </reference>
        </references>
      </pivotArea>
    </format>
    <format dxfId="224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9"/>
          </reference>
          <reference field="4" count="1">
            <x v="46"/>
          </reference>
        </references>
      </pivotArea>
    </format>
    <format dxfId="22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2"/>
          </reference>
          <reference field="4" count="1">
            <x v="63"/>
          </reference>
        </references>
      </pivotArea>
    </format>
    <format dxfId="224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3"/>
          </reference>
          <reference field="4" count="1">
            <x v="70"/>
          </reference>
        </references>
      </pivotArea>
    </format>
    <format dxfId="224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7"/>
          </reference>
          <reference field="4" count="1">
            <x v="39"/>
          </reference>
        </references>
      </pivotArea>
    </format>
    <format dxfId="224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9"/>
          </reference>
          <reference field="4" count="1">
            <x v="68"/>
          </reference>
        </references>
      </pivotArea>
    </format>
    <format dxfId="223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"/>
          </reference>
          <reference field="4" count="1">
            <x v="111"/>
          </reference>
        </references>
      </pivotArea>
    </format>
    <format dxfId="223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0"/>
          </reference>
          <reference field="4" count="1">
            <x v="227"/>
          </reference>
        </references>
      </pivotArea>
    </format>
    <format dxfId="223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3"/>
          </reference>
          <reference field="4" count="1">
            <x v="180"/>
          </reference>
        </references>
      </pivotArea>
    </format>
    <format dxfId="223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2"/>
          </reference>
          <reference field="4" count="1">
            <x v="211"/>
          </reference>
        </references>
      </pivotArea>
    </format>
    <format dxfId="223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3"/>
          </reference>
          <reference field="4" count="1">
            <x v="163"/>
          </reference>
        </references>
      </pivotArea>
    </format>
    <format dxfId="223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4"/>
          </reference>
          <reference field="4" count="1">
            <x v="193"/>
          </reference>
        </references>
      </pivotArea>
    </format>
    <format dxfId="223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41"/>
          </reference>
          <reference field="4" count="1">
            <x v="91"/>
          </reference>
        </references>
      </pivotArea>
    </format>
    <format dxfId="223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4"/>
          </reference>
          <reference field="4" count="1">
            <x v="29"/>
          </reference>
        </references>
      </pivotArea>
    </format>
    <format dxfId="223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19"/>
          </reference>
          <reference field="4" count="1">
            <x v="125"/>
          </reference>
        </references>
      </pivotArea>
    </format>
    <format dxfId="223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26"/>
          </reference>
          <reference field="4" count="1">
            <x v="136"/>
          </reference>
        </references>
      </pivotArea>
    </format>
    <format dxfId="222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47"/>
          </reference>
          <reference field="4" count="1">
            <x v="9"/>
          </reference>
        </references>
      </pivotArea>
    </format>
    <format dxfId="222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48"/>
          </reference>
          <reference field="4" count="1">
            <x v="61"/>
          </reference>
        </references>
      </pivotArea>
    </format>
    <format dxfId="22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3"/>
          </reference>
          <reference field="4" count="1">
            <x v="107"/>
          </reference>
        </references>
      </pivotArea>
    </format>
    <format dxfId="222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7"/>
          </reference>
          <reference field="4" count="1">
            <x v="209"/>
          </reference>
        </references>
      </pivotArea>
    </format>
    <format dxfId="22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8"/>
          </reference>
          <reference field="4" count="1">
            <x v="238"/>
          </reference>
        </references>
      </pivotArea>
    </format>
    <format dxfId="222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9"/>
          </reference>
          <reference field="4" count="1">
            <x v="199"/>
          </reference>
        </references>
      </pivotArea>
    </format>
    <format dxfId="22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0"/>
          </reference>
          <reference field="4" count="1">
            <x v="181"/>
          </reference>
        </references>
      </pivotArea>
    </format>
    <format dxfId="222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8"/>
          </reference>
        </references>
      </pivotArea>
    </format>
    <format dxfId="22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72"/>
          </reference>
          <reference field="4" count="1">
            <x v="119"/>
          </reference>
        </references>
      </pivotArea>
    </format>
    <format dxfId="222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91"/>
          </reference>
          <reference field="4" count="1">
            <x v="132"/>
          </reference>
        </references>
      </pivotArea>
    </format>
    <format dxfId="22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25"/>
          </reference>
          <reference field="4" count="1">
            <x v="24"/>
          </reference>
        </references>
      </pivotArea>
    </format>
    <format dxfId="221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"/>
          </reference>
          <reference field="4" count="1">
            <x v="174"/>
          </reference>
        </references>
      </pivotArea>
    </format>
    <format dxfId="22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5"/>
          </reference>
          <reference field="4" count="1">
            <x v="194"/>
          </reference>
        </references>
      </pivotArea>
    </format>
    <format dxfId="22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3"/>
          </reference>
          <reference field="4" count="1">
            <x v="83"/>
          </reference>
        </references>
      </pivotArea>
    </format>
    <format dxfId="22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3"/>
          </reference>
          <reference field="4" count="1">
            <x v="201"/>
          </reference>
        </references>
      </pivotArea>
    </format>
    <format dxfId="22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5"/>
          </reference>
          <reference field="4" count="1">
            <x v="166"/>
          </reference>
        </references>
      </pivotArea>
    </format>
    <format dxfId="22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18"/>
          </reference>
          <reference field="4" count="1">
            <x v="186"/>
          </reference>
        </references>
      </pivotArea>
    </format>
    <format dxfId="221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2"/>
          </reference>
          <reference field="4" count="1">
            <x v="143"/>
          </reference>
        </references>
      </pivotArea>
    </format>
    <format dxfId="22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0"/>
          </reference>
          <reference field="4" count="1">
            <x v="170"/>
          </reference>
        </references>
      </pivotArea>
    </format>
    <format dxfId="221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0"/>
          </reference>
          <reference field="4" count="1">
            <x v="228"/>
          </reference>
        </references>
      </pivotArea>
    </format>
    <format dxfId="22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1"/>
          </reference>
          <reference field="4" count="1">
            <x v="92"/>
          </reference>
        </references>
      </pivotArea>
    </format>
    <format dxfId="220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4"/>
          </reference>
          <reference field="4" count="1">
            <x v="148"/>
          </reference>
        </references>
      </pivotArea>
    </format>
    <format dxfId="22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8"/>
          </reference>
          <reference field="4" count="1">
            <x v="167"/>
          </reference>
        </references>
      </pivotArea>
    </format>
    <format dxfId="220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4"/>
          </reference>
          <reference field="4" count="1">
            <x v="84"/>
          </reference>
        </references>
      </pivotArea>
    </format>
    <format dxfId="22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0"/>
          </reference>
          <reference field="4" count="1">
            <x v="118"/>
          </reference>
        </references>
      </pivotArea>
    </format>
    <format dxfId="220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43"/>
          </reference>
          <reference field="4" count="1">
            <x v="122"/>
          </reference>
        </references>
      </pivotArea>
    </format>
    <format dxfId="22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4"/>
          </reference>
          <reference field="4" count="1">
            <x v="212"/>
          </reference>
        </references>
      </pivotArea>
    </format>
    <format dxfId="220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"/>
          </reference>
          <reference field="4" count="1">
            <x v="104"/>
          </reference>
        </references>
      </pivotArea>
    </format>
    <format dxfId="22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52"/>
          </reference>
          <reference field="4" count="1">
            <x v="142"/>
          </reference>
        </references>
      </pivotArea>
    </format>
    <format dxfId="220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54"/>
          </reference>
          <reference field="4" count="1">
            <x v="40"/>
          </reference>
        </references>
      </pivotArea>
    </format>
    <format dxfId="21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1"/>
          </reference>
          <reference field="4" count="1">
            <x v="178"/>
          </reference>
        </references>
      </pivotArea>
    </format>
    <format dxfId="219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2"/>
          </reference>
          <reference field="4" count="1">
            <x v="192"/>
          </reference>
        </references>
      </pivotArea>
    </format>
    <format dxfId="21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3"/>
          </reference>
          <reference field="4" count="1">
            <x v="219"/>
          </reference>
        </references>
      </pivotArea>
    </format>
    <format dxfId="21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4"/>
          </reference>
          <reference field="4" count="1">
            <x v="157"/>
          </reference>
        </references>
      </pivotArea>
    </format>
    <format dxfId="21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15"/>
          </reference>
          <reference field="4" count="1">
            <x v="123"/>
          </reference>
        </references>
      </pivotArea>
    </format>
    <format dxfId="21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21"/>
          </reference>
          <reference field="4" count="1">
            <x v="147"/>
          </reference>
        </references>
      </pivotArea>
    </format>
    <format dxfId="21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51"/>
          </reference>
          <reference field="4" count="1">
            <x v="82"/>
          </reference>
        </references>
      </pivotArea>
    </format>
    <format dxfId="21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56"/>
          </reference>
          <reference field="4" count="1">
            <x v="263"/>
          </reference>
        </references>
      </pivotArea>
    </format>
    <format dxfId="21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44"/>
          </reference>
        </references>
      </pivotArea>
    </format>
    <format dxfId="21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281"/>
          </reference>
        </references>
      </pivotArea>
    </format>
    <format dxfId="21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34"/>
          </reference>
          <reference field="4" count="1">
            <x v="5"/>
          </reference>
        </references>
      </pivotArea>
    </format>
    <format dxfId="21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51"/>
          </reference>
          <reference field="4" count="1">
            <x v="14"/>
          </reference>
        </references>
      </pivotArea>
    </format>
    <format dxfId="21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63"/>
          </reference>
          <reference field="4" count="1">
            <x v="16"/>
          </reference>
        </references>
      </pivotArea>
    </format>
    <format dxfId="21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66"/>
          </reference>
          <reference field="4" count="1">
            <x v="2"/>
          </reference>
        </references>
      </pivotArea>
    </format>
    <format dxfId="21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84"/>
          </reference>
          <reference field="4" count="1">
            <x v="69"/>
          </reference>
        </references>
      </pivotArea>
    </format>
    <format dxfId="218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9"/>
          </reference>
          <reference field="4" count="1">
            <x v="109"/>
          </reference>
        </references>
      </pivotArea>
    </format>
    <format dxfId="218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84"/>
          </reference>
        </references>
      </pivotArea>
    </format>
    <format dxfId="2182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45"/>
          </reference>
          <reference field="4" count="1">
            <x v="90"/>
          </reference>
        </references>
      </pivotArea>
    </format>
    <format dxfId="218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54"/>
          </reference>
          <reference field="4" count="1">
            <x v="255"/>
          </reference>
        </references>
      </pivotArea>
    </format>
    <format dxfId="218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86"/>
          </reference>
          <reference field="4" count="1">
            <x v="59"/>
          </reference>
        </references>
      </pivotArea>
    </format>
    <format dxfId="217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94"/>
          </reference>
          <reference field="4" count="1">
            <x v="285"/>
          </reference>
        </references>
      </pivotArea>
    </format>
    <format dxfId="217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14"/>
          </reference>
          <reference field="4" count="1">
            <x v="280"/>
          </reference>
        </references>
      </pivotArea>
    </format>
    <format dxfId="217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28"/>
          </reference>
          <reference field="4" count="1">
            <x v="139"/>
          </reference>
        </references>
      </pivotArea>
    </format>
    <format dxfId="217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45"/>
          </reference>
          <reference field="4" count="1">
            <x v="65"/>
          </reference>
        </references>
      </pivotArea>
    </format>
    <format dxfId="217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57"/>
          </reference>
          <reference field="4" count="1">
            <x v="13"/>
          </reference>
        </references>
      </pivotArea>
    </format>
    <format dxfId="217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70"/>
          </reference>
          <reference field="4" count="1">
            <x v="33"/>
          </reference>
        </references>
      </pivotArea>
    </format>
    <format dxfId="217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78"/>
          </reference>
          <reference field="4" count="1">
            <x v="276"/>
          </reference>
        </references>
      </pivotArea>
    </format>
    <format dxfId="2172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80"/>
          </reference>
          <reference field="4" count="1">
            <x v="287"/>
          </reference>
        </references>
      </pivotArea>
    </format>
    <format dxfId="217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1"/>
          </reference>
          <reference field="4" count="1">
            <x v="108"/>
          </reference>
        </references>
      </pivotArea>
    </format>
    <format dxfId="217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50"/>
          </reference>
          <reference field="4" count="1">
            <x v="43"/>
          </reference>
        </references>
      </pivotArea>
    </format>
    <format dxfId="216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3"/>
          </reference>
          <reference field="4" count="1">
            <x v="229"/>
          </reference>
        </references>
      </pivotArea>
    </format>
    <format dxfId="216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95"/>
          </reference>
          <reference field="4" count="1">
            <x v="226"/>
          </reference>
        </references>
      </pivotArea>
    </format>
    <format dxfId="216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46"/>
          </reference>
          <reference field="4" count="1">
            <x v="89"/>
          </reference>
        </references>
      </pivotArea>
    </format>
    <format dxfId="216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2"/>
          </reference>
          <reference field="4" count="1">
            <x v="53"/>
          </reference>
        </references>
      </pivotArea>
    </format>
    <format dxfId="216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83"/>
          </reference>
          <reference field="4" count="1">
            <x v="49"/>
          </reference>
        </references>
      </pivotArea>
    </format>
    <format dxfId="216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49"/>
          </reference>
          <reference field="4" count="1">
            <x v="74"/>
          </reference>
        </references>
      </pivotArea>
    </format>
    <format dxfId="216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59"/>
          </reference>
          <reference field="4" count="1">
            <x v="11"/>
          </reference>
        </references>
      </pivotArea>
    </format>
    <format dxfId="216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3"/>
          </reference>
          <reference field="4" count="1">
            <x v="45"/>
          </reference>
        </references>
      </pivotArea>
    </format>
    <format dxfId="216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4"/>
          </reference>
          <reference field="4" count="1">
            <x v="47"/>
          </reference>
        </references>
      </pivotArea>
    </format>
    <format dxfId="216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44"/>
          </reference>
          <reference field="4" count="1">
            <x v="213"/>
          </reference>
        </references>
      </pivotArea>
    </format>
    <format dxfId="215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48"/>
          </reference>
          <reference field="4" count="1">
            <x v="75"/>
          </reference>
        </references>
      </pivotArea>
    </format>
    <format dxfId="215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6"/>
          </reference>
          <reference field="4" count="1">
            <x v="205"/>
          </reference>
        </references>
      </pivotArea>
    </format>
    <format dxfId="215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7"/>
          </reference>
          <reference field="4" count="1">
            <x v="214"/>
          </reference>
        </references>
      </pivotArea>
    </format>
    <format dxfId="215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66"/>
          </reference>
          <reference field="4" count="1">
            <x v="154"/>
          </reference>
        </references>
      </pivotArea>
    </format>
    <format dxfId="215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6"/>
          </reference>
          <reference field="4" count="1">
            <x v="224"/>
          </reference>
        </references>
      </pivotArea>
    </format>
    <format dxfId="215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7"/>
          </reference>
          <reference field="4" count="1">
            <x v="202"/>
          </reference>
        </references>
      </pivotArea>
    </format>
    <format dxfId="215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47"/>
          </reference>
          <reference field="4" count="1">
            <x v="93"/>
          </reference>
        </references>
      </pivotArea>
    </format>
    <format dxfId="215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88"/>
          </reference>
          <reference field="4" count="1">
            <x v="275"/>
          </reference>
        </references>
      </pivotArea>
    </format>
    <format dxfId="215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98"/>
          </reference>
          <reference field="4" count="1">
            <x v="282"/>
          </reference>
        </references>
      </pivotArea>
    </format>
    <format dxfId="215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11"/>
          </reference>
          <reference field="4" count="1">
            <x v="155"/>
          </reference>
        </references>
      </pivotArea>
    </format>
    <format dxfId="21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29"/>
          </reference>
          <reference field="4" count="1">
            <x v="114"/>
          </reference>
        </references>
      </pivotArea>
    </format>
    <format dxfId="214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30"/>
          </reference>
          <reference field="4" count="1">
            <x v="22"/>
          </reference>
        </references>
      </pivotArea>
    </format>
    <format dxfId="214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46"/>
          </reference>
          <reference field="4" count="1">
            <x v="17"/>
          </reference>
        </references>
      </pivotArea>
    </format>
    <format dxfId="214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61"/>
          </reference>
          <reference field="4" count="1">
            <x v="62"/>
          </reference>
        </references>
      </pivotArea>
    </format>
    <format dxfId="21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75"/>
          </reference>
          <reference field="4" count="1">
            <x v="51"/>
          </reference>
        </references>
      </pivotArea>
    </format>
    <format dxfId="214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76"/>
          </reference>
          <reference field="4" count="1">
            <x v="54"/>
          </reference>
        </references>
      </pivotArea>
    </format>
    <format dxfId="21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1">
            <x v="106"/>
          </reference>
        </references>
      </pivotArea>
    </format>
    <format dxfId="214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"/>
          </reference>
          <reference field="4" count="1">
            <x v="138"/>
          </reference>
        </references>
      </pivotArea>
    </format>
    <format dxfId="21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5"/>
          </reference>
          <reference field="4" count="1">
            <x v="241"/>
          </reference>
        </references>
      </pivotArea>
    </format>
    <format dxfId="214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4"/>
          </reference>
        </references>
      </pivotArea>
    </format>
    <format dxfId="21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7"/>
          </reference>
          <reference field="4" count="1">
            <x v="150"/>
          </reference>
        </references>
      </pivotArea>
    </format>
    <format dxfId="213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8"/>
          </reference>
          <reference field="4" count="1">
            <x v="242"/>
          </reference>
        </references>
      </pivotArea>
    </format>
    <format dxfId="21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9"/>
          </reference>
          <reference field="4" count="1">
            <x v="231"/>
          </reference>
        </references>
      </pivotArea>
    </format>
    <format dxfId="213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35"/>
          </reference>
        </references>
      </pivotArea>
    </format>
    <format dxfId="21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1"/>
          </reference>
          <reference field="4" count="1">
            <x v="237"/>
          </reference>
        </references>
      </pivotArea>
    </format>
    <format dxfId="213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2"/>
          </reference>
          <reference field="4" count="1">
            <x v="243"/>
          </reference>
        </references>
      </pivotArea>
    </format>
    <format dxfId="21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3"/>
          </reference>
          <reference field="4" count="1">
            <x v="208"/>
          </reference>
        </references>
      </pivotArea>
    </format>
    <format dxfId="213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6"/>
          </reference>
          <reference field="4" count="1">
            <x v="151"/>
          </reference>
        </references>
      </pivotArea>
    </format>
    <format dxfId="21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71"/>
          </reference>
        </references>
      </pivotArea>
    </format>
    <format dxfId="213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8"/>
          </reference>
          <reference field="4" count="1">
            <x v="85"/>
          </reference>
        </references>
      </pivotArea>
    </format>
    <format dxfId="21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9"/>
          </reference>
          <reference field="4" count="1">
            <x v="86"/>
          </reference>
        </references>
      </pivotArea>
    </format>
    <format dxfId="212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50"/>
          </reference>
          <reference field="4" count="1">
            <x v="87"/>
          </reference>
        </references>
      </pivotArea>
    </format>
    <format dxfId="21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59"/>
          </reference>
          <reference field="4" count="1">
            <x v="130"/>
          </reference>
        </references>
      </pivotArea>
    </format>
    <format dxfId="212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62"/>
          </reference>
          <reference field="4" count="1">
            <x v="222"/>
          </reference>
        </references>
      </pivotArea>
    </format>
    <format dxfId="21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66"/>
          </reference>
          <reference field="4" count="1">
            <x v="172"/>
          </reference>
        </references>
      </pivotArea>
    </format>
    <format dxfId="212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04"/>
          </reference>
          <reference field="4" count="1">
            <x v="251"/>
          </reference>
        </references>
      </pivotArea>
    </format>
    <format dxfId="21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12"/>
          </reference>
          <reference field="4" count="1">
            <x v="0"/>
          </reference>
        </references>
      </pivotArea>
    </format>
    <format dxfId="212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35"/>
          </reference>
          <reference field="4" count="1">
            <x v="3"/>
          </reference>
        </references>
      </pivotArea>
    </format>
    <format dxfId="21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37"/>
          </reference>
          <reference field="4" count="1">
            <x v="286"/>
          </reference>
        </references>
      </pivotArea>
    </format>
    <format dxfId="212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50"/>
          </reference>
          <reference field="4" count="1">
            <x v="60"/>
          </reference>
        </references>
      </pivotArea>
    </format>
    <format dxfId="21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58"/>
          </reference>
          <reference field="4" count="1">
            <x v="10"/>
          </reference>
        </references>
      </pivotArea>
    </format>
    <format dxfId="211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68"/>
          </reference>
          <reference field="4" count="1">
            <x v="8"/>
          </reference>
        </references>
      </pivotArea>
    </format>
    <format dxfId="21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77"/>
          </reference>
          <reference field="4" count="1">
            <x v="58"/>
          </reference>
        </references>
      </pivotArea>
    </format>
    <format dxfId="211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5"/>
          </reference>
          <reference field="4" count="1">
            <x v="67"/>
          </reference>
        </references>
      </pivotArea>
    </format>
    <format dxfId="21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6"/>
          </reference>
          <reference field="4" count="1">
            <x v="27"/>
          </reference>
        </references>
      </pivotArea>
    </format>
    <format dxfId="211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8"/>
          </reference>
          <reference field="4" count="1">
            <x v="38"/>
          </reference>
        </references>
      </pivotArea>
    </format>
    <format dxfId="21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90"/>
          </reference>
          <reference field="4" count="1">
            <x v="52"/>
          </reference>
        </references>
      </pivotArea>
    </format>
    <format dxfId="211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89"/>
          </reference>
          <reference field="4" count="1">
            <x v="145"/>
          </reference>
        </references>
      </pivotArea>
    </format>
    <format dxfId="211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227"/>
          </reference>
          <reference field="4" count="1">
            <x v="144"/>
          </reference>
        </references>
      </pivotArea>
    </format>
    <format dxfId="211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23"/>
          </reference>
          <reference field="4" count="1">
            <x v="120"/>
          </reference>
        </references>
      </pivotArea>
    </format>
    <format dxfId="210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5"/>
          </reference>
          <reference field="4" count="1">
            <x v="169"/>
          </reference>
        </references>
      </pivotArea>
    </format>
    <format dxfId="210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8"/>
          </reference>
          <reference field="4" count="1">
            <x v="225"/>
          </reference>
        </references>
      </pivotArea>
    </format>
    <format dxfId="2107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9"/>
          </reference>
          <reference field="4" count="1">
            <x v="121"/>
          </reference>
        </references>
      </pivotArea>
    </format>
    <format dxfId="2106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7"/>
          </reference>
          <reference field="4" count="1">
            <x v="188"/>
          </reference>
        </references>
      </pivotArea>
    </format>
    <format dxfId="210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23"/>
          </reference>
          <reference field="4" count="1">
            <x v="232"/>
          </reference>
        </references>
      </pivotArea>
    </format>
    <format dxfId="210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29"/>
          </reference>
          <reference field="4" count="1">
            <x v="168"/>
          </reference>
        </references>
      </pivotArea>
    </format>
    <format dxfId="210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97"/>
          </reference>
          <reference field="4" count="1">
            <x v="203"/>
          </reference>
        </references>
      </pivotArea>
    </format>
    <format dxfId="2102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0"/>
        </references>
      </pivotArea>
    </format>
    <format dxfId="2101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0"/>
        </references>
      </pivotArea>
    </format>
    <format dxfId="2100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0"/>
        </references>
      </pivotArea>
    </format>
    <format dxfId="2099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0"/>
        </references>
      </pivotArea>
    </format>
    <format dxfId="2098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0"/>
        </references>
      </pivotArea>
    </format>
    <format dxfId="2097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0"/>
        </references>
      </pivotArea>
    </format>
    <format dxfId="2096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0"/>
        </references>
      </pivotArea>
    </format>
    <format dxfId="2095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0"/>
        </references>
      </pivotArea>
    </format>
    <format dxfId="2094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0"/>
        </references>
      </pivotArea>
    </format>
    <format dxfId="2093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0"/>
        </references>
      </pivotArea>
    </format>
    <format dxfId="2092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0"/>
        </references>
      </pivotArea>
    </format>
    <format dxfId="209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0"/>
        </references>
      </pivotArea>
    </format>
    <format dxfId="2090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0"/>
        </references>
      </pivotArea>
    </format>
    <format dxfId="2089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0"/>
        </references>
      </pivotArea>
    </format>
    <format dxfId="2088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0"/>
        </references>
      </pivotArea>
    </format>
    <format dxfId="2087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0"/>
        </references>
      </pivotArea>
    </format>
    <format dxfId="208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0"/>
        </references>
      </pivotArea>
    </format>
    <format dxfId="2085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0"/>
        </references>
      </pivotArea>
    </format>
    <format dxfId="2084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0"/>
        </references>
      </pivotArea>
    </format>
    <format dxfId="208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0"/>
        </references>
      </pivotArea>
    </format>
    <format dxfId="208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0"/>
        </references>
      </pivotArea>
    </format>
    <format dxfId="208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0"/>
        </references>
      </pivotArea>
    </format>
    <format dxfId="208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0"/>
        </references>
      </pivotArea>
    </format>
    <format dxfId="207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0"/>
        </references>
      </pivotArea>
    </format>
    <format dxfId="207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55"/>
          </reference>
          <reference field="4" count="1" selected="0">
            <x v="137"/>
          </reference>
          <reference field="6" count="1">
            <x v="0"/>
          </reference>
        </references>
      </pivotArea>
    </format>
    <format dxfId="207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>
            <x v="1"/>
          </reference>
        </references>
      </pivotArea>
    </format>
    <format dxfId="207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0"/>
        </references>
      </pivotArea>
    </format>
    <format dxfId="207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0"/>
        </references>
      </pivotArea>
    </format>
    <format dxfId="207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0"/>
        </references>
      </pivotArea>
    </format>
    <format dxfId="207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0"/>
        </references>
      </pivotArea>
    </format>
    <format dxfId="207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0"/>
        </references>
      </pivotArea>
    </format>
    <format dxfId="207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0"/>
        </references>
      </pivotArea>
    </format>
    <format dxfId="207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0"/>
        </references>
      </pivotArea>
    </format>
    <format dxfId="206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0"/>
        </references>
      </pivotArea>
    </format>
    <format dxfId="206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0"/>
        </references>
      </pivotArea>
    </format>
    <format dxfId="206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0"/>
        </references>
      </pivotArea>
    </format>
    <format dxfId="206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0"/>
        </references>
      </pivotArea>
    </format>
    <format dxfId="206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0"/>
        </references>
      </pivotArea>
    </format>
    <format dxfId="206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0"/>
        </references>
      </pivotArea>
    </format>
    <format dxfId="206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0"/>
        </references>
      </pivotArea>
    </format>
    <format dxfId="206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0"/>
        </references>
      </pivotArea>
    </format>
    <format dxfId="206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0"/>
        </references>
      </pivotArea>
    </format>
    <format dxfId="206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0"/>
        </references>
      </pivotArea>
    </format>
    <format dxfId="205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0"/>
        </references>
      </pivotArea>
    </format>
    <format dxfId="205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0"/>
        </references>
      </pivotArea>
    </format>
    <format dxfId="20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0"/>
        </references>
      </pivotArea>
    </format>
    <format dxfId="205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0"/>
        </references>
      </pivotArea>
    </format>
    <format dxfId="20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0"/>
        </references>
      </pivotArea>
    </format>
    <format dxfId="205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0"/>
        </references>
      </pivotArea>
    </format>
    <format dxfId="20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0"/>
        </references>
      </pivotArea>
    </format>
    <format dxfId="205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0"/>
        </references>
      </pivotArea>
    </format>
    <format dxfId="20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0"/>
        </references>
      </pivotArea>
    </format>
    <format dxfId="205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0"/>
        </references>
      </pivotArea>
    </format>
    <format dxfId="20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0"/>
        </references>
      </pivotArea>
    </format>
    <format dxfId="204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0"/>
        </references>
      </pivotArea>
    </format>
    <format dxfId="20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0"/>
        </references>
      </pivotArea>
    </format>
    <format dxfId="204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0"/>
        </references>
      </pivotArea>
    </format>
    <format dxfId="20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0"/>
        </references>
      </pivotArea>
    </format>
    <format dxfId="204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74"/>
          </reference>
          <reference field="4" count="1" selected="0">
            <x v="141"/>
          </reference>
          <reference field="6" count="1">
            <x v="0"/>
          </reference>
        </references>
      </pivotArea>
    </format>
    <format dxfId="20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>
            <x v="1"/>
          </reference>
        </references>
      </pivotArea>
    </format>
    <format dxfId="204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0"/>
        </references>
      </pivotArea>
    </format>
    <format dxfId="204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0"/>
        </references>
      </pivotArea>
    </format>
    <format dxfId="204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0"/>
        </references>
      </pivotArea>
    </format>
    <format dxfId="203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0"/>
        </references>
      </pivotArea>
    </format>
    <format dxfId="203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0"/>
        </references>
      </pivotArea>
    </format>
    <format dxfId="203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0"/>
        </references>
      </pivotArea>
    </format>
    <format dxfId="203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0"/>
        </references>
      </pivotArea>
    </format>
    <format dxfId="203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0"/>
        </references>
      </pivotArea>
    </format>
    <format dxfId="203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0"/>
        </references>
      </pivotArea>
    </format>
    <format dxfId="203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0"/>
        </references>
      </pivotArea>
    </format>
    <format dxfId="203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0"/>
        </references>
      </pivotArea>
    </format>
    <format dxfId="203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0"/>
        </references>
      </pivotArea>
    </format>
    <format dxfId="203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0"/>
        </references>
      </pivotArea>
    </format>
    <format dxfId="202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0"/>
        </references>
      </pivotArea>
    </format>
    <format dxfId="202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0"/>
        </references>
      </pivotArea>
    </format>
    <format dxfId="202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0"/>
        </references>
      </pivotArea>
    </format>
    <format dxfId="202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0"/>
        </references>
      </pivotArea>
    </format>
    <format dxfId="202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0"/>
        </references>
      </pivotArea>
    </format>
    <format dxfId="202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0"/>
        </references>
      </pivotArea>
    </format>
    <format dxfId="20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0"/>
        </references>
      </pivotArea>
    </format>
    <format dxfId="202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0"/>
        </references>
      </pivotArea>
    </format>
    <format dxfId="20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0"/>
        </references>
      </pivotArea>
    </format>
    <format dxfId="202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0"/>
        </references>
      </pivotArea>
    </format>
    <format dxfId="20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0"/>
        </references>
      </pivotArea>
    </format>
    <format dxfId="201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0"/>
        </references>
      </pivotArea>
    </format>
    <format dxfId="20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0"/>
        </references>
      </pivotArea>
    </format>
    <format dxfId="201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0"/>
        </references>
      </pivotArea>
    </format>
    <format dxfId="20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0"/>
        </references>
      </pivotArea>
    </format>
    <format dxfId="201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0"/>
        </references>
      </pivotArea>
    </format>
    <format dxfId="20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0"/>
        </references>
      </pivotArea>
    </format>
    <format dxfId="201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0"/>
        </references>
      </pivotArea>
    </format>
    <format dxfId="20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0"/>
        </references>
      </pivotArea>
    </format>
    <format dxfId="201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0"/>
        </references>
      </pivotArea>
    </format>
    <format dxfId="20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0"/>
        </references>
      </pivotArea>
    </format>
    <format dxfId="200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0"/>
        </references>
      </pivotArea>
    </format>
    <format dxfId="20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0"/>
        </references>
      </pivotArea>
    </format>
    <format dxfId="200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0"/>
        </references>
      </pivotArea>
    </format>
    <format dxfId="20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0"/>
        </references>
      </pivotArea>
    </format>
    <format dxfId="200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0"/>
        </references>
      </pivotArea>
    </format>
    <format dxfId="20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0"/>
        </references>
      </pivotArea>
    </format>
    <format dxfId="200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0"/>
        </references>
      </pivotArea>
    </format>
    <format dxfId="20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0"/>
        </references>
      </pivotArea>
    </format>
    <format dxfId="200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0"/>
        </references>
      </pivotArea>
    </format>
    <format dxfId="19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0"/>
        </references>
      </pivotArea>
    </format>
    <format dxfId="199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0"/>
        </references>
      </pivotArea>
    </format>
    <format dxfId="19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0"/>
        </references>
      </pivotArea>
    </format>
    <format dxfId="199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0"/>
        </references>
      </pivotArea>
    </format>
    <format dxfId="19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0"/>
        </references>
      </pivotArea>
    </format>
    <format dxfId="199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0"/>
        </references>
      </pivotArea>
    </format>
    <format dxfId="19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0"/>
        </references>
      </pivotArea>
    </format>
    <format dxfId="199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0"/>
        </references>
      </pivotArea>
    </format>
    <format dxfId="19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0"/>
        </references>
      </pivotArea>
    </format>
    <format dxfId="199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0"/>
        </references>
      </pivotArea>
    </format>
    <format dxfId="19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0"/>
        </references>
      </pivotArea>
    </format>
    <format dxfId="198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0"/>
        </references>
      </pivotArea>
    </format>
    <format dxfId="19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0"/>
        </references>
      </pivotArea>
    </format>
    <format dxfId="198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0"/>
        </references>
      </pivotArea>
    </format>
    <format dxfId="19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0"/>
        </references>
      </pivotArea>
    </format>
    <format dxfId="198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0"/>
        </references>
      </pivotArea>
    </format>
    <format dxfId="19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0"/>
        </references>
      </pivotArea>
    </format>
    <format dxfId="198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0"/>
        </references>
      </pivotArea>
    </format>
    <format dxfId="198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0"/>
        </references>
      </pivotArea>
    </format>
    <format dxfId="198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0"/>
        </references>
      </pivotArea>
    </format>
    <format dxfId="19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0"/>
        </references>
      </pivotArea>
    </format>
    <format dxfId="197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0"/>
        </references>
      </pivotArea>
    </format>
    <format dxfId="19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0"/>
        </references>
      </pivotArea>
    </format>
    <format dxfId="197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0"/>
        </references>
      </pivotArea>
    </format>
    <format dxfId="197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0"/>
        </references>
      </pivotArea>
    </format>
    <format dxfId="197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0"/>
        </references>
      </pivotArea>
    </format>
    <format dxfId="197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0"/>
        </references>
      </pivotArea>
    </format>
    <format dxfId="197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0"/>
        </references>
      </pivotArea>
    </format>
    <format dxfId="19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0"/>
        </references>
      </pivotArea>
    </format>
    <format dxfId="197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0"/>
        </references>
      </pivotArea>
    </format>
    <format dxfId="19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0"/>
        </references>
      </pivotArea>
    </format>
    <format dxfId="196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0"/>
        </references>
      </pivotArea>
    </format>
    <format dxfId="19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0"/>
        </references>
      </pivotArea>
    </format>
    <format dxfId="196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0"/>
        </references>
      </pivotArea>
    </format>
    <format dxfId="19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0"/>
        </references>
      </pivotArea>
    </format>
    <format dxfId="196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0"/>
        </references>
      </pivotArea>
    </format>
    <format dxfId="19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0"/>
        </references>
      </pivotArea>
    </format>
    <format dxfId="196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0"/>
        </references>
      </pivotArea>
    </format>
    <format dxfId="19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0"/>
        </references>
      </pivotArea>
    </format>
    <format dxfId="196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0"/>
        </references>
      </pivotArea>
    </format>
    <format dxfId="19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0"/>
        </references>
      </pivotArea>
    </format>
    <format dxfId="195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0"/>
        </references>
      </pivotArea>
    </format>
    <format dxfId="19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0"/>
        </references>
      </pivotArea>
    </format>
    <format dxfId="195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0"/>
        </references>
      </pivotArea>
    </format>
    <format dxfId="195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0"/>
        </references>
      </pivotArea>
    </format>
    <format dxfId="195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0"/>
        </references>
      </pivotArea>
    </format>
    <format dxfId="195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0"/>
        </references>
      </pivotArea>
    </format>
    <format dxfId="195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0"/>
        </references>
      </pivotArea>
    </format>
    <format dxfId="195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0"/>
        </references>
      </pivotArea>
    </format>
    <format dxfId="195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0"/>
        </references>
      </pivotArea>
    </format>
    <format dxfId="194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0"/>
        </references>
      </pivotArea>
    </format>
    <format dxfId="194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0"/>
        </references>
      </pivotArea>
    </format>
    <format dxfId="194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0"/>
        </references>
      </pivotArea>
    </format>
    <format dxfId="194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0"/>
        </references>
      </pivotArea>
    </format>
    <format dxfId="194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0"/>
        </references>
      </pivotArea>
    </format>
    <format dxfId="194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0"/>
        </references>
      </pivotArea>
    </format>
    <format dxfId="19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0"/>
        </references>
      </pivotArea>
    </format>
    <format dxfId="194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0"/>
        </references>
      </pivotArea>
    </format>
    <format dxfId="19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0"/>
        </references>
      </pivotArea>
    </format>
    <format dxfId="194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0"/>
        </references>
      </pivotArea>
    </format>
    <format dxfId="19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0"/>
        </references>
      </pivotArea>
    </format>
    <format dxfId="193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0"/>
        </references>
      </pivotArea>
    </format>
    <format dxfId="19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0"/>
        </references>
      </pivotArea>
    </format>
    <format dxfId="193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0"/>
        </references>
      </pivotArea>
    </format>
    <format dxfId="19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0"/>
        </references>
      </pivotArea>
    </format>
    <format dxfId="193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0"/>
        </references>
      </pivotArea>
    </format>
    <format dxfId="19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0"/>
        </references>
      </pivotArea>
    </format>
    <format dxfId="193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0"/>
        </references>
      </pivotArea>
    </format>
    <format dxfId="19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0"/>
        </references>
      </pivotArea>
    </format>
    <format dxfId="193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0"/>
        </references>
      </pivotArea>
    </format>
    <format dxfId="19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0"/>
        </references>
      </pivotArea>
    </format>
    <format dxfId="192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0"/>
        </references>
      </pivotArea>
    </format>
    <format dxfId="19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0"/>
        </references>
      </pivotArea>
    </format>
    <format dxfId="192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0"/>
        </references>
      </pivotArea>
    </format>
    <format dxfId="19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0"/>
        </references>
      </pivotArea>
    </format>
    <format dxfId="192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0"/>
        </references>
      </pivotArea>
    </format>
    <format dxfId="19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0"/>
        </references>
      </pivotArea>
    </format>
    <format dxfId="192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0"/>
        </references>
      </pivotArea>
    </format>
    <format dxfId="19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0"/>
        </references>
      </pivotArea>
    </format>
    <format dxfId="192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0"/>
        </references>
      </pivotArea>
    </format>
    <format dxfId="19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0"/>
        </references>
      </pivotArea>
    </format>
    <format dxfId="191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0"/>
        </references>
      </pivotArea>
    </format>
    <format dxfId="19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0"/>
        </references>
      </pivotArea>
    </format>
    <format dxfId="191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0"/>
        </references>
      </pivotArea>
    </format>
    <format dxfId="19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0"/>
        </references>
      </pivotArea>
    </format>
    <format dxfId="191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0"/>
        </references>
      </pivotArea>
    </format>
    <format dxfId="19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0"/>
        </references>
      </pivotArea>
    </format>
    <format dxfId="191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0"/>
        </references>
      </pivotArea>
    </format>
    <format dxfId="19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0"/>
        </references>
      </pivotArea>
    </format>
    <format dxfId="191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0"/>
        </references>
      </pivotArea>
    </format>
    <format dxfId="19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0"/>
        </references>
      </pivotArea>
    </format>
    <format dxfId="190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0"/>
        </references>
      </pivotArea>
    </format>
    <format dxfId="19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0"/>
        </references>
      </pivotArea>
    </format>
    <format dxfId="190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0"/>
        </references>
      </pivotArea>
    </format>
    <format dxfId="19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0"/>
        </references>
      </pivotArea>
    </format>
    <format dxfId="190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0"/>
        </references>
      </pivotArea>
    </format>
    <format dxfId="190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0"/>
        </references>
      </pivotArea>
    </format>
    <format dxfId="190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0"/>
        </references>
      </pivotArea>
    </format>
    <format dxfId="190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0"/>
        </references>
      </pivotArea>
    </format>
    <format dxfId="190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0"/>
        </references>
      </pivotArea>
    </format>
    <format dxfId="189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0"/>
        </references>
      </pivotArea>
    </format>
    <format dxfId="189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0"/>
        </references>
      </pivotArea>
    </format>
    <format dxfId="189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0"/>
        </references>
      </pivotArea>
    </format>
    <format dxfId="189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0"/>
        </references>
      </pivotArea>
    </format>
    <format dxfId="189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0"/>
        </references>
      </pivotArea>
    </format>
    <format dxfId="189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0"/>
        </references>
      </pivotArea>
    </format>
    <format dxfId="189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0"/>
        </references>
      </pivotArea>
    </format>
    <format dxfId="189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0"/>
        </references>
      </pivotArea>
    </format>
    <format dxfId="189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0"/>
        </references>
      </pivotArea>
    </format>
    <format dxfId="189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0"/>
        </references>
      </pivotArea>
    </format>
    <format dxfId="188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0"/>
        </references>
      </pivotArea>
    </format>
    <format dxfId="188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0"/>
        </references>
      </pivotArea>
    </format>
    <format dxfId="188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0"/>
        </references>
      </pivotArea>
    </format>
    <format dxfId="188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0"/>
        </references>
      </pivotArea>
    </format>
    <format dxfId="188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0"/>
        </references>
      </pivotArea>
    </format>
    <format dxfId="188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0"/>
        </references>
      </pivotArea>
    </format>
    <format dxfId="188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0"/>
        </references>
      </pivotArea>
    </format>
    <format dxfId="188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0"/>
        </references>
      </pivotArea>
    </format>
    <format dxfId="18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0"/>
        </references>
      </pivotArea>
    </format>
    <format dxfId="188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0"/>
        </references>
      </pivotArea>
    </format>
    <format dxfId="18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0"/>
        </references>
      </pivotArea>
    </format>
    <format dxfId="187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0"/>
        </references>
      </pivotArea>
    </format>
    <format dxfId="187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0"/>
        </references>
      </pivotArea>
    </format>
    <format dxfId="187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0"/>
        </references>
      </pivotArea>
    </format>
    <format dxfId="18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0"/>
        </references>
      </pivotArea>
    </format>
    <format dxfId="187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0"/>
        </references>
      </pivotArea>
    </format>
    <format dxfId="18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0"/>
        </references>
      </pivotArea>
    </format>
    <format dxfId="187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0"/>
        </references>
      </pivotArea>
    </format>
    <format dxfId="18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0"/>
        </references>
      </pivotArea>
    </format>
    <format dxfId="187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0"/>
        </references>
      </pivotArea>
    </format>
    <format dxfId="18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30"/>
          </reference>
          <reference field="4" count="1" selected="0">
            <x v="22"/>
          </reference>
          <reference field="6" count="1">
            <x v="0"/>
          </reference>
        </references>
      </pivotArea>
    </format>
    <format dxfId="186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>
            <x v="1"/>
          </reference>
        </references>
      </pivotArea>
    </format>
    <format dxfId="18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0"/>
        </references>
      </pivotArea>
    </format>
    <format dxfId="186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0"/>
        </references>
      </pivotArea>
    </format>
    <format dxfId="18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0"/>
        </references>
      </pivotArea>
    </format>
    <format dxfId="186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0"/>
        </references>
      </pivotArea>
    </format>
    <format dxfId="18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0"/>
        </references>
      </pivotArea>
    </format>
    <format dxfId="186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0"/>
        </references>
      </pivotArea>
    </format>
    <format dxfId="18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0"/>
        </references>
      </pivotArea>
    </format>
    <format dxfId="186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0"/>
        </references>
      </pivotArea>
    </format>
    <format dxfId="18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0"/>
        </references>
      </pivotArea>
    </format>
    <format dxfId="185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0"/>
        </references>
      </pivotArea>
    </format>
    <format dxfId="18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0"/>
        </references>
      </pivotArea>
    </format>
    <format dxfId="185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0"/>
        </references>
      </pivotArea>
    </format>
    <format dxfId="18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0"/>
        </references>
      </pivotArea>
    </format>
    <format dxfId="185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0"/>
        </references>
      </pivotArea>
    </format>
    <format dxfId="18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0"/>
        </references>
      </pivotArea>
    </format>
    <format dxfId="185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0"/>
        </references>
      </pivotArea>
    </format>
    <format dxfId="18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0"/>
        </references>
      </pivotArea>
    </format>
    <format dxfId="185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0"/>
        </references>
      </pivotArea>
    </format>
    <format dxfId="18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0"/>
        </references>
      </pivotArea>
    </format>
    <format dxfId="184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0"/>
        </references>
      </pivotArea>
    </format>
    <format dxfId="18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0"/>
        </references>
      </pivotArea>
    </format>
    <format dxfId="184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0"/>
        </references>
      </pivotArea>
    </format>
    <format dxfId="18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0"/>
        </references>
      </pivotArea>
    </format>
    <format dxfId="184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0"/>
        </references>
      </pivotArea>
    </format>
    <format dxfId="18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0"/>
        </references>
      </pivotArea>
    </format>
    <format dxfId="184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0"/>
        </references>
      </pivotArea>
    </format>
    <format dxfId="18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0"/>
        </references>
      </pivotArea>
    </format>
    <format dxfId="184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0"/>
        </references>
      </pivotArea>
    </format>
    <format dxfId="18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0"/>
        </references>
      </pivotArea>
    </format>
    <format dxfId="183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0"/>
        </references>
      </pivotArea>
    </format>
    <format dxfId="18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0"/>
        </references>
      </pivotArea>
    </format>
    <format dxfId="183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0"/>
        </references>
      </pivotArea>
    </format>
    <format dxfId="18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0"/>
        </references>
      </pivotArea>
    </format>
    <format dxfId="183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0"/>
        </references>
      </pivotArea>
    </format>
    <format dxfId="183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0"/>
        </references>
      </pivotArea>
    </format>
    <format dxfId="1832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0"/>
        </references>
      </pivotArea>
    </format>
    <format dxfId="183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0"/>
        </references>
      </pivotArea>
    </format>
    <format dxfId="1830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0"/>
        </references>
      </pivotArea>
    </format>
    <format dxfId="182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0"/>
        </references>
      </pivotArea>
    </format>
    <format dxfId="1828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0"/>
        </references>
      </pivotArea>
    </format>
    <format dxfId="182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0"/>
        </references>
      </pivotArea>
    </format>
    <format dxfId="1826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0"/>
        </references>
      </pivotArea>
    </format>
    <format dxfId="1825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24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823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22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2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20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19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1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1" selected="0">
            <x v="1"/>
          </reference>
          <reference field="12" count="4">
            <x v="4"/>
            <x v="5"/>
            <x v="7"/>
            <x v="8"/>
          </reference>
        </references>
      </pivotArea>
    </format>
    <format dxfId="1817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1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15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14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13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12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1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10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809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0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07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0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1" selected="0">
            <x v="1"/>
          </reference>
          <reference field="12" count="6">
            <x v="0"/>
            <x v="2"/>
            <x v="4"/>
            <x v="5"/>
            <x v="7"/>
            <x v="8"/>
          </reference>
        </references>
      </pivotArea>
    </format>
    <format dxfId="180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04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803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02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01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0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99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98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97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96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79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94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93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92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791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9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789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88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8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8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78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8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78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8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78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8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7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7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7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55"/>
          </reference>
          <reference field="4" count="1" selected="0">
            <x v="1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7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7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7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7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7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7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1" selected="0">
            <x v="1"/>
          </reference>
          <reference field="12" count="4">
            <x v="4"/>
            <x v="6"/>
            <x v="7"/>
            <x v="8"/>
          </reference>
        </references>
      </pivotArea>
    </format>
    <format dxfId="177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6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76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6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6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6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6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6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76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6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6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5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5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5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5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5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5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5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5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5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5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4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4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4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4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4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4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4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4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4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4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3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3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3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3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3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73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3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3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3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3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2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1" selected="0">
            <x v="1"/>
          </reference>
          <reference field="12" count="4">
            <x v="0"/>
            <x v="4"/>
            <x v="7"/>
            <x v="8"/>
          </reference>
        </references>
      </pivotArea>
    </format>
    <format dxfId="172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2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2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2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72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2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2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2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2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1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1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1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1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1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71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1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71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1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71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4"/>
          </reference>
          <reference field="4" count="1" selected="0">
            <x v="1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0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0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70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8"/>
          </reference>
          <reference field="4" count="1" selected="0">
            <x v="131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170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39"/>
          </reference>
          <reference field="4" count="1" selected="0">
            <x v="2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0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0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0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0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70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0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9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9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9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9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9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9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9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9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9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9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8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8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8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8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1" selected="0">
            <x v="1"/>
          </reference>
          <reference field="12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68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8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8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8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1" selected="0">
            <x v="1"/>
          </reference>
          <reference field="12" count="3">
            <x v="4"/>
            <x v="5"/>
            <x v="8"/>
          </reference>
        </references>
      </pivotArea>
    </format>
    <format dxfId="168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8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7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7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7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7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7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7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7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7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7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7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6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6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6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6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6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6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6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6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66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6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5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5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5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5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65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5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65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5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5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5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4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4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4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4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4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4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4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4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4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4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3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3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3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3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3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3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3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3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3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3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2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2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2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5"/>
          </reference>
          <reference field="4" count="1" selected="0">
            <x v="140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162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2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62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2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62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2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1" selected="0">
            <x v="1"/>
          </reference>
          <reference field="12" count="7">
            <x v="0"/>
            <x v="1"/>
            <x v="4"/>
            <x v="5"/>
            <x v="6"/>
            <x v="7"/>
            <x v="8"/>
          </reference>
        </references>
      </pivotArea>
    </format>
    <format dxfId="162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1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61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1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61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1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1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1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1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1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1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0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0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0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0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0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0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0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60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0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0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9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9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9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9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9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9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9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9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9"/>
          </reference>
          <reference field="4" count="1" selected="0">
            <x v="244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59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2"/>
          </reference>
          <reference field="4" count="1" selected="0">
            <x v="24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9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8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58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8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1" selected="0">
            <x v="1"/>
          </reference>
          <reference field="12" count="7">
            <x v="0"/>
            <x v="1"/>
            <x v="2"/>
            <x v="3"/>
            <x v="4"/>
            <x v="7"/>
            <x v="8"/>
          </reference>
        </references>
      </pivotArea>
    </format>
    <format dxfId="158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8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58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8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8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8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8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7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7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7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157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7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7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0"/>
          </reference>
          <reference field="4" count="1" selected="0">
            <x v="133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157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7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7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7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6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9"/>
          </reference>
          <reference field="4" count="1" selected="0">
            <x v="134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156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6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6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6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6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6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6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0"/>
          </reference>
          <reference field="4" count="1" selected="0">
            <x v="2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6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6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5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5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5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5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5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5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5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5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5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5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4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4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4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4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4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4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4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4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4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4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3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3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3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3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3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3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3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3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3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3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2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2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2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2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2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2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2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2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2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2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1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18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51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1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1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1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1" selected="0">
            <x v="1"/>
          </reference>
          <reference field="12" count="6">
            <x v="0"/>
            <x v="2"/>
            <x v="4"/>
            <x v="5"/>
            <x v="7"/>
            <x v="8"/>
          </reference>
        </references>
      </pivotArea>
    </format>
    <format dxfId="151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1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1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1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0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08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150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0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0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0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03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02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01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00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99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98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97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96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495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94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93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92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1" selected="0">
            <x v="1"/>
          </reference>
          <reference field="12" count="6">
            <x v="0"/>
            <x v="2"/>
            <x v="4"/>
            <x v="6"/>
            <x v="7"/>
            <x v="8"/>
          </reference>
        </references>
      </pivotArea>
    </format>
    <format dxfId="1491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90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1489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88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87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86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85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84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83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82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81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80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479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78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477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76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75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18"/>
          </reference>
          <reference field="4" count="1" selected="0">
            <x v="18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74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73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72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71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70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69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68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67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66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65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464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63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62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61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460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59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58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243"/>
          </reference>
          <reference field="4" count="1" selected="0">
            <x v="122"/>
          </reference>
          <reference field="6" count="1" selected="0">
            <x v="1"/>
          </reference>
          <reference field="12" count="3">
            <x v="4"/>
            <x v="5"/>
            <x v="7"/>
          </reference>
        </references>
      </pivotArea>
    </format>
    <format dxfId="145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5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5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5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5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2"/>
          </reference>
          <reference field="4" count="1" selected="0">
            <x v="142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145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5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5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4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4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4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4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4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4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4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44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4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4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3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43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3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43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3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3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3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3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3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3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2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2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2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2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2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2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2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2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2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2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1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41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1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41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1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1" selected="0">
            <x v="1"/>
          </reference>
          <reference field="12" count="6">
            <x v="0"/>
            <x v="2"/>
            <x v="4"/>
            <x v="6"/>
            <x v="7"/>
            <x v="8"/>
          </reference>
        </references>
      </pivotArea>
    </format>
    <format dxfId="141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54"/>
          </reference>
          <reference field="4" count="1" selected="0">
            <x v="25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1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1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1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1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0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0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0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0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1" selected="0">
            <x v="1"/>
          </reference>
          <reference field="12" count="3">
            <x v="4"/>
            <x v="6"/>
            <x v="7"/>
          </reference>
        </references>
      </pivotArea>
    </format>
    <format dxfId="140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0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0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0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0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0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9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9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9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9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9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9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393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92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9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9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38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88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8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8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38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8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83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82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8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8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7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78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7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7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7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7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7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7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7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7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6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6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6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6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6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6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6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6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36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6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35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5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35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5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35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5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1" selected="0">
            <x v="1"/>
          </reference>
          <reference field="12" count="3">
            <x v="4"/>
            <x v="6"/>
            <x v="7"/>
          </reference>
        </references>
      </pivotArea>
    </format>
    <format dxfId="135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5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5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5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34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30"/>
          </reference>
          <reference field="4" count="1" selected="0">
            <x v="2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4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4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4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4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4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4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4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4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4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3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33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"/>
          </reference>
          <reference field="4" count="1" selected="0">
            <x v="138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133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3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33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3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3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3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3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3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2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2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2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2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2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2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2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2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2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2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1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1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31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1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31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1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31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1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31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1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1" selected="0">
            <x v="1"/>
          </reference>
          <reference field="12" count="7">
            <x v="0"/>
            <x v="1"/>
            <x v="4"/>
            <x v="5"/>
            <x v="6"/>
            <x v="7"/>
            <x v="8"/>
          </reference>
        </references>
      </pivotArea>
    </format>
    <format dxfId="130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0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30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0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0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0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0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0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1" selected="0">
            <x v="1"/>
          </reference>
          <reference field="12" count="4">
            <x v="0"/>
            <x v="4"/>
            <x v="7"/>
            <x v="8"/>
          </reference>
        </references>
      </pivotArea>
    </format>
    <format dxfId="130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0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9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9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9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9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9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9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9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9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9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9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8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77"/>
          </reference>
          <reference field="4" count="1" selected="0">
            <x v="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8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8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8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8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8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8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8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8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80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79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78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77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76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75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74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73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72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71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70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69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68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67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66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65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64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63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62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61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60">
      <pivotArea dataOnly="0" labelOnly="1" outline="0" fieldPosition="0">
        <references count="1">
          <reference field="2" count="0"/>
        </references>
      </pivotArea>
    </format>
    <format dxfId="1259">
      <pivotArea dataOnly="0" labelOnly="1" outline="0" fieldPosition="0">
        <references count="1">
          <reference field="2" count="18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58">
      <pivotArea dataOnly="0" labelOnly="1" outline="0" fieldPosition="0">
        <references count="2">
          <reference field="2" count="1" selected="0">
            <x v="0"/>
          </reference>
          <reference field="3" count="10">
            <x v="4"/>
            <x v="36"/>
            <x v="38"/>
            <x v="41"/>
            <x v="42"/>
            <x v="58"/>
            <x v="59"/>
            <x v="62"/>
            <x v="63"/>
            <x v="131"/>
          </reference>
        </references>
      </pivotArea>
    </format>
    <format dxfId="1257">
      <pivotArea dataOnly="0" labelOnly="1" outline="0" fieldPosition="0">
        <references count="2">
          <reference field="2" count="1" selected="0">
            <x v="1"/>
          </reference>
          <reference field="3" count="9">
            <x v="6"/>
            <x v="29"/>
            <x v="39"/>
            <x v="53"/>
            <x v="70"/>
            <x v="71"/>
            <x v="72"/>
            <x v="132"/>
            <x v="231"/>
          </reference>
        </references>
      </pivotArea>
    </format>
    <format dxfId="1256">
      <pivotArea dataOnly="0" labelOnly="1" outline="0" fieldPosition="0">
        <references count="2">
          <reference field="2" count="1" selected="0">
            <x v="2"/>
          </reference>
          <reference field="3" count="26">
            <x v="7"/>
            <x v="17"/>
            <x v="21"/>
            <x v="22"/>
            <x v="47"/>
            <x v="55"/>
            <x v="68"/>
            <x v="69"/>
            <x v="85"/>
            <x v="117"/>
            <x v="119"/>
            <x v="124"/>
            <x v="130"/>
            <x v="133"/>
            <x v="158"/>
            <x v="167"/>
            <x v="201"/>
            <x v="213"/>
            <x v="232"/>
            <x v="233"/>
            <x v="236"/>
            <x v="238"/>
            <x v="256"/>
            <x v="262"/>
            <x v="265"/>
            <x v="281"/>
          </reference>
        </references>
      </pivotArea>
    </format>
    <format dxfId="1255">
      <pivotArea dataOnly="0" labelOnly="1" outline="0" fieldPosition="0">
        <references count="2">
          <reference field="2" count="1" selected="0">
            <x v="3"/>
          </reference>
          <reference field="3" count="18">
            <x v="10"/>
            <x v="32"/>
            <x v="33"/>
            <x v="34"/>
            <x v="51"/>
            <x v="65"/>
            <x v="67"/>
            <x v="89"/>
            <x v="90"/>
            <x v="91"/>
            <x v="122"/>
            <x v="127"/>
            <x v="134"/>
            <x v="174"/>
            <x v="175"/>
            <x v="178"/>
            <x v="239"/>
            <x v="253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4"/>
          </reference>
          <reference field="3" count="18">
            <x v="1"/>
            <x v="8"/>
            <x v="24"/>
            <x v="25"/>
            <x v="26"/>
            <x v="27"/>
            <x v="45"/>
            <x v="49"/>
            <x v="135"/>
            <x v="171"/>
            <x v="176"/>
            <x v="181"/>
            <x v="207"/>
            <x v="217"/>
            <x v="254"/>
            <x v="260"/>
            <x v="264"/>
            <x v="269"/>
          </reference>
        </references>
      </pivotArea>
    </format>
    <format dxfId="1253">
      <pivotArea dataOnly="0" labelOnly="1" outline="0" fieldPosition="0">
        <references count="2">
          <reference field="2" count="1" selected="0">
            <x v="5"/>
          </reference>
          <reference field="3" count="50">
            <x v="0"/>
            <x v="2"/>
            <x v="23"/>
            <x v="31"/>
            <x v="46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14"/>
            <x v="116"/>
            <x v="118"/>
            <x v="120"/>
            <x v="125"/>
            <x v="136"/>
            <x v="137"/>
            <x v="138"/>
            <x v="139"/>
            <x v="140"/>
            <x v="153"/>
            <x v="155"/>
            <x v="157"/>
            <x v="160"/>
            <x v="163"/>
            <x v="164"/>
            <x v="165"/>
            <x v="168"/>
            <x v="169"/>
            <x v="170"/>
            <x v="173"/>
            <x v="177"/>
            <x v="179"/>
            <x v="182"/>
            <x v="185"/>
            <x v="187"/>
            <x v="190"/>
            <x v="192"/>
            <x v="193"/>
            <x v="195"/>
            <x v="196"/>
            <x v="199"/>
            <x v="200"/>
            <x v="202"/>
          </reference>
        </references>
      </pivotArea>
    </format>
    <format dxfId="1252">
      <pivotArea dataOnly="0" labelOnly="1" outline="0" fieldPosition="0">
        <references count="2">
          <reference field="2" count="1" selected="0">
            <x v="5"/>
          </reference>
          <reference field="3" count="23">
            <x v="208"/>
            <x v="209"/>
            <x v="210"/>
            <x v="215"/>
            <x v="216"/>
            <x v="220"/>
            <x v="221"/>
            <x v="222"/>
            <x v="224"/>
            <x v="240"/>
            <x v="241"/>
            <x v="242"/>
            <x v="244"/>
            <x v="252"/>
            <x v="255"/>
            <x v="267"/>
            <x v="271"/>
            <x v="272"/>
            <x v="279"/>
            <x v="282"/>
            <x v="283"/>
            <x v="287"/>
            <x v="289"/>
          </reference>
        </references>
      </pivotArea>
    </format>
    <format dxfId="1251">
      <pivotArea dataOnly="0" labelOnly="1" outline="0" fieldPosition="0">
        <references count="2">
          <reference field="2" count="1" selected="0">
            <x v="6"/>
          </reference>
          <reference field="3" count="12">
            <x v="3"/>
            <x v="30"/>
            <x v="43"/>
            <x v="92"/>
            <x v="93"/>
            <x v="94"/>
            <x v="141"/>
            <x v="184"/>
            <x v="219"/>
            <x v="226"/>
            <x v="247"/>
            <x v="248"/>
          </reference>
        </references>
      </pivotArea>
    </format>
    <format dxfId="1250">
      <pivotArea dataOnly="0" labelOnly="1" outline="0" fieldPosition="0">
        <references count="2">
          <reference field="2" count="1" selected="0">
            <x v="7"/>
          </reference>
          <reference field="3" count="9">
            <x v="13"/>
            <x v="37"/>
            <x v="98"/>
            <x v="99"/>
            <x v="100"/>
            <x v="142"/>
            <x v="172"/>
            <x v="191"/>
            <x v="225"/>
          </reference>
        </references>
      </pivotArea>
    </format>
    <format dxfId="1249">
      <pivotArea dataOnly="0" labelOnly="1" outline="0" fieldPosition="0">
        <references count="2">
          <reference field="2" count="1" selected="0">
            <x v="8"/>
          </reference>
          <reference field="3" count="6">
            <x v="20"/>
            <x v="35"/>
            <x v="143"/>
            <x v="203"/>
            <x v="205"/>
            <x v="218"/>
          </reference>
        </references>
      </pivotArea>
    </format>
    <format dxfId="1248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247">
      <pivotArea dataOnly="0" labelOnly="1" outline="0" fieldPosition="0">
        <references count="2">
          <reference field="2" count="1" selected="0">
            <x v="10"/>
          </reference>
          <reference field="3" count="8">
            <x v="40"/>
            <x v="60"/>
            <x v="61"/>
            <x v="64"/>
            <x v="88"/>
            <x v="144"/>
            <x v="180"/>
            <x v="243"/>
          </reference>
        </references>
      </pivotArea>
    </format>
    <format dxfId="1246">
      <pivotArea dataOnly="0" labelOnly="1" outline="0" fieldPosition="0">
        <references count="2">
          <reference field="2" count="1" selected="0">
            <x v="11"/>
          </reference>
          <reference field="3" count="19">
            <x v="14"/>
            <x v="16"/>
            <x v="52"/>
            <x v="54"/>
            <x v="101"/>
            <x v="102"/>
            <x v="103"/>
            <x v="104"/>
            <x v="115"/>
            <x v="121"/>
            <x v="151"/>
            <x v="156"/>
            <x v="161"/>
            <x v="206"/>
            <x v="234"/>
            <x v="251"/>
            <x v="263"/>
            <x v="266"/>
            <x v="284"/>
          </reference>
        </references>
      </pivotArea>
    </format>
    <format dxfId="1245">
      <pivotArea dataOnly="0" labelOnly="1" outline="0" fieldPosition="0">
        <references count="2">
          <reference field="2" count="1" selected="0">
            <x v="12"/>
          </reference>
          <reference field="3" count="13">
            <x v="9"/>
            <x v="86"/>
            <x v="145"/>
            <x v="154"/>
            <x v="186"/>
            <x v="194"/>
            <x v="214"/>
            <x v="228"/>
            <x v="245"/>
            <x v="257"/>
            <x v="270"/>
            <x v="278"/>
            <x v="280"/>
          </reference>
        </references>
      </pivotArea>
    </format>
    <format dxfId="1244">
      <pivotArea dataOnly="0" labelOnly="1" outline="0" fieldPosition="0">
        <references count="2">
          <reference field="2" count="1" selected="0">
            <x v="13"/>
          </reference>
          <reference field="3" count="11">
            <x v="11"/>
            <x v="50"/>
            <x v="73"/>
            <x v="95"/>
            <x v="146"/>
            <x v="152"/>
            <x v="183"/>
            <x v="249"/>
            <x v="259"/>
            <x v="273"/>
            <x v="274"/>
          </reference>
        </references>
      </pivotArea>
    </format>
    <format dxfId="1243">
      <pivotArea dataOnly="0" labelOnly="1" outline="0" fieldPosition="0">
        <references count="2">
          <reference field="2" count="1" selected="0">
            <x v="14"/>
          </reference>
          <reference field="3" count="17">
            <x v="44"/>
            <x v="48"/>
            <x v="56"/>
            <x v="57"/>
            <x v="66"/>
            <x v="96"/>
            <x v="97"/>
            <x v="147"/>
            <x v="188"/>
            <x v="198"/>
            <x v="211"/>
            <x v="229"/>
            <x v="230"/>
            <x v="246"/>
            <x v="261"/>
            <x v="275"/>
            <x v="276"/>
          </reference>
        </references>
      </pivotArea>
    </format>
    <format dxfId="1242">
      <pivotArea dataOnly="0" labelOnly="1" outline="0" fieldPosition="0">
        <references count="2">
          <reference field="2" count="1" selected="0">
            <x v="15"/>
          </reference>
          <reference field="3" count="31">
            <x v="5"/>
            <x v="28"/>
            <x v="105"/>
            <x v="106"/>
            <x v="107"/>
            <x v="108"/>
            <x v="109"/>
            <x v="110"/>
            <x v="111"/>
            <x v="112"/>
            <x v="113"/>
            <x v="126"/>
            <x v="128"/>
            <x v="148"/>
            <x v="149"/>
            <x v="150"/>
            <x v="159"/>
            <x v="162"/>
            <x v="166"/>
            <x v="204"/>
            <x v="212"/>
            <x v="235"/>
            <x v="237"/>
            <x v="250"/>
            <x v="258"/>
            <x v="268"/>
            <x v="277"/>
            <x v="285"/>
            <x v="286"/>
            <x v="288"/>
            <x v="290"/>
          </reference>
        </references>
      </pivotArea>
    </format>
    <format dxfId="1241">
      <pivotArea dataOnly="0" labelOnly="1" outline="0" fieldPosition="0">
        <references count="2">
          <reference field="2" count="1" selected="0">
            <x v="16"/>
          </reference>
          <reference field="3" count="2">
            <x v="189"/>
            <x v="227"/>
          </reference>
        </references>
      </pivotArea>
    </format>
    <format dxfId="1240">
      <pivotArea dataOnly="0" labelOnly="1" outline="0" fieldPosition="0">
        <references count="2">
          <reference field="2" count="1" selected="0">
            <x v="17"/>
          </reference>
          <reference field="3" count="1">
            <x v="223"/>
          </reference>
        </references>
      </pivotArea>
    </format>
    <format dxfId="1239">
      <pivotArea dataOnly="0" labelOnly="1" outline="0" fieldPosition="0">
        <references count="2">
          <reference field="2" count="1" selected="0">
            <x v="18"/>
          </reference>
          <reference field="3" count="7">
            <x v="15"/>
            <x v="18"/>
            <x v="19"/>
            <x v="87"/>
            <x v="123"/>
            <x v="129"/>
            <x v="197"/>
          </reference>
        </references>
      </pivotArea>
    </format>
    <format dxfId="1238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"/>
          </reference>
          <reference field="4" count="1">
            <x v="115"/>
          </reference>
        </references>
      </pivotArea>
    </format>
    <format dxfId="1237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36"/>
          </reference>
          <reference field="4" count="1">
            <x v="210"/>
          </reference>
        </references>
      </pivotArea>
    </format>
    <format dxfId="1236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38"/>
          </reference>
          <reference field="4" count="1">
            <x v="165"/>
          </reference>
        </references>
      </pivotArea>
    </format>
    <format dxfId="1235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1"/>
          </reference>
          <reference field="4" count="1">
            <x v="175"/>
          </reference>
        </references>
      </pivotArea>
    </format>
    <format dxfId="1234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42"/>
          </reference>
          <reference field="4" count="1">
            <x v="204"/>
          </reference>
        </references>
      </pivotArea>
    </format>
    <format dxfId="1233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8"/>
          </reference>
          <reference field="4" count="1">
            <x v="173"/>
          </reference>
        </references>
      </pivotArea>
    </format>
    <format dxfId="1232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9"/>
          </reference>
          <reference field="4" count="1">
            <x v="190"/>
          </reference>
        </references>
      </pivotArea>
    </format>
    <format dxfId="1231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62"/>
          </reference>
          <reference field="4" count="1">
            <x v="197"/>
          </reference>
        </references>
      </pivotArea>
    </format>
    <format dxfId="1230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63"/>
          </reference>
          <reference field="4" count="1">
            <x v="198"/>
          </reference>
        </references>
      </pivotArea>
    </format>
    <format dxfId="122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131"/>
          </reference>
          <reference field="4" count="1">
            <x v="94"/>
          </reference>
        </references>
      </pivotArea>
    </format>
    <format dxfId="1228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6"/>
          </reference>
          <reference field="4" count="1">
            <x v="116"/>
          </reference>
        </references>
      </pivotArea>
    </format>
    <format dxfId="122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9"/>
          </reference>
          <reference field="4" count="1">
            <x v="240"/>
          </reference>
        </references>
      </pivotArea>
    </format>
    <format dxfId="122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9"/>
          </reference>
          <reference field="4" count="1">
            <x v="152"/>
          </reference>
        </references>
      </pivotArea>
    </format>
    <format dxfId="122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53"/>
          </reference>
          <reference field="4" count="1">
            <x v="164"/>
          </reference>
        </references>
      </pivotArea>
    </format>
    <format dxfId="1224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0"/>
          </reference>
          <reference field="4" count="1">
            <x v="183"/>
          </reference>
        </references>
      </pivotArea>
    </format>
    <format dxfId="122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1"/>
          </reference>
          <reference field="4" count="1">
            <x v="216"/>
          </reference>
        </references>
      </pivotArea>
    </format>
    <format dxfId="122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72"/>
          </reference>
          <reference field="4" count="1">
            <x v="161"/>
          </reference>
        </references>
      </pivotArea>
    </format>
    <format dxfId="122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132"/>
          </reference>
          <reference field="4" count="1">
            <x v="103"/>
          </reference>
        </references>
      </pivotArea>
    </format>
    <format dxfId="1220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31"/>
          </reference>
          <reference field="4" count="1">
            <x v="19"/>
          </reference>
        </references>
      </pivotArea>
    </format>
    <format dxfId="121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7"/>
          </reference>
          <reference field="4" count="1">
            <x v="80"/>
          </reference>
        </references>
      </pivotArea>
    </format>
    <format dxfId="121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7"/>
          </reference>
          <reference field="4" count="1">
            <x v="127"/>
          </reference>
        </references>
      </pivotArea>
    </format>
    <format dxfId="121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1"/>
          </reference>
          <reference field="4" count="1">
            <x v="113"/>
          </reference>
        </references>
      </pivotArea>
    </format>
    <format dxfId="121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2"/>
          </reference>
          <reference field="4" count="1">
            <x v="272"/>
          </reference>
        </references>
      </pivotArea>
    </format>
    <format dxfId="121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47"/>
          </reference>
          <reference field="4" count="1">
            <x v="195"/>
          </reference>
        </references>
      </pivotArea>
    </format>
    <format dxfId="121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55"/>
          </reference>
          <reference field="4" count="1">
            <x v="137"/>
          </reference>
        </references>
      </pivotArea>
    </format>
    <format dxfId="121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8"/>
          </reference>
          <reference field="4" count="1">
            <x v="182"/>
          </reference>
        </references>
      </pivotArea>
    </format>
    <format dxfId="121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9"/>
          </reference>
          <reference field="4" count="1">
            <x v="196"/>
          </reference>
        </references>
      </pivotArea>
    </format>
    <format dxfId="121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85"/>
          </reference>
          <reference field="4" count="1">
            <x v="160"/>
          </reference>
        </references>
      </pivotArea>
    </format>
    <format dxfId="121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17"/>
          </reference>
          <reference field="4" count="1">
            <x v="28"/>
          </reference>
        </references>
      </pivotArea>
    </format>
    <format dxfId="120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19"/>
          </reference>
          <reference field="4" count="1">
            <x v="41"/>
          </reference>
        </references>
      </pivotArea>
    </format>
    <format dxfId="120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24"/>
          </reference>
          <reference field="4" count="1">
            <x v="32"/>
          </reference>
        </references>
      </pivotArea>
    </format>
    <format dxfId="120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30"/>
          </reference>
          <reference field="4" count="1">
            <x v="77"/>
          </reference>
        </references>
      </pivotArea>
    </format>
    <format dxfId="120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33"/>
          </reference>
          <reference field="4" count="1">
            <x v="95"/>
          </reference>
        </references>
      </pivotArea>
    </format>
    <format dxfId="120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58"/>
          </reference>
          <reference field="4" count="1">
            <x v="268"/>
          </reference>
        </references>
      </pivotArea>
    </format>
    <format dxfId="120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67"/>
          </reference>
          <reference field="4" count="1">
            <x v="254"/>
          </reference>
        </references>
      </pivotArea>
    </format>
    <format dxfId="120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01"/>
          </reference>
          <reference field="4" count="1">
            <x v="18"/>
          </reference>
        </references>
      </pivotArea>
    </format>
    <format dxfId="1202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13"/>
          </reference>
          <reference field="4" count="1">
            <x v="266"/>
          </reference>
        </references>
      </pivotArea>
    </format>
    <format dxfId="1201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2"/>
          </reference>
          <reference field="4" count="1">
            <x v="4"/>
          </reference>
        </references>
      </pivotArea>
    </format>
    <format dxfId="120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3"/>
          </reference>
          <reference field="4" count="1">
            <x v="262"/>
          </reference>
        </references>
      </pivotArea>
    </format>
    <format dxfId="119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6"/>
          </reference>
          <reference field="4" count="1">
            <x v="20"/>
          </reference>
        </references>
      </pivotArea>
    </format>
    <format dxfId="119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38"/>
          </reference>
          <reference field="4" count="1">
            <x v="31"/>
          </reference>
        </references>
      </pivotArea>
    </format>
    <format dxfId="119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56"/>
          </reference>
          <reference field="4" count="1">
            <x v="7"/>
          </reference>
        </references>
      </pivotArea>
    </format>
    <format dxfId="119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2"/>
          </reference>
          <reference field="4" count="1">
            <x v="42"/>
          </reference>
        </references>
      </pivotArea>
    </format>
    <format dxfId="1195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5"/>
          </reference>
          <reference field="4" count="1">
            <x v="273"/>
          </reference>
        </references>
      </pivotArea>
    </format>
    <format dxfId="1194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81"/>
          </reference>
          <reference field="4" count="1">
            <x v="73"/>
          </reference>
        </references>
      </pivotArea>
    </format>
    <format dxfId="11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"/>
          </reference>
          <reference field="4" count="1">
            <x v="105"/>
          </reference>
        </references>
      </pivotArea>
    </format>
    <format dxfId="119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2"/>
          </reference>
          <reference field="4" count="1">
            <x v="223"/>
          </reference>
        </references>
      </pivotArea>
    </format>
    <format dxfId="11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3"/>
          </reference>
          <reference field="4" count="1">
            <x v="189"/>
          </reference>
        </references>
      </pivotArea>
    </format>
    <format dxfId="119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4"/>
          </reference>
          <reference field="4" count="1">
            <x v="30"/>
          </reference>
        </references>
      </pivotArea>
    </format>
    <format dxfId="11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51"/>
          </reference>
          <reference field="4" count="1">
            <x v="179"/>
          </reference>
        </references>
      </pivotArea>
    </format>
    <format dxfId="118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65"/>
          </reference>
          <reference field="4" count="1">
            <x v="156"/>
          </reference>
        </references>
      </pivotArea>
    </format>
    <format dxfId="118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67"/>
          </reference>
          <reference field="4" count="1">
            <x v="206"/>
          </reference>
        </references>
      </pivotArea>
    </format>
    <format dxfId="118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9"/>
          </reference>
          <reference field="4" count="1">
            <x v="217"/>
          </reference>
        </references>
      </pivotArea>
    </format>
    <format dxfId="118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0"/>
          </reference>
          <reference field="4" count="1">
            <x v="185"/>
          </reference>
        </references>
      </pivotArea>
    </format>
    <format dxfId="118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1"/>
          </reference>
          <reference field="4" count="1">
            <x v="158"/>
          </reference>
        </references>
      </pivotArea>
    </format>
    <format dxfId="118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2"/>
          </reference>
          <reference field="4" count="1">
            <x v="207"/>
          </reference>
        </references>
      </pivotArea>
    </format>
    <format dxfId="118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7"/>
          </reference>
          <reference field="4" count="1">
            <x v="128"/>
          </reference>
        </references>
      </pivotArea>
    </format>
    <format dxfId="118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6"/>
          </reference>
        </references>
      </pivotArea>
    </format>
    <format dxfId="118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4"/>
          </reference>
          <reference field="4" count="1">
            <x v="141"/>
          </reference>
        </references>
      </pivotArea>
    </format>
    <format dxfId="11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5"/>
          </reference>
          <reference field="4" count="1">
            <x v="245"/>
          </reference>
        </references>
      </pivotArea>
    </format>
    <format dxfId="117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31"/>
          </reference>
        </references>
      </pivotArea>
    </format>
    <format dxfId="11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39"/>
          </reference>
          <reference field="4" count="1">
            <x v="246"/>
          </reference>
        </references>
      </pivotArea>
    </format>
    <format dxfId="117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53"/>
          </reference>
          <reference field="4" count="1">
            <x v="64"/>
          </reference>
        </references>
      </pivotArea>
    </format>
    <format dxfId="117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"/>
          </reference>
          <reference field="4" count="1">
            <x v="81"/>
          </reference>
        </references>
      </pivotArea>
    </format>
    <format dxfId="117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110"/>
          </reference>
        </references>
      </pivotArea>
    </format>
    <format dxfId="117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4"/>
          </reference>
          <reference field="4" count="1">
            <x v="221"/>
          </reference>
        </references>
      </pivotArea>
    </format>
    <format dxfId="117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5"/>
          </reference>
          <reference field="4" count="1">
            <x v="215"/>
          </reference>
        </references>
      </pivotArea>
    </format>
    <format dxfId="117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"/>
          </reference>
          <reference field="4" count="1">
            <x v="233"/>
          </reference>
        </references>
      </pivotArea>
    </format>
    <format dxfId="117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7"/>
          </reference>
          <reference field="4" count="1">
            <x v="176"/>
          </reference>
        </references>
      </pivotArea>
    </format>
    <format dxfId="116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45"/>
          </reference>
          <reference field="4" count="1">
            <x v="191"/>
          </reference>
        </references>
      </pivotArea>
    </format>
    <format dxfId="116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49"/>
          </reference>
          <reference field="4" count="1">
            <x v="220"/>
          </reference>
        </references>
      </pivotArea>
    </format>
    <format dxfId="116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5"/>
          </reference>
          <reference field="4" count="1">
            <x v="98"/>
          </reference>
        </references>
      </pivotArea>
    </format>
    <format dxfId="116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71"/>
          </reference>
          <reference field="4" count="1">
            <x v="289"/>
          </reference>
        </references>
      </pivotArea>
    </format>
    <format dxfId="116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76"/>
          </reference>
          <reference field="4" count="1">
            <x v="129"/>
          </reference>
        </references>
      </pivotArea>
    </format>
    <format dxfId="116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81"/>
          </reference>
          <reference field="4" count="1">
            <x v="124"/>
          </reference>
        </references>
      </pivotArea>
    </format>
    <format dxfId="116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07"/>
          </reference>
          <reference field="4" count="1">
            <x v="274"/>
          </reference>
        </references>
      </pivotArea>
    </format>
    <format dxfId="116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17"/>
          </reference>
          <reference field="4" count="1">
            <x v="146"/>
          </reference>
        </references>
      </pivotArea>
    </format>
    <format dxfId="116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54"/>
          </reference>
          <reference field="4" count="1">
            <x v="288"/>
          </reference>
        </references>
      </pivotArea>
    </format>
    <format dxfId="116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0"/>
          </reference>
          <reference field="4" count="1">
            <x v="72"/>
          </reference>
        </references>
      </pivotArea>
    </format>
    <format dxfId="115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4"/>
          </reference>
          <reference field="4" count="1">
            <x v="76"/>
          </reference>
        </references>
      </pivotArea>
    </format>
    <format dxfId="115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69"/>
          </reference>
          <reference field="4" count="1">
            <x v="12"/>
          </reference>
        </references>
      </pivotArea>
    </format>
    <format dxfId="115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7"/>
          </reference>
        </references>
      </pivotArea>
    </format>
    <format dxfId="115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23"/>
          </reference>
        </references>
      </pivotArea>
    </format>
    <format dxfId="115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3"/>
          </reference>
          <reference field="4" count="1">
            <x v="79"/>
          </reference>
        </references>
      </pivotArea>
    </format>
    <format dxfId="115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1"/>
          </reference>
          <reference field="4" count="1">
            <x v="126"/>
          </reference>
        </references>
      </pivotArea>
    </format>
    <format dxfId="11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46"/>
          </reference>
          <reference field="4" count="1">
            <x v="112"/>
          </reference>
        </references>
      </pivotArea>
    </format>
    <format dxfId="115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4"/>
          </reference>
          <reference field="4" count="1">
            <x v="187"/>
          </reference>
        </references>
      </pivotArea>
    </format>
    <format dxfId="115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5"/>
          </reference>
          <reference field="4" count="1">
            <x v="162"/>
          </reference>
        </references>
      </pivotArea>
    </format>
    <format dxfId="115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6"/>
          </reference>
          <reference field="4" count="1">
            <x v="230"/>
          </reference>
        </references>
      </pivotArea>
    </format>
    <format dxfId="114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7"/>
          </reference>
          <reference field="4" count="1">
            <x v="149"/>
          </reference>
        </references>
      </pivotArea>
    </format>
    <format dxfId="114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59"/>
          </reference>
        </references>
      </pivotArea>
    </format>
    <format dxfId="114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153"/>
          </reference>
        </references>
      </pivotArea>
    </format>
    <format dxfId="114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114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1"/>
          </reference>
          <reference field="4" count="1">
            <x v="236"/>
          </reference>
        </references>
      </pivotArea>
    </format>
    <format dxfId="114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2"/>
          </reference>
          <reference field="4" count="1">
            <x v="200"/>
          </reference>
        </references>
      </pivotArea>
    </format>
    <format dxfId="11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3"/>
          </reference>
          <reference field="4" count="1">
            <x v="239"/>
          </reference>
        </references>
      </pivotArea>
    </format>
    <format dxfId="114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4"/>
          </reference>
          <reference field="4" count="1">
            <x v="177"/>
          </reference>
        </references>
      </pivotArea>
    </format>
    <format dxfId="114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4"/>
          </reference>
          <reference field="4" count="1">
            <x v="117"/>
          </reference>
        </references>
      </pivotArea>
    </format>
    <format dxfId="114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6"/>
          </reference>
          <reference field="4" count="1">
            <x v="135"/>
          </reference>
        </references>
      </pivotArea>
    </format>
    <format dxfId="113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8"/>
          </reference>
          <reference field="4" count="1">
            <x v="265"/>
          </reference>
        </references>
      </pivotArea>
    </format>
    <format dxfId="113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20"/>
          </reference>
          <reference field="4" count="1">
            <x v="57"/>
          </reference>
        </references>
      </pivotArea>
    </format>
    <format dxfId="113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25"/>
          </reference>
          <reference field="4" count="1">
            <x v="140"/>
          </reference>
        </references>
      </pivotArea>
    </format>
    <format dxfId="113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6"/>
          </reference>
          <reference field="4" count="1">
            <x v="99"/>
          </reference>
        </references>
      </pivotArea>
    </format>
    <format dxfId="113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7"/>
          </reference>
          <reference field="4" count="1">
            <x v="100"/>
          </reference>
        </references>
      </pivotArea>
    </format>
    <format dxfId="113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8"/>
          </reference>
          <reference field="4" count="1">
            <x v="101"/>
          </reference>
        </references>
      </pivotArea>
    </format>
    <format dxfId="113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39"/>
          </reference>
          <reference field="4" count="1">
            <x v="102"/>
          </reference>
        </references>
      </pivotArea>
    </format>
    <format dxfId="113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40"/>
          </reference>
          <reference field="4" count="1">
            <x v="97"/>
          </reference>
        </references>
      </pivotArea>
    </format>
    <format dxfId="113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3"/>
          </reference>
          <reference field="4" count="1">
            <x v="6"/>
          </reference>
        </references>
      </pivotArea>
    </format>
    <format dxfId="113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5"/>
          </reference>
          <reference field="4" count="1">
            <x v="250"/>
          </reference>
        </references>
      </pivotArea>
    </format>
    <format dxfId="112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57"/>
          </reference>
          <reference field="4" count="1">
            <x v="56"/>
          </reference>
        </references>
      </pivotArea>
    </format>
    <format dxfId="112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0"/>
          </reference>
          <reference field="4" count="1">
            <x v="283"/>
          </reference>
        </references>
      </pivotArea>
    </format>
    <format dxfId="112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3"/>
          </reference>
          <reference field="4" count="1">
            <x v="35"/>
          </reference>
        </references>
      </pivotArea>
    </format>
    <format dxfId="112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4"/>
          </reference>
          <reference field="4" count="1">
            <x v="284"/>
          </reference>
        </references>
      </pivotArea>
    </format>
    <format dxfId="112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5"/>
          </reference>
          <reference field="4" count="1">
            <x v="55"/>
          </reference>
        </references>
      </pivotArea>
    </format>
    <format dxfId="112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8"/>
          </reference>
          <reference field="4" count="1">
            <x v="260"/>
          </reference>
        </references>
      </pivotArea>
    </format>
    <format dxfId="112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9"/>
          </reference>
          <reference field="4" count="1">
            <x v="270"/>
          </reference>
        </references>
      </pivotArea>
    </format>
    <format dxfId="112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0"/>
          </reference>
          <reference field="4" count="1">
            <x v="257"/>
          </reference>
        </references>
      </pivotArea>
    </format>
    <format dxfId="112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3"/>
          </reference>
          <reference field="4" count="1">
            <x v="253"/>
          </reference>
        </references>
      </pivotArea>
    </format>
    <format dxfId="112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7"/>
          </reference>
          <reference field="4" count="1">
            <x v="279"/>
          </reference>
        </references>
      </pivotArea>
    </format>
    <format dxfId="111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9"/>
          </reference>
          <reference field="4" count="1">
            <x v="244"/>
          </reference>
        </references>
      </pivotArea>
    </format>
    <format dxfId="111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2"/>
          </reference>
          <reference field="4" count="1">
            <x v="249"/>
          </reference>
        </references>
      </pivotArea>
    </format>
    <format dxfId="111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5"/>
          </reference>
          <reference field="4" count="1">
            <x v="278"/>
          </reference>
        </references>
      </pivotArea>
    </format>
    <format dxfId="111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7"/>
          </reference>
          <reference field="4" count="1">
            <x v="78"/>
          </reference>
        </references>
      </pivotArea>
    </format>
    <format dxfId="111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0"/>
          </reference>
          <reference field="4" count="1">
            <x v="25"/>
          </reference>
        </references>
      </pivotArea>
    </format>
    <format dxfId="111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2"/>
          </reference>
          <reference field="4" count="1">
            <x v="264"/>
          </reference>
        </references>
      </pivotArea>
    </format>
    <format dxfId="111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3"/>
          </reference>
          <reference field="4" count="1">
            <x v="259"/>
          </reference>
        </references>
      </pivotArea>
    </format>
    <format dxfId="111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5"/>
          </reference>
          <reference field="4" count="1">
            <x v="252"/>
          </reference>
        </references>
      </pivotArea>
    </format>
    <format dxfId="111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6"/>
          </reference>
          <reference field="4" count="1">
            <x v="256"/>
          </reference>
        </references>
      </pivotArea>
    </format>
    <format dxfId="111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277"/>
          </reference>
        </references>
      </pivotArea>
    </format>
    <format dxfId="110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0"/>
          </reference>
          <reference field="4" count="1">
            <x v="133"/>
          </reference>
        </references>
      </pivotArea>
    </format>
    <format dxfId="11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26"/>
          </reference>
        </references>
      </pivotArea>
    </format>
    <format dxfId="110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8"/>
          </reference>
          <reference field="4" count="1">
            <x v="258"/>
          </reference>
        </references>
      </pivotArea>
    </format>
    <format dxfId="110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9"/>
          </reference>
          <reference field="4" count="1">
            <x v="134"/>
          </reference>
        </references>
      </pivotArea>
    </format>
    <format dxfId="11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261"/>
          </reference>
        </references>
      </pivotArea>
    </format>
    <format dxfId="110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5"/>
          </reference>
          <reference field="4" count="1">
            <x v="269"/>
          </reference>
        </references>
      </pivotArea>
    </format>
    <format dxfId="11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6"/>
          </reference>
          <reference field="4" count="1">
            <x v="50"/>
          </reference>
        </references>
      </pivotArea>
    </format>
    <format dxfId="110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0"/>
          </reference>
          <reference field="4" count="1">
            <x v="21"/>
          </reference>
        </references>
      </pivotArea>
    </format>
    <format dxfId="11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1"/>
          </reference>
          <reference field="4" count="1">
            <x v="1"/>
          </reference>
        </references>
      </pivotArea>
    </format>
    <format dxfId="110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2"/>
          </reference>
          <reference field="4" count="1">
            <x v="271"/>
          </reference>
        </references>
      </pivotArea>
    </format>
    <format dxfId="109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4"/>
          </reference>
          <reference field="4" count="1">
            <x v="48"/>
          </reference>
        </references>
      </pivotArea>
    </format>
    <format dxfId="109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0"/>
          </reference>
          <reference field="4" count="1">
            <x v="36"/>
          </reference>
        </references>
      </pivotArea>
    </format>
    <format dxfId="10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1"/>
          </reference>
          <reference field="4" count="1">
            <x v="37"/>
          </reference>
        </references>
      </pivotArea>
    </format>
    <format dxfId="109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2"/>
          </reference>
          <reference field="4" count="1">
            <x v="290"/>
          </reference>
        </references>
      </pivotArea>
    </format>
    <format dxfId="10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44"/>
          </reference>
          <reference field="4" count="1">
            <x v="247"/>
          </reference>
        </references>
      </pivotArea>
    </format>
    <format dxfId="109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52"/>
          </reference>
          <reference field="4" count="1">
            <x v="71"/>
          </reference>
        </references>
      </pivotArea>
    </format>
    <format dxfId="10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55"/>
          </reference>
          <reference field="4" count="1">
            <x v="248"/>
          </reference>
        </references>
      </pivotArea>
    </format>
    <format dxfId="10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67"/>
          </reference>
          <reference field="4" count="1">
            <x v="66"/>
          </reference>
        </references>
      </pivotArea>
    </format>
    <format dxfId="10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1"/>
          </reference>
          <reference field="4" count="1">
            <x v="34"/>
          </reference>
        </references>
      </pivotArea>
    </format>
    <format dxfId="109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2"/>
          </reference>
          <reference field="4" count="1">
            <x v="15"/>
          </reference>
        </references>
      </pivotArea>
    </format>
    <format dxfId="10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79"/>
          </reference>
          <reference field="4" count="1">
            <x v="46"/>
          </reference>
        </references>
      </pivotArea>
    </format>
    <format dxfId="108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2"/>
          </reference>
          <reference field="4" count="1">
            <x v="63"/>
          </reference>
        </references>
      </pivotArea>
    </format>
    <format dxfId="10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3"/>
          </reference>
          <reference field="4" count="1">
            <x v="70"/>
          </reference>
        </references>
      </pivotArea>
    </format>
    <format dxfId="108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7"/>
          </reference>
          <reference field="4" count="1">
            <x v="39"/>
          </reference>
        </references>
      </pivotArea>
    </format>
    <format dxfId="10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89"/>
          </reference>
          <reference field="4" count="1">
            <x v="68"/>
          </reference>
        </references>
      </pivotArea>
    </format>
    <format dxfId="108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"/>
          </reference>
          <reference field="4" count="1">
            <x v="111"/>
          </reference>
        </references>
      </pivotArea>
    </format>
    <format dxfId="108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0"/>
          </reference>
          <reference field="4" count="1">
            <x v="227"/>
          </reference>
        </references>
      </pivotArea>
    </format>
    <format dxfId="108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3"/>
          </reference>
          <reference field="4" count="1">
            <x v="180"/>
          </reference>
        </references>
      </pivotArea>
    </format>
    <format dxfId="108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2"/>
          </reference>
          <reference field="4" count="1">
            <x v="211"/>
          </reference>
        </references>
      </pivotArea>
    </format>
    <format dxfId="108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3"/>
          </reference>
          <reference field="4" count="1">
            <x v="163"/>
          </reference>
        </references>
      </pivotArea>
    </format>
    <format dxfId="107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94"/>
          </reference>
          <reference field="4" count="1">
            <x v="193"/>
          </reference>
        </references>
      </pivotArea>
    </format>
    <format dxfId="107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41"/>
          </reference>
          <reference field="4" count="1">
            <x v="91"/>
          </reference>
        </references>
      </pivotArea>
    </format>
    <format dxfId="107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84"/>
          </reference>
          <reference field="4" count="1">
            <x v="29"/>
          </reference>
        </references>
      </pivotArea>
    </format>
    <format dxfId="107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19"/>
          </reference>
          <reference field="4" count="1">
            <x v="125"/>
          </reference>
        </references>
      </pivotArea>
    </format>
    <format dxfId="107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26"/>
          </reference>
          <reference field="4" count="1">
            <x v="136"/>
          </reference>
        </references>
      </pivotArea>
    </format>
    <format dxfId="107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47"/>
          </reference>
          <reference field="4" count="1">
            <x v="9"/>
          </reference>
        </references>
      </pivotArea>
    </format>
    <format dxfId="107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248"/>
          </reference>
          <reference field="4" count="1">
            <x v="61"/>
          </reference>
        </references>
      </pivotArea>
    </format>
    <format dxfId="107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3"/>
          </reference>
          <reference field="4" count="1">
            <x v="107"/>
          </reference>
        </references>
      </pivotArea>
    </format>
    <format dxfId="10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7"/>
          </reference>
          <reference field="4" count="1">
            <x v="209"/>
          </reference>
        </references>
      </pivotArea>
    </format>
    <format dxfId="107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8"/>
          </reference>
          <reference field="4" count="1">
            <x v="238"/>
          </reference>
        </references>
      </pivotArea>
    </format>
    <format dxfId="10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9"/>
          </reference>
          <reference field="4" count="1">
            <x v="199"/>
          </reference>
        </references>
      </pivotArea>
    </format>
    <format dxfId="106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00"/>
          </reference>
          <reference field="4" count="1">
            <x v="181"/>
          </reference>
        </references>
      </pivotArea>
    </format>
    <format dxfId="10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8"/>
          </reference>
        </references>
      </pivotArea>
    </format>
    <format dxfId="106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72"/>
          </reference>
          <reference field="4" count="1">
            <x v="119"/>
          </reference>
        </references>
      </pivotArea>
    </format>
    <format dxfId="10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91"/>
          </reference>
          <reference field="4" count="1">
            <x v="132"/>
          </reference>
        </references>
      </pivotArea>
    </format>
    <format dxfId="106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25"/>
          </reference>
          <reference field="4" count="1">
            <x v="24"/>
          </reference>
        </references>
      </pivotArea>
    </format>
    <format dxfId="10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"/>
          </reference>
          <reference field="4" count="1">
            <x v="174"/>
          </reference>
        </references>
      </pivotArea>
    </format>
    <format dxfId="106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5"/>
          </reference>
          <reference field="4" count="1">
            <x v="194"/>
          </reference>
        </references>
      </pivotArea>
    </format>
    <format dxfId="10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3"/>
          </reference>
          <reference field="4" count="1">
            <x v="83"/>
          </reference>
        </references>
      </pivotArea>
    </format>
    <format dxfId="106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3"/>
          </reference>
          <reference field="4" count="1">
            <x v="201"/>
          </reference>
        </references>
      </pivotArea>
    </format>
    <format dxfId="10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05"/>
          </reference>
          <reference field="4" count="1">
            <x v="166"/>
          </reference>
        </references>
      </pivotArea>
    </format>
    <format dxfId="105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18"/>
          </reference>
          <reference field="4" count="1">
            <x v="186"/>
          </reference>
        </references>
      </pivotArea>
    </format>
    <format dxfId="105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2"/>
          </reference>
          <reference field="4" count="1">
            <x v="143"/>
          </reference>
        </references>
      </pivotArea>
    </format>
    <format dxfId="105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0"/>
          </reference>
          <reference field="4" count="1">
            <x v="170"/>
          </reference>
        </references>
      </pivotArea>
    </format>
    <format dxfId="10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0"/>
          </reference>
          <reference field="4" count="1">
            <x v="228"/>
          </reference>
        </references>
      </pivotArea>
    </format>
    <format dxfId="105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1"/>
          </reference>
          <reference field="4" count="1">
            <x v="92"/>
          </reference>
        </references>
      </pivotArea>
    </format>
    <format dxfId="10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64"/>
          </reference>
          <reference field="4" count="1">
            <x v="148"/>
          </reference>
        </references>
      </pivotArea>
    </format>
    <format dxfId="105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8"/>
          </reference>
          <reference field="4" count="1">
            <x v="167"/>
          </reference>
        </references>
      </pivotArea>
    </format>
    <format dxfId="10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4"/>
          </reference>
          <reference field="4" count="1">
            <x v="84"/>
          </reference>
        </references>
      </pivotArea>
    </format>
    <format dxfId="10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0"/>
          </reference>
          <reference field="4" count="1">
            <x v="118"/>
          </reference>
        </references>
      </pivotArea>
    </format>
    <format dxfId="10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43"/>
          </reference>
          <reference field="4" count="1">
            <x v="122"/>
          </reference>
        </references>
      </pivotArea>
    </format>
    <format dxfId="104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4"/>
          </reference>
          <reference field="4" count="1">
            <x v="212"/>
          </reference>
        </references>
      </pivotArea>
    </format>
    <format dxfId="10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"/>
          </reference>
          <reference field="4" count="1">
            <x v="104"/>
          </reference>
        </references>
      </pivotArea>
    </format>
    <format dxfId="104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52"/>
          </reference>
          <reference field="4" count="1">
            <x v="142"/>
          </reference>
        </references>
      </pivotArea>
    </format>
    <format dxfId="10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54"/>
          </reference>
          <reference field="4" count="1">
            <x v="40"/>
          </reference>
        </references>
      </pivotArea>
    </format>
    <format dxfId="104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1"/>
          </reference>
          <reference field="4" count="1">
            <x v="178"/>
          </reference>
        </references>
      </pivotArea>
    </format>
    <format dxfId="10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2"/>
          </reference>
          <reference field="4" count="1">
            <x v="192"/>
          </reference>
        </references>
      </pivotArea>
    </format>
    <format dxfId="104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3"/>
          </reference>
          <reference field="4" count="1">
            <x v="219"/>
          </reference>
        </references>
      </pivotArea>
    </format>
    <format dxfId="10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04"/>
          </reference>
          <reference field="4" count="1">
            <x v="157"/>
          </reference>
        </references>
      </pivotArea>
    </format>
    <format dxfId="104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15"/>
          </reference>
          <reference field="4" count="1">
            <x v="123"/>
          </reference>
        </references>
      </pivotArea>
    </format>
    <format dxfId="10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21"/>
          </reference>
          <reference field="4" count="1">
            <x v="147"/>
          </reference>
        </references>
      </pivotArea>
    </format>
    <format dxfId="103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51"/>
          </reference>
          <reference field="4" count="1">
            <x v="82"/>
          </reference>
        </references>
      </pivotArea>
    </format>
    <format dxfId="10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56"/>
          </reference>
          <reference field="4" count="1">
            <x v="263"/>
          </reference>
        </references>
      </pivotArea>
    </format>
    <format dxfId="10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44"/>
          </reference>
        </references>
      </pivotArea>
    </format>
    <format dxfId="10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281"/>
          </reference>
        </references>
      </pivotArea>
    </format>
    <format dxfId="103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34"/>
          </reference>
          <reference field="4" count="1">
            <x v="5"/>
          </reference>
        </references>
      </pivotArea>
    </format>
    <format dxfId="10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51"/>
          </reference>
          <reference field="4" count="1">
            <x v="14"/>
          </reference>
        </references>
      </pivotArea>
    </format>
    <format dxfId="103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63"/>
          </reference>
          <reference field="4" count="1">
            <x v="16"/>
          </reference>
        </references>
      </pivotArea>
    </format>
    <format dxfId="10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66"/>
          </reference>
          <reference field="4" count="1">
            <x v="2"/>
          </reference>
        </references>
      </pivotArea>
    </format>
    <format dxfId="103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84"/>
          </reference>
          <reference field="4" count="1">
            <x v="69"/>
          </reference>
        </references>
      </pivotArea>
    </format>
    <format dxfId="102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9"/>
          </reference>
          <reference field="4" count="1">
            <x v="109"/>
          </reference>
        </references>
      </pivotArea>
    </format>
    <format dxfId="102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84"/>
          </reference>
        </references>
      </pivotArea>
    </format>
    <format dxfId="102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45"/>
          </reference>
          <reference field="4" count="1">
            <x v="90"/>
          </reference>
        </references>
      </pivotArea>
    </format>
    <format dxfId="102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54"/>
          </reference>
          <reference field="4" count="1">
            <x v="255"/>
          </reference>
        </references>
      </pivotArea>
    </format>
    <format dxfId="102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86"/>
          </reference>
          <reference field="4" count="1">
            <x v="59"/>
          </reference>
        </references>
      </pivotArea>
    </format>
    <format dxfId="102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94"/>
          </reference>
          <reference field="4" count="1">
            <x v="285"/>
          </reference>
        </references>
      </pivotArea>
    </format>
    <format dxfId="102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14"/>
          </reference>
          <reference field="4" count="1">
            <x v="280"/>
          </reference>
        </references>
      </pivotArea>
    </format>
    <format dxfId="1022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28"/>
          </reference>
          <reference field="4" count="1">
            <x v="139"/>
          </reference>
        </references>
      </pivotArea>
    </format>
    <format dxfId="102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45"/>
          </reference>
          <reference field="4" count="1">
            <x v="65"/>
          </reference>
        </references>
      </pivotArea>
    </format>
    <format dxfId="102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57"/>
          </reference>
          <reference field="4" count="1">
            <x v="13"/>
          </reference>
        </references>
      </pivotArea>
    </format>
    <format dxfId="101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70"/>
          </reference>
          <reference field="4" count="1">
            <x v="33"/>
          </reference>
        </references>
      </pivotArea>
    </format>
    <format dxfId="101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78"/>
          </reference>
          <reference field="4" count="1">
            <x v="276"/>
          </reference>
        </references>
      </pivotArea>
    </format>
    <format dxfId="101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280"/>
          </reference>
          <reference field="4" count="1">
            <x v="287"/>
          </reference>
        </references>
      </pivotArea>
    </format>
    <format dxfId="101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1"/>
          </reference>
          <reference field="4" count="1">
            <x v="108"/>
          </reference>
        </references>
      </pivotArea>
    </format>
    <format dxfId="101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50"/>
          </reference>
          <reference field="4" count="1">
            <x v="43"/>
          </reference>
        </references>
      </pivotArea>
    </format>
    <format dxfId="101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3"/>
          </reference>
          <reference field="4" count="1">
            <x v="229"/>
          </reference>
        </references>
      </pivotArea>
    </format>
    <format dxfId="101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95"/>
          </reference>
          <reference field="4" count="1">
            <x v="226"/>
          </reference>
        </references>
      </pivotArea>
    </format>
    <format dxfId="101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46"/>
          </reference>
          <reference field="4" count="1">
            <x v="89"/>
          </reference>
        </references>
      </pivotArea>
    </format>
    <format dxfId="101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2"/>
          </reference>
          <reference field="4" count="1">
            <x v="53"/>
          </reference>
        </references>
      </pivotArea>
    </format>
    <format dxfId="101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83"/>
          </reference>
          <reference field="4" count="1">
            <x v="49"/>
          </reference>
        </references>
      </pivotArea>
    </format>
    <format dxfId="100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49"/>
          </reference>
          <reference field="4" count="1">
            <x v="74"/>
          </reference>
        </references>
      </pivotArea>
    </format>
    <format dxfId="100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59"/>
          </reference>
          <reference field="4" count="1">
            <x v="11"/>
          </reference>
        </references>
      </pivotArea>
    </format>
    <format dxfId="100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3"/>
          </reference>
          <reference field="4" count="1">
            <x v="45"/>
          </reference>
        </references>
      </pivotArea>
    </format>
    <format dxfId="100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74"/>
          </reference>
          <reference field="4" count="1">
            <x v="47"/>
          </reference>
        </references>
      </pivotArea>
    </format>
    <format dxfId="10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44"/>
          </reference>
          <reference field="4" count="1">
            <x v="213"/>
          </reference>
        </references>
      </pivotArea>
    </format>
    <format dxfId="100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48"/>
          </reference>
          <reference field="4" count="1">
            <x v="75"/>
          </reference>
        </references>
      </pivotArea>
    </format>
    <format dxfId="100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6"/>
          </reference>
          <reference field="4" count="1">
            <x v="205"/>
          </reference>
        </references>
      </pivotArea>
    </format>
    <format dxfId="100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7"/>
          </reference>
          <reference field="4" count="1">
            <x v="214"/>
          </reference>
        </references>
      </pivotArea>
    </format>
    <format dxfId="10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66"/>
          </reference>
          <reference field="4" count="1">
            <x v="154"/>
          </reference>
        </references>
      </pivotArea>
    </format>
    <format dxfId="100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6"/>
          </reference>
          <reference field="4" count="1">
            <x v="224"/>
          </reference>
        </references>
      </pivotArea>
    </format>
    <format dxfId="9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7"/>
          </reference>
          <reference field="4" count="1">
            <x v="202"/>
          </reference>
        </references>
      </pivotArea>
    </format>
    <format dxfId="99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47"/>
          </reference>
          <reference field="4" count="1">
            <x v="93"/>
          </reference>
        </references>
      </pivotArea>
    </format>
    <format dxfId="9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88"/>
          </reference>
          <reference field="4" count="1">
            <x v="275"/>
          </reference>
        </references>
      </pivotArea>
    </format>
    <format dxfId="99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98"/>
          </reference>
          <reference field="4" count="1">
            <x v="282"/>
          </reference>
        </references>
      </pivotArea>
    </format>
    <format dxfId="9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11"/>
          </reference>
          <reference field="4" count="1">
            <x v="155"/>
          </reference>
        </references>
      </pivotArea>
    </format>
    <format dxfId="99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29"/>
          </reference>
          <reference field="4" count="1">
            <x v="114"/>
          </reference>
        </references>
      </pivotArea>
    </format>
    <format dxfId="9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30"/>
          </reference>
          <reference field="4" count="1">
            <x v="22"/>
          </reference>
        </references>
      </pivotArea>
    </format>
    <format dxfId="99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46"/>
          </reference>
          <reference field="4" count="1">
            <x v="17"/>
          </reference>
        </references>
      </pivotArea>
    </format>
    <format dxfId="9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61"/>
          </reference>
          <reference field="4" count="1">
            <x v="62"/>
          </reference>
        </references>
      </pivotArea>
    </format>
    <format dxfId="99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75"/>
          </reference>
          <reference field="4" count="1">
            <x v="51"/>
          </reference>
        </references>
      </pivotArea>
    </format>
    <format dxfId="9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76"/>
          </reference>
          <reference field="4" count="1">
            <x v="54"/>
          </reference>
        </references>
      </pivotArea>
    </format>
    <format dxfId="98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5"/>
          </reference>
          <reference field="4" count="1">
            <x v="106"/>
          </reference>
        </references>
      </pivotArea>
    </format>
    <format dxfId="9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"/>
          </reference>
          <reference field="4" count="1">
            <x v="138"/>
          </reference>
        </references>
      </pivotArea>
    </format>
    <format dxfId="98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5"/>
          </reference>
          <reference field="4" count="1">
            <x v="241"/>
          </reference>
        </references>
      </pivotArea>
    </format>
    <format dxfId="9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4"/>
          </reference>
        </references>
      </pivotArea>
    </format>
    <format dxfId="98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7"/>
          </reference>
          <reference field="4" count="1">
            <x v="150"/>
          </reference>
        </references>
      </pivotArea>
    </format>
    <format dxfId="9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8"/>
          </reference>
          <reference field="4" count="1">
            <x v="242"/>
          </reference>
        </references>
      </pivotArea>
    </format>
    <format dxfId="98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9"/>
          </reference>
          <reference field="4" count="1">
            <x v="231"/>
          </reference>
        </references>
      </pivotArea>
    </format>
    <format dxfId="9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35"/>
          </reference>
        </references>
      </pivotArea>
    </format>
    <format dxfId="98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1"/>
          </reference>
          <reference field="4" count="1">
            <x v="237"/>
          </reference>
        </references>
      </pivotArea>
    </format>
    <format dxfId="9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2"/>
          </reference>
          <reference field="4" count="1">
            <x v="243"/>
          </reference>
        </references>
      </pivotArea>
    </format>
    <format dxfId="97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3"/>
          </reference>
          <reference field="4" count="1">
            <x v="208"/>
          </reference>
        </references>
      </pivotArea>
    </format>
    <format dxfId="9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6"/>
          </reference>
          <reference field="4" count="1">
            <x v="151"/>
          </reference>
        </references>
      </pivotArea>
    </format>
    <format dxfId="97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71"/>
          </reference>
        </references>
      </pivotArea>
    </format>
    <format dxfId="9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8"/>
          </reference>
          <reference field="4" count="1">
            <x v="85"/>
          </reference>
        </references>
      </pivotArea>
    </format>
    <format dxfId="97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9"/>
          </reference>
          <reference field="4" count="1">
            <x v="86"/>
          </reference>
        </references>
      </pivotArea>
    </format>
    <format dxfId="9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50"/>
          </reference>
          <reference field="4" count="1">
            <x v="87"/>
          </reference>
        </references>
      </pivotArea>
    </format>
    <format dxfId="97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59"/>
          </reference>
          <reference field="4" count="1">
            <x v="130"/>
          </reference>
        </references>
      </pivotArea>
    </format>
    <format dxfId="9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62"/>
          </reference>
          <reference field="4" count="1">
            <x v="222"/>
          </reference>
        </references>
      </pivotArea>
    </format>
    <format dxfId="97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66"/>
          </reference>
          <reference field="4" count="1">
            <x v="172"/>
          </reference>
        </references>
      </pivotArea>
    </format>
    <format dxfId="9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04"/>
          </reference>
          <reference field="4" count="1">
            <x v="251"/>
          </reference>
        </references>
      </pivotArea>
    </format>
    <format dxfId="96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12"/>
          </reference>
          <reference field="4" count="1">
            <x v="0"/>
          </reference>
        </references>
      </pivotArea>
    </format>
    <format dxfId="9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35"/>
          </reference>
          <reference field="4" count="1">
            <x v="3"/>
          </reference>
        </references>
      </pivotArea>
    </format>
    <format dxfId="96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37"/>
          </reference>
          <reference field="4" count="1">
            <x v="286"/>
          </reference>
        </references>
      </pivotArea>
    </format>
    <format dxfId="9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50"/>
          </reference>
          <reference field="4" count="1">
            <x v="60"/>
          </reference>
        </references>
      </pivotArea>
    </format>
    <format dxfId="96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58"/>
          </reference>
          <reference field="4" count="1">
            <x v="10"/>
          </reference>
        </references>
      </pivotArea>
    </format>
    <format dxfId="9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68"/>
          </reference>
          <reference field="4" count="1">
            <x v="8"/>
          </reference>
        </references>
      </pivotArea>
    </format>
    <format dxfId="96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77"/>
          </reference>
          <reference field="4" count="1">
            <x v="58"/>
          </reference>
        </references>
      </pivotArea>
    </format>
    <format dxfId="9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5"/>
          </reference>
          <reference field="4" count="1">
            <x v="67"/>
          </reference>
        </references>
      </pivotArea>
    </format>
    <format dxfId="96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6"/>
          </reference>
          <reference field="4" count="1">
            <x v="27"/>
          </reference>
        </references>
      </pivotArea>
    </format>
    <format dxfId="9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88"/>
          </reference>
          <reference field="4" count="1">
            <x v="38"/>
          </reference>
        </references>
      </pivotArea>
    </format>
    <format dxfId="95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90"/>
          </reference>
          <reference field="4" count="1">
            <x v="52"/>
          </reference>
        </references>
      </pivotArea>
    </format>
    <format dxfId="95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189"/>
          </reference>
          <reference field="4" count="1">
            <x v="145"/>
          </reference>
        </references>
      </pivotArea>
    </format>
    <format dxfId="95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227"/>
          </reference>
          <reference field="4" count="1">
            <x v="144"/>
          </reference>
        </references>
      </pivotArea>
    </format>
    <format dxfId="95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23"/>
          </reference>
          <reference field="4" count="1">
            <x v="120"/>
          </reference>
        </references>
      </pivotArea>
    </format>
    <format dxfId="95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5"/>
          </reference>
          <reference field="4" count="1">
            <x v="169"/>
          </reference>
        </references>
      </pivotArea>
    </format>
    <format dxfId="95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8"/>
          </reference>
          <reference field="4" count="1">
            <x v="225"/>
          </reference>
        </references>
      </pivotArea>
    </format>
    <format dxfId="952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9"/>
          </reference>
          <reference field="4" count="1">
            <x v="121"/>
          </reference>
        </references>
      </pivotArea>
    </format>
    <format dxfId="95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7"/>
          </reference>
          <reference field="4" count="1">
            <x v="188"/>
          </reference>
        </references>
      </pivotArea>
    </format>
    <format dxfId="950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23"/>
          </reference>
          <reference field="4" count="1">
            <x v="232"/>
          </reference>
        </references>
      </pivotArea>
    </format>
    <format dxfId="94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29"/>
          </reference>
          <reference field="4" count="1">
            <x v="168"/>
          </reference>
        </references>
      </pivotArea>
    </format>
    <format dxfId="94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97"/>
          </reference>
          <reference field="4" count="1">
            <x v="203"/>
          </reference>
        </references>
      </pivotArea>
    </format>
    <format dxfId="947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0"/>
        </references>
      </pivotArea>
    </format>
    <format dxfId="946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0"/>
        </references>
      </pivotArea>
    </format>
    <format dxfId="945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0"/>
        </references>
      </pivotArea>
    </format>
    <format dxfId="944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0"/>
        </references>
      </pivotArea>
    </format>
    <format dxfId="943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0"/>
        </references>
      </pivotArea>
    </format>
    <format dxfId="942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0"/>
        </references>
      </pivotArea>
    </format>
    <format dxfId="941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0"/>
        </references>
      </pivotArea>
    </format>
    <format dxfId="940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0"/>
        </references>
      </pivotArea>
    </format>
    <format dxfId="939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0"/>
        </references>
      </pivotArea>
    </format>
    <format dxfId="938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0"/>
        </references>
      </pivotArea>
    </format>
    <format dxfId="937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0"/>
        </references>
      </pivotArea>
    </format>
    <format dxfId="93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0"/>
        </references>
      </pivotArea>
    </format>
    <format dxfId="935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0"/>
        </references>
      </pivotArea>
    </format>
    <format dxfId="934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0"/>
        </references>
      </pivotArea>
    </format>
    <format dxfId="933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0"/>
        </references>
      </pivotArea>
    </format>
    <format dxfId="932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0"/>
        </references>
      </pivotArea>
    </format>
    <format dxfId="93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0"/>
        </references>
      </pivotArea>
    </format>
    <format dxfId="930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0"/>
        </references>
      </pivotArea>
    </format>
    <format dxfId="929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0"/>
        </references>
      </pivotArea>
    </format>
    <format dxfId="92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0"/>
        </references>
      </pivotArea>
    </format>
    <format dxfId="92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0"/>
        </references>
      </pivotArea>
    </format>
    <format dxfId="92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0"/>
        </references>
      </pivotArea>
    </format>
    <format dxfId="92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0"/>
        </references>
      </pivotArea>
    </format>
    <format dxfId="92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0"/>
        </references>
      </pivotArea>
    </format>
    <format dxfId="92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55"/>
          </reference>
          <reference field="4" count="1" selected="0">
            <x v="137"/>
          </reference>
          <reference field="6" count="1">
            <x v="0"/>
          </reference>
        </references>
      </pivotArea>
    </format>
    <format dxfId="92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>
            <x v="1"/>
          </reference>
        </references>
      </pivotArea>
    </format>
    <format dxfId="92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0"/>
        </references>
      </pivotArea>
    </format>
    <format dxfId="92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0"/>
        </references>
      </pivotArea>
    </format>
    <format dxfId="91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0"/>
        </references>
      </pivotArea>
    </format>
    <format dxfId="91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0"/>
        </references>
      </pivotArea>
    </format>
    <format dxfId="91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0"/>
        </references>
      </pivotArea>
    </format>
    <format dxfId="91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0"/>
        </references>
      </pivotArea>
    </format>
    <format dxfId="91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0"/>
        </references>
      </pivotArea>
    </format>
    <format dxfId="91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0"/>
        </references>
      </pivotArea>
    </format>
    <format dxfId="91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0"/>
        </references>
      </pivotArea>
    </format>
    <format dxfId="91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0"/>
        </references>
      </pivotArea>
    </format>
    <format dxfId="91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0"/>
        </references>
      </pivotArea>
    </format>
    <format dxfId="91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0"/>
        </references>
      </pivotArea>
    </format>
    <format dxfId="90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0"/>
        </references>
      </pivotArea>
    </format>
    <format dxfId="90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0"/>
        </references>
      </pivotArea>
    </format>
    <format dxfId="907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0"/>
        </references>
      </pivotArea>
    </format>
    <format dxfId="906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0"/>
        </references>
      </pivotArea>
    </format>
    <format dxfId="90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0"/>
        </references>
      </pivotArea>
    </format>
    <format dxfId="90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0"/>
        </references>
      </pivotArea>
    </format>
    <format dxfId="90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0"/>
        </references>
      </pivotArea>
    </format>
    <format dxfId="90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0"/>
        </references>
      </pivotArea>
    </format>
    <format dxfId="9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0"/>
        </references>
      </pivotArea>
    </format>
    <format dxfId="90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0"/>
        </references>
      </pivotArea>
    </format>
    <format dxfId="8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0"/>
        </references>
      </pivotArea>
    </format>
    <format dxfId="89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0"/>
        </references>
      </pivotArea>
    </format>
    <format dxfId="8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0"/>
        </references>
      </pivotArea>
    </format>
    <format dxfId="89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0"/>
        </references>
      </pivotArea>
    </format>
    <format dxfId="8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0"/>
        </references>
      </pivotArea>
    </format>
    <format dxfId="89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0"/>
        </references>
      </pivotArea>
    </format>
    <format dxfId="89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0"/>
        </references>
      </pivotArea>
    </format>
    <format dxfId="8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0"/>
        </references>
      </pivotArea>
    </format>
    <format dxfId="89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0"/>
        </references>
      </pivotArea>
    </format>
    <format dxfId="89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0"/>
        </references>
      </pivotArea>
    </format>
    <format dxfId="8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74"/>
          </reference>
          <reference field="4" count="1" selected="0">
            <x v="141"/>
          </reference>
          <reference field="6" count="1">
            <x v="0"/>
          </reference>
        </references>
      </pivotArea>
    </format>
    <format dxfId="8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>
            <x v="1"/>
          </reference>
        </references>
      </pivotArea>
    </format>
    <format dxfId="8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0"/>
        </references>
      </pivotArea>
    </format>
    <format dxfId="88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0"/>
        </references>
      </pivotArea>
    </format>
    <format dxfId="88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0"/>
        </references>
      </pivotArea>
    </format>
    <format dxfId="88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0"/>
        </references>
      </pivotArea>
    </format>
    <format dxfId="88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0"/>
        </references>
      </pivotArea>
    </format>
    <format dxfId="88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0"/>
        </references>
      </pivotArea>
    </format>
    <format dxfId="88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0"/>
        </references>
      </pivotArea>
    </format>
    <format dxfId="88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0"/>
        </references>
      </pivotArea>
    </format>
    <format dxfId="87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0"/>
        </references>
      </pivotArea>
    </format>
    <format dxfId="87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0"/>
        </references>
      </pivotArea>
    </format>
    <format dxfId="87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0"/>
        </references>
      </pivotArea>
    </format>
    <format dxfId="876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0"/>
        </references>
      </pivotArea>
    </format>
    <format dxfId="87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0"/>
        </references>
      </pivotArea>
    </format>
    <format dxfId="87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0"/>
        </references>
      </pivotArea>
    </format>
    <format dxfId="87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0"/>
        </references>
      </pivotArea>
    </format>
    <format dxfId="87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0"/>
        </references>
      </pivotArea>
    </format>
    <format dxfId="87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0"/>
        </references>
      </pivotArea>
    </format>
    <format dxfId="87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0"/>
        </references>
      </pivotArea>
    </format>
    <format dxfId="86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0"/>
        </references>
      </pivotArea>
    </format>
    <format dxfId="86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0"/>
        </references>
      </pivotArea>
    </format>
    <format dxfId="8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0"/>
        </references>
      </pivotArea>
    </format>
    <format dxfId="86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0"/>
        </references>
      </pivotArea>
    </format>
    <format dxfId="8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0"/>
        </references>
      </pivotArea>
    </format>
    <format dxfId="86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0"/>
        </references>
      </pivotArea>
    </format>
    <format dxfId="8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0"/>
        </references>
      </pivotArea>
    </format>
    <format dxfId="86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0"/>
        </references>
      </pivotArea>
    </format>
    <format dxfId="8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0"/>
        </references>
      </pivotArea>
    </format>
    <format dxfId="86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0"/>
        </references>
      </pivotArea>
    </format>
    <format dxfId="8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0"/>
        </references>
      </pivotArea>
    </format>
    <format dxfId="85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0"/>
        </references>
      </pivotArea>
    </format>
    <format dxfId="8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0"/>
        </references>
      </pivotArea>
    </format>
    <format dxfId="85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0"/>
        </references>
      </pivotArea>
    </format>
    <format dxfId="8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0"/>
        </references>
      </pivotArea>
    </format>
    <format dxfId="85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0"/>
        </references>
      </pivotArea>
    </format>
    <format dxfId="8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0"/>
        </references>
      </pivotArea>
    </format>
    <format dxfId="85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0"/>
        </references>
      </pivotArea>
    </format>
    <format dxfId="8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0"/>
        </references>
      </pivotArea>
    </format>
    <format dxfId="85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0"/>
        </references>
      </pivotArea>
    </format>
    <format dxfId="8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0"/>
        </references>
      </pivotArea>
    </format>
    <format dxfId="84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0"/>
        </references>
      </pivotArea>
    </format>
    <format dxfId="8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0"/>
        </references>
      </pivotArea>
    </format>
    <format dxfId="84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0"/>
        </references>
      </pivotArea>
    </format>
    <format dxfId="8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0"/>
        </references>
      </pivotArea>
    </format>
    <format dxfId="84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0"/>
        </references>
      </pivotArea>
    </format>
    <format dxfId="8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0"/>
        </references>
      </pivotArea>
    </format>
    <format dxfId="84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0"/>
        </references>
      </pivotArea>
    </format>
    <format dxfId="8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0"/>
        </references>
      </pivotArea>
    </format>
    <format dxfId="84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0"/>
        </references>
      </pivotArea>
    </format>
    <format dxfId="8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0"/>
        </references>
      </pivotArea>
    </format>
    <format dxfId="83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0"/>
        </references>
      </pivotArea>
    </format>
    <format dxfId="8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0"/>
        </references>
      </pivotArea>
    </format>
    <format dxfId="83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0"/>
        </references>
      </pivotArea>
    </format>
    <format dxfId="8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0"/>
        </references>
      </pivotArea>
    </format>
    <format dxfId="83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0"/>
        </references>
      </pivotArea>
    </format>
    <format dxfId="8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0"/>
        </references>
      </pivotArea>
    </format>
    <format dxfId="83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0"/>
        </references>
      </pivotArea>
    </format>
    <format dxfId="8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0"/>
        </references>
      </pivotArea>
    </format>
    <format dxfId="83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0"/>
        </references>
      </pivotArea>
    </format>
    <format dxfId="8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0"/>
        </references>
      </pivotArea>
    </format>
    <format dxfId="82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0"/>
        </references>
      </pivotArea>
    </format>
    <format dxfId="8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0"/>
        </references>
      </pivotArea>
    </format>
    <format dxfId="82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0"/>
        </references>
      </pivotArea>
    </format>
    <format dxfId="8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0"/>
        </references>
      </pivotArea>
    </format>
    <format dxfId="82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0"/>
        </references>
      </pivotArea>
    </format>
    <format dxfId="8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0"/>
        </references>
      </pivotArea>
    </format>
    <format dxfId="82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0"/>
        </references>
      </pivotArea>
    </format>
    <format dxfId="8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0"/>
        </references>
      </pivotArea>
    </format>
    <format dxfId="82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0"/>
        </references>
      </pivotArea>
    </format>
    <format dxfId="8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0"/>
        </references>
      </pivotArea>
    </format>
    <format dxfId="81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0"/>
        </references>
      </pivotArea>
    </format>
    <format dxfId="8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0"/>
        </references>
      </pivotArea>
    </format>
    <format dxfId="81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0"/>
        </references>
      </pivotArea>
    </format>
    <format dxfId="8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0"/>
        </references>
      </pivotArea>
    </format>
    <format dxfId="81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0"/>
        </references>
      </pivotArea>
    </format>
    <format dxfId="8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0"/>
        </references>
      </pivotArea>
    </format>
    <format dxfId="81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0"/>
        </references>
      </pivotArea>
    </format>
    <format dxfId="8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0"/>
        </references>
      </pivotArea>
    </format>
    <format dxfId="81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0"/>
        </references>
      </pivotArea>
    </format>
    <format dxfId="8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0"/>
        </references>
      </pivotArea>
    </format>
    <format dxfId="80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0"/>
        </references>
      </pivotArea>
    </format>
    <format dxfId="8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0"/>
        </references>
      </pivotArea>
    </format>
    <format dxfId="80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0"/>
        </references>
      </pivotArea>
    </format>
    <format dxfId="8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0"/>
        </references>
      </pivotArea>
    </format>
    <format dxfId="80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0"/>
        </references>
      </pivotArea>
    </format>
    <format dxfId="8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0"/>
        </references>
      </pivotArea>
    </format>
    <format dxfId="80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0"/>
        </references>
      </pivotArea>
    </format>
    <format dxfId="80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0"/>
        </references>
      </pivotArea>
    </format>
    <format dxfId="80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0"/>
        </references>
      </pivotArea>
    </format>
    <format dxfId="79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0"/>
        </references>
      </pivotArea>
    </format>
    <format dxfId="79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0"/>
        </references>
      </pivotArea>
    </format>
    <format dxfId="79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0"/>
        </references>
      </pivotArea>
    </format>
    <format dxfId="79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0"/>
        </references>
      </pivotArea>
    </format>
    <format dxfId="79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0"/>
        </references>
      </pivotArea>
    </format>
    <format dxfId="79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0"/>
        </references>
      </pivotArea>
    </format>
    <format dxfId="79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0"/>
        </references>
      </pivotArea>
    </format>
    <format dxfId="79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0"/>
        </references>
      </pivotArea>
    </format>
    <format dxfId="79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0"/>
        </references>
      </pivotArea>
    </format>
    <format dxfId="79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0"/>
        </references>
      </pivotArea>
    </format>
    <format dxfId="7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0"/>
        </references>
      </pivotArea>
    </format>
    <format dxfId="78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0"/>
        </references>
      </pivotArea>
    </format>
    <format dxfId="7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0"/>
        </references>
      </pivotArea>
    </format>
    <format dxfId="78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0"/>
        </references>
      </pivotArea>
    </format>
    <format dxfId="7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0"/>
        </references>
      </pivotArea>
    </format>
    <format dxfId="78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0"/>
        </references>
      </pivotArea>
    </format>
    <format dxfId="7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0"/>
        </references>
      </pivotArea>
    </format>
    <format dxfId="78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0"/>
        </references>
      </pivotArea>
    </format>
    <format dxfId="7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0"/>
        </references>
      </pivotArea>
    </format>
    <format dxfId="78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0"/>
        </references>
      </pivotArea>
    </format>
    <format dxfId="7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0"/>
        </references>
      </pivotArea>
    </format>
    <format dxfId="77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0"/>
        </references>
      </pivotArea>
    </format>
    <format dxfId="7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0"/>
        </references>
      </pivotArea>
    </format>
    <format dxfId="77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0"/>
        </references>
      </pivotArea>
    </format>
    <format dxfId="7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0"/>
        </references>
      </pivotArea>
    </format>
    <format dxfId="77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0"/>
        </references>
      </pivotArea>
    </format>
    <format dxfId="7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0"/>
        </references>
      </pivotArea>
    </format>
    <format dxfId="77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0"/>
        </references>
      </pivotArea>
    </format>
    <format dxfId="7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0"/>
        </references>
      </pivotArea>
    </format>
    <format dxfId="77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0"/>
        </references>
      </pivotArea>
    </format>
    <format dxfId="7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0"/>
        </references>
      </pivotArea>
    </format>
    <format dxfId="76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0"/>
        </references>
      </pivotArea>
    </format>
    <format dxfId="7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0"/>
        </references>
      </pivotArea>
    </format>
    <format dxfId="76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0"/>
        </references>
      </pivotArea>
    </format>
    <format dxfId="7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0"/>
        </references>
      </pivotArea>
    </format>
    <format dxfId="76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0"/>
        </references>
      </pivotArea>
    </format>
    <format dxfId="7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0"/>
        </references>
      </pivotArea>
    </format>
    <format dxfId="76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0"/>
        </references>
      </pivotArea>
    </format>
    <format dxfId="7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0"/>
        </references>
      </pivotArea>
    </format>
    <format dxfId="76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0"/>
        </references>
      </pivotArea>
    </format>
    <format dxfId="7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0"/>
        </references>
      </pivotArea>
    </format>
    <format dxfId="75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0"/>
        </references>
      </pivotArea>
    </format>
    <format dxfId="7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0"/>
        </references>
      </pivotArea>
    </format>
    <format dxfId="75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0"/>
        </references>
      </pivotArea>
    </format>
    <format dxfId="7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0"/>
        </references>
      </pivotArea>
    </format>
    <format dxfId="75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0"/>
        </references>
      </pivotArea>
    </format>
    <format dxfId="7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0"/>
        </references>
      </pivotArea>
    </format>
    <format dxfId="75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0"/>
        </references>
      </pivotArea>
    </format>
    <format dxfId="7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0"/>
        </references>
      </pivotArea>
    </format>
    <format dxfId="75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0"/>
        </references>
      </pivotArea>
    </format>
    <format dxfId="74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0"/>
        </references>
      </pivotArea>
    </format>
    <format dxfId="74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0"/>
        </references>
      </pivotArea>
    </format>
    <format dxfId="74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0"/>
        </references>
      </pivotArea>
    </format>
    <format dxfId="74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0"/>
        </references>
      </pivotArea>
    </format>
    <format dxfId="74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0"/>
        </references>
      </pivotArea>
    </format>
    <format dxfId="74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0"/>
        </references>
      </pivotArea>
    </format>
    <format dxfId="74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0"/>
        </references>
      </pivotArea>
    </format>
    <format dxfId="74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0"/>
        </references>
      </pivotArea>
    </format>
    <format dxfId="74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0"/>
        </references>
      </pivotArea>
    </format>
    <format dxfId="74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0"/>
        </references>
      </pivotArea>
    </format>
    <format dxfId="73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0"/>
        </references>
      </pivotArea>
    </format>
    <format dxfId="73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0"/>
        </references>
      </pivotArea>
    </format>
    <format dxfId="7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0"/>
        </references>
      </pivotArea>
    </format>
    <format dxfId="73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0"/>
        </references>
      </pivotArea>
    </format>
    <format dxfId="73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0"/>
        </references>
      </pivotArea>
    </format>
    <format dxfId="73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0"/>
        </references>
      </pivotArea>
    </format>
    <format dxfId="7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0"/>
        </references>
      </pivotArea>
    </format>
    <format dxfId="73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0"/>
        </references>
      </pivotArea>
    </format>
    <format dxfId="73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0"/>
        </references>
      </pivotArea>
    </format>
    <format dxfId="730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0"/>
        </references>
      </pivotArea>
    </format>
    <format dxfId="72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0"/>
        </references>
      </pivotArea>
    </format>
    <format dxfId="72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0"/>
        </references>
      </pivotArea>
    </format>
    <format dxfId="72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0"/>
        </references>
      </pivotArea>
    </format>
    <format dxfId="72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0"/>
        </references>
      </pivotArea>
    </format>
    <format dxfId="72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0"/>
        </references>
      </pivotArea>
    </format>
    <format dxfId="72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0"/>
        </references>
      </pivotArea>
    </format>
    <format dxfId="72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0"/>
        </references>
      </pivotArea>
    </format>
    <format dxfId="72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0"/>
        </references>
      </pivotArea>
    </format>
    <format dxfId="72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0"/>
        </references>
      </pivotArea>
    </format>
    <format dxfId="72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0"/>
        </references>
      </pivotArea>
    </format>
    <format dxfId="71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0"/>
        </references>
      </pivotArea>
    </format>
    <format dxfId="71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0"/>
        </references>
      </pivotArea>
    </format>
    <format dxfId="71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0"/>
        </references>
      </pivotArea>
    </format>
    <format dxfId="71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0"/>
        </references>
      </pivotArea>
    </format>
    <format dxfId="71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0"/>
        </references>
      </pivotArea>
    </format>
    <format dxfId="71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30"/>
          </reference>
          <reference field="4" count="1" selected="0">
            <x v="22"/>
          </reference>
          <reference field="6" count="1">
            <x v="0"/>
          </reference>
        </references>
      </pivotArea>
    </format>
    <format dxfId="71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>
            <x v="1"/>
          </reference>
        </references>
      </pivotArea>
    </format>
    <format dxfId="71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0"/>
        </references>
      </pivotArea>
    </format>
    <format dxfId="71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0"/>
        </references>
      </pivotArea>
    </format>
    <format dxfId="71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0"/>
        </references>
      </pivotArea>
    </format>
    <format dxfId="7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0"/>
        </references>
      </pivotArea>
    </format>
    <format dxfId="70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0"/>
        </references>
      </pivotArea>
    </format>
    <format dxfId="7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0"/>
        </references>
      </pivotArea>
    </format>
    <format dxfId="70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0"/>
        </references>
      </pivotArea>
    </format>
    <format dxfId="7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0"/>
        </references>
      </pivotArea>
    </format>
    <format dxfId="70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0"/>
        </references>
      </pivotArea>
    </format>
    <format dxfId="7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0"/>
        </references>
      </pivotArea>
    </format>
    <format dxfId="70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0"/>
        </references>
      </pivotArea>
    </format>
    <format dxfId="7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0"/>
        </references>
      </pivotArea>
    </format>
    <format dxfId="70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0"/>
        </references>
      </pivotArea>
    </format>
    <format dxfId="6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0"/>
        </references>
      </pivotArea>
    </format>
    <format dxfId="69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0"/>
        </references>
      </pivotArea>
    </format>
    <format dxfId="6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0"/>
        </references>
      </pivotArea>
    </format>
    <format dxfId="69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0"/>
        </references>
      </pivotArea>
    </format>
    <format dxfId="6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0"/>
        </references>
      </pivotArea>
    </format>
    <format dxfId="69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0"/>
        </references>
      </pivotArea>
    </format>
    <format dxfId="6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0"/>
        </references>
      </pivotArea>
    </format>
    <format dxfId="69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0"/>
        </references>
      </pivotArea>
    </format>
    <format dxfId="6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0"/>
        </references>
      </pivotArea>
    </format>
    <format dxfId="69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0"/>
        </references>
      </pivotArea>
    </format>
    <format dxfId="6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0"/>
        </references>
      </pivotArea>
    </format>
    <format dxfId="68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0"/>
        </references>
      </pivotArea>
    </format>
    <format dxfId="6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0"/>
        </references>
      </pivotArea>
    </format>
    <format dxfId="68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0"/>
        </references>
      </pivotArea>
    </format>
    <format dxfId="6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0"/>
        </references>
      </pivotArea>
    </format>
    <format dxfId="68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0"/>
        </references>
      </pivotArea>
    </format>
    <format dxfId="6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0"/>
        </references>
      </pivotArea>
    </format>
    <format dxfId="682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0"/>
        </references>
      </pivotArea>
    </format>
    <format dxfId="6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0"/>
        </references>
      </pivotArea>
    </format>
    <format dxfId="68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0"/>
        </references>
      </pivotArea>
    </format>
    <format dxfId="6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0"/>
        </references>
      </pivotArea>
    </format>
    <format dxfId="678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0"/>
        </references>
      </pivotArea>
    </format>
    <format dxfId="67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0"/>
        </references>
      </pivotArea>
    </format>
    <format dxfId="676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0"/>
        </references>
      </pivotArea>
    </format>
    <format dxfId="675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0"/>
        </references>
      </pivotArea>
    </format>
    <format dxfId="67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0"/>
        </references>
      </pivotArea>
    </format>
    <format dxfId="673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0"/>
        </references>
      </pivotArea>
    </format>
    <format dxfId="672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0"/>
        </references>
      </pivotArea>
    </format>
    <format dxfId="67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0"/>
        </references>
      </pivotArea>
    </format>
    <format dxfId="670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69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"/>
          </reference>
          <reference field="4" count="1" selected="0">
            <x v="11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66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67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6"/>
          </reference>
          <reference field="4" count="1" selected="0">
            <x v="21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6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65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8"/>
          </reference>
          <reference field="4" count="1" selected="0">
            <x v="1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64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63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1"/>
          </reference>
          <reference field="4" count="1" selected="0">
            <x v="175"/>
          </reference>
          <reference field="6" count="1" selected="0">
            <x v="1"/>
          </reference>
          <reference field="12" count="4">
            <x v="4"/>
            <x v="5"/>
            <x v="7"/>
            <x v="8"/>
          </reference>
        </references>
      </pivotArea>
    </format>
    <format dxfId="662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6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42"/>
          </reference>
          <reference field="4" count="1" selected="0">
            <x v="20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60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59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8"/>
          </reference>
          <reference field="4" count="1" selected="0">
            <x v="1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5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57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59"/>
          </reference>
          <reference field="4" count="1" selected="0">
            <x v="19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5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55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2"/>
          </reference>
          <reference field="4" count="1" selected="0">
            <x v="19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654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53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63"/>
          </reference>
          <reference field="4" count="1" selected="0">
            <x v="19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52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5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131"/>
          </reference>
          <reference field="4" count="1" selected="0">
            <x v="94"/>
          </reference>
          <reference field="6" count="1" selected="0">
            <x v="1"/>
          </reference>
          <reference field="12" count="6">
            <x v="0"/>
            <x v="2"/>
            <x v="4"/>
            <x v="5"/>
            <x v="7"/>
            <x v="8"/>
          </reference>
        </references>
      </pivotArea>
    </format>
    <format dxfId="65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49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6"/>
          </reference>
          <reference field="4" count="1" selected="0">
            <x v="11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648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47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4" count="1" selected="0">
            <x v="24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46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4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9"/>
          </reference>
          <reference field="4" count="1" selected="0">
            <x v="15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44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43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53"/>
          </reference>
          <reference field="4" count="1" selected="0">
            <x v="1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42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41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3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64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39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1"/>
          </reference>
          <reference field="4" count="1" selected="0">
            <x v="21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38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37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72"/>
          </reference>
          <reference field="4" count="1" selected="0">
            <x v="161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636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3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03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634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33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3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3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7"/>
          </reference>
          <reference field="4" count="1" selected="0">
            <x v="80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63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2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7"/>
          </reference>
          <reference field="4" count="1" selected="0">
            <x v="12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62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2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"/>
          </reference>
          <reference field="4" count="1" selected="0">
            <x v="11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62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2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2"/>
          </reference>
          <reference field="4" count="1" selected="0">
            <x v="2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2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2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47"/>
          </reference>
          <reference field="4" count="1" selected="0">
            <x v="19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2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55"/>
          </reference>
          <reference field="4" count="1" selected="0">
            <x v="1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2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2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8"/>
          </reference>
          <reference field="4" count="1" selected="0">
            <x v="18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1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1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69"/>
          </reference>
          <reference field="4" count="1" selected="0">
            <x v="19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1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1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85"/>
          </reference>
          <reference field="4" count="1" selected="0">
            <x v="160"/>
          </reference>
          <reference field="6" count="1" selected="0">
            <x v="1"/>
          </reference>
          <reference field="12" count="4">
            <x v="4"/>
            <x v="6"/>
            <x v="7"/>
            <x v="8"/>
          </reference>
        </references>
      </pivotArea>
    </format>
    <format dxfId="61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1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7"/>
          </reference>
          <reference field="4" count="1" selected="0">
            <x v="2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61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1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19"/>
          </reference>
          <reference field="4" count="1" selected="0">
            <x v="4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1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1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24"/>
          </reference>
          <reference field="4" count="1" selected="0">
            <x v="3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0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0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0"/>
          </reference>
          <reference field="4" count="1" selected="0">
            <x v="77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60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0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33"/>
          </reference>
          <reference field="4" count="1" selected="0">
            <x v="9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0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0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58"/>
          </reference>
          <reference field="4" count="1" selected="0">
            <x v="2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0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0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167"/>
          </reference>
          <reference field="4" count="1" selected="0">
            <x v="2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60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60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01"/>
          </reference>
          <reference field="4" count="1" selected="0">
            <x v="1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9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9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13"/>
          </reference>
          <reference field="4" count="1" selected="0">
            <x v="2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9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9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2"/>
          </reference>
          <reference field="4" count="1" selected="0">
            <x v="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9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9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3"/>
          </reference>
          <reference field="4" count="1" selected="0">
            <x v="26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9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9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6"/>
          </reference>
          <reference field="4" count="1" selected="0">
            <x v="2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9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90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38"/>
          </reference>
          <reference field="4" count="1" selected="0">
            <x v="3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89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88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56"/>
          </reference>
          <reference field="4" count="1" selected="0">
            <x v="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87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8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2"/>
          </reference>
          <reference field="4" count="1" selected="0">
            <x v="4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8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84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65"/>
          </reference>
          <reference field="4" count="1" selected="0">
            <x v="2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83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8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1"/>
          </reference>
          <reference field="4" count="1" selected="0">
            <x v="7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8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8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0"/>
          </reference>
          <reference field="4" count="1" selected="0">
            <x v="10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7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7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2"/>
          </reference>
          <reference field="4" count="1" selected="0">
            <x v="22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7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7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3"/>
          </reference>
          <reference field="4" count="1" selected="0">
            <x v="18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7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7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34"/>
          </reference>
          <reference field="4" count="1" selected="0">
            <x v="30"/>
          </reference>
          <reference field="6" count="1" selected="0">
            <x v="1"/>
          </reference>
          <reference field="12" count="4">
            <x v="0"/>
            <x v="4"/>
            <x v="7"/>
            <x v="8"/>
          </reference>
        </references>
      </pivotArea>
    </format>
    <format dxfId="57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7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51"/>
          </reference>
          <reference field="4" count="1" selected="0">
            <x v="17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7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7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5"/>
          </reference>
          <reference field="4" count="1" selected="0">
            <x v="156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56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6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67"/>
          </reference>
          <reference field="4" count="1" selected="0">
            <x v="20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6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6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89"/>
          </reference>
          <reference field="4" count="1" selected="0">
            <x v="21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6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6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0"/>
          </reference>
          <reference field="4" count="1" selected="0">
            <x v="18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6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6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91"/>
          </reference>
          <reference field="4" count="1" selected="0">
            <x v="1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6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6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2"/>
          </reference>
          <reference field="4" count="1" selected="0">
            <x v="20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55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58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27"/>
          </reference>
          <reference field="4" count="1" selected="0">
            <x v="12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57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56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34"/>
          </reference>
          <reference field="4" count="1" selected="0">
            <x v="96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555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4"/>
          </reference>
          <reference field="4" count="1" selected="0">
            <x v="1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54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53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5"/>
          </reference>
          <reference field="4" count="1" selected="0">
            <x v="24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52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178"/>
          </reference>
          <reference field="4" count="1" selected="0">
            <x v="131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551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39"/>
          </reference>
          <reference field="4" count="1" selected="0">
            <x v="2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50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4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53"/>
          </reference>
          <reference field="4" count="1" selected="0">
            <x v="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4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4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"/>
          </reference>
          <reference field="4" count="1" selected="0">
            <x v="81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54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4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8"/>
          </reference>
          <reference field="4" count="1" selected="0">
            <x v="11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4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4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4"/>
          </reference>
          <reference field="4" count="1" selected="0">
            <x v="22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4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4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"/>
          </reference>
          <reference field="4" count="1" selected="0">
            <x v="21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4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3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"/>
          </reference>
          <reference field="4" count="1" selected="0">
            <x v="23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3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3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7"/>
          </reference>
          <reference field="4" count="1" selected="0">
            <x v="17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3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3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5"/>
          </reference>
          <reference field="4" count="1" selected="0">
            <x v="19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3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3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49"/>
          </reference>
          <reference field="4" count="1" selected="0">
            <x v="22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3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3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35"/>
          </reference>
          <reference field="4" count="1" selected="0">
            <x v="98"/>
          </reference>
          <reference field="6" count="1" selected="0">
            <x v="1"/>
          </reference>
          <reference field="12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53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2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1"/>
          </reference>
          <reference field="4" count="1" selected="0">
            <x v="28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2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2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76"/>
          </reference>
          <reference field="4" count="1" selected="0">
            <x v="129"/>
          </reference>
          <reference field="6" count="1" selected="0">
            <x v="1"/>
          </reference>
          <reference field="12" count="3">
            <x v="4"/>
            <x v="5"/>
            <x v="8"/>
          </reference>
        </references>
      </pivotArea>
    </format>
    <format dxfId="52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2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181"/>
          </reference>
          <reference field="4" count="1" selected="0">
            <x v="12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2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2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07"/>
          </reference>
          <reference field="4" count="1" selected="0">
            <x v="2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22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21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17"/>
          </reference>
          <reference field="4" count="1" selected="0">
            <x v="1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20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19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54"/>
          </reference>
          <reference field="4" count="1" selected="0">
            <x v="28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1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1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0"/>
          </reference>
          <reference field="4" count="1" selected="0">
            <x v="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16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15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4"/>
          </reference>
          <reference field="4" count="1" selected="0">
            <x v="7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14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13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69"/>
          </reference>
          <reference field="4" count="1" selected="0">
            <x v="1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1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1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1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0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"/>
          </reference>
          <reference field="4" count="1" selected="0">
            <x v="2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50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0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3"/>
          </reference>
          <reference field="4" count="1" selected="0">
            <x v="79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50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0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31"/>
          </reference>
          <reference field="4" count="1" selected="0">
            <x v="12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0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0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46"/>
          </reference>
          <reference field="4" count="1" selected="0">
            <x v="11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50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50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4"/>
          </reference>
          <reference field="4" count="1" selected="0">
            <x v="187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50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9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5"/>
          </reference>
          <reference field="4" count="1" selected="0">
            <x v="162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49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9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6"/>
          </reference>
          <reference field="4" count="1" selected="0">
            <x v="23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9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9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7"/>
          </reference>
          <reference field="4" count="1" selected="0">
            <x v="14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9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9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8"/>
          </reference>
          <reference field="4" count="1" selected="0">
            <x v="1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9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9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79"/>
          </reference>
          <reference field="4" count="1" selected="0">
            <x v="1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9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8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0"/>
          </reference>
          <reference field="4" count="1" selected="0">
            <x v="21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8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8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1"/>
          </reference>
          <reference field="4" count="1" selected="0">
            <x v="23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8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8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2"/>
          </reference>
          <reference field="4" count="1" selected="0">
            <x v="20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8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8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3"/>
          </reference>
          <reference field="4" count="1" selected="0">
            <x v="23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8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8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84"/>
          </reference>
          <reference field="4" count="1" selected="0">
            <x v="17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8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7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4"/>
          </reference>
          <reference field="4" count="1" selected="0">
            <x v="11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7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7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6"/>
          </reference>
          <reference field="4" count="1" selected="0">
            <x v="13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7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7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18"/>
          </reference>
          <reference field="4" count="1" selected="0">
            <x v="2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7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7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0"/>
          </reference>
          <reference field="4" count="1" selected="0">
            <x v="5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7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25"/>
          </reference>
          <reference field="4" count="1" selected="0">
            <x v="140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47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7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6"/>
          </reference>
          <reference field="4" count="1" selected="0">
            <x v="9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46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6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7"/>
          </reference>
          <reference field="4" count="1" selected="0">
            <x v="100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46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6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8"/>
          </reference>
          <reference field="4" count="1" selected="0">
            <x v="101"/>
          </reference>
          <reference field="6" count="1" selected="0">
            <x v="1"/>
          </reference>
          <reference field="12" count="7">
            <x v="0"/>
            <x v="1"/>
            <x v="4"/>
            <x v="5"/>
            <x v="6"/>
            <x v="7"/>
            <x v="8"/>
          </reference>
        </references>
      </pivotArea>
    </format>
    <format dxfId="46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6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39"/>
          </reference>
          <reference field="4" count="1" selected="0">
            <x v="102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46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6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40"/>
          </reference>
          <reference field="4" count="1" selected="0">
            <x v="97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46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6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3"/>
          </reference>
          <reference field="4" count="1" selected="0">
            <x v="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5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5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5"/>
          </reference>
          <reference field="4" count="1" selected="0">
            <x v="2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5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5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57"/>
          </reference>
          <reference field="4" count="1" selected="0">
            <x v="5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5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5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0"/>
          </reference>
          <reference field="4" count="1" selected="0">
            <x v="28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5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5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3"/>
          </reference>
          <reference field="4" count="1" selected="0">
            <x v="3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5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5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4"/>
          </reference>
          <reference field="4" count="1" selected="0">
            <x v="28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4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4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5"/>
          </reference>
          <reference field="4" count="1" selected="0">
            <x v="5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4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4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8"/>
          </reference>
          <reference field="4" count="1" selected="0">
            <x v="26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4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4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69"/>
          </reference>
          <reference field="4" count="1" selected="0">
            <x v="2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4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4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0"/>
          </reference>
          <reference field="4" count="1" selected="0">
            <x v="25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4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4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3"/>
          </reference>
          <reference field="4" count="1" selected="0">
            <x v="2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3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3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7"/>
          </reference>
          <reference field="4" count="1" selected="0">
            <x v="27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3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79"/>
          </reference>
          <reference field="4" count="1" selected="0">
            <x v="244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43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2"/>
          </reference>
          <reference field="4" count="1" selected="0">
            <x v="24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3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3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5"/>
          </reference>
          <reference field="4" count="1" selected="0">
            <x v="278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43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3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87"/>
          </reference>
          <reference field="4" count="1" selected="0">
            <x v="78"/>
          </reference>
          <reference field="6" count="1" selected="0">
            <x v="1"/>
          </reference>
          <reference field="12" count="7">
            <x v="0"/>
            <x v="1"/>
            <x v="2"/>
            <x v="3"/>
            <x v="4"/>
            <x v="7"/>
            <x v="8"/>
          </reference>
        </references>
      </pivotArea>
    </format>
    <format dxfId="43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3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0"/>
          </reference>
          <reference field="4" count="1" selected="0">
            <x v="25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42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2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2"/>
          </reference>
          <reference field="4" count="1" selected="0">
            <x v="26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2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2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3"/>
          </reference>
          <reference field="4" count="1" selected="0">
            <x v="2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2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2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5"/>
          </reference>
          <reference field="4" count="1" selected="0">
            <x v="25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2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2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6"/>
          </reference>
          <reference field="4" count="1" selected="0">
            <x v="256"/>
          </reference>
          <reference field="6" count="1" selected="0">
            <x v="1"/>
          </reference>
          <reference field="12" count="5">
            <x v="0"/>
            <x v="3"/>
            <x v="4"/>
            <x v="7"/>
            <x v="8"/>
          </reference>
        </references>
      </pivotArea>
    </format>
    <format dxfId="42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2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199"/>
          </reference>
          <reference field="4" count="1" selected="0">
            <x v="27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1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0"/>
          </reference>
          <reference field="4" count="1" selected="0">
            <x v="133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41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1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2"/>
          </reference>
          <reference field="4" count="1" selected="0">
            <x v="2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1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1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8"/>
          </reference>
          <reference field="4" count="1" selected="0">
            <x v="2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1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09"/>
          </reference>
          <reference field="4" count="1" selected="0">
            <x v="134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41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1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0"/>
          </reference>
          <reference field="4" count="1" selected="0">
            <x v="26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1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1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5"/>
          </reference>
          <reference field="4" count="1" selected="0">
            <x v="26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0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0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16"/>
          </reference>
          <reference field="4" count="1" selected="0">
            <x v="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0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0"/>
          </reference>
          <reference field="4" count="1" selected="0">
            <x v="2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0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0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40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0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2"/>
          </reference>
          <reference field="4" count="1" selected="0">
            <x v="27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0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40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24"/>
          </reference>
          <reference field="4" count="1" selected="0">
            <x v="4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40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9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0"/>
          </reference>
          <reference field="4" count="1" selected="0">
            <x v="3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9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9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1"/>
          </reference>
          <reference field="4" count="1" selected="0">
            <x v="3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9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9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2"/>
          </reference>
          <reference field="4" count="1" selected="0">
            <x v="29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9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9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44"/>
          </reference>
          <reference field="4" count="1" selected="0">
            <x v="24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9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9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2"/>
          </reference>
          <reference field="4" count="1" selected="0">
            <x v="7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9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8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55"/>
          </reference>
          <reference field="4" count="1" selected="0">
            <x v="24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8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8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67"/>
          </reference>
          <reference field="4" count="1" selected="0">
            <x v="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8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8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1"/>
          </reference>
          <reference field="4" count="1" selected="0">
            <x v="3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8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8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2"/>
          </reference>
          <reference field="4" count="1" selected="0">
            <x v="1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82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81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79"/>
          </reference>
          <reference field="4" count="1" selected="0">
            <x v="4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80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79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2"/>
          </reference>
          <reference field="4" count="1" selected="0">
            <x v="6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78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77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3"/>
          </reference>
          <reference field="4" count="1" selected="0">
            <x v="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76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75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7"/>
          </reference>
          <reference field="4" count="1" selected="0">
            <x v="3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74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7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89"/>
          </reference>
          <reference field="4" count="1" selected="0">
            <x v="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7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7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"/>
          </reference>
          <reference field="4" count="1" selected="0">
            <x v="11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7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6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0"/>
          </reference>
          <reference field="4" count="1" selected="0">
            <x v="22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68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6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43"/>
          </reference>
          <reference field="4" count="1" selected="0">
            <x v="18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6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6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2"/>
          </reference>
          <reference field="4" count="1" selected="0">
            <x v="21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6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6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3"/>
          </reference>
          <reference field="4" count="1" selected="0">
            <x v="163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36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6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94"/>
          </reference>
          <reference field="4" count="1" selected="0">
            <x v="19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6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5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41"/>
          </reference>
          <reference field="4" count="1" selected="0">
            <x v="91"/>
          </reference>
          <reference field="6" count="1" selected="0">
            <x v="1"/>
          </reference>
          <reference field="12" count="6">
            <x v="0"/>
            <x v="2"/>
            <x v="4"/>
            <x v="5"/>
            <x v="7"/>
            <x v="8"/>
          </reference>
        </references>
      </pivotArea>
    </format>
    <format dxfId="358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57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184"/>
          </reference>
          <reference field="4" count="1" selected="0">
            <x v="2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56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55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19"/>
          </reference>
          <reference field="4" count="1" selected="0">
            <x v="12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54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53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26"/>
          </reference>
          <reference field="4" count="1" selected="0">
            <x v="136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352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51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7"/>
          </reference>
          <reference field="4" count="1" selected="0">
            <x v="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50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4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48"/>
          </reference>
          <reference field="4" count="1" selected="0">
            <x v="6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48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47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3"/>
          </reference>
          <reference field="4" count="1" selected="0">
            <x v="10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46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45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37"/>
          </reference>
          <reference field="4" count="1" selected="0">
            <x v="20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44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43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8"/>
          </reference>
          <reference field="4" count="1" selected="0">
            <x v="23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42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41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99"/>
          </reference>
          <reference field="4" count="1" selected="0">
            <x v="19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340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39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0"/>
          </reference>
          <reference field="4" count="1" selected="0">
            <x v="18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38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37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42"/>
          </reference>
          <reference field="4" count="1" selected="0">
            <x v="88"/>
          </reference>
          <reference field="6" count="1" selected="0">
            <x v="1"/>
          </reference>
          <reference field="12" count="6">
            <x v="0"/>
            <x v="2"/>
            <x v="4"/>
            <x v="6"/>
            <x v="7"/>
            <x v="8"/>
          </reference>
        </references>
      </pivotArea>
    </format>
    <format dxfId="336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35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72"/>
          </reference>
          <reference field="4" count="1" selected="0">
            <x v="119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334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33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91"/>
          </reference>
          <reference field="4" count="1" selected="0">
            <x v="13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32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31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225"/>
          </reference>
          <reference field="4" count="1" selected="0">
            <x v="2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30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29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"/>
          </reference>
          <reference field="4" count="1" selected="0">
            <x v="1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28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27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5"/>
          </reference>
          <reference field="4" count="1" selected="0">
            <x v="19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26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25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143"/>
          </reference>
          <reference field="4" count="1" selected="0">
            <x v="83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324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23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3"/>
          </reference>
          <reference field="4" count="1" selected="0">
            <x v="20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322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21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05"/>
          </reference>
          <reference field="4" count="1" selected="0">
            <x v="16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20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18"/>
          </reference>
          <reference field="4" count="1" selected="0">
            <x v="18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19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18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12"/>
          </reference>
          <reference field="4" count="1" selected="0">
            <x v="1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17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16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40"/>
          </reference>
          <reference field="4" count="1" selected="0">
            <x v="17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15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14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0"/>
          </reference>
          <reference field="4" count="1" selected="0">
            <x v="22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13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12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1"/>
          </reference>
          <reference field="4" count="1" selected="0">
            <x v="9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11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10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64"/>
          </reference>
          <reference field="4" count="1" selected="0">
            <x v="148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309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8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88"/>
          </reference>
          <reference field="4" count="1" selected="0">
            <x v="1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7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6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44"/>
          </reference>
          <reference field="4" count="1" selected="0">
            <x v="84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305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4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180"/>
          </reference>
          <reference field="4" count="1" selected="0">
            <x v="11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303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243"/>
          </reference>
          <reference field="4" count="1" selected="0">
            <x v="122"/>
          </reference>
          <reference field="6" count="1" selected="0">
            <x v="1"/>
          </reference>
          <reference field="12" count="3">
            <x v="4"/>
            <x v="5"/>
            <x v="7"/>
          </reference>
        </references>
      </pivotArea>
    </format>
    <format dxfId="30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30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4"/>
          </reference>
          <reference field="4" count="1" selected="0">
            <x v="21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30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"/>
          </reference>
          <reference field="4" count="1" selected="0">
            <x v="10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9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2"/>
          </reference>
          <reference field="4" count="1" selected="0">
            <x v="142"/>
          </reference>
          <reference field="6" count="1" selected="0">
            <x v="1"/>
          </reference>
          <reference field="12" count="2">
            <x v="4"/>
            <x v="5"/>
          </reference>
        </references>
      </pivotArea>
    </format>
    <format dxfId="29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54"/>
          </reference>
          <reference field="4" count="1" selected="0">
            <x v="4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1"/>
          </reference>
          <reference field="4" count="1" selected="0">
            <x v="17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2"/>
          </reference>
          <reference field="4" count="1" selected="0">
            <x v="19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9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9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3"/>
          </reference>
          <reference field="4" count="1" selected="0">
            <x v="21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8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04"/>
          </reference>
          <reference field="4" count="1" selected="0">
            <x v="157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8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15"/>
          </reference>
          <reference field="4" count="1" selected="0">
            <x v="12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8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21"/>
          </reference>
          <reference field="4" count="1" selected="0">
            <x v="147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8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1"/>
          </reference>
          <reference field="4" count="1" selected="0">
            <x v="82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8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8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56"/>
          </reference>
          <reference field="4" count="1" selected="0">
            <x v="26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161"/>
          </reference>
          <reference field="4" count="1" selected="0">
            <x v="4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06"/>
          </reference>
          <reference field="4" count="1" selected="0">
            <x v="28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75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34"/>
          </reference>
          <reference field="4" count="1" selected="0">
            <x v="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3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2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51"/>
          </reference>
          <reference field="4" count="1" selected="0">
            <x v="1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71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70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3"/>
          </reference>
          <reference field="4" count="1" selected="0">
            <x v="1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9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66"/>
          </reference>
          <reference field="4" count="1" selected="0">
            <x v="2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7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6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4"/>
          </reference>
          <reference field="4" count="1" selected="0">
            <x v="6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6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9"/>
          </reference>
          <reference field="4" count="1" selected="0">
            <x v="10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6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86"/>
          </reference>
          <reference field="4" count="1" selected="0">
            <x v="184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6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6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45"/>
          </reference>
          <reference field="4" count="1" selected="0">
            <x v="90"/>
          </reference>
          <reference field="6" count="1" selected="0">
            <x v="1"/>
          </reference>
          <reference field="12" count="6">
            <x v="0"/>
            <x v="2"/>
            <x v="4"/>
            <x v="6"/>
            <x v="7"/>
            <x v="8"/>
          </reference>
        </references>
      </pivotArea>
    </format>
    <format dxfId="25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54"/>
          </reference>
          <reference field="4" count="1" selected="0">
            <x v="25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86"/>
          </reference>
          <reference field="4" count="1" selected="0">
            <x v="5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194"/>
          </reference>
          <reference field="4" count="1" selected="0">
            <x v="28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14"/>
          </reference>
          <reference field="4" count="1" selected="0">
            <x v="28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5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5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28"/>
          </reference>
          <reference field="4" count="1" selected="0">
            <x v="139"/>
          </reference>
          <reference field="6" count="1" selected="0">
            <x v="1"/>
          </reference>
          <reference field="12" count="3">
            <x v="4"/>
            <x v="6"/>
            <x v="7"/>
          </reference>
        </references>
      </pivotArea>
    </format>
    <format dxfId="250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9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45"/>
          </reference>
          <reference field="4" count="1" selected="0">
            <x v="6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7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57"/>
          </reference>
          <reference field="4" count="1" selected="0">
            <x v="1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6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5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0"/>
          </reference>
          <reference field="4" count="1" selected="0">
            <x v="3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4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3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78"/>
          </reference>
          <reference field="4" count="1" selected="0">
            <x v="27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2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41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0"/>
          </reference>
          <reference field="4" count="1" selected="0">
            <x v="28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4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3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1"/>
          </reference>
          <reference field="4" count="1" selected="0">
            <x v="108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38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3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50"/>
          </reference>
          <reference field="4" count="1" selected="0">
            <x v="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3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3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73"/>
          </reference>
          <reference field="4" count="1" selected="0">
            <x v="229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3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33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95"/>
          </reference>
          <reference field="4" count="1" selected="0">
            <x v="22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32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3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46"/>
          </reference>
          <reference field="4" count="1" selected="0">
            <x v="89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3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2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52"/>
          </reference>
          <reference field="4" count="1" selected="0">
            <x v="5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28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2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183"/>
          </reference>
          <reference field="4" count="1" selected="0">
            <x v="49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2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25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49"/>
          </reference>
          <reference field="4" count="1" selected="0">
            <x v="7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24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23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59"/>
          </reference>
          <reference field="4" count="1" selected="0">
            <x v="1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22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21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3"/>
          </reference>
          <reference field="4" count="1" selected="0">
            <x v="4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20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19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74"/>
          </reference>
          <reference field="4" count="1" selected="0">
            <x v="4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1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1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4"/>
          </reference>
          <reference field="4" count="1" selected="0">
            <x v="21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1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1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48"/>
          </reference>
          <reference field="4" count="1" selected="0">
            <x v="7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1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1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6"/>
          </reference>
          <reference field="4" count="1" selected="0">
            <x v="20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1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1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57"/>
          </reference>
          <reference field="4" count="1" selected="0">
            <x v="21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1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0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66"/>
          </reference>
          <reference field="4" count="1" selected="0">
            <x v="1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20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0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6"/>
          </reference>
          <reference field="4" count="1" selected="0">
            <x v="224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20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0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97"/>
          </reference>
          <reference field="4" count="1" selected="0">
            <x v="202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20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0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47"/>
          </reference>
          <reference field="4" count="1" selected="0">
            <x v="93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20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20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88"/>
          </reference>
          <reference field="4" count="1" selected="0">
            <x v="27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20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9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198"/>
          </reference>
          <reference field="4" count="1" selected="0">
            <x v="282"/>
          </reference>
          <reference field="6" count="1" selected="0">
            <x v="1"/>
          </reference>
          <reference field="12" count="3">
            <x v="4"/>
            <x v="6"/>
            <x v="7"/>
          </reference>
        </references>
      </pivotArea>
    </format>
    <format dxfId="19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9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11"/>
          </reference>
          <reference field="4" count="1" selected="0">
            <x v="15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9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95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29"/>
          </reference>
          <reference field="4" count="1" selected="0">
            <x v="114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94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30"/>
          </reference>
          <reference field="4" count="1" selected="0">
            <x v="2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9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92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46"/>
          </reference>
          <reference field="4" count="1" selected="0">
            <x v="1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91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90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61"/>
          </reference>
          <reference field="4" count="1" selected="0">
            <x v="6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9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8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5"/>
          </reference>
          <reference field="4" count="1" selected="0">
            <x v="5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76"/>
          </reference>
          <reference field="4" count="1" selected="0">
            <x v="5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8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5"/>
          </reference>
          <reference field="4" count="1" selected="0">
            <x v="106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8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"/>
          </reference>
          <reference field="4" count="1" selected="0">
            <x v="138"/>
          </reference>
          <reference field="6" count="1" selected="0">
            <x v="1"/>
          </reference>
          <reference field="12" count="2">
            <x v="4"/>
            <x v="6"/>
          </reference>
        </references>
      </pivotArea>
    </format>
    <format dxfId="18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8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5"/>
          </reference>
          <reference field="4" count="1" selected="0">
            <x v="241"/>
          </reference>
          <reference field="6" count="1" selected="0">
            <x v="1"/>
          </reference>
          <reference field="12" count="5">
            <x v="0"/>
            <x v="2"/>
            <x v="4"/>
            <x v="7"/>
            <x v="8"/>
          </reference>
        </references>
      </pivotArea>
    </format>
    <format dxfId="18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6"/>
          </reference>
          <reference field="4" count="1" selected="0">
            <x v="23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7"/>
          </reference>
          <reference field="4" count="1" selected="0">
            <x v="15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8"/>
          </reference>
          <reference field="4" count="1" selected="0">
            <x v="24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09"/>
          </reference>
          <reference field="4" count="1" selected="0">
            <x v="231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7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0"/>
          </reference>
          <reference field="4" count="1" selected="0">
            <x v="23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7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1"/>
          </reference>
          <reference field="4" count="1" selected="0">
            <x v="23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2"/>
          </reference>
          <reference field="4" count="1" selected="0">
            <x v="24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13"/>
          </reference>
          <reference field="4" count="1" selected="0">
            <x v="20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6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6"/>
          </reference>
          <reference field="4" count="1" selected="0">
            <x v="15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6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6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28"/>
          </reference>
          <reference field="4" count="1" selected="0">
            <x v="171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6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8"/>
          </reference>
          <reference field="4" count="1" selected="0">
            <x v="85"/>
          </reference>
          <reference field="6" count="1" selected="0">
            <x v="1"/>
          </reference>
          <reference field="12" count="5">
            <x v="0"/>
            <x v="1"/>
            <x v="4"/>
            <x v="7"/>
            <x v="8"/>
          </reference>
        </references>
      </pivotArea>
    </format>
    <format dxfId="15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49"/>
          </reference>
          <reference field="4" count="1" selected="0">
            <x v="86"/>
          </reference>
          <reference field="6" count="1" selected="0">
            <x v="1"/>
          </reference>
          <reference field="12" count="6">
            <x v="0"/>
            <x v="1"/>
            <x v="2"/>
            <x v="4"/>
            <x v="7"/>
            <x v="8"/>
          </reference>
        </references>
      </pivotArea>
    </format>
    <format dxfId="15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0"/>
          </reference>
          <reference field="4" count="1" selected="0">
            <x v="87"/>
          </reference>
          <reference field="6" count="1" selected="0">
            <x v="1"/>
          </reference>
          <reference field="12" count="7">
            <x v="0"/>
            <x v="1"/>
            <x v="4"/>
            <x v="5"/>
            <x v="6"/>
            <x v="7"/>
            <x v="8"/>
          </reference>
        </references>
      </pivotArea>
    </format>
    <format dxfId="15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59"/>
          </reference>
          <reference field="4" count="1" selected="0">
            <x v="13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5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5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2"/>
          </reference>
          <reference field="4" count="1" selected="0">
            <x v="22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5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166"/>
          </reference>
          <reference field="4" count="1" selected="0">
            <x v="17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04"/>
          </reference>
          <reference field="4" count="1" selected="0">
            <x v="251"/>
          </reference>
          <reference field="6" count="1" selected="0">
            <x v="1"/>
          </reference>
          <reference field="12" count="4">
            <x v="0"/>
            <x v="4"/>
            <x v="7"/>
            <x v="8"/>
          </reference>
        </references>
      </pivotArea>
    </format>
    <format dxfId="14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5"/>
          </reference>
          <reference field="4" count="1" selected="0">
            <x v="3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4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37"/>
          </reference>
          <reference field="4" count="1" selected="0">
            <x v="286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4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58"/>
          </reference>
          <reference field="4" count="1" selected="0">
            <x v="10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5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8"/>
          </reference>
          <reference field="4" count="1" selected="0">
            <x v="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4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77"/>
          </reference>
          <reference field="4" count="1" selected="0">
            <x v="5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2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5"/>
          </reference>
          <reference field="4" count="1" selected="0">
            <x v="67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31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3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6"/>
          </reference>
          <reference field="4" count="1" selected="0">
            <x v="27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9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8"/>
          </reference>
          <reference field="4" count="1" selected="0">
            <x v="3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6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0"/>
          </reference>
          <reference field="4" count="1" selected="0">
            <x v="5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5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4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189"/>
          </reference>
          <reference field="4" count="1" selected="0">
            <x v="145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23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2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27"/>
          </reference>
          <reference field="4" count="1" selected="0">
            <x v="144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21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20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23"/>
          </reference>
          <reference field="4" count="1" selected="0">
            <x v="120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19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18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5"/>
          </reference>
          <reference field="4" count="1" selected="0">
            <x v="169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17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16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8"/>
          </reference>
          <reference field="4" count="1" selected="0">
            <x v="225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15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14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"/>
          </reference>
          <reference field="4" count="1" selected="0">
            <x v="121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13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12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87"/>
          </reference>
          <reference field="4" count="1" selected="0">
            <x v="18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11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10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3"/>
          </reference>
          <reference field="4" count="1" selected="0">
            <x v="232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09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08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29"/>
          </reference>
          <reference field="4" count="1" selected="0">
            <x v="168"/>
          </reference>
          <reference field="6" count="1" selected="0">
            <x v="1"/>
          </reference>
          <reference field="12" count="3">
            <x v="4"/>
            <x v="7"/>
            <x v="8"/>
          </reference>
        </references>
      </pivotArea>
    </format>
    <format dxfId="107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1" selected="0">
            <x v="0"/>
          </reference>
          <reference field="12" count="1">
            <x v="9"/>
          </reference>
        </references>
      </pivotArea>
    </format>
    <format dxfId="106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197"/>
          </reference>
          <reference field="4" count="1" selected="0">
            <x v="203"/>
          </reference>
          <reference field="6" count="1" selected="0">
            <x v="1"/>
          </reference>
          <reference field="12" count="2">
            <x v="4"/>
            <x v="8"/>
          </reference>
        </references>
      </pivotArea>
    </format>
    <format dxfId="105">
      <pivotArea outline="0" fieldPosition="0">
        <references count="2">
          <reference field="0" count="1" selected="0">
            <x v="0"/>
          </reference>
          <reference field="1" count="1" selected="0">
            <x v="1"/>
          </reference>
        </references>
      </pivotArea>
    </format>
    <format dxfId="104">
      <pivotArea dataOnly="0" labelOnly="1" outline="0" offset="A256" fieldPosition="0">
        <references count="1">
          <reference field="1" count="1">
            <x v="1"/>
          </reference>
        </references>
      </pivotArea>
    </format>
    <format dxfId="103">
      <pivotArea dataOnly="0" labelOnly="1" outline="0" fieldPosition="0">
        <references count="2">
          <reference field="0" count="1">
            <x v="0"/>
          </reference>
          <reference field="1" count="1" selected="0">
            <x v="1"/>
          </reference>
        </references>
      </pivotArea>
    </format>
    <format dxfId="102">
      <pivotArea outline="0" fieldPosition="0">
        <references count="2">
          <reference field="0" count="0" selected="0"/>
          <reference field="1" count="1" selected="0">
            <x v="4"/>
          </reference>
        </references>
      </pivotArea>
    </format>
    <format dxfId="101">
      <pivotArea dataOnly="0" labelOnly="1" outline="0" fieldPosition="0">
        <references count="1">
          <reference field="1" count="1">
            <x v="4"/>
          </reference>
        </references>
      </pivotArea>
    </format>
    <format dxfId="100">
      <pivotArea dataOnly="0" labelOnly="1" outline="0" fieldPosition="0">
        <references count="2">
          <reference field="0" count="0"/>
          <reference field="1" count="1" selected="0">
            <x v="4"/>
          </reference>
        </references>
      </pivotArea>
    </format>
    <format dxfId="99">
      <pivotArea outline="0" fieldPosition="0">
        <references count="2">
          <reference field="0" count="0" selected="0"/>
          <reference field="1" count="1" selected="0">
            <x v="6"/>
          </reference>
        </references>
      </pivotArea>
    </format>
    <format dxfId="98">
      <pivotArea dataOnly="0" labelOnly="1" outline="0" fieldPosition="0">
        <references count="1">
          <reference field="1" count="1">
            <x v="6"/>
          </reference>
        </references>
      </pivotArea>
    </format>
    <format dxfId="97">
      <pivotArea dataOnly="0" labelOnly="1" outline="0" fieldPosition="0">
        <references count="2">
          <reference field="0" count="0"/>
          <reference field="1" count="1" selected="0">
            <x v="6"/>
          </reference>
        </references>
      </pivotArea>
    </format>
    <format dxfId="96">
      <pivotArea outline="0" fieldPosition="0">
        <references count="2">
          <reference field="0" count="0" selected="0"/>
          <reference field="1" count="1" selected="0">
            <x v="8"/>
          </reference>
        </references>
      </pivotArea>
    </format>
    <format dxfId="95">
      <pivotArea dataOnly="0" labelOnly="1" outline="0" fieldPosition="0">
        <references count="1">
          <reference field="1" count="1">
            <x v="8"/>
          </reference>
        </references>
      </pivotArea>
    </format>
    <format dxfId="94">
      <pivotArea dataOnly="0" labelOnly="1" outline="0" fieldPosition="0">
        <references count="2">
          <reference field="0" count="0"/>
          <reference field="1" count="1" selected="0">
            <x v="8"/>
          </reference>
        </references>
      </pivotArea>
    </format>
    <format dxfId="93">
      <pivotArea outline="0" fieldPosition="0">
        <references count="2">
          <reference field="0" count="0" selected="0"/>
          <reference field="1" count="1" selected="0">
            <x v="10"/>
          </reference>
        </references>
      </pivotArea>
    </format>
    <format dxfId="92">
      <pivotArea dataOnly="0" labelOnly="1" outline="0" fieldPosition="0">
        <references count="1">
          <reference field="1" count="1">
            <x v="10"/>
          </reference>
        </references>
      </pivotArea>
    </format>
    <format dxfId="91">
      <pivotArea dataOnly="0" labelOnly="1" outline="0" fieldPosition="0">
        <references count="2">
          <reference field="0" count="0"/>
          <reference field="1" count="1" selected="0">
            <x v="10"/>
          </reference>
        </references>
      </pivotArea>
    </format>
    <format dxfId="90">
      <pivotArea outline="0" fieldPosition="0">
        <references count="2">
          <reference field="0" count="0" selected="0"/>
          <reference field="1" count="1" selected="0">
            <x v="12"/>
          </reference>
        </references>
      </pivotArea>
    </format>
    <format dxfId="89">
      <pivotArea dataOnly="0" labelOnly="1" outline="0" fieldPosition="0">
        <references count="1">
          <reference field="1" count="1">
            <x v="12"/>
          </reference>
        </references>
      </pivotArea>
    </format>
    <format dxfId="88">
      <pivotArea dataOnly="0" labelOnly="1" outline="0" fieldPosition="0">
        <references count="2">
          <reference field="0" count="0"/>
          <reference field="1" count="1" selected="0">
            <x v="12"/>
          </reference>
        </references>
      </pivotArea>
    </format>
    <format dxfId="87">
      <pivotArea outline="0" fieldPosition="0">
        <references count="2">
          <reference field="0" count="0" selected="0"/>
          <reference field="1" count="1" selected="0">
            <x v="14"/>
          </reference>
        </references>
      </pivotArea>
    </format>
    <format dxfId="86">
      <pivotArea dataOnly="0" labelOnly="1" outline="0" fieldPosition="0">
        <references count="1">
          <reference field="1" count="1">
            <x v="14"/>
          </reference>
        </references>
      </pivotArea>
    </format>
    <format dxfId="85">
      <pivotArea dataOnly="0" labelOnly="1" outline="0" fieldPosition="0">
        <references count="2">
          <reference field="0" count="0"/>
          <reference field="1" count="1" selected="0">
            <x v="14"/>
          </reference>
        </references>
      </pivotArea>
    </format>
    <format dxfId="84">
      <pivotArea type="origin" dataOnly="0" labelOnly="1" outline="0" offset="A1:A2" fieldPosition="0"/>
    </format>
    <format dxfId="83">
      <pivotArea field="2" type="button" dataOnly="0" labelOnly="1" outline="0" axis="axisRow" fieldPosition="0"/>
    </format>
    <format dxfId="82">
      <pivotArea dataOnly="0" labelOnly="1" outline="0" fieldPosition="0">
        <references count="1">
          <reference field="2" count="1">
            <x v="0"/>
          </reference>
        </references>
      </pivotArea>
    </format>
    <format dxfId="81">
      <pivotArea dataOnly="0" labelOnly="1" outline="0" offset="A256" fieldPosition="0">
        <references count="1">
          <reference field="2" count="1" defaultSubtotal="1">
            <x v="0"/>
          </reference>
        </references>
      </pivotArea>
    </format>
    <format dxfId="80">
      <pivotArea dataOnly="0" labelOnly="1" outline="0" fieldPosition="0">
        <references count="1">
          <reference field="2" count="1">
            <x v="1"/>
          </reference>
        </references>
      </pivotArea>
    </format>
    <format dxfId="79">
      <pivotArea dataOnly="0" labelOnly="1" outline="0" offset="A256" fieldPosition="0">
        <references count="1">
          <reference field="2" count="1" defaultSubtotal="1">
            <x v="1"/>
          </reference>
        </references>
      </pivotArea>
    </format>
    <format dxfId="78">
      <pivotArea dataOnly="0" labelOnly="1" outline="0" fieldPosition="0">
        <references count="1">
          <reference field="2" count="1">
            <x v="2"/>
          </reference>
        </references>
      </pivotArea>
    </format>
    <format dxfId="77">
      <pivotArea dataOnly="0" labelOnly="1" outline="0" offset="A256" fieldPosition="0">
        <references count="1">
          <reference field="2" count="1" defaultSubtotal="1">
            <x v="2"/>
          </reference>
        </references>
      </pivotArea>
    </format>
    <format dxfId="76">
      <pivotArea dataOnly="0" labelOnly="1" outline="0" fieldPosition="0">
        <references count="1">
          <reference field="2" count="1">
            <x v="3"/>
          </reference>
        </references>
      </pivotArea>
    </format>
    <format dxfId="75">
      <pivotArea dataOnly="0" labelOnly="1" outline="0" offset="A256" fieldPosition="0">
        <references count="1">
          <reference field="2" count="1" defaultSubtotal="1">
            <x v="3"/>
          </reference>
        </references>
      </pivotArea>
    </format>
    <format dxfId="74">
      <pivotArea dataOnly="0" labelOnly="1" outline="0" fieldPosition="0">
        <references count="1">
          <reference field="2" count="1">
            <x v="4"/>
          </reference>
        </references>
      </pivotArea>
    </format>
    <format dxfId="73">
      <pivotArea dataOnly="0" labelOnly="1" outline="0" offset="A256" fieldPosition="0">
        <references count="1">
          <reference field="2" count="1" defaultSubtotal="1">
            <x v="4"/>
          </reference>
        </references>
      </pivotArea>
    </format>
    <format dxfId="72">
      <pivotArea dataOnly="0" labelOnly="1" outline="0" fieldPosition="0">
        <references count="1">
          <reference field="2" count="1">
            <x v="5"/>
          </reference>
        </references>
      </pivotArea>
    </format>
    <format dxfId="71">
      <pivotArea dataOnly="0" labelOnly="1" outline="0" offset="A256" fieldPosition="0">
        <references count="1">
          <reference field="2" count="1" defaultSubtotal="1">
            <x v="5"/>
          </reference>
        </references>
      </pivotArea>
    </format>
    <format dxfId="70">
      <pivotArea dataOnly="0" labelOnly="1" outline="0" fieldPosition="0">
        <references count="1">
          <reference field="2" count="1">
            <x v="6"/>
          </reference>
        </references>
      </pivotArea>
    </format>
    <format dxfId="69">
      <pivotArea dataOnly="0" labelOnly="1" outline="0" offset="A256" fieldPosition="0">
        <references count="1">
          <reference field="2" count="1" defaultSubtotal="1">
            <x v="6"/>
          </reference>
        </references>
      </pivotArea>
    </format>
    <format dxfId="68">
      <pivotArea dataOnly="0" labelOnly="1" outline="0" fieldPosition="0">
        <references count="1">
          <reference field="2" count="1">
            <x v="7"/>
          </reference>
        </references>
      </pivotArea>
    </format>
    <format dxfId="67">
      <pivotArea dataOnly="0" labelOnly="1" outline="0" offset="A256" fieldPosition="0">
        <references count="1">
          <reference field="2" count="1" defaultSubtotal="1">
            <x v="7"/>
          </reference>
        </references>
      </pivotArea>
    </format>
    <format dxfId="66">
      <pivotArea dataOnly="0" labelOnly="1" outline="0" fieldPosition="0">
        <references count="1">
          <reference field="2" count="1">
            <x v="8"/>
          </reference>
        </references>
      </pivotArea>
    </format>
    <format dxfId="65">
      <pivotArea dataOnly="0" labelOnly="1" outline="0" offset="A256" fieldPosition="0">
        <references count="1">
          <reference field="2" count="1" defaultSubtotal="1">
            <x v="8"/>
          </reference>
        </references>
      </pivotArea>
    </format>
    <format dxfId="64">
      <pivotArea dataOnly="0" labelOnly="1" outline="0" fieldPosition="0">
        <references count="1">
          <reference field="2" count="1">
            <x v="9"/>
          </reference>
        </references>
      </pivotArea>
    </format>
    <format dxfId="63">
      <pivotArea dataOnly="0" labelOnly="1" outline="0" offset="A256" fieldPosition="0">
        <references count="1">
          <reference field="2" count="1" defaultSubtotal="1">
            <x v="9"/>
          </reference>
        </references>
      </pivotArea>
    </format>
    <format dxfId="62">
      <pivotArea dataOnly="0" labelOnly="1" outline="0" fieldPosition="0">
        <references count="1">
          <reference field="2" count="1">
            <x v="10"/>
          </reference>
        </references>
      </pivotArea>
    </format>
    <format dxfId="61">
      <pivotArea dataOnly="0" labelOnly="1" outline="0" offset="A256" fieldPosition="0">
        <references count="1">
          <reference field="2" count="1" defaultSubtotal="1">
            <x v="10"/>
          </reference>
        </references>
      </pivotArea>
    </format>
    <format dxfId="60">
      <pivotArea dataOnly="0" labelOnly="1" outline="0" fieldPosition="0">
        <references count="1">
          <reference field="2" count="1">
            <x v="11"/>
          </reference>
        </references>
      </pivotArea>
    </format>
    <format dxfId="59">
      <pivotArea dataOnly="0" labelOnly="1" outline="0" offset="A256" fieldPosition="0">
        <references count="1">
          <reference field="2" count="1" defaultSubtotal="1">
            <x v="11"/>
          </reference>
        </references>
      </pivotArea>
    </format>
    <format dxfId="58">
      <pivotArea dataOnly="0" labelOnly="1" outline="0" fieldPosition="0">
        <references count="1">
          <reference field="2" count="1">
            <x v="12"/>
          </reference>
        </references>
      </pivotArea>
    </format>
    <format dxfId="57">
      <pivotArea dataOnly="0" labelOnly="1" outline="0" offset="A256" fieldPosition="0">
        <references count="1">
          <reference field="2" count="1" defaultSubtotal="1">
            <x v="12"/>
          </reference>
        </references>
      </pivotArea>
    </format>
    <format dxfId="56">
      <pivotArea dataOnly="0" labelOnly="1" outline="0" fieldPosition="0">
        <references count="1">
          <reference field="2" count="1">
            <x v="13"/>
          </reference>
        </references>
      </pivotArea>
    </format>
    <format dxfId="55">
      <pivotArea dataOnly="0" labelOnly="1" outline="0" offset="A256" fieldPosition="0">
        <references count="1">
          <reference field="2" count="1" defaultSubtotal="1">
            <x v="13"/>
          </reference>
        </references>
      </pivotArea>
    </format>
    <format dxfId="54">
      <pivotArea dataOnly="0" labelOnly="1" outline="0" fieldPosition="0">
        <references count="1">
          <reference field="2" count="1">
            <x v="14"/>
          </reference>
        </references>
      </pivotArea>
    </format>
    <format dxfId="53">
      <pivotArea dataOnly="0" labelOnly="1" outline="0" offset="A256" fieldPosition="0">
        <references count="1">
          <reference field="2" count="1" defaultSubtotal="1">
            <x v="14"/>
          </reference>
        </references>
      </pivotArea>
    </format>
    <format dxfId="52">
      <pivotArea dataOnly="0" labelOnly="1" outline="0" fieldPosition="0">
        <references count="1">
          <reference field="2" count="1">
            <x v="15"/>
          </reference>
        </references>
      </pivotArea>
    </format>
    <format dxfId="51">
      <pivotArea dataOnly="0" labelOnly="1" outline="0" offset="A256" fieldPosition="0">
        <references count="1">
          <reference field="2" count="1" defaultSubtotal="1">
            <x v="15"/>
          </reference>
        </references>
      </pivotArea>
    </format>
    <format dxfId="50">
      <pivotArea dataOnly="0" labelOnly="1" outline="0" fieldPosition="0">
        <references count="1">
          <reference field="2" count="1">
            <x v="16"/>
          </reference>
        </references>
      </pivotArea>
    </format>
    <format dxfId="49">
      <pivotArea dataOnly="0" labelOnly="1" outline="0" offset="A256" fieldPosition="0">
        <references count="1">
          <reference field="2" count="1" defaultSubtotal="1">
            <x v="16"/>
          </reference>
        </references>
      </pivotArea>
    </format>
    <format dxfId="48">
      <pivotArea dataOnly="0" labelOnly="1" outline="0" fieldPosition="0">
        <references count="1">
          <reference field="2" count="1">
            <x v="17"/>
          </reference>
        </references>
      </pivotArea>
    </format>
    <format dxfId="47">
      <pivotArea dataOnly="0" labelOnly="1" outline="0" offset="A256" fieldPosition="0">
        <references count="1">
          <reference field="2" count="1" defaultSubtotal="1">
            <x v="17"/>
          </reference>
        </references>
      </pivotArea>
    </format>
    <format dxfId="46">
      <pivotArea dataOnly="0" labelOnly="1" outline="0" fieldPosition="0">
        <references count="1">
          <reference field="2" count="1">
            <x v="18"/>
          </reference>
        </references>
      </pivotArea>
    </format>
    <format dxfId="45">
      <pivotArea dataOnly="0" labelOnly="1" outline="0" offset="A256" fieldPosition="0">
        <references count="1">
          <reference field="2" count="1" defaultSubtotal="1">
            <x v="18"/>
          </reference>
        </references>
      </pivotArea>
    </format>
    <format dxfId="44">
      <pivotArea dataOnly="0" labelOnly="1" grandRow="1" outline="0" offset="A256" fieldPosition="0"/>
    </format>
    <format dxfId="43">
      <pivotArea field="2" type="button" dataOnly="0" labelOnly="1" outline="0" axis="axisRow" fieldPosition="0"/>
    </format>
    <format dxfId="42">
      <pivotArea dataOnly="0" labelOnly="1" outline="0" fieldPosition="0">
        <references count="1">
          <reference field="2" count="1">
            <x v="0"/>
          </reference>
        </references>
      </pivotArea>
    </format>
    <format dxfId="41">
      <pivotArea dataOnly="0" labelOnly="1" outline="0" offset="A256" fieldPosition="0">
        <references count="1">
          <reference field="2" count="1" defaultSubtotal="1">
            <x v="0"/>
          </reference>
        </references>
      </pivotArea>
    </format>
    <format dxfId="40">
      <pivotArea dataOnly="0" labelOnly="1" outline="0" fieldPosition="0">
        <references count="1">
          <reference field="2" count="1">
            <x v="1"/>
          </reference>
        </references>
      </pivotArea>
    </format>
    <format dxfId="39">
      <pivotArea dataOnly="0" labelOnly="1" outline="0" offset="A256" fieldPosition="0">
        <references count="1">
          <reference field="2" count="1" defaultSubtotal="1">
            <x v="1"/>
          </reference>
        </references>
      </pivotArea>
    </format>
    <format dxfId="38">
      <pivotArea dataOnly="0" labelOnly="1" outline="0" fieldPosition="0">
        <references count="1">
          <reference field="2" count="1">
            <x v="2"/>
          </reference>
        </references>
      </pivotArea>
    </format>
    <format dxfId="37">
      <pivotArea dataOnly="0" labelOnly="1" outline="0" offset="A256" fieldPosition="0">
        <references count="1">
          <reference field="2" count="1" defaultSubtotal="1">
            <x v="2"/>
          </reference>
        </references>
      </pivotArea>
    </format>
    <format dxfId="36">
      <pivotArea dataOnly="0" labelOnly="1" outline="0" fieldPosition="0">
        <references count="1">
          <reference field="2" count="1">
            <x v="3"/>
          </reference>
        </references>
      </pivotArea>
    </format>
    <format dxfId="35">
      <pivotArea dataOnly="0" labelOnly="1" outline="0" offset="A256" fieldPosition="0">
        <references count="1">
          <reference field="2" count="1" defaultSubtotal="1">
            <x v="3"/>
          </reference>
        </references>
      </pivotArea>
    </format>
    <format dxfId="34">
      <pivotArea dataOnly="0" labelOnly="1" outline="0" fieldPosition="0">
        <references count="1">
          <reference field="2" count="1">
            <x v="4"/>
          </reference>
        </references>
      </pivotArea>
    </format>
    <format dxfId="33">
      <pivotArea dataOnly="0" labelOnly="1" outline="0" offset="A256" fieldPosition="0">
        <references count="1">
          <reference field="2" count="1" defaultSubtotal="1">
            <x v="4"/>
          </reference>
        </references>
      </pivotArea>
    </format>
    <format dxfId="32">
      <pivotArea dataOnly="0" labelOnly="1" outline="0" fieldPosition="0">
        <references count="1">
          <reference field="2" count="1">
            <x v="5"/>
          </reference>
        </references>
      </pivotArea>
    </format>
    <format dxfId="31">
      <pivotArea dataOnly="0" labelOnly="1" outline="0" offset="A256" fieldPosition="0">
        <references count="1">
          <reference field="2" count="1" defaultSubtotal="1">
            <x v="5"/>
          </reference>
        </references>
      </pivotArea>
    </format>
    <format dxfId="30">
      <pivotArea dataOnly="0" labelOnly="1" outline="0" fieldPosition="0">
        <references count="1">
          <reference field="2" count="1">
            <x v="6"/>
          </reference>
        </references>
      </pivotArea>
    </format>
    <format dxfId="29">
      <pivotArea dataOnly="0" labelOnly="1" outline="0" offset="A256" fieldPosition="0">
        <references count="1">
          <reference field="2" count="1" defaultSubtotal="1">
            <x v="6"/>
          </reference>
        </references>
      </pivotArea>
    </format>
    <format dxfId="28">
      <pivotArea dataOnly="0" labelOnly="1" outline="0" fieldPosition="0">
        <references count="1">
          <reference field="2" count="1">
            <x v="7"/>
          </reference>
        </references>
      </pivotArea>
    </format>
    <format dxfId="27">
      <pivotArea dataOnly="0" labelOnly="1" outline="0" offset="A256" fieldPosition="0">
        <references count="1">
          <reference field="2" count="1" defaultSubtotal="1">
            <x v="7"/>
          </reference>
        </references>
      </pivotArea>
    </format>
    <format dxfId="26">
      <pivotArea dataOnly="0" labelOnly="1" outline="0" fieldPosition="0">
        <references count="1">
          <reference field="2" count="1">
            <x v="8"/>
          </reference>
        </references>
      </pivotArea>
    </format>
    <format dxfId="25">
      <pivotArea dataOnly="0" labelOnly="1" outline="0" offset="A256" fieldPosition="0">
        <references count="1">
          <reference field="2" count="1" defaultSubtotal="1">
            <x v="8"/>
          </reference>
        </references>
      </pivotArea>
    </format>
    <format dxfId="24">
      <pivotArea dataOnly="0" labelOnly="1" outline="0" fieldPosition="0">
        <references count="1">
          <reference field="2" count="1">
            <x v="9"/>
          </reference>
        </references>
      </pivotArea>
    </format>
    <format dxfId="23">
      <pivotArea dataOnly="0" labelOnly="1" outline="0" offset="A256" fieldPosition="0">
        <references count="1">
          <reference field="2" count="1" defaultSubtotal="1">
            <x v="9"/>
          </reference>
        </references>
      </pivotArea>
    </format>
    <format dxfId="22">
      <pivotArea dataOnly="0" labelOnly="1" outline="0" fieldPosition="0">
        <references count="1">
          <reference field="2" count="1">
            <x v="10"/>
          </reference>
        </references>
      </pivotArea>
    </format>
    <format dxfId="21">
      <pivotArea dataOnly="0" labelOnly="1" outline="0" offset="A256" fieldPosition="0">
        <references count="1">
          <reference field="2" count="1" defaultSubtotal="1">
            <x v="10"/>
          </reference>
        </references>
      </pivotArea>
    </format>
    <format dxfId="20">
      <pivotArea dataOnly="0" labelOnly="1" outline="0" fieldPosition="0">
        <references count="1">
          <reference field="2" count="1">
            <x v="11"/>
          </reference>
        </references>
      </pivotArea>
    </format>
    <format dxfId="19">
      <pivotArea dataOnly="0" labelOnly="1" outline="0" offset="A256" fieldPosition="0">
        <references count="1">
          <reference field="2" count="1" defaultSubtotal="1">
            <x v="11"/>
          </reference>
        </references>
      </pivotArea>
    </format>
    <format dxfId="18">
      <pivotArea dataOnly="0" labelOnly="1" outline="0" fieldPosition="0">
        <references count="1">
          <reference field="2" count="1">
            <x v="12"/>
          </reference>
        </references>
      </pivotArea>
    </format>
    <format dxfId="17">
      <pivotArea dataOnly="0" labelOnly="1" outline="0" offset="A256" fieldPosition="0">
        <references count="1">
          <reference field="2" count="1" defaultSubtotal="1">
            <x v="12"/>
          </reference>
        </references>
      </pivotArea>
    </format>
    <format dxfId="16">
      <pivotArea dataOnly="0" labelOnly="1" outline="0" fieldPosition="0">
        <references count="1">
          <reference field="2" count="1">
            <x v="13"/>
          </reference>
        </references>
      </pivotArea>
    </format>
    <format dxfId="15">
      <pivotArea dataOnly="0" labelOnly="1" outline="0" offset="A256" fieldPosition="0">
        <references count="1">
          <reference field="2" count="1" defaultSubtotal="1">
            <x v="13"/>
          </reference>
        </references>
      </pivotArea>
    </format>
    <format dxfId="14">
      <pivotArea dataOnly="0" labelOnly="1" outline="0" fieldPosition="0">
        <references count="1">
          <reference field="2" count="1">
            <x v="14"/>
          </reference>
        </references>
      </pivotArea>
    </format>
    <format dxfId="13">
      <pivotArea dataOnly="0" labelOnly="1" outline="0" offset="A256" fieldPosition="0">
        <references count="1">
          <reference field="2" count="1" defaultSubtotal="1">
            <x v="14"/>
          </reference>
        </references>
      </pivotArea>
    </format>
    <format dxfId="12">
      <pivotArea dataOnly="0" labelOnly="1" outline="0" fieldPosition="0">
        <references count="1">
          <reference field="2" count="1">
            <x v="15"/>
          </reference>
        </references>
      </pivotArea>
    </format>
    <format dxfId="11">
      <pivotArea dataOnly="0" labelOnly="1" outline="0" offset="A256" fieldPosition="0">
        <references count="1">
          <reference field="2" count="1" defaultSubtotal="1">
            <x v="15"/>
          </reference>
        </references>
      </pivotArea>
    </format>
    <format dxfId="10">
      <pivotArea dataOnly="0" labelOnly="1" outline="0" fieldPosition="0">
        <references count="1">
          <reference field="2" count="1">
            <x v="16"/>
          </reference>
        </references>
      </pivotArea>
    </format>
    <format dxfId="9">
      <pivotArea dataOnly="0" labelOnly="1" outline="0" offset="A256" fieldPosition="0">
        <references count="1">
          <reference field="2" count="1" defaultSubtotal="1">
            <x v="16"/>
          </reference>
        </references>
      </pivotArea>
    </format>
    <format dxfId="8">
      <pivotArea dataOnly="0" labelOnly="1" outline="0" fieldPosition="0">
        <references count="1">
          <reference field="2" count="1">
            <x v="17"/>
          </reference>
        </references>
      </pivotArea>
    </format>
    <format dxfId="7">
      <pivotArea dataOnly="0" labelOnly="1" outline="0" offset="A256" fieldPosition="0">
        <references count="1">
          <reference field="2" count="1" defaultSubtotal="1">
            <x v="17"/>
          </reference>
        </references>
      </pivotArea>
    </format>
    <format dxfId="6">
      <pivotArea dataOnly="0" labelOnly="1" outline="0" fieldPosition="0">
        <references count="1">
          <reference field="2" count="1">
            <x v="18"/>
          </reference>
        </references>
      </pivotArea>
    </format>
    <format dxfId="5">
      <pivotArea outline="0" fieldPosition="0">
        <references count="2">
          <reference field="0" count="1" selected="0">
            <x v="0"/>
          </reference>
          <reference field="1" count="1" selected="0">
            <x v="0"/>
          </reference>
        </references>
      </pivotArea>
    </format>
    <format dxfId="4">
      <pivotArea field="1" type="button" dataOnly="0" labelOnly="1" outline="0" axis="axisCol" fieldPosition="0"/>
    </format>
    <format dxfId="3">
      <pivotArea dataOnly="0" labelOnly="1" outline="0" offset="A256" fieldPosition="0">
        <references count="1">
          <reference field="1" count="1">
            <x v="0"/>
          </reference>
        </references>
      </pivotArea>
    </format>
    <format dxfId="2">
      <pivotArea dataOnly="0" labelOnly="1" outline="0" fieldPosition="0">
        <references count="2">
          <reference field="0" count="1">
            <x v="0"/>
          </reference>
          <reference field="1" count="1" selected="0">
            <x v="0"/>
          </reference>
        </references>
      </pivotArea>
    </format>
    <format dxfId="1">
      <pivotArea dataOnly="0" labelOnly="1" outline="0" fieldPosition="0">
        <references count="1">
          <reference field="1" count="1">
            <x v="0"/>
          </reference>
        </references>
      </pivotArea>
    </format>
    <format dxfId="0">
      <pivotArea type="topRight" dataOnly="0" labelOnly="1" outline="0" offset="BD1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23990B-B416-457C-92E1-4D9F5CD25577}" name="P200_P650" displayName="P200_P650" ref="A1:O15412" totalsRowShown="0">
  <autoFilter ref="A1:O15412" xr:uid="{5623990B-B416-457C-92E1-4D9F5CD25577}"/>
  <tableColumns count="15">
    <tableColumn id="1" xr3:uid="{3C9367E2-7D9A-48AA-B44E-70F8D3185FCE}" name="Indicateur"/>
    <tableColumn id="2" xr3:uid="{6479D4E6-508C-4677-80CC-FF27CC464A37}" name="PériodeFinancière"/>
    <tableColumn id="3" xr3:uid="{99AAFAF1-941F-427F-ACC3-5BE576D43978}" name="Région"/>
    <tableColumn id="4" xr3:uid="{8508E4C5-EA95-428A-AEBF-2C1F81932335}" name="NoEtablissement"/>
    <tableColumn id="5" xr3:uid="{EE4DF5F6-86AF-4DAD-A00B-8B6FCC321675}" name="NomEtablissement"/>
    <tableColumn id="6" xr3:uid="{AE3595D5-02E4-415C-A04E-965E3D43FCCE}" name="Statut"/>
    <tableColumn id="7" xr3:uid="{778FEE54-013D-44B0-BE63-2065F34C241B}" name="Page"/>
    <tableColumn id="8" xr3:uid="{1264ECE2-EED1-4402-AE87-95D42AA1024A}" name="SousPage"/>
    <tableColumn id="9" xr3:uid="{9F50F518-C786-47B3-95EE-B6F7ADE40F97}" name="EstPageRegroupee"/>
    <tableColumn id="10" xr3:uid="{3C6AB494-DE09-46D6-93D5-5CCDDD53CD77}" name="Ligne"/>
    <tableColumn id="11" xr3:uid="{A6276761-A713-4DAC-A9E1-5F459731AE22}" name="Colonne"/>
    <tableColumn id="12" xr3:uid="{CEE61023-A8D3-4DC3-83C5-108DEB76D8CA}" name="Donnee"/>
    <tableColumn id="13" xr3:uid="{461593AC-A858-48A9-B1F7-656641085F85}" name="CAsousCA"/>
    <tableColumn id="14" xr3:uid="{F34EC349-CB49-4967-AF02-20AFC964430D}" name="Compte"/>
    <tableColumn id="15" xr3:uid="{15E9EA85-304E-4711-A3D0-C39802439931}" name="DescriptionCompte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74FDD-2DBD-4D88-9A7E-D72A5ABD148C}">
  <dimension ref="A1:O15412"/>
  <sheetViews>
    <sheetView topLeftCell="A19" workbookViewId="0">
      <selection activeCell="E15" sqref="E15"/>
    </sheetView>
  </sheetViews>
  <sheetFormatPr baseColWidth="10" defaultColWidth="11.42578125" defaultRowHeight="15" x14ac:dyDescent="0.25"/>
  <cols>
    <col min="1" max="1" width="12.140625" customWidth="1"/>
    <col min="2" max="2" width="19.140625" bestFit="1" customWidth="1"/>
    <col min="3" max="3" width="9.28515625" bestFit="1" customWidth="1"/>
    <col min="4" max="4" width="18.28515625" bestFit="1" customWidth="1"/>
    <col min="5" max="5" width="59" bestFit="1" customWidth="1"/>
    <col min="6" max="6" width="8.42578125" bestFit="1" customWidth="1"/>
    <col min="7" max="7" width="7.42578125" bestFit="1" customWidth="1"/>
    <col min="8" max="8" width="11.7109375" customWidth="1"/>
    <col min="9" max="9" width="19.5703125" bestFit="1" customWidth="1"/>
    <col min="10" max="10" width="7.85546875" bestFit="1" customWidth="1"/>
    <col min="11" max="11" width="10.5703125" bestFit="1" customWidth="1"/>
    <col min="12" max="12" width="10.140625" customWidth="1"/>
    <col min="13" max="13" width="12.28515625" bestFit="1" customWidth="1"/>
    <col min="14" max="14" width="10.140625" bestFit="1" customWidth="1"/>
    <col min="15" max="15" width="39.5703125" bestFit="1" customWidth="1"/>
    <col min="16" max="17" width="41.42578125" bestFit="1" customWidth="1"/>
    <col min="18" max="18" width="16.7109375" bestFit="1" customWidth="1"/>
    <col min="19" max="19" width="8.7109375" bestFit="1" customWidth="1"/>
    <col min="20" max="20" width="66.5703125" bestFit="1" customWidth="1"/>
    <col min="21" max="21" width="10.5703125" bestFit="1" customWidth="1"/>
    <col min="22" max="22" width="41.42578125" bestFit="1" customWidth="1"/>
    <col min="23" max="23" width="14.7109375" bestFit="1" customWidth="1"/>
    <col min="24" max="24" width="15.7109375" bestFit="1" customWidth="1"/>
    <col min="25" max="25" width="32.7109375" bestFit="1" customWidth="1"/>
    <col min="26" max="26" width="30.140625" bestFit="1" customWidth="1"/>
    <col min="27" max="27" width="61.85546875" bestFit="1" customWidth="1"/>
    <col min="28" max="28" width="33.85546875" bestFit="1" customWidth="1"/>
    <col min="29" max="29" width="38.140625" bestFit="1" customWidth="1"/>
    <col min="30" max="30" width="43.42578125" bestFit="1" customWidth="1"/>
    <col min="31" max="31" width="51" bestFit="1" customWidth="1"/>
    <col min="32" max="32" width="47.140625" bestFit="1" customWidth="1"/>
    <col min="33" max="33" width="51.5703125" bestFit="1" customWidth="1"/>
    <col min="34" max="34" width="41.28515625" bestFit="1" customWidth="1"/>
    <col min="35" max="35" width="53.5703125" bestFit="1" customWidth="1"/>
    <col min="36" max="36" width="45" bestFit="1" customWidth="1"/>
    <col min="37" max="37" width="49.42578125" bestFit="1" customWidth="1"/>
    <col min="38" max="38" width="53.5703125" bestFit="1" customWidth="1"/>
    <col min="39" max="39" width="45" bestFit="1" customWidth="1"/>
    <col min="40" max="40" width="49.4257812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25">
      <c r="A2" t="s">
        <v>15</v>
      </c>
      <c r="B2" t="s">
        <v>16</v>
      </c>
      <c r="C2" t="s">
        <v>17</v>
      </c>
      <c r="D2">
        <v>11042744</v>
      </c>
      <c r="E2" t="s">
        <v>18</v>
      </c>
      <c r="F2" t="s">
        <v>19</v>
      </c>
      <c r="G2">
        <v>200</v>
      </c>
      <c r="H2">
        <v>0</v>
      </c>
      <c r="I2">
        <v>0</v>
      </c>
      <c r="J2">
        <v>18</v>
      </c>
      <c r="K2">
        <v>1</v>
      </c>
      <c r="L2">
        <v>242478</v>
      </c>
      <c r="M2" t="s">
        <v>17</v>
      </c>
      <c r="N2" t="s">
        <v>20</v>
      </c>
      <c r="O2" t="s">
        <v>21</v>
      </c>
    </row>
    <row r="3" spans="1:15" x14ac:dyDescent="0.25">
      <c r="A3" t="s">
        <v>15</v>
      </c>
      <c r="B3" t="s">
        <v>16</v>
      </c>
      <c r="C3" t="s">
        <v>17</v>
      </c>
      <c r="D3">
        <v>11042793</v>
      </c>
      <c r="E3" t="s">
        <v>22</v>
      </c>
      <c r="F3" t="s">
        <v>19</v>
      </c>
      <c r="G3">
        <v>200</v>
      </c>
      <c r="H3">
        <v>0</v>
      </c>
      <c r="I3">
        <v>0</v>
      </c>
      <c r="J3">
        <v>18</v>
      </c>
      <c r="K3">
        <v>1</v>
      </c>
      <c r="L3">
        <v>265722</v>
      </c>
      <c r="M3" t="s">
        <v>17</v>
      </c>
      <c r="N3" t="s">
        <v>20</v>
      </c>
      <c r="O3" t="s">
        <v>21</v>
      </c>
    </row>
    <row r="4" spans="1:15" x14ac:dyDescent="0.25">
      <c r="A4" t="s">
        <v>15</v>
      </c>
      <c r="B4" t="s">
        <v>16</v>
      </c>
      <c r="C4" t="s">
        <v>17</v>
      </c>
      <c r="D4">
        <v>11042819</v>
      </c>
      <c r="E4" t="s">
        <v>23</v>
      </c>
      <c r="F4" t="s">
        <v>19</v>
      </c>
      <c r="G4">
        <v>200</v>
      </c>
      <c r="H4">
        <v>0</v>
      </c>
      <c r="I4">
        <v>0</v>
      </c>
      <c r="J4">
        <v>18</v>
      </c>
      <c r="K4">
        <v>1</v>
      </c>
      <c r="L4">
        <v>252997</v>
      </c>
      <c r="M4" t="s">
        <v>17</v>
      </c>
      <c r="N4" t="s">
        <v>20</v>
      </c>
      <c r="O4" t="s">
        <v>21</v>
      </c>
    </row>
    <row r="5" spans="1:15" x14ac:dyDescent="0.25">
      <c r="A5" t="s">
        <v>15</v>
      </c>
      <c r="B5" t="s">
        <v>16</v>
      </c>
      <c r="C5" t="s">
        <v>17</v>
      </c>
      <c r="D5">
        <v>11044351</v>
      </c>
      <c r="E5" t="s">
        <v>24</v>
      </c>
      <c r="F5" t="s">
        <v>19</v>
      </c>
      <c r="G5">
        <v>200</v>
      </c>
      <c r="H5">
        <v>0</v>
      </c>
      <c r="I5">
        <v>0</v>
      </c>
      <c r="J5">
        <v>18</v>
      </c>
      <c r="K5">
        <v>1</v>
      </c>
      <c r="L5">
        <v>808552</v>
      </c>
      <c r="M5" t="s">
        <v>17</v>
      </c>
      <c r="N5" t="s">
        <v>20</v>
      </c>
      <c r="O5" t="s">
        <v>21</v>
      </c>
    </row>
    <row r="6" spans="1:15" x14ac:dyDescent="0.25">
      <c r="A6" t="s">
        <v>15</v>
      </c>
      <c r="B6" t="s">
        <v>16</v>
      </c>
      <c r="C6" t="s">
        <v>17</v>
      </c>
      <c r="D6">
        <v>12943486</v>
      </c>
      <c r="E6" t="s">
        <v>25</v>
      </c>
      <c r="F6" t="s">
        <v>19</v>
      </c>
      <c r="G6">
        <v>200</v>
      </c>
      <c r="H6">
        <v>0</v>
      </c>
      <c r="I6">
        <v>0</v>
      </c>
      <c r="J6">
        <v>18</v>
      </c>
      <c r="K6">
        <v>1</v>
      </c>
      <c r="L6">
        <v>81484</v>
      </c>
      <c r="M6" t="s">
        <v>17</v>
      </c>
      <c r="N6" t="s">
        <v>20</v>
      </c>
      <c r="O6" t="s">
        <v>21</v>
      </c>
    </row>
    <row r="7" spans="1:15" x14ac:dyDescent="0.25">
      <c r="A7" t="s">
        <v>15</v>
      </c>
      <c r="B7" t="s">
        <v>16</v>
      </c>
      <c r="C7" t="s">
        <v>26</v>
      </c>
      <c r="D7">
        <v>11042322</v>
      </c>
      <c r="E7" t="s">
        <v>27</v>
      </c>
      <c r="F7" t="s">
        <v>19</v>
      </c>
      <c r="G7">
        <v>200</v>
      </c>
      <c r="H7">
        <v>0</v>
      </c>
      <c r="I7">
        <v>0</v>
      </c>
      <c r="J7">
        <v>18</v>
      </c>
      <c r="K7">
        <v>1</v>
      </c>
      <c r="L7">
        <v>223011</v>
      </c>
      <c r="M7" t="s">
        <v>17</v>
      </c>
      <c r="N7" t="s">
        <v>20</v>
      </c>
      <c r="O7" t="s">
        <v>21</v>
      </c>
    </row>
    <row r="8" spans="1:15" x14ac:dyDescent="0.25">
      <c r="A8" t="s">
        <v>15</v>
      </c>
      <c r="B8" t="s">
        <v>16</v>
      </c>
      <c r="C8" t="s">
        <v>26</v>
      </c>
      <c r="D8">
        <v>11043312</v>
      </c>
      <c r="E8" t="s">
        <v>28</v>
      </c>
      <c r="F8" t="s">
        <v>19</v>
      </c>
      <c r="G8">
        <v>200</v>
      </c>
      <c r="H8">
        <v>0</v>
      </c>
      <c r="I8">
        <v>0</v>
      </c>
      <c r="J8">
        <v>18</v>
      </c>
      <c r="K8">
        <v>1</v>
      </c>
      <c r="L8">
        <v>193526</v>
      </c>
      <c r="M8" t="s">
        <v>17</v>
      </c>
      <c r="N8" t="s">
        <v>20</v>
      </c>
      <c r="O8" t="s">
        <v>21</v>
      </c>
    </row>
    <row r="9" spans="1:15" x14ac:dyDescent="0.25">
      <c r="A9" t="s">
        <v>15</v>
      </c>
      <c r="B9" t="s">
        <v>16</v>
      </c>
      <c r="C9" t="s">
        <v>26</v>
      </c>
      <c r="D9">
        <v>11043379</v>
      </c>
      <c r="E9" t="s">
        <v>29</v>
      </c>
      <c r="F9" t="s">
        <v>19</v>
      </c>
      <c r="G9">
        <v>200</v>
      </c>
      <c r="H9">
        <v>0</v>
      </c>
      <c r="I9">
        <v>0</v>
      </c>
      <c r="J9">
        <v>18</v>
      </c>
      <c r="K9">
        <v>1</v>
      </c>
      <c r="L9">
        <v>528082</v>
      </c>
      <c r="M9" t="s">
        <v>17</v>
      </c>
      <c r="N9" t="s">
        <v>20</v>
      </c>
      <c r="O9" t="s">
        <v>21</v>
      </c>
    </row>
    <row r="10" spans="1:15" x14ac:dyDescent="0.25">
      <c r="A10" t="s">
        <v>15</v>
      </c>
      <c r="B10" t="s">
        <v>16</v>
      </c>
      <c r="C10" t="s">
        <v>26</v>
      </c>
      <c r="D10">
        <v>11043478</v>
      </c>
      <c r="E10" t="s">
        <v>30</v>
      </c>
      <c r="F10" t="s">
        <v>19</v>
      </c>
      <c r="G10">
        <v>200</v>
      </c>
      <c r="H10">
        <v>0</v>
      </c>
      <c r="I10">
        <v>0</v>
      </c>
      <c r="J10">
        <v>18</v>
      </c>
      <c r="K10">
        <v>1</v>
      </c>
      <c r="L10">
        <v>538581</v>
      </c>
      <c r="M10" t="s">
        <v>17</v>
      </c>
      <c r="N10" t="s">
        <v>20</v>
      </c>
      <c r="O10" t="s">
        <v>21</v>
      </c>
    </row>
    <row r="11" spans="1:15" x14ac:dyDescent="0.25">
      <c r="A11" t="s">
        <v>15</v>
      </c>
      <c r="B11" t="s">
        <v>16</v>
      </c>
      <c r="C11" t="s">
        <v>26</v>
      </c>
      <c r="D11">
        <v>11043502</v>
      </c>
      <c r="E11" t="s">
        <v>31</v>
      </c>
      <c r="F11" t="s">
        <v>19</v>
      </c>
      <c r="G11">
        <v>200</v>
      </c>
      <c r="H11">
        <v>0</v>
      </c>
      <c r="I11">
        <v>0</v>
      </c>
      <c r="J11">
        <v>18</v>
      </c>
      <c r="K11">
        <v>1</v>
      </c>
      <c r="L11">
        <v>385942</v>
      </c>
      <c r="M11" t="s">
        <v>17</v>
      </c>
      <c r="N11" t="s">
        <v>20</v>
      </c>
      <c r="O11" t="s">
        <v>21</v>
      </c>
    </row>
    <row r="12" spans="1:15" x14ac:dyDescent="0.25">
      <c r="A12" t="s">
        <v>15</v>
      </c>
      <c r="B12" t="s">
        <v>16</v>
      </c>
      <c r="C12" t="s">
        <v>26</v>
      </c>
      <c r="D12">
        <v>11044021</v>
      </c>
      <c r="E12" t="s">
        <v>32</v>
      </c>
      <c r="F12" t="s">
        <v>19</v>
      </c>
      <c r="G12">
        <v>200</v>
      </c>
      <c r="H12">
        <v>0</v>
      </c>
      <c r="I12">
        <v>0</v>
      </c>
      <c r="J12">
        <v>18</v>
      </c>
      <c r="K12">
        <v>1</v>
      </c>
      <c r="L12">
        <v>261859</v>
      </c>
      <c r="M12" t="s">
        <v>17</v>
      </c>
      <c r="N12" t="s">
        <v>20</v>
      </c>
      <c r="O12" t="s">
        <v>21</v>
      </c>
    </row>
    <row r="13" spans="1:15" x14ac:dyDescent="0.25">
      <c r="A13" t="s">
        <v>15</v>
      </c>
      <c r="B13" t="s">
        <v>16</v>
      </c>
      <c r="C13" t="s">
        <v>26</v>
      </c>
      <c r="D13">
        <v>11044062</v>
      </c>
      <c r="E13" t="s">
        <v>33</v>
      </c>
      <c r="F13" t="s">
        <v>19</v>
      </c>
      <c r="G13">
        <v>200</v>
      </c>
      <c r="H13">
        <v>0</v>
      </c>
      <c r="I13">
        <v>0</v>
      </c>
      <c r="J13">
        <v>18</v>
      </c>
      <c r="K13">
        <v>1</v>
      </c>
      <c r="L13">
        <v>473816</v>
      </c>
      <c r="M13" t="s">
        <v>17</v>
      </c>
      <c r="N13" t="s">
        <v>20</v>
      </c>
      <c r="O13" t="s">
        <v>21</v>
      </c>
    </row>
    <row r="14" spans="1:15" x14ac:dyDescent="0.25">
      <c r="A14" t="s">
        <v>15</v>
      </c>
      <c r="B14" t="s">
        <v>16</v>
      </c>
      <c r="C14" t="s">
        <v>26</v>
      </c>
      <c r="D14">
        <v>11044096</v>
      </c>
      <c r="E14" t="s">
        <v>34</v>
      </c>
      <c r="F14" t="s">
        <v>19</v>
      </c>
      <c r="G14">
        <v>200</v>
      </c>
      <c r="H14">
        <v>0</v>
      </c>
      <c r="I14">
        <v>0</v>
      </c>
      <c r="J14">
        <v>18</v>
      </c>
      <c r="K14">
        <v>1</v>
      </c>
      <c r="L14">
        <v>1283087</v>
      </c>
      <c r="M14" t="s">
        <v>17</v>
      </c>
      <c r="N14" t="s">
        <v>20</v>
      </c>
      <c r="O14" t="s">
        <v>21</v>
      </c>
    </row>
    <row r="15" spans="1:15" x14ac:dyDescent="0.25">
      <c r="A15" t="s">
        <v>15</v>
      </c>
      <c r="B15" t="s">
        <v>16</v>
      </c>
      <c r="C15" t="s">
        <v>26</v>
      </c>
      <c r="D15">
        <v>11044104</v>
      </c>
      <c r="E15" t="s">
        <v>35</v>
      </c>
      <c r="F15" t="s">
        <v>19</v>
      </c>
      <c r="G15">
        <v>200</v>
      </c>
      <c r="H15">
        <v>0</v>
      </c>
      <c r="I15">
        <v>0</v>
      </c>
      <c r="J15">
        <v>18</v>
      </c>
      <c r="K15">
        <v>1</v>
      </c>
      <c r="L15">
        <v>737768</v>
      </c>
      <c r="M15" t="s">
        <v>17</v>
      </c>
      <c r="N15" t="s">
        <v>20</v>
      </c>
      <c r="O15" t="s">
        <v>21</v>
      </c>
    </row>
    <row r="16" spans="1:15" x14ac:dyDescent="0.25">
      <c r="A16" t="s">
        <v>15</v>
      </c>
      <c r="B16" t="s">
        <v>16</v>
      </c>
      <c r="C16" t="s">
        <v>36</v>
      </c>
      <c r="D16">
        <v>11042363</v>
      </c>
      <c r="E16" t="s">
        <v>37</v>
      </c>
      <c r="F16" t="s">
        <v>19</v>
      </c>
      <c r="G16">
        <v>200</v>
      </c>
      <c r="H16">
        <v>0</v>
      </c>
      <c r="I16">
        <v>0</v>
      </c>
      <c r="J16">
        <v>18</v>
      </c>
      <c r="K16">
        <v>1</v>
      </c>
      <c r="L16">
        <v>381890</v>
      </c>
      <c r="M16" t="s">
        <v>17</v>
      </c>
      <c r="N16" t="s">
        <v>20</v>
      </c>
      <c r="O16" t="s">
        <v>21</v>
      </c>
    </row>
    <row r="17" spans="1:15" x14ac:dyDescent="0.25">
      <c r="A17" t="s">
        <v>15</v>
      </c>
      <c r="B17" t="s">
        <v>16</v>
      </c>
      <c r="C17" t="s">
        <v>36</v>
      </c>
      <c r="D17">
        <v>11042991</v>
      </c>
      <c r="E17" t="s">
        <v>38</v>
      </c>
      <c r="F17" t="s">
        <v>19</v>
      </c>
      <c r="G17">
        <v>200</v>
      </c>
      <c r="H17">
        <v>0</v>
      </c>
      <c r="I17">
        <v>0</v>
      </c>
      <c r="J17">
        <v>18</v>
      </c>
      <c r="K17">
        <v>1</v>
      </c>
      <c r="L17">
        <v>558701</v>
      </c>
      <c r="M17" t="s">
        <v>17</v>
      </c>
      <c r="N17" t="s">
        <v>20</v>
      </c>
      <c r="O17" t="s">
        <v>21</v>
      </c>
    </row>
    <row r="18" spans="1:15" x14ac:dyDescent="0.25">
      <c r="A18" t="s">
        <v>15</v>
      </c>
      <c r="B18" t="s">
        <v>16</v>
      </c>
      <c r="C18" t="s">
        <v>36</v>
      </c>
      <c r="D18">
        <v>11043411</v>
      </c>
      <c r="E18" t="s">
        <v>39</v>
      </c>
      <c r="F18" t="s">
        <v>19</v>
      </c>
      <c r="G18">
        <v>200</v>
      </c>
      <c r="H18">
        <v>0</v>
      </c>
      <c r="I18">
        <v>0</v>
      </c>
      <c r="J18">
        <v>18</v>
      </c>
      <c r="K18">
        <v>1</v>
      </c>
      <c r="L18">
        <v>326319</v>
      </c>
      <c r="M18" t="s">
        <v>17</v>
      </c>
      <c r="N18" t="s">
        <v>20</v>
      </c>
      <c r="O18" t="s">
        <v>21</v>
      </c>
    </row>
    <row r="19" spans="1:15" x14ac:dyDescent="0.25">
      <c r="A19" t="s">
        <v>15</v>
      </c>
      <c r="B19" t="s">
        <v>16</v>
      </c>
      <c r="C19" t="s">
        <v>36</v>
      </c>
      <c r="D19">
        <v>11043833</v>
      </c>
      <c r="E19" t="s">
        <v>40</v>
      </c>
      <c r="F19" t="s">
        <v>19</v>
      </c>
      <c r="G19">
        <v>200</v>
      </c>
      <c r="H19">
        <v>0</v>
      </c>
      <c r="I19">
        <v>0</v>
      </c>
      <c r="J19">
        <v>18</v>
      </c>
      <c r="K19">
        <v>1</v>
      </c>
      <c r="L19">
        <v>1301432</v>
      </c>
      <c r="M19" t="s">
        <v>17</v>
      </c>
      <c r="N19" t="s">
        <v>20</v>
      </c>
      <c r="O19" t="s">
        <v>21</v>
      </c>
    </row>
    <row r="20" spans="1:15" x14ac:dyDescent="0.25">
      <c r="A20" t="s">
        <v>15</v>
      </c>
      <c r="B20" t="s">
        <v>16</v>
      </c>
      <c r="C20" t="s">
        <v>36</v>
      </c>
      <c r="D20">
        <v>11044179</v>
      </c>
      <c r="E20" t="s">
        <v>41</v>
      </c>
      <c r="F20" t="s">
        <v>19</v>
      </c>
      <c r="G20">
        <v>200</v>
      </c>
      <c r="H20">
        <v>0</v>
      </c>
      <c r="I20">
        <v>0</v>
      </c>
      <c r="J20">
        <v>18</v>
      </c>
      <c r="K20">
        <v>1</v>
      </c>
      <c r="L20">
        <v>866507</v>
      </c>
      <c r="M20" t="s">
        <v>17</v>
      </c>
      <c r="N20" t="s">
        <v>20</v>
      </c>
      <c r="O20" t="s">
        <v>21</v>
      </c>
    </row>
    <row r="21" spans="1:15" x14ac:dyDescent="0.25">
      <c r="A21" t="s">
        <v>15</v>
      </c>
      <c r="B21" t="s">
        <v>16</v>
      </c>
      <c r="C21" t="s">
        <v>36</v>
      </c>
      <c r="D21">
        <v>11044187</v>
      </c>
      <c r="E21" t="s">
        <v>42</v>
      </c>
      <c r="F21" t="s">
        <v>19</v>
      </c>
      <c r="G21">
        <v>200</v>
      </c>
      <c r="H21">
        <v>0</v>
      </c>
      <c r="I21">
        <v>0</v>
      </c>
      <c r="J21">
        <v>18</v>
      </c>
      <c r="K21">
        <v>1</v>
      </c>
      <c r="L21">
        <v>1070272</v>
      </c>
      <c r="M21" t="s">
        <v>17</v>
      </c>
      <c r="N21" t="s">
        <v>20</v>
      </c>
      <c r="O21" t="s">
        <v>21</v>
      </c>
    </row>
    <row r="22" spans="1:15" x14ac:dyDescent="0.25">
      <c r="A22" t="s">
        <v>15</v>
      </c>
      <c r="B22" t="s">
        <v>16</v>
      </c>
      <c r="C22" t="s">
        <v>36</v>
      </c>
      <c r="D22">
        <v>11044195</v>
      </c>
      <c r="E22" t="s">
        <v>43</v>
      </c>
      <c r="F22" t="s">
        <v>19</v>
      </c>
      <c r="G22">
        <v>200</v>
      </c>
      <c r="H22">
        <v>0</v>
      </c>
      <c r="I22">
        <v>0</v>
      </c>
      <c r="J22">
        <v>18</v>
      </c>
      <c r="K22">
        <v>1</v>
      </c>
      <c r="L22">
        <v>2233135</v>
      </c>
      <c r="M22" t="s">
        <v>17</v>
      </c>
      <c r="N22" t="s">
        <v>20</v>
      </c>
      <c r="O22" t="s">
        <v>21</v>
      </c>
    </row>
    <row r="23" spans="1:15" x14ac:dyDescent="0.25">
      <c r="A23" t="s">
        <v>15</v>
      </c>
      <c r="B23" t="s">
        <v>16</v>
      </c>
      <c r="C23" t="s">
        <v>36</v>
      </c>
      <c r="D23">
        <v>23182884</v>
      </c>
      <c r="E23" t="s">
        <v>44</v>
      </c>
      <c r="F23" t="s">
        <v>45</v>
      </c>
      <c r="G23">
        <v>200</v>
      </c>
      <c r="H23">
        <v>0</v>
      </c>
      <c r="I23">
        <v>0</v>
      </c>
      <c r="J23">
        <v>18</v>
      </c>
      <c r="K23">
        <v>1</v>
      </c>
      <c r="L23">
        <v>117417</v>
      </c>
      <c r="M23" t="s">
        <v>17</v>
      </c>
      <c r="N23" t="s">
        <v>20</v>
      </c>
      <c r="O23" t="s">
        <v>21</v>
      </c>
    </row>
    <row r="24" spans="1:15" x14ac:dyDescent="0.25">
      <c r="A24" t="s">
        <v>15</v>
      </c>
      <c r="B24" t="s">
        <v>16</v>
      </c>
      <c r="C24" t="s">
        <v>46</v>
      </c>
      <c r="D24">
        <v>11042371</v>
      </c>
      <c r="E24" t="s">
        <v>47</v>
      </c>
      <c r="F24" t="s">
        <v>19</v>
      </c>
      <c r="G24">
        <v>200</v>
      </c>
      <c r="H24">
        <v>0</v>
      </c>
      <c r="I24">
        <v>0</v>
      </c>
      <c r="J24">
        <v>18</v>
      </c>
      <c r="K24">
        <v>1</v>
      </c>
      <c r="L24">
        <v>4645685</v>
      </c>
      <c r="M24" t="s">
        <v>17</v>
      </c>
      <c r="N24" t="s">
        <v>20</v>
      </c>
      <c r="O24" t="s">
        <v>21</v>
      </c>
    </row>
    <row r="25" spans="1:15" x14ac:dyDescent="0.25">
      <c r="A25" t="s">
        <v>15</v>
      </c>
      <c r="B25" t="s">
        <v>16</v>
      </c>
      <c r="C25" t="s">
        <v>46</v>
      </c>
      <c r="D25">
        <v>11042777</v>
      </c>
      <c r="E25" t="s">
        <v>48</v>
      </c>
      <c r="F25" t="s">
        <v>19</v>
      </c>
      <c r="G25">
        <v>200</v>
      </c>
      <c r="H25">
        <v>0</v>
      </c>
      <c r="I25">
        <v>0</v>
      </c>
      <c r="J25">
        <v>18</v>
      </c>
      <c r="K25">
        <v>1</v>
      </c>
      <c r="L25">
        <v>55362</v>
      </c>
      <c r="M25" t="s">
        <v>17</v>
      </c>
      <c r="N25" t="s">
        <v>20</v>
      </c>
      <c r="O25" t="s">
        <v>21</v>
      </c>
    </row>
    <row r="26" spans="1:15" x14ac:dyDescent="0.25">
      <c r="A26" t="s">
        <v>15</v>
      </c>
      <c r="B26" t="s">
        <v>16</v>
      </c>
      <c r="C26" t="s">
        <v>46</v>
      </c>
      <c r="D26">
        <v>11042868</v>
      </c>
      <c r="E26" t="s">
        <v>49</v>
      </c>
      <c r="F26" t="s">
        <v>19</v>
      </c>
      <c r="G26">
        <v>200</v>
      </c>
      <c r="H26">
        <v>0</v>
      </c>
      <c r="I26">
        <v>0</v>
      </c>
      <c r="J26">
        <v>18</v>
      </c>
      <c r="K26">
        <v>1</v>
      </c>
      <c r="L26">
        <v>976016</v>
      </c>
      <c r="M26" t="s">
        <v>17</v>
      </c>
      <c r="N26" t="s">
        <v>20</v>
      </c>
      <c r="O26" t="s">
        <v>21</v>
      </c>
    </row>
    <row r="27" spans="1:15" x14ac:dyDescent="0.25">
      <c r="A27" t="s">
        <v>15</v>
      </c>
      <c r="B27" t="s">
        <v>16</v>
      </c>
      <c r="C27" t="s">
        <v>46</v>
      </c>
      <c r="D27">
        <v>11042900</v>
      </c>
      <c r="E27" t="s">
        <v>50</v>
      </c>
      <c r="F27" t="s">
        <v>19</v>
      </c>
      <c r="G27">
        <v>200</v>
      </c>
      <c r="H27">
        <v>0</v>
      </c>
      <c r="I27">
        <v>0</v>
      </c>
      <c r="J27">
        <v>18</v>
      </c>
      <c r="K27">
        <v>1</v>
      </c>
      <c r="L27">
        <v>472492</v>
      </c>
      <c r="M27" t="s">
        <v>17</v>
      </c>
      <c r="N27" t="s">
        <v>20</v>
      </c>
      <c r="O27" t="s">
        <v>21</v>
      </c>
    </row>
    <row r="28" spans="1:15" x14ac:dyDescent="0.25">
      <c r="A28" t="s">
        <v>15</v>
      </c>
      <c r="B28" t="s">
        <v>16</v>
      </c>
      <c r="C28" t="s">
        <v>46</v>
      </c>
      <c r="D28">
        <v>11043650</v>
      </c>
      <c r="E28" t="s">
        <v>51</v>
      </c>
      <c r="F28" t="s">
        <v>19</v>
      </c>
      <c r="G28">
        <v>200</v>
      </c>
      <c r="H28">
        <v>0</v>
      </c>
      <c r="I28">
        <v>0</v>
      </c>
      <c r="J28">
        <v>18</v>
      </c>
      <c r="K28">
        <v>1</v>
      </c>
      <c r="L28">
        <v>712985</v>
      </c>
      <c r="M28" t="s">
        <v>17</v>
      </c>
      <c r="N28" t="s">
        <v>20</v>
      </c>
      <c r="O28" t="s">
        <v>21</v>
      </c>
    </row>
    <row r="29" spans="1:15" x14ac:dyDescent="0.25">
      <c r="A29" t="s">
        <v>15</v>
      </c>
      <c r="B29" t="s">
        <v>16</v>
      </c>
      <c r="C29" t="s">
        <v>46</v>
      </c>
      <c r="D29">
        <v>11043908</v>
      </c>
      <c r="E29" t="s">
        <v>52</v>
      </c>
      <c r="F29" t="s">
        <v>19</v>
      </c>
      <c r="G29">
        <v>200</v>
      </c>
      <c r="H29">
        <v>0</v>
      </c>
      <c r="I29">
        <v>0</v>
      </c>
      <c r="J29">
        <v>18</v>
      </c>
      <c r="K29">
        <v>1</v>
      </c>
      <c r="L29">
        <v>195847</v>
      </c>
      <c r="M29" t="s">
        <v>17</v>
      </c>
      <c r="N29" t="s">
        <v>20</v>
      </c>
      <c r="O29" t="s">
        <v>21</v>
      </c>
    </row>
    <row r="30" spans="1:15" x14ac:dyDescent="0.25">
      <c r="A30" t="s">
        <v>15</v>
      </c>
      <c r="B30" t="s">
        <v>16</v>
      </c>
      <c r="C30" t="s">
        <v>46</v>
      </c>
      <c r="D30">
        <v>11044153</v>
      </c>
      <c r="E30" t="s">
        <v>53</v>
      </c>
      <c r="F30" t="s">
        <v>19</v>
      </c>
      <c r="G30">
        <v>200</v>
      </c>
      <c r="H30">
        <v>0</v>
      </c>
      <c r="I30">
        <v>0</v>
      </c>
      <c r="J30">
        <v>18</v>
      </c>
      <c r="K30">
        <v>1</v>
      </c>
      <c r="L30">
        <v>3526896</v>
      </c>
      <c r="M30" t="s">
        <v>17</v>
      </c>
      <c r="N30" t="s">
        <v>20</v>
      </c>
      <c r="O30" t="s">
        <v>21</v>
      </c>
    </row>
    <row r="31" spans="1:15" x14ac:dyDescent="0.25">
      <c r="A31" t="s">
        <v>15</v>
      </c>
      <c r="B31" t="s">
        <v>16</v>
      </c>
      <c r="C31" t="s">
        <v>46</v>
      </c>
      <c r="D31">
        <v>11044161</v>
      </c>
      <c r="E31" t="s">
        <v>54</v>
      </c>
      <c r="F31" t="s">
        <v>19</v>
      </c>
      <c r="G31">
        <v>200</v>
      </c>
      <c r="H31">
        <v>0</v>
      </c>
      <c r="I31">
        <v>0</v>
      </c>
      <c r="J31">
        <v>18</v>
      </c>
      <c r="K31">
        <v>1</v>
      </c>
      <c r="L31">
        <v>2445070</v>
      </c>
      <c r="M31" t="s">
        <v>17</v>
      </c>
      <c r="N31" t="s">
        <v>20</v>
      </c>
      <c r="O31" t="s">
        <v>21</v>
      </c>
    </row>
    <row r="32" spans="1:15" x14ac:dyDescent="0.25">
      <c r="A32" t="s">
        <v>15</v>
      </c>
      <c r="B32" t="s">
        <v>16</v>
      </c>
      <c r="C32" t="s">
        <v>46</v>
      </c>
      <c r="D32">
        <v>11044336</v>
      </c>
      <c r="E32" t="s">
        <v>55</v>
      </c>
      <c r="F32" t="s">
        <v>19</v>
      </c>
      <c r="G32">
        <v>200</v>
      </c>
      <c r="H32">
        <v>0</v>
      </c>
      <c r="I32">
        <v>0</v>
      </c>
      <c r="J32">
        <v>18</v>
      </c>
      <c r="K32">
        <v>1</v>
      </c>
      <c r="L32">
        <v>969343</v>
      </c>
      <c r="M32" t="s">
        <v>17</v>
      </c>
      <c r="N32" t="s">
        <v>20</v>
      </c>
      <c r="O32" t="s">
        <v>21</v>
      </c>
    </row>
    <row r="33" spans="1:15" x14ac:dyDescent="0.25">
      <c r="A33" t="s">
        <v>15</v>
      </c>
      <c r="B33" t="s">
        <v>16</v>
      </c>
      <c r="C33" t="s">
        <v>46</v>
      </c>
      <c r="D33">
        <v>11044732</v>
      </c>
      <c r="E33" t="s">
        <v>56</v>
      </c>
      <c r="F33" t="s">
        <v>45</v>
      </c>
      <c r="G33">
        <v>200</v>
      </c>
      <c r="H33">
        <v>0</v>
      </c>
      <c r="I33">
        <v>0</v>
      </c>
      <c r="J33">
        <v>18</v>
      </c>
      <c r="K33">
        <v>1</v>
      </c>
      <c r="L33">
        <v>132201</v>
      </c>
      <c r="M33" t="s">
        <v>17</v>
      </c>
      <c r="N33" t="s">
        <v>20</v>
      </c>
      <c r="O33" t="s">
        <v>21</v>
      </c>
    </row>
    <row r="34" spans="1:15" x14ac:dyDescent="0.25">
      <c r="A34" t="s">
        <v>15</v>
      </c>
      <c r="B34" t="s">
        <v>16</v>
      </c>
      <c r="C34" t="s">
        <v>46</v>
      </c>
      <c r="D34">
        <v>11888062</v>
      </c>
      <c r="E34" t="s">
        <v>57</v>
      </c>
      <c r="F34" t="s">
        <v>19</v>
      </c>
      <c r="G34">
        <v>200</v>
      </c>
      <c r="H34">
        <v>0</v>
      </c>
      <c r="I34">
        <v>0</v>
      </c>
      <c r="J34">
        <v>18</v>
      </c>
      <c r="K34">
        <v>1</v>
      </c>
      <c r="L34">
        <v>2055344</v>
      </c>
      <c r="M34" t="s">
        <v>17</v>
      </c>
      <c r="N34" t="s">
        <v>20</v>
      </c>
      <c r="O34" t="s">
        <v>21</v>
      </c>
    </row>
    <row r="35" spans="1:15" x14ac:dyDescent="0.25">
      <c r="A35" t="s">
        <v>15</v>
      </c>
      <c r="B35" t="s">
        <v>16</v>
      </c>
      <c r="C35" t="s">
        <v>46</v>
      </c>
      <c r="D35">
        <v>12409991</v>
      </c>
      <c r="E35" t="s">
        <v>58</v>
      </c>
      <c r="F35" t="s">
        <v>19</v>
      </c>
      <c r="G35">
        <v>200</v>
      </c>
      <c r="H35">
        <v>0</v>
      </c>
      <c r="I35">
        <v>0</v>
      </c>
      <c r="J35">
        <v>18</v>
      </c>
      <c r="K35">
        <v>1</v>
      </c>
      <c r="L35">
        <v>850500</v>
      </c>
      <c r="M35" t="s">
        <v>17</v>
      </c>
      <c r="N35" t="s">
        <v>20</v>
      </c>
      <c r="O35" t="s">
        <v>21</v>
      </c>
    </row>
    <row r="36" spans="1:15" x14ac:dyDescent="0.25">
      <c r="A36" t="s">
        <v>15</v>
      </c>
      <c r="B36" t="s">
        <v>16</v>
      </c>
      <c r="C36" t="s">
        <v>46</v>
      </c>
      <c r="D36">
        <v>13027073</v>
      </c>
      <c r="E36" t="s">
        <v>59</v>
      </c>
      <c r="F36" t="s">
        <v>45</v>
      </c>
      <c r="G36">
        <v>200</v>
      </c>
      <c r="H36">
        <v>0</v>
      </c>
      <c r="I36">
        <v>0</v>
      </c>
      <c r="J36">
        <v>18</v>
      </c>
      <c r="K36">
        <v>1</v>
      </c>
      <c r="L36">
        <v>170328</v>
      </c>
      <c r="M36" t="s">
        <v>17</v>
      </c>
      <c r="N36" t="s">
        <v>20</v>
      </c>
      <c r="O36" t="s">
        <v>21</v>
      </c>
    </row>
    <row r="37" spans="1:15" x14ac:dyDescent="0.25">
      <c r="A37" t="s">
        <v>15</v>
      </c>
      <c r="B37" t="s">
        <v>16</v>
      </c>
      <c r="C37" t="s">
        <v>46</v>
      </c>
      <c r="D37">
        <v>13623616</v>
      </c>
      <c r="E37" t="s">
        <v>60</v>
      </c>
      <c r="F37" t="s">
        <v>19</v>
      </c>
      <c r="G37">
        <v>200</v>
      </c>
      <c r="H37">
        <v>0</v>
      </c>
      <c r="I37">
        <v>0</v>
      </c>
      <c r="J37">
        <v>18</v>
      </c>
      <c r="K37">
        <v>1</v>
      </c>
      <c r="L37">
        <v>1660250</v>
      </c>
      <c r="M37" t="s">
        <v>17</v>
      </c>
      <c r="N37" t="s">
        <v>20</v>
      </c>
      <c r="O37" t="s">
        <v>21</v>
      </c>
    </row>
    <row r="38" spans="1:15" x14ac:dyDescent="0.25">
      <c r="A38" t="s">
        <v>15</v>
      </c>
      <c r="B38" t="s">
        <v>16</v>
      </c>
      <c r="C38" t="s">
        <v>46</v>
      </c>
      <c r="D38">
        <v>23190218</v>
      </c>
      <c r="E38" t="s">
        <v>61</v>
      </c>
      <c r="F38" t="s">
        <v>45</v>
      </c>
      <c r="G38">
        <v>200</v>
      </c>
      <c r="H38">
        <v>0</v>
      </c>
      <c r="I38">
        <v>0</v>
      </c>
      <c r="J38">
        <v>18</v>
      </c>
      <c r="K38">
        <v>1</v>
      </c>
      <c r="L38">
        <v>196467</v>
      </c>
      <c r="M38" t="s">
        <v>17</v>
      </c>
      <c r="N38" t="s">
        <v>20</v>
      </c>
      <c r="O38" t="s">
        <v>21</v>
      </c>
    </row>
    <row r="39" spans="1:15" x14ac:dyDescent="0.25">
      <c r="A39" t="s">
        <v>15</v>
      </c>
      <c r="B39" t="s">
        <v>16</v>
      </c>
      <c r="C39" t="s">
        <v>46</v>
      </c>
      <c r="D39">
        <v>25457094</v>
      </c>
      <c r="E39" t="s">
        <v>62</v>
      </c>
      <c r="F39" t="s">
        <v>45</v>
      </c>
      <c r="G39">
        <v>200</v>
      </c>
      <c r="H39">
        <v>0</v>
      </c>
      <c r="I39">
        <v>0</v>
      </c>
      <c r="J39">
        <v>18</v>
      </c>
      <c r="K39">
        <v>1</v>
      </c>
      <c r="L39">
        <v>93583</v>
      </c>
      <c r="M39" t="s">
        <v>17</v>
      </c>
      <c r="N39" t="s">
        <v>20</v>
      </c>
      <c r="O39" t="s">
        <v>21</v>
      </c>
    </row>
    <row r="40" spans="1:15" x14ac:dyDescent="0.25">
      <c r="A40" t="s">
        <v>15</v>
      </c>
      <c r="B40" t="s">
        <v>16</v>
      </c>
      <c r="C40" t="s">
        <v>46</v>
      </c>
      <c r="D40">
        <v>27508456</v>
      </c>
      <c r="E40" t="s">
        <v>63</v>
      </c>
      <c r="F40" t="s">
        <v>45</v>
      </c>
      <c r="G40">
        <v>200</v>
      </c>
      <c r="H40">
        <v>0</v>
      </c>
      <c r="I40">
        <v>0</v>
      </c>
      <c r="J40">
        <v>18</v>
      </c>
      <c r="K40">
        <v>1</v>
      </c>
      <c r="L40">
        <v>955626</v>
      </c>
      <c r="M40" t="s">
        <v>17</v>
      </c>
      <c r="N40" t="s">
        <v>20</v>
      </c>
      <c r="O40" t="s">
        <v>21</v>
      </c>
    </row>
    <row r="41" spans="1:15" x14ac:dyDescent="0.25">
      <c r="A41" t="s">
        <v>15</v>
      </c>
      <c r="B41" t="s">
        <v>16</v>
      </c>
      <c r="C41" t="s">
        <v>46</v>
      </c>
      <c r="D41">
        <v>28694321</v>
      </c>
      <c r="E41" t="s">
        <v>64</v>
      </c>
      <c r="F41" t="s">
        <v>45</v>
      </c>
      <c r="G41">
        <v>200</v>
      </c>
      <c r="H41">
        <v>0</v>
      </c>
      <c r="I41">
        <v>0</v>
      </c>
      <c r="J41">
        <v>18</v>
      </c>
      <c r="K41">
        <v>1</v>
      </c>
      <c r="L41">
        <v>45597</v>
      </c>
      <c r="M41" t="s">
        <v>17</v>
      </c>
      <c r="N41" t="s">
        <v>20</v>
      </c>
      <c r="O41" t="s">
        <v>21</v>
      </c>
    </row>
    <row r="42" spans="1:15" x14ac:dyDescent="0.25">
      <c r="A42" t="s">
        <v>15</v>
      </c>
      <c r="B42" t="s">
        <v>16</v>
      </c>
      <c r="C42" t="s">
        <v>46</v>
      </c>
      <c r="D42">
        <v>51230175</v>
      </c>
      <c r="E42" t="s">
        <v>65</v>
      </c>
      <c r="F42" t="s">
        <v>45</v>
      </c>
      <c r="G42">
        <v>200</v>
      </c>
      <c r="H42">
        <v>0</v>
      </c>
      <c r="I42">
        <v>0</v>
      </c>
      <c r="J42">
        <v>18</v>
      </c>
      <c r="K42">
        <v>1</v>
      </c>
      <c r="L42">
        <v>249822</v>
      </c>
      <c r="M42" t="s">
        <v>17</v>
      </c>
      <c r="N42" t="s">
        <v>20</v>
      </c>
      <c r="O42" t="s">
        <v>21</v>
      </c>
    </row>
    <row r="43" spans="1:15" x14ac:dyDescent="0.25">
      <c r="A43" t="s">
        <v>15</v>
      </c>
      <c r="B43" t="s">
        <v>16</v>
      </c>
      <c r="C43" t="s">
        <v>46</v>
      </c>
      <c r="D43">
        <v>54583091</v>
      </c>
      <c r="E43" t="s">
        <v>66</v>
      </c>
      <c r="F43" t="s">
        <v>45</v>
      </c>
      <c r="G43">
        <v>200</v>
      </c>
      <c r="H43">
        <v>0</v>
      </c>
      <c r="I43">
        <v>0</v>
      </c>
      <c r="J43">
        <v>18</v>
      </c>
      <c r="K43">
        <v>1</v>
      </c>
      <c r="L43">
        <v>263772</v>
      </c>
      <c r="M43" t="s">
        <v>17</v>
      </c>
      <c r="N43" t="s">
        <v>20</v>
      </c>
      <c r="O43" t="s">
        <v>21</v>
      </c>
    </row>
    <row r="44" spans="1:15" x14ac:dyDescent="0.25">
      <c r="A44" t="s">
        <v>15</v>
      </c>
      <c r="B44" t="s">
        <v>16</v>
      </c>
      <c r="C44" t="s">
        <v>67</v>
      </c>
      <c r="D44">
        <v>11042488</v>
      </c>
      <c r="E44" t="s">
        <v>68</v>
      </c>
      <c r="F44" t="s">
        <v>19</v>
      </c>
      <c r="G44">
        <v>200</v>
      </c>
      <c r="H44">
        <v>0</v>
      </c>
      <c r="I44">
        <v>0</v>
      </c>
      <c r="J44">
        <v>18</v>
      </c>
      <c r="K44">
        <v>1</v>
      </c>
      <c r="L44">
        <v>1509</v>
      </c>
      <c r="M44" t="s">
        <v>17</v>
      </c>
      <c r="N44" t="s">
        <v>20</v>
      </c>
      <c r="O44" t="s">
        <v>21</v>
      </c>
    </row>
    <row r="45" spans="1:15" x14ac:dyDescent="0.25">
      <c r="A45" t="s">
        <v>15</v>
      </c>
      <c r="B45" t="s">
        <v>16</v>
      </c>
      <c r="C45" t="s">
        <v>67</v>
      </c>
      <c r="D45">
        <v>11043130</v>
      </c>
      <c r="E45" t="s">
        <v>69</v>
      </c>
      <c r="F45" t="s">
        <v>19</v>
      </c>
      <c r="G45">
        <v>200</v>
      </c>
      <c r="H45">
        <v>0</v>
      </c>
      <c r="I45">
        <v>0</v>
      </c>
      <c r="J45">
        <v>18</v>
      </c>
      <c r="K45">
        <v>1</v>
      </c>
      <c r="L45">
        <v>446318</v>
      </c>
      <c r="M45" t="s">
        <v>17</v>
      </c>
      <c r="N45" t="s">
        <v>20</v>
      </c>
      <c r="O45" t="s">
        <v>21</v>
      </c>
    </row>
    <row r="46" spans="1:15" x14ac:dyDescent="0.25">
      <c r="A46" t="s">
        <v>15</v>
      </c>
      <c r="B46" t="s">
        <v>16</v>
      </c>
      <c r="C46" t="s">
        <v>67</v>
      </c>
      <c r="D46">
        <v>11043171</v>
      </c>
      <c r="E46" t="s">
        <v>70</v>
      </c>
      <c r="F46" t="s">
        <v>19</v>
      </c>
      <c r="G46">
        <v>200</v>
      </c>
      <c r="H46">
        <v>0</v>
      </c>
      <c r="I46">
        <v>0</v>
      </c>
      <c r="J46">
        <v>18</v>
      </c>
      <c r="K46">
        <v>1</v>
      </c>
      <c r="L46">
        <v>508272</v>
      </c>
      <c r="M46" t="s">
        <v>17</v>
      </c>
      <c r="N46" t="s">
        <v>20</v>
      </c>
      <c r="O46" t="s">
        <v>21</v>
      </c>
    </row>
    <row r="47" spans="1:15" x14ac:dyDescent="0.25">
      <c r="A47" t="s">
        <v>15</v>
      </c>
      <c r="B47" t="s">
        <v>16</v>
      </c>
      <c r="C47" t="s">
        <v>67</v>
      </c>
      <c r="D47">
        <v>11043221</v>
      </c>
      <c r="E47" t="s">
        <v>71</v>
      </c>
      <c r="F47" t="s">
        <v>19</v>
      </c>
      <c r="G47">
        <v>200</v>
      </c>
      <c r="H47">
        <v>0</v>
      </c>
      <c r="I47">
        <v>0</v>
      </c>
      <c r="J47">
        <v>18</v>
      </c>
      <c r="K47">
        <v>1</v>
      </c>
      <c r="L47">
        <v>1665563</v>
      </c>
      <c r="M47" t="s">
        <v>17</v>
      </c>
      <c r="N47" t="s">
        <v>20</v>
      </c>
      <c r="O47" t="s">
        <v>21</v>
      </c>
    </row>
    <row r="48" spans="1:15" x14ac:dyDescent="0.25">
      <c r="A48" t="s">
        <v>15</v>
      </c>
      <c r="B48" t="s">
        <v>16</v>
      </c>
      <c r="C48" t="s">
        <v>67</v>
      </c>
      <c r="D48">
        <v>11043809</v>
      </c>
      <c r="E48" t="s">
        <v>72</v>
      </c>
      <c r="F48" t="s">
        <v>19</v>
      </c>
      <c r="G48">
        <v>200</v>
      </c>
      <c r="H48">
        <v>0</v>
      </c>
      <c r="I48">
        <v>0</v>
      </c>
      <c r="J48">
        <v>18</v>
      </c>
      <c r="K48">
        <v>1</v>
      </c>
      <c r="L48">
        <v>386321</v>
      </c>
      <c r="M48" t="s">
        <v>17</v>
      </c>
      <c r="N48" t="s">
        <v>20</v>
      </c>
      <c r="O48" t="s">
        <v>21</v>
      </c>
    </row>
    <row r="49" spans="1:15" x14ac:dyDescent="0.25">
      <c r="A49" t="s">
        <v>15</v>
      </c>
      <c r="B49" t="s">
        <v>16</v>
      </c>
      <c r="C49" t="s">
        <v>67</v>
      </c>
      <c r="D49">
        <v>11044120</v>
      </c>
      <c r="E49" t="s">
        <v>73</v>
      </c>
      <c r="F49" t="s">
        <v>19</v>
      </c>
      <c r="G49">
        <v>200</v>
      </c>
      <c r="H49">
        <v>0</v>
      </c>
      <c r="I49">
        <v>0</v>
      </c>
      <c r="J49">
        <v>18</v>
      </c>
      <c r="K49">
        <v>1</v>
      </c>
      <c r="L49">
        <v>1712929</v>
      </c>
      <c r="M49" t="s">
        <v>17</v>
      </c>
      <c r="N49" t="s">
        <v>20</v>
      </c>
      <c r="O49" t="s">
        <v>21</v>
      </c>
    </row>
    <row r="50" spans="1:15" x14ac:dyDescent="0.25">
      <c r="A50" t="s">
        <v>15</v>
      </c>
      <c r="B50" t="s">
        <v>16</v>
      </c>
      <c r="C50" t="s">
        <v>67</v>
      </c>
      <c r="D50">
        <v>11044146</v>
      </c>
      <c r="E50" t="s">
        <v>74</v>
      </c>
      <c r="F50" t="s">
        <v>19</v>
      </c>
      <c r="G50">
        <v>200</v>
      </c>
      <c r="H50">
        <v>0</v>
      </c>
      <c r="I50">
        <v>0</v>
      </c>
      <c r="J50">
        <v>18</v>
      </c>
      <c r="K50">
        <v>1</v>
      </c>
      <c r="L50">
        <v>2303851</v>
      </c>
      <c r="M50" t="s">
        <v>17</v>
      </c>
      <c r="N50" t="s">
        <v>20</v>
      </c>
      <c r="O50" t="s">
        <v>21</v>
      </c>
    </row>
    <row r="51" spans="1:15" x14ac:dyDescent="0.25">
      <c r="A51" t="s">
        <v>15</v>
      </c>
      <c r="B51" t="s">
        <v>16</v>
      </c>
      <c r="C51" t="s">
        <v>67</v>
      </c>
      <c r="D51">
        <v>11044377</v>
      </c>
      <c r="E51" t="s">
        <v>75</v>
      </c>
      <c r="F51" t="s">
        <v>19</v>
      </c>
      <c r="G51">
        <v>200</v>
      </c>
      <c r="H51">
        <v>0</v>
      </c>
      <c r="I51">
        <v>0</v>
      </c>
      <c r="J51">
        <v>18</v>
      </c>
      <c r="K51">
        <v>1</v>
      </c>
      <c r="L51">
        <v>2035392</v>
      </c>
      <c r="M51" t="s">
        <v>17</v>
      </c>
      <c r="N51" t="s">
        <v>20</v>
      </c>
      <c r="O51" t="s">
        <v>21</v>
      </c>
    </row>
    <row r="52" spans="1:15" x14ac:dyDescent="0.25">
      <c r="A52" t="s">
        <v>15</v>
      </c>
      <c r="B52" t="s">
        <v>16</v>
      </c>
      <c r="C52" t="s">
        <v>67</v>
      </c>
      <c r="D52">
        <v>11044385</v>
      </c>
      <c r="E52" t="s">
        <v>76</v>
      </c>
      <c r="F52" t="s">
        <v>19</v>
      </c>
      <c r="G52">
        <v>200</v>
      </c>
      <c r="H52">
        <v>0</v>
      </c>
      <c r="I52">
        <v>0</v>
      </c>
      <c r="J52">
        <v>18</v>
      </c>
      <c r="K52">
        <v>1</v>
      </c>
      <c r="L52">
        <v>1854945</v>
      </c>
      <c r="M52" t="s">
        <v>17</v>
      </c>
      <c r="N52" t="s">
        <v>20</v>
      </c>
      <c r="O52" t="s">
        <v>21</v>
      </c>
    </row>
    <row r="53" spans="1:15" x14ac:dyDescent="0.25">
      <c r="A53" t="s">
        <v>15</v>
      </c>
      <c r="B53" t="s">
        <v>16</v>
      </c>
      <c r="C53" t="s">
        <v>67</v>
      </c>
      <c r="D53">
        <v>11044393</v>
      </c>
      <c r="E53" t="s">
        <v>77</v>
      </c>
      <c r="F53" t="s">
        <v>19</v>
      </c>
      <c r="G53">
        <v>200</v>
      </c>
      <c r="H53">
        <v>0</v>
      </c>
      <c r="I53">
        <v>0</v>
      </c>
      <c r="J53">
        <v>18</v>
      </c>
      <c r="K53">
        <v>1</v>
      </c>
      <c r="L53">
        <v>581265</v>
      </c>
      <c r="M53" t="s">
        <v>17</v>
      </c>
      <c r="N53" t="s">
        <v>20</v>
      </c>
      <c r="O53" t="s">
        <v>21</v>
      </c>
    </row>
    <row r="54" spans="1:15" x14ac:dyDescent="0.25">
      <c r="A54" t="s">
        <v>15</v>
      </c>
      <c r="B54" t="s">
        <v>16</v>
      </c>
      <c r="C54" t="s">
        <v>67</v>
      </c>
      <c r="D54">
        <v>12526240</v>
      </c>
      <c r="E54" t="s">
        <v>78</v>
      </c>
      <c r="F54" t="s">
        <v>19</v>
      </c>
      <c r="G54">
        <v>200</v>
      </c>
      <c r="H54">
        <v>0</v>
      </c>
      <c r="I54">
        <v>0</v>
      </c>
      <c r="J54">
        <v>18</v>
      </c>
      <c r="K54">
        <v>1</v>
      </c>
      <c r="L54">
        <v>70996</v>
      </c>
      <c r="M54" t="s">
        <v>17</v>
      </c>
      <c r="N54" t="s">
        <v>20</v>
      </c>
      <c r="O54" t="s">
        <v>21</v>
      </c>
    </row>
    <row r="55" spans="1:15" x14ac:dyDescent="0.25">
      <c r="A55" t="s">
        <v>15</v>
      </c>
      <c r="B55" t="s">
        <v>16</v>
      </c>
      <c r="C55" t="s">
        <v>67</v>
      </c>
      <c r="D55">
        <v>12540340</v>
      </c>
      <c r="E55" t="s">
        <v>79</v>
      </c>
      <c r="F55" t="s">
        <v>19</v>
      </c>
      <c r="G55">
        <v>200</v>
      </c>
      <c r="H55">
        <v>0</v>
      </c>
      <c r="I55">
        <v>0</v>
      </c>
      <c r="J55">
        <v>18</v>
      </c>
      <c r="K55">
        <v>1</v>
      </c>
      <c r="L55">
        <v>88623</v>
      </c>
      <c r="M55" t="s">
        <v>17</v>
      </c>
      <c r="N55" t="s">
        <v>20</v>
      </c>
      <c r="O55" t="s">
        <v>21</v>
      </c>
    </row>
    <row r="56" spans="1:15" x14ac:dyDescent="0.25">
      <c r="A56" t="s">
        <v>15</v>
      </c>
      <c r="B56" t="s">
        <v>16</v>
      </c>
      <c r="C56" t="s">
        <v>67</v>
      </c>
      <c r="D56">
        <v>51225563</v>
      </c>
      <c r="E56" t="s">
        <v>80</v>
      </c>
      <c r="F56" t="s">
        <v>45</v>
      </c>
      <c r="G56">
        <v>200</v>
      </c>
      <c r="H56">
        <v>0</v>
      </c>
      <c r="I56">
        <v>0</v>
      </c>
      <c r="J56">
        <v>18</v>
      </c>
      <c r="K56">
        <v>1</v>
      </c>
      <c r="L56">
        <v>165504</v>
      </c>
      <c r="M56" t="s">
        <v>17</v>
      </c>
      <c r="N56" t="s">
        <v>20</v>
      </c>
      <c r="O56" t="s">
        <v>21</v>
      </c>
    </row>
    <row r="57" spans="1:15" x14ac:dyDescent="0.25">
      <c r="A57" t="s">
        <v>15</v>
      </c>
      <c r="B57" t="s">
        <v>16</v>
      </c>
      <c r="C57" t="s">
        <v>81</v>
      </c>
      <c r="D57">
        <v>11042264</v>
      </c>
      <c r="E57" t="s">
        <v>82</v>
      </c>
      <c r="F57" t="s">
        <v>19</v>
      </c>
      <c r="G57">
        <v>200</v>
      </c>
      <c r="H57">
        <v>0</v>
      </c>
      <c r="I57">
        <v>0</v>
      </c>
      <c r="J57">
        <v>18</v>
      </c>
      <c r="K57">
        <v>1</v>
      </c>
      <c r="L57">
        <v>2914070</v>
      </c>
      <c r="M57" t="s">
        <v>17</v>
      </c>
      <c r="N57" t="s">
        <v>20</v>
      </c>
      <c r="O57" t="s">
        <v>21</v>
      </c>
    </row>
    <row r="58" spans="1:15" x14ac:dyDescent="0.25">
      <c r="A58" t="s">
        <v>15</v>
      </c>
      <c r="B58" t="s">
        <v>16</v>
      </c>
      <c r="C58" t="s">
        <v>81</v>
      </c>
      <c r="D58">
        <v>11042397</v>
      </c>
      <c r="E58" t="s">
        <v>83</v>
      </c>
      <c r="F58" t="s">
        <v>19</v>
      </c>
      <c r="G58">
        <v>200</v>
      </c>
      <c r="H58">
        <v>0</v>
      </c>
      <c r="I58">
        <v>0</v>
      </c>
      <c r="J58">
        <v>18</v>
      </c>
      <c r="K58">
        <v>1</v>
      </c>
      <c r="L58">
        <v>316490</v>
      </c>
      <c r="M58" t="s">
        <v>17</v>
      </c>
      <c r="N58" t="s">
        <v>20</v>
      </c>
      <c r="O58" t="s">
        <v>21</v>
      </c>
    </row>
    <row r="59" spans="1:15" x14ac:dyDescent="0.25">
      <c r="A59" t="s">
        <v>15</v>
      </c>
      <c r="B59" t="s">
        <v>16</v>
      </c>
      <c r="C59" t="s">
        <v>81</v>
      </c>
      <c r="D59">
        <v>11042926</v>
      </c>
      <c r="E59" t="s">
        <v>84</v>
      </c>
      <c r="F59" t="s">
        <v>19</v>
      </c>
      <c r="G59">
        <v>200</v>
      </c>
      <c r="H59">
        <v>0</v>
      </c>
      <c r="I59">
        <v>0</v>
      </c>
      <c r="J59">
        <v>18</v>
      </c>
      <c r="K59">
        <v>1</v>
      </c>
      <c r="L59">
        <v>288441</v>
      </c>
      <c r="M59" t="s">
        <v>17</v>
      </c>
      <c r="N59" t="s">
        <v>20</v>
      </c>
      <c r="O59" t="s">
        <v>21</v>
      </c>
    </row>
    <row r="60" spans="1:15" x14ac:dyDescent="0.25">
      <c r="A60" t="s">
        <v>15</v>
      </c>
      <c r="B60" t="s">
        <v>16</v>
      </c>
      <c r="C60" t="s">
        <v>81</v>
      </c>
      <c r="D60">
        <v>11042942</v>
      </c>
      <c r="E60" t="s">
        <v>85</v>
      </c>
      <c r="F60" t="s">
        <v>19</v>
      </c>
      <c r="G60">
        <v>200</v>
      </c>
      <c r="H60">
        <v>0</v>
      </c>
      <c r="I60">
        <v>0</v>
      </c>
      <c r="J60">
        <v>18</v>
      </c>
      <c r="K60">
        <v>1</v>
      </c>
      <c r="L60">
        <v>292800</v>
      </c>
      <c r="M60" t="s">
        <v>17</v>
      </c>
      <c r="N60" t="s">
        <v>20</v>
      </c>
      <c r="O60" t="s">
        <v>21</v>
      </c>
    </row>
    <row r="61" spans="1:15" x14ac:dyDescent="0.25">
      <c r="A61" t="s">
        <v>15</v>
      </c>
      <c r="B61" t="s">
        <v>16</v>
      </c>
      <c r="C61" t="s">
        <v>81</v>
      </c>
      <c r="D61">
        <v>11042959</v>
      </c>
      <c r="E61" t="s">
        <v>86</v>
      </c>
      <c r="F61" t="s">
        <v>19</v>
      </c>
      <c r="G61">
        <v>200</v>
      </c>
      <c r="H61">
        <v>0</v>
      </c>
      <c r="I61">
        <v>0</v>
      </c>
      <c r="J61">
        <v>18</v>
      </c>
      <c r="K61">
        <v>1</v>
      </c>
      <c r="L61">
        <v>316794</v>
      </c>
      <c r="M61" t="s">
        <v>17</v>
      </c>
      <c r="N61" t="s">
        <v>20</v>
      </c>
      <c r="O61" t="s">
        <v>21</v>
      </c>
    </row>
    <row r="62" spans="1:15" x14ac:dyDescent="0.25">
      <c r="A62" t="s">
        <v>15</v>
      </c>
      <c r="B62" t="s">
        <v>16</v>
      </c>
      <c r="C62" t="s">
        <v>81</v>
      </c>
      <c r="D62">
        <v>11042975</v>
      </c>
      <c r="E62" t="s">
        <v>87</v>
      </c>
      <c r="F62" t="s">
        <v>19</v>
      </c>
      <c r="G62">
        <v>200</v>
      </c>
      <c r="H62">
        <v>0</v>
      </c>
      <c r="I62">
        <v>0</v>
      </c>
      <c r="J62">
        <v>18</v>
      </c>
      <c r="K62">
        <v>1</v>
      </c>
      <c r="L62">
        <v>275644</v>
      </c>
      <c r="M62" t="s">
        <v>17</v>
      </c>
      <c r="N62" t="s">
        <v>20</v>
      </c>
      <c r="O62" t="s">
        <v>21</v>
      </c>
    </row>
    <row r="63" spans="1:15" x14ac:dyDescent="0.25">
      <c r="A63" t="s">
        <v>15</v>
      </c>
      <c r="B63" t="s">
        <v>16</v>
      </c>
      <c r="C63" t="s">
        <v>81</v>
      </c>
      <c r="D63">
        <v>11043593</v>
      </c>
      <c r="E63" t="s">
        <v>88</v>
      </c>
      <c r="F63" t="s">
        <v>19</v>
      </c>
      <c r="G63">
        <v>200</v>
      </c>
      <c r="H63">
        <v>0</v>
      </c>
      <c r="I63">
        <v>0</v>
      </c>
      <c r="J63">
        <v>18</v>
      </c>
      <c r="K63">
        <v>1</v>
      </c>
      <c r="L63">
        <v>432968</v>
      </c>
      <c r="M63" t="s">
        <v>17</v>
      </c>
      <c r="N63" t="s">
        <v>20</v>
      </c>
      <c r="O63" t="s">
        <v>21</v>
      </c>
    </row>
    <row r="64" spans="1:15" x14ac:dyDescent="0.25">
      <c r="A64" t="s">
        <v>15</v>
      </c>
      <c r="B64" t="s">
        <v>16</v>
      </c>
      <c r="C64" t="s">
        <v>81</v>
      </c>
      <c r="D64">
        <v>11043759</v>
      </c>
      <c r="E64" t="s">
        <v>89</v>
      </c>
      <c r="F64" t="s">
        <v>19</v>
      </c>
      <c r="G64">
        <v>200</v>
      </c>
      <c r="H64">
        <v>0</v>
      </c>
      <c r="I64">
        <v>0</v>
      </c>
      <c r="J64">
        <v>18</v>
      </c>
      <c r="K64">
        <v>1</v>
      </c>
      <c r="L64">
        <v>342702</v>
      </c>
      <c r="M64" t="s">
        <v>17</v>
      </c>
      <c r="N64" t="s">
        <v>20</v>
      </c>
      <c r="O64" t="s">
        <v>21</v>
      </c>
    </row>
    <row r="65" spans="1:15" x14ac:dyDescent="0.25">
      <c r="A65" t="s">
        <v>15</v>
      </c>
      <c r="B65" t="s">
        <v>16</v>
      </c>
      <c r="C65" t="s">
        <v>81</v>
      </c>
      <c r="D65">
        <v>12469185</v>
      </c>
      <c r="E65" t="s">
        <v>90</v>
      </c>
      <c r="F65" t="s">
        <v>45</v>
      </c>
      <c r="G65">
        <v>200</v>
      </c>
      <c r="H65">
        <v>0</v>
      </c>
      <c r="I65">
        <v>0</v>
      </c>
      <c r="J65">
        <v>18</v>
      </c>
      <c r="K65">
        <v>1</v>
      </c>
      <c r="L65">
        <v>20641</v>
      </c>
      <c r="M65" t="s">
        <v>17</v>
      </c>
      <c r="N65" t="s">
        <v>20</v>
      </c>
      <c r="O65" t="s">
        <v>21</v>
      </c>
    </row>
    <row r="66" spans="1:15" x14ac:dyDescent="0.25">
      <c r="A66" t="s">
        <v>15</v>
      </c>
      <c r="B66" t="s">
        <v>16</v>
      </c>
      <c r="C66" t="s">
        <v>81</v>
      </c>
      <c r="D66">
        <v>12625653</v>
      </c>
      <c r="E66" t="s">
        <v>91</v>
      </c>
      <c r="F66" t="s">
        <v>19</v>
      </c>
      <c r="G66">
        <v>200</v>
      </c>
      <c r="H66">
        <v>0</v>
      </c>
      <c r="I66">
        <v>0</v>
      </c>
      <c r="J66">
        <v>18</v>
      </c>
      <c r="K66">
        <v>1</v>
      </c>
      <c r="L66">
        <v>65419</v>
      </c>
      <c r="M66" t="s">
        <v>17</v>
      </c>
      <c r="N66" t="s">
        <v>20</v>
      </c>
      <c r="O66" t="s">
        <v>21</v>
      </c>
    </row>
    <row r="67" spans="1:15" x14ac:dyDescent="0.25">
      <c r="A67" t="s">
        <v>15</v>
      </c>
      <c r="B67" t="s">
        <v>16</v>
      </c>
      <c r="C67" t="s">
        <v>81</v>
      </c>
      <c r="D67">
        <v>13323050</v>
      </c>
      <c r="E67" t="s">
        <v>92</v>
      </c>
      <c r="F67" t="s">
        <v>45</v>
      </c>
      <c r="G67">
        <v>200</v>
      </c>
      <c r="H67">
        <v>0</v>
      </c>
      <c r="I67">
        <v>0</v>
      </c>
      <c r="J67">
        <v>18</v>
      </c>
      <c r="K67">
        <v>1</v>
      </c>
      <c r="L67">
        <v>124215</v>
      </c>
      <c r="M67" t="s">
        <v>17</v>
      </c>
      <c r="N67" t="s">
        <v>20</v>
      </c>
      <c r="O67" t="s">
        <v>21</v>
      </c>
    </row>
    <row r="68" spans="1:15" x14ac:dyDescent="0.25">
      <c r="A68" t="s">
        <v>15</v>
      </c>
      <c r="B68" t="s">
        <v>16</v>
      </c>
      <c r="C68" t="s">
        <v>81</v>
      </c>
      <c r="D68">
        <v>13818596</v>
      </c>
      <c r="E68" t="s">
        <v>93</v>
      </c>
      <c r="F68" t="s">
        <v>19</v>
      </c>
      <c r="G68">
        <v>200</v>
      </c>
      <c r="H68">
        <v>0</v>
      </c>
      <c r="I68">
        <v>0</v>
      </c>
      <c r="J68">
        <v>18</v>
      </c>
      <c r="K68">
        <v>1</v>
      </c>
      <c r="L68">
        <v>1971372</v>
      </c>
      <c r="M68" t="s">
        <v>17</v>
      </c>
      <c r="N68" t="s">
        <v>20</v>
      </c>
      <c r="O68" t="s">
        <v>21</v>
      </c>
    </row>
    <row r="69" spans="1:15" x14ac:dyDescent="0.25">
      <c r="A69" t="s">
        <v>15</v>
      </c>
      <c r="B69" t="s">
        <v>16</v>
      </c>
      <c r="C69" t="s">
        <v>81</v>
      </c>
      <c r="D69">
        <v>51225993</v>
      </c>
      <c r="E69" t="s">
        <v>94</v>
      </c>
      <c r="F69" t="s">
        <v>45</v>
      </c>
      <c r="G69">
        <v>200</v>
      </c>
      <c r="H69">
        <v>0</v>
      </c>
      <c r="I69">
        <v>0</v>
      </c>
      <c r="J69">
        <v>18</v>
      </c>
      <c r="K69">
        <v>1</v>
      </c>
      <c r="L69">
        <v>71621</v>
      </c>
      <c r="M69" t="s">
        <v>17</v>
      </c>
      <c r="N69" t="s">
        <v>20</v>
      </c>
      <c r="O69" t="s">
        <v>21</v>
      </c>
    </row>
    <row r="70" spans="1:15" x14ac:dyDescent="0.25">
      <c r="A70" t="s">
        <v>15</v>
      </c>
      <c r="B70" t="s">
        <v>16</v>
      </c>
      <c r="C70" t="s">
        <v>81</v>
      </c>
      <c r="D70">
        <v>51230506</v>
      </c>
      <c r="E70" t="s">
        <v>95</v>
      </c>
      <c r="F70" t="s">
        <v>45</v>
      </c>
      <c r="G70">
        <v>200</v>
      </c>
      <c r="H70">
        <v>0</v>
      </c>
      <c r="I70">
        <v>0</v>
      </c>
      <c r="J70">
        <v>18</v>
      </c>
      <c r="K70">
        <v>1</v>
      </c>
      <c r="L70">
        <v>134472</v>
      </c>
      <c r="M70" t="s">
        <v>17</v>
      </c>
      <c r="N70" t="s">
        <v>20</v>
      </c>
      <c r="O70" t="s">
        <v>21</v>
      </c>
    </row>
    <row r="71" spans="1:15" x14ac:dyDescent="0.25">
      <c r="A71" t="s">
        <v>15</v>
      </c>
      <c r="B71" t="s">
        <v>16</v>
      </c>
      <c r="C71" t="s">
        <v>96</v>
      </c>
      <c r="D71">
        <v>11042215</v>
      </c>
      <c r="E71" t="s">
        <v>97</v>
      </c>
      <c r="F71" t="s">
        <v>19</v>
      </c>
      <c r="G71">
        <v>200</v>
      </c>
      <c r="H71">
        <v>0</v>
      </c>
      <c r="I71">
        <v>0</v>
      </c>
      <c r="J71">
        <v>18</v>
      </c>
      <c r="K71">
        <v>1</v>
      </c>
      <c r="L71">
        <v>2971187</v>
      </c>
      <c r="M71" t="s">
        <v>17</v>
      </c>
      <c r="N71" t="s">
        <v>20</v>
      </c>
      <c r="O71" t="s">
        <v>21</v>
      </c>
    </row>
    <row r="72" spans="1:15" x14ac:dyDescent="0.25">
      <c r="A72" t="s">
        <v>15</v>
      </c>
      <c r="B72" t="s">
        <v>16</v>
      </c>
      <c r="C72" t="s">
        <v>96</v>
      </c>
      <c r="D72">
        <v>11042280</v>
      </c>
      <c r="E72" t="s">
        <v>98</v>
      </c>
      <c r="F72" t="s">
        <v>45</v>
      </c>
      <c r="G72">
        <v>200</v>
      </c>
      <c r="H72">
        <v>0</v>
      </c>
      <c r="I72">
        <v>0</v>
      </c>
      <c r="J72">
        <v>18</v>
      </c>
      <c r="K72">
        <v>1</v>
      </c>
      <c r="L72">
        <v>407641</v>
      </c>
      <c r="M72" t="s">
        <v>17</v>
      </c>
      <c r="N72" t="s">
        <v>20</v>
      </c>
      <c r="O72" t="s">
        <v>21</v>
      </c>
    </row>
    <row r="73" spans="1:15" x14ac:dyDescent="0.25">
      <c r="A73" t="s">
        <v>15</v>
      </c>
      <c r="B73" t="s">
        <v>16</v>
      </c>
      <c r="C73" t="s">
        <v>96</v>
      </c>
      <c r="D73">
        <v>11042918</v>
      </c>
      <c r="E73" t="s">
        <v>99</v>
      </c>
      <c r="F73" t="s">
        <v>19</v>
      </c>
      <c r="G73">
        <v>200</v>
      </c>
      <c r="H73">
        <v>0</v>
      </c>
      <c r="I73">
        <v>0</v>
      </c>
      <c r="J73">
        <v>18</v>
      </c>
      <c r="K73">
        <v>1</v>
      </c>
      <c r="L73">
        <v>6636076</v>
      </c>
      <c r="M73" t="s">
        <v>17</v>
      </c>
      <c r="N73" t="s">
        <v>20</v>
      </c>
      <c r="O73" t="s">
        <v>21</v>
      </c>
    </row>
    <row r="74" spans="1:15" x14ac:dyDescent="0.25">
      <c r="A74" t="s">
        <v>15</v>
      </c>
      <c r="B74" t="s">
        <v>16</v>
      </c>
      <c r="C74" t="s">
        <v>96</v>
      </c>
      <c r="D74">
        <v>11043072</v>
      </c>
      <c r="E74" t="s">
        <v>100</v>
      </c>
      <c r="F74" t="s">
        <v>19</v>
      </c>
      <c r="G74">
        <v>200</v>
      </c>
      <c r="H74">
        <v>0</v>
      </c>
      <c r="I74">
        <v>0</v>
      </c>
      <c r="J74">
        <v>18</v>
      </c>
      <c r="K74">
        <v>1</v>
      </c>
      <c r="L74">
        <v>125004</v>
      </c>
      <c r="M74" t="s">
        <v>17</v>
      </c>
      <c r="N74" t="s">
        <v>20</v>
      </c>
      <c r="O74" t="s">
        <v>21</v>
      </c>
    </row>
    <row r="75" spans="1:15" x14ac:dyDescent="0.25">
      <c r="A75" t="s">
        <v>15</v>
      </c>
      <c r="B75" t="s">
        <v>16</v>
      </c>
      <c r="C75" t="s">
        <v>96</v>
      </c>
      <c r="D75">
        <v>11043627</v>
      </c>
      <c r="E75" t="s">
        <v>101</v>
      </c>
      <c r="F75" t="s">
        <v>19</v>
      </c>
      <c r="G75">
        <v>200</v>
      </c>
      <c r="H75">
        <v>0</v>
      </c>
      <c r="I75">
        <v>0</v>
      </c>
      <c r="J75">
        <v>18</v>
      </c>
      <c r="K75">
        <v>1</v>
      </c>
      <c r="L75">
        <v>2156818</v>
      </c>
      <c r="M75" t="s">
        <v>17</v>
      </c>
      <c r="N75" t="s">
        <v>20</v>
      </c>
      <c r="O75" t="s">
        <v>21</v>
      </c>
    </row>
    <row r="76" spans="1:15" x14ac:dyDescent="0.25">
      <c r="A76" t="s">
        <v>15</v>
      </c>
      <c r="B76" t="s">
        <v>16</v>
      </c>
      <c r="C76" t="s">
        <v>96</v>
      </c>
      <c r="D76">
        <v>11044211</v>
      </c>
      <c r="E76" t="s">
        <v>102</v>
      </c>
      <c r="F76" t="s">
        <v>19</v>
      </c>
      <c r="G76">
        <v>200</v>
      </c>
      <c r="H76">
        <v>0</v>
      </c>
      <c r="I76">
        <v>0</v>
      </c>
      <c r="J76">
        <v>18</v>
      </c>
      <c r="K76">
        <v>1</v>
      </c>
      <c r="L76">
        <v>1320036</v>
      </c>
      <c r="M76" t="s">
        <v>17</v>
      </c>
      <c r="N76" t="s">
        <v>20</v>
      </c>
      <c r="O76" t="s">
        <v>21</v>
      </c>
    </row>
    <row r="77" spans="1:15" x14ac:dyDescent="0.25">
      <c r="A77" t="s">
        <v>15</v>
      </c>
      <c r="B77" t="s">
        <v>16</v>
      </c>
      <c r="C77" t="s">
        <v>96</v>
      </c>
      <c r="D77">
        <v>11044229</v>
      </c>
      <c r="E77" t="s">
        <v>103</v>
      </c>
      <c r="F77" t="s">
        <v>19</v>
      </c>
      <c r="G77">
        <v>200</v>
      </c>
      <c r="H77">
        <v>0</v>
      </c>
      <c r="I77">
        <v>0</v>
      </c>
      <c r="J77">
        <v>18</v>
      </c>
      <c r="K77">
        <v>1</v>
      </c>
      <c r="L77">
        <v>2342275</v>
      </c>
      <c r="M77" t="s">
        <v>17</v>
      </c>
      <c r="N77" t="s">
        <v>20</v>
      </c>
      <c r="O77" t="s">
        <v>21</v>
      </c>
    </row>
    <row r="78" spans="1:15" x14ac:dyDescent="0.25">
      <c r="A78" t="s">
        <v>15</v>
      </c>
      <c r="B78" t="s">
        <v>16</v>
      </c>
      <c r="C78" t="s">
        <v>96</v>
      </c>
      <c r="D78">
        <v>11044237</v>
      </c>
      <c r="E78" t="s">
        <v>104</v>
      </c>
      <c r="F78" t="s">
        <v>19</v>
      </c>
      <c r="G78">
        <v>200</v>
      </c>
      <c r="H78">
        <v>0</v>
      </c>
      <c r="I78">
        <v>0</v>
      </c>
      <c r="J78">
        <v>18</v>
      </c>
      <c r="K78">
        <v>1</v>
      </c>
      <c r="L78">
        <v>3865890</v>
      </c>
      <c r="M78" t="s">
        <v>17</v>
      </c>
      <c r="N78" t="s">
        <v>20</v>
      </c>
      <c r="O78" t="s">
        <v>21</v>
      </c>
    </row>
    <row r="79" spans="1:15" x14ac:dyDescent="0.25">
      <c r="A79" t="s">
        <v>15</v>
      </c>
      <c r="B79" t="s">
        <v>16</v>
      </c>
      <c r="C79" t="s">
        <v>96</v>
      </c>
      <c r="D79">
        <v>11044245</v>
      </c>
      <c r="E79" t="s">
        <v>105</v>
      </c>
      <c r="F79" t="s">
        <v>19</v>
      </c>
      <c r="G79">
        <v>200</v>
      </c>
      <c r="H79">
        <v>0</v>
      </c>
      <c r="I79">
        <v>0</v>
      </c>
      <c r="J79">
        <v>18</v>
      </c>
      <c r="K79">
        <v>1</v>
      </c>
      <c r="L79">
        <v>495165</v>
      </c>
      <c r="M79" t="s">
        <v>17</v>
      </c>
      <c r="N79" t="s">
        <v>20</v>
      </c>
      <c r="O79" t="s">
        <v>21</v>
      </c>
    </row>
    <row r="80" spans="1:15" x14ac:dyDescent="0.25">
      <c r="A80" t="s">
        <v>15</v>
      </c>
      <c r="B80" t="s">
        <v>16</v>
      </c>
      <c r="C80" t="s">
        <v>96</v>
      </c>
      <c r="D80">
        <v>11044260</v>
      </c>
      <c r="E80" t="s">
        <v>106</v>
      </c>
      <c r="F80" t="s">
        <v>19</v>
      </c>
      <c r="G80">
        <v>200</v>
      </c>
      <c r="H80">
        <v>0</v>
      </c>
      <c r="I80">
        <v>0</v>
      </c>
      <c r="J80">
        <v>18</v>
      </c>
      <c r="K80">
        <v>1</v>
      </c>
      <c r="L80">
        <v>3035465</v>
      </c>
      <c r="M80" t="s">
        <v>17</v>
      </c>
      <c r="N80" t="s">
        <v>20</v>
      </c>
      <c r="O80" t="s">
        <v>21</v>
      </c>
    </row>
    <row r="81" spans="1:15" x14ac:dyDescent="0.25">
      <c r="A81" t="s">
        <v>15</v>
      </c>
      <c r="B81" t="s">
        <v>16</v>
      </c>
      <c r="C81" t="s">
        <v>96</v>
      </c>
      <c r="D81">
        <v>11044278</v>
      </c>
      <c r="E81" t="s">
        <v>107</v>
      </c>
      <c r="F81" t="s">
        <v>19</v>
      </c>
      <c r="G81">
        <v>200</v>
      </c>
      <c r="H81">
        <v>0</v>
      </c>
      <c r="I81">
        <v>0</v>
      </c>
      <c r="J81">
        <v>18</v>
      </c>
      <c r="K81">
        <v>1</v>
      </c>
      <c r="L81">
        <v>2372870</v>
      </c>
      <c r="M81" t="s">
        <v>17</v>
      </c>
      <c r="N81" t="s">
        <v>20</v>
      </c>
      <c r="O81" t="s">
        <v>21</v>
      </c>
    </row>
    <row r="82" spans="1:15" x14ac:dyDescent="0.25">
      <c r="A82" t="s">
        <v>15</v>
      </c>
      <c r="B82" t="s">
        <v>16</v>
      </c>
      <c r="C82" t="s">
        <v>96</v>
      </c>
      <c r="D82">
        <v>11044286</v>
      </c>
      <c r="E82" t="s">
        <v>108</v>
      </c>
      <c r="F82" t="s">
        <v>19</v>
      </c>
      <c r="G82">
        <v>200</v>
      </c>
      <c r="H82">
        <v>0</v>
      </c>
      <c r="I82">
        <v>0</v>
      </c>
      <c r="J82">
        <v>18</v>
      </c>
      <c r="K82">
        <v>1</v>
      </c>
      <c r="L82">
        <v>1456722</v>
      </c>
      <c r="M82" t="s">
        <v>17</v>
      </c>
      <c r="N82" t="s">
        <v>20</v>
      </c>
      <c r="O82" t="s">
        <v>21</v>
      </c>
    </row>
    <row r="83" spans="1:15" x14ac:dyDescent="0.25">
      <c r="A83" t="s">
        <v>15</v>
      </c>
      <c r="B83" t="s">
        <v>16</v>
      </c>
      <c r="C83" t="s">
        <v>96</v>
      </c>
      <c r="D83">
        <v>11044294</v>
      </c>
      <c r="E83" t="s">
        <v>109</v>
      </c>
      <c r="F83" t="s">
        <v>19</v>
      </c>
      <c r="G83">
        <v>200</v>
      </c>
      <c r="H83">
        <v>0</v>
      </c>
      <c r="I83">
        <v>0</v>
      </c>
      <c r="J83">
        <v>18</v>
      </c>
      <c r="K83">
        <v>1</v>
      </c>
      <c r="L83">
        <v>3443554</v>
      </c>
      <c r="M83" t="s">
        <v>17</v>
      </c>
      <c r="N83" t="s">
        <v>20</v>
      </c>
      <c r="O83" t="s">
        <v>21</v>
      </c>
    </row>
    <row r="84" spans="1:15" x14ac:dyDescent="0.25">
      <c r="A84" t="s">
        <v>15</v>
      </c>
      <c r="B84" t="s">
        <v>16</v>
      </c>
      <c r="C84" t="s">
        <v>96</v>
      </c>
      <c r="D84">
        <v>11044302</v>
      </c>
      <c r="E84" t="s">
        <v>110</v>
      </c>
      <c r="F84" t="s">
        <v>19</v>
      </c>
      <c r="G84">
        <v>200</v>
      </c>
      <c r="H84">
        <v>0</v>
      </c>
      <c r="I84">
        <v>0</v>
      </c>
      <c r="J84">
        <v>18</v>
      </c>
      <c r="K84">
        <v>1</v>
      </c>
      <c r="L84">
        <v>1160269</v>
      </c>
      <c r="M84" t="s">
        <v>17</v>
      </c>
      <c r="N84" t="s">
        <v>20</v>
      </c>
      <c r="O84" t="s">
        <v>21</v>
      </c>
    </row>
    <row r="85" spans="1:15" x14ac:dyDescent="0.25">
      <c r="A85" t="s">
        <v>15</v>
      </c>
      <c r="B85" t="s">
        <v>16</v>
      </c>
      <c r="C85" t="s">
        <v>96</v>
      </c>
      <c r="D85">
        <v>11044310</v>
      </c>
      <c r="E85" t="s">
        <v>111</v>
      </c>
      <c r="F85" t="s">
        <v>19</v>
      </c>
      <c r="G85">
        <v>200</v>
      </c>
      <c r="H85">
        <v>0</v>
      </c>
      <c r="I85">
        <v>0</v>
      </c>
      <c r="J85">
        <v>18</v>
      </c>
      <c r="K85">
        <v>1</v>
      </c>
      <c r="L85">
        <v>2573807</v>
      </c>
      <c r="M85" t="s">
        <v>17</v>
      </c>
      <c r="N85" t="s">
        <v>20</v>
      </c>
      <c r="O85" t="s">
        <v>21</v>
      </c>
    </row>
    <row r="86" spans="1:15" x14ac:dyDescent="0.25">
      <c r="A86" t="s">
        <v>15</v>
      </c>
      <c r="B86" t="s">
        <v>16</v>
      </c>
      <c r="C86" t="s">
        <v>96</v>
      </c>
      <c r="D86">
        <v>11044328</v>
      </c>
      <c r="E86" t="s">
        <v>112</v>
      </c>
      <c r="F86" t="s">
        <v>19</v>
      </c>
      <c r="G86">
        <v>200</v>
      </c>
      <c r="H86">
        <v>0</v>
      </c>
      <c r="I86">
        <v>0</v>
      </c>
      <c r="J86">
        <v>18</v>
      </c>
      <c r="K86">
        <v>1</v>
      </c>
      <c r="L86">
        <v>1538372</v>
      </c>
      <c r="M86" t="s">
        <v>17</v>
      </c>
      <c r="N86" t="s">
        <v>20</v>
      </c>
      <c r="O86" t="s">
        <v>21</v>
      </c>
    </row>
    <row r="87" spans="1:15" x14ac:dyDescent="0.25">
      <c r="A87" t="s">
        <v>15</v>
      </c>
      <c r="B87" t="s">
        <v>16</v>
      </c>
      <c r="C87" t="s">
        <v>96</v>
      </c>
      <c r="D87">
        <v>11044716</v>
      </c>
      <c r="E87" t="s">
        <v>113</v>
      </c>
      <c r="F87" t="s">
        <v>19</v>
      </c>
      <c r="G87">
        <v>200</v>
      </c>
      <c r="H87">
        <v>0</v>
      </c>
      <c r="I87">
        <v>0</v>
      </c>
      <c r="J87">
        <v>18</v>
      </c>
      <c r="K87">
        <v>1</v>
      </c>
      <c r="L87">
        <v>123873</v>
      </c>
      <c r="M87" t="s">
        <v>17</v>
      </c>
      <c r="N87" t="s">
        <v>20</v>
      </c>
      <c r="O87" t="s">
        <v>21</v>
      </c>
    </row>
    <row r="88" spans="1:15" x14ac:dyDescent="0.25">
      <c r="A88" t="s">
        <v>15</v>
      </c>
      <c r="B88" t="s">
        <v>16</v>
      </c>
      <c r="C88" t="s">
        <v>96</v>
      </c>
      <c r="D88">
        <v>11044740</v>
      </c>
      <c r="E88" t="s">
        <v>114</v>
      </c>
      <c r="F88" t="s">
        <v>19</v>
      </c>
      <c r="G88">
        <v>200</v>
      </c>
      <c r="H88">
        <v>0</v>
      </c>
      <c r="I88">
        <v>0</v>
      </c>
      <c r="J88">
        <v>18</v>
      </c>
      <c r="K88">
        <v>1</v>
      </c>
      <c r="L88">
        <v>768256</v>
      </c>
      <c r="M88" t="s">
        <v>17</v>
      </c>
      <c r="N88" t="s">
        <v>20</v>
      </c>
      <c r="O88" t="s">
        <v>21</v>
      </c>
    </row>
    <row r="89" spans="1:15" x14ac:dyDescent="0.25">
      <c r="A89" t="s">
        <v>15</v>
      </c>
      <c r="B89" t="s">
        <v>16</v>
      </c>
      <c r="C89" t="s">
        <v>96</v>
      </c>
      <c r="D89">
        <v>11084464</v>
      </c>
      <c r="E89" t="s">
        <v>115</v>
      </c>
      <c r="F89" t="s">
        <v>19</v>
      </c>
      <c r="G89">
        <v>200</v>
      </c>
      <c r="H89">
        <v>0</v>
      </c>
      <c r="I89">
        <v>0</v>
      </c>
      <c r="J89">
        <v>18</v>
      </c>
      <c r="K89">
        <v>1</v>
      </c>
      <c r="L89">
        <v>847698</v>
      </c>
      <c r="M89" t="s">
        <v>17</v>
      </c>
      <c r="N89" t="s">
        <v>20</v>
      </c>
      <c r="O89" t="s">
        <v>21</v>
      </c>
    </row>
    <row r="90" spans="1:15" x14ac:dyDescent="0.25">
      <c r="A90" t="s">
        <v>15</v>
      </c>
      <c r="B90" t="s">
        <v>16</v>
      </c>
      <c r="C90" t="s">
        <v>96</v>
      </c>
      <c r="D90">
        <v>11546389</v>
      </c>
      <c r="E90" t="s">
        <v>116</v>
      </c>
      <c r="F90" t="s">
        <v>19</v>
      </c>
      <c r="G90">
        <v>200</v>
      </c>
      <c r="H90">
        <v>0</v>
      </c>
      <c r="I90">
        <v>0</v>
      </c>
      <c r="J90">
        <v>18</v>
      </c>
      <c r="K90">
        <v>1</v>
      </c>
      <c r="L90">
        <v>311844</v>
      </c>
      <c r="M90" t="s">
        <v>17</v>
      </c>
      <c r="N90" t="s">
        <v>20</v>
      </c>
      <c r="O90" t="s">
        <v>21</v>
      </c>
    </row>
    <row r="91" spans="1:15" x14ac:dyDescent="0.25">
      <c r="A91" t="s">
        <v>15</v>
      </c>
      <c r="B91" t="s">
        <v>16</v>
      </c>
      <c r="C91" t="s">
        <v>96</v>
      </c>
      <c r="D91">
        <v>11755501</v>
      </c>
      <c r="E91" t="s">
        <v>117</v>
      </c>
      <c r="F91" t="s">
        <v>45</v>
      </c>
      <c r="G91">
        <v>200</v>
      </c>
      <c r="H91">
        <v>0</v>
      </c>
      <c r="I91">
        <v>0</v>
      </c>
      <c r="J91">
        <v>18</v>
      </c>
      <c r="K91">
        <v>1</v>
      </c>
      <c r="L91">
        <v>373475</v>
      </c>
      <c r="M91" t="s">
        <v>17</v>
      </c>
      <c r="N91" t="s">
        <v>20</v>
      </c>
      <c r="O91" t="s">
        <v>21</v>
      </c>
    </row>
    <row r="92" spans="1:15" x14ac:dyDescent="0.25">
      <c r="A92" t="s">
        <v>15</v>
      </c>
      <c r="B92" t="s">
        <v>16</v>
      </c>
      <c r="C92" t="s">
        <v>96</v>
      </c>
      <c r="D92">
        <v>12326849</v>
      </c>
      <c r="E92" t="s">
        <v>118</v>
      </c>
      <c r="F92" t="s">
        <v>45</v>
      </c>
      <c r="G92">
        <v>200</v>
      </c>
      <c r="H92">
        <v>0</v>
      </c>
      <c r="I92">
        <v>0</v>
      </c>
      <c r="J92">
        <v>18</v>
      </c>
      <c r="K92">
        <v>1</v>
      </c>
      <c r="L92">
        <v>1029864</v>
      </c>
      <c r="M92" t="s">
        <v>17</v>
      </c>
      <c r="N92" t="s">
        <v>20</v>
      </c>
      <c r="O92" t="s">
        <v>21</v>
      </c>
    </row>
    <row r="93" spans="1:15" x14ac:dyDescent="0.25">
      <c r="A93" t="s">
        <v>15</v>
      </c>
      <c r="B93" t="s">
        <v>16</v>
      </c>
      <c r="C93" t="s">
        <v>96</v>
      </c>
      <c r="D93">
        <v>12366043</v>
      </c>
      <c r="E93" t="s">
        <v>119</v>
      </c>
      <c r="F93" t="s">
        <v>45</v>
      </c>
      <c r="G93">
        <v>200</v>
      </c>
      <c r="H93">
        <v>0</v>
      </c>
      <c r="I93">
        <v>0</v>
      </c>
      <c r="J93">
        <v>18</v>
      </c>
      <c r="K93">
        <v>1</v>
      </c>
      <c r="L93">
        <v>271263</v>
      </c>
      <c r="M93" t="s">
        <v>17</v>
      </c>
      <c r="N93" t="s">
        <v>20</v>
      </c>
      <c r="O93" t="s">
        <v>21</v>
      </c>
    </row>
    <row r="94" spans="1:15" x14ac:dyDescent="0.25">
      <c r="A94" t="s">
        <v>15</v>
      </c>
      <c r="B94" t="s">
        <v>16</v>
      </c>
      <c r="C94" t="s">
        <v>96</v>
      </c>
      <c r="D94">
        <v>12383907</v>
      </c>
      <c r="E94" t="s">
        <v>120</v>
      </c>
      <c r="F94" t="s">
        <v>45</v>
      </c>
      <c r="G94">
        <v>200</v>
      </c>
      <c r="H94">
        <v>0</v>
      </c>
      <c r="I94">
        <v>0</v>
      </c>
      <c r="J94">
        <v>18</v>
      </c>
      <c r="K94">
        <v>1</v>
      </c>
      <c r="L94">
        <v>594504</v>
      </c>
      <c r="M94" t="s">
        <v>17</v>
      </c>
      <c r="N94" t="s">
        <v>20</v>
      </c>
      <c r="O94" t="s">
        <v>21</v>
      </c>
    </row>
    <row r="95" spans="1:15" x14ac:dyDescent="0.25">
      <c r="A95" t="s">
        <v>15</v>
      </c>
      <c r="B95" t="s">
        <v>16</v>
      </c>
      <c r="C95" t="s">
        <v>96</v>
      </c>
      <c r="D95">
        <v>12387692</v>
      </c>
      <c r="E95" t="s">
        <v>121</v>
      </c>
      <c r="F95" t="s">
        <v>19</v>
      </c>
      <c r="G95">
        <v>200</v>
      </c>
      <c r="H95">
        <v>0</v>
      </c>
      <c r="I95">
        <v>0</v>
      </c>
      <c r="J95">
        <v>18</v>
      </c>
      <c r="K95">
        <v>1</v>
      </c>
      <c r="L95">
        <v>249338</v>
      </c>
      <c r="M95" t="s">
        <v>17</v>
      </c>
      <c r="N95" t="s">
        <v>20</v>
      </c>
      <c r="O95" t="s">
        <v>21</v>
      </c>
    </row>
    <row r="96" spans="1:15" x14ac:dyDescent="0.25">
      <c r="A96" t="s">
        <v>15</v>
      </c>
      <c r="B96" t="s">
        <v>16</v>
      </c>
      <c r="C96" t="s">
        <v>96</v>
      </c>
      <c r="D96">
        <v>12420774</v>
      </c>
      <c r="E96" t="s">
        <v>122</v>
      </c>
      <c r="F96" t="s">
        <v>19</v>
      </c>
      <c r="G96">
        <v>200</v>
      </c>
      <c r="H96">
        <v>0</v>
      </c>
      <c r="I96">
        <v>0</v>
      </c>
      <c r="J96">
        <v>18</v>
      </c>
      <c r="K96">
        <v>1</v>
      </c>
      <c r="L96">
        <v>1270068</v>
      </c>
      <c r="M96" t="s">
        <v>17</v>
      </c>
      <c r="N96" t="s">
        <v>20</v>
      </c>
      <c r="O96" t="s">
        <v>21</v>
      </c>
    </row>
    <row r="97" spans="1:15" x14ac:dyDescent="0.25">
      <c r="A97" t="s">
        <v>15</v>
      </c>
      <c r="B97" t="s">
        <v>16</v>
      </c>
      <c r="C97" t="s">
        <v>96</v>
      </c>
      <c r="D97">
        <v>12431656</v>
      </c>
      <c r="E97" t="s">
        <v>123</v>
      </c>
      <c r="F97" t="s">
        <v>19</v>
      </c>
      <c r="G97">
        <v>200</v>
      </c>
      <c r="H97">
        <v>0</v>
      </c>
      <c r="I97">
        <v>0</v>
      </c>
      <c r="J97">
        <v>18</v>
      </c>
      <c r="K97">
        <v>1</v>
      </c>
      <c r="L97">
        <v>983158</v>
      </c>
      <c r="M97" t="s">
        <v>17</v>
      </c>
      <c r="N97" t="s">
        <v>20</v>
      </c>
      <c r="O97" t="s">
        <v>21</v>
      </c>
    </row>
    <row r="98" spans="1:15" x14ac:dyDescent="0.25">
      <c r="A98" t="s">
        <v>15</v>
      </c>
      <c r="B98" t="s">
        <v>16</v>
      </c>
      <c r="C98" t="s">
        <v>96</v>
      </c>
      <c r="D98">
        <v>12452645</v>
      </c>
      <c r="E98" t="s">
        <v>124</v>
      </c>
      <c r="F98" t="s">
        <v>45</v>
      </c>
      <c r="G98">
        <v>200</v>
      </c>
      <c r="H98">
        <v>0</v>
      </c>
      <c r="I98">
        <v>0</v>
      </c>
      <c r="J98">
        <v>18</v>
      </c>
      <c r="K98">
        <v>1</v>
      </c>
      <c r="L98">
        <v>1059179</v>
      </c>
      <c r="M98" t="s">
        <v>17</v>
      </c>
      <c r="N98" t="s">
        <v>20</v>
      </c>
      <c r="O98" t="s">
        <v>21</v>
      </c>
    </row>
    <row r="99" spans="1:15" x14ac:dyDescent="0.25">
      <c r="A99" t="s">
        <v>15</v>
      </c>
      <c r="B99" t="s">
        <v>16</v>
      </c>
      <c r="C99" t="s">
        <v>96</v>
      </c>
      <c r="D99">
        <v>12470076</v>
      </c>
      <c r="E99" t="s">
        <v>125</v>
      </c>
      <c r="F99" t="s">
        <v>45</v>
      </c>
      <c r="G99">
        <v>200</v>
      </c>
      <c r="H99">
        <v>0</v>
      </c>
      <c r="I99">
        <v>0</v>
      </c>
      <c r="J99">
        <v>18</v>
      </c>
      <c r="K99">
        <v>1</v>
      </c>
      <c r="L99">
        <v>164676</v>
      </c>
      <c r="M99" t="s">
        <v>17</v>
      </c>
      <c r="N99" t="s">
        <v>20</v>
      </c>
      <c r="O99" t="s">
        <v>21</v>
      </c>
    </row>
    <row r="100" spans="1:15" x14ac:dyDescent="0.25">
      <c r="A100" t="s">
        <v>15</v>
      </c>
      <c r="B100" t="s">
        <v>16</v>
      </c>
      <c r="C100" t="s">
        <v>96</v>
      </c>
      <c r="D100">
        <v>12475976</v>
      </c>
      <c r="E100" t="s">
        <v>126</v>
      </c>
      <c r="F100" t="s">
        <v>19</v>
      </c>
      <c r="G100">
        <v>200</v>
      </c>
      <c r="H100">
        <v>0</v>
      </c>
      <c r="I100">
        <v>0</v>
      </c>
      <c r="J100">
        <v>18</v>
      </c>
      <c r="K100">
        <v>1</v>
      </c>
      <c r="L100">
        <v>2710802</v>
      </c>
      <c r="M100" t="s">
        <v>17</v>
      </c>
      <c r="N100" t="s">
        <v>20</v>
      </c>
      <c r="O100" t="s">
        <v>21</v>
      </c>
    </row>
    <row r="101" spans="1:15" x14ac:dyDescent="0.25">
      <c r="A101" t="s">
        <v>15</v>
      </c>
      <c r="B101" t="s">
        <v>16</v>
      </c>
      <c r="C101" t="s">
        <v>96</v>
      </c>
      <c r="D101">
        <v>12685608</v>
      </c>
      <c r="E101" t="s">
        <v>127</v>
      </c>
      <c r="F101" t="s">
        <v>19</v>
      </c>
      <c r="G101">
        <v>200</v>
      </c>
      <c r="H101">
        <v>0</v>
      </c>
      <c r="I101">
        <v>0</v>
      </c>
      <c r="J101">
        <v>18</v>
      </c>
      <c r="K101">
        <v>1</v>
      </c>
      <c r="L101">
        <v>2467604</v>
      </c>
      <c r="M101" t="s">
        <v>17</v>
      </c>
      <c r="N101" t="s">
        <v>20</v>
      </c>
      <c r="O101" t="s">
        <v>21</v>
      </c>
    </row>
    <row r="102" spans="1:15" x14ac:dyDescent="0.25">
      <c r="A102" t="s">
        <v>15</v>
      </c>
      <c r="B102" t="s">
        <v>16</v>
      </c>
      <c r="C102" t="s">
        <v>96</v>
      </c>
      <c r="D102">
        <v>12694659</v>
      </c>
      <c r="E102" t="s">
        <v>128</v>
      </c>
      <c r="F102" t="s">
        <v>19</v>
      </c>
      <c r="G102">
        <v>200</v>
      </c>
      <c r="H102">
        <v>0</v>
      </c>
      <c r="I102">
        <v>0</v>
      </c>
      <c r="J102">
        <v>18</v>
      </c>
      <c r="K102">
        <v>1</v>
      </c>
      <c r="L102">
        <v>1449942</v>
      </c>
      <c r="M102" t="s">
        <v>17</v>
      </c>
      <c r="N102" t="s">
        <v>20</v>
      </c>
      <c r="O102" t="s">
        <v>21</v>
      </c>
    </row>
    <row r="103" spans="1:15" x14ac:dyDescent="0.25">
      <c r="A103" t="s">
        <v>15</v>
      </c>
      <c r="B103" t="s">
        <v>16</v>
      </c>
      <c r="C103" t="s">
        <v>96</v>
      </c>
      <c r="D103">
        <v>12745725</v>
      </c>
      <c r="E103" t="s">
        <v>129</v>
      </c>
      <c r="F103" t="s">
        <v>19</v>
      </c>
      <c r="G103">
        <v>200</v>
      </c>
      <c r="H103">
        <v>0</v>
      </c>
      <c r="I103">
        <v>0</v>
      </c>
      <c r="J103">
        <v>18</v>
      </c>
      <c r="K103">
        <v>1</v>
      </c>
      <c r="L103">
        <v>816814</v>
      </c>
      <c r="M103" t="s">
        <v>17</v>
      </c>
      <c r="N103" t="s">
        <v>20</v>
      </c>
      <c r="O103" t="s">
        <v>21</v>
      </c>
    </row>
    <row r="104" spans="1:15" x14ac:dyDescent="0.25">
      <c r="A104" t="s">
        <v>15</v>
      </c>
      <c r="B104" t="s">
        <v>16</v>
      </c>
      <c r="C104" t="s">
        <v>96</v>
      </c>
      <c r="D104">
        <v>12797577</v>
      </c>
      <c r="E104" t="s">
        <v>130</v>
      </c>
      <c r="F104" t="s">
        <v>19</v>
      </c>
      <c r="G104">
        <v>200</v>
      </c>
      <c r="H104">
        <v>0</v>
      </c>
      <c r="I104">
        <v>0</v>
      </c>
      <c r="J104">
        <v>18</v>
      </c>
      <c r="K104">
        <v>1</v>
      </c>
      <c r="L104">
        <v>855829</v>
      </c>
      <c r="M104" t="s">
        <v>17</v>
      </c>
      <c r="N104" t="s">
        <v>20</v>
      </c>
      <c r="O104" t="s">
        <v>21</v>
      </c>
    </row>
    <row r="105" spans="1:15" x14ac:dyDescent="0.25">
      <c r="A105" t="s">
        <v>15</v>
      </c>
      <c r="B105" t="s">
        <v>16</v>
      </c>
      <c r="C105" t="s">
        <v>96</v>
      </c>
      <c r="D105">
        <v>12806592</v>
      </c>
      <c r="E105" t="s">
        <v>131</v>
      </c>
      <c r="F105" t="s">
        <v>19</v>
      </c>
      <c r="G105">
        <v>200</v>
      </c>
      <c r="H105">
        <v>0</v>
      </c>
      <c r="I105">
        <v>0</v>
      </c>
      <c r="J105">
        <v>18</v>
      </c>
      <c r="K105">
        <v>1</v>
      </c>
      <c r="L105">
        <v>529279</v>
      </c>
      <c r="M105" t="s">
        <v>17</v>
      </c>
      <c r="N105" t="s">
        <v>20</v>
      </c>
      <c r="O105" t="s">
        <v>21</v>
      </c>
    </row>
    <row r="106" spans="1:15" x14ac:dyDescent="0.25">
      <c r="A106" t="s">
        <v>15</v>
      </c>
      <c r="B106" t="s">
        <v>16</v>
      </c>
      <c r="C106" t="s">
        <v>96</v>
      </c>
      <c r="D106">
        <v>12892303</v>
      </c>
      <c r="E106" t="s">
        <v>132</v>
      </c>
      <c r="F106" t="s">
        <v>19</v>
      </c>
      <c r="G106">
        <v>200</v>
      </c>
      <c r="H106">
        <v>0</v>
      </c>
      <c r="I106">
        <v>0</v>
      </c>
      <c r="J106">
        <v>18</v>
      </c>
      <c r="K106">
        <v>1</v>
      </c>
      <c r="L106">
        <v>212850</v>
      </c>
      <c r="M106" t="s">
        <v>17</v>
      </c>
      <c r="N106" t="s">
        <v>20</v>
      </c>
      <c r="O106" t="s">
        <v>21</v>
      </c>
    </row>
    <row r="107" spans="1:15" x14ac:dyDescent="0.25">
      <c r="A107" t="s">
        <v>15</v>
      </c>
      <c r="B107" t="s">
        <v>16</v>
      </c>
      <c r="C107" t="s">
        <v>96</v>
      </c>
      <c r="D107">
        <v>12934659</v>
      </c>
      <c r="E107" t="s">
        <v>133</v>
      </c>
      <c r="F107" t="s">
        <v>19</v>
      </c>
      <c r="G107">
        <v>200</v>
      </c>
      <c r="H107">
        <v>0</v>
      </c>
      <c r="I107">
        <v>0</v>
      </c>
      <c r="J107">
        <v>18</v>
      </c>
      <c r="K107">
        <v>1</v>
      </c>
      <c r="L107">
        <v>3262742</v>
      </c>
      <c r="M107" t="s">
        <v>17</v>
      </c>
      <c r="N107" t="s">
        <v>20</v>
      </c>
      <c r="O107" t="s">
        <v>21</v>
      </c>
    </row>
    <row r="108" spans="1:15" x14ac:dyDescent="0.25">
      <c r="A108" t="s">
        <v>15</v>
      </c>
      <c r="B108" t="s">
        <v>16</v>
      </c>
      <c r="C108" t="s">
        <v>96</v>
      </c>
      <c r="D108">
        <v>13000732</v>
      </c>
      <c r="E108" t="s">
        <v>134</v>
      </c>
      <c r="F108" t="s">
        <v>45</v>
      </c>
      <c r="G108">
        <v>200</v>
      </c>
      <c r="H108">
        <v>0</v>
      </c>
      <c r="I108">
        <v>0</v>
      </c>
      <c r="J108">
        <v>18</v>
      </c>
      <c r="K108">
        <v>1</v>
      </c>
      <c r="L108">
        <v>66923</v>
      </c>
      <c r="M108" t="s">
        <v>17</v>
      </c>
      <c r="N108" t="s">
        <v>20</v>
      </c>
      <c r="O108" t="s">
        <v>21</v>
      </c>
    </row>
    <row r="109" spans="1:15" x14ac:dyDescent="0.25">
      <c r="A109" t="s">
        <v>15</v>
      </c>
      <c r="B109" t="s">
        <v>16</v>
      </c>
      <c r="C109" t="s">
        <v>96</v>
      </c>
      <c r="D109">
        <v>13111828</v>
      </c>
      <c r="E109" t="s">
        <v>135</v>
      </c>
      <c r="F109" t="s">
        <v>19</v>
      </c>
      <c r="G109">
        <v>200</v>
      </c>
      <c r="H109">
        <v>0</v>
      </c>
      <c r="I109">
        <v>0</v>
      </c>
      <c r="J109">
        <v>18</v>
      </c>
      <c r="K109">
        <v>1</v>
      </c>
      <c r="L109">
        <v>796825</v>
      </c>
      <c r="M109" t="s">
        <v>17</v>
      </c>
      <c r="N109" t="s">
        <v>20</v>
      </c>
      <c r="O109" t="s">
        <v>21</v>
      </c>
    </row>
    <row r="110" spans="1:15" x14ac:dyDescent="0.25">
      <c r="A110" t="s">
        <v>15</v>
      </c>
      <c r="B110" t="s">
        <v>16</v>
      </c>
      <c r="C110" t="s">
        <v>96</v>
      </c>
      <c r="D110">
        <v>13469796</v>
      </c>
      <c r="E110" t="s">
        <v>136</v>
      </c>
      <c r="F110" t="s">
        <v>19</v>
      </c>
      <c r="G110">
        <v>200</v>
      </c>
      <c r="H110">
        <v>0</v>
      </c>
      <c r="I110">
        <v>0</v>
      </c>
      <c r="J110">
        <v>18</v>
      </c>
      <c r="K110">
        <v>1</v>
      </c>
      <c r="L110">
        <v>480339</v>
      </c>
      <c r="M110" t="s">
        <v>17</v>
      </c>
      <c r="N110" t="s">
        <v>20</v>
      </c>
      <c r="O110" t="s">
        <v>21</v>
      </c>
    </row>
    <row r="111" spans="1:15" x14ac:dyDescent="0.25">
      <c r="A111" t="s">
        <v>15</v>
      </c>
      <c r="B111" t="s">
        <v>16</v>
      </c>
      <c r="C111" t="s">
        <v>96</v>
      </c>
      <c r="D111">
        <v>13506472</v>
      </c>
      <c r="E111" t="s">
        <v>137</v>
      </c>
      <c r="F111" t="s">
        <v>45</v>
      </c>
      <c r="G111">
        <v>200</v>
      </c>
      <c r="H111">
        <v>0</v>
      </c>
      <c r="I111">
        <v>0</v>
      </c>
      <c r="J111">
        <v>18</v>
      </c>
      <c r="K111">
        <v>1</v>
      </c>
      <c r="L111">
        <v>159815</v>
      </c>
      <c r="M111" t="s">
        <v>17</v>
      </c>
      <c r="N111" t="s">
        <v>20</v>
      </c>
      <c r="O111" t="s">
        <v>21</v>
      </c>
    </row>
    <row r="112" spans="1:15" x14ac:dyDescent="0.25">
      <c r="A112" t="s">
        <v>15</v>
      </c>
      <c r="B112" t="s">
        <v>16</v>
      </c>
      <c r="C112" t="s">
        <v>96</v>
      </c>
      <c r="D112">
        <v>13727060</v>
      </c>
      <c r="E112" t="s">
        <v>138</v>
      </c>
      <c r="F112" t="s">
        <v>19</v>
      </c>
      <c r="G112">
        <v>200</v>
      </c>
      <c r="H112">
        <v>0</v>
      </c>
      <c r="I112">
        <v>0</v>
      </c>
      <c r="J112">
        <v>18</v>
      </c>
      <c r="K112">
        <v>1</v>
      </c>
      <c r="L112">
        <v>967795</v>
      </c>
      <c r="M112" t="s">
        <v>17</v>
      </c>
      <c r="N112" t="s">
        <v>20</v>
      </c>
      <c r="O112" t="s">
        <v>21</v>
      </c>
    </row>
    <row r="113" spans="1:15" x14ac:dyDescent="0.25">
      <c r="A113" t="s">
        <v>15</v>
      </c>
      <c r="B113" t="s">
        <v>16</v>
      </c>
      <c r="C113" t="s">
        <v>96</v>
      </c>
      <c r="D113">
        <v>14783344</v>
      </c>
      <c r="E113" t="s">
        <v>139</v>
      </c>
      <c r="F113" t="s">
        <v>45</v>
      </c>
      <c r="G113">
        <v>200</v>
      </c>
      <c r="H113">
        <v>0</v>
      </c>
      <c r="I113">
        <v>0</v>
      </c>
      <c r="J113">
        <v>18</v>
      </c>
      <c r="K113">
        <v>1</v>
      </c>
      <c r="L113">
        <v>145460</v>
      </c>
      <c r="M113" t="s">
        <v>17</v>
      </c>
      <c r="N113" t="s">
        <v>20</v>
      </c>
      <c r="O113" t="s">
        <v>21</v>
      </c>
    </row>
    <row r="114" spans="1:15" x14ac:dyDescent="0.25">
      <c r="A114" t="s">
        <v>15</v>
      </c>
      <c r="B114" t="s">
        <v>16</v>
      </c>
      <c r="C114" t="s">
        <v>96</v>
      </c>
      <c r="D114">
        <v>15103658</v>
      </c>
      <c r="E114" t="s">
        <v>140</v>
      </c>
      <c r="F114" t="s">
        <v>45</v>
      </c>
      <c r="G114">
        <v>200</v>
      </c>
      <c r="H114">
        <v>0</v>
      </c>
      <c r="I114">
        <v>0</v>
      </c>
      <c r="J114">
        <v>18</v>
      </c>
      <c r="K114">
        <v>1</v>
      </c>
      <c r="L114">
        <v>631935</v>
      </c>
      <c r="M114" t="s">
        <v>17</v>
      </c>
      <c r="N114" t="s">
        <v>20</v>
      </c>
      <c r="O114" t="s">
        <v>21</v>
      </c>
    </row>
    <row r="115" spans="1:15" x14ac:dyDescent="0.25">
      <c r="A115" t="s">
        <v>15</v>
      </c>
      <c r="B115" t="s">
        <v>16</v>
      </c>
      <c r="C115" t="s">
        <v>96</v>
      </c>
      <c r="D115">
        <v>15103666</v>
      </c>
      <c r="E115" t="s">
        <v>141</v>
      </c>
      <c r="F115" t="s">
        <v>19</v>
      </c>
      <c r="G115">
        <v>200</v>
      </c>
      <c r="H115">
        <v>0</v>
      </c>
      <c r="I115">
        <v>0</v>
      </c>
      <c r="J115">
        <v>18</v>
      </c>
      <c r="K115">
        <v>1</v>
      </c>
      <c r="L115">
        <v>1232018</v>
      </c>
      <c r="M115" t="s">
        <v>17</v>
      </c>
      <c r="N115" t="s">
        <v>20</v>
      </c>
      <c r="O115" t="s">
        <v>21</v>
      </c>
    </row>
    <row r="116" spans="1:15" x14ac:dyDescent="0.25">
      <c r="A116" t="s">
        <v>15</v>
      </c>
      <c r="B116" t="s">
        <v>16</v>
      </c>
      <c r="C116" t="s">
        <v>96</v>
      </c>
      <c r="D116">
        <v>16281347</v>
      </c>
      <c r="E116" t="s">
        <v>142</v>
      </c>
      <c r="F116" t="s">
        <v>45</v>
      </c>
      <c r="G116">
        <v>200</v>
      </c>
      <c r="H116">
        <v>0</v>
      </c>
      <c r="I116">
        <v>0</v>
      </c>
      <c r="J116">
        <v>18</v>
      </c>
      <c r="K116">
        <v>1</v>
      </c>
      <c r="L116">
        <v>203211</v>
      </c>
      <c r="M116" t="s">
        <v>17</v>
      </c>
      <c r="N116" t="s">
        <v>20</v>
      </c>
      <c r="O116" t="s">
        <v>21</v>
      </c>
    </row>
    <row r="117" spans="1:15" x14ac:dyDescent="0.25">
      <c r="A117" t="s">
        <v>15</v>
      </c>
      <c r="B117" t="s">
        <v>16</v>
      </c>
      <c r="C117" t="s">
        <v>96</v>
      </c>
      <c r="D117">
        <v>29530060</v>
      </c>
      <c r="E117" t="s">
        <v>143</v>
      </c>
      <c r="F117" t="s">
        <v>45</v>
      </c>
      <c r="G117">
        <v>200</v>
      </c>
      <c r="H117">
        <v>0</v>
      </c>
      <c r="I117">
        <v>0</v>
      </c>
      <c r="J117">
        <v>18</v>
      </c>
      <c r="K117">
        <v>1</v>
      </c>
      <c r="L117">
        <v>218996</v>
      </c>
      <c r="M117" t="s">
        <v>17</v>
      </c>
      <c r="N117" t="s">
        <v>20</v>
      </c>
      <c r="O117" t="s">
        <v>21</v>
      </c>
    </row>
    <row r="118" spans="1:15" x14ac:dyDescent="0.25">
      <c r="A118" t="s">
        <v>15</v>
      </c>
      <c r="B118" t="s">
        <v>16</v>
      </c>
      <c r="C118" t="s">
        <v>96</v>
      </c>
      <c r="D118">
        <v>29530078</v>
      </c>
      <c r="E118" t="s">
        <v>144</v>
      </c>
      <c r="F118" t="s">
        <v>45</v>
      </c>
      <c r="G118">
        <v>200</v>
      </c>
      <c r="H118">
        <v>0</v>
      </c>
      <c r="I118">
        <v>0</v>
      </c>
      <c r="J118">
        <v>18</v>
      </c>
      <c r="K118">
        <v>1</v>
      </c>
      <c r="L118">
        <v>87023</v>
      </c>
      <c r="M118" t="s">
        <v>17</v>
      </c>
      <c r="N118" t="s">
        <v>20</v>
      </c>
      <c r="O118" t="s">
        <v>21</v>
      </c>
    </row>
    <row r="119" spans="1:15" x14ac:dyDescent="0.25">
      <c r="A119" t="s">
        <v>15</v>
      </c>
      <c r="B119" t="s">
        <v>16</v>
      </c>
      <c r="C119" t="s">
        <v>96</v>
      </c>
      <c r="D119">
        <v>29732187</v>
      </c>
      <c r="E119" t="s">
        <v>145</v>
      </c>
      <c r="F119" t="s">
        <v>45</v>
      </c>
      <c r="G119">
        <v>200</v>
      </c>
      <c r="H119">
        <v>0</v>
      </c>
      <c r="I119">
        <v>0</v>
      </c>
      <c r="J119">
        <v>18</v>
      </c>
      <c r="K119">
        <v>1</v>
      </c>
      <c r="L119">
        <v>473392</v>
      </c>
      <c r="M119" t="s">
        <v>17</v>
      </c>
      <c r="N119" t="s">
        <v>20</v>
      </c>
      <c r="O119" t="s">
        <v>21</v>
      </c>
    </row>
    <row r="120" spans="1:15" x14ac:dyDescent="0.25">
      <c r="A120" t="s">
        <v>15</v>
      </c>
      <c r="B120" t="s">
        <v>16</v>
      </c>
      <c r="C120" t="s">
        <v>96</v>
      </c>
      <c r="D120">
        <v>51218162</v>
      </c>
      <c r="E120" t="s">
        <v>146</v>
      </c>
      <c r="F120" t="s">
        <v>45</v>
      </c>
      <c r="G120">
        <v>200</v>
      </c>
      <c r="H120">
        <v>0</v>
      </c>
      <c r="I120">
        <v>0</v>
      </c>
      <c r="J120">
        <v>18</v>
      </c>
      <c r="K120">
        <v>1</v>
      </c>
      <c r="L120">
        <v>227010</v>
      </c>
      <c r="M120" t="s">
        <v>17</v>
      </c>
      <c r="N120" t="s">
        <v>20</v>
      </c>
      <c r="O120" t="s">
        <v>21</v>
      </c>
    </row>
    <row r="121" spans="1:15" x14ac:dyDescent="0.25">
      <c r="A121" t="s">
        <v>15</v>
      </c>
      <c r="B121" t="s">
        <v>16</v>
      </c>
      <c r="C121" t="s">
        <v>96</v>
      </c>
      <c r="D121">
        <v>51225407</v>
      </c>
      <c r="E121" t="s">
        <v>147</v>
      </c>
      <c r="F121" t="s">
        <v>45</v>
      </c>
      <c r="G121">
        <v>200</v>
      </c>
      <c r="H121">
        <v>0</v>
      </c>
      <c r="I121">
        <v>0</v>
      </c>
      <c r="J121">
        <v>18</v>
      </c>
      <c r="K121">
        <v>1</v>
      </c>
      <c r="L121">
        <v>412900</v>
      </c>
      <c r="M121" t="s">
        <v>17</v>
      </c>
      <c r="N121" t="s">
        <v>20</v>
      </c>
      <c r="O121" t="s">
        <v>21</v>
      </c>
    </row>
    <row r="122" spans="1:15" x14ac:dyDescent="0.25">
      <c r="A122" t="s">
        <v>15</v>
      </c>
      <c r="B122" t="s">
        <v>16</v>
      </c>
      <c r="C122" t="s">
        <v>96</v>
      </c>
      <c r="D122">
        <v>51227957</v>
      </c>
      <c r="E122" t="s">
        <v>148</v>
      </c>
      <c r="F122" t="s">
        <v>45</v>
      </c>
      <c r="G122">
        <v>200</v>
      </c>
      <c r="H122">
        <v>0</v>
      </c>
      <c r="I122">
        <v>0</v>
      </c>
      <c r="J122">
        <v>18</v>
      </c>
      <c r="K122">
        <v>1</v>
      </c>
      <c r="L122">
        <v>859912</v>
      </c>
      <c r="M122" t="s">
        <v>17</v>
      </c>
      <c r="N122" t="s">
        <v>20</v>
      </c>
      <c r="O122" t="s">
        <v>21</v>
      </c>
    </row>
    <row r="123" spans="1:15" x14ac:dyDescent="0.25">
      <c r="A123" t="s">
        <v>15</v>
      </c>
      <c r="B123" t="s">
        <v>16</v>
      </c>
      <c r="C123" t="s">
        <v>96</v>
      </c>
      <c r="D123">
        <v>54583208</v>
      </c>
      <c r="E123" t="s">
        <v>149</v>
      </c>
      <c r="F123" t="s">
        <v>45</v>
      </c>
      <c r="G123">
        <v>200</v>
      </c>
      <c r="H123">
        <v>0</v>
      </c>
      <c r="I123">
        <v>0</v>
      </c>
      <c r="J123">
        <v>18</v>
      </c>
      <c r="K123">
        <v>1</v>
      </c>
      <c r="L123">
        <v>413760</v>
      </c>
      <c r="M123" t="s">
        <v>17</v>
      </c>
      <c r="N123" t="s">
        <v>20</v>
      </c>
      <c r="O123" t="s">
        <v>21</v>
      </c>
    </row>
    <row r="124" spans="1:15" x14ac:dyDescent="0.25">
      <c r="A124" t="s">
        <v>15</v>
      </c>
      <c r="B124" t="s">
        <v>16</v>
      </c>
      <c r="C124" t="s">
        <v>96</v>
      </c>
      <c r="D124">
        <v>54583232</v>
      </c>
      <c r="E124" t="s">
        <v>150</v>
      </c>
      <c r="F124" t="s">
        <v>45</v>
      </c>
      <c r="G124">
        <v>200</v>
      </c>
      <c r="H124">
        <v>0</v>
      </c>
      <c r="I124">
        <v>0</v>
      </c>
      <c r="J124">
        <v>18</v>
      </c>
      <c r="K124">
        <v>1</v>
      </c>
      <c r="L124">
        <v>165504</v>
      </c>
      <c r="M124" t="s">
        <v>17</v>
      </c>
      <c r="N124" t="s">
        <v>20</v>
      </c>
      <c r="O124" t="s">
        <v>21</v>
      </c>
    </row>
    <row r="125" spans="1:15" x14ac:dyDescent="0.25">
      <c r="A125" t="s">
        <v>15</v>
      </c>
      <c r="B125" t="s">
        <v>16</v>
      </c>
      <c r="C125" t="s">
        <v>96</v>
      </c>
      <c r="D125">
        <v>54982822</v>
      </c>
      <c r="E125" t="s">
        <v>151</v>
      </c>
      <c r="F125" t="s">
        <v>45</v>
      </c>
      <c r="G125">
        <v>200</v>
      </c>
      <c r="H125">
        <v>0</v>
      </c>
      <c r="I125">
        <v>0</v>
      </c>
      <c r="J125">
        <v>18</v>
      </c>
      <c r="K125">
        <v>1</v>
      </c>
      <c r="L125">
        <v>621128</v>
      </c>
      <c r="M125" t="s">
        <v>17</v>
      </c>
      <c r="N125" t="s">
        <v>20</v>
      </c>
      <c r="O125" t="s">
        <v>21</v>
      </c>
    </row>
    <row r="126" spans="1:15" x14ac:dyDescent="0.25">
      <c r="A126" t="s">
        <v>15</v>
      </c>
      <c r="B126" t="s">
        <v>16</v>
      </c>
      <c r="C126" t="s">
        <v>96</v>
      </c>
      <c r="D126">
        <v>54982848</v>
      </c>
      <c r="E126" t="s">
        <v>152</v>
      </c>
      <c r="F126" t="s">
        <v>45</v>
      </c>
      <c r="G126">
        <v>200</v>
      </c>
      <c r="H126">
        <v>0</v>
      </c>
      <c r="I126">
        <v>0</v>
      </c>
      <c r="J126">
        <v>18</v>
      </c>
      <c r="K126">
        <v>1</v>
      </c>
      <c r="L126">
        <v>32315</v>
      </c>
      <c r="M126" t="s">
        <v>17</v>
      </c>
      <c r="N126" t="s">
        <v>20</v>
      </c>
      <c r="O126" t="s">
        <v>21</v>
      </c>
    </row>
    <row r="127" spans="1:15" x14ac:dyDescent="0.25">
      <c r="A127" t="s">
        <v>15</v>
      </c>
      <c r="B127" t="s">
        <v>16</v>
      </c>
      <c r="C127" t="s">
        <v>96</v>
      </c>
      <c r="D127">
        <v>55477988</v>
      </c>
      <c r="E127" t="s">
        <v>153</v>
      </c>
      <c r="F127" t="s">
        <v>45</v>
      </c>
      <c r="G127">
        <v>200</v>
      </c>
      <c r="H127">
        <v>0</v>
      </c>
      <c r="I127">
        <v>0</v>
      </c>
      <c r="J127">
        <v>18</v>
      </c>
      <c r="K127">
        <v>1</v>
      </c>
      <c r="L127">
        <v>705978</v>
      </c>
      <c r="M127" t="s">
        <v>17</v>
      </c>
      <c r="N127" t="s">
        <v>20</v>
      </c>
      <c r="O127" t="s">
        <v>21</v>
      </c>
    </row>
    <row r="128" spans="1:15" x14ac:dyDescent="0.25">
      <c r="A128" t="s">
        <v>15</v>
      </c>
      <c r="B128" t="s">
        <v>16</v>
      </c>
      <c r="C128" t="s">
        <v>154</v>
      </c>
      <c r="D128">
        <v>11042314</v>
      </c>
      <c r="E128" t="s">
        <v>155</v>
      </c>
      <c r="F128" t="s">
        <v>19</v>
      </c>
      <c r="G128">
        <v>200</v>
      </c>
      <c r="H128">
        <v>0</v>
      </c>
      <c r="I128">
        <v>0</v>
      </c>
      <c r="J128">
        <v>18</v>
      </c>
      <c r="K128">
        <v>1</v>
      </c>
      <c r="L128">
        <v>288909</v>
      </c>
      <c r="M128" t="s">
        <v>17</v>
      </c>
      <c r="N128" t="s">
        <v>20</v>
      </c>
      <c r="O128" t="s">
        <v>21</v>
      </c>
    </row>
    <row r="129" spans="1:15" x14ac:dyDescent="0.25">
      <c r="A129" t="s">
        <v>15</v>
      </c>
      <c r="B129" t="s">
        <v>16</v>
      </c>
      <c r="C129" t="s">
        <v>154</v>
      </c>
      <c r="D129">
        <v>11043023</v>
      </c>
      <c r="E129" t="s">
        <v>156</v>
      </c>
      <c r="F129" t="s">
        <v>19</v>
      </c>
      <c r="G129">
        <v>200</v>
      </c>
      <c r="H129">
        <v>0</v>
      </c>
      <c r="I129">
        <v>0</v>
      </c>
      <c r="J129">
        <v>18</v>
      </c>
      <c r="K129">
        <v>1</v>
      </c>
      <c r="L129">
        <v>390029</v>
      </c>
      <c r="M129" t="s">
        <v>17</v>
      </c>
      <c r="N129" t="s">
        <v>20</v>
      </c>
      <c r="O129" t="s">
        <v>21</v>
      </c>
    </row>
    <row r="130" spans="1:15" x14ac:dyDescent="0.25">
      <c r="A130" t="s">
        <v>15</v>
      </c>
      <c r="B130" t="s">
        <v>16</v>
      </c>
      <c r="C130" t="s">
        <v>154</v>
      </c>
      <c r="D130">
        <v>11043510</v>
      </c>
      <c r="E130" t="s">
        <v>157</v>
      </c>
      <c r="F130" t="s">
        <v>19</v>
      </c>
      <c r="G130">
        <v>200</v>
      </c>
      <c r="H130">
        <v>0</v>
      </c>
      <c r="I130">
        <v>0</v>
      </c>
      <c r="J130">
        <v>18</v>
      </c>
      <c r="K130">
        <v>1</v>
      </c>
      <c r="L130">
        <v>411301</v>
      </c>
      <c r="M130" t="s">
        <v>17</v>
      </c>
      <c r="N130" t="s">
        <v>20</v>
      </c>
      <c r="O130" t="s">
        <v>21</v>
      </c>
    </row>
    <row r="131" spans="1:15" x14ac:dyDescent="0.25">
      <c r="A131" t="s">
        <v>15</v>
      </c>
      <c r="B131" t="s">
        <v>16</v>
      </c>
      <c r="C131" t="s">
        <v>154</v>
      </c>
      <c r="D131">
        <v>11044401</v>
      </c>
      <c r="E131" t="s">
        <v>158</v>
      </c>
      <c r="F131" t="s">
        <v>19</v>
      </c>
      <c r="G131">
        <v>200</v>
      </c>
      <c r="H131">
        <v>0</v>
      </c>
      <c r="I131">
        <v>0</v>
      </c>
      <c r="J131">
        <v>18</v>
      </c>
      <c r="K131">
        <v>1</v>
      </c>
      <c r="L131">
        <v>276180</v>
      </c>
      <c r="M131" t="s">
        <v>17</v>
      </c>
      <c r="N131" t="s">
        <v>20</v>
      </c>
      <c r="O131" t="s">
        <v>21</v>
      </c>
    </row>
    <row r="132" spans="1:15" x14ac:dyDescent="0.25">
      <c r="A132" t="s">
        <v>15</v>
      </c>
      <c r="B132" t="s">
        <v>16</v>
      </c>
      <c r="C132" t="s">
        <v>154</v>
      </c>
      <c r="D132">
        <v>11044419</v>
      </c>
      <c r="E132" t="s">
        <v>159</v>
      </c>
      <c r="F132" t="s">
        <v>19</v>
      </c>
      <c r="G132">
        <v>200</v>
      </c>
      <c r="H132">
        <v>0</v>
      </c>
      <c r="I132">
        <v>0</v>
      </c>
      <c r="J132">
        <v>18</v>
      </c>
      <c r="K132">
        <v>1</v>
      </c>
      <c r="L132">
        <v>2706673</v>
      </c>
      <c r="M132" t="s">
        <v>17</v>
      </c>
      <c r="N132" t="s">
        <v>20</v>
      </c>
      <c r="O132" t="s">
        <v>21</v>
      </c>
    </row>
    <row r="133" spans="1:15" x14ac:dyDescent="0.25">
      <c r="A133" t="s">
        <v>15</v>
      </c>
      <c r="B133" t="s">
        <v>16</v>
      </c>
      <c r="C133" t="s">
        <v>154</v>
      </c>
      <c r="D133">
        <v>11044427</v>
      </c>
      <c r="E133" t="s">
        <v>160</v>
      </c>
      <c r="F133" t="s">
        <v>19</v>
      </c>
      <c r="G133">
        <v>200</v>
      </c>
      <c r="H133">
        <v>0</v>
      </c>
      <c r="I133">
        <v>0</v>
      </c>
      <c r="J133">
        <v>18</v>
      </c>
      <c r="K133">
        <v>1</v>
      </c>
      <c r="L133">
        <v>916947</v>
      </c>
      <c r="M133" t="s">
        <v>17</v>
      </c>
      <c r="N133" t="s">
        <v>20</v>
      </c>
      <c r="O133" t="s">
        <v>21</v>
      </c>
    </row>
    <row r="134" spans="1:15" x14ac:dyDescent="0.25">
      <c r="A134" t="s">
        <v>15</v>
      </c>
      <c r="B134" t="s">
        <v>16</v>
      </c>
      <c r="C134" t="s">
        <v>154</v>
      </c>
      <c r="D134">
        <v>12679809</v>
      </c>
      <c r="E134" t="s">
        <v>161</v>
      </c>
      <c r="F134" t="s">
        <v>19</v>
      </c>
      <c r="G134">
        <v>200</v>
      </c>
      <c r="H134">
        <v>0</v>
      </c>
      <c r="I134">
        <v>0</v>
      </c>
      <c r="J134">
        <v>18</v>
      </c>
      <c r="K134">
        <v>1</v>
      </c>
      <c r="L134">
        <v>418032</v>
      </c>
      <c r="M134" t="s">
        <v>17</v>
      </c>
      <c r="N134" t="s">
        <v>20</v>
      </c>
      <c r="O134" t="s">
        <v>21</v>
      </c>
    </row>
    <row r="135" spans="1:15" x14ac:dyDescent="0.25">
      <c r="A135" t="s">
        <v>15</v>
      </c>
      <c r="B135" t="s">
        <v>16</v>
      </c>
      <c r="C135" t="s">
        <v>154</v>
      </c>
      <c r="D135">
        <v>14707475</v>
      </c>
      <c r="E135" t="s">
        <v>162</v>
      </c>
      <c r="F135" t="s">
        <v>19</v>
      </c>
      <c r="G135">
        <v>200</v>
      </c>
      <c r="H135">
        <v>0</v>
      </c>
      <c r="I135">
        <v>0</v>
      </c>
      <c r="J135">
        <v>18</v>
      </c>
      <c r="K135">
        <v>1</v>
      </c>
      <c r="L135">
        <v>62128</v>
      </c>
      <c r="M135" t="s">
        <v>17</v>
      </c>
      <c r="N135" t="s">
        <v>20</v>
      </c>
      <c r="O135" t="s">
        <v>21</v>
      </c>
    </row>
    <row r="136" spans="1:15" x14ac:dyDescent="0.25">
      <c r="A136" t="s">
        <v>15</v>
      </c>
      <c r="B136" t="s">
        <v>16</v>
      </c>
      <c r="C136" t="s">
        <v>154</v>
      </c>
      <c r="D136">
        <v>18438945</v>
      </c>
      <c r="E136" t="s">
        <v>163</v>
      </c>
      <c r="F136" t="s">
        <v>19</v>
      </c>
      <c r="G136">
        <v>200</v>
      </c>
      <c r="H136">
        <v>0</v>
      </c>
      <c r="I136">
        <v>0</v>
      </c>
      <c r="J136">
        <v>18</v>
      </c>
      <c r="K136">
        <v>1</v>
      </c>
      <c r="L136">
        <v>223818</v>
      </c>
      <c r="M136" t="s">
        <v>17</v>
      </c>
      <c r="N136" t="s">
        <v>20</v>
      </c>
      <c r="O136" t="s">
        <v>21</v>
      </c>
    </row>
    <row r="137" spans="1:15" x14ac:dyDescent="0.25">
      <c r="A137" t="s">
        <v>15</v>
      </c>
      <c r="B137" t="s">
        <v>16</v>
      </c>
      <c r="C137" t="s">
        <v>154</v>
      </c>
      <c r="D137">
        <v>51223311</v>
      </c>
      <c r="E137" t="s">
        <v>164</v>
      </c>
      <c r="F137" t="s">
        <v>45</v>
      </c>
      <c r="G137">
        <v>200</v>
      </c>
      <c r="H137">
        <v>0</v>
      </c>
      <c r="I137">
        <v>0</v>
      </c>
      <c r="J137">
        <v>18</v>
      </c>
      <c r="K137">
        <v>1</v>
      </c>
      <c r="L137">
        <v>242852</v>
      </c>
      <c r="M137" t="s">
        <v>17</v>
      </c>
      <c r="N137" t="s">
        <v>20</v>
      </c>
      <c r="O137" t="s">
        <v>21</v>
      </c>
    </row>
    <row r="138" spans="1:15" x14ac:dyDescent="0.25">
      <c r="A138" t="s">
        <v>15</v>
      </c>
      <c r="B138" t="s">
        <v>16</v>
      </c>
      <c r="C138" t="s">
        <v>154</v>
      </c>
      <c r="D138">
        <v>51223329</v>
      </c>
      <c r="E138" t="s">
        <v>165</v>
      </c>
      <c r="F138" t="s">
        <v>45</v>
      </c>
      <c r="G138">
        <v>200</v>
      </c>
      <c r="H138">
        <v>0</v>
      </c>
      <c r="I138">
        <v>0</v>
      </c>
      <c r="J138">
        <v>18</v>
      </c>
      <c r="K138">
        <v>1</v>
      </c>
      <c r="L138">
        <v>248256</v>
      </c>
      <c r="M138" t="s">
        <v>17</v>
      </c>
      <c r="N138" t="s">
        <v>20</v>
      </c>
      <c r="O138" t="s">
        <v>21</v>
      </c>
    </row>
    <row r="139" spans="1:15" x14ac:dyDescent="0.25">
      <c r="A139" t="s">
        <v>15</v>
      </c>
      <c r="B139" t="s">
        <v>16</v>
      </c>
      <c r="C139" t="s">
        <v>166</v>
      </c>
      <c r="D139">
        <v>11042694</v>
      </c>
      <c r="E139" t="s">
        <v>167</v>
      </c>
      <c r="F139" t="s">
        <v>19</v>
      </c>
      <c r="G139">
        <v>200</v>
      </c>
      <c r="H139">
        <v>0</v>
      </c>
      <c r="I139">
        <v>0</v>
      </c>
      <c r="J139">
        <v>18</v>
      </c>
      <c r="K139">
        <v>1</v>
      </c>
      <c r="L139">
        <v>396526</v>
      </c>
      <c r="M139" t="s">
        <v>17</v>
      </c>
      <c r="N139" t="s">
        <v>20</v>
      </c>
      <c r="O139" t="s">
        <v>21</v>
      </c>
    </row>
    <row r="140" spans="1:15" x14ac:dyDescent="0.25">
      <c r="A140" t="s">
        <v>15</v>
      </c>
      <c r="B140" t="s">
        <v>16</v>
      </c>
      <c r="C140" t="s">
        <v>166</v>
      </c>
      <c r="D140">
        <v>11043353</v>
      </c>
      <c r="E140" t="s">
        <v>168</v>
      </c>
      <c r="F140" t="s">
        <v>19</v>
      </c>
      <c r="G140">
        <v>200</v>
      </c>
      <c r="H140">
        <v>0</v>
      </c>
      <c r="I140">
        <v>0</v>
      </c>
      <c r="J140">
        <v>18</v>
      </c>
      <c r="K140">
        <v>1</v>
      </c>
      <c r="L140">
        <v>581024</v>
      </c>
      <c r="M140" t="s">
        <v>17</v>
      </c>
      <c r="N140" t="s">
        <v>20</v>
      </c>
      <c r="O140" t="s">
        <v>21</v>
      </c>
    </row>
    <row r="141" spans="1:15" x14ac:dyDescent="0.25">
      <c r="A141" t="s">
        <v>15</v>
      </c>
      <c r="B141" t="s">
        <v>16</v>
      </c>
      <c r="C141" t="s">
        <v>166</v>
      </c>
      <c r="D141">
        <v>11044468</v>
      </c>
      <c r="E141" t="s">
        <v>169</v>
      </c>
      <c r="F141" t="s">
        <v>19</v>
      </c>
      <c r="G141">
        <v>200</v>
      </c>
      <c r="H141">
        <v>0</v>
      </c>
      <c r="I141">
        <v>0</v>
      </c>
      <c r="J141">
        <v>18</v>
      </c>
      <c r="K141">
        <v>1</v>
      </c>
      <c r="L141">
        <v>670377</v>
      </c>
      <c r="M141" t="s">
        <v>17</v>
      </c>
      <c r="N141" t="s">
        <v>20</v>
      </c>
      <c r="O141" t="s">
        <v>21</v>
      </c>
    </row>
    <row r="142" spans="1:15" x14ac:dyDescent="0.25">
      <c r="A142" t="s">
        <v>15</v>
      </c>
      <c r="B142" t="s">
        <v>16</v>
      </c>
      <c r="C142" t="s">
        <v>166</v>
      </c>
      <c r="D142">
        <v>11044476</v>
      </c>
      <c r="E142" t="s">
        <v>170</v>
      </c>
      <c r="F142" t="s">
        <v>19</v>
      </c>
      <c r="G142">
        <v>200</v>
      </c>
      <c r="H142">
        <v>0</v>
      </c>
      <c r="I142">
        <v>0</v>
      </c>
      <c r="J142">
        <v>18</v>
      </c>
      <c r="K142">
        <v>1</v>
      </c>
      <c r="L142">
        <v>918883</v>
      </c>
      <c r="M142" t="s">
        <v>17</v>
      </c>
      <c r="N142" t="s">
        <v>20</v>
      </c>
      <c r="O142" t="s">
        <v>21</v>
      </c>
    </row>
    <row r="143" spans="1:15" x14ac:dyDescent="0.25">
      <c r="A143" t="s">
        <v>15</v>
      </c>
      <c r="B143" t="s">
        <v>16</v>
      </c>
      <c r="C143" t="s">
        <v>166</v>
      </c>
      <c r="D143">
        <v>11044484</v>
      </c>
      <c r="E143" t="s">
        <v>171</v>
      </c>
      <c r="F143" t="s">
        <v>19</v>
      </c>
      <c r="G143">
        <v>200</v>
      </c>
      <c r="H143">
        <v>0</v>
      </c>
      <c r="I143">
        <v>0</v>
      </c>
      <c r="J143">
        <v>18</v>
      </c>
      <c r="K143">
        <v>1</v>
      </c>
      <c r="L143">
        <v>1189593</v>
      </c>
      <c r="M143" t="s">
        <v>17</v>
      </c>
      <c r="N143" t="s">
        <v>20</v>
      </c>
      <c r="O143" t="s">
        <v>21</v>
      </c>
    </row>
    <row r="144" spans="1:15" x14ac:dyDescent="0.25">
      <c r="A144" t="s">
        <v>15</v>
      </c>
      <c r="B144" t="s">
        <v>16</v>
      </c>
      <c r="C144" t="s">
        <v>166</v>
      </c>
      <c r="D144">
        <v>12469490</v>
      </c>
      <c r="E144" t="s">
        <v>172</v>
      </c>
      <c r="F144" t="s">
        <v>19</v>
      </c>
      <c r="G144">
        <v>200</v>
      </c>
      <c r="H144">
        <v>0</v>
      </c>
      <c r="I144">
        <v>0</v>
      </c>
      <c r="J144">
        <v>18</v>
      </c>
      <c r="K144">
        <v>1</v>
      </c>
      <c r="L144">
        <v>133448</v>
      </c>
      <c r="M144" t="s">
        <v>17</v>
      </c>
      <c r="N144" t="s">
        <v>20</v>
      </c>
      <c r="O144" t="s">
        <v>21</v>
      </c>
    </row>
    <row r="145" spans="1:15" x14ac:dyDescent="0.25">
      <c r="A145" t="s">
        <v>15</v>
      </c>
      <c r="B145" t="s">
        <v>16</v>
      </c>
      <c r="C145" t="s">
        <v>166</v>
      </c>
      <c r="D145">
        <v>12777694</v>
      </c>
      <c r="E145" t="s">
        <v>173</v>
      </c>
      <c r="F145" t="s">
        <v>19</v>
      </c>
      <c r="G145">
        <v>200</v>
      </c>
      <c r="H145">
        <v>0</v>
      </c>
      <c r="I145">
        <v>0</v>
      </c>
      <c r="J145">
        <v>18</v>
      </c>
      <c r="K145">
        <v>1</v>
      </c>
      <c r="L145">
        <v>36522</v>
      </c>
      <c r="M145" t="s">
        <v>17</v>
      </c>
      <c r="N145" t="s">
        <v>20</v>
      </c>
      <c r="O145" t="s">
        <v>21</v>
      </c>
    </row>
    <row r="146" spans="1:15" x14ac:dyDescent="0.25">
      <c r="A146" t="s">
        <v>15</v>
      </c>
      <c r="B146" t="s">
        <v>16</v>
      </c>
      <c r="C146" t="s">
        <v>174</v>
      </c>
      <c r="D146">
        <v>11042835</v>
      </c>
      <c r="E146" t="s">
        <v>175</v>
      </c>
      <c r="F146" t="s">
        <v>19</v>
      </c>
      <c r="G146">
        <v>200</v>
      </c>
      <c r="H146">
        <v>0</v>
      </c>
      <c r="I146">
        <v>0</v>
      </c>
      <c r="J146">
        <v>18</v>
      </c>
      <c r="K146">
        <v>1</v>
      </c>
      <c r="L146">
        <v>388938</v>
      </c>
      <c r="M146" t="s">
        <v>17</v>
      </c>
      <c r="N146" t="s">
        <v>20</v>
      </c>
      <c r="O146" t="s">
        <v>21</v>
      </c>
    </row>
    <row r="147" spans="1:15" x14ac:dyDescent="0.25">
      <c r="A147" t="s">
        <v>15</v>
      </c>
      <c r="B147" t="s">
        <v>16</v>
      </c>
      <c r="C147" t="s">
        <v>174</v>
      </c>
      <c r="D147">
        <v>11043262</v>
      </c>
      <c r="E147" t="s">
        <v>176</v>
      </c>
      <c r="F147" t="s">
        <v>19</v>
      </c>
      <c r="G147">
        <v>200</v>
      </c>
      <c r="H147">
        <v>0</v>
      </c>
      <c r="I147">
        <v>0</v>
      </c>
      <c r="J147">
        <v>18</v>
      </c>
      <c r="K147">
        <v>1</v>
      </c>
      <c r="L147">
        <v>78969</v>
      </c>
      <c r="M147" t="s">
        <v>17</v>
      </c>
      <c r="N147" t="s">
        <v>20</v>
      </c>
      <c r="O147" t="s">
        <v>21</v>
      </c>
    </row>
    <row r="148" spans="1:15" x14ac:dyDescent="0.25">
      <c r="A148" t="s">
        <v>15</v>
      </c>
      <c r="B148" t="s">
        <v>16</v>
      </c>
      <c r="C148" t="s">
        <v>174</v>
      </c>
      <c r="D148">
        <v>13160395</v>
      </c>
      <c r="E148" t="s">
        <v>177</v>
      </c>
      <c r="F148" t="s">
        <v>19</v>
      </c>
      <c r="G148">
        <v>200</v>
      </c>
      <c r="H148">
        <v>0</v>
      </c>
      <c r="I148">
        <v>0</v>
      </c>
      <c r="J148">
        <v>18</v>
      </c>
      <c r="K148">
        <v>1</v>
      </c>
      <c r="L148">
        <v>675423</v>
      </c>
      <c r="M148" t="s">
        <v>17</v>
      </c>
      <c r="N148" t="s">
        <v>20</v>
      </c>
      <c r="O148" t="s">
        <v>21</v>
      </c>
    </row>
    <row r="149" spans="1:15" x14ac:dyDescent="0.25">
      <c r="A149" t="s">
        <v>15</v>
      </c>
      <c r="B149" t="s">
        <v>16</v>
      </c>
      <c r="C149" t="s">
        <v>174</v>
      </c>
      <c r="D149">
        <v>13294020</v>
      </c>
      <c r="E149" t="s">
        <v>178</v>
      </c>
      <c r="F149" t="s">
        <v>19</v>
      </c>
      <c r="G149">
        <v>200</v>
      </c>
      <c r="H149">
        <v>0</v>
      </c>
      <c r="I149">
        <v>0</v>
      </c>
      <c r="J149">
        <v>18</v>
      </c>
      <c r="K149">
        <v>1</v>
      </c>
      <c r="L149">
        <v>200613</v>
      </c>
      <c r="M149" t="s">
        <v>17</v>
      </c>
      <c r="N149" t="s">
        <v>20</v>
      </c>
      <c r="O149" t="s">
        <v>21</v>
      </c>
    </row>
    <row r="150" spans="1:15" x14ac:dyDescent="0.25">
      <c r="A150" t="s">
        <v>15</v>
      </c>
      <c r="B150" t="s">
        <v>16</v>
      </c>
      <c r="C150" t="s">
        <v>179</v>
      </c>
      <c r="D150">
        <v>11042686</v>
      </c>
      <c r="E150" t="s">
        <v>180</v>
      </c>
      <c r="F150" t="s">
        <v>19</v>
      </c>
      <c r="G150">
        <v>200</v>
      </c>
      <c r="H150">
        <v>0</v>
      </c>
      <c r="I150">
        <v>0</v>
      </c>
      <c r="J150">
        <v>18</v>
      </c>
      <c r="K150">
        <v>1</v>
      </c>
      <c r="L150">
        <v>299261</v>
      </c>
      <c r="M150" t="s">
        <v>17</v>
      </c>
      <c r="N150" t="s">
        <v>20</v>
      </c>
      <c r="O150" t="s">
        <v>21</v>
      </c>
    </row>
    <row r="151" spans="1:15" x14ac:dyDescent="0.25">
      <c r="A151" t="s">
        <v>15</v>
      </c>
      <c r="B151" t="s">
        <v>16</v>
      </c>
      <c r="C151" t="s">
        <v>181</v>
      </c>
      <c r="D151">
        <v>11043445</v>
      </c>
      <c r="E151" t="s">
        <v>182</v>
      </c>
      <c r="F151" t="s">
        <v>19</v>
      </c>
      <c r="G151">
        <v>200</v>
      </c>
      <c r="H151">
        <v>0</v>
      </c>
      <c r="I151">
        <v>0</v>
      </c>
      <c r="J151">
        <v>18</v>
      </c>
      <c r="K151">
        <v>1</v>
      </c>
      <c r="L151">
        <v>446891</v>
      </c>
      <c r="M151" t="s">
        <v>17</v>
      </c>
      <c r="N151" t="s">
        <v>20</v>
      </c>
      <c r="O151" t="s">
        <v>21</v>
      </c>
    </row>
    <row r="152" spans="1:15" x14ac:dyDescent="0.25">
      <c r="A152" t="s">
        <v>15</v>
      </c>
      <c r="B152" t="s">
        <v>16</v>
      </c>
      <c r="C152" t="s">
        <v>181</v>
      </c>
      <c r="D152">
        <v>11044070</v>
      </c>
      <c r="E152" t="s">
        <v>183</v>
      </c>
      <c r="F152" t="s">
        <v>19</v>
      </c>
      <c r="G152">
        <v>200</v>
      </c>
      <c r="H152">
        <v>0</v>
      </c>
      <c r="I152">
        <v>0</v>
      </c>
      <c r="J152">
        <v>18</v>
      </c>
      <c r="K152">
        <v>1</v>
      </c>
      <c r="L152">
        <v>514323</v>
      </c>
      <c r="M152" t="s">
        <v>17</v>
      </c>
      <c r="N152" t="s">
        <v>20</v>
      </c>
      <c r="O152" t="s">
        <v>21</v>
      </c>
    </row>
    <row r="153" spans="1:15" x14ac:dyDescent="0.25">
      <c r="A153" t="s">
        <v>15</v>
      </c>
      <c r="B153" t="s">
        <v>16</v>
      </c>
      <c r="C153" t="s">
        <v>181</v>
      </c>
      <c r="D153">
        <v>11044088</v>
      </c>
      <c r="E153" t="s">
        <v>184</v>
      </c>
      <c r="F153" t="s">
        <v>19</v>
      </c>
      <c r="G153">
        <v>200</v>
      </c>
      <c r="H153">
        <v>0</v>
      </c>
      <c r="I153">
        <v>0</v>
      </c>
      <c r="J153">
        <v>18</v>
      </c>
      <c r="K153">
        <v>1</v>
      </c>
      <c r="L153">
        <v>471029</v>
      </c>
      <c r="M153" t="s">
        <v>17</v>
      </c>
      <c r="N153" t="s">
        <v>20</v>
      </c>
      <c r="O153" t="s">
        <v>21</v>
      </c>
    </row>
    <row r="154" spans="1:15" x14ac:dyDescent="0.25">
      <c r="A154" t="s">
        <v>15</v>
      </c>
      <c r="B154" t="s">
        <v>16</v>
      </c>
      <c r="C154" t="s">
        <v>181</v>
      </c>
      <c r="D154">
        <v>11044112</v>
      </c>
      <c r="E154" t="s">
        <v>185</v>
      </c>
      <c r="F154" t="s">
        <v>19</v>
      </c>
      <c r="G154">
        <v>200</v>
      </c>
      <c r="H154">
        <v>0</v>
      </c>
      <c r="I154">
        <v>0</v>
      </c>
      <c r="J154">
        <v>18</v>
      </c>
      <c r="K154">
        <v>1</v>
      </c>
      <c r="L154">
        <v>679841</v>
      </c>
      <c r="M154" t="s">
        <v>17</v>
      </c>
      <c r="N154" t="s">
        <v>20</v>
      </c>
      <c r="O154" t="s">
        <v>21</v>
      </c>
    </row>
    <row r="155" spans="1:15" x14ac:dyDescent="0.25">
      <c r="A155" t="s">
        <v>15</v>
      </c>
      <c r="B155" t="s">
        <v>16</v>
      </c>
      <c r="C155" t="s">
        <v>181</v>
      </c>
      <c r="D155">
        <v>11044369</v>
      </c>
      <c r="E155" t="s">
        <v>186</v>
      </c>
      <c r="F155" t="s">
        <v>19</v>
      </c>
      <c r="G155">
        <v>200</v>
      </c>
      <c r="H155">
        <v>0</v>
      </c>
      <c r="I155">
        <v>0</v>
      </c>
      <c r="J155">
        <v>18</v>
      </c>
      <c r="K155">
        <v>1</v>
      </c>
      <c r="L155">
        <v>680500</v>
      </c>
      <c r="M155" t="s">
        <v>17</v>
      </c>
      <c r="N155" t="s">
        <v>20</v>
      </c>
      <c r="O155" t="s">
        <v>21</v>
      </c>
    </row>
    <row r="156" spans="1:15" x14ac:dyDescent="0.25">
      <c r="A156" t="s">
        <v>15</v>
      </c>
      <c r="B156" t="s">
        <v>16</v>
      </c>
      <c r="C156" t="s">
        <v>181</v>
      </c>
      <c r="D156">
        <v>12621090</v>
      </c>
      <c r="E156" t="s">
        <v>187</v>
      </c>
      <c r="F156" t="s">
        <v>19</v>
      </c>
      <c r="G156">
        <v>200</v>
      </c>
      <c r="H156">
        <v>0</v>
      </c>
      <c r="I156">
        <v>0</v>
      </c>
      <c r="J156">
        <v>18</v>
      </c>
      <c r="K156">
        <v>1</v>
      </c>
      <c r="L156">
        <v>100752</v>
      </c>
      <c r="M156" t="s">
        <v>17</v>
      </c>
      <c r="N156" t="s">
        <v>20</v>
      </c>
      <c r="O156" t="s">
        <v>21</v>
      </c>
    </row>
    <row r="157" spans="1:15" x14ac:dyDescent="0.25">
      <c r="A157" t="s">
        <v>15</v>
      </c>
      <c r="B157" t="s">
        <v>16</v>
      </c>
      <c r="C157" t="s">
        <v>188</v>
      </c>
      <c r="D157">
        <v>11042728</v>
      </c>
      <c r="E157" t="s">
        <v>189</v>
      </c>
      <c r="F157" t="s">
        <v>19</v>
      </c>
      <c r="G157">
        <v>200</v>
      </c>
      <c r="H157">
        <v>0</v>
      </c>
      <c r="I157">
        <v>0</v>
      </c>
      <c r="J157">
        <v>18</v>
      </c>
      <c r="K157">
        <v>1</v>
      </c>
      <c r="L157">
        <v>537739</v>
      </c>
      <c r="M157" t="s">
        <v>17</v>
      </c>
      <c r="N157" t="s">
        <v>20</v>
      </c>
      <c r="O157" t="s">
        <v>21</v>
      </c>
    </row>
    <row r="158" spans="1:15" x14ac:dyDescent="0.25">
      <c r="A158" t="s">
        <v>15</v>
      </c>
      <c r="B158" t="s">
        <v>16</v>
      </c>
      <c r="C158" t="s">
        <v>188</v>
      </c>
      <c r="D158">
        <v>11042751</v>
      </c>
      <c r="E158" t="s">
        <v>190</v>
      </c>
      <c r="F158" t="s">
        <v>19</v>
      </c>
      <c r="G158">
        <v>200</v>
      </c>
      <c r="H158">
        <v>0</v>
      </c>
      <c r="I158">
        <v>0</v>
      </c>
      <c r="J158">
        <v>18</v>
      </c>
      <c r="K158">
        <v>1</v>
      </c>
      <c r="L158">
        <v>379843</v>
      </c>
      <c r="M158" t="s">
        <v>17</v>
      </c>
      <c r="N158" t="s">
        <v>20</v>
      </c>
      <c r="O158" t="s">
        <v>21</v>
      </c>
    </row>
    <row r="159" spans="1:15" x14ac:dyDescent="0.25">
      <c r="A159" t="s">
        <v>15</v>
      </c>
      <c r="B159" t="s">
        <v>16</v>
      </c>
      <c r="C159" t="s">
        <v>188</v>
      </c>
      <c r="D159">
        <v>11043874</v>
      </c>
      <c r="E159" t="s">
        <v>191</v>
      </c>
      <c r="F159" t="s">
        <v>45</v>
      </c>
      <c r="G159">
        <v>200</v>
      </c>
      <c r="H159">
        <v>0</v>
      </c>
      <c r="I159">
        <v>0</v>
      </c>
      <c r="J159">
        <v>18</v>
      </c>
      <c r="K159">
        <v>1</v>
      </c>
      <c r="L159">
        <v>235660</v>
      </c>
      <c r="M159" t="s">
        <v>17</v>
      </c>
      <c r="N159" t="s">
        <v>20</v>
      </c>
      <c r="O159" t="s">
        <v>21</v>
      </c>
    </row>
    <row r="160" spans="1:15" x14ac:dyDescent="0.25">
      <c r="A160" t="s">
        <v>15</v>
      </c>
      <c r="B160" t="s">
        <v>16</v>
      </c>
      <c r="C160" t="s">
        <v>188</v>
      </c>
      <c r="D160">
        <v>11044492</v>
      </c>
      <c r="E160" t="s">
        <v>192</v>
      </c>
      <c r="F160" t="s">
        <v>19</v>
      </c>
      <c r="G160">
        <v>200</v>
      </c>
      <c r="H160">
        <v>0</v>
      </c>
      <c r="I160">
        <v>0</v>
      </c>
      <c r="J160">
        <v>18</v>
      </c>
      <c r="K160">
        <v>1</v>
      </c>
      <c r="L160">
        <v>1022599</v>
      </c>
      <c r="M160" t="s">
        <v>17</v>
      </c>
      <c r="N160" t="s">
        <v>20</v>
      </c>
      <c r="O160" t="s">
        <v>21</v>
      </c>
    </row>
    <row r="161" spans="1:15" x14ac:dyDescent="0.25">
      <c r="A161" t="s">
        <v>15</v>
      </c>
      <c r="B161" t="s">
        <v>16</v>
      </c>
      <c r="C161" t="s">
        <v>188</v>
      </c>
      <c r="D161">
        <v>11044500</v>
      </c>
      <c r="E161" t="s">
        <v>193</v>
      </c>
      <c r="F161" t="s">
        <v>19</v>
      </c>
      <c r="G161">
        <v>200</v>
      </c>
      <c r="H161">
        <v>0</v>
      </c>
      <c r="I161">
        <v>0</v>
      </c>
      <c r="J161">
        <v>18</v>
      </c>
      <c r="K161">
        <v>1</v>
      </c>
      <c r="L161">
        <v>887320</v>
      </c>
      <c r="M161" t="s">
        <v>17</v>
      </c>
      <c r="N161" t="s">
        <v>20</v>
      </c>
      <c r="O161" t="s">
        <v>21</v>
      </c>
    </row>
    <row r="162" spans="1:15" x14ac:dyDescent="0.25">
      <c r="A162" t="s">
        <v>15</v>
      </c>
      <c r="B162" t="s">
        <v>16</v>
      </c>
      <c r="C162" t="s">
        <v>188</v>
      </c>
      <c r="D162">
        <v>11044518</v>
      </c>
      <c r="E162" t="s">
        <v>194</v>
      </c>
      <c r="F162" t="s">
        <v>19</v>
      </c>
      <c r="G162">
        <v>200</v>
      </c>
      <c r="H162">
        <v>0</v>
      </c>
      <c r="I162">
        <v>0</v>
      </c>
      <c r="J162">
        <v>18</v>
      </c>
      <c r="K162">
        <v>1</v>
      </c>
      <c r="L162">
        <v>1357015</v>
      </c>
      <c r="M162" t="s">
        <v>17</v>
      </c>
      <c r="N162" t="s">
        <v>20</v>
      </c>
      <c r="O162" t="s">
        <v>21</v>
      </c>
    </row>
    <row r="163" spans="1:15" x14ac:dyDescent="0.25">
      <c r="A163" t="s">
        <v>15</v>
      </c>
      <c r="B163" t="s">
        <v>16</v>
      </c>
      <c r="C163" t="s">
        <v>188</v>
      </c>
      <c r="D163">
        <v>11044526</v>
      </c>
      <c r="E163" t="s">
        <v>195</v>
      </c>
      <c r="F163" t="s">
        <v>19</v>
      </c>
      <c r="G163">
        <v>200</v>
      </c>
      <c r="H163">
        <v>0</v>
      </c>
      <c r="I163">
        <v>0</v>
      </c>
      <c r="J163">
        <v>18</v>
      </c>
      <c r="K163">
        <v>1</v>
      </c>
      <c r="L163">
        <v>1494973</v>
      </c>
      <c r="M163" t="s">
        <v>17</v>
      </c>
      <c r="N163" t="s">
        <v>20</v>
      </c>
      <c r="O163" t="s">
        <v>21</v>
      </c>
    </row>
    <row r="164" spans="1:15" x14ac:dyDescent="0.25">
      <c r="A164" t="s">
        <v>15</v>
      </c>
      <c r="B164" t="s">
        <v>16</v>
      </c>
      <c r="C164" t="s">
        <v>188</v>
      </c>
      <c r="D164">
        <v>11044658</v>
      </c>
      <c r="E164" t="s">
        <v>196</v>
      </c>
      <c r="F164" t="s">
        <v>19</v>
      </c>
      <c r="G164">
        <v>200</v>
      </c>
      <c r="H164">
        <v>0</v>
      </c>
      <c r="I164">
        <v>0</v>
      </c>
      <c r="J164">
        <v>18</v>
      </c>
      <c r="K164">
        <v>1</v>
      </c>
      <c r="L164">
        <v>2284</v>
      </c>
      <c r="M164" t="s">
        <v>17</v>
      </c>
      <c r="N164" t="s">
        <v>20</v>
      </c>
      <c r="O164" t="s">
        <v>21</v>
      </c>
    </row>
    <row r="165" spans="1:15" x14ac:dyDescent="0.25">
      <c r="A165" t="s">
        <v>15</v>
      </c>
      <c r="B165" t="s">
        <v>16</v>
      </c>
      <c r="C165" t="s">
        <v>188</v>
      </c>
      <c r="D165">
        <v>11591419</v>
      </c>
      <c r="E165" t="s">
        <v>197</v>
      </c>
      <c r="F165" t="s">
        <v>19</v>
      </c>
      <c r="G165">
        <v>200</v>
      </c>
      <c r="H165">
        <v>0</v>
      </c>
      <c r="I165">
        <v>0</v>
      </c>
      <c r="J165">
        <v>18</v>
      </c>
      <c r="K165">
        <v>1</v>
      </c>
      <c r="L165">
        <v>1462441</v>
      </c>
      <c r="M165" t="s">
        <v>17</v>
      </c>
      <c r="N165" t="s">
        <v>20</v>
      </c>
      <c r="O165" t="s">
        <v>21</v>
      </c>
    </row>
    <row r="166" spans="1:15" x14ac:dyDescent="0.25">
      <c r="A166" t="s">
        <v>15</v>
      </c>
      <c r="B166" t="s">
        <v>16</v>
      </c>
      <c r="C166" t="s">
        <v>188</v>
      </c>
      <c r="D166">
        <v>12345690</v>
      </c>
      <c r="E166" t="s">
        <v>198</v>
      </c>
      <c r="F166" t="s">
        <v>45</v>
      </c>
      <c r="G166">
        <v>200</v>
      </c>
      <c r="H166">
        <v>0</v>
      </c>
      <c r="I166">
        <v>0</v>
      </c>
      <c r="J166">
        <v>18</v>
      </c>
      <c r="K166">
        <v>1</v>
      </c>
      <c r="L166">
        <v>204755</v>
      </c>
      <c r="M166" t="s">
        <v>17</v>
      </c>
      <c r="N166" t="s">
        <v>20</v>
      </c>
      <c r="O166" t="s">
        <v>21</v>
      </c>
    </row>
    <row r="167" spans="1:15" x14ac:dyDescent="0.25">
      <c r="A167" t="s">
        <v>15</v>
      </c>
      <c r="B167" t="s">
        <v>16</v>
      </c>
      <c r="C167" t="s">
        <v>188</v>
      </c>
      <c r="D167">
        <v>13317037</v>
      </c>
      <c r="E167" t="s">
        <v>199</v>
      </c>
      <c r="F167" t="s">
        <v>45</v>
      </c>
      <c r="G167">
        <v>200</v>
      </c>
      <c r="H167">
        <v>0</v>
      </c>
      <c r="I167">
        <v>0</v>
      </c>
      <c r="J167">
        <v>18</v>
      </c>
      <c r="K167">
        <v>1</v>
      </c>
      <c r="L167">
        <v>89437</v>
      </c>
      <c r="M167" t="s">
        <v>17</v>
      </c>
      <c r="N167" t="s">
        <v>20</v>
      </c>
      <c r="O167" t="s">
        <v>21</v>
      </c>
    </row>
    <row r="168" spans="1:15" x14ac:dyDescent="0.25">
      <c r="A168" t="s">
        <v>15</v>
      </c>
      <c r="B168" t="s">
        <v>16</v>
      </c>
      <c r="C168" t="s">
        <v>188</v>
      </c>
      <c r="D168">
        <v>26370254</v>
      </c>
      <c r="E168" t="s">
        <v>200</v>
      </c>
      <c r="F168" t="s">
        <v>45</v>
      </c>
      <c r="G168">
        <v>200</v>
      </c>
      <c r="H168">
        <v>0</v>
      </c>
      <c r="I168">
        <v>0</v>
      </c>
      <c r="J168">
        <v>18</v>
      </c>
      <c r="K168">
        <v>1</v>
      </c>
      <c r="L168">
        <v>466092</v>
      </c>
      <c r="M168" t="s">
        <v>17</v>
      </c>
      <c r="N168" t="s">
        <v>20</v>
      </c>
      <c r="O168" t="s">
        <v>21</v>
      </c>
    </row>
    <row r="169" spans="1:15" x14ac:dyDescent="0.25">
      <c r="A169" t="s">
        <v>15</v>
      </c>
      <c r="B169" t="s">
        <v>16</v>
      </c>
      <c r="C169" t="s">
        <v>188</v>
      </c>
      <c r="D169">
        <v>54601018</v>
      </c>
      <c r="E169" t="s">
        <v>201</v>
      </c>
      <c r="F169" t="s">
        <v>45</v>
      </c>
      <c r="G169">
        <v>200</v>
      </c>
      <c r="H169">
        <v>0</v>
      </c>
      <c r="I169">
        <v>0</v>
      </c>
      <c r="J169">
        <v>18</v>
      </c>
      <c r="K169">
        <v>1</v>
      </c>
      <c r="L169">
        <v>103440</v>
      </c>
      <c r="M169" t="s">
        <v>17</v>
      </c>
      <c r="N169" t="s">
        <v>20</v>
      </c>
      <c r="O169" t="s">
        <v>21</v>
      </c>
    </row>
    <row r="170" spans="1:15" x14ac:dyDescent="0.25">
      <c r="A170" t="s">
        <v>15</v>
      </c>
      <c r="B170" t="s">
        <v>16</v>
      </c>
      <c r="C170" t="s">
        <v>202</v>
      </c>
      <c r="D170">
        <v>11042405</v>
      </c>
      <c r="E170" t="s">
        <v>203</v>
      </c>
      <c r="F170" t="s">
        <v>19</v>
      </c>
      <c r="G170">
        <v>200</v>
      </c>
      <c r="H170">
        <v>0</v>
      </c>
      <c r="I170">
        <v>0</v>
      </c>
      <c r="J170">
        <v>18</v>
      </c>
      <c r="K170">
        <v>1</v>
      </c>
      <c r="L170">
        <v>1168603</v>
      </c>
      <c r="M170" t="s">
        <v>17</v>
      </c>
      <c r="N170" t="s">
        <v>20</v>
      </c>
      <c r="O170" t="s">
        <v>21</v>
      </c>
    </row>
    <row r="171" spans="1:15" x14ac:dyDescent="0.25">
      <c r="A171" t="s">
        <v>15</v>
      </c>
      <c r="B171" t="s">
        <v>16</v>
      </c>
      <c r="C171" t="s">
        <v>202</v>
      </c>
      <c r="D171">
        <v>11044344</v>
      </c>
      <c r="E171" t="s">
        <v>204</v>
      </c>
      <c r="F171" t="s">
        <v>19</v>
      </c>
      <c r="G171">
        <v>200</v>
      </c>
      <c r="H171">
        <v>0</v>
      </c>
      <c r="I171">
        <v>0</v>
      </c>
      <c r="J171">
        <v>18</v>
      </c>
      <c r="K171">
        <v>1</v>
      </c>
      <c r="L171">
        <v>3601169</v>
      </c>
      <c r="M171" t="s">
        <v>17</v>
      </c>
      <c r="N171" t="s">
        <v>20</v>
      </c>
      <c r="O171" t="s">
        <v>21</v>
      </c>
    </row>
    <row r="172" spans="1:15" x14ac:dyDescent="0.25">
      <c r="A172" t="s">
        <v>15</v>
      </c>
      <c r="B172" t="s">
        <v>16</v>
      </c>
      <c r="C172" t="s">
        <v>202</v>
      </c>
      <c r="D172">
        <v>12693693</v>
      </c>
      <c r="E172" t="s">
        <v>205</v>
      </c>
      <c r="F172" t="s">
        <v>45</v>
      </c>
      <c r="G172">
        <v>200</v>
      </c>
      <c r="H172">
        <v>0</v>
      </c>
      <c r="I172">
        <v>0</v>
      </c>
      <c r="J172">
        <v>18</v>
      </c>
      <c r="K172">
        <v>1</v>
      </c>
      <c r="L172">
        <v>435749</v>
      </c>
      <c r="M172" t="s">
        <v>17</v>
      </c>
      <c r="N172" t="s">
        <v>20</v>
      </c>
      <c r="O172" t="s">
        <v>21</v>
      </c>
    </row>
    <row r="173" spans="1:15" x14ac:dyDescent="0.25">
      <c r="A173" t="s">
        <v>15</v>
      </c>
      <c r="B173" t="s">
        <v>16</v>
      </c>
      <c r="C173" t="s">
        <v>202</v>
      </c>
      <c r="D173">
        <v>12825188</v>
      </c>
      <c r="E173" t="s">
        <v>206</v>
      </c>
      <c r="F173" t="s">
        <v>45</v>
      </c>
      <c r="G173">
        <v>200</v>
      </c>
      <c r="H173">
        <v>0</v>
      </c>
      <c r="I173">
        <v>0</v>
      </c>
      <c r="J173">
        <v>18</v>
      </c>
      <c r="K173">
        <v>1</v>
      </c>
      <c r="L173">
        <v>383852</v>
      </c>
      <c r="M173" t="s">
        <v>17</v>
      </c>
      <c r="N173" t="s">
        <v>20</v>
      </c>
      <c r="O173" t="s">
        <v>21</v>
      </c>
    </row>
    <row r="174" spans="1:15" x14ac:dyDescent="0.25">
      <c r="A174" t="s">
        <v>15</v>
      </c>
      <c r="B174" t="s">
        <v>16</v>
      </c>
      <c r="C174" t="s">
        <v>202</v>
      </c>
      <c r="D174">
        <v>13625587</v>
      </c>
      <c r="E174" t="s">
        <v>207</v>
      </c>
      <c r="F174" t="s">
        <v>45</v>
      </c>
      <c r="G174">
        <v>200</v>
      </c>
      <c r="H174">
        <v>0</v>
      </c>
      <c r="I174">
        <v>0</v>
      </c>
      <c r="J174">
        <v>18</v>
      </c>
      <c r="K174">
        <v>1</v>
      </c>
      <c r="L174">
        <v>198875</v>
      </c>
      <c r="M174" t="s">
        <v>17</v>
      </c>
      <c r="N174" t="s">
        <v>20</v>
      </c>
      <c r="O174" t="s">
        <v>21</v>
      </c>
    </row>
    <row r="175" spans="1:15" x14ac:dyDescent="0.25">
      <c r="A175" t="s">
        <v>15</v>
      </c>
      <c r="B175" t="s">
        <v>16</v>
      </c>
      <c r="C175" t="s">
        <v>202</v>
      </c>
      <c r="D175">
        <v>21491667</v>
      </c>
      <c r="E175" t="s">
        <v>208</v>
      </c>
      <c r="F175" t="s">
        <v>19</v>
      </c>
      <c r="G175">
        <v>200</v>
      </c>
      <c r="H175">
        <v>0</v>
      </c>
      <c r="I175">
        <v>0</v>
      </c>
      <c r="J175">
        <v>18</v>
      </c>
      <c r="K175">
        <v>1</v>
      </c>
      <c r="L175">
        <v>187061</v>
      </c>
      <c r="M175" t="s">
        <v>17</v>
      </c>
      <c r="N175" t="s">
        <v>20</v>
      </c>
      <c r="O175" t="s">
        <v>21</v>
      </c>
    </row>
    <row r="176" spans="1:15" x14ac:dyDescent="0.25">
      <c r="A176" t="s">
        <v>15</v>
      </c>
      <c r="B176" t="s">
        <v>16</v>
      </c>
      <c r="C176" t="s">
        <v>202</v>
      </c>
      <c r="D176">
        <v>51223204</v>
      </c>
      <c r="E176" t="s">
        <v>209</v>
      </c>
      <c r="F176" t="s">
        <v>45</v>
      </c>
      <c r="G176">
        <v>200</v>
      </c>
      <c r="H176">
        <v>0</v>
      </c>
      <c r="I176">
        <v>0</v>
      </c>
      <c r="J176">
        <v>18</v>
      </c>
      <c r="K176">
        <v>1</v>
      </c>
      <c r="L176">
        <v>391008</v>
      </c>
      <c r="M176" t="s">
        <v>17</v>
      </c>
      <c r="N176" t="s">
        <v>20</v>
      </c>
      <c r="O176" t="s">
        <v>21</v>
      </c>
    </row>
    <row r="177" spans="1:15" x14ac:dyDescent="0.25">
      <c r="A177" t="s">
        <v>15</v>
      </c>
      <c r="B177" t="s">
        <v>16</v>
      </c>
      <c r="C177" t="s">
        <v>202</v>
      </c>
      <c r="D177">
        <v>51230183</v>
      </c>
      <c r="E177" t="s">
        <v>210</v>
      </c>
      <c r="F177" t="s">
        <v>45</v>
      </c>
      <c r="G177">
        <v>200</v>
      </c>
      <c r="H177">
        <v>0</v>
      </c>
      <c r="I177">
        <v>0</v>
      </c>
      <c r="J177">
        <v>18</v>
      </c>
      <c r="K177">
        <v>1</v>
      </c>
      <c r="L177">
        <v>97349</v>
      </c>
      <c r="M177" t="s">
        <v>17</v>
      </c>
      <c r="N177" t="s">
        <v>20</v>
      </c>
      <c r="O177" t="s">
        <v>21</v>
      </c>
    </row>
    <row r="178" spans="1:15" x14ac:dyDescent="0.25">
      <c r="A178" t="s">
        <v>15</v>
      </c>
      <c r="B178" t="s">
        <v>16</v>
      </c>
      <c r="C178" t="s">
        <v>202</v>
      </c>
      <c r="D178">
        <v>53956983</v>
      </c>
      <c r="E178" t="s">
        <v>211</v>
      </c>
      <c r="F178" t="s">
        <v>45</v>
      </c>
      <c r="G178">
        <v>200</v>
      </c>
      <c r="H178">
        <v>0</v>
      </c>
      <c r="I178">
        <v>0</v>
      </c>
      <c r="J178">
        <v>18</v>
      </c>
      <c r="K178">
        <v>1</v>
      </c>
      <c r="L178">
        <v>202895</v>
      </c>
      <c r="M178" t="s">
        <v>17</v>
      </c>
      <c r="N178" t="s">
        <v>20</v>
      </c>
      <c r="O178" t="s">
        <v>21</v>
      </c>
    </row>
    <row r="179" spans="1:15" x14ac:dyDescent="0.25">
      <c r="A179" t="s">
        <v>15</v>
      </c>
      <c r="B179" t="s">
        <v>16</v>
      </c>
      <c r="C179" t="s">
        <v>212</v>
      </c>
      <c r="D179">
        <v>11042595</v>
      </c>
      <c r="E179" t="s">
        <v>213</v>
      </c>
      <c r="F179" t="s">
        <v>19</v>
      </c>
      <c r="G179">
        <v>200</v>
      </c>
      <c r="H179">
        <v>0</v>
      </c>
      <c r="I179">
        <v>0</v>
      </c>
      <c r="J179">
        <v>18</v>
      </c>
      <c r="K179">
        <v>1</v>
      </c>
      <c r="L179">
        <v>414172</v>
      </c>
      <c r="M179" t="s">
        <v>17</v>
      </c>
      <c r="N179" t="s">
        <v>20</v>
      </c>
      <c r="O179" t="s">
        <v>21</v>
      </c>
    </row>
    <row r="180" spans="1:15" x14ac:dyDescent="0.25">
      <c r="A180" t="s">
        <v>15</v>
      </c>
      <c r="B180" t="s">
        <v>16</v>
      </c>
      <c r="C180" t="s">
        <v>212</v>
      </c>
      <c r="D180">
        <v>11043791</v>
      </c>
      <c r="E180" t="s">
        <v>214</v>
      </c>
      <c r="F180" t="s">
        <v>45</v>
      </c>
      <c r="G180">
        <v>200</v>
      </c>
      <c r="H180">
        <v>0</v>
      </c>
      <c r="I180">
        <v>0</v>
      </c>
      <c r="J180">
        <v>18</v>
      </c>
      <c r="K180">
        <v>1</v>
      </c>
      <c r="L180">
        <v>410765</v>
      </c>
      <c r="M180" t="s">
        <v>17</v>
      </c>
      <c r="N180" t="s">
        <v>20</v>
      </c>
      <c r="O180" t="s">
        <v>21</v>
      </c>
    </row>
    <row r="181" spans="1:15" x14ac:dyDescent="0.25">
      <c r="A181" t="s">
        <v>15</v>
      </c>
      <c r="B181" t="s">
        <v>16</v>
      </c>
      <c r="C181" t="s">
        <v>212</v>
      </c>
      <c r="D181">
        <v>11044203</v>
      </c>
      <c r="E181" t="s">
        <v>215</v>
      </c>
      <c r="F181" t="s">
        <v>19</v>
      </c>
      <c r="G181">
        <v>200</v>
      </c>
      <c r="H181">
        <v>0</v>
      </c>
      <c r="I181">
        <v>0</v>
      </c>
      <c r="J181">
        <v>18</v>
      </c>
      <c r="K181">
        <v>1</v>
      </c>
      <c r="L181">
        <v>2716786</v>
      </c>
      <c r="M181" t="s">
        <v>17</v>
      </c>
      <c r="N181" t="s">
        <v>20</v>
      </c>
      <c r="O181" t="s">
        <v>21</v>
      </c>
    </row>
    <row r="182" spans="1:15" x14ac:dyDescent="0.25">
      <c r="A182" t="s">
        <v>15</v>
      </c>
      <c r="B182" t="s">
        <v>16</v>
      </c>
      <c r="C182" t="s">
        <v>212</v>
      </c>
      <c r="D182">
        <v>11044435</v>
      </c>
      <c r="E182" t="s">
        <v>216</v>
      </c>
      <c r="F182" t="s">
        <v>19</v>
      </c>
      <c r="G182">
        <v>200</v>
      </c>
      <c r="H182">
        <v>0</v>
      </c>
      <c r="I182">
        <v>0</v>
      </c>
      <c r="J182">
        <v>18</v>
      </c>
      <c r="K182">
        <v>1</v>
      </c>
      <c r="L182">
        <v>3329034</v>
      </c>
      <c r="M182" t="s">
        <v>17</v>
      </c>
      <c r="N182" t="s">
        <v>20</v>
      </c>
      <c r="O182" t="s">
        <v>21</v>
      </c>
    </row>
    <row r="183" spans="1:15" x14ac:dyDescent="0.25">
      <c r="A183" t="s">
        <v>15</v>
      </c>
      <c r="B183" t="s">
        <v>16</v>
      </c>
      <c r="C183" t="s">
        <v>212</v>
      </c>
      <c r="D183">
        <v>12653192</v>
      </c>
      <c r="E183" t="s">
        <v>217</v>
      </c>
      <c r="F183" t="s">
        <v>45</v>
      </c>
      <c r="G183">
        <v>200</v>
      </c>
      <c r="H183">
        <v>0</v>
      </c>
      <c r="I183">
        <v>0</v>
      </c>
      <c r="J183">
        <v>18</v>
      </c>
      <c r="K183">
        <v>1</v>
      </c>
      <c r="L183">
        <v>154539</v>
      </c>
      <c r="M183" t="s">
        <v>17</v>
      </c>
      <c r="N183" t="s">
        <v>20</v>
      </c>
      <c r="O183" t="s">
        <v>21</v>
      </c>
    </row>
    <row r="184" spans="1:15" x14ac:dyDescent="0.25">
      <c r="A184" t="s">
        <v>15</v>
      </c>
      <c r="B184" t="s">
        <v>16</v>
      </c>
      <c r="C184" t="s">
        <v>212</v>
      </c>
      <c r="D184">
        <v>51223337</v>
      </c>
      <c r="E184" t="s">
        <v>218</v>
      </c>
      <c r="F184" t="s">
        <v>45</v>
      </c>
      <c r="G184">
        <v>200</v>
      </c>
      <c r="H184">
        <v>0</v>
      </c>
      <c r="I184">
        <v>0</v>
      </c>
      <c r="J184">
        <v>18</v>
      </c>
      <c r="K184">
        <v>1</v>
      </c>
      <c r="L184">
        <v>268514</v>
      </c>
      <c r="M184" t="s">
        <v>17</v>
      </c>
      <c r="N184" t="s">
        <v>20</v>
      </c>
      <c r="O184" t="s">
        <v>21</v>
      </c>
    </row>
    <row r="185" spans="1:15" x14ac:dyDescent="0.25">
      <c r="A185" t="s">
        <v>15</v>
      </c>
      <c r="B185" t="s">
        <v>16</v>
      </c>
      <c r="C185" t="s">
        <v>212</v>
      </c>
      <c r="D185">
        <v>51230217</v>
      </c>
      <c r="E185" t="s">
        <v>219</v>
      </c>
      <c r="F185" t="s">
        <v>45</v>
      </c>
      <c r="G185">
        <v>200</v>
      </c>
      <c r="H185">
        <v>0</v>
      </c>
      <c r="I185">
        <v>0</v>
      </c>
      <c r="J185">
        <v>18</v>
      </c>
      <c r="K185">
        <v>1</v>
      </c>
      <c r="L185">
        <v>125132</v>
      </c>
      <c r="M185" t="s">
        <v>17</v>
      </c>
      <c r="N185" t="s">
        <v>20</v>
      </c>
      <c r="O185" t="s">
        <v>21</v>
      </c>
    </row>
    <row r="186" spans="1:15" x14ac:dyDescent="0.25">
      <c r="A186" t="s">
        <v>15</v>
      </c>
      <c r="B186" t="s">
        <v>16</v>
      </c>
      <c r="C186" t="s">
        <v>220</v>
      </c>
      <c r="D186">
        <v>11043544</v>
      </c>
      <c r="E186" t="s">
        <v>221</v>
      </c>
      <c r="F186" t="s">
        <v>19</v>
      </c>
      <c r="G186">
        <v>200</v>
      </c>
      <c r="H186">
        <v>0</v>
      </c>
      <c r="I186">
        <v>0</v>
      </c>
      <c r="J186">
        <v>18</v>
      </c>
      <c r="K186">
        <v>1</v>
      </c>
      <c r="L186">
        <v>189399</v>
      </c>
      <c r="M186" t="s">
        <v>17</v>
      </c>
      <c r="N186" t="s">
        <v>20</v>
      </c>
      <c r="O186" t="s">
        <v>21</v>
      </c>
    </row>
    <row r="187" spans="1:15" x14ac:dyDescent="0.25">
      <c r="A187" t="s">
        <v>15</v>
      </c>
      <c r="B187" t="s">
        <v>16</v>
      </c>
      <c r="C187" t="s">
        <v>220</v>
      </c>
      <c r="D187">
        <v>11043692</v>
      </c>
      <c r="E187" t="s">
        <v>222</v>
      </c>
      <c r="F187" t="s">
        <v>45</v>
      </c>
      <c r="G187">
        <v>200</v>
      </c>
      <c r="H187">
        <v>0</v>
      </c>
      <c r="I187">
        <v>0</v>
      </c>
      <c r="J187">
        <v>18</v>
      </c>
      <c r="K187">
        <v>1</v>
      </c>
      <c r="L187">
        <v>330501</v>
      </c>
      <c r="M187" t="s">
        <v>17</v>
      </c>
      <c r="N187" t="s">
        <v>20</v>
      </c>
      <c r="O187" t="s">
        <v>21</v>
      </c>
    </row>
    <row r="188" spans="1:15" x14ac:dyDescent="0.25">
      <c r="A188" t="s">
        <v>15</v>
      </c>
      <c r="B188" t="s">
        <v>16</v>
      </c>
      <c r="C188" t="s">
        <v>220</v>
      </c>
      <c r="D188">
        <v>11043940</v>
      </c>
      <c r="E188" t="s">
        <v>223</v>
      </c>
      <c r="F188" t="s">
        <v>19</v>
      </c>
      <c r="G188">
        <v>200</v>
      </c>
      <c r="H188">
        <v>0</v>
      </c>
      <c r="I188">
        <v>0</v>
      </c>
      <c r="J188">
        <v>18</v>
      </c>
      <c r="K188">
        <v>1</v>
      </c>
      <c r="L188">
        <v>906160</v>
      </c>
      <c r="M188" t="s">
        <v>17</v>
      </c>
      <c r="N188" t="s">
        <v>20</v>
      </c>
      <c r="O188" t="s">
        <v>21</v>
      </c>
    </row>
    <row r="189" spans="1:15" x14ac:dyDescent="0.25">
      <c r="A189" t="s">
        <v>15</v>
      </c>
      <c r="B189" t="s">
        <v>16</v>
      </c>
      <c r="C189" t="s">
        <v>220</v>
      </c>
      <c r="D189">
        <v>11044013</v>
      </c>
      <c r="E189" t="s">
        <v>224</v>
      </c>
      <c r="F189" t="s">
        <v>19</v>
      </c>
      <c r="G189">
        <v>200</v>
      </c>
      <c r="H189">
        <v>0</v>
      </c>
      <c r="I189">
        <v>0</v>
      </c>
      <c r="J189">
        <v>18</v>
      </c>
      <c r="K189">
        <v>1</v>
      </c>
      <c r="L189">
        <v>803755</v>
      </c>
      <c r="M189" t="s">
        <v>17</v>
      </c>
      <c r="N189" t="s">
        <v>20</v>
      </c>
      <c r="O189" t="s">
        <v>21</v>
      </c>
    </row>
    <row r="190" spans="1:15" x14ac:dyDescent="0.25">
      <c r="A190" t="s">
        <v>15</v>
      </c>
      <c r="B190" t="s">
        <v>16</v>
      </c>
      <c r="C190" t="s">
        <v>220</v>
      </c>
      <c r="D190">
        <v>11044138</v>
      </c>
      <c r="E190" t="s">
        <v>225</v>
      </c>
      <c r="F190" t="s">
        <v>19</v>
      </c>
      <c r="G190">
        <v>200</v>
      </c>
      <c r="H190">
        <v>0</v>
      </c>
      <c r="I190">
        <v>0</v>
      </c>
      <c r="J190">
        <v>18</v>
      </c>
      <c r="K190">
        <v>1</v>
      </c>
      <c r="L190">
        <v>1129258</v>
      </c>
      <c r="M190" t="s">
        <v>17</v>
      </c>
      <c r="N190" t="s">
        <v>20</v>
      </c>
      <c r="O190" t="s">
        <v>21</v>
      </c>
    </row>
    <row r="191" spans="1:15" x14ac:dyDescent="0.25">
      <c r="A191" t="s">
        <v>15</v>
      </c>
      <c r="B191" t="s">
        <v>16</v>
      </c>
      <c r="C191" t="s">
        <v>220</v>
      </c>
      <c r="D191">
        <v>11044443</v>
      </c>
      <c r="E191" t="s">
        <v>226</v>
      </c>
      <c r="F191" t="s">
        <v>19</v>
      </c>
      <c r="G191">
        <v>200</v>
      </c>
      <c r="H191">
        <v>0</v>
      </c>
      <c r="I191">
        <v>0</v>
      </c>
      <c r="J191">
        <v>18</v>
      </c>
      <c r="K191">
        <v>1</v>
      </c>
      <c r="L191">
        <v>1354920</v>
      </c>
      <c r="M191" t="s">
        <v>17</v>
      </c>
      <c r="N191" t="s">
        <v>20</v>
      </c>
      <c r="O191" t="s">
        <v>21</v>
      </c>
    </row>
    <row r="192" spans="1:15" x14ac:dyDescent="0.25">
      <c r="A192" t="s">
        <v>15</v>
      </c>
      <c r="B192" t="s">
        <v>16</v>
      </c>
      <c r="C192" t="s">
        <v>220</v>
      </c>
      <c r="D192">
        <v>11044450</v>
      </c>
      <c r="E192" t="s">
        <v>227</v>
      </c>
      <c r="F192" t="s">
        <v>19</v>
      </c>
      <c r="G192">
        <v>200</v>
      </c>
      <c r="H192">
        <v>0</v>
      </c>
      <c r="I192">
        <v>0</v>
      </c>
      <c r="J192">
        <v>18</v>
      </c>
      <c r="K192">
        <v>1</v>
      </c>
      <c r="L192">
        <v>1900375</v>
      </c>
      <c r="M192" t="s">
        <v>17</v>
      </c>
      <c r="N192" t="s">
        <v>20</v>
      </c>
      <c r="O192" t="s">
        <v>21</v>
      </c>
    </row>
    <row r="193" spans="1:15" x14ac:dyDescent="0.25">
      <c r="A193" t="s">
        <v>15</v>
      </c>
      <c r="B193" t="s">
        <v>16</v>
      </c>
      <c r="C193" t="s">
        <v>220</v>
      </c>
      <c r="D193">
        <v>12704573</v>
      </c>
      <c r="E193" t="s">
        <v>228</v>
      </c>
      <c r="F193" t="s">
        <v>19</v>
      </c>
      <c r="G193">
        <v>200</v>
      </c>
      <c r="H193">
        <v>0</v>
      </c>
      <c r="I193">
        <v>0</v>
      </c>
      <c r="J193">
        <v>18</v>
      </c>
      <c r="K193">
        <v>1</v>
      </c>
      <c r="L193">
        <v>114225</v>
      </c>
      <c r="M193" t="s">
        <v>17</v>
      </c>
      <c r="N193" t="s">
        <v>20</v>
      </c>
      <c r="O193" t="s">
        <v>21</v>
      </c>
    </row>
    <row r="194" spans="1:15" x14ac:dyDescent="0.25">
      <c r="A194" t="s">
        <v>15</v>
      </c>
      <c r="B194" t="s">
        <v>16</v>
      </c>
      <c r="C194" t="s">
        <v>220</v>
      </c>
      <c r="D194">
        <v>12979662</v>
      </c>
      <c r="E194" t="s">
        <v>229</v>
      </c>
      <c r="F194" t="s">
        <v>45</v>
      </c>
      <c r="G194">
        <v>200</v>
      </c>
      <c r="H194">
        <v>0</v>
      </c>
      <c r="I194">
        <v>0</v>
      </c>
      <c r="J194">
        <v>18</v>
      </c>
      <c r="K194">
        <v>1</v>
      </c>
      <c r="L194">
        <v>194285</v>
      </c>
      <c r="M194" t="s">
        <v>17</v>
      </c>
      <c r="N194" t="s">
        <v>20</v>
      </c>
      <c r="O194" t="s">
        <v>21</v>
      </c>
    </row>
    <row r="195" spans="1:15" x14ac:dyDescent="0.25">
      <c r="A195" t="s">
        <v>15</v>
      </c>
      <c r="B195" t="s">
        <v>16</v>
      </c>
      <c r="C195" t="s">
        <v>220</v>
      </c>
      <c r="D195">
        <v>13508718</v>
      </c>
      <c r="E195" t="s">
        <v>230</v>
      </c>
      <c r="F195" t="s">
        <v>19</v>
      </c>
      <c r="G195">
        <v>200</v>
      </c>
      <c r="H195">
        <v>0</v>
      </c>
      <c r="I195">
        <v>0</v>
      </c>
      <c r="J195">
        <v>18</v>
      </c>
      <c r="K195">
        <v>1</v>
      </c>
      <c r="L195">
        <v>459207</v>
      </c>
      <c r="M195" t="s">
        <v>17</v>
      </c>
      <c r="N195" t="s">
        <v>20</v>
      </c>
      <c r="O195" t="s">
        <v>21</v>
      </c>
    </row>
    <row r="196" spans="1:15" x14ac:dyDescent="0.25">
      <c r="A196" t="s">
        <v>15</v>
      </c>
      <c r="B196" t="s">
        <v>16</v>
      </c>
      <c r="C196" t="s">
        <v>220</v>
      </c>
      <c r="D196">
        <v>21491675</v>
      </c>
      <c r="E196" t="s">
        <v>231</v>
      </c>
      <c r="F196" t="s">
        <v>19</v>
      </c>
      <c r="G196">
        <v>200</v>
      </c>
      <c r="H196">
        <v>0</v>
      </c>
      <c r="I196">
        <v>0</v>
      </c>
      <c r="J196">
        <v>18</v>
      </c>
      <c r="K196">
        <v>1</v>
      </c>
      <c r="L196">
        <v>483835</v>
      </c>
      <c r="M196" t="s">
        <v>17</v>
      </c>
      <c r="N196" t="s">
        <v>20</v>
      </c>
      <c r="O196" t="s">
        <v>21</v>
      </c>
    </row>
    <row r="197" spans="1:15" x14ac:dyDescent="0.25">
      <c r="A197" t="s">
        <v>15</v>
      </c>
      <c r="B197" t="s">
        <v>16</v>
      </c>
      <c r="C197" t="s">
        <v>220</v>
      </c>
      <c r="D197">
        <v>21491725</v>
      </c>
      <c r="E197" t="s">
        <v>232</v>
      </c>
      <c r="F197" t="s">
        <v>19</v>
      </c>
      <c r="G197">
        <v>200</v>
      </c>
      <c r="H197">
        <v>0</v>
      </c>
      <c r="I197">
        <v>0</v>
      </c>
      <c r="J197">
        <v>18</v>
      </c>
      <c r="K197">
        <v>1</v>
      </c>
      <c r="L197">
        <v>46447</v>
      </c>
      <c r="M197" t="s">
        <v>17</v>
      </c>
      <c r="N197" t="s">
        <v>20</v>
      </c>
      <c r="O197" t="s">
        <v>21</v>
      </c>
    </row>
    <row r="198" spans="1:15" x14ac:dyDescent="0.25">
      <c r="A198" t="s">
        <v>15</v>
      </c>
      <c r="B198" t="s">
        <v>16</v>
      </c>
      <c r="C198" t="s">
        <v>220</v>
      </c>
      <c r="D198">
        <v>51231215</v>
      </c>
      <c r="E198" t="s">
        <v>233</v>
      </c>
      <c r="F198" t="s">
        <v>45</v>
      </c>
      <c r="G198">
        <v>200</v>
      </c>
      <c r="H198">
        <v>0</v>
      </c>
      <c r="I198">
        <v>0</v>
      </c>
      <c r="J198">
        <v>18</v>
      </c>
      <c r="K198">
        <v>1</v>
      </c>
      <c r="L198">
        <v>196536</v>
      </c>
      <c r="M198" t="s">
        <v>17</v>
      </c>
      <c r="N198" t="s">
        <v>20</v>
      </c>
      <c r="O198" t="s">
        <v>21</v>
      </c>
    </row>
    <row r="199" spans="1:15" x14ac:dyDescent="0.25">
      <c r="A199" t="s">
        <v>15</v>
      </c>
      <c r="B199" t="s">
        <v>16</v>
      </c>
      <c r="C199" t="s">
        <v>234</v>
      </c>
      <c r="D199">
        <v>11042330</v>
      </c>
      <c r="E199" t="s">
        <v>235</v>
      </c>
      <c r="F199" t="s">
        <v>19</v>
      </c>
      <c r="G199">
        <v>200</v>
      </c>
      <c r="H199">
        <v>0</v>
      </c>
      <c r="I199">
        <v>0</v>
      </c>
      <c r="J199">
        <v>18</v>
      </c>
      <c r="K199">
        <v>1</v>
      </c>
      <c r="L199">
        <v>1304739</v>
      </c>
      <c r="M199" t="s">
        <v>17</v>
      </c>
      <c r="N199" t="s">
        <v>20</v>
      </c>
      <c r="O199" t="s">
        <v>21</v>
      </c>
    </row>
    <row r="200" spans="1:15" x14ac:dyDescent="0.25">
      <c r="A200" t="s">
        <v>15</v>
      </c>
      <c r="B200" t="s">
        <v>16</v>
      </c>
      <c r="C200" t="s">
        <v>234</v>
      </c>
      <c r="D200">
        <v>11044534</v>
      </c>
      <c r="E200" t="s">
        <v>236</v>
      </c>
      <c r="F200" t="s">
        <v>19</v>
      </c>
      <c r="G200">
        <v>200</v>
      </c>
      <c r="H200">
        <v>0</v>
      </c>
      <c r="I200">
        <v>0</v>
      </c>
      <c r="J200">
        <v>18</v>
      </c>
      <c r="K200">
        <v>1</v>
      </c>
      <c r="L200">
        <v>3150142</v>
      </c>
      <c r="M200" t="s">
        <v>17</v>
      </c>
      <c r="N200" t="s">
        <v>20</v>
      </c>
      <c r="O200" t="s">
        <v>21</v>
      </c>
    </row>
    <row r="201" spans="1:15" x14ac:dyDescent="0.25">
      <c r="A201" t="s">
        <v>15</v>
      </c>
      <c r="B201" t="s">
        <v>16</v>
      </c>
      <c r="C201" t="s">
        <v>234</v>
      </c>
      <c r="D201">
        <v>11044542</v>
      </c>
      <c r="E201" t="s">
        <v>237</v>
      </c>
      <c r="F201" t="s">
        <v>19</v>
      </c>
      <c r="G201">
        <v>200</v>
      </c>
      <c r="H201">
        <v>0</v>
      </c>
      <c r="I201">
        <v>0</v>
      </c>
      <c r="J201">
        <v>18</v>
      </c>
      <c r="K201">
        <v>1</v>
      </c>
      <c r="L201">
        <v>2730185</v>
      </c>
      <c r="M201" t="s">
        <v>17</v>
      </c>
      <c r="N201" t="s">
        <v>20</v>
      </c>
      <c r="O201" t="s">
        <v>21</v>
      </c>
    </row>
    <row r="202" spans="1:15" x14ac:dyDescent="0.25">
      <c r="A202" t="s">
        <v>15</v>
      </c>
      <c r="B202" t="s">
        <v>16</v>
      </c>
      <c r="C202" t="s">
        <v>234</v>
      </c>
      <c r="D202">
        <v>11044559</v>
      </c>
      <c r="E202" t="s">
        <v>238</v>
      </c>
      <c r="F202" t="s">
        <v>19</v>
      </c>
      <c r="G202">
        <v>200</v>
      </c>
      <c r="H202">
        <v>0</v>
      </c>
      <c r="I202">
        <v>0</v>
      </c>
      <c r="J202">
        <v>18</v>
      </c>
      <c r="K202">
        <v>1</v>
      </c>
      <c r="L202">
        <v>831008</v>
      </c>
      <c r="M202" t="s">
        <v>17</v>
      </c>
      <c r="N202" t="s">
        <v>20</v>
      </c>
      <c r="O202" t="s">
        <v>21</v>
      </c>
    </row>
    <row r="203" spans="1:15" x14ac:dyDescent="0.25">
      <c r="A203" t="s">
        <v>15</v>
      </c>
      <c r="B203" t="s">
        <v>16</v>
      </c>
      <c r="C203" t="s">
        <v>234</v>
      </c>
      <c r="D203">
        <v>11044567</v>
      </c>
      <c r="E203" t="s">
        <v>239</v>
      </c>
      <c r="F203" t="s">
        <v>19</v>
      </c>
      <c r="G203">
        <v>200</v>
      </c>
      <c r="H203">
        <v>0</v>
      </c>
      <c r="I203">
        <v>0</v>
      </c>
      <c r="J203">
        <v>18</v>
      </c>
      <c r="K203">
        <v>1</v>
      </c>
      <c r="L203">
        <v>1352071</v>
      </c>
      <c r="M203" t="s">
        <v>17</v>
      </c>
      <c r="N203" t="s">
        <v>20</v>
      </c>
      <c r="O203" t="s">
        <v>21</v>
      </c>
    </row>
    <row r="204" spans="1:15" x14ac:dyDescent="0.25">
      <c r="A204" t="s">
        <v>15</v>
      </c>
      <c r="B204" t="s">
        <v>16</v>
      </c>
      <c r="C204" t="s">
        <v>234</v>
      </c>
      <c r="D204">
        <v>11044575</v>
      </c>
      <c r="E204" t="s">
        <v>240</v>
      </c>
      <c r="F204" t="s">
        <v>19</v>
      </c>
      <c r="G204">
        <v>200</v>
      </c>
      <c r="H204">
        <v>0</v>
      </c>
      <c r="I204">
        <v>0</v>
      </c>
      <c r="J204">
        <v>18</v>
      </c>
      <c r="K204">
        <v>1</v>
      </c>
      <c r="L204">
        <v>1316334</v>
      </c>
      <c r="M204" t="s">
        <v>17</v>
      </c>
      <c r="N204" t="s">
        <v>20</v>
      </c>
      <c r="O204" t="s">
        <v>21</v>
      </c>
    </row>
    <row r="205" spans="1:15" x14ac:dyDescent="0.25">
      <c r="A205" t="s">
        <v>15</v>
      </c>
      <c r="B205" t="s">
        <v>16</v>
      </c>
      <c r="C205" t="s">
        <v>234</v>
      </c>
      <c r="D205">
        <v>11044583</v>
      </c>
      <c r="E205" t="s">
        <v>241</v>
      </c>
      <c r="F205" t="s">
        <v>19</v>
      </c>
      <c r="G205">
        <v>200</v>
      </c>
      <c r="H205">
        <v>0</v>
      </c>
      <c r="I205">
        <v>0</v>
      </c>
      <c r="J205">
        <v>18</v>
      </c>
      <c r="K205">
        <v>1</v>
      </c>
      <c r="L205">
        <v>1722796</v>
      </c>
      <c r="M205" t="s">
        <v>17</v>
      </c>
      <c r="N205" t="s">
        <v>20</v>
      </c>
      <c r="O205" t="s">
        <v>21</v>
      </c>
    </row>
    <row r="206" spans="1:15" x14ac:dyDescent="0.25">
      <c r="A206" t="s">
        <v>15</v>
      </c>
      <c r="B206" t="s">
        <v>16</v>
      </c>
      <c r="C206" t="s">
        <v>234</v>
      </c>
      <c r="D206">
        <v>11044591</v>
      </c>
      <c r="E206" t="s">
        <v>242</v>
      </c>
      <c r="F206" t="s">
        <v>19</v>
      </c>
      <c r="G206">
        <v>200</v>
      </c>
      <c r="H206">
        <v>0</v>
      </c>
      <c r="I206">
        <v>0</v>
      </c>
      <c r="J206">
        <v>18</v>
      </c>
      <c r="K206">
        <v>1</v>
      </c>
      <c r="L206">
        <v>952100</v>
      </c>
      <c r="M206" t="s">
        <v>17</v>
      </c>
      <c r="N206" t="s">
        <v>20</v>
      </c>
      <c r="O206" t="s">
        <v>21</v>
      </c>
    </row>
    <row r="207" spans="1:15" x14ac:dyDescent="0.25">
      <c r="A207" t="s">
        <v>15</v>
      </c>
      <c r="B207" t="s">
        <v>16</v>
      </c>
      <c r="C207" t="s">
        <v>234</v>
      </c>
      <c r="D207">
        <v>11044609</v>
      </c>
      <c r="E207" t="s">
        <v>243</v>
      </c>
      <c r="F207" t="s">
        <v>19</v>
      </c>
      <c r="G207">
        <v>200</v>
      </c>
      <c r="H207">
        <v>0</v>
      </c>
      <c r="I207">
        <v>0</v>
      </c>
      <c r="J207">
        <v>18</v>
      </c>
      <c r="K207">
        <v>1</v>
      </c>
      <c r="L207">
        <v>3243155</v>
      </c>
      <c r="M207" t="s">
        <v>17</v>
      </c>
      <c r="N207" t="s">
        <v>20</v>
      </c>
      <c r="O207" t="s">
        <v>21</v>
      </c>
    </row>
    <row r="208" spans="1:15" x14ac:dyDescent="0.25">
      <c r="A208" t="s">
        <v>15</v>
      </c>
      <c r="B208" t="s">
        <v>16</v>
      </c>
      <c r="C208" t="s">
        <v>234</v>
      </c>
      <c r="D208">
        <v>11044617</v>
      </c>
      <c r="E208" t="s">
        <v>244</v>
      </c>
      <c r="F208" t="s">
        <v>19</v>
      </c>
      <c r="G208">
        <v>200</v>
      </c>
      <c r="H208">
        <v>0</v>
      </c>
      <c r="I208">
        <v>0</v>
      </c>
      <c r="J208">
        <v>18</v>
      </c>
      <c r="K208">
        <v>1</v>
      </c>
      <c r="L208">
        <v>901201</v>
      </c>
      <c r="M208" t="s">
        <v>17</v>
      </c>
      <c r="N208" t="s">
        <v>20</v>
      </c>
      <c r="O208" t="s">
        <v>21</v>
      </c>
    </row>
    <row r="209" spans="1:15" x14ac:dyDescent="0.25">
      <c r="A209" t="s">
        <v>15</v>
      </c>
      <c r="B209" t="s">
        <v>16</v>
      </c>
      <c r="C209" t="s">
        <v>234</v>
      </c>
      <c r="D209">
        <v>12291761</v>
      </c>
      <c r="E209" t="s">
        <v>245</v>
      </c>
      <c r="F209" t="s">
        <v>19</v>
      </c>
      <c r="G209">
        <v>200</v>
      </c>
      <c r="H209">
        <v>0</v>
      </c>
      <c r="I209">
        <v>0</v>
      </c>
      <c r="J209">
        <v>18</v>
      </c>
      <c r="K209">
        <v>1</v>
      </c>
      <c r="L209">
        <v>50986</v>
      </c>
      <c r="M209" t="s">
        <v>17</v>
      </c>
      <c r="N209" t="s">
        <v>20</v>
      </c>
      <c r="O209" t="s">
        <v>21</v>
      </c>
    </row>
    <row r="210" spans="1:15" x14ac:dyDescent="0.25">
      <c r="A210" t="s">
        <v>15</v>
      </c>
      <c r="B210" t="s">
        <v>16</v>
      </c>
      <c r="C210" t="s">
        <v>234</v>
      </c>
      <c r="D210">
        <v>12363412</v>
      </c>
      <c r="E210" t="s">
        <v>246</v>
      </c>
      <c r="F210" t="s">
        <v>19</v>
      </c>
      <c r="G210">
        <v>200</v>
      </c>
      <c r="H210">
        <v>0</v>
      </c>
      <c r="I210">
        <v>0</v>
      </c>
      <c r="J210">
        <v>18</v>
      </c>
      <c r="K210">
        <v>1</v>
      </c>
      <c r="L210">
        <v>446195</v>
      </c>
      <c r="M210" t="s">
        <v>17</v>
      </c>
      <c r="N210" t="s">
        <v>20</v>
      </c>
      <c r="O210" t="s">
        <v>21</v>
      </c>
    </row>
    <row r="211" spans="1:15" x14ac:dyDescent="0.25">
      <c r="A211" t="s">
        <v>15</v>
      </c>
      <c r="B211" t="s">
        <v>16</v>
      </c>
      <c r="C211" t="s">
        <v>234</v>
      </c>
      <c r="D211">
        <v>12399044</v>
      </c>
      <c r="E211" t="s">
        <v>247</v>
      </c>
      <c r="F211" t="s">
        <v>19</v>
      </c>
      <c r="G211">
        <v>200</v>
      </c>
      <c r="H211">
        <v>0</v>
      </c>
      <c r="I211">
        <v>0</v>
      </c>
      <c r="J211">
        <v>18</v>
      </c>
      <c r="K211">
        <v>1</v>
      </c>
      <c r="L211">
        <v>1239519</v>
      </c>
      <c r="M211" t="s">
        <v>17</v>
      </c>
      <c r="N211" t="s">
        <v>20</v>
      </c>
      <c r="O211" t="s">
        <v>21</v>
      </c>
    </row>
    <row r="212" spans="1:15" x14ac:dyDescent="0.25">
      <c r="A212" t="s">
        <v>15</v>
      </c>
      <c r="B212" t="s">
        <v>16</v>
      </c>
      <c r="C212" t="s">
        <v>234</v>
      </c>
      <c r="D212">
        <v>13224969</v>
      </c>
      <c r="E212" t="s">
        <v>248</v>
      </c>
      <c r="F212" t="s">
        <v>19</v>
      </c>
      <c r="G212">
        <v>200</v>
      </c>
      <c r="H212">
        <v>0</v>
      </c>
      <c r="I212">
        <v>0</v>
      </c>
      <c r="J212">
        <v>18</v>
      </c>
      <c r="K212">
        <v>1</v>
      </c>
      <c r="L212">
        <v>1918267</v>
      </c>
      <c r="M212" t="s">
        <v>17</v>
      </c>
      <c r="N212" t="s">
        <v>20</v>
      </c>
      <c r="O212" t="s">
        <v>21</v>
      </c>
    </row>
    <row r="213" spans="1:15" x14ac:dyDescent="0.25">
      <c r="A213" t="s">
        <v>15</v>
      </c>
      <c r="B213" t="s">
        <v>16</v>
      </c>
      <c r="C213" t="s">
        <v>234</v>
      </c>
      <c r="D213">
        <v>13578448</v>
      </c>
      <c r="E213" t="s">
        <v>249</v>
      </c>
      <c r="F213" t="s">
        <v>45</v>
      </c>
      <c r="G213">
        <v>200</v>
      </c>
      <c r="H213">
        <v>0</v>
      </c>
      <c r="I213">
        <v>0</v>
      </c>
      <c r="J213">
        <v>18</v>
      </c>
      <c r="K213">
        <v>1</v>
      </c>
      <c r="L213">
        <v>60796</v>
      </c>
      <c r="M213" t="s">
        <v>17</v>
      </c>
      <c r="N213" t="s">
        <v>20</v>
      </c>
      <c r="O213" t="s">
        <v>21</v>
      </c>
    </row>
    <row r="214" spans="1:15" x14ac:dyDescent="0.25">
      <c r="A214" t="s">
        <v>15</v>
      </c>
      <c r="B214" t="s">
        <v>16</v>
      </c>
      <c r="C214" t="s">
        <v>234</v>
      </c>
      <c r="D214">
        <v>18419234</v>
      </c>
      <c r="E214" t="s">
        <v>250</v>
      </c>
      <c r="F214" t="s">
        <v>45</v>
      </c>
      <c r="G214">
        <v>200</v>
      </c>
      <c r="H214">
        <v>0</v>
      </c>
      <c r="I214">
        <v>0</v>
      </c>
      <c r="J214">
        <v>18</v>
      </c>
      <c r="K214">
        <v>1</v>
      </c>
      <c r="L214">
        <v>69464</v>
      </c>
      <c r="M214" t="s">
        <v>17</v>
      </c>
      <c r="N214" t="s">
        <v>20</v>
      </c>
      <c r="O214" t="s">
        <v>21</v>
      </c>
    </row>
    <row r="215" spans="1:15" x14ac:dyDescent="0.25">
      <c r="A215" t="s">
        <v>15</v>
      </c>
      <c r="B215" t="s">
        <v>16</v>
      </c>
      <c r="C215" t="s">
        <v>234</v>
      </c>
      <c r="D215">
        <v>27368703</v>
      </c>
      <c r="E215" t="s">
        <v>251</v>
      </c>
      <c r="F215" t="s">
        <v>45</v>
      </c>
      <c r="G215">
        <v>200</v>
      </c>
      <c r="H215">
        <v>0</v>
      </c>
      <c r="I215">
        <v>0</v>
      </c>
      <c r="J215">
        <v>18</v>
      </c>
      <c r="K215">
        <v>1</v>
      </c>
      <c r="L215">
        <v>510484</v>
      </c>
      <c r="M215" t="s">
        <v>17</v>
      </c>
      <c r="N215" t="s">
        <v>20</v>
      </c>
      <c r="O215" t="s">
        <v>21</v>
      </c>
    </row>
    <row r="216" spans="1:15" x14ac:dyDescent="0.25">
      <c r="A216" t="s">
        <v>15</v>
      </c>
      <c r="B216" t="s">
        <v>16</v>
      </c>
      <c r="C216" t="s">
        <v>234</v>
      </c>
      <c r="D216">
        <v>28609360</v>
      </c>
      <c r="E216" t="s">
        <v>252</v>
      </c>
      <c r="F216" t="s">
        <v>45</v>
      </c>
      <c r="G216">
        <v>200</v>
      </c>
      <c r="H216">
        <v>0</v>
      </c>
      <c r="I216">
        <v>0</v>
      </c>
      <c r="J216">
        <v>18</v>
      </c>
      <c r="K216">
        <v>1</v>
      </c>
      <c r="L216">
        <v>114702</v>
      </c>
      <c r="M216" t="s">
        <v>17</v>
      </c>
      <c r="N216" t="s">
        <v>20</v>
      </c>
      <c r="O216" t="s">
        <v>21</v>
      </c>
    </row>
    <row r="217" spans="1:15" x14ac:dyDescent="0.25">
      <c r="A217" t="s">
        <v>15</v>
      </c>
      <c r="B217" t="s">
        <v>16</v>
      </c>
      <c r="C217" t="s">
        <v>234</v>
      </c>
      <c r="D217">
        <v>51223345</v>
      </c>
      <c r="E217" t="s">
        <v>253</v>
      </c>
      <c r="F217" t="s">
        <v>45</v>
      </c>
      <c r="G217">
        <v>200</v>
      </c>
      <c r="H217">
        <v>0</v>
      </c>
      <c r="I217">
        <v>0</v>
      </c>
      <c r="J217">
        <v>18</v>
      </c>
      <c r="K217">
        <v>1</v>
      </c>
      <c r="L217">
        <v>170676</v>
      </c>
      <c r="M217" t="s">
        <v>17</v>
      </c>
      <c r="N217" t="s">
        <v>20</v>
      </c>
      <c r="O217" t="s">
        <v>21</v>
      </c>
    </row>
    <row r="218" spans="1:15" x14ac:dyDescent="0.25">
      <c r="A218" t="s">
        <v>15</v>
      </c>
      <c r="B218" t="s">
        <v>16</v>
      </c>
      <c r="C218" t="s">
        <v>234</v>
      </c>
      <c r="D218">
        <v>51230209</v>
      </c>
      <c r="E218" t="s">
        <v>254</v>
      </c>
      <c r="F218" t="s">
        <v>45</v>
      </c>
      <c r="G218">
        <v>200</v>
      </c>
      <c r="H218">
        <v>0</v>
      </c>
      <c r="I218">
        <v>0</v>
      </c>
      <c r="J218">
        <v>18</v>
      </c>
      <c r="K218">
        <v>1</v>
      </c>
      <c r="L218">
        <v>185831</v>
      </c>
      <c r="M218" t="s">
        <v>17</v>
      </c>
      <c r="N218" t="s">
        <v>20</v>
      </c>
      <c r="O218" t="s">
        <v>21</v>
      </c>
    </row>
    <row r="219" spans="1:15" x14ac:dyDescent="0.25">
      <c r="A219" t="s">
        <v>15</v>
      </c>
      <c r="B219" t="s">
        <v>16</v>
      </c>
      <c r="C219" t="s">
        <v>234</v>
      </c>
      <c r="D219">
        <v>51232635</v>
      </c>
      <c r="E219" t="s">
        <v>255</v>
      </c>
      <c r="F219" t="s">
        <v>45</v>
      </c>
      <c r="G219">
        <v>200</v>
      </c>
      <c r="H219">
        <v>0</v>
      </c>
      <c r="I219">
        <v>0</v>
      </c>
      <c r="J219">
        <v>18</v>
      </c>
      <c r="K219">
        <v>1</v>
      </c>
      <c r="L219">
        <v>202767</v>
      </c>
      <c r="M219" t="s">
        <v>17</v>
      </c>
      <c r="N219" t="s">
        <v>20</v>
      </c>
      <c r="O219" t="s">
        <v>21</v>
      </c>
    </row>
    <row r="220" spans="1:15" x14ac:dyDescent="0.25">
      <c r="A220" t="s">
        <v>15</v>
      </c>
      <c r="B220" t="s">
        <v>16</v>
      </c>
      <c r="C220" t="s">
        <v>234</v>
      </c>
      <c r="D220">
        <v>54661442</v>
      </c>
      <c r="E220" t="s">
        <v>256</v>
      </c>
      <c r="F220" t="s">
        <v>45</v>
      </c>
      <c r="G220">
        <v>200</v>
      </c>
      <c r="H220">
        <v>0</v>
      </c>
      <c r="I220">
        <v>0</v>
      </c>
      <c r="J220">
        <v>18</v>
      </c>
      <c r="K220">
        <v>1</v>
      </c>
      <c r="L220">
        <v>232740</v>
      </c>
      <c r="M220" t="s">
        <v>17</v>
      </c>
      <c r="N220" t="s">
        <v>20</v>
      </c>
      <c r="O220" t="s">
        <v>21</v>
      </c>
    </row>
    <row r="221" spans="1:15" x14ac:dyDescent="0.25">
      <c r="A221" t="s">
        <v>15</v>
      </c>
      <c r="B221" t="s">
        <v>16</v>
      </c>
      <c r="C221" t="s">
        <v>234</v>
      </c>
      <c r="D221">
        <v>54982830</v>
      </c>
      <c r="E221" t="s">
        <v>257</v>
      </c>
      <c r="F221" t="s">
        <v>45</v>
      </c>
      <c r="G221">
        <v>200</v>
      </c>
      <c r="H221">
        <v>0</v>
      </c>
      <c r="I221">
        <v>0</v>
      </c>
      <c r="J221">
        <v>18</v>
      </c>
      <c r="K221">
        <v>1</v>
      </c>
      <c r="L221">
        <v>204769</v>
      </c>
      <c r="M221" t="s">
        <v>17</v>
      </c>
      <c r="N221" t="s">
        <v>20</v>
      </c>
      <c r="O221" t="s">
        <v>21</v>
      </c>
    </row>
    <row r="222" spans="1:15" x14ac:dyDescent="0.25">
      <c r="A222" t="s">
        <v>15</v>
      </c>
      <c r="B222" t="s">
        <v>16</v>
      </c>
      <c r="C222" t="s">
        <v>258</v>
      </c>
      <c r="D222">
        <v>12730628</v>
      </c>
      <c r="E222" t="s">
        <v>259</v>
      </c>
      <c r="F222" t="s">
        <v>19</v>
      </c>
      <c r="G222">
        <v>200</v>
      </c>
      <c r="H222">
        <v>0</v>
      </c>
      <c r="I222">
        <v>0</v>
      </c>
      <c r="J222">
        <v>18</v>
      </c>
      <c r="K222">
        <v>1</v>
      </c>
      <c r="L222">
        <v>400527</v>
      </c>
      <c r="M222" t="s">
        <v>17</v>
      </c>
      <c r="N222" t="s">
        <v>20</v>
      </c>
      <c r="O222" t="s">
        <v>21</v>
      </c>
    </row>
    <row r="223" spans="1:15" x14ac:dyDescent="0.25">
      <c r="A223" t="s">
        <v>15</v>
      </c>
      <c r="B223" t="s">
        <v>16</v>
      </c>
      <c r="C223" t="s">
        <v>258</v>
      </c>
      <c r="D223">
        <v>18456327</v>
      </c>
      <c r="E223" t="s">
        <v>260</v>
      </c>
      <c r="F223" t="s">
        <v>19</v>
      </c>
      <c r="G223">
        <v>200</v>
      </c>
      <c r="H223">
        <v>0</v>
      </c>
      <c r="I223">
        <v>0</v>
      </c>
      <c r="J223">
        <v>18</v>
      </c>
      <c r="K223">
        <v>1</v>
      </c>
      <c r="L223">
        <v>570068</v>
      </c>
      <c r="M223" t="s">
        <v>17</v>
      </c>
      <c r="N223" t="s">
        <v>20</v>
      </c>
      <c r="O223" t="s">
        <v>21</v>
      </c>
    </row>
    <row r="224" spans="1:15" x14ac:dyDescent="0.25">
      <c r="A224" t="s">
        <v>15</v>
      </c>
      <c r="B224" t="s">
        <v>261</v>
      </c>
      <c r="C224" t="s">
        <v>17</v>
      </c>
      <c r="D224">
        <v>11042744</v>
      </c>
      <c r="E224" t="s">
        <v>18</v>
      </c>
      <c r="F224" t="s">
        <v>19</v>
      </c>
      <c r="G224">
        <v>200</v>
      </c>
      <c r="H224">
        <v>0</v>
      </c>
      <c r="I224">
        <v>0</v>
      </c>
      <c r="J224">
        <v>18</v>
      </c>
      <c r="K224">
        <v>1</v>
      </c>
      <c r="L224">
        <v>264496</v>
      </c>
      <c r="M224" t="s">
        <v>17</v>
      </c>
      <c r="N224" t="s">
        <v>20</v>
      </c>
      <c r="O224" t="s">
        <v>21</v>
      </c>
    </row>
    <row r="225" spans="1:15" x14ac:dyDescent="0.25">
      <c r="A225" t="s">
        <v>15</v>
      </c>
      <c r="B225" t="s">
        <v>261</v>
      </c>
      <c r="C225" t="s">
        <v>17</v>
      </c>
      <c r="D225">
        <v>11042793</v>
      </c>
      <c r="E225" t="s">
        <v>22</v>
      </c>
      <c r="F225" t="s">
        <v>19</v>
      </c>
      <c r="G225">
        <v>200</v>
      </c>
      <c r="H225">
        <v>0</v>
      </c>
      <c r="I225">
        <v>0</v>
      </c>
      <c r="J225">
        <v>18</v>
      </c>
      <c r="K225">
        <v>1</v>
      </c>
      <c r="L225">
        <v>265255</v>
      </c>
      <c r="M225" t="s">
        <v>17</v>
      </c>
      <c r="N225" t="s">
        <v>20</v>
      </c>
      <c r="O225" t="s">
        <v>21</v>
      </c>
    </row>
    <row r="226" spans="1:15" x14ac:dyDescent="0.25">
      <c r="A226" t="s">
        <v>15</v>
      </c>
      <c r="B226" t="s">
        <v>261</v>
      </c>
      <c r="C226" t="s">
        <v>17</v>
      </c>
      <c r="D226">
        <v>11042819</v>
      </c>
      <c r="E226" t="s">
        <v>23</v>
      </c>
      <c r="F226" t="s">
        <v>19</v>
      </c>
      <c r="G226">
        <v>200</v>
      </c>
      <c r="H226">
        <v>0</v>
      </c>
      <c r="I226">
        <v>0</v>
      </c>
      <c r="J226">
        <v>18</v>
      </c>
      <c r="K226">
        <v>1</v>
      </c>
      <c r="L226">
        <v>277885</v>
      </c>
      <c r="M226" t="s">
        <v>17</v>
      </c>
      <c r="N226" t="s">
        <v>20</v>
      </c>
      <c r="O226" t="s">
        <v>21</v>
      </c>
    </row>
    <row r="227" spans="1:15" x14ac:dyDescent="0.25">
      <c r="A227" t="s">
        <v>15</v>
      </c>
      <c r="B227" t="s">
        <v>261</v>
      </c>
      <c r="C227" t="s">
        <v>17</v>
      </c>
      <c r="D227">
        <v>11044351</v>
      </c>
      <c r="E227" t="s">
        <v>24</v>
      </c>
      <c r="F227" t="s">
        <v>19</v>
      </c>
      <c r="G227">
        <v>200</v>
      </c>
      <c r="H227">
        <v>0</v>
      </c>
      <c r="I227">
        <v>0</v>
      </c>
      <c r="J227">
        <v>18</v>
      </c>
      <c r="K227">
        <v>1</v>
      </c>
      <c r="L227">
        <v>822488</v>
      </c>
      <c r="M227" t="s">
        <v>17</v>
      </c>
      <c r="N227" t="s">
        <v>20</v>
      </c>
      <c r="O227" t="s">
        <v>21</v>
      </c>
    </row>
    <row r="228" spans="1:15" x14ac:dyDescent="0.25">
      <c r="A228" t="s">
        <v>15</v>
      </c>
      <c r="B228" t="s">
        <v>261</v>
      </c>
      <c r="C228" t="s">
        <v>17</v>
      </c>
      <c r="D228">
        <v>12943486</v>
      </c>
      <c r="E228" t="s">
        <v>25</v>
      </c>
      <c r="F228" t="s">
        <v>19</v>
      </c>
      <c r="G228">
        <v>200</v>
      </c>
      <c r="H228">
        <v>0</v>
      </c>
      <c r="I228">
        <v>0</v>
      </c>
      <c r="J228">
        <v>18</v>
      </c>
      <c r="K228">
        <v>1</v>
      </c>
      <c r="L228">
        <v>81028</v>
      </c>
      <c r="M228" t="s">
        <v>17</v>
      </c>
      <c r="N228" t="s">
        <v>20</v>
      </c>
      <c r="O228" t="s">
        <v>21</v>
      </c>
    </row>
    <row r="229" spans="1:15" x14ac:dyDescent="0.25">
      <c r="A229" t="s">
        <v>15</v>
      </c>
      <c r="B229" t="s">
        <v>261</v>
      </c>
      <c r="C229" t="s">
        <v>26</v>
      </c>
      <c r="D229">
        <v>11042322</v>
      </c>
      <c r="E229" t="s">
        <v>27</v>
      </c>
      <c r="F229" t="s">
        <v>19</v>
      </c>
      <c r="G229">
        <v>200</v>
      </c>
      <c r="H229">
        <v>0</v>
      </c>
      <c r="I229">
        <v>0</v>
      </c>
      <c r="J229">
        <v>18</v>
      </c>
      <c r="K229">
        <v>1</v>
      </c>
      <c r="L229">
        <v>234266</v>
      </c>
      <c r="M229" t="s">
        <v>17</v>
      </c>
      <c r="N229" t="s">
        <v>20</v>
      </c>
      <c r="O229" t="s">
        <v>21</v>
      </c>
    </row>
    <row r="230" spans="1:15" x14ac:dyDescent="0.25">
      <c r="A230" t="s">
        <v>15</v>
      </c>
      <c r="B230" t="s">
        <v>261</v>
      </c>
      <c r="C230" t="s">
        <v>26</v>
      </c>
      <c r="D230">
        <v>11043312</v>
      </c>
      <c r="E230" t="s">
        <v>28</v>
      </c>
      <c r="F230" t="s">
        <v>19</v>
      </c>
      <c r="G230">
        <v>200</v>
      </c>
      <c r="H230">
        <v>0</v>
      </c>
      <c r="I230">
        <v>0</v>
      </c>
      <c r="J230">
        <v>18</v>
      </c>
      <c r="K230">
        <v>1</v>
      </c>
      <c r="L230">
        <v>199138</v>
      </c>
      <c r="M230" t="s">
        <v>17</v>
      </c>
      <c r="N230" t="s">
        <v>20</v>
      </c>
      <c r="O230" t="s">
        <v>21</v>
      </c>
    </row>
    <row r="231" spans="1:15" x14ac:dyDescent="0.25">
      <c r="A231" t="s">
        <v>15</v>
      </c>
      <c r="B231" t="s">
        <v>261</v>
      </c>
      <c r="C231" t="s">
        <v>26</v>
      </c>
      <c r="D231">
        <v>11043379</v>
      </c>
      <c r="E231" t="s">
        <v>29</v>
      </c>
      <c r="F231" t="s">
        <v>19</v>
      </c>
      <c r="G231">
        <v>200</v>
      </c>
      <c r="H231">
        <v>0</v>
      </c>
      <c r="I231">
        <v>0</v>
      </c>
      <c r="J231">
        <v>18</v>
      </c>
      <c r="K231">
        <v>1</v>
      </c>
      <c r="L231">
        <v>551209</v>
      </c>
      <c r="M231" t="s">
        <v>17</v>
      </c>
      <c r="N231" t="s">
        <v>20</v>
      </c>
      <c r="O231" t="s">
        <v>21</v>
      </c>
    </row>
    <row r="232" spans="1:15" x14ac:dyDescent="0.25">
      <c r="A232" t="s">
        <v>15</v>
      </c>
      <c r="B232" t="s">
        <v>261</v>
      </c>
      <c r="C232" t="s">
        <v>26</v>
      </c>
      <c r="D232">
        <v>11043478</v>
      </c>
      <c r="E232" t="s">
        <v>30</v>
      </c>
      <c r="F232" t="s">
        <v>19</v>
      </c>
      <c r="G232">
        <v>200</v>
      </c>
      <c r="H232">
        <v>0</v>
      </c>
      <c r="I232">
        <v>0</v>
      </c>
      <c r="J232">
        <v>18</v>
      </c>
      <c r="K232">
        <v>1</v>
      </c>
      <c r="L232">
        <v>563227</v>
      </c>
      <c r="M232" t="s">
        <v>17</v>
      </c>
      <c r="N232" t="s">
        <v>20</v>
      </c>
      <c r="O232" t="s">
        <v>21</v>
      </c>
    </row>
    <row r="233" spans="1:15" x14ac:dyDescent="0.25">
      <c r="A233" t="s">
        <v>15</v>
      </c>
      <c r="B233" t="s">
        <v>261</v>
      </c>
      <c r="C233" t="s">
        <v>26</v>
      </c>
      <c r="D233">
        <v>11043502</v>
      </c>
      <c r="E233" t="s">
        <v>31</v>
      </c>
      <c r="F233" t="s">
        <v>19</v>
      </c>
      <c r="G233">
        <v>200</v>
      </c>
      <c r="H233">
        <v>0</v>
      </c>
      <c r="I233">
        <v>0</v>
      </c>
      <c r="J233">
        <v>18</v>
      </c>
      <c r="K233">
        <v>1</v>
      </c>
      <c r="L233">
        <v>419149</v>
      </c>
      <c r="M233" t="s">
        <v>17</v>
      </c>
      <c r="N233" t="s">
        <v>20</v>
      </c>
      <c r="O233" t="s">
        <v>21</v>
      </c>
    </row>
    <row r="234" spans="1:15" x14ac:dyDescent="0.25">
      <c r="A234" t="s">
        <v>15</v>
      </c>
      <c r="B234" t="s">
        <v>261</v>
      </c>
      <c r="C234" t="s">
        <v>26</v>
      </c>
      <c r="D234">
        <v>11044021</v>
      </c>
      <c r="E234" t="s">
        <v>32</v>
      </c>
      <c r="F234" t="s">
        <v>19</v>
      </c>
      <c r="G234">
        <v>200</v>
      </c>
      <c r="H234">
        <v>0</v>
      </c>
      <c r="I234">
        <v>0</v>
      </c>
      <c r="J234">
        <v>18</v>
      </c>
      <c r="K234">
        <v>1</v>
      </c>
      <c r="L234">
        <v>318642</v>
      </c>
      <c r="M234" t="s">
        <v>17</v>
      </c>
      <c r="N234" t="s">
        <v>20</v>
      </c>
      <c r="O234" t="s">
        <v>21</v>
      </c>
    </row>
    <row r="235" spans="1:15" x14ac:dyDescent="0.25">
      <c r="A235" t="s">
        <v>15</v>
      </c>
      <c r="B235" t="s">
        <v>261</v>
      </c>
      <c r="C235" t="s">
        <v>26</v>
      </c>
      <c r="D235">
        <v>11044062</v>
      </c>
      <c r="E235" t="s">
        <v>33</v>
      </c>
      <c r="F235" t="s">
        <v>19</v>
      </c>
      <c r="G235">
        <v>200</v>
      </c>
      <c r="H235">
        <v>0</v>
      </c>
      <c r="I235">
        <v>0</v>
      </c>
      <c r="J235">
        <v>18</v>
      </c>
      <c r="K235">
        <v>1</v>
      </c>
      <c r="L235">
        <v>471998</v>
      </c>
      <c r="M235" t="s">
        <v>17</v>
      </c>
      <c r="N235" t="s">
        <v>20</v>
      </c>
      <c r="O235" t="s">
        <v>21</v>
      </c>
    </row>
    <row r="236" spans="1:15" x14ac:dyDescent="0.25">
      <c r="A236" t="s">
        <v>15</v>
      </c>
      <c r="B236" t="s">
        <v>261</v>
      </c>
      <c r="C236" t="s">
        <v>26</v>
      </c>
      <c r="D236">
        <v>11044096</v>
      </c>
      <c r="E236" t="s">
        <v>34</v>
      </c>
      <c r="F236" t="s">
        <v>19</v>
      </c>
      <c r="G236">
        <v>200</v>
      </c>
      <c r="H236">
        <v>0</v>
      </c>
      <c r="I236">
        <v>0</v>
      </c>
      <c r="J236">
        <v>18</v>
      </c>
      <c r="K236">
        <v>1</v>
      </c>
      <c r="L236">
        <v>1301739</v>
      </c>
      <c r="M236" t="s">
        <v>17</v>
      </c>
      <c r="N236" t="s">
        <v>20</v>
      </c>
      <c r="O236" t="s">
        <v>21</v>
      </c>
    </row>
    <row r="237" spans="1:15" x14ac:dyDescent="0.25">
      <c r="A237" t="s">
        <v>15</v>
      </c>
      <c r="B237" t="s">
        <v>261</v>
      </c>
      <c r="C237" t="s">
        <v>26</v>
      </c>
      <c r="D237">
        <v>11044104</v>
      </c>
      <c r="E237" t="s">
        <v>35</v>
      </c>
      <c r="F237" t="s">
        <v>19</v>
      </c>
      <c r="G237">
        <v>200</v>
      </c>
      <c r="H237">
        <v>0</v>
      </c>
      <c r="I237">
        <v>0</v>
      </c>
      <c r="J237">
        <v>18</v>
      </c>
      <c r="K237">
        <v>1</v>
      </c>
      <c r="L237">
        <v>700351</v>
      </c>
      <c r="M237" t="s">
        <v>17</v>
      </c>
      <c r="N237" t="s">
        <v>20</v>
      </c>
      <c r="O237" t="s">
        <v>21</v>
      </c>
    </row>
    <row r="238" spans="1:15" x14ac:dyDescent="0.25">
      <c r="A238" t="s">
        <v>15</v>
      </c>
      <c r="B238" t="s">
        <v>261</v>
      </c>
      <c r="C238" t="s">
        <v>36</v>
      </c>
      <c r="D238">
        <v>11042363</v>
      </c>
      <c r="E238" t="s">
        <v>37</v>
      </c>
      <c r="F238" t="s">
        <v>19</v>
      </c>
      <c r="G238">
        <v>200</v>
      </c>
      <c r="H238">
        <v>0</v>
      </c>
      <c r="I238">
        <v>0</v>
      </c>
      <c r="J238">
        <v>18</v>
      </c>
      <c r="K238">
        <v>1</v>
      </c>
      <c r="L238">
        <v>374165</v>
      </c>
      <c r="M238" t="s">
        <v>17</v>
      </c>
      <c r="N238" t="s">
        <v>20</v>
      </c>
      <c r="O238" t="s">
        <v>21</v>
      </c>
    </row>
    <row r="239" spans="1:15" x14ac:dyDescent="0.25">
      <c r="A239" t="s">
        <v>15</v>
      </c>
      <c r="B239" t="s">
        <v>261</v>
      </c>
      <c r="C239" t="s">
        <v>36</v>
      </c>
      <c r="D239">
        <v>11042991</v>
      </c>
      <c r="E239" t="s">
        <v>38</v>
      </c>
      <c r="F239" t="s">
        <v>19</v>
      </c>
      <c r="G239">
        <v>200</v>
      </c>
      <c r="H239">
        <v>0</v>
      </c>
      <c r="I239">
        <v>0</v>
      </c>
      <c r="J239">
        <v>18</v>
      </c>
      <c r="K239">
        <v>1</v>
      </c>
      <c r="L239">
        <v>559043</v>
      </c>
      <c r="M239" t="s">
        <v>17</v>
      </c>
      <c r="N239" t="s">
        <v>20</v>
      </c>
      <c r="O239" t="s">
        <v>21</v>
      </c>
    </row>
    <row r="240" spans="1:15" x14ac:dyDescent="0.25">
      <c r="A240" t="s">
        <v>15</v>
      </c>
      <c r="B240" t="s">
        <v>261</v>
      </c>
      <c r="C240" t="s">
        <v>36</v>
      </c>
      <c r="D240">
        <v>11043411</v>
      </c>
      <c r="E240" t="s">
        <v>39</v>
      </c>
      <c r="F240" t="s">
        <v>19</v>
      </c>
      <c r="G240">
        <v>200</v>
      </c>
      <c r="H240">
        <v>0</v>
      </c>
      <c r="I240">
        <v>0</v>
      </c>
      <c r="J240">
        <v>18</v>
      </c>
      <c r="K240">
        <v>1</v>
      </c>
      <c r="L240">
        <v>324985</v>
      </c>
      <c r="M240" t="s">
        <v>17</v>
      </c>
      <c r="N240" t="s">
        <v>20</v>
      </c>
      <c r="O240" t="s">
        <v>21</v>
      </c>
    </row>
    <row r="241" spans="1:15" x14ac:dyDescent="0.25">
      <c r="A241" t="s">
        <v>15</v>
      </c>
      <c r="B241" t="s">
        <v>261</v>
      </c>
      <c r="C241" t="s">
        <v>36</v>
      </c>
      <c r="D241">
        <v>11043833</v>
      </c>
      <c r="E241" t="s">
        <v>40</v>
      </c>
      <c r="F241" t="s">
        <v>19</v>
      </c>
      <c r="G241">
        <v>200</v>
      </c>
      <c r="H241">
        <v>0</v>
      </c>
      <c r="I241">
        <v>0</v>
      </c>
      <c r="J241">
        <v>18</v>
      </c>
      <c r="K241">
        <v>1</v>
      </c>
      <c r="L241">
        <v>1284694</v>
      </c>
      <c r="M241" t="s">
        <v>17</v>
      </c>
      <c r="N241" t="s">
        <v>20</v>
      </c>
      <c r="O241" t="s">
        <v>21</v>
      </c>
    </row>
    <row r="242" spans="1:15" x14ac:dyDescent="0.25">
      <c r="A242" t="s">
        <v>15</v>
      </c>
      <c r="B242" t="s">
        <v>261</v>
      </c>
      <c r="C242" t="s">
        <v>36</v>
      </c>
      <c r="D242">
        <v>11044179</v>
      </c>
      <c r="E242" t="s">
        <v>41</v>
      </c>
      <c r="F242" t="s">
        <v>19</v>
      </c>
      <c r="G242">
        <v>200</v>
      </c>
      <c r="H242">
        <v>0</v>
      </c>
      <c r="I242">
        <v>0</v>
      </c>
      <c r="J242">
        <v>18</v>
      </c>
      <c r="K242">
        <v>1</v>
      </c>
      <c r="L242">
        <v>891328</v>
      </c>
      <c r="M242" t="s">
        <v>17</v>
      </c>
      <c r="N242" t="s">
        <v>20</v>
      </c>
      <c r="O242" t="s">
        <v>21</v>
      </c>
    </row>
    <row r="243" spans="1:15" x14ac:dyDescent="0.25">
      <c r="A243" t="s">
        <v>15</v>
      </c>
      <c r="B243" t="s">
        <v>261</v>
      </c>
      <c r="C243" t="s">
        <v>36</v>
      </c>
      <c r="D243">
        <v>11044187</v>
      </c>
      <c r="E243" t="s">
        <v>42</v>
      </c>
      <c r="F243" t="s">
        <v>19</v>
      </c>
      <c r="G243">
        <v>200</v>
      </c>
      <c r="H243">
        <v>0</v>
      </c>
      <c r="I243">
        <v>0</v>
      </c>
      <c r="J243">
        <v>18</v>
      </c>
      <c r="K243">
        <v>1</v>
      </c>
      <c r="L243">
        <v>1097782</v>
      </c>
      <c r="M243" t="s">
        <v>17</v>
      </c>
      <c r="N243" t="s">
        <v>20</v>
      </c>
      <c r="O243" t="s">
        <v>21</v>
      </c>
    </row>
    <row r="244" spans="1:15" x14ac:dyDescent="0.25">
      <c r="A244" t="s">
        <v>15</v>
      </c>
      <c r="B244" t="s">
        <v>261</v>
      </c>
      <c r="C244" t="s">
        <v>36</v>
      </c>
      <c r="D244">
        <v>11044195</v>
      </c>
      <c r="E244" t="s">
        <v>43</v>
      </c>
      <c r="F244" t="s">
        <v>19</v>
      </c>
      <c r="G244">
        <v>200</v>
      </c>
      <c r="H244">
        <v>0</v>
      </c>
      <c r="I244">
        <v>0</v>
      </c>
      <c r="J244">
        <v>18</v>
      </c>
      <c r="K244">
        <v>1</v>
      </c>
      <c r="L244">
        <v>2219567</v>
      </c>
      <c r="M244" t="s">
        <v>17</v>
      </c>
      <c r="N244" t="s">
        <v>20</v>
      </c>
      <c r="O244" t="s">
        <v>21</v>
      </c>
    </row>
    <row r="245" spans="1:15" x14ac:dyDescent="0.25">
      <c r="A245" t="s">
        <v>15</v>
      </c>
      <c r="B245" t="s">
        <v>261</v>
      </c>
      <c r="C245" t="s">
        <v>36</v>
      </c>
      <c r="D245">
        <v>23182884</v>
      </c>
      <c r="E245" t="s">
        <v>44</v>
      </c>
      <c r="F245" t="s">
        <v>45</v>
      </c>
      <c r="G245">
        <v>200</v>
      </c>
      <c r="H245">
        <v>0</v>
      </c>
      <c r="I245">
        <v>0</v>
      </c>
      <c r="J245">
        <v>18</v>
      </c>
      <c r="K245">
        <v>1</v>
      </c>
      <c r="L245">
        <v>121078</v>
      </c>
      <c r="M245" t="s">
        <v>17</v>
      </c>
      <c r="N245" t="s">
        <v>20</v>
      </c>
      <c r="O245" t="s">
        <v>21</v>
      </c>
    </row>
    <row r="246" spans="1:15" x14ac:dyDescent="0.25">
      <c r="A246" t="s">
        <v>15</v>
      </c>
      <c r="B246" t="s">
        <v>261</v>
      </c>
      <c r="C246" t="s">
        <v>46</v>
      </c>
      <c r="D246">
        <v>11042371</v>
      </c>
      <c r="E246" t="s">
        <v>47</v>
      </c>
      <c r="F246" t="s">
        <v>19</v>
      </c>
      <c r="G246">
        <v>200</v>
      </c>
      <c r="H246">
        <v>0</v>
      </c>
      <c r="I246">
        <v>0</v>
      </c>
      <c r="J246">
        <v>18</v>
      </c>
      <c r="K246">
        <v>1</v>
      </c>
      <c r="L246">
        <v>4554306</v>
      </c>
      <c r="M246" t="s">
        <v>17</v>
      </c>
      <c r="N246" t="s">
        <v>20</v>
      </c>
      <c r="O246" t="s">
        <v>21</v>
      </c>
    </row>
    <row r="247" spans="1:15" x14ac:dyDescent="0.25">
      <c r="A247" t="s">
        <v>15</v>
      </c>
      <c r="B247" t="s">
        <v>261</v>
      </c>
      <c r="C247" t="s">
        <v>46</v>
      </c>
      <c r="D247">
        <v>11042777</v>
      </c>
      <c r="E247" t="s">
        <v>48</v>
      </c>
      <c r="F247" t="s">
        <v>19</v>
      </c>
      <c r="G247">
        <v>200</v>
      </c>
      <c r="H247">
        <v>0</v>
      </c>
      <c r="I247">
        <v>0</v>
      </c>
      <c r="J247">
        <v>18</v>
      </c>
      <c r="K247">
        <v>1</v>
      </c>
      <c r="L247">
        <v>54862</v>
      </c>
      <c r="M247" t="s">
        <v>17</v>
      </c>
      <c r="N247" t="s">
        <v>20</v>
      </c>
      <c r="O247" t="s">
        <v>21</v>
      </c>
    </row>
    <row r="248" spans="1:15" x14ac:dyDescent="0.25">
      <c r="A248" t="s">
        <v>15</v>
      </c>
      <c r="B248" t="s">
        <v>261</v>
      </c>
      <c r="C248" t="s">
        <v>46</v>
      </c>
      <c r="D248">
        <v>11042868</v>
      </c>
      <c r="E248" t="s">
        <v>49</v>
      </c>
      <c r="F248" t="s">
        <v>19</v>
      </c>
      <c r="G248">
        <v>200</v>
      </c>
      <c r="H248">
        <v>0</v>
      </c>
      <c r="I248">
        <v>0</v>
      </c>
      <c r="J248">
        <v>18</v>
      </c>
      <c r="K248">
        <v>1</v>
      </c>
      <c r="L248">
        <v>960925</v>
      </c>
      <c r="M248" t="s">
        <v>17</v>
      </c>
      <c r="N248" t="s">
        <v>20</v>
      </c>
      <c r="O248" t="s">
        <v>21</v>
      </c>
    </row>
    <row r="249" spans="1:15" x14ac:dyDescent="0.25">
      <c r="A249" t="s">
        <v>15</v>
      </c>
      <c r="B249" t="s">
        <v>261</v>
      </c>
      <c r="C249" t="s">
        <v>46</v>
      </c>
      <c r="D249">
        <v>11042900</v>
      </c>
      <c r="E249" t="s">
        <v>50</v>
      </c>
      <c r="F249" t="s">
        <v>19</v>
      </c>
      <c r="G249">
        <v>200</v>
      </c>
      <c r="H249">
        <v>0</v>
      </c>
      <c r="I249">
        <v>0</v>
      </c>
      <c r="J249">
        <v>18</v>
      </c>
      <c r="K249">
        <v>1</v>
      </c>
      <c r="L249">
        <v>508184</v>
      </c>
      <c r="M249" t="s">
        <v>17</v>
      </c>
      <c r="N249" t="s">
        <v>20</v>
      </c>
      <c r="O249" t="s">
        <v>21</v>
      </c>
    </row>
    <row r="250" spans="1:15" x14ac:dyDescent="0.25">
      <c r="A250" t="s">
        <v>15</v>
      </c>
      <c r="B250" t="s">
        <v>261</v>
      </c>
      <c r="C250" t="s">
        <v>46</v>
      </c>
      <c r="D250">
        <v>11043650</v>
      </c>
      <c r="E250" t="s">
        <v>51</v>
      </c>
      <c r="F250" t="s">
        <v>19</v>
      </c>
      <c r="G250">
        <v>200</v>
      </c>
      <c r="H250">
        <v>0</v>
      </c>
      <c r="I250">
        <v>0</v>
      </c>
      <c r="J250">
        <v>18</v>
      </c>
      <c r="K250">
        <v>1</v>
      </c>
      <c r="L250">
        <v>727684</v>
      </c>
      <c r="M250" t="s">
        <v>17</v>
      </c>
      <c r="N250" t="s">
        <v>20</v>
      </c>
      <c r="O250" t="s">
        <v>21</v>
      </c>
    </row>
    <row r="251" spans="1:15" x14ac:dyDescent="0.25">
      <c r="A251" t="s">
        <v>15</v>
      </c>
      <c r="B251" t="s">
        <v>261</v>
      </c>
      <c r="C251" t="s">
        <v>46</v>
      </c>
      <c r="D251">
        <v>11043908</v>
      </c>
      <c r="E251" t="s">
        <v>52</v>
      </c>
      <c r="F251" t="s">
        <v>19</v>
      </c>
      <c r="G251">
        <v>200</v>
      </c>
      <c r="H251">
        <v>0</v>
      </c>
      <c r="I251">
        <v>0</v>
      </c>
      <c r="J251">
        <v>18</v>
      </c>
      <c r="K251">
        <v>1</v>
      </c>
      <c r="L251">
        <v>200657</v>
      </c>
      <c r="M251" t="s">
        <v>17</v>
      </c>
      <c r="N251" t="s">
        <v>20</v>
      </c>
      <c r="O251" t="s">
        <v>21</v>
      </c>
    </row>
    <row r="252" spans="1:15" x14ac:dyDescent="0.25">
      <c r="A252" t="s">
        <v>15</v>
      </c>
      <c r="B252" t="s">
        <v>261</v>
      </c>
      <c r="C252" t="s">
        <v>46</v>
      </c>
      <c r="D252">
        <v>11044153</v>
      </c>
      <c r="E252" t="s">
        <v>53</v>
      </c>
      <c r="F252" t="s">
        <v>19</v>
      </c>
      <c r="G252">
        <v>200</v>
      </c>
      <c r="H252">
        <v>0</v>
      </c>
      <c r="I252">
        <v>0</v>
      </c>
      <c r="J252">
        <v>18</v>
      </c>
      <c r="K252">
        <v>1</v>
      </c>
      <c r="L252">
        <v>3558407</v>
      </c>
      <c r="M252" t="s">
        <v>17</v>
      </c>
      <c r="N252" t="s">
        <v>20</v>
      </c>
      <c r="O252" t="s">
        <v>21</v>
      </c>
    </row>
    <row r="253" spans="1:15" x14ac:dyDescent="0.25">
      <c r="A253" t="s">
        <v>15</v>
      </c>
      <c r="B253" t="s">
        <v>261</v>
      </c>
      <c r="C253" t="s">
        <v>46</v>
      </c>
      <c r="D253">
        <v>11044161</v>
      </c>
      <c r="E253" t="s">
        <v>54</v>
      </c>
      <c r="F253" t="s">
        <v>19</v>
      </c>
      <c r="G253">
        <v>200</v>
      </c>
      <c r="H253">
        <v>0</v>
      </c>
      <c r="I253">
        <v>0</v>
      </c>
      <c r="J253">
        <v>18</v>
      </c>
      <c r="K253">
        <v>1</v>
      </c>
      <c r="L253">
        <v>2512293</v>
      </c>
      <c r="M253" t="s">
        <v>17</v>
      </c>
      <c r="N253" t="s">
        <v>20</v>
      </c>
      <c r="O253" t="s">
        <v>21</v>
      </c>
    </row>
    <row r="254" spans="1:15" x14ac:dyDescent="0.25">
      <c r="A254" t="s">
        <v>15</v>
      </c>
      <c r="B254" t="s">
        <v>261</v>
      </c>
      <c r="C254" t="s">
        <v>46</v>
      </c>
      <c r="D254">
        <v>11044336</v>
      </c>
      <c r="E254" t="s">
        <v>55</v>
      </c>
      <c r="F254" t="s">
        <v>19</v>
      </c>
      <c r="G254">
        <v>200</v>
      </c>
      <c r="H254">
        <v>0</v>
      </c>
      <c r="I254">
        <v>0</v>
      </c>
      <c r="J254">
        <v>18</v>
      </c>
      <c r="K254">
        <v>1</v>
      </c>
      <c r="L254">
        <v>945854</v>
      </c>
      <c r="M254" t="s">
        <v>17</v>
      </c>
      <c r="N254" t="s">
        <v>20</v>
      </c>
      <c r="O254" t="s">
        <v>21</v>
      </c>
    </row>
    <row r="255" spans="1:15" x14ac:dyDescent="0.25">
      <c r="A255" t="s">
        <v>15</v>
      </c>
      <c r="B255" t="s">
        <v>261</v>
      </c>
      <c r="C255" t="s">
        <v>46</v>
      </c>
      <c r="D255">
        <v>11044732</v>
      </c>
      <c r="E255" t="s">
        <v>56</v>
      </c>
      <c r="F255" t="s">
        <v>45</v>
      </c>
      <c r="G255">
        <v>200</v>
      </c>
      <c r="H255">
        <v>0</v>
      </c>
      <c r="I255">
        <v>0</v>
      </c>
      <c r="J255">
        <v>18</v>
      </c>
      <c r="K255">
        <v>1</v>
      </c>
      <c r="L255">
        <v>133283</v>
      </c>
      <c r="M255" t="s">
        <v>17</v>
      </c>
      <c r="N255" t="s">
        <v>20</v>
      </c>
      <c r="O255" t="s">
        <v>21</v>
      </c>
    </row>
    <row r="256" spans="1:15" x14ac:dyDescent="0.25">
      <c r="A256" t="s">
        <v>15</v>
      </c>
      <c r="B256" t="s">
        <v>261</v>
      </c>
      <c r="C256" t="s">
        <v>46</v>
      </c>
      <c r="D256">
        <v>11888062</v>
      </c>
      <c r="E256" t="s">
        <v>57</v>
      </c>
      <c r="F256" t="s">
        <v>19</v>
      </c>
      <c r="G256">
        <v>200</v>
      </c>
      <c r="H256">
        <v>0</v>
      </c>
      <c r="I256">
        <v>0</v>
      </c>
      <c r="J256">
        <v>18</v>
      </c>
      <c r="K256">
        <v>1</v>
      </c>
      <c r="L256">
        <v>2053410</v>
      </c>
      <c r="M256" t="s">
        <v>17</v>
      </c>
      <c r="N256" t="s">
        <v>20</v>
      </c>
      <c r="O256" t="s">
        <v>21</v>
      </c>
    </row>
    <row r="257" spans="1:15" x14ac:dyDescent="0.25">
      <c r="A257" t="s">
        <v>15</v>
      </c>
      <c r="B257" t="s">
        <v>261</v>
      </c>
      <c r="C257" t="s">
        <v>46</v>
      </c>
      <c r="D257">
        <v>12409991</v>
      </c>
      <c r="E257" t="s">
        <v>58</v>
      </c>
      <c r="F257" t="s">
        <v>19</v>
      </c>
      <c r="G257">
        <v>200</v>
      </c>
      <c r="H257">
        <v>0</v>
      </c>
      <c r="I257">
        <v>0</v>
      </c>
      <c r="J257">
        <v>18</v>
      </c>
      <c r="K257">
        <v>1</v>
      </c>
      <c r="L257">
        <v>847751</v>
      </c>
      <c r="M257" t="s">
        <v>17</v>
      </c>
      <c r="N257" t="s">
        <v>20</v>
      </c>
      <c r="O257" t="s">
        <v>21</v>
      </c>
    </row>
    <row r="258" spans="1:15" x14ac:dyDescent="0.25">
      <c r="A258" t="s">
        <v>15</v>
      </c>
      <c r="B258" t="s">
        <v>261</v>
      </c>
      <c r="C258" t="s">
        <v>46</v>
      </c>
      <c r="D258">
        <v>13027073</v>
      </c>
      <c r="E258" t="s">
        <v>59</v>
      </c>
      <c r="F258" t="s">
        <v>45</v>
      </c>
      <c r="G258">
        <v>200</v>
      </c>
      <c r="H258">
        <v>0</v>
      </c>
      <c r="I258">
        <v>0</v>
      </c>
      <c r="J258">
        <v>18</v>
      </c>
      <c r="K258">
        <v>1</v>
      </c>
      <c r="L258">
        <v>181747</v>
      </c>
      <c r="M258" t="s">
        <v>17</v>
      </c>
      <c r="N258" t="s">
        <v>20</v>
      </c>
      <c r="O258" t="s">
        <v>21</v>
      </c>
    </row>
    <row r="259" spans="1:15" x14ac:dyDescent="0.25">
      <c r="A259" t="s">
        <v>15</v>
      </c>
      <c r="B259" t="s">
        <v>261</v>
      </c>
      <c r="C259" t="s">
        <v>46</v>
      </c>
      <c r="D259">
        <v>13623616</v>
      </c>
      <c r="E259" t="s">
        <v>60</v>
      </c>
      <c r="F259" t="s">
        <v>19</v>
      </c>
      <c r="G259">
        <v>200</v>
      </c>
      <c r="H259">
        <v>0</v>
      </c>
      <c r="I259">
        <v>0</v>
      </c>
      <c r="J259">
        <v>18</v>
      </c>
      <c r="K259">
        <v>1</v>
      </c>
      <c r="L259">
        <v>1582139</v>
      </c>
      <c r="M259" t="s">
        <v>17</v>
      </c>
      <c r="N259" t="s">
        <v>20</v>
      </c>
      <c r="O259" t="s">
        <v>21</v>
      </c>
    </row>
    <row r="260" spans="1:15" x14ac:dyDescent="0.25">
      <c r="A260" t="s">
        <v>15</v>
      </c>
      <c r="B260" t="s">
        <v>261</v>
      </c>
      <c r="C260" t="s">
        <v>46</v>
      </c>
      <c r="D260">
        <v>23190218</v>
      </c>
      <c r="E260" t="s">
        <v>61</v>
      </c>
      <c r="F260" t="s">
        <v>45</v>
      </c>
      <c r="G260">
        <v>200</v>
      </c>
      <c r="H260">
        <v>0</v>
      </c>
      <c r="I260">
        <v>0</v>
      </c>
      <c r="J260">
        <v>18</v>
      </c>
      <c r="K260">
        <v>1</v>
      </c>
      <c r="L260">
        <v>194282</v>
      </c>
      <c r="M260" t="s">
        <v>17</v>
      </c>
      <c r="N260" t="s">
        <v>20</v>
      </c>
      <c r="O260" t="s">
        <v>21</v>
      </c>
    </row>
    <row r="261" spans="1:15" x14ac:dyDescent="0.25">
      <c r="A261" t="s">
        <v>15</v>
      </c>
      <c r="B261" t="s">
        <v>261</v>
      </c>
      <c r="C261" t="s">
        <v>46</v>
      </c>
      <c r="D261">
        <v>25457094</v>
      </c>
      <c r="E261" t="s">
        <v>62</v>
      </c>
      <c r="F261" t="s">
        <v>45</v>
      </c>
      <c r="G261">
        <v>200</v>
      </c>
      <c r="H261">
        <v>0</v>
      </c>
      <c r="I261">
        <v>0</v>
      </c>
      <c r="J261">
        <v>18</v>
      </c>
      <c r="K261">
        <v>1</v>
      </c>
      <c r="L261">
        <v>103747</v>
      </c>
      <c r="M261" t="s">
        <v>17</v>
      </c>
      <c r="N261" t="s">
        <v>20</v>
      </c>
      <c r="O261" t="s">
        <v>21</v>
      </c>
    </row>
    <row r="262" spans="1:15" x14ac:dyDescent="0.25">
      <c r="A262" t="s">
        <v>15</v>
      </c>
      <c r="B262" t="s">
        <v>261</v>
      </c>
      <c r="C262" t="s">
        <v>46</v>
      </c>
      <c r="D262">
        <v>27508456</v>
      </c>
      <c r="E262" t="s">
        <v>63</v>
      </c>
      <c r="F262" t="s">
        <v>45</v>
      </c>
      <c r="G262">
        <v>200</v>
      </c>
      <c r="H262">
        <v>0</v>
      </c>
      <c r="I262">
        <v>0</v>
      </c>
      <c r="J262">
        <v>18</v>
      </c>
      <c r="K262">
        <v>1</v>
      </c>
      <c r="L262">
        <v>908730</v>
      </c>
      <c r="M262" t="s">
        <v>17</v>
      </c>
      <c r="N262" t="s">
        <v>20</v>
      </c>
      <c r="O262" t="s">
        <v>21</v>
      </c>
    </row>
    <row r="263" spans="1:15" x14ac:dyDescent="0.25">
      <c r="A263" t="s">
        <v>15</v>
      </c>
      <c r="B263" t="s">
        <v>261</v>
      </c>
      <c r="C263" t="s">
        <v>46</v>
      </c>
      <c r="D263">
        <v>28694321</v>
      </c>
      <c r="E263" t="s">
        <v>64</v>
      </c>
      <c r="F263" t="s">
        <v>45</v>
      </c>
      <c r="G263">
        <v>200</v>
      </c>
      <c r="H263">
        <v>0</v>
      </c>
      <c r="I263">
        <v>0</v>
      </c>
      <c r="J263">
        <v>18</v>
      </c>
      <c r="K263">
        <v>1</v>
      </c>
      <c r="L263">
        <v>46553</v>
      </c>
      <c r="M263" t="s">
        <v>17</v>
      </c>
      <c r="N263" t="s">
        <v>20</v>
      </c>
      <c r="O263" t="s">
        <v>21</v>
      </c>
    </row>
    <row r="264" spans="1:15" x14ac:dyDescent="0.25">
      <c r="A264" t="s">
        <v>15</v>
      </c>
      <c r="B264" t="s">
        <v>261</v>
      </c>
      <c r="C264" t="s">
        <v>46</v>
      </c>
      <c r="D264">
        <v>51230175</v>
      </c>
      <c r="E264" t="s">
        <v>65</v>
      </c>
      <c r="F264" t="s">
        <v>45</v>
      </c>
      <c r="G264">
        <v>200</v>
      </c>
      <c r="H264">
        <v>0</v>
      </c>
      <c r="I264">
        <v>0</v>
      </c>
      <c r="J264">
        <v>18</v>
      </c>
      <c r="K264">
        <v>1</v>
      </c>
      <c r="L264">
        <v>250696</v>
      </c>
      <c r="M264" t="s">
        <v>17</v>
      </c>
      <c r="N264" t="s">
        <v>20</v>
      </c>
      <c r="O264" t="s">
        <v>21</v>
      </c>
    </row>
    <row r="265" spans="1:15" x14ac:dyDescent="0.25">
      <c r="A265" t="s">
        <v>15</v>
      </c>
      <c r="B265" t="s">
        <v>261</v>
      </c>
      <c r="C265" t="s">
        <v>46</v>
      </c>
      <c r="D265">
        <v>54583091</v>
      </c>
      <c r="E265" t="s">
        <v>66</v>
      </c>
      <c r="F265" t="s">
        <v>45</v>
      </c>
      <c r="G265">
        <v>200</v>
      </c>
      <c r="H265">
        <v>0</v>
      </c>
      <c r="I265">
        <v>0</v>
      </c>
      <c r="J265">
        <v>18</v>
      </c>
      <c r="K265">
        <v>1</v>
      </c>
      <c r="L265">
        <v>257564</v>
      </c>
      <c r="M265" t="s">
        <v>17</v>
      </c>
      <c r="N265" t="s">
        <v>20</v>
      </c>
      <c r="O265" t="s">
        <v>21</v>
      </c>
    </row>
    <row r="266" spans="1:15" x14ac:dyDescent="0.25">
      <c r="A266" t="s">
        <v>15</v>
      </c>
      <c r="B266" t="s">
        <v>261</v>
      </c>
      <c r="C266" t="s">
        <v>67</v>
      </c>
      <c r="D266">
        <v>11042488</v>
      </c>
      <c r="E266" t="s">
        <v>68</v>
      </c>
      <c r="F266" t="s">
        <v>19</v>
      </c>
      <c r="G266">
        <v>200</v>
      </c>
      <c r="H266">
        <v>0</v>
      </c>
      <c r="I266">
        <v>0</v>
      </c>
      <c r="J266">
        <v>18</v>
      </c>
      <c r="K266">
        <v>1</v>
      </c>
      <c r="L266">
        <v>172</v>
      </c>
      <c r="M266" t="s">
        <v>17</v>
      </c>
      <c r="N266" t="s">
        <v>20</v>
      </c>
      <c r="O266" t="s">
        <v>21</v>
      </c>
    </row>
    <row r="267" spans="1:15" x14ac:dyDescent="0.25">
      <c r="A267" t="s">
        <v>15</v>
      </c>
      <c r="B267" t="s">
        <v>261</v>
      </c>
      <c r="C267" t="s">
        <v>67</v>
      </c>
      <c r="D267">
        <v>11043130</v>
      </c>
      <c r="E267" t="s">
        <v>69</v>
      </c>
      <c r="F267" t="s">
        <v>19</v>
      </c>
      <c r="G267">
        <v>200</v>
      </c>
      <c r="H267">
        <v>0</v>
      </c>
      <c r="I267">
        <v>0</v>
      </c>
      <c r="J267">
        <v>18</v>
      </c>
      <c r="K267">
        <v>1</v>
      </c>
      <c r="L267">
        <v>447237</v>
      </c>
      <c r="M267" t="s">
        <v>17</v>
      </c>
      <c r="N267" t="s">
        <v>20</v>
      </c>
      <c r="O267" t="s">
        <v>21</v>
      </c>
    </row>
    <row r="268" spans="1:15" x14ac:dyDescent="0.25">
      <c r="A268" t="s">
        <v>15</v>
      </c>
      <c r="B268" t="s">
        <v>261</v>
      </c>
      <c r="C268" t="s">
        <v>67</v>
      </c>
      <c r="D268">
        <v>11043171</v>
      </c>
      <c r="E268" t="s">
        <v>70</v>
      </c>
      <c r="F268" t="s">
        <v>19</v>
      </c>
      <c r="G268">
        <v>200</v>
      </c>
      <c r="H268">
        <v>0</v>
      </c>
      <c r="I268">
        <v>0</v>
      </c>
      <c r="J268">
        <v>18</v>
      </c>
      <c r="K268">
        <v>1</v>
      </c>
      <c r="L268">
        <v>553773</v>
      </c>
      <c r="M268" t="s">
        <v>17</v>
      </c>
      <c r="N268" t="s">
        <v>20</v>
      </c>
      <c r="O268" t="s">
        <v>21</v>
      </c>
    </row>
    <row r="269" spans="1:15" x14ac:dyDescent="0.25">
      <c r="A269" t="s">
        <v>15</v>
      </c>
      <c r="B269" t="s">
        <v>261</v>
      </c>
      <c r="C269" t="s">
        <v>67</v>
      </c>
      <c r="D269">
        <v>11043221</v>
      </c>
      <c r="E269" t="s">
        <v>71</v>
      </c>
      <c r="F269" t="s">
        <v>19</v>
      </c>
      <c r="G269">
        <v>200</v>
      </c>
      <c r="H269">
        <v>0</v>
      </c>
      <c r="I269">
        <v>0</v>
      </c>
      <c r="J269">
        <v>18</v>
      </c>
      <c r="K269">
        <v>1</v>
      </c>
      <c r="L269">
        <v>1631797</v>
      </c>
      <c r="M269" t="s">
        <v>17</v>
      </c>
      <c r="N269" t="s">
        <v>20</v>
      </c>
      <c r="O269" t="s">
        <v>21</v>
      </c>
    </row>
    <row r="270" spans="1:15" x14ac:dyDescent="0.25">
      <c r="A270" t="s">
        <v>15</v>
      </c>
      <c r="B270" t="s">
        <v>261</v>
      </c>
      <c r="C270" t="s">
        <v>67</v>
      </c>
      <c r="D270">
        <v>11043809</v>
      </c>
      <c r="E270" t="s">
        <v>72</v>
      </c>
      <c r="F270" t="s">
        <v>19</v>
      </c>
      <c r="G270">
        <v>200</v>
      </c>
      <c r="H270">
        <v>0</v>
      </c>
      <c r="I270">
        <v>0</v>
      </c>
      <c r="J270">
        <v>18</v>
      </c>
      <c r="K270">
        <v>1</v>
      </c>
      <c r="L270">
        <v>385160</v>
      </c>
      <c r="M270" t="s">
        <v>17</v>
      </c>
      <c r="N270" t="s">
        <v>20</v>
      </c>
      <c r="O270" t="s">
        <v>21</v>
      </c>
    </row>
    <row r="271" spans="1:15" x14ac:dyDescent="0.25">
      <c r="A271" t="s">
        <v>15</v>
      </c>
      <c r="B271" t="s">
        <v>261</v>
      </c>
      <c r="C271" t="s">
        <v>67</v>
      </c>
      <c r="D271">
        <v>11044120</v>
      </c>
      <c r="E271" t="s">
        <v>73</v>
      </c>
      <c r="F271" t="s">
        <v>19</v>
      </c>
      <c r="G271">
        <v>200</v>
      </c>
      <c r="H271">
        <v>0</v>
      </c>
      <c r="I271">
        <v>0</v>
      </c>
      <c r="J271">
        <v>18</v>
      </c>
      <c r="K271">
        <v>1</v>
      </c>
      <c r="L271">
        <v>1733132</v>
      </c>
      <c r="M271" t="s">
        <v>17</v>
      </c>
      <c r="N271" t="s">
        <v>20</v>
      </c>
      <c r="O271" t="s">
        <v>21</v>
      </c>
    </row>
    <row r="272" spans="1:15" x14ac:dyDescent="0.25">
      <c r="A272" t="s">
        <v>15</v>
      </c>
      <c r="B272" t="s">
        <v>261</v>
      </c>
      <c r="C272" t="s">
        <v>67</v>
      </c>
      <c r="D272">
        <v>11044146</v>
      </c>
      <c r="E272" t="s">
        <v>74</v>
      </c>
      <c r="F272" t="s">
        <v>19</v>
      </c>
      <c r="G272">
        <v>200</v>
      </c>
      <c r="H272">
        <v>0</v>
      </c>
      <c r="I272">
        <v>0</v>
      </c>
      <c r="J272">
        <v>18</v>
      </c>
      <c r="K272">
        <v>1</v>
      </c>
      <c r="L272">
        <v>2407078</v>
      </c>
      <c r="M272" t="s">
        <v>17</v>
      </c>
      <c r="N272" t="s">
        <v>20</v>
      </c>
      <c r="O272" t="s">
        <v>21</v>
      </c>
    </row>
    <row r="273" spans="1:15" x14ac:dyDescent="0.25">
      <c r="A273" t="s">
        <v>15</v>
      </c>
      <c r="B273" t="s">
        <v>261</v>
      </c>
      <c r="C273" t="s">
        <v>67</v>
      </c>
      <c r="D273">
        <v>11044377</v>
      </c>
      <c r="E273" t="s">
        <v>75</v>
      </c>
      <c r="F273" t="s">
        <v>19</v>
      </c>
      <c r="G273">
        <v>200</v>
      </c>
      <c r="H273">
        <v>0</v>
      </c>
      <c r="I273">
        <v>0</v>
      </c>
      <c r="J273">
        <v>18</v>
      </c>
      <c r="K273">
        <v>1</v>
      </c>
      <c r="L273">
        <v>2061255</v>
      </c>
      <c r="M273" t="s">
        <v>17</v>
      </c>
      <c r="N273" t="s">
        <v>20</v>
      </c>
      <c r="O273" t="s">
        <v>21</v>
      </c>
    </row>
    <row r="274" spans="1:15" x14ac:dyDescent="0.25">
      <c r="A274" t="s">
        <v>15</v>
      </c>
      <c r="B274" t="s">
        <v>261</v>
      </c>
      <c r="C274" t="s">
        <v>67</v>
      </c>
      <c r="D274">
        <v>11044385</v>
      </c>
      <c r="E274" t="s">
        <v>76</v>
      </c>
      <c r="F274" t="s">
        <v>19</v>
      </c>
      <c r="G274">
        <v>200</v>
      </c>
      <c r="H274">
        <v>0</v>
      </c>
      <c r="I274">
        <v>0</v>
      </c>
      <c r="J274">
        <v>18</v>
      </c>
      <c r="K274">
        <v>1</v>
      </c>
      <c r="L274">
        <v>1857153</v>
      </c>
      <c r="M274" t="s">
        <v>17</v>
      </c>
      <c r="N274" t="s">
        <v>20</v>
      </c>
      <c r="O274" t="s">
        <v>21</v>
      </c>
    </row>
    <row r="275" spans="1:15" x14ac:dyDescent="0.25">
      <c r="A275" t="s">
        <v>15</v>
      </c>
      <c r="B275" t="s">
        <v>261</v>
      </c>
      <c r="C275" t="s">
        <v>67</v>
      </c>
      <c r="D275">
        <v>11044393</v>
      </c>
      <c r="E275" t="s">
        <v>77</v>
      </c>
      <c r="F275" t="s">
        <v>19</v>
      </c>
      <c r="G275">
        <v>200</v>
      </c>
      <c r="H275">
        <v>0</v>
      </c>
      <c r="I275">
        <v>0</v>
      </c>
      <c r="J275">
        <v>18</v>
      </c>
      <c r="K275">
        <v>1</v>
      </c>
      <c r="L275">
        <v>571684</v>
      </c>
      <c r="M275" t="s">
        <v>17</v>
      </c>
      <c r="N275" t="s">
        <v>20</v>
      </c>
      <c r="O275" t="s">
        <v>21</v>
      </c>
    </row>
    <row r="276" spans="1:15" x14ac:dyDescent="0.25">
      <c r="A276" t="s">
        <v>15</v>
      </c>
      <c r="B276" t="s">
        <v>261</v>
      </c>
      <c r="C276" t="s">
        <v>67</v>
      </c>
      <c r="D276">
        <v>12526240</v>
      </c>
      <c r="E276" t="s">
        <v>78</v>
      </c>
      <c r="F276" t="s">
        <v>19</v>
      </c>
      <c r="G276">
        <v>200</v>
      </c>
      <c r="H276">
        <v>0</v>
      </c>
      <c r="I276">
        <v>0</v>
      </c>
      <c r="J276">
        <v>18</v>
      </c>
      <c r="K276">
        <v>1</v>
      </c>
      <c r="L276">
        <v>76151</v>
      </c>
      <c r="M276" t="s">
        <v>17</v>
      </c>
      <c r="N276" t="s">
        <v>20</v>
      </c>
      <c r="O276" t="s">
        <v>21</v>
      </c>
    </row>
    <row r="277" spans="1:15" x14ac:dyDescent="0.25">
      <c r="A277" t="s">
        <v>15</v>
      </c>
      <c r="B277" t="s">
        <v>261</v>
      </c>
      <c r="C277" t="s">
        <v>67</v>
      </c>
      <c r="D277">
        <v>12540340</v>
      </c>
      <c r="E277" t="s">
        <v>79</v>
      </c>
      <c r="F277" t="s">
        <v>19</v>
      </c>
      <c r="G277">
        <v>200</v>
      </c>
      <c r="H277">
        <v>0</v>
      </c>
      <c r="I277">
        <v>0</v>
      </c>
      <c r="J277">
        <v>18</v>
      </c>
      <c r="K277">
        <v>1</v>
      </c>
      <c r="L277">
        <v>73883</v>
      </c>
      <c r="M277" t="s">
        <v>17</v>
      </c>
      <c r="N277" t="s">
        <v>20</v>
      </c>
      <c r="O277" t="s">
        <v>21</v>
      </c>
    </row>
    <row r="278" spans="1:15" x14ac:dyDescent="0.25">
      <c r="A278" t="s">
        <v>15</v>
      </c>
      <c r="B278" t="s">
        <v>261</v>
      </c>
      <c r="C278" t="s">
        <v>67</v>
      </c>
      <c r="D278">
        <v>51225563</v>
      </c>
      <c r="E278" t="s">
        <v>80</v>
      </c>
      <c r="F278" t="s">
        <v>45</v>
      </c>
      <c r="G278">
        <v>200</v>
      </c>
      <c r="H278">
        <v>0</v>
      </c>
      <c r="I278">
        <v>0</v>
      </c>
      <c r="J278">
        <v>18</v>
      </c>
      <c r="K278">
        <v>1</v>
      </c>
      <c r="L278">
        <v>171648</v>
      </c>
      <c r="M278" t="s">
        <v>17</v>
      </c>
      <c r="N278" t="s">
        <v>20</v>
      </c>
      <c r="O278" t="s">
        <v>21</v>
      </c>
    </row>
    <row r="279" spans="1:15" x14ac:dyDescent="0.25">
      <c r="A279" t="s">
        <v>15</v>
      </c>
      <c r="B279" t="s">
        <v>261</v>
      </c>
      <c r="C279" t="s">
        <v>81</v>
      </c>
      <c r="D279">
        <v>11042264</v>
      </c>
      <c r="E279" t="s">
        <v>82</v>
      </c>
      <c r="F279" t="s">
        <v>19</v>
      </c>
      <c r="G279">
        <v>200</v>
      </c>
      <c r="H279">
        <v>0</v>
      </c>
      <c r="I279">
        <v>0</v>
      </c>
      <c r="J279">
        <v>18</v>
      </c>
      <c r="K279">
        <v>1</v>
      </c>
      <c r="L279">
        <v>3055591</v>
      </c>
      <c r="M279" t="s">
        <v>17</v>
      </c>
      <c r="N279" t="s">
        <v>20</v>
      </c>
      <c r="O279" t="s">
        <v>21</v>
      </c>
    </row>
    <row r="280" spans="1:15" x14ac:dyDescent="0.25">
      <c r="A280" t="s">
        <v>15</v>
      </c>
      <c r="B280" t="s">
        <v>261</v>
      </c>
      <c r="C280" t="s">
        <v>81</v>
      </c>
      <c r="D280">
        <v>11042397</v>
      </c>
      <c r="E280" t="s">
        <v>83</v>
      </c>
      <c r="F280" t="s">
        <v>19</v>
      </c>
      <c r="G280">
        <v>200</v>
      </c>
      <c r="H280">
        <v>0</v>
      </c>
      <c r="I280">
        <v>0</v>
      </c>
      <c r="J280">
        <v>18</v>
      </c>
      <c r="K280">
        <v>1</v>
      </c>
      <c r="L280">
        <v>302662</v>
      </c>
      <c r="M280" t="s">
        <v>17</v>
      </c>
      <c r="N280" t="s">
        <v>20</v>
      </c>
      <c r="O280" t="s">
        <v>21</v>
      </c>
    </row>
    <row r="281" spans="1:15" x14ac:dyDescent="0.25">
      <c r="A281" t="s">
        <v>15</v>
      </c>
      <c r="B281" t="s">
        <v>261</v>
      </c>
      <c r="C281" t="s">
        <v>81</v>
      </c>
      <c r="D281">
        <v>11042926</v>
      </c>
      <c r="E281" t="s">
        <v>84</v>
      </c>
      <c r="F281" t="s">
        <v>19</v>
      </c>
      <c r="G281">
        <v>200</v>
      </c>
      <c r="H281">
        <v>0</v>
      </c>
      <c r="I281">
        <v>0</v>
      </c>
      <c r="J281">
        <v>18</v>
      </c>
      <c r="K281">
        <v>1</v>
      </c>
      <c r="L281">
        <v>277646</v>
      </c>
      <c r="M281" t="s">
        <v>17</v>
      </c>
      <c r="N281" t="s">
        <v>20</v>
      </c>
      <c r="O281" t="s">
        <v>21</v>
      </c>
    </row>
    <row r="282" spans="1:15" x14ac:dyDescent="0.25">
      <c r="A282" t="s">
        <v>15</v>
      </c>
      <c r="B282" t="s">
        <v>261</v>
      </c>
      <c r="C282" t="s">
        <v>81</v>
      </c>
      <c r="D282">
        <v>11042942</v>
      </c>
      <c r="E282" t="s">
        <v>85</v>
      </c>
      <c r="F282" t="s">
        <v>19</v>
      </c>
      <c r="G282">
        <v>200</v>
      </c>
      <c r="H282">
        <v>0</v>
      </c>
      <c r="I282">
        <v>0</v>
      </c>
      <c r="J282">
        <v>18</v>
      </c>
      <c r="K282">
        <v>1</v>
      </c>
      <c r="L282">
        <v>304687</v>
      </c>
      <c r="M282" t="s">
        <v>17</v>
      </c>
      <c r="N282" t="s">
        <v>20</v>
      </c>
      <c r="O282" t="s">
        <v>21</v>
      </c>
    </row>
    <row r="283" spans="1:15" x14ac:dyDescent="0.25">
      <c r="A283" t="s">
        <v>15</v>
      </c>
      <c r="B283" t="s">
        <v>261</v>
      </c>
      <c r="C283" t="s">
        <v>81</v>
      </c>
      <c r="D283">
        <v>11042959</v>
      </c>
      <c r="E283" t="s">
        <v>86</v>
      </c>
      <c r="F283" t="s">
        <v>19</v>
      </c>
      <c r="G283">
        <v>200</v>
      </c>
      <c r="H283">
        <v>0</v>
      </c>
      <c r="I283">
        <v>0</v>
      </c>
      <c r="J283">
        <v>18</v>
      </c>
      <c r="K283">
        <v>1</v>
      </c>
      <c r="L283">
        <v>315725</v>
      </c>
      <c r="M283" t="s">
        <v>17</v>
      </c>
      <c r="N283" t="s">
        <v>20</v>
      </c>
      <c r="O283" t="s">
        <v>21</v>
      </c>
    </row>
    <row r="284" spans="1:15" x14ac:dyDescent="0.25">
      <c r="A284" t="s">
        <v>15</v>
      </c>
      <c r="B284" t="s">
        <v>261</v>
      </c>
      <c r="C284" t="s">
        <v>81</v>
      </c>
      <c r="D284">
        <v>11042975</v>
      </c>
      <c r="E284" t="s">
        <v>87</v>
      </c>
      <c r="F284" t="s">
        <v>19</v>
      </c>
      <c r="G284">
        <v>200</v>
      </c>
      <c r="H284">
        <v>0</v>
      </c>
      <c r="I284">
        <v>0</v>
      </c>
      <c r="J284">
        <v>18</v>
      </c>
      <c r="K284">
        <v>1</v>
      </c>
      <c r="L284">
        <v>284858</v>
      </c>
      <c r="M284" t="s">
        <v>17</v>
      </c>
      <c r="N284" t="s">
        <v>20</v>
      </c>
      <c r="O284" t="s">
        <v>21</v>
      </c>
    </row>
    <row r="285" spans="1:15" x14ac:dyDescent="0.25">
      <c r="A285" t="s">
        <v>15</v>
      </c>
      <c r="B285" t="s">
        <v>261</v>
      </c>
      <c r="C285" t="s">
        <v>81</v>
      </c>
      <c r="D285">
        <v>11043593</v>
      </c>
      <c r="E285" t="s">
        <v>88</v>
      </c>
      <c r="F285" t="s">
        <v>19</v>
      </c>
      <c r="G285">
        <v>200</v>
      </c>
      <c r="H285">
        <v>0</v>
      </c>
      <c r="I285">
        <v>0</v>
      </c>
      <c r="J285">
        <v>18</v>
      </c>
      <c r="K285">
        <v>1</v>
      </c>
      <c r="L285">
        <v>455873</v>
      </c>
      <c r="M285" t="s">
        <v>17</v>
      </c>
      <c r="N285" t="s">
        <v>20</v>
      </c>
      <c r="O285" t="s">
        <v>21</v>
      </c>
    </row>
    <row r="286" spans="1:15" x14ac:dyDescent="0.25">
      <c r="A286" t="s">
        <v>15</v>
      </c>
      <c r="B286" t="s">
        <v>261</v>
      </c>
      <c r="C286" t="s">
        <v>81</v>
      </c>
      <c r="D286">
        <v>11043759</v>
      </c>
      <c r="E286" t="s">
        <v>89</v>
      </c>
      <c r="F286" t="s">
        <v>19</v>
      </c>
      <c r="G286">
        <v>200</v>
      </c>
      <c r="H286">
        <v>0</v>
      </c>
      <c r="I286">
        <v>0</v>
      </c>
      <c r="J286">
        <v>18</v>
      </c>
      <c r="K286">
        <v>1</v>
      </c>
      <c r="L286">
        <v>358763</v>
      </c>
      <c r="M286" t="s">
        <v>17</v>
      </c>
      <c r="N286" t="s">
        <v>20</v>
      </c>
      <c r="O286" t="s">
        <v>21</v>
      </c>
    </row>
    <row r="287" spans="1:15" x14ac:dyDescent="0.25">
      <c r="A287" t="s">
        <v>15</v>
      </c>
      <c r="B287" t="s">
        <v>261</v>
      </c>
      <c r="C287" t="s">
        <v>81</v>
      </c>
      <c r="D287">
        <v>12469185</v>
      </c>
      <c r="E287" t="s">
        <v>90</v>
      </c>
      <c r="F287" t="s">
        <v>45</v>
      </c>
      <c r="G287">
        <v>200</v>
      </c>
      <c r="H287">
        <v>0</v>
      </c>
      <c r="I287">
        <v>0</v>
      </c>
      <c r="J287">
        <v>18</v>
      </c>
      <c r="K287">
        <v>1</v>
      </c>
      <c r="L287">
        <v>19855</v>
      </c>
      <c r="M287" t="s">
        <v>17</v>
      </c>
      <c r="N287" t="s">
        <v>20</v>
      </c>
      <c r="O287" t="s">
        <v>21</v>
      </c>
    </row>
    <row r="288" spans="1:15" x14ac:dyDescent="0.25">
      <c r="A288" t="s">
        <v>15</v>
      </c>
      <c r="B288" t="s">
        <v>261</v>
      </c>
      <c r="C288" t="s">
        <v>81</v>
      </c>
      <c r="D288">
        <v>12625653</v>
      </c>
      <c r="E288" t="s">
        <v>91</v>
      </c>
      <c r="F288" t="s">
        <v>19</v>
      </c>
      <c r="G288">
        <v>200</v>
      </c>
      <c r="H288">
        <v>0</v>
      </c>
      <c r="I288">
        <v>0</v>
      </c>
      <c r="J288">
        <v>18</v>
      </c>
      <c r="K288">
        <v>1</v>
      </c>
      <c r="L288">
        <v>64181</v>
      </c>
      <c r="M288" t="s">
        <v>17</v>
      </c>
      <c r="N288" t="s">
        <v>20</v>
      </c>
      <c r="O288" t="s">
        <v>21</v>
      </c>
    </row>
    <row r="289" spans="1:15" x14ac:dyDescent="0.25">
      <c r="A289" t="s">
        <v>15</v>
      </c>
      <c r="B289" t="s">
        <v>261</v>
      </c>
      <c r="C289" t="s">
        <v>81</v>
      </c>
      <c r="D289">
        <v>13323050</v>
      </c>
      <c r="E289" t="s">
        <v>92</v>
      </c>
      <c r="F289" t="s">
        <v>45</v>
      </c>
      <c r="G289">
        <v>200</v>
      </c>
      <c r="H289">
        <v>0</v>
      </c>
      <c r="I289">
        <v>0</v>
      </c>
      <c r="J289">
        <v>18</v>
      </c>
      <c r="K289">
        <v>1</v>
      </c>
      <c r="L289">
        <v>130483</v>
      </c>
      <c r="M289" t="s">
        <v>17</v>
      </c>
      <c r="N289" t="s">
        <v>20</v>
      </c>
      <c r="O289" t="s">
        <v>21</v>
      </c>
    </row>
    <row r="290" spans="1:15" x14ac:dyDescent="0.25">
      <c r="A290" t="s">
        <v>15</v>
      </c>
      <c r="B290" t="s">
        <v>261</v>
      </c>
      <c r="C290" t="s">
        <v>81</v>
      </c>
      <c r="D290">
        <v>13818596</v>
      </c>
      <c r="E290" t="s">
        <v>93</v>
      </c>
      <c r="F290" t="s">
        <v>19</v>
      </c>
      <c r="G290">
        <v>200</v>
      </c>
      <c r="H290">
        <v>0</v>
      </c>
      <c r="I290">
        <v>0</v>
      </c>
      <c r="J290">
        <v>18</v>
      </c>
      <c r="K290">
        <v>1</v>
      </c>
      <c r="L290">
        <v>1833461</v>
      </c>
      <c r="M290" t="s">
        <v>17</v>
      </c>
      <c r="N290" t="s">
        <v>20</v>
      </c>
      <c r="O290" t="s">
        <v>21</v>
      </c>
    </row>
    <row r="291" spans="1:15" x14ac:dyDescent="0.25">
      <c r="A291" t="s">
        <v>15</v>
      </c>
      <c r="B291" t="s">
        <v>261</v>
      </c>
      <c r="C291" t="s">
        <v>81</v>
      </c>
      <c r="D291">
        <v>51225993</v>
      </c>
      <c r="E291" t="s">
        <v>94</v>
      </c>
      <c r="F291" t="s">
        <v>45</v>
      </c>
      <c r="G291">
        <v>200</v>
      </c>
      <c r="H291">
        <v>0</v>
      </c>
      <c r="I291">
        <v>0</v>
      </c>
      <c r="J291">
        <v>18</v>
      </c>
      <c r="K291">
        <v>1</v>
      </c>
      <c r="L291">
        <v>110183</v>
      </c>
      <c r="M291" t="s">
        <v>17</v>
      </c>
      <c r="N291" t="s">
        <v>20</v>
      </c>
      <c r="O291" t="s">
        <v>21</v>
      </c>
    </row>
    <row r="292" spans="1:15" x14ac:dyDescent="0.25">
      <c r="A292" t="s">
        <v>15</v>
      </c>
      <c r="B292" t="s">
        <v>261</v>
      </c>
      <c r="C292" t="s">
        <v>81</v>
      </c>
      <c r="D292">
        <v>51230506</v>
      </c>
      <c r="E292" t="s">
        <v>95</v>
      </c>
      <c r="F292" t="s">
        <v>45</v>
      </c>
      <c r="G292">
        <v>200</v>
      </c>
      <c r="H292">
        <v>0</v>
      </c>
      <c r="I292">
        <v>0</v>
      </c>
      <c r="J292">
        <v>18</v>
      </c>
      <c r="K292">
        <v>1</v>
      </c>
      <c r="L292">
        <v>135464</v>
      </c>
      <c r="M292" t="s">
        <v>17</v>
      </c>
      <c r="N292" t="s">
        <v>20</v>
      </c>
      <c r="O292" t="s">
        <v>21</v>
      </c>
    </row>
    <row r="293" spans="1:15" x14ac:dyDescent="0.25">
      <c r="A293" t="s">
        <v>15</v>
      </c>
      <c r="B293" t="s">
        <v>261</v>
      </c>
      <c r="C293" t="s">
        <v>96</v>
      </c>
      <c r="D293">
        <v>11042215</v>
      </c>
      <c r="E293" t="s">
        <v>97</v>
      </c>
      <c r="F293" t="s">
        <v>19</v>
      </c>
      <c r="G293">
        <v>200</v>
      </c>
      <c r="H293">
        <v>0</v>
      </c>
      <c r="I293">
        <v>0</v>
      </c>
      <c r="J293">
        <v>18</v>
      </c>
      <c r="K293">
        <v>1</v>
      </c>
      <c r="L293">
        <v>2752025</v>
      </c>
      <c r="M293" t="s">
        <v>17</v>
      </c>
      <c r="N293" t="s">
        <v>20</v>
      </c>
      <c r="O293" t="s">
        <v>21</v>
      </c>
    </row>
    <row r="294" spans="1:15" x14ac:dyDescent="0.25">
      <c r="A294" t="s">
        <v>15</v>
      </c>
      <c r="B294" t="s">
        <v>261</v>
      </c>
      <c r="C294" t="s">
        <v>96</v>
      </c>
      <c r="D294">
        <v>11042280</v>
      </c>
      <c r="E294" t="s">
        <v>98</v>
      </c>
      <c r="F294" t="s">
        <v>45</v>
      </c>
      <c r="G294">
        <v>200</v>
      </c>
      <c r="H294">
        <v>0</v>
      </c>
      <c r="I294">
        <v>0</v>
      </c>
      <c r="J294">
        <v>18</v>
      </c>
      <c r="K294">
        <v>1</v>
      </c>
      <c r="L294">
        <v>417024</v>
      </c>
      <c r="M294" t="s">
        <v>17</v>
      </c>
      <c r="N294" t="s">
        <v>20</v>
      </c>
      <c r="O294" t="s">
        <v>21</v>
      </c>
    </row>
    <row r="295" spans="1:15" x14ac:dyDescent="0.25">
      <c r="A295" t="s">
        <v>15</v>
      </c>
      <c r="B295" t="s">
        <v>261</v>
      </c>
      <c r="C295" t="s">
        <v>96</v>
      </c>
      <c r="D295">
        <v>11042918</v>
      </c>
      <c r="E295" t="s">
        <v>99</v>
      </c>
      <c r="F295" t="s">
        <v>19</v>
      </c>
      <c r="G295">
        <v>200</v>
      </c>
      <c r="H295">
        <v>0</v>
      </c>
      <c r="I295">
        <v>0</v>
      </c>
      <c r="J295">
        <v>18</v>
      </c>
      <c r="K295">
        <v>1</v>
      </c>
      <c r="L295">
        <v>6432507</v>
      </c>
      <c r="M295" t="s">
        <v>17</v>
      </c>
      <c r="N295" t="s">
        <v>20</v>
      </c>
      <c r="O295" t="s">
        <v>21</v>
      </c>
    </row>
    <row r="296" spans="1:15" x14ac:dyDescent="0.25">
      <c r="A296" t="s">
        <v>15</v>
      </c>
      <c r="B296" t="s">
        <v>261</v>
      </c>
      <c r="C296" t="s">
        <v>96</v>
      </c>
      <c r="D296">
        <v>11043072</v>
      </c>
      <c r="E296" t="s">
        <v>100</v>
      </c>
      <c r="F296" t="s">
        <v>19</v>
      </c>
      <c r="G296">
        <v>200</v>
      </c>
      <c r="H296">
        <v>0</v>
      </c>
      <c r="I296">
        <v>0</v>
      </c>
      <c r="J296">
        <v>18</v>
      </c>
      <c r="K296">
        <v>1</v>
      </c>
      <c r="L296">
        <v>137009</v>
      </c>
      <c r="M296" t="s">
        <v>17</v>
      </c>
      <c r="N296" t="s">
        <v>20</v>
      </c>
      <c r="O296" t="s">
        <v>21</v>
      </c>
    </row>
    <row r="297" spans="1:15" x14ac:dyDescent="0.25">
      <c r="A297" t="s">
        <v>15</v>
      </c>
      <c r="B297" t="s">
        <v>261</v>
      </c>
      <c r="C297" t="s">
        <v>96</v>
      </c>
      <c r="D297">
        <v>11043627</v>
      </c>
      <c r="E297" t="s">
        <v>101</v>
      </c>
      <c r="F297" t="s">
        <v>19</v>
      </c>
      <c r="G297">
        <v>200</v>
      </c>
      <c r="H297">
        <v>0</v>
      </c>
      <c r="I297">
        <v>0</v>
      </c>
      <c r="J297">
        <v>18</v>
      </c>
      <c r="K297">
        <v>1</v>
      </c>
      <c r="L297">
        <v>2171459</v>
      </c>
      <c r="M297" t="s">
        <v>17</v>
      </c>
      <c r="N297" t="s">
        <v>20</v>
      </c>
      <c r="O297" t="s">
        <v>21</v>
      </c>
    </row>
    <row r="298" spans="1:15" x14ac:dyDescent="0.25">
      <c r="A298" t="s">
        <v>15</v>
      </c>
      <c r="B298" t="s">
        <v>261</v>
      </c>
      <c r="C298" t="s">
        <v>96</v>
      </c>
      <c r="D298">
        <v>11044211</v>
      </c>
      <c r="E298" t="s">
        <v>102</v>
      </c>
      <c r="F298" t="s">
        <v>19</v>
      </c>
      <c r="G298">
        <v>200</v>
      </c>
      <c r="H298">
        <v>0</v>
      </c>
      <c r="I298">
        <v>0</v>
      </c>
      <c r="J298">
        <v>18</v>
      </c>
      <c r="K298">
        <v>1</v>
      </c>
      <c r="L298">
        <v>1176004</v>
      </c>
      <c r="M298" t="s">
        <v>17</v>
      </c>
      <c r="N298" t="s">
        <v>20</v>
      </c>
      <c r="O298" t="s">
        <v>21</v>
      </c>
    </row>
    <row r="299" spans="1:15" x14ac:dyDescent="0.25">
      <c r="A299" t="s">
        <v>15</v>
      </c>
      <c r="B299" t="s">
        <v>261</v>
      </c>
      <c r="C299" t="s">
        <v>96</v>
      </c>
      <c r="D299">
        <v>11044229</v>
      </c>
      <c r="E299" t="s">
        <v>103</v>
      </c>
      <c r="F299" t="s">
        <v>19</v>
      </c>
      <c r="G299">
        <v>200</v>
      </c>
      <c r="H299">
        <v>0</v>
      </c>
      <c r="I299">
        <v>0</v>
      </c>
      <c r="J299">
        <v>18</v>
      </c>
      <c r="K299">
        <v>1</v>
      </c>
      <c r="L299">
        <v>2341605</v>
      </c>
      <c r="M299" t="s">
        <v>17</v>
      </c>
      <c r="N299" t="s">
        <v>20</v>
      </c>
      <c r="O299" t="s">
        <v>21</v>
      </c>
    </row>
    <row r="300" spans="1:15" x14ac:dyDescent="0.25">
      <c r="A300" t="s">
        <v>15</v>
      </c>
      <c r="B300" t="s">
        <v>261</v>
      </c>
      <c r="C300" t="s">
        <v>96</v>
      </c>
      <c r="D300">
        <v>11044237</v>
      </c>
      <c r="E300" t="s">
        <v>104</v>
      </c>
      <c r="F300" t="s">
        <v>19</v>
      </c>
      <c r="G300">
        <v>200</v>
      </c>
      <c r="H300">
        <v>0</v>
      </c>
      <c r="I300">
        <v>0</v>
      </c>
      <c r="J300">
        <v>18</v>
      </c>
      <c r="K300">
        <v>1</v>
      </c>
      <c r="L300">
        <v>3755834</v>
      </c>
      <c r="M300" t="s">
        <v>17</v>
      </c>
      <c r="N300" t="s">
        <v>20</v>
      </c>
      <c r="O300" t="s">
        <v>21</v>
      </c>
    </row>
    <row r="301" spans="1:15" x14ac:dyDescent="0.25">
      <c r="A301" t="s">
        <v>15</v>
      </c>
      <c r="B301" t="s">
        <v>261</v>
      </c>
      <c r="C301" t="s">
        <v>96</v>
      </c>
      <c r="D301">
        <v>11044245</v>
      </c>
      <c r="E301" t="s">
        <v>105</v>
      </c>
      <c r="F301" t="s">
        <v>19</v>
      </c>
      <c r="G301">
        <v>200</v>
      </c>
      <c r="H301">
        <v>0</v>
      </c>
      <c r="I301">
        <v>0</v>
      </c>
      <c r="J301">
        <v>18</v>
      </c>
      <c r="K301">
        <v>1</v>
      </c>
      <c r="L301">
        <v>1364732</v>
      </c>
      <c r="M301" t="s">
        <v>17</v>
      </c>
      <c r="N301" t="s">
        <v>20</v>
      </c>
      <c r="O301" t="s">
        <v>21</v>
      </c>
    </row>
    <row r="302" spans="1:15" x14ac:dyDescent="0.25">
      <c r="A302" t="s">
        <v>15</v>
      </c>
      <c r="B302" t="s">
        <v>261</v>
      </c>
      <c r="C302" t="s">
        <v>96</v>
      </c>
      <c r="D302">
        <v>11044260</v>
      </c>
      <c r="E302" t="s">
        <v>106</v>
      </c>
      <c r="F302" t="s">
        <v>19</v>
      </c>
      <c r="G302">
        <v>200</v>
      </c>
      <c r="H302">
        <v>0</v>
      </c>
      <c r="I302">
        <v>0</v>
      </c>
      <c r="J302">
        <v>18</v>
      </c>
      <c r="K302">
        <v>1</v>
      </c>
      <c r="L302">
        <v>3045111</v>
      </c>
      <c r="M302" t="s">
        <v>17</v>
      </c>
      <c r="N302" t="s">
        <v>20</v>
      </c>
      <c r="O302" t="s">
        <v>21</v>
      </c>
    </row>
    <row r="303" spans="1:15" x14ac:dyDescent="0.25">
      <c r="A303" t="s">
        <v>15</v>
      </c>
      <c r="B303" t="s">
        <v>261</v>
      </c>
      <c r="C303" t="s">
        <v>96</v>
      </c>
      <c r="D303">
        <v>11044278</v>
      </c>
      <c r="E303" t="s">
        <v>107</v>
      </c>
      <c r="F303" t="s">
        <v>19</v>
      </c>
      <c r="G303">
        <v>200</v>
      </c>
      <c r="H303">
        <v>0</v>
      </c>
      <c r="I303">
        <v>0</v>
      </c>
      <c r="J303">
        <v>18</v>
      </c>
      <c r="K303">
        <v>1</v>
      </c>
      <c r="L303">
        <v>2336777</v>
      </c>
      <c r="M303" t="s">
        <v>17</v>
      </c>
      <c r="N303" t="s">
        <v>20</v>
      </c>
      <c r="O303" t="s">
        <v>21</v>
      </c>
    </row>
    <row r="304" spans="1:15" x14ac:dyDescent="0.25">
      <c r="A304" t="s">
        <v>15</v>
      </c>
      <c r="B304" t="s">
        <v>261</v>
      </c>
      <c r="C304" t="s">
        <v>96</v>
      </c>
      <c r="D304">
        <v>11044286</v>
      </c>
      <c r="E304" t="s">
        <v>108</v>
      </c>
      <c r="F304" t="s">
        <v>19</v>
      </c>
      <c r="G304">
        <v>200</v>
      </c>
      <c r="H304">
        <v>0</v>
      </c>
      <c r="I304">
        <v>0</v>
      </c>
      <c r="J304">
        <v>18</v>
      </c>
      <c r="K304">
        <v>1</v>
      </c>
      <c r="L304">
        <v>1434354</v>
      </c>
      <c r="M304" t="s">
        <v>17</v>
      </c>
      <c r="N304" t="s">
        <v>20</v>
      </c>
      <c r="O304" t="s">
        <v>21</v>
      </c>
    </row>
    <row r="305" spans="1:15" x14ac:dyDescent="0.25">
      <c r="A305" t="s">
        <v>15</v>
      </c>
      <c r="B305" t="s">
        <v>261</v>
      </c>
      <c r="C305" t="s">
        <v>96</v>
      </c>
      <c r="D305">
        <v>11044294</v>
      </c>
      <c r="E305" t="s">
        <v>109</v>
      </c>
      <c r="F305" t="s">
        <v>19</v>
      </c>
      <c r="G305">
        <v>200</v>
      </c>
      <c r="H305">
        <v>0</v>
      </c>
      <c r="I305">
        <v>0</v>
      </c>
      <c r="J305">
        <v>18</v>
      </c>
      <c r="K305">
        <v>1</v>
      </c>
      <c r="L305">
        <v>3609215</v>
      </c>
      <c r="M305" t="s">
        <v>17</v>
      </c>
      <c r="N305" t="s">
        <v>20</v>
      </c>
      <c r="O305" t="s">
        <v>21</v>
      </c>
    </row>
    <row r="306" spans="1:15" x14ac:dyDescent="0.25">
      <c r="A306" t="s">
        <v>15</v>
      </c>
      <c r="B306" t="s">
        <v>261</v>
      </c>
      <c r="C306" t="s">
        <v>96</v>
      </c>
      <c r="D306">
        <v>11044302</v>
      </c>
      <c r="E306" t="s">
        <v>110</v>
      </c>
      <c r="F306" t="s">
        <v>19</v>
      </c>
      <c r="G306">
        <v>200</v>
      </c>
      <c r="H306">
        <v>0</v>
      </c>
      <c r="I306">
        <v>0</v>
      </c>
      <c r="J306">
        <v>18</v>
      </c>
      <c r="K306">
        <v>1</v>
      </c>
      <c r="L306">
        <v>1171265</v>
      </c>
      <c r="M306" t="s">
        <v>17</v>
      </c>
      <c r="N306" t="s">
        <v>20</v>
      </c>
      <c r="O306" t="s">
        <v>21</v>
      </c>
    </row>
    <row r="307" spans="1:15" x14ac:dyDescent="0.25">
      <c r="A307" t="s">
        <v>15</v>
      </c>
      <c r="B307" t="s">
        <v>261</v>
      </c>
      <c r="C307" t="s">
        <v>96</v>
      </c>
      <c r="D307">
        <v>11044310</v>
      </c>
      <c r="E307" t="s">
        <v>111</v>
      </c>
      <c r="F307" t="s">
        <v>19</v>
      </c>
      <c r="G307">
        <v>200</v>
      </c>
      <c r="H307">
        <v>0</v>
      </c>
      <c r="I307">
        <v>0</v>
      </c>
      <c r="J307">
        <v>18</v>
      </c>
      <c r="K307">
        <v>1</v>
      </c>
      <c r="L307">
        <v>2595712</v>
      </c>
      <c r="M307" t="s">
        <v>17</v>
      </c>
      <c r="N307" t="s">
        <v>20</v>
      </c>
      <c r="O307" t="s">
        <v>21</v>
      </c>
    </row>
    <row r="308" spans="1:15" x14ac:dyDescent="0.25">
      <c r="A308" t="s">
        <v>15</v>
      </c>
      <c r="B308" t="s">
        <v>261</v>
      </c>
      <c r="C308" t="s">
        <v>96</v>
      </c>
      <c r="D308">
        <v>11044328</v>
      </c>
      <c r="E308" t="s">
        <v>112</v>
      </c>
      <c r="F308" t="s">
        <v>19</v>
      </c>
      <c r="G308">
        <v>200</v>
      </c>
      <c r="H308">
        <v>0</v>
      </c>
      <c r="I308">
        <v>0</v>
      </c>
      <c r="J308">
        <v>18</v>
      </c>
      <c r="K308">
        <v>1</v>
      </c>
      <c r="L308">
        <v>1574020</v>
      </c>
      <c r="M308" t="s">
        <v>17</v>
      </c>
      <c r="N308" t="s">
        <v>20</v>
      </c>
      <c r="O308" t="s">
        <v>21</v>
      </c>
    </row>
    <row r="309" spans="1:15" x14ac:dyDescent="0.25">
      <c r="A309" t="s">
        <v>15</v>
      </c>
      <c r="B309" t="s">
        <v>261</v>
      </c>
      <c r="C309" t="s">
        <v>96</v>
      </c>
      <c r="D309">
        <v>11044625</v>
      </c>
      <c r="E309" t="s">
        <v>262</v>
      </c>
      <c r="F309" t="s">
        <v>19</v>
      </c>
      <c r="G309">
        <v>200</v>
      </c>
      <c r="H309">
        <v>0</v>
      </c>
      <c r="I309">
        <v>0</v>
      </c>
      <c r="J309">
        <v>18</v>
      </c>
      <c r="K309">
        <v>1</v>
      </c>
      <c r="L309">
        <v>908918</v>
      </c>
      <c r="M309" t="s">
        <v>17</v>
      </c>
      <c r="N309" t="s">
        <v>20</v>
      </c>
      <c r="O309" t="s">
        <v>21</v>
      </c>
    </row>
    <row r="310" spans="1:15" x14ac:dyDescent="0.25">
      <c r="A310" t="s">
        <v>15</v>
      </c>
      <c r="B310" t="s">
        <v>261</v>
      </c>
      <c r="C310" t="s">
        <v>96</v>
      </c>
      <c r="D310">
        <v>11044716</v>
      </c>
      <c r="E310" t="s">
        <v>113</v>
      </c>
      <c r="F310" t="s">
        <v>19</v>
      </c>
      <c r="G310">
        <v>200</v>
      </c>
      <c r="H310">
        <v>0</v>
      </c>
      <c r="I310">
        <v>0</v>
      </c>
      <c r="J310">
        <v>18</v>
      </c>
      <c r="K310">
        <v>1</v>
      </c>
      <c r="L310">
        <v>16077</v>
      </c>
      <c r="M310" t="s">
        <v>17</v>
      </c>
      <c r="N310" t="s">
        <v>20</v>
      </c>
      <c r="O310" t="s">
        <v>21</v>
      </c>
    </row>
    <row r="311" spans="1:15" x14ac:dyDescent="0.25">
      <c r="A311" t="s">
        <v>15</v>
      </c>
      <c r="B311" t="s">
        <v>261</v>
      </c>
      <c r="C311" t="s">
        <v>96</v>
      </c>
      <c r="D311">
        <v>11044740</v>
      </c>
      <c r="E311" t="s">
        <v>114</v>
      </c>
      <c r="F311" t="s">
        <v>19</v>
      </c>
      <c r="G311">
        <v>200</v>
      </c>
      <c r="H311">
        <v>0</v>
      </c>
      <c r="I311">
        <v>0</v>
      </c>
      <c r="J311">
        <v>18</v>
      </c>
      <c r="K311">
        <v>1</v>
      </c>
      <c r="L311">
        <v>420674</v>
      </c>
      <c r="M311" t="s">
        <v>17</v>
      </c>
      <c r="N311" t="s">
        <v>20</v>
      </c>
      <c r="O311" t="s">
        <v>21</v>
      </c>
    </row>
    <row r="312" spans="1:15" x14ac:dyDescent="0.25">
      <c r="A312" t="s">
        <v>15</v>
      </c>
      <c r="B312" t="s">
        <v>261</v>
      </c>
      <c r="C312" t="s">
        <v>96</v>
      </c>
      <c r="D312">
        <v>11044823</v>
      </c>
      <c r="E312" t="s">
        <v>263</v>
      </c>
      <c r="F312" t="s">
        <v>45</v>
      </c>
      <c r="G312">
        <v>200</v>
      </c>
      <c r="H312">
        <v>0</v>
      </c>
      <c r="I312">
        <v>0</v>
      </c>
      <c r="J312">
        <v>18</v>
      </c>
      <c r="K312">
        <v>1</v>
      </c>
      <c r="L312">
        <v>316099</v>
      </c>
      <c r="M312" t="s">
        <v>17</v>
      </c>
      <c r="N312" t="s">
        <v>20</v>
      </c>
      <c r="O312" t="s">
        <v>21</v>
      </c>
    </row>
    <row r="313" spans="1:15" x14ac:dyDescent="0.25">
      <c r="A313" t="s">
        <v>15</v>
      </c>
      <c r="B313" t="s">
        <v>261</v>
      </c>
      <c r="C313" t="s">
        <v>96</v>
      </c>
      <c r="D313">
        <v>11084464</v>
      </c>
      <c r="E313" t="s">
        <v>115</v>
      </c>
      <c r="F313" t="s">
        <v>19</v>
      </c>
      <c r="G313">
        <v>200</v>
      </c>
      <c r="H313">
        <v>0</v>
      </c>
      <c r="I313">
        <v>0</v>
      </c>
      <c r="J313">
        <v>18</v>
      </c>
      <c r="K313">
        <v>1</v>
      </c>
      <c r="L313">
        <v>882094</v>
      </c>
      <c r="M313" t="s">
        <v>17</v>
      </c>
      <c r="N313" t="s">
        <v>20</v>
      </c>
      <c r="O313" t="s">
        <v>21</v>
      </c>
    </row>
    <row r="314" spans="1:15" x14ac:dyDescent="0.25">
      <c r="A314" t="s">
        <v>15</v>
      </c>
      <c r="B314" t="s">
        <v>261</v>
      </c>
      <c r="C314" t="s">
        <v>96</v>
      </c>
      <c r="D314">
        <v>11546389</v>
      </c>
      <c r="E314" t="s">
        <v>116</v>
      </c>
      <c r="F314" t="s">
        <v>19</v>
      </c>
      <c r="G314">
        <v>200</v>
      </c>
      <c r="H314">
        <v>0</v>
      </c>
      <c r="I314">
        <v>0</v>
      </c>
      <c r="J314">
        <v>18</v>
      </c>
      <c r="K314">
        <v>1</v>
      </c>
      <c r="L314">
        <v>305350</v>
      </c>
      <c r="M314" t="s">
        <v>17</v>
      </c>
      <c r="N314" t="s">
        <v>20</v>
      </c>
      <c r="O314" t="s">
        <v>21</v>
      </c>
    </row>
    <row r="315" spans="1:15" x14ac:dyDescent="0.25">
      <c r="A315" t="s">
        <v>15</v>
      </c>
      <c r="B315" t="s">
        <v>261</v>
      </c>
      <c r="C315" t="s">
        <v>96</v>
      </c>
      <c r="D315">
        <v>11755501</v>
      </c>
      <c r="E315" t="s">
        <v>117</v>
      </c>
      <c r="F315" t="s">
        <v>45</v>
      </c>
      <c r="G315">
        <v>200</v>
      </c>
      <c r="H315">
        <v>0</v>
      </c>
      <c r="I315">
        <v>0</v>
      </c>
      <c r="J315">
        <v>18</v>
      </c>
      <c r="K315">
        <v>1</v>
      </c>
      <c r="L315">
        <v>329822</v>
      </c>
      <c r="M315" t="s">
        <v>17</v>
      </c>
      <c r="N315" t="s">
        <v>20</v>
      </c>
      <c r="O315" t="s">
        <v>21</v>
      </c>
    </row>
    <row r="316" spans="1:15" x14ac:dyDescent="0.25">
      <c r="A316" t="s">
        <v>15</v>
      </c>
      <c r="B316" t="s">
        <v>261</v>
      </c>
      <c r="C316" t="s">
        <v>96</v>
      </c>
      <c r="D316">
        <v>12326849</v>
      </c>
      <c r="E316" t="s">
        <v>118</v>
      </c>
      <c r="F316" t="s">
        <v>45</v>
      </c>
      <c r="G316">
        <v>200</v>
      </c>
      <c r="H316">
        <v>0</v>
      </c>
      <c r="I316">
        <v>0</v>
      </c>
      <c r="J316">
        <v>18</v>
      </c>
      <c r="K316">
        <v>1</v>
      </c>
      <c r="L316">
        <v>990972</v>
      </c>
      <c r="M316" t="s">
        <v>17</v>
      </c>
      <c r="N316" t="s">
        <v>20</v>
      </c>
      <c r="O316" t="s">
        <v>21</v>
      </c>
    </row>
    <row r="317" spans="1:15" x14ac:dyDescent="0.25">
      <c r="A317" t="s">
        <v>15</v>
      </c>
      <c r="B317" t="s">
        <v>261</v>
      </c>
      <c r="C317" t="s">
        <v>96</v>
      </c>
      <c r="D317">
        <v>12366043</v>
      </c>
      <c r="E317" t="s">
        <v>119</v>
      </c>
      <c r="F317" t="s">
        <v>45</v>
      </c>
      <c r="G317">
        <v>200</v>
      </c>
      <c r="H317">
        <v>0</v>
      </c>
      <c r="I317">
        <v>0</v>
      </c>
      <c r="J317">
        <v>18</v>
      </c>
      <c r="K317">
        <v>1</v>
      </c>
      <c r="L317">
        <v>274286</v>
      </c>
      <c r="M317" t="s">
        <v>17</v>
      </c>
      <c r="N317" t="s">
        <v>20</v>
      </c>
      <c r="O317" t="s">
        <v>21</v>
      </c>
    </row>
    <row r="318" spans="1:15" x14ac:dyDescent="0.25">
      <c r="A318" t="s">
        <v>15</v>
      </c>
      <c r="B318" t="s">
        <v>261</v>
      </c>
      <c r="C318" t="s">
        <v>96</v>
      </c>
      <c r="D318">
        <v>12383907</v>
      </c>
      <c r="E318" t="s">
        <v>120</v>
      </c>
      <c r="F318" t="s">
        <v>45</v>
      </c>
      <c r="G318">
        <v>200</v>
      </c>
      <c r="H318">
        <v>0</v>
      </c>
      <c r="I318">
        <v>0</v>
      </c>
      <c r="J318">
        <v>18</v>
      </c>
      <c r="K318">
        <v>1</v>
      </c>
      <c r="L318">
        <v>577619</v>
      </c>
      <c r="M318" t="s">
        <v>17</v>
      </c>
      <c r="N318" t="s">
        <v>20</v>
      </c>
      <c r="O318" t="s">
        <v>21</v>
      </c>
    </row>
    <row r="319" spans="1:15" x14ac:dyDescent="0.25">
      <c r="A319" t="s">
        <v>15</v>
      </c>
      <c r="B319" t="s">
        <v>261</v>
      </c>
      <c r="C319" t="s">
        <v>96</v>
      </c>
      <c r="D319">
        <v>12387692</v>
      </c>
      <c r="E319" t="s">
        <v>121</v>
      </c>
      <c r="F319" t="s">
        <v>19</v>
      </c>
      <c r="G319">
        <v>200</v>
      </c>
      <c r="H319">
        <v>0</v>
      </c>
      <c r="I319">
        <v>0</v>
      </c>
      <c r="J319">
        <v>18</v>
      </c>
      <c r="K319">
        <v>1</v>
      </c>
      <c r="L319">
        <v>247831</v>
      </c>
      <c r="M319" t="s">
        <v>17</v>
      </c>
      <c r="N319" t="s">
        <v>20</v>
      </c>
      <c r="O319" t="s">
        <v>21</v>
      </c>
    </row>
    <row r="320" spans="1:15" x14ac:dyDescent="0.25">
      <c r="A320" t="s">
        <v>15</v>
      </c>
      <c r="B320" t="s">
        <v>261</v>
      </c>
      <c r="C320" t="s">
        <v>96</v>
      </c>
      <c r="D320">
        <v>12420774</v>
      </c>
      <c r="E320" t="s">
        <v>122</v>
      </c>
      <c r="F320" t="s">
        <v>19</v>
      </c>
      <c r="G320">
        <v>200</v>
      </c>
      <c r="H320">
        <v>0</v>
      </c>
      <c r="I320">
        <v>0</v>
      </c>
      <c r="J320">
        <v>18</v>
      </c>
      <c r="K320">
        <v>1</v>
      </c>
      <c r="L320">
        <v>1266356</v>
      </c>
      <c r="M320" t="s">
        <v>17</v>
      </c>
      <c r="N320" t="s">
        <v>20</v>
      </c>
      <c r="O320" t="s">
        <v>21</v>
      </c>
    </row>
    <row r="321" spans="1:15" x14ac:dyDescent="0.25">
      <c r="A321" t="s">
        <v>15</v>
      </c>
      <c r="B321" t="s">
        <v>261</v>
      </c>
      <c r="C321" t="s">
        <v>96</v>
      </c>
      <c r="D321">
        <v>12431656</v>
      </c>
      <c r="E321" t="s">
        <v>123</v>
      </c>
      <c r="F321" t="s">
        <v>19</v>
      </c>
      <c r="G321">
        <v>200</v>
      </c>
      <c r="H321">
        <v>0</v>
      </c>
      <c r="I321">
        <v>0</v>
      </c>
      <c r="J321">
        <v>18</v>
      </c>
      <c r="K321">
        <v>1</v>
      </c>
      <c r="L321">
        <v>994075</v>
      </c>
      <c r="M321" t="s">
        <v>17</v>
      </c>
      <c r="N321" t="s">
        <v>20</v>
      </c>
      <c r="O321" t="s">
        <v>21</v>
      </c>
    </row>
    <row r="322" spans="1:15" x14ac:dyDescent="0.25">
      <c r="A322" t="s">
        <v>15</v>
      </c>
      <c r="B322" t="s">
        <v>261</v>
      </c>
      <c r="C322" t="s">
        <v>96</v>
      </c>
      <c r="D322">
        <v>12452645</v>
      </c>
      <c r="E322" t="s">
        <v>124</v>
      </c>
      <c r="F322" t="s">
        <v>45</v>
      </c>
      <c r="G322">
        <v>200</v>
      </c>
      <c r="H322">
        <v>0</v>
      </c>
      <c r="I322">
        <v>0</v>
      </c>
      <c r="J322">
        <v>18</v>
      </c>
      <c r="K322">
        <v>1</v>
      </c>
      <c r="L322">
        <v>1059332</v>
      </c>
      <c r="M322" t="s">
        <v>17</v>
      </c>
      <c r="N322" t="s">
        <v>20</v>
      </c>
      <c r="O322" t="s">
        <v>21</v>
      </c>
    </row>
    <row r="323" spans="1:15" x14ac:dyDescent="0.25">
      <c r="A323" t="s">
        <v>15</v>
      </c>
      <c r="B323" t="s">
        <v>261</v>
      </c>
      <c r="C323" t="s">
        <v>96</v>
      </c>
      <c r="D323">
        <v>12475976</v>
      </c>
      <c r="E323" t="s">
        <v>126</v>
      </c>
      <c r="F323" t="s">
        <v>19</v>
      </c>
      <c r="G323">
        <v>200</v>
      </c>
      <c r="H323">
        <v>0</v>
      </c>
      <c r="I323">
        <v>0</v>
      </c>
      <c r="J323">
        <v>18</v>
      </c>
      <c r="K323">
        <v>1</v>
      </c>
      <c r="L323">
        <v>2744732</v>
      </c>
      <c r="M323" t="s">
        <v>17</v>
      </c>
      <c r="N323" t="s">
        <v>20</v>
      </c>
      <c r="O323" t="s">
        <v>21</v>
      </c>
    </row>
    <row r="324" spans="1:15" x14ac:dyDescent="0.25">
      <c r="A324" t="s">
        <v>15</v>
      </c>
      <c r="B324" t="s">
        <v>261</v>
      </c>
      <c r="C324" t="s">
        <v>96</v>
      </c>
      <c r="D324">
        <v>12685608</v>
      </c>
      <c r="E324" t="s">
        <v>127</v>
      </c>
      <c r="F324" t="s">
        <v>19</v>
      </c>
      <c r="G324">
        <v>200</v>
      </c>
      <c r="H324">
        <v>0</v>
      </c>
      <c r="I324">
        <v>0</v>
      </c>
      <c r="J324">
        <v>18</v>
      </c>
      <c r="K324">
        <v>1</v>
      </c>
      <c r="L324">
        <v>2585685</v>
      </c>
      <c r="M324" t="s">
        <v>17</v>
      </c>
      <c r="N324" t="s">
        <v>20</v>
      </c>
      <c r="O324" t="s">
        <v>21</v>
      </c>
    </row>
    <row r="325" spans="1:15" x14ac:dyDescent="0.25">
      <c r="A325" t="s">
        <v>15</v>
      </c>
      <c r="B325" t="s">
        <v>261</v>
      </c>
      <c r="C325" t="s">
        <v>96</v>
      </c>
      <c r="D325">
        <v>12694659</v>
      </c>
      <c r="E325" t="s">
        <v>128</v>
      </c>
      <c r="F325" t="s">
        <v>19</v>
      </c>
      <c r="G325">
        <v>200</v>
      </c>
      <c r="H325">
        <v>0</v>
      </c>
      <c r="I325">
        <v>0</v>
      </c>
      <c r="J325">
        <v>18</v>
      </c>
      <c r="K325">
        <v>1</v>
      </c>
      <c r="L325">
        <v>1369988</v>
      </c>
      <c r="M325" t="s">
        <v>17</v>
      </c>
      <c r="N325" t="s">
        <v>20</v>
      </c>
      <c r="O325" t="s">
        <v>21</v>
      </c>
    </row>
    <row r="326" spans="1:15" x14ac:dyDescent="0.25">
      <c r="A326" t="s">
        <v>15</v>
      </c>
      <c r="B326" t="s">
        <v>261</v>
      </c>
      <c r="C326" t="s">
        <v>96</v>
      </c>
      <c r="D326">
        <v>12745725</v>
      </c>
      <c r="E326" t="s">
        <v>129</v>
      </c>
      <c r="F326" t="s">
        <v>19</v>
      </c>
      <c r="G326">
        <v>200</v>
      </c>
      <c r="H326">
        <v>0</v>
      </c>
      <c r="I326">
        <v>0</v>
      </c>
      <c r="J326">
        <v>18</v>
      </c>
      <c r="K326">
        <v>1</v>
      </c>
      <c r="L326">
        <v>941353</v>
      </c>
      <c r="M326" t="s">
        <v>17</v>
      </c>
      <c r="N326" t="s">
        <v>20</v>
      </c>
      <c r="O326" t="s">
        <v>21</v>
      </c>
    </row>
    <row r="327" spans="1:15" x14ac:dyDescent="0.25">
      <c r="A327" t="s">
        <v>15</v>
      </c>
      <c r="B327" t="s">
        <v>261</v>
      </c>
      <c r="C327" t="s">
        <v>96</v>
      </c>
      <c r="D327">
        <v>12797577</v>
      </c>
      <c r="E327" t="s">
        <v>130</v>
      </c>
      <c r="F327" t="s">
        <v>19</v>
      </c>
      <c r="G327">
        <v>200</v>
      </c>
      <c r="H327">
        <v>0</v>
      </c>
      <c r="I327">
        <v>0</v>
      </c>
      <c r="J327">
        <v>18</v>
      </c>
      <c r="K327">
        <v>1</v>
      </c>
      <c r="L327">
        <v>900639</v>
      </c>
      <c r="M327" t="s">
        <v>17</v>
      </c>
      <c r="N327" t="s">
        <v>20</v>
      </c>
      <c r="O327" t="s">
        <v>21</v>
      </c>
    </row>
    <row r="328" spans="1:15" x14ac:dyDescent="0.25">
      <c r="A328" t="s">
        <v>15</v>
      </c>
      <c r="B328" t="s">
        <v>261</v>
      </c>
      <c r="C328" t="s">
        <v>96</v>
      </c>
      <c r="D328">
        <v>12806592</v>
      </c>
      <c r="E328" t="s">
        <v>131</v>
      </c>
      <c r="F328" t="s">
        <v>19</v>
      </c>
      <c r="G328">
        <v>200</v>
      </c>
      <c r="H328">
        <v>0</v>
      </c>
      <c r="I328">
        <v>0</v>
      </c>
      <c r="J328">
        <v>18</v>
      </c>
      <c r="K328">
        <v>1</v>
      </c>
      <c r="L328">
        <v>509154</v>
      </c>
      <c r="M328" t="s">
        <v>17</v>
      </c>
      <c r="N328" t="s">
        <v>20</v>
      </c>
      <c r="O328" t="s">
        <v>21</v>
      </c>
    </row>
    <row r="329" spans="1:15" x14ac:dyDescent="0.25">
      <c r="A329" t="s">
        <v>15</v>
      </c>
      <c r="B329" t="s">
        <v>261</v>
      </c>
      <c r="C329" t="s">
        <v>96</v>
      </c>
      <c r="D329">
        <v>12892303</v>
      </c>
      <c r="E329" t="s">
        <v>132</v>
      </c>
      <c r="F329" t="s">
        <v>19</v>
      </c>
      <c r="G329">
        <v>200</v>
      </c>
      <c r="H329">
        <v>0</v>
      </c>
      <c r="I329">
        <v>0</v>
      </c>
      <c r="J329">
        <v>18</v>
      </c>
      <c r="K329">
        <v>1</v>
      </c>
      <c r="L329">
        <v>262264</v>
      </c>
      <c r="M329" t="s">
        <v>17</v>
      </c>
      <c r="N329" t="s">
        <v>20</v>
      </c>
      <c r="O329" t="s">
        <v>21</v>
      </c>
    </row>
    <row r="330" spans="1:15" x14ac:dyDescent="0.25">
      <c r="A330" t="s">
        <v>15</v>
      </c>
      <c r="B330" t="s">
        <v>261</v>
      </c>
      <c r="C330" t="s">
        <v>96</v>
      </c>
      <c r="D330">
        <v>12934659</v>
      </c>
      <c r="E330" t="s">
        <v>133</v>
      </c>
      <c r="F330" t="s">
        <v>19</v>
      </c>
      <c r="G330">
        <v>200</v>
      </c>
      <c r="H330">
        <v>0</v>
      </c>
      <c r="I330">
        <v>0</v>
      </c>
      <c r="J330">
        <v>18</v>
      </c>
      <c r="K330">
        <v>1</v>
      </c>
      <c r="L330">
        <v>3097941</v>
      </c>
      <c r="M330" t="s">
        <v>17</v>
      </c>
      <c r="N330" t="s">
        <v>20</v>
      </c>
      <c r="O330" t="s">
        <v>21</v>
      </c>
    </row>
    <row r="331" spans="1:15" x14ac:dyDescent="0.25">
      <c r="A331" t="s">
        <v>15</v>
      </c>
      <c r="B331" t="s">
        <v>261</v>
      </c>
      <c r="C331" t="s">
        <v>96</v>
      </c>
      <c r="D331">
        <v>13000732</v>
      </c>
      <c r="E331" t="s">
        <v>134</v>
      </c>
      <c r="F331" t="s">
        <v>45</v>
      </c>
      <c r="G331">
        <v>200</v>
      </c>
      <c r="H331">
        <v>0</v>
      </c>
      <c r="I331">
        <v>0</v>
      </c>
      <c r="J331">
        <v>18</v>
      </c>
      <c r="K331">
        <v>1</v>
      </c>
      <c r="L331">
        <v>69457</v>
      </c>
      <c r="M331" t="s">
        <v>17</v>
      </c>
      <c r="N331" t="s">
        <v>20</v>
      </c>
      <c r="O331" t="s">
        <v>21</v>
      </c>
    </row>
    <row r="332" spans="1:15" x14ac:dyDescent="0.25">
      <c r="A332" t="s">
        <v>15</v>
      </c>
      <c r="B332" t="s">
        <v>261</v>
      </c>
      <c r="C332" t="s">
        <v>96</v>
      </c>
      <c r="D332">
        <v>13469796</v>
      </c>
      <c r="E332" t="s">
        <v>136</v>
      </c>
      <c r="F332" t="s">
        <v>19</v>
      </c>
      <c r="G332">
        <v>200</v>
      </c>
      <c r="H332">
        <v>0</v>
      </c>
      <c r="I332">
        <v>0</v>
      </c>
      <c r="J332">
        <v>18</v>
      </c>
      <c r="K332">
        <v>1</v>
      </c>
      <c r="L332">
        <v>417590</v>
      </c>
      <c r="M332" t="s">
        <v>17</v>
      </c>
      <c r="N332" t="s">
        <v>20</v>
      </c>
      <c r="O332" t="s">
        <v>21</v>
      </c>
    </row>
    <row r="333" spans="1:15" x14ac:dyDescent="0.25">
      <c r="A333" t="s">
        <v>15</v>
      </c>
      <c r="B333" t="s">
        <v>261</v>
      </c>
      <c r="C333" t="s">
        <v>96</v>
      </c>
      <c r="D333">
        <v>13506472</v>
      </c>
      <c r="E333" t="s">
        <v>137</v>
      </c>
      <c r="F333" t="s">
        <v>45</v>
      </c>
      <c r="G333">
        <v>200</v>
      </c>
      <c r="H333">
        <v>0</v>
      </c>
      <c r="I333">
        <v>0</v>
      </c>
      <c r="J333">
        <v>18</v>
      </c>
      <c r="K333">
        <v>1</v>
      </c>
      <c r="L333">
        <v>164720</v>
      </c>
      <c r="M333" t="s">
        <v>17</v>
      </c>
      <c r="N333" t="s">
        <v>20</v>
      </c>
      <c r="O333" t="s">
        <v>21</v>
      </c>
    </row>
    <row r="334" spans="1:15" x14ac:dyDescent="0.25">
      <c r="A334" t="s">
        <v>15</v>
      </c>
      <c r="B334" t="s">
        <v>261</v>
      </c>
      <c r="C334" t="s">
        <v>96</v>
      </c>
      <c r="D334">
        <v>13727060</v>
      </c>
      <c r="E334" t="s">
        <v>138</v>
      </c>
      <c r="F334" t="s">
        <v>19</v>
      </c>
      <c r="G334">
        <v>200</v>
      </c>
      <c r="H334">
        <v>0</v>
      </c>
      <c r="I334">
        <v>0</v>
      </c>
      <c r="J334">
        <v>18</v>
      </c>
      <c r="K334">
        <v>1</v>
      </c>
      <c r="L334">
        <v>952206</v>
      </c>
      <c r="M334" t="s">
        <v>17</v>
      </c>
      <c r="N334" t="s">
        <v>20</v>
      </c>
      <c r="O334" t="s">
        <v>21</v>
      </c>
    </row>
    <row r="335" spans="1:15" x14ac:dyDescent="0.25">
      <c r="A335" t="s">
        <v>15</v>
      </c>
      <c r="B335" t="s">
        <v>261</v>
      </c>
      <c r="C335" t="s">
        <v>96</v>
      </c>
      <c r="D335">
        <v>13793781</v>
      </c>
      <c r="E335" t="s">
        <v>264</v>
      </c>
      <c r="F335" t="s">
        <v>19</v>
      </c>
      <c r="G335">
        <v>200</v>
      </c>
      <c r="H335">
        <v>0</v>
      </c>
      <c r="I335">
        <v>0</v>
      </c>
      <c r="J335">
        <v>18</v>
      </c>
      <c r="K335">
        <v>1</v>
      </c>
      <c r="L335">
        <v>1118131</v>
      </c>
      <c r="M335" t="s">
        <v>17</v>
      </c>
      <c r="N335" t="s">
        <v>20</v>
      </c>
      <c r="O335" t="s">
        <v>21</v>
      </c>
    </row>
    <row r="336" spans="1:15" x14ac:dyDescent="0.25">
      <c r="A336" t="s">
        <v>15</v>
      </c>
      <c r="B336" t="s">
        <v>261</v>
      </c>
      <c r="C336" t="s">
        <v>96</v>
      </c>
      <c r="D336">
        <v>15103658</v>
      </c>
      <c r="E336" t="s">
        <v>140</v>
      </c>
      <c r="F336" t="s">
        <v>45</v>
      </c>
      <c r="G336">
        <v>200</v>
      </c>
      <c r="H336">
        <v>0</v>
      </c>
      <c r="I336">
        <v>0</v>
      </c>
      <c r="J336">
        <v>18</v>
      </c>
      <c r="K336">
        <v>1</v>
      </c>
      <c r="L336">
        <v>615354</v>
      </c>
      <c r="M336" t="s">
        <v>17</v>
      </c>
      <c r="N336" t="s">
        <v>20</v>
      </c>
      <c r="O336" t="s">
        <v>21</v>
      </c>
    </row>
    <row r="337" spans="1:15" x14ac:dyDescent="0.25">
      <c r="A337" t="s">
        <v>15</v>
      </c>
      <c r="B337" t="s">
        <v>261</v>
      </c>
      <c r="C337" t="s">
        <v>96</v>
      </c>
      <c r="D337">
        <v>15103666</v>
      </c>
      <c r="E337" t="s">
        <v>141</v>
      </c>
      <c r="F337" t="s">
        <v>19</v>
      </c>
      <c r="G337">
        <v>200</v>
      </c>
      <c r="H337">
        <v>0</v>
      </c>
      <c r="I337">
        <v>0</v>
      </c>
      <c r="J337">
        <v>18</v>
      </c>
      <c r="K337">
        <v>1</v>
      </c>
      <c r="L337">
        <v>1173100</v>
      </c>
      <c r="M337" t="s">
        <v>17</v>
      </c>
      <c r="N337" t="s">
        <v>20</v>
      </c>
      <c r="O337" t="s">
        <v>21</v>
      </c>
    </row>
    <row r="338" spans="1:15" x14ac:dyDescent="0.25">
      <c r="A338" t="s">
        <v>15</v>
      </c>
      <c r="B338" t="s">
        <v>261</v>
      </c>
      <c r="C338" t="s">
        <v>96</v>
      </c>
      <c r="D338">
        <v>16281347</v>
      </c>
      <c r="E338" t="s">
        <v>142</v>
      </c>
      <c r="F338" t="s">
        <v>45</v>
      </c>
      <c r="G338">
        <v>200</v>
      </c>
      <c r="H338">
        <v>0</v>
      </c>
      <c r="I338">
        <v>0</v>
      </c>
      <c r="J338">
        <v>18</v>
      </c>
      <c r="K338">
        <v>1</v>
      </c>
      <c r="L338">
        <v>209926</v>
      </c>
      <c r="M338" t="s">
        <v>17</v>
      </c>
      <c r="N338" t="s">
        <v>20</v>
      </c>
      <c r="O338" t="s">
        <v>21</v>
      </c>
    </row>
    <row r="339" spans="1:15" x14ac:dyDescent="0.25">
      <c r="A339" t="s">
        <v>15</v>
      </c>
      <c r="B339" t="s">
        <v>261</v>
      </c>
      <c r="C339" t="s">
        <v>96</v>
      </c>
      <c r="D339">
        <v>29530060</v>
      </c>
      <c r="E339" t="s">
        <v>143</v>
      </c>
      <c r="F339" t="s">
        <v>45</v>
      </c>
      <c r="G339">
        <v>200</v>
      </c>
      <c r="H339">
        <v>0</v>
      </c>
      <c r="I339">
        <v>0</v>
      </c>
      <c r="J339">
        <v>18</v>
      </c>
      <c r="K339">
        <v>1</v>
      </c>
      <c r="L339">
        <v>219052</v>
      </c>
      <c r="M339" t="s">
        <v>17</v>
      </c>
      <c r="N339" t="s">
        <v>20</v>
      </c>
      <c r="O339" t="s">
        <v>21</v>
      </c>
    </row>
    <row r="340" spans="1:15" x14ac:dyDescent="0.25">
      <c r="A340" t="s">
        <v>15</v>
      </c>
      <c r="B340" t="s">
        <v>261</v>
      </c>
      <c r="C340" t="s">
        <v>96</v>
      </c>
      <c r="D340">
        <v>29530078</v>
      </c>
      <c r="E340" t="s">
        <v>144</v>
      </c>
      <c r="F340" t="s">
        <v>45</v>
      </c>
      <c r="G340">
        <v>200</v>
      </c>
      <c r="H340">
        <v>0</v>
      </c>
      <c r="I340">
        <v>0</v>
      </c>
      <c r="J340">
        <v>18</v>
      </c>
      <c r="K340">
        <v>1</v>
      </c>
      <c r="L340">
        <v>81095</v>
      </c>
      <c r="M340" t="s">
        <v>17</v>
      </c>
      <c r="N340" t="s">
        <v>20</v>
      </c>
      <c r="O340" t="s">
        <v>21</v>
      </c>
    </row>
    <row r="341" spans="1:15" x14ac:dyDescent="0.25">
      <c r="A341" t="s">
        <v>15</v>
      </c>
      <c r="B341" t="s">
        <v>261</v>
      </c>
      <c r="C341" t="s">
        <v>96</v>
      </c>
      <c r="D341">
        <v>29732187</v>
      </c>
      <c r="E341" t="s">
        <v>145</v>
      </c>
      <c r="F341" t="s">
        <v>45</v>
      </c>
      <c r="G341">
        <v>200</v>
      </c>
      <c r="H341">
        <v>0</v>
      </c>
      <c r="I341">
        <v>0</v>
      </c>
      <c r="J341">
        <v>18</v>
      </c>
      <c r="K341">
        <v>1</v>
      </c>
      <c r="L341">
        <v>467290</v>
      </c>
      <c r="M341" t="s">
        <v>17</v>
      </c>
      <c r="N341" t="s">
        <v>20</v>
      </c>
      <c r="O341" t="s">
        <v>21</v>
      </c>
    </row>
    <row r="342" spans="1:15" x14ac:dyDescent="0.25">
      <c r="A342" t="s">
        <v>15</v>
      </c>
      <c r="B342" t="s">
        <v>261</v>
      </c>
      <c r="C342" t="s">
        <v>96</v>
      </c>
      <c r="D342">
        <v>51218162</v>
      </c>
      <c r="E342" t="s">
        <v>146</v>
      </c>
      <c r="F342" t="s">
        <v>45</v>
      </c>
      <c r="G342">
        <v>200</v>
      </c>
      <c r="H342">
        <v>0</v>
      </c>
      <c r="I342">
        <v>0</v>
      </c>
      <c r="J342">
        <v>18</v>
      </c>
      <c r="K342">
        <v>1</v>
      </c>
      <c r="L342">
        <v>216056</v>
      </c>
      <c r="M342" t="s">
        <v>17</v>
      </c>
      <c r="N342" t="s">
        <v>20</v>
      </c>
      <c r="O342" t="s">
        <v>21</v>
      </c>
    </row>
    <row r="343" spans="1:15" x14ac:dyDescent="0.25">
      <c r="A343" t="s">
        <v>15</v>
      </c>
      <c r="B343" t="s">
        <v>261</v>
      </c>
      <c r="C343" t="s">
        <v>96</v>
      </c>
      <c r="D343">
        <v>51225407</v>
      </c>
      <c r="E343" t="s">
        <v>147</v>
      </c>
      <c r="F343" t="s">
        <v>45</v>
      </c>
      <c r="G343">
        <v>200</v>
      </c>
      <c r="H343">
        <v>0</v>
      </c>
      <c r="I343">
        <v>0</v>
      </c>
      <c r="J343">
        <v>18</v>
      </c>
      <c r="K343">
        <v>1</v>
      </c>
      <c r="L343">
        <v>426300</v>
      </c>
      <c r="M343" t="s">
        <v>17</v>
      </c>
      <c r="N343" t="s">
        <v>20</v>
      </c>
      <c r="O343" t="s">
        <v>21</v>
      </c>
    </row>
    <row r="344" spans="1:15" x14ac:dyDescent="0.25">
      <c r="A344" t="s">
        <v>15</v>
      </c>
      <c r="B344" t="s">
        <v>261</v>
      </c>
      <c r="C344" t="s">
        <v>96</v>
      </c>
      <c r="D344">
        <v>51227957</v>
      </c>
      <c r="E344" t="s">
        <v>148</v>
      </c>
      <c r="F344" t="s">
        <v>45</v>
      </c>
      <c r="G344">
        <v>200</v>
      </c>
      <c r="H344">
        <v>0</v>
      </c>
      <c r="I344">
        <v>0</v>
      </c>
      <c r="J344">
        <v>18</v>
      </c>
      <c r="K344">
        <v>1</v>
      </c>
      <c r="L344">
        <v>824603</v>
      </c>
      <c r="M344" t="s">
        <v>17</v>
      </c>
      <c r="N344" t="s">
        <v>20</v>
      </c>
      <c r="O344" t="s">
        <v>21</v>
      </c>
    </row>
    <row r="345" spans="1:15" x14ac:dyDescent="0.25">
      <c r="A345" t="s">
        <v>15</v>
      </c>
      <c r="B345" t="s">
        <v>261</v>
      </c>
      <c r="C345" t="s">
        <v>96</v>
      </c>
      <c r="D345">
        <v>51232627</v>
      </c>
      <c r="E345" t="s">
        <v>265</v>
      </c>
      <c r="F345" t="s">
        <v>45</v>
      </c>
      <c r="G345">
        <v>200</v>
      </c>
      <c r="H345">
        <v>0</v>
      </c>
      <c r="I345">
        <v>0</v>
      </c>
      <c r="J345">
        <v>18</v>
      </c>
      <c r="K345">
        <v>1</v>
      </c>
      <c r="L345">
        <v>209196</v>
      </c>
      <c r="M345" t="s">
        <v>17</v>
      </c>
      <c r="N345" t="s">
        <v>20</v>
      </c>
      <c r="O345" t="s">
        <v>21</v>
      </c>
    </row>
    <row r="346" spans="1:15" x14ac:dyDescent="0.25">
      <c r="A346" t="s">
        <v>15</v>
      </c>
      <c r="B346" t="s">
        <v>261</v>
      </c>
      <c r="C346" t="s">
        <v>96</v>
      </c>
      <c r="D346">
        <v>54583208</v>
      </c>
      <c r="E346" t="s">
        <v>149</v>
      </c>
      <c r="F346" t="s">
        <v>45</v>
      </c>
      <c r="G346">
        <v>200</v>
      </c>
      <c r="H346">
        <v>0</v>
      </c>
      <c r="I346">
        <v>0</v>
      </c>
      <c r="J346">
        <v>18</v>
      </c>
      <c r="K346">
        <v>1</v>
      </c>
      <c r="L346">
        <v>404120</v>
      </c>
      <c r="M346" t="s">
        <v>17</v>
      </c>
      <c r="N346" t="s">
        <v>20</v>
      </c>
      <c r="O346" t="s">
        <v>21</v>
      </c>
    </row>
    <row r="347" spans="1:15" x14ac:dyDescent="0.25">
      <c r="A347" t="s">
        <v>15</v>
      </c>
      <c r="B347" t="s">
        <v>261</v>
      </c>
      <c r="C347" t="s">
        <v>96</v>
      </c>
      <c r="D347">
        <v>54583232</v>
      </c>
      <c r="E347" t="s">
        <v>150</v>
      </c>
      <c r="F347" t="s">
        <v>45</v>
      </c>
      <c r="G347">
        <v>200</v>
      </c>
      <c r="H347">
        <v>0</v>
      </c>
      <c r="I347">
        <v>0</v>
      </c>
      <c r="J347">
        <v>18</v>
      </c>
      <c r="K347">
        <v>1</v>
      </c>
      <c r="L347">
        <v>171648</v>
      </c>
      <c r="M347" t="s">
        <v>17</v>
      </c>
      <c r="N347" t="s">
        <v>20</v>
      </c>
      <c r="O347" t="s">
        <v>21</v>
      </c>
    </row>
    <row r="348" spans="1:15" x14ac:dyDescent="0.25">
      <c r="A348" t="s">
        <v>15</v>
      </c>
      <c r="B348" t="s">
        <v>261</v>
      </c>
      <c r="C348" t="s">
        <v>96</v>
      </c>
      <c r="D348">
        <v>54982822</v>
      </c>
      <c r="E348" t="s">
        <v>151</v>
      </c>
      <c r="F348" t="s">
        <v>45</v>
      </c>
      <c r="G348">
        <v>200</v>
      </c>
      <c r="H348">
        <v>0</v>
      </c>
      <c r="I348">
        <v>0</v>
      </c>
      <c r="J348">
        <v>18</v>
      </c>
      <c r="K348">
        <v>1</v>
      </c>
      <c r="L348">
        <v>674173</v>
      </c>
      <c r="M348" t="s">
        <v>17</v>
      </c>
      <c r="N348" t="s">
        <v>20</v>
      </c>
      <c r="O348" t="s">
        <v>21</v>
      </c>
    </row>
    <row r="349" spans="1:15" x14ac:dyDescent="0.25">
      <c r="A349" t="s">
        <v>15</v>
      </c>
      <c r="B349" t="s">
        <v>261</v>
      </c>
      <c r="C349" t="s">
        <v>96</v>
      </c>
      <c r="D349">
        <v>55477988</v>
      </c>
      <c r="E349" t="s">
        <v>153</v>
      </c>
      <c r="F349" t="s">
        <v>45</v>
      </c>
      <c r="G349">
        <v>200</v>
      </c>
      <c r="H349">
        <v>0</v>
      </c>
      <c r="I349">
        <v>0</v>
      </c>
      <c r="J349">
        <v>18</v>
      </c>
      <c r="K349">
        <v>1</v>
      </c>
      <c r="L349">
        <v>732186</v>
      </c>
      <c r="M349" t="s">
        <v>17</v>
      </c>
      <c r="N349" t="s">
        <v>20</v>
      </c>
      <c r="O349" t="s">
        <v>21</v>
      </c>
    </row>
    <row r="350" spans="1:15" x14ac:dyDescent="0.25">
      <c r="A350" t="s">
        <v>15</v>
      </c>
      <c r="B350" t="s">
        <v>261</v>
      </c>
      <c r="C350" t="s">
        <v>154</v>
      </c>
      <c r="D350">
        <v>11042314</v>
      </c>
      <c r="E350" t="s">
        <v>155</v>
      </c>
      <c r="F350" t="s">
        <v>19</v>
      </c>
      <c r="G350">
        <v>200</v>
      </c>
      <c r="H350">
        <v>0</v>
      </c>
      <c r="I350">
        <v>0</v>
      </c>
      <c r="J350">
        <v>18</v>
      </c>
      <c r="K350">
        <v>1</v>
      </c>
      <c r="L350">
        <v>273368</v>
      </c>
      <c r="M350" t="s">
        <v>17</v>
      </c>
      <c r="N350" t="s">
        <v>20</v>
      </c>
      <c r="O350" t="s">
        <v>21</v>
      </c>
    </row>
    <row r="351" spans="1:15" x14ac:dyDescent="0.25">
      <c r="A351" t="s">
        <v>15</v>
      </c>
      <c r="B351" t="s">
        <v>261</v>
      </c>
      <c r="C351" t="s">
        <v>154</v>
      </c>
      <c r="D351">
        <v>11043023</v>
      </c>
      <c r="E351" t="s">
        <v>156</v>
      </c>
      <c r="F351" t="s">
        <v>19</v>
      </c>
      <c r="G351">
        <v>200</v>
      </c>
      <c r="H351">
        <v>0</v>
      </c>
      <c r="I351">
        <v>0</v>
      </c>
      <c r="J351">
        <v>18</v>
      </c>
      <c r="K351">
        <v>1</v>
      </c>
      <c r="L351">
        <v>436380</v>
      </c>
      <c r="M351" t="s">
        <v>17</v>
      </c>
      <c r="N351" t="s">
        <v>20</v>
      </c>
      <c r="O351" t="s">
        <v>21</v>
      </c>
    </row>
    <row r="352" spans="1:15" x14ac:dyDescent="0.25">
      <c r="A352" t="s">
        <v>15</v>
      </c>
      <c r="B352" t="s">
        <v>261</v>
      </c>
      <c r="C352" t="s">
        <v>154</v>
      </c>
      <c r="D352">
        <v>11043510</v>
      </c>
      <c r="E352" t="s">
        <v>157</v>
      </c>
      <c r="F352" t="s">
        <v>19</v>
      </c>
      <c r="G352">
        <v>200</v>
      </c>
      <c r="H352">
        <v>0</v>
      </c>
      <c r="I352">
        <v>0</v>
      </c>
      <c r="J352">
        <v>18</v>
      </c>
      <c r="K352">
        <v>1</v>
      </c>
      <c r="L352">
        <v>420953</v>
      </c>
      <c r="M352" t="s">
        <v>17</v>
      </c>
      <c r="N352" t="s">
        <v>20</v>
      </c>
      <c r="O352" t="s">
        <v>21</v>
      </c>
    </row>
    <row r="353" spans="1:15" x14ac:dyDescent="0.25">
      <c r="A353" t="s">
        <v>15</v>
      </c>
      <c r="B353" t="s">
        <v>261</v>
      </c>
      <c r="C353" t="s">
        <v>154</v>
      </c>
      <c r="D353">
        <v>11044401</v>
      </c>
      <c r="E353" t="s">
        <v>158</v>
      </c>
      <c r="F353" t="s">
        <v>19</v>
      </c>
      <c r="G353">
        <v>200</v>
      </c>
      <c r="H353">
        <v>0</v>
      </c>
      <c r="I353">
        <v>0</v>
      </c>
      <c r="J353">
        <v>18</v>
      </c>
      <c r="K353">
        <v>1</v>
      </c>
      <c r="L353">
        <v>278012</v>
      </c>
      <c r="M353" t="s">
        <v>17</v>
      </c>
      <c r="N353" t="s">
        <v>20</v>
      </c>
      <c r="O353" t="s">
        <v>21</v>
      </c>
    </row>
    <row r="354" spans="1:15" x14ac:dyDescent="0.25">
      <c r="A354" t="s">
        <v>15</v>
      </c>
      <c r="B354" t="s">
        <v>261</v>
      </c>
      <c r="C354" t="s">
        <v>154</v>
      </c>
      <c r="D354">
        <v>11044419</v>
      </c>
      <c r="E354" t="s">
        <v>159</v>
      </c>
      <c r="F354" t="s">
        <v>19</v>
      </c>
      <c r="G354">
        <v>200</v>
      </c>
      <c r="H354">
        <v>0</v>
      </c>
      <c r="I354">
        <v>0</v>
      </c>
      <c r="J354">
        <v>18</v>
      </c>
      <c r="K354">
        <v>1</v>
      </c>
      <c r="L354">
        <v>2663152</v>
      </c>
      <c r="M354" t="s">
        <v>17</v>
      </c>
      <c r="N354" t="s">
        <v>20</v>
      </c>
      <c r="O354" t="s">
        <v>21</v>
      </c>
    </row>
    <row r="355" spans="1:15" x14ac:dyDescent="0.25">
      <c r="A355" t="s">
        <v>15</v>
      </c>
      <c r="B355" t="s">
        <v>261</v>
      </c>
      <c r="C355" t="s">
        <v>154</v>
      </c>
      <c r="D355">
        <v>11044427</v>
      </c>
      <c r="E355" t="s">
        <v>160</v>
      </c>
      <c r="F355" t="s">
        <v>19</v>
      </c>
      <c r="G355">
        <v>200</v>
      </c>
      <c r="H355">
        <v>0</v>
      </c>
      <c r="I355">
        <v>0</v>
      </c>
      <c r="J355">
        <v>18</v>
      </c>
      <c r="K355">
        <v>1</v>
      </c>
      <c r="L355">
        <v>767879</v>
      </c>
      <c r="M355" t="s">
        <v>17</v>
      </c>
      <c r="N355" t="s">
        <v>20</v>
      </c>
      <c r="O355" t="s">
        <v>21</v>
      </c>
    </row>
    <row r="356" spans="1:15" x14ac:dyDescent="0.25">
      <c r="A356" t="s">
        <v>15</v>
      </c>
      <c r="B356" t="s">
        <v>261</v>
      </c>
      <c r="C356" t="s">
        <v>154</v>
      </c>
      <c r="D356">
        <v>12679809</v>
      </c>
      <c r="E356" t="s">
        <v>161</v>
      </c>
      <c r="F356" t="s">
        <v>19</v>
      </c>
      <c r="G356">
        <v>200</v>
      </c>
      <c r="H356">
        <v>0</v>
      </c>
      <c r="I356">
        <v>0</v>
      </c>
      <c r="J356">
        <v>18</v>
      </c>
      <c r="K356">
        <v>1</v>
      </c>
      <c r="L356">
        <v>423969</v>
      </c>
      <c r="M356" t="s">
        <v>17</v>
      </c>
      <c r="N356" t="s">
        <v>20</v>
      </c>
      <c r="O356" t="s">
        <v>21</v>
      </c>
    </row>
    <row r="357" spans="1:15" x14ac:dyDescent="0.25">
      <c r="A357" t="s">
        <v>15</v>
      </c>
      <c r="B357" t="s">
        <v>261</v>
      </c>
      <c r="C357" t="s">
        <v>154</v>
      </c>
      <c r="D357">
        <v>14707475</v>
      </c>
      <c r="E357" t="s">
        <v>162</v>
      </c>
      <c r="F357" t="s">
        <v>19</v>
      </c>
      <c r="G357">
        <v>200</v>
      </c>
      <c r="H357">
        <v>0</v>
      </c>
      <c r="I357">
        <v>0</v>
      </c>
      <c r="J357">
        <v>18</v>
      </c>
      <c r="K357">
        <v>1</v>
      </c>
      <c r="L357">
        <v>60949</v>
      </c>
      <c r="M357" t="s">
        <v>17</v>
      </c>
      <c r="N357" t="s">
        <v>20</v>
      </c>
      <c r="O357" t="s">
        <v>21</v>
      </c>
    </row>
    <row r="358" spans="1:15" x14ac:dyDescent="0.25">
      <c r="A358" t="s">
        <v>15</v>
      </c>
      <c r="B358" t="s">
        <v>261</v>
      </c>
      <c r="C358" t="s">
        <v>154</v>
      </c>
      <c r="D358">
        <v>18438945</v>
      </c>
      <c r="E358" t="s">
        <v>163</v>
      </c>
      <c r="F358" t="s">
        <v>19</v>
      </c>
      <c r="G358">
        <v>200</v>
      </c>
      <c r="H358">
        <v>0</v>
      </c>
      <c r="I358">
        <v>0</v>
      </c>
      <c r="J358">
        <v>18</v>
      </c>
      <c r="K358">
        <v>1</v>
      </c>
      <c r="L358">
        <v>241830</v>
      </c>
      <c r="M358" t="s">
        <v>17</v>
      </c>
      <c r="N358" t="s">
        <v>20</v>
      </c>
      <c r="O358" t="s">
        <v>21</v>
      </c>
    </row>
    <row r="359" spans="1:15" x14ac:dyDescent="0.25">
      <c r="A359" t="s">
        <v>15</v>
      </c>
      <c r="B359" t="s">
        <v>261</v>
      </c>
      <c r="C359" t="s">
        <v>154</v>
      </c>
      <c r="D359">
        <v>51223311</v>
      </c>
      <c r="E359" t="s">
        <v>164</v>
      </c>
      <c r="F359" t="s">
        <v>45</v>
      </c>
      <c r="G359">
        <v>200</v>
      </c>
      <c r="H359">
        <v>0</v>
      </c>
      <c r="I359">
        <v>0</v>
      </c>
      <c r="J359">
        <v>18</v>
      </c>
      <c r="K359">
        <v>1</v>
      </c>
      <c r="L359">
        <v>232388</v>
      </c>
      <c r="M359" t="s">
        <v>17</v>
      </c>
      <c r="N359" t="s">
        <v>20</v>
      </c>
      <c r="O359" t="s">
        <v>21</v>
      </c>
    </row>
    <row r="360" spans="1:15" x14ac:dyDescent="0.25">
      <c r="A360" t="s">
        <v>15</v>
      </c>
      <c r="B360" t="s">
        <v>261</v>
      </c>
      <c r="C360" t="s">
        <v>154</v>
      </c>
      <c r="D360">
        <v>51223329</v>
      </c>
      <c r="E360" t="s">
        <v>165</v>
      </c>
      <c r="F360" t="s">
        <v>45</v>
      </c>
      <c r="G360">
        <v>200</v>
      </c>
      <c r="H360">
        <v>0</v>
      </c>
      <c r="I360">
        <v>0</v>
      </c>
      <c r="J360">
        <v>18</v>
      </c>
      <c r="K360">
        <v>1</v>
      </c>
      <c r="L360">
        <v>274472</v>
      </c>
      <c r="M360" t="s">
        <v>17</v>
      </c>
      <c r="N360" t="s">
        <v>20</v>
      </c>
      <c r="O360" t="s">
        <v>21</v>
      </c>
    </row>
    <row r="361" spans="1:15" x14ac:dyDescent="0.25">
      <c r="A361" t="s">
        <v>15</v>
      </c>
      <c r="B361" t="s">
        <v>261</v>
      </c>
      <c r="C361" t="s">
        <v>166</v>
      </c>
      <c r="D361">
        <v>11042694</v>
      </c>
      <c r="E361" t="s">
        <v>167</v>
      </c>
      <c r="F361" t="s">
        <v>19</v>
      </c>
      <c r="G361">
        <v>200</v>
      </c>
      <c r="H361">
        <v>0</v>
      </c>
      <c r="I361">
        <v>0</v>
      </c>
      <c r="J361">
        <v>18</v>
      </c>
      <c r="K361">
        <v>1</v>
      </c>
      <c r="L361">
        <v>382792</v>
      </c>
      <c r="M361" t="s">
        <v>17</v>
      </c>
      <c r="N361" t="s">
        <v>20</v>
      </c>
      <c r="O361" t="s">
        <v>21</v>
      </c>
    </row>
    <row r="362" spans="1:15" x14ac:dyDescent="0.25">
      <c r="A362" t="s">
        <v>15</v>
      </c>
      <c r="B362" t="s">
        <v>261</v>
      </c>
      <c r="C362" t="s">
        <v>166</v>
      </c>
      <c r="D362">
        <v>11043353</v>
      </c>
      <c r="E362" t="s">
        <v>168</v>
      </c>
      <c r="F362" t="s">
        <v>19</v>
      </c>
      <c r="G362">
        <v>200</v>
      </c>
      <c r="H362">
        <v>0</v>
      </c>
      <c r="I362">
        <v>0</v>
      </c>
      <c r="J362">
        <v>18</v>
      </c>
      <c r="K362">
        <v>1</v>
      </c>
      <c r="L362">
        <v>587055</v>
      </c>
      <c r="M362" t="s">
        <v>17</v>
      </c>
      <c r="N362" t="s">
        <v>20</v>
      </c>
      <c r="O362" t="s">
        <v>21</v>
      </c>
    </row>
    <row r="363" spans="1:15" x14ac:dyDescent="0.25">
      <c r="A363" t="s">
        <v>15</v>
      </c>
      <c r="B363" t="s">
        <v>261</v>
      </c>
      <c r="C363" t="s">
        <v>166</v>
      </c>
      <c r="D363">
        <v>11044468</v>
      </c>
      <c r="E363" t="s">
        <v>169</v>
      </c>
      <c r="F363" t="s">
        <v>19</v>
      </c>
      <c r="G363">
        <v>200</v>
      </c>
      <c r="H363">
        <v>0</v>
      </c>
      <c r="I363">
        <v>0</v>
      </c>
      <c r="J363">
        <v>18</v>
      </c>
      <c r="K363">
        <v>1</v>
      </c>
      <c r="L363">
        <v>653914</v>
      </c>
      <c r="M363" t="s">
        <v>17</v>
      </c>
      <c r="N363" t="s">
        <v>20</v>
      </c>
      <c r="O363" t="s">
        <v>21</v>
      </c>
    </row>
    <row r="364" spans="1:15" x14ac:dyDescent="0.25">
      <c r="A364" t="s">
        <v>15</v>
      </c>
      <c r="B364" t="s">
        <v>261</v>
      </c>
      <c r="C364" t="s">
        <v>166</v>
      </c>
      <c r="D364">
        <v>11044476</v>
      </c>
      <c r="E364" t="s">
        <v>170</v>
      </c>
      <c r="F364" t="s">
        <v>19</v>
      </c>
      <c r="G364">
        <v>200</v>
      </c>
      <c r="H364">
        <v>0</v>
      </c>
      <c r="I364">
        <v>0</v>
      </c>
      <c r="J364">
        <v>18</v>
      </c>
      <c r="K364">
        <v>1</v>
      </c>
      <c r="L364">
        <v>861787</v>
      </c>
      <c r="M364" t="s">
        <v>17</v>
      </c>
      <c r="N364" t="s">
        <v>20</v>
      </c>
      <c r="O364" t="s">
        <v>21</v>
      </c>
    </row>
    <row r="365" spans="1:15" x14ac:dyDescent="0.25">
      <c r="A365" t="s">
        <v>15</v>
      </c>
      <c r="B365" t="s">
        <v>261</v>
      </c>
      <c r="C365" t="s">
        <v>166</v>
      </c>
      <c r="D365">
        <v>11044484</v>
      </c>
      <c r="E365" t="s">
        <v>171</v>
      </c>
      <c r="F365" t="s">
        <v>19</v>
      </c>
      <c r="G365">
        <v>200</v>
      </c>
      <c r="H365">
        <v>0</v>
      </c>
      <c r="I365">
        <v>0</v>
      </c>
      <c r="J365">
        <v>18</v>
      </c>
      <c r="K365">
        <v>1</v>
      </c>
      <c r="L365">
        <v>1198698</v>
      </c>
      <c r="M365" t="s">
        <v>17</v>
      </c>
      <c r="N365" t="s">
        <v>20</v>
      </c>
      <c r="O365" t="s">
        <v>21</v>
      </c>
    </row>
    <row r="366" spans="1:15" x14ac:dyDescent="0.25">
      <c r="A366" t="s">
        <v>15</v>
      </c>
      <c r="B366" t="s">
        <v>261</v>
      </c>
      <c r="C366" t="s">
        <v>166</v>
      </c>
      <c r="D366">
        <v>12469490</v>
      </c>
      <c r="E366" t="s">
        <v>172</v>
      </c>
      <c r="F366" t="s">
        <v>19</v>
      </c>
      <c r="G366">
        <v>200</v>
      </c>
      <c r="H366">
        <v>0</v>
      </c>
      <c r="I366">
        <v>0</v>
      </c>
      <c r="J366">
        <v>18</v>
      </c>
      <c r="K366">
        <v>1</v>
      </c>
      <c r="L366">
        <v>153645</v>
      </c>
      <c r="M366" t="s">
        <v>17</v>
      </c>
      <c r="N366" t="s">
        <v>20</v>
      </c>
      <c r="O366" t="s">
        <v>21</v>
      </c>
    </row>
    <row r="367" spans="1:15" x14ac:dyDescent="0.25">
      <c r="A367" t="s">
        <v>15</v>
      </c>
      <c r="B367" t="s">
        <v>261</v>
      </c>
      <c r="C367" t="s">
        <v>166</v>
      </c>
      <c r="D367">
        <v>12777694</v>
      </c>
      <c r="E367" t="s">
        <v>173</v>
      </c>
      <c r="F367" t="s">
        <v>19</v>
      </c>
      <c r="G367">
        <v>200</v>
      </c>
      <c r="H367">
        <v>0</v>
      </c>
      <c r="I367">
        <v>0</v>
      </c>
      <c r="J367">
        <v>18</v>
      </c>
      <c r="K367">
        <v>1</v>
      </c>
      <c r="L367">
        <v>39178</v>
      </c>
      <c r="M367" t="s">
        <v>17</v>
      </c>
      <c r="N367" t="s">
        <v>20</v>
      </c>
      <c r="O367" t="s">
        <v>21</v>
      </c>
    </row>
    <row r="368" spans="1:15" x14ac:dyDescent="0.25">
      <c r="A368" t="s">
        <v>15</v>
      </c>
      <c r="B368" t="s">
        <v>261</v>
      </c>
      <c r="C368" t="s">
        <v>174</v>
      </c>
      <c r="D368">
        <v>11042835</v>
      </c>
      <c r="E368" t="s">
        <v>175</v>
      </c>
      <c r="F368" t="s">
        <v>19</v>
      </c>
      <c r="G368">
        <v>200</v>
      </c>
      <c r="H368">
        <v>0</v>
      </c>
      <c r="I368">
        <v>0</v>
      </c>
      <c r="J368">
        <v>18</v>
      </c>
      <c r="K368">
        <v>1</v>
      </c>
      <c r="L368">
        <v>384768</v>
      </c>
      <c r="M368" t="s">
        <v>17</v>
      </c>
      <c r="N368" t="s">
        <v>20</v>
      </c>
      <c r="O368" t="s">
        <v>21</v>
      </c>
    </row>
    <row r="369" spans="1:15" x14ac:dyDescent="0.25">
      <c r="A369" t="s">
        <v>15</v>
      </c>
      <c r="B369" t="s">
        <v>261</v>
      </c>
      <c r="C369" t="s">
        <v>174</v>
      </c>
      <c r="D369">
        <v>11043262</v>
      </c>
      <c r="E369" t="s">
        <v>176</v>
      </c>
      <c r="F369" t="s">
        <v>19</v>
      </c>
      <c r="G369">
        <v>200</v>
      </c>
      <c r="H369">
        <v>0</v>
      </c>
      <c r="I369">
        <v>0</v>
      </c>
      <c r="J369">
        <v>18</v>
      </c>
      <c r="K369">
        <v>1</v>
      </c>
      <c r="L369">
        <v>97658</v>
      </c>
      <c r="M369" t="s">
        <v>17</v>
      </c>
      <c r="N369" t="s">
        <v>20</v>
      </c>
      <c r="O369" t="s">
        <v>21</v>
      </c>
    </row>
    <row r="370" spans="1:15" x14ac:dyDescent="0.25">
      <c r="A370" t="s">
        <v>15</v>
      </c>
      <c r="B370" t="s">
        <v>261</v>
      </c>
      <c r="C370" t="s">
        <v>174</v>
      </c>
      <c r="D370">
        <v>13160395</v>
      </c>
      <c r="E370" t="s">
        <v>177</v>
      </c>
      <c r="F370" t="s">
        <v>19</v>
      </c>
      <c r="G370">
        <v>200</v>
      </c>
      <c r="H370">
        <v>0</v>
      </c>
      <c r="I370">
        <v>0</v>
      </c>
      <c r="J370">
        <v>18</v>
      </c>
      <c r="K370">
        <v>1</v>
      </c>
      <c r="L370">
        <v>689269</v>
      </c>
      <c r="M370" t="s">
        <v>17</v>
      </c>
      <c r="N370" t="s">
        <v>20</v>
      </c>
      <c r="O370" t="s">
        <v>21</v>
      </c>
    </row>
    <row r="371" spans="1:15" x14ac:dyDescent="0.25">
      <c r="A371" t="s">
        <v>15</v>
      </c>
      <c r="B371" t="s">
        <v>261</v>
      </c>
      <c r="C371" t="s">
        <v>174</v>
      </c>
      <c r="D371">
        <v>13294020</v>
      </c>
      <c r="E371" t="s">
        <v>178</v>
      </c>
      <c r="F371" t="s">
        <v>19</v>
      </c>
      <c r="G371">
        <v>200</v>
      </c>
      <c r="H371">
        <v>0</v>
      </c>
      <c r="I371">
        <v>0</v>
      </c>
      <c r="J371">
        <v>18</v>
      </c>
      <c r="K371">
        <v>1</v>
      </c>
      <c r="L371">
        <v>175729</v>
      </c>
      <c r="M371" t="s">
        <v>17</v>
      </c>
      <c r="N371" t="s">
        <v>20</v>
      </c>
      <c r="O371" t="s">
        <v>21</v>
      </c>
    </row>
    <row r="372" spans="1:15" x14ac:dyDescent="0.25">
      <c r="A372" t="s">
        <v>15</v>
      </c>
      <c r="B372" t="s">
        <v>261</v>
      </c>
      <c r="C372" t="s">
        <v>179</v>
      </c>
      <c r="D372">
        <v>11042686</v>
      </c>
      <c r="E372" t="s">
        <v>180</v>
      </c>
      <c r="F372" t="s">
        <v>19</v>
      </c>
      <c r="G372">
        <v>200</v>
      </c>
      <c r="H372">
        <v>0</v>
      </c>
      <c r="I372">
        <v>0</v>
      </c>
      <c r="J372">
        <v>18</v>
      </c>
      <c r="K372">
        <v>1</v>
      </c>
      <c r="L372">
        <v>306027</v>
      </c>
      <c r="M372" t="s">
        <v>17</v>
      </c>
      <c r="N372" t="s">
        <v>20</v>
      </c>
      <c r="O372" t="s">
        <v>21</v>
      </c>
    </row>
    <row r="373" spans="1:15" x14ac:dyDescent="0.25">
      <c r="A373" t="s">
        <v>15</v>
      </c>
      <c r="B373" t="s">
        <v>261</v>
      </c>
      <c r="C373" t="s">
        <v>181</v>
      </c>
      <c r="D373">
        <v>11043445</v>
      </c>
      <c r="E373" t="s">
        <v>182</v>
      </c>
      <c r="F373" t="s">
        <v>19</v>
      </c>
      <c r="G373">
        <v>200</v>
      </c>
      <c r="H373">
        <v>0</v>
      </c>
      <c r="I373">
        <v>0</v>
      </c>
      <c r="J373">
        <v>18</v>
      </c>
      <c r="K373">
        <v>1</v>
      </c>
      <c r="L373">
        <v>461491</v>
      </c>
      <c r="M373" t="s">
        <v>17</v>
      </c>
      <c r="N373" t="s">
        <v>20</v>
      </c>
      <c r="O373" t="s">
        <v>21</v>
      </c>
    </row>
    <row r="374" spans="1:15" x14ac:dyDescent="0.25">
      <c r="A374" t="s">
        <v>15</v>
      </c>
      <c r="B374" t="s">
        <v>261</v>
      </c>
      <c r="C374" t="s">
        <v>181</v>
      </c>
      <c r="D374">
        <v>11044070</v>
      </c>
      <c r="E374" t="s">
        <v>183</v>
      </c>
      <c r="F374" t="s">
        <v>19</v>
      </c>
      <c r="G374">
        <v>200</v>
      </c>
      <c r="H374">
        <v>0</v>
      </c>
      <c r="I374">
        <v>0</v>
      </c>
      <c r="J374">
        <v>18</v>
      </c>
      <c r="K374">
        <v>1</v>
      </c>
      <c r="L374">
        <v>539013</v>
      </c>
      <c r="M374" t="s">
        <v>17</v>
      </c>
      <c r="N374" t="s">
        <v>20</v>
      </c>
      <c r="O374" t="s">
        <v>21</v>
      </c>
    </row>
    <row r="375" spans="1:15" x14ac:dyDescent="0.25">
      <c r="A375" t="s">
        <v>15</v>
      </c>
      <c r="B375" t="s">
        <v>261</v>
      </c>
      <c r="C375" t="s">
        <v>181</v>
      </c>
      <c r="D375">
        <v>11044088</v>
      </c>
      <c r="E375" t="s">
        <v>184</v>
      </c>
      <c r="F375" t="s">
        <v>19</v>
      </c>
      <c r="G375">
        <v>200</v>
      </c>
      <c r="H375">
        <v>0</v>
      </c>
      <c r="I375">
        <v>0</v>
      </c>
      <c r="J375">
        <v>18</v>
      </c>
      <c r="K375">
        <v>1</v>
      </c>
      <c r="L375">
        <v>458948</v>
      </c>
      <c r="M375" t="s">
        <v>17</v>
      </c>
      <c r="N375" t="s">
        <v>20</v>
      </c>
      <c r="O375" t="s">
        <v>21</v>
      </c>
    </row>
    <row r="376" spans="1:15" x14ac:dyDescent="0.25">
      <c r="A376" t="s">
        <v>15</v>
      </c>
      <c r="B376" t="s">
        <v>261</v>
      </c>
      <c r="C376" t="s">
        <v>181</v>
      </c>
      <c r="D376">
        <v>11044112</v>
      </c>
      <c r="E376" t="s">
        <v>185</v>
      </c>
      <c r="F376" t="s">
        <v>19</v>
      </c>
      <c r="G376">
        <v>200</v>
      </c>
      <c r="H376">
        <v>0</v>
      </c>
      <c r="I376">
        <v>0</v>
      </c>
      <c r="J376">
        <v>18</v>
      </c>
      <c r="K376">
        <v>1</v>
      </c>
      <c r="L376">
        <v>700478</v>
      </c>
      <c r="M376" t="s">
        <v>17</v>
      </c>
      <c r="N376" t="s">
        <v>20</v>
      </c>
      <c r="O376" t="s">
        <v>21</v>
      </c>
    </row>
    <row r="377" spans="1:15" x14ac:dyDescent="0.25">
      <c r="A377" t="s">
        <v>15</v>
      </c>
      <c r="B377" t="s">
        <v>261</v>
      </c>
      <c r="C377" t="s">
        <v>181</v>
      </c>
      <c r="D377">
        <v>11044369</v>
      </c>
      <c r="E377" t="s">
        <v>186</v>
      </c>
      <c r="F377" t="s">
        <v>19</v>
      </c>
      <c r="G377">
        <v>200</v>
      </c>
      <c r="H377">
        <v>0</v>
      </c>
      <c r="I377">
        <v>0</v>
      </c>
      <c r="J377">
        <v>18</v>
      </c>
      <c r="K377">
        <v>1</v>
      </c>
      <c r="L377">
        <v>656732</v>
      </c>
      <c r="M377" t="s">
        <v>17</v>
      </c>
      <c r="N377" t="s">
        <v>20</v>
      </c>
      <c r="O377" t="s">
        <v>21</v>
      </c>
    </row>
    <row r="378" spans="1:15" x14ac:dyDescent="0.25">
      <c r="A378" t="s">
        <v>15</v>
      </c>
      <c r="B378" t="s">
        <v>261</v>
      </c>
      <c r="C378" t="s">
        <v>181</v>
      </c>
      <c r="D378">
        <v>12621090</v>
      </c>
      <c r="E378" t="s">
        <v>187</v>
      </c>
      <c r="F378" t="s">
        <v>19</v>
      </c>
      <c r="G378">
        <v>200</v>
      </c>
      <c r="H378">
        <v>0</v>
      </c>
      <c r="I378">
        <v>0</v>
      </c>
      <c r="J378">
        <v>18</v>
      </c>
      <c r="K378">
        <v>1</v>
      </c>
      <c r="L378">
        <v>98427</v>
      </c>
      <c r="M378" t="s">
        <v>17</v>
      </c>
      <c r="N378" t="s">
        <v>20</v>
      </c>
      <c r="O378" t="s">
        <v>21</v>
      </c>
    </row>
    <row r="379" spans="1:15" x14ac:dyDescent="0.25">
      <c r="A379" t="s">
        <v>15</v>
      </c>
      <c r="B379" t="s">
        <v>261</v>
      </c>
      <c r="C379" t="s">
        <v>188</v>
      </c>
      <c r="D379">
        <v>11042728</v>
      </c>
      <c r="E379" t="s">
        <v>189</v>
      </c>
      <c r="F379" t="s">
        <v>19</v>
      </c>
      <c r="G379">
        <v>200</v>
      </c>
      <c r="H379">
        <v>0</v>
      </c>
      <c r="I379">
        <v>0</v>
      </c>
      <c r="J379">
        <v>18</v>
      </c>
      <c r="K379">
        <v>1</v>
      </c>
      <c r="L379">
        <v>496174</v>
      </c>
      <c r="M379" t="s">
        <v>17</v>
      </c>
      <c r="N379" t="s">
        <v>20</v>
      </c>
      <c r="O379" t="s">
        <v>21</v>
      </c>
    </row>
    <row r="380" spans="1:15" x14ac:dyDescent="0.25">
      <c r="A380" t="s">
        <v>15</v>
      </c>
      <c r="B380" t="s">
        <v>261</v>
      </c>
      <c r="C380" t="s">
        <v>188</v>
      </c>
      <c r="D380">
        <v>11042751</v>
      </c>
      <c r="E380" t="s">
        <v>190</v>
      </c>
      <c r="F380" t="s">
        <v>19</v>
      </c>
      <c r="G380">
        <v>200</v>
      </c>
      <c r="H380">
        <v>0</v>
      </c>
      <c r="I380">
        <v>0</v>
      </c>
      <c r="J380">
        <v>18</v>
      </c>
      <c r="K380">
        <v>1</v>
      </c>
      <c r="L380">
        <v>379256</v>
      </c>
      <c r="M380" t="s">
        <v>17</v>
      </c>
      <c r="N380" t="s">
        <v>20</v>
      </c>
      <c r="O380" t="s">
        <v>21</v>
      </c>
    </row>
    <row r="381" spans="1:15" x14ac:dyDescent="0.25">
      <c r="A381" t="s">
        <v>15</v>
      </c>
      <c r="B381" t="s">
        <v>261</v>
      </c>
      <c r="C381" t="s">
        <v>188</v>
      </c>
      <c r="D381">
        <v>11043874</v>
      </c>
      <c r="E381" t="s">
        <v>191</v>
      </c>
      <c r="F381" t="s">
        <v>45</v>
      </c>
      <c r="G381">
        <v>200</v>
      </c>
      <c r="H381">
        <v>0</v>
      </c>
      <c r="I381">
        <v>0</v>
      </c>
      <c r="J381">
        <v>18</v>
      </c>
      <c r="K381">
        <v>1</v>
      </c>
      <c r="L381">
        <v>236563</v>
      </c>
      <c r="M381" t="s">
        <v>17</v>
      </c>
      <c r="N381" t="s">
        <v>20</v>
      </c>
      <c r="O381" t="s">
        <v>21</v>
      </c>
    </row>
    <row r="382" spans="1:15" x14ac:dyDescent="0.25">
      <c r="A382" t="s">
        <v>15</v>
      </c>
      <c r="B382" t="s">
        <v>261</v>
      </c>
      <c r="C382" t="s">
        <v>188</v>
      </c>
      <c r="D382">
        <v>11044492</v>
      </c>
      <c r="E382" t="s">
        <v>192</v>
      </c>
      <c r="F382" t="s">
        <v>19</v>
      </c>
      <c r="G382">
        <v>200</v>
      </c>
      <c r="H382">
        <v>0</v>
      </c>
      <c r="I382">
        <v>0</v>
      </c>
      <c r="J382">
        <v>18</v>
      </c>
      <c r="K382">
        <v>1</v>
      </c>
      <c r="L382">
        <v>1029054</v>
      </c>
      <c r="M382" t="s">
        <v>17</v>
      </c>
      <c r="N382" t="s">
        <v>20</v>
      </c>
      <c r="O382" t="s">
        <v>21</v>
      </c>
    </row>
    <row r="383" spans="1:15" x14ac:dyDescent="0.25">
      <c r="A383" t="s">
        <v>15</v>
      </c>
      <c r="B383" t="s">
        <v>261</v>
      </c>
      <c r="C383" t="s">
        <v>188</v>
      </c>
      <c r="D383">
        <v>11044500</v>
      </c>
      <c r="E383" t="s">
        <v>193</v>
      </c>
      <c r="F383" t="s">
        <v>19</v>
      </c>
      <c r="G383">
        <v>200</v>
      </c>
      <c r="H383">
        <v>0</v>
      </c>
      <c r="I383">
        <v>0</v>
      </c>
      <c r="J383">
        <v>18</v>
      </c>
      <c r="K383">
        <v>1</v>
      </c>
      <c r="L383">
        <v>956569</v>
      </c>
      <c r="M383" t="s">
        <v>17</v>
      </c>
      <c r="N383" t="s">
        <v>20</v>
      </c>
      <c r="O383" t="s">
        <v>21</v>
      </c>
    </row>
    <row r="384" spans="1:15" x14ac:dyDescent="0.25">
      <c r="A384" t="s">
        <v>15</v>
      </c>
      <c r="B384" t="s">
        <v>261</v>
      </c>
      <c r="C384" t="s">
        <v>188</v>
      </c>
      <c r="D384">
        <v>11044518</v>
      </c>
      <c r="E384" t="s">
        <v>194</v>
      </c>
      <c r="F384" t="s">
        <v>19</v>
      </c>
      <c r="G384">
        <v>200</v>
      </c>
      <c r="H384">
        <v>0</v>
      </c>
      <c r="I384">
        <v>0</v>
      </c>
      <c r="J384">
        <v>18</v>
      </c>
      <c r="K384">
        <v>1</v>
      </c>
      <c r="L384">
        <v>1425330</v>
      </c>
      <c r="M384" t="s">
        <v>17</v>
      </c>
      <c r="N384" t="s">
        <v>20</v>
      </c>
      <c r="O384" t="s">
        <v>21</v>
      </c>
    </row>
    <row r="385" spans="1:15" x14ac:dyDescent="0.25">
      <c r="A385" t="s">
        <v>15</v>
      </c>
      <c r="B385" t="s">
        <v>261</v>
      </c>
      <c r="C385" t="s">
        <v>188</v>
      </c>
      <c r="D385">
        <v>11044526</v>
      </c>
      <c r="E385" t="s">
        <v>195</v>
      </c>
      <c r="F385" t="s">
        <v>19</v>
      </c>
      <c r="G385">
        <v>200</v>
      </c>
      <c r="H385">
        <v>0</v>
      </c>
      <c r="I385">
        <v>0</v>
      </c>
      <c r="J385">
        <v>18</v>
      </c>
      <c r="K385">
        <v>1</v>
      </c>
      <c r="L385">
        <v>1408486</v>
      </c>
      <c r="M385" t="s">
        <v>17</v>
      </c>
      <c r="N385" t="s">
        <v>20</v>
      </c>
      <c r="O385" t="s">
        <v>21</v>
      </c>
    </row>
    <row r="386" spans="1:15" x14ac:dyDescent="0.25">
      <c r="A386" t="s">
        <v>15</v>
      </c>
      <c r="B386" t="s">
        <v>261</v>
      </c>
      <c r="C386" t="s">
        <v>188</v>
      </c>
      <c r="D386">
        <v>11044658</v>
      </c>
      <c r="E386" t="s">
        <v>196</v>
      </c>
      <c r="F386" t="s">
        <v>19</v>
      </c>
      <c r="G386">
        <v>200</v>
      </c>
      <c r="H386">
        <v>0</v>
      </c>
      <c r="I386">
        <v>0</v>
      </c>
      <c r="J386">
        <v>18</v>
      </c>
      <c r="K386">
        <v>1</v>
      </c>
      <c r="L386">
        <v>2582</v>
      </c>
      <c r="M386" t="s">
        <v>17</v>
      </c>
      <c r="N386" t="s">
        <v>20</v>
      </c>
      <c r="O386" t="s">
        <v>21</v>
      </c>
    </row>
    <row r="387" spans="1:15" x14ac:dyDescent="0.25">
      <c r="A387" t="s">
        <v>15</v>
      </c>
      <c r="B387" t="s">
        <v>261</v>
      </c>
      <c r="C387" t="s">
        <v>188</v>
      </c>
      <c r="D387">
        <v>11591419</v>
      </c>
      <c r="E387" t="s">
        <v>197</v>
      </c>
      <c r="F387" t="s">
        <v>19</v>
      </c>
      <c r="G387">
        <v>200</v>
      </c>
      <c r="H387">
        <v>0</v>
      </c>
      <c r="I387">
        <v>0</v>
      </c>
      <c r="J387">
        <v>18</v>
      </c>
      <c r="K387">
        <v>1</v>
      </c>
      <c r="L387">
        <v>1431100</v>
      </c>
      <c r="M387" t="s">
        <v>17</v>
      </c>
      <c r="N387" t="s">
        <v>20</v>
      </c>
      <c r="O387" t="s">
        <v>21</v>
      </c>
    </row>
    <row r="388" spans="1:15" x14ac:dyDescent="0.25">
      <c r="A388" t="s">
        <v>15</v>
      </c>
      <c r="B388" t="s">
        <v>261</v>
      </c>
      <c r="C388" t="s">
        <v>188</v>
      </c>
      <c r="D388">
        <v>12345690</v>
      </c>
      <c r="E388" t="s">
        <v>198</v>
      </c>
      <c r="F388" t="s">
        <v>45</v>
      </c>
      <c r="G388">
        <v>200</v>
      </c>
      <c r="H388">
        <v>0</v>
      </c>
      <c r="I388">
        <v>0</v>
      </c>
      <c r="J388">
        <v>18</v>
      </c>
      <c r="K388">
        <v>1</v>
      </c>
      <c r="L388">
        <v>203761</v>
      </c>
      <c r="M388" t="s">
        <v>17</v>
      </c>
      <c r="N388" t="s">
        <v>20</v>
      </c>
      <c r="O388" t="s">
        <v>21</v>
      </c>
    </row>
    <row r="389" spans="1:15" x14ac:dyDescent="0.25">
      <c r="A389" t="s">
        <v>15</v>
      </c>
      <c r="B389" t="s">
        <v>261</v>
      </c>
      <c r="C389" t="s">
        <v>188</v>
      </c>
      <c r="D389">
        <v>13317037</v>
      </c>
      <c r="E389" t="s">
        <v>199</v>
      </c>
      <c r="F389" t="s">
        <v>45</v>
      </c>
      <c r="G389">
        <v>200</v>
      </c>
      <c r="H389">
        <v>0</v>
      </c>
      <c r="I389">
        <v>0</v>
      </c>
      <c r="J389">
        <v>18</v>
      </c>
      <c r="K389">
        <v>1</v>
      </c>
      <c r="L389">
        <v>87006</v>
      </c>
      <c r="M389" t="s">
        <v>17</v>
      </c>
      <c r="N389" t="s">
        <v>20</v>
      </c>
      <c r="O389" t="s">
        <v>21</v>
      </c>
    </row>
    <row r="390" spans="1:15" x14ac:dyDescent="0.25">
      <c r="A390" t="s">
        <v>15</v>
      </c>
      <c r="B390" t="s">
        <v>261</v>
      </c>
      <c r="C390" t="s">
        <v>188</v>
      </c>
      <c r="D390">
        <v>26370254</v>
      </c>
      <c r="E390" t="s">
        <v>200</v>
      </c>
      <c r="F390" t="s">
        <v>45</v>
      </c>
      <c r="G390">
        <v>200</v>
      </c>
      <c r="H390">
        <v>0</v>
      </c>
      <c r="I390">
        <v>0</v>
      </c>
      <c r="J390">
        <v>18</v>
      </c>
      <c r="K390">
        <v>1</v>
      </c>
      <c r="L390">
        <v>408211</v>
      </c>
      <c r="M390" t="s">
        <v>17</v>
      </c>
      <c r="N390" t="s">
        <v>20</v>
      </c>
      <c r="O390" t="s">
        <v>21</v>
      </c>
    </row>
    <row r="391" spans="1:15" x14ac:dyDescent="0.25">
      <c r="A391" t="s">
        <v>15</v>
      </c>
      <c r="B391" t="s">
        <v>261</v>
      </c>
      <c r="C391" t="s">
        <v>188</v>
      </c>
      <c r="D391">
        <v>54601018</v>
      </c>
      <c r="E391" t="s">
        <v>201</v>
      </c>
      <c r="F391" t="s">
        <v>45</v>
      </c>
      <c r="G391">
        <v>200</v>
      </c>
      <c r="H391">
        <v>0</v>
      </c>
      <c r="I391">
        <v>0</v>
      </c>
      <c r="J391">
        <v>18</v>
      </c>
      <c r="K391">
        <v>1</v>
      </c>
      <c r="L391">
        <v>112280</v>
      </c>
      <c r="M391" t="s">
        <v>17</v>
      </c>
      <c r="N391" t="s">
        <v>20</v>
      </c>
      <c r="O391" t="s">
        <v>21</v>
      </c>
    </row>
    <row r="392" spans="1:15" x14ac:dyDescent="0.25">
      <c r="A392" t="s">
        <v>15</v>
      </c>
      <c r="B392" t="s">
        <v>261</v>
      </c>
      <c r="C392" t="s">
        <v>202</v>
      </c>
      <c r="D392">
        <v>11042405</v>
      </c>
      <c r="E392" t="s">
        <v>203</v>
      </c>
      <c r="F392" t="s">
        <v>19</v>
      </c>
      <c r="G392">
        <v>200</v>
      </c>
      <c r="H392">
        <v>0</v>
      </c>
      <c r="I392">
        <v>0</v>
      </c>
      <c r="J392">
        <v>18</v>
      </c>
      <c r="K392">
        <v>1</v>
      </c>
      <c r="L392">
        <v>1173162</v>
      </c>
      <c r="M392" t="s">
        <v>17</v>
      </c>
      <c r="N392" t="s">
        <v>20</v>
      </c>
      <c r="O392" t="s">
        <v>21</v>
      </c>
    </row>
    <row r="393" spans="1:15" x14ac:dyDescent="0.25">
      <c r="A393" t="s">
        <v>15</v>
      </c>
      <c r="B393" t="s">
        <v>261</v>
      </c>
      <c r="C393" t="s">
        <v>202</v>
      </c>
      <c r="D393">
        <v>11044344</v>
      </c>
      <c r="E393" t="s">
        <v>204</v>
      </c>
      <c r="F393" t="s">
        <v>19</v>
      </c>
      <c r="G393">
        <v>200</v>
      </c>
      <c r="H393">
        <v>0</v>
      </c>
      <c r="I393">
        <v>0</v>
      </c>
      <c r="J393">
        <v>18</v>
      </c>
      <c r="K393">
        <v>1</v>
      </c>
      <c r="L393">
        <v>3537169</v>
      </c>
      <c r="M393" t="s">
        <v>17</v>
      </c>
      <c r="N393" t="s">
        <v>20</v>
      </c>
      <c r="O393" t="s">
        <v>21</v>
      </c>
    </row>
    <row r="394" spans="1:15" x14ac:dyDescent="0.25">
      <c r="A394" t="s">
        <v>15</v>
      </c>
      <c r="B394" t="s">
        <v>261</v>
      </c>
      <c r="C394" t="s">
        <v>202</v>
      </c>
      <c r="D394">
        <v>12693693</v>
      </c>
      <c r="E394" t="s">
        <v>205</v>
      </c>
      <c r="F394" t="s">
        <v>45</v>
      </c>
      <c r="G394">
        <v>200</v>
      </c>
      <c r="H394">
        <v>0</v>
      </c>
      <c r="I394">
        <v>0</v>
      </c>
      <c r="J394">
        <v>18</v>
      </c>
      <c r="K394">
        <v>1</v>
      </c>
      <c r="L394">
        <v>421374</v>
      </c>
      <c r="M394" t="s">
        <v>17</v>
      </c>
      <c r="N394" t="s">
        <v>20</v>
      </c>
      <c r="O394" t="s">
        <v>21</v>
      </c>
    </row>
    <row r="395" spans="1:15" x14ac:dyDescent="0.25">
      <c r="A395" t="s">
        <v>15</v>
      </c>
      <c r="B395" t="s">
        <v>261</v>
      </c>
      <c r="C395" t="s">
        <v>202</v>
      </c>
      <c r="D395">
        <v>12825188</v>
      </c>
      <c r="E395" t="s">
        <v>206</v>
      </c>
      <c r="F395" t="s">
        <v>45</v>
      </c>
      <c r="G395">
        <v>200</v>
      </c>
      <c r="H395">
        <v>0</v>
      </c>
      <c r="I395">
        <v>0</v>
      </c>
      <c r="J395">
        <v>18</v>
      </c>
      <c r="K395">
        <v>1</v>
      </c>
      <c r="L395">
        <v>374206</v>
      </c>
      <c r="M395" t="s">
        <v>17</v>
      </c>
      <c r="N395" t="s">
        <v>20</v>
      </c>
      <c r="O395" t="s">
        <v>21</v>
      </c>
    </row>
    <row r="396" spans="1:15" x14ac:dyDescent="0.25">
      <c r="A396" t="s">
        <v>15</v>
      </c>
      <c r="B396" t="s">
        <v>261</v>
      </c>
      <c r="C396" t="s">
        <v>202</v>
      </c>
      <c r="D396">
        <v>13625587</v>
      </c>
      <c r="E396" t="s">
        <v>207</v>
      </c>
      <c r="F396" t="s">
        <v>45</v>
      </c>
      <c r="G396">
        <v>200</v>
      </c>
      <c r="H396">
        <v>0</v>
      </c>
      <c r="I396">
        <v>0</v>
      </c>
      <c r="J396">
        <v>18</v>
      </c>
      <c r="K396">
        <v>1</v>
      </c>
      <c r="L396">
        <v>205108</v>
      </c>
      <c r="M396" t="s">
        <v>17</v>
      </c>
      <c r="N396" t="s">
        <v>20</v>
      </c>
      <c r="O396" t="s">
        <v>21</v>
      </c>
    </row>
    <row r="397" spans="1:15" x14ac:dyDescent="0.25">
      <c r="A397" t="s">
        <v>15</v>
      </c>
      <c r="B397" t="s">
        <v>261</v>
      </c>
      <c r="C397" t="s">
        <v>202</v>
      </c>
      <c r="D397">
        <v>21491667</v>
      </c>
      <c r="E397" t="s">
        <v>208</v>
      </c>
      <c r="F397" t="s">
        <v>19</v>
      </c>
      <c r="G397">
        <v>200</v>
      </c>
      <c r="H397">
        <v>0</v>
      </c>
      <c r="I397">
        <v>0</v>
      </c>
      <c r="J397">
        <v>18</v>
      </c>
      <c r="K397">
        <v>1</v>
      </c>
      <c r="L397">
        <v>177803</v>
      </c>
      <c r="M397" t="s">
        <v>17</v>
      </c>
      <c r="N397" t="s">
        <v>20</v>
      </c>
      <c r="O397" t="s">
        <v>21</v>
      </c>
    </row>
    <row r="398" spans="1:15" x14ac:dyDescent="0.25">
      <c r="A398" t="s">
        <v>15</v>
      </c>
      <c r="B398" t="s">
        <v>261</v>
      </c>
      <c r="C398" t="s">
        <v>202</v>
      </c>
      <c r="D398">
        <v>51223204</v>
      </c>
      <c r="E398" t="s">
        <v>209</v>
      </c>
      <c r="F398" t="s">
        <v>45</v>
      </c>
      <c r="G398">
        <v>200</v>
      </c>
      <c r="H398">
        <v>0</v>
      </c>
      <c r="I398">
        <v>0</v>
      </c>
      <c r="J398">
        <v>18</v>
      </c>
      <c r="K398">
        <v>1</v>
      </c>
      <c r="L398">
        <v>373296</v>
      </c>
      <c r="M398" t="s">
        <v>17</v>
      </c>
      <c r="N398" t="s">
        <v>20</v>
      </c>
      <c r="O398" t="s">
        <v>21</v>
      </c>
    </row>
    <row r="399" spans="1:15" x14ac:dyDescent="0.25">
      <c r="A399" t="s">
        <v>15</v>
      </c>
      <c r="B399" t="s">
        <v>261</v>
      </c>
      <c r="C399" t="s">
        <v>202</v>
      </c>
      <c r="D399">
        <v>51230183</v>
      </c>
      <c r="E399" t="s">
        <v>210</v>
      </c>
      <c r="F399" t="s">
        <v>45</v>
      </c>
      <c r="G399">
        <v>200</v>
      </c>
      <c r="H399">
        <v>0</v>
      </c>
      <c r="I399">
        <v>0</v>
      </c>
      <c r="J399">
        <v>18</v>
      </c>
      <c r="K399">
        <v>1</v>
      </c>
      <c r="L399">
        <v>92838</v>
      </c>
      <c r="M399" t="s">
        <v>17</v>
      </c>
      <c r="N399" t="s">
        <v>20</v>
      </c>
      <c r="O399" t="s">
        <v>21</v>
      </c>
    </row>
    <row r="400" spans="1:15" x14ac:dyDescent="0.25">
      <c r="A400" t="s">
        <v>15</v>
      </c>
      <c r="B400" t="s">
        <v>261</v>
      </c>
      <c r="C400" t="s">
        <v>202</v>
      </c>
      <c r="D400">
        <v>53956983</v>
      </c>
      <c r="E400" t="s">
        <v>211</v>
      </c>
      <c r="F400" t="s">
        <v>45</v>
      </c>
      <c r="G400">
        <v>200</v>
      </c>
      <c r="H400">
        <v>0</v>
      </c>
      <c r="I400">
        <v>0</v>
      </c>
      <c r="J400">
        <v>18</v>
      </c>
      <c r="K400">
        <v>1</v>
      </c>
      <c r="L400">
        <v>185712</v>
      </c>
      <c r="M400" t="s">
        <v>17</v>
      </c>
      <c r="N400" t="s">
        <v>20</v>
      </c>
      <c r="O400" t="s">
        <v>21</v>
      </c>
    </row>
    <row r="401" spans="1:15" x14ac:dyDescent="0.25">
      <c r="A401" t="s">
        <v>15</v>
      </c>
      <c r="B401" t="s">
        <v>261</v>
      </c>
      <c r="C401" t="s">
        <v>212</v>
      </c>
      <c r="D401">
        <v>11042595</v>
      </c>
      <c r="E401" t="s">
        <v>213</v>
      </c>
      <c r="F401" t="s">
        <v>19</v>
      </c>
      <c r="G401">
        <v>200</v>
      </c>
      <c r="H401">
        <v>0</v>
      </c>
      <c r="I401">
        <v>0</v>
      </c>
      <c r="J401">
        <v>18</v>
      </c>
      <c r="K401">
        <v>1</v>
      </c>
      <c r="L401">
        <v>374319</v>
      </c>
      <c r="M401" t="s">
        <v>17</v>
      </c>
      <c r="N401" t="s">
        <v>20</v>
      </c>
      <c r="O401" t="s">
        <v>21</v>
      </c>
    </row>
    <row r="402" spans="1:15" x14ac:dyDescent="0.25">
      <c r="A402" t="s">
        <v>15</v>
      </c>
      <c r="B402" t="s">
        <v>261</v>
      </c>
      <c r="C402" t="s">
        <v>212</v>
      </c>
      <c r="D402">
        <v>11043791</v>
      </c>
      <c r="E402" t="s">
        <v>214</v>
      </c>
      <c r="F402" t="s">
        <v>45</v>
      </c>
      <c r="G402">
        <v>200</v>
      </c>
      <c r="H402">
        <v>0</v>
      </c>
      <c r="I402">
        <v>0</v>
      </c>
      <c r="J402">
        <v>18</v>
      </c>
      <c r="K402">
        <v>1</v>
      </c>
      <c r="L402">
        <v>405517</v>
      </c>
      <c r="M402" t="s">
        <v>17</v>
      </c>
      <c r="N402" t="s">
        <v>20</v>
      </c>
      <c r="O402" t="s">
        <v>21</v>
      </c>
    </row>
    <row r="403" spans="1:15" x14ac:dyDescent="0.25">
      <c r="A403" t="s">
        <v>15</v>
      </c>
      <c r="B403" t="s">
        <v>261</v>
      </c>
      <c r="C403" t="s">
        <v>212</v>
      </c>
      <c r="D403">
        <v>11044203</v>
      </c>
      <c r="E403" t="s">
        <v>215</v>
      </c>
      <c r="F403" t="s">
        <v>19</v>
      </c>
      <c r="G403">
        <v>200</v>
      </c>
      <c r="H403">
        <v>0</v>
      </c>
      <c r="I403">
        <v>0</v>
      </c>
      <c r="J403">
        <v>18</v>
      </c>
      <c r="K403">
        <v>1</v>
      </c>
      <c r="L403">
        <v>2740711</v>
      </c>
      <c r="M403" t="s">
        <v>17</v>
      </c>
      <c r="N403" t="s">
        <v>20</v>
      </c>
      <c r="O403" t="s">
        <v>21</v>
      </c>
    </row>
    <row r="404" spans="1:15" x14ac:dyDescent="0.25">
      <c r="A404" t="s">
        <v>15</v>
      </c>
      <c r="B404" t="s">
        <v>261</v>
      </c>
      <c r="C404" t="s">
        <v>212</v>
      </c>
      <c r="D404">
        <v>11044435</v>
      </c>
      <c r="E404" t="s">
        <v>216</v>
      </c>
      <c r="F404" t="s">
        <v>19</v>
      </c>
      <c r="G404">
        <v>200</v>
      </c>
      <c r="H404">
        <v>0</v>
      </c>
      <c r="I404">
        <v>0</v>
      </c>
      <c r="J404">
        <v>18</v>
      </c>
      <c r="K404">
        <v>1</v>
      </c>
      <c r="L404">
        <v>3323216</v>
      </c>
      <c r="M404" t="s">
        <v>17</v>
      </c>
      <c r="N404" t="s">
        <v>20</v>
      </c>
      <c r="O404" t="s">
        <v>21</v>
      </c>
    </row>
    <row r="405" spans="1:15" x14ac:dyDescent="0.25">
      <c r="A405" t="s">
        <v>15</v>
      </c>
      <c r="B405" t="s">
        <v>261</v>
      </c>
      <c r="C405" t="s">
        <v>212</v>
      </c>
      <c r="D405">
        <v>12653192</v>
      </c>
      <c r="E405" t="s">
        <v>217</v>
      </c>
      <c r="F405" t="s">
        <v>45</v>
      </c>
      <c r="G405">
        <v>200</v>
      </c>
      <c r="H405">
        <v>0</v>
      </c>
      <c r="I405">
        <v>0</v>
      </c>
      <c r="J405">
        <v>18</v>
      </c>
      <c r="K405">
        <v>1</v>
      </c>
      <c r="L405">
        <v>167781</v>
      </c>
      <c r="M405" t="s">
        <v>17</v>
      </c>
      <c r="N405" t="s">
        <v>20</v>
      </c>
      <c r="O405" t="s">
        <v>21</v>
      </c>
    </row>
    <row r="406" spans="1:15" x14ac:dyDescent="0.25">
      <c r="A406" t="s">
        <v>15</v>
      </c>
      <c r="B406" t="s">
        <v>261</v>
      </c>
      <c r="C406" t="s">
        <v>212</v>
      </c>
      <c r="D406">
        <v>51223337</v>
      </c>
      <c r="E406" t="s">
        <v>218</v>
      </c>
      <c r="F406" t="s">
        <v>45</v>
      </c>
      <c r="G406">
        <v>200</v>
      </c>
      <c r="H406">
        <v>0</v>
      </c>
      <c r="I406">
        <v>0</v>
      </c>
      <c r="J406">
        <v>18</v>
      </c>
      <c r="K406">
        <v>1</v>
      </c>
      <c r="L406">
        <v>273518</v>
      </c>
      <c r="M406" t="s">
        <v>17</v>
      </c>
      <c r="N406" t="s">
        <v>20</v>
      </c>
      <c r="O406" t="s">
        <v>21</v>
      </c>
    </row>
    <row r="407" spans="1:15" x14ac:dyDescent="0.25">
      <c r="A407" t="s">
        <v>15</v>
      </c>
      <c r="B407" t="s">
        <v>261</v>
      </c>
      <c r="C407" t="s">
        <v>212</v>
      </c>
      <c r="D407">
        <v>51230217</v>
      </c>
      <c r="E407" t="s">
        <v>219</v>
      </c>
      <c r="F407" t="s">
        <v>45</v>
      </c>
      <c r="G407">
        <v>200</v>
      </c>
      <c r="H407">
        <v>0</v>
      </c>
      <c r="I407">
        <v>0</v>
      </c>
      <c r="J407">
        <v>18</v>
      </c>
      <c r="K407">
        <v>1</v>
      </c>
      <c r="L407">
        <v>139644</v>
      </c>
      <c r="M407" t="s">
        <v>17</v>
      </c>
      <c r="N407" t="s">
        <v>20</v>
      </c>
      <c r="O407" t="s">
        <v>21</v>
      </c>
    </row>
    <row r="408" spans="1:15" x14ac:dyDescent="0.25">
      <c r="A408" t="s">
        <v>15</v>
      </c>
      <c r="B408" t="s">
        <v>261</v>
      </c>
      <c r="C408" t="s">
        <v>220</v>
      </c>
      <c r="D408">
        <v>11043544</v>
      </c>
      <c r="E408" t="s">
        <v>221</v>
      </c>
      <c r="F408" t="s">
        <v>19</v>
      </c>
      <c r="G408">
        <v>200</v>
      </c>
      <c r="H408">
        <v>0</v>
      </c>
      <c r="I408">
        <v>0</v>
      </c>
      <c r="J408">
        <v>18</v>
      </c>
      <c r="K408">
        <v>1</v>
      </c>
      <c r="L408">
        <v>238483</v>
      </c>
      <c r="M408" t="s">
        <v>17</v>
      </c>
      <c r="N408" t="s">
        <v>20</v>
      </c>
      <c r="O408" t="s">
        <v>21</v>
      </c>
    </row>
    <row r="409" spans="1:15" x14ac:dyDescent="0.25">
      <c r="A409" t="s">
        <v>15</v>
      </c>
      <c r="B409" t="s">
        <v>261</v>
      </c>
      <c r="C409" t="s">
        <v>220</v>
      </c>
      <c r="D409">
        <v>11043692</v>
      </c>
      <c r="E409" t="s">
        <v>222</v>
      </c>
      <c r="F409" t="s">
        <v>45</v>
      </c>
      <c r="G409">
        <v>200</v>
      </c>
      <c r="H409">
        <v>0</v>
      </c>
      <c r="I409">
        <v>0</v>
      </c>
      <c r="J409">
        <v>18</v>
      </c>
      <c r="K409">
        <v>1</v>
      </c>
      <c r="L409">
        <v>361960</v>
      </c>
      <c r="M409" t="s">
        <v>17</v>
      </c>
      <c r="N409" t="s">
        <v>20</v>
      </c>
      <c r="O409" t="s">
        <v>21</v>
      </c>
    </row>
    <row r="410" spans="1:15" x14ac:dyDescent="0.25">
      <c r="A410" t="s">
        <v>15</v>
      </c>
      <c r="B410" t="s">
        <v>261</v>
      </c>
      <c r="C410" t="s">
        <v>220</v>
      </c>
      <c r="D410">
        <v>11043940</v>
      </c>
      <c r="E410" t="s">
        <v>223</v>
      </c>
      <c r="F410" t="s">
        <v>19</v>
      </c>
      <c r="G410">
        <v>200</v>
      </c>
      <c r="H410">
        <v>0</v>
      </c>
      <c r="I410">
        <v>0</v>
      </c>
      <c r="J410">
        <v>18</v>
      </c>
      <c r="K410">
        <v>1</v>
      </c>
      <c r="L410">
        <v>967709</v>
      </c>
      <c r="M410" t="s">
        <v>17</v>
      </c>
      <c r="N410" t="s">
        <v>20</v>
      </c>
      <c r="O410" t="s">
        <v>21</v>
      </c>
    </row>
    <row r="411" spans="1:15" x14ac:dyDescent="0.25">
      <c r="A411" t="s">
        <v>15</v>
      </c>
      <c r="B411" t="s">
        <v>261</v>
      </c>
      <c r="C411" t="s">
        <v>220</v>
      </c>
      <c r="D411">
        <v>11044013</v>
      </c>
      <c r="E411" t="s">
        <v>224</v>
      </c>
      <c r="F411" t="s">
        <v>19</v>
      </c>
      <c r="G411">
        <v>200</v>
      </c>
      <c r="H411">
        <v>0</v>
      </c>
      <c r="I411">
        <v>0</v>
      </c>
      <c r="J411">
        <v>18</v>
      </c>
      <c r="K411">
        <v>1</v>
      </c>
      <c r="L411">
        <v>814828</v>
      </c>
      <c r="M411" t="s">
        <v>17</v>
      </c>
      <c r="N411" t="s">
        <v>20</v>
      </c>
      <c r="O411" t="s">
        <v>21</v>
      </c>
    </row>
    <row r="412" spans="1:15" x14ac:dyDescent="0.25">
      <c r="A412" t="s">
        <v>15</v>
      </c>
      <c r="B412" t="s">
        <v>261</v>
      </c>
      <c r="C412" t="s">
        <v>220</v>
      </c>
      <c r="D412">
        <v>11044138</v>
      </c>
      <c r="E412" t="s">
        <v>225</v>
      </c>
      <c r="F412" t="s">
        <v>19</v>
      </c>
      <c r="G412">
        <v>200</v>
      </c>
      <c r="H412">
        <v>0</v>
      </c>
      <c r="I412">
        <v>0</v>
      </c>
      <c r="J412">
        <v>18</v>
      </c>
      <c r="K412">
        <v>1</v>
      </c>
      <c r="L412">
        <v>1118535</v>
      </c>
      <c r="M412" t="s">
        <v>17</v>
      </c>
      <c r="N412" t="s">
        <v>20</v>
      </c>
      <c r="O412" t="s">
        <v>21</v>
      </c>
    </row>
    <row r="413" spans="1:15" x14ac:dyDescent="0.25">
      <c r="A413" t="s">
        <v>15</v>
      </c>
      <c r="B413" t="s">
        <v>261</v>
      </c>
      <c r="C413" t="s">
        <v>220</v>
      </c>
      <c r="D413">
        <v>11044443</v>
      </c>
      <c r="E413" t="s">
        <v>226</v>
      </c>
      <c r="F413" t="s">
        <v>19</v>
      </c>
      <c r="G413">
        <v>200</v>
      </c>
      <c r="H413">
        <v>0</v>
      </c>
      <c r="I413">
        <v>0</v>
      </c>
      <c r="J413">
        <v>18</v>
      </c>
      <c r="K413">
        <v>1</v>
      </c>
      <c r="L413">
        <v>1415148</v>
      </c>
      <c r="M413" t="s">
        <v>17</v>
      </c>
      <c r="N413" t="s">
        <v>20</v>
      </c>
      <c r="O413" t="s">
        <v>21</v>
      </c>
    </row>
    <row r="414" spans="1:15" x14ac:dyDescent="0.25">
      <c r="A414" t="s">
        <v>15</v>
      </c>
      <c r="B414" t="s">
        <v>261</v>
      </c>
      <c r="C414" t="s">
        <v>220</v>
      </c>
      <c r="D414">
        <v>11044450</v>
      </c>
      <c r="E414" t="s">
        <v>227</v>
      </c>
      <c r="F414" t="s">
        <v>19</v>
      </c>
      <c r="G414">
        <v>200</v>
      </c>
      <c r="H414">
        <v>0</v>
      </c>
      <c r="I414">
        <v>0</v>
      </c>
      <c r="J414">
        <v>18</v>
      </c>
      <c r="K414">
        <v>1</v>
      </c>
      <c r="L414">
        <v>2042452</v>
      </c>
      <c r="M414" t="s">
        <v>17</v>
      </c>
      <c r="N414" t="s">
        <v>20</v>
      </c>
      <c r="O414" t="s">
        <v>21</v>
      </c>
    </row>
    <row r="415" spans="1:15" x14ac:dyDescent="0.25">
      <c r="A415" t="s">
        <v>15</v>
      </c>
      <c r="B415" t="s">
        <v>261</v>
      </c>
      <c r="C415" t="s">
        <v>220</v>
      </c>
      <c r="D415">
        <v>12704573</v>
      </c>
      <c r="E415" t="s">
        <v>228</v>
      </c>
      <c r="F415" t="s">
        <v>19</v>
      </c>
      <c r="G415">
        <v>200</v>
      </c>
      <c r="H415">
        <v>0</v>
      </c>
      <c r="I415">
        <v>0</v>
      </c>
      <c r="J415">
        <v>18</v>
      </c>
      <c r="K415">
        <v>1</v>
      </c>
      <c r="L415">
        <v>116111</v>
      </c>
      <c r="M415" t="s">
        <v>17</v>
      </c>
      <c r="N415" t="s">
        <v>20</v>
      </c>
      <c r="O415" t="s">
        <v>21</v>
      </c>
    </row>
    <row r="416" spans="1:15" x14ac:dyDescent="0.25">
      <c r="A416" t="s">
        <v>15</v>
      </c>
      <c r="B416" t="s">
        <v>261</v>
      </c>
      <c r="C416" t="s">
        <v>220</v>
      </c>
      <c r="D416">
        <v>12979662</v>
      </c>
      <c r="E416" t="s">
        <v>229</v>
      </c>
      <c r="F416" t="s">
        <v>45</v>
      </c>
      <c r="G416">
        <v>200</v>
      </c>
      <c r="H416">
        <v>0</v>
      </c>
      <c r="I416">
        <v>0</v>
      </c>
      <c r="J416">
        <v>18</v>
      </c>
      <c r="K416">
        <v>1</v>
      </c>
      <c r="L416">
        <v>186003</v>
      </c>
      <c r="M416" t="s">
        <v>17</v>
      </c>
      <c r="N416" t="s">
        <v>20</v>
      </c>
      <c r="O416" t="s">
        <v>21</v>
      </c>
    </row>
    <row r="417" spans="1:15" x14ac:dyDescent="0.25">
      <c r="A417" t="s">
        <v>15</v>
      </c>
      <c r="B417" t="s">
        <v>261</v>
      </c>
      <c r="C417" t="s">
        <v>220</v>
      </c>
      <c r="D417">
        <v>13508718</v>
      </c>
      <c r="E417" t="s">
        <v>230</v>
      </c>
      <c r="F417" t="s">
        <v>19</v>
      </c>
      <c r="G417">
        <v>200</v>
      </c>
      <c r="H417">
        <v>0</v>
      </c>
      <c r="I417">
        <v>0</v>
      </c>
      <c r="J417">
        <v>18</v>
      </c>
      <c r="K417">
        <v>1</v>
      </c>
      <c r="L417">
        <v>462837</v>
      </c>
      <c r="M417" t="s">
        <v>17</v>
      </c>
      <c r="N417" t="s">
        <v>20</v>
      </c>
      <c r="O417" t="s">
        <v>21</v>
      </c>
    </row>
    <row r="418" spans="1:15" x14ac:dyDescent="0.25">
      <c r="A418" t="s">
        <v>15</v>
      </c>
      <c r="B418" t="s">
        <v>261</v>
      </c>
      <c r="C418" t="s">
        <v>220</v>
      </c>
      <c r="D418">
        <v>21491675</v>
      </c>
      <c r="E418" t="s">
        <v>231</v>
      </c>
      <c r="F418" t="s">
        <v>19</v>
      </c>
      <c r="G418">
        <v>200</v>
      </c>
      <c r="H418">
        <v>0</v>
      </c>
      <c r="I418">
        <v>0</v>
      </c>
      <c r="J418">
        <v>18</v>
      </c>
      <c r="K418">
        <v>1</v>
      </c>
      <c r="L418">
        <v>546376</v>
      </c>
      <c r="M418" t="s">
        <v>17</v>
      </c>
      <c r="N418" t="s">
        <v>20</v>
      </c>
      <c r="O418" t="s">
        <v>21</v>
      </c>
    </row>
    <row r="419" spans="1:15" x14ac:dyDescent="0.25">
      <c r="A419" t="s">
        <v>15</v>
      </c>
      <c r="B419" t="s">
        <v>261</v>
      </c>
      <c r="C419" t="s">
        <v>220</v>
      </c>
      <c r="D419">
        <v>21491725</v>
      </c>
      <c r="E419" t="s">
        <v>232</v>
      </c>
      <c r="F419" t="s">
        <v>19</v>
      </c>
      <c r="G419">
        <v>200</v>
      </c>
      <c r="H419">
        <v>0</v>
      </c>
      <c r="I419">
        <v>0</v>
      </c>
      <c r="J419">
        <v>18</v>
      </c>
      <c r="K419">
        <v>1</v>
      </c>
      <c r="L419">
        <v>46021</v>
      </c>
      <c r="M419" t="s">
        <v>17</v>
      </c>
      <c r="N419" t="s">
        <v>20</v>
      </c>
      <c r="O419" t="s">
        <v>21</v>
      </c>
    </row>
    <row r="420" spans="1:15" x14ac:dyDescent="0.25">
      <c r="A420" t="s">
        <v>15</v>
      </c>
      <c r="B420" t="s">
        <v>261</v>
      </c>
      <c r="C420" t="s">
        <v>220</v>
      </c>
      <c r="D420">
        <v>51231215</v>
      </c>
      <c r="E420" t="s">
        <v>233</v>
      </c>
      <c r="F420" t="s">
        <v>45</v>
      </c>
      <c r="G420">
        <v>200</v>
      </c>
      <c r="H420">
        <v>0</v>
      </c>
      <c r="I420">
        <v>0</v>
      </c>
      <c r="J420">
        <v>18</v>
      </c>
      <c r="K420">
        <v>1</v>
      </c>
      <c r="L420">
        <v>203832</v>
      </c>
      <c r="M420" t="s">
        <v>17</v>
      </c>
      <c r="N420" t="s">
        <v>20</v>
      </c>
      <c r="O420" t="s">
        <v>21</v>
      </c>
    </row>
    <row r="421" spans="1:15" x14ac:dyDescent="0.25">
      <c r="A421" t="s">
        <v>15</v>
      </c>
      <c r="B421" t="s">
        <v>261</v>
      </c>
      <c r="C421" t="s">
        <v>234</v>
      </c>
      <c r="D421">
        <v>11042330</v>
      </c>
      <c r="E421" t="s">
        <v>235</v>
      </c>
      <c r="F421" t="s">
        <v>19</v>
      </c>
      <c r="G421">
        <v>200</v>
      </c>
      <c r="H421">
        <v>0</v>
      </c>
      <c r="I421">
        <v>0</v>
      </c>
      <c r="J421">
        <v>18</v>
      </c>
      <c r="K421">
        <v>1</v>
      </c>
      <c r="L421">
        <v>1337091</v>
      </c>
      <c r="M421" t="s">
        <v>17</v>
      </c>
      <c r="N421" t="s">
        <v>20</v>
      </c>
      <c r="O421" t="s">
        <v>21</v>
      </c>
    </row>
    <row r="422" spans="1:15" x14ac:dyDescent="0.25">
      <c r="A422" t="s">
        <v>15</v>
      </c>
      <c r="B422" t="s">
        <v>261</v>
      </c>
      <c r="C422" t="s">
        <v>234</v>
      </c>
      <c r="D422">
        <v>11044534</v>
      </c>
      <c r="E422" t="s">
        <v>236</v>
      </c>
      <c r="F422" t="s">
        <v>19</v>
      </c>
      <c r="G422">
        <v>200</v>
      </c>
      <c r="H422">
        <v>0</v>
      </c>
      <c r="I422">
        <v>0</v>
      </c>
      <c r="J422">
        <v>18</v>
      </c>
      <c r="K422">
        <v>1</v>
      </c>
      <c r="L422">
        <v>3210895</v>
      </c>
      <c r="M422" t="s">
        <v>17</v>
      </c>
      <c r="N422" t="s">
        <v>20</v>
      </c>
      <c r="O422" t="s">
        <v>21</v>
      </c>
    </row>
    <row r="423" spans="1:15" x14ac:dyDescent="0.25">
      <c r="A423" t="s">
        <v>15</v>
      </c>
      <c r="B423" t="s">
        <v>261</v>
      </c>
      <c r="C423" t="s">
        <v>234</v>
      </c>
      <c r="D423">
        <v>11044542</v>
      </c>
      <c r="E423" t="s">
        <v>237</v>
      </c>
      <c r="F423" t="s">
        <v>19</v>
      </c>
      <c r="G423">
        <v>200</v>
      </c>
      <c r="H423">
        <v>0</v>
      </c>
      <c r="I423">
        <v>0</v>
      </c>
      <c r="J423">
        <v>18</v>
      </c>
      <c r="K423">
        <v>1</v>
      </c>
      <c r="L423">
        <v>2657361</v>
      </c>
      <c r="M423" t="s">
        <v>17</v>
      </c>
      <c r="N423" t="s">
        <v>20</v>
      </c>
      <c r="O423" t="s">
        <v>21</v>
      </c>
    </row>
    <row r="424" spans="1:15" x14ac:dyDescent="0.25">
      <c r="A424" t="s">
        <v>15</v>
      </c>
      <c r="B424" t="s">
        <v>261</v>
      </c>
      <c r="C424" t="s">
        <v>234</v>
      </c>
      <c r="D424">
        <v>11044559</v>
      </c>
      <c r="E424" t="s">
        <v>238</v>
      </c>
      <c r="F424" t="s">
        <v>19</v>
      </c>
      <c r="G424">
        <v>200</v>
      </c>
      <c r="H424">
        <v>0</v>
      </c>
      <c r="I424">
        <v>0</v>
      </c>
      <c r="J424">
        <v>18</v>
      </c>
      <c r="K424">
        <v>1</v>
      </c>
      <c r="L424">
        <v>771260</v>
      </c>
      <c r="M424" t="s">
        <v>17</v>
      </c>
      <c r="N424" t="s">
        <v>20</v>
      </c>
      <c r="O424" t="s">
        <v>21</v>
      </c>
    </row>
    <row r="425" spans="1:15" x14ac:dyDescent="0.25">
      <c r="A425" t="s">
        <v>15</v>
      </c>
      <c r="B425" t="s">
        <v>261</v>
      </c>
      <c r="C425" t="s">
        <v>234</v>
      </c>
      <c r="D425">
        <v>11044567</v>
      </c>
      <c r="E425" t="s">
        <v>239</v>
      </c>
      <c r="F425" t="s">
        <v>19</v>
      </c>
      <c r="G425">
        <v>200</v>
      </c>
      <c r="H425">
        <v>0</v>
      </c>
      <c r="I425">
        <v>0</v>
      </c>
      <c r="J425">
        <v>18</v>
      </c>
      <c r="K425">
        <v>1</v>
      </c>
      <c r="L425">
        <v>1407312</v>
      </c>
      <c r="M425" t="s">
        <v>17</v>
      </c>
      <c r="N425" t="s">
        <v>20</v>
      </c>
      <c r="O425" t="s">
        <v>21</v>
      </c>
    </row>
    <row r="426" spans="1:15" x14ac:dyDescent="0.25">
      <c r="A426" t="s">
        <v>15</v>
      </c>
      <c r="B426" t="s">
        <v>261</v>
      </c>
      <c r="C426" t="s">
        <v>234</v>
      </c>
      <c r="D426">
        <v>11044575</v>
      </c>
      <c r="E426" t="s">
        <v>240</v>
      </c>
      <c r="F426" t="s">
        <v>19</v>
      </c>
      <c r="G426">
        <v>200</v>
      </c>
      <c r="H426">
        <v>0</v>
      </c>
      <c r="I426">
        <v>0</v>
      </c>
      <c r="J426">
        <v>18</v>
      </c>
      <c r="K426">
        <v>1</v>
      </c>
      <c r="L426">
        <v>1349786</v>
      </c>
      <c r="M426" t="s">
        <v>17</v>
      </c>
      <c r="N426" t="s">
        <v>20</v>
      </c>
      <c r="O426" t="s">
        <v>21</v>
      </c>
    </row>
    <row r="427" spans="1:15" x14ac:dyDescent="0.25">
      <c r="A427" t="s">
        <v>15</v>
      </c>
      <c r="B427" t="s">
        <v>261</v>
      </c>
      <c r="C427" t="s">
        <v>234</v>
      </c>
      <c r="D427">
        <v>11044583</v>
      </c>
      <c r="E427" t="s">
        <v>241</v>
      </c>
      <c r="F427" t="s">
        <v>19</v>
      </c>
      <c r="G427">
        <v>200</v>
      </c>
      <c r="H427">
        <v>0</v>
      </c>
      <c r="I427">
        <v>0</v>
      </c>
      <c r="J427">
        <v>18</v>
      </c>
      <c r="K427">
        <v>1</v>
      </c>
      <c r="L427">
        <v>1697185</v>
      </c>
      <c r="M427" t="s">
        <v>17</v>
      </c>
      <c r="N427" t="s">
        <v>20</v>
      </c>
      <c r="O427" t="s">
        <v>21</v>
      </c>
    </row>
    <row r="428" spans="1:15" x14ac:dyDescent="0.25">
      <c r="A428" t="s">
        <v>15</v>
      </c>
      <c r="B428" t="s">
        <v>261</v>
      </c>
      <c r="C428" t="s">
        <v>234</v>
      </c>
      <c r="D428">
        <v>11044591</v>
      </c>
      <c r="E428" t="s">
        <v>242</v>
      </c>
      <c r="F428" t="s">
        <v>19</v>
      </c>
      <c r="G428">
        <v>200</v>
      </c>
      <c r="H428">
        <v>0</v>
      </c>
      <c r="I428">
        <v>0</v>
      </c>
      <c r="J428">
        <v>18</v>
      </c>
      <c r="K428">
        <v>1</v>
      </c>
      <c r="L428">
        <v>970738</v>
      </c>
      <c r="M428" t="s">
        <v>17</v>
      </c>
      <c r="N428" t="s">
        <v>20</v>
      </c>
      <c r="O428" t="s">
        <v>21</v>
      </c>
    </row>
    <row r="429" spans="1:15" x14ac:dyDescent="0.25">
      <c r="A429" t="s">
        <v>15</v>
      </c>
      <c r="B429" t="s">
        <v>261</v>
      </c>
      <c r="C429" t="s">
        <v>234</v>
      </c>
      <c r="D429">
        <v>11044609</v>
      </c>
      <c r="E429" t="s">
        <v>243</v>
      </c>
      <c r="F429" t="s">
        <v>19</v>
      </c>
      <c r="G429">
        <v>200</v>
      </c>
      <c r="H429">
        <v>0</v>
      </c>
      <c r="I429">
        <v>0</v>
      </c>
      <c r="J429">
        <v>18</v>
      </c>
      <c r="K429">
        <v>1</v>
      </c>
      <c r="L429">
        <v>3397877</v>
      </c>
      <c r="M429" t="s">
        <v>17</v>
      </c>
      <c r="N429" t="s">
        <v>20</v>
      </c>
      <c r="O429" t="s">
        <v>21</v>
      </c>
    </row>
    <row r="430" spans="1:15" x14ac:dyDescent="0.25">
      <c r="A430" t="s">
        <v>15</v>
      </c>
      <c r="B430" t="s">
        <v>261</v>
      </c>
      <c r="C430" t="s">
        <v>234</v>
      </c>
      <c r="D430">
        <v>11044617</v>
      </c>
      <c r="E430" t="s">
        <v>244</v>
      </c>
      <c r="F430" t="s">
        <v>19</v>
      </c>
      <c r="G430">
        <v>200</v>
      </c>
      <c r="H430">
        <v>0</v>
      </c>
      <c r="I430">
        <v>0</v>
      </c>
      <c r="J430">
        <v>18</v>
      </c>
      <c r="K430">
        <v>1</v>
      </c>
      <c r="L430">
        <v>916621</v>
      </c>
      <c r="M430" t="s">
        <v>17</v>
      </c>
      <c r="N430" t="s">
        <v>20</v>
      </c>
      <c r="O430" t="s">
        <v>21</v>
      </c>
    </row>
    <row r="431" spans="1:15" x14ac:dyDescent="0.25">
      <c r="A431" t="s">
        <v>15</v>
      </c>
      <c r="B431" t="s">
        <v>261</v>
      </c>
      <c r="C431" t="s">
        <v>234</v>
      </c>
      <c r="D431">
        <v>12291761</v>
      </c>
      <c r="E431" t="s">
        <v>245</v>
      </c>
      <c r="F431" t="s">
        <v>19</v>
      </c>
      <c r="G431">
        <v>200</v>
      </c>
      <c r="H431">
        <v>0</v>
      </c>
      <c r="I431">
        <v>0</v>
      </c>
      <c r="J431">
        <v>18</v>
      </c>
      <c r="K431">
        <v>1</v>
      </c>
      <c r="L431">
        <v>52341</v>
      </c>
      <c r="M431" t="s">
        <v>17</v>
      </c>
      <c r="N431" t="s">
        <v>20</v>
      </c>
      <c r="O431" t="s">
        <v>21</v>
      </c>
    </row>
    <row r="432" spans="1:15" x14ac:dyDescent="0.25">
      <c r="A432" t="s">
        <v>15</v>
      </c>
      <c r="B432" t="s">
        <v>261</v>
      </c>
      <c r="C432" t="s">
        <v>234</v>
      </c>
      <c r="D432">
        <v>12363412</v>
      </c>
      <c r="E432" t="s">
        <v>246</v>
      </c>
      <c r="F432" t="s">
        <v>19</v>
      </c>
      <c r="G432">
        <v>200</v>
      </c>
      <c r="H432">
        <v>0</v>
      </c>
      <c r="I432">
        <v>0</v>
      </c>
      <c r="J432">
        <v>18</v>
      </c>
      <c r="K432">
        <v>1</v>
      </c>
      <c r="L432">
        <v>453990</v>
      </c>
      <c r="M432" t="s">
        <v>17</v>
      </c>
      <c r="N432" t="s">
        <v>20</v>
      </c>
      <c r="O432" t="s">
        <v>21</v>
      </c>
    </row>
    <row r="433" spans="1:15" x14ac:dyDescent="0.25">
      <c r="A433" t="s">
        <v>15</v>
      </c>
      <c r="B433" t="s">
        <v>261</v>
      </c>
      <c r="C433" t="s">
        <v>234</v>
      </c>
      <c r="D433">
        <v>12399044</v>
      </c>
      <c r="E433" t="s">
        <v>247</v>
      </c>
      <c r="F433" t="s">
        <v>19</v>
      </c>
      <c r="G433">
        <v>200</v>
      </c>
      <c r="H433">
        <v>0</v>
      </c>
      <c r="I433">
        <v>0</v>
      </c>
      <c r="J433">
        <v>18</v>
      </c>
      <c r="K433">
        <v>1</v>
      </c>
      <c r="L433">
        <v>1259058</v>
      </c>
      <c r="M433" t="s">
        <v>17</v>
      </c>
      <c r="N433" t="s">
        <v>20</v>
      </c>
      <c r="O433" t="s">
        <v>21</v>
      </c>
    </row>
    <row r="434" spans="1:15" x14ac:dyDescent="0.25">
      <c r="A434" t="s">
        <v>15</v>
      </c>
      <c r="B434" t="s">
        <v>261</v>
      </c>
      <c r="C434" t="s">
        <v>234</v>
      </c>
      <c r="D434">
        <v>13224969</v>
      </c>
      <c r="E434" t="s">
        <v>248</v>
      </c>
      <c r="F434" t="s">
        <v>19</v>
      </c>
      <c r="G434">
        <v>200</v>
      </c>
      <c r="H434">
        <v>0</v>
      </c>
      <c r="I434">
        <v>0</v>
      </c>
      <c r="J434">
        <v>18</v>
      </c>
      <c r="K434">
        <v>1</v>
      </c>
      <c r="L434">
        <v>1972285</v>
      </c>
      <c r="M434" t="s">
        <v>17</v>
      </c>
      <c r="N434" t="s">
        <v>20</v>
      </c>
      <c r="O434" t="s">
        <v>21</v>
      </c>
    </row>
    <row r="435" spans="1:15" x14ac:dyDescent="0.25">
      <c r="A435" t="s">
        <v>15</v>
      </c>
      <c r="B435" t="s">
        <v>261</v>
      </c>
      <c r="C435" t="s">
        <v>234</v>
      </c>
      <c r="D435">
        <v>13578448</v>
      </c>
      <c r="E435" t="s">
        <v>249</v>
      </c>
      <c r="F435" t="s">
        <v>45</v>
      </c>
      <c r="G435">
        <v>200</v>
      </c>
      <c r="H435">
        <v>0</v>
      </c>
      <c r="I435">
        <v>0</v>
      </c>
      <c r="J435">
        <v>18</v>
      </c>
      <c r="K435">
        <v>1</v>
      </c>
      <c r="L435">
        <v>55934</v>
      </c>
      <c r="M435" t="s">
        <v>17</v>
      </c>
      <c r="N435" t="s">
        <v>20</v>
      </c>
      <c r="O435" t="s">
        <v>21</v>
      </c>
    </row>
    <row r="436" spans="1:15" x14ac:dyDescent="0.25">
      <c r="A436" t="s">
        <v>15</v>
      </c>
      <c r="B436" t="s">
        <v>261</v>
      </c>
      <c r="C436" t="s">
        <v>234</v>
      </c>
      <c r="D436">
        <v>27368703</v>
      </c>
      <c r="E436" t="s">
        <v>251</v>
      </c>
      <c r="F436" t="s">
        <v>45</v>
      </c>
      <c r="G436">
        <v>200</v>
      </c>
      <c r="H436">
        <v>0</v>
      </c>
      <c r="I436">
        <v>0</v>
      </c>
      <c r="J436">
        <v>18</v>
      </c>
      <c r="K436">
        <v>1</v>
      </c>
      <c r="L436">
        <v>574847</v>
      </c>
      <c r="M436" t="s">
        <v>17</v>
      </c>
      <c r="N436" t="s">
        <v>20</v>
      </c>
      <c r="O436" t="s">
        <v>21</v>
      </c>
    </row>
    <row r="437" spans="1:15" x14ac:dyDescent="0.25">
      <c r="A437" t="s">
        <v>15</v>
      </c>
      <c r="B437" t="s">
        <v>261</v>
      </c>
      <c r="C437" t="s">
        <v>234</v>
      </c>
      <c r="D437">
        <v>28609360</v>
      </c>
      <c r="E437" t="s">
        <v>252</v>
      </c>
      <c r="F437" t="s">
        <v>45</v>
      </c>
      <c r="G437">
        <v>200</v>
      </c>
      <c r="H437">
        <v>0</v>
      </c>
      <c r="I437">
        <v>0</v>
      </c>
      <c r="J437">
        <v>18</v>
      </c>
      <c r="K437">
        <v>1</v>
      </c>
      <c r="L437">
        <v>118132</v>
      </c>
      <c r="M437" t="s">
        <v>17</v>
      </c>
      <c r="N437" t="s">
        <v>20</v>
      </c>
      <c r="O437" t="s">
        <v>21</v>
      </c>
    </row>
    <row r="438" spans="1:15" x14ac:dyDescent="0.25">
      <c r="A438" t="s">
        <v>15</v>
      </c>
      <c r="B438" t="s">
        <v>261</v>
      </c>
      <c r="C438" t="s">
        <v>234</v>
      </c>
      <c r="D438">
        <v>51223345</v>
      </c>
      <c r="E438" t="s">
        <v>253</v>
      </c>
      <c r="F438" t="s">
        <v>45</v>
      </c>
      <c r="G438">
        <v>200</v>
      </c>
      <c r="H438">
        <v>0</v>
      </c>
      <c r="I438">
        <v>0</v>
      </c>
      <c r="J438">
        <v>18</v>
      </c>
      <c r="K438">
        <v>1</v>
      </c>
      <c r="L438">
        <v>185012</v>
      </c>
      <c r="M438" t="s">
        <v>17</v>
      </c>
      <c r="N438" t="s">
        <v>20</v>
      </c>
      <c r="O438" t="s">
        <v>21</v>
      </c>
    </row>
    <row r="439" spans="1:15" x14ac:dyDescent="0.25">
      <c r="A439" t="s">
        <v>15</v>
      </c>
      <c r="B439" t="s">
        <v>261</v>
      </c>
      <c r="C439" t="s">
        <v>234</v>
      </c>
      <c r="D439">
        <v>51230209</v>
      </c>
      <c r="E439" t="s">
        <v>254</v>
      </c>
      <c r="F439" t="s">
        <v>45</v>
      </c>
      <c r="G439">
        <v>200</v>
      </c>
      <c r="H439">
        <v>0</v>
      </c>
      <c r="I439">
        <v>0</v>
      </c>
      <c r="J439">
        <v>18</v>
      </c>
      <c r="K439">
        <v>1</v>
      </c>
      <c r="L439">
        <v>201739</v>
      </c>
      <c r="M439" t="s">
        <v>17</v>
      </c>
      <c r="N439" t="s">
        <v>20</v>
      </c>
      <c r="O439" t="s">
        <v>21</v>
      </c>
    </row>
    <row r="440" spans="1:15" x14ac:dyDescent="0.25">
      <c r="A440" t="s">
        <v>15</v>
      </c>
      <c r="B440" t="s">
        <v>261</v>
      </c>
      <c r="C440" t="s">
        <v>234</v>
      </c>
      <c r="D440">
        <v>51232635</v>
      </c>
      <c r="E440" t="s">
        <v>255</v>
      </c>
      <c r="F440" t="s">
        <v>45</v>
      </c>
      <c r="G440">
        <v>200</v>
      </c>
      <c r="H440">
        <v>0</v>
      </c>
      <c r="I440">
        <v>0</v>
      </c>
      <c r="J440">
        <v>18</v>
      </c>
      <c r="K440">
        <v>1</v>
      </c>
      <c r="L440">
        <v>352082</v>
      </c>
      <c r="M440" t="s">
        <v>17</v>
      </c>
      <c r="N440" t="s">
        <v>20</v>
      </c>
      <c r="O440" t="s">
        <v>21</v>
      </c>
    </row>
    <row r="441" spans="1:15" x14ac:dyDescent="0.25">
      <c r="A441" t="s">
        <v>15</v>
      </c>
      <c r="B441" t="s">
        <v>261</v>
      </c>
      <c r="C441" t="s">
        <v>234</v>
      </c>
      <c r="D441">
        <v>54661442</v>
      </c>
      <c r="E441" t="s">
        <v>256</v>
      </c>
      <c r="F441" t="s">
        <v>45</v>
      </c>
      <c r="G441">
        <v>200</v>
      </c>
      <c r="H441">
        <v>0</v>
      </c>
      <c r="I441">
        <v>0</v>
      </c>
      <c r="J441">
        <v>18</v>
      </c>
      <c r="K441">
        <v>1</v>
      </c>
      <c r="L441">
        <v>241380</v>
      </c>
      <c r="M441" t="s">
        <v>17</v>
      </c>
      <c r="N441" t="s">
        <v>20</v>
      </c>
      <c r="O441" t="s">
        <v>21</v>
      </c>
    </row>
    <row r="442" spans="1:15" x14ac:dyDescent="0.25">
      <c r="A442" t="s">
        <v>15</v>
      </c>
      <c r="B442" t="s">
        <v>261</v>
      </c>
      <c r="C442" t="s">
        <v>234</v>
      </c>
      <c r="D442">
        <v>54982830</v>
      </c>
      <c r="E442" t="s">
        <v>257</v>
      </c>
      <c r="F442" t="s">
        <v>45</v>
      </c>
      <c r="G442">
        <v>200</v>
      </c>
      <c r="H442">
        <v>0</v>
      </c>
      <c r="I442">
        <v>0</v>
      </c>
      <c r="J442">
        <v>18</v>
      </c>
      <c r="K442">
        <v>1</v>
      </c>
      <c r="L442">
        <v>210061</v>
      </c>
      <c r="M442" t="s">
        <v>17</v>
      </c>
      <c r="N442" t="s">
        <v>20</v>
      </c>
      <c r="O442" t="s">
        <v>21</v>
      </c>
    </row>
    <row r="443" spans="1:15" x14ac:dyDescent="0.25">
      <c r="A443" t="s">
        <v>15</v>
      </c>
      <c r="B443" t="s">
        <v>261</v>
      </c>
      <c r="C443" t="s">
        <v>258</v>
      </c>
      <c r="D443">
        <v>12730628</v>
      </c>
      <c r="E443" t="s">
        <v>259</v>
      </c>
      <c r="F443" t="s">
        <v>19</v>
      </c>
      <c r="G443">
        <v>200</v>
      </c>
      <c r="H443">
        <v>0</v>
      </c>
      <c r="I443">
        <v>0</v>
      </c>
      <c r="J443">
        <v>18</v>
      </c>
      <c r="K443">
        <v>1</v>
      </c>
      <c r="L443">
        <v>397839</v>
      </c>
      <c r="M443" t="s">
        <v>17</v>
      </c>
      <c r="N443" t="s">
        <v>20</v>
      </c>
      <c r="O443" t="s">
        <v>21</v>
      </c>
    </row>
    <row r="444" spans="1:15" x14ac:dyDescent="0.25">
      <c r="A444" t="s">
        <v>15</v>
      </c>
      <c r="B444" t="s">
        <v>261</v>
      </c>
      <c r="C444" t="s">
        <v>258</v>
      </c>
      <c r="D444">
        <v>18456327</v>
      </c>
      <c r="E444" t="s">
        <v>260</v>
      </c>
      <c r="F444" t="s">
        <v>19</v>
      </c>
      <c r="G444">
        <v>200</v>
      </c>
      <c r="H444">
        <v>0</v>
      </c>
      <c r="I444">
        <v>0</v>
      </c>
      <c r="J444">
        <v>18</v>
      </c>
      <c r="K444">
        <v>1</v>
      </c>
      <c r="L444">
        <v>728517</v>
      </c>
      <c r="M444" t="s">
        <v>17</v>
      </c>
      <c r="N444" t="s">
        <v>20</v>
      </c>
      <c r="O444" t="s">
        <v>21</v>
      </c>
    </row>
    <row r="445" spans="1:15" x14ac:dyDescent="0.25">
      <c r="A445" t="s">
        <v>15</v>
      </c>
      <c r="B445" t="s">
        <v>266</v>
      </c>
      <c r="C445" t="s">
        <v>17</v>
      </c>
      <c r="D445">
        <v>11042744</v>
      </c>
      <c r="E445" t="s">
        <v>18</v>
      </c>
      <c r="F445" t="s">
        <v>19</v>
      </c>
      <c r="G445">
        <v>200</v>
      </c>
      <c r="H445">
        <v>0</v>
      </c>
      <c r="I445">
        <v>0</v>
      </c>
      <c r="J445">
        <v>17</v>
      </c>
      <c r="K445">
        <v>1</v>
      </c>
      <c r="L445">
        <v>243166</v>
      </c>
      <c r="M445" t="s">
        <v>17</v>
      </c>
      <c r="N445" t="s">
        <v>267</v>
      </c>
      <c r="O445" t="s">
        <v>268</v>
      </c>
    </row>
    <row r="446" spans="1:15" x14ac:dyDescent="0.25">
      <c r="A446" t="s">
        <v>15</v>
      </c>
      <c r="B446" t="s">
        <v>266</v>
      </c>
      <c r="C446" t="s">
        <v>17</v>
      </c>
      <c r="D446">
        <v>11042819</v>
      </c>
      <c r="E446" t="s">
        <v>23</v>
      </c>
      <c r="F446" t="s">
        <v>19</v>
      </c>
      <c r="G446">
        <v>200</v>
      </c>
      <c r="H446">
        <v>0</v>
      </c>
      <c r="I446">
        <v>0</v>
      </c>
      <c r="J446">
        <v>17</v>
      </c>
      <c r="K446">
        <v>1</v>
      </c>
      <c r="L446">
        <v>394632</v>
      </c>
      <c r="M446" t="s">
        <v>17</v>
      </c>
      <c r="N446" t="s">
        <v>267</v>
      </c>
      <c r="O446" t="s">
        <v>268</v>
      </c>
    </row>
    <row r="447" spans="1:15" x14ac:dyDescent="0.25">
      <c r="A447" t="s">
        <v>15</v>
      </c>
      <c r="B447" t="s">
        <v>266</v>
      </c>
      <c r="C447" t="s">
        <v>17</v>
      </c>
      <c r="D447">
        <v>11044351</v>
      </c>
      <c r="E447" t="s">
        <v>24</v>
      </c>
      <c r="F447" t="s">
        <v>19</v>
      </c>
      <c r="G447">
        <v>200</v>
      </c>
      <c r="H447">
        <v>0</v>
      </c>
      <c r="I447">
        <v>0</v>
      </c>
      <c r="J447">
        <v>17</v>
      </c>
      <c r="K447">
        <v>1</v>
      </c>
      <c r="L447">
        <v>854190</v>
      </c>
      <c r="M447" t="s">
        <v>17</v>
      </c>
      <c r="N447" t="s">
        <v>267</v>
      </c>
      <c r="O447" t="s">
        <v>268</v>
      </c>
    </row>
    <row r="448" spans="1:15" x14ac:dyDescent="0.25">
      <c r="A448" t="s">
        <v>15</v>
      </c>
      <c r="B448" t="s">
        <v>266</v>
      </c>
      <c r="C448" t="s">
        <v>17</v>
      </c>
      <c r="D448">
        <v>11044906</v>
      </c>
      <c r="E448" t="s">
        <v>269</v>
      </c>
      <c r="F448" t="s">
        <v>19</v>
      </c>
      <c r="G448">
        <v>200</v>
      </c>
      <c r="H448">
        <v>0</v>
      </c>
      <c r="I448">
        <v>0</v>
      </c>
      <c r="J448">
        <v>17</v>
      </c>
      <c r="K448">
        <v>1</v>
      </c>
      <c r="L448">
        <v>338802</v>
      </c>
      <c r="M448" t="s">
        <v>17</v>
      </c>
      <c r="N448" t="s">
        <v>267</v>
      </c>
      <c r="O448" t="s">
        <v>268</v>
      </c>
    </row>
    <row r="449" spans="1:15" x14ac:dyDescent="0.25">
      <c r="A449" t="s">
        <v>15</v>
      </c>
      <c r="B449" t="s">
        <v>266</v>
      </c>
      <c r="C449" t="s">
        <v>26</v>
      </c>
      <c r="D449">
        <v>11042322</v>
      </c>
      <c r="E449" t="s">
        <v>27</v>
      </c>
      <c r="F449" t="s">
        <v>19</v>
      </c>
      <c r="G449">
        <v>200</v>
      </c>
      <c r="H449">
        <v>0</v>
      </c>
      <c r="I449">
        <v>0</v>
      </c>
      <c r="J449">
        <v>17</v>
      </c>
      <c r="K449">
        <v>1</v>
      </c>
      <c r="L449">
        <v>233937</v>
      </c>
      <c r="M449" t="s">
        <v>17</v>
      </c>
      <c r="N449" t="s">
        <v>267</v>
      </c>
      <c r="O449" t="s">
        <v>268</v>
      </c>
    </row>
    <row r="450" spans="1:15" x14ac:dyDescent="0.25">
      <c r="A450" t="s">
        <v>15</v>
      </c>
      <c r="B450" t="s">
        <v>266</v>
      </c>
      <c r="C450" t="s">
        <v>26</v>
      </c>
      <c r="D450">
        <v>11043312</v>
      </c>
      <c r="E450" t="s">
        <v>28</v>
      </c>
      <c r="F450" t="s">
        <v>19</v>
      </c>
      <c r="G450">
        <v>200</v>
      </c>
      <c r="H450">
        <v>0</v>
      </c>
      <c r="I450">
        <v>0</v>
      </c>
      <c r="J450">
        <v>17</v>
      </c>
      <c r="K450">
        <v>1</v>
      </c>
      <c r="L450">
        <v>154778</v>
      </c>
      <c r="M450" t="s">
        <v>17</v>
      </c>
      <c r="N450" t="s">
        <v>267</v>
      </c>
      <c r="O450" t="s">
        <v>268</v>
      </c>
    </row>
    <row r="451" spans="1:15" x14ac:dyDescent="0.25">
      <c r="A451" t="s">
        <v>15</v>
      </c>
      <c r="B451" t="s">
        <v>266</v>
      </c>
      <c r="C451" t="s">
        <v>26</v>
      </c>
      <c r="D451">
        <v>11043379</v>
      </c>
      <c r="E451" t="s">
        <v>29</v>
      </c>
      <c r="F451" t="s">
        <v>19</v>
      </c>
      <c r="G451">
        <v>200</v>
      </c>
      <c r="H451">
        <v>0</v>
      </c>
      <c r="I451">
        <v>0</v>
      </c>
      <c r="J451">
        <v>17</v>
      </c>
      <c r="K451">
        <v>1</v>
      </c>
      <c r="L451">
        <v>587277</v>
      </c>
      <c r="M451" t="s">
        <v>17</v>
      </c>
      <c r="N451" t="s">
        <v>267</v>
      </c>
      <c r="O451" t="s">
        <v>268</v>
      </c>
    </row>
    <row r="452" spans="1:15" x14ac:dyDescent="0.25">
      <c r="A452" t="s">
        <v>15</v>
      </c>
      <c r="B452" t="s">
        <v>266</v>
      </c>
      <c r="C452" t="s">
        <v>26</v>
      </c>
      <c r="D452">
        <v>11043478</v>
      </c>
      <c r="E452" t="s">
        <v>30</v>
      </c>
      <c r="F452" t="s">
        <v>19</v>
      </c>
      <c r="G452">
        <v>200</v>
      </c>
      <c r="H452">
        <v>0</v>
      </c>
      <c r="I452">
        <v>0</v>
      </c>
      <c r="J452">
        <v>17</v>
      </c>
      <c r="K452">
        <v>1</v>
      </c>
      <c r="L452">
        <v>588520</v>
      </c>
      <c r="M452" t="s">
        <v>17</v>
      </c>
      <c r="N452" t="s">
        <v>267</v>
      </c>
      <c r="O452" t="s">
        <v>268</v>
      </c>
    </row>
    <row r="453" spans="1:15" x14ac:dyDescent="0.25">
      <c r="A453" t="s">
        <v>15</v>
      </c>
      <c r="B453" t="s">
        <v>266</v>
      </c>
      <c r="C453" t="s">
        <v>26</v>
      </c>
      <c r="D453">
        <v>11043502</v>
      </c>
      <c r="E453" t="s">
        <v>31</v>
      </c>
      <c r="F453" t="s">
        <v>19</v>
      </c>
      <c r="G453">
        <v>200</v>
      </c>
      <c r="H453">
        <v>0</v>
      </c>
      <c r="I453">
        <v>0</v>
      </c>
      <c r="J453">
        <v>17</v>
      </c>
      <c r="K453">
        <v>1</v>
      </c>
      <c r="L453">
        <v>418224</v>
      </c>
      <c r="M453" t="s">
        <v>17</v>
      </c>
      <c r="N453" t="s">
        <v>267</v>
      </c>
      <c r="O453" t="s">
        <v>268</v>
      </c>
    </row>
    <row r="454" spans="1:15" x14ac:dyDescent="0.25">
      <c r="A454" t="s">
        <v>15</v>
      </c>
      <c r="B454" t="s">
        <v>266</v>
      </c>
      <c r="C454" t="s">
        <v>26</v>
      </c>
      <c r="D454">
        <v>11044021</v>
      </c>
      <c r="E454" t="s">
        <v>32</v>
      </c>
      <c r="F454" t="s">
        <v>19</v>
      </c>
      <c r="G454">
        <v>200</v>
      </c>
      <c r="H454">
        <v>0</v>
      </c>
      <c r="I454">
        <v>0</v>
      </c>
      <c r="J454">
        <v>17</v>
      </c>
      <c r="K454">
        <v>1</v>
      </c>
      <c r="L454">
        <v>333566</v>
      </c>
      <c r="M454" t="s">
        <v>17</v>
      </c>
      <c r="N454" t="s">
        <v>267</v>
      </c>
      <c r="O454" t="s">
        <v>268</v>
      </c>
    </row>
    <row r="455" spans="1:15" x14ac:dyDescent="0.25">
      <c r="A455" t="s">
        <v>15</v>
      </c>
      <c r="B455" t="s">
        <v>266</v>
      </c>
      <c r="C455" t="s">
        <v>26</v>
      </c>
      <c r="D455">
        <v>11044062</v>
      </c>
      <c r="E455" t="s">
        <v>33</v>
      </c>
      <c r="F455" t="s">
        <v>19</v>
      </c>
      <c r="G455">
        <v>200</v>
      </c>
      <c r="H455">
        <v>0</v>
      </c>
      <c r="I455">
        <v>0</v>
      </c>
      <c r="J455">
        <v>17</v>
      </c>
      <c r="K455">
        <v>1</v>
      </c>
      <c r="L455">
        <v>533666</v>
      </c>
      <c r="M455" t="s">
        <v>17</v>
      </c>
      <c r="N455" t="s">
        <v>267</v>
      </c>
      <c r="O455" t="s">
        <v>268</v>
      </c>
    </row>
    <row r="456" spans="1:15" x14ac:dyDescent="0.25">
      <c r="A456" t="s">
        <v>15</v>
      </c>
      <c r="B456" t="s">
        <v>266</v>
      </c>
      <c r="C456" t="s">
        <v>26</v>
      </c>
      <c r="D456">
        <v>11044096</v>
      </c>
      <c r="E456" t="s">
        <v>34</v>
      </c>
      <c r="F456" t="s">
        <v>19</v>
      </c>
      <c r="G456">
        <v>200</v>
      </c>
      <c r="H456">
        <v>0</v>
      </c>
      <c r="I456">
        <v>0</v>
      </c>
      <c r="J456">
        <v>17</v>
      </c>
      <c r="K456">
        <v>1</v>
      </c>
      <c r="L456">
        <v>1276661</v>
      </c>
      <c r="M456" t="s">
        <v>17</v>
      </c>
      <c r="N456" t="s">
        <v>267</v>
      </c>
      <c r="O456" t="s">
        <v>268</v>
      </c>
    </row>
    <row r="457" spans="1:15" x14ac:dyDescent="0.25">
      <c r="A457" t="s">
        <v>15</v>
      </c>
      <c r="B457" t="s">
        <v>266</v>
      </c>
      <c r="C457" t="s">
        <v>26</v>
      </c>
      <c r="D457">
        <v>11044104</v>
      </c>
      <c r="E457" t="s">
        <v>35</v>
      </c>
      <c r="F457" t="s">
        <v>19</v>
      </c>
      <c r="G457">
        <v>200</v>
      </c>
      <c r="H457">
        <v>0</v>
      </c>
      <c r="I457">
        <v>0</v>
      </c>
      <c r="J457">
        <v>17</v>
      </c>
      <c r="K457">
        <v>1</v>
      </c>
      <c r="L457">
        <v>689399</v>
      </c>
      <c r="M457" t="s">
        <v>17</v>
      </c>
      <c r="N457" t="s">
        <v>267</v>
      </c>
      <c r="O457" t="s">
        <v>268</v>
      </c>
    </row>
    <row r="458" spans="1:15" x14ac:dyDescent="0.25">
      <c r="A458" t="s">
        <v>15</v>
      </c>
      <c r="B458" t="s">
        <v>266</v>
      </c>
      <c r="C458" t="s">
        <v>36</v>
      </c>
      <c r="D458">
        <v>11042363</v>
      </c>
      <c r="E458" t="s">
        <v>37</v>
      </c>
      <c r="F458" t="s">
        <v>19</v>
      </c>
      <c r="G458">
        <v>200</v>
      </c>
      <c r="H458">
        <v>0</v>
      </c>
      <c r="I458">
        <v>0</v>
      </c>
      <c r="J458">
        <v>17</v>
      </c>
      <c r="K458">
        <v>1</v>
      </c>
      <c r="L458">
        <v>369039</v>
      </c>
      <c r="M458" t="s">
        <v>17</v>
      </c>
      <c r="N458" t="s">
        <v>267</v>
      </c>
      <c r="O458" t="s">
        <v>268</v>
      </c>
    </row>
    <row r="459" spans="1:15" x14ac:dyDescent="0.25">
      <c r="A459" t="s">
        <v>15</v>
      </c>
      <c r="B459" t="s">
        <v>266</v>
      </c>
      <c r="C459" t="s">
        <v>36</v>
      </c>
      <c r="D459">
        <v>11042991</v>
      </c>
      <c r="E459" t="s">
        <v>38</v>
      </c>
      <c r="F459" t="s">
        <v>19</v>
      </c>
      <c r="G459">
        <v>200</v>
      </c>
      <c r="H459">
        <v>0</v>
      </c>
      <c r="I459">
        <v>0</v>
      </c>
      <c r="J459">
        <v>17</v>
      </c>
      <c r="K459">
        <v>1</v>
      </c>
      <c r="L459">
        <v>604020</v>
      </c>
      <c r="M459" t="s">
        <v>17</v>
      </c>
      <c r="N459" t="s">
        <v>267</v>
      </c>
      <c r="O459" t="s">
        <v>268</v>
      </c>
    </row>
    <row r="460" spans="1:15" x14ac:dyDescent="0.25">
      <c r="A460" t="s">
        <v>15</v>
      </c>
      <c r="B460" t="s">
        <v>266</v>
      </c>
      <c r="C460" t="s">
        <v>36</v>
      </c>
      <c r="D460">
        <v>11043411</v>
      </c>
      <c r="E460" t="s">
        <v>39</v>
      </c>
      <c r="F460" t="s">
        <v>19</v>
      </c>
      <c r="G460">
        <v>200</v>
      </c>
      <c r="H460">
        <v>0</v>
      </c>
      <c r="I460">
        <v>0</v>
      </c>
      <c r="J460">
        <v>17</v>
      </c>
      <c r="K460">
        <v>1</v>
      </c>
      <c r="L460">
        <v>338758</v>
      </c>
      <c r="M460" t="s">
        <v>17</v>
      </c>
      <c r="N460" t="s">
        <v>267</v>
      </c>
      <c r="O460" t="s">
        <v>268</v>
      </c>
    </row>
    <row r="461" spans="1:15" x14ac:dyDescent="0.25">
      <c r="A461" t="s">
        <v>15</v>
      </c>
      <c r="B461" t="s">
        <v>266</v>
      </c>
      <c r="C461" t="s">
        <v>36</v>
      </c>
      <c r="D461">
        <v>11043833</v>
      </c>
      <c r="E461" t="s">
        <v>40</v>
      </c>
      <c r="F461" t="s">
        <v>19</v>
      </c>
      <c r="G461">
        <v>200</v>
      </c>
      <c r="H461">
        <v>0</v>
      </c>
      <c r="I461">
        <v>0</v>
      </c>
      <c r="J461">
        <v>17</v>
      </c>
      <c r="K461">
        <v>1</v>
      </c>
      <c r="L461">
        <v>1327664</v>
      </c>
      <c r="M461" t="s">
        <v>17</v>
      </c>
      <c r="N461" t="s">
        <v>267</v>
      </c>
      <c r="O461" t="s">
        <v>268</v>
      </c>
    </row>
    <row r="462" spans="1:15" x14ac:dyDescent="0.25">
      <c r="A462" t="s">
        <v>15</v>
      </c>
      <c r="B462" t="s">
        <v>266</v>
      </c>
      <c r="C462" t="s">
        <v>36</v>
      </c>
      <c r="D462">
        <v>11044179</v>
      </c>
      <c r="E462" t="s">
        <v>41</v>
      </c>
      <c r="F462" t="s">
        <v>19</v>
      </c>
      <c r="G462">
        <v>200</v>
      </c>
      <c r="H462">
        <v>0</v>
      </c>
      <c r="I462">
        <v>0</v>
      </c>
      <c r="J462">
        <v>17</v>
      </c>
      <c r="K462">
        <v>1</v>
      </c>
      <c r="L462">
        <v>917152</v>
      </c>
      <c r="M462" t="s">
        <v>17</v>
      </c>
      <c r="N462" t="s">
        <v>267</v>
      </c>
      <c r="O462" t="s">
        <v>268</v>
      </c>
    </row>
    <row r="463" spans="1:15" x14ac:dyDescent="0.25">
      <c r="A463" t="s">
        <v>15</v>
      </c>
      <c r="B463" t="s">
        <v>266</v>
      </c>
      <c r="C463" t="s">
        <v>36</v>
      </c>
      <c r="D463">
        <v>11044187</v>
      </c>
      <c r="E463" t="s">
        <v>42</v>
      </c>
      <c r="F463" t="s">
        <v>19</v>
      </c>
      <c r="G463">
        <v>200</v>
      </c>
      <c r="H463">
        <v>0</v>
      </c>
      <c r="I463">
        <v>0</v>
      </c>
      <c r="J463">
        <v>17</v>
      </c>
      <c r="K463">
        <v>1</v>
      </c>
      <c r="L463">
        <v>1118399</v>
      </c>
      <c r="M463" t="s">
        <v>17</v>
      </c>
      <c r="N463" t="s">
        <v>267</v>
      </c>
      <c r="O463" t="s">
        <v>268</v>
      </c>
    </row>
    <row r="464" spans="1:15" x14ac:dyDescent="0.25">
      <c r="A464" t="s">
        <v>15</v>
      </c>
      <c r="B464" t="s">
        <v>266</v>
      </c>
      <c r="C464" t="s">
        <v>36</v>
      </c>
      <c r="D464">
        <v>11044195</v>
      </c>
      <c r="E464" t="s">
        <v>43</v>
      </c>
      <c r="F464" t="s">
        <v>19</v>
      </c>
      <c r="G464">
        <v>200</v>
      </c>
      <c r="H464">
        <v>0</v>
      </c>
      <c r="I464">
        <v>0</v>
      </c>
      <c r="J464">
        <v>17</v>
      </c>
      <c r="K464">
        <v>1</v>
      </c>
      <c r="L464">
        <v>2357096</v>
      </c>
      <c r="M464" t="s">
        <v>17</v>
      </c>
      <c r="N464" t="s">
        <v>267</v>
      </c>
      <c r="O464" t="s">
        <v>268</v>
      </c>
    </row>
    <row r="465" spans="1:15" x14ac:dyDescent="0.25">
      <c r="A465" t="s">
        <v>15</v>
      </c>
      <c r="B465" t="s">
        <v>266</v>
      </c>
      <c r="C465" t="s">
        <v>36</v>
      </c>
      <c r="D465">
        <v>23182884</v>
      </c>
      <c r="E465" t="s">
        <v>44</v>
      </c>
      <c r="F465" t="s">
        <v>45</v>
      </c>
      <c r="G465">
        <v>200</v>
      </c>
      <c r="H465">
        <v>0</v>
      </c>
      <c r="I465">
        <v>0</v>
      </c>
      <c r="J465">
        <v>17</v>
      </c>
      <c r="K465">
        <v>1</v>
      </c>
      <c r="L465">
        <v>123201</v>
      </c>
      <c r="M465" t="s">
        <v>17</v>
      </c>
      <c r="N465" t="s">
        <v>267</v>
      </c>
      <c r="O465" t="s">
        <v>268</v>
      </c>
    </row>
    <row r="466" spans="1:15" x14ac:dyDescent="0.25">
      <c r="A466" t="s">
        <v>15</v>
      </c>
      <c r="B466" t="s">
        <v>266</v>
      </c>
      <c r="C466" t="s">
        <v>46</v>
      </c>
      <c r="D466">
        <v>11042371</v>
      </c>
      <c r="E466" t="s">
        <v>47</v>
      </c>
      <c r="F466" t="s">
        <v>19</v>
      </c>
      <c r="G466">
        <v>200</v>
      </c>
      <c r="H466">
        <v>0</v>
      </c>
      <c r="I466">
        <v>0</v>
      </c>
      <c r="J466">
        <v>17</v>
      </c>
      <c r="K466">
        <v>1</v>
      </c>
      <c r="L466">
        <v>4696941</v>
      </c>
      <c r="M466" t="s">
        <v>17</v>
      </c>
      <c r="N466" t="s">
        <v>267</v>
      </c>
      <c r="O466" t="s">
        <v>268</v>
      </c>
    </row>
    <row r="467" spans="1:15" x14ac:dyDescent="0.25">
      <c r="A467" t="s">
        <v>15</v>
      </c>
      <c r="B467" t="s">
        <v>266</v>
      </c>
      <c r="C467" t="s">
        <v>46</v>
      </c>
      <c r="D467">
        <v>11042777</v>
      </c>
      <c r="E467" t="s">
        <v>48</v>
      </c>
      <c r="F467" t="s">
        <v>19</v>
      </c>
      <c r="G467">
        <v>200</v>
      </c>
      <c r="H467">
        <v>0</v>
      </c>
      <c r="I467">
        <v>0</v>
      </c>
      <c r="J467">
        <v>17</v>
      </c>
      <c r="K467">
        <v>1</v>
      </c>
      <c r="L467">
        <v>72624</v>
      </c>
      <c r="M467" t="s">
        <v>17</v>
      </c>
      <c r="N467" t="s">
        <v>267</v>
      </c>
      <c r="O467" t="s">
        <v>268</v>
      </c>
    </row>
    <row r="468" spans="1:15" x14ac:dyDescent="0.25">
      <c r="A468" t="s">
        <v>15</v>
      </c>
      <c r="B468" t="s">
        <v>266</v>
      </c>
      <c r="C468" t="s">
        <v>46</v>
      </c>
      <c r="D468">
        <v>11042868</v>
      </c>
      <c r="E468" t="s">
        <v>49</v>
      </c>
      <c r="F468" t="s">
        <v>19</v>
      </c>
      <c r="G468">
        <v>200</v>
      </c>
      <c r="H468">
        <v>0</v>
      </c>
      <c r="I468">
        <v>0</v>
      </c>
      <c r="J468">
        <v>17</v>
      </c>
      <c r="K468">
        <v>1</v>
      </c>
      <c r="L468">
        <v>1001996</v>
      </c>
      <c r="M468" t="s">
        <v>17</v>
      </c>
      <c r="N468" t="s">
        <v>267</v>
      </c>
      <c r="O468" t="s">
        <v>268</v>
      </c>
    </row>
    <row r="469" spans="1:15" x14ac:dyDescent="0.25">
      <c r="A469" t="s">
        <v>15</v>
      </c>
      <c r="B469" t="s">
        <v>266</v>
      </c>
      <c r="C469" t="s">
        <v>46</v>
      </c>
      <c r="D469">
        <v>11042900</v>
      </c>
      <c r="E469" t="s">
        <v>50</v>
      </c>
      <c r="F469" t="s">
        <v>19</v>
      </c>
      <c r="G469">
        <v>200</v>
      </c>
      <c r="H469">
        <v>0</v>
      </c>
      <c r="I469">
        <v>0</v>
      </c>
      <c r="J469">
        <v>17</v>
      </c>
      <c r="K469">
        <v>1</v>
      </c>
      <c r="L469">
        <v>631413</v>
      </c>
      <c r="M469" t="s">
        <v>17</v>
      </c>
      <c r="N469" t="s">
        <v>267</v>
      </c>
      <c r="O469" t="s">
        <v>268</v>
      </c>
    </row>
    <row r="470" spans="1:15" x14ac:dyDescent="0.25">
      <c r="A470" t="s">
        <v>15</v>
      </c>
      <c r="B470" t="s">
        <v>266</v>
      </c>
      <c r="C470" t="s">
        <v>46</v>
      </c>
      <c r="D470">
        <v>11043650</v>
      </c>
      <c r="E470" t="s">
        <v>51</v>
      </c>
      <c r="F470" t="s">
        <v>19</v>
      </c>
      <c r="G470">
        <v>200</v>
      </c>
      <c r="H470">
        <v>0</v>
      </c>
      <c r="I470">
        <v>0</v>
      </c>
      <c r="J470">
        <v>17</v>
      </c>
      <c r="K470">
        <v>1</v>
      </c>
      <c r="L470">
        <v>770090</v>
      </c>
      <c r="M470" t="s">
        <v>17</v>
      </c>
      <c r="N470" t="s">
        <v>267</v>
      </c>
      <c r="O470" t="s">
        <v>268</v>
      </c>
    </row>
    <row r="471" spans="1:15" x14ac:dyDescent="0.25">
      <c r="A471" t="s">
        <v>15</v>
      </c>
      <c r="B471" t="s">
        <v>266</v>
      </c>
      <c r="C471" t="s">
        <v>46</v>
      </c>
      <c r="D471">
        <v>11043908</v>
      </c>
      <c r="E471" t="s">
        <v>52</v>
      </c>
      <c r="F471" t="s">
        <v>19</v>
      </c>
      <c r="G471">
        <v>200</v>
      </c>
      <c r="H471">
        <v>0</v>
      </c>
      <c r="I471">
        <v>0</v>
      </c>
      <c r="J471">
        <v>17</v>
      </c>
      <c r="K471">
        <v>1</v>
      </c>
      <c r="L471">
        <v>228428</v>
      </c>
      <c r="M471" t="s">
        <v>17</v>
      </c>
      <c r="N471" t="s">
        <v>267</v>
      </c>
      <c r="O471" t="s">
        <v>268</v>
      </c>
    </row>
    <row r="472" spans="1:15" x14ac:dyDescent="0.25">
      <c r="A472" t="s">
        <v>15</v>
      </c>
      <c r="B472" t="s">
        <v>266</v>
      </c>
      <c r="C472" t="s">
        <v>46</v>
      </c>
      <c r="D472">
        <v>11044153</v>
      </c>
      <c r="E472" t="s">
        <v>53</v>
      </c>
      <c r="F472" t="s">
        <v>19</v>
      </c>
      <c r="G472">
        <v>200</v>
      </c>
      <c r="H472">
        <v>0</v>
      </c>
      <c r="I472">
        <v>0</v>
      </c>
      <c r="J472">
        <v>17</v>
      </c>
      <c r="K472">
        <v>1</v>
      </c>
      <c r="L472">
        <v>3660509</v>
      </c>
      <c r="M472" t="s">
        <v>17</v>
      </c>
      <c r="N472" t="s">
        <v>267</v>
      </c>
      <c r="O472" t="s">
        <v>268</v>
      </c>
    </row>
    <row r="473" spans="1:15" x14ac:dyDescent="0.25">
      <c r="A473" t="s">
        <v>15</v>
      </c>
      <c r="B473" t="s">
        <v>266</v>
      </c>
      <c r="C473" t="s">
        <v>46</v>
      </c>
      <c r="D473">
        <v>11044161</v>
      </c>
      <c r="E473" t="s">
        <v>54</v>
      </c>
      <c r="F473" t="s">
        <v>19</v>
      </c>
      <c r="G473">
        <v>200</v>
      </c>
      <c r="H473">
        <v>0</v>
      </c>
      <c r="I473">
        <v>0</v>
      </c>
      <c r="J473">
        <v>17</v>
      </c>
      <c r="K473">
        <v>1</v>
      </c>
      <c r="L473">
        <v>2680946</v>
      </c>
      <c r="M473" t="s">
        <v>17</v>
      </c>
      <c r="N473" t="s">
        <v>267</v>
      </c>
      <c r="O473" t="s">
        <v>268</v>
      </c>
    </row>
    <row r="474" spans="1:15" x14ac:dyDescent="0.25">
      <c r="A474" t="s">
        <v>15</v>
      </c>
      <c r="B474" t="s">
        <v>266</v>
      </c>
      <c r="C474" t="s">
        <v>46</v>
      </c>
      <c r="D474">
        <v>11044336</v>
      </c>
      <c r="E474" t="s">
        <v>55</v>
      </c>
      <c r="F474" t="s">
        <v>19</v>
      </c>
      <c r="G474">
        <v>200</v>
      </c>
      <c r="H474">
        <v>0</v>
      </c>
      <c r="I474">
        <v>0</v>
      </c>
      <c r="J474">
        <v>17</v>
      </c>
      <c r="K474">
        <v>1</v>
      </c>
      <c r="L474">
        <v>958622</v>
      </c>
      <c r="M474" t="s">
        <v>17</v>
      </c>
      <c r="N474" t="s">
        <v>267</v>
      </c>
      <c r="O474" t="s">
        <v>268</v>
      </c>
    </row>
    <row r="475" spans="1:15" x14ac:dyDescent="0.25">
      <c r="A475" t="s">
        <v>15</v>
      </c>
      <c r="B475" t="s">
        <v>266</v>
      </c>
      <c r="C475" t="s">
        <v>46</v>
      </c>
      <c r="D475">
        <v>11044732</v>
      </c>
      <c r="E475" t="s">
        <v>56</v>
      </c>
      <c r="F475" t="s">
        <v>45</v>
      </c>
      <c r="G475">
        <v>200</v>
      </c>
      <c r="H475">
        <v>0</v>
      </c>
      <c r="I475">
        <v>0</v>
      </c>
      <c r="J475">
        <v>17</v>
      </c>
      <c r="K475">
        <v>1</v>
      </c>
      <c r="L475">
        <v>132585</v>
      </c>
      <c r="M475" t="s">
        <v>17</v>
      </c>
      <c r="N475" t="s">
        <v>267</v>
      </c>
      <c r="O475" t="s">
        <v>268</v>
      </c>
    </row>
    <row r="476" spans="1:15" x14ac:dyDescent="0.25">
      <c r="A476" t="s">
        <v>15</v>
      </c>
      <c r="B476" t="s">
        <v>266</v>
      </c>
      <c r="C476" t="s">
        <v>46</v>
      </c>
      <c r="D476">
        <v>11044914</v>
      </c>
      <c r="E476" t="s">
        <v>270</v>
      </c>
      <c r="F476" t="s">
        <v>19</v>
      </c>
      <c r="G476">
        <v>200</v>
      </c>
      <c r="H476">
        <v>0</v>
      </c>
      <c r="I476">
        <v>0</v>
      </c>
      <c r="J476">
        <v>17</v>
      </c>
      <c r="K476">
        <v>1</v>
      </c>
      <c r="L476">
        <v>2352882</v>
      </c>
      <c r="M476" t="s">
        <v>17</v>
      </c>
      <c r="N476" t="s">
        <v>267</v>
      </c>
      <c r="O476" t="s">
        <v>268</v>
      </c>
    </row>
    <row r="477" spans="1:15" x14ac:dyDescent="0.25">
      <c r="A477" t="s">
        <v>15</v>
      </c>
      <c r="B477" t="s">
        <v>266</v>
      </c>
      <c r="C477" t="s">
        <v>46</v>
      </c>
      <c r="D477">
        <v>11888062</v>
      </c>
      <c r="E477" t="s">
        <v>57</v>
      </c>
      <c r="F477" t="s">
        <v>19</v>
      </c>
      <c r="G477">
        <v>200</v>
      </c>
      <c r="H477">
        <v>0</v>
      </c>
      <c r="I477">
        <v>0</v>
      </c>
      <c r="J477">
        <v>17</v>
      </c>
      <c r="K477">
        <v>1</v>
      </c>
      <c r="L477">
        <v>2010894</v>
      </c>
      <c r="M477" t="s">
        <v>17</v>
      </c>
      <c r="N477" t="s">
        <v>267</v>
      </c>
      <c r="O477" t="s">
        <v>268</v>
      </c>
    </row>
    <row r="478" spans="1:15" x14ac:dyDescent="0.25">
      <c r="A478" t="s">
        <v>15</v>
      </c>
      <c r="B478" t="s">
        <v>266</v>
      </c>
      <c r="C478" t="s">
        <v>46</v>
      </c>
      <c r="D478">
        <v>12409991</v>
      </c>
      <c r="E478" t="s">
        <v>58</v>
      </c>
      <c r="F478" t="s">
        <v>19</v>
      </c>
      <c r="G478">
        <v>200</v>
      </c>
      <c r="H478">
        <v>0</v>
      </c>
      <c r="I478">
        <v>0</v>
      </c>
      <c r="J478">
        <v>17</v>
      </c>
      <c r="K478">
        <v>1</v>
      </c>
      <c r="L478">
        <v>883148</v>
      </c>
      <c r="M478" t="s">
        <v>17</v>
      </c>
      <c r="N478" t="s">
        <v>267</v>
      </c>
      <c r="O478" t="s">
        <v>268</v>
      </c>
    </row>
    <row r="479" spans="1:15" x14ac:dyDescent="0.25">
      <c r="A479" t="s">
        <v>15</v>
      </c>
      <c r="B479" t="s">
        <v>266</v>
      </c>
      <c r="C479" t="s">
        <v>46</v>
      </c>
      <c r="D479">
        <v>13027073</v>
      </c>
      <c r="E479" t="s">
        <v>59</v>
      </c>
      <c r="F479" t="s">
        <v>45</v>
      </c>
      <c r="G479">
        <v>200</v>
      </c>
      <c r="H479">
        <v>0</v>
      </c>
      <c r="I479">
        <v>0</v>
      </c>
      <c r="J479">
        <v>17</v>
      </c>
      <c r="K479">
        <v>1</v>
      </c>
      <c r="L479">
        <v>235040</v>
      </c>
      <c r="M479" t="s">
        <v>17</v>
      </c>
      <c r="N479" t="s">
        <v>267</v>
      </c>
      <c r="O479" t="s">
        <v>268</v>
      </c>
    </row>
    <row r="480" spans="1:15" x14ac:dyDescent="0.25">
      <c r="A480" t="s">
        <v>15</v>
      </c>
      <c r="B480" t="s">
        <v>266</v>
      </c>
      <c r="C480" t="s">
        <v>46</v>
      </c>
      <c r="D480">
        <v>13623616</v>
      </c>
      <c r="E480" t="s">
        <v>60</v>
      </c>
      <c r="F480" t="s">
        <v>19</v>
      </c>
      <c r="G480">
        <v>200</v>
      </c>
      <c r="H480">
        <v>0</v>
      </c>
      <c r="I480">
        <v>0</v>
      </c>
      <c r="J480">
        <v>17</v>
      </c>
      <c r="K480">
        <v>1</v>
      </c>
      <c r="L480">
        <v>1613580</v>
      </c>
      <c r="M480" t="s">
        <v>17</v>
      </c>
      <c r="N480" t="s">
        <v>267</v>
      </c>
      <c r="O480" t="s">
        <v>268</v>
      </c>
    </row>
    <row r="481" spans="1:15" x14ac:dyDescent="0.25">
      <c r="A481" t="s">
        <v>15</v>
      </c>
      <c r="B481" t="s">
        <v>266</v>
      </c>
      <c r="C481" t="s">
        <v>46</v>
      </c>
      <c r="D481">
        <v>25457094</v>
      </c>
      <c r="E481" t="s">
        <v>62</v>
      </c>
      <c r="F481" t="s">
        <v>45</v>
      </c>
      <c r="G481">
        <v>200</v>
      </c>
      <c r="H481">
        <v>0</v>
      </c>
      <c r="I481">
        <v>0</v>
      </c>
      <c r="J481">
        <v>17</v>
      </c>
      <c r="K481">
        <v>1</v>
      </c>
      <c r="L481">
        <v>114964</v>
      </c>
      <c r="M481" t="s">
        <v>17</v>
      </c>
      <c r="N481" t="s">
        <v>267</v>
      </c>
      <c r="O481" t="s">
        <v>268</v>
      </c>
    </row>
    <row r="482" spans="1:15" x14ac:dyDescent="0.25">
      <c r="A482" t="s">
        <v>15</v>
      </c>
      <c r="B482" t="s">
        <v>266</v>
      </c>
      <c r="C482" t="s">
        <v>46</v>
      </c>
      <c r="D482">
        <v>27508456</v>
      </c>
      <c r="E482" t="s">
        <v>63</v>
      </c>
      <c r="F482" t="s">
        <v>45</v>
      </c>
      <c r="G482">
        <v>200</v>
      </c>
      <c r="H482">
        <v>0</v>
      </c>
      <c r="I482">
        <v>0</v>
      </c>
      <c r="J482">
        <v>17</v>
      </c>
      <c r="K482">
        <v>1</v>
      </c>
      <c r="L482">
        <v>915756</v>
      </c>
      <c r="M482" t="s">
        <v>17</v>
      </c>
      <c r="N482" t="s">
        <v>267</v>
      </c>
      <c r="O482" t="s">
        <v>268</v>
      </c>
    </row>
    <row r="483" spans="1:15" x14ac:dyDescent="0.25">
      <c r="A483" t="s">
        <v>15</v>
      </c>
      <c r="B483" t="s">
        <v>266</v>
      </c>
      <c r="C483" t="s">
        <v>46</v>
      </c>
      <c r="D483">
        <v>28694321</v>
      </c>
      <c r="E483" t="s">
        <v>64</v>
      </c>
      <c r="F483" t="s">
        <v>45</v>
      </c>
      <c r="G483">
        <v>200</v>
      </c>
      <c r="H483">
        <v>0</v>
      </c>
      <c r="I483">
        <v>0</v>
      </c>
      <c r="J483">
        <v>17</v>
      </c>
      <c r="K483">
        <v>1</v>
      </c>
      <c r="L483">
        <v>52610</v>
      </c>
      <c r="M483" t="s">
        <v>17</v>
      </c>
      <c r="N483" t="s">
        <v>267</v>
      </c>
      <c r="O483" t="s">
        <v>268</v>
      </c>
    </row>
    <row r="484" spans="1:15" x14ac:dyDescent="0.25">
      <c r="A484" t="s">
        <v>15</v>
      </c>
      <c r="B484" t="s">
        <v>266</v>
      </c>
      <c r="C484" t="s">
        <v>46</v>
      </c>
      <c r="D484">
        <v>51230175</v>
      </c>
      <c r="E484" t="s">
        <v>65</v>
      </c>
      <c r="F484" t="s">
        <v>45</v>
      </c>
      <c r="G484">
        <v>200</v>
      </c>
      <c r="H484">
        <v>0</v>
      </c>
      <c r="I484">
        <v>0</v>
      </c>
      <c r="J484">
        <v>17</v>
      </c>
      <c r="K484">
        <v>1</v>
      </c>
      <c r="L484">
        <v>272961</v>
      </c>
      <c r="M484" t="s">
        <v>17</v>
      </c>
      <c r="N484" t="s">
        <v>267</v>
      </c>
      <c r="O484" t="s">
        <v>268</v>
      </c>
    </row>
    <row r="485" spans="1:15" x14ac:dyDescent="0.25">
      <c r="A485" t="s">
        <v>15</v>
      </c>
      <c r="B485" t="s">
        <v>266</v>
      </c>
      <c r="C485" t="s">
        <v>46</v>
      </c>
      <c r="D485">
        <v>54583091</v>
      </c>
      <c r="E485" t="s">
        <v>66</v>
      </c>
      <c r="F485" t="s">
        <v>45</v>
      </c>
      <c r="G485">
        <v>200</v>
      </c>
      <c r="H485">
        <v>0</v>
      </c>
      <c r="I485">
        <v>0</v>
      </c>
      <c r="J485">
        <v>17</v>
      </c>
      <c r="K485">
        <v>1</v>
      </c>
      <c r="L485">
        <v>270132</v>
      </c>
      <c r="M485" t="s">
        <v>17</v>
      </c>
      <c r="N485" t="s">
        <v>267</v>
      </c>
      <c r="O485" t="s">
        <v>268</v>
      </c>
    </row>
    <row r="486" spans="1:15" x14ac:dyDescent="0.25">
      <c r="A486" t="s">
        <v>15</v>
      </c>
      <c r="B486" t="s">
        <v>266</v>
      </c>
      <c r="C486" t="s">
        <v>67</v>
      </c>
      <c r="D486">
        <v>11042488</v>
      </c>
      <c r="E486" t="s">
        <v>68</v>
      </c>
      <c r="F486" t="s">
        <v>19</v>
      </c>
      <c r="G486">
        <v>200</v>
      </c>
      <c r="H486">
        <v>0</v>
      </c>
      <c r="I486">
        <v>0</v>
      </c>
      <c r="J486">
        <v>17</v>
      </c>
      <c r="K486">
        <v>1</v>
      </c>
      <c r="L486">
        <v>24</v>
      </c>
      <c r="M486" t="s">
        <v>17</v>
      </c>
      <c r="N486" t="s">
        <v>267</v>
      </c>
      <c r="O486" t="s">
        <v>268</v>
      </c>
    </row>
    <row r="487" spans="1:15" x14ac:dyDescent="0.25">
      <c r="A487" t="s">
        <v>15</v>
      </c>
      <c r="B487" t="s">
        <v>266</v>
      </c>
      <c r="C487" t="s">
        <v>67</v>
      </c>
      <c r="D487">
        <v>11043130</v>
      </c>
      <c r="E487" t="s">
        <v>69</v>
      </c>
      <c r="F487" t="s">
        <v>19</v>
      </c>
      <c r="G487">
        <v>200</v>
      </c>
      <c r="H487">
        <v>0</v>
      </c>
      <c r="I487">
        <v>0</v>
      </c>
      <c r="J487">
        <v>17</v>
      </c>
      <c r="K487">
        <v>1</v>
      </c>
      <c r="L487">
        <v>422961</v>
      </c>
      <c r="M487" t="s">
        <v>17</v>
      </c>
      <c r="N487" t="s">
        <v>267</v>
      </c>
      <c r="O487" t="s">
        <v>268</v>
      </c>
    </row>
    <row r="488" spans="1:15" x14ac:dyDescent="0.25">
      <c r="A488" t="s">
        <v>15</v>
      </c>
      <c r="B488" t="s">
        <v>266</v>
      </c>
      <c r="C488" t="s">
        <v>67</v>
      </c>
      <c r="D488">
        <v>11043171</v>
      </c>
      <c r="E488" t="s">
        <v>70</v>
      </c>
      <c r="F488" t="s">
        <v>19</v>
      </c>
      <c r="G488">
        <v>200</v>
      </c>
      <c r="H488">
        <v>0</v>
      </c>
      <c r="I488">
        <v>0</v>
      </c>
      <c r="J488">
        <v>17</v>
      </c>
      <c r="K488">
        <v>1</v>
      </c>
      <c r="L488">
        <v>622208</v>
      </c>
      <c r="M488" t="s">
        <v>17</v>
      </c>
      <c r="N488" t="s">
        <v>267</v>
      </c>
      <c r="O488" t="s">
        <v>268</v>
      </c>
    </row>
    <row r="489" spans="1:15" x14ac:dyDescent="0.25">
      <c r="A489" t="s">
        <v>15</v>
      </c>
      <c r="B489" t="s">
        <v>266</v>
      </c>
      <c r="C489" t="s">
        <v>67</v>
      </c>
      <c r="D489">
        <v>11043809</v>
      </c>
      <c r="E489" t="s">
        <v>72</v>
      </c>
      <c r="F489" t="s">
        <v>19</v>
      </c>
      <c r="G489">
        <v>200</v>
      </c>
      <c r="H489">
        <v>0</v>
      </c>
      <c r="I489">
        <v>0</v>
      </c>
      <c r="J489">
        <v>17</v>
      </c>
      <c r="K489">
        <v>1</v>
      </c>
      <c r="L489">
        <v>402654</v>
      </c>
      <c r="M489" t="s">
        <v>17</v>
      </c>
      <c r="N489" t="s">
        <v>267</v>
      </c>
      <c r="O489" t="s">
        <v>268</v>
      </c>
    </row>
    <row r="490" spans="1:15" x14ac:dyDescent="0.25">
      <c r="A490" t="s">
        <v>15</v>
      </c>
      <c r="B490" t="s">
        <v>266</v>
      </c>
      <c r="C490" t="s">
        <v>67</v>
      </c>
      <c r="D490">
        <v>11044120</v>
      </c>
      <c r="E490" t="s">
        <v>73</v>
      </c>
      <c r="F490" t="s">
        <v>19</v>
      </c>
      <c r="G490">
        <v>200</v>
      </c>
      <c r="H490">
        <v>0</v>
      </c>
      <c r="I490">
        <v>0</v>
      </c>
      <c r="J490">
        <v>17</v>
      </c>
      <c r="K490">
        <v>1</v>
      </c>
      <c r="L490">
        <v>1749002</v>
      </c>
      <c r="M490" t="s">
        <v>17</v>
      </c>
      <c r="N490" t="s">
        <v>267</v>
      </c>
      <c r="O490" t="s">
        <v>268</v>
      </c>
    </row>
    <row r="491" spans="1:15" x14ac:dyDescent="0.25">
      <c r="A491" t="s">
        <v>15</v>
      </c>
      <c r="B491" t="s">
        <v>266</v>
      </c>
      <c r="C491" t="s">
        <v>67</v>
      </c>
      <c r="D491">
        <v>11044377</v>
      </c>
      <c r="E491" t="s">
        <v>75</v>
      </c>
      <c r="F491" t="s">
        <v>19</v>
      </c>
      <c r="G491">
        <v>200</v>
      </c>
      <c r="H491">
        <v>0</v>
      </c>
      <c r="I491">
        <v>0</v>
      </c>
      <c r="J491">
        <v>17</v>
      </c>
      <c r="K491">
        <v>1</v>
      </c>
      <c r="L491">
        <v>1852224</v>
      </c>
      <c r="M491" t="s">
        <v>17</v>
      </c>
      <c r="N491" t="s">
        <v>267</v>
      </c>
      <c r="O491" t="s">
        <v>268</v>
      </c>
    </row>
    <row r="492" spans="1:15" x14ac:dyDescent="0.25">
      <c r="A492" t="s">
        <v>15</v>
      </c>
      <c r="B492" t="s">
        <v>266</v>
      </c>
      <c r="C492" t="s">
        <v>67</v>
      </c>
      <c r="D492">
        <v>11044385</v>
      </c>
      <c r="E492" t="s">
        <v>76</v>
      </c>
      <c r="F492" t="s">
        <v>19</v>
      </c>
      <c r="G492">
        <v>200</v>
      </c>
      <c r="H492">
        <v>0</v>
      </c>
      <c r="I492">
        <v>0</v>
      </c>
      <c r="J492">
        <v>17</v>
      </c>
      <c r="K492">
        <v>1</v>
      </c>
      <c r="L492">
        <v>1948780</v>
      </c>
      <c r="M492" t="s">
        <v>17</v>
      </c>
      <c r="N492" t="s">
        <v>267</v>
      </c>
      <c r="O492" t="s">
        <v>268</v>
      </c>
    </row>
    <row r="493" spans="1:15" x14ac:dyDescent="0.25">
      <c r="A493" t="s">
        <v>15</v>
      </c>
      <c r="B493" t="s">
        <v>266</v>
      </c>
      <c r="C493" t="s">
        <v>67</v>
      </c>
      <c r="D493">
        <v>11044393</v>
      </c>
      <c r="E493" t="s">
        <v>77</v>
      </c>
      <c r="F493" t="s">
        <v>19</v>
      </c>
      <c r="G493">
        <v>200</v>
      </c>
      <c r="H493">
        <v>0</v>
      </c>
      <c r="I493">
        <v>0</v>
      </c>
      <c r="J493">
        <v>17</v>
      </c>
      <c r="K493">
        <v>1</v>
      </c>
      <c r="L493">
        <v>591571</v>
      </c>
      <c r="M493" t="s">
        <v>17</v>
      </c>
      <c r="N493" t="s">
        <v>267</v>
      </c>
      <c r="O493" t="s">
        <v>268</v>
      </c>
    </row>
    <row r="494" spans="1:15" x14ac:dyDescent="0.25">
      <c r="A494" t="s">
        <v>15</v>
      </c>
      <c r="B494" t="s">
        <v>266</v>
      </c>
      <c r="C494" t="s">
        <v>67</v>
      </c>
      <c r="D494">
        <v>11044898</v>
      </c>
      <c r="E494" t="s">
        <v>271</v>
      </c>
      <c r="F494" t="s">
        <v>19</v>
      </c>
      <c r="G494">
        <v>200</v>
      </c>
      <c r="H494">
        <v>0</v>
      </c>
      <c r="I494">
        <v>0</v>
      </c>
      <c r="J494">
        <v>17</v>
      </c>
      <c r="K494">
        <v>1</v>
      </c>
      <c r="L494">
        <v>4263974</v>
      </c>
      <c r="M494" t="s">
        <v>17</v>
      </c>
      <c r="N494" t="s">
        <v>267</v>
      </c>
      <c r="O494" t="s">
        <v>268</v>
      </c>
    </row>
    <row r="495" spans="1:15" x14ac:dyDescent="0.25">
      <c r="A495" t="s">
        <v>15</v>
      </c>
      <c r="B495" t="s">
        <v>266</v>
      </c>
      <c r="C495" t="s">
        <v>67</v>
      </c>
      <c r="D495">
        <v>12526240</v>
      </c>
      <c r="E495" t="s">
        <v>78</v>
      </c>
      <c r="F495" t="s">
        <v>19</v>
      </c>
      <c r="G495">
        <v>200</v>
      </c>
      <c r="H495">
        <v>0</v>
      </c>
      <c r="I495">
        <v>0</v>
      </c>
      <c r="J495">
        <v>17</v>
      </c>
      <c r="K495">
        <v>1</v>
      </c>
      <c r="L495">
        <v>58578</v>
      </c>
      <c r="M495" t="s">
        <v>17</v>
      </c>
      <c r="N495" t="s">
        <v>267</v>
      </c>
      <c r="O495" t="s">
        <v>268</v>
      </c>
    </row>
    <row r="496" spans="1:15" x14ac:dyDescent="0.25">
      <c r="A496" t="s">
        <v>15</v>
      </c>
      <c r="B496" t="s">
        <v>266</v>
      </c>
      <c r="C496" t="s">
        <v>67</v>
      </c>
      <c r="D496">
        <v>12540340</v>
      </c>
      <c r="E496" t="s">
        <v>79</v>
      </c>
      <c r="F496" t="s">
        <v>19</v>
      </c>
      <c r="G496">
        <v>200</v>
      </c>
      <c r="H496">
        <v>0</v>
      </c>
      <c r="I496">
        <v>0</v>
      </c>
      <c r="J496">
        <v>17</v>
      </c>
      <c r="K496">
        <v>1</v>
      </c>
      <c r="L496">
        <v>74457</v>
      </c>
      <c r="M496" t="s">
        <v>17</v>
      </c>
      <c r="N496" t="s">
        <v>267</v>
      </c>
      <c r="O496" t="s">
        <v>268</v>
      </c>
    </row>
    <row r="497" spans="1:15" x14ac:dyDescent="0.25">
      <c r="A497" t="s">
        <v>15</v>
      </c>
      <c r="B497" t="s">
        <v>266</v>
      </c>
      <c r="C497" t="s">
        <v>67</v>
      </c>
      <c r="D497">
        <v>51225563</v>
      </c>
      <c r="E497" t="s">
        <v>80</v>
      </c>
      <c r="F497" t="s">
        <v>45</v>
      </c>
      <c r="G497">
        <v>200</v>
      </c>
      <c r="H497">
        <v>0</v>
      </c>
      <c r="I497">
        <v>0</v>
      </c>
      <c r="J497">
        <v>17</v>
      </c>
      <c r="K497">
        <v>1</v>
      </c>
      <c r="L497">
        <v>177024</v>
      </c>
      <c r="M497" t="s">
        <v>17</v>
      </c>
      <c r="N497" t="s">
        <v>267</v>
      </c>
      <c r="O497" t="s">
        <v>268</v>
      </c>
    </row>
    <row r="498" spans="1:15" x14ac:dyDescent="0.25">
      <c r="A498" t="s">
        <v>15</v>
      </c>
      <c r="B498" t="s">
        <v>266</v>
      </c>
      <c r="C498" t="s">
        <v>81</v>
      </c>
      <c r="D498">
        <v>11042264</v>
      </c>
      <c r="E498" t="s">
        <v>82</v>
      </c>
      <c r="F498" t="s">
        <v>19</v>
      </c>
      <c r="G498">
        <v>200</v>
      </c>
      <c r="H498">
        <v>0</v>
      </c>
      <c r="I498">
        <v>0</v>
      </c>
      <c r="J498">
        <v>17</v>
      </c>
      <c r="K498">
        <v>1</v>
      </c>
      <c r="L498">
        <v>3141997</v>
      </c>
      <c r="M498" t="s">
        <v>17</v>
      </c>
      <c r="N498" t="s">
        <v>267</v>
      </c>
      <c r="O498" t="s">
        <v>268</v>
      </c>
    </row>
    <row r="499" spans="1:15" x14ac:dyDescent="0.25">
      <c r="A499" t="s">
        <v>15</v>
      </c>
      <c r="B499" t="s">
        <v>266</v>
      </c>
      <c r="C499" t="s">
        <v>81</v>
      </c>
      <c r="D499">
        <v>11042397</v>
      </c>
      <c r="E499" t="s">
        <v>83</v>
      </c>
      <c r="F499" t="s">
        <v>19</v>
      </c>
      <c r="G499">
        <v>200</v>
      </c>
      <c r="H499">
        <v>0</v>
      </c>
      <c r="I499">
        <v>0</v>
      </c>
      <c r="J499">
        <v>17</v>
      </c>
      <c r="K499">
        <v>1</v>
      </c>
      <c r="L499">
        <v>339489</v>
      </c>
      <c r="M499" t="s">
        <v>17</v>
      </c>
      <c r="N499" t="s">
        <v>267</v>
      </c>
      <c r="O499" t="s">
        <v>268</v>
      </c>
    </row>
    <row r="500" spans="1:15" x14ac:dyDescent="0.25">
      <c r="A500" t="s">
        <v>15</v>
      </c>
      <c r="B500" t="s">
        <v>266</v>
      </c>
      <c r="C500" t="s">
        <v>81</v>
      </c>
      <c r="D500">
        <v>11042926</v>
      </c>
      <c r="E500" t="s">
        <v>84</v>
      </c>
      <c r="F500" t="s">
        <v>19</v>
      </c>
      <c r="G500">
        <v>200</v>
      </c>
      <c r="H500">
        <v>0</v>
      </c>
      <c r="I500">
        <v>0</v>
      </c>
      <c r="J500">
        <v>17</v>
      </c>
      <c r="K500">
        <v>1</v>
      </c>
      <c r="L500">
        <v>286477</v>
      </c>
      <c r="M500" t="s">
        <v>17</v>
      </c>
      <c r="N500" t="s">
        <v>267</v>
      </c>
      <c r="O500" t="s">
        <v>268</v>
      </c>
    </row>
    <row r="501" spans="1:15" x14ac:dyDescent="0.25">
      <c r="A501" t="s">
        <v>15</v>
      </c>
      <c r="B501" t="s">
        <v>266</v>
      </c>
      <c r="C501" t="s">
        <v>81</v>
      </c>
      <c r="D501">
        <v>11042942</v>
      </c>
      <c r="E501" t="s">
        <v>85</v>
      </c>
      <c r="F501" t="s">
        <v>19</v>
      </c>
      <c r="G501">
        <v>200</v>
      </c>
      <c r="H501">
        <v>0</v>
      </c>
      <c r="I501">
        <v>0</v>
      </c>
      <c r="J501">
        <v>17</v>
      </c>
      <c r="K501">
        <v>1</v>
      </c>
      <c r="L501">
        <v>304201</v>
      </c>
      <c r="M501" t="s">
        <v>17</v>
      </c>
      <c r="N501" t="s">
        <v>267</v>
      </c>
      <c r="O501" t="s">
        <v>268</v>
      </c>
    </row>
    <row r="502" spans="1:15" x14ac:dyDescent="0.25">
      <c r="A502" t="s">
        <v>15</v>
      </c>
      <c r="B502" t="s">
        <v>266</v>
      </c>
      <c r="C502" t="s">
        <v>81</v>
      </c>
      <c r="D502">
        <v>11042959</v>
      </c>
      <c r="E502" t="s">
        <v>86</v>
      </c>
      <c r="F502" t="s">
        <v>19</v>
      </c>
      <c r="G502">
        <v>200</v>
      </c>
      <c r="H502">
        <v>0</v>
      </c>
      <c r="I502">
        <v>0</v>
      </c>
      <c r="J502">
        <v>17</v>
      </c>
      <c r="K502">
        <v>1</v>
      </c>
      <c r="L502">
        <v>331558</v>
      </c>
      <c r="M502" t="s">
        <v>17</v>
      </c>
      <c r="N502" t="s">
        <v>267</v>
      </c>
      <c r="O502" t="s">
        <v>268</v>
      </c>
    </row>
    <row r="503" spans="1:15" x14ac:dyDescent="0.25">
      <c r="A503" t="s">
        <v>15</v>
      </c>
      <c r="B503" t="s">
        <v>266</v>
      </c>
      <c r="C503" t="s">
        <v>81</v>
      </c>
      <c r="D503">
        <v>11042975</v>
      </c>
      <c r="E503" t="s">
        <v>87</v>
      </c>
      <c r="F503" t="s">
        <v>19</v>
      </c>
      <c r="G503">
        <v>200</v>
      </c>
      <c r="H503">
        <v>0</v>
      </c>
      <c r="I503">
        <v>0</v>
      </c>
      <c r="J503">
        <v>17</v>
      </c>
      <c r="K503">
        <v>1</v>
      </c>
      <c r="L503">
        <v>277625</v>
      </c>
      <c r="M503" t="s">
        <v>17</v>
      </c>
      <c r="N503" t="s">
        <v>267</v>
      </c>
      <c r="O503" t="s">
        <v>268</v>
      </c>
    </row>
    <row r="504" spans="1:15" x14ac:dyDescent="0.25">
      <c r="A504" t="s">
        <v>15</v>
      </c>
      <c r="B504" t="s">
        <v>266</v>
      </c>
      <c r="C504" t="s">
        <v>81</v>
      </c>
      <c r="D504">
        <v>11043593</v>
      </c>
      <c r="E504" t="s">
        <v>88</v>
      </c>
      <c r="F504" t="s">
        <v>19</v>
      </c>
      <c r="G504">
        <v>200</v>
      </c>
      <c r="H504">
        <v>0</v>
      </c>
      <c r="I504">
        <v>0</v>
      </c>
      <c r="J504">
        <v>17</v>
      </c>
      <c r="K504">
        <v>1</v>
      </c>
      <c r="L504">
        <v>486733</v>
      </c>
      <c r="M504" t="s">
        <v>17</v>
      </c>
      <c r="N504" t="s">
        <v>267</v>
      </c>
      <c r="O504" t="s">
        <v>268</v>
      </c>
    </row>
    <row r="505" spans="1:15" x14ac:dyDescent="0.25">
      <c r="A505" t="s">
        <v>15</v>
      </c>
      <c r="B505" t="s">
        <v>266</v>
      </c>
      <c r="C505" t="s">
        <v>81</v>
      </c>
      <c r="D505">
        <v>11043759</v>
      </c>
      <c r="E505" t="s">
        <v>89</v>
      </c>
      <c r="F505" t="s">
        <v>19</v>
      </c>
      <c r="G505">
        <v>200</v>
      </c>
      <c r="H505">
        <v>0</v>
      </c>
      <c r="I505">
        <v>0</v>
      </c>
      <c r="J505">
        <v>17</v>
      </c>
      <c r="K505">
        <v>1</v>
      </c>
      <c r="L505">
        <v>372639</v>
      </c>
      <c r="M505" t="s">
        <v>17</v>
      </c>
      <c r="N505" t="s">
        <v>267</v>
      </c>
      <c r="O505" t="s">
        <v>268</v>
      </c>
    </row>
    <row r="506" spans="1:15" x14ac:dyDescent="0.25">
      <c r="A506" t="s">
        <v>15</v>
      </c>
      <c r="B506" t="s">
        <v>266</v>
      </c>
      <c r="C506" t="s">
        <v>81</v>
      </c>
      <c r="D506">
        <v>12469185</v>
      </c>
      <c r="E506" t="s">
        <v>90</v>
      </c>
      <c r="F506" t="s">
        <v>45</v>
      </c>
      <c r="G506">
        <v>200</v>
      </c>
      <c r="H506">
        <v>0</v>
      </c>
      <c r="I506">
        <v>0</v>
      </c>
      <c r="J506">
        <v>17</v>
      </c>
      <c r="K506">
        <v>1</v>
      </c>
      <c r="L506">
        <v>21077</v>
      </c>
      <c r="M506" t="s">
        <v>17</v>
      </c>
      <c r="N506" t="s">
        <v>267</v>
      </c>
      <c r="O506" t="s">
        <v>268</v>
      </c>
    </row>
    <row r="507" spans="1:15" x14ac:dyDescent="0.25">
      <c r="A507" t="s">
        <v>15</v>
      </c>
      <c r="B507" t="s">
        <v>266</v>
      </c>
      <c r="C507" t="s">
        <v>81</v>
      </c>
      <c r="D507">
        <v>12625653</v>
      </c>
      <c r="E507" t="s">
        <v>91</v>
      </c>
      <c r="F507" t="s">
        <v>19</v>
      </c>
      <c r="G507">
        <v>200</v>
      </c>
      <c r="H507">
        <v>0</v>
      </c>
      <c r="I507">
        <v>0</v>
      </c>
      <c r="J507">
        <v>17</v>
      </c>
      <c r="K507">
        <v>1</v>
      </c>
      <c r="L507">
        <v>64162</v>
      </c>
      <c r="M507" t="s">
        <v>17</v>
      </c>
      <c r="N507" t="s">
        <v>267</v>
      </c>
      <c r="O507" t="s">
        <v>268</v>
      </c>
    </row>
    <row r="508" spans="1:15" x14ac:dyDescent="0.25">
      <c r="A508" t="s">
        <v>15</v>
      </c>
      <c r="B508" t="s">
        <v>266</v>
      </c>
      <c r="C508" t="s">
        <v>81</v>
      </c>
      <c r="D508">
        <v>13323050</v>
      </c>
      <c r="E508" t="s">
        <v>92</v>
      </c>
      <c r="F508" t="s">
        <v>45</v>
      </c>
      <c r="G508">
        <v>200</v>
      </c>
      <c r="H508">
        <v>0</v>
      </c>
      <c r="I508">
        <v>0</v>
      </c>
      <c r="J508">
        <v>17</v>
      </c>
      <c r="K508">
        <v>1</v>
      </c>
      <c r="L508">
        <v>146725</v>
      </c>
      <c r="M508" t="s">
        <v>17</v>
      </c>
      <c r="N508" t="s">
        <v>267</v>
      </c>
      <c r="O508" t="s">
        <v>268</v>
      </c>
    </row>
    <row r="509" spans="1:15" x14ac:dyDescent="0.25">
      <c r="A509" t="s">
        <v>15</v>
      </c>
      <c r="B509" t="s">
        <v>266</v>
      </c>
      <c r="C509" t="s">
        <v>81</v>
      </c>
      <c r="D509">
        <v>13818596</v>
      </c>
      <c r="E509" t="s">
        <v>93</v>
      </c>
      <c r="F509" t="s">
        <v>19</v>
      </c>
      <c r="G509">
        <v>200</v>
      </c>
      <c r="H509">
        <v>0</v>
      </c>
      <c r="I509">
        <v>0</v>
      </c>
      <c r="J509">
        <v>17</v>
      </c>
      <c r="K509">
        <v>1</v>
      </c>
      <c r="L509">
        <v>1897341</v>
      </c>
      <c r="M509" t="s">
        <v>17</v>
      </c>
      <c r="N509" t="s">
        <v>267</v>
      </c>
      <c r="O509" t="s">
        <v>268</v>
      </c>
    </row>
    <row r="510" spans="1:15" x14ac:dyDescent="0.25">
      <c r="A510" t="s">
        <v>15</v>
      </c>
      <c r="B510" t="s">
        <v>266</v>
      </c>
      <c r="C510" t="s">
        <v>81</v>
      </c>
      <c r="D510">
        <v>51225993</v>
      </c>
      <c r="E510" t="s">
        <v>94</v>
      </c>
      <c r="F510" t="s">
        <v>45</v>
      </c>
      <c r="G510">
        <v>200</v>
      </c>
      <c r="H510">
        <v>0</v>
      </c>
      <c r="I510">
        <v>0</v>
      </c>
      <c r="J510">
        <v>17</v>
      </c>
      <c r="K510">
        <v>1</v>
      </c>
      <c r="L510">
        <v>111844</v>
      </c>
      <c r="M510" t="s">
        <v>17</v>
      </c>
      <c r="N510" t="s">
        <v>267</v>
      </c>
      <c r="O510" t="s">
        <v>268</v>
      </c>
    </row>
    <row r="511" spans="1:15" x14ac:dyDescent="0.25">
      <c r="A511" t="s">
        <v>15</v>
      </c>
      <c r="B511" t="s">
        <v>266</v>
      </c>
      <c r="C511" t="s">
        <v>81</v>
      </c>
      <c r="D511">
        <v>51230506</v>
      </c>
      <c r="E511" t="s">
        <v>95</v>
      </c>
      <c r="F511" t="s">
        <v>45</v>
      </c>
      <c r="G511">
        <v>200</v>
      </c>
      <c r="H511">
        <v>0</v>
      </c>
      <c r="I511">
        <v>0</v>
      </c>
      <c r="J511">
        <v>17</v>
      </c>
      <c r="K511">
        <v>1</v>
      </c>
      <c r="L511">
        <v>140332</v>
      </c>
      <c r="M511" t="s">
        <v>17</v>
      </c>
      <c r="N511" t="s">
        <v>267</v>
      </c>
      <c r="O511" t="s">
        <v>268</v>
      </c>
    </row>
    <row r="512" spans="1:15" x14ac:dyDescent="0.25">
      <c r="A512" t="s">
        <v>15</v>
      </c>
      <c r="B512" t="s">
        <v>266</v>
      </c>
      <c r="C512" t="s">
        <v>96</v>
      </c>
      <c r="D512">
        <v>11042215</v>
      </c>
      <c r="E512" t="s">
        <v>97</v>
      </c>
      <c r="F512" t="s">
        <v>19</v>
      </c>
      <c r="G512">
        <v>200</v>
      </c>
      <c r="H512">
        <v>0</v>
      </c>
      <c r="I512">
        <v>0</v>
      </c>
      <c r="J512">
        <v>17</v>
      </c>
      <c r="K512">
        <v>1</v>
      </c>
      <c r="L512">
        <v>2951964</v>
      </c>
      <c r="M512" t="s">
        <v>17</v>
      </c>
      <c r="N512" t="s">
        <v>267</v>
      </c>
      <c r="O512" t="s">
        <v>268</v>
      </c>
    </row>
    <row r="513" spans="1:15" x14ac:dyDescent="0.25">
      <c r="A513" t="s">
        <v>15</v>
      </c>
      <c r="B513" t="s">
        <v>266</v>
      </c>
      <c r="C513" t="s">
        <v>96</v>
      </c>
      <c r="D513">
        <v>11042280</v>
      </c>
      <c r="E513" t="s">
        <v>98</v>
      </c>
      <c r="F513" t="s">
        <v>45</v>
      </c>
      <c r="G513">
        <v>200</v>
      </c>
      <c r="H513">
        <v>0</v>
      </c>
      <c r="I513">
        <v>0</v>
      </c>
      <c r="J513">
        <v>17</v>
      </c>
      <c r="K513">
        <v>1</v>
      </c>
      <c r="L513">
        <v>403426</v>
      </c>
      <c r="M513" t="s">
        <v>17</v>
      </c>
      <c r="N513" t="s">
        <v>267</v>
      </c>
      <c r="O513" t="s">
        <v>268</v>
      </c>
    </row>
    <row r="514" spans="1:15" x14ac:dyDescent="0.25">
      <c r="A514" t="s">
        <v>15</v>
      </c>
      <c r="B514" t="s">
        <v>266</v>
      </c>
      <c r="C514" t="s">
        <v>96</v>
      </c>
      <c r="D514">
        <v>11042918</v>
      </c>
      <c r="E514" t="s">
        <v>99</v>
      </c>
      <c r="F514" t="s">
        <v>19</v>
      </c>
      <c r="G514">
        <v>200</v>
      </c>
      <c r="H514">
        <v>0</v>
      </c>
      <c r="I514">
        <v>0</v>
      </c>
      <c r="J514">
        <v>17</v>
      </c>
      <c r="K514">
        <v>1</v>
      </c>
      <c r="L514">
        <v>6628642</v>
      </c>
      <c r="M514" t="s">
        <v>17</v>
      </c>
      <c r="N514" t="s">
        <v>267</v>
      </c>
      <c r="O514" t="s">
        <v>268</v>
      </c>
    </row>
    <row r="515" spans="1:15" x14ac:dyDescent="0.25">
      <c r="A515" t="s">
        <v>15</v>
      </c>
      <c r="B515" t="s">
        <v>266</v>
      </c>
      <c r="C515" t="s">
        <v>96</v>
      </c>
      <c r="D515">
        <v>11043072</v>
      </c>
      <c r="E515" t="s">
        <v>100</v>
      </c>
      <c r="F515" t="s">
        <v>19</v>
      </c>
      <c r="G515">
        <v>200</v>
      </c>
      <c r="H515">
        <v>0</v>
      </c>
      <c r="I515">
        <v>0</v>
      </c>
      <c r="J515">
        <v>17</v>
      </c>
      <c r="K515">
        <v>1</v>
      </c>
      <c r="L515">
        <v>118039</v>
      </c>
      <c r="M515" t="s">
        <v>17</v>
      </c>
      <c r="N515" t="s">
        <v>267</v>
      </c>
      <c r="O515" t="s">
        <v>268</v>
      </c>
    </row>
    <row r="516" spans="1:15" x14ac:dyDescent="0.25">
      <c r="A516" t="s">
        <v>15</v>
      </c>
      <c r="B516" t="s">
        <v>266</v>
      </c>
      <c r="C516" t="s">
        <v>96</v>
      </c>
      <c r="D516">
        <v>11043627</v>
      </c>
      <c r="E516" t="s">
        <v>101</v>
      </c>
      <c r="F516" t="s">
        <v>19</v>
      </c>
      <c r="G516">
        <v>200</v>
      </c>
      <c r="H516">
        <v>0</v>
      </c>
      <c r="I516">
        <v>0</v>
      </c>
      <c r="J516">
        <v>17</v>
      </c>
      <c r="K516">
        <v>1</v>
      </c>
      <c r="L516">
        <v>2316279</v>
      </c>
      <c r="M516" t="s">
        <v>17</v>
      </c>
      <c r="N516" t="s">
        <v>267</v>
      </c>
      <c r="O516" t="s">
        <v>268</v>
      </c>
    </row>
    <row r="517" spans="1:15" x14ac:dyDescent="0.25">
      <c r="A517" t="s">
        <v>15</v>
      </c>
      <c r="B517" t="s">
        <v>266</v>
      </c>
      <c r="C517" t="s">
        <v>96</v>
      </c>
      <c r="D517">
        <v>11044211</v>
      </c>
      <c r="E517" t="s">
        <v>102</v>
      </c>
      <c r="F517" t="s">
        <v>19</v>
      </c>
      <c r="G517">
        <v>200</v>
      </c>
      <c r="H517">
        <v>0</v>
      </c>
      <c r="I517">
        <v>0</v>
      </c>
      <c r="J517">
        <v>17</v>
      </c>
      <c r="K517">
        <v>1</v>
      </c>
      <c r="L517">
        <v>1216134</v>
      </c>
      <c r="M517" t="s">
        <v>17</v>
      </c>
      <c r="N517" t="s">
        <v>267</v>
      </c>
      <c r="O517" t="s">
        <v>268</v>
      </c>
    </row>
    <row r="518" spans="1:15" x14ac:dyDescent="0.25">
      <c r="A518" t="s">
        <v>15</v>
      </c>
      <c r="B518" t="s">
        <v>266</v>
      </c>
      <c r="C518" t="s">
        <v>96</v>
      </c>
      <c r="D518">
        <v>11044229</v>
      </c>
      <c r="E518" t="s">
        <v>103</v>
      </c>
      <c r="F518" t="s">
        <v>19</v>
      </c>
      <c r="G518">
        <v>200</v>
      </c>
      <c r="H518">
        <v>0</v>
      </c>
      <c r="I518">
        <v>0</v>
      </c>
      <c r="J518">
        <v>17</v>
      </c>
      <c r="K518">
        <v>1</v>
      </c>
      <c r="L518">
        <v>2403921</v>
      </c>
      <c r="M518" t="s">
        <v>17</v>
      </c>
      <c r="N518" t="s">
        <v>267</v>
      </c>
      <c r="O518" t="s">
        <v>268</v>
      </c>
    </row>
    <row r="519" spans="1:15" x14ac:dyDescent="0.25">
      <c r="A519" t="s">
        <v>15</v>
      </c>
      <c r="B519" t="s">
        <v>266</v>
      </c>
      <c r="C519" t="s">
        <v>96</v>
      </c>
      <c r="D519">
        <v>11044237</v>
      </c>
      <c r="E519" t="s">
        <v>104</v>
      </c>
      <c r="F519" t="s">
        <v>19</v>
      </c>
      <c r="G519">
        <v>200</v>
      </c>
      <c r="H519">
        <v>0</v>
      </c>
      <c r="I519">
        <v>0</v>
      </c>
      <c r="J519">
        <v>17</v>
      </c>
      <c r="K519">
        <v>1</v>
      </c>
      <c r="L519">
        <v>4035192</v>
      </c>
      <c r="M519" t="s">
        <v>17</v>
      </c>
      <c r="N519" t="s">
        <v>267</v>
      </c>
      <c r="O519" t="s">
        <v>268</v>
      </c>
    </row>
    <row r="520" spans="1:15" x14ac:dyDescent="0.25">
      <c r="A520" t="s">
        <v>15</v>
      </c>
      <c r="B520" t="s">
        <v>266</v>
      </c>
      <c r="C520" t="s">
        <v>96</v>
      </c>
      <c r="D520">
        <v>11044245</v>
      </c>
      <c r="E520" t="s">
        <v>105</v>
      </c>
      <c r="F520" t="s">
        <v>19</v>
      </c>
      <c r="G520">
        <v>200</v>
      </c>
      <c r="H520">
        <v>0</v>
      </c>
      <c r="I520">
        <v>0</v>
      </c>
      <c r="J520">
        <v>17</v>
      </c>
      <c r="K520">
        <v>1</v>
      </c>
      <c r="L520">
        <v>1479246</v>
      </c>
      <c r="M520" t="s">
        <v>17</v>
      </c>
      <c r="N520" t="s">
        <v>267</v>
      </c>
      <c r="O520" t="s">
        <v>268</v>
      </c>
    </row>
    <row r="521" spans="1:15" x14ac:dyDescent="0.25">
      <c r="A521" t="s">
        <v>15</v>
      </c>
      <c r="B521" t="s">
        <v>266</v>
      </c>
      <c r="C521" t="s">
        <v>96</v>
      </c>
      <c r="D521">
        <v>11044260</v>
      </c>
      <c r="E521" t="s">
        <v>106</v>
      </c>
      <c r="F521" t="s">
        <v>19</v>
      </c>
      <c r="G521">
        <v>200</v>
      </c>
      <c r="H521">
        <v>0</v>
      </c>
      <c r="I521">
        <v>0</v>
      </c>
      <c r="J521">
        <v>17</v>
      </c>
      <c r="K521">
        <v>1</v>
      </c>
      <c r="L521">
        <v>3127144</v>
      </c>
      <c r="M521" t="s">
        <v>17</v>
      </c>
      <c r="N521" t="s">
        <v>267</v>
      </c>
      <c r="O521" t="s">
        <v>268</v>
      </c>
    </row>
    <row r="522" spans="1:15" x14ac:dyDescent="0.25">
      <c r="A522" t="s">
        <v>15</v>
      </c>
      <c r="B522" t="s">
        <v>266</v>
      </c>
      <c r="C522" t="s">
        <v>96</v>
      </c>
      <c r="D522">
        <v>11044278</v>
      </c>
      <c r="E522" t="s">
        <v>107</v>
      </c>
      <c r="F522" t="s">
        <v>19</v>
      </c>
      <c r="G522">
        <v>200</v>
      </c>
      <c r="H522">
        <v>0</v>
      </c>
      <c r="I522">
        <v>0</v>
      </c>
      <c r="J522">
        <v>17</v>
      </c>
      <c r="K522">
        <v>1</v>
      </c>
      <c r="L522">
        <v>2325442</v>
      </c>
      <c r="M522" t="s">
        <v>17</v>
      </c>
      <c r="N522" t="s">
        <v>267</v>
      </c>
      <c r="O522" t="s">
        <v>268</v>
      </c>
    </row>
    <row r="523" spans="1:15" x14ac:dyDescent="0.25">
      <c r="A523" t="s">
        <v>15</v>
      </c>
      <c r="B523" t="s">
        <v>266</v>
      </c>
      <c r="C523" t="s">
        <v>96</v>
      </c>
      <c r="D523">
        <v>11044286</v>
      </c>
      <c r="E523" t="s">
        <v>108</v>
      </c>
      <c r="F523" t="s">
        <v>19</v>
      </c>
      <c r="G523">
        <v>200</v>
      </c>
      <c r="H523">
        <v>0</v>
      </c>
      <c r="I523">
        <v>0</v>
      </c>
      <c r="J523">
        <v>17</v>
      </c>
      <c r="K523">
        <v>1</v>
      </c>
      <c r="L523">
        <v>1477019</v>
      </c>
      <c r="M523" t="s">
        <v>17</v>
      </c>
      <c r="N523" t="s">
        <v>267</v>
      </c>
      <c r="O523" t="s">
        <v>268</v>
      </c>
    </row>
    <row r="524" spans="1:15" x14ac:dyDescent="0.25">
      <c r="A524" t="s">
        <v>15</v>
      </c>
      <c r="B524" t="s">
        <v>266</v>
      </c>
      <c r="C524" t="s">
        <v>96</v>
      </c>
      <c r="D524">
        <v>11044294</v>
      </c>
      <c r="E524" t="s">
        <v>109</v>
      </c>
      <c r="F524" t="s">
        <v>19</v>
      </c>
      <c r="G524">
        <v>200</v>
      </c>
      <c r="H524">
        <v>0</v>
      </c>
      <c r="I524">
        <v>0</v>
      </c>
      <c r="J524">
        <v>17</v>
      </c>
      <c r="K524">
        <v>1</v>
      </c>
      <c r="L524">
        <v>3211774</v>
      </c>
      <c r="M524" t="s">
        <v>17</v>
      </c>
      <c r="N524" t="s">
        <v>267</v>
      </c>
      <c r="O524" t="s">
        <v>268</v>
      </c>
    </row>
    <row r="525" spans="1:15" x14ac:dyDescent="0.25">
      <c r="A525" t="s">
        <v>15</v>
      </c>
      <c r="B525" t="s">
        <v>266</v>
      </c>
      <c r="C525" t="s">
        <v>96</v>
      </c>
      <c r="D525">
        <v>11044302</v>
      </c>
      <c r="E525" t="s">
        <v>110</v>
      </c>
      <c r="F525" t="s">
        <v>19</v>
      </c>
      <c r="G525">
        <v>200</v>
      </c>
      <c r="H525">
        <v>0</v>
      </c>
      <c r="I525">
        <v>0</v>
      </c>
      <c r="J525">
        <v>17</v>
      </c>
      <c r="K525">
        <v>1</v>
      </c>
      <c r="L525">
        <v>1193060</v>
      </c>
      <c r="M525" t="s">
        <v>17</v>
      </c>
      <c r="N525" t="s">
        <v>267</v>
      </c>
      <c r="O525" t="s">
        <v>268</v>
      </c>
    </row>
    <row r="526" spans="1:15" x14ac:dyDescent="0.25">
      <c r="A526" t="s">
        <v>15</v>
      </c>
      <c r="B526" t="s">
        <v>266</v>
      </c>
      <c r="C526" t="s">
        <v>96</v>
      </c>
      <c r="D526">
        <v>11044310</v>
      </c>
      <c r="E526" t="s">
        <v>111</v>
      </c>
      <c r="F526" t="s">
        <v>19</v>
      </c>
      <c r="G526">
        <v>200</v>
      </c>
      <c r="H526">
        <v>0</v>
      </c>
      <c r="I526">
        <v>0</v>
      </c>
      <c r="J526">
        <v>17</v>
      </c>
      <c r="K526">
        <v>1</v>
      </c>
      <c r="L526">
        <v>2628605</v>
      </c>
      <c r="M526" t="s">
        <v>17</v>
      </c>
      <c r="N526" t="s">
        <v>267</v>
      </c>
      <c r="O526" t="s">
        <v>268</v>
      </c>
    </row>
    <row r="527" spans="1:15" x14ac:dyDescent="0.25">
      <c r="A527" t="s">
        <v>15</v>
      </c>
      <c r="B527" t="s">
        <v>266</v>
      </c>
      <c r="C527" t="s">
        <v>96</v>
      </c>
      <c r="D527">
        <v>11044328</v>
      </c>
      <c r="E527" t="s">
        <v>112</v>
      </c>
      <c r="F527" t="s">
        <v>19</v>
      </c>
      <c r="G527">
        <v>200</v>
      </c>
      <c r="H527">
        <v>0</v>
      </c>
      <c r="I527">
        <v>0</v>
      </c>
      <c r="J527">
        <v>17</v>
      </c>
      <c r="K527">
        <v>1</v>
      </c>
      <c r="L527">
        <v>1688494</v>
      </c>
      <c r="M527" t="s">
        <v>17</v>
      </c>
      <c r="N527" t="s">
        <v>267</v>
      </c>
      <c r="O527" t="s">
        <v>268</v>
      </c>
    </row>
    <row r="528" spans="1:15" x14ac:dyDescent="0.25">
      <c r="A528" t="s">
        <v>15</v>
      </c>
      <c r="B528" t="s">
        <v>266</v>
      </c>
      <c r="C528" t="s">
        <v>96</v>
      </c>
      <c r="D528">
        <v>11044625</v>
      </c>
      <c r="E528" t="s">
        <v>262</v>
      </c>
      <c r="F528" t="s">
        <v>19</v>
      </c>
      <c r="G528">
        <v>200</v>
      </c>
      <c r="H528">
        <v>0</v>
      </c>
      <c r="I528">
        <v>0</v>
      </c>
      <c r="J528">
        <v>17</v>
      </c>
      <c r="K528">
        <v>1</v>
      </c>
      <c r="L528">
        <v>924466</v>
      </c>
      <c r="M528" t="s">
        <v>17</v>
      </c>
      <c r="N528" t="s">
        <v>267</v>
      </c>
      <c r="O528" t="s">
        <v>268</v>
      </c>
    </row>
    <row r="529" spans="1:15" x14ac:dyDescent="0.25">
      <c r="A529" t="s">
        <v>15</v>
      </c>
      <c r="B529" t="s">
        <v>266</v>
      </c>
      <c r="C529" t="s">
        <v>96</v>
      </c>
      <c r="D529">
        <v>11044740</v>
      </c>
      <c r="E529" t="s">
        <v>114</v>
      </c>
      <c r="F529" t="s">
        <v>19</v>
      </c>
      <c r="G529">
        <v>200</v>
      </c>
      <c r="H529">
        <v>0</v>
      </c>
      <c r="I529">
        <v>0</v>
      </c>
      <c r="J529">
        <v>17</v>
      </c>
      <c r="K529">
        <v>1</v>
      </c>
      <c r="L529">
        <v>404825</v>
      </c>
      <c r="M529" t="s">
        <v>17</v>
      </c>
      <c r="N529" t="s">
        <v>267</v>
      </c>
      <c r="O529" t="s">
        <v>268</v>
      </c>
    </row>
    <row r="530" spans="1:15" x14ac:dyDescent="0.25">
      <c r="A530" t="s">
        <v>15</v>
      </c>
      <c r="B530" t="s">
        <v>266</v>
      </c>
      <c r="C530" t="s">
        <v>96</v>
      </c>
      <c r="D530">
        <v>11044823</v>
      </c>
      <c r="E530" t="s">
        <v>263</v>
      </c>
      <c r="F530" t="s">
        <v>45</v>
      </c>
      <c r="G530">
        <v>200</v>
      </c>
      <c r="H530">
        <v>0</v>
      </c>
      <c r="I530">
        <v>0</v>
      </c>
      <c r="J530">
        <v>17</v>
      </c>
      <c r="K530">
        <v>1</v>
      </c>
      <c r="L530">
        <v>278756</v>
      </c>
      <c r="M530" t="s">
        <v>17</v>
      </c>
      <c r="N530" t="s">
        <v>267</v>
      </c>
      <c r="O530" t="s">
        <v>268</v>
      </c>
    </row>
    <row r="531" spans="1:15" x14ac:dyDescent="0.25">
      <c r="A531" t="s">
        <v>15</v>
      </c>
      <c r="B531" t="s">
        <v>266</v>
      </c>
      <c r="C531" t="s">
        <v>96</v>
      </c>
      <c r="D531">
        <v>11084464</v>
      </c>
      <c r="E531" t="s">
        <v>115</v>
      </c>
      <c r="F531" t="s">
        <v>19</v>
      </c>
      <c r="G531">
        <v>200</v>
      </c>
      <c r="H531">
        <v>0</v>
      </c>
      <c r="I531">
        <v>0</v>
      </c>
      <c r="J531">
        <v>17</v>
      </c>
      <c r="K531">
        <v>1</v>
      </c>
      <c r="L531">
        <v>941794</v>
      </c>
      <c r="M531" t="s">
        <v>17</v>
      </c>
      <c r="N531" t="s">
        <v>267</v>
      </c>
      <c r="O531" t="s">
        <v>268</v>
      </c>
    </row>
    <row r="532" spans="1:15" x14ac:dyDescent="0.25">
      <c r="A532" t="s">
        <v>15</v>
      </c>
      <c r="B532" t="s">
        <v>266</v>
      </c>
      <c r="C532" t="s">
        <v>96</v>
      </c>
      <c r="D532">
        <v>11546389</v>
      </c>
      <c r="E532" t="s">
        <v>116</v>
      </c>
      <c r="F532" t="s">
        <v>19</v>
      </c>
      <c r="G532">
        <v>200</v>
      </c>
      <c r="H532">
        <v>0</v>
      </c>
      <c r="I532">
        <v>0</v>
      </c>
      <c r="J532">
        <v>17</v>
      </c>
      <c r="K532">
        <v>1</v>
      </c>
      <c r="L532">
        <v>335889</v>
      </c>
      <c r="M532" t="s">
        <v>17</v>
      </c>
      <c r="N532" t="s">
        <v>267</v>
      </c>
      <c r="O532" t="s">
        <v>268</v>
      </c>
    </row>
    <row r="533" spans="1:15" x14ac:dyDescent="0.25">
      <c r="A533" t="s">
        <v>15</v>
      </c>
      <c r="B533" t="s">
        <v>266</v>
      </c>
      <c r="C533" t="s">
        <v>96</v>
      </c>
      <c r="D533">
        <v>11755501</v>
      </c>
      <c r="E533" t="s">
        <v>117</v>
      </c>
      <c r="F533" t="s">
        <v>45</v>
      </c>
      <c r="G533">
        <v>200</v>
      </c>
      <c r="H533">
        <v>0</v>
      </c>
      <c r="I533">
        <v>0</v>
      </c>
      <c r="J533">
        <v>17</v>
      </c>
      <c r="K533">
        <v>1</v>
      </c>
      <c r="L533">
        <v>346016</v>
      </c>
      <c r="M533" t="s">
        <v>17</v>
      </c>
      <c r="N533" t="s">
        <v>267</v>
      </c>
      <c r="O533" t="s">
        <v>268</v>
      </c>
    </row>
    <row r="534" spans="1:15" x14ac:dyDescent="0.25">
      <c r="A534" t="s">
        <v>15</v>
      </c>
      <c r="B534" t="s">
        <v>266</v>
      </c>
      <c r="C534" t="s">
        <v>96</v>
      </c>
      <c r="D534">
        <v>12326849</v>
      </c>
      <c r="E534" t="s">
        <v>118</v>
      </c>
      <c r="F534" t="s">
        <v>45</v>
      </c>
      <c r="G534">
        <v>200</v>
      </c>
      <c r="H534">
        <v>0</v>
      </c>
      <c r="I534">
        <v>0</v>
      </c>
      <c r="J534">
        <v>17</v>
      </c>
      <c r="K534">
        <v>1</v>
      </c>
      <c r="L534">
        <v>1026016</v>
      </c>
      <c r="M534" t="s">
        <v>17</v>
      </c>
      <c r="N534" t="s">
        <v>267</v>
      </c>
      <c r="O534" t="s">
        <v>268</v>
      </c>
    </row>
    <row r="535" spans="1:15" x14ac:dyDescent="0.25">
      <c r="A535" t="s">
        <v>15</v>
      </c>
      <c r="B535" t="s">
        <v>266</v>
      </c>
      <c r="C535" t="s">
        <v>96</v>
      </c>
      <c r="D535">
        <v>12366043</v>
      </c>
      <c r="E535" t="s">
        <v>119</v>
      </c>
      <c r="F535" t="s">
        <v>45</v>
      </c>
      <c r="G535">
        <v>200</v>
      </c>
      <c r="H535">
        <v>0</v>
      </c>
      <c r="I535">
        <v>0</v>
      </c>
      <c r="J535">
        <v>17</v>
      </c>
      <c r="K535">
        <v>1</v>
      </c>
      <c r="L535">
        <v>288217</v>
      </c>
      <c r="M535" t="s">
        <v>17</v>
      </c>
      <c r="N535" t="s">
        <v>267</v>
      </c>
      <c r="O535" t="s">
        <v>268</v>
      </c>
    </row>
    <row r="536" spans="1:15" x14ac:dyDescent="0.25">
      <c r="A536" t="s">
        <v>15</v>
      </c>
      <c r="B536" t="s">
        <v>266</v>
      </c>
      <c r="C536" t="s">
        <v>96</v>
      </c>
      <c r="D536">
        <v>12383907</v>
      </c>
      <c r="E536" t="s">
        <v>120</v>
      </c>
      <c r="F536" t="s">
        <v>45</v>
      </c>
      <c r="G536">
        <v>200</v>
      </c>
      <c r="H536">
        <v>0</v>
      </c>
      <c r="I536">
        <v>0</v>
      </c>
      <c r="J536">
        <v>17</v>
      </c>
      <c r="K536">
        <v>1</v>
      </c>
      <c r="L536">
        <v>594965</v>
      </c>
      <c r="M536" t="s">
        <v>17</v>
      </c>
      <c r="N536" t="s">
        <v>267</v>
      </c>
      <c r="O536" t="s">
        <v>268</v>
      </c>
    </row>
    <row r="537" spans="1:15" x14ac:dyDescent="0.25">
      <c r="A537" t="s">
        <v>15</v>
      </c>
      <c r="B537" t="s">
        <v>266</v>
      </c>
      <c r="C537" t="s">
        <v>96</v>
      </c>
      <c r="D537">
        <v>12387692</v>
      </c>
      <c r="E537" t="s">
        <v>121</v>
      </c>
      <c r="F537" t="s">
        <v>19</v>
      </c>
      <c r="G537">
        <v>200</v>
      </c>
      <c r="H537">
        <v>0</v>
      </c>
      <c r="I537">
        <v>0</v>
      </c>
      <c r="J537">
        <v>17</v>
      </c>
      <c r="K537">
        <v>1</v>
      </c>
      <c r="L537">
        <v>260239</v>
      </c>
      <c r="M537" t="s">
        <v>17</v>
      </c>
      <c r="N537" t="s">
        <v>267</v>
      </c>
      <c r="O537" t="s">
        <v>268</v>
      </c>
    </row>
    <row r="538" spans="1:15" x14ac:dyDescent="0.25">
      <c r="A538" t="s">
        <v>15</v>
      </c>
      <c r="B538" t="s">
        <v>266</v>
      </c>
      <c r="C538" t="s">
        <v>96</v>
      </c>
      <c r="D538">
        <v>12420774</v>
      </c>
      <c r="E538" t="s">
        <v>122</v>
      </c>
      <c r="F538" t="s">
        <v>19</v>
      </c>
      <c r="G538">
        <v>200</v>
      </c>
      <c r="H538">
        <v>0</v>
      </c>
      <c r="I538">
        <v>0</v>
      </c>
      <c r="J538">
        <v>17</v>
      </c>
      <c r="K538">
        <v>1</v>
      </c>
      <c r="L538">
        <v>1361730</v>
      </c>
      <c r="M538" t="s">
        <v>17</v>
      </c>
      <c r="N538" t="s">
        <v>267</v>
      </c>
      <c r="O538" t="s">
        <v>268</v>
      </c>
    </row>
    <row r="539" spans="1:15" x14ac:dyDescent="0.25">
      <c r="A539" t="s">
        <v>15</v>
      </c>
      <c r="B539" t="s">
        <v>266</v>
      </c>
      <c r="C539" t="s">
        <v>96</v>
      </c>
      <c r="D539">
        <v>12431656</v>
      </c>
      <c r="E539" t="s">
        <v>123</v>
      </c>
      <c r="F539" t="s">
        <v>19</v>
      </c>
      <c r="G539">
        <v>200</v>
      </c>
      <c r="H539">
        <v>0</v>
      </c>
      <c r="I539">
        <v>0</v>
      </c>
      <c r="J539">
        <v>17</v>
      </c>
      <c r="K539">
        <v>1</v>
      </c>
      <c r="L539">
        <v>956026</v>
      </c>
      <c r="M539" t="s">
        <v>17</v>
      </c>
      <c r="N539" t="s">
        <v>267</v>
      </c>
      <c r="O539" t="s">
        <v>268</v>
      </c>
    </row>
    <row r="540" spans="1:15" x14ac:dyDescent="0.25">
      <c r="A540" t="s">
        <v>15</v>
      </c>
      <c r="B540" t="s">
        <v>266</v>
      </c>
      <c r="C540" t="s">
        <v>96</v>
      </c>
      <c r="D540">
        <v>12452645</v>
      </c>
      <c r="E540" t="s">
        <v>124</v>
      </c>
      <c r="F540" t="s">
        <v>45</v>
      </c>
      <c r="G540">
        <v>200</v>
      </c>
      <c r="H540">
        <v>0</v>
      </c>
      <c r="I540">
        <v>0</v>
      </c>
      <c r="J540">
        <v>17</v>
      </c>
      <c r="K540">
        <v>1</v>
      </c>
      <c r="L540">
        <v>1080844</v>
      </c>
      <c r="M540" t="s">
        <v>17</v>
      </c>
      <c r="N540" t="s">
        <v>267</v>
      </c>
      <c r="O540" t="s">
        <v>268</v>
      </c>
    </row>
    <row r="541" spans="1:15" x14ac:dyDescent="0.25">
      <c r="A541" t="s">
        <v>15</v>
      </c>
      <c r="B541" t="s">
        <v>266</v>
      </c>
      <c r="C541" t="s">
        <v>96</v>
      </c>
      <c r="D541">
        <v>12475976</v>
      </c>
      <c r="E541" t="s">
        <v>126</v>
      </c>
      <c r="F541" t="s">
        <v>19</v>
      </c>
      <c r="G541">
        <v>200</v>
      </c>
      <c r="H541">
        <v>0</v>
      </c>
      <c r="I541">
        <v>0</v>
      </c>
      <c r="J541">
        <v>17</v>
      </c>
      <c r="K541">
        <v>1</v>
      </c>
      <c r="L541">
        <v>3119939</v>
      </c>
      <c r="M541" t="s">
        <v>17</v>
      </c>
      <c r="N541" t="s">
        <v>267</v>
      </c>
      <c r="O541" t="s">
        <v>268</v>
      </c>
    </row>
    <row r="542" spans="1:15" x14ac:dyDescent="0.25">
      <c r="A542" t="s">
        <v>15</v>
      </c>
      <c r="B542" t="s">
        <v>266</v>
      </c>
      <c r="C542" t="s">
        <v>96</v>
      </c>
      <c r="D542">
        <v>12562179</v>
      </c>
      <c r="E542" t="s">
        <v>272</v>
      </c>
      <c r="F542" t="s">
        <v>45</v>
      </c>
      <c r="G542">
        <v>200</v>
      </c>
      <c r="H542">
        <v>0</v>
      </c>
      <c r="I542">
        <v>0</v>
      </c>
      <c r="J542">
        <v>17</v>
      </c>
      <c r="K542">
        <v>1</v>
      </c>
      <c r="L542">
        <v>23991</v>
      </c>
      <c r="M542" t="s">
        <v>17</v>
      </c>
      <c r="N542" t="s">
        <v>267</v>
      </c>
      <c r="O542" t="s">
        <v>268</v>
      </c>
    </row>
    <row r="543" spans="1:15" x14ac:dyDescent="0.25">
      <c r="A543" t="s">
        <v>15</v>
      </c>
      <c r="B543" t="s">
        <v>266</v>
      </c>
      <c r="C543" t="s">
        <v>96</v>
      </c>
      <c r="D543">
        <v>12685608</v>
      </c>
      <c r="E543" t="s">
        <v>127</v>
      </c>
      <c r="F543" t="s">
        <v>19</v>
      </c>
      <c r="G543">
        <v>200</v>
      </c>
      <c r="H543">
        <v>0</v>
      </c>
      <c r="I543">
        <v>0</v>
      </c>
      <c r="J543">
        <v>17</v>
      </c>
      <c r="K543">
        <v>1</v>
      </c>
      <c r="L543">
        <v>2607511</v>
      </c>
      <c r="M543" t="s">
        <v>17</v>
      </c>
      <c r="N543" t="s">
        <v>267</v>
      </c>
      <c r="O543" t="s">
        <v>268</v>
      </c>
    </row>
    <row r="544" spans="1:15" x14ac:dyDescent="0.25">
      <c r="A544" t="s">
        <v>15</v>
      </c>
      <c r="B544" t="s">
        <v>266</v>
      </c>
      <c r="C544" t="s">
        <v>96</v>
      </c>
      <c r="D544">
        <v>12694659</v>
      </c>
      <c r="E544" t="s">
        <v>128</v>
      </c>
      <c r="F544" t="s">
        <v>19</v>
      </c>
      <c r="G544">
        <v>200</v>
      </c>
      <c r="H544">
        <v>0</v>
      </c>
      <c r="I544">
        <v>0</v>
      </c>
      <c r="J544">
        <v>17</v>
      </c>
      <c r="K544">
        <v>1</v>
      </c>
      <c r="L544">
        <v>1417837</v>
      </c>
      <c r="M544" t="s">
        <v>17</v>
      </c>
      <c r="N544" t="s">
        <v>267</v>
      </c>
      <c r="O544" t="s">
        <v>268</v>
      </c>
    </row>
    <row r="545" spans="1:15" x14ac:dyDescent="0.25">
      <c r="A545" t="s">
        <v>15</v>
      </c>
      <c r="B545" t="s">
        <v>266</v>
      </c>
      <c r="C545" t="s">
        <v>96</v>
      </c>
      <c r="D545">
        <v>12745725</v>
      </c>
      <c r="E545" t="s">
        <v>129</v>
      </c>
      <c r="F545" t="s">
        <v>19</v>
      </c>
      <c r="G545">
        <v>200</v>
      </c>
      <c r="H545">
        <v>0</v>
      </c>
      <c r="I545">
        <v>0</v>
      </c>
      <c r="J545">
        <v>17</v>
      </c>
      <c r="K545">
        <v>1</v>
      </c>
      <c r="L545">
        <v>984400</v>
      </c>
      <c r="M545" t="s">
        <v>17</v>
      </c>
      <c r="N545" t="s">
        <v>267</v>
      </c>
      <c r="O545" t="s">
        <v>268</v>
      </c>
    </row>
    <row r="546" spans="1:15" x14ac:dyDescent="0.25">
      <c r="A546" t="s">
        <v>15</v>
      </c>
      <c r="B546" t="s">
        <v>266</v>
      </c>
      <c r="C546" t="s">
        <v>96</v>
      </c>
      <c r="D546">
        <v>12797577</v>
      </c>
      <c r="E546" t="s">
        <v>130</v>
      </c>
      <c r="F546" t="s">
        <v>19</v>
      </c>
      <c r="G546">
        <v>200</v>
      </c>
      <c r="H546">
        <v>0</v>
      </c>
      <c r="I546">
        <v>0</v>
      </c>
      <c r="J546">
        <v>17</v>
      </c>
      <c r="K546">
        <v>1</v>
      </c>
      <c r="L546">
        <v>906816</v>
      </c>
      <c r="M546" t="s">
        <v>17</v>
      </c>
      <c r="N546" t="s">
        <v>267</v>
      </c>
      <c r="O546" t="s">
        <v>268</v>
      </c>
    </row>
    <row r="547" spans="1:15" x14ac:dyDescent="0.25">
      <c r="A547" t="s">
        <v>15</v>
      </c>
      <c r="B547" t="s">
        <v>266</v>
      </c>
      <c r="C547" t="s">
        <v>96</v>
      </c>
      <c r="D547">
        <v>12806592</v>
      </c>
      <c r="E547" t="s">
        <v>131</v>
      </c>
      <c r="F547" t="s">
        <v>19</v>
      </c>
      <c r="G547">
        <v>200</v>
      </c>
      <c r="H547">
        <v>0</v>
      </c>
      <c r="I547">
        <v>0</v>
      </c>
      <c r="J547">
        <v>17</v>
      </c>
      <c r="K547">
        <v>1</v>
      </c>
      <c r="L547">
        <v>516577</v>
      </c>
      <c r="M547" t="s">
        <v>17</v>
      </c>
      <c r="N547" t="s">
        <v>267</v>
      </c>
      <c r="O547" t="s">
        <v>268</v>
      </c>
    </row>
    <row r="548" spans="1:15" x14ac:dyDescent="0.25">
      <c r="A548" t="s">
        <v>15</v>
      </c>
      <c r="B548" t="s">
        <v>266</v>
      </c>
      <c r="C548" t="s">
        <v>96</v>
      </c>
      <c r="D548">
        <v>12892303</v>
      </c>
      <c r="E548" t="s">
        <v>132</v>
      </c>
      <c r="F548" t="s">
        <v>19</v>
      </c>
      <c r="G548">
        <v>200</v>
      </c>
      <c r="H548">
        <v>0</v>
      </c>
      <c r="I548">
        <v>0</v>
      </c>
      <c r="J548">
        <v>17</v>
      </c>
      <c r="K548">
        <v>1</v>
      </c>
      <c r="L548">
        <v>272590</v>
      </c>
      <c r="M548" t="s">
        <v>17</v>
      </c>
      <c r="N548" t="s">
        <v>267</v>
      </c>
      <c r="O548" t="s">
        <v>268</v>
      </c>
    </row>
    <row r="549" spans="1:15" x14ac:dyDescent="0.25">
      <c r="A549" t="s">
        <v>15</v>
      </c>
      <c r="B549" t="s">
        <v>266</v>
      </c>
      <c r="C549" t="s">
        <v>96</v>
      </c>
      <c r="D549">
        <v>12934659</v>
      </c>
      <c r="E549" t="s">
        <v>133</v>
      </c>
      <c r="F549" t="s">
        <v>19</v>
      </c>
      <c r="G549">
        <v>200</v>
      </c>
      <c r="H549">
        <v>0</v>
      </c>
      <c r="I549">
        <v>0</v>
      </c>
      <c r="J549">
        <v>17</v>
      </c>
      <c r="K549">
        <v>1</v>
      </c>
      <c r="L549">
        <v>3069991</v>
      </c>
      <c r="M549" t="s">
        <v>17</v>
      </c>
      <c r="N549" t="s">
        <v>267</v>
      </c>
      <c r="O549" t="s">
        <v>268</v>
      </c>
    </row>
    <row r="550" spans="1:15" x14ac:dyDescent="0.25">
      <c r="A550" t="s">
        <v>15</v>
      </c>
      <c r="B550" t="s">
        <v>266</v>
      </c>
      <c r="C550" t="s">
        <v>96</v>
      </c>
      <c r="D550">
        <v>13000732</v>
      </c>
      <c r="E550" t="s">
        <v>134</v>
      </c>
      <c r="F550" t="s">
        <v>45</v>
      </c>
      <c r="G550">
        <v>200</v>
      </c>
      <c r="H550">
        <v>0</v>
      </c>
      <c r="I550">
        <v>0</v>
      </c>
      <c r="J550">
        <v>17</v>
      </c>
      <c r="K550">
        <v>1</v>
      </c>
      <c r="L550">
        <v>73510</v>
      </c>
      <c r="M550" t="s">
        <v>17</v>
      </c>
      <c r="N550" t="s">
        <v>267</v>
      </c>
      <c r="O550" t="s">
        <v>268</v>
      </c>
    </row>
    <row r="551" spans="1:15" x14ac:dyDescent="0.25">
      <c r="A551" t="s">
        <v>15</v>
      </c>
      <c r="B551" t="s">
        <v>266</v>
      </c>
      <c r="C551" t="s">
        <v>96</v>
      </c>
      <c r="D551">
        <v>13469796</v>
      </c>
      <c r="E551" t="s">
        <v>136</v>
      </c>
      <c r="F551" t="s">
        <v>19</v>
      </c>
      <c r="G551">
        <v>200</v>
      </c>
      <c r="H551">
        <v>0</v>
      </c>
      <c r="I551">
        <v>0</v>
      </c>
      <c r="J551">
        <v>17</v>
      </c>
      <c r="K551">
        <v>1</v>
      </c>
      <c r="L551">
        <v>555473</v>
      </c>
      <c r="M551" t="s">
        <v>17</v>
      </c>
      <c r="N551" t="s">
        <v>267</v>
      </c>
      <c r="O551" t="s">
        <v>268</v>
      </c>
    </row>
    <row r="552" spans="1:15" x14ac:dyDescent="0.25">
      <c r="A552" t="s">
        <v>15</v>
      </c>
      <c r="B552" t="s">
        <v>266</v>
      </c>
      <c r="C552" t="s">
        <v>96</v>
      </c>
      <c r="D552">
        <v>13727060</v>
      </c>
      <c r="E552" t="s">
        <v>138</v>
      </c>
      <c r="F552" t="s">
        <v>19</v>
      </c>
      <c r="G552">
        <v>200</v>
      </c>
      <c r="H552">
        <v>0</v>
      </c>
      <c r="I552">
        <v>0</v>
      </c>
      <c r="J552">
        <v>17</v>
      </c>
      <c r="K552">
        <v>1</v>
      </c>
      <c r="L552">
        <v>1002638</v>
      </c>
      <c r="M552" t="s">
        <v>17</v>
      </c>
      <c r="N552" t="s">
        <v>267</v>
      </c>
      <c r="O552" t="s">
        <v>268</v>
      </c>
    </row>
    <row r="553" spans="1:15" x14ac:dyDescent="0.25">
      <c r="A553" t="s">
        <v>15</v>
      </c>
      <c r="B553" t="s">
        <v>266</v>
      </c>
      <c r="C553" t="s">
        <v>96</v>
      </c>
      <c r="D553">
        <v>13793781</v>
      </c>
      <c r="E553" t="s">
        <v>264</v>
      </c>
      <c r="F553" t="s">
        <v>19</v>
      </c>
      <c r="G553">
        <v>200</v>
      </c>
      <c r="H553">
        <v>0</v>
      </c>
      <c r="I553">
        <v>0</v>
      </c>
      <c r="J553">
        <v>17</v>
      </c>
      <c r="K553">
        <v>1</v>
      </c>
      <c r="L553">
        <v>1166518</v>
      </c>
      <c r="M553" t="s">
        <v>17</v>
      </c>
      <c r="N553" t="s">
        <v>267</v>
      </c>
      <c r="O553" t="s">
        <v>268</v>
      </c>
    </row>
    <row r="554" spans="1:15" x14ac:dyDescent="0.25">
      <c r="A554" t="s">
        <v>15</v>
      </c>
      <c r="B554" t="s">
        <v>266</v>
      </c>
      <c r="C554" t="s">
        <v>96</v>
      </c>
      <c r="D554">
        <v>15103658</v>
      </c>
      <c r="E554" t="s">
        <v>140</v>
      </c>
      <c r="F554" t="s">
        <v>45</v>
      </c>
      <c r="G554">
        <v>200</v>
      </c>
      <c r="H554">
        <v>0</v>
      </c>
      <c r="I554">
        <v>0</v>
      </c>
      <c r="J554">
        <v>17</v>
      </c>
      <c r="K554">
        <v>1</v>
      </c>
      <c r="L554">
        <v>630897</v>
      </c>
      <c r="M554" t="s">
        <v>17</v>
      </c>
      <c r="N554" t="s">
        <v>267</v>
      </c>
      <c r="O554" t="s">
        <v>268</v>
      </c>
    </row>
    <row r="555" spans="1:15" x14ac:dyDescent="0.25">
      <c r="A555" t="s">
        <v>15</v>
      </c>
      <c r="B555" t="s">
        <v>266</v>
      </c>
      <c r="C555" t="s">
        <v>96</v>
      </c>
      <c r="D555">
        <v>15103666</v>
      </c>
      <c r="E555" t="s">
        <v>141</v>
      </c>
      <c r="F555" t="s">
        <v>19</v>
      </c>
      <c r="G555">
        <v>200</v>
      </c>
      <c r="H555">
        <v>0</v>
      </c>
      <c r="I555">
        <v>0</v>
      </c>
      <c r="J555">
        <v>17</v>
      </c>
      <c r="K555">
        <v>1</v>
      </c>
      <c r="L555">
        <v>1204716</v>
      </c>
      <c r="M555" t="s">
        <v>17</v>
      </c>
      <c r="N555" t="s">
        <v>267</v>
      </c>
      <c r="O555" t="s">
        <v>268</v>
      </c>
    </row>
    <row r="556" spans="1:15" x14ac:dyDescent="0.25">
      <c r="A556" t="s">
        <v>15</v>
      </c>
      <c r="B556" t="s">
        <v>266</v>
      </c>
      <c r="C556" t="s">
        <v>96</v>
      </c>
      <c r="D556">
        <v>16281347</v>
      </c>
      <c r="E556" t="s">
        <v>142</v>
      </c>
      <c r="F556" t="s">
        <v>45</v>
      </c>
      <c r="G556">
        <v>200</v>
      </c>
      <c r="H556">
        <v>0</v>
      </c>
      <c r="I556">
        <v>0</v>
      </c>
      <c r="J556">
        <v>17</v>
      </c>
      <c r="K556">
        <v>1</v>
      </c>
      <c r="L556">
        <v>226290</v>
      </c>
      <c r="M556" t="s">
        <v>17</v>
      </c>
      <c r="N556" t="s">
        <v>267</v>
      </c>
      <c r="O556" t="s">
        <v>268</v>
      </c>
    </row>
    <row r="557" spans="1:15" x14ac:dyDescent="0.25">
      <c r="A557" t="s">
        <v>15</v>
      </c>
      <c r="B557" t="s">
        <v>266</v>
      </c>
      <c r="C557" t="s">
        <v>96</v>
      </c>
      <c r="D557">
        <v>29530060</v>
      </c>
      <c r="E557" t="s">
        <v>143</v>
      </c>
      <c r="F557" t="s">
        <v>45</v>
      </c>
      <c r="G557">
        <v>200</v>
      </c>
      <c r="H557">
        <v>0</v>
      </c>
      <c r="I557">
        <v>0</v>
      </c>
      <c r="J557">
        <v>17</v>
      </c>
      <c r="K557">
        <v>1</v>
      </c>
      <c r="L557">
        <v>207032</v>
      </c>
      <c r="M557" t="s">
        <v>17</v>
      </c>
      <c r="N557" t="s">
        <v>267</v>
      </c>
      <c r="O557" t="s">
        <v>268</v>
      </c>
    </row>
    <row r="558" spans="1:15" x14ac:dyDescent="0.25">
      <c r="A558" t="s">
        <v>15</v>
      </c>
      <c r="B558" t="s">
        <v>266</v>
      </c>
      <c r="C558" t="s">
        <v>96</v>
      </c>
      <c r="D558">
        <v>29530078</v>
      </c>
      <c r="E558" t="s">
        <v>144</v>
      </c>
      <c r="F558" t="s">
        <v>45</v>
      </c>
      <c r="G558">
        <v>200</v>
      </c>
      <c r="H558">
        <v>0</v>
      </c>
      <c r="I558">
        <v>0</v>
      </c>
      <c r="J558">
        <v>17</v>
      </c>
      <c r="K558">
        <v>1</v>
      </c>
      <c r="L558">
        <v>85524</v>
      </c>
      <c r="M558" t="s">
        <v>17</v>
      </c>
      <c r="N558" t="s">
        <v>267</v>
      </c>
      <c r="O558" t="s">
        <v>268</v>
      </c>
    </row>
    <row r="559" spans="1:15" x14ac:dyDescent="0.25">
      <c r="A559" t="s">
        <v>15</v>
      </c>
      <c r="B559" t="s">
        <v>266</v>
      </c>
      <c r="C559" t="s">
        <v>96</v>
      </c>
      <c r="D559">
        <v>29732187</v>
      </c>
      <c r="E559" t="s">
        <v>145</v>
      </c>
      <c r="F559" t="s">
        <v>45</v>
      </c>
      <c r="G559">
        <v>200</v>
      </c>
      <c r="H559">
        <v>0</v>
      </c>
      <c r="I559">
        <v>0</v>
      </c>
      <c r="J559">
        <v>17</v>
      </c>
      <c r="K559">
        <v>1</v>
      </c>
      <c r="L559">
        <v>503822</v>
      </c>
      <c r="M559" t="s">
        <v>17</v>
      </c>
      <c r="N559" t="s">
        <v>267</v>
      </c>
      <c r="O559" t="s">
        <v>268</v>
      </c>
    </row>
    <row r="560" spans="1:15" x14ac:dyDescent="0.25">
      <c r="A560" t="s">
        <v>15</v>
      </c>
      <c r="B560" t="s">
        <v>266</v>
      </c>
      <c r="C560" t="s">
        <v>96</v>
      </c>
      <c r="D560">
        <v>51218162</v>
      </c>
      <c r="E560" t="s">
        <v>146</v>
      </c>
      <c r="F560" t="s">
        <v>45</v>
      </c>
      <c r="G560">
        <v>200</v>
      </c>
      <c r="H560">
        <v>0</v>
      </c>
      <c r="I560">
        <v>0</v>
      </c>
      <c r="J560">
        <v>17</v>
      </c>
      <c r="K560">
        <v>1</v>
      </c>
      <c r="L560">
        <v>239221</v>
      </c>
      <c r="M560" t="s">
        <v>17</v>
      </c>
      <c r="N560" t="s">
        <v>267</v>
      </c>
      <c r="O560" t="s">
        <v>268</v>
      </c>
    </row>
    <row r="561" spans="1:15" x14ac:dyDescent="0.25">
      <c r="A561" t="s">
        <v>15</v>
      </c>
      <c r="B561" t="s">
        <v>266</v>
      </c>
      <c r="C561" t="s">
        <v>96</v>
      </c>
      <c r="D561">
        <v>51225407</v>
      </c>
      <c r="E561" t="s">
        <v>147</v>
      </c>
      <c r="F561" t="s">
        <v>45</v>
      </c>
      <c r="G561">
        <v>200</v>
      </c>
      <c r="H561">
        <v>0</v>
      </c>
      <c r="I561">
        <v>0</v>
      </c>
      <c r="J561">
        <v>17</v>
      </c>
      <c r="K561">
        <v>1</v>
      </c>
      <c r="L561">
        <v>434900</v>
      </c>
      <c r="M561" t="s">
        <v>17</v>
      </c>
      <c r="N561" t="s">
        <v>267</v>
      </c>
      <c r="O561" t="s">
        <v>268</v>
      </c>
    </row>
    <row r="562" spans="1:15" x14ac:dyDescent="0.25">
      <c r="A562" t="s">
        <v>15</v>
      </c>
      <c r="B562" t="s">
        <v>266</v>
      </c>
      <c r="C562" t="s">
        <v>96</v>
      </c>
      <c r="D562">
        <v>51227957</v>
      </c>
      <c r="E562" t="s">
        <v>148</v>
      </c>
      <c r="F562" t="s">
        <v>45</v>
      </c>
      <c r="G562">
        <v>200</v>
      </c>
      <c r="H562">
        <v>0</v>
      </c>
      <c r="I562">
        <v>0</v>
      </c>
      <c r="J562">
        <v>17</v>
      </c>
      <c r="K562">
        <v>1</v>
      </c>
      <c r="L562">
        <v>770476</v>
      </c>
      <c r="M562" t="s">
        <v>17</v>
      </c>
      <c r="N562" t="s">
        <v>267</v>
      </c>
      <c r="O562" t="s">
        <v>268</v>
      </c>
    </row>
    <row r="563" spans="1:15" x14ac:dyDescent="0.25">
      <c r="A563" t="s">
        <v>15</v>
      </c>
      <c r="B563" t="s">
        <v>266</v>
      </c>
      <c r="C563" t="s">
        <v>96</v>
      </c>
      <c r="D563">
        <v>51232627</v>
      </c>
      <c r="E563" t="s">
        <v>265</v>
      </c>
      <c r="F563" t="s">
        <v>45</v>
      </c>
      <c r="G563">
        <v>200</v>
      </c>
      <c r="H563">
        <v>0</v>
      </c>
      <c r="I563">
        <v>0</v>
      </c>
      <c r="J563">
        <v>17</v>
      </c>
      <c r="K563">
        <v>1</v>
      </c>
      <c r="L563">
        <v>215748</v>
      </c>
      <c r="M563" t="s">
        <v>17</v>
      </c>
      <c r="N563" t="s">
        <v>267</v>
      </c>
      <c r="O563" t="s">
        <v>268</v>
      </c>
    </row>
    <row r="564" spans="1:15" x14ac:dyDescent="0.25">
      <c r="A564" t="s">
        <v>15</v>
      </c>
      <c r="B564" t="s">
        <v>266</v>
      </c>
      <c r="C564" t="s">
        <v>96</v>
      </c>
      <c r="D564">
        <v>54583208</v>
      </c>
      <c r="E564" t="s">
        <v>149</v>
      </c>
      <c r="F564" t="s">
        <v>45</v>
      </c>
      <c r="G564">
        <v>200</v>
      </c>
      <c r="H564">
        <v>0</v>
      </c>
      <c r="I564">
        <v>0</v>
      </c>
      <c r="J564">
        <v>17</v>
      </c>
      <c r="K564">
        <v>1</v>
      </c>
      <c r="L564">
        <v>442560</v>
      </c>
      <c r="M564" t="s">
        <v>17</v>
      </c>
      <c r="N564" t="s">
        <v>267</v>
      </c>
      <c r="O564" t="s">
        <v>268</v>
      </c>
    </row>
    <row r="565" spans="1:15" x14ac:dyDescent="0.25">
      <c r="A565" t="s">
        <v>15</v>
      </c>
      <c r="B565" t="s">
        <v>266</v>
      </c>
      <c r="C565" t="s">
        <v>96</v>
      </c>
      <c r="D565">
        <v>54583232</v>
      </c>
      <c r="E565" t="s">
        <v>150</v>
      </c>
      <c r="F565" t="s">
        <v>45</v>
      </c>
      <c r="G565">
        <v>200</v>
      </c>
      <c r="H565">
        <v>0</v>
      </c>
      <c r="I565">
        <v>0</v>
      </c>
      <c r="J565">
        <v>17</v>
      </c>
      <c r="K565">
        <v>1</v>
      </c>
      <c r="L565">
        <v>177024</v>
      </c>
      <c r="M565" t="s">
        <v>17</v>
      </c>
      <c r="N565" t="s">
        <v>267</v>
      </c>
      <c r="O565" t="s">
        <v>268</v>
      </c>
    </row>
    <row r="566" spans="1:15" x14ac:dyDescent="0.25">
      <c r="A566" t="s">
        <v>15</v>
      </c>
      <c r="B566" t="s">
        <v>266</v>
      </c>
      <c r="C566" t="s">
        <v>96</v>
      </c>
      <c r="D566">
        <v>54982822</v>
      </c>
      <c r="E566" t="s">
        <v>151</v>
      </c>
      <c r="F566" t="s">
        <v>45</v>
      </c>
      <c r="G566">
        <v>200</v>
      </c>
      <c r="H566">
        <v>0</v>
      </c>
      <c r="I566">
        <v>0</v>
      </c>
      <c r="J566">
        <v>17</v>
      </c>
      <c r="K566">
        <v>1</v>
      </c>
      <c r="L566">
        <v>722827</v>
      </c>
      <c r="M566" t="s">
        <v>17</v>
      </c>
      <c r="N566" t="s">
        <v>267</v>
      </c>
      <c r="O566" t="s">
        <v>268</v>
      </c>
    </row>
    <row r="567" spans="1:15" x14ac:dyDescent="0.25">
      <c r="A567" t="s">
        <v>15</v>
      </c>
      <c r="B567" t="s">
        <v>266</v>
      </c>
      <c r="C567" t="s">
        <v>96</v>
      </c>
      <c r="D567">
        <v>55477988</v>
      </c>
      <c r="E567" t="s">
        <v>153</v>
      </c>
      <c r="F567" t="s">
        <v>45</v>
      </c>
      <c r="G567">
        <v>200</v>
      </c>
      <c r="H567">
        <v>0</v>
      </c>
      <c r="I567">
        <v>0</v>
      </c>
      <c r="J567">
        <v>17</v>
      </c>
      <c r="K567">
        <v>1</v>
      </c>
      <c r="L567">
        <v>755118</v>
      </c>
      <c r="M567" t="s">
        <v>17</v>
      </c>
      <c r="N567" t="s">
        <v>267</v>
      </c>
      <c r="O567" t="s">
        <v>268</v>
      </c>
    </row>
    <row r="568" spans="1:15" x14ac:dyDescent="0.25">
      <c r="A568" t="s">
        <v>15</v>
      </c>
      <c r="B568" t="s">
        <v>266</v>
      </c>
      <c r="C568" t="s">
        <v>154</v>
      </c>
      <c r="D568">
        <v>11042314</v>
      </c>
      <c r="E568" t="s">
        <v>155</v>
      </c>
      <c r="F568" t="s">
        <v>19</v>
      </c>
      <c r="G568">
        <v>200</v>
      </c>
      <c r="H568">
        <v>0</v>
      </c>
      <c r="I568">
        <v>0</v>
      </c>
      <c r="J568">
        <v>17</v>
      </c>
      <c r="K568">
        <v>1</v>
      </c>
      <c r="L568">
        <v>280116</v>
      </c>
      <c r="M568" t="s">
        <v>17</v>
      </c>
      <c r="N568" t="s">
        <v>267</v>
      </c>
      <c r="O568" t="s">
        <v>268</v>
      </c>
    </row>
    <row r="569" spans="1:15" x14ac:dyDescent="0.25">
      <c r="A569" t="s">
        <v>15</v>
      </c>
      <c r="B569" t="s">
        <v>266</v>
      </c>
      <c r="C569" t="s">
        <v>154</v>
      </c>
      <c r="D569">
        <v>11043023</v>
      </c>
      <c r="E569" t="s">
        <v>156</v>
      </c>
      <c r="F569" t="s">
        <v>19</v>
      </c>
      <c r="G569">
        <v>200</v>
      </c>
      <c r="H569">
        <v>0</v>
      </c>
      <c r="I569">
        <v>0</v>
      </c>
      <c r="J569">
        <v>17</v>
      </c>
      <c r="K569">
        <v>1</v>
      </c>
      <c r="L569">
        <v>456695</v>
      </c>
      <c r="M569" t="s">
        <v>17</v>
      </c>
      <c r="N569" t="s">
        <v>267</v>
      </c>
      <c r="O569" t="s">
        <v>268</v>
      </c>
    </row>
    <row r="570" spans="1:15" x14ac:dyDescent="0.25">
      <c r="A570" t="s">
        <v>15</v>
      </c>
      <c r="B570" t="s">
        <v>266</v>
      </c>
      <c r="C570" t="s">
        <v>154</v>
      </c>
      <c r="D570">
        <v>11043510</v>
      </c>
      <c r="E570" t="s">
        <v>157</v>
      </c>
      <c r="F570" t="s">
        <v>19</v>
      </c>
      <c r="G570">
        <v>200</v>
      </c>
      <c r="H570">
        <v>0</v>
      </c>
      <c r="I570">
        <v>0</v>
      </c>
      <c r="J570">
        <v>17</v>
      </c>
      <c r="K570">
        <v>1</v>
      </c>
      <c r="L570">
        <v>462717</v>
      </c>
      <c r="M570" t="s">
        <v>17</v>
      </c>
      <c r="N570" t="s">
        <v>267</v>
      </c>
      <c r="O570" t="s">
        <v>268</v>
      </c>
    </row>
    <row r="571" spans="1:15" x14ac:dyDescent="0.25">
      <c r="A571" t="s">
        <v>15</v>
      </c>
      <c r="B571" t="s">
        <v>266</v>
      </c>
      <c r="C571" t="s">
        <v>154</v>
      </c>
      <c r="D571">
        <v>11044401</v>
      </c>
      <c r="E571" t="s">
        <v>158</v>
      </c>
      <c r="F571" t="s">
        <v>19</v>
      </c>
      <c r="G571">
        <v>200</v>
      </c>
      <c r="H571">
        <v>0</v>
      </c>
      <c r="I571">
        <v>0</v>
      </c>
      <c r="J571">
        <v>17</v>
      </c>
      <c r="K571">
        <v>1</v>
      </c>
      <c r="L571">
        <v>258632</v>
      </c>
      <c r="M571" t="s">
        <v>17</v>
      </c>
      <c r="N571" t="s">
        <v>267</v>
      </c>
      <c r="O571" t="s">
        <v>268</v>
      </c>
    </row>
    <row r="572" spans="1:15" x14ac:dyDescent="0.25">
      <c r="A572" t="s">
        <v>15</v>
      </c>
      <c r="B572" t="s">
        <v>266</v>
      </c>
      <c r="C572" t="s">
        <v>154</v>
      </c>
      <c r="D572">
        <v>11044419</v>
      </c>
      <c r="E572" t="s">
        <v>159</v>
      </c>
      <c r="F572" t="s">
        <v>19</v>
      </c>
      <c r="G572">
        <v>200</v>
      </c>
      <c r="H572">
        <v>0</v>
      </c>
      <c r="I572">
        <v>0</v>
      </c>
      <c r="J572">
        <v>17</v>
      </c>
      <c r="K572">
        <v>1</v>
      </c>
      <c r="L572">
        <v>3266366</v>
      </c>
      <c r="M572" t="s">
        <v>17</v>
      </c>
      <c r="N572" t="s">
        <v>267</v>
      </c>
      <c r="O572" t="s">
        <v>268</v>
      </c>
    </row>
    <row r="573" spans="1:15" x14ac:dyDescent="0.25">
      <c r="A573" t="s">
        <v>15</v>
      </c>
      <c r="B573" t="s">
        <v>266</v>
      </c>
      <c r="C573" t="s">
        <v>154</v>
      </c>
      <c r="D573">
        <v>11044427</v>
      </c>
      <c r="E573" t="s">
        <v>160</v>
      </c>
      <c r="F573" t="s">
        <v>19</v>
      </c>
      <c r="G573">
        <v>200</v>
      </c>
      <c r="H573">
        <v>0</v>
      </c>
      <c r="I573">
        <v>0</v>
      </c>
      <c r="J573">
        <v>17</v>
      </c>
      <c r="K573">
        <v>1</v>
      </c>
      <c r="L573">
        <v>791355</v>
      </c>
      <c r="M573" t="s">
        <v>17</v>
      </c>
      <c r="N573" t="s">
        <v>267</v>
      </c>
      <c r="O573" t="s">
        <v>268</v>
      </c>
    </row>
    <row r="574" spans="1:15" x14ac:dyDescent="0.25">
      <c r="A574" t="s">
        <v>15</v>
      </c>
      <c r="B574" t="s">
        <v>266</v>
      </c>
      <c r="C574" t="s">
        <v>154</v>
      </c>
      <c r="D574">
        <v>14707475</v>
      </c>
      <c r="E574" t="s">
        <v>162</v>
      </c>
      <c r="F574" t="s">
        <v>19</v>
      </c>
      <c r="G574">
        <v>200</v>
      </c>
      <c r="H574">
        <v>0</v>
      </c>
      <c r="I574">
        <v>0</v>
      </c>
      <c r="J574">
        <v>17</v>
      </c>
      <c r="K574">
        <v>1</v>
      </c>
      <c r="L574">
        <v>64628</v>
      </c>
      <c r="M574" t="s">
        <v>17</v>
      </c>
      <c r="N574" t="s">
        <v>267</v>
      </c>
      <c r="O574" t="s">
        <v>268</v>
      </c>
    </row>
    <row r="575" spans="1:15" x14ac:dyDescent="0.25">
      <c r="A575" t="s">
        <v>15</v>
      </c>
      <c r="B575" t="s">
        <v>266</v>
      </c>
      <c r="C575" t="s">
        <v>154</v>
      </c>
      <c r="D575">
        <v>18438945</v>
      </c>
      <c r="E575" t="s">
        <v>163</v>
      </c>
      <c r="F575" t="s">
        <v>19</v>
      </c>
      <c r="G575">
        <v>200</v>
      </c>
      <c r="H575">
        <v>0</v>
      </c>
      <c r="I575">
        <v>0</v>
      </c>
      <c r="J575">
        <v>17</v>
      </c>
      <c r="K575">
        <v>1</v>
      </c>
      <c r="L575">
        <v>219968</v>
      </c>
      <c r="M575" t="s">
        <v>17</v>
      </c>
      <c r="N575" t="s">
        <v>267</v>
      </c>
      <c r="O575" t="s">
        <v>268</v>
      </c>
    </row>
    <row r="576" spans="1:15" x14ac:dyDescent="0.25">
      <c r="A576" t="s">
        <v>15</v>
      </c>
      <c r="B576" t="s">
        <v>266</v>
      </c>
      <c r="C576" t="s">
        <v>154</v>
      </c>
      <c r="D576">
        <v>51223311</v>
      </c>
      <c r="E576" t="s">
        <v>164</v>
      </c>
      <c r="F576" t="s">
        <v>45</v>
      </c>
      <c r="G576">
        <v>200</v>
      </c>
      <c r="H576">
        <v>0</v>
      </c>
      <c r="I576">
        <v>0</v>
      </c>
      <c r="J576">
        <v>17</v>
      </c>
      <c r="K576">
        <v>1</v>
      </c>
      <c r="L576">
        <v>247499</v>
      </c>
      <c r="M576" t="s">
        <v>17</v>
      </c>
      <c r="N576" t="s">
        <v>267</v>
      </c>
      <c r="O576" t="s">
        <v>268</v>
      </c>
    </row>
    <row r="577" spans="1:15" x14ac:dyDescent="0.25">
      <c r="A577" t="s">
        <v>15</v>
      </c>
      <c r="B577" t="s">
        <v>266</v>
      </c>
      <c r="C577" t="s">
        <v>154</v>
      </c>
      <c r="D577">
        <v>51223329</v>
      </c>
      <c r="E577" t="s">
        <v>165</v>
      </c>
      <c r="F577" t="s">
        <v>45</v>
      </c>
      <c r="G577">
        <v>200</v>
      </c>
      <c r="H577">
        <v>0</v>
      </c>
      <c r="I577">
        <v>0</v>
      </c>
      <c r="J577">
        <v>17</v>
      </c>
      <c r="K577">
        <v>1</v>
      </c>
      <c r="L577">
        <v>280536</v>
      </c>
      <c r="M577" t="s">
        <v>17</v>
      </c>
      <c r="N577" t="s">
        <v>267</v>
      </c>
      <c r="O577" t="s">
        <v>268</v>
      </c>
    </row>
    <row r="578" spans="1:15" x14ac:dyDescent="0.25">
      <c r="A578" t="s">
        <v>15</v>
      </c>
      <c r="B578" t="s">
        <v>266</v>
      </c>
      <c r="C578" t="s">
        <v>166</v>
      </c>
      <c r="D578">
        <v>11042694</v>
      </c>
      <c r="E578" t="s">
        <v>167</v>
      </c>
      <c r="F578" t="s">
        <v>19</v>
      </c>
      <c r="G578">
        <v>200</v>
      </c>
      <c r="H578">
        <v>0</v>
      </c>
      <c r="I578">
        <v>0</v>
      </c>
      <c r="J578">
        <v>17</v>
      </c>
      <c r="K578">
        <v>1</v>
      </c>
      <c r="L578">
        <v>411358</v>
      </c>
      <c r="M578" t="s">
        <v>17</v>
      </c>
      <c r="N578" t="s">
        <v>267</v>
      </c>
      <c r="O578" t="s">
        <v>268</v>
      </c>
    </row>
    <row r="579" spans="1:15" x14ac:dyDescent="0.25">
      <c r="A579" t="s">
        <v>15</v>
      </c>
      <c r="B579" t="s">
        <v>266</v>
      </c>
      <c r="C579" t="s">
        <v>166</v>
      </c>
      <c r="D579">
        <v>11043353</v>
      </c>
      <c r="E579" t="s">
        <v>168</v>
      </c>
      <c r="F579" t="s">
        <v>19</v>
      </c>
      <c r="G579">
        <v>200</v>
      </c>
      <c r="H579">
        <v>0</v>
      </c>
      <c r="I579">
        <v>0</v>
      </c>
      <c r="J579">
        <v>17</v>
      </c>
      <c r="K579">
        <v>1</v>
      </c>
      <c r="L579">
        <v>579765</v>
      </c>
      <c r="M579" t="s">
        <v>17</v>
      </c>
      <c r="N579" t="s">
        <v>267</v>
      </c>
      <c r="O579" t="s">
        <v>268</v>
      </c>
    </row>
    <row r="580" spans="1:15" x14ac:dyDescent="0.25">
      <c r="A580" t="s">
        <v>15</v>
      </c>
      <c r="B580" t="s">
        <v>266</v>
      </c>
      <c r="C580" t="s">
        <v>166</v>
      </c>
      <c r="D580">
        <v>11044468</v>
      </c>
      <c r="E580" t="s">
        <v>169</v>
      </c>
      <c r="F580" t="s">
        <v>19</v>
      </c>
      <c r="G580">
        <v>200</v>
      </c>
      <c r="H580">
        <v>0</v>
      </c>
      <c r="I580">
        <v>0</v>
      </c>
      <c r="J580">
        <v>17</v>
      </c>
      <c r="K580">
        <v>1</v>
      </c>
      <c r="L580">
        <v>643159</v>
      </c>
      <c r="M580" t="s">
        <v>17</v>
      </c>
      <c r="N580" t="s">
        <v>267</v>
      </c>
      <c r="O580" t="s">
        <v>268</v>
      </c>
    </row>
    <row r="581" spans="1:15" x14ac:dyDescent="0.25">
      <c r="A581" t="s">
        <v>15</v>
      </c>
      <c r="B581" t="s">
        <v>266</v>
      </c>
      <c r="C581" t="s">
        <v>166</v>
      </c>
      <c r="D581">
        <v>11044476</v>
      </c>
      <c r="E581" t="s">
        <v>170</v>
      </c>
      <c r="F581" t="s">
        <v>19</v>
      </c>
      <c r="G581">
        <v>200</v>
      </c>
      <c r="H581">
        <v>0</v>
      </c>
      <c r="I581">
        <v>0</v>
      </c>
      <c r="J581">
        <v>17</v>
      </c>
      <c r="K581">
        <v>1</v>
      </c>
      <c r="L581">
        <v>926390</v>
      </c>
      <c r="M581" t="s">
        <v>17</v>
      </c>
      <c r="N581" t="s">
        <v>267</v>
      </c>
      <c r="O581" t="s">
        <v>268</v>
      </c>
    </row>
    <row r="582" spans="1:15" x14ac:dyDescent="0.25">
      <c r="A582" t="s">
        <v>15</v>
      </c>
      <c r="B582" t="s">
        <v>266</v>
      </c>
      <c r="C582" t="s">
        <v>166</v>
      </c>
      <c r="D582">
        <v>11044484</v>
      </c>
      <c r="E582" t="s">
        <v>171</v>
      </c>
      <c r="F582" t="s">
        <v>19</v>
      </c>
      <c r="G582">
        <v>200</v>
      </c>
      <c r="H582">
        <v>0</v>
      </c>
      <c r="I582">
        <v>0</v>
      </c>
      <c r="J582">
        <v>17</v>
      </c>
      <c r="K582">
        <v>1</v>
      </c>
      <c r="L582">
        <v>1341409</v>
      </c>
      <c r="M582" t="s">
        <v>17</v>
      </c>
      <c r="N582" t="s">
        <v>267</v>
      </c>
      <c r="O582" t="s">
        <v>268</v>
      </c>
    </row>
    <row r="583" spans="1:15" x14ac:dyDescent="0.25">
      <c r="A583" t="s">
        <v>15</v>
      </c>
      <c r="B583" t="s">
        <v>266</v>
      </c>
      <c r="C583" t="s">
        <v>166</v>
      </c>
      <c r="D583">
        <v>12469490</v>
      </c>
      <c r="E583" t="s">
        <v>172</v>
      </c>
      <c r="F583" t="s">
        <v>19</v>
      </c>
      <c r="G583">
        <v>200</v>
      </c>
      <c r="H583">
        <v>0</v>
      </c>
      <c r="I583">
        <v>0</v>
      </c>
      <c r="J583">
        <v>17</v>
      </c>
      <c r="K583">
        <v>1</v>
      </c>
      <c r="L583">
        <v>145917</v>
      </c>
      <c r="M583" t="s">
        <v>17</v>
      </c>
      <c r="N583" t="s">
        <v>267</v>
      </c>
      <c r="O583" t="s">
        <v>268</v>
      </c>
    </row>
    <row r="584" spans="1:15" x14ac:dyDescent="0.25">
      <c r="A584" t="s">
        <v>15</v>
      </c>
      <c r="B584" t="s">
        <v>266</v>
      </c>
      <c r="C584" t="s">
        <v>166</v>
      </c>
      <c r="D584">
        <v>12777694</v>
      </c>
      <c r="E584" t="s">
        <v>173</v>
      </c>
      <c r="F584" t="s">
        <v>19</v>
      </c>
      <c r="G584">
        <v>200</v>
      </c>
      <c r="H584">
        <v>0</v>
      </c>
      <c r="I584">
        <v>0</v>
      </c>
      <c r="J584">
        <v>17</v>
      </c>
      <c r="K584">
        <v>1</v>
      </c>
      <c r="L584">
        <v>42237</v>
      </c>
      <c r="M584" t="s">
        <v>17</v>
      </c>
      <c r="N584" t="s">
        <v>267</v>
      </c>
      <c r="O584" t="s">
        <v>268</v>
      </c>
    </row>
    <row r="585" spans="1:15" x14ac:dyDescent="0.25">
      <c r="A585" t="s">
        <v>15</v>
      </c>
      <c r="B585" t="s">
        <v>266</v>
      </c>
      <c r="C585" t="s">
        <v>166</v>
      </c>
      <c r="D585">
        <v>16366114</v>
      </c>
      <c r="E585" t="s">
        <v>273</v>
      </c>
      <c r="F585" t="s">
        <v>19</v>
      </c>
      <c r="G585">
        <v>200</v>
      </c>
      <c r="H585">
        <v>0</v>
      </c>
      <c r="I585">
        <v>0</v>
      </c>
      <c r="J585">
        <v>17</v>
      </c>
      <c r="K585">
        <v>1</v>
      </c>
      <c r="L585">
        <v>56107</v>
      </c>
      <c r="M585" t="s">
        <v>17</v>
      </c>
      <c r="N585" t="s">
        <v>267</v>
      </c>
      <c r="O585" t="s">
        <v>268</v>
      </c>
    </row>
    <row r="586" spans="1:15" x14ac:dyDescent="0.25">
      <c r="A586" t="s">
        <v>15</v>
      </c>
      <c r="B586" t="s">
        <v>266</v>
      </c>
      <c r="C586" t="s">
        <v>174</v>
      </c>
      <c r="D586">
        <v>11042835</v>
      </c>
      <c r="E586" t="s">
        <v>175</v>
      </c>
      <c r="F586" t="s">
        <v>19</v>
      </c>
      <c r="G586">
        <v>200</v>
      </c>
      <c r="H586">
        <v>0</v>
      </c>
      <c r="I586">
        <v>0</v>
      </c>
      <c r="J586">
        <v>17</v>
      </c>
      <c r="K586">
        <v>1</v>
      </c>
      <c r="L586">
        <v>375751</v>
      </c>
      <c r="M586" t="s">
        <v>17</v>
      </c>
      <c r="N586" t="s">
        <v>267</v>
      </c>
      <c r="O586" t="s">
        <v>268</v>
      </c>
    </row>
    <row r="587" spans="1:15" x14ac:dyDescent="0.25">
      <c r="A587" t="s">
        <v>15</v>
      </c>
      <c r="B587" t="s">
        <v>266</v>
      </c>
      <c r="C587" t="s">
        <v>174</v>
      </c>
      <c r="D587">
        <v>11043262</v>
      </c>
      <c r="E587" t="s">
        <v>176</v>
      </c>
      <c r="F587" t="s">
        <v>19</v>
      </c>
      <c r="G587">
        <v>200</v>
      </c>
      <c r="H587">
        <v>0</v>
      </c>
      <c r="I587">
        <v>0</v>
      </c>
      <c r="J587">
        <v>17</v>
      </c>
      <c r="K587">
        <v>1</v>
      </c>
      <c r="L587">
        <v>77735</v>
      </c>
      <c r="M587" t="s">
        <v>17</v>
      </c>
      <c r="N587" t="s">
        <v>267</v>
      </c>
      <c r="O587" t="s">
        <v>268</v>
      </c>
    </row>
    <row r="588" spans="1:15" x14ac:dyDescent="0.25">
      <c r="A588" t="s">
        <v>15</v>
      </c>
      <c r="B588" t="s">
        <v>266</v>
      </c>
      <c r="C588" t="s">
        <v>174</v>
      </c>
      <c r="D588">
        <v>13160395</v>
      </c>
      <c r="E588" t="s">
        <v>177</v>
      </c>
      <c r="F588" t="s">
        <v>19</v>
      </c>
      <c r="G588">
        <v>200</v>
      </c>
      <c r="H588">
        <v>0</v>
      </c>
      <c r="I588">
        <v>0</v>
      </c>
      <c r="J588">
        <v>17</v>
      </c>
      <c r="K588">
        <v>1</v>
      </c>
      <c r="L588">
        <v>719079</v>
      </c>
      <c r="M588" t="s">
        <v>17</v>
      </c>
      <c r="N588" t="s">
        <v>267</v>
      </c>
      <c r="O588" t="s">
        <v>268</v>
      </c>
    </row>
    <row r="589" spans="1:15" x14ac:dyDescent="0.25">
      <c r="A589" t="s">
        <v>15</v>
      </c>
      <c r="B589" t="s">
        <v>266</v>
      </c>
      <c r="C589" t="s">
        <v>174</v>
      </c>
      <c r="D589">
        <v>13294020</v>
      </c>
      <c r="E589" t="s">
        <v>178</v>
      </c>
      <c r="F589" t="s">
        <v>19</v>
      </c>
      <c r="G589">
        <v>200</v>
      </c>
      <c r="H589">
        <v>0</v>
      </c>
      <c r="I589">
        <v>0</v>
      </c>
      <c r="J589">
        <v>17</v>
      </c>
      <c r="K589">
        <v>1</v>
      </c>
      <c r="L589">
        <v>228278</v>
      </c>
      <c r="M589" t="s">
        <v>17</v>
      </c>
      <c r="N589" t="s">
        <v>267</v>
      </c>
      <c r="O589" t="s">
        <v>268</v>
      </c>
    </row>
    <row r="590" spans="1:15" x14ac:dyDescent="0.25">
      <c r="A590" t="s">
        <v>15</v>
      </c>
      <c r="B590" t="s">
        <v>266</v>
      </c>
      <c r="C590" t="s">
        <v>179</v>
      </c>
      <c r="D590">
        <v>11042686</v>
      </c>
      <c r="E590" t="s">
        <v>180</v>
      </c>
      <c r="F590" t="s">
        <v>19</v>
      </c>
      <c r="G590">
        <v>200</v>
      </c>
      <c r="H590">
        <v>0</v>
      </c>
      <c r="I590">
        <v>0</v>
      </c>
      <c r="J590">
        <v>17</v>
      </c>
      <c r="K590">
        <v>1</v>
      </c>
      <c r="L590">
        <v>346317</v>
      </c>
      <c r="M590" t="s">
        <v>17</v>
      </c>
      <c r="N590" t="s">
        <v>267</v>
      </c>
      <c r="O590" t="s">
        <v>268</v>
      </c>
    </row>
    <row r="591" spans="1:15" x14ac:dyDescent="0.25">
      <c r="A591" t="s">
        <v>15</v>
      </c>
      <c r="B591" t="s">
        <v>266</v>
      </c>
      <c r="C591" t="s">
        <v>181</v>
      </c>
      <c r="D591">
        <v>11043445</v>
      </c>
      <c r="E591" t="s">
        <v>182</v>
      </c>
      <c r="F591" t="s">
        <v>19</v>
      </c>
      <c r="G591">
        <v>200</v>
      </c>
      <c r="H591">
        <v>0</v>
      </c>
      <c r="I591">
        <v>0</v>
      </c>
      <c r="J591">
        <v>17</v>
      </c>
      <c r="K591">
        <v>1</v>
      </c>
      <c r="L591">
        <v>482988</v>
      </c>
      <c r="M591" t="s">
        <v>17</v>
      </c>
      <c r="N591" t="s">
        <v>267</v>
      </c>
      <c r="O591" t="s">
        <v>268</v>
      </c>
    </row>
    <row r="592" spans="1:15" x14ac:dyDescent="0.25">
      <c r="A592" t="s">
        <v>15</v>
      </c>
      <c r="B592" t="s">
        <v>266</v>
      </c>
      <c r="C592" t="s">
        <v>181</v>
      </c>
      <c r="D592">
        <v>11044070</v>
      </c>
      <c r="E592" t="s">
        <v>183</v>
      </c>
      <c r="F592" t="s">
        <v>19</v>
      </c>
      <c r="G592">
        <v>200</v>
      </c>
      <c r="H592">
        <v>0</v>
      </c>
      <c r="I592">
        <v>0</v>
      </c>
      <c r="J592">
        <v>17</v>
      </c>
      <c r="K592">
        <v>1</v>
      </c>
      <c r="L592">
        <v>553994</v>
      </c>
      <c r="M592" t="s">
        <v>17</v>
      </c>
      <c r="N592" t="s">
        <v>267</v>
      </c>
      <c r="O592" t="s">
        <v>268</v>
      </c>
    </row>
    <row r="593" spans="1:15" x14ac:dyDescent="0.25">
      <c r="A593" t="s">
        <v>15</v>
      </c>
      <c r="B593" t="s">
        <v>266</v>
      </c>
      <c r="C593" t="s">
        <v>181</v>
      </c>
      <c r="D593">
        <v>11044088</v>
      </c>
      <c r="E593" t="s">
        <v>184</v>
      </c>
      <c r="F593" t="s">
        <v>19</v>
      </c>
      <c r="G593">
        <v>200</v>
      </c>
      <c r="H593">
        <v>0</v>
      </c>
      <c r="I593">
        <v>0</v>
      </c>
      <c r="J593">
        <v>17</v>
      </c>
      <c r="K593">
        <v>1</v>
      </c>
      <c r="L593">
        <v>424680</v>
      </c>
      <c r="M593" t="s">
        <v>17</v>
      </c>
      <c r="N593" t="s">
        <v>267</v>
      </c>
      <c r="O593" t="s">
        <v>268</v>
      </c>
    </row>
    <row r="594" spans="1:15" x14ac:dyDescent="0.25">
      <c r="A594" t="s">
        <v>15</v>
      </c>
      <c r="B594" t="s">
        <v>266</v>
      </c>
      <c r="C594" t="s">
        <v>181</v>
      </c>
      <c r="D594">
        <v>11044112</v>
      </c>
      <c r="E594" t="s">
        <v>185</v>
      </c>
      <c r="F594" t="s">
        <v>19</v>
      </c>
      <c r="G594">
        <v>200</v>
      </c>
      <c r="H594">
        <v>0</v>
      </c>
      <c r="I594">
        <v>0</v>
      </c>
      <c r="J594">
        <v>17</v>
      </c>
      <c r="K594">
        <v>1</v>
      </c>
      <c r="L594">
        <v>676511</v>
      </c>
      <c r="M594" t="s">
        <v>17</v>
      </c>
      <c r="N594" t="s">
        <v>267</v>
      </c>
      <c r="O594" t="s">
        <v>268</v>
      </c>
    </row>
    <row r="595" spans="1:15" x14ac:dyDescent="0.25">
      <c r="A595" t="s">
        <v>15</v>
      </c>
      <c r="B595" t="s">
        <v>266</v>
      </c>
      <c r="C595" t="s">
        <v>181</v>
      </c>
      <c r="D595">
        <v>11044369</v>
      </c>
      <c r="E595" t="s">
        <v>186</v>
      </c>
      <c r="F595" t="s">
        <v>19</v>
      </c>
      <c r="G595">
        <v>200</v>
      </c>
      <c r="H595">
        <v>0</v>
      </c>
      <c r="I595">
        <v>0</v>
      </c>
      <c r="J595">
        <v>17</v>
      </c>
      <c r="K595">
        <v>1</v>
      </c>
      <c r="L595">
        <v>677224</v>
      </c>
      <c r="M595" t="s">
        <v>17</v>
      </c>
      <c r="N595" t="s">
        <v>267</v>
      </c>
      <c r="O595" t="s">
        <v>268</v>
      </c>
    </row>
    <row r="596" spans="1:15" x14ac:dyDescent="0.25">
      <c r="A596" t="s">
        <v>15</v>
      </c>
      <c r="B596" t="s">
        <v>266</v>
      </c>
      <c r="C596" t="s">
        <v>188</v>
      </c>
      <c r="D596">
        <v>11042728</v>
      </c>
      <c r="E596" t="s">
        <v>189</v>
      </c>
      <c r="F596" t="s">
        <v>19</v>
      </c>
      <c r="G596">
        <v>200</v>
      </c>
      <c r="H596">
        <v>0</v>
      </c>
      <c r="I596">
        <v>0</v>
      </c>
      <c r="J596">
        <v>17</v>
      </c>
      <c r="K596">
        <v>1</v>
      </c>
      <c r="L596">
        <v>506258</v>
      </c>
      <c r="M596" t="s">
        <v>17</v>
      </c>
      <c r="N596" t="s">
        <v>267</v>
      </c>
      <c r="O596" t="s">
        <v>268</v>
      </c>
    </row>
    <row r="597" spans="1:15" x14ac:dyDescent="0.25">
      <c r="A597" t="s">
        <v>15</v>
      </c>
      <c r="B597" t="s">
        <v>266</v>
      </c>
      <c r="C597" t="s">
        <v>188</v>
      </c>
      <c r="D597">
        <v>11042751</v>
      </c>
      <c r="E597" t="s">
        <v>190</v>
      </c>
      <c r="F597" t="s">
        <v>19</v>
      </c>
      <c r="G597">
        <v>200</v>
      </c>
      <c r="H597">
        <v>0</v>
      </c>
      <c r="I597">
        <v>0</v>
      </c>
      <c r="J597">
        <v>17</v>
      </c>
      <c r="K597">
        <v>1</v>
      </c>
      <c r="L597">
        <v>455088</v>
      </c>
      <c r="M597" t="s">
        <v>17</v>
      </c>
      <c r="N597" t="s">
        <v>267</v>
      </c>
      <c r="O597" t="s">
        <v>268</v>
      </c>
    </row>
    <row r="598" spans="1:15" x14ac:dyDescent="0.25">
      <c r="A598" t="s">
        <v>15</v>
      </c>
      <c r="B598" t="s">
        <v>266</v>
      </c>
      <c r="C598" t="s">
        <v>188</v>
      </c>
      <c r="D598">
        <v>11043874</v>
      </c>
      <c r="E598" t="s">
        <v>191</v>
      </c>
      <c r="F598" t="s">
        <v>45</v>
      </c>
      <c r="G598">
        <v>200</v>
      </c>
      <c r="H598">
        <v>0</v>
      </c>
      <c r="I598">
        <v>0</v>
      </c>
      <c r="J598">
        <v>17</v>
      </c>
      <c r="K598">
        <v>1</v>
      </c>
      <c r="L598">
        <v>251918</v>
      </c>
      <c r="M598" t="s">
        <v>17</v>
      </c>
      <c r="N598" t="s">
        <v>267</v>
      </c>
      <c r="O598" t="s">
        <v>268</v>
      </c>
    </row>
    <row r="599" spans="1:15" x14ac:dyDescent="0.25">
      <c r="A599" t="s">
        <v>15</v>
      </c>
      <c r="B599" t="s">
        <v>266</v>
      </c>
      <c r="C599" t="s">
        <v>188</v>
      </c>
      <c r="D599">
        <v>11044492</v>
      </c>
      <c r="E599" t="s">
        <v>192</v>
      </c>
      <c r="F599" t="s">
        <v>19</v>
      </c>
      <c r="G599">
        <v>200</v>
      </c>
      <c r="H599">
        <v>0</v>
      </c>
      <c r="I599">
        <v>0</v>
      </c>
      <c r="J599">
        <v>17</v>
      </c>
      <c r="K599">
        <v>1</v>
      </c>
      <c r="L599">
        <v>1082144</v>
      </c>
      <c r="M599" t="s">
        <v>17</v>
      </c>
      <c r="N599" t="s">
        <v>267</v>
      </c>
      <c r="O599" t="s">
        <v>268</v>
      </c>
    </row>
    <row r="600" spans="1:15" x14ac:dyDescent="0.25">
      <c r="A600" t="s">
        <v>15</v>
      </c>
      <c r="B600" t="s">
        <v>266</v>
      </c>
      <c r="C600" t="s">
        <v>188</v>
      </c>
      <c r="D600">
        <v>11044500</v>
      </c>
      <c r="E600" t="s">
        <v>193</v>
      </c>
      <c r="F600" t="s">
        <v>19</v>
      </c>
      <c r="G600">
        <v>200</v>
      </c>
      <c r="H600">
        <v>0</v>
      </c>
      <c r="I600">
        <v>0</v>
      </c>
      <c r="J600">
        <v>17</v>
      </c>
      <c r="K600">
        <v>1</v>
      </c>
      <c r="L600">
        <v>1016409</v>
      </c>
      <c r="M600" t="s">
        <v>17</v>
      </c>
      <c r="N600" t="s">
        <v>267</v>
      </c>
      <c r="O600" t="s">
        <v>268</v>
      </c>
    </row>
    <row r="601" spans="1:15" x14ac:dyDescent="0.25">
      <c r="A601" t="s">
        <v>15</v>
      </c>
      <c r="B601" t="s">
        <v>266</v>
      </c>
      <c r="C601" t="s">
        <v>188</v>
      </c>
      <c r="D601">
        <v>11044526</v>
      </c>
      <c r="E601" t="s">
        <v>195</v>
      </c>
      <c r="F601" t="s">
        <v>19</v>
      </c>
      <c r="G601">
        <v>200</v>
      </c>
      <c r="H601">
        <v>0</v>
      </c>
      <c r="I601">
        <v>0</v>
      </c>
      <c r="J601">
        <v>17</v>
      </c>
      <c r="K601">
        <v>1</v>
      </c>
      <c r="L601">
        <v>1426148</v>
      </c>
      <c r="M601" t="s">
        <v>17</v>
      </c>
      <c r="N601" t="s">
        <v>267</v>
      </c>
      <c r="O601" t="s">
        <v>268</v>
      </c>
    </row>
    <row r="602" spans="1:15" x14ac:dyDescent="0.25">
      <c r="A602" t="s">
        <v>15</v>
      </c>
      <c r="B602" t="s">
        <v>266</v>
      </c>
      <c r="C602" t="s">
        <v>188</v>
      </c>
      <c r="D602">
        <v>11044658</v>
      </c>
      <c r="E602" t="s">
        <v>196</v>
      </c>
      <c r="F602" t="s">
        <v>19</v>
      </c>
      <c r="G602">
        <v>200</v>
      </c>
      <c r="H602">
        <v>0</v>
      </c>
      <c r="I602">
        <v>0</v>
      </c>
      <c r="J602">
        <v>17</v>
      </c>
      <c r="K602">
        <v>1</v>
      </c>
      <c r="L602">
        <v>1336</v>
      </c>
      <c r="M602" t="s">
        <v>17</v>
      </c>
      <c r="N602" t="s">
        <v>267</v>
      </c>
      <c r="O602" t="s">
        <v>268</v>
      </c>
    </row>
    <row r="603" spans="1:15" x14ac:dyDescent="0.25">
      <c r="A603" t="s">
        <v>15</v>
      </c>
      <c r="B603" t="s">
        <v>266</v>
      </c>
      <c r="C603" t="s">
        <v>188</v>
      </c>
      <c r="D603">
        <v>11044872</v>
      </c>
      <c r="E603" t="s">
        <v>274</v>
      </c>
      <c r="F603" t="s">
        <v>19</v>
      </c>
      <c r="G603">
        <v>200</v>
      </c>
      <c r="H603">
        <v>0</v>
      </c>
      <c r="I603">
        <v>0</v>
      </c>
      <c r="J603">
        <v>17</v>
      </c>
      <c r="K603">
        <v>1</v>
      </c>
      <c r="L603">
        <v>2928216</v>
      </c>
      <c r="M603" t="s">
        <v>17</v>
      </c>
      <c r="N603" t="s">
        <v>267</v>
      </c>
      <c r="O603" t="s">
        <v>268</v>
      </c>
    </row>
    <row r="604" spans="1:15" x14ac:dyDescent="0.25">
      <c r="A604" t="s">
        <v>15</v>
      </c>
      <c r="B604" t="s">
        <v>266</v>
      </c>
      <c r="C604" t="s">
        <v>188</v>
      </c>
      <c r="D604">
        <v>12345690</v>
      </c>
      <c r="E604" t="s">
        <v>198</v>
      </c>
      <c r="F604" t="s">
        <v>45</v>
      </c>
      <c r="G604">
        <v>200</v>
      </c>
      <c r="H604">
        <v>0</v>
      </c>
      <c r="I604">
        <v>0</v>
      </c>
      <c r="J604">
        <v>17</v>
      </c>
      <c r="K604">
        <v>1</v>
      </c>
      <c r="L604">
        <v>202964</v>
      </c>
      <c r="M604" t="s">
        <v>17</v>
      </c>
      <c r="N604" t="s">
        <v>267</v>
      </c>
      <c r="O604" t="s">
        <v>268</v>
      </c>
    </row>
    <row r="605" spans="1:15" x14ac:dyDescent="0.25">
      <c r="A605" t="s">
        <v>15</v>
      </c>
      <c r="B605" t="s">
        <v>266</v>
      </c>
      <c r="C605" t="s">
        <v>188</v>
      </c>
      <c r="D605">
        <v>13317037</v>
      </c>
      <c r="E605" t="s">
        <v>199</v>
      </c>
      <c r="F605" t="s">
        <v>45</v>
      </c>
      <c r="G605">
        <v>200</v>
      </c>
      <c r="H605">
        <v>0</v>
      </c>
      <c r="I605">
        <v>0</v>
      </c>
      <c r="J605">
        <v>17</v>
      </c>
      <c r="K605">
        <v>1</v>
      </c>
      <c r="L605">
        <v>99786</v>
      </c>
      <c r="M605" t="s">
        <v>17</v>
      </c>
      <c r="N605" t="s">
        <v>267</v>
      </c>
      <c r="O605" t="s">
        <v>268</v>
      </c>
    </row>
    <row r="606" spans="1:15" x14ac:dyDescent="0.25">
      <c r="A606" t="s">
        <v>15</v>
      </c>
      <c r="B606" t="s">
        <v>266</v>
      </c>
      <c r="C606" t="s">
        <v>188</v>
      </c>
      <c r="D606">
        <v>26370254</v>
      </c>
      <c r="E606" t="s">
        <v>200</v>
      </c>
      <c r="F606" t="s">
        <v>45</v>
      </c>
      <c r="G606">
        <v>200</v>
      </c>
      <c r="H606">
        <v>0</v>
      </c>
      <c r="I606">
        <v>0</v>
      </c>
      <c r="J606">
        <v>17</v>
      </c>
      <c r="K606">
        <v>1</v>
      </c>
      <c r="L606">
        <v>400418</v>
      </c>
      <c r="M606" t="s">
        <v>17</v>
      </c>
      <c r="N606" t="s">
        <v>267</v>
      </c>
      <c r="O606" t="s">
        <v>268</v>
      </c>
    </row>
    <row r="607" spans="1:15" x14ac:dyDescent="0.25">
      <c r="A607" t="s">
        <v>15</v>
      </c>
      <c r="B607" t="s">
        <v>266</v>
      </c>
      <c r="C607" t="s">
        <v>188</v>
      </c>
      <c r="D607">
        <v>51232619</v>
      </c>
      <c r="E607" t="s">
        <v>275</v>
      </c>
      <c r="F607" t="s">
        <v>45</v>
      </c>
      <c r="G607">
        <v>200</v>
      </c>
      <c r="H607">
        <v>0</v>
      </c>
      <c r="I607">
        <v>0</v>
      </c>
      <c r="J607">
        <v>17</v>
      </c>
      <c r="K607">
        <v>1</v>
      </c>
      <c r="L607">
        <v>122242</v>
      </c>
      <c r="M607" t="s">
        <v>17</v>
      </c>
      <c r="N607" t="s">
        <v>267</v>
      </c>
      <c r="O607" t="s">
        <v>268</v>
      </c>
    </row>
    <row r="608" spans="1:15" x14ac:dyDescent="0.25">
      <c r="A608" t="s">
        <v>15</v>
      </c>
      <c r="B608" t="s">
        <v>266</v>
      </c>
      <c r="C608" t="s">
        <v>188</v>
      </c>
      <c r="D608">
        <v>54601018</v>
      </c>
      <c r="E608" t="s">
        <v>201</v>
      </c>
      <c r="F608" t="s">
        <v>45</v>
      </c>
      <c r="G608">
        <v>200</v>
      </c>
      <c r="H608">
        <v>0</v>
      </c>
      <c r="I608">
        <v>0</v>
      </c>
      <c r="J608">
        <v>17</v>
      </c>
      <c r="K608">
        <v>1</v>
      </c>
      <c r="L608">
        <v>121215</v>
      </c>
      <c r="M608" t="s">
        <v>17</v>
      </c>
      <c r="N608" t="s">
        <v>267</v>
      </c>
      <c r="O608" t="s">
        <v>268</v>
      </c>
    </row>
    <row r="609" spans="1:15" x14ac:dyDescent="0.25">
      <c r="A609" t="s">
        <v>15</v>
      </c>
      <c r="B609" t="s">
        <v>266</v>
      </c>
      <c r="C609" t="s">
        <v>202</v>
      </c>
      <c r="D609">
        <v>11042405</v>
      </c>
      <c r="E609" t="s">
        <v>203</v>
      </c>
      <c r="F609" t="s">
        <v>19</v>
      </c>
      <c r="G609">
        <v>200</v>
      </c>
      <c r="H609">
        <v>0</v>
      </c>
      <c r="I609">
        <v>0</v>
      </c>
      <c r="J609">
        <v>17</v>
      </c>
      <c r="K609">
        <v>1</v>
      </c>
      <c r="L609">
        <v>1237656</v>
      </c>
      <c r="M609" t="s">
        <v>17</v>
      </c>
      <c r="N609" t="s">
        <v>267</v>
      </c>
      <c r="O609" t="s">
        <v>268</v>
      </c>
    </row>
    <row r="610" spans="1:15" x14ac:dyDescent="0.25">
      <c r="A610" t="s">
        <v>15</v>
      </c>
      <c r="B610" t="s">
        <v>266</v>
      </c>
      <c r="C610" t="s">
        <v>202</v>
      </c>
      <c r="D610">
        <v>11044344</v>
      </c>
      <c r="E610" t="s">
        <v>204</v>
      </c>
      <c r="F610" t="s">
        <v>19</v>
      </c>
      <c r="G610">
        <v>200</v>
      </c>
      <c r="H610">
        <v>0</v>
      </c>
      <c r="I610">
        <v>0</v>
      </c>
      <c r="J610">
        <v>17</v>
      </c>
      <c r="K610">
        <v>1</v>
      </c>
      <c r="L610">
        <v>3565731</v>
      </c>
      <c r="M610" t="s">
        <v>17</v>
      </c>
      <c r="N610" t="s">
        <v>267</v>
      </c>
      <c r="O610" t="s">
        <v>268</v>
      </c>
    </row>
    <row r="611" spans="1:15" x14ac:dyDescent="0.25">
      <c r="A611" t="s">
        <v>15</v>
      </c>
      <c r="B611" t="s">
        <v>266</v>
      </c>
      <c r="C611" t="s">
        <v>202</v>
      </c>
      <c r="D611">
        <v>12693693</v>
      </c>
      <c r="E611" t="s">
        <v>205</v>
      </c>
      <c r="F611" t="s">
        <v>45</v>
      </c>
      <c r="G611">
        <v>200</v>
      </c>
      <c r="H611">
        <v>0</v>
      </c>
      <c r="I611">
        <v>0</v>
      </c>
      <c r="J611">
        <v>17</v>
      </c>
      <c r="K611">
        <v>1</v>
      </c>
      <c r="L611">
        <v>442191</v>
      </c>
      <c r="M611" t="s">
        <v>17</v>
      </c>
      <c r="N611" t="s">
        <v>267</v>
      </c>
      <c r="O611" t="s">
        <v>268</v>
      </c>
    </row>
    <row r="612" spans="1:15" x14ac:dyDescent="0.25">
      <c r="A612" t="s">
        <v>15</v>
      </c>
      <c r="B612" t="s">
        <v>266</v>
      </c>
      <c r="C612" t="s">
        <v>202</v>
      </c>
      <c r="D612">
        <v>12825188</v>
      </c>
      <c r="E612" t="s">
        <v>206</v>
      </c>
      <c r="F612" t="s">
        <v>45</v>
      </c>
      <c r="G612">
        <v>200</v>
      </c>
      <c r="H612">
        <v>0</v>
      </c>
      <c r="I612">
        <v>0</v>
      </c>
      <c r="J612">
        <v>17</v>
      </c>
      <c r="K612">
        <v>1</v>
      </c>
      <c r="L612">
        <v>368184</v>
      </c>
      <c r="M612" t="s">
        <v>17</v>
      </c>
      <c r="N612" t="s">
        <v>267</v>
      </c>
      <c r="O612" t="s">
        <v>268</v>
      </c>
    </row>
    <row r="613" spans="1:15" x14ac:dyDescent="0.25">
      <c r="A613" t="s">
        <v>15</v>
      </c>
      <c r="B613" t="s">
        <v>266</v>
      </c>
      <c r="C613" t="s">
        <v>202</v>
      </c>
      <c r="D613">
        <v>13625587</v>
      </c>
      <c r="E613" t="s">
        <v>207</v>
      </c>
      <c r="F613" t="s">
        <v>45</v>
      </c>
      <c r="G613">
        <v>200</v>
      </c>
      <c r="H613">
        <v>0</v>
      </c>
      <c r="I613">
        <v>0</v>
      </c>
      <c r="J613">
        <v>17</v>
      </c>
      <c r="K613">
        <v>1</v>
      </c>
      <c r="L613">
        <v>194107</v>
      </c>
      <c r="M613" t="s">
        <v>17</v>
      </c>
      <c r="N613" t="s">
        <v>267</v>
      </c>
      <c r="O613" t="s">
        <v>268</v>
      </c>
    </row>
    <row r="614" spans="1:15" x14ac:dyDescent="0.25">
      <c r="A614" t="s">
        <v>15</v>
      </c>
      <c r="B614" t="s">
        <v>266</v>
      </c>
      <c r="C614" t="s">
        <v>202</v>
      </c>
      <c r="D614">
        <v>21491667</v>
      </c>
      <c r="E614" t="s">
        <v>208</v>
      </c>
      <c r="F614" t="s">
        <v>19</v>
      </c>
      <c r="G614">
        <v>200</v>
      </c>
      <c r="H614">
        <v>0</v>
      </c>
      <c r="I614">
        <v>0</v>
      </c>
      <c r="J614">
        <v>17</v>
      </c>
      <c r="K614">
        <v>1</v>
      </c>
      <c r="L614">
        <v>190580</v>
      </c>
      <c r="M614" t="s">
        <v>17</v>
      </c>
      <c r="N614" t="s">
        <v>267</v>
      </c>
      <c r="O614" t="s">
        <v>268</v>
      </c>
    </row>
    <row r="615" spans="1:15" x14ac:dyDescent="0.25">
      <c r="A615" t="s">
        <v>15</v>
      </c>
      <c r="B615" t="s">
        <v>266</v>
      </c>
      <c r="C615" t="s">
        <v>202</v>
      </c>
      <c r="D615">
        <v>51223204</v>
      </c>
      <c r="E615" t="s">
        <v>209</v>
      </c>
      <c r="F615" t="s">
        <v>45</v>
      </c>
      <c r="G615">
        <v>200</v>
      </c>
      <c r="H615">
        <v>0</v>
      </c>
      <c r="I615">
        <v>0</v>
      </c>
      <c r="J615">
        <v>17</v>
      </c>
      <c r="K615">
        <v>1</v>
      </c>
      <c r="L615">
        <v>354048</v>
      </c>
      <c r="M615" t="s">
        <v>17</v>
      </c>
      <c r="N615" t="s">
        <v>267</v>
      </c>
      <c r="O615" t="s">
        <v>268</v>
      </c>
    </row>
    <row r="616" spans="1:15" x14ac:dyDescent="0.25">
      <c r="A616" t="s">
        <v>15</v>
      </c>
      <c r="B616" t="s">
        <v>266</v>
      </c>
      <c r="C616" t="s">
        <v>202</v>
      </c>
      <c r="D616">
        <v>51230183</v>
      </c>
      <c r="E616" t="s">
        <v>210</v>
      </c>
      <c r="F616" t="s">
        <v>45</v>
      </c>
      <c r="G616">
        <v>200</v>
      </c>
      <c r="H616">
        <v>0</v>
      </c>
      <c r="I616">
        <v>0</v>
      </c>
      <c r="J616">
        <v>17</v>
      </c>
      <c r="K616">
        <v>1</v>
      </c>
      <c r="L616">
        <v>98579</v>
      </c>
      <c r="M616" t="s">
        <v>17</v>
      </c>
      <c r="N616" t="s">
        <v>267</v>
      </c>
      <c r="O616" t="s">
        <v>268</v>
      </c>
    </row>
    <row r="617" spans="1:15" x14ac:dyDescent="0.25">
      <c r="A617" t="s">
        <v>15</v>
      </c>
      <c r="B617" t="s">
        <v>266</v>
      </c>
      <c r="C617" t="s">
        <v>202</v>
      </c>
      <c r="D617">
        <v>53956983</v>
      </c>
      <c r="E617" t="s">
        <v>211</v>
      </c>
      <c r="F617" t="s">
        <v>45</v>
      </c>
      <c r="G617">
        <v>200</v>
      </c>
      <c r="H617">
        <v>0</v>
      </c>
      <c r="I617">
        <v>0</v>
      </c>
      <c r="J617">
        <v>17</v>
      </c>
      <c r="K617">
        <v>1</v>
      </c>
      <c r="L617">
        <v>188087</v>
      </c>
      <c r="M617" t="s">
        <v>17</v>
      </c>
      <c r="N617" t="s">
        <v>267</v>
      </c>
      <c r="O617" t="s">
        <v>268</v>
      </c>
    </row>
    <row r="618" spans="1:15" x14ac:dyDescent="0.25">
      <c r="A618" t="s">
        <v>15</v>
      </c>
      <c r="B618" t="s">
        <v>266</v>
      </c>
      <c r="C618" t="s">
        <v>212</v>
      </c>
      <c r="D618">
        <v>11042595</v>
      </c>
      <c r="E618" t="s">
        <v>213</v>
      </c>
      <c r="F618" t="s">
        <v>19</v>
      </c>
      <c r="G618">
        <v>200</v>
      </c>
      <c r="H618">
        <v>0</v>
      </c>
      <c r="I618">
        <v>0</v>
      </c>
      <c r="J618">
        <v>17</v>
      </c>
      <c r="K618">
        <v>1</v>
      </c>
      <c r="L618">
        <v>403669</v>
      </c>
      <c r="M618" t="s">
        <v>17</v>
      </c>
      <c r="N618" t="s">
        <v>267</v>
      </c>
      <c r="O618" t="s">
        <v>268</v>
      </c>
    </row>
    <row r="619" spans="1:15" x14ac:dyDescent="0.25">
      <c r="A619" t="s">
        <v>15</v>
      </c>
      <c r="B619" t="s">
        <v>266</v>
      </c>
      <c r="C619" t="s">
        <v>212</v>
      </c>
      <c r="D619">
        <v>11043791</v>
      </c>
      <c r="E619" t="s">
        <v>214</v>
      </c>
      <c r="F619" t="s">
        <v>45</v>
      </c>
      <c r="G619">
        <v>200</v>
      </c>
      <c r="H619">
        <v>0</v>
      </c>
      <c r="I619">
        <v>0</v>
      </c>
      <c r="J619">
        <v>17</v>
      </c>
      <c r="K619">
        <v>1</v>
      </c>
      <c r="L619">
        <v>404173</v>
      </c>
      <c r="M619" t="s">
        <v>17</v>
      </c>
      <c r="N619" t="s">
        <v>267</v>
      </c>
      <c r="O619" t="s">
        <v>268</v>
      </c>
    </row>
    <row r="620" spans="1:15" x14ac:dyDescent="0.25">
      <c r="A620" t="s">
        <v>15</v>
      </c>
      <c r="B620" t="s">
        <v>266</v>
      </c>
      <c r="C620" t="s">
        <v>212</v>
      </c>
      <c r="D620">
        <v>11044203</v>
      </c>
      <c r="E620" t="s">
        <v>215</v>
      </c>
      <c r="F620" t="s">
        <v>19</v>
      </c>
      <c r="G620">
        <v>200</v>
      </c>
      <c r="H620">
        <v>0</v>
      </c>
      <c r="I620">
        <v>0</v>
      </c>
      <c r="J620">
        <v>17</v>
      </c>
      <c r="K620">
        <v>1</v>
      </c>
      <c r="L620">
        <v>2843641</v>
      </c>
      <c r="M620" t="s">
        <v>17</v>
      </c>
      <c r="N620" t="s">
        <v>267</v>
      </c>
      <c r="O620" t="s">
        <v>268</v>
      </c>
    </row>
    <row r="621" spans="1:15" x14ac:dyDescent="0.25">
      <c r="A621" t="s">
        <v>15</v>
      </c>
      <c r="B621" t="s">
        <v>266</v>
      </c>
      <c r="C621" t="s">
        <v>212</v>
      </c>
      <c r="D621">
        <v>11044435</v>
      </c>
      <c r="E621" t="s">
        <v>216</v>
      </c>
      <c r="F621" t="s">
        <v>19</v>
      </c>
      <c r="G621">
        <v>200</v>
      </c>
      <c r="H621">
        <v>0</v>
      </c>
      <c r="I621">
        <v>0</v>
      </c>
      <c r="J621">
        <v>17</v>
      </c>
      <c r="K621">
        <v>1</v>
      </c>
      <c r="L621">
        <v>3447998</v>
      </c>
      <c r="M621" t="s">
        <v>17</v>
      </c>
      <c r="N621" t="s">
        <v>267</v>
      </c>
      <c r="O621" t="s">
        <v>268</v>
      </c>
    </row>
    <row r="622" spans="1:15" x14ac:dyDescent="0.25">
      <c r="A622" t="s">
        <v>15</v>
      </c>
      <c r="B622" t="s">
        <v>266</v>
      </c>
      <c r="C622" t="s">
        <v>212</v>
      </c>
      <c r="D622">
        <v>12653192</v>
      </c>
      <c r="E622" t="s">
        <v>217</v>
      </c>
      <c r="F622" t="s">
        <v>45</v>
      </c>
      <c r="G622">
        <v>200</v>
      </c>
      <c r="H622">
        <v>0</v>
      </c>
      <c r="I622">
        <v>0</v>
      </c>
      <c r="J622">
        <v>17</v>
      </c>
      <c r="K622">
        <v>1</v>
      </c>
      <c r="L622">
        <v>184451</v>
      </c>
      <c r="M622" t="s">
        <v>17</v>
      </c>
      <c r="N622" t="s">
        <v>267</v>
      </c>
      <c r="O622" t="s">
        <v>268</v>
      </c>
    </row>
    <row r="623" spans="1:15" x14ac:dyDescent="0.25">
      <c r="A623" t="s">
        <v>15</v>
      </c>
      <c r="B623" t="s">
        <v>266</v>
      </c>
      <c r="C623" t="s">
        <v>212</v>
      </c>
      <c r="D623">
        <v>51223337</v>
      </c>
      <c r="E623" t="s">
        <v>218</v>
      </c>
      <c r="F623" t="s">
        <v>45</v>
      </c>
      <c r="G623">
        <v>200</v>
      </c>
      <c r="H623">
        <v>0</v>
      </c>
      <c r="I623">
        <v>0</v>
      </c>
      <c r="J623">
        <v>17</v>
      </c>
      <c r="K623">
        <v>1</v>
      </c>
      <c r="L623">
        <v>288034</v>
      </c>
      <c r="M623" t="s">
        <v>17</v>
      </c>
      <c r="N623" t="s">
        <v>267</v>
      </c>
      <c r="O623" t="s">
        <v>268</v>
      </c>
    </row>
    <row r="624" spans="1:15" x14ac:dyDescent="0.25">
      <c r="A624" t="s">
        <v>15</v>
      </c>
      <c r="B624" t="s">
        <v>266</v>
      </c>
      <c r="C624" t="s">
        <v>212</v>
      </c>
      <c r="D624">
        <v>51230217</v>
      </c>
      <c r="E624" t="s">
        <v>219</v>
      </c>
      <c r="F624" t="s">
        <v>45</v>
      </c>
      <c r="G624">
        <v>200</v>
      </c>
      <c r="H624">
        <v>0</v>
      </c>
      <c r="I624">
        <v>0</v>
      </c>
      <c r="J624">
        <v>17</v>
      </c>
      <c r="K624">
        <v>1</v>
      </c>
      <c r="L624">
        <v>143355</v>
      </c>
      <c r="M624" t="s">
        <v>17</v>
      </c>
      <c r="N624" t="s">
        <v>267</v>
      </c>
      <c r="O624" t="s">
        <v>268</v>
      </c>
    </row>
    <row r="625" spans="1:15" x14ac:dyDescent="0.25">
      <c r="A625" t="s">
        <v>15</v>
      </c>
      <c r="B625" t="s">
        <v>266</v>
      </c>
      <c r="C625" t="s">
        <v>220</v>
      </c>
      <c r="D625">
        <v>11043544</v>
      </c>
      <c r="E625" t="s">
        <v>221</v>
      </c>
      <c r="F625" t="s">
        <v>19</v>
      </c>
      <c r="G625">
        <v>200</v>
      </c>
      <c r="H625">
        <v>0</v>
      </c>
      <c r="I625">
        <v>0</v>
      </c>
      <c r="J625">
        <v>17</v>
      </c>
      <c r="K625">
        <v>1</v>
      </c>
      <c r="L625">
        <v>312689</v>
      </c>
      <c r="M625" t="s">
        <v>17</v>
      </c>
      <c r="N625" t="s">
        <v>267</v>
      </c>
      <c r="O625" t="s">
        <v>268</v>
      </c>
    </row>
    <row r="626" spans="1:15" x14ac:dyDescent="0.25">
      <c r="A626" t="s">
        <v>15</v>
      </c>
      <c r="B626" t="s">
        <v>266</v>
      </c>
      <c r="C626" t="s">
        <v>220</v>
      </c>
      <c r="D626">
        <v>11043692</v>
      </c>
      <c r="E626" t="s">
        <v>222</v>
      </c>
      <c r="F626" t="s">
        <v>45</v>
      </c>
      <c r="G626">
        <v>200</v>
      </c>
      <c r="H626">
        <v>0</v>
      </c>
      <c r="I626">
        <v>0</v>
      </c>
      <c r="J626">
        <v>17</v>
      </c>
      <c r="K626">
        <v>1</v>
      </c>
      <c r="L626">
        <v>382009</v>
      </c>
      <c r="M626" t="s">
        <v>17</v>
      </c>
      <c r="N626" t="s">
        <v>267</v>
      </c>
      <c r="O626" t="s">
        <v>268</v>
      </c>
    </row>
    <row r="627" spans="1:15" x14ac:dyDescent="0.25">
      <c r="A627" t="s">
        <v>15</v>
      </c>
      <c r="B627" t="s">
        <v>266</v>
      </c>
      <c r="C627" t="s">
        <v>220</v>
      </c>
      <c r="D627">
        <v>11043940</v>
      </c>
      <c r="E627" t="s">
        <v>223</v>
      </c>
      <c r="F627" t="s">
        <v>19</v>
      </c>
      <c r="G627">
        <v>200</v>
      </c>
      <c r="H627">
        <v>0</v>
      </c>
      <c r="I627">
        <v>0</v>
      </c>
      <c r="J627">
        <v>17</v>
      </c>
      <c r="K627">
        <v>1</v>
      </c>
      <c r="L627">
        <v>1012819</v>
      </c>
      <c r="M627" t="s">
        <v>17</v>
      </c>
      <c r="N627" t="s">
        <v>267</v>
      </c>
      <c r="O627" t="s">
        <v>268</v>
      </c>
    </row>
    <row r="628" spans="1:15" x14ac:dyDescent="0.25">
      <c r="A628" t="s">
        <v>15</v>
      </c>
      <c r="B628" t="s">
        <v>266</v>
      </c>
      <c r="C628" t="s">
        <v>220</v>
      </c>
      <c r="D628">
        <v>11044013</v>
      </c>
      <c r="E628" t="s">
        <v>224</v>
      </c>
      <c r="F628" t="s">
        <v>19</v>
      </c>
      <c r="G628">
        <v>200</v>
      </c>
      <c r="H628">
        <v>0</v>
      </c>
      <c r="I628">
        <v>0</v>
      </c>
      <c r="J628">
        <v>17</v>
      </c>
      <c r="K628">
        <v>1</v>
      </c>
      <c r="L628">
        <v>849523</v>
      </c>
      <c r="M628" t="s">
        <v>17</v>
      </c>
      <c r="N628" t="s">
        <v>267</v>
      </c>
      <c r="O628" t="s">
        <v>268</v>
      </c>
    </row>
    <row r="629" spans="1:15" x14ac:dyDescent="0.25">
      <c r="A629" t="s">
        <v>15</v>
      </c>
      <c r="B629" t="s">
        <v>266</v>
      </c>
      <c r="C629" t="s">
        <v>220</v>
      </c>
      <c r="D629">
        <v>11044138</v>
      </c>
      <c r="E629" t="s">
        <v>225</v>
      </c>
      <c r="F629" t="s">
        <v>19</v>
      </c>
      <c r="G629">
        <v>200</v>
      </c>
      <c r="H629">
        <v>0</v>
      </c>
      <c r="I629">
        <v>0</v>
      </c>
      <c r="J629">
        <v>17</v>
      </c>
      <c r="K629">
        <v>1</v>
      </c>
      <c r="L629">
        <v>1095289</v>
      </c>
      <c r="M629" t="s">
        <v>17</v>
      </c>
      <c r="N629" t="s">
        <v>267</v>
      </c>
      <c r="O629" t="s">
        <v>268</v>
      </c>
    </row>
    <row r="630" spans="1:15" x14ac:dyDescent="0.25">
      <c r="A630" t="s">
        <v>15</v>
      </c>
      <c r="B630" t="s">
        <v>266</v>
      </c>
      <c r="C630" t="s">
        <v>220</v>
      </c>
      <c r="D630">
        <v>11044443</v>
      </c>
      <c r="E630" t="s">
        <v>226</v>
      </c>
      <c r="F630" t="s">
        <v>19</v>
      </c>
      <c r="G630">
        <v>200</v>
      </c>
      <c r="H630">
        <v>0</v>
      </c>
      <c r="I630">
        <v>0</v>
      </c>
      <c r="J630">
        <v>17</v>
      </c>
      <c r="K630">
        <v>1</v>
      </c>
      <c r="L630">
        <v>1566882</v>
      </c>
      <c r="M630" t="s">
        <v>17</v>
      </c>
      <c r="N630" t="s">
        <v>267</v>
      </c>
      <c r="O630" t="s">
        <v>268</v>
      </c>
    </row>
    <row r="631" spans="1:15" x14ac:dyDescent="0.25">
      <c r="A631" t="s">
        <v>15</v>
      </c>
      <c r="B631" t="s">
        <v>266</v>
      </c>
      <c r="C631" t="s">
        <v>220</v>
      </c>
      <c r="D631">
        <v>11044450</v>
      </c>
      <c r="E631" t="s">
        <v>227</v>
      </c>
      <c r="F631" t="s">
        <v>19</v>
      </c>
      <c r="G631">
        <v>200</v>
      </c>
      <c r="H631">
        <v>0</v>
      </c>
      <c r="I631">
        <v>0</v>
      </c>
      <c r="J631">
        <v>17</v>
      </c>
      <c r="K631">
        <v>1</v>
      </c>
      <c r="L631">
        <v>2142178</v>
      </c>
      <c r="M631" t="s">
        <v>17</v>
      </c>
      <c r="N631" t="s">
        <v>267</v>
      </c>
      <c r="O631" t="s">
        <v>268</v>
      </c>
    </row>
    <row r="632" spans="1:15" x14ac:dyDescent="0.25">
      <c r="A632" t="s">
        <v>15</v>
      </c>
      <c r="B632" t="s">
        <v>266</v>
      </c>
      <c r="C632" t="s">
        <v>220</v>
      </c>
      <c r="D632">
        <v>12704573</v>
      </c>
      <c r="E632" t="s">
        <v>228</v>
      </c>
      <c r="F632" t="s">
        <v>19</v>
      </c>
      <c r="G632">
        <v>200</v>
      </c>
      <c r="H632">
        <v>0</v>
      </c>
      <c r="I632">
        <v>0</v>
      </c>
      <c r="J632">
        <v>17</v>
      </c>
      <c r="K632">
        <v>1</v>
      </c>
      <c r="L632">
        <v>129990</v>
      </c>
      <c r="M632" t="s">
        <v>17</v>
      </c>
      <c r="N632" t="s">
        <v>267</v>
      </c>
      <c r="O632" t="s">
        <v>268</v>
      </c>
    </row>
    <row r="633" spans="1:15" x14ac:dyDescent="0.25">
      <c r="A633" t="s">
        <v>15</v>
      </c>
      <c r="B633" t="s">
        <v>266</v>
      </c>
      <c r="C633" t="s">
        <v>220</v>
      </c>
      <c r="D633">
        <v>12979662</v>
      </c>
      <c r="E633" t="s">
        <v>229</v>
      </c>
      <c r="F633" t="s">
        <v>45</v>
      </c>
      <c r="G633">
        <v>200</v>
      </c>
      <c r="H633">
        <v>0</v>
      </c>
      <c r="I633">
        <v>0</v>
      </c>
      <c r="J633">
        <v>17</v>
      </c>
      <c r="K633">
        <v>1</v>
      </c>
      <c r="L633">
        <v>173564</v>
      </c>
      <c r="M633" t="s">
        <v>17</v>
      </c>
      <c r="N633" t="s">
        <v>267</v>
      </c>
      <c r="O633" t="s">
        <v>268</v>
      </c>
    </row>
    <row r="634" spans="1:15" x14ac:dyDescent="0.25">
      <c r="A634" t="s">
        <v>15</v>
      </c>
      <c r="B634" t="s">
        <v>266</v>
      </c>
      <c r="C634" t="s">
        <v>220</v>
      </c>
      <c r="D634">
        <v>13508718</v>
      </c>
      <c r="E634" t="s">
        <v>230</v>
      </c>
      <c r="F634" t="s">
        <v>19</v>
      </c>
      <c r="G634">
        <v>200</v>
      </c>
      <c r="H634">
        <v>0</v>
      </c>
      <c r="I634">
        <v>0</v>
      </c>
      <c r="J634">
        <v>17</v>
      </c>
      <c r="K634">
        <v>1</v>
      </c>
      <c r="L634">
        <v>492657</v>
      </c>
      <c r="M634" t="s">
        <v>17</v>
      </c>
      <c r="N634" t="s">
        <v>267</v>
      </c>
      <c r="O634" t="s">
        <v>268</v>
      </c>
    </row>
    <row r="635" spans="1:15" x14ac:dyDescent="0.25">
      <c r="A635" t="s">
        <v>15</v>
      </c>
      <c r="B635" t="s">
        <v>266</v>
      </c>
      <c r="C635" t="s">
        <v>220</v>
      </c>
      <c r="D635">
        <v>21491675</v>
      </c>
      <c r="E635" t="s">
        <v>231</v>
      </c>
      <c r="F635" t="s">
        <v>19</v>
      </c>
      <c r="G635">
        <v>200</v>
      </c>
      <c r="H635">
        <v>0</v>
      </c>
      <c r="I635">
        <v>0</v>
      </c>
      <c r="J635">
        <v>17</v>
      </c>
      <c r="K635">
        <v>1</v>
      </c>
      <c r="L635">
        <v>526416</v>
      </c>
      <c r="M635" t="s">
        <v>17</v>
      </c>
      <c r="N635" t="s">
        <v>267</v>
      </c>
      <c r="O635" t="s">
        <v>268</v>
      </c>
    </row>
    <row r="636" spans="1:15" x14ac:dyDescent="0.25">
      <c r="A636" t="s">
        <v>15</v>
      </c>
      <c r="B636" t="s">
        <v>266</v>
      </c>
      <c r="C636" t="s">
        <v>220</v>
      </c>
      <c r="D636">
        <v>21491725</v>
      </c>
      <c r="E636" t="s">
        <v>232</v>
      </c>
      <c r="F636" t="s">
        <v>19</v>
      </c>
      <c r="G636">
        <v>200</v>
      </c>
      <c r="H636">
        <v>0</v>
      </c>
      <c r="I636">
        <v>0</v>
      </c>
      <c r="J636">
        <v>17</v>
      </c>
      <c r="K636">
        <v>1</v>
      </c>
      <c r="L636">
        <v>9555</v>
      </c>
      <c r="M636" t="s">
        <v>17</v>
      </c>
      <c r="N636" t="s">
        <v>267</v>
      </c>
      <c r="O636" t="s">
        <v>268</v>
      </c>
    </row>
    <row r="637" spans="1:15" x14ac:dyDescent="0.25">
      <c r="A637" t="s">
        <v>15</v>
      </c>
      <c r="B637" t="s">
        <v>266</v>
      </c>
      <c r="C637" t="s">
        <v>220</v>
      </c>
      <c r="D637">
        <v>51231215</v>
      </c>
      <c r="E637" t="s">
        <v>233</v>
      </c>
      <c r="F637" t="s">
        <v>45</v>
      </c>
      <c r="G637">
        <v>200</v>
      </c>
      <c r="H637">
        <v>0</v>
      </c>
      <c r="I637">
        <v>0</v>
      </c>
      <c r="J637">
        <v>17</v>
      </c>
      <c r="K637">
        <v>1</v>
      </c>
      <c r="L637">
        <v>210216</v>
      </c>
      <c r="M637" t="s">
        <v>17</v>
      </c>
      <c r="N637" t="s">
        <v>267</v>
      </c>
      <c r="O637" t="s">
        <v>268</v>
      </c>
    </row>
    <row r="638" spans="1:15" x14ac:dyDescent="0.25">
      <c r="A638" t="s">
        <v>15</v>
      </c>
      <c r="B638" t="s">
        <v>266</v>
      </c>
      <c r="C638" t="s">
        <v>234</v>
      </c>
      <c r="D638">
        <v>11042330</v>
      </c>
      <c r="E638" t="s">
        <v>235</v>
      </c>
      <c r="F638" t="s">
        <v>19</v>
      </c>
      <c r="G638">
        <v>200</v>
      </c>
      <c r="H638">
        <v>0</v>
      </c>
      <c r="I638">
        <v>0</v>
      </c>
      <c r="J638">
        <v>17</v>
      </c>
      <c r="K638">
        <v>1</v>
      </c>
      <c r="L638">
        <v>1418059</v>
      </c>
      <c r="M638" t="s">
        <v>17</v>
      </c>
      <c r="N638" t="s">
        <v>267</v>
      </c>
      <c r="O638" t="s">
        <v>268</v>
      </c>
    </row>
    <row r="639" spans="1:15" x14ac:dyDescent="0.25">
      <c r="A639" t="s">
        <v>15</v>
      </c>
      <c r="B639" t="s">
        <v>266</v>
      </c>
      <c r="C639" t="s">
        <v>234</v>
      </c>
      <c r="D639">
        <v>11044534</v>
      </c>
      <c r="E639" t="s">
        <v>236</v>
      </c>
      <c r="F639" t="s">
        <v>19</v>
      </c>
      <c r="G639">
        <v>200</v>
      </c>
      <c r="H639">
        <v>0</v>
      </c>
      <c r="I639">
        <v>0</v>
      </c>
      <c r="J639">
        <v>17</v>
      </c>
      <c r="K639">
        <v>1</v>
      </c>
      <c r="L639">
        <v>3296305</v>
      </c>
      <c r="M639" t="s">
        <v>17</v>
      </c>
      <c r="N639" t="s">
        <v>267</v>
      </c>
      <c r="O639" t="s">
        <v>268</v>
      </c>
    </row>
    <row r="640" spans="1:15" x14ac:dyDescent="0.25">
      <c r="A640" t="s">
        <v>15</v>
      </c>
      <c r="B640" t="s">
        <v>266</v>
      </c>
      <c r="C640" t="s">
        <v>234</v>
      </c>
      <c r="D640">
        <v>11044542</v>
      </c>
      <c r="E640" t="s">
        <v>237</v>
      </c>
      <c r="F640" t="s">
        <v>19</v>
      </c>
      <c r="G640">
        <v>200</v>
      </c>
      <c r="H640">
        <v>0</v>
      </c>
      <c r="I640">
        <v>0</v>
      </c>
      <c r="J640">
        <v>17</v>
      </c>
      <c r="K640">
        <v>1</v>
      </c>
      <c r="L640">
        <v>2703943</v>
      </c>
      <c r="M640" t="s">
        <v>17</v>
      </c>
      <c r="N640" t="s">
        <v>267</v>
      </c>
      <c r="O640" t="s">
        <v>268</v>
      </c>
    </row>
    <row r="641" spans="1:15" x14ac:dyDescent="0.25">
      <c r="A641" t="s">
        <v>15</v>
      </c>
      <c r="B641" t="s">
        <v>266</v>
      </c>
      <c r="C641" t="s">
        <v>234</v>
      </c>
      <c r="D641">
        <v>11044559</v>
      </c>
      <c r="E641" t="s">
        <v>238</v>
      </c>
      <c r="F641" t="s">
        <v>19</v>
      </c>
      <c r="G641">
        <v>200</v>
      </c>
      <c r="H641">
        <v>0</v>
      </c>
      <c r="I641">
        <v>0</v>
      </c>
      <c r="J641">
        <v>17</v>
      </c>
      <c r="K641">
        <v>1</v>
      </c>
      <c r="L641">
        <v>710178</v>
      </c>
      <c r="M641" t="s">
        <v>17</v>
      </c>
      <c r="N641" t="s">
        <v>267</v>
      </c>
      <c r="O641" t="s">
        <v>268</v>
      </c>
    </row>
    <row r="642" spans="1:15" x14ac:dyDescent="0.25">
      <c r="A642" t="s">
        <v>15</v>
      </c>
      <c r="B642" t="s">
        <v>266</v>
      </c>
      <c r="C642" t="s">
        <v>234</v>
      </c>
      <c r="D642">
        <v>11044567</v>
      </c>
      <c r="E642" t="s">
        <v>239</v>
      </c>
      <c r="F642" t="s">
        <v>19</v>
      </c>
      <c r="G642">
        <v>200</v>
      </c>
      <c r="H642">
        <v>0</v>
      </c>
      <c r="I642">
        <v>0</v>
      </c>
      <c r="J642">
        <v>17</v>
      </c>
      <c r="K642">
        <v>1</v>
      </c>
      <c r="L642">
        <v>1346705</v>
      </c>
      <c r="M642" t="s">
        <v>17</v>
      </c>
      <c r="N642" t="s">
        <v>267</v>
      </c>
      <c r="O642" t="s">
        <v>268</v>
      </c>
    </row>
    <row r="643" spans="1:15" x14ac:dyDescent="0.25">
      <c r="A643" t="s">
        <v>15</v>
      </c>
      <c r="B643" t="s">
        <v>266</v>
      </c>
      <c r="C643" t="s">
        <v>234</v>
      </c>
      <c r="D643">
        <v>11044575</v>
      </c>
      <c r="E643" t="s">
        <v>240</v>
      </c>
      <c r="F643" t="s">
        <v>19</v>
      </c>
      <c r="G643">
        <v>200</v>
      </c>
      <c r="H643">
        <v>0</v>
      </c>
      <c r="I643">
        <v>0</v>
      </c>
      <c r="J643">
        <v>17</v>
      </c>
      <c r="K643">
        <v>1</v>
      </c>
      <c r="L643">
        <v>1344116</v>
      </c>
      <c r="M643" t="s">
        <v>17</v>
      </c>
      <c r="N643" t="s">
        <v>267</v>
      </c>
      <c r="O643" t="s">
        <v>268</v>
      </c>
    </row>
    <row r="644" spans="1:15" x14ac:dyDescent="0.25">
      <c r="A644" t="s">
        <v>15</v>
      </c>
      <c r="B644" t="s">
        <v>266</v>
      </c>
      <c r="C644" t="s">
        <v>234</v>
      </c>
      <c r="D644">
        <v>11044583</v>
      </c>
      <c r="E644" t="s">
        <v>241</v>
      </c>
      <c r="F644" t="s">
        <v>19</v>
      </c>
      <c r="G644">
        <v>200</v>
      </c>
      <c r="H644">
        <v>0</v>
      </c>
      <c r="I644">
        <v>0</v>
      </c>
      <c r="J644">
        <v>17</v>
      </c>
      <c r="K644">
        <v>1</v>
      </c>
      <c r="L644">
        <v>1744302</v>
      </c>
      <c r="M644" t="s">
        <v>17</v>
      </c>
      <c r="N644" t="s">
        <v>267</v>
      </c>
      <c r="O644" t="s">
        <v>268</v>
      </c>
    </row>
    <row r="645" spans="1:15" x14ac:dyDescent="0.25">
      <c r="A645" t="s">
        <v>15</v>
      </c>
      <c r="B645" t="s">
        <v>266</v>
      </c>
      <c r="C645" t="s">
        <v>234</v>
      </c>
      <c r="D645">
        <v>11044591</v>
      </c>
      <c r="E645" t="s">
        <v>242</v>
      </c>
      <c r="F645" t="s">
        <v>19</v>
      </c>
      <c r="G645">
        <v>200</v>
      </c>
      <c r="H645">
        <v>0</v>
      </c>
      <c r="I645">
        <v>0</v>
      </c>
      <c r="J645">
        <v>17</v>
      </c>
      <c r="K645">
        <v>1</v>
      </c>
      <c r="L645">
        <v>1106047</v>
      </c>
      <c r="M645" t="s">
        <v>17</v>
      </c>
      <c r="N645" t="s">
        <v>267</v>
      </c>
      <c r="O645" t="s">
        <v>268</v>
      </c>
    </row>
    <row r="646" spans="1:15" x14ac:dyDescent="0.25">
      <c r="A646" t="s">
        <v>15</v>
      </c>
      <c r="B646" t="s">
        <v>266</v>
      </c>
      <c r="C646" t="s">
        <v>234</v>
      </c>
      <c r="D646">
        <v>11044609</v>
      </c>
      <c r="E646" t="s">
        <v>243</v>
      </c>
      <c r="F646" t="s">
        <v>19</v>
      </c>
      <c r="G646">
        <v>200</v>
      </c>
      <c r="H646">
        <v>0</v>
      </c>
      <c r="I646">
        <v>0</v>
      </c>
      <c r="J646">
        <v>17</v>
      </c>
      <c r="K646">
        <v>1</v>
      </c>
      <c r="L646">
        <v>3456522</v>
      </c>
      <c r="M646" t="s">
        <v>17</v>
      </c>
      <c r="N646" t="s">
        <v>267</v>
      </c>
      <c r="O646" t="s">
        <v>268</v>
      </c>
    </row>
    <row r="647" spans="1:15" x14ac:dyDescent="0.25">
      <c r="A647" t="s">
        <v>15</v>
      </c>
      <c r="B647" t="s">
        <v>266</v>
      </c>
      <c r="C647" t="s">
        <v>234</v>
      </c>
      <c r="D647">
        <v>11044617</v>
      </c>
      <c r="E647" t="s">
        <v>244</v>
      </c>
      <c r="F647" t="s">
        <v>19</v>
      </c>
      <c r="G647">
        <v>200</v>
      </c>
      <c r="H647">
        <v>0</v>
      </c>
      <c r="I647">
        <v>0</v>
      </c>
      <c r="J647">
        <v>17</v>
      </c>
      <c r="K647">
        <v>1</v>
      </c>
      <c r="L647">
        <v>959821</v>
      </c>
      <c r="M647" t="s">
        <v>17</v>
      </c>
      <c r="N647" t="s">
        <v>267</v>
      </c>
      <c r="O647" t="s">
        <v>268</v>
      </c>
    </row>
    <row r="648" spans="1:15" x14ac:dyDescent="0.25">
      <c r="A648" t="s">
        <v>15</v>
      </c>
      <c r="B648" t="s">
        <v>266</v>
      </c>
      <c r="C648" t="s">
        <v>234</v>
      </c>
      <c r="D648">
        <v>12291761</v>
      </c>
      <c r="E648" t="s">
        <v>245</v>
      </c>
      <c r="F648" t="s">
        <v>19</v>
      </c>
      <c r="G648">
        <v>200</v>
      </c>
      <c r="H648">
        <v>0</v>
      </c>
      <c r="I648">
        <v>0</v>
      </c>
      <c r="J648">
        <v>17</v>
      </c>
      <c r="K648">
        <v>1</v>
      </c>
      <c r="L648">
        <v>48668</v>
      </c>
      <c r="M648" t="s">
        <v>17</v>
      </c>
      <c r="N648" t="s">
        <v>267</v>
      </c>
      <c r="O648" t="s">
        <v>268</v>
      </c>
    </row>
    <row r="649" spans="1:15" x14ac:dyDescent="0.25">
      <c r="A649" t="s">
        <v>15</v>
      </c>
      <c r="B649" t="s">
        <v>266</v>
      </c>
      <c r="C649" t="s">
        <v>234</v>
      </c>
      <c r="D649">
        <v>12363412</v>
      </c>
      <c r="E649" t="s">
        <v>246</v>
      </c>
      <c r="F649" t="s">
        <v>19</v>
      </c>
      <c r="G649">
        <v>200</v>
      </c>
      <c r="H649">
        <v>0</v>
      </c>
      <c r="I649">
        <v>0</v>
      </c>
      <c r="J649">
        <v>17</v>
      </c>
      <c r="K649">
        <v>1</v>
      </c>
      <c r="L649">
        <v>491823</v>
      </c>
      <c r="M649" t="s">
        <v>17</v>
      </c>
      <c r="N649" t="s">
        <v>267</v>
      </c>
      <c r="O649" t="s">
        <v>268</v>
      </c>
    </row>
    <row r="650" spans="1:15" x14ac:dyDescent="0.25">
      <c r="A650" t="s">
        <v>15</v>
      </c>
      <c r="B650" t="s">
        <v>266</v>
      </c>
      <c r="C650" t="s">
        <v>234</v>
      </c>
      <c r="D650">
        <v>12399044</v>
      </c>
      <c r="E650" t="s">
        <v>247</v>
      </c>
      <c r="F650" t="s">
        <v>19</v>
      </c>
      <c r="G650">
        <v>200</v>
      </c>
      <c r="H650">
        <v>0</v>
      </c>
      <c r="I650">
        <v>0</v>
      </c>
      <c r="J650">
        <v>17</v>
      </c>
      <c r="K650">
        <v>1</v>
      </c>
      <c r="L650">
        <v>1401566</v>
      </c>
      <c r="M650" t="s">
        <v>17</v>
      </c>
      <c r="N650" t="s">
        <v>267</v>
      </c>
      <c r="O650" t="s">
        <v>268</v>
      </c>
    </row>
    <row r="651" spans="1:15" x14ac:dyDescent="0.25">
      <c r="A651" t="s">
        <v>15</v>
      </c>
      <c r="B651" t="s">
        <v>266</v>
      </c>
      <c r="C651" t="s">
        <v>234</v>
      </c>
      <c r="D651">
        <v>13224969</v>
      </c>
      <c r="E651" t="s">
        <v>248</v>
      </c>
      <c r="F651" t="s">
        <v>19</v>
      </c>
      <c r="G651">
        <v>200</v>
      </c>
      <c r="H651">
        <v>0</v>
      </c>
      <c r="I651">
        <v>0</v>
      </c>
      <c r="J651">
        <v>17</v>
      </c>
      <c r="K651">
        <v>1</v>
      </c>
      <c r="L651">
        <v>1959691</v>
      </c>
      <c r="M651" t="s">
        <v>17</v>
      </c>
      <c r="N651" t="s">
        <v>267</v>
      </c>
      <c r="O651" t="s">
        <v>268</v>
      </c>
    </row>
    <row r="652" spans="1:15" x14ac:dyDescent="0.25">
      <c r="A652" t="s">
        <v>15</v>
      </c>
      <c r="B652" t="s">
        <v>266</v>
      </c>
      <c r="C652" t="s">
        <v>234</v>
      </c>
      <c r="D652">
        <v>13578448</v>
      </c>
      <c r="E652" t="s">
        <v>249</v>
      </c>
      <c r="F652" t="s">
        <v>45</v>
      </c>
      <c r="G652">
        <v>200</v>
      </c>
      <c r="H652">
        <v>0</v>
      </c>
      <c r="I652">
        <v>0</v>
      </c>
      <c r="J652">
        <v>17</v>
      </c>
      <c r="K652">
        <v>1</v>
      </c>
      <c r="L652">
        <v>58740</v>
      </c>
      <c r="M652" t="s">
        <v>17</v>
      </c>
      <c r="N652" t="s">
        <v>267</v>
      </c>
      <c r="O652" t="s">
        <v>268</v>
      </c>
    </row>
    <row r="653" spans="1:15" x14ac:dyDescent="0.25">
      <c r="A653" t="s">
        <v>15</v>
      </c>
      <c r="B653" t="s">
        <v>266</v>
      </c>
      <c r="C653" t="s">
        <v>234</v>
      </c>
      <c r="D653">
        <v>27368703</v>
      </c>
      <c r="E653" t="s">
        <v>251</v>
      </c>
      <c r="F653" t="s">
        <v>45</v>
      </c>
      <c r="G653">
        <v>200</v>
      </c>
      <c r="H653">
        <v>0</v>
      </c>
      <c r="I653">
        <v>0</v>
      </c>
      <c r="J653">
        <v>17</v>
      </c>
      <c r="K653">
        <v>1</v>
      </c>
      <c r="L653">
        <v>663351</v>
      </c>
      <c r="M653" t="s">
        <v>17</v>
      </c>
      <c r="N653" t="s">
        <v>267</v>
      </c>
      <c r="O653" t="s">
        <v>268</v>
      </c>
    </row>
    <row r="654" spans="1:15" x14ac:dyDescent="0.25">
      <c r="A654" t="s">
        <v>15</v>
      </c>
      <c r="B654" t="s">
        <v>266</v>
      </c>
      <c r="C654" t="s">
        <v>234</v>
      </c>
      <c r="D654">
        <v>51223345</v>
      </c>
      <c r="E654" t="s">
        <v>253</v>
      </c>
      <c r="F654" t="s">
        <v>45</v>
      </c>
      <c r="G654">
        <v>200</v>
      </c>
      <c r="H654">
        <v>0</v>
      </c>
      <c r="I654">
        <v>0</v>
      </c>
      <c r="J654">
        <v>17</v>
      </c>
      <c r="K654">
        <v>1</v>
      </c>
      <c r="L654">
        <v>190556</v>
      </c>
      <c r="M654" t="s">
        <v>17</v>
      </c>
      <c r="N654" t="s">
        <v>267</v>
      </c>
      <c r="O654" t="s">
        <v>268</v>
      </c>
    </row>
    <row r="655" spans="1:15" x14ac:dyDescent="0.25">
      <c r="A655" t="s">
        <v>15</v>
      </c>
      <c r="B655" t="s">
        <v>266</v>
      </c>
      <c r="C655" t="s">
        <v>234</v>
      </c>
      <c r="D655">
        <v>51230209</v>
      </c>
      <c r="E655" t="s">
        <v>254</v>
      </c>
      <c r="F655" t="s">
        <v>45</v>
      </c>
      <c r="G655">
        <v>200</v>
      </c>
      <c r="H655">
        <v>0</v>
      </c>
      <c r="I655">
        <v>0</v>
      </c>
      <c r="J655">
        <v>17</v>
      </c>
      <c r="K655">
        <v>1</v>
      </c>
      <c r="L655">
        <v>206107</v>
      </c>
      <c r="M655" t="s">
        <v>17</v>
      </c>
      <c r="N655" t="s">
        <v>267</v>
      </c>
      <c r="O655" t="s">
        <v>268</v>
      </c>
    </row>
    <row r="656" spans="1:15" x14ac:dyDescent="0.25">
      <c r="A656" t="s">
        <v>15</v>
      </c>
      <c r="B656" t="s">
        <v>266</v>
      </c>
      <c r="C656" t="s">
        <v>234</v>
      </c>
      <c r="D656">
        <v>51232635</v>
      </c>
      <c r="E656" t="s">
        <v>255</v>
      </c>
      <c r="F656" t="s">
        <v>45</v>
      </c>
      <c r="G656">
        <v>200</v>
      </c>
      <c r="H656">
        <v>0</v>
      </c>
      <c r="I656">
        <v>0</v>
      </c>
      <c r="J656">
        <v>17</v>
      </c>
      <c r="K656">
        <v>1</v>
      </c>
      <c r="L656">
        <v>384792</v>
      </c>
      <c r="M656" t="s">
        <v>17</v>
      </c>
      <c r="N656" t="s">
        <v>267</v>
      </c>
      <c r="O656" t="s">
        <v>268</v>
      </c>
    </row>
    <row r="657" spans="1:15" x14ac:dyDescent="0.25">
      <c r="A657" t="s">
        <v>15</v>
      </c>
      <c r="B657" t="s">
        <v>266</v>
      </c>
      <c r="C657" t="s">
        <v>234</v>
      </c>
      <c r="D657">
        <v>54661442</v>
      </c>
      <c r="E657" t="s">
        <v>256</v>
      </c>
      <c r="F657" t="s">
        <v>45</v>
      </c>
      <c r="G657">
        <v>200</v>
      </c>
      <c r="H657">
        <v>0</v>
      </c>
      <c r="I657">
        <v>0</v>
      </c>
      <c r="J657">
        <v>17</v>
      </c>
      <c r="K657">
        <v>1</v>
      </c>
      <c r="L657">
        <v>248940</v>
      </c>
      <c r="M657" t="s">
        <v>17</v>
      </c>
      <c r="N657" t="s">
        <v>267</v>
      </c>
      <c r="O657" t="s">
        <v>268</v>
      </c>
    </row>
    <row r="658" spans="1:15" x14ac:dyDescent="0.25">
      <c r="A658" t="s">
        <v>15</v>
      </c>
      <c r="B658" t="s">
        <v>266</v>
      </c>
      <c r="C658" t="s">
        <v>234</v>
      </c>
      <c r="D658">
        <v>54982830</v>
      </c>
      <c r="E658" t="s">
        <v>257</v>
      </c>
      <c r="F658" t="s">
        <v>45</v>
      </c>
      <c r="G658">
        <v>200</v>
      </c>
      <c r="H658">
        <v>0</v>
      </c>
      <c r="I658">
        <v>0</v>
      </c>
      <c r="J658">
        <v>17</v>
      </c>
      <c r="K658">
        <v>1</v>
      </c>
      <c r="L658">
        <v>225251</v>
      </c>
      <c r="M658" t="s">
        <v>17</v>
      </c>
      <c r="N658" t="s">
        <v>267</v>
      </c>
      <c r="O658" t="s">
        <v>268</v>
      </c>
    </row>
    <row r="659" spans="1:15" x14ac:dyDescent="0.25">
      <c r="A659" t="s">
        <v>15</v>
      </c>
      <c r="B659" t="s">
        <v>266</v>
      </c>
      <c r="C659" t="s">
        <v>258</v>
      </c>
      <c r="D659">
        <v>12730628</v>
      </c>
      <c r="E659" t="s">
        <v>259</v>
      </c>
      <c r="F659" t="s">
        <v>19</v>
      </c>
      <c r="G659">
        <v>200</v>
      </c>
      <c r="H659">
        <v>0</v>
      </c>
      <c r="I659">
        <v>0</v>
      </c>
      <c r="J659">
        <v>17</v>
      </c>
      <c r="K659">
        <v>1</v>
      </c>
      <c r="L659">
        <v>722670</v>
      </c>
      <c r="M659" t="s">
        <v>17</v>
      </c>
      <c r="N659" t="s">
        <v>267</v>
      </c>
      <c r="O659" t="s">
        <v>268</v>
      </c>
    </row>
    <row r="660" spans="1:15" x14ac:dyDescent="0.25">
      <c r="A660" t="s">
        <v>15</v>
      </c>
      <c r="B660" t="s">
        <v>266</v>
      </c>
      <c r="C660" t="s">
        <v>258</v>
      </c>
      <c r="D660">
        <v>18456327</v>
      </c>
      <c r="E660" t="s">
        <v>260</v>
      </c>
      <c r="F660" t="s">
        <v>19</v>
      </c>
      <c r="G660">
        <v>200</v>
      </c>
      <c r="H660">
        <v>0</v>
      </c>
      <c r="I660">
        <v>0</v>
      </c>
      <c r="J660">
        <v>17</v>
      </c>
      <c r="K660">
        <v>1</v>
      </c>
      <c r="L660">
        <v>1059286</v>
      </c>
      <c r="M660" t="s">
        <v>17</v>
      </c>
      <c r="N660" t="s">
        <v>267</v>
      </c>
      <c r="O660" t="s">
        <v>268</v>
      </c>
    </row>
    <row r="661" spans="1:15" x14ac:dyDescent="0.25">
      <c r="A661" t="s">
        <v>15</v>
      </c>
      <c r="B661" t="s">
        <v>276</v>
      </c>
      <c r="C661" t="s">
        <v>17</v>
      </c>
      <c r="D661">
        <v>11042744</v>
      </c>
      <c r="E661" t="s">
        <v>18</v>
      </c>
      <c r="F661" t="s">
        <v>19</v>
      </c>
      <c r="G661">
        <v>200</v>
      </c>
      <c r="H661">
        <v>0</v>
      </c>
      <c r="I661">
        <v>0</v>
      </c>
      <c r="J661">
        <v>17</v>
      </c>
      <c r="K661">
        <v>1</v>
      </c>
      <c r="L661">
        <v>272577</v>
      </c>
      <c r="M661" t="s">
        <v>17</v>
      </c>
      <c r="N661" t="s">
        <v>267</v>
      </c>
      <c r="O661" t="s">
        <v>277</v>
      </c>
    </row>
    <row r="662" spans="1:15" x14ac:dyDescent="0.25">
      <c r="A662" t="s">
        <v>15</v>
      </c>
      <c r="B662" t="s">
        <v>276</v>
      </c>
      <c r="C662" t="s">
        <v>17</v>
      </c>
      <c r="D662">
        <v>11042819</v>
      </c>
      <c r="E662" t="s">
        <v>23</v>
      </c>
      <c r="F662" t="s">
        <v>19</v>
      </c>
      <c r="G662">
        <v>200</v>
      </c>
      <c r="H662">
        <v>0</v>
      </c>
      <c r="I662">
        <v>0</v>
      </c>
      <c r="J662">
        <v>17</v>
      </c>
      <c r="K662">
        <v>1</v>
      </c>
      <c r="L662">
        <v>397410</v>
      </c>
      <c r="M662" t="s">
        <v>17</v>
      </c>
      <c r="N662" t="s">
        <v>267</v>
      </c>
      <c r="O662" t="s">
        <v>277</v>
      </c>
    </row>
    <row r="663" spans="1:15" x14ac:dyDescent="0.25">
      <c r="A663" t="s">
        <v>15</v>
      </c>
      <c r="B663" t="s">
        <v>276</v>
      </c>
      <c r="C663" t="s">
        <v>17</v>
      </c>
      <c r="D663">
        <v>11044351</v>
      </c>
      <c r="E663" t="s">
        <v>24</v>
      </c>
      <c r="F663" t="s">
        <v>19</v>
      </c>
      <c r="G663">
        <v>200</v>
      </c>
      <c r="H663">
        <v>0</v>
      </c>
      <c r="I663">
        <v>0</v>
      </c>
      <c r="J663">
        <v>17</v>
      </c>
      <c r="K663">
        <v>1</v>
      </c>
      <c r="L663">
        <v>851240</v>
      </c>
      <c r="M663" t="s">
        <v>17</v>
      </c>
      <c r="N663" t="s">
        <v>267</v>
      </c>
      <c r="O663" t="s">
        <v>277</v>
      </c>
    </row>
    <row r="664" spans="1:15" x14ac:dyDescent="0.25">
      <c r="A664" t="s">
        <v>15</v>
      </c>
      <c r="B664" t="s">
        <v>276</v>
      </c>
      <c r="C664" t="s">
        <v>17</v>
      </c>
      <c r="D664">
        <v>11044906</v>
      </c>
      <c r="E664" t="s">
        <v>269</v>
      </c>
      <c r="F664" t="s">
        <v>19</v>
      </c>
      <c r="G664">
        <v>200</v>
      </c>
      <c r="H664">
        <v>0</v>
      </c>
      <c r="I664">
        <v>0</v>
      </c>
      <c r="J664">
        <v>17</v>
      </c>
      <c r="K664">
        <v>1</v>
      </c>
      <c r="L664">
        <v>347177</v>
      </c>
      <c r="M664" t="s">
        <v>17</v>
      </c>
      <c r="N664" t="s">
        <v>267</v>
      </c>
      <c r="O664" t="s">
        <v>277</v>
      </c>
    </row>
    <row r="665" spans="1:15" x14ac:dyDescent="0.25">
      <c r="A665" t="s">
        <v>15</v>
      </c>
      <c r="B665" t="s">
        <v>276</v>
      </c>
      <c r="C665" t="s">
        <v>26</v>
      </c>
      <c r="D665">
        <v>11042322</v>
      </c>
      <c r="E665" t="s">
        <v>27</v>
      </c>
      <c r="F665" t="s">
        <v>19</v>
      </c>
      <c r="G665">
        <v>200</v>
      </c>
      <c r="H665">
        <v>0</v>
      </c>
      <c r="I665">
        <v>0</v>
      </c>
      <c r="J665">
        <v>17</v>
      </c>
      <c r="K665">
        <v>1</v>
      </c>
      <c r="L665">
        <v>237473</v>
      </c>
      <c r="M665" t="s">
        <v>17</v>
      </c>
      <c r="N665" t="s">
        <v>267</v>
      </c>
      <c r="O665" t="s">
        <v>277</v>
      </c>
    </row>
    <row r="666" spans="1:15" x14ac:dyDescent="0.25">
      <c r="A666" t="s">
        <v>15</v>
      </c>
      <c r="B666" t="s">
        <v>276</v>
      </c>
      <c r="C666" t="s">
        <v>26</v>
      </c>
      <c r="D666">
        <v>11043312</v>
      </c>
      <c r="E666" t="s">
        <v>28</v>
      </c>
      <c r="F666" t="s">
        <v>19</v>
      </c>
      <c r="G666">
        <v>200</v>
      </c>
      <c r="H666">
        <v>0</v>
      </c>
      <c r="I666">
        <v>0</v>
      </c>
      <c r="J666">
        <v>17</v>
      </c>
      <c r="K666">
        <v>1</v>
      </c>
      <c r="L666">
        <v>159620</v>
      </c>
      <c r="M666" t="s">
        <v>17</v>
      </c>
      <c r="N666" t="s">
        <v>267</v>
      </c>
      <c r="O666" t="s">
        <v>277</v>
      </c>
    </row>
    <row r="667" spans="1:15" x14ac:dyDescent="0.25">
      <c r="A667" t="s">
        <v>15</v>
      </c>
      <c r="B667" t="s">
        <v>276</v>
      </c>
      <c r="C667" t="s">
        <v>26</v>
      </c>
      <c r="D667">
        <v>11043379</v>
      </c>
      <c r="E667" t="s">
        <v>29</v>
      </c>
      <c r="F667" t="s">
        <v>19</v>
      </c>
      <c r="G667">
        <v>200</v>
      </c>
      <c r="H667">
        <v>0</v>
      </c>
      <c r="I667">
        <v>0</v>
      </c>
      <c r="J667">
        <v>17</v>
      </c>
      <c r="K667">
        <v>1</v>
      </c>
      <c r="L667">
        <v>597669</v>
      </c>
      <c r="M667" t="s">
        <v>17</v>
      </c>
      <c r="N667" t="s">
        <v>267</v>
      </c>
      <c r="O667" t="s">
        <v>277</v>
      </c>
    </row>
    <row r="668" spans="1:15" x14ac:dyDescent="0.25">
      <c r="A668" t="s">
        <v>15</v>
      </c>
      <c r="B668" t="s">
        <v>276</v>
      </c>
      <c r="C668" t="s">
        <v>26</v>
      </c>
      <c r="D668">
        <v>11043478</v>
      </c>
      <c r="E668" t="s">
        <v>30</v>
      </c>
      <c r="F668" t="s">
        <v>19</v>
      </c>
      <c r="G668">
        <v>200</v>
      </c>
      <c r="H668">
        <v>0</v>
      </c>
      <c r="I668">
        <v>0</v>
      </c>
      <c r="J668">
        <v>17</v>
      </c>
      <c r="K668">
        <v>1</v>
      </c>
      <c r="L668">
        <v>595649</v>
      </c>
      <c r="M668" t="s">
        <v>17</v>
      </c>
      <c r="N668" t="s">
        <v>267</v>
      </c>
      <c r="O668" t="s">
        <v>277</v>
      </c>
    </row>
    <row r="669" spans="1:15" x14ac:dyDescent="0.25">
      <c r="A669" t="s">
        <v>15</v>
      </c>
      <c r="B669" t="s">
        <v>276</v>
      </c>
      <c r="C669" t="s">
        <v>26</v>
      </c>
      <c r="D669">
        <v>11043502</v>
      </c>
      <c r="E669" t="s">
        <v>31</v>
      </c>
      <c r="F669" t="s">
        <v>19</v>
      </c>
      <c r="G669">
        <v>200</v>
      </c>
      <c r="H669">
        <v>0</v>
      </c>
      <c r="I669">
        <v>0</v>
      </c>
      <c r="J669">
        <v>17</v>
      </c>
      <c r="K669">
        <v>1</v>
      </c>
      <c r="L669">
        <v>437994</v>
      </c>
      <c r="M669" t="s">
        <v>17</v>
      </c>
      <c r="N669" t="s">
        <v>267</v>
      </c>
      <c r="O669" t="s">
        <v>277</v>
      </c>
    </row>
    <row r="670" spans="1:15" x14ac:dyDescent="0.25">
      <c r="A670" t="s">
        <v>15</v>
      </c>
      <c r="B670" t="s">
        <v>276</v>
      </c>
      <c r="C670" t="s">
        <v>26</v>
      </c>
      <c r="D670">
        <v>11044021</v>
      </c>
      <c r="E670" t="s">
        <v>32</v>
      </c>
      <c r="F670" t="s">
        <v>19</v>
      </c>
      <c r="G670">
        <v>200</v>
      </c>
      <c r="H670">
        <v>0</v>
      </c>
      <c r="I670">
        <v>0</v>
      </c>
      <c r="J670">
        <v>17</v>
      </c>
      <c r="K670">
        <v>1</v>
      </c>
      <c r="L670">
        <v>353010</v>
      </c>
      <c r="M670" t="s">
        <v>17</v>
      </c>
      <c r="N670" t="s">
        <v>267</v>
      </c>
      <c r="O670" t="s">
        <v>277</v>
      </c>
    </row>
    <row r="671" spans="1:15" x14ac:dyDescent="0.25">
      <c r="A671" t="s">
        <v>15</v>
      </c>
      <c r="B671" t="s">
        <v>276</v>
      </c>
      <c r="C671" t="s">
        <v>26</v>
      </c>
      <c r="D671">
        <v>11044062</v>
      </c>
      <c r="E671" t="s">
        <v>33</v>
      </c>
      <c r="F671" t="s">
        <v>19</v>
      </c>
      <c r="G671">
        <v>200</v>
      </c>
      <c r="H671">
        <v>0</v>
      </c>
      <c r="I671">
        <v>0</v>
      </c>
      <c r="J671">
        <v>17</v>
      </c>
      <c r="K671">
        <v>1</v>
      </c>
      <c r="L671">
        <v>538120</v>
      </c>
      <c r="M671" t="s">
        <v>17</v>
      </c>
      <c r="N671" t="s">
        <v>267</v>
      </c>
      <c r="O671" t="s">
        <v>277</v>
      </c>
    </row>
    <row r="672" spans="1:15" x14ac:dyDescent="0.25">
      <c r="A672" t="s">
        <v>15</v>
      </c>
      <c r="B672" t="s">
        <v>276</v>
      </c>
      <c r="C672" t="s">
        <v>26</v>
      </c>
      <c r="D672">
        <v>11044096</v>
      </c>
      <c r="E672" t="s">
        <v>34</v>
      </c>
      <c r="F672" t="s">
        <v>19</v>
      </c>
      <c r="G672">
        <v>200</v>
      </c>
      <c r="H672">
        <v>0</v>
      </c>
      <c r="I672">
        <v>0</v>
      </c>
      <c r="J672">
        <v>17</v>
      </c>
      <c r="K672">
        <v>1</v>
      </c>
      <c r="L672">
        <v>1307582</v>
      </c>
      <c r="M672" t="s">
        <v>17</v>
      </c>
      <c r="N672" t="s">
        <v>267</v>
      </c>
      <c r="O672" t="s">
        <v>277</v>
      </c>
    </row>
    <row r="673" spans="1:15" x14ac:dyDescent="0.25">
      <c r="A673" t="s">
        <v>15</v>
      </c>
      <c r="B673" t="s">
        <v>276</v>
      </c>
      <c r="C673" t="s">
        <v>26</v>
      </c>
      <c r="D673">
        <v>11044104</v>
      </c>
      <c r="E673" t="s">
        <v>35</v>
      </c>
      <c r="F673" t="s">
        <v>19</v>
      </c>
      <c r="G673">
        <v>200</v>
      </c>
      <c r="H673">
        <v>0</v>
      </c>
      <c r="I673">
        <v>0</v>
      </c>
      <c r="J673">
        <v>17</v>
      </c>
      <c r="K673">
        <v>1</v>
      </c>
      <c r="L673">
        <v>676138</v>
      </c>
      <c r="M673" t="s">
        <v>17</v>
      </c>
      <c r="N673" t="s">
        <v>267</v>
      </c>
      <c r="O673" t="s">
        <v>277</v>
      </c>
    </row>
    <row r="674" spans="1:15" x14ac:dyDescent="0.25">
      <c r="A674" t="s">
        <v>15</v>
      </c>
      <c r="B674" t="s">
        <v>276</v>
      </c>
      <c r="C674" t="s">
        <v>36</v>
      </c>
      <c r="D674">
        <v>11042363</v>
      </c>
      <c r="E674" t="s">
        <v>37</v>
      </c>
      <c r="F674" t="s">
        <v>19</v>
      </c>
      <c r="G674">
        <v>200</v>
      </c>
      <c r="H674">
        <v>0</v>
      </c>
      <c r="I674">
        <v>0</v>
      </c>
      <c r="J674">
        <v>17</v>
      </c>
      <c r="K674">
        <v>1</v>
      </c>
      <c r="L674">
        <v>372167</v>
      </c>
      <c r="M674" t="s">
        <v>17</v>
      </c>
      <c r="N674" t="s">
        <v>267</v>
      </c>
      <c r="O674" t="s">
        <v>277</v>
      </c>
    </row>
    <row r="675" spans="1:15" x14ac:dyDescent="0.25">
      <c r="A675" t="s">
        <v>15</v>
      </c>
      <c r="B675" t="s">
        <v>276</v>
      </c>
      <c r="C675" t="s">
        <v>36</v>
      </c>
      <c r="D675">
        <v>11042991</v>
      </c>
      <c r="E675" t="s">
        <v>38</v>
      </c>
      <c r="F675" t="s">
        <v>19</v>
      </c>
      <c r="G675">
        <v>200</v>
      </c>
      <c r="H675">
        <v>0</v>
      </c>
      <c r="I675">
        <v>0</v>
      </c>
      <c r="J675">
        <v>17</v>
      </c>
      <c r="K675">
        <v>1</v>
      </c>
      <c r="L675">
        <v>568986</v>
      </c>
      <c r="M675" t="s">
        <v>17</v>
      </c>
      <c r="N675" t="s">
        <v>267</v>
      </c>
      <c r="O675" t="s">
        <v>277</v>
      </c>
    </row>
    <row r="676" spans="1:15" x14ac:dyDescent="0.25">
      <c r="A676" t="s">
        <v>15</v>
      </c>
      <c r="B676" t="s">
        <v>276</v>
      </c>
      <c r="C676" t="s">
        <v>36</v>
      </c>
      <c r="D676">
        <v>11043411</v>
      </c>
      <c r="E676" t="s">
        <v>39</v>
      </c>
      <c r="F676" t="s">
        <v>19</v>
      </c>
      <c r="G676">
        <v>200</v>
      </c>
      <c r="H676">
        <v>0</v>
      </c>
      <c r="I676">
        <v>0</v>
      </c>
      <c r="J676">
        <v>17</v>
      </c>
      <c r="K676">
        <v>1</v>
      </c>
      <c r="L676">
        <v>350087</v>
      </c>
      <c r="M676" t="s">
        <v>17</v>
      </c>
      <c r="N676" t="s">
        <v>267</v>
      </c>
      <c r="O676" t="s">
        <v>277</v>
      </c>
    </row>
    <row r="677" spans="1:15" x14ac:dyDescent="0.25">
      <c r="A677" t="s">
        <v>15</v>
      </c>
      <c r="B677" t="s">
        <v>276</v>
      </c>
      <c r="C677" t="s">
        <v>36</v>
      </c>
      <c r="D677">
        <v>11043833</v>
      </c>
      <c r="E677" t="s">
        <v>40</v>
      </c>
      <c r="F677" t="s">
        <v>19</v>
      </c>
      <c r="G677">
        <v>200</v>
      </c>
      <c r="H677">
        <v>0</v>
      </c>
      <c r="I677">
        <v>0</v>
      </c>
      <c r="J677">
        <v>17</v>
      </c>
      <c r="K677">
        <v>1</v>
      </c>
      <c r="L677">
        <v>1283837</v>
      </c>
      <c r="M677" t="s">
        <v>17</v>
      </c>
      <c r="N677" t="s">
        <v>267</v>
      </c>
      <c r="O677" t="s">
        <v>277</v>
      </c>
    </row>
    <row r="678" spans="1:15" x14ac:dyDescent="0.25">
      <c r="A678" t="s">
        <v>15</v>
      </c>
      <c r="B678" t="s">
        <v>276</v>
      </c>
      <c r="C678" t="s">
        <v>36</v>
      </c>
      <c r="D678">
        <v>11044179</v>
      </c>
      <c r="E678" t="s">
        <v>41</v>
      </c>
      <c r="F678" t="s">
        <v>19</v>
      </c>
      <c r="G678">
        <v>200</v>
      </c>
      <c r="H678">
        <v>0</v>
      </c>
      <c r="I678">
        <v>0</v>
      </c>
      <c r="J678">
        <v>17</v>
      </c>
      <c r="K678">
        <v>1</v>
      </c>
      <c r="L678">
        <v>921213</v>
      </c>
      <c r="M678" t="s">
        <v>17</v>
      </c>
      <c r="N678" t="s">
        <v>267</v>
      </c>
      <c r="O678" t="s">
        <v>277</v>
      </c>
    </row>
    <row r="679" spans="1:15" x14ac:dyDescent="0.25">
      <c r="A679" t="s">
        <v>15</v>
      </c>
      <c r="B679" t="s">
        <v>276</v>
      </c>
      <c r="C679" t="s">
        <v>36</v>
      </c>
      <c r="D679">
        <v>11044187</v>
      </c>
      <c r="E679" t="s">
        <v>42</v>
      </c>
      <c r="F679" t="s">
        <v>19</v>
      </c>
      <c r="G679">
        <v>200</v>
      </c>
      <c r="H679">
        <v>0</v>
      </c>
      <c r="I679">
        <v>0</v>
      </c>
      <c r="J679">
        <v>17</v>
      </c>
      <c r="K679">
        <v>1</v>
      </c>
      <c r="L679">
        <v>1190293</v>
      </c>
      <c r="M679" t="s">
        <v>17</v>
      </c>
      <c r="N679" t="s">
        <v>267</v>
      </c>
      <c r="O679" t="s">
        <v>277</v>
      </c>
    </row>
    <row r="680" spans="1:15" x14ac:dyDescent="0.25">
      <c r="A680" t="s">
        <v>15</v>
      </c>
      <c r="B680" t="s">
        <v>276</v>
      </c>
      <c r="C680" t="s">
        <v>36</v>
      </c>
      <c r="D680">
        <v>11044195</v>
      </c>
      <c r="E680" t="s">
        <v>43</v>
      </c>
      <c r="F680" t="s">
        <v>19</v>
      </c>
      <c r="G680">
        <v>200</v>
      </c>
      <c r="H680">
        <v>0</v>
      </c>
      <c r="I680">
        <v>0</v>
      </c>
      <c r="J680">
        <v>17</v>
      </c>
      <c r="K680">
        <v>1</v>
      </c>
      <c r="L680">
        <v>2668719</v>
      </c>
      <c r="M680" t="s">
        <v>17</v>
      </c>
      <c r="N680" t="s">
        <v>267</v>
      </c>
      <c r="O680" t="s">
        <v>277</v>
      </c>
    </row>
    <row r="681" spans="1:15" x14ac:dyDescent="0.25">
      <c r="A681" t="s">
        <v>15</v>
      </c>
      <c r="B681" t="s">
        <v>276</v>
      </c>
      <c r="C681" t="s">
        <v>36</v>
      </c>
      <c r="D681">
        <v>23182884</v>
      </c>
      <c r="E681" t="s">
        <v>44</v>
      </c>
      <c r="F681" t="s">
        <v>45</v>
      </c>
      <c r="G681">
        <v>200</v>
      </c>
      <c r="H681">
        <v>0</v>
      </c>
      <c r="I681">
        <v>0</v>
      </c>
      <c r="J681">
        <v>17</v>
      </c>
      <c r="K681">
        <v>1</v>
      </c>
      <c r="L681">
        <v>122640</v>
      </c>
      <c r="M681" t="s">
        <v>17</v>
      </c>
      <c r="N681" t="s">
        <v>267</v>
      </c>
      <c r="O681" t="s">
        <v>277</v>
      </c>
    </row>
    <row r="682" spans="1:15" x14ac:dyDescent="0.25">
      <c r="A682" t="s">
        <v>15</v>
      </c>
      <c r="B682" t="s">
        <v>276</v>
      </c>
      <c r="C682" t="s">
        <v>46</v>
      </c>
      <c r="D682">
        <v>11042371</v>
      </c>
      <c r="E682" t="s">
        <v>47</v>
      </c>
      <c r="F682" t="s">
        <v>19</v>
      </c>
      <c r="G682">
        <v>200</v>
      </c>
      <c r="H682">
        <v>0</v>
      </c>
      <c r="I682">
        <v>0</v>
      </c>
      <c r="J682">
        <v>17</v>
      </c>
      <c r="K682">
        <v>1</v>
      </c>
      <c r="L682">
        <v>4844738</v>
      </c>
      <c r="M682" t="s">
        <v>17</v>
      </c>
      <c r="N682" t="s">
        <v>267</v>
      </c>
      <c r="O682" t="s">
        <v>277</v>
      </c>
    </row>
    <row r="683" spans="1:15" x14ac:dyDescent="0.25">
      <c r="A683" t="s">
        <v>15</v>
      </c>
      <c r="B683" t="s">
        <v>276</v>
      </c>
      <c r="C683" t="s">
        <v>46</v>
      </c>
      <c r="D683">
        <v>11042777</v>
      </c>
      <c r="E683" t="s">
        <v>48</v>
      </c>
      <c r="F683" t="s">
        <v>19</v>
      </c>
      <c r="G683">
        <v>200</v>
      </c>
      <c r="H683">
        <v>0</v>
      </c>
      <c r="I683">
        <v>0</v>
      </c>
      <c r="J683">
        <v>17</v>
      </c>
      <c r="K683">
        <v>1</v>
      </c>
      <c r="L683">
        <v>77813</v>
      </c>
      <c r="M683" t="s">
        <v>17</v>
      </c>
      <c r="N683" t="s">
        <v>267</v>
      </c>
      <c r="O683" t="s">
        <v>277</v>
      </c>
    </row>
    <row r="684" spans="1:15" x14ac:dyDescent="0.25">
      <c r="A684" t="s">
        <v>15</v>
      </c>
      <c r="B684" t="s">
        <v>276</v>
      </c>
      <c r="C684" t="s">
        <v>46</v>
      </c>
      <c r="D684">
        <v>11042868</v>
      </c>
      <c r="E684" t="s">
        <v>49</v>
      </c>
      <c r="F684" t="s">
        <v>19</v>
      </c>
      <c r="G684">
        <v>200</v>
      </c>
      <c r="H684">
        <v>0</v>
      </c>
      <c r="I684">
        <v>0</v>
      </c>
      <c r="J684">
        <v>17</v>
      </c>
      <c r="K684">
        <v>1</v>
      </c>
      <c r="L684">
        <v>1052449</v>
      </c>
      <c r="M684" t="s">
        <v>17</v>
      </c>
      <c r="N684" t="s">
        <v>267</v>
      </c>
      <c r="O684" t="s">
        <v>277</v>
      </c>
    </row>
    <row r="685" spans="1:15" x14ac:dyDescent="0.25">
      <c r="A685" t="s">
        <v>15</v>
      </c>
      <c r="B685" t="s">
        <v>276</v>
      </c>
      <c r="C685" t="s">
        <v>46</v>
      </c>
      <c r="D685">
        <v>11042900</v>
      </c>
      <c r="E685" t="s">
        <v>50</v>
      </c>
      <c r="F685" t="s">
        <v>19</v>
      </c>
      <c r="G685">
        <v>200</v>
      </c>
      <c r="H685">
        <v>0</v>
      </c>
      <c r="I685">
        <v>0</v>
      </c>
      <c r="J685">
        <v>17</v>
      </c>
      <c r="K685">
        <v>1</v>
      </c>
      <c r="L685">
        <v>618467</v>
      </c>
      <c r="M685" t="s">
        <v>17</v>
      </c>
      <c r="N685" t="s">
        <v>267</v>
      </c>
      <c r="O685" t="s">
        <v>277</v>
      </c>
    </row>
    <row r="686" spans="1:15" x14ac:dyDescent="0.25">
      <c r="A686" t="s">
        <v>15</v>
      </c>
      <c r="B686" t="s">
        <v>276</v>
      </c>
      <c r="C686" t="s">
        <v>46</v>
      </c>
      <c r="D686">
        <v>11043650</v>
      </c>
      <c r="E686" t="s">
        <v>51</v>
      </c>
      <c r="F686" t="s">
        <v>19</v>
      </c>
      <c r="G686">
        <v>200</v>
      </c>
      <c r="H686">
        <v>0</v>
      </c>
      <c r="I686">
        <v>0</v>
      </c>
      <c r="J686">
        <v>17</v>
      </c>
      <c r="K686">
        <v>1</v>
      </c>
      <c r="L686">
        <v>833185</v>
      </c>
      <c r="M686" t="s">
        <v>17</v>
      </c>
      <c r="N686" t="s">
        <v>267</v>
      </c>
      <c r="O686" t="s">
        <v>277</v>
      </c>
    </row>
    <row r="687" spans="1:15" x14ac:dyDescent="0.25">
      <c r="A687" t="s">
        <v>15</v>
      </c>
      <c r="B687" t="s">
        <v>276</v>
      </c>
      <c r="C687" t="s">
        <v>46</v>
      </c>
      <c r="D687">
        <v>11043908</v>
      </c>
      <c r="E687" t="s">
        <v>52</v>
      </c>
      <c r="F687" t="s">
        <v>19</v>
      </c>
      <c r="G687">
        <v>200</v>
      </c>
      <c r="H687">
        <v>0</v>
      </c>
      <c r="I687">
        <v>0</v>
      </c>
      <c r="J687">
        <v>17</v>
      </c>
      <c r="K687">
        <v>1</v>
      </c>
      <c r="L687">
        <v>252198</v>
      </c>
      <c r="M687" t="s">
        <v>17</v>
      </c>
      <c r="N687" t="s">
        <v>267</v>
      </c>
      <c r="O687" t="s">
        <v>277</v>
      </c>
    </row>
    <row r="688" spans="1:15" x14ac:dyDescent="0.25">
      <c r="A688" t="s">
        <v>15</v>
      </c>
      <c r="B688" t="s">
        <v>276</v>
      </c>
      <c r="C688" t="s">
        <v>46</v>
      </c>
      <c r="D688">
        <v>11044153</v>
      </c>
      <c r="E688" t="s">
        <v>53</v>
      </c>
      <c r="F688" t="s">
        <v>19</v>
      </c>
      <c r="G688">
        <v>200</v>
      </c>
      <c r="H688">
        <v>0</v>
      </c>
      <c r="I688">
        <v>0</v>
      </c>
      <c r="J688">
        <v>17</v>
      </c>
      <c r="K688">
        <v>1</v>
      </c>
      <c r="L688">
        <v>3865288</v>
      </c>
      <c r="M688" t="s">
        <v>17</v>
      </c>
      <c r="N688" t="s">
        <v>267</v>
      </c>
      <c r="O688" t="s">
        <v>277</v>
      </c>
    </row>
    <row r="689" spans="1:15" x14ac:dyDescent="0.25">
      <c r="A689" t="s">
        <v>15</v>
      </c>
      <c r="B689" t="s">
        <v>276</v>
      </c>
      <c r="C689" t="s">
        <v>46</v>
      </c>
      <c r="D689">
        <v>11044161</v>
      </c>
      <c r="E689" t="s">
        <v>54</v>
      </c>
      <c r="F689" t="s">
        <v>19</v>
      </c>
      <c r="G689">
        <v>200</v>
      </c>
      <c r="H689">
        <v>0</v>
      </c>
      <c r="I689">
        <v>0</v>
      </c>
      <c r="J689">
        <v>17</v>
      </c>
      <c r="K689">
        <v>1</v>
      </c>
      <c r="L689">
        <v>2625066</v>
      </c>
      <c r="M689" t="s">
        <v>17</v>
      </c>
      <c r="N689" t="s">
        <v>267</v>
      </c>
      <c r="O689" t="s">
        <v>277</v>
      </c>
    </row>
    <row r="690" spans="1:15" x14ac:dyDescent="0.25">
      <c r="A690" t="s">
        <v>15</v>
      </c>
      <c r="B690" t="s">
        <v>276</v>
      </c>
      <c r="C690" t="s">
        <v>46</v>
      </c>
      <c r="D690">
        <v>11044336</v>
      </c>
      <c r="E690" t="s">
        <v>55</v>
      </c>
      <c r="F690" t="s">
        <v>19</v>
      </c>
      <c r="G690">
        <v>200</v>
      </c>
      <c r="H690">
        <v>0</v>
      </c>
      <c r="I690">
        <v>0</v>
      </c>
      <c r="J690">
        <v>17</v>
      </c>
      <c r="K690">
        <v>1</v>
      </c>
      <c r="L690">
        <v>915904</v>
      </c>
      <c r="M690" t="s">
        <v>17</v>
      </c>
      <c r="N690" t="s">
        <v>267</v>
      </c>
      <c r="O690" t="s">
        <v>277</v>
      </c>
    </row>
    <row r="691" spans="1:15" x14ac:dyDescent="0.25">
      <c r="A691" t="s">
        <v>15</v>
      </c>
      <c r="B691" t="s">
        <v>276</v>
      </c>
      <c r="C691" t="s">
        <v>46</v>
      </c>
      <c r="D691">
        <v>11044732</v>
      </c>
      <c r="E691" t="s">
        <v>56</v>
      </c>
      <c r="F691" t="s">
        <v>45</v>
      </c>
      <c r="G691">
        <v>200</v>
      </c>
      <c r="H691">
        <v>0</v>
      </c>
      <c r="I691">
        <v>0</v>
      </c>
      <c r="J691">
        <v>17</v>
      </c>
      <c r="K691">
        <v>1</v>
      </c>
      <c r="L691">
        <v>122562</v>
      </c>
      <c r="M691" t="s">
        <v>17</v>
      </c>
      <c r="N691" t="s">
        <v>267</v>
      </c>
      <c r="O691" t="s">
        <v>277</v>
      </c>
    </row>
    <row r="692" spans="1:15" x14ac:dyDescent="0.25">
      <c r="A692" t="s">
        <v>15</v>
      </c>
      <c r="B692" t="s">
        <v>276</v>
      </c>
      <c r="C692" t="s">
        <v>46</v>
      </c>
      <c r="D692">
        <v>11044914</v>
      </c>
      <c r="E692" t="s">
        <v>270</v>
      </c>
      <c r="F692" t="s">
        <v>19</v>
      </c>
      <c r="G692">
        <v>200</v>
      </c>
      <c r="H692">
        <v>0</v>
      </c>
      <c r="I692">
        <v>0</v>
      </c>
      <c r="J692">
        <v>17</v>
      </c>
      <c r="K692">
        <v>1</v>
      </c>
      <c r="L692">
        <v>2365909</v>
      </c>
      <c r="M692" t="s">
        <v>17</v>
      </c>
      <c r="N692" t="s">
        <v>267</v>
      </c>
      <c r="O692" t="s">
        <v>277</v>
      </c>
    </row>
    <row r="693" spans="1:15" x14ac:dyDescent="0.25">
      <c r="A693" t="s">
        <v>15</v>
      </c>
      <c r="B693" t="s">
        <v>276</v>
      </c>
      <c r="C693" t="s">
        <v>46</v>
      </c>
      <c r="D693">
        <v>11888062</v>
      </c>
      <c r="E693" t="s">
        <v>57</v>
      </c>
      <c r="F693" t="s">
        <v>19</v>
      </c>
      <c r="G693">
        <v>200</v>
      </c>
      <c r="H693">
        <v>0</v>
      </c>
      <c r="I693">
        <v>0</v>
      </c>
      <c r="J693">
        <v>17</v>
      </c>
      <c r="K693">
        <v>1</v>
      </c>
      <c r="L693">
        <v>1956359</v>
      </c>
      <c r="M693" t="s">
        <v>17</v>
      </c>
      <c r="N693" t="s">
        <v>267</v>
      </c>
      <c r="O693" t="s">
        <v>277</v>
      </c>
    </row>
    <row r="694" spans="1:15" x14ac:dyDescent="0.25">
      <c r="A694" t="s">
        <v>15</v>
      </c>
      <c r="B694" t="s">
        <v>276</v>
      </c>
      <c r="C694" t="s">
        <v>46</v>
      </c>
      <c r="D694">
        <v>12409991</v>
      </c>
      <c r="E694" t="s">
        <v>58</v>
      </c>
      <c r="F694" t="s">
        <v>19</v>
      </c>
      <c r="G694">
        <v>200</v>
      </c>
      <c r="H694">
        <v>0</v>
      </c>
      <c r="I694">
        <v>0</v>
      </c>
      <c r="J694">
        <v>17</v>
      </c>
      <c r="K694">
        <v>1</v>
      </c>
      <c r="L694">
        <v>882225</v>
      </c>
      <c r="M694" t="s">
        <v>17</v>
      </c>
      <c r="N694" t="s">
        <v>267</v>
      </c>
      <c r="O694" t="s">
        <v>277</v>
      </c>
    </row>
    <row r="695" spans="1:15" x14ac:dyDescent="0.25">
      <c r="A695" t="s">
        <v>15</v>
      </c>
      <c r="B695" t="s">
        <v>276</v>
      </c>
      <c r="C695" t="s">
        <v>46</v>
      </c>
      <c r="D695">
        <v>13027073</v>
      </c>
      <c r="E695" t="s">
        <v>59</v>
      </c>
      <c r="F695" t="s">
        <v>45</v>
      </c>
      <c r="G695">
        <v>200</v>
      </c>
      <c r="H695">
        <v>0</v>
      </c>
      <c r="I695">
        <v>0</v>
      </c>
      <c r="J695">
        <v>17</v>
      </c>
      <c r="K695">
        <v>1</v>
      </c>
      <c r="L695">
        <v>250096</v>
      </c>
      <c r="M695" t="s">
        <v>17</v>
      </c>
      <c r="N695" t="s">
        <v>267</v>
      </c>
      <c r="O695" t="s">
        <v>277</v>
      </c>
    </row>
    <row r="696" spans="1:15" x14ac:dyDescent="0.25">
      <c r="A696" t="s">
        <v>15</v>
      </c>
      <c r="B696" t="s">
        <v>276</v>
      </c>
      <c r="C696" t="s">
        <v>46</v>
      </c>
      <c r="D696">
        <v>13623616</v>
      </c>
      <c r="E696" t="s">
        <v>60</v>
      </c>
      <c r="F696" t="s">
        <v>19</v>
      </c>
      <c r="G696">
        <v>200</v>
      </c>
      <c r="H696">
        <v>0</v>
      </c>
      <c r="I696">
        <v>0</v>
      </c>
      <c r="J696">
        <v>17</v>
      </c>
      <c r="K696">
        <v>1</v>
      </c>
      <c r="L696">
        <v>1690177</v>
      </c>
      <c r="M696" t="s">
        <v>17</v>
      </c>
      <c r="N696" t="s">
        <v>267</v>
      </c>
      <c r="O696" t="s">
        <v>277</v>
      </c>
    </row>
    <row r="697" spans="1:15" x14ac:dyDescent="0.25">
      <c r="A697" t="s">
        <v>15</v>
      </c>
      <c r="B697" t="s">
        <v>276</v>
      </c>
      <c r="C697" t="s">
        <v>46</v>
      </c>
      <c r="D697">
        <v>25457094</v>
      </c>
      <c r="E697" t="s">
        <v>62</v>
      </c>
      <c r="F697" t="s">
        <v>45</v>
      </c>
      <c r="G697">
        <v>200</v>
      </c>
      <c r="H697">
        <v>0</v>
      </c>
      <c r="I697">
        <v>0</v>
      </c>
      <c r="J697">
        <v>17</v>
      </c>
      <c r="K697">
        <v>1</v>
      </c>
      <c r="L697">
        <v>134276</v>
      </c>
      <c r="M697" t="s">
        <v>17</v>
      </c>
      <c r="N697" t="s">
        <v>267</v>
      </c>
      <c r="O697" t="s">
        <v>277</v>
      </c>
    </row>
    <row r="698" spans="1:15" x14ac:dyDescent="0.25">
      <c r="A698" t="s">
        <v>15</v>
      </c>
      <c r="B698" t="s">
        <v>276</v>
      </c>
      <c r="C698" t="s">
        <v>46</v>
      </c>
      <c r="D698">
        <v>27508456</v>
      </c>
      <c r="E698" t="s">
        <v>63</v>
      </c>
      <c r="F698" t="s">
        <v>45</v>
      </c>
      <c r="G698">
        <v>200</v>
      </c>
      <c r="H698">
        <v>0</v>
      </c>
      <c r="I698">
        <v>0</v>
      </c>
      <c r="J698">
        <v>17</v>
      </c>
      <c r="K698">
        <v>1</v>
      </c>
      <c r="L698">
        <v>936818</v>
      </c>
      <c r="M698" t="s">
        <v>17</v>
      </c>
      <c r="N698" t="s">
        <v>267</v>
      </c>
      <c r="O698" t="s">
        <v>277</v>
      </c>
    </row>
    <row r="699" spans="1:15" x14ac:dyDescent="0.25">
      <c r="A699" t="s">
        <v>15</v>
      </c>
      <c r="B699" t="s">
        <v>276</v>
      </c>
      <c r="C699" t="s">
        <v>46</v>
      </c>
      <c r="D699">
        <v>28694321</v>
      </c>
      <c r="E699" t="s">
        <v>64</v>
      </c>
      <c r="F699" t="s">
        <v>45</v>
      </c>
      <c r="G699">
        <v>200</v>
      </c>
      <c r="H699">
        <v>0</v>
      </c>
      <c r="I699">
        <v>0</v>
      </c>
      <c r="J699">
        <v>17</v>
      </c>
      <c r="K699">
        <v>1</v>
      </c>
      <c r="L699">
        <v>51615</v>
      </c>
      <c r="M699" t="s">
        <v>17</v>
      </c>
      <c r="N699" t="s">
        <v>267</v>
      </c>
      <c r="O699" t="s">
        <v>277</v>
      </c>
    </row>
    <row r="700" spans="1:15" x14ac:dyDescent="0.25">
      <c r="A700" t="s">
        <v>15</v>
      </c>
      <c r="B700" t="s">
        <v>276</v>
      </c>
      <c r="C700" t="s">
        <v>46</v>
      </c>
      <c r="D700">
        <v>51230175</v>
      </c>
      <c r="E700" t="s">
        <v>65</v>
      </c>
      <c r="F700" t="s">
        <v>45</v>
      </c>
      <c r="G700">
        <v>200</v>
      </c>
      <c r="H700">
        <v>0</v>
      </c>
      <c r="I700">
        <v>0</v>
      </c>
      <c r="J700">
        <v>17</v>
      </c>
      <c r="K700">
        <v>1</v>
      </c>
      <c r="L700">
        <v>271293</v>
      </c>
      <c r="M700" t="s">
        <v>17</v>
      </c>
      <c r="N700" t="s">
        <v>267</v>
      </c>
      <c r="O700" t="s">
        <v>277</v>
      </c>
    </row>
    <row r="701" spans="1:15" x14ac:dyDescent="0.25">
      <c r="A701" t="s">
        <v>15</v>
      </c>
      <c r="B701" t="s">
        <v>276</v>
      </c>
      <c r="C701" t="s">
        <v>46</v>
      </c>
      <c r="D701">
        <v>54583091</v>
      </c>
      <c r="E701" t="s">
        <v>66</v>
      </c>
      <c r="F701" t="s">
        <v>45</v>
      </c>
      <c r="G701">
        <v>200</v>
      </c>
      <c r="H701">
        <v>0</v>
      </c>
      <c r="I701">
        <v>0</v>
      </c>
      <c r="J701">
        <v>17</v>
      </c>
      <c r="K701">
        <v>1</v>
      </c>
      <c r="L701">
        <v>296270</v>
      </c>
      <c r="M701" t="s">
        <v>17</v>
      </c>
      <c r="N701" t="s">
        <v>267</v>
      </c>
      <c r="O701" t="s">
        <v>277</v>
      </c>
    </row>
    <row r="702" spans="1:15" x14ac:dyDescent="0.25">
      <c r="A702" t="s">
        <v>15</v>
      </c>
      <c r="B702" t="s">
        <v>276</v>
      </c>
      <c r="C702" t="s">
        <v>67</v>
      </c>
      <c r="D702">
        <v>11042488</v>
      </c>
      <c r="E702" t="s">
        <v>68</v>
      </c>
      <c r="F702" t="s">
        <v>19</v>
      </c>
      <c r="G702">
        <v>200</v>
      </c>
      <c r="H702">
        <v>0</v>
      </c>
      <c r="I702">
        <v>0</v>
      </c>
      <c r="J702">
        <v>17</v>
      </c>
      <c r="K702">
        <v>1</v>
      </c>
      <c r="L702">
        <v>12352</v>
      </c>
      <c r="M702" t="s">
        <v>17</v>
      </c>
      <c r="N702" t="s">
        <v>267</v>
      </c>
      <c r="O702" t="s">
        <v>277</v>
      </c>
    </row>
    <row r="703" spans="1:15" x14ac:dyDescent="0.25">
      <c r="A703" t="s">
        <v>15</v>
      </c>
      <c r="B703" t="s">
        <v>276</v>
      </c>
      <c r="C703" t="s">
        <v>67</v>
      </c>
      <c r="D703">
        <v>11043130</v>
      </c>
      <c r="E703" t="s">
        <v>69</v>
      </c>
      <c r="F703" t="s">
        <v>19</v>
      </c>
      <c r="G703">
        <v>200</v>
      </c>
      <c r="H703">
        <v>0</v>
      </c>
      <c r="I703">
        <v>0</v>
      </c>
      <c r="J703">
        <v>17</v>
      </c>
      <c r="K703">
        <v>1</v>
      </c>
      <c r="L703">
        <v>397867</v>
      </c>
      <c r="M703" t="s">
        <v>17</v>
      </c>
      <c r="N703" t="s">
        <v>267</v>
      </c>
      <c r="O703" t="s">
        <v>277</v>
      </c>
    </row>
    <row r="704" spans="1:15" x14ac:dyDescent="0.25">
      <c r="A704" t="s">
        <v>15</v>
      </c>
      <c r="B704" t="s">
        <v>276</v>
      </c>
      <c r="C704" t="s">
        <v>67</v>
      </c>
      <c r="D704">
        <v>11043171</v>
      </c>
      <c r="E704" t="s">
        <v>70</v>
      </c>
      <c r="F704" t="s">
        <v>19</v>
      </c>
      <c r="G704">
        <v>200</v>
      </c>
      <c r="H704">
        <v>0</v>
      </c>
      <c r="I704">
        <v>0</v>
      </c>
      <c r="J704">
        <v>17</v>
      </c>
      <c r="K704">
        <v>1</v>
      </c>
      <c r="L704">
        <v>645643</v>
      </c>
      <c r="M704" t="s">
        <v>17</v>
      </c>
      <c r="N704" t="s">
        <v>267</v>
      </c>
      <c r="O704" t="s">
        <v>277</v>
      </c>
    </row>
    <row r="705" spans="1:15" x14ac:dyDescent="0.25">
      <c r="A705" t="s">
        <v>15</v>
      </c>
      <c r="B705" t="s">
        <v>276</v>
      </c>
      <c r="C705" t="s">
        <v>67</v>
      </c>
      <c r="D705">
        <v>11043809</v>
      </c>
      <c r="E705" t="s">
        <v>72</v>
      </c>
      <c r="F705" t="s">
        <v>19</v>
      </c>
      <c r="G705">
        <v>200</v>
      </c>
      <c r="H705">
        <v>0</v>
      </c>
      <c r="I705">
        <v>0</v>
      </c>
      <c r="J705">
        <v>17</v>
      </c>
      <c r="K705">
        <v>1</v>
      </c>
      <c r="L705">
        <v>409211</v>
      </c>
      <c r="M705" t="s">
        <v>17</v>
      </c>
      <c r="N705" t="s">
        <v>267</v>
      </c>
      <c r="O705" t="s">
        <v>277</v>
      </c>
    </row>
    <row r="706" spans="1:15" x14ac:dyDescent="0.25">
      <c r="A706" t="s">
        <v>15</v>
      </c>
      <c r="B706" t="s">
        <v>276</v>
      </c>
      <c r="C706" t="s">
        <v>67</v>
      </c>
      <c r="D706">
        <v>11044120</v>
      </c>
      <c r="E706" t="s">
        <v>73</v>
      </c>
      <c r="F706" t="s">
        <v>19</v>
      </c>
      <c r="G706">
        <v>200</v>
      </c>
      <c r="H706">
        <v>0</v>
      </c>
      <c r="I706">
        <v>0</v>
      </c>
      <c r="J706">
        <v>17</v>
      </c>
      <c r="K706">
        <v>1</v>
      </c>
      <c r="L706">
        <v>1834193</v>
      </c>
      <c r="M706" t="s">
        <v>17</v>
      </c>
      <c r="N706" t="s">
        <v>267</v>
      </c>
      <c r="O706" t="s">
        <v>277</v>
      </c>
    </row>
    <row r="707" spans="1:15" x14ac:dyDescent="0.25">
      <c r="A707" t="s">
        <v>15</v>
      </c>
      <c r="B707" t="s">
        <v>276</v>
      </c>
      <c r="C707" t="s">
        <v>67</v>
      </c>
      <c r="D707">
        <v>11044377</v>
      </c>
      <c r="E707" t="s">
        <v>75</v>
      </c>
      <c r="F707" t="s">
        <v>19</v>
      </c>
      <c r="G707">
        <v>200</v>
      </c>
      <c r="H707">
        <v>0</v>
      </c>
      <c r="I707">
        <v>0</v>
      </c>
      <c r="J707">
        <v>17</v>
      </c>
      <c r="K707">
        <v>1</v>
      </c>
      <c r="L707">
        <v>1922841</v>
      </c>
      <c r="M707" t="s">
        <v>17</v>
      </c>
      <c r="N707" t="s">
        <v>267</v>
      </c>
      <c r="O707" t="s">
        <v>277</v>
      </c>
    </row>
    <row r="708" spans="1:15" x14ac:dyDescent="0.25">
      <c r="A708" t="s">
        <v>15</v>
      </c>
      <c r="B708" t="s">
        <v>276</v>
      </c>
      <c r="C708" t="s">
        <v>67</v>
      </c>
      <c r="D708">
        <v>11044385</v>
      </c>
      <c r="E708" t="s">
        <v>76</v>
      </c>
      <c r="F708" t="s">
        <v>19</v>
      </c>
      <c r="G708">
        <v>200</v>
      </c>
      <c r="H708">
        <v>0</v>
      </c>
      <c r="I708">
        <v>0</v>
      </c>
      <c r="J708">
        <v>17</v>
      </c>
      <c r="K708">
        <v>1</v>
      </c>
      <c r="L708">
        <v>2018813</v>
      </c>
      <c r="M708" t="s">
        <v>17</v>
      </c>
      <c r="N708" t="s">
        <v>267</v>
      </c>
      <c r="O708" t="s">
        <v>277</v>
      </c>
    </row>
    <row r="709" spans="1:15" x14ac:dyDescent="0.25">
      <c r="A709" t="s">
        <v>15</v>
      </c>
      <c r="B709" t="s">
        <v>276</v>
      </c>
      <c r="C709" t="s">
        <v>67</v>
      </c>
      <c r="D709">
        <v>11044393</v>
      </c>
      <c r="E709" t="s">
        <v>77</v>
      </c>
      <c r="F709" t="s">
        <v>19</v>
      </c>
      <c r="G709">
        <v>200</v>
      </c>
      <c r="H709">
        <v>0</v>
      </c>
      <c r="I709">
        <v>0</v>
      </c>
      <c r="J709">
        <v>17</v>
      </c>
      <c r="K709">
        <v>1</v>
      </c>
      <c r="L709">
        <v>566587</v>
      </c>
      <c r="M709" t="s">
        <v>17</v>
      </c>
      <c r="N709" t="s">
        <v>267</v>
      </c>
      <c r="O709" t="s">
        <v>277</v>
      </c>
    </row>
    <row r="710" spans="1:15" x14ac:dyDescent="0.25">
      <c r="A710" t="s">
        <v>15</v>
      </c>
      <c r="B710" t="s">
        <v>276</v>
      </c>
      <c r="C710" t="s">
        <v>67</v>
      </c>
      <c r="D710">
        <v>11044898</v>
      </c>
      <c r="E710" t="s">
        <v>271</v>
      </c>
      <c r="F710" t="s">
        <v>19</v>
      </c>
      <c r="G710">
        <v>200</v>
      </c>
      <c r="H710">
        <v>0</v>
      </c>
      <c r="I710">
        <v>0</v>
      </c>
      <c r="J710">
        <v>17</v>
      </c>
      <c r="K710">
        <v>1</v>
      </c>
      <c r="L710">
        <v>4469303</v>
      </c>
      <c r="M710" t="s">
        <v>17</v>
      </c>
      <c r="N710" t="s">
        <v>267</v>
      </c>
      <c r="O710" t="s">
        <v>277</v>
      </c>
    </row>
    <row r="711" spans="1:15" x14ac:dyDescent="0.25">
      <c r="A711" t="s">
        <v>15</v>
      </c>
      <c r="B711" t="s">
        <v>276</v>
      </c>
      <c r="C711" t="s">
        <v>67</v>
      </c>
      <c r="D711">
        <v>11044963</v>
      </c>
      <c r="E711" t="s">
        <v>278</v>
      </c>
      <c r="F711" t="s">
        <v>19</v>
      </c>
      <c r="G711">
        <v>200</v>
      </c>
      <c r="H711">
        <v>0</v>
      </c>
      <c r="I711">
        <v>0</v>
      </c>
      <c r="J711">
        <v>17</v>
      </c>
      <c r="K711">
        <v>1</v>
      </c>
      <c r="L711">
        <v>90200</v>
      </c>
      <c r="M711" t="s">
        <v>17</v>
      </c>
      <c r="N711" t="s">
        <v>267</v>
      </c>
      <c r="O711" t="s">
        <v>277</v>
      </c>
    </row>
    <row r="712" spans="1:15" x14ac:dyDescent="0.25">
      <c r="A712" t="s">
        <v>15</v>
      </c>
      <c r="B712" t="s">
        <v>276</v>
      </c>
      <c r="C712" t="s">
        <v>67</v>
      </c>
      <c r="D712">
        <v>12526240</v>
      </c>
      <c r="E712" t="s">
        <v>78</v>
      </c>
      <c r="F712" t="s">
        <v>19</v>
      </c>
      <c r="G712">
        <v>200</v>
      </c>
      <c r="H712">
        <v>0</v>
      </c>
      <c r="I712">
        <v>0</v>
      </c>
      <c r="J712">
        <v>17</v>
      </c>
      <c r="K712">
        <v>1</v>
      </c>
      <c r="L712">
        <v>44260</v>
      </c>
      <c r="M712" t="s">
        <v>17</v>
      </c>
      <c r="N712" t="s">
        <v>267</v>
      </c>
      <c r="O712" t="s">
        <v>277</v>
      </c>
    </row>
    <row r="713" spans="1:15" x14ac:dyDescent="0.25">
      <c r="A713" t="s">
        <v>15</v>
      </c>
      <c r="B713" t="s">
        <v>276</v>
      </c>
      <c r="C713" t="s">
        <v>67</v>
      </c>
      <c r="D713">
        <v>51225563</v>
      </c>
      <c r="E713" t="s">
        <v>80</v>
      </c>
      <c r="F713" t="s">
        <v>45</v>
      </c>
      <c r="G713">
        <v>200</v>
      </c>
      <c r="H713">
        <v>0</v>
      </c>
      <c r="I713">
        <v>0</v>
      </c>
      <c r="J713">
        <v>17</v>
      </c>
      <c r="K713">
        <v>1</v>
      </c>
      <c r="L713">
        <v>200895</v>
      </c>
      <c r="M713" t="s">
        <v>17</v>
      </c>
      <c r="N713" t="s">
        <v>267</v>
      </c>
      <c r="O713" t="s">
        <v>277</v>
      </c>
    </row>
    <row r="714" spans="1:15" x14ac:dyDescent="0.25">
      <c r="A714" t="s">
        <v>15</v>
      </c>
      <c r="B714" t="s">
        <v>276</v>
      </c>
      <c r="C714" t="s">
        <v>81</v>
      </c>
      <c r="D714">
        <v>11042264</v>
      </c>
      <c r="E714" t="s">
        <v>82</v>
      </c>
      <c r="F714" t="s">
        <v>19</v>
      </c>
      <c r="G714">
        <v>200</v>
      </c>
      <c r="H714">
        <v>0</v>
      </c>
      <c r="I714">
        <v>0</v>
      </c>
      <c r="J714">
        <v>17</v>
      </c>
      <c r="K714">
        <v>1</v>
      </c>
      <c r="L714">
        <v>3182433</v>
      </c>
      <c r="M714" t="s">
        <v>17</v>
      </c>
      <c r="N714" t="s">
        <v>267</v>
      </c>
      <c r="O714" t="s">
        <v>277</v>
      </c>
    </row>
    <row r="715" spans="1:15" x14ac:dyDescent="0.25">
      <c r="A715" t="s">
        <v>15</v>
      </c>
      <c r="B715" t="s">
        <v>276</v>
      </c>
      <c r="C715" t="s">
        <v>81</v>
      </c>
      <c r="D715">
        <v>11042397</v>
      </c>
      <c r="E715" t="s">
        <v>83</v>
      </c>
      <c r="F715" t="s">
        <v>19</v>
      </c>
      <c r="G715">
        <v>200</v>
      </c>
      <c r="H715">
        <v>0</v>
      </c>
      <c r="I715">
        <v>0</v>
      </c>
      <c r="J715">
        <v>17</v>
      </c>
      <c r="K715">
        <v>1</v>
      </c>
      <c r="L715">
        <v>363844</v>
      </c>
      <c r="M715" t="s">
        <v>17</v>
      </c>
      <c r="N715" t="s">
        <v>267</v>
      </c>
      <c r="O715" t="s">
        <v>277</v>
      </c>
    </row>
    <row r="716" spans="1:15" x14ac:dyDescent="0.25">
      <c r="A716" t="s">
        <v>15</v>
      </c>
      <c r="B716" t="s">
        <v>276</v>
      </c>
      <c r="C716" t="s">
        <v>81</v>
      </c>
      <c r="D716">
        <v>11042926</v>
      </c>
      <c r="E716" t="s">
        <v>84</v>
      </c>
      <c r="F716" t="s">
        <v>19</v>
      </c>
      <c r="G716">
        <v>200</v>
      </c>
      <c r="H716">
        <v>0</v>
      </c>
      <c r="I716">
        <v>0</v>
      </c>
      <c r="J716">
        <v>17</v>
      </c>
      <c r="K716">
        <v>1</v>
      </c>
      <c r="L716">
        <v>318778</v>
      </c>
      <c r="M716" t="s">
        <v>17</v>
      </c>
      <c r="N716" t="s">
        <v>267</v>
      </c>
      <c r="O716" t="s">
        <v>277</v>
      </c>
    </row>
    <row r="717" spans="1:15" x14ac:dyDescent="0.25">
      <c r="A717" t="s">
        <v>15</v>
      </c>
      <c r="B717" t="s">
        <v>276</v>
      </c>
      <c r="C717" t="s">
        <v>81</v>
      </c>
      <c r="D717">
        <v>11042942</v>
      </c>
      <c r="E717" t="s">
        <v>85</v>
      </c>
      <c r="F717" t="s">
        <v>19</v>
      </c>
      <c r="G717">
        <v>200</v>
      </c>
      <c r="H717">
        <v>0</v>
      </c>
      <c r="I717">
        <v>0</v>
      </c>
      <c r="J717">
        <v>17</v>
      </c>
      <c r="K717">
        <v>1</v>
      </c>
      <c r="L717">
        <v>311158</v>
      </c>
      <c r="M717" t="s">
        <v>17</v>
      </c>
      <c r="N717" t="s">
        <v>267</v>
      </c>
      <c r="O717" t="s">
        <v>277</v>
      </c>
    </row>
    <row r="718" spans="1:15" x14ac:dyDescent="0.25">
      <c r="A718" t="s">
        <v>15</v>
      </c>
      <c r="B718" t="s">
        <v>276</v>
      </c>
      <c r="C718" t="s">
        <v>81</v>
      </c>
      <c r="D718">
        <v>11042959</v>
      </c>
      <c r="E718" t="s">
        <v>86</v>
      </c>
      <c r="F718" t="s">
        <v>19</v>
      </c>
      <c r="G718">
        <v>200</v>
      </c>
      <c r="H718">
        <v>0</v>
      </c>
      <c r="I718">
        <v>0</v>
      </c>
      <c r="J718">
        <v>17</v>
      </c>
      <c r="K718">
        <v>1</v>
      </c>
      <c r="L718">
        <v>373906</v>
      </c>
      <c r="M718" t="s">
        <v>17</v>
      </c>
      <c r="N718" t="s">
        <v>267</v>
      </c>
      <c r="O718" t="s">
        <v>277</v>
      </c>
    </row>
    <row r="719" spans="1:15" x14ac:dyDescent="0.25">
      <c r="A719" t="s">
        <v>15</v>
      </c>
      <c r="B719" t="s">
        <v>276</v>
      </c>
      <c r="C719" t="s">
        <v>81</v>
      </c>
      <c r="D719">
        <v>11042975</v>
      </c>
      <c r="E719" t="s">
        <v>87</v>
      </c>
      <c r="F719" t="s">
        <v>19</v>
      </c>
      <c r="G719">
        <v>200</v>
      </c>
      <c r="H719">
        <v>0</v>
      </c>
      <c r="I719">
        <v>0</v>
      </c>
      <c r="J719">
        <v>17</v>
      </c>
      <c r="K719">
        <v>1</v>
      </c>
      <c r="L719">
        <v>304026</v>
      </c>
      <c r="M719" t="s">
        <v>17</v>
      </c>
      <c r="N719" t="s">
        <v>267</v>
      </c>
      <c r="O719" t="s">
        <v>277</v>
      </c>
    </row>
    <row r="720" spans="1:15" x14ac:dyDescent="0.25">
      <c r="A720" t="s">
        <v>15</v>
      </c>
      <c r="B720" t="s">
        <v>276</v>
      </c>
      <c r="C720" t="s">
        <v>81</v>
      </c>
      <c r="D720">
        <v>11043593</v>
      </c>
      <c r="E720" t="s">
        <v>88</v>
      </c>
      <c r="F720" t="s">
        <v>19</v>
      </c>
      <c r="G720">
        <v>200</v>
      </c>
      <c r="H720">
        <v>0</v>
      </c>
      <c r="I720">
        <v>0</v>
      </c>
      <c r="J720">
        <v>17</v>
      </c>
      <c r="K720">
        <v>1</v>
      </c>
      <c r="L720">
        <v>502136</v>
      </c>
      <c r="M720" t="s">
        <v>17</v>
      </c>
      <c r="N720" t="s">
        <v>267</v>
      </c>
      <c r="O720" t="s">
        <v>277</v>
      </c>
    </row>
    <row r="721" spans="1:15" x14ac:dyDescent="0.25">
      <c r="A721" t="s">
        <v>15</v>
      </c>
      <c r="B721" t="s">
        <v>276</v>
      </c>
      <c r="C721" t="s">
        <v>81</v>
      </c>
      <c r="D721">
        <v>11043759</v>
      </c>
      <c r="E721" t="s">
        <v>89</v>
      </c>
      <c r="F721" t="s">
        <v>19</v>
      </c>
      <c r="G721">
        <v>200</v>
      </c>
      <c r="H721">
        <v>0</v>
      </c>
      <c r="I721">
        <v>0</v>
      </c>
      <c r="J721">
        <v>17</v>
      </c>
      <c r="K721">
        <v>1</v>
      </c>
      <c r="L721">
        <v>380481</v>
      </c>
      <c r="M721" t="s">
        <v>17</v>
      </c>
      <c r="N721" t="s">
        <v>267</v>
      </c>
      <c r="O721" t="s">
        <v>277</v>
      </c>
    </row>
    <row r="722" spans="1:15" x14ac:dyDescent="0.25">
      <c r="A722" t="s">
        <v>15</v>
      </c>
      <c r="B722" t="s">
        <v>276</v>
      </c>
      <c r="C722" t="s">
        <v>81</v>
      </c>
      <c r="D722">
        <v>12625653</v>
      </c>
      <c r="E722" t="s">
        <v>91</v>
      </c>
      <c r="F722" t="s">
        <v>19</v>
      </c>
      <c r="G722">
        <v>200</v>
      </c>
      <c r="H722">
        <v>0</v>
      </c>
      <c r="I722">
        <v>0</v>
      </c>
      <c r="J722">
        <v>17</v>
      </c>
      <c r="K722">
        <v>1</v>
      </c>
      <c r="L722">
        <v>83855</v>
      </c>
      <c r="M722" t="s">
        <v>17</v>
      </c>
      <c r="N722" t="s">
        <v>267</v>
      </c>
      <c r="O722" t="s">
        <v>277</v>
      </c>
    </row>
    <row r="723" spans="1:15" x14ac:dyDescent="0.25">
      <c r="A723" t="s">
        <v>15</v>
      </c>
      <c r="B723" t="s">
        <v>276</v>
      </c>
      <c r="C723" t="s">
        <v>81</v>
      </c>
      <c r="D723">
        <v>13323050</v>
      </c>
      <c r="E723" t="s">
        <v>92</v>
      </c>
      <c r="F723" t="s">
        <v>45</v>
      </c>
      <c r="G723">
        <v>200</v>
      </c>
      <c r="H723">
        <v>0</v>
      </c>
      <c r="I723">
        <v>0</v>
      </c>
      <c r="J723">
        <v>17</v>
      </c>
      <c r="K723">
        <v>1</v>
      </c>
      <c r="L723">
        <v>151910</v>
      </c>
      <c r="M723" t="s">
        <v>17</v>
      </c>
      <c r="N723" t="s">
        <v>267</v>
      </c>
      <c r="O723" t="s">
        <v>277</v>
      </c>
    </row>
    <row r="724" spans="1:15" x14ac:dyDescent="0.25">
      <c r="A724" t="s">
        <v>15</v>
      </c>
      <c r="B724" t="s">
        <v>276</v>
      </c>
      <c r="C724" t="s">
        <v>81</v>
      </c>
      <c r="D724">
        <v>13818596</v>
      </c>
      <c r="E724" t="s">
        <v>93</v>
      </c>
      <c r="F724" t="s">
        <v>19</v>
      </c>
      <c r="G724">
        <v>200</v>
      </c>
      <c r="H724">
        <v>0</v>
      </c>
      <c r="I724">
        <v>0</v>
      </c>
      <c r="J724">
        <v>17</v>
      </c>
      <c r="K724">
        <v>1</v>
      </c>
      <c r="L724">
        <v>1913671</v>
      </c>
      <c r="M724" t="s">
        <v>17</v>
      </c>
      <c r="N724" t="s">
        <v>267</v>
      </c>
      <c r="O724" t="s">
        <v>277</v>
      </c>
    </row>
    <row r="725" spans="1:15" x14ac:dyDescent="0.25">
      <c r="A725" t="s">
        <v>15</v>
      </c>
      <c r="B725" t="s">
        <v>276</v>
      </c>
      <c r="C725" t="s">
        <v>81</v>
      </c>
      <c r="D725">
        <v>51225993</v>
      </c>
      <c r="E725" t="s">
        <v>94</v>
      </c>
      <c r="F725" t="s">
        <v>45</v>
      </c>
      <c r="G725">
        <v>200</v>
      </c>
      <c r="H725">
        <v>0</v>
      </c>
      <c r="I725">
        <v>0</v>
      </c>
      <c r="J725">
        <v>17</v>
      </c>
      <c r="K725">
        <v>1</v>
      </c>
      <c r="L725">
        <v>57929</v>
      </c>
      <c r="M725" t="s">
        <v>17</v>
      </c>
      <c r="N725" t="s">
        <v>267</v>
      </c>
      <c r="O725" t="s">
        <v>277</v>
      </c>
    </row>
    <row r="726" spans="1:15" x14ac:dyDescent="0.25">
      <c r="A726" t="s">
        <v>15</v>
      </c>
      <c r="B726" t="s">
        <v>276</v>
      </c>
      <c r="C726" t="s">
        <v>81</v>
      </c>
      <c r="D726">
        <v>51230506</v>
      </c>
      <c r="E726" t="s">
        <v>95</v>
      </c>
      <c r="F726" t="s">
        <v>45</v>
      </c>
      <c r="G726">
        <v>200</v>
      </c>
      <c r="H726">
        <v>0</v>
      </c>
      <c r="I726">
        <v>0</v>
      </c>
      <c r="J726">
        <v>17</v>
      </c>
      <c r="K726">
        <v>1</v>
      </c>
      <c r="L726">
        <v>145840</v>
      </c>
      <c r="M726" t="s">
        <v>17</v>
      </c>
      <c r="N726" t="s">
        <v>267</v>
      </c>
      <c r="O726" t="s">
        <v>277</v>
      </c>
    </row>
    <row r="727" spans="1:15" x14ac:dyDescent="0.25">
      <c r="A727" t="s">
        <v>15</v>
      </c>
      <c r="B727" t="s">
        <v>276</v>
      </c>
      <c r="C727" t="s">
        <v>96</v>
      </c>
      <c r="D727">
        <v>11042215</v>
      </c>
      <c r="E727" t="s">
        <v>97</v>
      </c>
      <c r="F727" t="s">
        <v>19</v>
      </c>
      <c r="G727">
        <v>200</v>
      </c>
      <c r="H727">
        <v>0</v>
      </c>
      <c r="I727">
        <v>0</v>
      </c>
      <c r="J727">
        <v>17</v>
      </c>
      <c r="K727">
        <v>1</v>
      </c>
      <c r="L727">
        <v>2903015</v>
      </c>
      <c r="M727" t="s">
        <v>17</v>
      </c>
      <c r="N727" t="s">
        <v>267</v>
      </c>
      <c r="O727" t="s">
        <v>277</v>
      </c>
    </row>
    <row r="728" spans="1:15" x14ac:dyDescent="0.25">
      <c r="A728" t="s">
        <v>15</v>
      </c>
      <c r="B728" t="s">
        <v>276</v>
      </c>
      <c r="C728" t="s">
        <v>96</v>
      </c>
      <c r="D728">
        <v>11042280</v>
      </c>
      <c r="E728" t="s">
        <v>98</v>
      </c>
      <c r="F728" t="s">
        <v>45</v>
      </c>
      <c r="G728">
        <v>200</v>
      </c>
      <c r="H728">
        <v>0</v>
      </c>
      <c r="I728">
        <v>0</v>
      </c>
      <c r="J728">
        <v>17</v>
      </c>
      <c r="K728">
        <v>1</v>
      </c>
      <c r="L728">
        <v>429430</v>
      </c>
      <c r="M728" t="s">
        <v>17</v>
      </c>
      <c r="N728" t="s">
        <v>267</v>
      </c>
      <c r="O728" t="s">
        <v>277</v>
      </c>
    </row>
    <row r="729" spans="1:15" x14ac:dyDescent="0.25">
      <c r="A729" t="s">
        <v>15</v>
      </c>
      <c r="B729" t="s">
        <v>276</v>
      </c>
      <c r="C729" t="s">
        <v>96</v>
      </c>
      <c r="D729">
        <v>11042918</v>
      </c>
      <c r="E729" t="s">
        <v>99</v>
      </c>
      <c r="F729" t="s">
        <v>19</v>
      </c>
      <c r="G729">
        <v>200</v>
      </c>
      <c r="H729">
        <v>0</v>
      </c>
      <c r="I729">
        <v>0</v>
      </c>
      <c r="J729">
        <v>17</v>
      </c>
      <c r="K729">
        <v>1</v>
      </c>
      <c r="L729">
        <v>6786845</v>
      </c>
      <c r="M729" t="s">
        <v>17</v>
      </c>
      <c r="N729" t="s">
        <v>267</v>
      </c>
      <c r="O729" t="s">
        <v>277</v>
      </c>
    </row>
    <row r="730" spans="1:15" x14ac:dyDescent="0.25">
      <c r="A730" t="s">
        <v>15</v>
      </c>
      <c r="B730" t="s">
        <v>276</v>
      </c>
      <c r="C730" t="s">
        <v>96</v>
      </c>
      <c r="D730">
        <v>11043072</v>
      </c>
      <c r="E730" t="s">
        <v>100</v>
      </c>
      <c r="F730" t="s">
        <v>19</v>
      </c>
      <c r="G730">
        <v>200</v>
      </c>
      <c r="H730">
        <v>0</v>
      </c>
      <c r="I730">
        <v>0</v>
      </c>
      <c r="J730">
        <v>17</v>
      </c>
      <c r="K730">
        <v>1</v>
      </c>
      <c r="L730">
        <v>109161</v>
      </c>
      <c r="M730" t="s">
        <v>17</v>
      </c>
      <c r="N730" t="s">
        <v>267</v>
      </c>
      <c r="O730" t="s">
        <v>277</v>
      </c>
    </row>
    <row r="731" spans="1:15" x14ac:dyDescent="0.25">
      <c r="A731" t="s">
        <v>15</v>
      </c>
      <c r="B731" t="s">
        <v>276</v>
      </c>
      <c r="C731" t="s">
        <v>96</v>
      </c>
      <c r="D731">
        <v>11043627</v>
      </c>
      <c r="E731" t="s">
        <v>101</v>
      </c>
      <c r="F731" t="s">
        <v>19</v>
      </c>
      <c r="G731">
        <v>200</v>
      </c>
      <c r="H731">
        <v>0</v>
      </c>
      <c r="I731">
        <v>0</v>
      </c>
      <c r="J731">
        <v>17</v>
      </c>
      <c r="K731">
        <v>1</v>
      </c>
      <c r="L731">
        <v>2380578</v>
      </c>
      <c r="M731" t="s">
        <v>17</v>
      </c>
      <c r="N731" t="s">
        <v>267</v>
      </c>
      <c r="O731" t="s">
        <v>277</v>
      </c>
    </row>
    <row r="732" spans="1:15" x14ac:dyDescent="0.25">
      <c r="A732" t="s">
        <v>15</v>
      </c>
      <c r="B732" t="s">
        <v>276</v>
      </c>
      <c r="C732" t="s">
        <v>96</v>
      </c>
      <c r="D732">
        <v>11044211</v>
      </c>
      <c r="E732" t="s">
        <v>102</v>
      </c>
      <c r="F732" t="s">
        <v>19</v>
      </c>
      <c r="G732">
        <v>200</v>
      </c>
      <c r="H732">
        <v>0</v>
      </c>
      <c r="I732">
        <v>0</v>
      </c>
      <c r="J732">
        <v>17</v>
      </c>
      <c r="K732">
        <v>1</v>
      </c>
      <c r="L732">
        <v>1236422</v>
      </c>
      <c r="M732" t="s">
        <v>17</v>
      </c>
      <c r="N732" t="s">
        <v>267</v>
      </c>
      <c r="O732" t="s">
        <v>277</v>
      </c>
    </row>
    <row r="733" spans="1:15" x14ac:dyDescent="0.25">
      <c r="A733" t="s">
        <v>15</v>
      </c>
      <c r="B733" t="s">
        <v>276</v>
      </c>
      <c r="C733" t="s">
        <v>96</v>
      </c>
      <c r="D733">
        <v>11044229</v>
      </c>
      <c r="E733" t="s">
        <v>103</v>
      </c>
      <c r="F733" t="s">
        <v>19</v>
      </c>
      <c r="G733">
        <v>200</v>
      </c>
      <c r="H733">
        <v>0</v>
      </c>
      <c r="I733">
        <v>0</v>
      </c>
      <c r="J733">
        <v>17</v>
      </c>
      <c r="K733">
        <v>1</v>
      </c>
      <c r="L733">
        <v>2411530</v>
      </c>
      <c r="M733" t="s">
        <v>17</v>
      </c>
      <c r="N733" t="s">
        <v>267</v>
      </c>
      <c r="O733" t="s">
        <v>277</v>
      </c>
    </row>
    <row r="734" spans="1:15" x14ac:dyDescent="0.25">
      <c r="A734" t="s">
        <v>15</v>
      </c>
      <c r="B734" t="s">
        <v>276</v>
      </c>
      <c r="C734" t="s">
        <v>96</v>
      </c>
      <c r="D734">
        <v>11044237</v>
      </c>
      <c r="E734" t="s">
        <v>104</v>
      </c>
      <c r="F734" t="s">
        <v>19</v>
      </c>
      <c r="G734">
        <v>200</v>
      </c>
      <c r="H734">
        <v>0</v>
      </c>
      <c r="I734">
        <v>0</v>
      </c>
      <c r="J734">
        <v>17</v>
      </c>
      <c r="K734">
        <v>1</v>
      </c>
      <c r="L734">
        <v>4057126</v>
      </c>
      <c r="M734" t="s">
        <v>17</v>
      </c>
      <c r="N734" t="s">
        <v>267</v>
      </c>
      <c r="O734" t="s">
        <v>277</v>
      </c>
    </row>
    <row r="735" spans="1:15" x14ac:dyDescent="0.25">
      <c r="A735" t="s">
        <v>15</v>
      </c>
      <c r="B735" t="s">
        <v>276</v>
      </c>
      <c r="C735" t="s">
        <v>96</v>
      </c>
      <c r="D735">
        <v>11044245</v>
      </c>
      <c r="E735" t="s">
        <v>105</v>
      </c>
      <c r="F735" t="s">
        <v>19</v>
      </c>
      <c r="G735">
        <v>200</v>
      </c>
      <c r="H735">
        <v>0</v>
      </c>
      <c r="I735">
        <v>0</v>
      </c>
      <c r="J735">
        <v>17</v>
      </c>
      <c r="K735">
        <v>1</v>
      </c>
      <c r="L735">
        <v>1899240</v>
      </c>
      <c r="M735" t="s">
        <v>17</v>
      </c>
      <c r="N735" t="s">
        <v>267</v>
      </c>
      <c r="O735" t="s">
        <v>277</v>
      </c>
    </row>
    <row r="736" spans="1:15" x14ac:dyDescent="0.25">
      <c r="A736" t="s">
        <v>15</v>
      </c>
      <c r="B736" t="s">
        <v>276</v>
      </c>
      <c r="C736" t="s">
        <v>96</v>
      </c>
      <c r="D736">
        <v>11044260</v>
      </c>
      <c r="E736" t="s">
        <v>106</v>
      </c>
      <c r="F736" t="s">
        <v>19</v>
      </c>
      <c r="G736">
        <v>200</v>
      </c>
      <c r="H736">
        <v>0</v>
      </c>
      <c r="I736">
        <v>0</v>
      </c>
      <c r="J736">
        <v>17</v>
      </c>
      <c r="K736">
        <v>1</v>
      </c>
      <c r="L736">
        <v>3250776</v>
      </c>
      <c r="M736" t="s">
        <v>17</v>
      </c>
      <c r="N736" t="s">
        <v>267</v>
      </c>
      <c r="O736" t="s">
        <v>277</v>
      </c>
    </row>
    <row r="737" spans="1:15" x14ac:dyDescent="0.25">
      <c r="A737" t="s">
        <v>15</v>
      </c>
      <c r="B737" t="s">
        <v>276</v>
      </c>
      <c r="C737" t="s">
        <v>96</v>
      </c>
      <c r="D737">
        <v>11044278</v>
      </c>
      <c r="E737" t="s">
        <v>107</v>
      </c>
      <c r="F737" t="s">
        <v>19</v>
      </c>
      <c r="G737">
        <v>200</v>
      </c>
      <c r="H737">
        <v>0</v>
      </c>
      <c r="I737">
        <v>0</v>
      </c>
      <c r="J737">
        <v>17</v>
      </c>
      <c r="K737">
        <v>1</v>
      </c>
      <c r="L737">
        <v>2278904</v>
      </c>
      <c r="M737" t="s">
        <v>17</v>
      </c>
      <c r="N737" t="s">
        <v>267</v>
      </c>
      <c r="O737" t="s">
        <v>277</v>
      </c>
    </row>
    <row r="738" spans="1:15" x14ac:dyDescent="0.25">
      <c r="A738" t="s">
        <v>15</v>
      </c>
      <c r="B738" t="s">
        <v>276</v>
      </c>
      <c r="C738" t="s">
        <v>96</v>
      </c>
      <c r="D738">
        <v>11044286</v>
      </c>
      <c r="E738" t="s">
        <v>108</v>
      </c>
      <c r="F738" t="s">
        <v>19</v>
      </c>
      <c r="G738">
        <v>200</v>
      </c>
      <c r="H738">
        <v>0</v>
      </c>
      <c r="I738">
        <v>0</v>
      </c>
      <c r="J738">
        <v>17</v>
      </c>
      <c r="K738">
        <v>1</v>
      </c>
      <c r="L738">
        <v>1365814</v>
      </c>
      <c r="M738" t="s">
        <v>17</v>
      </c>
      <c r="N738" t="s">
        <v>267</v>
      </c>
      <c r="O738" t="s">
        <v>277</v>
      </c>
    </row>
    <row r="739" spans="1:15" x14ac:dyDescent="0.25">
      <c r="A739" t="s">
        <v>15</v>
      </c>
      <c r="B739" t="s">
        <v>276</v>
      </c>
      <c r="C739" t="s">
        <v>96</v>
      </c>
      <c r="D739">
        <v>11044294</v>
      </c>
      <c r="E739" t="s">
        <v>109</v>
      </c>
      <c r="F739" t="s">
        <v>19</v>
      </c>
      <c r="G739">
        <v>200</v>
      </c>
      <c r="H739">
        <v>0</v>
      </c>
      <c r="I739">
        <v>0</v>
      </c>
      <c r="J739">
        <v>17</v>
      </c>
      <c r="K739">
        <v>1</v>
      </c>
      <c r="L739">
        <v>3346135</v>
      </c>
      <c r="M739" t="s">
        <v>17</v>
      </c>
      <c r="N739" t="s">
        <v>267</v>
      </c>
      <c r="O739" t="s">
        <v>277</v>
      </c>
    </row>
    <row r="740" spans="1:15" x14ac:dyDescent="0.25">
      <c r="A740" t="s">
        <v>15</v>
      </c>
      <c r="B740" t="s">
        <v>276</v>
      </c>
      <c r="C740" t="s">
        <v>96</v>
      </c>
      <c r="D740">
        <v>11044302</v>
      </c>
      <c r="E740" t="s">
        <v>110</v>
      </c>
      <c r="F740" t="s">
        <v>19</v>
      </c>
      <c r="G740">
        <v>200</v>
      </c>
      <c r="H740">
        <v>0</v>
      </c>
      <c r="I740">
        <v>0</v>
      </c>
      <c r="J740">
        <v>17</v>
      </c>
      <c r="K740">
        <v>1</v>
      </c>
      <c r="L740">
        <v>1218832</v>
      </c>
      <c r="M740" t="s">
        <v>17</v>
      </c>
      <c r="N740" t="s">
        <v>267</v>
      </c>
      <c r="O740" t="s">
        <v>277</v>
      </c>
    </row>
    <row r="741" spans="1:15" x14ac:dyDescent="0.25">
      <c r="A741" t="s">
        <v>15</v>
      </c>
      <c r="B741" t="s">
        <v>276</v>
      </c>
      <c r="C741" t="s">
        <v>96</v>
      </c>
      <c r="D741">
        <v>11044310</v>
      </c>
      <c r="E741" t="s">
        <v>111</v>
      </c>
      <c r="F741" t="s">
        <v>19</v>
      </c>
      <c r="G741">
        <v>200</v>
      </c>
      <c r="H741">
        <v>0</v>
      </c>
      <c r="I741">
        <v>0</v>
      </c>
      <c r="J741">
        <v>17</v>
      </c>
      <c r="K741">
        <v>1</v>
      </c>
      <c r="L741">
        <v>2689554</v>
      </c>
      <c r="M741" t="s">
        <v>17</v>
      </c>
      <c r="N741" t="s">
        <v>267</v>
      </c>
      <c r="O741" t="s">
        <v>277</v>
      </c>
    </row>
    <row r="742" spans="1:15" x14ac:dyDescent="0.25">
      <c r="A742" t="s">
        <v>15</v>
      </c>
      <c r="B742" t="s">
        <v>276</v>
      </c>
      <c r="C742" t="s">
        <v>96</v>
      </c>
      <c r="D742">
        <v>11044328</v>
      </c>
      <c r="E742" t="s">
        <v>112</v>
      </c>
      <c r="F742" t="s">
        <v>19</v>
      </c>
      <c r="G742">
        <v>200</v>
      </c>
      <c r="H742">
        <v>0</v>
      </c>
      <c r="I742">
        <v>0</v>
      </c>
      <c r="J742">
        <v>17</v>
      </c>
      <c r="K742">
        <v>1</v>
      </c>
      <c r="L742">
        <v>1776471</v>
      </c>
      <c r="M742" t="s">
        <v>17</v>
      </c>
      <c r="N742" t="s">
        <v>267</v>
      </c>
      <c r="O742" t="s">
        <v>277</v>
      </c>
    </row>
    <row r="743" spans="1:15" x14ac:dyDescent="0.25">
      <c r="A743" t="s">
        <v>15</v>
      </c>
      <c r="B743" t="s">
        <v>276</v>
      </c>
      <c r="C743" t="s">
        <v>96</v>
      </c>
      <c r="D743">
        <v>11044625</v>
      </c>
      <c r="E743" t="s">
        <v>262</v>
      </c>
      <c r="F743" t="s">
        <v>19</v>
      </c>
      <c r="G743">
        <v>200</v>
      </c>
      <c r="H743">
        <v>0</v>
      </c>
      <c r="I743">
        <v>0</v>
      </c>
      <c r="J743">
        <v>17</v>
      </c>
      <c r="K743">
        <v>1</v>
      </c>
      <c r="L743">
        <v>936345</v>
      </c>
      <c r="M743" t="s">
        <v>17</v>
      </c>
      <c r="N743" t="s">
        <v>267</v>
      </c>
      <c r="O743" t="s">
        <v>277</v>
      </c>
    </row>
    <row r="744" spans="1:15" x14ac:dyDescent="0.25">
      <c r="A744" t="s">
        <v>15</v>
      </c>
      <c r="B744" t="s">
        <v>276</v>
      </c>
      <c r="C744" t="s">
        <v>96</v>
      </c>
      <c r="D744">
        <v>11044740</v>
      </c>
      <c r="E744" t="s">
        <v>114</v>
      </c>
      <c r="F744" t="s">
        <v>19</v>
      </c>
      <c r="G744">
        <v>200</v>
      </c>
      <c r="H744">
        <v>0</v>
      </c>
      <c r="I744">
        <v>0</v>
      </c>
      <c r="J744">
        <v>17</v>
      </c>
      <c r="K744">
        <v>1</v>
      </c>
      <c r="L744">
        <v>419221</v>
      </c>
      <c r="M744" t="s">
        <v>17</v>
      </c>
      <c r="N744" t="s">
        <v>267</v>
      </c>
      <c r="O744" t="s">
        <v>277</v>
      </c>
    </row>
    <row r="745" spans="1:15" x14ac:dyDescent="0.25">
      <c r="A745" t="s">
        <v>15</v>
      </c>
      <c r="B745" t="s">
        <v>276</v>
      </c>
      <c r="C745" t="s">
        <v>96</v>
      </c>
      <c r="D745">
        <v>11044823</v>
      </c>
      <c r="E745" t="s">
        <v>263</v>
      </c>
      <c r="F745" t="s">
        <v>45</v>
      </c>
      <c r="G745">
        <v>200</v>
      </c>
      <c r="H745">
        <v>0</v>
      </c>
      <c r="I745">
        <v>0</v>
      </c>
      <c r="J745">
        <v>17</v>
      </c>
      <c r="K745">
        <v>1</v>
      </c>
      <c r="L745">
        <v>266436</v>
      </c>
      <c r="M745" t="s">
        <v>17</v>
      </c>
      <c r="N745" t="s">
        <v>267</v>
      </c>
      <c r="O745" t="s">
        <v>277</v>
      </c>
    </row>
    <row r="746" spans="1:15" x14ac:dyDescent="0.25">
      <c r="A746" t="s">
        <v>15</v>
      </c>
      <c r="B746" t="s">
        <v>276</v>
      </c>
      <c r="C746" t="s">
        <v>96</v>
      </c>
      <c r="D746">
        <v>11084464</v>
      </c>
      <c r="E746" t="s">
        <v>115</v>
      </c>
      <c r="F746" t="s">
        <v>19</v>
      </c>
      <c r="G746">
        <v>200</v>
      </c>
      <c r="H746">
        <v>0</v>
      </c>
      <c r="I746">
        <v>0</v>
      </c>
      <c r="J746">
        <v>17</v>
      </c>
      <c r="K746">
        <v>1</v>
      </c>
      <c r="L746">
        <v>964281</v>
      </c>
      <c r="M746" t="s">
        <v>17</v>
      </c>
      <c r="N746" t="s">
        <v>267</v>
      </c>
      <c r="O746" t="s">
        <v>277</v>
      </c>
    </row>
    <row r="747" spans="1:15" x14ac:dyDescent="0.25">
      <c r="A747" t="s">
        <v>15</v>
      </c>
      <c r="B747" t="s">
        <v>276</v>
      </c>
      <c r="C747" t="s">
        <v>96</v>
      </c>
      <c r="D747">
        <v>11755501</v>
      </c>
      <c r="E747" t="s">
        <v>117</v>
      </c>
      <c r="F747" t="s">
        <v>45</v>
      </c>
      <c r="G747">
        <v>200</v>
      </c>
      <c r="H747">
        <v>0</v>
      </c>
      <c r="I747">
        <v>0</v>
      </c>
      <c r="J747">
        <v>17</v>
      </c>
      <c r="K747">
        <v>1</v>
      </c>
      <c r="L747">
        <v>369727</v>
      </c>
      <c r="M747" t="s">
        <v>17</v>
      </c>
      <c r="N747" t="s">
        <v>267</v>
      </c>
      <c r="O747" t="s">
        <v>277</v>
      </c>
    </row>
    <row r="748" spans="1:15" x14ac:dyDescent="0.25">
      <c r="A748" t="s">
        <v>15</v>
      </c>
      <c r="B748" t="s">
        <v>276</v>
      </c>
      <c r="C748" t="s">
        <v>96</v>
      </c>
      <c r="D748">
        <v>12326849</v>
      </c>
      <c r="E748" t="s">
        <v>118</v>
      </c>
      <c r="F748" t="s">
        <v>45</v>
      </c>
      <c r="G748">
        <v>200</v>
      </c>
      <c r="H748">
        <v>0</v>
      </c>
      <c r="I748">
        <v>0</v>
      </c>
      <c r="J748">
        <v>17</v>
      </c>
      <c r="K748">
        <v>1</v>
      </c>
      <c r="L748">
        <v>1021264</v>
      </c>
      <c r="M748" t="s">
        <v>17</v>
      </c>
      <c r="N748" t="s">
        <v>267</v>
      </c>
      <c r="O748" t="s">
        <v>277</v>
      </c>
    </row>
    <row r="749" spans="1:15" x14ac:dyDescent="0.25">
      <c r="A749" t="s">
        <v>15</v>
      </c>
      <c r="B749" t="s">
        <v>276</v>
      </c>
      <c r="C749" t="s">
        <v>96</v>
      </c>
      <c r="D749">
        <v>12366043</v>
      </c>
      <c r="E749" t="s">
        <v>119</v>
      </c>
      <c r="F749" t="s">
        <v>45</v>
      </c>
      <c r="G749">
        <v>200</v>
      </c>
      <c r="H749">
        <v>0</v>
      </c>
      <c r="I749">
        <v>0</v>
      </c>
      <c r="J749">
        <v>17</v>
      </c>
      <c r="K749">
        <v>1</v>
      </c>
      <c r="L749">
        <v>282345</v>
      </c>
      <c r="M749" t="s">
        <v>17</v>
      </c>
      <c r="N749" t="s">
        <v>267</v>
      </c>
      <c r="O749" t="s">
        <v>277</v>
      </c>
    </row>
    <row r="750" spans="1:15" x14ac:dyDescent="0.25">
      <c r="A750" t="s">
        <v>15</v>
      </c>
      <c r="B750" t="s">
        <v>276</v>
      </c>
      <c r="C750" t="s">
        <v>96</v>
      </c>
      <c r="D750">
        <v>12383907</v>
      </c>
      <c r="E750" t="s">
        <v>120</v>
      </c>
      <c r="F750" t="s">
        <v>45</v>
      </c>
      <c r="G750">
        <v>200</v>
      </c>
      <c r="H750">
        <v>0</v>
      </c>
      <c r="I750">
        <v>0</v>
      </c>
      <c r="J750">
        <v>17</v>
      </c>
      <c r="K750">
        <v>1</v>
      </c>
      <c r="L750">
        <v>624037</v>
      </c>
      <c r="M750" t="s">
        <v>17</v>
      </c>
      <c r="N750" t="s">
        <v>267</v>
      </c>
      <c r="O750" t="s">
        <v>277</v>
      </c>
    </row>
    <row r="751" spans="1:15" x14ac:dyDescent="0.25">
      <c r="A751" t="s">
        <v>15</v>
      </c>
      <c r="B751" t="s">
        <v>276</v>
      </c>
      <c r="C751" t="s">
        <v>96</v>
      </c>
      <c r="D751">
        <v>12387692</v>
      </c>
      <c r="E751" t="s">
        <v>121</v>
      </c>
      <c r="F751" t="s">
        <v>19</v>
      </c>
      <c r="G751">
        <v>200</v>
      </c>
      <c r="H751">
        <v>0</v>
      </c>
      <c r="I751">
        <v>0</v>
      </c>
      <c r="J751">
        <v>17</v>
      </c>
      <c r="K751">
        <v>1</v>
      </c>
      <c r="L751">
        <v>247654</v>
      </c>
      <c r="M751" t="s">
        <v>17</v>
      </c>
      <c r="N751" t="s">
        <v>267</v>
      </c>
      <c r="O751" t="s">
        <v>277</v>
      </c>
    </row>
    <row r="752" spans="1:15" x14ac:dyDescent="0.25">
      <c r="A752" t="s">
        <v>15</v>
      </c>
      <c r="B752" t="s">
        <v>276</v>
      </c>
      <c r="C752" t="s">
        <v>96</v>
      </c>
      <c r="D752">
        <v>12420774</v>
      </c>
      <c r="E752" t="s">
        <v>122</v>
      </c>
      <c r="F752" t="s">
        <v>19</v>
      </c>
      <c r="G752">
        <v>200</v>
      </c>
      <c r="H752">
        <v>0</v>
      </c>
      <c r="I752">
        <v>0</v>
      </c>
      <c r="J752">
        <v>17</v>
      </c>
      <c r="K752">
        <v>1</v>
      </c>
      <c r="L752">
        <v>1182824</v>
      </c>
      <c r="M752" t="s">
        <v>17</v>
      </c>
      <c r="N752" t="s">
        <v>267</v>
      </c>
      <c r="O752" t="s">
        <v>277</v>
      </c>
    </row>
    <row r="753" spans="1:15" x14ac:dyDescent="0.25">
      <c r="A753" t="s">
        <v>15</v>
      </c>
      <c r="B753" t="s">
        <v>276</v>
      </c>
      <c r="C753" t="s">
        <v>96</v>
      </c>
      <c r="D753">
        <v>12431656</v>
      </c>
      <c r="E753" t="s">
        <v>123</v>
      </c>
      <c r="F753" t="s">
        <v>19</v>
      </c>
      <c r="G753">
        <v>200</v>
      </c>
      <c r="H753">
        <v>0</v>
      </c>
      <c r="I753">
        <v>0</v>
      </c>
      <c r="J753">
        <v>17</v>
      </c>
      <c r="K753">
        <v>1</v>
      </c>
      <c r="L753">
        <v>933596</v>
      </c>
      <c r="M753" t="s">
        <v>17</v>
      </c>
      <c r="N753" t="s">
        <v>267</v>
      </c>
      <c r="O753" t="s">
        <v>277</v>
      </c>
    </row>
    <row r="754" spans="1:15" x14ac:dyDescent="0.25">
      <c r="A754" t="s">
        <v>15</v>
      </c>
      <c r="B754" t="s">
        <v>276</v>
      </c>
      <c r="C754" t="s">
        <v>96</v>
      </c>
      <c r="D754">
        <v>12452645</v>
      </c>
      <c r="E754" t="s">
        <v>124</v>
      </c>
      <c r="F754" t="s">
        <v>45</v>
      </c>
      <c r="G754">
        <v>200</v>
      </c>
      <c r="H754">
        <v>0</v>
      </c>
      <c r="I754">
        <v>0</v>
      </c>
      <c r="J754">
        <v>17</v>
      </c>
      <c r="K754">
        <v>1</v>
      </c>
      <c r="L754">
        <v>1089393</v>
      </c>
      <c r="M754" t="s">
        <v>17</v>
      </c>
      <c r="N754" t="s">
        <v>267</v>
      </c>
      <c r="O754" t="s">
        <v>277</v>
      </c>
    </row>
    <row r="755" spans="1:15" x14ac:dyDescent="0.25">
      <c r="A755" t="s">
        <v>15</v>
      </c>
      <c r="B755" t="s">
        <v>276</v>
      </c>
      <c r="C755" t="s">
        <v>96</v>
      </c>
      <c r="D755">
        <v>12475976</v>
      </c>
      <c r="E755" t="s">
        <v>126</v>
      </c>
      <c r="F755" t="s">
        <v>19</v>
      </c>
      <c r="G755">
        <v>200</v>
      </c>
      <c r="H755">
        <v>0</v>
      </c>
      <c r="I755">
        <v>0</v>
      </c>
      <c r="J755">
        <v>17</v>
      </c>
      <c r="K755">
        <v>1</v>
      </c>
      <c r="L755">
        <v>2967486</v>
      </c>
      <c r="M755" t="s">
        <v>17</v>
      </c>
      <c r="N755" t="s">
        <v>267</v>
      </c>
      <c r="O755" t="s">
        <v>277</v>
      </c>
    </row>
    <row r="756" spans="1:15" x14ac:dyDescent="0.25">
      <c r="A756" t="s">
        <v>15</v>
      </c>
      <c r="B756" t="s">
        <v>276</v>
      </c>
      <c r="C756" t="s">
        <v>96</v>
      </c>
      <c r="D756">
        <v>12562179</v>
      </c>
      <c r="E756" t="s">
        <v>272</v>
      </c>
      <c r="F756" t="s">
        <v>45</v>
      </c>
      <c r="G756">
        <v>200</v>
      </c>
      <c r="H756">
        <v>0</v>
      </c>
      <c r="I756">
        <v>0</v>
      </c>
      <c r="J756">
        <v>17</v>
      </c>
      <c r="K756">
        <v>1</v>
      </c>
      <c r="L756">
        <v>17848</v>
      </c>
      <c r="M756" t="s">
        <v>17</v>
      </c>
      <c r="N756" t="s">
        <v>267</v>
      </c>
      <c r="O756" t="s">
        <v>277</v>
      </c>
    </row>
    <row r="757" spans="1:15" x14ac:dyDescent="0.25">
      <c r="A757" t="s">
        <v>15</v>
      </c>
      <c r="B757" t="s">
        <v>276</v>
      </c>
      <c r="C757" t="s">
        <v>96</v>
      </c>
      <c r="D757">
        <v>12685608</v>
      </c>
      <c r="E757" t="s">
        <v>127</v>
      </c>
      <c r="F757" t="s">
        <v>19</v>
      </c>
      <c r="G757">
        <v>200</v>
      </c>
      <c r="H757">
        <v>0</v>
      </c>
      <c r="I757">
        <v>0</v>
      </c>
      <c r="J757">
        <v>17</v>
      </c>
      <c r="K757">
        <v>1</v>
      </c>
      <c r="L757">
        <v>2751247</v>
      </c>
      <c r="M757" t="s">
        <v>17</v>
      </c>
      <c r="N757" t="s">
        <v>267</v>
      </c>
      <c r="O757" t="s">
        <v>277</v>
      </c>
    </row>
    <row r="758" spans="1:15" x14ac:dyDescent="0.25">
      <c r="A758" t="s">
        <v>15</v>
      </c>
      <c r="B758" t="s">
        <v>276</v>
      </c>
      <c r="C758" t="s">
        <v>96</v>
      </c>
      <c r="D758">
        <v>12694659</v>
      </c>
      <c r="E758" t="s">
        <v>128</v>
      </c>
      <c r="F758" t="s">
        <v>19</v>
      </c>
      <c r="G758">
        <v>200</v>
      </c>
      <c r="H758">
        <v>0</v>
      </c>
      <c r="I758">
        <v>0</v>
      </c>
      <c r="J758">
        <v>17</v>
      </c>
      <c r="K758">
        <v>1</v>
      </c>
      <c r="L758">
        <v>1343292</v>
      </c>
      <c r="M758" t="s">
        <v>17</v>
      </c>
      <c r="N758" t="s">
        <v>267</v>
      </c>
      <c r="O758" t="s">
        <v>277</v>
      </c>
    </row>
    <row r="759" spans="1:15" x14ac:dyDescent="0.25">
      <c r="A759" t="s">
        <v>15</v>
      </c>
      <c r="B759" t="s">
        <v>276</v>
      </c>
      <c r="C759" t="s">
        <v>96</v>
      </c>
      <c r="D759">
        <v>12745725</v>
      </c>
      <c r="E759" t="s">
        <v>129</v>
      </c>
      <c r="F759" t="s">
        <v>19</v>
      </c>
      <c r="G759">
        <v>200</v>
      </c>
      <c r="H759">
        <v>0</v>
      </c>
      <c r="I759">
        <v>0</v>
      </c>
      <c r="J759">
        <v>17</v>
      </c>
      <c r="K759">
        <v>1</v>
      </c>
      <c r="L759">
        <v>999111</v>
      </c>
      <c r="M759" t="s">
        <v>17</v>
      </c>
      <c r="N759" t="s">
        <v>267</v>
      </c>
      <c r="O759" t="s">
        <v>277</v>
      </c>
    </row>
    <row r="760" spans="1:15" x14ac:dyDescent="0.25">
      <c r="A760" t="s">
        <v>15</v>
      </c>
      <c r="B760" t="s">
        <v>276</v>
      </c>
      <c r="C760" t="s">
        <v>96</v>
      </c>
      <c r="D760">
        <v>12797577</v>
      </c>
      <c r="E760" t="s">
        <v>130</v>
      </c>
      <c r="F760" t="s">
        <v>19</v>
      </c>
      <c r="G760">
        <v>200</v>
      </c>
      <c r="H760">
        <v>0</v>
      </c>
      <c r="I760">
        <v>0</v>
      </c>
      <c r="J760">
        <v>17</v>
      </c>
      <c r="K760">
        <v>1</v>
      </c>
      <c r="L760">
        <v>1035161</v>
      </c>
      <c r="M760" t="s">
        <v>17</v>
      </c>
      <c r="N760" t="s">
        <v>267</v>
      </c>
      <c r="O760" t="s">
        <v>277</v>
      </c>
    </row>
    <row r="761" spans="1:15" x14ac:dyDescent="0.25">
      <c r="A761" t="s">
        <v>15</v>
      </c>
      <c r="B761" t="s">
        <v>276</v>
      </c>
      <c r="C761" t="s">
        <v>96</v>
      </c>
      <c r="D761">
        <v>12806592</v>
      </c>
      <c r="E761" t="s">
        <v>131</v>
      </c>
      <c r="F761" t="s">
        <v>19</v>
      </c>
      <c r="G761">
        <v>200</v>
      </c>
      <c r="H761">
        <v>0</v>
      </c>
      <c r="I761">
        <v>0</v>
      </c>
      <c r="J761">
        <v>17</v>
      </c>
      <c r="K761">
        <v>1</v>
      </c>
      <c r="L761">
        <v>476336</v>
      </c>
      <c r="M761" t="s">
        <v>17</v>
      </c>
      <c r="N761" t="s">
        <v>267</v>
      </c>
      <c r="O761" t="s">
        <v>277</v>
      </c>
    </row>
    <row r="762" spans="1:15" x14ac:dyDescent="0.25">
      <c r="A762" t="s">
        <v>15</v>
      </c>
      <c r="B762" t="s">
        <v>276</v>
      </c>
      <c r="C762" t="s">
        <v>96</v>
      </c>
      <c r="D762">
        <v>12892303</v>
      </c>
      <c r="E762" t="s">
        <v>132</v>
      </c>
      <c r="F762" t="s">
        <v>19</v>
      </c>
      <c r="G762">
        <v>200</v>
      </c>
      <c r="H762">
        <v>0</v>
      </c>
      <c r="I762">
        <v>0</v>
      </c>
      <c r="J762">
        <v>17</v>
      </c>
      <c r="K762">
        <v>1</v>
      </c>
      <c r="L762">
        <v>292862</v>
      </c>
      <c r="M762" t="s">
        <v>17</v>
      </c>
      <c r="N762" t="s">
        <v>267</v>
      </c>
      <c r="O762" t="s">
        <v>277</v>
      </c>
    </row>
    <row r="763" spans="1:15" x14ac:dyDescent="0.25">
      <c r="A763" t="s">
        <v>15</v>
      </c>
      <c r="B763" t="s">
        <v>276</v>
      </c>
      <c r="C763" t="s">
        <v>96</v>
      </c>
      <c r="D763">
        <v>12934659</v>
      </c>
      <c r="E763" t="s">
        <v>133</v>
      </c>
      <c r="F763" t="s">
        <v>19</v>
      </c>
      <c r="G763">
        <v>200</v>
      </c>
      <c r="H763">
        <v>0</v>
      </c>
      <c r="I763">
        <v>0</v>
      </c>
      <c r="J763">
        <v>17</v>
      </c>
      <c r="K763">
        <v>1</v>
      </c>
      <c r="L763">
        <v>3128457</v>
      </c>
      <c r="M763" t="s">
        <v>17</v>
      </c>
      <c r="N763" t="s">
        <v>267</v>
      </c>
      <c r="O763" t="s">
        <v>277</v>
      </c>
    </row>
    <row r="764" spans="1:15" x14ac:dyDescent="0.25">
      <c r="A764" t="s">
        <v>15</v>
      </c>
      <c r="B764" t="s">
        <v>276</v>
      </c>
      <c r="C764" t="s">
        <v>96</v>
      </c>
      <c r="D764">
        <v>13000732</v>
      </c>
      <c r="E764" t="s">
        <v>134</v>
      </c>
      <c r="F764" t="s">
        <v>45</v>
      </c>
      <c r="G764">
        <v>200</v>
      </c>
      <c r="H764">
        <v>0</v>
      </c>
      <c r="I764">
        <v>0</v>
      </c>
      <c r="J764">
        <v>17</v>
      </c>
      <c r="K764">
        <v>1</v>
      </c>
      <c r="L764">
        <v>83399</v>
      </c>
      <c r="M764" t="s">
        <v>17</v>
      </c>
      <c r="N764" t="s">
        <v>267</v>
      </c>
      <c r="O764" t="s">
        <v>277</v>
      </c>
    </row>
    <row r="765" spans="1:15" x14ac:dyDescent="0.25">
      <c r="A765" t="s">
        <v>15</v>
      </c>
      <c r="B765" t="s">
        <v>276</v>
      </c>
      <c r="C765" t="s">
        <v>96</v>
      </c>
      <c r="D765">
        <v>13146477</v>
      </c>
      <c r="E765" t="s">
        <v>279</v>
      </c>
      <c r="F765" t="s">
        <v>19</v>
      </c>
      <c r="G765">
        <v>200</v>
      </c>
      <c r="H765">
        <v>0</v>
      </c>
      <c r="I765">
        <v>0</v>
      </c>
      <c r="J765">
        <v>17</v>
      </c>
      <c r="K765">
        <v>1</v>
      </c>
      <c r="L765">
        <v>1667675</v>
      </c>
      <c r="M765" t="s">
        <v>17</v>
      </c>
      <c r="N765" t="s">
        <v>267</v>
      </c>
      <c r="O765" t="s">
        <v>277</v>
      </c>
    </row>
    <row r="766" spans="1:15" x14ac:dyDescent="0.25">
      <c r="A766" t="s">
        <v>15</v>
      </c>
      <c r="B766" t="s">
        <v>276</v>
      </c>
      <c r="C766" t="s">
        <v>96</v>
      </c>
      <c r="D766">
        <v>13469796</v>
      </c>
      <c r="E766" t="s">
        <v>136</v>
      </c>
      <c r="F766" t="s">
        <v>19</v>
      </c>
      <c r="G766">
        <v>200</v>
      </c>
      <c r="H766">
        <v>0</v>
      </c>
      <c r="I766">
        <v>0</v>
      </c>
      <c r="J766">
        <v>17</v>
      </c>
      <c r="K766">
        <v>1</v>
      </c>
      <c r="L766">
        <v>501718</v>
      </c>
      <c r="M766" t="s">
        <v>17</v>
      </c>
      <c r="N766" t="s">
        <v>267</v>
      </c>
      <c r="O766" t="s">
        <v>277</v>
      </c>
    </row>
    <row r="767" spans="1:15" x14ac:dyDescent="0.25">
      <c r="A767" t="s">
        <v>15</v>
      </c>
      <c r="B767" t="s">
        <v>276</v>
      </c>
      <c r="C767" t="s">
        <v>96</v>
      </c>
      <c r="D767">
        <v>13727060</v>
      </c>
      <c r="E767" t="s">
        <v>138</v>
      </c>
      <c r="F767" t="s">
        <v>19</v>
      </c>
      <c r="G767">
        <v>200</v>
      </c>
      <c r="H767">
        <v>0</v>
      </c>
      <c r="I767">
        <v>0</v>
      </c>
      <c r="J767">
        <v>17</v>
      </c>
      <c r="K767">
        <v>1</v>
      </c>
      <c r="L767">
        <v>976700</v>
      </c>
      <c r="M767" t="s">
        <v>17</v>
      </c>
      <c r="N767" t="s">
        <v>267</v>
      </c>
      <c r="O767" t="s">
        <v>277</v>
      </c>
    </row>
    <row r="768" spans="1:15" x14ac:dyDescent="0.25">
      <c r="A768" t="s">
        <v>15</v>
      </c>
      <c r="B768" t="s">
        <v>276</v>
      </c>
      <c r="C768" t="s">
        <v>96</v>
      </c>
      <c r="D768">
        <v>13793781</v>
      </c>
      <c r="E768" t="s">
        <v>264</v>
      </c>
      <c r="F768" t="s">
        <v>19</v>
      </c>
      <c r="G768">
        <v>200</v>
      </c>
      <c r="H768">
        <v>0</v>
      </c>
      <c r="I768">
        <v>0</v>
      </c>
      <c r="J768">
        <v>17</v>
      </c>
      <c r="K768">
        <v>1</v>
      </c>
      <c r="L768">
        <v>1122981</v>
      </c>
      <c r="M768" t="s">
        <v>17</v>
      </c>
      <c r="N768" t="s">
        <v>267</v>
      </c>
      <c r="O768" t="s">
        <v>277</v>
      </c>
    </row>
    <row r="769" spans="1:15" x14ac:dyDescent="0.25">
      <c r="A769" t="s">
        <v>15</v>
      </c>
      <c r="B769" t="s">
        <v>276</v>
      </c>
      <c r="C769" t="s">
        <v>96</v>
      </c>
      <c r="D769">
        <v>15103658</v>
      </c>
      <c r="E769" t="s">
        <v>140</v>
      </c>
      <c r="F769" t="s">
        <v>45</v>
      </c>
      <c r="G769">
        <v>200</v>
      </c>
      <c r="H769">
        <v>0</v>
      </c>
      <c r="I769">
        <v>0</v>
      </c>
      <c r="J769">
        <v>17</v>
      </c>
      <c r="K769">
        <v>1</v>
      </c>
      <c r="L769">
        <v>663761</v>
      </c>
      <c r="M769" t="s">
        <v>17</v>
      </c>
      <c r="N769" t="s">
        <v>267</v>
      </c>
      <c r="O769" t="s">
        <v>277</v>
      </c>
    </row>
    <row r="770" spans="1:15" x14ac:dyDescent="0.25">
      <c r="A770" t="s">
        <v>15</v>
      </c>
      <c r="B770" t="s">
        <v>276</v>
      </c>
      <c r="C770" t="s">
        <v>96</v>
      </c>
      <c r="D770">
        <v>15103666</v>
      </c>
      <c r="E770" t="s">
        <v>141</v>
      </c>
      <c r="F770" t="s">
        <v>19</v>
      </c>
      <c r="G770">
        <v>200</v>
      </c>
      <c r="H770">
        <v>0</v>
      </c>
      <c r="I770">
        <v>0</v>
      </c>
      <c r="J770">
        <v>17</v>
      </c>
      <c r="K770">
        <v>1</v>
      </c>
      <c r="L770">
        <v>1184952</v>
      </c>
      <c r="M770" t="s">
        <v>17</v>
      </c>
      <c r="N770" t="s">
        <v>267</v>
      </c>
      <c r="O770" t="s">
        <v>277</v>
      </c>
    </row>
    <row r="771" spans="1:15" x14ac:dyDescent="0.25">
      <c r="A771" t="s">
        <v>15</v>
      </c>
      <c r="B771" t="s">
        <v>276</v>
      </c>
      <c r="C771" t="s">
        <v>96</v>
      </c>
      <c r="D771">
        <v>16281347</v>
      </c>
      <c r="E771" t="s">
        <v>142</v>
      </c>
      <c r="F771" t="s">
        <v>45</v>
      </c>
      <c r="G771">
        <v>200</v>
      </c>
      <c r="H771">
        <v>0</v>
      </c>
      <c r="I771">
        <v>0</v>
      </c>
      <c r="J771">
        <v>17</v>
      </c>
      <c r="K771">
        <v>1</v>
      </c>
      <c r="L771">
        <v>228417</v>
      </c>
      <c r="M771" t="s">
        <v>17</v>
      </c>
      <c r="N771" t="s">
        <v>267</v>
      </c>
      <c r="O771" t="s">
        <v>277</v>
      </c>
    </row>
    <row r="772" spans="1:15" x14ac:dyDescent="0.25">
      <c r="A772" t="s">
        <v>15</v>
      </c>
      <c r="B772" t="s">
        <v>276</v>
      </c>
      <c r="C772" t="s">
        <v>96</v>
      </c>
      <c r="D772">
        <v>29530060</v>
      </c>
      <c r="E772" t="s">
        <v>143</v>
      </c>
      <c r="F772" t="s">
        <v>45</v>
      </c>
      <c r="G772">
        <v>200</v>
      </c>
      <c r="H772">
        <v>0</v>
      </c>
      <c r="I772">
        <v>0</v>
      </c>
      <c r="J772">
        <v>17</v>
      </c>
      <c r="K772">
        <v>1</v>
      </c>
      <c r="L772">
        <v>208480</v>
      </c>
      <c r="M772" t="s">
        <v>17</v>
      </c>
      <c r="N772" t="s">
        <v>267</v>
      </c>
      <c r="O772" t="s">
        <v>277</v>
      </c>
    </row>
    <row r="773" spans="1:15" x14ac:dyDescent="0.25">
      <c r="A773" t="s">
        <v>15</v>
      </c>
      <c r="B773" t="s">
        <v>276</v>
      </c>
      <c r="C773" t="s">
        <v>96</v>
      </c>
      <c r="D773">
        <v>29530078</v>
      </c>
      <c r="E773" t="s">
        <v>144</v>
      </c>
      <c r="F773" t="s">
        <v>45</v>
      </c>
      <c r="G773">
        <v>200</v>
      </c>
      <c r="H773">
        <v>0</v>
      </c>
      <c r="I773">
        <v>0</v>
      </c>
      <c r="J773">
        <v>17</v>
      </c>
      <c r="K773">
        <v>1</v>
      </c>
      <c r="L773">
        <v>87033</v>
      </c>
      <c r="M773" t="s">
        <v>17</v>
      </c>
      <c r="N773" t="s">
        <v>267</v>
      </c>
      <c r="O773" t="s">
        <v>277</v>
      </c>
    </row>
    <row r="774" spans="1:15" x14ac:dyDescent="0.25">
      <c r="A774" t="s">
        <v>15</v>
      </c>
      <c r="B774" t="s">
        <v>276</v>
      </c>
      <c r="C774" t="s">
        <v>96</v>
      </c>
      <c r="D774">
        <v>29732187</v>
      </c>
      <c r="E774" t="s">
        <v>145</v>
      </c>
      <c r="F774" t="s">
        <v>45</v>
      </c>
      <c r="G774">
        <v>200</v>
      </c>
      <c r="H774">
        <v>0</v>
      </c>
      <c r="I774">
        <v>0</v>
      </c>
      <c r="J774">
        <v>17</v>
      </c>
      <c r="K774">
        <v>1</v>
      </c>
      <c r="L774">
        <v>489121</v>
      </c>
      <c r="M774" t="s">
        <v>17</v>
      </c>
      <c r="N774" t="s">
        <v>267</v>
      </c>
      <c r="O774" t="s">
        <v>277</v>
      </c>
    </row>
    <row r="775" spans="1:15" x14ac:dyDescent="0.25">
      <c r="A775" t="s">
        <v>15</v>
      </c>
      <c r="B775" t="s">
        <v>276</v>
      </c>
      <c r="C775" t="s">
        <v>96</v>
      </c>
      <c r="D775">
        <v>51218162</v>
      </c>
      <c r="E775" t="s">
        <v>146</v>
      </c>
      <c r="F775" t="s">
        <v>45</v>
      </c>
      <c r="G775">
        <v>200</v>
      </c>
      <c r="H775">
        <v>0</v>
      </c>
      <c r="I775">
        <v>0</v>
      </c>
      <c r="J775">
        <v>17</v>
      </c>
      <c r="K775">
        <v>1</v>
      </c>
      <c r="L775">
        <v>244755</v>
      </c>
      <c r="M775" t="s">
        <v>17</v>
      </c>
      <c r="N775" t="s">
        <v>267</v>
      </c>
      <c r="O775" t="s">
        <v>277</v>
      </c>
    </row>
    <row r="776" spans="1:15" x14ac:dyDescent="0.25">
      <c r="A776" t="s">
        <v>15</v>
      </c>
      <c r="B776" t="s">
        <v>276</v>
      </c>
      <c r="C776" t="s">
        <v>96</v>
      </c>
      <c r="D776">
        <v>51225407</v>
      </c>
      <c r="E776" t="s">
        <v>147</v>
      </c>
      <c r="F776" t="s">
        <v>45</v>
      </c>
      <c r="G776">
        <v>200</v>
      </c>
      <c r="H776">
        <v>0</v>
      </c>
      <c r="I776">
        <v>0</v>
      </c>
      <c r="J776">
        <v>17</v>
      </c>
      <c r="K776">
        <v>1</v>
      </c>
      <c r="L776">
        <v>458992</v>
      </c>
      <c r="M776" t="s">
        <v>17</v>
      </c>
      <c r="N776" t="s">
        <v>267</v>
      </c>
      <c r="O776" t="s">
        <v>277</v>
      </c>
    </row>
    <row r="777" spans="1:15" x14ac:dyDescent="0.25">
      <c r="A777" t="s">
        <v>15</v>
      </c>
      <c r="B777" t="s">
        <v>276</v>
      </c>
      <c r="C777" t="s">
        <v>96</v>
      </c>
      <c r="D777">
        <v>51227957</v>
      </c>
      <c r="E777" t="s">
        <v>148</v>
      </c>
      <c r="F777" t="s">
        <v>45</v>
      </c>
      <c r="G777">
        <v>200</v>
      </c>
      <c r="H777">
        <v>0</v>
      </c>
      <c r="I777">
        <v>0</v>
      </c>
      <c r="J777">
        <v>17</v>
      </c>
      <c r="K777">
        <v>1</v>
      </c>
      <c r="L777">
        <v>841092</v>
      </c>
      <c r="M777" t="s">
        <v>17</v>
      </c>
      <c r="N777" t="s">
        <v>267</v>
      </c>
      <c r="O777" t="s">
        <v>277</v>
      </c>
    </row>
    <row r="778" spans="1:15" x14ac:dyDescent="0.25">
      <c r="A778" t="s">
        <v>15</v>
      </c>
      <c r="B778" t="s">
        <v>276</v>
      </c>
      <c r="C778" t="s">
        <v>96</v>
      </c>
      <c r="D778">
        <v>51232627</v>
      </c>
      <c r="E778" t="s">
        <v>265</v>
      </c>
      <c r="F778" t="s">
        <v>45</v>
      </c>
      <c r="G778">
        <v>200</v>
      </c>
      <c r="H778">
        <v>0</v>
      </c>
      <c r="I778">
        <v>0</v>
      </c>
      <c r="J778">
        <v>17</v>
      </c>
      <c r="K778">
        <v>1</v>
      </c>
      <c r="L778">
        <v>235360</v>
      </c>
      <c r="M778" t="s">
        <v>17</v>
      </c>
      <c r="N778" t="s">
        <v>267</v>
      </c>
      <c r="O778" t="s">
        <v>277</v>
      </c>
    </row>
    <row r="779" spans="1:15" x14ac:dyDescent="0.25">
      <c r="A779" t="s">
        <v>15</v>
      </c>
      <c r="B779" t="s">
        <v>276</v>
      </c>
      <c r="C779" t="s">
        <v>96</v>
      </c>
      <c r="D779">
        <v>54583208</v>
      </c>
      <c r="E779" t="s">
        <v>149</v>
      </c>
      <c r="F779" t="s">
        <v>45</v>
      </c>
      <c r="G779">
        <v>200</v>
      </c>
      <c r="H779">
        <v>0</v>
      </c>
      <c r="I779">
        <v>0</v>
      </c>
      <c r="J779">
        <v>17</v>
      </c>
      <c r="K779">
        <v>1</v>
      </c>
      <c r="L779">
        <v>448638</v>
      </c>
      <c r="M779" t="s">
        <v>17</v>
      </c>
      <c r="N779" t="s">
        <v>267</v>
      </c>
      <c r="O779" t="s">
        <v>277</v>
      </c>
    </row>
    <row r="780" spans="1:15" x14ac:dyDescent="0.25">
      <c r="A780" t="s">
        <v>15</v>
      </c>
      <c r="B780" t="s">
        <v>276</v>
      </c>
      <c r="C780" t="s">
        <v>96</v>
      </c>
      <c r="D780">
        <v>54583232</v>
      </c>
      <c r="E780" t="s">
        <v>150</v>
      </c>
      <c r="F780" t="s">
        <v>45</v>
      </c>
      <c r="G780">
        <v>200</v>
      </c>
      <c r="H780">
        <v>0</v>
      </c>
      <c r="I780">
        <v>0</v>
      </c>
      <c r="J780">
        <v>17</v>
      </c>
      <c r="K780">
        <v>1</v>
      </c>
      <c r="L780">
        <v>185895</v>
      </c>
      <c r="M780" t="s">
        <v>17</v>
      </c>
      <c r="N780" t="s">
        <v>267</v>
      </c>
      <c r="O780" t="s">
        <v>277</v>
      </c>
    </row>
    <row r="781" spans="1:15" x14ac:dyDescent="0.25">
      <c r="A781" t="s">
        <v>15</v>
      </c>
      <c r="B781" t="s">
        <v>276</v>
      </c>
      <c r="C781" t="s">
        <v>96</v>
      </c>
      <c r="D781">
        <v>54982822</v>
      </c>
      <c r="E781" t="s">
        <v>151</v>
      </c>
      <c r="F781" t="s">
        <v>45</v>
      </c>
      <c r="G781">
        <v>200</v>
      </c>
      <c r="H781">
        <v>0</v>
      </c>
      <c r="I781">
        <v>0</v>
      </c>
      <c r="J781">
        <v>17</v>
      </c>
      <c r="K781">
        <v>1</v>
      </c>
      <c r="L781">
        <v>654602</v>
      </c>
      <c r="M781" t="s">
        <v>17</v>
      </c>
      <c r="N781" t="s">
        <v>267</v>
      </c>
      <c r="O781" t="s">
        <v>277</v>
      </c>
    </row>
    <row r="782" spans="1:15" x14ac:dyDescent="0.25">
      <c r="A782" t="s">
        <v>15</v>
      </c>
      <c r="B782" t="s">
        <v>276</v>
      </c>
      <c r="C782" t="s">
        <v>96</v>
      </c>
      <c r="D782">
        <v>55477988</v>
      </c>
      <c r="E782" t="s">
        <v>153</v>
      </c>
      <c r="F782" t="s">
        <v>45</v>
      </c>
      <c r="G782">
        <v>200</v>
      </c>
      <c r="H782">
        <v>0</v>
      </c>
      <c r="I782">
        <v>0</v>
      </c>
      <c r="J782">
        <v>17</v>
      </c>
      <c r="K782">
        <v>1</v>
      </c>
      <c r="L782">
        <v>840834</v>
      </c>
      <c r="M782" t="s">
        <v>17</v>
      </c>
      <c r="N782" t="s">
        <v>267</v>
      </c>
      <c r="O782" t="s">
        <v>277</v>
      </c>
    </row>
    <row r="783" spans="1:15" x14ac:dyDescent="0.25">
      <c r="A783" t="s">
        <v>15</v>
      </c>
      <c r="B783" t="s">
        <v>276</v>
      </c>
      <c r="C783" t="s">
        <v>154</v>
      </c>
      <c r="D783">
        <v>11042314</v>
      </c>
      <c r="E783" t="s">
        <v>155</v>
      </c>
      <c r="F783" t="s">
        <v>19</v>
      </c>
      <c r="G783">
        <v>200</v>
      </c>
      <c r="H783">
        <v>0</v>
      </c>
      <c r="I783">
        <v>0</v>
      </c>
      <c r="J783">
        <v>17</v>
      </c>
      <c r="K783">
        <v>1</v>
      </c>
      <c r="L783">
        <v>285732</v>
      </c>
      <c r="M783" t="s">
        <v>17</v>
      </c>
      <c r="N783" t="s">
        <v>267</v>
      </c>
      <c r="O783" t="s">
        <v>277</v>
      </c>
    </row>
    <row r="784" spans="1:15" x14ac:dyDescent="0.25">
      <c r="A784" t="s">
        <v>15</v>
      </c>
      <c r="B784" t="s">
        <v>276</v>
      </c>
      <c r="C784" t="s">
        <v>154</v>
      </c>
      <c r="D784">
        <v>11043023</v>
      </c>
      <c r="E784" t="s">
        <v>156</v>
      </c>
      <c r="F784" t="s">
        <v>19</v>
      </c>
      <c r="G784">
        <v>200</v>
      </c>
      <c r="H784">
        <v>0</v>
      </c>
      <c r="I784">
        <v>0</v>
      </c>
      <c r="J784">
        <v>17</v>
      </c>
      <c r="K784">
        <v>1</v>
      </c>
      <c r="L784">
        <v>493145</v>
      </c>
      <c r="M784" t="s">
        <v>17</v>
      </c>
      <c r="N784" t="s">
        <v>267</v>
      </c>
      <c r="O784" t="s">
        <v>277</v>
      </c>
    </row>
    <row r="785" spans="1:15" x14ac:dyDescent="0.25">
      <c r="A785" t="s">
        <v>15</v>
      </c>
      <c r="B785" t="s">
        <v>276</v>
      </c>
      <c r="C785" t="s">
        <v>154</v>
      </c>
      <c r="D785">
        <v>11043510</v>
      </c>
      <c r="E785" t="s">
        <v>157</v>
      </c>
      <c r="F785" t="s">
        <v>19</v>
      </c>
      <c r="G785">
        <v>200</v>
      </c>
      <c r="H785">
        <v>0</v>
      </c>
      <c r="I785">
        <v>0</v>
      </c>
      <c r="J785">
        <v>17</v>
      </c>
      <c r="K785">
        <v>1</v>
      </c>
      <c r="L785">
        <v>466051</v>
      </c>
      <c r="M785" t="s">
        <v>17</v>
      </c>
      <c r="N785" t="s">
        <v>267</v>
      </c>
      <c r="O785" t="s">
        <v>277</v>
      </c>
    </row>
    <row r="786" spans="1:15" x14ac:dyDescent="0.25">
      <c r="A786" t="s">
        <v>15</v>
      </c>
      <c r="B786" t="s">
        <v>276</v>
      </c>
      <c r="C786" t="s">
        <v>154</v>
      </c>
      <c r="D786">
        <v>11044401</v>
      </c>
      <c r="E786" t="s">
        <v>158</v>
      </c>
      <c r="F786" t="s">
        <v>19</v>
      </c>
      <c r="G786">
        <v>200</v>
      </c>
      <c r="H786">
        <v>0</v>
      </c>
      <c r="I786">
        <v>0</v>
      </c>
      <c r="J786">
        <v>17</v>
      </c>
      <c r="K786">
        <v>1</v>
      </c>
      <c r="L786">
        <v>258082</v>
      </c>
      <c r="M786" t="s">
        <v>17</v>
      </c>
      <c r="N786" t="s">
        <v>267</v>
      </c>
      <c r="O786" t="s">
        <v>277</v>
      </c>
    </row>
    <row r="787" spans="1:15" x14ac:dyDescent="0.25">
      <c r="A787" t="s">
        <v>15</v>
      </c>
      <c r="B787" t="s">
        <v>276</v>
      </c>
      <c r="C787" t="s">
        <v>154</v>
      </c>
      <c r="D787">
        <v>11044419</v>
      </c>
      <c r="E787" t="s">
        <v>159</v>
      </c>
      <c r="F787" t="s">
        <v>19</v>
      </c>
      <c r="G787">
        <v>200</v>
      </c>
      <c r="H787">
        <v>0</v>
      </c>
      <c r="I787">
        <v>0</v>
      </c>
      <c r="J787">
        <v>17</v>
      </c>
      <c r="K787">
        <v>1</v>
      </c>
      <c r="L787">
        <v>3326182</v>
      </c>
      <c r="M787" t="s">
        <v>17</v>
      </c>
      <c r="N787" t="s">
        <v>267</v>
      </c>
      <c r="O787" t="s">
        <v>277</v>
      </c>
    </row>
    <row r="788" spans="1:15" x14ac:dyDescent="0.25">
      <c r="A788" t="s">
        <v>15</v>
      </c>
      <c r="B788" t="s">
        <v>276</v>
      </c>
      <c r="C788" t="s">
        <v>154</v>
      </c>
      <c r="D788">
        <v>11044427</v>
      </c>
      <c r="E788" t="s">
        <v>160</v>
      </c>
      <c r="F788" t="s">
        <v>19</v>
      </c>
      <c r="G788">
        <v>200</v>
      </c>
      <c r="H788">
        <v>0</v>
      </c>
      <c r="I788">
        <v>0</v>
      </c>
      <c r="J788">
        <v>17</v>
      </c>
      <c r="K788">
        <v>1</v>
      </c>
      <c r="L788">
        <v>836204</v>
      </c>
      <c r="M788" t="s">
        <v>17</v>
      </c>
      <c r="N788" t="s">
        <v>267</v>
      </c>
      <c r="O788" t="s">
        <v>277</v>
      </c>
    </row>
    <row r="789" spans="1:15" x14ac:dyDescent="0.25">
      <c r="A789" t="s">
        <v>15</v>
      </c>
      <c r="B789" t="s">
        <v>276</v>
      </c>
      <c r="C789" t="s">
        <v>154</v>
      </c>
      <c r="D789">
        <v>14707475</v>
      </c>
      <c r="E789" t="s">
        <v>162</v>
      </c>
      <c r="F789" t="s">
        <v>19</v>
      </c>
      <c r="G789">
        <v>200</v>
      </c>
      <c r="H789">
        <v>0</v>
      </c>
      <c r="I789">
        <v>0</v>
      </c>
      <c r="J789">
        <v>17</v>
      </c>
      <c r="K789">
        <v>1</v>
      </c>
      <c r="L789">
        <v>80446</v>
      </c>
      <c r="M789" t="s">
        <v>17</v>
      </c>
      <c r="N789" t="s">
        <v>267</v>
      </c>
      <c r="O789" t="s">
        <v>277</v>
      </c>
    </row>
    <row r="790" spans="1:15" x14ac:dyDescent="0.25">
      <c r="A790" t="s">
        <v>15</v>
      </c>
      <c r="B790" t="s">
        <v>276</v>
      </c>
      <c r="C790" t="s">
        <v>154</v>
      </c>
      <c r="D790">
        <v>18438945</v>
      </c>
      <c r="E790" t="s">
        <v>163</v>
      </c>
      <c r="F790" t="s">
        <v>19</v>
      </c>
      <c r="G790">
        <v>200</v>
      </c>
      <c r="H790">
        <v>0</v>
      </c>
      <c r="I790">
        <v>0</v>
      </c>
      <c r="J790">
        <v>17</v>
      </c>
      <c r="K790">
        <v>1</v>
      </c>
      <c r="L790">
        <v>221976</v>
      </c>
      <c r="M790" t="s">
        <v>17</v>
      </c>
      <c r="N790" t="s">
        <v>267</v>
      </c>
      <c r="O790" t="s">
        <v>277</v>
      </c>
    </row>
    <row r="791" spans="1:15" x14ac:dyDescent="0.25">
      <c r="A791" t="s">
        <v>15</v>
      </c>
      <c r="B791" t="s">
        <v>276</v>
      </c>
      <c r="C791" t="s">
        <v>154</v>
      </c>
      <c r="D791">
        <v>51223311</v>
      </c>
      <c r="E791" t="s">
        <v>164</v>
      </c>
      <c r="F791" t="s">
        <v>45</v>
      </c>
      <c r="G791">
        <v>200</v>
      </c>
      <c r="H791">
        <v>0</v>
      </c>
      <c r="I791">
        <v>0</v>
      </c>
      <c r="J791">
        <v>17</v>
      </c>
      <c r="K791">
        <v>1</v>
      </c>
      <c r="L791">
        <v>267051</v>
      </c>
      <c r="M791" t="s">
        <v>17</v>
      </c>
      <c r="N791" t="s">
        <v>267</v>
      </c>
      <c r="O791" t="s">
        <v>277</v>
      </c>
    </row>
    <row r="792" spans="1:15" x14ac:dyDescent="0.25">
      <c r="A792" t="s">
        <v>15</v>
      </c>
      <c r="B792" t="s">
        <v>276</v>
      </c>
      <c r="C792" t="s">
        <v>154</v>
      </c>
      <c r="D792">
        <v>51223329</v>
      </c>
      <c r="E792" t="s">
        <v>165</v>
      </c>
      <c r="F792" t="s">
        <v>45</v>
      </c>
      <c r="G792">
        <v>200</v>
      </c>
      <c r="H792">
        <v>0</v>
      </c>
      <c r="I792">
        <v>0</v>
      </c>
      <c r="J792">
        <v>17</v>
      </c>
      <c r="K792">
        <v>1</v>
      </c>
      <c r="L792">
        <v>301343</v>
      </c>
      <c r="M792" t="s">
        <v>17</v>
      </c>
      <c r="N792" t="s">
        <v>267</v>
      </c>
      <c r="O792" t="s">
        <v>277</v>
      </c>
    </row>
    <row r="793" spans="1:15" x14ac:dyDescent="0.25">
      <c r="A793" t="s">
        <v>15</v>
      </c>
      <c r="B793" t="s">
        <v>276</v>
      </c>
      <c r="C793" t="s">
        <v>166</v>
      </c>
      <c r="D793">
        <v>11042694</v>
      </c>
      <c r="E793" t="s">
        <v>167</v>
      </c>
      <c r="F793" t="s">
        <v>19</v>
      </c>
      <c r="G793">
        <v>200</v>
      </c>
      <c r="H793">
        <v>0</v>
      </c>
      <c r="I793">
        <v>0</v>
      </c>
      <c r="J793">
        <v>17</v>
      </c>
      <c r="K793">
        <v>1</v>
      </c>
      <c r="L793">
        <v>420345</v>
      </c>
      <c r="M793" t="s">
        <v>17</v>
      </c>
      <c r="N793" t="s">
        <v>267</v>
      </c>
      <c r="O793" t="s">
        <v>277</v>
      </c>
    </row>
    <row r="794" spans="1:15" x14ac:dyDescent="0.25">
      <c r="A794" t="s">
        <v>15</v>
      </c>
      <c r="B794" t="s">
        <v>276</v>
      </c>
      <c r="C794" t="s">
        <v>166</v>
      </c>
      <c r="D794">
        <v>11043353</v>
      </c>
      <c r="E794" t="s">
        <v>168</v>
      </c>
      <c r="F794" t="s">
        <v>19</v>
      </c>
      <c r="G794">
        <v>200</v>
      </c>
      <c r="H794">
        <v>0</v>
      </c>
      <c r="I794">
        <v>0</v>
      </c>
      <c r="J794">
        <v>17</v>
      </c>
      <c r="K794">
        <v>1</v>
      </c>
      <c r="L794">
        <v>609378</v>
      </c>
      <c r="M794" t="s">
        <v>17</v>
      </c>
      <c r="N794" t="s">
        <v>267</v>
      </c>
      <c r="O794" t="s">
        <v>277</v>
      </c>
    </row>
    <row r="795" spans="1:15" x14ac:dyDescent="0.25">
      <c r="A795" t="s">
        <v>15</v>
      </c>
      <c r="B795" t="s">
        <v>276</v>
      </c>
      <c r="C795" t="s">
        <v>166</v>
      </c>
      <c r="D795">
        <v>11044468</v>
      </c>
      <c r="E795" t="s">
        <v>169</v>
      </c>
      <c r="F795" t="s">
        <v>19</v>
      </c>
      <c r="G795">
        <v>200</v>
      </c>
      <c r="H795">
        <v>0</v>
      </c>
      <c r="I795">
        <v>0</v>
      </c>
      <c r="J795">
        <v>17</v>
      </c>
      <c r="K795">
        <v>1</v>
      </c>
      <c r="L795">
        <v>631719</v>
      </c>
      <c r="M795" t="s">
        <v>17</v>
      </c>
      <c r="N795" t="s">
        <v>267</v>
      </c>
      <c r="O795" t="s">
        <v>277</v>
      </c>
    </row>
    <row r="796" spans="1:15" x14ac:dyDescent="0.25">
      <c r="A796" t="s">
        <v>15</v>
      </c>
      <c r="B796" t="s">
        <v>276</v>
      </c>
      <c r="C796" t="s">
        <v>166</v>
      </c>
      <c r="D796">
        <v>11044476</v>
      </c>
      <c r="E796" t="s">
        <v>170</v>
      </c>
      <c r="F796" t="s">
        <v>19</v>
      </c>
      <c r="G796">
        <v>200</v>
      </c>
      <c r="H796">
        <v>0</v>
      </c>
      <c r="I796">
        <v>0</v>
      </c>
      <c r="J796">
        <v>17</v>
      </c>
      <c r="K796">
        <v>1</v>
      </c>
      <c r="L796">
        <v>957319</v>
      </c>
      <c r="M796" t="s">
        <v>17</v>
      </c>
      <c r="N796" t="s">
        <v>267</v>
      </c>
      <c r="O796" t="s">
        <v>277</v>
      </c>
    </row>
    <row r="797" spans="1:15" x14ac:dyDescent="0.25">
      <c r="A797" t="s">
        <v>15</v>
      </c>
      <c r="B797" t="s">
        <v>276</v>
      </c>
      <c r="C797" t="s">
        <v>166</v>
      </c>
      <c r="D797">
        <v>11044484</v>
      </c>
      <c r="E797" t="s">
        <v>171</v>
      </c>
      <c r="F797" t="s">
        <v>19</v>
      </c>
      <c r="G797">
        <v>200</v>
      </c>
      <c r="H797">
        <v>0</v>
      </c>
      <c r="I797">
        <v>0</v>
      </c>
      <c r="J797">
        <v>17</v>
      </c>
      <c r="K797">
        <v>1</v>
      </c>
      <c r="L797">
        <v>1346844</v>
      </c>
      <c r="M797" t="s">
        <v>17</v>
      </c>
      <c r="N797" t="s">
        <v>267</v>
      </c>
      <c r="O797" t="s">
        <v>277</v>
      </c>
    </row>
    <row r="798" spans="1:15" x14ac:dyDescent="0.25">
      <c r="A798" t="s">
        <v>15</v>
      </c>
      <c r="B798" t="s">
        <v>276</v>
      </c>
      <c r="C798" t="s">
        <v>166</v>
      </c>
      <c r="D798">
        <v>12469490</v>
      </c>
      <c r="E798" t="s">
        <v>172</v>
      </c>
      <c r="F798" t="s">
        <v>19</v>
      </c>
      <c r="G798">
        <v>200</v>
      </c>
      <c r="H798">
        <v>0</v>
      </c>
      <c r="I798">
        <v>0</v>
      </c>
      <c r="J798">
        <v>17</v>
      </c>
      <c r="K798">
        <v>1</v>
      </c>
      <c r="L798">
        <v>147451</v>
      </c>
      <c r="M798" t="s">
        <v>17</v>
      </c>
      <c r="N798" t="s">
        <v>267</v>
      </c>
      <c r="O798" t="s">
        <v>277</v>
      </c>
    </row>
    <row r="799" spans="1:15" x14ac:dyDescent="0.25">
      <c r="A799" t="s">
        <v>15</v>
      </c>
      <c r="B799" t="s">
        <v>276</v>
      </c>
      <c r="C799" t="s">
        <v>166</v>
      </c>
      <c r="D799">
        <v>12777694</v>
      </c>
      <c r="E799" t="s">
        <v>173</v>
      </c>
      <c r="F799" t="s">
        <v>19</v>
      </c>
      <c r="G799">
        <v>200</v>
      </c>
      <c r="H799">
        <v>0</v>
      </c>
      <c r="I799">
        <v>0</v>
      </c>
      <c r="J799">
        <v>17</v>
      </c>
      <c r="K799">
        <v>1</v>
      </c>
      <c r="L799">
        <v>36351</v>
      </c>
      <c r="M799" t="s">
        <v>17</v>
      </c>
      <c r="N799" t="s">
        <v>267</v>
      </c>
      <c r="O799" t="s">
        <v>277</v>
      </c>
    </row>
    <row r="800" spans="1:15" x14ac:dyDescent="0.25">
      <c r="A800" t="s">
        <v>15</v>
      </c>
      <c r="B800" t="s">
        <v>276</v>
      </c>
      <c r="C800" t="s">
        <v>166</v>
      </c>
      <c r="D800">
        <v>16366114</v>
      </c>
      <c r="E800" t="s">
        <v>273</v>
      </c>
      <c r="F800" t="s">
        <v>19</v>
      </c>
      <c r="G800">
        <v>200</v>
      </c>
      <c r="H800">
        <v>0</v>
      </c>
      <c r="I800">
        <v>0</v>
      </c>
      <c r="J800">
        <v>17</v>
      </c>
      <c r="K800">
        <v>1</v>
      </c>
      <c r="L800">
        <v>63498</v>
      </c>
      <c r="M800" t="s">
        <v>17</v>
      </c>
      <c r="N800" t="s">
        <v>267</v>
      </c>
      <c r="O800" t="s">
        <v>277</v>
      </c>
    </row>
    <row r="801" spans="1:15" x14ac:dyDescent="0.25">
      <c r="A801" t="s">
        <v>15</v>
      </c>
      <c r="B801" t="s">
        <v>276</v>
      </c>
      <c r="C801" t="s">
        <v>174</v>
      </c>
      <c r="D801">
        <v>11042835</v>
      </c>
      <c r="E801" t="s">
        <v>175</v>
      </c>
      <c r="F801" t="s">
        <v>19</v>
      </c>
      <c r="G801">
        <v>200</v>
      </c>
      <c r="H801">
        <v>0</v>
      </c>
      <c r="I801">
        <v>0</v>
      </c>
      <c r="J801">
        <v>17</v>
      </c>
      <c r="K801">
        <v>1</v>
      </c>
      <c r="L801">
        <v>342801</v>
      </c>
      <c r="M801" t="s">
        <v>17</v>
      </c>
      <c r="N801" t="s">
        <v>267</v>
      </c>
      <c r="O801" t="s">
        <v>277</v>
      </c>
    </row>
    <row r="802" spans="1:15" x14ac:dyDescent="0.25">
      <c r="A802" t="s">
        <v>15</v>
      </c>
      <c r="B802" t="s">
        <v>276</v>
      </c>
      <c r="C802" t="s">
        <v>174</v>
      </c>
      <c r="D802">
        <v>11043262</v>
      </c>
      <c r="E802" t="s">
        <v>176</v>
      </c>
      <c r="F802" t="s">
        <v>19</v>
      </c>
      <c r="G802">
        <v>200</v>
      </c>
      <c r="H802">
        <v>0</v>
      </c>
      <c r="I802">
        <v>0</v>
      </c>
      <c r="J802">
        <v>17</v>
      </c>
      <c r="K802">
        <v>1</v>
      </c>
      <c r="L802">
        <v>78249</v>
      </c>
      <c r="M802" t="s">
        <v>17</v>
      </c>
      <c r="N802" t="s">
        <v>267</v>
      </c>
      <c r="O802" t="s">
        <v>277</v>
      </c>
    </row>
    <row r="803" spans="1:15" x14ac:dyDescent="0.25">
      <c r="A803" t="s">
        <v>15</v>
      </c>
      <c r="B803" t="s">
        <v>276</v>
      </c>
      <c r="C803" t="s">
        <v>174</v>
      </c>
      <c r="D803">
        <v>13160395</v>
      </c>
      <c r="E803" t="s">
        <v>177</v>
      </c>
      <c r="F803" t="s">
        <v>19</v>
      </c>
      <c r="G803">
        <v>200</v>
      </c>
      <c r="H803">
        <v>0</v>
      </c>
      <c r="I803">
        <v>0</v>
      </c>
      <c r="J803">
        <v>17</v>
      </c>
      <c r="K803">
        <v>1</v>
      </c>
      <c r="L803">
        <v>749788</v>
      </c>
      <c r="M803" t="s">
        <v>17</v>
      </c>
      <c r="N803" t="s">
        <v>267</v>
      </c>
      <c r="O803" t="s">
        <v>277</v>
      </c>
    </row>
    <row r="804" spans="1:15" x14ac:dyDescent="0.25">
      <c r="A804" t="s">
        <v>15</v>
      </c>
      <c r="B804" t="s">
        <v>276</v>
      </c>
      <c r="C804" t="s">
        <v>174</v>
      </c>
      <c r="D804">
        <v>13294020</v>
      </c>
      <c r="E804" t="s">
        <v>178</v>
      </c>
      <c r="F804" t="s">
        <v>19</v>
      </c>
      <c r="G804">
        <v>200</v>
      </c>
      <c r="H804">
        <v>0</v>
      </c>
      <c r="I804">
        <v>0</v>
      </c>
      <c r="J804">
        <v>17</v>
      </c>
      <c r="K804">
        <v>1</v>
      </c>
      <c r="L804">
        <v>198185</v>
      </c>
      <c r="M804" t="s">
        <v>17</v>
      </c>
      <c r="N804" t="s">
        <v>267</v>
      </c>
      <c r="O804" t="s">
        <v>277</v>
      </c>
    </row>
    <row r="805" spans="1:15" x14ac:dyDescent="0.25">
      <c r="A805" t="s">
        <v>15</v>
      </c>
      <c r="B805" t="s">
        <v>276</v>
      </c>
      <c r="C805" t="s">
        <v>179</v>
      </c>
      <c r="D805">
        <v>11042686</v>
      </c>
      <c r="E805" t="s">
        <v>180</v>
      </c>
      <c r="F805" t="s">
        <v>19</v>
      </c>
      <c r="G805">
        <v>200</v>
      </c>
      <c r="H805">
        <v>0</v>
      </c>
      <c r="I805">
        <v>0</v>
      </c>
      <c r="J805">
        <v>17</v>
      </c>
      <c r="K805">
        <v>1</v>
      </c>
      <c r="L805">
        <v>122678</v>
      </c>
      <c r="M805" t="s">
        <v>17</v>
      </c>
      <c r="N805" t="s">
        <v>267</v>
      </c>
      <c r="O805" t="s">
        <v>277</v>
      </c>
    </row>
    <row r="806" spans="1:15" x14ac:dyDescent="0.25">
      <c r="A806" t="s">
        <v>15</v>
      </c>
      <c r="B806" t="s">
        <v>276</v>
      </c>
      <c r="C806" t="s">
        <v>181</v>
      </c>
      <c r="D806">
        <v>11043445</v>
      </c>
      <c r="E806" t="s">
        <v>182</v>
      </c>
      <c r="F806" t="s">
        <v>19</v>
      </c>
      <c r="G806">
        <v>200</v>
      </c>
      <c r="H806">
        <v>0</v>
      </c>
      <c r="I806">
        <v>0</v>
      </c>
      <c r="J806">
        <v>17</v>
      </c>
      <c r="K806">
        <v>1</v>
      </c>
      <c r="L806">
        <v>467313</v>
      </c>
      <c r="M806" t="s">
        <v>17</v>
      </c>
      <c r="N806" t="s">
        <v>267</v>
      </c>
      <c r="O806" t="s">
        <v>277</v>
      </c>
    </row>
    <row r="807" spans="1:15" x14ac:dyDescent="0.25">
      <c r="A807" t="s">
        <v>15</v>
      </c>
      <c r="B807" t="s">
        <v>276</v>
      </c>
      <c r="C807" t="s">
        <v>181</v>
      </c>
      <c r="D807">
        <v>11044070</v>
      </c>
      <c r="E807" t="s">
        <v>183</v>
      </c>
      <c r="F807" t="s">
        <v>19</v>
      </c>
      <c r="G807">
        <v>200</v>
      </c>
      <c r="H807">
        <v>0</v>
      </c>
      <c r="I807">
        <v>0</v>
      </c>
      <c r="J807">
        <v>17</v>
      </c>
      <c r="K807">
        <v>1</v>
      </c>
      <c r="L807">
        <v>529543</v>
      </c>
      <c r="M807" t="s">
        <v>17</v>
      </c>
      <c r="N807" t="s">
        <v>267</v>
      </c>
      <c r="O807" t="s">
        <v>277</v>
      </c>
    </row>
    <row r="808" spans="1:15" x14ac:dyDescent="0.25">
      <c r="A808" t="s">
        <v>15</v>
      </c>
      <c r="B808" t="s">
        <v>276</v>
      </c>
      <c r="C808" t="s">
        <v>181</v>
      </c>
      <c r="D808">
        <v>11044088</v>
      </c>
      <c r="E808" t="s">
        <v>184</v>
      </c>
      <c r="F808" t="s">
        <v>19</v>
      </c>
      <c r="G808">
        <v>200</v>
      </c>
      <c r="H808">
        <v>0</v>
      </c>
      <c r="I808">
        <v>0</v>
      </c>
      <c r="J808">
        <v>17</v>
      </c>
      <c r="K808">
        <v>1</v>
      </c>
      <c r="L808">
        <v>416021</v>
      </c>
      <c r="M808" t="s">
        <v>17</v>
      </c>
      <c r="N808" t="s">
        <v>267</v>
      </c>
      <c r="O808" t="s">
        <v>277</v>
      </c>
    </row>
    <row r="809" spans="1:15" x14ac:dyDescent="0.25">
      <c r="A809" t="s">
        <v>15</v>
      </c>
      <c r="B809" t="s">
        <v>276</v>
      </c>
      <c r="C809" t="s">
        <v>181</v>
      </c>
      <c r="D809">
        <v>11044112</v>
      </c>
      <c r="E809" t="s">
        <v>185</v>
      </c>
      <c r="F809" t="s">
        <v>19</v>
      </c>
      <c r="G809">
        <v>200</v>
      </c>
      <c r="H809">
        <v>0</v>
      </c>
      <c r="I809">
        <v>0</v>
      </c>
      <c r="J809">
        <v>17</v>
      </c>
      <c r="K809">
        <v>1</v>
      </c>
      <c r="L809">
        <v>763728</v>
      </c>
      <c r="M809" t="s">
        <v>17</v>
      </c>
      <c r="N809" t="s">
        <v>267</v>
      </c>
      <c r="O809" t="s">
        <v>277</v>
      </c>
    </row>
    <row r="810" spans="1:15" x14ac:dyDescent="0.25">
      <c r="A810" t="s">
        <v>15</v>
      </c>
      <c r="B810" t="s">
        <v>276</v>
      </c>
      <c r="C810" t="s">
        <v>181</v>
      </c>
      <c r="D810">
        <v>11044369</v>
      </c>
      <c r="E810" t="s">
        <v>186</v>
      </c>
      <c r="F810" t="s">
        <v>19</v>
      </c>
      <c r="G810">
        <v>200</v>
      </c>
      <c r="H810">
        <v>0</v>
      </c>
      <c r="I810">
        <v>0</v>
      </c>
      <c r="J810">
        <v>17</v>
      </c>
      <c r="K810">
        <v>1</v>
      </c>
      <c r="L810">
        <v>691570</v>
      </c>
      <c r="M810" t="s">
        <v>17</v>
      </c>
      <c r="N810" t="s">
        <v>267</v>
      </c>
      <c r="O810" t="s">
        <v>277</v>
      </c>
    </row>
    <row r="811" spans="1:15" x14ac:dyDescent="0.25">
      <c r="A811" t="s">
        <v>15</v>
      </c>
      <c r="B811" t="s">
        <v>276</v>
      </c>
      <c r="C811" t="s">
        <v>181</v>
      </c>
      <c r="D811">
        <v>12621090</v>
      </c>
      <c r="E811" t="s">
        <v>187</v>
      </c>
      <c r="F811" t="s">
        <v>19</v>
      </c>
      <c r="G811">
        <v>200</v>
      </c>
      <c r="H811">
        <v>0</v>
      </c>
      <c r="I811">
        <v>0</v>
      </c>
      <c r="J811">
        <v>17</v>
      </c>
      <c r="K811">
        <v>1</v>
      </c>
      <c r="L811">
        <v>120692</v>
      </c>
      <c r="M811" t="s">
        <v>17</v>
      </c>
      <c r="N811" t="s">
        <v>267</v>
      </c>
      <c r="O811" t="s">
        <v>277</v>
      </c>
    </row>
    <row r="812" spans="1:15" x14ac:dyDescent="0.25">
      <c r="A812" t="s">
        <v>15</v>
      </c>
      <c r="B812" t="s">
        <v>276</v>
      </c>
      <c r="C812" t="s">
        <v>188</v>
      </c>
      <c r="D812">
        <v>11042728</v>
      </c>
      <c r="E812" t="s">
        <v>189</v>
      </c>
      <c r="F812" t="s">
        <v>19</v>
      </c>
      <c r="G812">
        <v>200</v>
      </c>
      <c r="H812">
        <v>0</v>
      </c>
      <c r="I812">
        <v>0</v>
      </c>
      <c r="J812">
        <v>17</v>
      </c>
      <c r="K812">
        <v>1</v>
      </c>
      <c r="L812">
        <v>535337</v>
      </c>
      <c r="M812" t="s">
        <v>17</v>
      </c>
      <c r="N812" t="s">
        <v>267</v>
      </c>
      <c r="O812" t="s">
        <v>277</v>
      </c>
    </row>
    <row r="813" spans="1:15" x14ac:dyDescent="0.25">
      <c r="A813" t="s">
        <v>15</v>
      </c>
      <c r="B813" t="s">
        <v>276</v>
      </c>
      <c r="C813" t="s">
        <v>188</v>
      </c>
      <c r="D813">
        <v>11042751</v>
      </c>
      <c r="E813" t="s">
        <v>190</v>
      </c>
      <c r="F813" t="s">
        <v>19</v>
      </c>
      <c r="G813">
        <v>200</v>
      </c>
      <c r="H813">
        <v>0</v>
      </c>
      <c r="I813">
        <v>0</v>
      </c>
      <c r="J813">
        <v>17</v>
      </c>
      <c r="K813">
        <v>1</v>
      </c>
      <c r="L813">
        <v>463004</v>
      </c>
      <c r="M813" t="s">
        <v>17</v>
      </c>
      <c r="N813" t="s">
        <v>267</v>
      </c>
      <c r="O813" t="s">
        <v>277</v>
      </c>
    </row>
    <row r="814" spans="1:15" x14ac:dyDescent="0.25">
      <c r="A814" t="s">
        <v>15</v>
      </c>
      <c r="B814" t="s">
        <v>276</v>
      </c>
      <c r="C814" t="s">
        <v>188</v>
      </c>
      <c r="D814">
        <v>11043874</v>
      </c>
      <c r="E814" t="s">
        <v>191</v>
      </c>
      <c r="F814" t="s">
        <v>45</v>
      </c>
      <c r="G814">
        <v>200</v>
      </c>
      <c r="H814">
        <v>0</v>
      </c>
      <c r="I814">
        <v>0</v>
      </c>
      <c r="J814">
        <v>17</v>
      </c>
      <c r="K814">
        <v>1</v>
      </c>
      <c r="L814">
        <v>221198</v>
      </c>
      <c r="M814" t="s">
        <v>17</v>
      </c>
      <c r="N814" t="s">
        <v>267</v>
      </c>
      <c r="O814" t="s">
        <v>277</v>
      </c>
    </row>
    <row r="815" spans="1:15" x14ac:dyDescent="0.25">
      <c r="A815" t="s">
        <v>15</v>
      </c>
      <c r="B815" t="s">
        <v>276</v>
      </c>
      <c r="C815" t="s">
        <v>188</v>
      </c>
      <c r="D815">
        <v>11044492</v>
      </c>
      <c r="E815" t="s">
        <v>192</v>
      </c>
      <c r="F815" t="s">
        <v>19</v>
      </c>
      <c r="G815">
        <v>200</v>
      </c>
      <c r="H815">
        <v>0</v>
      </c>
      <c r="I815">
        <v>0</v>
      </c>
      <c r="J815">
        <v>17</v>
      </c>
      <c r="K815">
        <v>1</v>
      </c>
      <c r="L815">
        <v>1100545</v>
      </c>
      <c r="M815" t="s">
        <v>17</v>
      </c>
      <c r="N815" t="s">
        <v>267</v>
      </c>
      <c r="O815" t="s">
        <v>277</v>
      </c>
    </row>
    <row r="816" spans="1:15" x14ac:dyDescent="0.25">
      <c r="A816" t="s">
        <v>15</v>
      </c>
      <c r="B816" t="s">
        <v>276</v>
      </c>
      <c r="C816" t="s">
        <v>188</v>
      </c>
      <c r="D816">
        <v>11044500</v>
      </c>
      <c r="E816" t="s">
        <v>193</v>
      </c>
      <c r="F816" t="s">
        <v>19</v>
      </c>
      <c r="G816">
        <v>200</v>
      </c>
      <c r="H816">
        <v>0</v>
      </c>
      <c r="I816">
        <v>0</v>
      </c>
      <c r="J816">
        <v>17</v>
      </c>
      <c r="K816">
        <v>1</v>
      </c>
      <c r="L816">
        <v>1080928</v>
      </c>
      <c r="M816" t="s">
        <v>17</v>
      </c>
      <c r="N816" t="s">
        <v>267</v>
      </c>
      <c r="O816" t="s">
        <v>277</v>
      </c>
    </row>
    <row r="817" spans="1:15" x14ac:dyDescent="0.25">
      <c r="A817" t="s">
        <v>15</v>
      </c>
      <c r="B817" t="s">
        <v>276</v>
      </c>
      <c r="C817" t="s">
        <v>188</v>
      </c>
      <c r="D817">
        <v>11044526</v>
      </c>
      <c r="E817" t="s">
        <v>195</v>
      </c>
      <c r="F817" t="s">
        <v>19</v>
      </c>
      <c r="G817">
        <v>200</v>
      </c>
      <c r="H817">
        <v>0</v>
      </c>
      <c r="I817">
        <v>0</v>
      </c>
      <c r="J817">
        <v>17</v>
      </c>
      <c r="K817">
        <v>1</v>
      </c>
      <c r="L817">
        <v>1493128</v>
      </c>
      <c r="M817" t="s">
        <v>17</v>
      </c>
      <c r="N817" t="s">
        <v>267</v>
      </c>
      <c r="O817" t="s">
        <v>277</v>
      </c>
    </row>
    <row r="818" spans="1:15" x14ac:dyDescent="0.25">
      <c r="A818" t="s">
        <v>15</v>
      </c>
      <c r="B818" t="s">
        <v>276</v>
      </c>
      <c r="C818" t="s">
        <v>188</v>
      </c>
      <c r="D818">
        <v>11044658</v>
      </c>
      <c r="E818" t="s">
        <v>196</v>
      </c>
      <c r="F818" t="s">
        <v>19</v>
      </c>
      <c r="G818">
        <v>200</v>
      </c>
      <c r="H818">
        <v>0</v>
      </c>
      <c r="I818">
        <v>0</v>
      </c>
      <c r="J818">
        <v>17</v>
      </c>
      <c r="K818">
        <v>1</v>
      </c>
      <c r="L818">
        <v>3160</v>
      </c>
      <c r="M818" t="s">
        <v>17</v>
      </c>
      <c r="N818" t="s">
        <v>267</v>
      </c>
      <c r="O818" t="s">
        <v>277</v>
      </c>
    </row>
    <row r="819" spans="1:15" x14ac:dyDescent="0.25">
      <c r="A819" t="s">
        <v>15</v>
      </c>
      <c r="B819" t="s">
        <v>276</v>
      </c>
      <c r="C819" t="s">
        <v>188</v>
      </c>
      <c r="D819">
        <v>11044872</v>
      </c>
      <c r="E819" t="s">
        <v>274</v>
      </c>
      <c r="F819" t="s">
        <v>19</v>
      </c>
      <c r="G819">
        <v>200</v>
      </c>
      <c r="H819">
        <v>0</v>
      </c>
      <c r="I819">
        <v>0</v>
      </c>
      <c r="J819">
        <v>17</v>
      </c>
      <c r="K819">
        <v>1</v>
      </c>
      <c r="L819">
        <v>2961686</v>
      </c>
      <c r="M819" t="s">
        <v>17</v>
      </c>
      <c r="N819" t="s">
        <v>267</v>
      </c>
      <c r="O819" t="s">
        <v>277</v>
      </c>
    </row>
    <row r="820" spans="1:15" x14ac:dyDescent="0.25">
      <c r="A820" t="s">
        <v>15</v>
      </c>
      <c r="B820" t="s">
        <v>276</v>
      </c>
      <c r="C820" t="s">
        <v>188</v>
      </c>
      <c r="D820">
        <v>12345690</v>
      </c>
      <c r="E820" t="s">
        <v>198</v>
      </c>
      <c r="F820" t="s">
        <v>45</v>
      </c>
      <c r="G820">
        <v>200</v>
      </c>
      <c r="H820">
        <v>0</v>
      </c>
      <c r="I820">
        <v>0</v>
      </c>
      <c r="J820">
        <v>17</v>
      </c>
      <c r="K820">
        <v>1</v>
      </c>
      <c r="L820">
        <v>201988</v>
      </c>
      <c r="M820" t="s">
        <v>17</v>
      </c>
      <c r="N820" t="s">
        <v>267</v>
      </c>
      <c r="O820" t="s">
        <v>277</v>
      </c>
    </row>
    <row r="821" spans="1:15" x14ac:dyDescent="0.25">
      <c r="A821" t="s">
        <v>15</v>
      </c>
      <c r="B821" t="s">
        <v>276</v>
      </c>
      <c r="C821" t="s">
        <v>188</v>
      </c>
      <c r="D821">
        <v>13317037</v>
      </c>
      <c r="E821" t="s">
        <v>199</v>
      </c>
      <c r="F821" t="s">
        <v>45</v>
      </c>
      <c r="G821">
        <v>200</v>
      </c>
      <c r="H821">
        <v>0</v>
      </c>
      <c r="I821">
        <v>0</v>
      </c>
      <c r="J821">
        <v>17</v>
      </c>
      <c r="K821">
        <v>1</v>
      </c>
      <c r="L821">
        <v>105243</v>
      </c>
      <c r="M821" t="s">
        <v>17</v>
      </c>
      <c r="N821" t="s">
        <v>267</v>
      </c>
      <c r="O821" t="s">
        <v>277</v>
      </c>
    </row>
    <row r="822" spans="1:15" x14ac:dyDescent="0.25">
      <c r="A822" t="s">
        <v>15</v>
      </c>
      <c r="B822" t="s">
        <v>276</v>
      </c>
      <c r="C822" t="s">
        <v>188</v>
      </c>
      <c r="D822">
        <v>26370254</v>
      </c>
      <c r="E822" t="s">
        <v>200</v>
      </c>
      <c r="F822" t="s">
        <v>45</v>
      </c>
      <c r="G822">
        <v>200</v>
      </c>
      <c r="H822">
        <v>0</v>
      </c>
      <c r="I822">
        <v>0</v>
      </c>
      <c r="J822">
        <v>17</v>
      </c>
      <c r="K822">
        <v>1</v>
      </c>
      <c r="L822">
        <v>431803</v>
      </c>
      <c r="M822" t="s">
        <v>17</v>
      </c>
      <c r="N822" t="s">
        <v>267</v>
      </c>
      <c r="O822" t="s">
        <v>277</v>
      </c>
    </row>
    <row r="823" spans="1:15" x14ac:dyDescent="0.25">
      <c r="A823" t="s">
        <v>15</v>
      </c>
      <c r="B823" t="s">
        <v>276</v>
      </c>
      <c r="C823" t="s">
        <v>188</v>
      </c>
      <c r="D823">
        <v>51232619</v>
      </c>
      <c r="E823" t="s">
        <v>275</v>
      </c>
      <c r="F823" t="s">
        <v>45</v>
      </c>
      <c r="G823">
        <v>200</v>
      </c>
      <c r="H823">
        <v>0</v>
      </c>
      <c r="I823">
        <v>0</v>
      </c>
      <c r="J823">
        <v>17</v>
      </c>
      <c r="K823">
        <v>1</v>
      </c>
      <c r="L823">
        <v>110843</v>
      </c>
      <c r="M823" t="s">
        <v>17</v>
      </c>
      <c r="N823" t="s">
        <v>267</v>
      </c>
      <c r="O823" t="s">
        <v>277</v>
      </c>
    </row>
    <row r="824" spans="1:15" x14ac:dyDescent="0.25">
      <c r="A824" t="s">
        <v>15</v>
      </c>
      <c r="B824" t="s">
        <v>276</v>
      </c>
      <c r="C824" t="s">
        <v>188</v>
      </c>
      <c r="D824">
        <v>54601018</v>
      </c>
      <c r="E824" t="s">
        <v>201</v>
      </c>
      <c r="F824" t="s">
        <v>45</v>
      </c>
      <c r="G824">
        <v>200</v>
      </c>
      <c r="H824">
        <v>0</v>
      </c>
      <c r="I824">
        <v>0</v>
      </c>
      <c r="J824">
        <v>17</v>
      </c>
      <c r="K824">
        <v>1</v>
      </c>
      <c r="L824">
        <v>132884</v>
      </c>
      <c r="M824" t="s">
        <v>17</v>
      </c>
      <c r="N824" t="s">
        <v>267</v>
      </c>
      <c r="O824" t="s">
        <v>277</v>
      </c>
    </row>
    <row r="825" spans="1:15" x14ac:dyDescent="0.25">
      <c r="A825" t="s">
        <v>15</v>
      </c>
      <c r="B825" t="s">
        <v>276</v>
      </c>
      <c r="C825" t="s">
        <v>202</v>
      </c>
      <c r="D825">
        <v>11042405</v>
      </c>
      <c r="E825" t="s">
        <v>203</v>
      </c>
      <c r="F825" t="s">
        <v>19</v>
      </c>
      <c r="G825">
        <v>200</v>
      </c>
      <c r="H825">
        <v>0</v>
      </c>
      <c r="I825">
        <v>0</v>
      </c>
      <c r="J825">
        <v>17</v>
      </c>
      <c r="K825">
        <v>1</v>
      </c>
      <c r="L825">
        <v>1283718</v>
      </c>
      <c r="M825" t="s">
        <v>17</v>
      </c>
      <c r="N825" t="s">
        <v>267</v>
      </c>
      <c r="O825" t="s">
        <v>277</v>
      </c>
    </row>
    <row r="826" spans="1:15" x14ac:dyDescent="0.25">
      <c r="A826" t="s">
        <v>15</v>
      </c>
      <c r="B826" t="s">
        <v>276</v>
      </c>
      <c r="C826" t="s">
        <v>202</v>
      </c>
      <c r="D826">
        <v>11044344</v>
      </c>
      <c r="E826" t="s">
        <v>204</v>
      </c>
      <c r="F826" t="s">
        <v>19</v>
      </c>
      <c r="G826">
        <v>200</v>
      </c>
      <c r="H826">
        <v>0</v>
      </c>
      <c r="I826">
        <v>0</v>
      </c>
      <c r="J826">
        <v>17</v>
      </c>
      <c r="K826">
        <v>1</v>
      </c>
      <c r="L826">
        <v>3465083</v>
      </c>
      <c r="M826" t="s">
        <v>17</v>
      </c>
      <c r="N826" t="s">
        <v>267</v>
      </c>
      <c r="O826" t="s">
        <v>277</v>
      </c>
    </row>
    <row r="827" spans="1:15" x14ac:dyDescent="0.25">
      <c r="A827" t="s">
        <v>15</v>
      </c>
      <c r="B827" t="s">
        <v>276</v>
      </c>
      <c r="C827" t="s">
        <v>202</v>
      </c>
      <c r="D827">
        <v>12825188</v>
      </c>
      <c r="E827" t="s">
        <v>206</v>
      </c>
      <c r="F827" t="s">
        <v>45</v>
      </c>
      <c r="G827">
        <v>200</v>
      </c>
      <c r="H827">
        <v>0</v>
      </c>
      <c r="I827">
        <v>0</v>
      </c>
      <c r="J827">
        <v>17</v>
      </c>
      <c r="K827">
        <v>1</v>
      </c>
      <c r="L827">
        <v>386708</v>
      </c>
      <c r="M827" t="s">
        <v>17</v>
      </c>
      <c r="N827" t="s">
        <v>267</v>
      </c>
      <c r="O827" t="s">
        <v>277</v>
      </c>
    </row>
    <row r="828" spans="1:15" x14ac:dyDescent="0.25">
      <c r="A828" t="s">
        <v>15</v>
      </c>
      <c r="B828" t="s">
        <v>276</v>
      </c>
      <c r="C828" t="s">
        <v>202</v>
      </c>
      <c r="D828">
        <v>13625587</v>
      </c>
      <c r="E828" t="s">
        <v>207</v>
      </c>
      <c r="F828" t="s">
        <v>45</v>
      </c>
      <c r="G828">
        <v>200</v>
      </c>
      <c r="H828">
        <v>0</v>
      </c>
      <c r="I828">
        <v>0</v>
      </c>
      <c r="J828">
        <v>17</v>
      </c>
      <c r="K828">
        <v>1</v>
      </c>
      <c r="L828">
        <v>197547</v>
      </c>
      <c r="M828" t="s">
        <v>17</v>
      </c>
      <c r="N828" t="s">
        <v>267</v>
      </c>
      <c r="O828" t="s">
        <v>277</v>
      </c>
    </row>
    <row r="829" spans="1:15" x14ac:dyDescent="0.25">
      <c r="A829" t="s">
        <v>15</v>
      </c>
      <c r="B829" t="s">
        <v>276</v>
      </c>
      <c r="C829" t="s">
        <v>202</v>
      </c>
      <c r="D829">
        <v>21491667</v>
      </c>
      <c r="E829" t="s">
        <v>208</v>
      </c>
      <c r="F829" t="s">
        <v>19</v>
      </c>
      <c r="G829">
        <v>200</v>
      </c>
      <c r="H829">
        <v>0</v>
      </c>
      <c r="I829">
        <v>0</v>
      </c>
      <c r="J829">
        <v>17</v>
      </c>
      <c r="K829">
        <v>1</v>
      </c>
      <c r="L829">
        <v>196416</v>
      </c>
      <c r="M829" t="s">
        <v>17</v>
      </c>
      <c r="N829" t="s">
        <v>267</v>
      </c>
      <c r="O829" t="s">
        <v>277</v>
      </c>
    </row>
    <row r="830" spans="1:15" x14ac:dyDescent="0.25">
      <c r="A830" t="s">
        <v>15</v>
      </c>
      <c r="B830" t="s">
        <v>276</v>
      </c>
      <c r="C830" t="s">
        <v>202</v>
      </c>
      <c r="D830">
        <v>51223204</v>
      </c>
      <c r="E830" t="s">
        <v>209</v>
      </c>
      <c r="F830" t="s">
        <v>45</v>
      </c>
      <c r="G830">
        <v>200</v>
      </c>
      <c r="H830">
        <v>0</v>
      </c>
      <c r="I830">
        <v>0</v>
      </c>
      <c r="J830">
        <v>17</v>
      </c>
      <c r="K830">
        <v>1</v>
      </c>
      <c r="L830">
        <v>376790</v>
      </c>
      <c r="M830" t="s">
        <v>17</v>
      </c>
      <c r="N830" t="s">
        <v>267</v>
      </c>
      <c r="O830" t="s">
        <v>277</v>
      </c>
    </row>
    <row r="831" spans="1:15" x14ac:dyDescent="0.25">
      <c r="A831" t="s">
        <v>15</v>
      </c>
      <c r="B831" t="s">
        <v>276</v>
      </c>
      <c r="C831" t="s">
        <v>202</v>
      </c>
      <c r="D831">
        <v>51230183</v>
      </c>
      <c r="E831" t="s">
        <v>210</v>
      </c>
      <c r="F831" t="s">
        <v>45</v>
      </c>
      <c r="G831">
        <v>200</v>
      </c>
      <c r="H831">
        <v>0</v>
      </c>
      <c r="I831">
        <v>0</v>
      </c>
      <c r="J831">
        <v>17</v>
      </c>
      <c r="K831">
        <v>1</v>
      </c>
      <c r="L831">
        <v>102313</v>
      </c>
      <c r="M831" t="s">
        <v>17</v>
      </c>
      <c r="N831" t="s">
        <v>267</v>
      </c>
      <c r="O831" t="s">
        <v>277</v>
      </c>
    </row>
    <row r="832" spans="1:15" x14ac:dyDescent="0.25">
      <c r="A832" t="s">
        <v>15</v>
      </c>
      <c r="B832" t="s">
        <v>276</v>
      </c>
      <c r="C832" t="s">
        <v>202</v>
      </c>
      <c r="D832">
        <v>53956983</v>
      </c>
      <c r="E832" t="s">
        <v>211</v>
      </c>
      <c r="F832" t="s">
        <v>45</v>
      </c>
      <c r="G832">
        <v>200</v>
      </c>
      <c r="H832">
        <v>0</v>
      </c>
      <c r="I832">
        <v>0</v>
      </c>
      <c r="J832">
        <v>17</v>
      </c>
      <c r="K832">
        <v>1</v>
      </c>
      <c r="L832">
        <v>183963</v>
      </c>
      <c r="M832" t="s">
        <v>17</v>
      </c>
      <c r="N832" t="s">
        <v>267</v>
      </c>
      <c r="O832" t="s">
        <v>277</v>
      </c>
    </row>
    <row r="833" spans="1:15" x14ac:dyDescent="0.25">
      <c r="A833" t="s">
        <v>15</v>
      </c>
      <c r="B833" t="s">
        <v>276</v>
      </c>
      <c r="C833" t="s">
        <v>212</v>
      </c>
      <c r="D833">
        <v>11042595</v>
      </c>
      <c r="E833" t="s">
        <v>213</v>
      </c>
      <c r="F833" t="s">
        <v>19</v>
      </c>
      <c r="G833">
        <v>200</v>
      </c>
      <c r="H833">
        <v>0</v>
      </c>
      <c r="I833">
        <v>0</v>
      </c>
      <c r="J833">
        <v>17</v>
      </c>
      <c r="K833">
        <v>1</v>
      </c>
      <c r="L833">
        <v>435205</v>
      </c>
      <c r="M833" t="s">
        <v>17</v>
      </c>
      <c r="N833" t="s">
        <v>267</v>
      </c>
      <c r="O833" t="s">
        <v>277</v>
      </c>
    </row>
    <row r="834" spans="1:15" x14ac:dyDescent="0.25">
      <c r="A834" t="s">
        <v>15</v>
      </c>
      <c r="B834" t="s">
        <v>276</v>
      </c>
      <c r="C834" t="s">
        <v>212</v>
      </c>
      <c r="D834">
        <v>11043791</v>
      </c>
      <c r="E834" t="s">
        <v>214</v>
      </c>
      <c r="F834" t="s">
        <v>45</v>
      </c>
      <c r="G834">
        <v>200</v>
      </c>
      <c r="H834">
        <v>0</v>
      </c>
      <c r="I834">
        <v>0</v>
      </c>
      <c r="J834">
        <v>17</v>
      </c>
      <c r="K834">
        <v>1</v>
      </c>
      <c r="L834">
        <v>438720</v>
      </c>
      <c r="M834" t="s">
        <v>17</v>
      </c>
      <c r="N834" t="s">
        <v>267</v>
      </c>
      <c r="O834" t="s">
        <v>277</v>
      </c>
    </row>
    <row r="835" spans="1:15" x14ac:dyDescent="0.25">
      <c r="A835" t="s">
        <v>15</v>
      </c>
      <c r="B835" t="s">
        <v>276</v>
      </c>
      <c r="C835" t="s">
        <v>212</v>
      </c>
      <c r="D835">
        <v>11044203</v>
      </c>
      <c r="E835" t="s">
        <v>215</v>
      </c>
      <c r="F835" t="s">
        <v>19</v>
      </c>
      <c r="G835">
        <v>200</v>
      </c>
      <c r="H835">
        <v>0</v>
      </c>
      <c r="I835">
        <v>0</v>
      </c>
      <c r="J835">
        <v>17</v>
      </c>
      <c r="K835">
        <v>1</v>
      </c>
      <c r="L835">
        <v>2916230</v>
      </c>
      <c r="M835" t="s">
        <v>17</v>
      </c>
      <c r="N835" t="s">
        <v>267</v>
      </c>
      <c r="O835" t="s">
        <v>277</v>
      </c>
    </row>
    <row r="836" spans="1:15" x14ac:dyDescent="0.25">
      <c r="A836" t="s">
        <v>15</v>
      </c>
      <c r="B836" t="s">
        <v>276</v>
      </c>
      <c r="C836" t="s">
        <v>212</v>
      </c>
      <c r="D836">
        <v>11044435</v>
      </c>
      <c r="E836" t="s">
        <v>216</v>
      </c>
      <c r="F836" t="s">
        <v>19</v>
      </c>
      <c r="G836">
        <v>200</v>
      </c>
      <c r="H836">
        <v>0</v>
      </c>
      <c r="I836">
        <v>0</v>
      </c>
      <c r="J836">
        <v>17</v>
      </c>
      <c r="K836">
        <v>1</v>
      </c>
      <c r="L836">
        <v>3530549</v>
      </c>
      <c r="M836" t="s">
        <v>17</v>
      </c>
      <c r="N836" t="s">
        <v>267</v>
      </c>
      <c r="O836" t="s">
        <v>277</v>
      </c>
    </row>
    <row r="837" spans="1:15" x14ac:dyDescent="0.25">
      <c r="A837" t="s">
        <v>15</v>
      </c>
      <c r="B837" t="s">
        <v>276</v>
      </c>
      <c r="C837" t="s">
        <v>212</v>
      </c>
      <c r="D837">
        <v>12653192</v>
      </c>
      <c r="E837" t="s">
        <v>217</v>
      </c>
      <c r="F837" t="s">
        <v>45</v>
      </c>
      <c r="G837">
        <v>200</v>
      </c>
      <c r="H837">
        <v>0</v>
      </c>
      <c r="I837">
        <v>0</v>
      </c>
      <c r="J837">
        <v>17</v>
      </c>
      <c r="K837">
        <v>1</v>
      </c>
      <c r="L837">
        <v>239668</v>
      </c>
      <c r="M837" t="s">
        <v>17</v>
      </c>
      <c r="N837" t="s">
        <v>267</v>
      </c>
      <c r="O837" t="s">
        <v>277</v>
      </c>
    </row>
    <row r="838" spans="1:15" x14ac:dyDescent="0.25">
      <c r="A838" t="s">
        <v>15</v>
      </c>
      <c r="B838" t="s">
        <v>276</v>
      </c>
      <c r="C838" t="s">
        <v>212</v>
      </c>
      <c r="D838">
        <v>51223337</v>
      </c>
      <c r="E838" t="s">
        <v>218</v>
      </c>
      <c r="F838" t="s">
        <v>45</v>
      </c>
      <c r="G838">
        <v>200</v>
      </c>
      <c r="H838">
        <v>0</v>
      </c>
      <c r="I838">
        <v>0</v>
      </c>
      <c r="J838">
        <v>17</v>
      </c>
      <c r="K838">
        <v>1</v>
      </c>
      <c r="L838">
        <v>302557</v>
      </c>
      <c r="M838" t="s">
        <v>17</v>
      </c>
      <c r="N838" t="s">
        <v>267</v>
      </c>
      <c r="O838" t="s">
        <v>277</v>
      </c>
    </row>
    <row r="839" spans="1:15" x14ac:dyDescent="0.25">
      <c r="A839" t="s">
        <v>15</v>
      </c>
      <c r="B839" t="s">
        <v>276</v>
      </c>
      <c r="C839" t="s">
        <v>212</v>
      </c>
      <c r="D839">
        <v>51230217</v>
      </c>
      <c r="E839" t="s">
        <v>219</v>
      </c>
      <c r="F839" t="s">
        <v>45</v>
      </c>
      <c r="G839">
        <v>200</v>
      </c>
      <c r="H839">
        <v>0</v>
      </c>
      <c r="I839">
        <v>0</v>
      </c>
      <c r="J839">
        <v>17</v>
      </c>
      <c r="K839">
        <v>1</v>
      </c>
      <c r="L839">
        <v>161510</v>
      </c>
      <c r="M839" t="s">
        <v>17</v>
      </c>
      <c r="N839" t="s">
        <v>267</v>
      </c>
      <c r="O839" t="s">
        <v>277</v>
      </c>
    </row>
    <row r="840" spans="1:15" x14ac:dyDescent="0.25">
      <c r="A840" t="s">
        <v>15</v>
      </c>
      <c r="B840" t="s">
        <v>276</v>
      </c>
      <c r="C840" t="s">
        <v>220</v>
      </c>
      <c r="D840">
        <v>11043544</v>
      </c>
      <c r="E840" t="s">
        <v>221</v>
      </c>
      <c r="F840" t="s">
        <v>19</v>
      </c>
      <c r="G840">
        <v>200</v>
      </c>
      <c r="H840">
        <v>0</v>
      </c>
      <c r="I840">
        <v>0</v>
      </c>
      <c r="J840">
        <v>17</v>
      </c>
      <c r="K840">
        <v>1</v>
      </c>
      <c r="L840">
        <v>242562</v>
      </c>
      <c r="M840" t="s">
        <v>17</v>
      </c>
      <c r="N840" t="s">
        <v>267</v>
      </c>
      <c r="O840" t="s">
        <v>277</v>
      </c>
    </row>
    <row r="841" spans="1:15" x14ac:dyDescent="0.25">
      <c r="A841" t="s">
        <v>15</v>
      </c>
      <c r="B841" t="s">
        <v>276</v>
      </c>
      <c r="C841" t="s">
        <v>220</v>
      </c>
      <c r="D841">
        <v>11043692</v>
      </c>
      <c r="E841" t="s">
        <v>222</v>
      </c>
      <c r="F841" t="s">
        <v>45</v>
      </c>
      <c r="G841">
        <v>200</v>
      </c>
      <c r="H841">
        <v>0</v>
      </c>
      <c r="I841">
        <v>0</v>
      </c>
      <c r="J841">
        <v>17</v>
      </c>
      <c r="K841">
        <v>1</v>
      </c>
      <c r="L841">
        <v>404056</v>
      </c>
      <c r="M841" t="s">
        <v>17</v>
      </c>
      <c r="N841" t="s">
        <v>267</v>
      </c>
      <c r="O841" t="s">
        <v>277</v>
      </c>
    </row>
    <row r="842" spans="1:15" x14ac:dyDescent="0.25">
      <c r="A842" t="s">
        <v>15</v>
      </c>
      <c r="B842" t="s">
        <v>276</v>
      </c>
      <c r="C842" t="s">
        <v>220</v>
      </c>
      <c r="D842">
        <v>11043940</v>
      </c>
      <c r="E842" t="s">
        <v>223</v>
      </c>
      <c r="F842" t="s">
        <v>19</v>
      </c>
      <c r="G842">
        <v>200</v>
      </c>
      <c r="H842">
        <v>0</v>
      </c>
      <c r="I842">
        <v>0</v>
      </c>
      <c r="J842">
        <v>17</v>
      </c>
      <c r="K842">
        <v>1</v>
      </c>
      <c r="L842">
        <v>1135562</v>
      </c>
      <c r="M842" t="s">
        <v>17</v>
      </c>
      <c r="N842" t="s">
        <v>267</v>
      </c>
      <c r="O842" t="s">
        <v>277</v>
      </c>
    </row>
    <row r="843" spans="1:15" x14ac:dyDescent="0.25">
      <c r="A843" t="s">
        <v>15</v>
      </c>
      <c r="B843" t="s">
        <v>276</v>
      </c>
      <c r="C843" t="s">
        <v>220</v>
      </c>
      <c r="D843">
        <v>11044013</v>
      </c>
      <c r="E843" t="s">
        <v>224</v>
      </c>
      <c r="F843" t="s">
        <v>19</v>
      </c>
      <c r="G843">
        <v>200</v>
      </c>
      <c r="H843">
        <v>0</v>
      </c>
      <c r="I843">
        <v>0</v>
      </c>
      <c r="J843">
        <v>17</v>
      </c>
      <c r="K843">
        <v>1</v>
      </c>
      <c r="L843">
        <v>903326</v>
      </c>
      <c r="M843" t="s">
        <v>17</v>
      </c>
      <c r="N843" t="s">
        <v>267</v>
      </c>
      <c r="O843" t="s">
        <v>277</v>
      </c>
    </row>
    <row r="844" spans="1:15" x14ac:dyDescent="0.25">
      <c r="A844" t="s">
        <v>15</v>
      </c>
      <c r="B844" t="s">
        <v>276</v>
      </c>
      <c r="C844" t="s">
        <v>220</v>
      </c>
      <c r="D844">
        <v>11044138</v>
      </c>
      <c r="E844" t="s">
        <v>225</v>
      </c>
      <c r="F844" t="s">
        <v>19</v>
      </c>
      <c r="G844">
        <v>200</v>
      </c>
      <c r="H844">
        <v>0</v>
      </c>
      <c r="I844">
        <v>0</v>
      </c>
      <c r="J844">
        <v>17</v>
      </c>
      <c r="K844">
        <v>1</v>
      </c>
      <c r="L844">
        <v>1077778</v>
      </c>
      <c r="M844" t="s">
        <v>17</v>
      </c>
      <c r="N844" t="s">
        <v>267</v>
      </c>
      <c r="O844" t="s">
        <v>277</v>
      </c>
    </row>
    <row r="845" spans="1:15" x14ac:dyDescent="0.25">
      <c r="A845" t="s">
        <v>15</v>
      </c>
      <c r="B845" t="s">
        <v>276</v>
      </c>
      <c r="C845" t="s">
        <v>220</v>
      </c>
      <c r="D845">
        <v>11044443</v>
      </c>
      <c r="E845" t="s">
        <v>226</v>
      </c>
      <c r="F845" t="s">
        <v>19</v>
      </c>
      <c r="G845">
        <v>200</v>
      </c>
      <c r="H845">
        <v>0</v>
      </c>
      <c r="I845">
        <v>0</v>
      </c>
      <c r="J845">
        <v>17</v>
      </c>
      <c r="K845">
        <v>1</v>
      </c>
      <c r="L845">
        <v>1666649</v>
      </c>
      <c r="M845" t="s">
        <v>17</v>
      </c>
      <c r="N845" t="s">
        <v>267</v>
      </c>
      <c r="O845" t="s">
        <v>277</v>
      </c>
    </row>
    <row r="846" spans="1:15" x14ac:dyDescent="0.25">
      <c r="A846" t="s">
        <v>15</v>
      </c>
      <c r="B846" t="s">
        <v>276</v>
      </c>
      <c r="C846" t="s">
        <v>220</v>
      </c>
      <c r="D846">
        <v>11044450</v>
      </c>
      <c r="E846" t="s">
        <v>227</v>
      </c>
      <c r="F846" t="s">
        <v>19</v>
      </c>
      <c r="G846">
        <v>200</v>
      </c>
      <c r="H846">
        <v>0</v>
      </c>
      <c r="I846">
        <v>0</v>
      </c>
      <c r="J846">
        <v>17</v>
      </c>
      <c r="K846">
        <v>1</v>
      </c>
      <c r="L846">
        <v>2344126</v>
      </c>
      <c r="M846" t="s">
        <v>17</v>
      </c>
      <c r="N846" t="s">
        <v>267</v>
      </c>
      <c r="O846" t="s">
        <v>277</v>
      </c>
    </row>
    <row r="847" spans="1:15" x14ac:dyDescent="0.25">
      <c r="A847" t="s">
        <v>15</v>
      </c>
      <c r="B847" t="s">
        <v>276</v>
      </c>
      <c r="C847" t="s">
        <v>220</v>
      </c>
      <c r="D847">
        <v>12704573</v>
      </c>
      <c r="E847" t="s">
        <v>228</v>
      </c>
      <c r="F847" t="s">
        <v>19</v>
      </c>
      <c r="G847">
        <v>200</v>
      </c>
      <c r="H847">
        <v>0</v>
      </c>
      <c r="I847">
        <v>0</v>
      </c>
      <c r="J847">
        <v>17</v>
      </c>
      <c r="K847">
        <v>1</v>
      </c>
      <c r="L847">
        <v>140954</v>
      </c>
      <c r="M847" t="s">
        <v>17</v>
      </c>
      <c r="N847" t="s">
        <v>267</v>
      </c>
      <c r="O847" t="s">
        <v>277</v>
      </c>
    </row>
    <row r="848" spans="1:15" x14ac:dyDescent="0.25">
      <c r="A848" t="s">
        <v>15</v>
      </c>
      <c r="B848" t="s">
        <v>276</v>
      </c>
      <c r="C848" t="s">
        <v>220</v>
      </c>
      <c r="D848">
        <v>12979662</v>
      </c>
      <c r="E848" t="s">
        <v>229</v>
      </c>
      <c r="F848" t="s">
        <v>45</v>
      </c>
      <c r="G848">
        <v>200</v>
      </c>
      <c r="H848">
        <v>0</v>
      </c>
      <c r="I848">
        <v>0</v>
      </c>
      <c r="J848">
        <v>17</v>
      </c>
      <c r="K848">
        <v>1</v>
      </c>
      <c r="L848">
        <v>158302</v>
      </c>
      <c r="M848" t="s">
        <v>17</v>
      </c>
      <c r="N848" t="s">
        <v>267</v>
      </c>
      <c r="O848" t="s">
        <v>277</v>
      </c>
    </row>
    <row r="849" spans="1:15" x14ac:dyDescent="0.25">
      <c r="A849" t="s">
        <v>15</v>
      </c>
      <c r="B849" t="s">
        <v>276</v>
      </c>
      <c r="C849" t="s">
        <v>220</v>
      </c>
      <c r="D849">
        <v>13508718</v>
      </c>
      <c r="E849" t="s">
        <v>230</v>
      </c>
      <c r="F849" t="s">
        <v>19</v>
      </c>
      <c r="G849">
        <v>200</v>
      </c>
      <c r="H849">
        <v>0</v>
      </c>
      <c r="I849">
        <v>0</v>
      </c>
      <c r="J849">
        <v>17</v>
      </c>
      <c r="K849">
        <v>1</v>
      </c>
      <c r="L849">
        <v>502770</v>
      </c>
      <c r="M849" t="s">
        <v>17</v>
      </c>
      <c r="N849" t="s">
        <v>267</v>
      </c>
      <c r="O849" t="s">
        <v>277</v>
      </c>
    </row>
    <row r="850" spans="1:15" x14ac:dyDescent="0.25">
      <c r="A850" t="s">
        <v>15</v>
      </c>
      <c r="B850" t="s">
        <v>276</v>
      </c>
      <c r="C850" t="s">
        <v>220</v>
      </c>
      <c r="D850">
        <v>21491675</v>
      </c>
      <c r="E850" t="s">
        <v>231</v>
      </c>
      <c r="F850" t="s">
        <v>19</v>
      </c>
      <c r="G850">
        <v>200</v>
      </c>
      <c r="H850">
        <v>0</v>
      </c>
      <c r="I850">
        <v>0</v>
      </c>
      <c r="J850">
        <v>17</v>
      </c>
      <c r="K850">
        <v>1</v>
      </c>
      <c r="L850">
        <v>571684</v>
      </c>
      <c r="M850" t="s">
        <v>17</v>
      </c>
      <c r="N850" t="s">
        <v>267</v>
      </c>
      <c r="O850" t="s">
        <v>277</v>
      </c>
    </row>
    <row r="851" spans="1:15" x14ac:dyDescent="0.25">
      <c r="A851" t="s">
        <v>15</v>
      </c>
      <c r="B851" t="s">
        <v>276</v>
      </c>
      <c r="C851" t="s">
        <v>220</v>
      </c>
      <c r="D851">
        <v>21491725</v>
      </c>
      <c r="E851" t="s">
        <v>232</v>
      </c>
      <c r="F851" t="s">
        <v>19</v>
      </c>
      <c r="G851">
        <v>200</v>
      </c>
      <c r="H851">
        <v>0</v>
      </c>
      <c r="I851">
        <v>0</v>
      </c>
      <c r="J851">
        <v>17</v>
      </c>
      <c r="K851">
        <v>1</v>
      </c>
      <c r="L851">
        <v>13956</v>
      </c>
      <c r="M851" t="s">
        <v>17</v>
      </c>
      <c r="N851" t="s">
        <v>267</v>
      </c>
      <c r="O851" t="s">
        <v>277</v>
      </c>
    </row>
    <row r="852" spans="1:15" x14ac:dyDescent="0.25">
      <c r="A852" t="s">
        <v>15</v>
      </c>
      <c r="B852" t="s">
        <v>276</v>
      </c>
      <c r="C852" t="s">
        <v>220</v>
      </c>
      <c r="D852">
        <v>51231215</v>
      </c>
      <c r="E852" t="s">
        <v>233</v>
      </c>
      <c r="F852" t="s">
        <v>45</v>
      </c>
      <c r="G852">
        <v>200</v>
      </c>
      <c r="H852">
        <v>0</v>
      </c>
      <c r="I852">
        <v>0</v>
      </c>
      <c r="J852">
        <v>17</v>
      </c>
      <c r="K852">
        <v>1</v>
      </c>
      <c r="L852">
        <v>235750</v>
      </c>
      <c r="M852" t="s">
        <v>17</v>
      </c>
      <c r="N852" t="s">
        <v>267</v>
      </c>
      <c r="O852" t="s">
        <v>277</v>
      </c>
    </row>
    <row r="853" spans="1:15" x14ac:dyDescent="0.25">
      <c r="A853" t="s">
        <v>15</v>
      </c>
      <c r="B853" t="s">
        <v>276</v>
      </c>
      <c r="C853" t="s">
        <v>234</v>
      </c>
      <c r="D853">
        <v>11042330</v>
      </c>
      <c r="E853" t="s">
        <v>235</v>
      </c>
      <c r="F853" t="s">
        <v>19</v>
      </c>
      <c r="G853">
        <v>200</v>
      </c>
      <c r="H853">
        <v>0</v>
      </c>
      <c r="I853">
        <v>0</v>
      </c>
      <c r="J853">
        <v>17</v>
      </c>
      <c r="K853">
        <v>1</v>
      </c>
      <c r="L853">
        <v>1536221</v>
      </c>
      <c r="M853" t="s">
        <v>17</v>
      </c>
      <c r="N853" t="s">
        <v>267</v>
      </c>
      <c r="O853" t="s">
        <v>277</v>
      </c>
    </row>
    <row r="854" spans="1:15" x14ac:dyDescent="0.25">
      <c r="A854" t="s">
        <v>15</v>
      </c>
      <c r="B854" t="s">
        <v>276</v>
      </c>
      <c r="C854" t="s">
        <v>234</v>
      </c>
      <c r="D854">
        <v>11044534</v>
      </c>
      <c r="E854" t="s">
        <v>236</v>
      </c>
      <c r="F854" t="s">
        <v>19</v>
      </c>
      <c r="G854">
        <v>200</v>
      </c>
      <c r="H854">
        <v>0</v>
      </c>
      <c r="I854">
        <v>0</v>
      </c>
      <c r="J854">
        <v>17</v>
      </c>
      <c r="K854">
        <v>1</v>
      </c>
      <c r="L854">
        <v>3519909</v>
      </c>
      <c r="M854" t="s">
        <v>17</v>
      </c>
      <c r="N854" t="s">
        <v>267</v>
      </c>
      <c r="O854" t="s">
        <v>277</v>
      </c>
    </row>
    <row r="855" spans="1:15" x14ac:dyDescent="0.25">
      <c r="A855" t="s">
        <v>15</v>
      </c>
      <c r="B855" t="s">
        <v>276</v>
      </c>
      <c r="C855" t="s">
        <v>234</v>
      </c>
      <c r="D855">
        <v>11044542</v>
      </c>
      <c r="E855" t="s">
        <v>237</v>
      </c>
      <c r="F855" t="s">
        <v>19</v>
      </c>
      <c r="G855">
        <v>200</v>
      </c>
      <c r="H855">
        <v>0</v>
      </c>
      <c r="I855">
        <v>0</v>
      </c>
      <c r="J855">
        <v>17</v>
      </c>
      <c r="K855">
        <v>1</v>
      </c>
      <c r="L855">
        <v>2723399</v>
      </c>
      <c r="M855" t="s">
        <v>17</v>
      </c>
      <c r="N855" t="s">
        <v>267</v>
      </c>
      <c r="O855" t="s">
        <v>277</v>
      </c>
    </row>
    <row r="856" spans="1:15" x14ac:dyDescent="0.25">
      <c r="A856" t="s">
        <v>15</v>
      </c>
      <c r="B856" t="s">
        <v>276</v>
      </c>
      <c r="C856" t="s">
        <v>234</v>
      </c>
      <c r="D856">
        <v>11044567</v>
      </c>
      <c r="E856" t="s">
        <v>239</v>
      </c>
      <c r="F856" t="s">
        <v>19</v>
      </c>
      <c r="G856">
        <v>200</v>
      </c>
      <c r="H856">
        <v>0</v>
      </c>
      <c r="I856">
        <v>0</v>
      </c>
      <c r="J856">
        <v>17</v>
      </c>
      <c r="K856">
        <v>1</v>
      </c>
      <c r="L856">
        <v>1273149</v>
      </c>
      <c r="M856" t="s">
        <v>17</v>
      </c>
      <c r="N856" t="s">
        <v>267</v>
      </c>
      <c r="O856" t="s">
        <v>277</v>
      </c>
    </row>
    <row r="857" spans="1:15" x14ac:dyDescent="0.25">
      <c r="A857" t="s">
        <v>15</v>
      </c>
      <c r="B857" t="s">
        <v>276</v>
      </c>
      <c r="C857" t="s">
        <v>234</v>
      </c>
      <c r="D857">
        <v>11044575</v>
      </c>
      <c r="E857" t="s">
        <v>240</v>
      </c>
      <c r="F857" t="s">
        <v>19</v>
      </c>
      <c r="G857">
        <v>200</v>
      </c>
      <c r="H857">
        <v>0</v>
      </c>
      <c r="I857">
        <v>0</v>
      </c>
      <c r="J857">
        <v>17</v>
      </c>
      <c r="K857">
        <v>1</v>
      </c>
      <c r="L857">
        <v>1329628</v>
      </c>
      <c r="M857" t="s">
        <v>17</v>
      </c>
      <c r="N857" t="s">
        <v>267</v>
      </c>
      <c r="O857" t="s">
        <v>277</v>
      </c>
    </row>
    <row r="858" spans="1:15" x14ac:dyDescent="0.25">
      <c r="A858" t="s">
        <v>15</v>
      </c>
      <c r="B858" t="s">
        <v>276</v>
      </c>
      <c r="C858" t="s">
        <v>234</v>
      </c>
      <c r="D858">
        <v>11044583</v>
      </c>
      <c r="E858" t="s">
        <v>241</v>
      </c>
      <c r="F858" t="s">
        <v>19</v>
      </c>
      <c r="G858">
        <v>200</v>
      </c>
      <c r="H858">
        <v>0</v>
      </c>
      <c r="I858">
        <v>0</v>
      </c>
      <c r="J858">
        <v>17</v>
      </c>
      <c r="K858">
        <v>1</v>
      </c>
      <c r="L858">
        <v>1828617</v>
      </c>
      <c r="M858" t="s">
        <v>17</v>
      </c>
      <c r="N858" t="s">
        <v>267</v>
      </c>
      <c r="O858" t="s">
        <v>277</v>
      </c>
    </row>
    <row r="859" spans="1:15" x14ac:dyDescent="0.25">
      <c r="A859" t="s">
        <v>15</v>
      </c>
      <c r="B859" t="s">
        <v>276</v>
      </c>
      <c r="C859" t="s">
        <v>234</v>
      </c>
      <c r="D859">
        <v>11044591</v>
      </c>
      <c r="E859" t="s">
        <v>242</v>
      </c>
      <c r="F859" t="s">
        <v>19</v>
      </c>
      <c r="G859">
        <v>200</v>
      </c>
      <c r="H859">
        <v>0</v>
      </c>
      <c r="I859">
        <v>0</v>
      </c>
      <c r="J859">
        <v>17</v>
      </c>
      <c r="K859">
        <v>1</v>
      </c>
      <c r="L859">
        <v>1214619</v>
      </c>
      <c r="M859" t="s">
        <v>17</v>
      </c>
      <c r="N859" t="s">
        <v>267</v>
      </c>
      <c r="O859" t="s">
        <v>277</v>
      </c>
    </row>
    <row r="860" spans="1:15" x14ac:dyDescent="0.25">
      <c r="A860" t="s">
        <v>15</v>
      </c>
      <c r="B860" t="s">
        <v>276</v>
      </c>
      <c r="C860" t="s">
        <v>234</v>
      </c>
      <c r="D860">
        <v>11044609</v>
      </c>
      <c r="E860" t="s">
        <v>243</v>
      </c>
      <c r="F860" t="s">
        <v>19</v>
      </c>
      <c r="G860">
        <v>200</v>
      </c>
      <c r="H860">
        <v>0</v>
      </c>
      <c r="I860">
        <v>0</v>
      </c>
      <c r="J860">
        <v>17</v>
      </c>
      <c r="K860">
        <v>1</v>
      </c>
      <c r="L860">
        <v>3589183</v>
      </c>
      <c r="M860" t="s">
        <v>17</v>
      </c>
      <c r="N860" t="s">
        <v>267</v>
      </c>
      <c r="O860" t="s">
        <v>277</v>
      </c>
    </row>
    <row r="861" spans="1:15" x14ac:dyDescent="0.25">
      <c r="A861" t="s">
        <v>15</v>
      </c>
      <c r="B861" t="s">
        <v>276</v>
      </c>
      <c r="C861" t="s">
        <v>234</v>
      </c>
      <c r="D861">
        <v>11044617</v>
      </c>
      <c r="E861" t="s">
        <v>244</v>
      </c>
      <c r="F861" t="s">
        <v>19</v>
      </c>
      <c r="G861">
        <v>200</v>
      </c>
      <c r="H861">
        <v>0</v>
      </c>
      <c r="I861">
        <v>0</v>
      </c>
      <c r="J861">
        <v>17</v>
      </c>
      <c r="K861">
        <v>1</v>
      </c>
      <c r="L861">
        <v>995350</v>
      </c>
      <c r="M861" t="s">
        <v>17</v>
      </c>
      <c r="N861" t="s">
        <v>267</v>
      </c>
      <c r="O861" t="s">
        <v>277</v>
      </c>
    </row>
    <row r="862" spans="1:15" x14ac:dyDescent="0.25">
      <c r="A862" t="s">
        <v>15</v>
      </c>
      <c r="B862" t="s">
        <v>276</v>
      </c>
      <c r="C862" t="s">
        <v>234</v>
      </c>
      <c r="D862">
        <v>11044930</v>
      </c>
      <c r="E862" t="s">
        <v>280</v>
      </c>
      <c r="F862" t="s">
        <v>19</v>
      </c>
      <c r="G862">
        <v>200</v>
      </c>
      <c r="H862">
        <v>0</v>
      </c>
      <c r="I862">
        <v>0</v>
      </c>
      <c r="J862">
        <v>17</v>
      </c>
      <c r="K862">
        <v>1</v>
      </c>
      <c r="L862">
        <v>2803179</v>
      </c>
      <c r="M862" t="s">
        <v>17</v>
      </c>
      <c r="N862" t="s">
        <v>267</v>
      </c>
      <c r="O862" t="s">
        <v>277</v>
      </c>
    </row>
    <row r="863" spans="1:15" x14ac:dyDescent="0.25">
      <c r="A863" t="s">
        <v>15</v>
      </c>
      <c r="B863" t="s">
        <v>276</v>
      </c>
      <c r="C863" t="s">
        <v>234</v>
      </c>
      <c r="D863">
        <v>12291761</v>
      </c>
      <c r="E863" t="s">
        <v>245</v>
      </c>
      <c r="F863" t="s">
        <v>19</v>
      </c>
      <c r="G863">
        <v>200</v>
      </c>
      <c r="H863">
        <v>0</v>
      </c>
      <c r="I863">
        <v>0</v>
      </c>
      <c r="J863">
        <v>17</v>
      </c>
      <c r="K863">
        <v>1</v>
      </c>
      <c r="L863">
        <v>54213</v>
      </c>
      <c r="M863" t="s">
        <v>17</v>
      </c>
      <c r="N863" t="s">
        <v>267</v>
      </c>
      <c r="O863" t="s">
        <v>277</v>
      </c>
    </row>
    <row r="864" spans="1:15" x14ac:dyDescent="0.25">
      <c r="A864" t="s">
        <v>15</v>
      </c>
      <c r="B864" t="s">
        <v>276</v>
      </c>
      <c r="C864" t="s">
        <v>234</v>
      </c>
      <c r="D864">
        <v>12363412</v>
      </c>
      <c r="E864" t="s">
        <v>246</v>
      </c>
      <c r="F864" t="s">
        <v>19</v>
      </c>
      <c r="G864">
        <v>200</v>
      </c>
      <c r="H864">
        <v>0</v>
      </c>
      <c r="I864">
        <v>0</v>
      </c>
      <c r="J864">
        <v>17</v>
      </c>
      <c r="K864">
        <v>1</v>
      </c>
      <c r="L864">
        <v>501935</v>
      </c>
      <c r="M864" t="s">
        <v>17</v>
      </c>
      <c r="N864" t="s">
        <v>267</v>
      </c>
      <c r="O864" t="s">
        <v>277</v>
      </c>
    </row>
    <row r="865" spans="1:15" x14ac:dyDescent="0.25">
      <c r="A865" t="s">
        <v>15</v>
      </c>
      <c r="B865" t="s">
        <v>276</v>
      </c>
      <c r="C865" t="s">
        <v>234</v>
      </c>
      <c r="D865">
        <v>12399044</v>
      </c>
      <c r="E865" t="s">
        <v>247</v>
      </c>
      <c r="F865" t="s">
        <v>19</v>
      </c>
      <c r="G865">
        <v>200</v>
      </c>
      <c r="H865">
        <v>0</v>
      </c>
      <c r="I865">
        <v>0</v>
      </c>
      <c r="J865">
        <v>17</v>
      </c>
      <c r="K865">
        <v>1</v>
      </c>
      <c r="L865">
        <v>1489588</v>
      </c>
      <c r="M865" t="s">
        <v>17</v>
      </c>
      <c r="N865" t="s">
        <v>267</v>
      </c>
      <c r="O865" t="s">
        <v>277</v>
      </c>
    </row>
    <row r="866" spans="1:15" x14ac:dyDescent="0.25">
      <c r="A866" t="s">
        <v>15</v>
      </c>
      <c r="B866" t="s">
        <v>276</v>
      </c>
      <c r="C866" t="s">
        <v>234</v>
      </c>
      <c r="D866">
        <v>13578448</v>
      </c>
      <c r="E866" t="s">
        <v>249</v>
      </c>
      <c r="F866" t="s">
        <v>45</v>
      </c>
      <c r="G866">
        <v>200</v>
      </c>
      <c r="H866">
        <v>0</v>
      </c>
      <c r="I866">
        <v>0</v>
      </c>
      <c r="J866">
        <v>17</v>
      </c>
      <c r="K866">
        <v>1</v>
      </c>
      <c r="L866">
        <v>57999</v>
      </c>
      <c r="M866" t="s">
        <v>17</v>
      </c>
      <c r="N866" t="s">
        <v>267</v>
      </c>
      <c r="O866" t="s">
        <v>277</v>
      </c>
    </row>
    <row r="867" spans="1:15" x14ac:dyDescent="0.25">
      <c r="A867" t="s">
        <v>15</v>
      </c>
      <c r="B867" t="s">
        <v>276</v>
      </c>
      <c r="C867" t="s">
        <v>234</v>
      </c>
      <c r="D867">
        <v>27368703</v>
      </c>
      <c r="E867" t="s">
        <v>251</v>
      </c>
      <c r="F867" t="s">
        <v>45</v>
      </c>
      <c r="G867">
        <v>200</v>
      </c>
      <c r="H867">
        <v>0</v>
      </c>
      <c r="I867">
        <v>0</v>
      </c>
      <c r="J867">
        <v>17</v>
      </c>
      <c r="K867">
        <v>1</v>
      </c>
      <c r="L867">
        <v>658041</v>
      </c>
      <c r="M867" t="s">
        <v>17</v>
      </c>
      <c r="N867" t="s">
        <v>267</v>
      </c>
      <c r="O867" t="s">
        <v>277</v>
      </c>
    </row>
    <row r="868" spans="1:15" x14ac:dyDescent="0.25">
      <c r="A868" t="s">
        <v>15</v>
      </c>
      <c r="B868" t="s">
        <v>276</v>
      </c>
      <c r="C868" t="s">
        <v>234</v>
      </c>
      <c r="D868">
        <v>28609360</v>
      </c>
      <c r="E868" t="s">
        <v>252</v>
      </c>
      <c r="F868" t="s">
        <v>45</v>
      </c>
      <c r="G868">
        <v>200</v>
      </c>
      <c r="H868">
        <v>0</v>
      </c>
      <c r="I868">
        <v>0</v>
      </c>
      <c r="J868">
        <v>17</v>
      </c>
      <c r="K868">
        <v>1</v>
      </c>
      <c r="L868">
        <v>133468</v>
      </c>
      <c r="M868" t="s">
        <v>17</v>
      </c>
      <c r="N868" t="s">
        <v>267</v>
      </c>
      <c r="O868" t="s">
        <v>277</v>
      </c>
    </row>
    <row r="869" spans="1:15" x14ac:dyDescent="0.25">
      <c r="A869" t="s">
        <v>15</v>
      </c>
      <c r="B869" t="s">
        <v>276</v>
      </c>
      <c r="C869" t="s">
        <v>234</v>
      </c>
      <c r="D869">
        <v>51223345</v>
      </c>
      <c r="E869" t="s">
        <v>253</v>
      </c>
      <c r="F869" t="s">
        <v>45</v>
      </c>
      <c r="G869">
        <v>200</v>
      </c>
      <c r="H869">
        <v>0</v>
      </c>
      <c r="I869">
        <v>0</v>
      </c>
      <c r="J869">
        <v>17</v>
      </c>
      <c r="K869">
        <v>1</v>
      </c>
      <c r="L869">
        <v>196704</v>
      </c>
      <c r="M869" t="s">
        <v>17</v>
      </c>
      <c r="N869" t="s">
        <v>267</v>
      </c>
      <c r="O869" t="s">
        <v>277</v>
      </c>
    </row>
    <row r="870" spans="1:15" x14ac:dyDescent="0.25">
      <c r="A870" t="s">
        <v>15</v>
      </c>
      <c r="B870" t="s">
        <v>276</v>
      </c>
      <c r="C870" t="s">
        <v>234</v>
      </c>
      <c r="D870">
        <v>51230209</v>
      </c>
      <c r="E870" t="s">
        <v>254</v>
      </c>
      <c r="F870" t="s">
        <v>45</v>
      </c>
      <c r="G870">
        <v>200</v>
      </c>
      <c r="H870">
        <v>0</v>
      </c>
      <c r="I870">
        <v>0</v>
      </c>
      <c r="J870">
        <v>17</v>
      </c>
      <c r="K870">
        <v>1</v>
      </c>
      <c r="L870">
        <v>209821</v>
      </c>
      <c r="M870" t="s">
        <v>17</v>
      </c>
      <c r="N870" t="s">
        <v>267</v>
      </c>
      <c r="O870" t="s">
        <v>277</v>
      </c>
    </row>
    <row r="871" spans="1:15" x14ac:dyDescent="0.25">
      <c r="A871" t="s">
        <v>15</v>
      </c>
      <c r="B871" t="s">
        <v>276</v>
      </c>
      <c r="C871" t="s">
        <v>234</v>
      </c>
      <c r="D871">
        <v>51232635</v>
      </c>
      <c r="E871" t="s">
        <v>255</v>
      </c>
      <c r="F871" t="s">
        <v>45</v>
      </c>
      <c r="G871">
        <v>200</v>
      </c>
      <c r="H871">
        <v>0</v>
      </c>
      <c r="I871">
        <v>0</v>
      </c>
      <c r="J871">
        <v>17</v>
      </c>
      <c r="K871">
        <v>1</v>
      </c>
      <c r="L871">
        <v>377094</v>
      </c>
      <c r="M871" t="s">
        <v>17</v>
      </c>
      <c r="N871" t="s">
        <v>267</v>
      </c>
      <c r="O871" t="s">
        <v>277</v>
      </c>
    </row>
    <row r="872" spans="1:15" x14ac:dyDescent="0.25">
      <c r="A872" t="s">
        <v>15</v>
      </c>
      <c r="B872" t="s">
        <v>276</v>
      </c>
      <c r="C872" t="s">
        <v>234</v>
      </c>
      <c r="D872">
        <v>54661442</v>
      </c>
      <c r="E872" t="s">
        <v>256</v>
      </c>
      <c r="F872" t="s">
        <v>45</v>
      </c>
      <c r="G872">
        <v>200</v>
      </c>
      <c r="H872">
        <v>0</v>
      </c>
      <c r="I872">
        <v>0</v>
      </c>
      <c r="J872">
        <v>17</v>
      </c>
      <c r="K872">
        <v>1</v>
      </c>
      <c r="L872">
        <v>261415</v>
      </c>
      <c r="M872" t="s">
        <v>17</v>
      </c>
      <c r="N872" t="s">
        <v>267</v>
      </c>
      <c r="O872" t="s">
        <v>277</v>
      </c>
    </row>
    <row r="873" spans="1:15" x14ac:dyDescent="0.25">
      <c r="A873" t="s">
        <v>15</v>
      </c>
      <c r="B873" t="s">
        <v>276</v>
      </c>
      <c r="C873" t="s">
        <v>234</v>
      </c>
      <c r="D873">
        <v>54982830</v>
      </c>
      <c r="E873" t="s">
        <v>257</v>
      </c>
      <c r="F873" t="s">
        <v>45</v>
      </c>
      <c r="G873">
        <v>200</v>
      </c>
      <c r="H873">
        <v>0</v>
      </c>
      <c r="I873">
        <v>0</v>
      </c>
      <c r="J873">
        <v>17</v>
      </c>
      <c r="K873">
        <v>1</v>
      </c>
      <c r="L873">
        <v>229037</v>
      </c>
      <c r="M873" t="s">
        <v>17</v>
      </c>
      <c r="N873" t="s">
        <v>267</v>
      </c>
      <c r="O873" t="s">
        <v>277</v>
      </c>
    </row>
    <row r="874" spans="1:15" x14ac:dyDescent="0.25">
      <c r="A874" t="s">
        <v>15</v>
      </c>
      <c r="B874" t="s">
        <v>276</v>
      </c>
      <c r="C874" t="s">
        <v>258</v>
      </c>
      <c r="D874">
        <v>12730628</v>
      </c>
      <c r="E874" t="s">
        <v>259</v>
      </c>
      <c r="F874" t="s">
        <v>19</v>
      </c>
      <c r="G874">
        <v>200</v>
      </c>
      <c r="H874">
        <v>0</v>
      </c>
      <c r="I874">
        <v>0</v>
      </c>
      <c r="J874">
        <v>17</v>
      </c>
      <c r="K874">
        <v>1</v>
      </c>
      <c r="L874">
        <v>864398</v>
      </c>
      <c r="M874" t="s">
        <v>17</v>
      </c>
      <c r="N874" t="s">
        <v>267</v>
      </c>
      <c r="O874" t="s">
        <v>277</v>
      </c>
    </row>
    <row r="875" spans="1:15" x14ac:dyDescent="0.25">
      <c r="A875" t="s">
        <v>15</v>
      </c>
      <c r="B875" t="s">
        <v>276</v>
      </c>
      <c r="C875" t="s">
        <v>258</v>
      </c>
      <c r="D875">
        <v>18456327</v>
      </c>
      <c r="E875" t="s">
        <v>260</v>
      </c>
      <c r="F875" t="s">
        <v>19</v>
      </c>
      <c r="G875">
        <v>200</v>
      </c>
      <c r="H875">
        <v>0</v>
      </c>
      <c r="I875">
        <v>0</v>
      </c>
      <c r="J875">
        <v>17</v>
      </c>
      <c r="K875">
        <v>1</v>
      </c>
      <c r="L875">
        <v>1117108</v>
      </c>
      <c r="M875" t="s">
        <v>17</v>
      </c>
      <c r="N875" t="s">
        <v>267</v>
      </c>
      <c r="O875" t="s">
        <v>277</v>
      </c>
    </row>
    <row r="876" spans="1:15" x14ac:dyDescent="0.25">
      <c r="A876" t="s">
        <v>15</v>
      </c>
      <c r="B876" t="s">
        <v>281</v>
      </c>
      <c r="C876" t="s">
        <v>17</v>
      </c>
      <c r="D876">
        <v>11042819</v>
      </c>
      <c r="E876" t="s">
        <v>23</v>
      </c>
      <c r="F876" t="s">
        <v>19</v>
      </c>
      <c r="G876">
        <v>200</v>
      </c>
      <c r="H876">
        <v>0</v>
      </c>
      <c r="I876">
        <v>0</v>
      </c>
      <c r="J876">
        <v>17</v>
      </c>
      <c r="K876">
        <v>2</v>
      </c>
      <c r="L876">
        <v>388616</v>
      </c>
      <c r="M876" t="s">
        <v>17</v>
      </c>
      <c r="N876" t="s">
        <v>267</v>
      </c>
      <c r="O876" t="s">
        <v>277</v>
      </c>
    </row>
    <row r="877" spans="1:15" x14ac:dyDescent="0.25">
      <c r="A877" t="s">
        <v>15</v>
      </c>
      <c r="B877" t="s">
        <v>281</v>
      </c>
      <c r="C877" t="s">
        <v>17</v>
      </c>
      <c r="D877">
        <v>11044906</v>
      </c>
      <c r="E877" t="s">
        <v>269</v>
      </c>
      <c r="F877" t="s">
        <v>19</v>
      </c>
      <c r="G877">
        <v>200</v>
      </c>
      <c r="H877">
        <v>0</v>
      </c>
      <c r="I877">
        <v>0</v>
      </c>
      <c r="J877">
        <v>17</v>
      </c>
      <c r="K877">
        <v>2</v>
      </c>
      <c r="L877">
        <v>354554</v>
      </c>
      <c r="M877" t="s">
        <v>17</v>
      </c>
      <c r="N877" t="s">
        <v>267</v>
      </c>
      <c r="O877" t="s">
        <v>277</v>
      </c>
    </row>
    <row r="878" spans="1:15" x14ac:dyDescent="0.25">
      <c r="A878" t="s">
        <v>15</v>
      </c>
      <c r="B878" t="s">
        <v>281</v>
      </c>
      <c r="C878" t="s">
        <v>17</v>
      </c>
      <c r="D878">
        <v>11045036</v>
      </c>
      <c r="E878" t="s">
        <v>282</v>
      </c>
      <c r="F878" t="s">
        <v>19</v>
      </c>
      <c r="G878">
        <v>200</v>
      </c>
      <c r="H878">
        <v>0</v>
      </c>
      <c r="I878">
        <v>0</v>
      </c>
      <c r="J878">
        <v>17</v>
      </c>
      <c r="K878">
        <v>2</v>
      </c>
      <c r="L878">
        <v>1145615</v>
      </c>
      <c r="M878" t="s">
        <v>17</v>
      </c>
      <c r="N878" t="s">
        <v>267</v>
      </c>
      <c r="O878" t="s">
        <v>277</v>
      </c>
    </row>
    <row r="879" spans="1:15" x14ac:dyDescent="0.25">
      <c r="A879" t="s">
        <v>15</v>
      </c>
      <c r="B879" t="s">
        <v>281</v>
      </c>
      <c r="C879" t="s">
        <v>26</v>
      </c>
      <c r="D879">
        <v>11042322</v>
      </c>
      <c r="E879" t="s">
        <v>27</v>
      </c>
      <c r="F879" t="s">
        <v>19</v>
      </c>
      <c r="G879">
        <v>200</v>
      </c>
      <c r="H879">
        <v>0</v>
      </c>
      <c r="I879">
        <v>0</v>
      </c>
      <c r="J879">
        <v>17</v>
      </c>
      <c r="K879">
        <v>2</v>
      </c>
      <c r="L879">
        <v>211934</v>
      </c>
      <c r="M879" t="s">
        <v>17</v>
      </c>
      <c r="N879" t="s">
        <v>267</v>
      </c>
      <c r="O879" t="s">
        <v>277</v>
      </c>
    </row>
    <row r="880" spans="1:15" x14ac:dyDescent="0.25">
      <c r="A880" t="s">
        <v>15</v>
      </c>
      <c r="B880" t="s">
        <v>281</v>
      </c>
      <c r="C880" t="s">
        <v>26</v>
      </c>
      <c r="D880">
        <v>11043312</v>
      </c>
      <c r="E880" t="s">
        <v>28</v>
      </c>
      <c r="F880" t="s">
        <v>19</v>
      </c>
      <c r="G880">
        <v>200</v>
      </c>
      <c r="H880">
        <v>0</v>
      </c>
      <c r="I880">
        <v>0</v>
      </c>
      <c r="J880">
        <v>17</v>
      </c>
      <c r="K880">
        <v>2</v>
      </c>
      <c r="L880">
        <v>151644</v>
      </c>
      <c r="M880" t="s">
        <v>17</v>
      </c>
      <c r="N880" t="s">
        <v>267</v>
      </c>
      <c r="O880" t="s">
        <v>277</v>
      </c>
    </row>
    <row r="881" spans="1:15" x14ac:dyDescent="0.25">
      <c r="A881" t="s">
        <v>15</v>
      </c>
      <c r="B881" t="s">
        <v>281</v>
      </c>
      <c r="C881" t="s">
        <v>26</v>
      </c>
      <c r="D881">
        <v>11043379</v>
      </c>
      <c r="E881" t="s">
        <v>29</v>
      </c>
      <c r="F881" t="s">
        <v>19</v>
      </c>
      <c r="G881">
        <v>200</v>
      </c>
      <c r="H881">
        <v>0</v>
      </c>
      <c r="I881">
        <v>0</v>
      </c>
      <c r="J881">
        <v>17</v>
      </c>
      <c r="K881">
        <v>2</v>
      </c>
      <c r="L881">
        <v>545965</v>
      </c>
      <c r="M881" t="s">
        <v>17</v>
      </c>
      <c r="N881" t="s">
        <v>267</v>
      </c>
      <c r="O881" t="s">
        <v>277</v>
      </c>
    </row>
    <row r="882" spans="1:15" x14ac:dyDescent="0.25">
      <c r="A882" t="s">
        <v>15</v>
      </c>
      <c r="B882" t="s">
        <v>281</v>
      </c>
      <c r="C882" t="s">
        <v>26</v>
      </c>
      <c r="D882">
        <v>11043478</v>
      </c>
      <c r="E882" t="s">
        <v>30</v>
      </c>
      <c r="F882" t="s">
        <v>19</v>
      </c>
      <c r="G882">
        <v>200</v>
      </c>
      <c r="H882">
        <v>0</v>
      </c>
      <c r="I882">
        <v>0</v>
      </c>
      <c r="J882">
        <v>17</v>
      </c>
      <c r="K882">
        <v>2</v>
      </c>
      <c r="L882">
        <v>499861</v>
      </c>
      <c r="M882" t="s">
        <v>17</v>
      </c>
      <c r="N882" t="s">
        <v>267</v>
      </c>
      <c r="O882" t="s">
        <v>277</v>
      </c>
    </row>
    <row r="883" spans="1:15" x14ac:dyDescent="0.25">
      <c r="A883" t="s">
        <v>15</v>
      </c>
      <c r="B883" t="s">
        <v>281</v>
      </c>
      <c r="C883" t="s">
        <v>26</v>
      </c>
      <c r="D883">
        <v>11043502</v>
      </c>
      <c r="E883" t="s">
        <v>31</v>
      </c>
      <c r="F883" t="s">
        <v>19</v>
      </c>
      <c r="G883">
        <v>200</v>
      </c>
      <c r="H883">
        <v>0</v>
      </c>
      <c r="I883">
        <v>0</v>
      </c>
      <c r="J883">
        <v>17</v>
      </c>
      <c r="K883">
        <v>2</v>
      </c>
      <c r="L883">
        <v>440168</v>
      </c>
      <c r="M883" t="s">
        <v>17</v>
      </c>
      <c r="N883" t="s">
        <v>267</v>
      </c>
      <c r="O883" t="s">
        <v>277</v>
      </c>
    </row>
    <row r="884" spans="1:15" x14ac:dyDescent="0.25">
      <c r="A884" t="s">
        <v>15</v>
      </c>
      <c r="B884" t="s">
        <v>281</v>
      </c>
      <c r="C884" t="s">
        <v>26</v>
      </c>
      <c r="D884">
        <v>11044021</v>
      </c>
      <c r="E884" t="s">
        <v>32</v>
      </c>
      <c r="F884" t="s">
        <v>19</v>
      </c>
      <c r="G884">
        <v>200</v>
      </c>
      <c r="H884">
        <v>0</v>
      </c>
      <c r="I884">
        <v>0</v>
      </c>
      <c r="J884">
        <v>17</v>
      </c>
      <c r="K884">
        <v>2</v>
      </c>
      <c r="L884">
        <v>383242</v>
      </c>
      <c r="M884" t="s">
        <v>17</v>
      </c>
      <c r="N884" t="s">
        <v>267</v>
      </c>
      <c r="O884" t="s">
        <v>277</v>
      </c>
    </row>
    <row r="885" spans="1:15" x14ac:dyDescent="0.25">
      <c r="A885" t="s">
        <v>15</v>
      </c>
      <c r="B885" t="s">
        <v>281</v>
      </c>
      <c r="C885" t="s">
        <v>26</v>
      </c>
      <c r="D885">
        <v>11044062</v>
      </c>
      <c r="E885" t="s">
        <v>33</v>
      </c>
      <c r="F885" t="s">
        <v>19</v>
      </c>
      <c r="G885">
        <v>200</v>
      </c>
      <c r="H885">
        <v>0</v>
      </c>
      <c r="I885">
        <v>0</v>
      </c>
      <c r="J885">
        <v>17</v>
      </c>
      <c r="K885">
        <v>2</v>
      </c>
      <c r="L885">
        <v>558933</v>
      </c>
      <c r="M885" t="s">
        <v>17</v>
      </c>
      <c r="N885" t="s">
        <v>267</v>
      </c>
      <c r="O885" t="s">
        <v>277</v>
      </c>
    </row>
    <row r="886" spans="1:15" x14ac:dyDescent="0.25">
      <c r="A886" t="s">
        <v>15</v>
      </c>
      <c r="B886" t="s">
        <v>281</v>
      </c>
      <c r="C886" t="s">
        <v>26</v>
      </c>
      <c r="D886">
        <v>11044096</v>
      </c>
      <c r="E886" t="s">
        <v>34</v>
      </c>
      <c r="F886" t="s">
        <v>19</v>
      </c>
      <c r="G886">
        <v>200</v>
      </c>
      <c r="H886">
        <v>0</v>
      </c>
      <c r="I886">
        <v>0</v>
      </c>
      <c r="J886">
        <v>17</v>
      </c>
      <c r="K886">
        <v>2</v>
      </c>
      <c r="L886">
        <v>1294770</v>
      </c>
      <c r="M886" t="s">
        <v>17</v>
      </c>
      <c r="N886" t="s">
        <v>267</v>
      </c>
      <c r="O886" t="s">
        <v>277</v>
      </c>
    </row>
    <row r="887" spans="1:15" x14ac:dyDescent="0.25">
      <c r="A887" t="s">
        <v>15</v>
      </c>
      <c r="B887" t="s">
        <v>281</v>
      </c>
      <c r="C887" t="s">
        <v>26</v>
      </c>
      <c r="D887">
        <v>11044104</v>
      </c>
      <c r="E887" t="s">
        <v>35</v>
      </c>
      <c r="F887" t="s">
        <v>19</v>
      </c>
      <c r="G887">
        <v>200</v>
      </c>
      <c r="H887">
        <v>0</v>
      </c>
      <c r="I887">
        <v>0</v>
      </c>
      <c r="J887">
        <v>17</v>
      </c>
      <c r="K887">
        <v>2</v>
      </c>
      <c r="L887">
        <v>687951</v>
      </c>
      <c r="M887" t="s">
        <v>17</v>
      </c>
      <c r="N887" t="s">
        <v>267</v>
      </c>
      <c r="O887" t="s">
        <v>277</v>
      </c>
    </row>
    <row r="888" spans="1:15" x14ac:dyDescent="0.25">
      <c r="A888" t="s">
        <v>15</v>
      </c>
      <c r="B888" t="s">
        <v>281</v>
      </c>
      <c r="C888" t="s">
        <v>36</v>
      </c>
      <c r="D888">
        <v>11042363</v>
      </c>
      <c r="E888" t="s">
        <v>37</v>
      </c>
      <c r="F888" t="s">
        <v>19</v>
      </c>
      <c r="G888">
        <v>200</v>
      </c>
      <c r="H888">
        <v>0</v>
      </c>
      <c r="I888">
        <v>0</v>
      </c>
      <c r="J888">
        <v>17</v>
      </c>
      <c r="K888">
        <v>2</v>
      </c>
      <c r="L888">
        <v>339492</v>
      </c>
      <c r="M888" t="s">
        <v>17</v>
      </c>
      <c r="N888" t="s">
        <v>267</v>
      </c>
      <c r="O888" t="s">
        <v>277</v>
      </c>
    </row>
    <row r="889" spans="1:15" x14ac:dyDescent="0.25">
      <c r="A889" t="s">
        <v>15</v>
      </c>
      <c r="B889" t="s">
        <v>281</v>
      </c>
      <c r="C889" t="s">
        <v>36</v>
      </c>
      <c r="D889">
        <v>11042991</v>
      </c>
      <c r="E889" t="s">
        <v>38</v>
      </c>
      <c r="F889" t="s">
        <v>19</v>
      </c>
      <c r="G889">
        <v>200</v>
      </c>
      <c r="H889">
        <v>0</v>
      </c>
      <c r="I889">
        <v>0</v>
      </c>
      <c r="J889">
        <v>17</v>
      </c>
      <c r="K889">
        <v>2</v>
      </c>
      <c r="L889">
        <v>598862</v>
      </c>
      <c r="M889" t="s">
        <v>17</v>
      </c>
      <c r="N889" t="s">
        <v>267</v>
      </c>
      <c r="O889" t="s">
        <v>277</v>
      </c>
    </row>
    <row r="890" spans="1:15" x14ac:dyDescent="0.25">
      <c r="A890" t="s">
        <v>15</v>
      </c>
      <c r="B890" t="s">
        <v>281</v>
      </c>
      <c r="C890" t="s">
        <v>36</v>
      </c>
      <c r="D890">
        <v>11043411</v>
      </c>
      <c r="E890" t="s">
        <v>39</v>
      </c>
      <c r="F890" t="s">
        <v>19</v>
      </c>
      <c r="G890">
        <v>200</v>
      </c>
      <c r="H890">
        <v>0</v>
      </c>
      <c r="I890">
        <v>0</v>
      </c>
      <c r="J890">
        <v>17</v>
      </c>
      <c r="K890">
        <v>2</v>
      </c>
      <c r="L890">
        <v>390297</v>
      </c>
      <c r="M890" t="s">
        <v>17</v>
      </c>
      <c r="N890" t="s">
        <v>267</v>
      </c>
      <c r="O890" t="s">
        <v>277</v>
      </c>
    </row>
    <row r="891" spans="1:15" x14ac:dyDescent="0.25">
      <c r="A891" t="s">
        <v>15</v>
      </c>
      <c r="B891" t="s">
        <v>281</v>
      </c>
      <c r="C891" t="s">
        <v>36</v>
      </c>
      <c r="D891">
        <v>11043833</v>
      </c>
      <c r="E891" t="s">
        <v>40</v>
      </c>
      <c r="F891" t="s">
        <v>19</v>
      </c>
      <c r="G891">
        <v>200</v>
      </c>
      <c r="H891">
        <v>0</v>
      </c>
      <c r="I891">
        <v>0</v>
      </c>
      <c r="J891">
        <v>17</v>
      </c>
      <c r="K891">
        <v>2</v>
      </c>
      <c r="L891">
        <v>1360323</v>
      </c>
      <c r="M891" t="s">
        <v>17</v>
      </c>
      <c r="N891" t="s">
        <v>267</v>
      </c>
      <c r="O891" t="s">
        <v>277</v>
      </c>
    </row>
    <row r="892" spans="1:15" x14ac:dyDescent="0.25">
      <c r="A892" t="s">
        <v>15</v>
      </c>
      <c r="B892" t="s">
        <v>281</v>
      </c>
      <c r="C892" t="s">
        <v>36</v>
      </c>
      <c r="D892">
        <v>11044179</v>
      </c>
      <c r="E892" t="s">
        <v>41</v>
      </c>
      <c r="F892" t="s">
        <v>19</v>
      </c>
      <c r="G892">
        <v>200</v>
      </c>
      <c r="H892">
        <v>0</v>
      </c>
      <c r="I892">
        <v>0</v>
      </c>
      <c r="J892">
        <v>17</v>
      </c>
      <c r="K892">
        <v>2</v>
      </c>
      <c r="L892">
        <v>999248</v>
      </c>
      <c r="M892" t="s">
        <v>17</v>
      </c>
      <c r="N892" t="s">
        <v>267</v>
      </c>
      <c r="O892" t="s">
        <v>277</v>
      </c>
    </row>
    <row r="893" spans="1:15" x14ac:dyDescent="0.25">
      <c r="A893" t="s">
        <v>15</v>
      </c>
      <c r="B893" t="s">
        <v>281</v>
      </c>
      <c r="C893" t="s">
        <v>36</v>
      </c>
      <c r="D893">
        <v>11044187</v>
      </c>
      <c r="E893" t="s">
        <v>42</v>
      </c>
      <c r="F893" t="s">
        <v>19</v>
      </c>
      <c r="G893">
        <v>200</v>
      </c>
      <c r="H893">
        <v>0</v>
      </c>
      <c r="I893">
        <v>0</v>
      </c>
      <c r="J893">
        <v>17</v>
      </c>
      <c r="K893">
        <v>2</v>
      </c>
      <c r="L893">
        <v>1190423</v>
      </c>
      <c r="M893" t="s">
        <v>17</v>
      </c>
      <c r="N893" t="s">
        <v>267</v>
      </c>
      <c r="O893" t="s">
        <v>277</v>
      </c>
    </row>
    <row r="894" spans="1:15" x14ac:dyDescent="0.25">
      <c r="A894" t="s">
        <v>15</v>
      </c>
      <c r="B894" t="s">
        <v>281</v>
      </c>
      <c r="C894" t="s">
        <v>36</v>
      </c>
      <c r="D894">
        <v>11044195</v>
      </c>
      <c r="E894" t="s">
        <v>43</v>
      </c>
      <c r="F894" t="s">
        <v>19</v>
      </c>
      <c r="G894">
        <v>200</v>
      </c>
      <c r="H894">
        <v>0</v>
      </c>
      <c r="I894">
        <v>0</v>
      </c>
      <c r="J894">
        <v>17</v>
      </c>
      <c r="K894">
        <v>2</v>
      </c>
      <c r="L894">
        <v>2640246</v>
      </c>
      <c r="M894" t="s">
        <v>17</v>
      </c>
      <c r="N894" t="s">
        <v>267</v>
      </c>
      <c r="O894" t="s">
        <v>277</v>
      </c>
    </row>
    <row r="895" spans="1:15" x14ac:dyDescent="0.25">
      <c r="A895" t="s">
        <v>15</v>
      </c>
      <c r="B895" t="s">
        <v>281</v>
      </c>
      <c r="C895" t="s">
        <v>36</v>
      </c>
      <c r="D895">
        <v>23182884</v>
      </c>
      <c r="E895" t="s">
        <v>44</v>
      </c>
      <c r="F895" t="s">
        <v>45</v>
      </c>
      <c r="G895">
        <v>200</v>
      </c>
      <c r="H895">
        <v>0</v>
      </c>
      <c r="I895">
        <v>0</v>
      </c>
      <c r="J895">
        <v>17</v>
      </c>
      <c r="K895">
        <v>2</v>
      </c>
      <c r="L895">
        <v>137455</v>
      </c>
      <c r="M895" t="s">
        <v>17</v>
      </c>
      <c r="N895" t="s">
        <v>267</v>
      </c>
      <c r="O895" t="s">
        <v>277</v>
      </c>
    </row>
    <row r="896" spans="1:15" x14ac:dyDescent="0.25">
      <c r="A896" t="s">
        <v>15</v>
      </c>
      <c r="B896" t="s">
        <v>281</v>
      </c>
      <c r="C896" t="s">
        <v>46</v>
      </c>
      <c r="D896">
        <v>11042777</v>
      </c>
      <c r="E896" t="s">
        <v>48</v>
      </c>
      <c r="F896" t="s">
        <v>19</v>
      </c>
      <c r="G896">
        <v>200</v>
      </c>
      <c r="H896">
        <v>0</v>
      </c>
      <c r="I896">
        <v>0</v>
      </c>
      <c r="J896">
        <v>17</v>
      </c>
      <c r="K896">
        <v>2</v>
      </c>
      <c r="L896">
        <v>59264</v>
      </c>
      <c r="M896" t="s">
        <v>17</v>
      </c>
      <c r="N896" t="s">
        <v>267</v>
      </c>
      <c r="O896" t="s">
        <v>277</v>
      </c>
    </row>
    <row r="897" spans="1:15" x14ac:dyDescent="0.25">
      <c r="A897" t="s">
        <v>15</v>
      </c>
      <c r="B897" t="s">
        <v>281</v>
      </c>
      <c r="C897" t="s">
        <v>46</v>
      </c>
      <c r="D897">
        <v>11042868</v>
      </c>
      <c r="E897" t="s">
        <v>49</v>
      </c>
      <c r="F897" t="s">
        <v>19</v>
      </c>
      <c r="G897">
        <v>200</v>
      </c>
      <c r="H897">
        <v>0</v>
      </c>
      <c r="I897">
        <v>0</v>
      </c>
      <c r="J897">
        <v>17</v>
      </c>
      <c r="K897">
        <v>2</v>
      </c>
      <c r="L897">
        <v>1007552</v>
      </c>
      <c r="M897" t="s">
        <v>17</v>
      </c>
      <c r="N897" t="s">
        <v>267</v>
      </c>
      <c r="O897" t="s">
        <v>277</v>
      </c>
    </row>
    <row r="898" spans="1:15" x14ac:dyDescent="0.25">
      <c r="A898" t="s">
        <v>15</v>
      </c>
      <c r="B898" t="s">
        <v>281</v>
      </c>
      <c r="C898" t="s">
        <v>46</v>
      </c>
      <c r="D898">
        <v>11042900</v>
      </c>
      <c r="E898" t="s">
        <v>50</v>
      </c>
      <c r="F898" t="s">
        <v>19</v>
      </c>
      <c r="G898">
        <v>200</v>
      </c>
      <c r="H898">
        <v>0</v>
      </c>
      <c r="I898">
        <v>0</v>
      </c>
      <c r="J898">
        <v>17</v>
      </c>
      <c r="K898">
        <v>2</v>
      </c>
      <c r="L898">
        <v>573021</v>
      </c>
      <c r="M898" t="s">
        <v>17</v>
      </c>
      <c r="N898" t="s">
        <v>267</v>
      </c>
      <c r="O898" t="s">
        <v>277</v>
      </c>
    </row>
    <row r="899" spans="1:15" x14ac:dyDescent="0.25">
      <c r="A899" t="s">
        <v>15</v>
      </c>
      <c r="B899" t="s">
        <v>281</v>
      </c>
      <c r="C899" t="s">
        <v>46</v>
      </c>
      <c r="D899">
        <v>11043650</v>
      </c>
      <c r="E899" t="s">
        <v>51</v>
      </c>
      <c r="F899" t="s">
        <v>19</v>
      </c>
      <c r="G899">
        <v>200</v>
      </c>
      <c r="H899">
        <v>0</v>
      </c>
      <c r="I899">
        <v>0</v>
      </c>
      <c r="J899">
        <v>17</v>
      </c>
      <c r="K899">
        <v>2</v>
      </c>
      <c r="L899">
        <v>839704</v>
      </c>
      <c r="M899" t="s">
        <v>17</v>
      </c>
      <c r="N899" t="s">
        <v>267</v>
      </c>
      <c r="O899" t="s">
        <v>277</v>
      </c>
    </row>
    <row r="900" spans="1:15" x14ac:dyDescent="0.25">
      <c r="A900" t="s">
        <v>15</v>
      </c>
      <c r="B900" t="s">
        <v>281</v>
      </c>
      <c r="C900" t="s">
        <v>46</v>
      </c>
      <c r="D900">
        <v>11043908</v>
      </c>
      <c r="E900" t="s">
        <v>52</v>
      </c>
      <c r="F900" t="s">
        <v>19</v>
      </c>
      <c r="G900">
        <v>200</v>
      </c>
      <c r="H900">
        <v>0</v>
      </c>
      <c r="I900">
        <v>0</v>
      </c>
      <c r="J900">
        <v>17</v>
      </c>
      <c r="K900">
        <v>2</v>
      </c>
      <c r="L900">
        <v>272809</v>
      </c>
      <c r="M900" t="s">
        <v>17</v>
      </c>
      <c r="N900" t="s">
        <v>267</v>
      </c>
      <c r="O900" t="s">
        <v>277</v>
      </c>
    </row>
    <row r="901" spans="1:15" x14ac:dyDescent="0.25">
      <c r="A901" t="s">
        <v>15</v>
      </c>
      <c r="B901" t="s">
        <v>281</v>
      </c>
      <c r="C901" t="s">
        <v>46</v>
      </c>
      <c r="D901">
        <v>11044153</v>
      </c>
      <c r="E901" t="s">
        <v>53</v>
      </c>
      <c r="F901" t="s">
        <v>19</v>
      </c>
      <c r="G901">
        <v>200</v>
      </c>
      <c r="H901">
        <v>0</v>
      </c>
      <c r="I901">
        <v>0</v>
      </c>
      <c r="J901">
        <v>17</v>
      </c>
      <c r="K901">
        <v>2</v>
      </c>
      <c r="L901">
        <v>3899967</v>
      </c>
      <c r="M901" t="s">
        <v>17</v>
      </c>
      <c r="N901" t="s">
        <v>267</v>
      </c>
      <c r="O901" t="s">
        <v>277</v>
      </c>
    </row>
    <row r="902" spans="1:15" x14ac:dyDescent="0.25">
      <c r="A902" t="s">
        <v>15</v>
      </c>
      <c r="B902" t="s">
        <v>281</v>
      </c>
      <c r="C902" t="s">
        <v>46</v>
      </c>
      <c r="D902">
        <v>11044161</v>
      </c>
      <c r="E902" t="s">
        <v>54</v>
      </c>
      <c r="F902" t="s">
        <v>19</v>
      </c>
      <c r="G902">
        <v>200</v>
      </c>
      <c r="H902">
        <v>0</v>
      </c>
      <c r="I902">
        <v>0</v>
      </c>
      <c r="J902">
        <v>17</v>
      </c>
      <c r="K902">
        <v>2</v>
      </c>
      <c r="L902">
        <v>2739317</v>
      </c>
      <c r="M902" t="s">
        <v>17</v>
      </c>
      <c r="N902" t="s">
        <v>267</v>
      </c>
      <c r="O902" t="s">
        <v>277</v>
      </c>
    </row>
    <row r="903" spans="1:15" x14ac:dyDescent="0.25">
      <c r="A903" t="s">
        <v>15</v>
      </c>
      <c r="B903" t="s">
        <v>281</v>
      </c>
      <c r="C903" t="s">
        <v>46</v>
      </c>
      <c r="D903">
        <v>11044336</v>
      </c>
      <c r="E903" t="s">
        <v>55</v>
      </c>
      <c r="F903" t="s">
        <v>19</v>
      </c>
      <c r="G903">
        <v>200</v>
      </c>
      <c r="H903">
        <v>0</v>
      </c>
      <c r="I903">
        <v>0</v>
      </c>
      <c r="J903">
        <v>17</v>
      </c>
      <c r="K903">
        <v>2</v>
      </c>
      <c r="L903">
        <v>934318</v>
      </c>
      <c r="M903" t="s">
        <v>17</v>
      </c>
      <c r="N903" t="s">
        <v>267</v>
      </c>
      <c r="O903" t="s">
        <v>277</v>
      </c>
    </row>
    <row r="904" spans="1:15" x14ac:dyDescent="0.25">
      <c r="A904" t="s">
        <v>15</v>
      </c>
      <c r="B904" t="s">
        <v>281</v>
      </c>
      <c r="C904" t="s">
        <v>46</v>
      </c>
      <c r="D904">
        <v>11044732</v>
      </c>
      <c r="E904" t="s">
        <v>56</v>
      </c>
      <c r="F904" t="s">
        <v>45</v>
      </c>
      <c r="G904">
        <v>200</v>
      </c>
      <c r="H904">
        <v>0</v>
      </c>
      <c r="I904">
        <v>0</v>
      </c>
      <c r="J904">
        <v>17</v>
      </c>
      <c r="K904">
        <v>2</v>
      </c>
      <c r="L904">
        <v>3061</v>
      </c>
      <c r="M904" t="s">
        <v>17</v>
      </c>
      <c r="N904" t="s">
        <v>267</v>
      </c>
      <c r="O904" t="s">
        <v>277</v>
      </c>
    </row>
    <row r="905" spans="1:15" x14ac:dyDescent="0.25">
      <c r="A905" t="s">
        <v>15</v>
      </c>
      <c r="B905" t="s">
        <v>281</v>
      </c>
      <c r="C905" t="s">
        <v>46</v>
      </c>
      <c r="D905">
        <v>11045051</v>
      </c>
      <c r="E905" t="s">
        <v>283</v>
      </c>
      <c r="F905" t="s">
        <v>19</v>
      </c>
      <c r="G905">
        <v>200</v>
      </c>
      <c r="H905">
        <v>0</v>
      </c>
      <c r="I905">
        <v>0</v>
      </c>
      <c r="J905">
        <v>17</v>
      </c>
      <c r="K905">
        <v>2</v>
      </c>
      <c r="L905">
        <v>7164617</v>
      </c>
      <c r="M905" t="s">
        <v>17</v>
      </c>
      <c r="N905" t="s">
        <v>267</v>
      </c>
      <c r="O905" t="s">
        <v>277</v>
      </c>
    </row>
    <row r="906" spans="1:15" x14ac:dyDescent="0.25">
      <c r="A906" t="s">
        <v>15</v>
      </c>
      <c r="B906" t="s">
        <v>281</v>
      </c>
      <c r="C906" t="s">
        <v>46</v>
      </c>
      <c r="D906">
        <v>11888062</v>
      </c>
      <c r="E906" t="s">
        <v>57</v>
      </c>
      <c r="F906" t="s">
        <v>19</v>
      </c>
      <c r="G906">
        <v>200</v>
      </c>
      <c r="H906">
        <v>0</v>
      </c>
      <c r="I906">
        <v>0</v>
      </c>
      <c r="J906">
        <v>17</v>
      </c>
      <c r="K906">
        <v>2</v>
      </c>
      <c r="L906">
        <v>1703768</v>
      </c>
      <c r="M906" t="s">
        <v>17</v>
      </c>
      <c r="N906" t="s">
        <v>267</v>
      </c>
      <c r="O906" t="s">
        <v>277</v>
      </c>
    </row>
    <row r="907" spans="1:15" x14ac:dyDescent="0.25">
      <c r="A907" t="s">
        <v>15</v>
      </c>
      <c r="B907" t="s">
        <v>281</v>
      </c>
      <c r="C907" t="s">
        <v>46</v>
      </c>
      <c r="D907">
        <v>12409991</v>
      </c>
      <c r="E907" t="s">
        <v>58</v>
      </c>
      <c r="F907" t="s">
        <v>19</v>
      </c>
      <c r="G907">
        <v>200</v>
      </c>
      <c r="H907">
        <v>0</v>
      </c>
      <c r="I907">
        <v>0</v>
      </c>
      <c r="J907">
        <v>17</v>
      </c>
      <c r="K907">
        <v>2</v>
      </c>
      <c r="L907">
        <v>913672</v>
      </c>
      <c r="M907" t="s">
        <v>17</v>
      </c>
      <c r="N907" t="s">
        <v>267</v>
      </c>
      <c r="O907" t="s">
        <v>277</v>
      </c>
    </row>
    <row r="908" spans="1:15" x14ac:dyDescent="0.25">
      <c r="A908" t="s">
        <v>15</v>
      </c>
      <c r="B908" t="s">
        <v>281</v>
      </c>
      <c r="C908" t="s">
        <v>46</v>
      </c>
      <c r="D908">
        <v>13027073</v>
      </c>
      <c r="E908" t="s">
        <v>59</v>
      </c>
      <c r="F908" t="s">
        <v>45</v>
      </c>
      <c r="G908">
        <v>200</v>
      </c>
      <c r="H908">
        <v>0</v>
      </c>
      <c r="I908">
        <v>0</v>
      </c>
      <c r="J908">
        <v>17</v>
      </c>
      <c r="K908">
        <v>2</v>
      </c>
      <c r="L908">
        <v>227811</v>
      </c>
      <c r="M908" t="s">
        <v>17</v>
      </c>
      <c r="N908" t="s">
        <v>267</v>
      </c>
      <c r="O908" t="s">
        <v>277</v>
      </c>
    </row>
    <row r="909" spans="1:15" x14ac:dyDescent="0.25">
      <c r="A909" t="s">
        <v>15</v>
      </c>
      <c r="B909" t="s">
        <v>281</v>
      </c>
      <c r="C909" t="s">
        <v>46</v>
      </c>
      <c r="D909">
        <v>13623616</v>
      </c>
      <c r="E909" t="s">
        <v>60</v>
      </c>
      <c r="F909" t="s">
        <v>19</v>
      </c>
      <c r="G909">
        <v>200</v>
      </c>
      <c r="H909">
        <v>0</v>
      </c>
      <c r="I909">
        <v>0</v>
      </c>
      <c r="J909">
        <v>17</v>
      </c>
      <c r="K909">
        <v>2</v>
      </c>
      <c r="L909">
        <v>1730359</v>
      </c>
      <c r="M909" t="s">
        <v>17</v>
      </c>
      <c r="N909" t="s">
        <v>267</v>
      </c>
      <c r="O909" t="s">
        <v>277</v>
      </c>
    </row>
    <row r="910" spans="1:15" x14ac:dyDescent="0.25">
      <c r="A910" t="s">
        <v>15</v>
      </c>
      <c r="B910" t="s">
        <v>281</v>
      </c>
      <c r="C910" t="s">
        <v>46</v>
      </c>
      <c r="D910">
        <v>25457094</v>
      </c>
      <c r="E910" t="s">
        <v>62</v>
      </c>
      <c r="F910" t="s">
        <v>45</v>
      </c>
      <c r="G910">
        <v>200</v>
      </c>
      <c r="H910">
        <v>0</v>
      </c>
      <c r="I910">
        <v>0</v>
      </c>
      <c r="J910">
        <v>17</v>
      </c>
      <c r="K910">
        <v>2</v>
      </c>
      <c r="L910">
        <v>134160</v>
      </c>
      <c r="M910" t="s">
        <v>17</v>
      </c>
      <c r="N910" t="s">
        <v>267</v>
      </c>
      <c r="O910" t="s">
        <v>277</v>
      </c>
    </row>
    <row r="911" spans="1:15" x14ac:dyDescent="0.25">
      <c r="A911" t="s">
        <v>15</v>
      </c>
      <c r="B911" t="s">
        <v>281</v>
      </c>
      <c r="C911" t="s">
        <v>46</v>
      </c>
      <c r="D911">
        <v>27508456</v>
      </c>
      <c r="E911" t="s">
        <v>63</v>
      </c>
      <c r="F911" t="s">
        <v>45</v>
      </c>
      <c r="G911">
        <v>200</v>
      </c>
      <c r="H911">
        <v>0</v>
      </c>
      <c r="I911">
        <v>0</v>
      </c>
      <c r="J911">
        <v>17</v>
      </c>
      <c r="K911">
        <v>2</v>
      </c>
      <c r="L911">
        <v>930870</v>
      </c>
      <c r="M911" t="s">
        <v>17</v>
      </c>
      <c r="N911" t="s">
        <v>267</v>
      </c>
      <c r="O911" t="s">
        <v>277</v>
      </c>
    </row>
    <row r="912" spans="1:15" x14ac:dyDescent="0.25">
      <c r="A912" t="s">
        <v>15</v>
      </c>
      <c r="B912" t="s">
        <v>281</v>
      </c>
      <c r="C912" t="s">
        <v>46</v>
      </c>
      <c r="D912">
        <v>28694321</v>
      </c>
      <c r="E912" t="s">
        <v>64</v>
      </c>
      <c r="F912" t="s">
        <v>45</v>
      </c>
      <c r="G912">
        <v>200</v>
      </c>
      <c r="H912">
        <v>0</v>
      </c>
      <c r="I912">
        <v>0</v>
      </c>
      <c r="J912">
        <v>17</v>
      </c>
      <c r="K912">
        <v>2</v>
      </c>
      <c r="L912">
        <v>58646</v>
      </c>
      <c r="M912" t="s">
        <v>17</v>
      </c>
      <c r="N912" t="s">
        <v>267</v>
      </c>
      <c r="O912" t="s">
        <v>277</v>
      </c>
    </row>
    <row r="913" spans="1:15" x14ac:dyDescent="0.25">
      <c r="A913" t="s">
        <v>15</v>
      </c>
      <c r="B913" t="s">
        <v>281</v>
      </c>
      <c r="C913" t="s">
        <v>46</v>
      </c>
      <c r="D913">
        <v>51230175</v>
      </c>
      <c r="E913" t="s">
        <v>65</v>
      </c>
      <c r="F913" t="s">
        <v>45</v>
      </c>
      <c r="G913">
        <v>200</v>
      </c>
      <c r="H913">
        <v>0</v>
      </c>
      <c r="I913">
        <v>0</v>
      </c>
      <c r="J913">
        <v>17</v>
      </c>
      <c r="K913">
        <v>2</v>
      </c>
      <c r="L913">
        <v>288619</v>
      </c>
      <c r="M913" t="s">
        <v>17</v>
      </c>
      <c r="N913" t="s">
        <v>267</v>
      </c>
      <c r="O913" t="s">
        <v>277</v>
      </c>
    </row>
    <row r="914" spans="1:15" x14ac:dyDescent="0.25">
      <c r="A914" t="s">
        <v>15</v>
      </c>
      <c r="B914" t="s">
        <v>281</v>
      </c>
      <c r="C914" t="s">
        <v>46</v>
      </c>
      <c r="D914">
        <v>54583091</v>
      </c>
      <c r="E914" t="s">
        <v>66</v>
      </c>
      <c r="F914" t="s">
        <v>45</v>
      </c>
      <c r="G914">
        <v>200</v>
      </c>
      <c r="H914">
        <v>0</v>
      </c>
      <c r="I914">
        <v>0</v>
      </c>
      <c r="J914">
        <v>17</v>
      </c>
      <c r="K914">
        <v>2</v>
      </c>
      <c r="L914">
        <v>253219</v>
      </c>
      <c r="M914" t="s">
        <v>17</v>
      </c>
      <c r="N914" t="s">
        <v>267</v>
      </c>
      <c r="O914" t="s">
        <v>277</v>
      </c>
    </row>
    <row r="915" spans="1:15" x14ac:dyDescent="0.25">
      <c r="A915" t="s">
        <v>15</v>
      </c>
      <c r="B915" t="s">
        <v>281</v>
      </c>
      <c r="C915" t="s">
        <v>67</v>
      </c>
      <c r="D915">
        <v>11042488</v>
      </c>
      <c r="E915" t="s">
        <v>68</v>
      </c>
      <c r="F915" t="s">
        <v>19</v>
      </c>
      <c r="G915">
        <v>200</v>
      </c>
      <c r="H915">
        <v>0</v>
      </c>
      <c r="I915">
        <v>0</v>
      </c>
      <c r="J915">
        <v>17</v>
      </c>
      <c r="K915">
        <v>2</v>
      </c>
      <c r="L915">
        <v>18143</v>
      </c>
      <c r="M915" t="s">
        <v>17</v>
      </c>
      <c r="N915" t="s">
        <v>267</v>
      </c>
      <c r="O915" t="s">
        <v>277</v>
      </c>
    </row>
    <row r="916" spans="1:15" x14ac:dyDescent="0.25">
      <c r="A916" t="s">
        <v>15</v>
      </c>
      <c r="B916" t="s">
        <v>281</v>
      </c>
      <c r="C916" t="s">
        <v>67</v>
      </c>
      <c r="D916">
        <v>11043130</v>
      </c>
      <c r="E916" t="s">
        <v>69</v>
      </c>
      <c r="F916" t="s">
        <v>19</v>
      </c>
      <c r="G916">
        <v>200</v>
      </c>
      <c r="H916">
        <v>0</v>
      </c>
      <c r="I916">
        <v>0</v>
      </c>
      <c r="J916">
        <v>17</v>
      </c>
      <c r="K916">
        <v>2</v>
      </c>
      <c r="L916">
        <v>384463</v>
      </c>
      <c r="M916" t="s">
        <v>17</v>
      </c>
      <c r="N916" t="s">
        <v>267</v>
      </c>
      <c r="O916" t="s">
        <v>277</v>
      </c>
    </row>
    <row r="917" spans="1:15" x14ac:dyDescent="0.25">
      <c r="A917" t="s">
        <v>15</v>
      </c>
      <c r="B917" t="s">
        <v>281</v>
      </c>
      <c r="C917" t="s">
        <v>67</v>
      </c>
      <c r="D917">
        <v>11043171</v>
      </c>
      <c r="E917" t="s">
        <v>70</v>
      </c>
      <c r="F917" t="s">
        <v>19</v>
      </c>
      <c r="G917">
        <v>200</v>
      </c>
      <c r="H917">
        <v>0</v>
      </c>
      <c r="I917">
        <v>0</v>
      </c>
      <c r="J917">
        <v>17</v>
      </c>
      <c r="K917">
        <v>2</v>
      </c>
      <c r="L917">
        <v>617170</v>
      </c>
      <c r="M917" t="s">
        <v>17</v>
      </c>
      <c r="N917" t="s">
        <v>267</v>
      </c>
      <c r="O917" t="s">
        <v>277</v>
      </c>
    </row>
    <row r="918" spans="1:15" x14ac:dyDescent="0.25">
      <c r="A918" t="s">
        <v>15</v>
      </c>
      <c r="B918" t="s">
        <v>281</v>
      </c>
      <c r="C918" t="s">
        <v>67</v>
      </c>
      <c r="D918">
        <v>11043809</v>
      </c>
      <c r="E918" t="s">
        <v>72</v>
      </c>
      <c r="F918" t="s">
        <v>19</v>
      </c>
      <c r="G918">
        <v>200</v>
      </c>
      <c r="H918">
        <v>0</v>
      </c>
      <c r="I918">
        <v>0</v>
      </c>
      <c r="J918">
        <v>17</v>
      </c>
      <c r="K918">
        <v>2</v>
      </c>
      <c r="L918">
        <v>402399</v>
      </c>
      <c r="M918" t="s">
        <v>17</v>
      </c>
      <c r="N918" t="s">
        <v>267</v>
      </c>
      <c r="O918" t="s">
        <v>277</v>
      </c>
    </row>
    <row r="919" spans="1:15" x14ac:dyDescent="0.25">
      <c r="A919" t="s">
        <v>15</v>
      </c>
      <c r="B919" t="s">
        <v>281</v>
      </c>
      <c r="C919" t="s">
        <v>67</v>
      </c>
      <c r="D919">
        <v>11044120</v>
      </c>
      <c r="E919" t="s">
        <v>73</v>
      </c>
      <c r="F919" t="s">
        <v>19</v>
      </c>
      <c r="G919">
        <v>200</v>
      </c>
      <c r="H919">
        <v>0</v>
      </c>
      <c r="I919">
        <v>0</v>
      </c>
      <c r="J919">
        <v>17</v>
      </c>
      <c r="K919">
        <v>2</v>
      </c>
      <c r="L919">
        <v>1788438</v>
      </c>
      <c r="M919" t="s">
        <v>17</v>
      </c>
      <c r="N919" t="s">
        <v>267</v>
      </c>
      <c r="O919" t="s">
        <v>277</v>
      </c>
    </row>
    <row r="920" spans="1:15" x14ac:dyDescent="0.25">
      <c r="A920" t="s">
        <v>15</v>
      </c>
      <c r="B920" t="s">
        <v>281</v>
      </c>
      <c r="C920" t="s">
        <v>67</v>
      </c>
      <c r="D920">
        <v>11044377</v>
      </c>
      <c r="E920" t="s">
        <v>75</v>
      </c>
      <c r="F920" t="s">
        <v>19</v>
      </c>
      <c r="G920">
        <v>200</v>
      </c>
      <c r="H920">
        <v>0</v>
      </c>
      <c r="I920">
        <v>0</v>
      </c>
      <c r="J920">
        <v>17</v>
      </c>
      <c r="K920">
        <v>2</v>
      </c>
      <c r="L920">
        <v>1962038</v>
      </c>
      <c r="M920" t="s">
        <v>17</v>
      </c>
      <c r="N920" t="s">
        <v>267</v>
      </c>
      <c r="O920" t="s">
        <v>277</v>
      </c>
    </row>
    <row r="921" spans="1:15" x14ac:dyDescent="0.25">
      <c r="A921" t="s">
        <v>15</v>
      </c>
      <c r="B921" t="s">
        <v>281</v>
      </c>
      <c r="C921" t="s">
        <v>67</v>
      </c>
      <c r="D921">
        <v>11044385</v>
      </c>
      <c r="E921" t="s">
        <v>76</v>
      </c>
      <c r="F921" t="s">
        <v>19</v>
      </c>
      <c r="G921">
        <v>200</v>
      </c>
      <c r="H921">
        <v>0</v>
      </c>
      <c r="I921">
        <v>0</v>
      </c>
      <c r="J921">
        <v>17</v>
      </c>
      <c r="K921">
        <v>2</v>
      </c>
      <c r="L921">
        <v>1967815</v>
      </c>
      <c r="M921" t="s">
        <v>17</v>
      </c>
      <c r="N921" t="s">
        <v>267</v>
      </c>
      <c r="O921" t="s">
        <v>277</v>
      </c>
    </row>
    <row r="922" spans="1:15" x14ac:dyDescent="0.25">
      <c r="A922" t="s">
        <v>15</v>
      </c>
      <c r="B922" t="s">
        <v>281</v>
      </c>
      <c r="C922" t="s">
        <v>67</v>
      </c>
      <c r="D922">
        <v>11044393</v>
      </c>
      <c r="E922" t="s">
        <v>77</v>
      </c>
      <c r="F922" t="s">
        <v>19</v>
      </c>
      <c r="G922">
        <v>200</v>
      </c>
      <c r="H922">
        <v>0</v>
      </c>
      <c r="I922">
        <v>0</v>
      </c>
      <c r="J922">
        <v>17</v>
      </c>
      <c r="K922">
        <v>2</v>
      </c>
      <c r="L922">
        <v>528168</v>
      </c>
      <c r="M922" t="s">
        <v>17</v>
      </c>
      <c r="N922" t="s">
        <v>267</v>
      </c>
      <c r="O922" t="s">
        <v>277</v>
      </c>
    </row>
    <row r="923" spans="1:15" x14ac:dyDescent="0.25">
      <c r="A923" t="s">
        <v>15</v>
      </c>
      <c r="B923" t="s">
        <v>281</v>
      </c>
      <c r="C923" t="s">
        <v>67</v>
      </c>
      <c r="D923">
        <v>11044898</v>
      </c>
      <c r="E923" t="s">
        <v>271</v>
      </c>
      <c r="F923" t="s">
        <v>19</v>
      </c>
      <c r="G923">
        <v>200</v>
      </c>
      <c r="H923">
        <v>0</v>
      </c>
      <c r="I923">
        <v>0</v>
      </c>
      <c r="J923">
        <v>17</v>
      </c>
      <c r="K923">
        <v>2</v>
      </c>
      <c r="L923">
        <v>4462124</v>
      </c>
      <c r="M923" t="s">
        <v>17</v>
      </c>
      <c r="N923" t="s">
        <v>267</v>
      </c>
      <c r="O923" t="s">
        <v>277</v>
      </c>
    </row>
    <row r="924" spans="1:15" x14ac:dyDescent="0.25">
      <c r="A924" t="s">
        <v>15</v>
      </c>
      <c r="B924" t="s">
        <v>281</v>
      </c>
      <c r="C924" t="s">
        <v>67</v>
      </c>
      <c r="D924">
        <v>11044963</v>
      </c>
      <c r="E924" t="s">
        <v>278</v>
      </c>
      <c r="F924" t="s">
        <v>19</v>
      </c>
      <c r="G924">
        <v>200</v>
      </c>
      <c r="H924">
        <v>0</v>
      </c>
      <c r="I924">
        <v>0</v>
      </c>
      <c r="J924">
        <v>17</v>
      </c>
      <c r="K924">
        <v>2</v>
      </c>
      <c r="L924">
        <v>86246</v>
      </c>
      <c r="M924" t="s">
        <v>17</v>
      </c>
      <c r="N924" t="s">
        <v>267</v>
      </c>
      <c r="O924" t="s">
        <v>277</v>
      </c>
    </row>
    <row r="925" spans="1:15" x14ac:dyDescent="0.25">
      <c r="A925" t="s">
        <v>15</v>
      </c>
      <c r="B925" t="s">
        <v>281</v>
      </c>
      <c r="C925" t="s">
        <v>67</v>
      </c>
      <c r="D925">
        <v>12526240</v>
      </c>
      <c r="E925" t="s">
        <v>78</v>
      </c>
      <c r="F925" t="s">
        <v>19</v>
      </c>
      <c r="G925">
        <v>200</v>
      </c>
      <c r="H925">
        <v>0</v>
      </c>
      <c r="I925">
        <v>0</v>
      </c>
      <c r="J925">
        <v>17</v>
      </c>
      <c r="K925">
        <v>2</v>
      </c>
      <c r="L925">
        <v>32156</v>
      </c>
      <c r="M925" t="s">
        <v>17</v>
      </c>
      <c r="N925" t="s">
        <v>267</v>
      </c>
      <c r="O925" t="s">
        <v>277</v>
      </c>
    </row>
    <row r="926" spans="1:15" x14ac:dyDescent="0.25">
      <c r="A926" t="s">
        <v>15</v>
      </c>
      <c r="B926" t="s">
        <v>281</v>
      </c>
      <c r="C926" t="s">
        <v>67</v>
      </c>
      <c r="D926">
        <v>51225563</v>
      </c>
      <c r="E926" t="s">
        <v>80</v>
      </c>
      <c r="F926" t="s">
        <v>45</v>
      </c>
      <c r="G926">
        <v>200</v>
      </c>
      <c r="H926">
        <v>0</v>
      </c>
      <c r="I926">
        <v>0</v>
      </c>
      <c r="J926">
        <v>17</v>
      </c>
      <c r="K926">
        <v>2</v>
      </c>
      <c r="L926">
        <v>196060</v>
      </c>
      <c r="M926" t="s">
        <v>17</v>
      </c>
      <c r="N926" t="s">
        <v>267</v>
      </c>
      <c r="O926" t="s">
        <v>277</v>
      </c>
    </row>
    <row r="927" spans="1:15" x14ac:dyDescent="0.25">
      <c r="A927" t="s">
        <v>15</v>
      </c>
      <c r="B927" t="s">
        <v>281</v>
      </c>
      <c r="C927" t="s">
        <v>81</v>
      </c>
      <c r="D927">
        <v>11042264</v>
      </c>
      <c r="E927" t="s">
        <v>82</v>
      </c>
      <c r="F927" t="s">
        <v>19</v>
      </c>
      <c r="G927">
        <v>200</v>
      </c>
      <c r="H927">
        <v>0</v>
      </c>
      <c r="I927">
        <v>0</v>
      </c>
      <c r="J927">
        <v>17</v>
      </c>
      <c r="K927">
        <v>2</v>
      </c>
      <c r="L927">
        <v>3077181</v>
      </c>
      <c r="M927" t="s">
        <v>17</v>
      </c>
      <c r="N927" t="s">
        <v>267</v>
      </c>
      <c r="O927" t="s">
        <v>277</v>
      </c>
    </row>
    <row r="928" spans="1:15" x14ac:dyDescent="0.25">
      <c r="A928" t="s">
        <v>15</v>
      </c>
      <c r="B928" t="s">
        <v>281</v>
      </c>
      <c r="C928" t="s">
        <v>81</v>
      </c>
      <c r="D928">
        <v>11042397</v>
      </c>
      <c r="E928" t="s">
        <v>83</v>
      </c>
      <c r="F928" t="s">
        <v>19</v>
      </c>
      <c r="G928">
        <v>200</v>
      </c>
      <c r="H928">
        <v>0</v>
      </c>
      <c r="I928">
        <v>0</v>
      </c>
      <c r="J928">
        <v>17</v>
      </c>
      <c r="K928">
        <v>2</v>
      </c>
      <c r="L928">
        <v>365578</v>
      </c>
      <c r="M928" t="s">
        <v>17</v>
      </c>
      <c r="N928" t="s">
        <v>267</v>
      </c>
      <c r="O928" t="s">
        <v>277</v>
      </c>
    </row>
    <row r="929" spans="1:15" x14ac:dyDescent="0.25">
      <c r="A929" t="s">
        <v>15</v>
      </c>
      <c r="B929" t="s">
        <v>281</v>
      </c>
      <c r="C929" t="s">
        <v>81</v>
      </c>
      <c r="D929">
        <v>11042926</v>
      </c>
      <c r="E929" t="s">
        <v>84</v>
      </c>
      <c r="F929" t="s">
        <v>19</v>
      </c>
      <c r="G929">
        <v>200</v>
      </c>
      <c r="H929">
        <v>0</v>
      </c>
      <c r="I929">
        <v>0</v>
      </c>
      <c r="J929">
        <v>17</v>
      </c>
      <c r="K929">
        <v>2</v>
      </c>
      <c r="L929">
        <v>319104</v>
      </c>
      <c r="M929" t="s">
        <v>17</v>
      </c>
      <c r="N929" t="s">
        <v>267</v>
      </c>
      <c r="O929" t="s">
        <v>277</v>
      </c>
    </row>
    <row r="930" spans="1:15" x14ac:dyDescent="0.25">
      <c r="A930" t="s">
        <v>15</v>
      </c>
      <c r="B930" t="s">
        <v>281</v>
      </c>
      <c r="C930" t="s">
        <v>81</v>
      </c>
      <c r="D930">
        <v>11042942</v>
      </c>
      <c r="E930" t="s">
        <v>85</v>
      </c>
      <c r="F930" t="s">
        <v>19</v>
      </c>
      <c r="G930">
        <v>200</v>
      </c>
      <c r="H930">
        <v>0</v>
      </c>
      <c r="I930">
        <v>0</v>
      </c>
      <c r="J930">
        <v>17</v>
      </c>
      <c r="K930">
        <v>2</v>
      </c>
      <c r="L930">
        <v>338573</v>
      </c>
      <c r="M930" t="s">
        <v>17</v>
      </c>
      <c r="N930" t="s">
        <v>267</v>
      </c>
      <c r="O930" t="s">
        <v>277</v>
      </c>
    </row>
    <row r="931" spans="1:15" x14ac:dyDescent="0.25">
      <c r="A931" t="s">
        <v>15</v>
      </c>
      <c r="B931" t="s">
        <v>281</v>
      </c>
      <c r="C931" t="s">
        <v>81</v>
      </c>
      <c r="D931">
        <v>11042959</v>
      </c>
      <c r="E931" t="s">
        <v>86</v>
      </c>
      <c r="F931" t="s">
        <v>19</v>
      </c>
      <c r="G931">
        <v>200</v>
      </c>
      <c r="H931">
        <v>0</v>
      </c>
      <c r="I931">
        <v>0</v>
      </c>
      <c r="J931">
        <v>17</v>
      </c>
      <c r="K931">
        <v>2</v>
      </c>
      <c r="L931">
        <v>401117</v>
      </c>
      <c r="M931" t="s">
        <v>17</v>
      </c>
      <c r="N931" t="s">
        <v>267</v>
      </c>
      <c r="O931" t="s">
        <v>277</v>
      </c>
    </row>
    <row r="932" spans="1:15" x14ac:dyDescent="0.25">
      <c r="A932" t="s">
        <v>15</v>
      </c>
      <c r="B932" t="s">
        <v>281</v>
      </c>
      <c r="C932" t="s">
        <v>81</v>
      </c>
      <c r="D932">
        <v>11042975</v>
      </c>
      <c r="E932" t="s">
        <v>87</v>
      </c>
      <c r="F932" t="s">
        <v>19</v>
      </c>
      <c r="G932">
        <v>200</v>
      </c>
      <c r="H932">
        <v>0</v>
      </c>
      <c r="I932">
        <v>0</v>
      </c>
      <c r="J932">
        <v>17</v>
      </c>
      <c r="K932">
        <v>2</v>
      </c>
      <c r="L932">
        <v>325711</v>
      </c>
      <c r="M932" t="s">
        <v>17</v>
      </c>
      <c r="N932" t="s">
        <v>267</v>
      </c>
      <c r="O932" t="s">
        <v>277</v>
      </c>
    </row>
    <row r="933" spans="1:15" x14ac:dyDescent="0.25">
      <c r="A933" t="s">
        <v>15</v>
      </c>
      <c r="B933" t="s">
        <v>281</v>
      </c>
      <c r="C933" t="s">
        <v>81</v>
      </c>
      <c r="D933">
        <v>11043593</v>
      </c>
      <c r="E933" t="s">
        <v>88</v>
      </c>
      <c r="F933" t="s">
        <v>19</v>
      </c>
      <c r="G933">
        <v>200</v>
      </c>
      <c r="H933">
        <v>0</v>
      </c>
      <c r="I933">
        <v>0</v>
      </c>
      <c r="J933">
        <v>17</v>
      </c>
      <c r="K933">
        <v>2</v>
      </c>
      <c r="L933">
        <v>544096</v>
      </c>
      <c r="M933" t="s">
        <v>17</v>
      </c>
      <c r="N933" t="s">
        <v>267</v>
      </c>
      <c r="O933" t="s">
        <v>277</v>
      </c>
    </row>
    <row r="934" spans="1:15" x14ac:dyDescent="0.25">
      <c r="A934" t="s">
        <v>15</v>
      </c>
      <c r="B934" t="s">
        <v>281</v>
      </c>
      <c r="C934" t="s">
        <v>81</v>
      </c>
      <c r="D934">
        <v>11043759</v>
      </c>
      <c r="E934" t="s">
        <v>89</v>
      </c>
      <c r="F934" t="s">
        <v>19</v>
      </c>
      <c r="G934">
        <v>200</v>
      </c>
      <c r="H934">
        <v>0</v>
      </c>
      <c r="I934">
        <v>0</v>
      </c>
      <c r="J934">
        <v>17</v>
      </c>
      <c r="K934">
        <v>2</v>
      </c>
      <c r="L934">
        <v>394894</v>
      </c>
      <c r="M934" t="s">
        <v>17</v>
      </c>
      <c r="N934" t="s">
        <v>267</v>
      </c>
      <c r="O934" t="s">
        <v>277</v>
      </c>
    </row>
    <row r="935" spans="1:15" x14ac:dyDescent="0.25">
      <c r="A935" t="s">
        <v>15</v>
      </c>
      <c r="B935" t="s">
        <v>281</v>
      </c>
      <c r="C935" t="s">
        <v>81</v>
      </c>
      <c r="D935">
        <v>12549952</v>
      </c>
      <c r="E935" t="s">
        <v>284</v>
      </c>
      <c r="F935" t="s">
        <v>19</v>
      </c>
      <c r="G935">
        <v>200</v>
      </c>
      <c r="H935">
        <v>0</v>
      </c>
      <c r="I935">
        <v>0</v>
      </c>
      <c r="J935">
        <v>17</v>
      </c>
      <c r="K935">
        <v>2</v>
      </c>
      <c r="L935">
        <v>53651</v>
      </c>
      <c r="M935" t="s">
        <v>17</v>
      </c>
      <c r="N935" t="s">
        <v>267</v>
      </c>
      <c r="O935" t="s">
        <v>277</v>
      </c>
    </row>
    <row r="936" spans="1:15" x14ac:dyDescent="0.25">
      <c r="A936" t="s">
        <v>15</v>
      </c>
      <c r="B936" t="s">
        <v>281</v>
      </c>
      <c r="C936" t="s">
        <v>81</v>
      </c>
      <c r="D936">
        <v>12625653</v>
      </c>
      <c r="E936" t="s">
        <v>91</v>
      </c>
      <c r="F936" t="s">
        <v>19</v>
      </c>
      <c r="G936">
        <v>200</v>
      </c>
      <c r="H936">
        <v>0</v>
      </c>
      <c r="I936">
        <v>0</v>
      </c>
      <c r="J936">
        <v>17</v>
      </c>
      <c r="K936">
        <v>2</v>
      </c>
      <c r="L936">
        <v>86283</v>
      </c>
      <c r="M936" t="s">
        <v>17</v>
      </c>
      <c r="N936" t="s">
        <v>267</v>
      </c>
      <c r="O936" t="s">
        <v>277</v>
      </c>
    </row>
    <row r="937" spans="1:15" x14ac:dyDescent="0.25">
      <c r="A937" t="s">
        <v>15</v>
      </c>
      <c r="B937" t="s">
        <v>281</v>
      </c>
      <c r="C937" t="s">
        <v>81</v>
      </c>
      <c r="D937">
        <v>13818596</v>
      </c>
      <c r="E937" t="s">
        <v>93</v>
      </c>
      <c r="F937" t="s">
        <v>19</v>
      </c>
      <c r="G937">
        <v>200</v>
      </c>
      <c r="H937">
        <v>0</v>
      </c>
      <c r="I937">
        <v>0</v>
      </c>
      <c r="J937">
        <v>17</v>
      </c>
      <c r="K937">
        <v>2</v>
      </c>
      <c r="L937">
        <v>2165473</v>
      </c>
      <c r="M937" t="s">
        <v>17</v>
      </c>
      <c r="N937" t="s">
        <v>267</v>
      </c>
      <c r="O937" t="s">
        <v>277</v>
      </c>
    </row>
    <row r="938" spans="1:15" x14ac:dyDescent="0.25">
      <c r="A938" t="s">
        <v>15</v>
      </c>
      <c r="B938" t="s">
        <v>281</v>
      </c>
      <c r="C938" t="s">
        <v>81</v>
      </c>
      <c r="D938">
        <v>51225993</v>
      </c>
      <c r="E938" t="s">
        <v>94</v>
      </c>
      <c r="F938" t="s">
        <v>45</v>
      </c>
      <c r="G938">
        <v>200</v>
      </c>
      <c r="H938">
        <v>0</v>
      </c>
      <c r="I938">
        <v>0</v>
      </c>
      <c r="J938">
        <v>17</v>
      </c>
      <c r="K938">
        <v>2</v>
      </c>
      <c r="L938">
        <v>56451</v>
      </c>
      <c r="M938" t="s">
        <v>17</v>
      </c>
      <c r="N938" t="s">
        <v>267</v>
      </c>
      <c r="O938" t="s">
        <v>277</v>
      </c>
    </row>
    <row r="939" spans="1:15" x14ac:dyDescent="0.25">
      <c r="A939" t="s">
        <v>15</v>
      </c>
      <c r="B939" t="s">
        <v>281</v>
      </c>
      <c r="C939" t="s">
        <v>81</v>
      </c>
      <c r="D939">
        <v>51230506</v>
      </c>
      <c r="E939" t="s">
        <v>95</v>
      </c>
      <c r="F939" t="s">
        <v>45</v>
      </c>
      <c r="G939">
        <v>200</v>
      </c>
      <c r="H939">
        <v>0</v>
      </c>
      <c r="I939">
        <v>0</v>
      </c>
      <c r="J939">
        <v>17</v>
      </c>
      <c r="K939">
        <v>2</v>
      </c>
      <c r="L939">
        <v>148574</v>
      </c>
      <c r="M939" t="s">
        <v>17</v>
      </c>
      <c r="N939" t="s">
        <v>267</v>
      </c>
      <c r="O939" t="s">
        <v>277</v>
      </c>
    </row>
    <row r="940" spans="1:15" x14ac:dyDescent="0.25">
      <c r="A940" t="s">
        <v>15</v>
      </c>
      <c r="B940" t="s">
        <v>281</v>
      </c>
      <c r="C940" t="s">
        <v>81</v>
      </c>
      <c r="D940">
        <v>51233104</v>
      </c>
      <c r="E940" t="s">
        <v>285</v>
      </c>
      <c r="F940" t="s">
        <v>45</v>
      </c>
      <c r="G940">
        <v>200</v>
      </c>
      <c r="H940">
        <v>0</v>
      </c>
      <c r="I940">
        <v>0</v>
      </c>
      <c r="J940">
        <v>17</v>
      </c>
      <c r="K940">
        <v>2</v>
      </c>
      <c r="L940">
        <v>151250</v>
      </c>
      <c r="M940" t="s">
        <v>17</v>
      </c>
      <c r="N940" t="s">
        <v>267</v>
      </c>
      <c r="O940" t="s">
        <v>277</v>
      </c>
    </row>
    <row r="941" spans="1:15" x14ac:dyDescent="0.25">
      <c r="A941" t="s">
        <v>15</v>
      </c>
      <c r="B941" t="s">
        <v>281</v>
      </c>
      <c r="C941" t="s">
        <v>96</v>
      </c>
      <c r="D941">
        <v>11042215</v>
      </c>
      <c r="E941" t="s">
        <v>97</v>
      </c>
      <c r="F941" t="s">
        <v>19</v>
      </c>
      <c r="G941">
        <v>200</v>
      </c>
      <c r="H941">
        <v>0</v>
      </c>
      <c r="I941">
        <v>0</v>
      </c>
      <c r="J941">
        <v>17</v>
      </c>
      <c r="K941">
        <v>2</v>
      </c>
      <c r="L941">
        <v>2645014</v>
      </c>
      <c r="M941" t="s">
        <v>17</v>
      </c>
      <c r="N941" t="s">
        <v>267</v>
      </c>
      <c r="O941" t="s">
        <v>277</v>
      </c>
    </row>
    <row r="942" spans="1:15" x14ac:dyDescent="0.25">
      <c r="A942" t="s">
        <v>15</v>
      </c>
      <c r="B942" t="s">
        <v>281</v>
      </c>
      <c r="C942" t="s">
        <v>96</v>
      </c>
      <c r="D942">
        <v>11042280</v>
      </c>
      <c r="E942" t="s">
        <v>98</v>
      </c>
      <c r="F942" t="s">
        <v>45</v>
      </c>
      <c r="G942">
        <v>200</v>
      </c>
      <c r="H942">
        <v>0</v>
      </c>
      <c r="I942">
        <v>0</v>
      </c>
      <c r="J942">
        <v>17</v>
      </c>
      <c r="K942">
        <v>2</v>
      </c>
      <c r="L942">
        <v>433083</v>
      </c>
      <c r="M942" t="s">
        <v>17</v>
      </c>
      <c r="N942" t="s">
        <v>267</v>
      </c>
      <c r="O942" t="s">
        <v>277</v>
      </c>
    </row>
    <row r="943" spans="1:15" x14ac:dyDescent="0.25">
      <c r="A943" t="s">
        <v>15</v>
      </c>
      <c r="B943" t="s">
        <v>281</v>
      </c>
      <c r="C943" t="s">
        <v>96</v>
      </c>
      <c r="D943">
        <v>11042918</v>
      </c>
      <c r="E943" t="s">
        <v>99</v>
      </c>
      <c r="F943" t="s">
        <v>19</v>
      </c>
      <c r="G943">
        <v>200</v>
      </c>
      <c r="H943">
        <v>0</v>
      </c>
      <c r="I943">
        <v>0</v>
      </c>
      <c r="J943">
        <v>17</v>
      </c>
      <c r="K943">
        <v>2</v>
      </c>
      <c r="L943">
        <v>5839012</v>
      </c>
      <c r="M943" t="s">
        <v>17</v>
      </c>
      <c r="N943" t="s">
        <v>267</v>
      </c>
      <c r="O943" t="s">
        <v>277</v>
      </c>
    </row>
    <row r="944" spans="1:15" x14ac:dyDescent="0.25">
      <c r="A944" t="s">
        <v>15</v>
      </c>
      <c r="B944" t="s">
        <v>281</v>
      </c>
      <c r="C944" t="s">
        <v>96</v>
      </c>
      <c r="D944">
        <v>11043072</v>
      </c>
      <c r="E944" t="s">
        <v>100</v>
      </c>
      <c r="F944" t="s">
        <v>19</v>
      </c>
      <c r="G944">
        <v>200</v>
      </c>
      <c r="H944">
        <v>0</v>
      </c>
      <c r="I944">
        <v>0</v>
      </c>
      <c r="J944">
        <v>17</v>
      </c>
      <c r="K944">
        <v>2</v>
      </c>
      <c r="L944">
        <v>125656</v>
      </c>
      <c r="M944" t="s">
        <v>17</v>
      </c>
      <c r="N944" t="s">
        <v>267</v>
      </c>
      <c r="O944" t="s">
        <v>277</v>
      </c>
    </row>
    <row r="945" spans="1:15" x14ac:dyDescent="0.25">
      <c r="A945" t="s">
        <v>15</v>
      </c>
      <c r="B945" t="s">
        <v>281</v>
      </c>
      <c r="C945" t="s">
        <v>96</v>
      </c>
      <c r="D945">
        <v>11043627</v>
      </c>
      <c r="E945" t="s">
        <v>101</v>
      </c>
      <c r="F945" t="s">
        <v>19</v>
      </c>
      <c r="G945">
        <v>200</v>
      </c>
      <c r="H945">
        <v>0</v>
      </c>
      <c r="I945">
        <v>0</v>
      </c>
      <c r="J945">
        <v>17</v>
      </c>
      <c r="K945">
        <v>2</v>
      </c>
      <c r="L945">
        <v>2308506</v>
      </c>
      <c r="M945" t="s">
        <v>17</v>
      </c>
      <c r="N945" t="s">
        <v>267</v>
      </c>
      <c r="O945" t="s">
        <v>277</v>
      </c>
    </row>
    <row r="946" spans="1:15" x14ac:dyDescent="0.25">
      <c r="A946" t="s">
        <v>15</v>
      </c>
      <c r="B946" t="s">
        <v>281</v>
      </c>
      <c r="C946" t="s">
        <v>96</v>
      </c>
      <c r="D946">
        <v>11044211</v>
      </c>
      <c r="E946" t="s">
        <v>102</v>
      </c>
      <c r="F946" t="s">
        <v>19</v>
      </c>
      <c r="G946">
        <v>200</v>
      </c>
      <c r="H946">
        <v>0</v>
      </c>
      <c r="I946">
        <v>0</v>
      </c>
      <c r="J946">
        <v>17</v>
      </c>
      <c r="K946">
        <v>2</v>
      </c>
      <c r="L946">
        <v>1175532</v>
      </c>
      <c r="M946" t="s">
        <v>17</v>
      </c>
      <c r="N946" t="s">
        <v>267</v>
      </c>
      <c r="O946" t="s">
        <v>277</v>
      </c>
    </row>
    <row r="947" spans="1:15" x14ac:dyDescent="0.25">
      <c r="A947" t="s">
        <v>15</v>
      </c>
      <c r="B947" t="s">
        <v>281</v>
      </c>
      <c r="C947" t="s">
        <v>96</v>
      </c>
      <c r="D947">
        <v>11044229</v>
      </c>
      <c r="E947" t="s">
        <v>103</v>
      </c>
      <c r="F947" t="s">
        <v>19</v>
      </c>
      <c r="G947">
        <v>200</v>
      </c>
      <c r="H947">
        <v>0</v>
      </c>
      <c r="I947">
        <v>0</v>
      </c>
      <c r="J947">
        <v>17</v>
      </c>
      <c r="K947">
        <v>2</v>
      </c>
      <c r="L947">
        <v>2348131</v>
      </c>
      <c r="M947" t="s">
        <v>17</v>
      </c>
      <c r="N947" t="s">
        <v>267</v>
      </c>
      <c r="O947" t="s">
        <v>277</v>
      </c>
    </row>
    <row r="948" spans="1:15" x14ac:dyDescent="0.25">
      <c r="A948" t="s">
        <v>15</v>
      </c>
      <c r="B948" t="s">
        <v>281</v>
      </c>
      <c r="C948" t="s">
        <v>96</v>
      </c>
      <c r="D948">
        <v>11044237</v>
      </c>
      <c r="E948" t="s">
        <v>104</v>
      </c>
      <c r="F948" t="s">
        <v>19</v>
      </c>
      <c r="G948">
        <v>200</v>
      </c>
      <c r="H948">
        <v>0</v>
      </c>
      <c r="I948">
        <v>0</v>
      </c>
      <c r="J948">
        <v>17</v>
      </c>
      <c r="K948">
        <v>2</v>
      </c>
      <c r="L948">
        <v>3933119</v>
      </c>
      <c r="M948" t="s">
        <v>17</v>
      </c>
      <c r="N948" t="s">
        <v>267</v>
      </c>
      <c r="O948" t="s">
        <v>277</v>
      </c>
    </row>
    <row r="949" spans="1:15" x14ac:dyDescent="0.25">
      <c r="A949" t="s">
        <v>15</v>
      </c>
      <c r="B949" t="s">
        <v>281</v>
      </c>
      <c r="C949" t="s">
        <v>96</v>
      </c>
      <c r="D949">
        <v>11044245</v>
      </c>
      <c r="E949" t="s">
        <v>105</v>
      </c>
      <c r="F949" t="s">
        <v>19</v>
      </c>
      <c r="G949">
        <v>200</v>
      </c>
      <c r="H949">
        <v>0</v>
      </c>
      <c r="I949">
        <v>0</v>
      </c>
      <c r="J949">
        <v>17</v>
      </c>
      <c r="K949">
        <v>2</v>
      </c>
      <c r="L949">
        <v>1942143</v>
      </c>
      <c r="M949" t="s">
        <v>17</v>
      </c>
      <c r="N949" t="s">
        <v>267</v>
      </c>
      <c r="O949" t="s">
        <v>277</v>
      </c>
    </row>
    <row r="950" spans="1:15" x14ac:dyDescent="0.25">
      <c r="A950" t="s">
        <v>15</v>
      </c>
      <c r="B950" t="s">
        <v>281</v>
      </c>
      <c r="C950" t="s">
        <v>96</v>
      </c>
      <c r="D950">
        <v>11044260</v>
      </c>
      <c r="E950" t="s">
        <v>106</v>
      </c>
      <c r="F950" t="s">
        <v>19</v>
      </c>
      <c r="G950">
        <v>200</v>
      </c>
      <c r="H950">
        <v>0</v>
      </c>
      <c r="I950">
        <v>0</v>
      </c>
      <c r="J950">
        <v>17</v>
      </c>
      <c r="K950">
        <v>2</v>
      </c>
      <c r="L950">
        <v>3371106</v>
      </c>
      <c r="M950" t="s">
        <v>17</v>
      </c>
      <c r="N950" t="s">
        <v>267</v>
      </c>
      <c r="O950" t="s">
        <v>277</v>
      </c>
    </row>
    <row r="951" spans="1:15" x14ac:dyDescent="0.25">
      <c r="A951" t="s">
        <v>15</v>
      </c>
      <c r="B951" t="s">
        <v>281</v>
      </c>
      <c r="C951" t="s">
        <v>96</v>
      </c>
      <c r="D951">
        <v>11044278</v>
      </c>
      <c r="E951" t="s">
        <v>107</v>
      </c>
      <c r="F951" t="s">
        <v>19</v>
      </c>
      <c r="G951">
        <v>200</v>
      </c>
      <c r="H951">
        <v>0</v>
      </c>
      <c r="I951">
        <v>0</v>
      </c>
      <c r="J951">
        <v>17</v>
      </c>
      <c r="K951">
        <v>2</v>
      </c>
      <c r="L951">
        <v>2172395</v>
      </c>
      <c r="M951" t="s">
        <v>17</v>
      </c>
      <c r="N951" t="s">
        <v>267</v>
      </c>
      <c r="O951" t="s">
        <v>277</v>
      </c>
    </row>
    <row r="952" spans="1:15" x14ac:dyDescent="0.25">
      <c r="A952" t="s">
        <v>15</v>
      </c>
      <c r="B952" t="s">
        <v>281</v>
      </c>
      <c r="C952" t="s">
        <v>96</v>
      </c>
      <c r="D952">
        <v>11044286</v>
      </c>
      <c r="E952" t="s">
        <v>108</v>
      </c>
      <c r="F952" t="s">
        <v>19</v>
      </c>
      <c r="G952">
        <v>200</v>
      </c>
      <c r="H952">
        <v>0</v>
      </c>
      <c r="I952">
        <v>0</v>
      </c>
      <c r="J952">
        <v>17</v>
      </c>
      <c r="K952">
        <v>2</v>
      </c>
      <c r="L952">
        <v>1355174</v>
      </c>
      <c r="M952" t="s">
        <v>17</v>
      </c>
      <c r="N952" t="s">
        <v>267</v>
      </c>
      <c r="O952" t="s">
        <v>277</v>
      </c>
    </row>
    <row r="953" spans="1:15" x14ac:dyDescent="0.25">
      <c r="A953" t="s">
        <v>15</v>
      </c>
      <c r="B953" t="s">
        <v>281</v>
      </c>
      <c r="C953" t="s">
        <v>96</v>
      </c>
      <c r="D953">
        <v>11044294</v>
      </c>
      <c r="E953" t="s">
        <v>109</v>
      </c>
      <c r="F953" t="s">
        <v>19</v>
      </c>
      <c r="G953">
        <v>200</v>
      </c>
      <c r="H953">
        <v>0</v>
      </c>
      <c r="I953">
        <v>0</v>
      </c>
      <c r="J953">
        <v>17</v>
      </c>
      <c r="K953">
        <v>2</v>
      </c>
      <c r="L953">
        <v>3136373</v>
      </c>
      <c r="M953" t="s">
        <v>17</v>
      </c>
      <c r="N953" t="s">
        <v>267</v>
      </c>
      <c r="O953" t="s">
        <v>277</v>
      </c>
    </row>
    <row r="954" spans="1:15" x14ac:dyDescent="0.25">
      <c r="A954" t="s">
        <v>15</v>
      </c>
      <c r="B954" t="s">
        <v>281</v>
      </c>
      <c r="C954" t="s">
        <v>96</v>
      </c>
      <c r="D954">
        <v>11044302</v>
      </c>
      <c r="E954" t="s">
        <v>110</v>
      </c>
      <c r="F954" t="s">
        <v>19</v>
      </c>
      <c r="G954">
        <v>200</v>
      </c>
      <c r="H954">
        <v>0</v>
      </c>
      <c r="I954">
        <v>0</v>
      </c>
      <c r="J954">
        <v>17</v>
      </c>
      <c r="K954">
        <v>2</v>
      </c>
      <c r="L954">
        <v>1198597</v>
      </c>
      <c r="M954" t="s">
        <v>17</v>
      </c>
      <c r="N954" t="s">
        <v>267</v>
      </c>
      <c r="O954" t="s">
        <v>277</v>
      </c>
    </row>
    <row r="955" spans="1:15" x14ac:dyDescent="0.25">
      <c r="A955" t="s">
        <v>15</v>
      </c>
      <c r="B955" t="s">
        <v>281</v>
      </c>
      <c r="C955" t="s">
        <v>96</v>
      </c>
      <c r="D955">
        <v>11044310</v>
      </c>
      <c r="E955" t="s">
        <v>111</v>
      </c>
      <c r="F955" t="s">
        <v>19</v>
      </c>
      <c r="G955">
        <v>200</v>
      </c>
      <c r="H955">
        <v>0</v>
      </c>
      <c r="I955">
        <v>0</v>
      </c>
      <c r="J955">
        <v>17</v>
      </c>
      <c r="K955">
        <v>2</v>
      </c>
      <c r="L955">
        <v>2653372</v>
      </c>
      <c r="M955" t="s">
        <v>17</v>
      </c>
      <c r="N955" t="s">
        <v>267</v>
      </c>
      <c r="O955" t="s">
        <v>277</v>
      </c>
    </row>
    <row r="956" spans="1:15" x14ac:dyDescent="0.25">
      <c r="A956" t="s">
        <v>15</v>
      </c>
      <c r="B956" t="s">
        <v>281</v>
      </c>
      <c r="C956" t="s">
        <v>96</v>
      </c>
      <c r="D956">
        <v>11044328</v>
      </c>
      <c r="E956" t="s">
        <v>112</v>
      </c>
      <c r="F956" t="s">
        <v>19</v>
      </c>
      <c r="G956">
        <v>200</v>
      </c>
      <c r="H956">
        <v>0</v>
      </c>
      <c r="I956">
        <v>0</v>
      </c>
      <c r="J956">
        <v>17</v>
      </c>
      <c r="K956">
        <v>2</v>
      </c>
      <c r="L956">
        <v>1830647</v>
      </c>
      <c r="M956" t="s">
        <v>17</v>
      </c>
      <c r="N956" t="s">
        <v>267</v>
      </c>
      <c r="O956" t="s">
        <v>277</v>
      </c>
    </row>
    <row r="957" spans="1:15" x14ac:dyDescent="0.25">
      <c r="A957" t="s">
        <v>15</v>
      </c>
      <c r="B957" t="s">
        <v>281</v>
      </c>
      <c r="C957" t="s">
        <v>96</v>
      </c>
      <c r="D957">
        <v>11044625</v>
      </c>
      <c r="E957" t="s">
        <v>262</v>
      </c>
      <c r="F957" t="s">
        <v>19</v>
      </c>
      <c r="G957">
        <v>200</v>
      </c>
      <c r="H957">
        <v>0</v>
      </c>
      <c r="I957">
        <v>0</v>
      </c>
      <c r="J957">
        <v>17</v>
      </c>
      <c r="K957">
        <v>2</v>
      </c>
      <c r="L957">
        <v>832634</v>
      </c>
      <c r="M957" t="s">
        <v>17</v>
      </c>
      <c r="N957" t="s">
        <v>267</v>
      </c>
      <c r="O957" t="s">
        <v>277</v>
      </c>
    </row>
    <row r="958" spans="1:15" x14ac:dyDescent="0.25">
      <c r="A958" t="s">
        <v>15</v>
      </c>
      <c r="B958" t="s">
        <v>281</v>
      </c>
      <c r="C958" t="s">
        <v>96</v>
      </c>
      <c r="D958">
        <v>11044740</v>
      </c>
      <c r="E958" t="s">
        <v>114</v>
      </c>
      <c r="F958" t="s">
        <v>19</v>
      </c>
      <c r="G958">
        <v>200</v>
      </c>
      <c r="H958">
        <v>0</v>
      </c>
      <c r="I958">
        <v>0</v>
      </c>
      <c r="J958">
        <v>17</v>
      </c>
      <c r="K958">
        <v>2</v>
      </c>
      <c r="L958">
        <v>399113</v>
      </c>
      <c r="M958" t="s">
        <v>17</v>
      </c>
      <c r="N958" t="s">
        <v>267</v>
      </c>
      <c r="O958" t="s">
        <v>277</v>
      </c>
    </row>
    <row r="959" spans="1:15" x14ac:dyDescent="0.25">
      <c r="A959" t="s">
        <v>15</v>
      </c>
      <c r="B959" t="s">
        <v>281</v>
      </c>
      <c r="C959" t="s">
        <v>96</v>
      </c>
      <c r="D959">
        <v>11044823</v>
      </c>
      <c r="E959" t="s">
        <v>263</v>
      </c>
      <c r="F959" t="s">
        <v>45</v>
      </c>
      <c r="G959">
        <v>200</v>
      </c>
      <c r="H959">
        <v>0</v>
      </c>
      <c r="I959">
        <v>0</v>
      </c>
      <c r="J959">
        <v>17</v>
      </c>
      <c r="K959">
        <v>2</v>
      </c>
      <c r="L959">
        <v>266551</v>
      </c>
      <c r="M959" t="s">
        <v>17</v>
      </c>
      <c r="N959" t="s">
        <v>267</v>
      </c>
      <c r="O959" t="s">
        <v>277</v>
      </c>
    </row>
    <row r="960" spans="1:15" x14ac:dyDescent="0.25">
      <c r="A960" t="s">
        <v>15</v>
      </c>
      <c r="B960" t="s">
        <v>281</v>
      </c>
      <c r="C960" t="s">
        <v>96</v>
      </c>
      <c r="D960">
        <v>11084464</v>
      </c>
      <c r="E960" t="s">
        <v>115</v>
      </c>
      <c r="F960" t="s">
        <v>19</v>
      </c>
      <c r="G960">
        <v>200</v>
      </c>
      <c r="H960">
        <v>0</v>
      </c>
      <c r="I960">
        <v>0</v>
      </c>
      <c r="J960">
        <v>17</v>
      </c>
      <c r="K960">
        <v>2</v>
      </c>
      <c r="L960">
        <v>991029</v>
      </c>
      <c r="M960" t="s">
        <v>17</v>
      </c>
      <c r="N960" t="s">
        <v>267</v>
      </c>
      <c r="O960" t="s">
        <v>277</v>
      </c>
    </row>
    <row r="961" spans="1:15" x14ac:dyDescent="0.25">
      <c r="A961" t="s">
        <v>15</v>
      </c>
      <c r="B961" t="s">
        <v>281</v>
      </c>
      <c r="C961" t="s">
        <v>96</v>
      </c>
      <c r="D961">
        <v>11755501</v>
      </c>
      <c r="E961" t="s">
        <v>117</v>
      </c>
      <c r="F961" t="s">
        <v>45</v>
      </c>
      <c r="G961">
        <v>200</v>
      </c>
      <c r="H961">
        <v>0</v>
      </c>
      <c r="I961">
        <v>0</v>
      </c>
      <c r="J961">
        <v>17</v>
      </c>
      <c r="K961">
        <v>2</v>
      </c>
      <c r="L961">
        <v>445979</v>
      </c>
      <c r="M961" t="s">
        <v>17</v>
      </c>
      <c r="N961" t="s">
        <v>267</v>
      </c>
      <c r="O961" t="s">
        <v>277</v>
      </c>
    </row>
    <row r="962" spans="1:15" x14ac:dyDescent="0.25">
      <c r="A962" t="s">
        <v>15</v>
      </c>
      <c r="B962" t="s">
        <v>281</v>
      </c>
      <c r="C962" t="s">
        <v>96</v>
      </c>
      <c r="D962">
        <v>12326849</v>
      </c>
      <c r="E962" t="s">
        <v>118</v>
      </c>
      <c r="F962" t="s">
        <v>45</v>
      </c>
      <c r="G962">
        <v>200</v>
      </c>
      <c r="H962">
        <v>0</v>
      </c>
      <c r="I962">
        <v>0</v>
      </c>
      <c r="J962">
        <v>17</v>
      </c>
      <c r="K962">
        <v>2</v>
      </c>
      <c r="L962">
        <v>1056334</v>
      </c>
      <c r="M962" t="s">
        <v>17</v>
      </c>
      <c r="N962" t="s">
        <v>267</v>
      </c>
      <c r="O962" t="s">
        <v>277</v>
      </c>
    </row>
    <row r="963" spans="1:15" x14ac:dyDescent="0.25">
      <c r="A963" t="s">
        <v>15</v>
      </c>
      <c r="B963" t="s">
        <v>281</v>
      </c>
      <c r="C963" t="s">
        <v>96</v>
      </c>
      <c r="D963">
        <v>12366043</v>
      </c>
      <c r="E963" t="s">
        <v>119</v>
      </c>
      <c r="F963" t="s">
        <v>45</v>
      </c>
      <c r="G963">
        <v>200</v>
      </c>
      <c r="H963">
        <v>0</v>
      </c>
      <c r="I963">
        <v>0</v>
      </c>
      <c r="J963">
        <v>17</v>
      </c>
      <c r="K963">
        <v>2</v>
      </c>
      <c r="L963">
        <v>290939</v>
      </c>
      <c r="M963" t="s">
        <v>17</v>
      </c>
      <c r="N963" t="s">
        <v>267</v>
      </c>
      <c r="O963" t="s">
        <v>277</v>
      </c>
    </row>
    <row r="964" spans="1:15" x14ac:dyDescent="0.25">
      <c r="A964" t="s">
        <v>15</v>
      </c>
      <c r="B964" t="s">
        <v>281</v>
      </c>
      <c r="C964" t="s">
        <v>96</v>
      </c>
      <c r="D964">
        <v>12383907</v>
      </c>
      <c r="E964" t="s">
        <v>120</v>
      </c>
      <c r="F964" t="s">
        <v>45</v>
      </c>
      <c r="G964">
        <v>200</v>
      </c>
      <c r="H964">
        <v>0</v>
      </c>
      <c r="I964">
        <v>0</v>
      </c>
      <c r="J964">
        <v>17</v>
      </c>
      <c r="K964">
        <v>2</v>
      </c>
      <c r="L964">
        <v>583868</v>
      </c>
      <c r="M964" t="s">
        <v>17</v>
      </c>
      <c r="N964" t="s">
        <v>267</v>
      </c>
      <c r="O964" t="s">
        <v>277</v>
      </c>
    </row>
    <row r="965" spans="1:15" x14ac:dyDescent="0.25">
      <c r="A965" t="s">
        <v>15</v>
      </c>
      <c r="B965" t="s">
        <v>281</v>
      </c>
      <c r="C965" t="s">
        <v>96</v>
      </c>
      <c r="D965">
        <v>12387692</v>
      </c>
      <c r="E965" t="s">
        <v>121</v>
      </c>
      <c r="F965" t="s">
        <v>19</v>
      </c>
      <c r="G965">
        <v>200</v>
      </c>
      <c r="H965">
        <v>0</v>
      </c>
      <c r="I965">
        <v>0</v>
      </c>
      <c r="J965">
        <v>17</v>
      </c>
      <c r="K965">
        <v>2</v>
      </c>
      <c r="L965">
        <v>257363</v>
      </c>
      <c r="M965" t="s">
        <v>17</v>
      </c>
      <c r="N965" t="s">
        <v>267</v>
      </c>
      <c r="O965" t="s">
        <v>277</v>
      </c>
    </row>
    <row r="966" spans="1:15" x14ac:dyDescent="0.25">
      <c r="A966" t="s">
        <v>15</v>
      </c>
      <c r="B966" t="s">
        <v>281</v>
      </c>
      <c r="C966" t="s">
        <v>96</v>
      </c>
      <c r="D966">
        <v>12420774</v>
      </c>
      <c r="E966" t="s">
        <v>122</v>
      </c>
      <c r="F966" t="s">
        <v>19</v>
      </c>
      <c r="G966">
        <v>200</v>
      </c>
      <c r="H966">
        <v>0</v>
      </c>
      <c r="I966">
        <v>0</v>
      </c>
      <c r="J966">
        <v>17</v>
      </c>
      <c r="K966">
        <v>2</v>
      </c>
      <c r="L966">
        <v>1178408</v>
      </c>
      <c r="M966" t="s">
        <v>17</v>
      </c>
      <c r="N966" t="s">
        <v>267</v>
      </c>
      <c r="O966" t="s">
        <v>277</v>
      </c>
    </row>
    <row r="967" spans="1:15" x14ac:dyDescent="0.25">
      <c r="A967" t="s">
        <v>15</v>
      </c>
      <c r="B967" t="s">
        <v>281</v>
      </c>
      <c r="C967" t="s">
        <v>96</v>
      </c>
      <c r="D967">
        <v>12431656</v>
      </c>
      <c r="E967" t="s">
        <v>123</v>
      </c>
      <c r="F967" t="s">
        <v>19</v>
      </c>
      <c r="G967">
        <v>200</v>
      </c>
      <c r="H967">
        <v>0</v>
      </c>
      <c r="I967">
        <v>0</v>
      </c>
      <c r="J967">
        <v>17</v>
      </c>
      <c r="K967">
        <v>2</v>
      </c>
      <c r="L967">
        <v>901801</v>
      </c>
      <c r="M967" t="s">
        <v>17</v>
      </c>
      <c r="N967" t="s">
        <v>267</v>
      </c>
      <c r="O967" t="s">
        <v>277</v>
      </c>
    </row>
    <row r="968" spans="1:15" x14ac:dyDescent="0.25">
      <c r="A968" t="s">
        <v>15</v>
      </c>
      <c r="B968" t="s">
        <v>281</v>
      </c>
      <c r="C968" t="s">
        <v>96</v>
      </c>
      <c r="D968">
        <v>12452645</v>
      </c>
      <c r="E968" t="s">
        <v>124</v>
      </c>
      <c r="F968" t="s">
        <v>45</v>
      </c>
      <c r="G968">
        <v>200</v>
      </c>
      <c r="H968">
        <v>0</v>
      </c>
      <c r="I968">
        <v>0</v>
      </c>
      <c r="J968">
        <v>17</v>
      </c>
      <c r="K968">
        <v>2</v>
      </c>
      <c r="L968">
        <v>1063887</v>
      </c>
      <c r="M968" t="s">
        <v>17</v>
      </c>
      <c r="N968" t="s">
        <v>267</v>
      </c>
      <c r="O968" t="s">
        <v>277</v>
      </c>
    </row>
    <row r="969" spans="1:15" x14ac:dyDescent="0.25">
      <c r="A969" t="s">
        <v>15</v>
      </c>
      <c r="B969" t="s">
        <v>281</v>
      </c>
      <c r="C969" t="s">
        <v>96</v>
      </c>
      <c r="D969">
        <v>12475976</v>
      </c>
      <c r="E969" t="s">
        <v>126</v>
      </c>
      <c r="F969" t="s">
        <v>19</v>
      </c>
      <c r="G969">
        <v>200</v>
      </c>
      <c r="H969">
        <v>0</v>
      </c>
      <c r="I969">
        <v>0</v>
      </c>
      <c r="J969">
        <v>17</v>
      </c>
      <c r="K969">
        <v>2</v>
      </c>
      <c r="L969">
        <v>2966626</v>
      </c>
      <c r="M969" t="s">
        <v>17</v>
      </c>
      <c r="N969" t="s">
        <v>267</v>
      </c>
      <c r="O969" t="s">
        <v>277</v>
      </c>
    </row>
    <row r="970" spans="1:15" x14ac:dyDescent="0.25">
      <c r="A970" t="s">
        <v>15</v>
      </c>
      <c r="B970" t="s">
        <v>281</v>
      </c>
      <c r="C970" t="s">
        <v>96</v>
      </c>
      <c r="D970">
        <v>12562179</v>
      </c>
      <c r="E970" t="s">
        <v>272</v>
      </c>
      <c r="F970" t="s">
        <v>45</v>
      </c>
      <c r="G970">
        <v>200</v>
      </c>
      <c r="H970">
        <v>0</v>
      </c>
      <c r="I970">
        <v>0</v>
      </c>
      <c r="J970">
        <v>17</v>
      </c>
      <c r="K970">
        <v>2</v>
      </c>
      <c r="L970">
        <v>24749</v>
      </c>
      <c r="M970" t="s">
        <v>17</v>
      </c>
      <c r="N970" t="s">
        <v>267</v>
      </c>
      <c r="O970" t="s">
        <v>277</v>
      </c>
    </row>
    <row r="971" spans="1:15" x14ac:dyDescent="0.25">
      <c r="A971" t="s">
        <v>15</v>
      </c>
      <c r="B971" t="s">
        <v>281</v>
      </c>
      <c r="C971" t="s">
        <v>96</v>
      </c>
      <c r="D971">
        <v>12685608</v>
      </c>
      <c r="E971" t="s">
        <v>127</v>
      </c>
      <c r="F971" t="s">
        <v>19</v>
      </c>
      <c r="G971">
        <v>200</v>
      </c>
      <c r="H971">
        <v>0</v>
      </c>
      <c r="I971">
        <v>0</v>
      </c>
      <c r="J971">
        <v>17</v>
      </c>
      <c r="K971">
        <v>2</v>
      </c>
      <c r="L971">
        <v>2740660</v>
      </c>
      <c r="M971" t="s">
        <v>17</v>
      </c>
      <c r="N971" t="s">
        <v>267</v>
      </c>
      <c r="O971" t="s">
        <v>277</v>
      </c>
    </row>
    <row r="972" spans="1:15" x14ac:dyDescent="0.25">
      <c r="A972" t="s">
        <v>15</v>
      </c>
      <c r="B972" t="s">
        <v>281</v>
      </c>
      <c r="C972" t="s">
        <v>96</v>
      </c>
      <c r="D972">
        <v>12694659</v>
      </c>
      <c r="E972" t="s">
        <v>128</v>
      </c>
      <c r="F972" t="s">
        <v>19</v>
      </c>
      <c r="G972">
        <v>200</v>
      </c>
      <c r="H972">
        <v>0</v>
      </c>
      <c r="I972">
        <v>0</v>
      </c>
      <c r="J972">
        <v>17</v>
      </c>
      <c r="K972">
        <v>2</v>
      </c>
      <c r="L972">
        <v>1244833</v>
      </c>
      <c r="M972" t="s">
        <v>17</v>
      </c>
      <c r="N972" t="s">
        <v>267</v>
      </c>
      <c r="O972" t="s">
        <v>277</v>
      </c>
    </row>
    <row r="973" spans="1:15" x14ac:dyDescent="0.25">
      <c r="A973" t="s">
        <v>15</v>
      </c>
      <c r="B973" t="s">
        <v>281</v>
      </c>
      <c r="C973" t="s">
        <v>96</v>
      </c>
      <c r="D973">
        <v>12745725</v>
      </c>
      <c r="E973" t="s">
        <v>129</v>
      </c>
      <c r="F973" t="s">
        <v>19</v>
      </c>
      <c r="G973">
        <v>200</v>
      </c>
      <c r="H973">
        <v>0</v>
      </c>
      <c r="I973">
        <v>0</v>
      </c>
      <c r="J973">
        <v>17</v>
      </c>
      <c r="K973">
        <v>2</v>
      </c>
      <c r="L973">
        <v>984762</v>
      </c>
      <c r="M973" t="s">
        <v>17</v>
      </c>
      <c r="N973" t="s">
        <v>267</v>
      </c>
      <c r="O973" t="s">
        <v>277</v>
      </c>
    </row>
    <row r="974" spans="1:15" x14ac:dyDescent="0.25">
      <c r="A974" t="s">
        <v>15</v>
      </c>
      <c r="B974" t="s">
        <v>281</v>
      </c>
      <c r="C974" t="s">
        <v>96</v>
      </c>
      <c r="D974">
        <v>12797577</v>
      </c>
      <c r="E974" t="s">
        <v>130</v>
      </c>
      <c r="F974" t="s">
        <v>19</v>
      </c>
      <c r="G974">
        <v>200</v>
      </c>
      <c r="H974">
        <v>0</v>
      </c>
      <c r="I974">
        <v>0</v>
      </c>
      <c r="J974">
        <v>17</v>
      </c>
      <c r="K974">
        <v>2</v>
      </c>
      <c r="L974">
        <v>1086909</v>
      </c>
      <c r="M974" t="s">
        <v>17</v>
      </c>
      <c r="N974" t="s">
        <v>267</v>
      </c>
      <c r="O974" t="s">
        <v>277</v>
      </c>
    </row>
    <row r="975" spans="1:15" x14ac:dyDescent="0.25">
      <c r="A975" t="s">
        <v>15</v>
      </c>
      <c r="B975" t="s">
        <v>281</v>
      </c>
      <c r="C975" t="s">
        <v>96</v>
      </c>
      <c r="D975">
        <v>12806592</v>
      </c>
      <c r="E975" t="s">
        <v>131</v>
      </c>
      <c r="F975" t="s">
        <v>19</v>
      </c>
      <c r="G975">
        <v>200</v>
      </c>
      <c r="H975">
        <v>0</v>
      </c>
      <c r="I975">
        <v>0</v>
      </c>
      <c r="J975">
        <v>17</v>
      </c>
      <c r="K975">
        <v>2</v>
      </c>
      <c r="L975">
        <v>448079</v>
      </c>
      <c r="M975" t="s">
        <v>17</v>
      </c>
      <c r="N975" t="s">
        <v>267</v>
      </c>
      <c r="O975" t="s">
        <v>277</v>
      </c>
    </row>
    <row r="976" spans="1:15" x14ac:dyDescent="0.25">
      <c r="A976" t="s">
        <v>15</v>
      </c>
      <c r="B976" t="s">
        <v>281</v>
      </c>
      <c r="C976" t="s">
        <v>96</v>
      </c>
      <c r="D976">
        <v>12892303</v>
      </c>
      <c r="E976" t="s">
        <v>132</v>
      </c>
      <c r="F976" t="s">
        <v>19</v>
      </c>
      <c r="G976">
        <v>200</v>
      </c>
      <c r="H976">
        <v>0</v>
      </c>
      <c r="I976">
        <v>0</v>
      </c>
      <c r="J976">
        <v>17</v>
      </c>
      <c r="K976">
        <v>2</v>
      </c>
      <c r="L976">
        <v>274471</v>
      </c>
      <c r="M976" t="s">
        <v>17</v>
      </c>
      <c r="N976" t="s">
        <v>267</v>
      </c>
      <c r="O976" t="s">
        <v>277</v>
      </c>
    </row>
    <row r="977" spans="1:15" x14ac:dyDescent="0.25">
      <c r="A977" t="s">
        <v>15</v>
      </c>
      <c r="B977" t="s">
        <v>281</v>
      </c>
      <c r="C977" t="s">
        <v>96</v>
      </c>
      <c r="D977">
        <v>12934659</v>
      </c>
      <c r="E977" t="s">
        <v>133</v>
      </c>
      <c r="F977" t="s">
        <v>19</v>
      </c>
      <c r="G977">
        <v>200</v>
      </c>
      <c r="H977">
        <v>0</v>
      </c>
      <c r="I977">
        <v>0</v>
      </c>
      <c r="J977">
        <v>17</v>
      </c>
      <c r="K977">
        <v>2</v>
      </c>
      <c r="L977">
        <v>3121485</v>
      </c>
      <c r="M977" t="s">
        <v>17</v>
      </c>
      <c r="N977" t="s">
        <v>267</v>
      </c>
      <c r="O977" t="s">
        <v>277</v>
      </c>
    </row>
    <row r="978" spans="1:15" x14ac:dyDescent="0.25">
      <c r="A978" t="s">
        <v>15</v>
      </c>
      <c r="B978" t="s">
        <v>281</v>
      </c>
      <c r="C978" t="s">
        <v>96</v>
      </c>
      <c r="D978">
        <v>13000732</v>
      </c>
      <c r="E978" t="s">
        <v>134</v>
      </c>
      <c r="F978" t="s">
        <v>45</v>
      </c>
      <c r="G978">
        <v>200</v>
      </c>
      <c r="H978">
        <v>0</v>
      </c>
      <c r="I978">
        <v>0</v>
      </c>
      <c r="J978">
        <v>17</v>
      </c>
      <c r="K978">
        <v>2</v>
      </c>
      <c r="L978">
        <v>92396</v>
      </c>
      <c r="M978" t="s">
        <v>17</v>
      </c>
      <c r="N978" t="s">
        <v>267</v>
      </c>
      <c r="O978" t="s">
        <v>277</v>
      </c>
    </row>
    <row r="979" spans="1:15" x14ac:dyDescent="0.25">
      <c r="A979" t="s">
        <v>15</v>
      </c>
      <c r="B979" t="s">
        <v>281</v>
      </c>
      <c r="C979" t="s">
        <v>96</v>
      </c>
      <c r="D979">
        <v>13146477</v>
      </c>
      <c r="E979" t="s">
        <v>279</v>
      </c>
      <c r="F979" t="s">
        <v>19</v>
      </c>
      <c r="G979">
        <v>200</v>
      </c>
      <c r="H979">
        <v>0</v>
      </c>
      <c r="I979">
        <v>0</v>
      </c>
      <c r="J979">
        <v>17</v>
      </c>
      <c r="K979">
        <v>2</v>
      </c>
      <c r="L979">
        <v>1552411</v>
      </c>
      <c r="M979" t="s">
        <v>17</v>
      </c>
      <c r="N979" t="s">
        <v>267</v>
      </c>
      <c r="O979" t="s">
        <v>277</v>
      </c>
    </row>
    <row r="980" spans="1:15" x14ac:dyDescent="0.25">
      <c r="A980" t="s">
        <v>15</v>
      </c>
      <c r="B980" t="s">
        <v>281</v>
      </c>
      <c r="C980" t="s">
        <v>96</v>
      </c>
      <c r="D980">
        <v>13469796</v>
      </c>
      <c r="E980" t="s">
        <v>136</v>
      </c>
      <c r="F980" t="s">
        <v>19</v>
      </c>
      <c r="G980">
        <v>200</v>
      </c>
      <c r="H980">
        <v>0</v>
      </c>
      <c r="I980">
        <v>0</v>
      </c>
      <c r="J980">
        <v>17</v>
      </c>
      <c r="K980">
        <v>2</v>
      </c>
      <c r="L980">
        <v>480980</v>
      </c>
      <c r="M980" t="s">
        <v>17</v>
      </c>
      <c r="N980" t="s">
        <v>267</v>
      </c>
      <c r="O980" t="s">
        <v>277</v>
      </c>
    </row>
    <row r="981" spans="1:15" x14ac:dyDescent="0.25">
      <c r="A981" t="s">
        <v>15</v>
      </c>
      <c r="B981" t="s">
        <v>281</v>
      </c>
      <c r="C981" t="s">
        <v>96</v>
      </c>
      <c r="D981">
        <v>13727060</v>
      </c>
      <c r="E981" t="s">
        <v>138</v>
      </c>
      <c r="F981" t="s">
        <v>19</v>
      </c>
      <c r="G981">
        <v>200</v>
      </c>
      <c r="H981">
        <v>0</v>
      </c>
      <c r="I981">
        <v>0</v>
      </c>
      <c r="J981">
        <v>17</v>
      </c>
      <c r="K981">
        <v>2</v>
      </c>
      <c r="L981">
        <v>937567</v>
      </c>
      <c r="M981" t="s">
        <v>17</v>
      </c>
      <c r="N981" t="s">
        <v>267</v>
      </c>
      <c r="O981" t="s">
        <v>277</v>
      </c>
    </row>
    <row r="982" spans="1:15" x14ac:dyDescent="0.25">
      <c r="A982" t="s">
        <v>15</v>
      </c>
      <c r="B982" t="s">
        <v>281</v>
      </c>
      <c r="C982" t="s">
        <v>96</v>
      </c>
      <c r="D982">
        <v>13793781</v>
      </c>
      <c r="E982" t="s">
        <v>264</v>
      </c>
      <c r="F982" t="s">
        <v>19</v>
      </c>
      <c r="G982">
        <v>200</v>
      </c>
      <c r="H982">
        <v>0</v>
      </c>
      <c r="I982">
        <v>0</v>
      </c>
      <c r="J982">
        <v>17</v>
      </c>
      <c r="K982">
        <v>2</v>
      </c>
      <c r="L982">
        <v>1192069</v>
      </c>
      <c r="M982" t="s">
        <v>17</v>
      </c>
      <c r="N982" t="s">
        <v>267</v>
      </c>
      <c r="O982" t="s">
        <v>277</v>
      </c>
    </row>
    <row r="983" spans="1:15" x14ac:dyDescent="0.25">
      <c r="A983" t="s">
        <v>15</v>
      </c>
      <c r="B983" t="s">
        <v>281</v>
      </c>
      <c r="C983" t="s">
        <v>96</v>
      </c>
      <c r="D983">
        <v>15103658</v>
      </c>
      <c r="E983" t="s">
        <v>140</v>
      </c>
      <c r="F983" t="s">
        <v>45</v>
      </c>
      <c r="G983">
        <v>200</v>
      </c>
      <c r="H983">
        <v>0</v>
      </c>
      <c r="I983">
        <v>0</v>
      </c>
      <c r="J983">
        <v>17</v>
      </c>
      <c r="K983">
        <v>2</v>
      </c>
      <c r="L983">
        <v>699272</v>
      </c>
      <c r="M983" t="s">
        <v>17</v>
      </c>
      <c r="N983" t="s">
        <v>267</v>
      </c>
      <c r="O983" t="s">
        <v>277</v>
      </c>
    </row>
    <row r="984" spans="1:15" x14ac:dyDescent="0.25">
      <c r="A984" t="s">
        <v>15</v>
      </c>
      <c r="B984" t="s">
        <v>281</v>
      </c>
      <c r="C984" t="s">
        <v>96</v>
      </c>
      <c r="D984">
        <v>15103666</v>
      </c>
      <c r="E984" t="s">
        <v>141</v>
      </c>
      <c r="F984" t="s">
        <v>19</v>
      </c>
      <c r="G984">
        <v>200</v>
      </c>
      <c r="H984">
        <v>0</v>
      </c>
      <c r="I984">
        <v>0</v>
      </c>
      <c r="J984">
        <v>17</v>
      </c>
      <c r="K984">
        <v>2</v>
      </c>
      <c r="L984">
        <v>1117175</v>
      </c>
      <c r="M984" t="s">
        <v>17</v>
      </c>
      <c r="N984" t="s">
        <v>267</v>
      </c>
      <c r="O984" t="s">
        <v>277</v>
      </c>
    </row>
    <row r="985" spans="1:15" x14ac:dyDescent="0.25">
      <c r="A985" t="s">
        <v>15</v>
      </c>
      <c r="B985" t="s">
        <v>281</v>
      </c>
      <c r="C985" t="s">
        <v>96</v>
      </c>
      <c r="D985">
        <v>29530060</v>
      </c>
      <c r="E985" t="s">
        <v>143</v>
      </c>
      <c r="F985" t="s">
        <v>45</v>
      </c>
      <c r="G985">
        <v>200</v>
      </c>
      <c r="H985">
        <v>0</v>
      </c>
      <c r="I985">
        <v>0</v>
      </c>
      <c r="J985">
        <v>17</v>
      </c>
      <c r="K985">
        <v>2</v>
      </c>
      <c r="L985">
        <v>214538</v>
      </c>
      <c r="M985" t="s">
        <v>17</v>
      </c>
      <c r="N985" t="s">
        <v>267</v>
      </c>
      <c r="O985" t="s">
        <v>277</v>
      </c>
    </row>
    <row r="986" spans="1:15" x14ac:dyDescent="0.25">
      <c r="A986" t="s">
        <v>15</v>
      </c>
      <c r="B986" t="s">
        <v>281</v>
      </c>
      <c r="C986" t="s">
        <v>96</v>
      </c>
      <c r="D986">
        <v>29530078</v>
      </c>
      <c r="E986" t="s">
        <v>144</v>
      </c>
      <c r="F986" t="s">
        <v>45</v>
      </c>
      <c r="G986">
        <v>200</v>
      </c>
      <c r="H986">
        <v>0</v>
      </c>
      <c r="I986">
        <v>0</v>
      </c>
      <c r="J986">
        <v>17</v>
      </c>
      <c r="K986">
        <v>2</v>
      </c>
      <c r="L986">
        <v>85171</v>
      </c>
      <c r="M986" t="s">
        <v>17</v>
      </c>
      <c r="N986" t="s">
        <v>267</v>
      </c>
      <c r="O986" t="s">
        <v>277</v>
      </c>
    </row>
    <row r="987" spans="1:15" x14ac:dyDescent="0.25">
      <c r="A987" t="s">
        <v>15</v>
      </c>
      <c r="B987" t="s">
        <v>281</v>
      </c>
      <c r="C987" t="s">
        <v>96</v>
      </c>
      <c r="D987">
        <v>29732187</v>
      </c>
      <c r="E987" t="s">
        <v>145</v>
      </c>
      <c r="F987" t="s">
        <v>45</v>
      </c>
      <c r="G987">
        <v>200</v>
      </c>
      <c r="H987">
        <v>0</v>
      </c>
      <c r="I987">
        <v>0</v>
      </c>
      <c r="J987">
        <v>17</v>
      </c>
      <c r="K987">
        <v>2</v>
      </c>
      <c r="L987">
        <v>514693</v>
      </c>
      <c r="M987" t="s">
        <v>17</v>
      </c>
      <c r="N987" t="s">
        <v>267</v>
      </c>
      <c r="O987" t="s">
        <v>277</v>
      </c>
    </row>
    <row r="988" spans="1:15" x14ac:dyDescent="0.25">
      <c r="A988" t="s">
        <v>15</v>
      </c>
      <c r="B988" t="s">
        <v>281</v>
      </c>
      <c r="C988" t="s">
        <v>96</v>
      </c>
      <c r="D988">
        <v>51218162</v>
      </c>
      <c r="E988" t="s">
        <v>146</v>
      </c>
      <c r="F988" t="s">
        <v>45</v>
      </c>
      <c r="G988">
        <v>200</v>
      </c>
      <c r="H988">
        <v>0</v>
      </c>
      <c r="I988">
        <v>0</v>
      </c>
      <c r="J988">
        <v>17</v>
      </c>
      <c r="K988">
        <v>2</v>
      </c>
      <c r="L988">
        <v>258564</v>
      </c>
      <c r="M988" t="s">
        <v>17</v>
      </c>
      <c r="N988" t="s">
        <v>267</v>
      </c>
      <c r="O988" t="s">
        <v>277</v>
      </c>
    </row>
    <row r="989" spans="1:15" x14ac:dyDescent="0.25">
      <c r="A989" t="s">
        <v>15</v>
      </c>
      <c r="B989" t="s">
        <v>281</v>
      </c>
      <c r="C989" t="s">
        <v>96</v>
      </c>
      <c r="D989">
        <v>51225407</v>
      </c>
      <c r="E989" t="s">
        <v>147</v>
      </c>
      <c r="F989" t="s">
        <v>45</v>
      </c>
      <c r="G989">
        <v>200</v>
      </c>
      <c r="H989">
        <v>0</v>
      </c>
      <c r="I989">
        <v>0</v>
      </c>
      <c r="J989">
        <v>17</v>
      </c>
      <c r="K989">
        <v>2</v>
      </c>
      <c r="L989">
        <v>459829</v>
      </c>
      <c r="M989" t="s">
        <v>17</v>
      </c>
      <c r="N989" t="s">
        <v>267</v>
      </c>
      <c r="O989" t="s">
        <v>277</v>
      </c>
    </row>
    <row r="990" spans="1:15" x14ac:dyDescent="0.25">
      <c r="A990" t="s">
        <v>15</v>
      </c>
      <c r="B990" t="s">
        <v>281</v>
      </c>
      <c r="C990" t="s">
        <v>96</v>
      </c>
      <c r="D990">
        <v>51227957</v>
      </c>
      <c r="E990" t="s">
        <v>148</v>
      </c>
      <c r="F990" t="s">
        <v>45</v>
      </c>
      <c r="G990">
        <v>200</v>
      </c>
      <c r="H990">
        <v>0</v>
      </c>
      <c r="I990">
        <v>0</v>
      </c>
      <c r="J990">
        <v>17</v>
      </c>
      <c r="K990">
        <v>2</v>
      </c>
      <c r="L990">
        <v>862495</v>
      </c>
      <c r="M990" t="s">
        <v>17</v>
      </c>
      <c r="N990" t="s">
        <v>267</v>
      </c>
      <c r="O990" t="s">
        <v>277</v>
      </c>
    </row>
    <row r="991" spans="1:15" x14ac:dyDescent="0.25">
      <c r="A991" t="s">
        <v>15</v>
      </c>
      <c r="B991" t="s">
        <v>281</v>
      </c>
      <c r="C991" t="s">
        <v>96</v>
      </c>
      <c r="D991">
        <v>51232627</v>
      </c>
      <c r="E991" t="s">
        <v>265</v>
      </c>
      <c r="F991" t="s">
        <v>45</v>
      </c>
      <c r="G991">
        <v>200</v>
      </c>
      <c r="H991">
        <v>0</v>
      </c>
      <c r="I991">
        <v>0</v>
      </c>
      <c r="J991">
        <v>17</v>
      </c>
      <c r="K991">
        <v>2</v>
      </c>
      <c r="L991">
        <v>254511</v>
      </c>
      <c r="M991" t="s">
        <v>17</v>
      </c>
      <c r="N991" t="s">
        <v>267</v>
      </c>
      <c r="O991" t="s">
        <v>277</v>
      </c>
    </row>
    <row r="992" spans="1:15" x14ac:dyDescent="0.25">
      <c r="A992" t="s">
        <v>15</v>
      </c>
      <c r="B992" t="s">
        <v>281</v>
      </c>
      <c r="C992" t="s">
        <v>96</v>
      </c>
      <c r="D992">
        <v>51234300</v>
      </c>
      <c r="E992" t="s">
        <v>286</v>
      </c>
      <c r="F992" t="s">
        <v>45</v>
      </c>
      <c r="G992">
        <v>200</v>
      </c>
      <c r="H992">
        <v>0</v>
      </c>
      <c r="I992">
        <v>0</v>
      </c>
      <c r="J992">
        <v>17</v>
      </c>
      <c r="K992">
        <v>2</v>
      </c>
      <c r="L992">
        <v>252718</v>
      </c>
      <c r="M992" t="s">
        <v>17</v>
      </c>
      <c r="N992" t="s">
        <v>267</v>
      </c>
      <c r="O992" t="s">
        <v>277</v>
      </c>
    </row>
    <row r="993" spans="1:15" x14ac:dyDescent="0.25">
      <c r="A993" t="s">
        <v>15</v>
      </c>
      <c r="B993" t="s">
        <v>281</v>
      </c>
      <c r="C993" t="s">
        <v>96</v>
      </c>
      <c r="D993">
        <v>54583208</v>
      </c>
      <c r="E993" t="s">
        <v>149</v>
      </c>
      <c r="F993" t="s">
        <v>45</v>
      </c>
      <c r="G993">
        <v>200</v>
      </c>
      <c r="H993">
        <v>0</v>
      </c>
      <c r="I993">
        <v>0</v>
      </c>
      <c r="J993">
        <v>17</v>
      </c>
      <c r="K993">
        <v>2</v>
      </c>
      <c r="L993">
        <v>465151</v>
      </c>
      <c r="M993" t="s">
        <v>17</v>
      </c>
      <c r="N993" t="s">
        <v>267</v>
      </c>
      <c r="O993" t="s">
        <v>277</v>
      </c>
    </row>
    <row r="994" spans="1:15" x14ac:dyDescent="0.25">
      <c r="A994" t="s">
        <v>15</v>
      </c>
      <c r="B994" t="s">
        <v>281</v>
      </c>
      <c r="C994" t="s">
        <v>96</v>
      </c>
      <c r="D994">
        <v>54583232</v>
      </c>
      <c r="E994" t="s">
        <v>150</v>
      </c>
      <c r="F994" t="s">
        <v>45</v>
      </c>
      <c r="G994">
        <v>200</v>
      </c>
      <c r="H994">
        <v>0</v>
      </c>
      <c r="I994">
        <v>0</v>
      </c>
      <c r="J994">
        <v>17</v>
      </c>
      <c r="K994">
        <v>2</v>
      </c>
      <c r="L994">
        <v>194060</v>
      </c>
      <c r="M994" t="s">
        <v>17</v>
      </c>
      <c r="N994" t="s">
        <v>267</v>
      </c>
      <c r="O994" t="s">
        <v>277</v>
      </c>
    </row>
    <row r="995" spans="1:15" x14ac:dyDescent="0.25">
      <c r="A995" t="s">
        <v>15</v>
      </c>
      <c r="B995" t="s">
        <v>281</v>
      </c>
      <c r="C995" t="s">
        <v>96</v>
      </c>
      <c r="D995">
        <v>54982822</v>
      </c>
      <c r="E995" t="s">
        <v>151</v>
      </c>
      <c r="F995" t="s">
        <v>45</v>
      </c>
      <c r="G995">
        <v>200</v>
      </c>
      <c r="H995">
        <v>0</v>
      </c>
      <c r="I995">
        <v>0</v>
      </c>
      <c r="J995">
        <v>17</v>
      </c>
      <c r="K995">
        <v>2</v>
      </c>
      <c r="L995">
        <v>686463</v>
      </c>
      <c r="M995" t="s">
        <v>17</v>
      </c>
      <c r="N995" t="s">
        <v>267</v>
      </c>
      <c r="O995" t="s">
        <v>277</v>
      </c>
    </row>
    <row r="996" spans="1:15" x14ac:dyDescent="0.25">
      <c r="A996" t="s">
        <v>15</v>
      </c>
      <c r="B996" t="s">
        <v>281</v>
      </c>
      <c r="C996" t="s">
        <v>96</v>
      </c>
      <c r="D996">
        <v>55477988</v>
      </c>
      <c r="E996" t="s">
        <v>153</v>
      </c>
      <c r="F996" t="s">
        <v>45</v>
      </c>
      <c r="G996">
        <v>200</v>
      </c>
      <c r="H996">
        <v>0</v>
      </c>
      <c r="I996">
        <v>0</v>
      </c>
      <c r="J996">
        <v>17</v>
      </c>
      <c r="K996">
        <v>2</v>
      </c>
      <c r="L996">
        <v>862789</v>
      </c>
      <c r="M996" t="s">
        <v>17</v>
      </c>
      <c r="N996" t="s">
        <v>267</v>
      </c>
      <c r="O996" t="s">
        <v>277</v>
      </c>
    </row>
    <row r="997" spans="1:15" x14ac:dyDescent="0.25">
      <c r="A997" t="s">
        <v>15</v>
      </c>
      <c r="B997" t="s">
        <v>281</v>
      </c>
      <c r="C997" t="s">
        <v>154</v>
      </c>
      <c r="D997">
        <v>11042314</v>
      </c>
      <c r="E997" t="s">
        <v>155</v>
      </c>
      <c r="F997" t="s">
        <v>19</v>
      </c>
      <c r="G997">
        <v>200</v>
      </c>
      <c r="H997">
        <v>0</v>
      </c>
      <c r="I997">
        <v>0</v>
      </c>
      <c r="J997">
        <v>17</v>
      </c>
      <c r="K997">
        <v>2</v>
      </c>
      <c r="L997">
        <v>271507</v>
      </c>
      <c r="M997" t="s">
        <v>17</v>
      </c>
      <c r="N997" t="s">
        <v>267</v>
      </c>
      <c r="O997" t="s">
        <v>277</v>
      </c>
    </row>
    <row r="998" spans="1:15" x14ac:dyDescent="0.25">
      <c r="A998" t="s">
        <v>15</v>
      </c>
      <c r="B998" t="s">
        <v>281</v>
      </c>
      <c r="C998" t="s">
        <v>154</v>
      </c>
      <c r="D998">
        <v>11043023</v>
      </c>
      <c r="E998" t="s">
        <v>156</v>
      </c>
      <c r="F998" t="s">
        <v>19</v>
      </c>
      <c r="G998">
        <v>200</v>
      </c>
      <c r="H998">
        <v>0</v>
      </c>
      <c r="I998">
        <v>0</v>
      </c>
      <c r="J998">
        <v>17</v>
      </c>
      <c r="K998">
        <v>2</v>
      </c>
      <c r="L998">
        <v>451357</v>
      </c>
      <c r="M998" t="s">
        <v>17</v>
      </c>
      <c r="N998" t="s">
        <v>267</v>
      </c>
      <c r="O998" t="s">
        <v>277</v>
      </c>
    </row>
    <row r="999" spans="1:15" x14ac:dyDescent="0.25">
      <c r="A999" t="s">
        <v>15</v>
      </c>
      <c r="B999" t="s">
        <v>281</v>
      </c>
      <c r="C999" t="s">
        <v>154</v>
      </c>
      <c r="D999">
        <v>11043510</v>
      </c>
      <c r="E999" t="s">
        <v>157</v>
      </c>
      <c r="F999" t="s">
        <v>19</v>
      </c>
      <c r="G999">
        <v>200</v>
      </c>
      <c r="H999">
        <v>0</v>
      </c>
      <c r="I999">
        <v>0</v>
      </c>
      <c r="J999">
        <v>17</v>
      </c>
      <c r="K999">
        <v>2</v>
      </c>
      <c r="L999">
        <v>472113</v>
      </c>
      <c r="M999" t="s">
        <v>17</v>
      </c>
      <c r="N999" t="s">
        <v>267</v>
      </c>
      <c r="O999" t="s">
        <v>277</v>
      </c>
    </row>
    <row r="1000" spans="1:15" x14ac:dyDescent="0.25">
      <c r="A1000" t="s">
        <v>15</v>
      </c>
      <c r="B1000" t="s">
        <v>281</v>
      </c>
      <c r="C1000" t="s">
        <v>154</v>
      </c>
      <c r="D1000">
        <v>11044401</v>
      </c>
      <c r="E1000" t="s">
        <v>158</v>
      </c>
      <c r="F1000" t="s">
        <v>19</v>
      </c>
      <c r="G1000">
        <v>200</v>
      </c>
      <c r="H1000">
        <v>0</v>
      </c>
      <c r="I1000">
        <v>0</v>
      </c>
      <c r="J1000">
        <v>17</v>
      </c>
      <c r="K1000">
        <v>2</v>
      </c>
      <c r="L1000">
        <v>275695</v>
      </c>
      <c r="M1000" t="s">
        <v>17</v>
      </c>
      <c r="N1000" t="s">
        <v>267</v>
      </c>
      <c r="O1000" t="s">
        <v>277</v>
      </c>
    </row>
    <row r="1001" spans="1:15" x14ac:dyDescent="0.25">
      <c r="A1001" t="s">
        <v>15</v>
      </c>
      <c r="B1001" t="s">
        <v>281</v>
      </c>
      <c r="C1001" t="s">
        <v>154</v>
      </c>
      <c r="D1001">
        <v>11044419</v>
      </c>
      <c r="E1001" t="s">
        <v>159</v>
      </c>
      <c r="F1001" t="s">
        <v>19</v>
      </c>
      <c r="G1001">
        <v>200</v>
      </c>
      <c r="H1001">
        <v>0</v>
      </c>
      <c r="I1001">
        <v>0</v>
      </c>
      <c r="J1001">
        <v>17</v>
      </c>
      <c r="K1001">
        <v>2</v>
      </c>
      <c r="L1001">
        <v>3226448</v>
      </c>
      <c r="M1001" t="s">
        <v>17</v>
      </c>
      <c r="N1001" t="s">
        <v>267</v>
      </c>
      <c r="O1001" t="s">
        <v>277</v>
      </c>
    </row>
    <row r="1002" spans="1:15" x14ac:dyDescent="0.25">
      <c r="A1002" t="s">
        <v>15</v>
      </c>
      <c r="B1002" t="s">
        <v>281</v>
      </c>
      <c r="C1002" t="s">
        <v>154</v>
      </c>
      <c r="D1002">
        <v>11044427</v>
      </c>
      <c r="E1002" t="s">
        <v>160</v>
      </c>
      <c r="F1002" t="s">
        <v>19</v>
      </c>
      <c r="G1002">
        <v>200</v>
      </c>
      <c r="H1002">
        <v>0</v>
      </c>
      <c r="I1002">
        <v>0</v>
      </c>
      <c r="J1002">
        <v>17</v>
      </c>
      <c r="K1002">
        <v>2</v>
      </c>
      <c r="L1002">
        <v>984725</v>
      </c>
      <c r="M1002" t="s">
        <v>17</v>
      </c>
      <c r="N1002" t="s">
        <v>267</v>
      </c>
      <c r="O1002" t="s">
        <v>277</v>
      </c>
    </row>
    <row r="1003" spans="1:15" x14ac:dyDescent="0.25">
      <c r="A1003" t="s">
        <v>15</v>
      </c>
      <c r="B1003" t="s">
        <v>281</v>
      </c>
      <c r="C1003" t="s">
        <v>154</v>
      </c>
      <c r="D1003">
        <v>14707475</v>
      </c>
      <c r="E1003" t="s">
        <v>162</v>
      </c>
      <c r="F1003" t="s">
        <v>19</v>
      </c>
      <c r="G1003">
        <v>200</v>
      </c>
      <c r="H1003">
        <v>0</v>
      </c>
      <c r="I1003">
        <v>0</v>
      </c>
      <c r="J1003">
        <v>17</v>
      </c>
      <c r="K1003">
        <v>2</v>
      </c>
      <c r="L1003">
        <v>70713</v>
      </c>
      <c r="M1003" t="s">
        <v>17</v>
      </c>
      <c r="N1003" t="s">
        <v>267</v>
      </c>
      <c r="O1003" t="s">
        <v>277</v>
      </c>
    </row>
    <row r="1004" spans="1:15" x14ac:dyDescent="0.25">
      <c r="A1004" t="s">
        <v>15</v>
      </c>
      <c r="B1004" t="s">
        <v>281</v>
      </c>
      <c r="C1004" t="s">
        <v>154</v>
      </c>
      <c r="D1004">
        <v>18438945</v>
      </c>
      <c r="E1004" t="s">
        <v>163</v>
      </c>
      <c r="F1004" t="s">
        <v>19</v>
      </c>
      <c r="G1004">
        <v>200</v>
      </c>
      <c r="H1004">
        <v>0</v>
      </c>
      <c r="I1004">
        <v>0</v>
      </c>
      <c r="J1004">
        <v>17</v>
      </c>
      <c r="K1004">
        <v>2</v>
      </c>
      <c r="L1004">
        <v>216556</v>
      </c>
      <c r="M1004" t="s">
        <v>17</v>
      </c>
      <c r="N1004" t="s">
        <v>267</v>
      </c>
      <c r="O1004" t="s">
        <v>277</v>
      </c>
    </row>
    <row r="1005" spans="1:15" x14ac:dyDescent="0.25">
      <c r="A1005" t="s">
        <v>15</v>
      </c>
      <c r="B1005" t="s">
        <v>281</v>
      </c>
      <c r="C1005" t="s">
        <v>154</v>
      </c>
      <c r="D1005">
        <v>51223311</v>
      </c>
      <c r="E1005" t="s">
        <v>164</v>
      </c>
      <c r="F1005" t="s">
        <v>45</v>
      </c>
      <c r="G1005">
        <v>200</v>
      </c>
      <c r="H1005">
        <v>0</v>
      </c>
      <c r="I1005">
        <v>0</v>
      </c>
      <c r="J1005">
        <v>17</v>
      </c>
      <c r="K1005">
        <v>2</v>
      </c>
      <c r="L1005">
        <v>267050</v>
      </c>
      <c r="M1005" t="s">
        <v>17</v>
      </c>
      <c r="N1005" t="s">
        <v>267</v>
      </c>
      <c r="O1005" t="s">
        <v>277</v>
      </c>
    </row>
    <row r="1006" spans="1:15" x14ac:dyDescent="0.25">
      <c r="A1006" t="s">
        <v>15</v>
      </c>
      <c r="B1006" t="s">
        <v>281</v>
      </c>
      <c r="C1006" t="s">
        <v>154</v>
      </c>
      <c r="D1006">
        <v>51223329</v>
      </c>
      <c r="E1006" t="s">
        <v>165</v>
      </c>
      <c r="F1006" t="s">
        <v>45</v>
      </c>
      <c r="G1006">
        <v>200</v>
      </c>
      <c r="H1006">
        <v>0</v>
      </c>
      <c r="I1006">
        <v>0</v>
      </c>
      <c r="J1006">
        <v>17</v>
      </c>
      <c r="K1006">
        <v>2</v>
      </c>
      <c r="L1006">
        <v>311091</v>
      </c>
      <c r="M1006" t="s">
        <v>17</v>
      </c>
      <c r="N1006" t="s">
        <v>267</v>
      </c>
      <c r="O1006" t="s">
        <v>277</v>
      </c>
    </row>
    <row r="1007" spans="1:15" x14ac:dyDescent="0.25">
      <c r="A1007" t="s">
        <v>15</v>
      </c>
      <c r="B1007" t="s">
        <v>281</v>
      </c>
      <c r="C1007" t="s">
        <v>166</v>
      </c>
      <c r="D1007">
        <v>11042694</v>
      </c>
      <c r="E1007" t="s">
        <v>167</v>
      </c>
      <c r="F1007" t="s">
        <v>19</v>
      </c>
      <c r="G1007">
        <v>200</v>
      </c>
      <c r="H1007">
        <v>0</v>
      </c>
      <c r="I1007">
        <v>0</v>
      </c>
      <c r="J1007">
        <v>17</v>
      </c>
      <c r="K1007">
        <v>2</v>
      </c>
      <c r="L1007">
        <v>390823</v>
      </c>
      <c r="M1007" t="s">
        <v>17</v>
      </c>
      <c r="N1007" t="s">
        <v>267</v>
      </c>
      <c r="O1007" t="s">
        <v>277</v>
      </c>
    </row>
    <row r="1008" spans="1:15" x14ac:dyDescent="0.25">
      <c r="A1008" t="s">
        <v>15</v>
      </c>
      <c r="B1008" t="s">
        <v>281</v>
      </c>
      <c r="C1008" t="s">
        <v>166</v>
      </c>
      <c r="D1008">
        <v>11043353</v>
      </c>
      <c r="E1008" t="s">
        <v>168</v>
      </c>
      <c r="F1008" t="s">
        <v>19</v>
      </c>
      <c r="G1008">
        <v>200</v>
      </c>
      <c r="H1008">
        <v>0</v>
      </c>
      <c r="I1008">
        <v>0</v>
      </c>
      <c r="J1008">
        <v>17</v>
      </c>
      <c r="K1008">
        <v>2</v>
      </c>
      <c r="L1008">
        <v>617175</v>
      </c>
      <c r="M1008" t="s">
        <v>17</v>
      </c>
      <c r="N1008" t="s">
        <v>267</v>
      </c>
      <c r="O1008" t="s">
        <v>277</v>
      </c>
    </row>
    <row r="1009" spans="1:15" x14ac:dyDescent="0.25">
      <c r="A1009" t="s">
        <v>15</v>
      </c>
      <c r="B1009" t="s">
        <v>281</v>
      </c>
      <c r="C1009" t="s">
        <v>166</v>
      </c>
      <c r="D1009">
        <v>11044468</v>
      </c>
      <c r="E1009" t="s">
        <v>169</v>
      </c>
      <c r="F1009" t="s">
        <v>19</v>
      </c>
      <c r="G1009">
        <v>200</v>
      </c>
      <c r="H1009">
        <v>0</v>
      </c>
      <c r="I1009">
        <v>0</v>
      </c>
      <c r="J1009">
        <v>17</v>
      </c>
      <c r="K1009">
        <v>2</v>
      </c>
      <c r="L1009">
        <v>606810</v>
      </c>
      <c r="M1009" t="s">
        <v>17</v>
      </c>
      <c r="N1009" t="s">
        <v>267</v>
      </c>
      <c r="O1009" t="s">
        <v>277</v>
      </c>
    </row>
    <row r="1010" spans="1:15" x14ac:dyDescent="0.25">
      <c r="A1010" t="s">
        <v>15</v>
      </c>
      <c r="B1010" t="s">
        <v>281</v>
      </c>
      <c r="C1010" t="s">
        <v>166</v>
      </c>
      <c r="D1010">
        <v>11044476</v>
      </c>
      <c r="E1010" t="s">
        <v>170</v>
      </c>
      <c r="F1010" t="s">
        <v>19</v>
      </c>
      <c r="G1010">
        <v>200</v>
      </c>
      <c r="H1010">
        <v>0</v>
      </c>
      <c r="I1010">
        <v>0</v>
      </c>
      <c r="J1010">
        <v>17</v>
      </c>
      <c r="K1010">
        <v>2</v>
      </c>
      <c r="L1010">
        <v>961708</v>
      </c>
      <c r="M1010" t="s">
        <v>17</v>
      </c>
      <c r="N1010" t="s">
        <v>267</v>
      </c>
      <c r="O1010" t="s">
        <v>277</v>
      </c>
    </row>
    <row r="1011" spans="1:15" x14ac:dyDescent="0.25">
      <c r="A1011" t="s">
        <v>15</v>
      </c>
      <c r="B1011" t="s">
        <v>281</v>
      </c>
      <c r="C1011" t="s">
        <v>166</v>
      </c>
      <c r="D1011">
        <v>11044484</v>
      </c>
      <c r="E1011" t="s">
        <v>171</v>
      </c>
      <c r="F1011" t="s">
        <v>19</v>
      </c>
      <c r="G1011">
        <v>200</v>
      </c>
      <c r="H1011">
        <v>0</v>
      </c>
      <c r="I1011">
        <v>0</v>
      </c>
      <c r="J1011">
        <v>17</v>
      </c>
      <c r="K1011">
        <v>2</v>
      </c>
      <c r="L1011">
        <v>1363591</v>
      </c>
      <c r="M1011" t="s">
        <v>17</v>
      </c>
      <c r="N1011" t="s">
        <v>267</v>
      </c>
      <c r="O1011" t="s">
        <v>277</v>
      </c>
    </row>
    <row r="1012" spans="1:15" x14ac:dyDescent="0.25">
      <c r="A1012" t="s">
        <v>15</v>
      </c>
      <c r="B1012" t="s">
        <v>281</v>
      </c>
      <c r="C1012" t="s">
        <v>166</v>
      </c>
      <c r="D1012">
        <v>12469490</v>
      </c>
      <c r="E1012" t="s">
        <v>172</v>
      </c>
      <c r="F1012" t="s">
        <v>19</v>
      </c>
      <c r="G1012">
        <v>200</v>
      </c>
      <c r="H1012">
        <v>0</v>
      </c>
      <c r="I1012">
        <v>0</v>
      </c>
      <c r="J1012">
        <v>17</v>
      </c>
      <c r="K1012">
        <v>2</v>
      </c>
      <c r="L1012">
        <v>157145</v>
      </c>
      <c r="M1012" t="s">
        <v>17</v>
      </c>
      <c r="N1012" t="s">
        <v>267</v>
      </c>
      <c r="O1012" t="s">
        <v>277</v>
      </c>
    </row>
    <row r="1013" spans="1:15" x14ac:dyDescent="0.25">
      <c r="A1013" t="s">
        <v>15</v>
      </c>
      <c r="B1013" t="s">
        <v>281</v>
      </c>
      <c r="C1013" t="s">
        <v>166</v>
      </c>
      <c r="D1013">
        <v>12777694</v>
      </c>
      <c r="E1013" t="s">
        <v>173</v>
      </c>
      <c r="F1013" t="s">
        <v>19</v>
      </c>
      <c r="G1013">
        <v>200</v>
      </c>
      <c r="H1013">
        <v>0</v>
      </c>
      <c r="I1013">
        <v>0</v>
      </c>
      <c r="J1013">
        <v>17</v>
      </c>
      <c r="K1013">
        <v>2</v>
      </c>
      <c r="L1013">
        <v>41088</v>
      </c>
      <c r="M1013" t="s">
        <v>17</v>
      </c>
      <c r="N1013" t="s">
        <v>267</v>
      </c>
      <c r="O1013" t="s">
        <v>277</v>
      </c>
    </row>
    <row r="1014" spans="1:15" x14ac:dyDescent="0.25">
      <c r="A1014" t="s">
        <v>15</v>
      </c>
      <c r="B1014" t="s">
        <v>281</v>
      </c>
      <c r="C1014" t="s">
        <v>166</v>
      </c>
      <c r="D1014">
        <v>16366114</v>
      </c>
      <c r="E1014" t="s">
        <v>273</v>
      </c>
      <c r="F1014" t="s">
        <v>19</v>
      </c>
      <c r="G1014">
        <v>200</v>
      </c>
      <c r="H1014">
        <v>0</v>
      </c>
      <c r="I1014">
        <v>0</v>
      </c>
      <c r="J1014">
        <v>17</v>
      </c>
      <c r="K1014">
        <v>2</v>
      </c>
      <c r="L1014">
        <v>75024</v>
      </c>
      <c r="M1014" t="s">
        <v>17</v>
      </c>
      <c r="N1014" t="s">
        <v>267</v>
      </c>
      <c r="O1014" t="s">
        <v>277</v>
      </c>
    </row>
    <row r="1015" spans="1:15" x14ac:dyDescent="0.25">
      <c r="A1015" t="s">
        <v>15</v>
      </c>
      <c r="B1015" t="s">
        <v>281</v>
      </c>
      <c r="C1015" t="s">
        <v>174</v>
      </c>
      <c r="D1015">
        <v>11042835</v>
      </c>
      <c r="E1015" t="s">
        <v>175</v>
      </c>
      <c r="F1015" t="s">
        <v>19</v>
      </c>
      <c r="G1015">
        <v>200</v>
      </c>
      <c r="H1015">
        <v>0</v>
      </c>
      <c r="I1015">
        <v>0</v>
      </c>
      <c r="J1015">
        <v>17</v>
      </c>
      <c r="K1015">
        <v>2</v>
      </c>
      <c r="L1015">
        <v>322205</v>
      </c>
      <c r="M1015" t="s">
        <v>17</v>
      </c>
      <c r="N1015" t="s">
        <v>267</v>
      </c>
      <c r="O1015" t="s">
        <v>277</v>
      </c>
    </row>
    <row r="1016" spans="1:15" x14ac:dyDescent="0.25">
      <c r="A1016" t="s">
        <v>15</v>
      </c>
      <c r="B1016" t="s">
        <v>281</v>
      </c>
      <c r="C1016" t="s">
        <v>174</v>
      </c>
      <c r="D1016">
        <v>11043262</v>
      </c>
      <c r="E1016" t="s">
        <v>176</v>
      </c>
      <c r="F1016" t="s">
        <v>19</v>
      </c>
      <c r="G1016">
        <v>200</v>
      </c>
      <c r="H1016">
        <v>0</v>
      </c>
      <c r="I1016">
        <v>0</v>
      </c>
      <c r="J1016">
        <v>17</v>
      </c>
      <c r="K1016">
        <v>2</v>
      </c>
      <c r="L1016">
        <v>81093</v>
      </c>
      <c r="M1016" t="s">
        <v>17</v>
      </c>
      <c r="N1016" t="s">
        <v>267</v>
      </c>
      <c r="O1016" t="s">
        <v>277</v>
      </c>
    </row>
    <row r="1017" spans="1:15" x14ac:dyDescent="0.25">
      <c r="A1017" t="s">
        <v>15</v>
      </c>
      <c r="B1017" t="s">
        <v>281</v>
      </c>
      <c r="C1017" t="s">
        <v>174</v>
      </c>
      <c r="D1017">
        <v>13160395</v>
      </c>
      <c r="E1017" t="s">
        <v>177</v>
      </c>
      <c r="F1017" t="s">
        <v>19</v>
      </c>
      <c r="G1017">
        <v>200</v>
      </c>
      <c r="H1017">
        <v>0</v>
      </c>
      <c r="I1017">
        <v>0</v>
      </c>
      <c r="J1017">
        <v>17</v>
      </c>
      <c r="K1017">
        <v>2</v>
      </c>
      <c r="L1017">
        <v>763225</v>
      </c>
      <c r="M1017" t="s">
        <v>17</v>
      </c>
      <c r="N1017" t="s">
        <v>267</v>
      </c>
      <c r="O1017" t="s">
        <v>277</v>
      </c>
    </row>
    <row r="1018" spans="1:15" x14ac:dyDescent="0.25">
      <c r="A1018" t="s">
        <v>15</v>
      </c>
      <c r="B1018" t="s">
        <v>281</v>
      </c>
      <c r="C1018" t="s">
        <v>174</v>
      </c>
      <c r="D1018">
        <v>13294020</v>
      </c>
      <c r="E1018" t="s">
        <v>178</v>
      </c>
      <c r="F1018" t="s">
        <v>19</v>
      </c>
      <c r="G1018">
        <v>200</v>
      </c>
      <c r="H1018">
        <v>0</v>
      </c>
      <c r="I1018">
        <v>0</v>
      </c>
      <c r="J1018">
        <v>17</v>
      </c>
      <c r="K1018">
        <v>2</v>
      </c>
      <c r="L1018">
        <v>205998</v>
      </c>
      <c r="M1018" t="s">
        <v>17</v>
      </c>
      <c r="N1018" t="s">
        <v>267</v>
      </c>
      <c r="O1018" t="s">
        <v>277</v>
      </c>
    </row>
    <row r="1019" spans="1:15" x14ac:dyDescent="0.25">
      <c r="A1019" t="s">
        <v>15</v>
      </c>
      <c r="B1019" t="s">
        <v>281</v>
      </c>
      <c r="C1019" t="s">
        <v>179</v>
      </c>
      <c r="D1019">
        <v>11042686</v>
      </c>
      <c r="E1019" t="s">
        <v>180</v>
      </c>
      <c r="F1019" t="s">
        <v>19</v>
      </c>
      <c r="G1019">
        <v>200</v>
      </c>
      <c r="H1019">
        <v>0</v>
      </c>
      <c r="I1019">
        <v>0</v>
      </c>
      <c r="J1019">
        <v>17</v>
      </c>
      <c r="K1019">
        <v>2</v>
      </c>
      <c r="L1019">
        <v>366215</v>
      </c>
      <c r="M1019" t="s">
        <v>17</v>
      </c>
      <c r="N1019" t="s">
        <v>267</v>
      </c>
      <c r="O1019" t="s">
        <v>277</v>
      </c>
    </row>
    <row r="1020" spans="1:15" x14ac:dyDescent="0.25">
      <c r="A1020" t="s">
        <v>15</v>
      </c>
      <c r="B1020" t="s">
        <v>281</v>
      </c>
      <c r="C1020" t="s">
        <v>181</v>
      </c>
      <c r="D1020">
        <v>11043445</v>
      </c>
      <c r="E1020" t="s">
        <v>182</v>
      </c>
      <c r="F1020" t="s">
        <v>19</v>
      </c>
      <c r="G1020">
        <v>200</v>
      </c>
      <c r="H1020">
        <v>0</v>
      </c>
      <c r="I1020">
        <v>0</v>
      </c>
      <c r="J1020">
        <v>17</v>
      </c>
      <c r="K1020">
        <v>2</v>
      </c>
      <c r="L1020">
        <v>460441</v>
      </c>
      <c r="M1020" t="s">
        <v>17</v>
      </c>
      <c r="N1020" t="s">
        <v>267</v>
      </c>
      <c r="O1020" t="s">
        <v>277</v>
      </c>
    </row>
    <row r="1021" spans="1:15" x14ac:dyDescent="0.25">
      <c r="A1021" t="s">
        <v>15</v>
      </c>
      <c r="B1021" t="s">
        <v>281</v>
      </c>
      <c r="C1021" t="s">
        <v>181</v>
      </c>
      <c r="D1021">
        <v>11044070</v>
      </c>
      <c r="E1021" t="s">
        <v>183</v>
      </c>
      <c r="F1021" t="s">
        <v>19</v>
      </c>
      <c r="G1021">
        <v>200</v>
      </c>
      <c r="H1021">
        <v>0</v>
      </c>
      <c r="I1021">
        <v>0</v>
      </c>
      <c r="J1021">
        <v>17</v>
      </c>
      <c r="K1021">
        <v>2</v>
      </c>
      <c r="L1021">
        <v>535257</v>
      </c>
      <c r="M1021" t="s">
        <v>17</v>
      </c>
      <c r="N1021" t="s">
        <v>267</v>
      </c>
      <c r="O1021" t="s">
        <v>277</v>
      </c>
    </row>
    <row r="1022" spans="1:15" x14ac:dyDescent="0.25">
      <c r="A1022" t="s">
        <v>15</v>
      </c>
      <c r="B1022" t="s">
        <v>281</v>
      </c>
      <c r="C1022" t="s">
        <v>181</v>
      </c>
      <c r="D1022">
        <v>11044088</v>
      </c>
      <c r="E1022" t="s">
        <v>184</v>
      </c>
      <c r="F1022" t="s">
        <v>19</v>
      </c>
      <c r="G1022">
        <v>200</v>
      </c>
      <c r="H1022">
        <v>0</v>
      </c>
      <c r="I1022">
        <v>0</v>
      </c>
      <c r="J1022">
        <v>17</v>
      </c>
      <c r="K1022">
        <v>2</v>
      </c>
      <c r="L1022">
        <v>391406</v>
      </c>
      <c r="M1022" t="s">
        <v>17</v>
      </c>
      <c r="N1022" t="s">
        <v>267</v>
      </c>
      <c r="O1022" t="s">
        <v>277</v>
      </c>
    </row>
    <row r="1023" spans="1:15" x14ac:dyDescent="0.25">
      <c r="A1023" t="s">
        <v>15</v>
      </c>
      <c r="B1023" t="s">
        <v>281</v>
      </c>
      <c r="C1023" t="s">
        <v>181</v>
      </c>
      <c r="D1023">
        <v>11044112</v>
      </c>
      <c r="E1023" t="s">
        <v>185</v>
      </c>
      <c r="F1023" t="s">
        <v>19</v>
      </c>
      <c r="G1023">
        <v>200</v>
      </c>
      <c r="H1023">
        <v>0</v>
      </c>
      <c r="I1023">
        <v>0</v>
      </c>
      <c r="J1023">
        <v>17</v>
      </c>
      <c r="K1023">
        <v>2</v>
      </c>
      <c r="L1023">
        <v>754969</v>
      </c>
      <c r="M1023" t="s">
        <v>17</v>
      </c>
      <c r="N1023" t="s">
        <v>267</v>
      </c>
      <c r="O1023" t="s">
        <v>277</v>
      </c>
    </row>
    <row r="1024" spans="1:15" x14ac:dyDescent="0.25">
      <c r="A1024" t="s">
        <v>15</v>
      </c>
      <c r="B1024" t="s">
        <v>281</v>
      </c>
      <c r="C1024" t="s">
        <v>181</v>
      </c>
      <c r="D1024">
        <v>11044369</v>
      </c>
      <c r="E1024" t="s">
        <v>186</v>
      </c>
      <c r="F1024" t="s">
        <v>19</v>
      </c>
      <c r="G1024">
        <v>200</v>
      </c>
      <c r="H1024">
        <v>0</v>
      </c>
      <c r="I1024">
        <v>0</v>
      </c>
      <c r="J1024">
        <v>17</v>
      </c>
      <c r="K1024">
        <v>2</v>
      </c>
      <c r="L1024">
        <v>714632</v>
      </c>
      <c r="M1024" t="s">
        <v>17</v>
      </c>
      <c r="N1024" t="s">
        <v>267</v>
      </c>
      <c r="O1024" t="s">
        <v>277</v>
      </c>
    </row>
    <row r="1025" spans="1:15" x14ac:dyDescent="0.25">
      <c r="A1025" t="s">
        <v>15</v>
      </c>
      <c r="B1025" t="s">
        <v>281</v>
      </c>
      <c r="C1025" t="s">
        <v>181</v>
      </c>
      <c r="D1025">
        <v>12621090</v>
      </c>
      <c r="E1025" t="s">
        <v>187</v>
      </c>
      <c r="F1025" t="s">
        <v>19</v>
      </c>
      <c r="G1025">
        <v>200</v>
      </c>
      <c r="H1025">
        <v>0</v>
      </c>
      <c r="I1025">
        <v>0</v>
      </c>
      <c r="J1025">
        <v>17</v>
      </c>
      <c r="K1025">
        <v>2</v>
      </c>
      <c r="L1025">
        <v>110272</v>
      </c>
      <c r="M1025" t="s">
        <v>17</v>
      </c>
      <c r="N1025" t="s">
        <v>267</v>
      </c>
      <c r="O1025" t="s">
        <v>277</v>
      </c>
    </row>
    <row r="1026" spans="1:15" x14ac:dyDescent="0.25">
      <c r="A1026" t="s">
        <v>15</v>
      </c>
      <c r="B1026" t="s">
        <v>281</v>
      </c>
      <c r="C1026" t="s">
        <v>188</v>
      </c>
      <c r="D1026">
        <v>11042728</v>
      </c>
      <c r="E1026" t="s">
        <v>189</v>
      </c>
      <c r="F1026" t="s">
        <v>19</v>
      </c>
      <c r="G1026">
        <v>200</v>
      </c>
      <c r="H1026">
        <v>0</v>
      </c>
      <c r="I1026">
        <v>0</v>
      </c>
      <c r="J1026">
        <v>17</v>
      </c>
      <c r="K1026">
        <v>2</v>
      </c>
      <c r="L1026">
        <v>495593</v>
      </c>
      <c r="M1026" t="s">
        <v>17</v>
      </c>
      <c r="N1026" t="s">
        <v>267</v>
      </c>
      <c r="O1026" t="s">
        <v>277</v>
      </c>
    </row>
    <row r="1027" spans="1:15" x14ac:dyDescent="0.25">
      <c r="A1027" t="s">
        <v>15</v>
      </c>
      <c r="B1027" t="s">
        <v>281</v>
      </c>
      <c r="C1027" t="s">
        <v>188</v>
      </c>
      <c r="D1027">
        <v>11042751</v>
      </c>
      <c r="E1027" t="s">
        <v>190</v>
      </c>
      <c r="F1027" t="s">
        <v>19</v>
      </c>
      <c r="G1027">
        <v>200</v>
      </c>
      <c r="H1027">
        <v>0</v>
      </c>
      <c r="I1027">
        <v>0</v>
      </c>
      <c r="J1027">
        <v>17</v>
      </c>
      <c r="K1027">
        <v>2</v>
      </c>
      <c r="L1027">
        <v>443371</v>
      </c>
      <c r="M1027" t="s">
        <v>17</v>
      </c>
      <c r="N1027" t="s">
        <v>267</v>
      </c>
      <c r="O1027" t="s">
        <v>277</v>
      </c>
    </row>
    <row r="1028" spans="1:15" x14ac:dyDescent="0.25">
      <c r="A1028" t="s">
        <v>15</v>
      </c>
      <c r="B1028" t="s">
        <v>281</v>
      </c>
      <c r="C1028" t="s">
        <v>188</v>
      </c>
      <c r="D1028">
        <v>11044492</v>
      </c>
      <c r="E1028" t="s">
        <v>192</v>
      </c>
      <c r="F1028" t="s">
        <v>19</v>
      </c>
      <c r="G1028">
        <v>200</v>
      </c>
      <c r="H1028">
        <v>0</v>
      </c>
      <c r="I1028">
        <v>0</v>
      </c>
      <c r="J1028">
        <v>17</v>
      </c>
      <c r="K1028">
        <v>2</v>
      </c>
      <c r="L1028">
        <v>1148321</v>
      </c>
      <c r="M1028" t="s">
        <v>17</v>
      </c>
      <c r="N1028" t="s">
        <v>267</v>
      </c>
      <c r="O1028" t="s">
        <v>277</v>
      </c>
    </row>
    <row r="1029" spans="1:15" x14ac:dyDescent="0.25">
      <c r="A1029" t="s">
        <v>15</v>
      </c>
      <c r="B1029" t="s">
        <v>281</v>
      </c>
      <c r="C1029" t="s">
        <v>188</v>
      </c>
      <c r="D1029">
        <v>11044500</v>
      </c>
      <c r="E1029" t="s">
        <v>193</v>
      </c>
      <c r="F1029" t="s">
        <v>19</v>
      </c>
      <c r="G1029">
        <v>200</v>
      </c>
      <c r="H1029">
        <v>0</v>
      </c>
      <c r="I1029">
        <v>0</v>
      </c>
      <c r="J1029">
        <v>17</v>
      </c>
      <c r="K1029">
        <v>2</v>
      </c>
      <c r="L1029">
        <v>1020267</v>
      </c>
      <c r="M1029" t="s">
        <v>17</v>
      </c>
      <c r="N1029" t="s">
        <v>267</v>
      </c>
      <c r="O1029" t="s">
        <v>277</v>
      </c>
    </row>
    <row r="1030" spans="1:15" x14ac:dyDescent="0.25">
      <c r="A1030" t="s">
        <v>15</v>
      </c>
      <c r="B1030" t="s">
        <v>281</v>
      </c>
      <c r="C1030" t="s">
        <v>188</v>
      </c>
      <c r="D1030">
        <v>11044526</v>
      </c>
      <c r="E1030" t="s">
        <v>195</v>
      </c>
      <c r="F1030" t="s">
        <v>19</v>
      </c>
      <c r="G1030">
        <v>200</v>
      </c>
      <c r="H1030">
        <v>0</v>
      </c>
      <c r="I1030">
        <v>0</v>
      </c>
      <c r="J1030">
        <v>17</v>
      </c>
      <c r="K1030">
        <v>2</v>
      </c>
      <c r="L1030">
        <v>1448886</v>
      </c>
      <c r="M1030" t="s">
        <v>17</v>
      </c>
      <c r="N1030" t="s">
        <v>267</v>
      </c>
      <c r="O1030" t="s">
        <v>277</v>
      </c>
    </row>
    <row r="1031" spans="1:15" x14ac:dyDescent="0.25">
      <c r="A1031" t="s">
        <v>15</v>
      </c>
      <c r="B1031" t="s">
        <v>281</v>
      </c>
      <c r="C1031" t="s">
        <v>188</v>
      </c>
      <c r="D1031">
        <v>11044658</v>
      </c>
      <c r="E1031" t="s">
        <v>196</v>
      </c>
      <c r="F1031" t="s">
        <v>19</v>
      </c>
      <c r="G1031">
        <v>200</v>
      </c>
      <c r="H1031">
        <v>0</v>
      </c>
      <c r="I1031">
        <v>0</v>
      </c>
      <c r="J1031">
        <v>17</v>
      </c>
      <c r="K1031">
        <v>2</v>
      </c>
      <c r="L1031">
        <v>51139</v>
      </c>
      <c r="M1031" t="s">
        <v>17</v>
      </c>
      <c r="N1031" t="s">
        <v>267</v>
      </c>
      <c r="O1031" t="s">
        <v>277</v>
      </c>
    </row>
    <row r="1032" spans="1:15" x14ac:dyDescent="0.25">
      <c r="A1032" t="s">
        <v>15</v>
      </c>
      <c r="B1032" t="s">
        <v>281</v>
      </c>
      <c r="C1032" t="s">
        <v>188</v>
      </c>
      <c r="D1032">
        <v>11044872</v>
      </c>
      <c r="E1032" t="s">
        <v>274</v>
      </c>
      <c r="F1032" t="s">
        <v>19</v>
      </c>
      <c r="G1032">
        <v>200</v>
      </c>
      <c r="H1032">
        <v>0</v>
      </c>
      <c r="I1032">
        <v>0</v>
      </c>
      <c r="J1032">
        <v>17</v>
      </c>
      <c r="K1032">
        <v>2</v>
      </c>
      <c r="L1032">
        <v>2947931</v>
      </c>
      <c r="M1032" t="s">
        <v>17</v>
      </c>
      <c r="N1032" t="s">
        <v>267</v>
      </c>
      <c r="O1032" t="s">
        <v>277</v>
      </c>
    </row>
    <row r="1033" spans="1:15" x14ac:dyDescent="0.25">
      <c r="A1033" t="s">
        <v>15</v>
      </c>
      <c r="B1033" t="s">
        <v>281</v>
      </c>
      <c r="C1033" t="s">
        <v>188</v>
      </c>
      <c r="D1033">
        <v>13317037</v>
      </c>
      <c r="E1033" t="s">
        <v>199</v>
      </c>
      <c r="F1033" t="s">
        <v>45</v>
      </c>
      <c r="G1033">
        <v>200</v>
      </c>
      <c r="H1033">
        <v>0</v>
      </c>
      <c r="I1033">
        <v>0</v>
      </c>
      <c r="J1033">
        <v>17</v>
      </c>
      <c r="K1033">
        <v>2</v>
      </c>
      <c r="L1033">
        <v>103683</v>
      </c>
      <c r="M1033" t="s">
        <v>17</v>
      </c>
      <c r="N1033" t="s">
        <v>267</v>
      </c>
      <c r="O1033" t="s">
        <v>277</v>
      </c>
    </row>
    <row r="1034" spans="1:15" x14ac:dyDescent="0.25">
      <c r="A1034" t="s">
        <v>15</v>
      </c>
      <c r="B1034" t="s">
        <v>281</v>
      </c>
      <c r="C1034" t="s">
        <v>188</v>
      </c>
      <c r="D1034">
        <v>26370254</v>
      </c>
      <c r="E1034" t="s">
        <v>200</v>
      </c>
      <c r="F1034" t="s">
        <v>45</v>
      </c>
      <c r="G1034">
        <v>200</v>
      </c>
      <c r="H1034">
        <v>0</v>
      </c>
      <c r="I1034">
        <v>0</v>
      </c>
      <c r="J1034">
        <v>17</v>
      </c>
      <c r="K1034">
        <v>2</v>
      </c>
      <c r="L1034">
        <v>436890</v>
      </c>
      <c r="M1034" t="s">
        <v>17</v>
      </c>
      <c r="N1034" t="s">
        <v>267</v>
      </c>
      <c r="O1034" t="s">
        <v>277</v>
      </c>
    </row>
    <row r="1035" spans="1:15" x14ac:dyDescent="0.25">
      <c r="A1035" t="s">
        <v>15</v>
      </c>
      <c r="B1035" t="s">
        <v>281</v>
      </c>
      <c r="C1035" t="s">
        <v>188</v>
      </c>
      <c r="D1035">
        <v>51224921</v>
      </c>
      <c r="E1035" t="s">
        <v>287</v>
      </c>
      <c r="F1035" t="s">
        <v>45</v>
      </c>
      <c r="G1035">
        <v>200</v>
      </c>
      <c r="H1035">
        <v>0</v>
      </c>
      <c r="I1035">
        <v>0</v>
      </c>
      <c r="J1035">
        <v>17</v>
      </c>
      <c r="K1035">
        <v>2</v>
      </c>
      <c r="L1035">
        <v>239123</v>
      </c>
      <c r="M1035" t="s">
        <v>17</v>
      </c>
      <c r="N1035" t="s">
        <v>267</v>
      </c>
      <c r="O1035" t="s">
        <v>277</v>
      </c>
    </row>
    <row r="1036" spans="1:15" x14ac:dyDescent="0.25">
      <c r="A1036" t="s">
        <v>15</v>
      </c>
      <c r="B1036" t="s">
        <v>281</v>
      </c>
      <c r="C1036" t="s">
        <v>188</v>
      </c>
      <c r="D1036">
        <v>51232122</v>
      </c>
      <c r="E1036" t="s">
        <v>288</v>
      </c>
      <c r="F1036" t="s">
        <v>45</v>
      </c>
      <c r="G1036">
        <v>200</v>
      </c>
      <c r="H1036">
        <v>0</v>
      </c>
      <c r="I1036">
        <v>0</v>
      </c>
      <c r="J1036">
        <v>17</v>
      </c>
      <c r="K1036">
        <v>2</v>
      </c>
      <c r="L1036">
        <v>213272</v>
      </c>
      <c r="M1036" t="s">
        <v>17</v>
      </c>
      <c r="N1036" t="s">
        <v>267</v>
      </c>
      <c r="O1036" t="s">
        <v>277</v>
      </c>
    </row>
    <row r="1037" spans="1:15" x14ac:dyDescent="0.25">
      <c r="A1037" t="s">
        <v>15</v>
      </c>
      <c r="B1037" t="s">
        <v>281</v>
      </c>
      <c r="C1037" t="s">
        <v>188</v>
      </c>
      <c r="D1037">
        <v>51232619</v>
      </c>
      <c r="E1037" t="s">
        <v>275</v>
      </c>
      <c r="F1037" t="s">
        <v>45</v>
      </c>
      <c r="G1037">
        <v>200</v>
      </c>
      <c r="H1037">
        <v>0</v>
      </c>
      <c r="I1037">
        <v>0</v>
      </c>
      <c r="J1037">
        <v>17</v>
      </c>
      <c r="K1037">
        <v>2</v>
      </c>
      <c r="L1037">
        <v>111305</v>
      </c>
      <c r="M1037" t="s">
        <v>17</v>
      </c>
      <c r="N1037" t="s">
        <v>267</v>
      </c>
      <c r="O1037" t="s">
        <v>277</v>
      </c>
    </row>
    <row r="1038" spans="1:15" x14ac:dyDescent="0.25">
      <c r="A1038" t="s">
        <v>15</v>
      </c>
      <c r="B1038" t="s">
        <v>281</v>
      </c>
      <c r="C1038" t="s">
        <v>188</v>
      </c>
      <c r="D1038">
        <v>54601018</v>
      </c>
      <c r="E1038" t="s">
        <v>201</v>
      </c>
      <c r="F1038" t="s">
        <v>45</v>
      </c>
      <c r="G1038">
        <v>200</v>
      </c>
      <c r="H1038">
        <v>0</v>
      </c>
      <c r="I1038">
        <v>0</v>
      </c>
      <c r="J1038">
        <v>17</v>
      </c>
      <c r="K1038">
        <v>2</v>
      </c>
      <c r="L1038">
        <v>139288</v>
      </c>
      <c r="M1038" t="s">
        <v>17</v>
      </c>
      <c r="N1038" t="s">
        <v>267</v>
      </c>
      <c r="O1038" t="s">
        <v>277</v>
      </c>
    </row>
    <row r="1039" spans="1:15" x14ac:dyDescent="0.25">
      <c r="A1039" t="s">
        <v>15</v>
      </c>
      <c r="B1039" t="s">
        <v>281</v>
      </c>
      <c r="C1039" t="s">
        <v>202</v>
      </c>
      <c r="D1039">
        <v>11042405</v>
      </c>
      <c r="E1039" t="s">
        <v>203</v>
      </c>
      <c r="F1039" t="s">
        <v>19</v>
      </c>
      <c r="G1039">
        <v>200</v>
      </c>
      <c r="H1039">
        <v>0</v>
      </c>
      <c r="I1039">
        <v>0</v>
      </c>
      <c r="J1039">
        <v>17</v>
      </c>
      <c r="K1039">
        <v>2</v>
      </c>
      <c r="L1039">
        <v>1239955</v>
      </c>
      <c r="M1039" t="s">
        <v>17</v>
      </c>
      <c r="N1039" t="s">
        <v>267</v>
      </c>
      <c r="O1039" t="s">
        <v>277</v>
      </c>
    </row>
    <row r="1040" spans="1:15" x14ac:dyDescent="0.25">
      <c r="A1040" t="s">
        <v>15</v>
      </c>
      <c r="B1040" t="s">
        <v>281</v>
      </c>
      <c r="C1040" t="s">
        <v>202</v>
      </c>
      <c r="D1040">
        <v>11044344</v>
      </c>
      <c r="E1040" t="s">
        <v>204</v>
      </c>
      <c r="F1040" t="s">
        <v>19</v>
      </c>
      <c r="G1040">
        <v>200</v>
      </c>
      <c r="H1040">
        <v>0</v>
      </c>
      <c r="I1040">
        <v>0</v>
      </c>
      <c r="J1040">
        <v>17</v>
      </c>
      <c r="K1040">
        <v>2</v>
      </c>
      <c r="L1040">
        <v>3438327</v>
      </c>
      <c r="M1040" t="s">
        <v>17</v>
      </c>
      <c r="N1040" t="s">
        <v>267</v>
      </c>
      <c r="O1040" t="s">
        <v>277</v>
      </c>
    </row>
    <row r="1041" spans="1:15" x14ac:dyDescent="0.25">
      <c r="A1041" t="s">
        <v>15</v>
      </c>
      <c r="B1041" t="s">
        <v>281</v>
      </c>
      <c r="C1041" t="s">
        <v>202</v>
      </c>
      <c r="D1041">
        <v>12825188</v>
      </c>
      <c r="E1041" t="s">
        <v>206</v>
      </c>
      <c r="F1041" t="s">
        <v>45</v>
      </c>
      <c r="G1041">
        <v>200</v>
      </c>
      <c r="H1041">
        <v>0</v>
      </c>
      <c r="I1041">
        <v>0</v>
      </c>
      <c r="J1041">
        <v>17</v>
      </c>
      <c r="K1041">
        <v>2</v>
      </c>
      <c r="L1041">
        <v>393173</v>
      </c>
      <c r="M1041" t="s">
        <v>17</v>
      </c>
      <c r="N1041" t="s">
        <v>267</v>
      </c>
      <c r="O1041" t="s">
        <v>277</v>
      </c>
    </row>
    <row r="1042" spans="1:15" x14ac:dyDescent="0.25">
      <c r="A1042" t="s">
        <v>15</v>
      </c>
      <c r="B1042" t="s">
        <v>281</v>
      </c>
      <c r="C1042" t="s">
        <v>202</v>
      </c>
      <c r="D1042">
        <v>13625587</v>
      </c>
      <c r="E1042" t="s">
        <v>207</v>
      </c>
      <c r="F1042" t="s">
        <v>45</v>
      </c>
      <c r="G1042">
        <v>200</v>
      </c>
      <c r="H1042">
        <v>0</v>
      </c>
      <c r="I1042">
        <v>0</v>
      </c>
      <c r="J1042">
        <v>17</v>
      </c>
      <c r="K1042">
        <v>2</v>
      </c>
      <c r="L1042">
        <v>219145</v>
      </c>
      <c r="M1042" t="s">
        <v>17</v>
      </c>
      <c r="N1042" t="s">
        <v>267</v>
      </c>
      <c r="O1042" t="s">
        <v>277</v>
      </c>
    </row>
    <row r="1043" spans="1:15" x14ac:dyDescent="0.25">
      <c r="A1043" t="s">
        <v>15</v>
      </c>
      <c r="B1043" t="s">
        <v>281</v>
      </c>
      <c r="C1043" t="s">
        <v>202</v>
      </c>
      <c r="D1043">
        <v>21491667</v>
      </c>
      <c r="E1043" t="s">
        <v>208</v>
      </c>
      <c r="F1043" t="s">
        <v>19</v>
      </c>
      <c r="G1043">
        <v>200</v>
      </c>
      <c r="H1043">
        <v>0</v>
      </c>
      <c r="I1043">
        <v>0</v>
      </c>
      <c r="J1043">
        <v>17</v>
      </c>
      <c r="K1043">
        <v>2</v>
      </c>
      <c r="L1043">
        <v>202410</v>
      </c>
      <c r="M1043" t="s">
        <v>17</v>
      </c>
      <c r="N1043" t="s">
        <v>267</v>
      </c>
      <c r="O1043" t="s">
        <v>277</v>
      </c>
    </row>
    <row r="1044" spans="1:15" x14ac:dyDescent="0.25">
      <c r="A1044" t="s">
        <v>15</v>
      </c>
      <c r="B1044" t="s">
        <v>281</v>
      </c>
      <c r="C1044" t="s">
        <v>202</v>
      </c>
      <c r="D1044">
        <v>51223204</v>
      </c>
      <c r="E1044" t="s">
        <v>209</v>
      </c>
      <c r="F1044" t="s">
        <v>45</v>
      </c>
      <c r="G1044">
        <v>200</v>
      </c>
      <c r="H1044">
        <v>0</v>
      </c>
      <c r="I1044">
        <v>0</v>
      </c>
      <c r="J1044">
        <v>17</v>
      </c>
      <c r="K1044">
        <v>2</v>
      </c>
      <c r="L1044">
        <v>388121</v>
      </c>
      <c r="M1044" t="s">
        <v>17</v>
      </c>
      <c r="N1044" t="s">
        <v>267</v>
      </c>
      <c r="O1044" t="s">
        <v>277</v>
      </c>
    </row>
    <row r="1045" spans="1:15" x14ac:dyDescent="0.25">
      <c r="A1045" t="s">
        <v>15</v>
      </c>
      <c r="B1045" t="s">
        <v>281</v>
      </c>
      <c r="C1045" t="s">
        <v>202</v>
      </c>
      <c r="D1045">
        <v>51230183</v>
      </c>
      <c r="E1045" t="s">
        <v>210</v>
      </c>
      <c r="F1045" t="s">
        <v>45</v>
      </c>
      <c r="G1045">
        <v>200</v>
      </c>
      <c r="H1045">
        <v>0</v>
      </c>
      <c r="I1045">
        <v>0</v>
      </c>
      <c r="J1045">
        <v>17</v>
      </c>
      <c r="K1045">
        <v>2</v>
      </c>
      <c r="L1045">
        <v>100980</v>
      </c>
      <c r="M1045" t="s">
        <v>17</v>
      </c>
      <c r="N1045" t="s">
        <v>267</v>
      </c>
      <c r="O1045" t="s">
        <v>277</v>
      </c>
    </row>
    <row r="1046" spans="1:15" x14ac:dyDescent="0.25">
      <c r="A1046" t="s">
        <v>15</v>
      </c>
      <c r="B1046" t="s">
        <v>281</v>
      </c>
      <c r="C1046" t="s">
        <v>202</v>
      </c>
      <c r="D1046">
        <v>51233997</v>
      </c>
      <c r="E1046" t="s">
        <v>289</v>
      </c>
      <c r="F1046" t="s">
        <v>45</v>
      </c>
      <c r="G1046">
        <v>200</v>
      </c>
      <c r="H1046">
        <v>0</v>
      </c>
      <c r="I1046">
        <v>0</v>
      </c>
      <c r="J1046">
        <v>17</v>
      </c>
      <c r="K1046">
        <v>2</v>
      </c>
      <c r="L1046">
        <v>435328</v>
      </c>
      <c r="M1046" t="s">
        <v>17</v>
      </c>
      <c r="N1046" t="s">
        <v>267</v>
      </c>
      <c r="O1046" t="s">
        <v>277</v>
      </c>
    </row>
    <row r="1047" spans="1:15" x14ac:dyDescent="0.25">
      <c r="A1047" t="s">
        <v>15</v>
      </c>
      <c r="B1047" t="s">
        <v>281</v>
      </c>
      <c r="C1047" t="s">
        <v>202</v>
      </c>
      <c r="D1047">
        <v>53956983</v>
      </c>
      <c r="E1047" t="s">
        <v>211</v>
      </c>
      <c r="F1047" t="s">
        <v>45</v>
      </c>
      <c r="G1047">
        <v>200</v>
      </c>
      <c r="H1047">
        <v>0</v>
      </c>
      <c r="I1047">
        <v>0</v>
      </c>
      <c r="J1047">
        <v>17</v>
      </c>
      <c r="K1047">
        <v>2</v>
      </c>
      <c r="L1047">
        <v>194079</v>
      </c>
      <c r="M1047" t="s">
        <v>17</v>
      </c>
      <c r="N1047" t="s">
        <v>267</v>
      </c>
      <c r="O1047" t="s">
        <v>277</v>
      </c>
    </row>
    <row r="1048" spans="1:15" x14ac:dyDescent="0.25">
      <c r="A1048" t="s">
        <v>15</v>
      </c>
      <c r="B1048" t="s">
        <v>281</v>
      </c>
      <c r="C1048" t="s">
        <v>212</v>
      </c>
      <c r="D1048">
        <v>11042595</v>
      </c>
      <c r="E1048" t="s">
        <v>213</v>
      </c>
      <c r="F1048" t="s">
        <v>19</v>
      </c>
      <c r="G1048">
        <v>200</v>
      </c>
      <c r="H1048">
        <v>0</v>
      </c>
      <c r="I1048">
        <v>0</v>
      </c>
      <c r="J1048">
        <v>17</v>
      </c>
      <c r="K1048">
        <v>2</v>
      </c>
      <c r="L1048">
        <v>419654</v>
      </c>
      <c r="M1048" t="s">
        <v>17</v>
      </c>
      <c r="N1048" t="s">
        <v>267</v>
      </c>
      <c r="O1048" t="s">
        <v>277</v>
      </c>
    </row>
    <row r="1049" spans="1:15" x14ac:dyDescent="0.25">
      <c r="A1049" t="s">
        <v>15</v>
      </c>
      <c r="B1049" t="s">
        <v>281</v>
      </c>
      <c r="C1049" t="s">
        <v>212</v>
      </c>
      <c r="D1049">
        <v>11043791</v>
      </c>
      <c r="E1049" t="s">
        <v>214</v>
      </c>
      <c r="F1049" t="s">
        <v>45</v>
      </c>
      <c r="G1049">
        <v>200</v>
      </c>
      <c r="H1049">
        <v>0</v>
      </c>
      <c r="I1049">
        <v>0</v>
      </c>
      <c r="J1049">
        <v>17</v>
      </c>
      <c r="K1049">
        <v>2</v>
      </c>
      <c r="L1049">
        <v>416439</v>
      </c>
      <c r="M1049" t="s">
        <v>17</v>
      </c>
      <c r="N1049" t="s">
        <v>267</v>
      </c>
      <c r="O1049" t="s">
        <v>277</v>
      </c>
    </row>
    <row r="1050" spans="1:15" x14ac:dyDescent="0.25">
      <c r="A1050" t="s">
        <v>15</v>
      </c>
      <c r="B1050" t="s">
        <v>281</v>
      </c>
      <c r="C1050" t="s">
        <v>212</v>
      </c>
      <c r="D1050">
        <v>11044203</v>
      </c>
      <c r="E1050" t="s">
        <v>215</v>
      </c>
      <c r="F1050" t="s">
        <v>19</v>
      </c>
      <c r="G1050">
        <v>200</v>
      </c>
      <c r="H1050">
        <v>0</v>
      </c>
      <c r="I1050">
        <v>0</v>
      </c>
      <c r="J1050">
        <v>17</v>
      </c>
      <c r="K1050">
        <v>2</v>
      </c>
      <c r="L1050">
        <v>2853442</v>
      </c>
      <c r="M1050" t="s">
        <v>17</v>
      </c>
      <c r="N1050" t="s">
        <v>267</v>
      </c>
      <c r="O1050" t="s">
        <v>277</v>
      </c>
    </row>
    <row r="1051" spans="1:15" x14ac:dyDescent="0.25">
      <c r="A1051" t="s">
        <v>15</v>
      </c>
      <c r="B1051" t="s">
        <v>281</v>
      </c>
      <c r="C1051" t="s">
        <v>212</v>
      </c>
      <c r="D1051">
        <v>11044435</v>
      </c>
      <c r="E1051" t="s">
        <v>216</v>
      </c>
      <c r="F1051" t="s">
        <v>19</v>
      </c>
      <c r="G1051">
        <v>200</v>
      </c>
      <c r="H1051">
        <v>0</v>
      </c>
      <c r="I1051">
        <v>0</v>
      </c>
      <c r="J1051">
        <v>17</v>
      </c>
      <c r="K1051">
        <v>2</v>
      </c>
      <c r="L1051">
        <v>3547064</v>
      </c>
      <c r="M1051" t="s">
        <v>17</v>
      </c>
      <c r="N1051" t="s">
        <v>267</v>
      </c>
      <c r="O1051" t="s">
        <v>277</v>
      </c>
    </row>
    <row r="1052" spans="1:15" x14ac:dyDescent="0.25">
      <c r="A1052" t="s">
        <v>15</v>
      </c>
      <c r="B1052" t="s">
        <v>281</v>
      </c>
      <c r="C1052" t="s">
        <v>212</v>
      </c>
      <c r="D1052">
        <v>12653192</v>
      </c>
      <c r="E1052" t="s">
        <v>217</v>
      </c>
      <c r="F1052" t="s">
        <v>45</v>
      </c>
      <c r="G1052">
        <v>200</v>
      </c>
      <c r="H1052">
        <v>0</v>
      </c>
      <c r="I1052">
        <v>0</v>
      </c>
      <c r="J1052">
        <v>17</v>
      </c>
      <c r="K1052">
        <v>2</v>
      </c>
      <c r="L1052">
        <v>163530</v>
      </c>
      <c r="M1052" t="s">
        <v>17</v>
      </c>
      <c r="N1052" t="s">
        <v>267</v>
      </c>
      <c r="O1052" t="s">
        <v>277</v>
      </c>
    </row>
    <row r="1053" spans="1:15" x14ac:dyDescent="0.25">
      <c r="A1053" t="s">
        <v>15</v>
      </c>
      <c r="B1053" t="s">
        <v>281</v>
      </c>
      <c r="C1053" t="s">
        <v>212</v>
      </c>
      <c r="D1053">
        <v>51223337</v>
      </c>
      <c r="E1053" t="s">
        <v>218</v>
      </c>
      <c r="F1053" t="s">
        <v>45</v>
      </c>
      <c r="G1053">
        <v>200</v>
      </c>
      <c r="H1053">
        <v>0</v>
      </c>
      <c r="I1053">
        <v>0</v>
      </c>
      <c r="J1053">
        <v>17</v>
      </c>
      <c r="K1053">
        <v>2</v>
      </c>
      <c r="L1053">
        <v>309487</v>
      </c>
      <c r="M1053" t="s">
        <v>17</v>
      </c>
      <c r="N1053" t="s">
        <v>267</v>
      </c>
      <c r="O1053" t="s">
        <v>277</v>
      </c>
    </row>
    <row r="1054" spans="1:15" x14ac:dyDescent="0.25">
      <c r="A1054" t="s">
        <v>15</v>
      </c>
      <c r="B1054" t="s">
        <v>281</v>
      </c>
      <c r="C1054" t="s">
        <v>212</v>
      </c>
      <c r="D1054">
        <v>51230217</v>
      </c>
      <c r="E1054" t="s">
        <v>219</v>
      </c>
      <c r="F1054" t="s">
        <v>45</v>
      </c>
      <c r="G1054">
        <v>200</v>
      </c>
      <c r="H1054">
        <v>0</v>
      </c>
      <c r="I1054">
        <v>0</v>
      </c>
      <c r="J1054">
        <v>17</v>
      </c>
      <c r="K1054">
        <v>2</v>
      </c>
      <c r="L1054">
        <v>166609</v>
      </c>
      <c r="M1054" t="s">
        <v>17</v>
      </c>
      <c r="N1054" t="s">
        <v>267</v>
      </c>
      <c r="O1054" t="s">
        <v>277</v>
      </c>
    </row>
    <row r="1055" spans="1:15" x14ac:dyDescent="0.25">
      <c r="A1055" t="s">
        <v>15</v>
      </c>
      <c r="B1055" t="s">
        <v>281</v>
      </c>
      <c r="C1055" t="s">
        <v>220</v>
      </c>
      <c r="D1055">
        <v>11043544</v>
      </c>
      <c r="E1055" t="s">
        <v>221</v>
      </c>
      <c r="F1055" t="s">
        <v>19</v>
      </c>
      <c r="G1055">
        <v>200</v>
      </c>
      <c r="H1055">
        <v>0</v>
      </c>
      <c r="I1055">
        <v>0</v>
      </c>
      <c r="J1055">
        <v>17</v>
      </c>
      <c r="K1055">
        <v>2</v>
      </c>
      <c r="L1055">
        <v>285229</v>
      </c>
      <c r="M1055" t="s">
        <v>17</v>
      </c>
      <c r="N1055" t="s">
        <v>267</v>
      </c>
      <c r="O1055" t="s">
        <v>277</v>
      </c>
    </row>
    <row r="1056" spans="1:15" x14ac:dyDescent="0.25">
      <c r="A1056" t="s">
        <v>15</v>
      </c>
      <c r="B1056" t="s">
        <v>281</v>
      </c>
      <c r="C1056" t="s">
        <v>220</v>
      </c>
      <c r="D1056">
        <v>11043940</v>
      </c>
      <c r="E1056" t="s">
        <v>223</v>
      </c>
      <c r="F1056" t="s">
        <v>19</v>
      </c>
      <c r="G1056">
        <v>200</v>
      </c>
      <c r="H1056">
        <v>0</v>
      </c>
      <c r="I1056">
        <v>0</v>
      </c>
      <c r="J1056">
        <v>17</v>
      </c>
      <c r="K1056">
        <v>2</v>
      </c>
      <c r="L1056">
        <v>1090567</v>
      </c>
      <c r="M1056" t="s">
        <v>17</v>
      </c>
      <c r="N1056" t="s">
        <v>267</v>
      </c>
      <c r="O1056" t="s">
        <v>277</v>
      </c>
    </row>
    <row r="1057" spans="1:15" x14ac:dyDescent="0.25">
      <c r="A1057" t="s">
        <v>15</v>
      </c>
      <c r="B1057" t="s">
        <v>281</v>
      </c>
      <c r="C1057" t="s">
        <v>220</v>
      </c>
      <c r="D1057">
        <v>11044013</v>
      </c>
      <c r="E1057" t="s">
        <v>224</v>
      </c>
      <c r="F1057" t="s">
        <v>19</v>
      </c>
      <c r="G1057">
        <v>200</v>
      </c>
      <c r="H1057">
        <v>0</v>
      </c>
      <c r="I1057">
        <v>0</v>
      </c>
      <c r="J1057">
        <v>17</v>
      </c>
      <c r="K1057">
        <v>2</v>
      </c>
      <c r="L1057">
        <v>896262</v>
      </c>
      <c r="M1057" t="s">
        <v>17</v>
      </c>
      <c r="N1057" t="s">
        <v>267</v>
      </c>
      <c r="O1057" t="s">
        <v>277</v>
      </c>
    </row>
    <row r="1058" spans="1:15" x14ac:dyDescent="0.25">
      <c r="A1058" t="s">
        <v>15</v>
      </c>
      <c r="B1058" t="s">
        <v>281</v>
      </c>
      <c r="C1058" t="s">
        <v>220</v>
      </c>
      <c r="D1058">
        <v>11044138</v>
      </c>
      <c r="E1058" t="s">
        <v>225</v>
      </c>
      <c r="F1058" t="s">
        <v>19</v>
      </c>
      <c r="G1058">
        <v>200</v>
      </c>
      <c r="H1058">
        <v>0</v>
      </c>
      <c r="I1058">
        <v>0</v>
      </c>
      <c r="J1058">
        <v>17</v>
      </c>
      <c r="K1058">
        <v>2</v>
      </c>
      <c r="L1058">
        <v>1010930</v>
      </c>
      <c r="M1058" t="s">
        <v>17</v>
      </c>
      <c r="N1058" t="s">
        <v>267</v>
      </c>
      <c r="O1058" t="s">
        <v>277</v>
      </c>
    </row>
    <row r="1059" spans="1:15" x14ac:dyDescent="0.25">
      <c r="A1059" t="s">
        <v>15</v>
      </c>
      <c r="B1059" t="s">
        <v>281</v>
      </c>
      <c r="C1059" t="s">
        <v>220</v>
      </c>
      <c r="D1059">
        <v>11044443</v>
      </c>
      <c r="E1059" t="s">
        <v>226</v>
      </c>
      <c r="F1059" t="s">
        <v>19</v>
      </c>
      <c r="G1059">
        <v>200</v>
      </c>
      <c r="H1059">
        <v>0</v>
      </c>
      <c r="I1059">
        <v>0</v>
      </c>
      <c r="J1059">
        <v>17</v>
      </c>
      <c r="K1059">
        <v>2</v>
      </c>
      <c r="L1059">
        <v>1526405</v>
      </c>
      <c r="M1059" t="s">
        <v>17</v>
      </c>
      <c r="N1059" t="s">
        <v>267</v>
      </c>
      <c r="O1059" t="s">
        <v>277</v>
      </c>
    </row>
    <row r="1060" spans="1:15" x14ac:dyDescent="0.25">
      <c r="A1060" t="s">
        <v>15</v>
      </c>
      <c r="B1060" t="s">
        <v>281</v>
      </c>
      <c r="C1060" t="s">
        <v>220</v>
      </c>
      <c r="D1060">
        <v>11044450</v>
      </c>
      <c r="E1060" t="s">
        <v>227</v>
      </c>
      <c r="F1060" t="s">
        <v>19</v>
      </c>
      <c r="G1060">
        <v>200</v>
      </c>
      <c r="H1060">
        <v>0</v>
      </c>
      <c r="I1060">
        <v>0</v>
      </c>
      <c r="J1060">
        <v>17</v>
      </c>
      <c r="K1060">
        <v>2</v>
      </c>
      <c r="L1060">
        <v>2414979</v>
      </c>
      <c r="M1060" t="s">
        <v>17</v>
      </c>
      <c r="N1060" t="s">
        <v>267</v>
      </c>
      <c r="O1060" t="s">
        <v>277</v>
      </c>
    </row>
    <row r="1061" spans="1:15" x14ac:dyDescent="0.25">
      <c r="A1061" t="s">
        <v>15</v>
      </c>
      <c r="B1061" t="s">
        <v>281</v>
      </c>
      <c r="C1061" t="s">
        <v>220</v>
      </c>
      <c r="D1061">
        <v>12704573</v>
      </c>
      <c r="E1061" t="s">
        <v>228</v>
      </c>
      <c r="F1061" t="s">
        <v>19</v>
      </c>
      <c r="G1061">
        <v>200</v>
      </c>
      <c r="H1061">
        <v>0</v>
      </c>
      <c r="I1061">
        <v>0</v>
      </c>
      <c r="J1061">
        <v>17</v>
      </c>
      <c r="K1061">
        <v>2</v>
      </c>
      <c r="L1061">
        <v>136834</v>
      </c>
      <c r="M1061" t="s">
        <v>17</v>
      </c>
      <c r="N1061" t="s">
        <v>267</v>
      </c>
      <c r="O1061" t="s">
        <v>277</v>
      </c>
    </row>
    <row r="1062" spans="1:15" x14ac:dyDescent="0.25">
      <c r="A1062" t="s">
        <v>15</v>
      </c>
      <c r="B1062" t="s">
        <v>281</v>
      </c>
      <c r="C1062" t="s">
        <v>220</v>
      </c>
      <c r="D1062">
        <v>12979662</v>
      </c>
      <c r="E1062" t="s">
        <v>229</v>
      </c>
      <c r="F1062" t="s">
        <v>45</v>
      </c>
      <c r="G1062">
        <v>200</v>
      </c>
      <c r="H1062">
        <v>0</v>
      </c>
      <c r="I1062">
        <v>0</v>
      </c>
      <c r="J1062">
        <v>17</v>
      </c>
      <c r="K1062">
        <v>2</v>
      </c>
      <c r="L1062">
        <v>156585</v>
      </c>
      <c r="M1062" t="s">
        <v>17</v>
      </c>
      <c r="N1062" t="s">
        <v>267</v>
      </c>
      <c r="O1062" t="s">
        <v>277</v>
      </c>
    </row>
    <row r="1063" spans="1:15" x14ac:dyDescent="0.25">
      <c r="A1063" t="s">
        <v>15</v>
      </c>
      <c r="B1063" t="s">
        <v>281</v>
      </c>
      <c r="C1063" t="s">
        <v>220</v>
      </c>
      <c r="D1063">
        <v>13508718</v>
      </c>
      <c r="E1063" t="s">
        <v>230</v>
      </c>
      <c r="F1063" t="s">
        <v>19</v>
      </c>
      <c r="G1063">
        <v>200</v>
      </c>
      <c r="H1063">
        <v>0</v>
      </c>
      <c r="I1063">
        <v>0</v>
      </c>
      <c r="J1063">
        <v>17</v>
      </c>
      <c r="K1063">
        <v>2</v>
      </c>
      <c r="L1063">
        <v>527324</v>
      </c>
      <c r="M1063" t="s">
        <v>17</v>
      </c>
      <c r="N1063" t="s">
        <v>267</v>
      </c>
      <c r="O1063" t="s">
        <v>277</v>
      </c>
    </row>
    <row r="1064" spans="1:15" x14ac:dyDescent="0.25">
      <c r="A1064" t="s">
        <v>15</v>
      </c>
      <c r="B1064" t="s">
        <v>281</v>
      </c>
      <c r="C1064" t="s">
        <v>220</v>
      </c>
      <c r="D1064">
        <v>21491675</v>
      </c>
      <c r="E1064" t="s">
        <v>231</v>
      </c>
      <c r="F1064" t="s">
        <v>19</v>
      </c>
      <c r="G1064">
        <v>200</v>
      </c>
      <c r="H1064">
        <v>0</v>
      </c>
      <c r="I1064">
        <v>0</v>
      </c>
      <c r="J1064">
        <v>17</v>
      </c>
      <c r="K1064">
        <v>2</v>
      </c>
      <c r="L1064">
        <v>567668</v>
      </c>
      <c r="M1064" t="s">
        <v>17</v>
      </c>
      <c r="N1064" t="s">
        <v>267</v>
      </c>
      <c r="O1064" t="s">
        <v>277</v>
      </c>
    </row>
    <row r="1065" spans="1:15" x14ac:dyDescent="0.25">
      <c r="A1065" t="s">
        <v>15</v>
      </c>
      <c r="B1065" t="s">
        <v>281</v>
      </c>
      <c r="C1065" t="s">
        <v>220</v>
      </c>
      <c r="D1065">
        <v>21491725</v>
      </c>
      <c r="E1065" t="s">
        <v>232</v>
      </c>
      <c r="F1065" t="s">
        <v>19</v>
      </c>
      <c r="G1065">
        <v>200</v>
      </c>
      <c r="H1065">
        <v>0</v>
      </c>
      <c r="I1065">
        <v>0</v>
      </c>
      <c r="J1065">
        <v>17</v>
      </c>
      <c r="K1065">
        <v>2</v>
      </c>
      <c r="L1065">
        <v>14344</v>
      </c>
      <c r="M1065" t="s">
        <v>17</v>
      </c>
      <c r="N1065" t="s">
        <v>267</v>
      </c>
      <c r="O1065" t="s">
        <v>277</v>
      </c>
    </row>
    <row r="1066" spans="1:15" x14ac:dyDescent="0.25">
      <c r="A1066" t="s">
        <v>15</v>
      </c>
      <c r="B1066" t="s">
        <v>281</v>
      </c>
      <c r="C1066" t="s">
        <v>220</v>
      </c>
      <c r="D1066">
        <v>51223303</v>
      </c>
      <c r="E1066" t="s">
        <v>290</v>
      </c>
      <c r="F1066" t="s">
        <v>45</v>
      </c>
      <c r="G1066">
        <v>200</v>
      </c>
      <c r="H1066">
        <v>0</v>
      </c>
      <c r="I1066">
        <v>0</v>
      </c>
      <c r="J1066">
        <v>17</v>
      </c>
      <c r="K1066">
        <v>2</v>
      </c>
      <c r="L1066">
        <v>401346</v>
      </c>
      <c r="M1066" t="s">
        <v>17</v>
      </c>
      <c r="N1066" t="s">
        <v>267</v>
      </c>
      <c r="O1066" t="s">
        <v>277</v>
      </c>
    </row>
    <row r="1067" spans="1:15" x14ac:dyDescent="0.25">
      <c r="A1067" t="s">
        <v>15</v>
      </c>
      <c r="B1067" t="s">
        <v>281</v>
      </c>
      <c r="C1067" t="s">
        <v>220</v>
      </c>
      <c r="D1067">
        <v>51231215</v>
      </c>
      <c r="E1067" t="s">
        <v>233</v>
      </c>
      <c r="F1067" t="s">
        <v>45</v>
      </c>
      <c r="G1067">
        <v>200</v>
      </c>
      <c r="H1067">
        <v>0</v>
      </c>
      <c r="I1067">
        <v>0</v>
      </c>
      <c r="J1067">
        <v>17</v>
      </c>
      <c r="K1067">
        <v>2</v>
      </c>
      <c r="L1067">
        <v>238447</v>
      </c>
      <c r="M1067" t="s">
        <v>17</v>
      </c>
      <c r="N1067" t="s">
        <v>267</v>
      </c>
      <c r="O1067" t="s">
        <v>277</v>
      </c>
    </row>
    <row r="1068" spans="1:15" x14ac:dyDescent="0.25">
      <c r="A1068" t="s">
        <v>15</v>
      </c>
      <c r="B1068" t="s">
        <v>281</v>
      </c>
      <c r="C1068" t="s">
        <v>234</v>
      </c>
      <c r="D1068">
        <v>11042330</v>
      </c>
      <c r="E1068" t="s">
        <v>235</v>
      </c>
      <c r="F1068" t="s">
        <v>19</v>
      </c>
      <c r="G1068">
        <v>200</v>
      </c>
      <c r="H1068">
        <v>0</v>
      </c>
      <c r="I1068">
        <v>0</v>
      </c>
      <c r="J1068">
        <v>17</v>
      </c>
      <c r="K1068">
        <v>2</v>
      </c>
      <c r="L1068">
        <v>1487685</v>
      </c>
      <c r="M1068" t="s">
        <v>17</v>
      </c>
      <c r="N1068" t="s">
        <v>267</v>
      </c>
      <c r="O1068" t="s">
        <v>277</v>
      </c>
    </row>
    <row r="1069" spans="1:15" x14ac:dyDescent="0.25">
      <c r="A1069" t="s">
        <v>15</v>
      </c>
      <c r="B1069" t="s">
        <v>281</v>
      </c>
      <c r="C1069" t="s">
        <v>234</v>
      </c>
      <c r="D1069">
        <v>11044534</v>
      </c>
      <c r="E1069" t="s">
        <v>236</v>
      </c>
      <c r="F1069" t="s">
        <v>19</v>
      </c>
      <c r="G1069">
        <v>200</v>
      </c>
      <c r="H1069">
        <v>0</v>
      </c>
      <c r="I1069">
        <v>0</v>
      </c>
      <c r="J1069">
        <v>17</v>
      </c>
      <c r="K1069">
        <v>2</v>
      </c>
      <c r="L1069">
        <v>3576406</v>
      </c>
      <c r="M1069" t="s">
        <v>17</v>
      </c>
      <c r="N1069" t="s">
        <v>267</v>
      </c>
      <c r="O1069" t="s">
        <v>277</v>
      </c>
    </row>
    <row r="1070" spans="1:15" x14ac:dyDescent="0.25">
      <c r="A1070" t="s">
        <v>15</v>
      </c>
      <c r="B1070" t="s">
        <v>281</v>
      </c>
      <c r="C1070" t="s">
        <v>234</v>
      </c>
      <c r="D1070">
        <v>11044542</v>
      </c>
      <c r="E1070" t="s">
        <v>237</v>
      </c>
      <c r="F1070" t="s">
        <v>19</v>
      </c>
      <c r="G1070">
        <v>200</v>
      </c>
      <c r="H1070">
        <v>0</v>
      </c>
      <c r="I1070">
        <v>0</v>
      </c>
      <c r="J1070">
        <v>17</v>
      </c>
      <c r="K1070">
        <v>2</v>
      </c>
      <c r="L1070">
        <v>2688118</v>
      </c>
      <c r="M1070" t="s">
        <v>17</v>
      </c>
      <c r="N1070" t="s">
        <v>267</v>
      </c>
      <c r="O1070" t="s">
        <v>277</v>
      </c>
    </row>
    <row r="1071" spans="1:15" x14ac:dyDescent="0.25">
      <c r="A1071" t="s">
        <v>15</v>
      </c>
      <c r="B1071" t="s">
        <v>281</v>
      </c>
      <c r="C1071" t="s">
        <v>234</v>
      </c>
      <c r="D1071">
        <v>11044567</v>
      </c>
      <c r="E1071" t="s">
        <v>239</v>
      </c>
      <c r="F1071" t="s">
        <v>19</v>
      </c>
      <c r="G1071">
        <v>200</v>
      </c>
      <c r="H1071">
        <v>0</v>
      </c>
      <c r="I1071">
        <v>0</v>
      </c>
      <c r="J1071">
        <v>17</v>
      </c>
      <c r="K1071">
        <v>2</v>
      </c>
      <c r="L1071">
        <v>1291484</v>
      </c>
      <c r="M1071" t="s">
        <v>17</v>
      </c>
      <c r="N1071" t="s">
        <v>267</v>
      </c>
      <c r="O1071" t="s">
        <v>277</v>
      </c>
    </row>
    <row r="1072" spans="1:15" x14ac:dyDescent="0.25">
      <c r="A1072" t="s">
        <v>15</v>
      </c>
      <c r="B1072" t="s">
        <v>281</v>
      </c>
      <c r="C1072" t="s">
        <v>234</v>
      </c>
      <c r="D1072">
        <v>11044575</v>
      </c>
      <c r="E1072" t="s">
        <v>240</v>
      </c>
      <c r="F1072" t="s">
        <v>19</v>
      </c>
      <c r="G1072">
        <v>200</v>
      </c>
      <c r="H1072">
        <v>0</v>
      </c>
      <c r="I1072">
        <v>0</v>
      </c>
      <c r="J1072">
        <v>17</v>
      </c>
      <c r="K1072">
        <v>2</v>
      </c>
      <c r="L1072">
        <v>1490056</v>
      </c>
      <c r="M1072" t="s">
        <v>17</v>
      </c>
      <c r="N1072" t="s">
        <v>267</v>
      </c>
      <c r="O1072" t="s">
        <v>277</v>
      </c>
    </row>
    <row r="1073" spans="1:15" x14ac:dyDescent="0.25">
      <c r="A1073" t="s">
        <v>15</v>
      </c>
      <c r="B1073" t="s">
        <v>281</v>
      </c>
      <c r="C1073" t="s">
        <v>234</v>
      </c>
      <c r="D1073">
        <v>11044583</v>
      </c>
      <c r="E1073" t="s">
        <v>241</v>
      </c>
      <c r="F1073" t="s">
        <v>19</v>
      </c>
      <c r="G1073">
        <v>200</v>
      </c>
      <c r="H1073">
        <v>0</v>
      </c>
      <c r="I1073">
        <v>0</v>
      </c>
      <c r="J1073">
        <v>17</v>
      </c>
      <c r="K1073">
        <v>2</v>
      </c>
      <c r="L1073">
        <v>1965142</v>
      </c>
      <c r="M1073" t="s">
        <v>17</v>
      </c>
      <c r="N1073" t="s">
        <v>267</v>
      </c>
      <c r="O1073" t="s">
        <v>277</v>
      </c>
    </row>
    <row r="1074" spans="1:15" x14ac:dyDescent="0.25">
      <c r="A1074" t="s">
        <v>15</v>
      </c>
      <c r="B1074" t="s">
        <v>281</v>
      </c>
      <c r="C1074" t="s">
        <v>234</v>
      </c>
      <c r="D1074">
        <v>11044591</v>
      </c>
      <c r="E1074" t="s">
        <v>242</v>
      </c>
      <c r="F1074" t="s">
        <v>19</v>
      </c>
      <c r="G1074">
        <v>200</v>
      </c>
      <c r="H1074">
        <v>0</v>
      </c>
      <c r="I1074">
        <v>0</v>
      </c>
      <c r="J1074">
        <v>17</v>
      </c>
      <c r="K1074">
        <v>2</v>
      </c>
      <c r="L1074">
        <v>1233687</v>
      </c>
      <c r="M1074" t="s">
        <v>17</v>
      </c>
      <c r="N1074" t="s">
        <v>267</v>
      </c>
      <c r="O1074" t="s">
        <v>277</v>
      </c>
    </row>
    <row r="1075" spans="1:15" x14ac:dyDescent="0.25">
      <c r="A1075" t="s">
        <v>15</v>
      </c>
      <c r="B1075" t="s">
        <v>281</v>
      </c>
      <c r="C1075" t="s">
        <v>234</v>
      </c>
      <c r="D1075">
        <v>11044609</v>
      </c>
      <c r="E1075" t="s">
        <v>243</v>
      </c>
      <c r="F1075" t="s">
        <v>19</v>
      </c>
      <c r="G1075">
        <v>200</v>
      </c>
      <c r="H1075">
        <v>0</v>
      </c>
      <c r="I1075">
        <v>0</v>
      </c>
      <c r="J1075">
        <v>17</v>
      </c>
      <c r="K1075">
        <v>2</v>
      </c>
      <c r="L1075">
        <v>3610568</v>
      </c>
      <c r="M1075" t="s">
        <v>17</v>
      </c>
      <c r="N1075" t="s">
        <v>267</v>
      </c>
      <c r="O1075" t="s">
        <v>277</v>
      </c>
    </row>
    <row r="1076" spans="1:15" x14ac:dyDescent="0.25">
      <c r="A1076" t="s">
        <v>15</v>
      </c>
      <c r="B1076" t="s">
        <v>281</v>
      </c>
      <c r="C1076" t="s">
        <v>234</v>
      </c>
      <c r="D1076">
        <v>11044617</v>
      </c>
      <c r="E1076" t="s">
        <v>244</v>
      </c>
      <c r="F1076" t="s">
        <v>19</v>
      </c>
      <c r="G1076">
        <v>200</v>
      </c>
      <c r="H1076">
        <v>0</v>
      </c>
      <c r="I1076">
        <v>0</v>
      </c>
      <c r="J1076">
        <v>17</v>
      </c>
      <c r="K1076">
        <v>2</v>
      </c>
      <c r="L1076">
        <v>1029427</v>
      </c>
      <c r="M1076" t="s">
        <v>17</v>
      </c>
      <c r="N1076" t="s">
        <v>267</v>
      </c>
      <c r="O1076" t="s">
        <v>277</v>
      </c>
    </row>
    <row r="1077" spans="1:15" x14ac:dyDescent="0.25">
      <c r="A1077" t="s">
        <v>15</v>
      </c>
      <c r="B1077" t="s">
        <v>281</v>
      </c>
      <c r="C1077" t="s">
        <v>234</v>
      </c>
      <c r="D1077">
        <v>11044930</v>
      </c>
      <c r="E1077" t="s">
        <v>280</v>
      </c>
      <c r="F1077" t="s">
        <v>19</v>
      </c>
      <c r="G1077">
        <v>200</v>
      </c>
      <c r="H1077">
        <v>0</v>
      </c>
      <c r="I1077">
        <v>0</v>
      </c>
      <c r="J1077">
        <v>17</v>
      </c>
      <c r="K1077">
        <v>2</v>
      </c>
      <c r="L1077">
        <v>2684159</v>
      </c>
      <c r="M1077" t="s">
        <v>17</v>
      </c>
      <c r="N1077" t="s">
        <v>267</v>
      </c>
      <c r="O1077" t="s">
        <v>277</v>
      </c>
    </row>
    <row r="1078" spans="1:15" x14ac:dyDescent="0.25">
      <c r="A1078" t="s">
        <v>15</v>
      </c>
      <c r="B1078" t="s">
        <v>281</v>
      </c>
      <c r="C1078" t="s">
        <v>234</v>
      </c>
      <c r="D1078">
        <v>11045002</v>
      </c>
      <c r="E1078" t="s">
        <v>291</v>
      </c>
      <c r="F1078" t="s">
        <v>19</v>
      </c>
      <c r="G1078">
        <v>200</v>
      </c>
      <c r="H1078">
        <v>0</v>
      </c>
      <c r="I1078">
        <v>0</v>
      </c>
      <c r="J1078">
        <v>17</v>
      </c>
      <c r="K1078">
        <v>2</v>
      </c>
      <c r="L1078">
        <v>1517233</v>
      </c>
      <c r="M1078" t="s">
        <v>17</v>
      </c>
      <c r="N1078" t="s">
        <v>267</v>
      </c>
      <c r="O1078" t="s">
        <v>277</v>
      </c>
    </row>
    <row r="1079" spans="1:15" x14ac:dyDescent="0.25">
      <c r="A1079" t="s">
        <v>15</v>
      </c>
      <c r="B1079" t="s">
        <v>281</v>
      </c>
      <c r="C1079" t="s">
        <v>234</v>
      </c>
      <c r="D1079">
        <v>12291761</v>
      </c>
      <c r="E1079" t="s">
        <v>245</v>
      </c>
      <c r="F1079" t="s">
        <v>19</v>
      </c>
      <c r="G1079">
        <v>200</v>
      </c>
      <c r="H1079">
        <v>0</v>
      </c>
      <c r="I1079">
        <v>0</v>
      </c>
      <c r="J1079">
        <v>17</v>
      </c>
      <c r="K1079">
        <v>2</v>
      </c>
      <c r="L1079">
        <v>50448</v>
      </c>
      <c r="M1079" t="s">
        <v>17</v>
      </c>
      <c r="N1079" t="s">
        <v>267</v>
      </c>
      <c r="O1079" t="s">
        <v>277</v>
      </c>
    </row>
    <row r="1080" spans="1:15" x14ac:dyDescent="0.25">
      <c r="A1080" t="s">
        <v>15</v>
      </c>
      <c r="B1080" t="s">
        <v>281</v>
      </c>
      <c r="C1080" t="s">
        <v>234</v>
      </c>
      <c r="D1080">
        <v>12363412</v>
      </c>
      <c r="E1080" t="s">
        <v>246</v>
      </c>
      <c r="F1080" t="s">
        <v>19</v>
      </c>
      <c r="G1080">
        <v>200</v>
      </c>
      <c r="H1080">
        <v>0</v>
      </c>
      <c r="I1080">
        <v>0</v>
      </c>
      <c r="J1080">
        <v>17</v>
      </c>
      <c r="K1080">
        <v>2</v>
      </c>
      <c r="L1080">
        <v>529495</v>
      </c>
      <c r="M1080" t="s">
        <v>17</v>
      </c>
      <c r="N1080" t="s">
        <v>267</v>
      </c>
      <c r="O1080" t="s">
        <v>277</v>
      </c>
    </row>
    <row r="1081" spans="1:15" x14ac:dyDescent="0.25">
      <c r="A1081" t="s">
        <v>15</v>
      </c>
      <c r="B1081" t="s">
        <v>281</v>
      </c>
      <c r="C1081" t="s">
        <v>234</v>
      </c>
      <c r="D1081">
        <v>13578448</v>
      </c>
      <c r="E1081" t="s">
        <v>249</v>
      </c>
      <c r="F1081" t="s">
        <v>45</v>
      </c>
      <c r="G1081">
        <v>200</v>
      </c>
      <c r="H1081">
        <v>0</v>
      </c>
      <c r="I1081">
        <v>0</v>
      </c>
      <c r="J1081">
        <v>17</v>
      </c>
      <c r="K1081">
        <v>2</v>
      </c>
      <c r="L1081">
        <v>66499</v>
      </c>
      <c r="M1081" t="s">
        <v>17</v>
      </c>
      <c r="N1081" t="s">
        <v>267</v>
      </c>
      <c r="O1081" t="s">
        <v>277</v>
      </c>
    </row>
    <row r="1082" spans="1:15" x14ac:dyDescent="0.25">
      <c r="A1082" t="s">
        <v>15</v>
      </c>
      <c r="B1082" t="s">
        <v>281</v>
      </c>
      <c r="C1082" t="s">
        <v>234</v>
      </c>
      <c r="D1082">
        <v>27368703</v>
      </c>
      <c r="E1082" t="s">
        <v>251</v>
      </c>
      <c r="F1082" t="s">
        <v>45</v>
      </c>
      <c r="G1082">
        <v>200</v>
      </c>
      <c r="H1082">
        <v>0</v>
      </c>
      <c r="I1082">
        <v>0</v>
      </c>
      <c r="J1082">
        <v>17</v>
      </c>
      <c r="K1082">
        <v>2</v>
      </c>
      <c r="L1082">
        <v>648823</v>
      </c>
      <c r="M1082" t="s">
        <v>17</v>
      </c>
      <c r="N1082" t="s">
        <v>267</v>
      </c>
      <c r="O1082" t="s">
        <v>277</v>
      </c>
    </row>
    <row r="1083" spans="1:15" x14ac:dyDescent="0.25">
      <c r="A1083" t="s">
        <v>15</v>
      </c>
      <c r="B1083" t="s">
        <v>281</v>
      </c>
      <c r="C1083" t="s">
        <v>234</v>
      </c>
      <c r="D1083">
        <v>28609360</v>
      </c>
      <c r="E1083" t="s">
        <v>252</v>
      </c>
      <c r="F1083" t="s">
        <v>45</v>
      </c>
      <c r="G1083">
        <v>200</v>
      </c>
      <c r="H1083">
        <v>0</v>
      </c>
      <c r="I1083">
        <v>0</v>
      </c>
      <c r="J1083">
        <v>17</v>
      </c>
      <c r="K1083">
        <v>2</v>
      </c>
      <c r="L1083">
        <v>132720</v>
      </c>
      <c r="M1083" t="s">
        <v>17</v>
      </c>
      <c r="N1083" t="s">
        <v>267</v>
      </c>
      <c r="O1083" t="s">
        <v>277</v>
      </c>
    </row>
    <row r="1084" spans="1:15" x14ac:dyDescent="0.25">
      <c r="A1084" t="s">
        <v>15</v>
      </c>
      <c r="B1084" t="s">
        <v>281</v>
      </c>
      <c r="C1084" t="s">
        <v>234</v>
      </c>
      <c r="D1084">
        <v>51223345</v>
      </c>
      <c r="E1084" t="s">
        <v>253</v>
      </c>
      <c r="F1084" t="s">
        <v>45</v>
      </c>
      <c r="G1084">
        <v>200</v>
      </c>
      <c r="H1084">
        <v>0</v>
      </c>
      <c r="I1084">
        <v>0</v>
      </c>
      <c r="J1084">
        <v>17</v>
      </c>
      <c r="K1084">
        <v>2</v>
      </c>
      <c r="L1084">
        <v>204125</v>
      </c>
      <c r="M1084" t="s">
        <v>17</v>
      </c>
      <c r="N1084" t="s">
        <v>267</v>
      </c>
      <c r="O1084" t="s">
        <v>277</v>
      </c>
    </row>
    <row r="1085" spans="1:15" x14ac:dyDescent="0.25">
      <c r="A1085" t="s">
        <v>15</v>
      </c>
      <c r="B1085" t="s">
        <v>281</v>
      </c>
      <c r="C1085" t="s">
        <v>234</v>
      </c>
      <c r="D1085">
        <v>51230209</v>
      </c>
      <c r="E1085" t="s">
        <v>254</v>
      </c>
      <c r="F1085" t="s">
        <v>45</v>
      </c>
      <c r="G1085">
        <v>200</v>
      </c>
      <c r="H1085">
        <v>0</v>
      </c>
      <c r="I1085">
        <v>0</v>
      </c>
      <c r="J1085">
        <v>17</v>
      </c>
      <c r="K1085">
        <v>2</v>
      </c>
      <c r="L1085">
        <v>200455</v>
      </c>
      <c r="M1085" t="s">
        <v>17</v>
      </c>
      <c r="N1085" t="s">
        <v>267</v>
      </c>
      <c r="O1085" t="s">
        <v>277</v>
      </c>
    </row>
    <row r="1086" spans="1:15" x14ac:dyDescent="0.25">
      <c r="A1086" t="s">
        <v>15</v>
      </c>
      <c r="B1086" t="s">
        <v>281</v>
      </c>
      <c r="C1086" t="s">
        <v>234</v>
      </c>
      <c r="D1086">
        <v>51232635</v>
      </c>
      <c r="E1086" t="s">
        <v>255</v>
      </c>
      <c r="F1086" t="s">
        <v>45</v>
      </c>
      <c r="G1086">
        <v>200</v>
      </c>
      <c r="H1086">
        <v>0</v>
      </c>
      <c r="I1086">
        <v>0</v>
      </c>
      <c r="J1086">
        <v>17</v>
      </c>
      <c r="K1086">
        <v>2</v>
      </c>
      <c r="L1086">
        <v>373105</v>
      </c>
      <c r="M1086" t="s">
        <v>17</v>
      </c>
      <c r="N1086" t="s">
        <v>267</v>
      </c>
      <c r="O1086" t="s">
        <v>277</v>
      </c>
    </row>
    <row r="1087" spans="1:15" x14ac:dyDescent="0.25">
      <c r="A1087" t="s">
        <v>15</v>
      </c>
      <c r="B1087" t="s">
        <v>281</v>
      </c>
      <c r="C1087" t="s">
        <v>234</v>
      </c>
      <c r="D1087">
        <v>54661442</v>
      </c>
      <c r="E1087" t="s">
        <v>256</v>
      </c>
      <c r="F1087" t="s">
        <v>45</v>
      </c>
      <c r="G1087">
        <v>200</v>
      </c>
      <c r="H1087">
        <v>0</v>
      </c>
      <c r="I1087">
        <v>0</v>
      </c>
      <c r="J1087">
        <v>17</v>
      </c>
      <c r="K1087">
        <v>2</v>
      </c>
      <c r="L1087">
        <v>272897</v>
      </c>
      <c r="M1087" t="s">
        <v>17</v>
      </c>
      <c r="N1087" t="s">
        <v>267</v>
      </c>
      <c r="O1087" t="s">
        <v>277</v>
      </c>
    </row>
    <row r="1088" spans="1:15" x14ac:dyDescent="0.25">
      <c r="A1088" t="s">
        <v>15</v>
      </c>
      <c r="B1088" t="s">
        <v>281</v>
      </c>
      <c r="C1088" t="s">
        <v>234</v>
      </c>
      <c r="D1088">
        <v>54982830</v>
      </c>
      <c r="E1088" t="s">
        <v>257</v>
      </c>
      <c r="F1088" t="s">
        <v>45</v>
      </c>
      <c r="G1088">
        <v>200</v>
      </c>
      <c r="H1088">
        <v>0</v>
      </c>
      <c r="I1088">
        <v>0</v>
      </c>
      <c r="J1088">
        <v>17</v>
      </c>
      <c r="K1088">
        <v>2</v>
      </c>
      <c r="L1088">
        <v>260997</v>
      </c>
      <c r="M1088" t="s">
        <v>17</v>
      </c>
      <c r="N1088" t="s">
        <v>267</v>
      </c>
      <c r="O1088" t="s">
        <v>277</v>
      </c>
    </row>
    <row r="1089" spans="1:15" x14ac:dyDescent="0.25">
      <c r="A1089" t="s">
        <v>15</v>
      </c>
      <c r="B1089" t="s">
        <v>281</v>
      </c>
      <c r="C1089" t="s">
        <v>258</v>
      </c>
      <c r="D1089">
        <v>12730628</v>
      </c>
      <c r="E1089" t="s">
        <v>259</v>
      </c>
      <c r="F1089" t="s">
        <v>19</v>
      </c>
      <c r="G1089">
        <v>200</v>
      </c>
      <c r="H1089">
        <v>0</v>
      </c>
      <c r="I1089">
        <v>0</v>
      </c>
      <c r="J1089">
        <v>17</v>
      </c>
      <c r="K1089">
        <v>2</v>
      </c>
      <c r="L1089">
        <v>858947</v>
      </c>
      <c r="M1089" t="s">
        <v>17</v>
      </c>
      <c r="N1089" t="s">
        <v>267</v>
      </c>
      <c r="O1089" t="s">
        <v>277</v>
      </c>
    </row>
    <row r="1090" spans="1:15" x14ac:dyDescent="0.25">
      <c r="A1090" t="s">
        <v>15</v>
      </c>
      <c r="B1090" t="s">
        <v>281</v>
      </c>
      <c r="C1090" t="s">
        <v>258</v>
      </c>
      <c r="D1090">
        <v>18456327</v>
      </c>
      <c r="E1090" t="s">
        <v>260</v>
      </c>
      <c r="F1090" t="s">
        <v>19</v>
      </c>
      <c r="G1090">
        <v>200</v>
      </c>
      <c r="H1090">
        <v>0</v>
      </c>
      <c r="I1090">
        <v>0</v>
      </c>
      <c r="J1090">
        <v>17</v>
      </c>
      <c r="K1090">
        <v>2</v>
      </c>
      <c r="L1090">
        <v>1305342</v>
      </c>
      <c r="M1090" t="s">
        <v>17</v>
      </c>
      <c r="N1090" t="s">
        <v>267</v>
      </c>
      <c r="O1090" t="s">
        <v>277</v>
      </c>
    </row>
    <row r="1091" spans="1:15" x14ac:dyDescent="0.25">
      <c r="A1091" t="s">
        <v>15</v>
      </c>
      <c r="B1091" t="s">
        <v>292</v>
      </c>
      <c r="C1091" t="s">
        <v>17</v>
      </c>
      <c r="D1091">
        <v>11042819</v>
      </c>
      <c r="E1091" t="s">
        <v>23</v>
      </c>
      <c r="F1091" t="s">
        <v>19</v>
      </c>
      <c r="G1091">
        <v>200</v>
      </c>
      <c r="H1091">
        <v>0</v>
      </c>
      <c r="I1091">
        <v>0</v>
      </c>
      <c r="J1091">
        <v>17</v>
      </c>
      <c r="K1091">
        <v>2</v>
      </c>
      <c r="L1091">
        <v>370602</v>
      </c>
      <c r="M1091" t="s">
        <v>17</v>
      </c>
      <c r="N1091" t="s">
        <v>267</v>
      </c>
      <c r="O1091" t="s">
        <v>293</v>
      </c>
    </row>
    <row r="1092" spans="1:15" x14ac:dyDescent="0.25">
      <c r="A1092" t="s">
        <v>15</v>
      </c>
      <c r="B1092" t="s">
        <v>292</v>
      </c>
      <c r="C1092" t="s">
        <v>17</v>
      </c>
      <c r="D1092">
        <v>11044906</v>
      </c>
      <c r="E1092" t="s">
        <v>269</v>
      </c>
      <c r="F1092" t="s">
        <v>19</v>
      </c>
      <c r="G1092">
        <v>200</v>
      </c>
      <c r="H1092">
        <v>0</v>
      </c>
      <c r="I1092">
        <v>0</v>
      </c>
      <c r="J1092">
        <v>17</v>
      </c>
      <c r="K1092">
        <v>2</v>
      </c>
      <c r="L1092">
        <v>366548</v>
      </c>
      <c r="M1092" t="s">
        <v>17</v>
      </c>
      <c r="N1092" t="s">
        <v>267</v>
      </c>
      <c r="O1092" t="s">
        <v>293</v>
      </c>
    </row>
    <row r="1093" spans="1:15" x14ac:dyDescent="0.25">
      <c r="A1093" t="s">
        <v>15</v>
      </c>
      <c r="B1093" t="s">
        <v>292</v>
      </c>
      <c r="C1093" t="s">
        <v>17</v>
      </c>
      <c r="D1093">
        <v>11045036</v>
      </c>
      <c r="E1093" t="s">
        <v>282</v>
      </c>
      <c r="F1093" t="s">
        <v>19</v>
      </c>
      <c r="G1093">
        <v>200</v>
      </c>
      <c r="H1093">
        <v>0</v>
      </c>
      <c r="I1093">
        <v>0</v>
      </c>
      <c r="J1093">
        <v>17</v>
      </c>
      <c r="K1093">
        <v>2</v>
      </c>
      <c r="L1093">
        <v>1229985</v>
      </c>
      <c r="M1093" t="s">
        <v>17</v>
      </c>
      <c r="N1093" t="s">
        <v>267</v>
      </c>
      <c r="O1093" t="s">
        <v>293</v>
      </c>
    </row>
    <row r="1094" spans="1:15" x14ac:dyDescent="0.25">
      <c r="A1094" t="s">
        <v>15</v>
      </c>
      <c r="B1094" t="s">
        <v>292</v>
      </c>
      <c r="C1094" t="s">
        <v>26</v>
      </c>
      <c r="D1094">
        <v>11042322</v>
      </c>
      <c r="E1094" t="s">
        <v>27</v>
      </c>
      <c r="F1094" t="s">
        <v>19</v>
      </c>
      <c r="G1094">
        <v>200</v>
      </c>
      <c r="H1094">
        <v>0</v>
      </c>
      <c r="I1094">
        <v>0</v>
      </c>
      <c r="J1094">
        <v>17</v>
      </c>
      <c r="K1094">
        <v>2</v>
      </c>
      <c r="L1094">
        <v>197877</v>
      </c>
      <c r="M1094" t="s">
        <v>17</v>
      </c>
      <c r="N1094" t="s">
        <v>267</v>
      </c>
      <c r="O1094" t="s">
        <v>293</v>
      </c>
    </row>
    <row r="1095" spans="1:15" x14ac:dyDescent="0.25">
      <c r="A1095" t="s">
        <v>15</v>
      </c>
      <c r="B1095" t="s">
        <v>292</v>
      </c>
      <c r="C1095" t="s">
        <v>26</v>
      </c>
      <c r="D1095">
        <v>11043312</v>
      </c>
      <c r="E1095" t="s">
        <v>28</v>
      </c>
      <c r="F1095" t="s">
        <v>19</v>
      </c>
      <c r="G1095">
        <v>200</v>
      </c>
      <c r="H1095">
        <v>0</v>
      </c>
      <c r="I1095">
        <v>0</v>
      </c>
      <c r="J1095">
        <v>17</v>
      </c>
      <c r="K1095">
        <v>2</v>
      </c>
      <c r="L1095">
        <v>153207</v>
      </c>
      <c r="M1095" t="s">
        <v>17</v>
      </c>
      <c r="N1095" t="s">
        <v>267</v>
      </c>
      <c r="O1095" t="s">
        <v>293</v>
      </c>
    </row>
    <row r="1096" spans="1:15" x14ac:dyDescent="0.25">
      <c r="A1096" t="s">
        <v>15</v>
      </c>
      <c r="B1096" t="s">
        <v>292</v>
      </c>
      <c r="C1096" t="s">
        <v>26</v>
      </c>
      <c r="D1096">
        <v>11043379</v>
      </c>
      <c r="E1096" t="s">
        <v>29</v>
      </c>
      <c r="F1096" t="s">
        <v>19</v>
      </c>
      <c r="G1096">
        <v>200</v>
      </c>
      <c r="H1096">
        <v>0</v>
      </c>
      <c r="I1096">
        <v>0</v>
      </c>
      <c r="J1096">
        <v>17</v>
      </c>
      <c r="K1096">
        <v>2</v>
      </c>
      <c r="L1096">
        <v>540683</v>
      </c>
      <c r="M1096" t="s">
        <v>17</v>
      </c>
      <c r="N1096" t="s">
        <v>267</v>
      </c>
      <c r="O1096" t="s">
        <v>293</v>
      </c>
    </row>
    <row r="1097" spans="1:15" x14ac:dyDescent="0.25">
      <c r="A1097" t="s">
        <v>15</v>
      </c>
      <c r="B1097" t="s">
        <v>292</v>
      </c>
      <c r="C1097" t="s">
        <v>26</v>
      </c>
      <c r="D1097">
        <v>11043478</v>
      </c>
      <c r="E1097" t="s">
        <v>30</v>
      </c>
      <c r="F1097" t="s">
        <v>19</v>
      </c>
      <c r="G1097">
        <v>200</v>
      </c>
      <c r="H1097">
        <v>0</v>
      </c>
      <c r="I1097">
        <v>0</v>
      </c>
      <c r="J1097">
        <v>17</v>
      </c>
      <c r="K1097">
        <v>2</v>
      </c>
      <c r="L1097">
        <v>454826</v>
      </c>
      <c r="M1097" t="s">
        <v>17</v>
      </c>
      <c r="N1097" t="s">
        <v>267</v>
      </c>
      <c r="O1097" t="s">
        <v>293</v>
      </c>
    </row>
    <row r="1098" spans="1:15" x14ac:dyDescent="0.25">
      <c r="A1098" t="s">
        <v>15</v>
      </c>
      <c r="B1098" t="s">
        <v>292</v>
      </c>
      <c r="C1098" t="s">
        <v>26</v>
      </c>
      <c r="D1098">
        <v>11043502</v>
      </c>
      <c r="E1098" t="s">
        <v>31</v>
      </c>
      <c r="F1098" t="s">
        <v>19</v>
      </c>
      <c r="G1098">
        <v>200</v>
      </c>
      <c r="H1098">
        <v>0</v>
      </c>
      <c r="I1098">
        <v>0</v>
      </c>
      <c r="J1098">
        <v>17</v>
      </c>
      <c r="K1098">
        <v>2</v>
      </c>
      <c r="L1098">
        <v>452618</v>
      </c>
      <c r="M1098" t="s">
        <v>17</v>
      </c>
      <c r="N1098" t="s">
        <v>267</v>
      </c>
      <c r="O1098" t="s">
        <v>293</v>
      </c>
    </row>
    <row r="1099" spans="1:15" x14ac:dyDescent="0.25">
      <c r="A1099" t="s">
        <v>15</v>
      </c>
      <c r="B1099" t="s">
        <v>292</v>
      </c>
      <c r="C1099" t="s">
        <v>26</v>
      </c>
      <c r="D1099">
        <v>11044021</v>
      </c>
      <c r="E1099" t="s">
        <v>32</v>
      </c>
      <c r="F1099" t="s">
        <v>19</v>
      </c>
      <c r="G1099">
        <v>200</v>
      </c>
      <c r="H1099">
        <v>0</v>
      </c>
      <c r="I1099">
        <v>0</v>
      </c>
      <c r="J1099">
        <v>17</v>
      </c>
      <c r="K1099">
        <v>2</v>
      </c>
      <c r="L1099">
        <v>387055</v>
      </c>
      <c r="M1099" t="s">
        <v>17</v>
      </c>
      <c r="N1099" t="s">
        <v>267</v>
      </c>
      <c r="O1099" t="s">
        <v>293</v>
      </c>
    </row>
    <row r="1100" spans="1:15" x14ac:dyDescent="0.25">
      <c r="A1100" t="s">
        <v>15</v>
      </c>
      <c r="B1100" t="s">
        <v>292</v>
      </c>
      <c r="C1100" t="s">
        <v>26</v>
      </c>
      <c r="D1100">
        <v>11044062</v>
      </c>
      <c r="E1100" t="s">
        <v>33</v>
      </c>
      <c r="F1100" t="s">
        <v>19</v>
      </c>
      <c r="G1100">
        <v>200</v>
      </c>
      <c r="H1100">
        <v>0</v>
      </c>
      <c r="I1100">
        <v>0</v>
      </c>
      <c r="J1100">
        <v>17</v>
      </c>
      <c r="K1100">
        <v>2</v>
      </c>
      <c r="L1100">
        <v>587434</v>
      </c>
      <c r="M1100" t="s">
        <v>17</v>
      </c>
      <c r="N1100" t="s">
        <v>267</v>
      </c>
      <c r="O1100" t="s">
        <v>293</v>
      </c>
    </row>
    <row r="1101" spans="1:15" x14ac:dyDescent="0.25">
      <c r="A1101" t="s">
        <v>15</v>
      </c>
      <c r="B1101" t="s">
        <v>292</v>
      </c>
      <c r="C1101" t="s">
        <v>26</v>
      </c>
      <c r="D1101">
        <v>11044096</v>
      </c>
      <c r="E1101" t="s">
        <v>34</v>
      </c>
      <c r="F1101" t="s">
        <v>19</v>
      </c>
      <c r="G1101">
        <v>200</v>
      </c>
      <c r="H1101">
        <v>0</v>
      </c>
      <c r="I1101">
        <v>0</v>
      </c>
      <c r="J1101">
        <v>17</v>
      </c>
      <c r="K1101">
        <v>2</v>
      </c>
      <c r="L1101">
        <v>1410635</v>
      </c>
      <c r="M1101" t="s">
        <v>17</v>
      </c>
      <c r="N1101" t="s">
        <v>267</v>
      </c>
      <c r="O1101" t="s">
        <v>293</v>
      </c>
    </row>
    <row r="1102" spans="1:15" x14ac:dyDescent="0.25">
      <c r="A1102" t="s">
        <v>15</v>
      </c>
      <c r="B1102" t="s">
        <v>292</v>
      </c>
      <c r="C1102" t="s">
        <v>26</v>
      </c>
      <c r="D1102">
        <v>11044104</v>
      </c>
      <c r="E1102" t="s">
        <v>35</v>
      </c>
      <c r="F1102" t="s">
        <v>19</v>
      </c>
      <c r="G1102">
        <v>200</v>
      </c>
      <c r="H1102">
        <v>0</v>
      </c>
      <c r="I1102">
        <v>0</v>
      </c>
      <c r="J1102">
        <v>17</v>
      </c>
      <c r="K1102">
        <v>2</v>
      </c>
      <c r="L1102">
        <v>688879</v>
      </c>
      <c r="M1102" t="s">
        <v>17</v>
      </c>
      <c r="N1102" t="s">
        <v>267</v>
      </c>
      <c r="O1102" t="s">
        <v>293</v>
      </c>
    </row>
    <row r="1103" spans="1:15" x14ac:dyDescent="0.25">
      <c r="A1103" t="s">
        <v>15</v>
      </c>
      <c r="B1103" t="s">
        <v>292</v>
      </c>
      <c r="C1103" t="s">
        <v>36</v>
      </c>
      <c r="D1103">
        <v>11042363</v>
      </c>
      <c r="E1103" t="s">
        <v>37</v>
      </c>
      <c r="F1103" t="s">
        <v>19</v>
      </c>
      <c r="G1103">
        <v>200</v>
      </c>
      <c r="H1103">
        <v>0</v>
      </c>
      <c r="I1103">
        <v>0</v>
      </c>
      <c r="J1103">
        <v>17</v>
      </c>
      <c r="K1103">
        <v>2</v>
      </c>
      <c r="L1103">
        <v>338558</v>
      </c>
      <c r="M1103" t="s">
        <v>17</v>
      </c>
      <c r="N1103" t="s">
        <v>267</v>
      </c>
      <c r="O1103" t="s">
        <v>293</v>
      </c>
    </row>
    <row r="1104" spans="1:15" x14ac:dyDescent="0.25">
      <c r="A1104" t="s">
        <v>15</v>
      </c>
      <c r="B1104" t="s">
        <v>292</v>
      </c>
      <c r="C1104" t="s">
        <v>36</v>
      </c>
      <c r="D1104">
        <v>11042991</v>
      </c>
      <c r="E1104" t="s">
        <v>38</v>
      </c>
      <c r="F1104" t="s">
        <v>19</v>
      </c>
      <c r="G1104">
        <v>200</v>
      </c>
      <c r="H1104">
        <v>0</v>
      </c>
      <c r="I1104">
        <v>0</v>
      </c>
      <c r="J1104">
        <v>17</v>
      </c>
      <c r="K1104">
        <v>2</v>
      </c>
      <c r="L1104">
        <v>610073</v>
      </c>
      <c r="M1104" t="s">
        <v>17</v>
      </c>
      <c r="N1104" t="s">
        <v>267</v>
      </c>
      <c r="O1104" t="s">
        <v>293</v>
      </c>
    </row>
    <row r="1105" spans="1:15" x14ac:dyDescent="0.25">
      <c r="A1105" t="s">
        <v>15</v>
      </c>
      <c r="B1105" t="s">
        <v>292</v>
      </c>
      <c r="C1105" t="s">
        <v>36</v>
      </c>
      <c r="D1105">
        <v>11043411</v>
      </c>
      <c r="E1105" t="s">
        <v>39</v>
      </c>
      <c r="F1105" t="s">
        <v>19</v>
      </c>
      <c r="G1105">
        <v>200</v>
      </c>
      <c r="H1105">
        <v>0</v>
      </c>
      <c r="I1105">
        <v>0</v>
      </c>
      <c r="J1105">
        <v>17</v>
      </c>
      <c r="K1105">
        <v>2</v>
      </c>
      <c r="L1105">
        <v>384532</v>
      </c>
      <c r="M1105" t="s">
        <v>17</v>
      </c>
      <c r="N1105" t="s">
        <v>267</v>
      </c>
      <c r="O1105" t="s">
        <v>293</v>
      </c>
    </row>
    <row r="1106" spans="1:15" x14ac:dyDescent="0.25">
      <c r="A1106" t="s">
        <v>15</v>
      </c>
      <c r="B1106" t="s">
        <v>292</v>
      </c>
      <c r="C1106" t="s">
        <v>36</v>
      </c>
      <c r="D1106">
        <v>11043833</v>
      </c>
      <c r="E1106" t="s">
        <v>40</v>
      </c>
      <c r="F1106" t="s">
        <v>19</v>
      </c>
      <c r="G1106">
        <v>200</v>
      </c>
      <c r="H1106">
        <v>0</v>
      </c>
      <c r="I1106">
        <v>0</v>
      </c>
      <c r="J1106">
        <v>17</v>
      </c>
      <c r="K1106">
        <v>2</v>
      </c>
      <c r="L1106">
        <v>1403811</v>
      </c>
      <c r="M1106" t="s">
        <v>17</v>
      </c>
      <c r="N1106" t="s">
        <v>267</v>
      </c>
      <c r="O1106" t="s">
        <v>293</v>
      </c>
    </row>
    <row r="1107" spans="1:15" x14ac:dyDescent="0.25">
      <c r="A1107" t="s">
        <v>15</v>
      </c>
      <c r="B1107" t="s">
        <v>292</v>
      </c>
      <c r="C1107" t="s">
        <v>36</v>
      </c>
      <c r="D1107">
        <v>11044179</v>
      </c>
      <c r="E1107" t="s">
        <v>41</v>
      </c>
      <c r="F1107" t="s">
        <v>19</v>
      </c>
      <c r="G1107">
        <v>200</v>
      </c>
      <c r="H1107">
        <v>0</v>
      </c>
      <c r="I1107">
        <v>0</v>
      </c>
      <c r="J1107">
        <v>17</v>
      </c>
      <c r="K1107">
        <v>2</v>
      </c>
      <c r="L1107">
        <v>1178052</v>
      </c>
      <c r="M1107" t="s">
        <v>17</v>
      </c>
      <c r="N1107" t="s">
        <v>267</v>
      </c>
      <c r="O1107" t="s">
        <v>293</v>
      </c>
    </row>
    <row r="1108" spans="1:15" x14ac:dyDescent="0.25">
      <c r="A1108" t="s">
        <v>15</v>
      </c>
      <c r="B1108" t="s">
        <v>292</v>
      </c>
      <c r="C1108" t="s">
        <v>36</v>
      </c>
      <c r="D1108">
        <v>11044187</v>
      </c>
      <c r="E1108" t="s">
        <v>42</v>
      </c>
      <c r="F1108" t="s">
        <v>19</v>
      </c>
      <c r="G1108">
        <v>200</v>
      </c>
      <c r="H1108">
        <v>0</v>
      </c>
      <c r="I1108">
        <v>0</v>
      </c>
      <c r="J1108">
        <v>17</v>
      </c>
      <c r="K1108">
        <v>2</v>
      </c>
      <c r="L1108">
        <v>1208069</v>
      </c>
      <c r="M1108" t="s">
        <v>17</v>
      </c>
      <c r="N1108" t="s">
        <v>267</v>
      </c>
      <c r="O1108" t="s">
        <v>293</v>
      </c>
    </row>
    <row r="1109" spans="1:15" x14ac:dyDescent="0.25">
      <c r="A1109" t="s">
        <v>15</v>
      </c>
      <c r="B1109" t="s">
        <v>292</v>
      </c>
      <c r="C1109" t="s">
        <v>36</v>
      </c>
      <c r="D1109">
        <v>11044195</v>
      </c>
      <c r="E1109" t="s">
        <v>43</v>
      </c>
      <c r="F1109" t="s">
        <v>19</v>
      </c>
      <c r="G1109">
        <v>200</v>
      </c>
      <c r="H1109">
        <v>0</v>
      </c>
      <c r="I1109">
        <v>0</v>
      </c>
      <c r="J1109">
        <v>17</v>
      </c>
      <c r="K1109">
        <v>2</v>
      </c>
      <c r="L1109">
        <v>2563452</v>
      </c>
      <c r="M1109" t="s">
        <v>17</v>
      </c>
      <c r="N1109" t="s">
        <v>267</v>
      </c>
      <c r="O1109" t="s">
        <v>293</v>
      </c>
    </row>
    <row r="1110" spans="1:15" x14ac:dyDescent="0.25">
      <c r="A1110" t="s">
        <v>15</v>
      </c>
      <c r="B1110" t="s">
        <v>292</v>
      </c>
      <c r="C1110" t="s">
        <v>36</v>
      </c>
      <c r="D1110">
        <v>23182884</v>
      </c>
      <c r="E1110" t="s">
        <v>44</v>
      </c>
      <c r="F1110" t="s">
        <v>45</v>
      </c>
      <c r="G1110">
        <v>200</v>
      </c>
      <c r="H1110">
        <v>0</v>
      </c>
      <c r="I1110">
        <v>0</v>
      </c>
      <c r="J1110">
        <v>17</v>
      </c>
      <c r="K1110">
        <v>2</v>
      </c>
      <c r="L1110">
        <v>138283</v>
      </c>
      <c r="M1110" t="s">
        <v>17</v>
      </c>
      <c r="N1110" t="s">
        <v>267</v>
      </c>
      <c r="O1110" t="s">
        <v>293</v>
      </c>
    </row>
    <row r="1111" spans="1:15" x14ac:dyDescent="0.25">
      <c r="A1111" t="s">
        <v>15</v>
      </c>
      <c r="B1111" t="s">
        <v>292</v>
      </c>
      <c r="C1111" t="s">
        <v>46</v>
      </c>
      <c r="D1111">
        <v>11042777</v>
      </c>
      <c r="E1111" t="s">
        <v>48</v>
      </c>
      <c r="F1111" t="s">
        <v>19</v>
      </c>
      <c r="G1111">
        <v>200</v>
      </c>
      <c r="H1111">
        <v>0</v>
      </c>
      <c r="I1111">
        <v>0</v>
      </c>
      <c r="J1111">
        <v>17</v>
      </c>
      <c r="K1111">
        <v>2</v>
      </c>
      <c r="L1111">
        <v>55515</v>
      </c>
      <c r="M1111" t="s">
        <v>17</v>
      </c>
      <c r="N1111" t="s">
        <v>267</v>
      </c>
      <c r="O1111" t="s">
        <v>293</v>
      </c>
    </row>
    <row r="1112" spans="1:15" x14ac:dyDescent="0.25">
      <c r="A1112" t="s">
        <v>15</v>
      </c>
      <c r="B1112" t="s">
        <v>292</v>
      </c>
      <c r="C1112" t="s">
        <v>46</v>
      </c>
      <c r="D1112">
        <v>11042868</v>
      </c>
      <c r="E1112" t="s">
        <v>49</v>
      </c>
      <c r="F1112" t="s">
        <v>19</v>
      </c>
      <c r="G1112">
        <v>200</v>
      </c>
      <c r="H1112">
        <v>0</v>
      </c>
      <c r="I1112">
        <v>0</v>
      </c>
      <c r="J1112">
        <v>17</v>
      </c>
      <c r="K1112">
        <v>2</v>
      </c>
      <c r="L1112">
        <v>973761</v>
      </c>
      <c r="M1112" t="s">
        <v>17</v>
      </c>
      <c r="N1112" t="s">
        <v>267</v>
      </c>
      <c r="O1112" t="s">
        <v>293</v>
      </c>
    </row>
    <row r="1113" spans="1:15" x14ac:dyDescent="0.25">
      <c r="A1113" t="s">
        <v>15</v>
      </c>
      <c r="B1113" t="s">
        <v>292</v>
      </c>
      <c r="C1113" t="s">
        <v>46</v>
      </c>
      <c r="D1113">
        <v>11042900</v>
      </c>
      <c r="E1113" t="s">
        <v>50</v>
      </c>
      <c r="F1113" t="s">
        <v>19</v>
      </c>
      <c r="G1113">
        <v>200</v>
      </c>
      <c r="H1113">
        <v>0</v>
      </c>
      <c r="I1113">
        <v>0</v>
      </c>
      <c r="J1113">
        <v>17</v>
      </c>
      <c r="K1113">
        <v>2</v>
      </c>
      <c r="L1113">
        <v>497227</v>
      </c>
      <c r="M1113" t="s">
        <v>17</v>
      </c>
      <c r="N1113" t="s">
        <v>267</v>
      </c>
      <c r="O1113" t="s">
        <v>293</v>
      </c>
    </row>
    <row r="1114" spans="1:15" x14ac:dyDescent="0.25">
      <c r="A1114" t="s">
        <v>15</v>
      </c>
      <c r="B1114" t="s">
        <v>292</v>
      </c>
      <c r="C1114" t="s">
        <v>46</v>
      </c>
      <c r="D1114">
        <v>11043650</v>
      </c>
      <c r="E1114" t="s">
        <v>51</v>
      </c>
      <c r="F1114" t="s">
        <v>19</v>
      </c>
      <c r="G1114">
        <v>200</v>
      </c>
      <c r="H1114">
        <v>0</v>
      </c>
      <c r="I1114">
        <v>0</v>
      </c>
      <c r="J1114">
        <v>17</v>
      </c>
      <c r="K1114">
        <v>2</v>
      </c>
      <c r="L1114">
        <v>850546</v>
      </c>
      <c r="M1114" t="s">
        <v>17</v>
      </c>
      <c r="N1114" t="s">
        <v>267</v>
      </c>
      <c r="O1114" t="s">
        <v>293</v>
      </c>
    </row>
    <row r="1115" spans="1:15" x14ac:dyDescent="0.25">
      <c r="A1115" t="s">
        <v>15</v>
      </c>
      <c r="B1115" t="s">
        <v>292</v>
      </c>
      <c r="C1115" t="s">
        <v>46</v>
      </c>
      <c r="D1115">
        <v>11043908</v>
      </c>
      <c r="E1115" t="s">
        <v>52</v>
      </c>
      <c r="F1115" t="s">
        <v>19</v>
      </c>
      <c r="G1115">
        <v>200</v>
      </c>
      <c r="H1115">
        <v>0</v>
      </c>
      <c r="I1115">
        <v>0</v>
      </c>
      <c r="J1115">
        <v>17</v>
      </c>
      <c r="K1115">
        <v>2</v>
      </c>
      <c r="L1115">
        <v>272955</v>
      </c>
      <c r="M1115" t="s">
        <v>17</v>
      </c>
      <c r="N1115" t="s">
        <v>267</v>
      </c>
      <c r="O1115" t="s">
        <v>293</v>
      </c>
    </row>
    <row r="1116" spans="1:15" x14ac:dyDescent="0.25">
      <c r="A1116" t="s">
        <v>15</v>
      </c>
      <c r="B1116" t="s">
        <v>292</v>
      </c>
      <c r="C1116" t="s">
        <v>46</v>
      </c>
      <c r="D1116">
        <v>11044153</v>
      </c>
      <c r="E1116" t="s">
        <v>53</v>
      </c>
      <c r="F1116" t="s">
        <v>19</v>
      </c>
      <c r="G1116">
        <v>200</v>
      </c>
      <c r="H1116">
        <v>0</v>
      </c>
      <c r="I1116">
        <v>0</v>
      </c>
      <c r="J1116">
        <v>17</v>
      </c>
      <c r="K1116">
        <v>2</v>
      </c>
      <c r="L1116">
        <v>3791250</v>
      </c>
      <c r="M1116" t="s">
        <v>17</v>
      </c>
      <c r="N1116" t="s">
        <v>267</v>
      </c>
      <c r="O1116" t="s">
        <v>293</v>
      </c>
    </row>
    <row r="1117" spans="1:15" x14ac:dyDescent="0.25">
      <c r="A1117" t="s">
        <v>15</v>
      </c>
      <c r="B1117" t="s">
        <v>292</v>
      </c>
      <c r="C1117" t="s">
        <v>46</v>
      </c>
      <c r="D1117">
        <v>11044161</v>
      </c>
      <c r="E1117" t="s">
        <v>54</v>
      </c>
      <c r="F1117" t="s">
        <v>19</v>
      </c>
      <c r="G1117">
        <v>200</v>
      </c>
      <c r="H1117">
        <v>0</v>
      </c>
      <c r="I1117">
        <v>0</v>
      </c>
      <c r="J1117">
        <v>17</v>
      </c>
      <c r="K1117">
        <v>2</v>
      </c>
      <c r="L1117">
        <v>2725622</v>
      </c>
      <c r="M1117" t="s">
        <v>17</v>
      </c>
      <c r="N1117" t="s">
        <v>267</v>
      </c>
      <c r="O1117" t="s">
        <v>293</v>
      </c>
    </row>
    <row r="1118" spans="1:15" x14ac:dyDescent="0.25">
      <c r="A1118" t="s">
        <v>15</v>
      </c>
      <c r="B1118" t="s">
        <v>292</v>
      </c>
      <c r="C1118" t="s">
        <v>46</v>
      </c>
      <c r="D1118">
        <v>11044336</v>
      </c>
      <c r="E1118" t="s">
        <v>55</v>
      </c>
      <c r="F1118" t="s">
        <v>19</v>
      </c>
      <c r="G1118">
        <v>200</v>
      </c>
      <c r="H1118">
        <v>0</v>
      </c>
      <c r="I1118">
        <v>0</v>
      </c>
      <c r="J1118">
        <v>17</v>
      </c>
      <c r="K1118">
        <v>2</v>
      </c>
      <c r="L1118">
        <v>899021</v>
      </c>
      <c r="M1118" t="s">
        <v>17</v>
      </c>
      <c r="N1118" t="s">
        <v>267</v>
      </c>
      <c r="O1118" t="s">
        <v>293</v>
      </c>
    </row>
    <row r="1119" spans="1:15" x14ac:dyDescent="0.25">
      <c r="A1119" t="s">
        <v>15</v>
      </c>
      <c r="B1119" t="s">
        <v>292</v>
      </c>
      <c r="C1119" t="s">
        <v>46</v>
      </c>
      <c r="D1119">
        <v>11045051</v>
      </c>
      <c r="E1119" t="s">
        <v>283</v>
      </c>
      <c r="F1119" t="s">
        <v>19</v>
      </c>
      <c r="G1119">
        <v>200</v>
      </c>
      <c r="H1119">
        <v>0</v>
      </c>
      <c r="I1119">
        <v>0</v>
      </c>
      <c r="J1119">
        <v>17</v>
      </c>
      <c r="K1119">
        <v>2</v>
      </c>
      <c r="L1119">
        <v>7008960</v>
      </c>
      <c r="M1119" t="s">
        <v>17</v>
      </c>
      <c r="N1119" t="s">
        <v>267</v>
      </c>
      <c r="O1119" t="s">
        <v>293</v>
      </c>
    </row>
    <row r="1120" spans="1:15" x14ac:dyDescent="0.25">
      <c r="A1120" t="s">
        <v>15</v>
      </c>
      <c r="B1120" t="s">
        <v>292</v>
      </c>
      <c r="C1120" t="s">
        <v>46</v>
      </c>
      <c r="D1120">
        <v>11888062</v>
      </c>
      <c r="E1120" t="s">
        <v>57</v>
      </c>
      <c r="F1120" t="s">
        <v>19</v>
      </c>
      <c r="G1120">
        <v>200</v>
      </c>
      <c r="H1120">
        <v>0</v>
      </c>
      <c r="I1120">
        <v>0</v>
      </c>
      <c r="J1120">
        <v>17</v>
      </c>
      <c r="K1120">
        <v>2</v>
      </c>
      <c r="L1120">
        <v>1639489</v>
      </c>
      <c r="M1120" t="s">
        <v>17</v>
      </c>
      <c r="N1120" t="s">
        <v>267</v>
      </c>
      <c r="O1120" t="s">
        <v>293</v>
      </c>
    </row>
    <row r="1121" spans="1:15" x14ac:dyDescent="0.25">
      <c r="A1121" t="s">
        <v>15</v>
      </c>
      <c r="B1121" t="s">
        <v>292</v>
      </c>
      <c r="C1121" t="s">
        <v>46</v>
      </c>
      <c r="D1121">
        <v>12409991</v>
      </c>
      <c r="E1121" t="s">
        <v>58</v>
      </c>
      <c r="F1121" t="s">
        <v>19</v>
      </c>
      <c r="G1121">
        <v>200</v>
      </c>
      <c r="H1121">
        <v>0</v>
      </c>
      <c r="I1121">
        <v>0</v>
      </c>
      <c r="J1121">
        <v>17</v>
      </c>
      <c r="K1121">
        <v>2</v>
      </c>
      <c r="L1121">
        <v>934126</v>
      </c>
      <c r="M1121" t="s">
        <v>17</v>
      </c>
      <c r="N1121" t="s">
        <v>267</v>
      </c>
      <c r="O1121" t="s">
        <v>293</v>
      </c>
    </row>
    <row r="1122" spans="1:15" x14ac:dyDescent="0.25">
      <c r="A1122" t="s">
        <v>15</v>
      </c>
      <c r="B1122" t="s">
        <v>292</v>
      </c>
      <c r="C1122" t="s">
        <v>46</v>
      </c>
      <c r="D1122">
        <v>13027073</v>
      </c>
      <c r="E1122" t="s">
        <v>59</v>
      </c>
      <c r="F1122" t="s">
        <v>45</v>
      </c>
      <c r="G1122">
        <v>200</v>
      </c>
      <c r="H1122">
        <v>0</v>
      </c>
      <c r="I1122">
        <v>0</v>
      </c>
      <c r="J1122">
        <v>17</v>
      </c>
      <c r="K1122">
        <v>2</v>
      </c>
      <c r="L1122">
        <v>243049</v>
      </c>
      <c r="M1122" t="s">
        <v>17</v>
      </c>
      <c r="N1122" t="s">
        <v>267</v>
      </c>
      <c r="O1122" t="s">
        <v>293</v>
      </c>
    </row>
    <row r="1123" spans="1:15" x14ac:dyDescent="0.25">
      <c r="A1123" t="s">
        <v>15</v>
      </c>
      <c r="B1123" t="s">
        <v>292</v>
      </c>
      <c r="C1123" t="s">
        <v>46</v>
      </c>
      <c r="D1123">
        <v>13623616</v>
      </c>
      <c r="E1123" t="s">
        <v>60</v>
      </c>
      <c r="F1123" t="s">
        <v>19</v>
      </c>
      <c r="G1123">
        <v>200</v>
      </c>
      <c r="H1123">
        <v>0</v>
      </c>
      <c r="I1123">
        <v>0</v>
      </c>
      <c r="J1123">
        <v>17</v>
      </c>
      <c r="K1123">
        <v>2</v>
      </c>
      <c r="L1123">
        <v>1737552</v>
      </c>
      <c r="M1123" t="s">
        <v>17</v>
      </c>
      <c r="N1123" t="s">
        <v>267</v>
      </c>
      <c r="O1123" t="s">
        <v>293</v>
      </c>
    </row>
    <row r="1124" spans="1:15" x14ac:dyDescent="0.25">
      <c r="A1124" t="s">
        <v>15</v>
      </c>
      <c r="B1124" t="s">
        <v>292</v>
      </c>
      <c r="C1124" t="s">
        <v>46</v>
      </c>
      <c r="D1124">
        <v>25457094</v>
      </c>
      <c r="E1124" t="s">
        <v>62</v>
      </c>
      <c r="F1124" t="s">
        <v>45</v>
      </c>
      <c r="G1124">
        <v>200</v>
      </c>
      <c r="H1124">
        <v>0</v>
      </c>
      <c r="I1124">
        <v>0</v>
      </c>
      <c r="J1124">
        <v>17</v>
      </c>
      <c r="K1124">
        <v>2</v>
      </c>
      <c r="L1124">
        <v>134996</v>
      </c>
      <c r="M1124" t="s">
        <v>17</v>
      </c>
      <c r="N1124" t="s">
        <v>267</v>
      </c>
      <c r="O1124" t="s">
        <v>293</v>
      </c>
    </row>
    <row r="1125" spans="1:15" x14ac:dyDescent="0.25">
      <c r="A1125" t="s">
        <v>15</v>
      </c>
      <c r="B1125" t="s">
        <v>292</v>
      </c>
      <c r="C1125" t="s">
        <v>46</v>
      </c>
      <c r="D1125">
        <v>27508456</v>
      </c>
      <c r="E1125" t="s">
        <v>63</v>
      </c>
      <c r="F1125" t="s">
        <v>45</v>
      </c>
      <c r="G1125">
        <v>200</v>
      </c>
      <c r="H1125">
        <v>0</v>
      </c>
      <c r="I1125">
        <v>0</v>
      </c>
      <c r="J1125">
        <v>17</v>
      </c>
      <c r="K1125">
        <v>2</v>
      </c>
      <c r="L1125">
        <v>943656</v>
      </c>
      <c r="M1125" t="s">
        <v>17</v>
      </c>
      <c r="N1125" t="s">
        <v>267</v>
      </c>
      <c r="O1125" t="s">
        <v>293</v>
      </c>
    </row>
    <row r="1126" spans="1:15" x14ac:dyDescent="0.25">
      <c r="A1126" t="s">
        <v>15</v>
      </c>
      <c r="B1126" t="s">
        <v>292</v>
      </c>
      <c r="C1126" t="s">
        <v>46</v>
      </c>
      <c r="D1126">
        <v>28694321</v>
      </c>
      <c r="E1126" t="s">
        <v>64</v>
      </c>
      <c r="F1126" t="s">
        <v>45</v>
      </c>
      <c r="G1126">
        <v>200</v>
      </c>
      <c r="H1126">
        <v>0</v>
      </c>
      <c r="I1126">
        <v>0</v>
      </c>
      <c r="J1126">
        <v>17</v>
      </c>
      <c r="K1126">
        <v>2</v>
      </c>
      <c r="L1126">
        <v>61595</v>
      </c>
      <c r="M1126" t="s">
        <v>17</v>
      </c>
      <c r="N1126" t="s">
        <v>267</v>
      </c>
      <c r="O1126" t="s">
        <v>293</v>
      </c>
    </row>
    <row r="1127" spans="1:15" x14ac:dyDescent="0.25">
      <c r="A1127" t="s">
        <v>15</v>
      </c>
      <c r="B1127" t="s">
        <v>292</v>
      </c>
      <c r="C1127" t="s">
        <v>46</v>
      </c>
      <c r="D1127">
        <v>51230175</v>
      </c>
      <c r="E1127" t="s">
        <v>65</v>
      </c>
      <c r="F1127" t="s">
        <v>45</v>
      </c>
      <c r="G1127">
        <v>200</v>
      </c>
      <c r="H1127">
        <v>0</v>
      </c>
      <c r="I1127">
        <v>0</v>
      </c>
      <c r="J1127">
        <v>17</v>
      </c>
      <c r="K1127">
        <v>2</v>
      </c>
      <c r="L1127">
        <v>296996</v>
      </c>
      <c r="M1127" t="s">
        <v>17</v>
      </c>
      <c r="N1127" t="s">
        <v>267</v>
      </c>
      <c r="O1127" t="s">
        <v>293</v>
      </c>
    </row>
    <row r="1128" spans="1:15" x14ac:dyDescent="0.25">
      <c r="A1128" t="s">
        <v>15</v>
      </c>
      <c r="B1128" t="s">
        <v>292</v>
      </c>
      <c r="C1128" t="s">
        <v>46</v>
      </c>
      <c r="D1128">
        <v>54583091</v>
      </c>
      <c r="E1128" t="s">
        <v>66</v>
      </c>
      <c r="F1128" t="s">
        <v>45</v>
      </c>
      <c r="G1128">
        <v>200</v>
      </c>
      <c r="H1128">
        <v>0</v>
      </c>
      <c r="I1128">
        <v>0</v>
      </c>
      <c r="J1128">
        <v>17</v>
      </c>
      <c r="K1128">
        <v>2</v>
      </c>
      <c r="L1128">
        <v>261459</v>
      </c>
      <c r="M1128" t="s">
        <v>17</v>
      </c>
      <c r="N1128" t="s">
        <v>267</v>
      </c>
      <c r="O1128" t="s">
        <v>293</v>
      </c>
    </row>
    <row r="1129" spans="1:15" x14ac:dyDescent="0.25">
      <c r="A1129" t="s">
        <v>15</v>
      </c>
      <c r="B1129" t="s">
        <v>292</v>
      </c>
      <c r="C1129" t="s">
        <v>67</v>
      </c>
      <c r="D1129">
        <v>11042488</v>
      </c>
      <c r="E1129" t="s">
        <v>68</v>
      </c>
      <c r="F1129" t="s">
        <v>19</v>
      </c>
      <c r="G1129">
        <v>200</v>
      </c>
      <c r="H1129">
        <v>0</v>
      </c>
      <c r="I1129">
        <v>0</v>
      </c>
      <c r="J1129">
        <v>17</v>
      </c>
      <c r="K1129">
        <v>2</v>
      </c>
      <c r="L1129">
        <v>22885</v>
      </c>
      <c r="M1129" t="s">
        <v>17</v>
      </c>
      <c r="N1129" t="s">
        <v>267</v>
      </c>
      <c r="O1129" t="s">
        <v>293</v>
      </c>
    </row>
    <row r="1130" spans="1:15" x14ac:dyDescent="0.25">
      <c r="A1130" t="s">
        <v>15</v>
      </c>
      <c r="B1130" t="s">
        <v>292</v>
      </c>
      <c r="C1130" t="s">
        <v>67</v>
      </c>
      <c r="D1130">
        <v>11043130</v>
      </c>
      <c r="E1130" t="s">
        <v>69</v>
      </c>
      <c r="F1130" t="s">
        <v>19</v>
      </c>
      <c r="G1130">
        <v>200</v>
      </c>
      <c r="H1130">
        <v>0</v>
      </c>
      <c r="I1130">
        <v>0</v>
      </c>
      <c r="J1130">
        <v>17</v>
      </c>
      <c r="K1130">
        <v>2</v>
      </c>
      <c r="L1130">
        <v>348952</v>
      </c>
      <c r="M1130" t="s">
        <v>17</v>
      </c>
      <c r="N1130" t="s">
        <v>267</v>
      </c>
      <c r="O1130" t="s">
        <v>293</v>
      </c>
    </row>
    <row r="1131" spans="1:15" x14ac:dyDescent="0.25">
      <c r="A1131" t="s">
        <v>15</v>
      </c>
      <c r="B1131" t="s">
        <v>292</v>
      </c>
      <c r="C1131" t="s">
        <v>67</v>
      </c>
      <c r="D1131">
        <v>11043171</v>
      </c>
      <c r="E1131" t="s">
        <v>70</v>
      </c>
      <c r="F1131" t="s">
        <v>19</v>
      </c>
      <c r="G1131">
        <v>200</v>
      </c>
      <c r="H1131">
        <v>0</v>
      </c>
      <c r="I1131">
        <v>0</v>
      </c>
      <c r="J1131">
        <v>17</v>
      </c>
      <c r="K1131">
        <v>2</v>
      </c>
      <c r="L1131">
        <v>549629</v>
      </c>
      <c r="M1131" t="s">
        <v>17</v>
      </c>
      <c r="N1131" t="s">
        <v>267</v>
      </c>
      <c r="O1131" t="s">
        <v>293</v>
      </c>
    </row>
    <row r="1132" spans="1:15" x14ac:dyDescent="0.25">
      <c r="A1132" t="s">
        <v>15</v>
      </c>
      <c r="B1132" t="s">
        <v>292</v>
      </c>
      <c r="C1132" t="s">
        <v>67</v>
      </c>
      <c r="D1132">
        <v>11043809</v>
      </c>
      <c r="E1132" t="s">
        <v>72</v>
      </c>
      <c r="F1132" t="s">
        <v>19</v>
      </c>
      <c r="G1132">
        <v>200</v>
      </c>
      <c r="H1132">
        <v>0</v>
      </c>
      <c r="I1132">
        <v>0</v>
      </c>
      <c r="J1132">
        <v>17</v>
      </c>
      <c r="K1132">
        <v>2</v>
      </c>
      <c r="L1132">
        <v>429776</v>
      </c>
      <c r="M1132" t="s">
        <v>17</v>
      </c>
      <c r="N1132" t="s">
        <v>267</v>
      </c>
      <c r="O1132" t="s">
        <v>293</v>
      </c>
    </row>
    <row r="1133" spans="1:15" x14ac:dyDescent="0.25">
      <c r="A1133" t="s">
        <v>15</v>
      </c>
      <c r="B1133" t="s">
        <v>292</v>
      </c>
      <c r="C1133" t="s">
        <v>67</v>
      </c>
      <c r="D1133">
        <v>11044120</v>
      </c>
      <c r="E1133" t="s">
        <v>73</v>
      </c>
      <c r="F1133" t="s">
        <v>19</v>
      </c>
      <c r="G1133">
        <v>200</v>
      </c>
      <c r="H1133">
        <v>0</v>
      </c>
      <c r="I1133">
        <v>0</v>
      </c>
      <c r="J1133">
        <v>17</v>
      </c>
      <c r="K1133">
        <v>2</v>
      </c>
      <c r="L1133">
        <v>1874961</v>
      </c>
      <c r="M1133" t="s">
        <v>17</v>
      </c>
      <c r="N1133" t="s">
        <v>267</v>
      </c>
      <c r="O1133" t="s">
        <v>293</v>
      </c>
    </row>
    <row r="1134" spans="1:15" x14ac:dyDescent="0.25">
      <c r="A1134" t="s">
        <v>15</v>
      </c>
      <c r="B1134" t="s">
        <v>292</v>
      </c>
      <c r="C1134" t="s">
        <v>67</v>
      </c>
      <c r="D1134">
        <v>11044377</v>
      </c>
      <c r="E1134" t="s">
        <v>75</v>
      </c>
      <c r="F1134" t="s">
        <v>19</v>
      </c>
      <c r="G1134">
        <v>200</v>
      </c>
      <c r="H1134">
        <v>0</v>
      </c>
      <c r="I1134">
        <v>0</v>
      </c>
      <c r="J1134">
        <v>17</v>
      </c>
      <c r="K1134">
        <v>2</v>
      </c>
      <c r="L1134">
        <v>1951121</v>
      </c>
      <c r="M1134" t="s">
        <v>17</v>
      </c>
      <c r="N1134" t="s">
        <v>267</v>
      </c>
      <c r="O1134" t="s">
        <v>293</v>
      </c>
    </row>
    <row r="1135" spans="1:15" x14ac:dyDescent="0.25">
      <c r="A1135" t="s">
        <v>15</v>
      </c>
      <c r="B1135" t="s">
        <v>292</v>
      </c>
      <c r="C1135" t="s">
        <v>67</v>
      </c>
      <c r="D1135">
        <v>11044385</v>
      </c>
      <c r="E1135" t="s">
        <v>76</v>
      </c>
      <c r="F1135" t="s">
        <v>19</v>
      </c>
      <c r="G1135">
        <v>200</v>
      </c>
      <c r="H1135">
        <v>0</v>
      </c>
      <c r="I1135">
        <v>0</v>
      </c>
      <c r="J1135">
        <v>17</v>
      </c>
      <c r="K1135">
        <v>2</v>
      </c>
      <c r="L1135">
        <v>1760003</v>
      </c>
      <c r="M1135" t="s">
        <v>17</v>
      </c>
      <c r="N1135" t="s">
        <v>267</v>
      </c>
      <c r="O1135" t="s">
        <v>293</v>
      </c>
    </row>
    <row r="1136" spans="1:15" x14ac:dyDescent="0.25">
      <c r="A1136" t="s">
        <v>15</v>
      </c>
      <c r="B1136" t="s">
        <v>292</v>
      </c>
      <c r="C1136" t="s">
        <v>67</v>
      </c>
      <c r="D1136">
        <v>11044393</v>
      </c>
      <c r="E1136" t="s">
        <v>77</v>
      </c>
      <c r="F1136" t="s">
        <v>19</v>
      </c>
      <c r="G1136">
        <v>200</v>
      </c>
      <c r="H1136">
        <v>0</v>
      </c>
      <c r="I1136">
        <v>0</v>
      </c>
      <c r="J1136">
        <v>17</v>
      </c>
      <c r="K1136">
        <v>2</v>
      </c>
      <c r="L1136">
        <v>553461</v>
      </c>
      <c r="M1136" t="s">
        <v>17</v>
      </c>
      <c r="N1136" t="s">
        <v>267</v>
      </c>
      <c r="O1136" t="s">
        <v>293</v>
      </c>
    </row>
    <row r="1137" spans="1:15" x14ac:dyDescent="0.25">
      <c r="A1137" t="s">
        <v>15</v>
      </c>
      <c r="B1137" t="s">
        <v>292</v>
      </c>
      <c r="C1137" t="s">
        <v>67</v>
      </c>
      <c r="D1137">
        <v>11044898</v>
      </c>
      <c r="E1137" t="s">
        <v>271</v>
      </c>
      <c r="F1137" t="s">
        <v>19</v>
      </c>
      <c r="G1137">
        <v>200</v>
      </c>
      <c r="H1137">
        <v>0</v>
      </c>
      <c r="I1137">
        <v>0</v>
      </c>
      <c r="J1137">
        <v>17</v>
      </c>
      <c r="K1137">
        <v>2</v>
      </c>
      <c r="L1137">
        <v>4381562</v>
      </c>
      <c r="M1137" t="s">
        <v>17</v>
      </c>
      <c r="N1137" t="s">
        <v>267</v>
      </c>
      <c r="O1137" t="s">
        <v>293</v>
      </c>
    </row>
    <row r="1138" spans="1:15" x14ac:dyDescent="0.25">
      <c r="A1138" t="s">
        <v>15</v>
      </c>
      <c r="B1138" t="s">
        <v>292</v>
      </c>
      <c r="C1138" t="s">
        <v>67</v>
      </c>
      <c r="D1138">
        <v>11044963</v>
      </c>
      <c r="E1138" t="s">
        <v>278</v>
      </c>
      <c r="F1138" t="s">
        <v>19</v>
      </c>
      <c r="G1138">
        <v>200</v>
      </c>
      <c r="H1138">
        <v>0</v>
      </c>
      <c r="I1138">
        <v>0</v>
      </c>
      <c r="J1138">
        <v>17</v>
      </c>
      <c r="K1138">
        <v>2</v>
      </c>
      <c r="L1138">
        <v>106457</v>
      </c>
      <c r="M1138" t="s">
        <v>17</v>
      </c>
      <c r="N1138" t="s">
        <v>267</v>
      </c>
      <c r="O1138" t="s">
        <v>293</v>
      </c>
    </row>
    <row r="1139" spans="1:15" x14ac:dyDescent="0.25">
      <c r="A1139" t="s">
        <v>15</v>
      </c>
      <c r="B1139" t="s">
        <v>292</v>
      </c>
      <c r="C1139" t="s">
        <v>67</v>
      </c>
      <c r="D1139">
        <v>12526240</v>
      </c>
      <c r="E1139" t="s">
        <v>78</v>
      </c>
      <c r="F1139" t="s">
        <v>19</v>
      </c>
      <c r="G1139">
        <v>200</v>
      </c>
      <c r="H1139">
        <v>0</v>
      </c>
      <c r="I1139">
        <v>0</v>
      </c>
      <c r="J1139">
        <v>17</v>
      </c>
      <c r="K1139">
        <v>2</v>
      </c>
      <c r="L1139">
        <v>32288</v>
      </c>
      <c r="M1139" t="s">
        <v>17</v>
      </c>
      <c r="N1139" t="s">
        <v>267</v>
      </c>
      <c r="O1139" t="s">
        <v>293</v>
      </c>
    </row>
    <row r="1140" spans="1:15" x14ac:dyDescent="0.25">
      <c r="A1140" t="s">
        <v>15</v>
      </c>
      <c r="B1140" t="s">
        <v>292</v>
      </c>
      <c r="C1140" t="s">
        <v>67</v>
      </c>
      <c r="D1140">
        <v>51225563</v>
      </c>
      <c r="E1140" t="s">
        <v>80</v>
      </c>
      <c r="F1140" t="s">
        <v>45</v>
      </c>
      <c r="G1140">
        <v>200</v>
      </c>
      <c r="H1140">
        <v>0</v>
      </c>
      <c r="I1140">
        <v>0</v>
      </c>
      <c r="J1140">
        <v>17</v>
      </c>
      <c r="K1140">
        <v>2</v>
      </c>
      <c r="L1140">
        <v>193054</v>
      </c>
      <c r="M1140" t="s">
        <v>17</v>
      </c>
      <c r="N1140" t="s">
        <v>267</v>
      </c>
      <c r="O1140" t="s">
        <v>293</v>
      </c>
    </row>
    <row r="1141" spans="1:15" x14ac:dyDescent="0.25">
      <c r="A1141" t="s">
        <v>15</v>
      </c>
      <c r="B1141" t="s">
        <v>292</v>
      </c>
      <c r="C1141" t="s">
        <v>81</v>
      </c>
      <c r="D1141">
        <v>11042264</v>
      </c>
      <c r="E1141" t="s">
        <v>82</v>
      </c>
      <c r="F1141" t="s">
        <v>19</v>
      </c>
      <c r="G1141">
        <v>200</v>
      </c>
      <c r="H1141">
        <v>0</v>
      </c>
      <c r="I1141">
        <v>0</v>
      </c>
      <c r="J1141">
        <v>17</v>
      </c>
      <c r="K1141">
        <v>2</v>
      </c>
      <c r="L1141">
        <v>3134146</v>
      </c>
      <c r="M1141" t="s">
        <v>17</v>
      </c>
      <c r="N1141" t="s">
        <v>267</v>
      </c>
      <c r="O1141" t="s">
        <v>293</v>
      </c>
    </row>
    <row r="1142" spans="1:15" x14ac:dyDescent="0.25">
      <c r="A1142" t="s">
        <v>15</v>
      </c>
      <c r="B1142" t="s">
        <v>292</v>
      </c>
      <c r="C1142" t="s">
        <v>81</v>
      </c>
      <c r="D1142">
        <v>11042397</v>
      </c>
      <c r="E1142" t="s">
        <v>83</v>
      </c>
      <c r="F1142" t="s">
        <v>19</v>
      </c>
      <c r="G1142">
        <v>200</v>
      </c>
      <c r="H1142">
        <v>0</v>
      </c>
      <c r="I1142">
        <v>0</v>
      </c>
      <c r="J1142">
        <v>17</v>
      </c>
      <c r="K1142">
        <v>2</v>
      </c>
      <c r="L1142">
        <v>358889</v>
      </c>
      <c r="M1142" t="s">
        <v>17</v>
      </c>
      <c r="N1142" t="s">
        <v>267</v>
      </c>
      <c r="O1142" t="s">
        <v>293</v>
      </c>
    </row>
    <row r="1143" spans="1:15" x14ac:dyDescent="0.25">
      <c r="A1143" t="s">
        <v>15</v>
      </c>
      <c r="B1143" t="s">
        <v>292</v>
      </c>
      <c r="C1143" t="s">
        <v>81</v>
      </c>
      <c r="D1143">
        <v>11042926</v>
      </c>
      <c r="E1143" t="s">
        <v>84</v>
      </c>
      <c r="F1143" t="s">
        <v>19</v>
      </c>
      <c r="G1143">
        <v>200</v>
      </c>
      <c r="H1143">
        <v>0</v>
      </c>
      <c r="I1143">
        <v>0</v>
      </c>
      <c r="J1143">
        <v>17</v>
      </c>
      <c r="K1143">
        <v>2</v>
      </c>
      <c r="L1143">
        <v>328405</v>
      </c>
      <c r="M1143" t="s">
        <v>17</v>
      </c>
      <c r="N1143" t="s">
        <v>267</v>
      </c>
      <c r="O1143" t="s">
        <v>293</v>
      </c>
    </row>
    <row r="1144" spans="1:15" x14ac:dyDescent="0.25">
      <c r="A1144" t="s">
        <v>15</v>
      </c>
      <c r="B1144" t="s">
        <v>292</v>
      </c>
      <c r="C1144" t="s">
        <v>81</v>
      </c>
      <c r="D1144">
        <v>11042942</v>
      </c>
      <c r="E1144" t="s">
        <v>85</v>
      </c>
      <c r="F1144" t="s">
        <v>19</v>
      </c>
      <c r="G1144">
        <v>200</v>
      </c>
      <c r="H1144">
        <v>0</v>
      </c>
      <c r="I1144">
        <v>0</v>
      </c>
      <c r="J1144">
        <v>17</v>
      </c>
      <c r="K1144">
        <v>2</v>
      </c>
      <c r="L1144">
        <v>356160</v>
      </c>
      <c r="M1144" t="s">
        <v>17</v>
      </c>
      <c r="N1144" t="s">
        <v>267</v>
      </c>
      <c r="O1144" t="s">
        <v>293</v>
      </c>
    </row>
    <row r="1145" spans="1:15" x14ac:dyDescent="0.25">
      <c r="A1145" t="s">
        <v>15</v>
      </c>
      <c r="B1145" t="s">
        <v>292</v>
      </c>
      <c r="C1145" t="s">
        <v>81</v>
      </c>
      <c r="D1145">
        <v>11042959</v>
      </c>
      <c r="E1145" t="s">
        <v>86</v>
      </c>
      <c r="F1145" t="s">
        <v>19</v>
      </c>
      <c r="G1145">
        <v>200</v>
      </c>
      <c r="H1145">
        <v>0</v>
      </c>
      <c r="I1145">
        <v>0</v>
      </c>
      <c r="J1145">
        <v>17</v>
      </c>
      <c r="K1145">
        <v>2</v>
      </c>
      <c r="L1145">
        <v>401442</v>
      </c>
      <c r="M1145" t="s">
        <v>17</v>
      </c>
      <c r="N1145" t="s">
        <v>267</v>
      </c>
      <c r="O1145" t="s">
        <v>293</v>
      </c>
    </row>
    <row r="1146" spans="1:15" x14ac:dyDescent="0.25">
      <c r="A1146" t="s">
        <v>15</v>
      </c>
      <c r="B1146" t="s">
        <v>292</v>
      </c>
      <c r="C1146" t="s">
        <v>81</v>
      </c>
      <c r="D1146">
        <v>11042975</v>
      </c>
      <c r="E1146" t="s">
        <v>87</v>
      </c>
      <c r="F1146" t="s">
        <v>19</v>
      </c>
      <c r="G1146">
        <v>200</v>
      </c>
      <c r="H1146">
        <v>0</v>
      </c>
      <c r="I1146">
        <v>0</v>
      </c>
      <c r="J1146">
        <v>17</v>
      </c>
      <c r="K1146">
        <v>2</v>
      </c>
      <c r="L1146">
        <v>302576</v>
      </c>
      <c r="M1146" t="s">
        <v>17</v>
      </c>
      <c r="N1146" t="s">
        <v>267</v>
      </c>
      <c r="O1146" t="s">
        <v>293</v>
      </c>
    </row>
    <row r="1147" spans="1:15" x14ac:dyDescent="0.25">
      <c r="A1147" t="s">
        <v>15</v>
      </c>
      <c r="B1147" t="s">
        <v>292</v>
      </c>
      <c r="C1147" t="s">
        <v>81</v>
      </c>
      <c r="D1147">
        <v>11043593</v>
      </c>
      <c r="E1147" t="s">
        <v>88</v>
      </c>
      <c r="F1147" t="s">
        <v>19</v>
      </c>
      <c r="G1147">
        <v>200</v>
      </c>
      <c r="H1147">
        <v>0</v>
      </c>
      <c r="I1147">
        <v>0</v>
      </c>
      <c r="J1147">
        <v>17</v>
      </c>
      <c r="K1147">
        <v>2</v>
      </c>
      <c r="L1147">
        <v>559750</v>
      </c>
      <c r="M1147" t="s">
        <v>17</v>
      </c>
      <c r="N1147" t="s">
        <v>267</v>
      </c>
      <c r="O1147" t="s">
        <v>293</v>
      </c>
    </row>
    <row r="1148" spans="1:15" x14ac:dyDescent="0.25">
      <c r="A1148" t="s">
        <v>15</v>
      </c>
      <c r="B1148" t="s">
        <v>292</v>
      </c>
      <c r="C1148" t="s">
        <v>81</v>
      </c>
      <c r="D1148">
        <v>11043759</v>
      </c>
      <c r="E1148" t="s">
        <v>89</v>
      </c>
      <c r="F1148" t="s">
        <v>19</v>
      </c>
      <c r="G1148">
        <v>200</v>
      </c>
      <c r="H1148">
        <v>0</v>
      </c>
      <c r="I1148">
        <v>0</v>
      </c>
      <c r="J1148">
        <v>17</v>
      </c>
      <c r="K1148">
        <v>2</v>
      </c>
      <c r="L1148">
        <v>393027</v>
      </c>
      <c r="M1148" t="s">
        <v>17</v>
      </c>
      <c r="N1148" t="s">
        <v>267</v>
      </c>
      <c r="O1148" t="s">
        <v>293</v>
      </c>
    </row>
    <row r="1149" spans="1:15" x14ac:dyDescent="0.25">
      <c r="A1149" t="s">
        <v>15</v>
      </c>
      <c r="B1149" t="s">
        <v>292</v>
      </c>
      <c r="C1149" t="s">
        <v>81</v>
      </c>
      <c r="D1149">
        <v>12549952</v>
      </c>
      <c r="E1149" t="s">
        <v>284</v>
      </c>
      <c r="F1149" t="s">
        <v>19</v>
      </c>
      <c r="G1149">
        <v>200</v>
      </c>
      <c r="H1149">
        <v>0</v>
      </c>
      <c r="I1149">
        <v>0</v>
      </c>
      <c r="J1149">
        <v>17</v>
      </c>
      <c r="K1149">
        <v>2</v>
      </c>
      <c r="L1149">
        <v>59395</v>
      </c>
      <c r="M1149" t="s">
        <v>17</v>
      </c>
      <c r="N1149" t="s">
        <v>267</v>
      </c>
      <c r="O1149" t="s">
        <v>293</v>
      </c>
    </row>
    <row r="1150" spans="1:15" x14ac:dyDescent="0.25">
      <c r="A1150" t="s">
        <v>15</v>
      </c>
      <c r="B1150" t="s">
        <v>292</v>
      </c>
      <c r="C1150" t="s">
        <v>81</v>
      </c>
      <c r="D1150">
        <v>12625653</v>
      </c>
      <c r="E1150" t="s">
        <v>91</v>
      </c>
      <c r="F1150" t="s">
        <v>19</v>
      </c>
      <c r="G1150">
        <v>200</v>
      </c>
      <c r="H1150">
        <v>0</v>
      </c>
      <c r="I1150">
        <v>0</v>
      </c>
      <c r="J1150">
        <v>17</v>
      </c>
      <c r="K1150">
        <v>2</v>
      </c>
      <c r="L1150">
        <v>94826</v>
      </c>
      <c r="M1150" t="s">
        <v>17</v>
      </c>
      <c r="N1150" t="s">
        <v>267</v>
      </c>
      <c r="O1150" t="s">
        <v>293</v>
      </c>
    </row>
    <row r="1151" spans="1:15" x14ac:dyDescent="0.25">
      <c r="A1151" t="s">
        <v>15</v>
      </c>
      <c r="B1151" t="s">
        <v>292</v>
      </c>
      <c r="C1151" t="s">
        <v>81</v>
      </c>
      <c r="D1151">
        <v>13818596</v>
      </c>
      <c r="E1151" t="s">
        <v>93</v>
      </c>
      <c r="F1151" t="s">
        <v>19</v>
      </c>
      <c r="G1151">
        <v>200</v>
      </c>
      <c r="H1151">
        <v>0</v>
      </c>
      <c r="I1151">
        <v>0</v>
      </c>
      <c r="J1151">
        <v>17</v>
      </c>
      <c r="K1151">
        <v>2</v>
      </c>
      <c r="L1151">
        <v>2179866</v>
      </c>
      <c r="M1151" t="s">
        <v>17</v>
      </c>
      <c r="N1151" t="s">
        <v>267</v>
      </c>
      <c r="O1151" t="s">
        <v>293</v>
      </c>
    </row>
    <row r="1152" spans="1:15" x14ac:dyDescent="0.25">
      <c r="A1152" t="s">
        <v>15</v>
      </c>
      <c r="B1152" t="s">
        <v>292</v>
      </c>
      <c r="C1152" t="s">
        <v>81</v>
      </c>
      <c r="D1152">
        <v>51225993</v>
      </c>
      <c r="E1152" t="s">
        <v>94</v>
      </c>
      <c r="F1152" t="s">
        <v>45</v>
      </c>
      <c r="G1152">
        <v>200</v>
      </c>
      <c r="H1152">
        <v>0</v>
      </c>
      <c r="I1152">
        <v>0</v>
      </c>
      <c r="J1152">
        <v>17</v>
      </c>
      <c r="K1152">
        <v>2</v>
      </c>
      <c r="L1152">
        <v>59580</v>
      </c>
      <c r="M1152" t="s">
        <v>17</v>
      </c>
      <c r="N1152" t="s">
        <v>267</v>
      </c>
      <c r="O1152" t="s">
        <v>293</v>
      </c>
    </row>
    <row r="1153" spans="1:15" x14ac:dyDescent="0.25">
      <c r="A1153" t="s">
        <v>15</v>
      </c>
      <c r="B1153" t="s">
        <v>292</v>
      </c>
      <c r="C1153" t="s">
        <v>81</v>
      </c>
      <c r="D1153">
        <v>51230506</v>
      </c>
      <c r="E1153" t="s">
        <v>95</v>
      </c>
      <c r="F1153" t="s">
        <v>45</v>
      </c>
      <c r="G1153">
        <v>200</v>
      </c>
      <c r="H1153">
        <v>0</v>
      </c>
      <c r="I1153">
        <v>0</v>
      </c>
      <c r="J1153">
        <v>17</v>
      </c>
      <c r="K1153">
        <v>2</v>
      </c>
      <c r="L1153">
        <v>160919</v>
      </c>
      <c r="M1153" t="s">
        <v>17</v>
      </c>
      <c r="N1153" t="s">
        <v>267</v>
      </c>
      <c r="O1153" t="s">
        <v>293</v>
      </c>
    </row>
    <row r="1154" spans="1:15" x14ac:dyDescent="0.25">
      <c r="A1154" t="s">
        <v>15</v>
      </c>
      <c r="B1154" t="s">
        <v>292</v>
      </c>
      <c r="C1154" t="s">
        <v>81</v>
      </c>
      <c r="D1154">
        <v>51233104</v>
      </c>
      <c r="E1154" t="s">
        <v>285</v>
      </c>
      <c r="F1154" t="s">
        <v>45</v>
      </c>
      <c r="G1154">
        <v>200</v>
      </c>
      <c r="H1154">
        <v>0</v>
      </c>
      <c r="I1154">
        <v>0</v>
      </c>
      <c r="J1154">
        <v>17</v>
      </c>
      <c r="K1154">
        <v>2</v>
      </c>
      <c r="L1154">
        <v>149548</v>
      </c>
      <c r="M1154" t="s">
        <v>17</v>
      </c>
      <c r="N1154" t="s">
        <v>267</v>
      </c>
      <c r="O1154" t="s">
        <v>293</v>
      </c>
    </row>
    <row r="1155" spans="1:15" x14ac:dyDescent="0.25">
      <c r="A1155" t="s">
        <v>15</v>
      </c>
      <c r="B1155" t="s">
        <v>292</v>
      </c>
      <c r="C1155" t="s">
        <v>96</v>
      </c>
      <c r="D1155">
        <v>11042215</v>
      </c>
      <c r="E1155" t="s">
        <v>97</v>
      </c>
      <c r="F1155" t="s">
        <v>19</v>
      </c>
      <c r="G1155">
        <v>200</v>
      </c>
      <c r="H1155">
        <v>0</v>
      </c>
      <c r="I1155">
        <v>0</v>
      </c>
      <c r="J1155">
        <v>17</v>
      </c>
      <c r="K1155">
        <v>2</v>
      </c>
      <c r="L1155">
        <v>2448889</v>
      </c>
      <c r="M1155" t="s">
        <v>17</v>
      </c>
      <c r="N1155" t="s">
        <v>267</v>
      </c>
      <c r="O1155" t="s">
        <v>293</v>
      </c>
    </row>
    <row r="1156" spans="1:15" x14ac:dyDescent="0.25">
      <c r="A1156" t="s">
        <v>15</v>
      </c>
      <c r="B1156" t="s">
        <v>292</v>
      </c>
      <c r="C1156" t="s">
        <v>96</v>
      </c>
      <c r="D1156">
        <v>11042280</v>
      </c>
      <c r="E1156" t="s">
        <v>98</v>
      </c>
      <c r="F1156" t="s">
        <v>45</v>
      </c>
      <c r="G1156">
        <v>200</v>
      </c>
      <c r="H1156">
        <v>0</v>
      </c>
      <c r="I1156">
        <v>0</v>
      </c>
      <c r="J1156">
        <v>17</v>
      </c>
      <c r="K1156">
        <v>2</v>
      </c>
      <c r="L1156">
        <v>440905</v>
      </c>
      <c r="M1156" t="s">
        <v>17</v>
      </c>
      <c r="N1156" t="s">
        <v>267</v>
      </c>
      <c r="O1156" t="s">
        <v>293</v>
      </c>
    </row>
    <row r="1157" spans="1:15" x14ac:dyDescent="0.25">
      <c r="A1157" t="s">
        <v>15</v>
      </c>
      <c r="B1157" t="s">
        <v>292</v>
      </c>
      <c r="C1157" t="s">
        <v>96</v>
      </c>
      <c r="D1157">
        <v>11042918</v>
      </c>
      <c r="E1157" t="s">
        <v>99</v>
      </c>
      <c r="F1157" t="s">
        <v>19</v>
      </c>
      <c r="G1157">
        <v>200</v>
      </c>
      <c r="H1157">
        <v>0</v>
      </c>
      <c r="I1157">
        <v>0</v>
      </c>
      <c r="J1157">
        <v>17</v>
      </c>
      <c r="K1157">
        <v>2</v>
      </c>
      <c r="L1157">
        <v>5570572</v>
      </c>
      <c r="M1157" t="s">
        <v>17</v>
      </c>
      <c r="N1157" t="s">
        <v>267</v>
      </c>
      <c r="O1157" t="s">
        <v>293</v>
      </c>
    </row>
    <row r="1158" spans="1:15" x14ac:dyDescent="0.25">
      <c r="A1158" t="s">
        <v>15</v>
      </c>
      <c r="B1158" t="s">
        <v>292</v>
      </c>
      <c r="C1158" t="s">
        <v>96</v>
      </c>
      <c r="D1158">
        <v>11043072</v>
      </c>
      <c r="E1158" t="s">
        <v>100</v>
      </c>
      <c r="F1158" t="s">
        <v>19</v>
      </c>
      <c r="G1158">
        <v>200</v>
      </c>
      <c r="H1158">
        <v>0</v>
      </c>
      <c r="I1158">
        <v>0</v>
      </c>
      <c r="J1158">
        <v>17</v>
      </c>
      <c r="K1158">
        <v>2</v>
      </c>
      <c r="L1158">
        <v>125330</v>
      </c>
      <c r="M1158" t="s">
        <v>17</v>
      </c>
      <c r="N1158" t="s">
        <v>267</v>
      </c>
      <c r="O1158" t="s">
        <v>293</v>
      </c>
    </row>
    <row r="1159" spans="1:15" x14ac:dyDescent="0.25">
      <c r="A1159" t="s">
        <v>15</v>
      </c>
      <c r="B1159" t="s">
        <v>292</v>
      </c>
      <c r="C1159" t="s">
        <v>96</v>
      </c>
      <c r="D1159">
        <v>11043627</v>
      </c>
      <c r="E1159" t="s">
        <v>101</v>
      </c>
      <c r="F1159" t="s">
        <v>19</v>
      </c>
      <c r="G1159">
        <v>200</v>
      </c>
      <c r="H1159">
        <v>0</v>
      </c>
      <c r="I1159">
        <v>0</v>
      </c>
      <c r="J1159">
        <v>17</v>
      </c>
      <c r="K1159">
        <v>2</v>
      </c>
      <c r="L1159">
        <v>2226229</v>
      </c>
      <c r="M1159" t="s">
        <v>17</v>
      </c>
      <c r="N1159" t="s">
        <v>267</v>
      </c>
      <c r="O1159" t="s">
        <v>293</v>
      </c>
    </row>
    <row r="1160" spans="1:15" x14ac:dyDescent="0.25">
      <c r="A1160" t="s">
        <v>15</v>
      </c>
      <c r="B1160" t="s">
        <v>292</v>
      </c>
      <c r="C1160" t="s">
        <v>96</v>
      </c>
      <c r="D1160">
        <v>11044211</v>
      </c>
      <c r="E1160" t="s">
        <v>102</v>
      </c>
      <c r="F1160" t="s">
        <v>19</v>
      </c>
      <c r="G1160">
        <v>200</v>
      </c>
      <c r="H1160">
        <v>0</v>
      </c>
      <c r="I1160">
        <v>0</v>
      </c>
      <c r="J1160">
        <v>17</v>
      </c>
      <c r="K1160">
        <v>2</v>
      </c>
      <c r="L1160">
        <v>1258003</v>
      </c>
      <c r="M1160" t="s">
        <v>17</v>
      </c>
      <c r="N1160" t="s">
        <v>267</v>
      </c>
      <c r="O1160" t="s">
        <v>293</v>
      </c>
    </row>
    <row r="1161" spans="1:15" x14ac:dyDescent="0.25">
      <c r="A1161" t="s">
        <v>15</v>
      </c>
      <c r="B1161" t="s">
        <v>292</v>
      </c>
      <c r="C1161" t="s">
        <v>96</v>
      </c>
      <c r="D1161">
        <v>11044229</v>
      </c>
      <c r="E1161" t="s">
        <v>103</v>
      </c>
      <c r="F1161" t="s">
        <v>19</v>
      </c>
      <c r="G1161">
        <v>200</v>
      </c>
      <c r="H1161">
        <v>0</v>
      </c>
      <c r="I1161">
        <v>0</v>
      </c>
      <c r="J1161">
        <v>17</v>
      </c>
      <c r="K1161">
        <v>2</v>
      </c>
      <c r="L1161">
        <v>2236138</v>
      </c>
      <c r="M1161" t="s">
        <v>17</v>
      </c>
      <c r="N1161" t="s">
        <v>267</v>
      </c>
      <c r="O1161" t="s">
        <v>293</v>
      </c>
    </row>
    <row r="1162" spans="1:15" x14ac:dyDescent="0.25">
      <c r="A1162" t="s">
        <v>15</v>
      </c>
      <c r="B1162" t="s">
        <v>292</v>
      </c>
      <c r="C1162" t="s">
        <v>96</v>
      </c>
      <c r="D1162">
        <v>11044237</v>
      </c>
      <c r="E1162" t="s">
        <v>104</v>
      </c>
      <c r="F1162" t="s">
        <v>19</v>
      </c>
      <c r="G1162">
        <v>200</v>
      </c>
      <c r="H1162">
        <v>0</v>
      </c>
      <c r="I1162">
        <v>0</v>
      </c>
      <c r="J1162">
        <v>17</v>
      </c>
      <c r="K1162">
        <v>2</v>
      </c>
      <c r="L1162">
        <v>3860733</v>
      </c>
      <c r="M1162" t="s">
        <v>17</v>
      </c>
      <c r="N1162" t="s">
        <v>267</v>
      </c>
      <c r="O1162" t="s">
        <v>293</v>
      </c>
    </row>
    <row r="1163" spans="1:15" x14ac:dyDescent="0.25">
      <c r="A1163" t="s">
        <v>15</v>
      </c>
      <c r="B1163" t="s">
        <v>292</v>
      </c>
      <c r="C1163" t="s">
        <v>96</v>
      </c>
      <c r="D1163">
        <v>11044245</v>
      </c>
      <c r="E1163" t="s">
        <v>105</v>
      </c>
      <c r="F1163" t="s">
        <v>19</v>
      </c>
      <c r="G1163">
        <v>200</v>
      </c>
      <c r="H1163">
        <v>0</v>
      </c>
      <c r="I1163">
        <v>0</v>
      </c>
      <c r="J1163">
        <v>17</v>
      </c>
      <c r="K1163">
        <v>2</v>
      </c>
      <c r="L1163">
        <v>1822904</v>
      </c>
      <c r="M1163" t="s">
        <v>17</v>
      </c>
      <c r="N1163" t="s">
        <v>267</v>
      </c>
      <c r="O1163" t="s">
        <v>293</v>
      </c>
    </row>
    <row r="1164" spans="1:15" x14ac:dyDescent="0.25">
      <c r="A1164" t="s">
        <v>15</v>
      </c>
      <c r="B1164" t="s">
        <v>292</v>
      </c>
      <c r="C1164" t="s">
        <v>96</v>
      </c>
      <c r="D1164">
        <v>11044260</v>
      </c>
      <c r="E1164" t="s">
        <v>106</v>
      </c>
      <c r="F1164" t="s">
        <v>19</v>
      </c>
      <c r="G1164">
        <v>200</v>
      </c>
      <c r="H1164">
        <v>0</v>
      </c>
      <c r="I1164">
        <v>0</v>
      </c>
      <c r="J1164">
        <v>17</v>
      </c>
      <c r="K1164">
        <v>2</v>
      </c>
      <c r="L1164">
        <v>3389885</v>
      </c>
      <c r="M1164" t="s">
        <v>17</v>
      </c>
      <c r="N1164" t="s">
        <v>267</v>
      </c>
      <c r="O1164" t="s">
        <v>293</v>
      </c>
    </row>
    <row r="1165" spans="1:15" x14ac:dyDescent="0.25">
      <c r="A1165" t="s">
        <v>15</v>
      </c>
      <c r="B1165" t="s">
        <v>292</v>
      </c>
      <c r="C1165" t="s">
        <v>96</v>
      </c>
      <c r="D1165">
        <v>11044278</v>
      </c>
      <c r="E1165" t="s">
        <v>107</v>
      </c>
      <c r="F1165" t="s">
        <v>19</v>
      </c>
      <c r="G1165">
        <v>200</v>
      </c>
      <c r="H1165">
        <v>0</v>
      </c>
      <c r="I1165">
        <v>0</v>
      </c>
      <c r="J1165">
        <v>17</v>
      </c>
      <c r="K1165">
        <v>2</v>
      </c>
      <c r="L1165">
        <v>2266526</v>
      </c>
      <c r="M1165" t="s">
        <v>17</v>
      </c>
      <c r="N1165" t="s">
        <v>267</v>
      </c>
      <c r="O1165" t="s">
        <v>293</v>
      </c>
    </row>
    <row r="1166" spans="1:15" x14ac:dyDescent="0.25">
      <c r="A1166" t="s">
        <v>15</v>
      </c>
      <c r="B1166" t="s">
        <v>292</v>
      </c>
      <c r="C1166" t="s">
        <v>96</v>
      </c>
      <c r="D1166">
        <v>11044286</v>
      </c>
      <c r="E1166" t="s">
        <v>108</v>
      </c>
      <c r="F1166" t="s">
        <v>19</v>
      </c>
      <c r="G1166">
        <v>200</v>
      </c>
      <c r="H1166">
        <v>0</v>
      </c>
      <c r="I1166">
        <v>0</v>
      </c>
      <c r="J1166">
        <v>17</v>
      </c>
      <c r="K1166">
        <v>2</v>
      </c>
      <c r="L1166">
        <v>1414554</v>
      </c>
      <c r="M1166" t="s">
        <v>17</v>
      </c>
      <c r="N1166" t="s">
        <v>267</v>
      </c>
      <c r="O1166" t="s">
        <v>293</v>
      </c>
    </row>
    <row r="1167" spans="1:15" x14ac:dyDescent="0.25">
      <c r="A1167" t="s">
        <v>15</v>
      </c>
      <c r="B1167" t="s">
        <v>292</v>
      </c>
      <c r="C1167" t="s">
        <v>96</v>
      </c>
      <c r="D1167">
        <v>11044294</v>
      </c>
      <c r="E1167" t="s">
        <v>109</v>
      </c>
      <c r="F1167" t="s">
        <v>19</v>
      </c>
      <c r="G1167">
        <v>200</v>
      </c>
      <c r="H1167">
        <v>0</v>
      </c>
      <c r="I1167">
        <v>0</v>
      </c>
      <c r="J1167">
        <v>17</v>
      </c>
      <c r="K1167">
        <v>2</v>
      </c>
      <c r="L1167">
        <v>3110154</v>
      </c>
      <c r="M1167" t="s">
        <v>17</v>
      </c>
      <c r="N1167" t="s">
        <v>267</v>
      </c>
      <c r="O1167" t="s">
        <v>293</v>
      </c>
    </row>
    <row r="1168" spans="1:15" x14ac:dyDescent="0.25">
      <c r="A1168" t="s">
        <v>15</v>
      </c>
      <c r="B1168" t="s">
        <v>292</v>
      </c>
      <c r="C1168" t="s">
        <v>96</v>
      </c>
      <c r="D1168">
        <v>11044302</v>
      </c>
      <c r="E1168" t="s">
        <v>110</v>
      </c>
      <c r="F1168" t="s">
        <v>19</v>
      </c>
      <c r="G1168">
        <v>200</v>
      </c>
      <c r="H1168">
        <v>0</v>
      </c>
      <c r="I1168">
        <v>0</v>
      </c>
      <c r="J1168">
        <v>17</v>
      </c>
      <c r="K1168">
        <v>2</v>
      </c>
      <c r="L1168">
        <v>1174799</v>
      </c>
      <c r="M1168" t="s">
        <v>17</v>
      </c>
      <c r="N1168" t="s">
        <v>267</v>
      </c>
      <c r="O1168" t="s">
        <v>293</v>
      </c>
    </row>
    <row r="1169" spans="1:15" x14ac:dyDescent="0.25">
      <c r="A1169" t="s">
        <v>15</v>
      </c>
      <c r="B1169" t="s">
        <v>292</v>
      </c>
      <c r="C1169" t="s">
        <v>96</v>
      </c>
      <c r="D1169">
        <v>11044310</v>
      </c>
      <c r="E1169" t="s">
        <v>111</v>
      </c>
      <c r="F1169" t="s">
        <v>19</v>
      </c>
      <c r="G1169">
        <v>200</v>
      </c>
      <c r="H1169">
        <v>0</v>
      </c>
      <c r="I1169">
        <v>0</v>
      </c>
      <c r="J1169">
        <v>17</v>
      </c>
      <c r="K1169">
        <v>2</v>
      </c>
      <c r="L1169">
        <v>2571410</v>
      </c>
      <c r="M1169" t="s">
        <v>17</v>
      </c>
      <c r="N1169" t="s">
        <v>267</v>
      </c>
      <c r="O1169" t="s">
        <v>293</v>
      </c>
    </row>
    <row r="1170" spans="1:15" x14ac:dyDescent="0.25">
      <c r="A1170" t="s">
        <v>15</v>
      </c>
      <c r="B1170" t="s">
        <v>292</v>
      </c>
      <c r="C1170" t="s">
        <v>96</v>
      </c>
      <c r="D1170">
        <v>11044328</v>
      </c>
      <c r="E1170" t="s">
        <v>112</v>
      </c>
      <c r="F1170" t="s">
        <v>19</v>
      </c>
      <c r="G1170">
        <v>200</v>
      </c>
      <c r="H1170">
        <v>0</v>
      </c>
      <c r="I1170">
        <v>0</v>
      </c>
      <c r="J1170">
        <v>17</v>
      </c>
      <c r="K1170">
        <v>2</v>
      </c>
      <c r="L1170">
        <v>1849233</v>
      </c>
      <c r="M1170" t="s">
        <v>17</v>
      </c>
      <c r="N1170" t="s">
        <v>267</v>
      </c>
      <c r="O1170" t="s">
        <v>293</v>
      </c>
    </row>
    <row r="1171" spans="1:15" x14ac:dyDescent="0.25">
      <c r="A1171" t="s">
        <v>15</v>
      </c>
      <c r="B1171" t="s">
        <v>292</v>
      </c>
      <c r="C1171" t="s">
        <v>96</v>
      </c>
      <c r="D1171">
        <v>11044625</v>
      </c>
      <c r="E1171" t="s">
        <v>262</v>
      </c>
      <c r="F1171" t="s">
        <v>19</v>
      </c>
      <c r="G1171">
        <v>200</v>
      </c>
      <c r="H1171">
        <v>0</v>
      </c>
      <c r="I1171">
        <v>0</v>
      </c>
      <c r="J1171">
        <v>17</v>
      </c>
      <c r="K1171">
        <v>2</v>
      </c>
      <c r="L1171">
        <v>741379</v>
      </c>
      <c r="M1171" t="s">
        <v>17</v>
      </c>
      <c r="N1171" t="s">
        <v>267</v>
      </c>
      <c r="O1171" t="s">
        <v>293</v>
      </c>
    </row>
    <row r="1172" spans="1:15" x14ac:dyDescent="0.25">
      <c r="A1172" t="s">
        <v>15</v>
      </c>
      <c r="B1172" t="s">
        <v>292</v>
      </c>
      <c r="C1172" t="s">
        <v>96</v>
      </c>
      <c r="D1172">
        <v>11044740</v>
      </c>
      <c r="E1172" t="s">
        <v>114</v>
      </c>
      <c r="F1172" t="s">
        <v>19</v>
      </c>
      <c r="G1172">
        <v>200</v>
      </c>
      <c r="H1172">
        <v>0</v>
      </c>
      <c r="I1172">
        <v>0</v>
      </c>
      <c r="J1172">
        <v>17</v>
      </c>
      <c r="K1172">
        <v>2</v>
      </c>
      <c r="L1172">
        <v>467968</v>
      </c>
      <c r="M1172" t="s">
        <v>17</v>
      </c>
      <c r="N1172" t="s">
        <v>267</v>
      </c>
      <c r="O1172" t="s">
        <v>293</v>
      </c>
    </row>
    <row r="1173" spans="1:15" x14ac:dyDescent="0.25">
      <c r="A1173" t="s">
        <v>15</v>
      </c>
      <c r="B1173" t="s">
        <v>292</v>
      </c>
      <c r="C1173" t="s">
        <v>96</v>
      </c>
      <c r="D1173">
        <v>11044823</v>
      </c>
      <c r="E1173" t="s">
        <v>263</v>
      </c>
      <c r="F1173" t="s">
        <v>45</v>
      </c>
      <c r="G1173">
        <v>200</v>
      </c>
      <c r="H1173">
        <v>0</v>
      </c>
      <c r="I1173">
        <v>0</v>
      </c>
      <c r="J1173">
        <v>17</v>
      </c>
      <c r="K1173">
        <v>2</v>
      </c>
      <c r="L1173">
        <v>256352</v>
      </c>
      <c r="M1173" t="s">
        <v>17</v>
      </c>
      <c r="N1173" t="s">
        <v>267</v>
      </c>
      <c r="O1173" t="s">
        <v>293</v>
      </c>
    </row>
    <row r="1174" spans="1:15" x14ac:dyDescent="0.25">
      <c r="A1174" t="s">
        <v>15</v>
      </c>
      <c r="B1174" t="s">
        <v>292</v>
      </c>
      <c r="C1174" t="s">
        <v>96</v>
      </c>
      <c r="D1174">
        <v>11084464</v>
      </c>
      <c r="E1174" t="s">
        <v>115</v>
      </c>
      <c r="F1174" t="s">
        <v>19</v>
      </c>
      <c r="G1174">
        <v>200</v>
      </c>
      <c r="H1174">
        <v>0</v>
      </c>
      <c r="I1174">
        <v>0</v>
      </c>
      <c r="J1174">
        <v>17</v>
      </c>
      <c r="K1174">
        <v>2</v>
      </c>
      <c r="L1174">
        <v>962659</v>
      </c>
      <c r="M1174" t="s">
        <v>17</v>
      </c>
      <c r="N1174" t="s">
        <v>267</v>
      </c>
      <c r="O1174" t="s">
        <v>293</v>
      </c>
    </row>
    <row r="1175" spans="1:15" x14ac:dyDescent="0.25">
      <c r="A1175" t="s">
        <v>15</v>
      </c>
      <c r="B1175" t="s">
        <v>292</v>
      </c>
      <c r="C1175" t="s">
        <v>96</v>
      </c>
      <c r="D1175">
        <v>11755501</v>
      </c>
      <c r="E1175" t="s">
        <v>117</v>
      </c>
      <c r="F1175" t="s">
        <v>45</v>
      </c>
      <c r="G1175">
        <v>200</v>
      </c>
      <c r="H1175">
        <v>0</v>
      </c>
      <c r="I1175">
        <v>0</v>
      </c>
      <c r="J1175">
        <v>17</v>
      </c>
      <c r="K1175">
        <v>2</v>
      </c>
      <c r="L1175">
        <v>389972</v>
      </c>
      <c r="M1175" t="s">
        <v>17</v>
      </c>
      <c r="N1175" t="s">
        <v>267</v>
      </c>
      <c r="O1175" t="s">
        <v>293</v>
      </c>
    </row>
    <row r="1176" spans="1:15" x14ac:dyDescent="0.25">
      <c r="A1176" t="s">
        <v>15</v>
      </c>
      <c r="B1176" t="s">
        <v>292</v>
      </c>
      <c r="C1176" t="s">
        <v>96</v>
      </c>
      <c r="D1176">
        <v>12326849</v>
      </c>
      <c r="E1176" t="s">
        <v>118</v>
      </c>
      <c r="F1176" t="s">
        <v>45</v>
      </c>
      <c r="G1176">
        <v>200</v>
      </c>
      <c r="H1176">
        <v>0</v>
      </c>
      <c r="I1176">
        <v>0</v>
      </c>
      <c r="J1176">
        <v>17</v>
      </c>
      <c r="K1176">
        <v>2</v>
      </c>
      <c r="L1176">
        <v>1107902</v>
      </c>
      <c r="M1176" t="s">
        <v>17</v>
      </c>
      <c r="N1176" t="s">
        <v>267</v>
      </c>
      <c r="O1176" t="s">
        <v>293</v>
      </c>
    </row>
    <row r="1177" spans="1:15" x14ac:dyDescent="0.25">
      <c r="A1177" t="s">
        <v>15</v>
      </c>
      <c r="B1177" t="s">
        <v>292</v>
      </c>
      <c r="C1177" t="s">
        <v>96</v>
      </c>
      <c r="D1177">
        <v>12366043</v>
      </c>
      <c r="E1177" t="s">
        <v>119</v>
      </c>
      <c r="F1177" t="s">
        <v>45</v>
      </c>
      <c r="G1177">
        <v>200</v>
      </c>
      <c r="H1177">
        <v>0</v>
      </c>
      <c r="I1177">
        <v>0</v>
      </c>
      <c r="J1177">
        <v>17</v>
      </c>
      <c r="K1177">
        <v>2</v>
      </c>
      <c r="L1177">
        <v>296400</v>
      </c>
      <c r="M1177" t="s">
        <v>17</v>
      </c>
      <c r="N1177" t="s">
        <v>267</v>
      </c>
      <c r="O1177" t="s">
        <v>293</v>
      </c>
    </row>
    <row r="1178" spans="1:15" x14ac:dyDescent="0.25">
      <c r="A1178" t="s">
        <v>15</v>
      </c>
      <c r="B1178" t="s">
        <v>292</v>
      </c>
      <c r="C1178" t="s">
        <v>96</v>
      </c>
      <c r="D1178">
        <v>12383907</v>
      </c>
      <c r="E1178" t="s">
        <v>120</v>
      </c>
      <c r="F1178" t="s">
        <v>45</v>
      </c>
      <c r="G1178">
        <v>200</v>
      </c>
      <c r="H1178">
        <v>0</v>
      </c>
      <c r="I1178">
        <v>0</v>
      </c>
      <c r="J1178">
        <v>17</v>
      </c>
      <c r="K1178">
        <v>2</v>
      </c>
      <c r="L1178">
        <v>571304</v>
      </c>
      <c r="M1178" t="s">
        <v>17</v>
      </c>
      <c r="N1178" t="s">
        <v>267</v>
      </c>
      <c r="O1178" t="s">
        <v>293</v>
      </c>
    </row>
    <row r="1179" spans="1:15" x14ac:dyDescent="0.25">
      <c r="A1179" t="s">
        <v>15</v>
      </c>
      <c r="B1179" t="s">
        <v>292</v>
      </c>
      <c r="C1179" t="s">
        <v>96</v>
      </c>
      <c r="D1179">
        <v>12387692</v>
      </c>
      <c r="E1179" t="s">
        <v>121</v>
      </c>
      <c r="F1179" t="s">
        <v>19</v>
      </c>
      <c r="G1179">
        <v>200</v>
      </c>
      <c r="H1179">
        <v>0</v>
      </c>
      <c r="I1179">
        <v>0</v>
      </c>
      <c r="J1179">
        <v>17</v>
      </c>
      <c r="K1179">
        <v>2</v>
      </c>
      <c r="L1179">
        <v>251713</v>
      </c>
      <c r="M1179" t="s">
        <v>17</v>
      </c>
      <c r="N1179" t="s">
        <v>267</v>
      </c>
      <c r="O1179" t="s">
        <v>293</v>
      </c>
    </row>
    <row r="1180" spans="1:15" x14ac:dyDescent="0.25">
      <c r="A1180" t="s">
        <v>15</v>
      </c>
      <c r="B1180" t="s">
        <v>292</v>
      </c>
      <c r="C1180" t="s">
        <v>96</v>
      </c>
      <c r="D1180">
        <v>12420774</v>
      </c>
      <c r="E1180" t="s">
        <v>122</v>
      </c>
      <c r="F1180" t="s">
        <v>19</v>
      </c>
      <c r="G1180">
        <v>200</v>
      </c>
      <c r="H1180">
        <v>0</v>
      </c>
      <c r="I1180">
        <v>0</v>
      </c>
      <c r="J1180">
        <v>17</v>
      </c>
      <c r="K1180">
        <v>2</v>
      </c>
      <c r="L1180">
        <v>1215207</v>
      </c>
      <c r="M1180" t="s">
        <v>17</v>
      </c>
      <c r="N1180" t="s">
        <v>267</v>
      </c>
      <c r="O1180" t="s">
        <v>293</v>
      </c>
    </row>
    <row r="1181" spans="1:15" x14ac:dyDescent="0.25">
      <c r="A1181" t="s">
        <v>15</v>
      </c>
      <c r="B1181" t="s">
        <v>292</v>
      </c>
      <c r="C1181" t="s">
        <v>96</v>
      </c>
      <c r="D1181">
        <v>12431656</v>
      </c>
      <c r="E1181" t="s">
        <v>123</v>
      </c>
      <c r="F1181" t="s">
        <v>19</v>
      </c>
      <c r="G1181">
        <v>200</v>
      </c>
      <c r="H1181">
        <v>0</v>
      </c>
      <c r="I1181">
        <v>0</v>
      </c>
      <c r="J1181">
        <v>17</v>
      </c>
      <c r="K1181">
        <v>2</v>
      </c>
      <c r="L1181">
        <v>903357</v>
      </c>
      <c r="M1181" t="s">
        <v>17</v>
      </c>
      <c r="N1181" t="s">
        <v>267</v>
      </c>
      <c r="O1181" t="s">
        <v>293</v>
      </c>
    </row>
    <row r="1182" spans="1:15" x14ac:dyDescent="0.25">
      <c r="A1182" t="s">
        <v>15</v>
      </c>
      <c r="B1182" t="s">
        <v>292</v>
      </c>
      <c r="C1182" t="s">
        <v>96</v>
      </c>
      <c r="D1182">
        <v>12452645</v>
      </c>
      <c r="E1182" t="s">
        <v>124</v>
      </c>
      <c r="F1182" t="s">
        <v>45</v>
      </c>
      <c r="G1182">
        <v>200</v>
      </c>
      <c r="H1182">
        <v>0</v>
      </c>
      <c r="I1182">
        <v>0</v>
      </c>
      <c r="J1182">
        <v>17</v>
      </c>
      <c r="K1182">
        <v>2</v>
      </c>
      <c r="L1182">
        <v>1148166</v>
      </c>
      <c r="M1182" t="s">
        <v>17</v>
      </c>
      <c r="N1182" t="s">
        <v>267</v>
      </c>
      <c r="O1182" t="s">
        <v>293</v>
      </c>
    </row>
    <row r="1183" spans="1:15" x14ac:dyDescent="0.25">
      <c r="A1183" t="s">
        <v>15</v>
      </c>
      <c r="B1183" t="s">
        <v>292</v>
      </c>
      <c r="C1183" t="s">
        <v>96</v>
      </c>
      <c r="D1183">
        <v>12475976</v>
      </c>
      <c r="E1183" t="s">
        <v>126</v>
      </c>
      <c r="F1183" t="s">
        <v>19</v>
      </c>
      <c r="G1183">
        <v>200</v>
      </c>
      <c r="H1183">
        <v>0</v>
      </c>
      <c r="I1183">
        <v>0</v>
      </c>
      <c r="J1183">
        <v>17</v>
      </c>
      <c r="K1183">
        <v>2</v>
      </c>
      <c r="L1183">
        <v>2995856</v>
      </c>
      <c r="M1183" t="s">
        <v>17</v>
      </c>
      <c r="N1183" t="s">
        <v>267</v>
      </c>
      <c r="O1183" t="s">
        <v>293</v>
      </c>
    </row>
    <row r="1184" spans="1:15" x14ac:dyDescent="0.25">
      <c r="A1184" t="s">
        <v>15</v>
      </c>
      <c r="B1184" t="s">
        <v>292</v>
      </c>
      <c r="C1184" t="s">
        <v>96</v>
      </c>
      <c r="D1184">
        <v>12562179</v>
      </c>
      <c r="E1184" t="s">
        <v>272</v>
      </c>
      <c r="F1184" t="s">
        <v>45</v>
      </c>
      <c r="G1184">
        <v>200</v>
      </c>
      <c r="H1184">
        <v>0</v>
      </c>
      <c r="I1184">
        <v>0</v>
      </c>
      <c r="J1184">
        <v>17</v>
      </c>
      <c r="K1184">
        <v>2</v>
      </c>
      <c r="L1184">
        <v>17628</v>
      </c>
      <c r="M1184" t="s">
        <v>17</v>
      </c>
      <c r="N1184" t="s">
        <v>267</v>
      </c>
      <c r="O1184" t="s">
        <v>293</v>
      </c>
    </row>
    <row r="1185" spans="1:15" x14ac:dyDescent="0.25">
      <c r="A1185" t="s">
        <v>15</v>
      </c>
      <c r="B1185" t="s">
        <v>292</v>
      </c>
      <c r="C1185" t="s">
        <v>96</v>
      </c>
      <c r="D1185">
        <v>12685608</v>
      </c>
      <c r="E1185" t="s">
        <v>127</v>
      </c>
      <c r="F1185" t="s">
        <v>19</v>
      </c>
      <c r="G1185">
        <v>200</v>
      </c>
      <c r="H1185">
        <v>0</v>
      </c>
      <c r="I1185">
        <v>0</v>
      </c>
      <c r="J1185">
        <v>17</v>
      </c>
      <c r="K1185">
        <v>2</v>
      </c>
      <c r="L1185">
        <v>2589795</v>
      </c>
      <c r="M1185" t="s">
        <v>17</v>
      </c>
      <c r="N1185" t="s">
        <v>267</v>
      </c>
      <c r="O1185" t="s">
        <v>293</v>
      </c>
    </row>
    <row r="1186" spans="1:15" x14ac:dyDescent="0.25">
      <c r="A1186" t="s">
        <v>15</v>
      </c>
      <c r="B1186" t="s">
        <v>292</v>
      </c>
      <c r="C1186" t="s">
        <v>96</v>
      </c>
      <c r="D1186">
        <v>12694659</v>
      </c>
      <c r="E1186" t="s">
        <v>128</v>
      </c>
      <c r="F1186" t="s">
        <v>19</v>
      </c>
      <c r="G1186">
        <v>200</v>
      </c>
      <c r="H1186">
        <v>0</v>
      </c>
      <c r="I1186">
        <v>0</v>
      </c>
      <c r="J1186">
        <v>17</v>
      </c>
      <c r="K1186">
        <v>2</v>
      </c>
      <c r="L1186">
        <v>1203664</v>
      </c>
      <c r="M1186" t="s">
        <v>17</v>
      </c>
      <c r="N1186" t="s">
        <v>267</v>
      </c>
      <c r="O1186" t="s">
        <v>293</v>
      </c>
    </row>
    <row r="1187" spans="1:15" x14ac:dyDescent="0.25">
      <c r="A1187" t="s">
        <v>15</v>
      </c>
      <c r="B1187" t="s">
        <v>292</v>
      </c>
      <c r="C1187" t="s">
        <v>96</v>
      </c>
      <c r="D1187">
        <v>12745725</v>
      </c>
      <c r="E1187" t="s">
        <v>129</v>
      </c>
      <c r="F1187" t="s">
        <v>19</v>
      </c>
      <c r="G1187">
        <v>200</v>
      </c>
      <c r="H1187">
        <v>0</v>
      </c>
      <c r="I1187">
        <v>0</v>
      </c>
      <c r="J1187">
        <v>17</v>
      </c>
      <c r="K1187">
        <v>2</v>
      </c>
      <c r="L1187">
        <v>993046</v>
      </c>
      <c r="M1187" t="s">
        <v>17</v>
      </c>
      <c r="N1187" t="s">
        <v>267</v>
      </c>
      <c r="O1187" t="s">
        <v>293</v>
      </c>
    </row>
    <row r="1188" spans="1:15" x14ac:dyDescent="0.25">
      <c r="A1188" t="s">
        <v>15</v>
      </c>
      <c r="B1188" t="s">
        <v>292</v>
      </c>
      <c r="C1188" t="s">
        <v>96</v>
      </c>
      <c r="D1188">
        <v>12797577</v>
      </c>
      <c r="E1188" t="s">
        <v>130</v>
      </c>
      <c r="F1188" t="s">
        <v>19</v>
      </c>
      <c r="G1188">
        <v>200</v>
      </c>
      <c r="H1188">
        <v>0</v>
      </c>
      <c r="I1188">
        <v>0</v>
      </c>
      <c r="J1188">
        <v>17</v>
      </c>
      <c r="K1188">
        <v>2</v>
      </c>
      <c r="L1188">
        <v>1066256</v>
      </c>
      <c r="M1188" t="s">
        <v>17</v>
      </c>
      <c r="N1188" t="s">
        <v>267</v>
      </c>
      <c r="O1188" t="s">
        <v>293</v>
      </c>
    </row>
    <row r="1189" spans="1:15" x14ac:dyDescent="0.25">
      <c r="A1189" t="s">
        <v>15</v>
      </c>
      <c r="B1189" t="s">
        <v>292</v>
      </c>
      <c r="C1189" t="s">
        <v>96</v>
      </c>
      <c r="D1189">
        <v>12806592</v>
      </c>
      <c r="E1189" t="s">
        <v>131</v>
      </c>
      <c r="F1189" t="s">
        <v>19</v>
      </c>
      <c r="G1189">
        <v>200</v>
      </c>
      <c r="H1189">
        <v>0</v>
      </c>
      <c r="I1189">
        <v>0</v>
      </c>
      <c r="J1189">
        <v>17</v>
      </c>
      <c r="K1189">
        <v>2</v>
      </c>
      <c r="L1189">
        <v>427579</v>
      </c>
      <c r="M1189" t="s">
        <v>17</v>
      </c>
      <c r="N1189" t="s">
        <v>267</v>
      </c>
      <c r="O1189" t="s">
        <v>293</v>
      </c>
    </row>
    <row r="1190" spans="1:15" x14ac:dyDescent="0.25">
      <c r="A1190" t="s">
        <v>15</v>
      </c>
      <c r="B1190" t="s">
        <v>292</v>
      </c>
      <c r="C1190" t="s">
        <v>96</v>
      </c>
      <c r="D1190">
        <v>12892303</v>
      </c>
      <c r="E1190" t="s">
        <v>132</v>
      </c>
      <c r="F1190" t="s">
        <v>19</v>
      </c>
      <c r="G1190">
        <v>200</v>
      </c>
      <c r="H1190">
        <v>0</v>
      </c>
      <c r="I1190">
        <v>0</v>
      </c>
      <c r="J1190">
        <v>17</v>
      </c>
      <c r="K1190">
        <v>2</v>
      </c>
      <c r="L1190">
        <v>238180</v>
      </c>
      <c r="M1190" t="s">
        <v>17</v>
      </c>
      <c r="N1190" t="s">
        <v>267</v>
      </c>
      <c r="O1190" t="s">
        <v>293</v>
      </c>
    </row>
    <row r="1191" spans="1:15" x14ac:dyDescent="0.25">
      <c r="A1191" t="s">
        <v>15</v>
      </c>
      <c r="B1191" t="s">
        <v>292</v>
      </c>
      <c r="C1191" t="s">
        <v>96</v>
      </c>
      <c r="D1191">
        <v>12934659</v>
      </c>
      <c r="E1191" t="s">
        <v>133</v>
      </c>
      <c r="F1191" t="s">
        <v>19</v>
      </c>
      <c r="G1191">
        <v>200</v>
      </c>
      <c r="H1191">
        <v>0</v>
      </c>
      <c r="I1191">
        <v>0</v>
      </c>
      <c r="J1191">
        <v>17</v>
      </c>
      <c r="K1191">
        <v>2</v>
      </c>
      <c r="L1191">
        <v>3077892</v>
      </c>
      <c r="M1191" t="s">
        <v>17</v>
      </c>
      <c r="N1191" t="s">
        <v>267</v>
      </c>
      <c r="O1191" t="s">
        <v>293</v>
      </c>
    </row>
    <row r="1192" spans="1:15" x14ac:dyDescent="0.25">
      <c r="A1192" t="s">
        <v>15</v>
      </c>
      <c r="B1192" t="s">
        <v>292</v>
      </c>
      <c r="C1192" t="s">
        <v>96</v>
      </c>
      <c r="D1192">
        <v>13000732</v>
      </c>
      <c r="E1192" t="s">
        <v>134</v>
      </c>
      <c r="F1192" t="s">
        <v>45</v>
      </c>
      <c r="G1192">
        <v>200</v>
      </c>
      <c r="H1192">
        <v>0</v>
      </c>
      <c r="I1192">
        <v>0</v>
      </c>
      <c r="J1192">
        <v>17</v>
      </c>
      <c r="K1192">
        <v>2</v>
      </c>
      <c r="L1192">
        <v>90698</v>
      </c>
      <c r="M1192" t="s">
        <v>17</v>
      </c>
      <c r="N1192" t="s">
        <v>267</v>
      </c>
      <c r="O1192" t="s">
        <v>293</v>
      </c>
    </row>
    <row r="1193" spans="1:15" x14ac:dyDescent="0.25">
      <c r="A1193" t="s">
        <v>15</v>
      </c>
      <c r="B1193" t="s">
        <v>292</v>
      </c>
      <c r="C1193" t="s">
        <v>96</v>
      </c>
      <c r="D1193">
        <v>13146477</v>
      </c>
      <c r="E1193" t="s">
        <v>279</v>
      </c>
      <c r="F1193" t="s">
        <v>19</v>
      </c>
      <c r="G1193">
        <v>200</v>
      </c>
      <c r="H1193">
        <v>0</v>
      </c>
      <c r="I1193">
        <v>0</v>
      </c>
      <c r="J1193">
        <v>17</v>
      </c>
      <c r="K1193">
        <v>2</v>
      </c>
      <c r="L1193">
        <v>1394097</v>
      </c>
      <c r="M1193" t="s">
        <v>17</v>
      </c>
      <c r="N1193" t="s">
        <v>267</v>
      </c>
      <c r="O1193" t="s">
        <v>293</v>
      </c>
    </row>
    <row r="1194" spans="1:15" x14ac:dyDescent="0.25">
      <c r="A1194" t="s">
        <v>15</v>
      </c>
      <c r="B1194" t="s">
        <v>292</v>
      </c>
      <c r="C1194" t="s">
        <v>96</v>
      </c>
      <c r="D1194">
        <v>13469796</v>
      </c>
      <c r="E1194" t="s">
        <v>136</v>
      </c>
      <c r="F1194" t="s">
        <v>19</v>
      </c>
      <c r="G1194">
        <v>200</v>
      </c>
      <c r="H1194">
        <v>0</v>
      </c>
      <c r="I1194">
        <v>0</v>
      </c>
      <c r="J1194">
        <v>17</v>
      </c>
      <c r="K1194">
        <v>2</v>
      </c>
      <c r="L1194">
        <v>540676</v>
      </c>
      <c r="M1194" t="s">
        <v>17</v>
      </c>
      <c r="N1194" t="s">
        <v>267</v>
      </c>
      <c r="O1194" t="s">
        <v>293</v>
      </c>
    </row>
    <row r="1195" spans="1:15" x14ac:dyDescent="0.25">
      <c r="A1195" t="s">
        <v>15</v>
      </c>
      <c r="B1195" t="s">
        <v>292</v>
      </c>
      <c r="C1195" t="s">
        <v>96</v>
      </c>
      <c r="D1195">
        <v>13727060</v>
      </c>
      <c r="E1195" t="s">
        <v>138</v>
      </c>
      <c r="F1195" t="s">
        <v>19</v>
      </c>
      <c r="G1195">
        <v>200</v>
      </c>
      <c r="H1195">
        <v>0</v>
      </c>
      <c r="I1195">
        <v>0</v>
      </c>
      <c r="J1195">
        <v>17</v>
      </c>
      <c r="K1195">
        <v>2</v>
      </c>
      <c r="L1195">
        <v>1010604</v>
      </c>
      <c r="M1195" t="s">
        <v>17</v>
      </c>
      <c r="N1195" t="s">
        <v>267</v>
      </c>
      <c r="O1195" t="s">
        <v>293</v>
      </c>
    </row>
    <row r="1196" spans="1:15" x14ac:dyDescent="0.25">
      <c r="A1196" t="s">
        <v>15</v>
      </c>
      <c r="B1196" t="s">
        <v>292</v>
      </c>
      <c r="C1196" t="s">
        <v>96</v>
      </c>
      <c r="D1196">
        <v>13793781</v>
      </c>
      <c r="E1196" t="s">
        <v>264</v>
      </c>
      <c r="F1196" t="s">
        <v>19</v>
      </c>
      <c r="G1196">
        <v>200</v>
      </c>
      <c r="H1196">
        <v>0</v>
      </c>
      <c r="I1196">
        <v>0</v>
      </c>
      <c r="J1196">
        <v>17</v>
      </c>
      <c r="K1196">
        <v>2</v>
      </c>
      <c r="L1196">
        <v>1171220</v>
      </c>
      <c r="M1196" t="s">
        <v>17</v>
      </c>
      <c r="N1196" t="s">
        <v>267</v>
      </c>
      <c r="O1196" t="s">
        <v>293</v>
      </c>
    </row>
    <row r="1197" spans="1:15" x14ac:dyDescent="0.25">
      <c r="A1197" t="s">
        <v>15</v>
      </c>
      <c r="B1197" t="s">
        <v>292</v>
      </c>
      <c r="C1197" t="s">
        <v>96</v>
      </c>
      <c r="D1197">
        <v>15103658</v>
      </c>
      <c r="E1197" t="s">
        <v>140</v>
      </c>
      <c r="F1197" t="s">
        <v>45</v>
      </c>
      <c r="G1197">
        <v>200</v>
      </c>
      <c r="H1197">
        <v>0</v>
      </c>
      <c r="I1197">
        <v>0</v>
      </c>
      <c r="J1197">
        <v>17</v>
      </c>
      <c r="K1197">
        <v>2</v>
      </c>
      <c r="L1197">
        <v>695259</v>
      </c>
      <c r="M1197" t="s">
        <v>17</v>
      </c>
      <c r="N1197" t="s">
        <v>267</v>
      </c>
      <c r="O1197" t="s">
        <v>293</v>
      </c>
    </row>
    <row r="1198" spans="1:15" x14ac:dyDescent="0.25">
      <c r="A1198" t="s">
        <v>15</v>
      </c>
      <c r="B1198" t="s">
        <v>292</v>
      </c>
      <c r="C1198" t="s">
        <v>96</v>
      </c>
      <c r="D1198">
        <v>15103666</v>
      </c>
      <c r="E1198" t="s">
        <v>141</v>
      </c>
      <c r="F1198" t="s">
        <v>19</v>
      </c>
      <c r="G1198">
        <v>200</v>
      </c>
      <c r="H1198">
        <v>0</v>
      </c>
      <c r="I1198">
        <v>0</v>
      </c>
      <c r="J1198">
        <v>17</v>
      </c>
      <c r="K1198">
        <v>2</v>
      </c>
      <c r="L1198">
        <v>1074672</v>
      </c>
      <c r="M1198" t="s">
        <v>17</v>
      </c>
      <c r="N1198" t="s">
        <v>267</v>
      </c>
      <c r="O1198" t="s">
        <v>293</v>
      </c>
    </row>
    <row r="1199" spans="1:15" x14ac:dyDescent="0.25">
      <c r="A1199" t="s">
        <v>15</v>
      </c>
      <c r="B1199" t="s">
        <v>292</v>
      </c>
      <c r="C1199" t="s">
        <v>96</v>
      </c>
      <c r="D1199">
        <v>29530060</v>
      </c>
      <c r="E1199" t="s">
        <v>143</v>
      </c>
      <c r="F1199" t="s">
        <v>45</v>
      </c>
      <c r="G1199">
        <v>200</v>
      </c>
      <c r="H1199">
        <v>0</v>
      </c>
      <c r="I1199">
        <v>0</v>
      </c>
      <c r="J1199">
        <v>17</v>
      </c>
      <c r="K1199">
        <v>2</v>
      </c>
      <c r="L1199">
        <v>222067</v>
      </c>
      <c r="M1199" t="s">
        <v>17</v>
      </c>
      <c r="N1199" t="s">
        <v>267</v>
      </c>
      <c r="O1199" t="s">
        <v>293</v>
      </c>
    </row>
    <row r="1200" spans="1:15" x14ac:dyDescent="0.25">
      <c r="A1200" t="s">
        <v>15</v>
      </c>
      <c r="B1200" t="s">
        <v>292</v>
      </c>
      <c r="C1200" t="s">
        <v>96</v>
      </c>
      <c r="D1200">
        <v>29530078</v>
      </c>
      <c r="E1200" t="s">
        <v>144</v>
      </c>
      <c r="F1200" t="s">
        <v>45</v>
      </c>
      <c r="G1200">
        <v>200</v>
      </c>
      <c r="H1200">
        <v>0</v>
      </c>
      <c r="I1200">
        <v>0</v>
      </c>
      <c r="J1200">
        <v>17</v>
      </c>
      <c r="K1200">
        <v>2</v>
      </c>
      <c r="L1200">
        <v>81890</v>
      </c>
      <c r="M1200" t="s">
        <v>17</v>
      </c>
      <c r="N1200" t="s">
        <v>267</v>
      </c>
      <c r="O1200" t="s">
        <v>293</v>
      </c>
    </row>
    <row r="1201" spans="1:15" x14ac:dyDescent="0.25">
      <c r="A1201" t="s">
        <v>15</v>
      </c>
      <c r="B1201" t="s">
        <v>292</v>
      </c>
      <c r="C1201" t="s">
        <v>96</v>
      </c>
      <c r="D1201">
        <v>29732187</v>
      </c>
      <c r="E1201" t="s">
        <v>145</v>
      </c>
      <c r="F1201" t="s">
        <v>45</v>
      </c>
      <c r="G1201">
        <v>200</v>
      </c>
      <c r="H1201">
        <v>0</v>
      </c>
      <c r="I1201">
        <v>0</v>
      </c>
      <c r="J1201">
        <v>17</v>
      </c>
      <c r="K1201">
        <v>2</v>
      </c>
      <c r="L1201">
        <v>491787</v>
      </c>
      <c r="M1201" t="s">
        <v>17</v>
      </c>
      <c r="N1201" t="s">
        <v>267</v>
      </c>
      <c r="O1201" t="s">
        <v>293</v>
      </c>
    </row>
    <row r="1202" spans="1:15" x14ac:dyDescent="0.25">
      <c r="A1202" t="s">
        <v>15</v>
      </c>
      <c r="B1202" t="s">
        <v>292</v>
      </c>
      <c r="C1202" t="s">
        <v>96</v>
      </c>
      <c r="D1202">
        <v>51218162</v>
      </c>
      <c r="E1202" t="s">
        <v>146</v>
      </c>
      <c r="F1202" t="s">
        <v>45</v>
      </c>
      <c r="G1202">
        <v>200</v>
      </c>
      <c r="H1202">
        <v>0</v>
      </c>
      <c r="I1202">
        <v>0</v>
      </c>
      <c r="J1202">
        <v>17</v>
      </c>
      <c r="K1202">
        <v>2</v>
      </c>
      <c r="L1202">
        <v>262725</v>
      </c>
      <c r="M1202" t="s">
        <v>17</v>
      </c>
      <c r="N1202" t="s">
        <v>267</v>
      </c>
      <c r="O1202" t="s">
        <v>293</v>
      </c>
    </row>
    <row r="1203" spans="1:15" x14ac:dyDescent="0.25">
      <c r="A1203" t="s">
        <v>15</v>
      </c>
      <c r="B1203" t="s">
        <v>292</v>
      </c>
      <c r="C1203" t="s">
        <v>96</v>
      </c>
      <c r="D1203">
        <v>51225407</v>
      </c>
      <c r="E1203" t="s">
        <v>147</v>
      </c>
      <c r="F1203" t="s">
        <v>45</v>
      </c>
      <c r="G1203">
        <v>200</v>
      </c>
      <c r="H1203">
        <v>0</v>
      </c>
      <c r="I1203">
        <v>0</v>
      </c>
      <c r="J1203">
        <v>17</v>
      </c>
      <c r="K1203">
        <v>2</v>
      </c>
      <c r="L1203">
        <v>487189</v>
      </c>
      <c r="M1203" t="s">
        <v>17</v>
      </c>
      <c r="N1203" t="s">
        <v>267</v>
      </c>
      <c r="O1203" t="s">
        <v>293</v>
      </c>
    </row>
    <row r="1204" spans="1:15" x14ac:dyDescent="0.25">
      <c r="A1204" t="s">
        <v>15</v>
      </c>
      <c r="B1204" t="s">
        <v>292</v>
      </c>
      <c r="C1204" t="s">
        <v>96</v>
      </c>
      <c r="D1204">
        <v>51227957</v>
      </c>
      <c r="E1204" t="s">
        <v>148</v>
      </c>
      <c r="F1204" t="s">
        <v>45</v>
      </c>
      <c r="G1204">
        <v>200</v>
      </c>
      <c r="H1204">
        <v>0</v>
      </c>
      <c r="I1204">
        <v>0</v>
      </c>
      <c r="J1204">
        <v>17</v>
      </c>
      <c r="K1204">
        <v>2</v>
      </c>
      <c r="L1204">
        <v>899605</v>
      </c>
      <c r="M1204" t="s">
        <v>17</v>
      </c>
      <c r="N1204" t="s">
        <v>267</v>
      </c>
      <c r="O1204" t="s">
        <v>293</v>
      </c>
    </row>
    <row r="1205" spans="1:15" x14ac:dyDescent="0.25">
      <c r="A1205" t="s">
        <v>15</v>
      </c>
      <c r="B1205" t="s">
        <v>292</v>
      </c>
      <c r="C1205" t="s">
        <v>96</v>
      </c>
      <c r="D1205">
        <v>51232627</v>
      </c>
      <c r="E1205" t="s">
        <v>265</v>
      </c>
      <c r="F1205" t="s">
        <v>45</v>
      </c>
      <c r="G1205">
        <v>200</v>
      </c>
      <c r="H1205">
        <v>0</v>
      </c>
      <c r="I1205">
        <v>0</v>
      </c>
      <c r="J1205">
        <v>17</v>
      </c>
      <c r="K1205">
        <v>2</v>
      </c>
      <c r="L1205">
        <v>241378</v>
      </c>
      <c r="M1205" t="s">
        <v>17</v>
      </c>
      <c r="N1205" t="s">
        <v>267</v>
      </c>
      <c r="O1205" t="s">
        <v>293</v>
      </c>
    </row>
    <row r="1206" spans="1:15" x14ac:dyDescent="0.25">
      <c r="A1206" t="s">
        <v>15</v>
      </c>
      <c r="B1206" t="s">
        <v>292</v>
      </c>
      <c r="C1206" t="s">
        <v>96</v>
      </c>
      <c r="D1206">
        <v>51234003</v>
      </c>
      <c r="E1206" t="s">
        <v>294</v>
      </c>
      <c r="F1206" t="s">
        <v>45</v>
      </c>
      <c r="G1206">
        <v>200</v>
      </c>
      <c r="H1206">
        <v>0</v>
      </c>
      <c r="I1206">
        <v>0</v>
      </c>
      <c r="J1206">
        <v>17</v>
      </c>
      <c r="K1206">
        <v>2</v>
      </c>
      <c r="L1206">
        <v>146434</v>
      </c>
      <c r="M1206" t="s">
        <v>17</v>
      </c>
      <c r="N1206" t="s">
        <v>267</v>
      </c>
      <c r="O1206" t="s">
        <v>293</v>
      </c>
    </row>
    <row r="1207" spans="1:15" x14ac:dyDescent="0.25">
      <c r="A1207" t="s">
        <v>15</v>
      </c>
      <c r="B1207" t="s">
        <v>292</v>
      </c>
      <c r="C1207" t="s">
        <v>96</v>
      </c>
      <c r="D1207">
        <v>51234300</v>
      </c>
      <c r="E1207" t="s">
        <v>286</v>
      </c>
      <c r="F1207" t="s">
        <v>45</v>
      </c>
      <c r="G1207">
        <v>200</v>
      </c>
      <c r="H1207">
        <v>0</v>
      </c>
      <c r="I1207">
        <v>0</v>
      </c>
      <c r="J1207">
        <v>17</v>
      </c>
      <c r="K1207">
        <v>2</v>
      </c>
      <c r="L1207">
        <v>251380</v>
      </c>
      <c r="M1207" t="s">
        <v>17</v>
      </c>
      <c r="N1207" t="s">
        <v>267</v>
      </c>
      <c r="O1207" t="s">
        <v>293</v>
      </c>
    </row>
    <row r="1208" spans="1:15" x14ac:dyDescent="0.25">
      <c r="A1208" t="s">
        <v>15</v>
      </c>
      <c r="B1208" t="s">
        <v>292</v>
      </c>
      <c r="C1208" t="s">
        <v>96</v>
      </c>
      <c r="D1208">
        <v>54583208</v>
      </c>
      <c r="E1208" t="s">
        <v>149</v>
      </c>
      <c r="F1208" t="s">
        <v>45</v>
      </c>
      <c r="G1208">
        <v>200</v>
      </c>
      <c r="H1208">
        <v>0</v>
      </c>
      <c r="I1208">
        <v>0</v>
      </c>
      <c r="J1208">
        <v>17</v>
      </c>
      <c r="K1208">
        <v>2</v>
      </c>
      <c r="L1208">
        <v>466635</v>
      </c>
      <c r="M1208" t="s">
        <v>17</v>
      </c>
      <c r="N1208" t="s">
        <v>267</v>
      </c>
      <c r="O1208" t="s">
        <v>293</v>
      </c>
    </row>
    <row r="1209" spans="1:15" x14ac:dyDescent="0.25">
      <c r="A1209" t="s">
        <v>15</v>
      </c>
      <c r="B1209" t="s">
        <v>292</v>
      </c>
      <c r="C1209" t="s">
        <v>96</v>
      </c>
      <c r="D1209">
        <v>54583232</v>
      </c>
      <c r="E1209" t="s">
        <v>150</v>
      </c>
      <c r="F1209" t="s">
        <v>45</v>
      </c>
      <c r="G1209">
        <v>200</v>
      </c>
      <c r="H1209">
        <v>0</v>
      </c>
      <c r="I1209">
        <v>0</v>
      </c>
      <c r="J1209">
        <v>17</v>
      </c>
      <c r="K1209">
        <v>2</v>
      </c>
      <c r="L1209">
        <v>192054</v>
      </c>
      <c r="M1209" t="s">
        <v>17</v>
      </c>
      <c r="N1209" t="s">
        <v>267</v>
      </c>
      <c r="O1209" t="s">
        <v>293</v>
      </c>
    </row>
    <row r="1210" spans="1:15" x14ac:dyDescent="0.25">
      <c r="A1210" t="s">
        <v>15</v>
      </c>
      <c r="B1210" t="s">
        <v>292</v>
      </c>
      <c r="C1210" t="s">
        <v>96</v>
      </c>
      <c r="D1210">
        <v>54982822</v>
      </c>
      <c r="E1210" t="s">
        <v>151</v>
      </c>
      <c r="F1210" t="s">
        <v>45</v>
      </c>
      <c r="G1210">
        <v>200</v>
      </c>
      <c r="H1210">
        <v>0</v>
      </c>
      <c r="I1210">
        <v>0</v>
      </c>
      <c r="J1210">
        <v>17</v>
      </c>
      <c r="K1210">
        <v>2</v>
      </c>
      <c r="L1210">
        <v>732428</v>
      </c>
      <c r="M1210" t="s">
        <v>17</v>
      </c>
      <c r="N1210" t="s">
        <v>267</v>
      </c>
      <c r="O1210" t="s">
        <v>293</v>
      </c>
    </row>
    <row r="1211" spans="1:15" x14ac:dyDescent="0.25">
      <c r="A1211" t="s">
        <v>15</v>
      </c>
      <c r="B1211" t="s">
        <v>292</v>
      </c>
      <c r="C1211" t="s">
        <v>96</v>
      </c>
      <c r="D1211">
        <v>55477988</v>
      </c>
      <c r="E1211" t="s">
        <v>153</v>
      </c>
      <c r="F1211" t="s">
        <v>45</v>
      </c>
      <c r="G1211">
        <v>200</v>
      </c>
      <c r="H1211">
        <v>0</v>
      </c>
      <c r="I1211">
        <v>0</v>
      </c>
      <c r="J1211">
        <v>17</v>
      </c>
      <c r="K1211">
        <v>2</v>
      </c>
      <c r="L1211">
        <v>795824</v>
      </c>
      <c r="M1211" t="s">
        <v>17</v>
      </c>
      <c r="N1211" t="s">
        <v>267</v>
      </c>
      <c r="O1211" t="s">
        <v>293</v>
      </c>
    </row>
    <row r="1212" spans="1:15" x14ac:dyDescent="0.25">
      <c r="A1212" t="s">
        <v>15</v>
      </c>
      <c r="B1212" t="s">
        <v>292</v>
      </c>
      <c r="C1212" t="s">
        <v>154</v>
      </c>
      <c r="D1212">
        <v>11042314</v>
      </c>
      <c r="E1212" t="s">
        <v>155</v>
      </c>
      <c r="F1212" t="s">
        <v>19</v>
      </c>
      <c r="G1212">
        <v>200</v>
      </c>
      <c r="H1212">
        <v>0</v>
      </c>
      <c r="I1212">
        <v>0</v>
      </c>
      <c r="J1212">
        <v>17</v>
      </c>
      <c r="K1212">
        <v>2</v>
      </c>
      <c r="L1212">
        <v>285973</v>
      </c>
      <c r="M1212" t="s">
        <v>17</v>
      </c>
      <c r="N1212" t="s">
        <v>267</v>
      </c>
      <c r="O1212" t="s">
        <v>293</v>
      </c>
    </row>
    <row r="1213" spans="1:15" x14ac:dyDescent="0.25">
      <c r="A1213" t="s">
        <v>15</v>
      </c>
      <c r="B1213" t="s">
        <v>292</v>
      </c>
      <c r="C1213" t="s">
        <v>154</v>
      </c>
      <c r="D1213">
        <v>11043023</v>
      </c>
      <c r="E1213" t="s">
        <v>156</v>
      </c>
      <c r="F1213" t="s">
        <v>19</v>
      </c>
      <c r="G1213">
        <v>200</v>
      </c>
      <c r="H1213">
        <v>0</v>
      </c>
      <c r="I1213">
        <v>0</v>
      </c>
      <c r="J1213">
        <v>17</v>
      </c>
      <c r="K1213">
        <v>2</v>
      </c>
      <c r="L1213">
        <v>460612</v>
      </c>
      <c r="M1213" t="s">
        <v>17</v>
      </c>
      <c r="N1213" t="s">
        <v>267</v>
      </c>
      <c r="O1213" t="s">
        <v>293</v>
      </c>
    </row>
    <row r="1214" spans="1:15" x14ac:dyDescent="0.25">
      <c r="A1214" t="s">
        <v>15</v>
      </c>
      <c r="B1214" t="s">
        <v>292</v>
      </c>
      <c r="C1214" t="s">
        <v>154</v>
      </c>
      <c r="D1214">
        <v>11043510</v>
      </c>
      <c r="E1214" t="s">
        <v>157</v>
      </c>
      <c r="F1214" t="s">
        <v>19</v>
      </c>
      <c r="G1214">
        <v>200</v>
      </c>
      <c r="H1214">
        <v>0</v>
      </c>
      <c r="I1214">
        <v>0</v>
      </c>
      <c r="J1214">
        <v>17</v>
      </c>
      <c r="K1214">
        <v>2</v>
      </c>
      <c r="L1214">
        <v>487932</v>
      </c>
      <c r="M1214" t="s">
        <v>17</v>
      </c>
      <c r="N1214" t="s">
        <v>267</v>
      </c>
      <c r="O1214" t="s">
        <v>293</v>
      </c>
    </row>
    <row r="1215" spans="1:15" x14ac:dyDescent="0.25">
      <c r="A1215" t="s">
        <v>15</v>
      </c>
      <c r="B1215" t="s">
        <v>292</v>
      </c>
      <c r="C1215" t="s">
        <v>154</v>
      </c>
      <c r="D1215">
        <v>11044401</v>
      </c>
      <c r="E1215" t="s">
        <v>158</v>
      </c>
      <c r="F1215" t="s">
        <v>19</v>
      </c>
      <c r="G1215">
        <v>200</v>
      </c>
      <c r="H1215">
        <v>0</v>
      </c>
      <c r="I1215">
        <v>0</v>
      </c>
      <c r="J1215">
        <v>17</v>
      </c>
      <c r="K1215">
        <v>2</v>
      </c>
      <c r="L1215">
        <v>273694</v>
      </c>
      <c r="M1215" t="s">
        <v>17</v>
      </c>
      <c r="N1215" t="s">
        <v>267</v>
      </c>
      <c r="O1215" t="s">
        <v>293</v>
      </c>
    </row>
    <row r="1216" spans="1:15" x14ac:dyDescent="0.25">
      <c r="A1216" t="s">
        <v>15</v>
      </c>
      <c r="B1216" t="s">
        <v>292</v>
      </c>
      <c r="C1216" t="s">
        <v>154</v>
      </c>
      <c r="D1216">
        <v>11044419</v>
      </c>
      <c r="E1216" t="s">
        <v>159</v>
      </c>
      <c r="F1216" t="s">
        <v>19</v>
      </c>
      <c r="G1216">
        <v>200</v>
      </c>
      <c r="H1216">
        <v>0</v>
      </c>
      <c r="I1216">
        <v>0</v>
      </c>
      <c r="J1216">
        <v>17</v>
      </c>
      <c r="K1216">
        <v>2</v>
      </c>
      <c r="L1216">
        <v>3261523</v>
      </c>
      <c r="M1216" t="s">
        <v>17</v>
      </c>
      <c r="N1216" t="s">
        <v>267</v>
      </c>
      <c r="O1216" t="s">
        <v>293</v>
      </c>
    </row>
    <row r="1217" spans="1:15" x14ac:dyDescent="0.25">
      <c r="A1217" t="s">
        <v>15</v>
      </c>
      <c r="B1217" t="s">
        <v>292</v>
      </c>
      <c r="C1217" t="s">
        <v>154</v>
      </c>
      <c r="D1217">
        <v>11044427</v>
      </c>
      <c r="E1217" t="s">
        <v>160</v>
      </c>
      <c r="F1217" t="s">
        <v>19</v>
      </c>
      <c r="G1217">
        <v>200</v>
      </c>
      <c r="H1217">
        <v>0</v>
      </c>
      <c r="I1217">
        <v>0</v>
      </c>
      <c r="J1217">
        <v>17</v>
      </c>
      <c r="K1217">
        <v>2</v>
      </c>
      <c r="L1217">
        <v>917343</v>
      </c>
      <c r="M1217" t="s">
        <v>17</v>
      </c>
      <c r="N1217" t="s">
        <v>267</v>
      </c>
      <c r="O1217" t="s">
        <v>293</v>
      </c>
    </row>
    <row r="1218" spans="1:15" x14ac:dyDescent="0.25">
      <c r="A1218" t="s">
        <v>15</v>
      </c>
      <c r="B1218" t="s">
        <v>292</v>
      </c>
      <c r="C1218" t="s">
        <v>154</v>
      </c>
      <c r="D1218">
        <v>14707475</v>
      </c>
      <c r="E1218" t="s">
        <v>162</v>
      </c>
      <c r="F1218" t="s">
        <v>19</v>
      </c>
      <c r="G1218">
        <v>200</v>
      </c>
      <c r="H1218">
        <v>0</v>
      </c>
      <c r="I1218">
        <v>0</v>
      </c>
      <c r="J1218">
        <v>17</v>
      </c>
      <c r="K1218">
        <v>2</v>
      </c>
      <c r="L1218">
        <v>83699</v>
      </c>
      <c r="M1218" t="s">
        <v>17</v>
      </c>
      <c r="N1218" t="s">
        <v>267</v>
      </c>
      <c r="O1218" t="s">
        <v>293</v>
      </c>
    </row>
    <row r="1219" spans="1:15" x14ac:dyDescent="0.25">
      <c r="A1219" t="s">
        <v>15</v>
      </c>
      <c r="B1219" t="s">
        <v>292</v>
      </c>
      <c r="C1219" t="s">
        <v>154</v>
      </c>
      <c r="D1219">
        <v>18438945</v>
      </c>
      <c r="E1219" t="s">
        <v>163</v>
      </c>
      <c r="F1219" t="s">
        <v>19</v>
      </c>
      <c r="G1219">
        <v>200</v>
      </c>
      <c r="H1219">
        <v>0</v>
      </c>
      <c r="I1219">
        <v>0</v>
      </c>
      <c r="J1219">
        <v>17</v>
      </c>
      <c r="K1219">
        <v>2</v>
      </c>
      <c r="L1219">
        <v>218851</v>
      </c>
      <c r="M1219" t="s">
        <v>17</v>
      </c>
      <c r="N1219" t="s">
        <v>267</v>
      </c>
      <c r="O1219" t="s">
        <v>293</v>
      </c>
    </row>
    <row r="1220" spans="1:15" x14ac:dyDescent="0.25">
      <c r="A1220" t="s">
        <v>15</v>
      </c>
      <c r="B1220" t="s">
        <v>292</v>
      </c>
      <c r="C1220" t="s">
        <v>154</v>
      </c>
      <c r="D1220">
        <v>51223311</v>
      </c>
      <c r="E1220" t="s">
        <v>164</v>
      </c>
      <c r="F1220" t="s">
        <v>45</v>
      </c>
      <c r="G1220">
        <v>200</v>
      </c>
      <c r="H1220">
        <v>0</v>
      </c>
      <c r="I1220">
        <v>0</v>
      </c>
      <c r="J1220">
        <v>17</v>
      </c>
      <c r="K1220">
        <v>2</v>
      </c>
      <c r="L1220">
        <v>251214</v>
      </c>
      <c r="M1220" t="s">
        <v>17</v>
      </c>
      <c r="N1220" t="s">
        <v>267</v>
      </c>
      <c r="O1220" t="s">
        <v>293</v>
      </c>
    </row>
    <row r="1221" spans="1:15" x14ac:dyDescent="0.25">
      <c r="A1221" t="s">
        <v>15</v>
      </c>
      <c r="B1221" t="s">
        <v>292</v>
      </c>
      <c r="C1221" t="s">
        <v>154</v>
      </c>
      <c r="D1221">
        <v>51223329</v>
      </c>
      <c r="E1221" t="s">
        <v>165</v>
      </c>
      <c r="F1221" t="s">
        <v>45</v>
      </c>
      <c r="G1221">
        <v>200</v>
      </c>
      <c r="H1221">
        <v>0</v>
      </c>
      <c r="I1221">
        <v>0</v>
      </c>
      <c r="J1221">
        <v>17</v>
      </c>
      <c r="K1221">
        <v>2</v>
      </c>
      <c r="L1221">
        <v>319081</v>
      </c>
      <c r="M1221" t="s">
        <v>17</v>
      </c>
      <c r="N1221" t="s">
        <v>267</v>
      </c>
      <c r="O1221" t="s">
        <v>293</v>
      </c>
    </row>
    <row r="1222" spans="1:15" x14ac:dyDescent="0.25">
      <c r="A1222" t="s">
        <v>15</v>
      </c>
      <c r="B1222" t="s">
        <v>292</v>
      </c>
      <c r="C1222" t="s">
        <v>166</v>
      </c>
      <c r="D1222">
        <v>11042694</v>
      </c>
      <c r="E1222" t="s">
        <v>167</v>
      </c>
      <c r="F1222" t="s">
        <v>19</v>
      </c>
      <c r="G1222">
        <v>200</v>
      </c>
      <c r="H1222">
        <v>0</v>
      </c>
      <c r="I1222">
        <v>0</v>
      </c>
      <c r="J1222">
        <v>17</v>
      </c>
      <c r="K1222">
        <v>2</v>
      </c>
      <c r="L1222">
        <v>453561</v>
      </c>
      <c r="M1222" t="s">
        <v>17</v>
      </c>
      <c r="N1222" t="s">
        <v>267</v>
      </c>
      <c r="O1222" t="s">
        <v>293</v>
      </c>
    </row>
    <row r="1223" spans="1:15" x14ac:dyDescent="0.25">
      <c r="A1223" t="s">
        <v>15</v>
      </c>
      <c r="B1223" t="s">
        <v>292</v>
      </c>
      <c r="C1223" t="s">
        <v>166</v>
      </c>
      <c r="D1223">
        <v>11043353</v>
      </c>
      <c r="E1223" t="s">
        <v>168</v>
      </c>
      <c r="F1223" t="s">
        <v>19</v>
      </c>
      <c r="G1223">
        <v>200</v>
      </c>
      <c r="H1223">
        <v>0</v>
      </c>
      <c r="I1223">
        <v>0</v>
      </c>
      <c r="J1223">
        <v>17</v>
      </c>
      <c r="K1223">
        <v>2</v>
      </c>
      <c r="L1223">
        <v>585914</v>
      </c>
      <c r="M1223" t="s">
        <v>17</v>
      </c>
      <c r="N1223" t="s">
        <v>267</v>
      </c>
      <c r="O1223" t="s">
        <v>293</v>
      </c>
    </row>
    <row r="1224" spans="1:15" x14ac:dyDescent="0.25">
      <c r="A1224" t="s">
        <v>15</v>
      </c>
      <c r="B1224" t="s">
        <v>292</v>
      </c>
      <c r="C1224" t="s">
        <v>166</v>
      </c>
      <c r="D1224">
        <v>11044468</v>
      </c>
      <c r="E1224" t="s">
        <v>169</v>
      </c>
      <c r="F1224" t="s">
        <v>19</v>
      </c>
      <c r="G1224">
        <v>200</v>
      </c>
      <c r="H1224">
        <v>0</v>
      </c>
      <c r="I1224">
        <v>0</v>
      </c>
      <c r="J1224">
        <v>17</v>
      </c>
      <c r="K1224">
        <v>2</v>
      </c>
      <c r="L1224">
        <v>610652</v>
      </c>
      <c r="M1224" t="s">
        <v>17</v>
      </c>
      <c r="N1224" t="s">
        <v>267</v>
      </c>
      <c r="O1224" t="s">
        <v>293</v>
      </c>
    </row>
    <row r="1225" spans="1:15" x14ac:dyDescent="0.25">
      <c r="A1225" t="s">
        <v>15</v>
      </c>
      <c r="B1225" t="s">
        <v>292</v>
      </c>
      <c r="C1225" t="s">
        <v>166</v>
      </c>
      <c r="D1225">
        <v>11044476</v>
      </c>
      <c r="E1225" t="s">
        <v>170</v>
      </c>
      <c r="F1225" t="s">
        <v>19</v>
      </c>
      <c r="G1225">
        <v>200</v>
      </c>
      <c r="H1225">
        <v>0</v>
      </c>
      <c r="I1225">
        <v>0</v>
      </c>
      <c r="J1225">
        <v>17</v>
      </c>
      <c r="K1225">
        <v>2</v>
      </c>
      <c r="L1225">
        <v>948499</v>
      </c>
      <c r="M1225" t="s">
        <v>17</v>
      </c>
      <c r="N1225" t="s">
        <v>267</v>
      </c>
      <c r="O1225" t="s">
        <v>293</v>
      </c>
    </row>
    <row r="1226" spans="1:15" x14ac:dyDescent="0.25">
      <c r="A1226" t="s">
        <v>15</v>
      </c>
      <c r="B1226" t="s">
        <v>292</v>
      </c>
      <c r="C1226" t="s">
        <v>166</v>
      </c>
      <c r="D1226">
        <v>11044484</v>
      </c>
      <c r="E1226" t="s">
        <v>171</v>
      </c>
      <c r="F1226" t="s">
        <v>19</v>
      </c>
      <c r="G1226">
        <v>200</v>
      </c>
      <c r="H1226">
        <v>0</v>
      </c>
      <c r="I1226">
        <v>0</v>
      </c>
      <c r="J1226">
        <v>17</v>
      </c>
      <c r="K1226">
        <v>2</v>
      </c>
      <c r="L1226">
        <v>1154659</v>
      </c>
      <c r="M1226" t="s">
        <v>17</v>
      </c>
      <c r="N1226" t="s">
        <v>267</v>
      </c>
      <c r="O1226" t="s">
        <v>293</v>
      </c>
    </row>
    <row r="1227" spans="1:15" x14ac:dyDescent="0.25">
      <c r="A1227" t="s">
        <v>15</v>
      </c>
      <c r="B1227" t="s">
        <v>292</v>
      </c>
      <c r="C1227" t="s">
        <v>166</v>
      </c>
      <c r="D1227">
        <v>12469490</v>
      </c>
      <c r="E1227" t="s">
        <v>172</v>
      </c>
      <c r="F1227" t="s">
        <v>19</v>
      </c>
      <c r="G1227">
        <v>200</v>
      </c>
      <c r="H1227">
        <v>0</v>
      </c>
      <c r="I1227">
        <v>0</v>
      </c>
      <c r="J1227">
        <v>17</v>
      </c>
      <c r="K1227">
        <v>2</v>
      </c>
      <c r="L1227">
        <v>146905</v>
      </c>
      <c r="M1227" t="s">
        <v>17</v>
      </c>
      <c r="N1227" t="s">
        <v>267</v>
      </c>
      <c r="O1227" t="s">
        <v>293</v>
      </c>
    </row>
    <row r="1228" spans="1:15" x14ac:dyDescent="0.25">
      <c r="A1228" t="s">
        <v>15</v>
      </c>
      <c r="B1228" t="s">
        <v>292</v>
      </c>
      <c r="C1228" t="s">
        <v>166</v>
      </c>
      <c r="D1228">
        <v>12777694</v>
      </c>
      <c r="E1228" t="s">
        <v>173</v>
      </c>
      <c r="F1228" t="s">
        <v>19</v>
      </c>
      <c r="G1228">
        <v>200</v>
      </c>
      <c r="H1228">
        <v>0</v>
      </c>
      <c r="I1228">
        <v>0</v>
      </c>
      <c r="J1228">
        <v>17</v>
      </c>
      <c r="K1228">
        <v>2</v>
      </c>
      <c r="L1228">
        <v>40003</v>
      </c>
      <c r="M1228" t="s">
        <v>17</v>
      </c>
      <c r="N1228" t="s">
        <v>267</v>
      </c>
      <c r="O1228" t="s">
        <v>293</v>
      </c>
    </row>
    <row r="1229" spans="1:15" x14ac:dyDescent="0.25">
      <c r="A1229" t="s">
        <v>15</v>
      </c>
      <c r="B1229" t="s">
        <v>292</v>
      </c>
      <c r="C1229" t="s">
        <v>166</v>
      </c>
      <c r="D1229">
        <v>16366114</v>
      </c>
      <c r="E1229" t="s">
        <v>273</v>
      </c>
      <c r="F1229" t="s">
        <v>19</v>
      </c>
      <c r="G1229">
        <v>200</v>
      </c>
      <c r="H1229">
        <v>0</v>
      </c>
      <c r="I1229">
        <v>0</v>
      </c>
      <c r="J1229">
        <v>17</v>
      </c>
      <c r="K1229">
        <v>2</v>
      </c>
      <c r="L1229">
        <v>79802</v>
      </c>
      <c r="M1229" t="s">
        <v>17</v>
      </c>
      <c r="N1229" t="s">
        <v>267</v>
      </c>
      <c r="O1229" t="s">
        <v>293</v>
      </c>
    </row>
    <row r="1230" spans="1:15" x14ac:dyDescent="0.25">
      <c r="A1230" t="s">
        <v>15</v>
      </c>
      <c r="B1230" t="s">
        <v>292</v>
      </c>
      <c r="C1230" t="s">
        <v>174</v>
      </c>
      <c r="D1230">
        <v>11042835</v>
      </c>
      <c r="E1230" t="s">
        <v>175</v>
      </c>
      <c r="F1230" t="s">
        <v>19</v>
      </c>
      <c r="G1230">
        <v>200</v>
      </c>
      <c r="H1230">
        <v>0</v>
      </c>
      <c r="I1230">
        <v>0</v>
      </c>
      <c r="J1230">
        <v>17</v>
      </c>
      <c r="K1230">
        <v>2</v>
      </c>
      <c r="L1230">
        <v>339288</v>
      </c>
      <c r="M1230" t="s">
        <v>17</v>
      </c>
      <c r="N1230" t="s">
        <v>267</v>
      </c>
      <c r="O1230" t="s">
        <v>293</v>
      </c>
    </row>
    <row r="1231" spans="1:15" x14ac:dyDescent="0.25">
      <c r="A1231" t="s">
        <v>15</v>
      </c>
      <c r="B1231" t="s">
        <v>292</v>
      </c>
      <c r="C1231" t="s">
        <v>174</v>
      </c>
      <c r="D1231">
        <v>11043262</v>
      </c>
      <c r="E1231" t="s">
        <v>176</v>
      </c>
      <c r="F1231" t="s">
        <v>19</v>
      </c>
      <c r="G1231">
        <v>200</v>
      </c>
      <c r="H1231">
        <v>0</v>
      </c>
      <c r="I1231">
        <v>0</v>
      </c>
      <c r="J1231">
        <v>17</v>
      </c>
      <c r="K1231">
        <v>2</v>
      </c>
      <c r="L1231">
        <v>81091</v>
      </c>
      <c r="M1231" t="s">
        <v>17</v>
      </c>
      <c r="N1231" t="s">
        <v>267</v>
      </c>
      <c r="O1231" t="s">
        <v>293</v>
      </c>
    </row>
    <row r="1232" spans="1:15" x14ac:dyDescent="0.25">
      <c r="A1232" t="s">
        <v>15</v>
      </c>
      <c r="B1232" t="s">
        <v>292</v>
      </c>
      <c r="C1232" t="s">
        <v>174</v>
      </c>
      <c r="D1232">
        <v>13160395</v>
      </c>
      <c r="E1232" t="s">
        <v>177</v>
      </c>
      <c r="F1232" t="s">
        <v>19</v>
      </c>
      <c r="G1232">
        <v>200</v>
      </c>
      <c r="H1232">
        <v>0</v>
      </c>
      <c r="I1232">
        <v>0</v>
      </c>
      <c r="J1232">
        <v>17</v>
      </c>
      <c r="K1232">
        <v>2</v>
      </c>
      <c r="L1232">
        <v>781958</v>
      </c>
      <c r="M1232" t="s">
        <v>17</v>
      </c>
      <c r="N1232" t="s">
        <v>267</v>
      </c>
      <c r="O1232" t="s">
        <v>293</v>
      </c>
    </row>
    <row r="1233" spans="1:15" x14ac:dyDescent="0.25">
      <c r="A1233" t="s">
        <v>15</v>
      </c>
      <c r="B1233" t="s">
        <v>292</v>
      </c>
      <c r="C1233" t="s">
        <v>174</v>
      </c>
      <c r="D1233">
        <v>13294020</v>
      </c>
      <c r="E1233" t="s">
        <v>178</v>
      </c>
      <c r="F1233" t="s">
        <v>19</v>
      </c>
      <c r="G1233">
        <v>200</v>
      </c>
      <c r="H1233">
        <v>0</v>
      </c>
      <c r="I1233">
        <v>0</v>
      </c>
      <c r="J1233">
        <v>17</v>
      </c>
      <c r="K1233">
        <v>2</v>
      </c>
      <c r="L1233">
        <v>235385</v>
      </c>
      <c r="M1233" t="s">
        <v>17</v>
      </c>
      <c r="N1233" t="s">
        <v>267</v>
      </c>
      <c r="O1233" t="s">
        <v>293</v>
      </c>
    </row>
    <row r="1234" spans="1:15" x14ac:dyDescent="0.25">
      <c r="A1234" t="s">
        <v>15</v>
      </c>
      <c r="B1234" t="s">
        <v>292</v>
      </c>
      <c r="C1234" t="s">
        <v>179</v>
      </c>
      <c r="D1234">
        <v>11042686</v>
      </c>
      <c r="E1234" t="s">
        <v>180</v>
      </c>
      <c r="F1234" t="s">
        <v>19</v>
      </c>
      <c r="G1234">
        <v>200</v>
      </c>
      <c r="H1234">
        <v>0</v>
      </c>
      <c r="I1234">
        <v>0</v>
      </c>
      <c r="J1234">
        <v>17</v>
      </c>
      <c r="K1234">
        <v>2</v>
      </c>
      <c r="L1234">
        <v>379278</v>
      </c>
      <c r="M1234" t="s">
        <v>17</v>
      </c>
      <c r="N1234" t="s">
        <v>267</v>
      </c>
      <c r="O1234" t="s">
        <v>293</v>
      </c>
    </row>
    <row r="1235" spans="1:15" x14ac:dyDescent="0.25">
      <c r="A1235" t="s">
        <v>15</v>
      </c>
      <c r="B1235" t="s">
        <v>292</v>
      </c>
      <c r="C1235" t="s">
        <v>181</v>
      </c>
      <c r="D1235">
        <v>11043445</v>
      </c>
      <c r="E1235" t="s">
        <v>182</v>
      </c>
      <c r="F1235" t="s">
        <v>19</v>
      </c>
      <c r="G1235">
        <v>200</v>
      </c>
      <c r="H1235">
        <v>0</v>
      </c>
      <c r="I1235">
        <v>0</v>
      </c>
      <c r="J1235">
        <v>17</v>
      </c>
      <c r="K1235">
        <v>2</v>
      </c>
      <c r="L1235">
        <v>467159</v>
      </c>
      <c r="M1235" t="s">
        <v>17</v>
      </c>
      <c r="N1235" t="s">
        <v>267</v>
      </c>
      <c r="O1235" t="s">
        <v>293</v>
      </c>
    </row>
    <row r="1236" spans="1:15" x14ac:dyDescent="0.25">
      <c r="A1236" t="s">
        <v>15</v>
      </c>
      <c r="B1236" t="s">
        <v>292</v>
      </c>
      <c r="C1236" t="s">
        <v>181</v>
      </c>
      <c r="D1236">
        <v>11044070</v>
      </c>
      <c r="E1236" t="s">
        <v>183</v>
      </c>
      <c r="F1236" t="s">
        <v>19</v>
      </c>
      <c r="G1236">
        <v>200</v>
      </c>
      <c r="H1236">
        <v>0</v>
      </c>
      <c r="I1236">
        <v>0</v>
      </c>
      <c r="J1236">
        <v>17</v>
      </c>
      <c r="K1236">
        <v>2</v>
      </c>
      <c r="L1236">
        <v>522949</v>
      </c>
      <c r="M1236" t="s">
        <v>17</v>
      </c>
      <c r="N1236" t="s">
        <v>267</v>
      </c>
      <c r="O1236" t="s">
        <v>293</v>
      </c>
    </row>
    <row r="1237" spans="1:15" x14ac:dyDescent="0.25">
      <c r="A1237" t="s">
        <v>15</v>
      </c>
      <c r="B1237" t="s">
        <v>292</v>
      </c>
      <c r="C1237" t="s">
        <v>181</v>
      </c>
      <c r="D1237">
        <v>11044088</v>
      </c>
      <c r="E1237" t="s">
        <v>184</v>
      </c>
      <c r="F1237" t="s">
        <v>19</v>
      </c>
      <c r="G1237">
        <v>200</v>
      </c>
      <c r="H1237">
        <v>0</v>
      </c>
      <c r="I1237">
        <v>0</v>
      </c>
      <c r="J1237">
        <v>17</v>
      </c>
      <c r="K1237">
        <v>2</v>
      </c>
      <c r="L1237">
        <v>391256</v>
      </c>
      <c r="M1237" t="s">
        <v>17</v>
      </c>
      <c r="N1237" t="s">
        <v>267</v>
      </c>
      <c r="O1237" t="s">
        <v>293</v>
      </c>
    </row>
    <row r="1238" spans="1:15" x14ac:dyDescent="0.25">
      <c r="A1238" t="s">
        <v>15</v>
      </c>
      <c r="B1238" t="s">
        <v>292</v>
      </c>
      <c r="C1238" t="s">
        <v>181</v>
      </c>
      <c r="D1238">
        <v>11044112</v>
      </c>
      <c r="E1238" t="s">
        <v>185</v>
      </c>
      <c r="F1238" t="s">
        <v>19</v>
      </c>
      <c r="G1238">
        <v>200</v>
      </c>
      <c r="H1238">
        <v>0</v>
      </c>
      <c r="I1238">
        <v>0</v>
      </c>
      <c r="J1238">
        <v>17</v>
      </c>
      <c r="K1238">
        <v>2</v>
      </c>
      <c r="L1238">
        <v>796691</v>
      </c>
      <c r="M1238" t="s">
        <v>17</v>
      </c>
      <c r="N1238" t="s">
        <v>267</v>
      </c>
      <c r="O1238" t="s">
        <v>293</v>
      </c>
    </row>
    <row r="1239" spans="1:15" x14ac:dyDescent="0.25">
      <c r="A1239" t="s">
        <v>15</v>
      </c>
      <c r="B1239" t="s">
        <v>292</v>
      </c>
      <c r="C1239" t="s">
        <v>181</v>
      </c>
      <c r="D1239">
        <v>11044369</v>
      </c>
      <c r="E1239" t="s">
        <v>186</v>
      </c>
      <c r="F1239" t="s">
        <v>19</v>
      </c>
      <c r="G1239">
        <v>200</v>
      </c>
      <c r="H1239">
        <v>0</v>
      </c>
      <c r="I1239">
        <v>0</v>
      </c>
      <c r="J1239">
        <v>17</v>
      </c>
      <c r="K1239">
        <v>2</v>
      </c>
      <c r="L1239">
        <v>691108</v>
      </c>
      <c r="M1239" t="s">
        <v>17</v>
      </c>
      <c r="N1239" t="s">
        <v>267</v>
      </c>
      <c r="O1239" t="s">
        <v>293</v>
      </c>
    </row>
    <row r="1240" spans="1:15" x14ac:dyDescent="0.25">
      <c r="A1240" t="s">
        <v>15</v>
      </c>
      <c r="B1240" t="s">
        <v>292</v>
      </c>
      <c r="C1240" t="s">
        <v>181</v>
      </c>
      <c r="D1240">
        <v>12621090</v>
      </c>
      <c r="E1240" t="s">
        <v>187</v>
      </c>
      <c r="F1240" t="s">
        <v>19</v>
      </c>
      <c r="G1240">
        <v>200</v>
      </c>
      <c r="H1240">
        <v>0</v>
      </c>
      <c r="I1240">
        <v>0</v>
      </c>
      <c r="J1240">
        <v>17</v>
      </c>
      <c r="K1240">
        <v>2</v>
      </c>
      <c r="L1240">
        <v>102639</v>
      </c>
      <c r="M1240" t="s">
        <v>17</v>
      </c>
      <c r="N1240" t="s">
        <v>267</v>
      </c>
      <c r="O1240" t="s">
        <v>293</v>
      </c>
    </row>
    <row r="1241" spans="1:15" x14ac:dyDescent="0.25">
      <c r="A1241" t="s">
        <v>15</v>
      </c>
      <c r="B1241" t="s">
        <v>292</v>
      </c>
      <c r="C1241" t="s">
        <v>188</v>
      </c>
      <c r="D1241">
        <v>11042728</v>
      </c>
      <c r="E1241" t="s">
        <v>189</v>
      </c>
      <c r="F1241" t="s">
        <v>19</v>
      </c>
      <c r="G1241">
        <v>200</v>
      </c>
      <c r="H1241">
        <v>0</v>
      </c>
      <c r="I1241">
        <v>0</v>
      </c>
      <c r="J1241">
        <v>17</v>
      </c>
      <c r="K1241">
        <v>2</v>
      </c>
      <c r="L1241">
        <v>483232</v>
      </c>
      <c r="M1241" t="s">
        <v>17</v>
      </c>
      <c r="N1241" t="s">
        <v>267</v>
      </c>
      <c r="O1241" t="s">
        <v>293</v>
      </c>
    </row>
    <row r="1242" spans="1:15" x14ac:dyDescent="0.25">
      <c r="A1242" t="s">
        <v>15</v>
      </c>
      <c r="B1242" t="s">
        <v>292</v>
      </c>
      <c r="C1242" t="s">
        <v>188</v>
      </c>
      <c r="D1242">
        <v>11042751</v>
      </c>
      <c r="E1242" t="s">
        <v>190</v>
      </c>
      <c r="F1242" t="s">
        <v>19</v>
      </c>
      <c r="G1242">
        <v>200</v>
      </c>
      <c r="H1242">
        <v>0</v>
      </c>
      <c r="I1242">
        <v>0</v>
      </c>
      <c r="J1242">
        <v>17</v>
      </c>
      <c r="K1242">
        <v>2</v>
      </c>
      <c r="L1242">
        <v>520944</v>
      </c>
      <c r="M1242" t="s">
        <v>17</v>
      </c>
      <c r="N1242" t="s">
        <v>267</v>
      </c>
      <c r="O1242" t="s">
        <v>293</v>
      </c>
    </row>
    <row r="1243" spans="1:15" x14ac:dyDescent="0.25">
      <c r="A1243" t="s">
        <v>15</v>
      </c>
      <c r="B1243" t="s">
        <v>292</v>
      </c>
      <c r="C1243" t="s">
        <v>188</v>
      </c>
      <c r="D1243">
        <v>11044492</v>
      </c>
      <c r="E1243" t="s">
        <v>192</v>
      </c>
      <c r="F1243" t="s">
        <v>19</v>
      </c>
      <c r="G1243">
        <v>200</v>
      </c>
      <c r="H1243">
        <v>0</v>
      </c>
      <c r="I1243">
        <v>0</v>
      </c>
      <c r="J1243">
        <v>17</v>
      </c>
      <c r="K1243">
        <v>2</v>
      </c>
      <c r="L1243">
        <v>1210443</v>
      </c>
      <c r="M1243" t="s">
        <v>17</v>
      </c>
      <c r="N1243" t="s">
        <v>267</v>
      </c>
      <c r="O1243" t="s">
        <v>293</v>
      </c>
    </row>
    <row r="1244" spans="1:15" x14ac:dyDescent="0.25">
      <c r="A1244" t="s">
        <v>15</v>
      </c>
      <c r="B1244" t="s">
        <v>292</v>
      </c>
      <c r="C1244" t="s">
        <v>188</v>
      </c>
      <c r="D1244">
        <v>11044500</v>
      </c>
      <c r="E1244" t="s">
        <v>193</v>
      </c>
      <c r="F1244" t="s">
        <v>19</v>
      </c>
      <c r="G1244">
        <v>200</v>
      </c>
      <c r="H1244">
        <v>0</v>
      </c>
      <c r="I1244">
        <v>0</v>
      </c>
      <c r="J1244">
        <v>17</v>
      </c>
      <c r="K1244">
        <v>2</v>
      </c>
      <c r="L1244">
        <v>1035245</v>
      </c>
      <c r="M1244" t="s">
        <v>17</v>
      </c>
      <c r="N1244" t="s">
        <v>267</v>
      </c>
      <c r="O1244" t="s">
        <v>293</v>
      </c>
    </row>
    <row r="1245" spans="1:15" x14ac:dyDescent="0.25">
      <c r="A1245" t="s">
        <v>15</v>
      </c>
      <c r="B1245" t="s">
        <v>292</v>
      </c>
      <c r="C1245" t="s">
        <v>188</v>
      </c>
      <c r="D1245">
        <v>11044526</v>
      </c>
      <c r="E1245" t="s">
        <v>195</v>
      </c>
      <c r="F1245" t="s">
        <v>19</v>
      </c>
      <c r="G1245">
        <v>200</v>
      </c>
      <c r="H1245">
        <v>0</v>
      </c>
      <c r="I1245">
        <v>0</v>
      </c>
      <c r="J1245">
        <v>17</v>
      </c>
      <c r="K1245">
        <v>2</v>
      </c>
      <c r="L1245">
        <v>1529498</v>
      </c>
      <c r="M1245" t="s">
        <v>17</v>
      </c>
      <c r="N1245" t="s">
        <v>267</v>
      </c>
      <c r="O1245" t="s">
        <v>293</v>
      </c>
    </row>
    <row r="1246" spans="1:15" x14ac:dyDescent="0.25">
      <c r="A1246" t="s">
        <v>15</v>
      </c>
      <c r="B1246" t="s">
        <v>292</v>
      </c>
      <c r="C1246" t="s">
        <v>188</v>
      </c>
      <c r="D1246">
        <v>11044658</v>
      </c>
      <c r="E1246" t="s">
        <v>196</v>
      </c>
      <c r="F1246" t="s">
        <v>19</v>
      </c>
      <c r="G1246">
        <v>200</v>
      </c>
      <c r="H1246">
        <v>0</v>
      </c>
      <c r="I1246">
        <v>0</v>
      </c>
      <c r="J1246">
        <v>17</v>
      </c>
      <c r="K1246">
        <v>2</v>
      </c>
      <c r="L1246">
        <v>53031</v>
      </c>
      <c r="M1246" t="s">
        <v>17</v>
      </c>
      <c r="N1246" t="s">
        <v>267</v>
      </c>
      <c r="O1246" t="s">
        <v>293</v>
      </c>
    </row>
    <row r="1247" spans="1:15" x14ac:dyDescent="0.25">
      <c r="A1247" t="s">
        <v>15</v>
      </c>
      <c r="B1247" t="s">
        <v>292</v>
      </c>
      <c r="C1247" t="s">
        <v>188</v>
      </c>
      <c r="D1247">
        <v>11044872</v>
      </c>
      <c r="E1247" t="s">
        <v>274</v>
      </c>
      <c r="F1247" t="s">
        <v>19</v>
      </c>
      <c r="G1247">
        <v>200</v>
      </c>
      <c r="H1247">
        <v>0</v>
      </c>
      <c r="I1247">
        <v>0</v>
      </c>
      <c r="J1247">
        <v>17</v>
      </c>
      <c r="K1247">
        <v>2</v>
      </c>
      <c r="L1247">
        <v>2973968</v>
      </c>
      <c r="M1247" t="s">
        <v>17</v>
      </c>
      <c r="N1247" t="s">
        <v>267</v>
      </c>
      <c r="O1247" t="s">
        <v>293</v>
      </c>
    </row>
    <row r="1248" spans="1:15" x14ac:dyDescent="0.25">
      <c r="A1248" t="s">
        <v>15</v>
      </c>
      <c r="B1248" t="s">
        <v>292</v>
      </c>
      <c r="C1248" t="s">
        <v>188</v>
      </c>
      <c r="D1248">
        <v>13317037</v>
      </c>
      <c r="E1248" t="s">
        <v>199</v>
      </c>
      <c r="F1248" t="s">
        <v>45</v>
      </c>
      <c r="G1248">
        <v>200</v>
      </c>
      <c r="H1248">
        <v>0</v>
      </c>
      <c r="I1248">
        <v>0</v>
      </c>
      <c r="J1248">
        <v>17</v>
      </c>
      <c r="K1248">
        <v>2</v>
      </c>
      <c r="L1248">
        <v>92165</v>
      </c>
      <c r="M1248" t="s">
        <v>17</v>
      </c>
      <c r="N1248" t="s">
        <v>267</v>
      </c>
      <c r="O1248" t="s">
        <v>293</v>
      </c>
    </row>
    <row r="1249" spans="1:15" x14ac:dyDescent="0.25">
      <c r="A1249" t="s">
        <v>15</v>
      </c>
      <c r="B1249" t="s">
        <v>292</v>
      </c>
      <c r="C1249" t="s">
        <v>188</v>
      </c>
      <c r="D1249">
        <v>26370254</v>
      </c>
      <c r="E1249" t="s">
        <v>200</v>
      </c>
      <c r="F1249" t="s">
        <v>45</v>
      </c>
      <c r="G1249">
        <v>200</v>
      </c>
      <c r="H1249">
        <v>0</v>
      </c>
      <c r="I1249">
        <v>0</v>
      </c>
      <c r="J1249">
        <v>17</v>
      </c>
      <c r="K1249">
        <v>2</v>
      </c>
      <c r="L1249">
        <v>459798</v>
      </c>
      <c r="M1249" t="s">
        <v>17</v>
      </c>
      <c r="N1249" t="s">
        <v>267</v>
      </c>
      <c r="O1249" t="s">
        <v>293</v>
      </c>
    </row>
    <row r="1250" spans="1:15" x14ac:dyDescent="0.25">
      <c r="A1250" t="s">
        <v>15</v>
      </c>
      <c r="B1250" t="s">
        <v>292</v>
      </c>
      <c r="C1250" t="s">
        <v>188</v>
      </c>
      <c r="D1250">
        <v>51224921</v>
      </c>
      <c r="E1250" t="s">
        <v>287</v>
      </c>
      <c r="F1250" t="s">
        <v>45</v>
      </c>
      <c r="G1250">
        <v>200</v>
      </c>
      <c r="H1250">
        <v>0</v>
      </c>
      <c r="I1250">
        <v>0</v>
      </c>
      <c r="J1250">
        <v>17</v>
      </c>
      <c r="K1250">
        <v>2</v>
      </c>
      <c r="L1250">
        <v>251436</v>
      </c>
      <c r="M1250" t="s">
        <v>17</v>
      </c>
      <c r="N1250" t="s">
        <v>267</v>
      </c>
      <c r="O1250" t="s">
        <v>293</v>
      </c>
    </row>
    <row r="1251" spans="1:15" x14ac:dyDescent="0.25">
      <c r="A1251" t="s">
        <v>15</v>
      </c>
      <c r="B1251" t="s">
        <v>292</v>
      </c>
      <c r="C1251" t="s">
        <v>188</v>
      </c>
      <c r="D1251">
        <v>51232122</v>
      </c>
      <c r="E1251" t="s">
        <v>288</v>
      </c>
      <c r="F1251" t="s">
        <v>45</v>
      </c>
      <c r="G1251">
        <v>200</v>
      </c>
      <c r="H1251">
        <v>0</v>
      </c>
      <c r="I1251">
        <v>0</v>
      </c>
      <c r="J1251">
        <v>17</v>
      </c>
      <c r="K1251">
        <v>2</v>
      </c>
      <c r="L1251">
        <v>210795</v>
      </c>
      <c r="M1251" t="s">
        <v>17</v>
      </c>
      <c r="N1251" t="s">
        <v>267</v>
      </c>
      <c r="O1251" t="s">
        <v>293</v>
      </c>
    </row>
    <row r="1252" spans="1:15" x14ac:dyDescent="0.25">
      <c r="A1252" t="s">
        <v>15</v>
      </c>
      <c r="B1252" t="s">
        <v>292</v>
      </c>
      <c r="C1252" t="s">
        <v>188</v>
      </c>
      <c r="D1252">
        <v>51232619</v>
      </c>
      <c r="E1252" t="s">
        <v>275</v>
      </c>
      <c r="F1252" t="s">
        <v>45</v>
      </c>
      <c r="G1252">
        <v>200</v>
      </c>
      <c r="H1252">
        <v>0</v>
      </c>
      <c r="I1252">
        <v>0</v>
      </c>
      <c r="J1252">
        <v>17</v>
      </c>
      <c r="K1252">
        <v>2</v>
      </c>
      <c r="L1252">
        <v>110698</v>
      </c>
      <c r="M1252" t="s">
        <v>17</v>
      </c>
      <c r="N1252" t="s">
        <v>267</v>
      </c>
      <c r="O1252" t="s">
        <v>293</v>
      </c>
    </row>
    <row r="1253" spans="1:15" x14ac:dyDescent="0.25">
      <c r="A1253" t="s">
        <v>15</v>
      </c>
      <c r="B1253" t="s">
        <v>292</v>
      </c>
      <c r="C1253" t="s">
        <v>188</v>
      </c>
      <c r="D1253">
        <v>54601018</v>
      </c>
      <c r="E1253" t="s">
        <v>201</v>
      </c>
      <c r="F1253" t="s">
        <v>45</v>
      </c>
      <c r="G1253">
        <v>200</v>
      </c>
      <c r="H1253">
        <v>0</v>
      </c>
      <c r="I1253">
        <v>0</v>
      </c>
      <c r="J1253">
        <v>17</v>
      </c>
      <c r="K1253">
        <v>2</v>
      </c>
      <c r="L1253">
        <v>129534</v>
      </c>
      <c r="M1253" t="s">
        <v>17</v>
      </c>
      <c r="N1253" t="s">
        <v>267</v>
      </c>
      <c r="O1253" t="s">
        <v>293</v>
      </c>
    </row>
    <row r="1254" spans="1:15" x14ac:dyDescent="0.25">
      <c r="A1254" t="s">
        <v>15</v>
      </c>
      <c r="B1254" t="s">
        <v>292</v>
      </c>
      <c r="C1254" t="s">
        <v>202</v>
      </c>
      <c r="D1254">
        <v>11042405</v>
      </c>
      <c r="E1254" t="s">
        <v>203</v>
      </c>
      <c r="F1254" t="s">
        <v>19</v>
      </c>
      <c r="G1254">
        <v>200</v>
      </c>
      <c r="H1254">
        <v>0</v>
      </c>
      <c r="I1254">
        <v>0</v>
      </c>
      <c r="J1254">
        <v>17</v>
      </c>
      <c r="K1254">
        <v>2</v>
      </c>
      <c r="L1254">
        <v>1418559</v>
      </c>
      <c r="M1254" t="s">
        <v>17</v>
      </c>
      <c r="N1254" t="s">
        <v>267</v>
      </c>
      <c r="O1254" t="s">
        <v>293</v>
      </c>
    </row>
    <row r="1255" spans="1:15" x14ac:dyDescent="0.25">
      <c r="A1255" t="s">
        <v>15</v>
      </c>
      <c r="B1255" t="s">
        <v>292</v>
      </c>
      <c r="C1255" t="s">
        <v>202</v>
      </c>
      <c r="D1255">
        <v>11044344</v>
      </c>
      <c r="E1255" t="s">
        <v>204</v>
      </c>
      <c r="F1255" t="s">
        <v>19</v>
      </c>
      <c r="G1255">
        <v>200</v>
      </c>
      <c r="H1255">
        <v>0</v>
      </c>
      <c r="I1255">
        <v>0</v>
      </c>
      <c r="J1255">
        <v>17</v>
      </c>
      <c r="K1255">
        <v>2</v>
      </c>
      <c r="L1255">
        <v>3446900</v>
      </c>
      <c r="M1255" t="s">
        <v>17</v>
      </c>
      <c r="N1255" t="s">
        <v>267</v>
      </c>
      <c r="O1255" t="s">
        <v>293</v>
      </c>
    </row>
    <row r="1256" spans="1:15" x14ac:dyDescent="0.25">
      <c r="A1256" t="s">
        <v>15</v>
      </c>
      <c r="B1256" t="s">
        <v>292</v>
      </c>
      <c r="C1256" t="s">
        <v>202</v>
      </c>
      <c r="D1256">
        <v>12825188</v>
      </c>
      <c r="E1256" t="s">
        <v>206</v>
      </c>
      <c r="F1256" t="s">
        <v>45</v>
      </c>
      <c r="G1256">
        <v>200</v>
      </c>
      <c r="H1256">
        <v>0</v>
      </c>
      <c r="I1256">
        <v>0</v>
      </c>
      <c r="J1256">
        <v>17</v>
      </c>
      <c r="K1256">
        <v>2</v>
      </c>
      <c r="L1256">
        <v>405428</v>
      </c>
      <c r="M1256" t="s">
        <v>17</v>
      </c>
      <c r="N1256" t="s">
        <v>267</v>
      </c>
      <c r="O1256" t="s">
        <v>293</v>
      </c>
    </row>
    <row r="1257" spans="1:15" x14ac:dyDescent="0.25">
      <c r="A1257" t="s">
        <v>15</v>
      </c>
      <c r="B1257" t="s">
        <v>292</v>
      </c>
      <c r="C1257" t="s">
        <v>202</v>
      </c>
      <c r="D1257">
        <v>13625587</v>
      </c>
      <c r="E1257" t="s">
        <v>207</v>
      </c>
      <c r="F1257" t="s">
        <v>45</v>
      </c>
      <c r="G1257">
        <v>200</v>
      </c>
      <c r="H1257">
        <v>0</v>
      </c>
      <c r="I1257">
        <v>0</v>
      </c>
      <c r="J1257">
        <v>17</v>
      </c>
      <c r="K1257">
        <v>2</v>
      </c>
      <c r="L1257">
        <v>224361</v>
      </c>
      <c r="M1257" t="s">
        <v>17</v>
      </c>
      <c r="N1257" t="s">
        <v>267</v>
      </c>
      <c r="O1257" t="s">
        <v>293</v>
      </c>
    </row>
    <row r="1258" spans="1:15" x14ac:dyDescent="0.25">
      <c r="A1258" t="s">
        <v>15</v>
      </c>
      <c r="B1258" t="s">
        <v>292</v>
      </c>
      <c r="C1258" t="s">
        <v>202</v>
      </c>
      <c r="D1258">
        <v>21491667</v>
      </c>
      <c r="E1258" t="s">
        <v>208</v>
      </c>
      <c r="F1258" t="s">
        <v>19</v>
      </c>
      <c r="G1258">
        <v>200</v>
      </c>
      <c r="H1258">
        <v>0</v>
      </c>
      <c r="I1258">
        <v>0</v>
      </c>
      <c r="J1258">
        <v>17</v>
      </c>
      <c r="K1258">
        <v>2</v>
      </c>
      <c r="L1258">
        <v>176047</v>
      </c>
      <c r="M1258" t="s">
        <v>17</v>
      </c>
      <c r="N1258" t="s">
        <v>267</v>
      </c>
      <c r="O1258" t="s">
        <v>293</v>
      </c>
    </row>
    <row r="1259" spans="1:15" x14ac:dyDescent="0.25">
      <c r="A1259" t="s">
        <v>15</v>
      </c>
      <c r="B1259" t="s">
        <v>292</v>
      </c>
      <c r="C1259" t="s">
        <v>202</v>
      </c>
      <c r="D1259">
        <v>51223204</v>
      </c>
      <c r="E1259" t="s">
        <v>209</v>
      </c>
      <c r="F1259" t="s">
        <v>45</v>
      </c>
      <c r="G1259">
        <v>200</v>
      </c>
      <c r="H1259">
        <v>0</v>
      </c>
      <c r="I1259">
        <v>0</v>
      </c>
      <c r="J1259">
        <v>17</v>
      </c>
      <c r="K1259">
        <v>2</v>
      </c>
      <c r="L1259">
        <v>400108</v>
      </c>
      <c r="M1259" t="s">
        <v>17</v>
      </c>
      <c r="N1259" t="s">
        <v>267</v>
      </c>
      <c r="O1259" t="s">
        <v>293</v>
      </c>
    </row>
    <row r="1260" spans="1:15" x14ac:dyDescent="0.25">
      <c r="A1260" t="s">
        <v>15</v>
      </c>
      <c r="B1260" t="s">
        <v>292</v>
      </c>
      <c r="C1260" t="s">
        <v>202</v>
      </c>
      <c r="D1260">
        <v>51230183</v>
      </c>
      <c r="E1260" t="s">
        <v>210</v>
      </c>
      <c r="F1260" t="s">
        <v>45</v>
      </c>
      <c r="G1260">
        <v>200</v>
      </c>
      <c r="H1260">
        <v>0</v>
      </c>
      <c r="I1260">
        <v>0</v>
      </c>
      <c r="J1260">
        <v>17</v>
      </c>
      <c r="K1260">
        <v>2</v>
      </c>
      <c r="L1260">
        <v>102298</v>
      </c>
      <c r="M1260" t="s">
        <v>17</v>
      </c>
      <c r="N1260" t="s">
        <v>267</v>
      </c>
      <c r="O1260" t="s">
        <v>293</v>
      </c>
    </row>
    <row r="1261" spans="1:15" x14ac:dyDescent="0.25">
      <c r="A1261" t="s">
        <v>15</v>
      </c>
      <c r="B1261" t="s">
        <v>292</v>
      </c>
      <c r="C1261" t="s">
        <v>202</v>
      </c>
      <c r="D1261">
        <v>51233997</v>
      </c>
      <c r="E1261" t="s">
        <v>289</v>
      </c>
      <c r="F1261" t="s">
        <v>45</v>
      </c>
      <c r="G1261">
        <v>200</v>
      </c>
      <c r="H1261">
        <v>0</v>
      </c>
      <c r="I1261">
        <v>0</v>
      </c>
      <c r="J1261">
        <v>17</v>
      </c>
      <c r="K1261">
        <v>2</v>
      </c>
      <c r="L1261">
        <v>436955</v>
      </c>
      <c r="M1261" t="s">
        <v>17</v>
      </c>
      <c r="N1261" t="s">
        <v>267</v>
      </c>
      <c r="O1261" t="s">
        <v>293</v>
      </c>
    </row>
    <row r="1262" spans="1:15" x14ac:dyDescent="0.25">
      <c r="A1262" t="s">
        <v>15</v>
      </c>
      <c r="B1262" t="s">
        <v>292</v>
      </c>
      <c r="C1262" t="s">
        <v>202</v>
      </c>
      <c r="D1262">
        <v>53956983</v>
      </c>
      <c r="E1262" t="s">
        <v>211</v>
      </c>
      <c r="F1262" t="s">
        <v>45</v>
      </c>
      <c r="G1262">
        <v>200</v>
      </c>
      <c r="H1262">
        <v>0</v>
      </c>
      <c r="I1262">
        <v>0</v>
      </c>
      <c r="J1262">
        <v>17</v>
      </c>
      <c r="K1262">
        <v>2</v>
      </c>
      <c r="L1262">
        <v>207168</v>
      </c>
      <c r="M1262" t="s">
        <v>17</v>
      </c>
      <c r="N1262" t="s">
        <v>267</v>
      </c>
      <c r="O1262" t="s">
        <v>293</v>
      </c>
    </row>
    <row r="1263" spans="1:15" x14ac:dyDescent="0.25">
      <c r="A1263" t="s">
        <v>15</v>
      </c>
      <c r="B1263" t="s">
        <v>292</v>
      </c>
      <c r="C1263" t="s">
        <v>212</v>
      </c>
      <c r="D1263">
        <v>11042595</v>
      </c>
      <c r="E1263" t="s">
        <v>213</v>
      </c>
      <c r="F1263" t="s">
        <v>19</v>
      </c>
      <c r="G1263">
        <v>200</v>
      </c>
      <c r="H1263">
        <v>0</v>
      </c>
      <c r="I1263">
        <v>0</v>
      </c>
      <c r="J1263">
        <v>17</v>
      </c>
      <c r="K1263">
        <v>2</v>
      </c>
      <c r="L1263">
        <v>407588</v>
      </c>
      <c r="M1263" t="s">
        <v>17</v>
      </c>
      <c r="N1263" t="s">
        <v>267</v>
      </c>
      <c r="O1263" t="s">
        <v>293</v>
      </c>
    </row>
    <row r="1264" spans="1:15" x14ac:dyDescent="0.25">
      <c r="A1264" t="s">
        <v>15</v>
      </c>
      <c r="B1264" t="s">
        <v>292</v>
      </c>
      <c r="C1264" t="s">
        <v>212</v>
      </c>
      <c r="D1264">
        <v>11043791</v>
      </c>
      <c r="E1264" t="s">
        <v>214</v>
      </c>
      <c r="F1264" t="s">
        <v>45</v>
      </c>
      <c r="G1264">
        <v>200</v>
      </c>
      <c r="H1264">
        <v>0</v>
      </c>
      <c r="I1264">
        <v>0</v>
      </c>
      <c r="J1264">
        <v>17</v>
      </c>
      <c r="K1264">
        <v>2</v>
      </c>
      <c r="L1264">
        <v>423118</v>
      </c>
      <c r="M1264" t="s">
        <v>17</v>
      </c>
      <c r="N1264" t="s">
        <v>267</v>
      </c>
      <c r="O1264" t="s">
        <v>293</v>
      </c>
    </row>
    <row r="1265" spans="1:15" x14ac:dyDescent="0.25">
      <c r="A1265" t="s">
        <v>15</v>
      </c>
      <c r="B1265" t="s">
        <v>292</v>
      </c>
      <c r="C1265" t="s">
        <v>212</v>
      </c>
      <c r="D1265">
        <v>11044203</v>
      </c>
      <c r="E1265" t="s">
        <v>215</v>
      </c>
      <c r="F1265" t="s">
        <v>19</v>
      </c>
      <c r="G1265">
        <v>200</v>
      </c>
      <c r="H1265">
        <v>0</v>
      </c>
      <c r="I1265">
        <v>0</v>
      </c>
      <c r="J1265">
        <v>17</v>
      </c>
      <c r="K1265">
        <v>2</v>
      </c>
      <c r="L1265">
        <v>2792075</v>
      </c>
      <c r="M1265" t="s">
        <v>17</v>
      </c>
      <c r="N1265" t="s">
        <v>267</v>
      </c>
      <c r="O1265" t="s">
        <v>293</v>
      </c>
    </row>
    <row r="1266" spans="1:15" x14ac:dyDescent="0.25">
      <c r="A1266" t="s">
        <v>15</v>
      </c>
      <c r="B1266" t="s">
        <v>292</v>
      </c>
      <c r="C1266" t="s">
        <v>212</v>
      </c>
      <c r="D1266">
        <v>11044435</v>
      </c>
      <c r="E1266" t="s">
        <v>216</v>
      </c>
      <c r="F1266" t="s">
        <v>19</v>
      </c>
      <c r="G1266">
        <v>200</v>
      </c>
      <c r="H1266">
        <v>0</v>
      </c>
      <c r="I1266">
        <v>0</v>
      </c>
      <c r="J1266">
        <v>17</v>
      </c>
      <c r="K1266">
        <v>2</v>
      </c>
      <c r="L1266">
        <v>3596510</v>
      </c>
      <c r="M1266" t="s">
        <v>17</v>
      </c>
      <c r="N1266" t="s">
        <v>267</v>
      </c>
      <c r="O1266" t="s">
        <v>293</v>
      </c>
    </row>
    <row r="1267" spans="1:15" x14ac:dyDescent="0.25">
      <c r="A1267" t="s">
        <v>15</v>
      </c>
      <c r="B1267" t="s">
        <v>292</v>
      </c>
      <c r="C1267" t="s">
        <v>212</v>
      </c>
      <c r="D1267">
        <v>12653192</v>
      </c>
      <c r="E1267" t="s">
        <v>217</v>
      </c>
      <c r="F1267" t="s">
        <v>45</v>
      </c>
      <c r="G1267">
        <v>200</v>
      </c>
      <c r="H1267">
        <v>0</v>
      </c>
      <c r="I1267">
        <v>0</v>
      </c>
      <c r="J1267">
        <v>17</v>
      </c>
      <c r="K1267">
        <v>2</v>
      </c>
      <c r="L1267">
        <v>183817</v>
      </c>
      <c r="M1267" t="s">
        <v>17</v>
      </c>
      <c r="N1267" t="s">
        <v>267</v>
      </c>
      <c r="O1267" t="s">
        <v>293</v>
      </c>
    </row>
    <row r="1268" spans="1:15" x14ac:dyDescent="0.25">
      <c r="A1268" t="s">
        <v>15</v>
      </c>
      <c r="B1268" t="s">
        <v>292</v>
      </c>
      <c r="C1268" t="s">
        <v>212</v>
      </c>
      <c r="D1268">
        <v>51223337</v>
      </c>
      <c r="E1268" t="s">
        <v>218</v>
      </c>
      <c r="F1268" t="s">
        <v>45</v>
      </c>
      <c r="G1268">
        <v>200</v>
      </c>
      <c r="H1268">
        <v>0</v>
      </c>
      <c r="I1268">
        <v>0</v>
      </c>
      <c r="J1268">
        <v>17</v>
      </c>
      <c r="K1268">
        <v>2</v>
      </c>
      <c r="L1268">
        <v>306365</v>
      </c>
      <c r="M1268" t="s">
        <v>17</v>
      </c>
      <c r="N1268" t="s">
        <v>267</v>
      </c>
      <c r="O1268" t="s">
        <v>293</v>
      </c>
    </row>
    <row r="1269" spans="1:15" x14ac:dyDescent="0.25">
      <c r="A1269" t="s">
        <v>15</v>
      </c>
      <c r="B1269" t="s">
        <v>292</v>
      </c>
      <c r="C1269" t="s">
        <v>212</v>
      </c>
      <c r="D1269">
        <v>51230217</v>
      </c>
      <c r="E1269" t="s">
        <v>219</v>
      </c>
      <c r="F1269" t="s">
        <v>45</v>
      </c>
      <c r="G1269">
        <v>200</v>
      </c>
      <c r="H1269">
        <v>0</v>
      </c>
      <c r="I1269">
        <v>0</v>
      </c>
      <c r="J1269">
        <v>17</v>
      </c>
      <c r="K1269">
        <v>2</v>
      </c>
      <c r="L1269">
        <v>164317</v>
      </c>
      <c r="M1269" t="s">
        <v>17</v>
      </c>
      <c r="N1269" t="s">
        <v>267</v>
      </c>
      <c r="O1269" t="s">
        <v>293</v>
      </c>
    </row>
    <row r="1270" spans="1:15" x14ac:dyDescent="0.25">
      <c r="A1270" t="s">
        <v>15</v>
      </c>
      <c r="B1270" t="s">
        <v>292</v>
      </c>
      <c r="C1270" t="s">
        <v>220</v>
      </c>
      <c r="D1270">
        <v>11043544</v>
      </c>
      <c r="E1270" t="s">
        <v>221</v>
      </c>
      <c r="F1270" t="s">
        <v>19</v>
      </c>
      <c r="G1270">
        <v>200</v>
      </c>
      <c r="H1270">
        <v>0</v>
      </c>
      <c r="I1270">
        <v>0</v>
      </c>
      <c r="J1270">
        <v>17</v>
      </c>
      <c r="K1270">
        <v>2</v>
      </c>
      <c r="L1270">
        <v>311765</v>
      </c>
      <c r="M1270" t="s">
        <v>17</v>
      </c>
      <c r="N1270" t="s">
        <v>267</v>
      </c>
      <c r="O1270" t="s">
        <v>293</v>
      </c>
    </row>
    <row r="1271" spans="1:15" x14ac:dyDescent="0.25">
      <c r="A1271" t="s">
        <v>15</v>
      </c>
      <c r="B1271" t="s">
        <v>292</v>
      </c>
      <c r="C1271" t="s">
        <v>220</v>
      </c>
      <c r="D1271">
        <v>11043940</v>
      </c>
      <c r="E1271" t="s">
        <v>223</v>
      </c>
      <c r="F1271" t="s">
        <v>19</v>
      </c>
      <c r="G1271">
        <v>200</v>
      </c>
      <c r="H1271">
        <v>0</v>
      </c>
      <c r="I1271">
        <v>0</v>
      </c>
      <c r="J1271">
        <v>17</v>
      </c>
      <c r="K1271">
        <v>2</v>
      </c>
      <c r="L1271">
        <v>1070436</v>
      </c>
      <c r="M1271" t="s">
        <v>17</v>
      </c>
      <c r="N1271" t="s">
        <v>267</v>
      </c>
      <c r="O1271" t="s">
        <v>293</v>
      </c>
    </row>
    <row r="1272" spans="1:15" x14ac:dyDescent="0.25">
      <c r="A1272" t="s">
        <v>15</v>
      </c>
      <c r="B1272" t="s">
        <v>292</v>
      </c>
      <c r="C1272" t="s">
        <v>220</v>
      </c>
      <c r="D1272">
        <v>11044013</v>
      </c>
      <c r="E1272" t="s">
        <v>224</v>
      </c>
      <c r="F1272" t="s">
        <v>19</v>
      </c>
      <c r="G1272">
        <v>200</v>
      </c>
      <c r="H1272">
        <v>0</v>
      </c>
      <c r="I1272">
        <v>0</v>
      </c>
      <c r="J1272">
        <v>17</v>
      </c>
      <c r="K1272">
        <v>2</v>
      </c>
      <c r="L1272">
        <v>918006</v>
      </c>
      <c r="M1272" t="s">
        <v>17</v>
      </c>
      <c r="N1272" t="s">
        <v>267</v>
      </c>
      <c r="O1272" t="s">
        <v>293</v>
      </c>
    </row>
    <row r="1273" spans="1:15" x14ac:dyDescent="0.25">
      <c r="A1273" t="s">
        <v>15</v>
      </c>
      <c r="B1273" t="s">
        <v>292</v>
      </c>
      <c r="C1273" t="s">
        <v>220</v>
      </c>
      <c r="D1273">
        <v>11044138</v>
      </c>
      <c r="E1273" t="s">
        <v>225</v>
      </c>
      <c r="F1273" t="s">
        <v>19</v>
      </c>
      <c r="G1273">
        <v>200</v>
      </c>
      <c r="H1273">
        <v>0</v>
      </c>
      <c r="I1273">
        <v>0</v>
      </c>
      <c r="J1273">
        <v>17</v>
      </c>
      <c r="K1273">
        <v>2</v>
      </c>
      <c r="L1273">
        <v>1093598</v>
      </c>
      <c r="M1273" t="s">
        <v>17</v>
      </c>
      <c r="N1273" t="s">
        <v>267</v>
      </c>
      <c r="O1273" t="s">
        <v>293</v>
      </c>
    </row>
    <row r="1274" spans="1:15" x14ac:dyDescent="0.25">
      <c r="A1274" t="s">
        <v>15</v>
      </c>
      <c r="B1274" t="s">
        <v>292</v>
      </c>
      <c r="C1274" t="s">
        <v>220</v>
      </c>
      <c r="D1274">
        <v>11044443</v>
      </c>
      <c r="E1274" t="s">
        <v>226</v>
      </c>
      <c r="F1274" t="s">
        <v>19</v>
      </c>
      <c r="G1274">
        <v>200</v>
      </c>
      <c r="H1274">
        <v>0</v>
      </c>
      <c r="I1274">
        <v>0</v>
      </c>
      <c r="J1274">
        <v>17</v>
      </c>
      <c r="K1274">
        <v>2</v>
      </c>
      <c r="L1274">
        <v>1600331</v>
      </c>
      <c r="M1274" t="s">
        <v>17</v>
      </c>
      <c r="N1274" t="s">
        <v>267</v>
      </c>
      <c r="O1274" t="s">
        <v>293</v>
      </c>
    </row>
    <row r="1275" spans="1:15" x14ac:dyDescent="0.25">
      <c r="A1275" t="s">
        <v>15</v>
      </c>
      <c r="B1275" t="s">
        <v>292</v>
      </c>
      <c r="C1275" t="s">
        <v>220</v>
      </c>
      <c r="D1275">
        <v>11044450</v>
      </c>
      <c r="E1275" t="s">
        <v>227</v>
      </c>
      <c r="F1275" t="s">
        <v>19</v>
      </c>
      <c r="G1275">
        <v>200</v>
      </c>
      <c r="H1275">
        <v>0</v>
      </c>
      <c r="I1275">
        <v>0</v>
      </c>
      <c r="J1275">
        <v>17</v>
      </c>
      <c r="K1275">
        <v>2</v>
      </c>
      <c r="L1275">
        <v>2434915</v>
      </c>
      <c r="M1275" t="s">
        <v>17</v>
      </c>
      <c r="N1275" t="s">
        <v>267</v>
      </c>
      <c r="O1275" t="s">
        <v>293</v>
      </c>
    </row>
    <row r="1276" spans="1:15" x14ac:dyDescent="0.25">
      <c r="A1276" t="s">
        <v>15</v>
      </c>
      <c r="B1276" t="s">
        <v>292</v>
      </c>
      <c r="C1276" t="s">
        <v>220</v>
      </c>
      <c r="D1276">
        <v>12704573</v>
      </c>
      <c r="E1276" t="s">
        <v>228</v>
      </c>
      <c r="F1276" t="s">
        <v>19</v>
      </c>
      <c r="G1276">
        <v>200</v>
      </c>
      <c r="H1276">
        <v>0</v>
      </c>
      <c r="I1276">
        <v>0</v>
      </c>
      <c r="J1276">
        <v>17</v>
      </c>
      <c r="K1276">
        <v>2</v>
      </c>
      <c r="L1276">
        <v>140523</v>
      </c>
      <c r="M1276" t="s">
        <v>17</v>
      </c>
      <c r="N1276" t="s">
        <v>267</v>
      </c>
      <c r="O1276" t="s">
        <v>293</v>
      </c>
    </row>
    <row r="1277" spans="1:15" x14ac:dyDescent="0.25">
      <c r="A1277" t="s">
        <v>15</v>
      </c>
      <c r="B1277" t="s">
        <v>292</v>
      </c>
      <c r="C1277" t="s">
        <v>220</v>
      </c>
      <c r="D1277">
        <v>12979662</v>
      </c>
      <c r="E1277" t="s">
        <v>229</v>
      </c>
      <c r="F1277" t="s">
        <v>45</v>
      </c>
      <c r="G1277">
        <v>200</v>
      </c>
      <c r="H1277">
        <v>0</v>
      </c>
      <c r="I1277">
        <v>0</v>
      </c>
      <c r="J1277">
        <v>17</v>
      </c>
      <c r="K1277">
        <v>2</v>
      </c>
      <c r="L1277">
        <v>156789</v>
      </c>
      <c r="M1277" t="s">
        <v>17</v>
      </c>
      <c r="N1277" t="s">
        <v>267</v>
      </c>
      <c r="O1277" t="s">
        <v>293</v>
      </c>
    </row>
    <row r="1278" spans="1:15" x14ac:dyDescent="0.25">
      <c r="A1278" t="s">
        <v>15</v>
      </c>
      <c r="B1278" t="s">
        <v>292</v>
      </c>
      <c r="C1278" t="s">
        <v>220</v>
      </c>
      <c r="D1278">
        <v>13508718</v>
      </c>
      <c r="E1278" t="s">
        <v>230</v>
      </c>
      <c r="F1278" t="s">
        <v>19</v>
      </c>
      <c r="G1278">
        <v>200</v>
      </c>
      <c r="H1278">
        <v>0</v>
      </c>
      <c r="I1278">
        <v>0</v>
      </c>
      <c r="J1278">
        <v>17</v>
      </c>
      <c r="K1278">
        <v>2</v>
      </c>
      <c r="L1278">
        <v>487484</v>
      </c>
      <c r="M1278" t="s">
        <v>17</v>
      </c>
      <c r="N1278" t="s">
        <v>267</v>
      </c>
      <c r="O1278" t="s">
        <v>293</v>
      </c>
    </row>
    <row r="1279" spans="1:15" x14ac:dyDescent="0.25">
      <c r="A1279" t="s">
        <v>15</v>
      </c>
      <c r="B1279" t="s">
        <v>292</v>
      </c>
      <c r="C1279" t="s">
        <v>220</v>
      </c>
      <c r="D1279">
        <v>21491675</v>
      </c>
      <c r="E1279" t="s">
        <v>231</v>
      </c>
      <c r="F1279" t="s">
        <v>19</v>
      </c>
      <c r="G1279">
        <v>200</v>
      </c>
      <c r="H1279">
        <v>0</v>
      </c>
      <c r="I1279">
        <v>0</v>
      </c>
      <c r="J1279">
        <v>17</v>
      </c>
      <c r="K1279">
        <v>2</v>
      </c>
      <c r="L1279">
        <v>546666</v>
      </c>
      <c r="M1279" t="s">
        <v>17</v>
      </c>
      <c r="N1279" t="s">
        <v>267</v>
      </c>
      <c r="O1279" t="s">
        <v>293</v>
      </c>
    </row>
    <row r="1280" spans="1:15" x14ac:dyDescent="0.25">
      <c r="A1280" t="s">
        <v>15</v>
      </c>
      <c r="B1280" t="s">
        <v>292</v>
      </c>
      <c r="C1280" t="s">
        <v>220</v>
      </c>
      <c r="D1280">
        <v>21491725</v>
      </c>
      <c r="E1280" t="s">
        <v>232</v>
      </c>
      <c r="F1280" t="s">
        <v>19</v>
      </c>
      <c r="G1280">
        <v>200</v>
      </c>
      <c r="H1280">
        <v>0</v>
      </c>
      <c r="I1280">
        <v>0</v>
      </c>
      <c r="J1280">
        <v>17</v>
      </c>
      <c r="K1280">
        <v>2</v>
      </c>
      <c r="L1280">
        <v>17916</v>
      </c>
      <c r="M1280" t="s">
        <v>17</v>
      </c>
      <c r="N1280" t="s">
        <v>267</v>
      </c>
      <c r="O1280" t="s">
        <v>293</v>
      </c>
    </row>
    <row r="1281" spans="1:15" x14ac:dyDescent="0.25">
      <c r="A1281" t="s">
        <v>15</v>
      </c>
      <c r="B1281" t="s">
        <v>292</v>
      </c>
      <c r="C1281" t="s">
        <v>220</v>
      </c>
      <c r="D1281">
        <v>51223303</v>
      </c>
      <c r="E1281" t="s">
        <v>290</v>
      </c>
      <c r="F1281" t="s">
        <v>45</v>
      </c>
      <c r="G1281">
        <v>200</v>
      </c>
      <c r="H1281">
        <v>0</v>
      </c>
      <c r="I1281">
        <v>0</v>
      </c>
      <c r="J1281">
        <v>17</v>
      </c>
      <c r="K1281">
        <v>2</v>
      </c>
      <c r="L1281">
        <v>406842</v>
      </c>
      <c r="M1281" t="s">
        <v>17</v>
      </c>
      <c r="N1281" t="s">
        <v>267</v>
      </c>
      <c r="O1281" t="s">
        <v>293</v>
      </c>
    </row>
    <row r="1282" spans="1:15" x14ac:dyDescent="0.25">
      <c r="A1282" t="s">
        <v>15</v>
      </c>
      <c r="B1282" t="s">
        <v>292</v>
      </c>
      <c r="C1282" t="s">
        <v>220</v>
      </c>
      <c r="D1282">
        <v>51231215</v>
      </c>
      <c r="E1282" t="s">
        <v>233</v>
      </c>
      <c r="F1282" t="s">
        <v>45</v>
      </c>
      <c r="G1282">
        <v>200</v>
      </c>
      <c r="H1282">
        <v>0</v>
      </c>
      <c r="I1282">
        <v>0</v>
      </c>
      <c r="J1282">
        <v>17</v>
      </c>
      <c r="K1282">
        <v>2</v>
      </c>
      <c r="L1282">
        <v>245189</v>
      </c>
      <c r="M1282" t="s">
        <v>17</v>
      </c>
      <c r="N1282" t="s">
        <v>267</v>
      </c>
      <c r="O1282" t="s">
        <v>293</v>
      </c>
    </row>
    <row r="1283" spans="1:15" x14ac:dyDescent="0.25">
      <c r="A1283" t="s">
        <v>15</v>
      </c>
      <c r="B1283" t="s">
        <v>292</v>
      </c>
      <c r="C1283" t="s">
        <v>234</v>
      </c>
      <c r="D1283">
        <v>11042330</v>
      </c>
      <c r="E1283" t="s">
        <v>235</v>
      </c>
      <c r="F1283" t="s">
        <v>19</v>
      </c>
      <c r="G1283">
        <v>200</v>
      </c>
      <c r="H1283">
        <v>0</v>
      </c>
      <c r="I1283">
        <v>0</v>
      </c>
      <c r="J1283">
        <v>17</v>
      </c>
      <c r="K1283">
        <v>2</v>
      </c>
      <c r="L1283">
        <v>1432276</v>
      </c>
      <c r="M1283" t="s">
        <v>17</v>
      </c>
      <c r="N1283" t="s">
        <v>267</v>
      </c>
      <c r="O1283" t="s">
        <v>293</v>
      </c>
    </row>
    <row r="1284" spans="1:15" x14ac:dyDescent="0.25">
      <c r="A1284" t="s">
        <v>15</v>
      </c>
      <c r="B1284" t="s">
        <v>292</v>
      </c>
      <c r="C1284" t="s">
        <v>234</v>
      </c>
      <c r="D1284">
        <v>11044534</v>
      </c>
      <c r="E1284" t="s">
        <v>236</v>
      </c>
      <c r="F1284" t="s">
        <v>19</v>
      </c>
      <c r="G1284">
        <v>200</v>
      </c>
      <c r="H1284">
        <v>0</v>
      </c>
      <c r="I1284">
        <v>0</v>
      </c>
      <c r="J1284">
        <v>17</v>
      </c>
      <c r="K1284">
        <v>2</v>
      </c>
      <c r="L1284">
        <v>3570184</v>
      </c>
      <c r="M1284" t="s">
        <v>17</v>
      </c>
      <c r="N1284" t="s">
        <v>267</v>
      </c>
      <c r="O1284" t="s">
        <v>293</v>
      </c>
    </row>
    <row r="1285" spans="1:15" x14ac:dyDescent="0.25">
      <c r="A1285" t="s">
        <v>15</v>
      </c>
      <c r="B1285" t="s">
        <v>292</v>
      </c>
      <c r="C1285" t="s">
        <v>234</v>
      </c>
      <c r="D1285">
        <v>11044542</v>
      </c>
      <c r="E1285" t="s">
        <v>237</v>
      </c>
      <c r="F1285" t="s">
        <v>19</v>
      </c>
      <c r="G1285">
        <v>200</v>
      </c>
      <c r="H1285">
        <v>0</v>
      </c>
      <c r="I1285">
        <v>0</v>
      </c>
      <c r="J1285">
        <v>17</v>
      </c>
      <c r="K1285">
        <v>2</v>
      </c>
      <c r="L1285">
        <v>2435059</v>
      </c>
      <c r="M1285" t="s">
        <v>17</v>
      </c>
      <c r="N1285" t="s">
        <v>267</v>
      </c>
      <c r="O1285" t="s">
        <v>293</v>
      </c>
    </row>
    <row r="1286" spans="1:15" x14ac:dyDescent="0.25">
      <c r="A1286" t="s">
        <v>15</v>
      </c>
      <c r="B1286" t="s">
        <v>292</v>
      </c>
      <c r="C1286" t="s">
        <v>234</v>
      </c>
      <c r="D1286">
        <v>11044567</v>
      </c>
      <c r="E1286" t="s">
        <v>239</v>
      </c>
      <c r="F1286" t="s">
        <v>19</v>
      </c>
      <c r="G1286">
        <v>200</v>
      </c>
      <c r="H1286">
        <v>0</v>
      </c>
      <c r="I1286">
        <v>0</v>
      </c>
      <c r="J1286">
        <v>17</v>
      </c>
      <c r="K1286">
        <v>2</v>
      </c>
      <c r="L1286">
        <v>1284264</v>
      </c>
      <c r="M1286" t="s">
        <v>17</v>
      </c>
      <c r="N1286" t="s">
        <v>267</v>
      </c>
      <c r="O1286" t="s">
        <v>293</v>
      </c>
    </row>
    <row r="1287" spans="1:15" x14ac:dyDescent="0.25">
      <c r="A1287" t="s">
        <v>15</v>
      </c>
      <c r="B1287" t="s">
        <v>292</v>
      </c>
      <c r="C1287" t="s">
        <v>234</v>
      </c>
      <c r="D1287">
        <v>11044575</v>
      </c>
      <c r="E1287" t="s">
        <v>240</v>
      </c>
      <c r="F1287" t="s">
        <v>19</v>
      </c>
      <c r="G1287">
        <v>200</v>
      </c>
      <c r="H1287">
        <v>0</v>
      </c>
      <c r="I1287">
        <v>0</v>
      </c>
      <c r="J1287">
        <v>17</v>
      </c>
      <c r="K1287">
        <v>2</v>
      </c>
      <c r="L1287">
        <v>1511765</v>
      </c>
      <c r="M1287" t="s">
        <v>17</v>
      </c>
      <c r="N1287" t="s">
        <v>267</v>
      </c>
      <c r="O1287" t="s">
        <v>293</v>
      </c>
    </row>
    <row r="1288" spans="1:15" x14ac:dyDescent="0.25">
      <c r="A1288" t="s">
        <v>15</v>
      </c>
      <c r="B1288" t="s">
        <v>292</v>
      </c>
      <c r="C1288" t="s">
        <v>234</v>
      </c>
      <c r="D1288">
        <v>11044583</v>
      </c>
      <c r="E1288" t="s">
        <v>241</v>
      </c>
      <c r="F1288" t="s">
        <v>19</v>
      </c>
      <c r="G1288">
        <v>200</v>
      </c>
      <c r="H1288">
        <v>0</v>
      </c>
      <c r="I1288">
        <v>0</v>
      </c>
      <c r="J1288">
        <v>17</v>
      </c>
      <c r="K1288">
        <v>2</v>
      </c>
      <c r="L1288">
        <v>1879648</v>
      </c>
      <c r="M1288" t="s">
        <v>17</v>
      </c>
      <c r="N1288" t="s">
        <v>267</v>
      </c>
      <c r="O1288" t="s">
        <v>293</v>
      </c>
    </row>
    <row r="1289" spans="1:15" x14ac:dyDescent="0.25">
      <c r="A1289" t="s">
        <v>15</v>
      </c>
      <c r="B1289" t="s">
        <v>292</v>
      </c>
      <c r="C1289" t="s">
        <v>234</v>
      </c>
      <c r="D1289">
        <v>11044591</v>
      </c>
      <c r="E1289" t="s">
        <v>242</v>
      </c>
      <c r="F1289" t="s">
        <v>19</v>
      </c>
      <c r="G1289">
        <v>200</v>
      </c>
      <c r="H1289">
        <v>0</v>
      </c>
      <c r="I1289">
        <v>0</v>
      </c>
      <c r="J1289">
        <v>17</v>
      </c>
      <c r="K1289">
        <v>2</v>
      </c>
      <c r="L1289">
        <v>1164120</v>
      </c>
      <c r="M1289" t="s">
        <v>17</v>
      </c>
      <c r="N1289" t="s">
        <v>267</v>
      </c>
      <c r="O1289" t="s">
        <v>293</v>
      </c>
    </row>
    <row r="1290" spans="1:15" x14ac:dyDescent="0.25">
      <c r="A1290" t="s">
        <v>15</v>
      </c>
      <c r="B1290" t="s">
        <v>292</v>
      </c>
      <c r="C1290" t="s">
        <v>234</v>
      </c>
      <c r="D1290">
        <v>11044609</v>
      </c>
      <c r="E1290" t="s">
        <v>243</v>
      </c>
      <c r="F1290" t="s">
        <v>19</v>
      </c>
      <c r="G1290">
        <v>200</v>
      </c>
      <c r="H1290">
        <v>0</v>
      </c>
      <c r="I1290">
        <v>0</v>
      </c>
      <c r="J1290">
        <v>17</v>
      </c>
      <c r="K1290">
        <v>2</v>
      </c>
      <c r="L1290">
        <v>3421207</v>
      </c>
      <c r="M1290" t="s">
        <v>17</v>
      </c>
      <c r="N1290" t="s">
        <v>267</v>
      </c>
      <c r="O1290" t="s">
        <v>293</v>
      </c>
    </row>
    <row r="1291" spans="1:15" x14ac:dyDescent="0.25">
      <c r="A1291" t="s">
        <v>15</v>
      </c>
      <c r="B1291" t="s">
        <v>292</v>
      </c>
      <c r="C1291" t="s">
        <v>234</v>
      </c>
      <c r="D1291">
        <v>11044617</v>
      </c>
      <c r="E1291" t="s">
        <v>244</v>
      </c>
      <c r="F1291" t="s">
        <v>19</v>
      </c>
      <c r="G1291">
        <v>200</v>
      </c>
      <c r="H1291">
        <v>0</v>
      </c>
      <c r="I1291">
        <v>0</v>
      </c>
      <c r="J1291">
        <v>17</v>
      </c>
      <c r="K1291">
        <v>2</v>
      </c>
      <c r="L1291">
        <v>1020861</v>
      </c>
      <c r="M1291" t="s">
        <v>17</v>
      </c>
      <c r="N1291" t="s">
        <v>267</v>
      </c>
      <c r="O1291" t="s">
        <v>293</v>
      </c>
    </row>
    <row r="1292" spans="1:15" x14ac:dyDescent="0.25">
      <c r="A1292" t="s">
        <v>15</v>
      </c>
      <c r="B1292" t="s">
        <v>292</v>
      </c>
      <c r="C1292" t="s">
        <v>234</v>
      </c>
      <c r="D1292">
        <v>11044930</v>
      </c>
      <c r="E1292" t="s">
        <v>280</v>
      </c>
      <c r="F1292" t="s">
        <v>19</v>
      </c>
      <c r="G1292">
        <v>200</v>
      </c>
      <c r="H1292">
        <v>0</v>
      </c>
      <c r="I1292">
        <v>0</v>
      </c>
      <c r="J1292">
        <v>17</v>
      </c>
      <c r="K1292">
        <v>2</v>
      </c>
      <c r="L1292">
        <v>2696505</v>
      </c>
      <c r="M1292" t="s">
        <v>17</v>
      </c>
      <c r="N1292" t="s">
        <v>267</v>
      </c>
      <c r="O1292" t="s">
        <v>293</v>
      </c>
    </row>
    <row r="1293" spans="1:15" x14ac:dyDescent="0.25">
      <c r="A1293" t="s">
        <v>15</v>
      </c>
      <c r="B1293" t="s">
        <v>292</v>
      </c>
      <c r="C1293" t="s">
        <v>234</v>
      </c>
      <c r="D1293">
        <v>11045002</v>
      </c>
      <c r="E1293" t="s">
        <v>291</v>
      </c>
      <c r="F1293" t="s">
        <v>19</v>
      </c>
      <c r="G1293">
        <v>200</v>
      </c>
      <c r="H1293">
        <v>0</v>
      </c>
      <c r="I1293">
        <v>0</v>
      </c>
      <c r="J1293">
        <v>17</v>
      </c>
      <c r="K1293">
        <v>2</v>
      </c>
      <c r="L1293">
        <v>1471134</v>
      </c>
      <c r="M1293" t="s">
        <v>17</v>
      </c>
      <c r="N1293" t="s">
        <v>267</v>
      </c>
      <c r="O1293" t="s">
        <v>293</v>
      </c>
    </row>
    <row r="1294" spans="1:15" x14ac:dyDescent="0.25">
      <c r="A1294" t="s">
        <v>15</v>
      </c>
      <c r="B1294" t="s">
        <v>292</v>
      </c>
      <c r="C1294" t="s">
        <v>234</v>
      </c>
      <c r="D1294">
        <v>12291761</v>
      </c>
      <c r="E1294" t="s">
        <v>245</v>
      </c>
      <c r="F1294" t="s">
        <v>19</v>
      </c>
      <c r="G1294">
        <v>200</v>
      </c>
      <c r="H1294">
        <v>0</v>
      </c>
      <c r="I1294">
        <v>0</v>
      </c>
      <c r="J1294">
        <v>17</v>
      </c>
      <c r="K1294">
        <v>2</v>
      </c>
      <c r="L1294">
        <v>51840</v>
      </c>
      <c r="M1294" t="s">
        <v>17</v>
      </c>
      <c r="N1294" t="s">
        <v>267</v>
      </c>
      <c r="O1294" t="s">
        <v>293</v>
      </c>
    </row>
    <row r="1295" spans="1:15" x14ac:dyDescent="0.25">
      <c r="A1295" t="s">
        <v>15</v>
      </c>
      <c r="B1295" t="s">
        <v>292</v>
      </c>
      <c r="C1295" t="s">
        <v>234</v>
      </c>
      <c r="D1295">
        <v>12363412</v>
      </c>
      <c r="E1295" t="s">
        <v>246</v>
      </c>
      <c r="F1295" t="s">
        <v>19</v>
      </c>
      <c r="G1295">
        <v>200</v>
      </c>
      <c r="H1295">
        <v>0</v>
      </c>
      <c r="I1295">
        <v>0</v>
      </c>
      <c r="J1295">
        <v>17</v>
      </c>
      <c r="K1295">
        <v>2</v>
      </c>
      <c r="L1295">
        <v>530936</v>
      </c>
      <c r="M1295" t="s">
        <v>17</v>
      </c>
      <c r="N1295" t="s">
        <v>267</v>
      </c>
      <c r="O1295" t="s">
        <v>293</v>
      </c>
    </row>
    <row r="1296" spans="1:15" x14ac:dyDescent="0.25">
      <c r="A1296" t="s">
        <v>15</v>
      </c>
      <c r="B1296" t="s">
        <v>292</v>
      </c>
      <c r="C1296" t="s">
        <v>234</v>
      </c>
      <c r="D1296">
        <v>13578448</v>
      </c>
      <c r="E1296" t="s">
        <v>249</v>
      </c>
      <c r="F1296" t="s">
        <v>45</v>
      </c>
      <c r="G1296">
        <v>200</v>
      </c>
      <c r="H1296">
        <v>0</v>
      </c>
      <c r="I1296">
        <v>0</v>
      </c>
      <c r="J1296">
        <v>17</v>
      </c>
      <c r="K1296">
        <v>2</v>
      </c>
      <c r="L1296">
        <v>65516</v>
      </c>
      <c r="M1296" t="s">
        <v>17</v>
      </c>
      <c r="N1296" t="s">
        <v>267</v>
      </c>
      <c r="O1296" t="s">
        <v>293</v>
      </c>
    </row>
    <row r="1297" spans="1:15" x14ac:dyDescent="0.25">
      <c r="A1297" t="s">
        <v>15</v>
      </c>
      <c r="B1297" t="s">
        <v>292</v>
      </c>
      <c r="C1297" t="s">
        <v>234</v>
      </c>
      <c r="D1297">
        <v>27368703</v>
      </c>
      <c r="E1297" t="s">
        <v>251</v>
      </c>
      <c r="F1297" t="s">
        <v>45</v>
      </c>
      <c r="G1297">
        <v>200</v>
      </c>
      <c r="H1297">
        <v>0</v>
      </c>
      <c r="I1297">
        <v>0</v>
      </c>
      <c r="J1297">
        <v>17</v>
      </c>
      <c r="K1297">
        <v>2</v>
      </c>
      <c r="L1297">
        <v>622235</v>
      </c>
      <c r="M1297" t="s">
        <v>17</v>
      </c>
      <c r="N1297" t="s">
        <v>267</v>
      </c>
      <c r="O1297" t="s">
        <v>293</v>
      </c>
    </row>
    <row r="1298" spans="1:15" x14ac:dyDescent="0.25">
      <c r="A1298" t="s">
        <v>15</v>
      </c>
      <c r="B1298" t="s">
        <v>292</v>
      </c>
      <c r="C1298" t="s">
        <v>234</v>
      </c>
      <c r="D1298">
        <v>28609360</v>
      </c>
      <c r="E1298" t="s">
        <v>252</v>
      </c>
      <c r="F1298" t="s">
        <v>45</v>
      </c>
      <c r="G1298">
        <v>200</v>
      </c>
      <c r="H1298">
        <v>0</v>
      </c>
      <c r="I1298">
        <v>0</v>
      </c>
      <c r="J1298">
        <v>17</v>
      </c>
      <c r="K1298">
        <v>2</v>
      </c>
      <c r="L1298">
        <v>129917</v>
      </c>
      <c r="M1298" t="s">
        <v>17</v>
      </c>
      <c r="N1298" t="s">
        <v>267</v>
      </c>
      <c r="O1298" t="s">
        <v>293</v>
      </c>
    </row>
    <row r="1299" spans="1:15" x14ac:dyDescent="0.25">
      <c r="A1299" t="s">
        <v>15</v>
      </c>
      <c r="B1299" t="s">
        <v>292</v>
      </c>
      <c r="C1299" t="s">
        <v>234</v>
      </c>
      <c r="D1299">
        <v>51223345</v>
      </c>
      <c r="E1299" t="s">
        <v>253</v>
      </c>
      <c r="F1299" t="s">
        <v>45</v>
      </c>
      <c r="G1299">
        <v>200</v>
      </c>
      <c r="H1299">
        <v>0</v>
      </c>
      <c r="I1299">
        <v>0</v>
      </c>
      <c r="J1299">
        <v>17</v>
      </c>
      <c r="K1299">
        <v>2</v>
      </c>
      <c r="L1299">
        <v>215243</v>
      </c>
      <c r="M1299" t="s">
        <v>17</v>
      </c>
      <c r="N1299" t="s">
        <v>267</v>
      </c>
      <c r="O1299" t="s">
        <v>293</v>
      </c>
    </row>
    <row r="1300" spans="1:15" x14ac:dyDescent="0.25">
      <c r="A1300" t="s">
        <v>15</v>
      </c>
      <c r="B1300" t="s">
        <v>292</v>
      </c>
      <c r="C1300" t="s">
        <v>234</v>
      </c>
      <c r="D1300">
        <v>51230209</v>
      </c>
      <c r="E1300" t="s">
        <v>254</v>
      </c>
      <c r="F1300" t="s">
        <v>45</v>
      </c>
      <c r="G1300">
        <v>200</v>
      </c>
      <c r="H1300">
        <v>0</v>
      </c>
      <c r="I1300">
        <v>0</v>
      </c>
      <c r="J1300">
        <v>17</v>
      </c>
      <c r="K1300">
        <v>2</v>
      </c>
      <c r="L1300">
        <v>179700</v>
      </c>
      <c r="M1300" t="s">
        <v>17</v>
      </c>
      <c r="N1300" t="s">
        <v>267</v>
      </c>
      <c r="O1300" t="s">
        <v>293</v>
      </c>
    </row>
    <row r="1301" spans="1:15" x14ac:dyDescent="0.25">
      <c r="A1301" t="s">
        <v>15</v>
      </c>
      <c r="B1301" t="s">
        <v>292</v>
      </c>
      <c r="C1301" t="s">
        <v>234</v>
      </c>
      <c r="D1301">
        <v>51232635</v>
      </c>
      <c r="E1301" t="s">
        <v>255</v>
      </c>
      <c r="F1301" t="s">
        <v>45</v>
      </c>
      <c r="G1301">
        <v>200</v>
      </c>
      <c r="H1301">
        <v>0</v>
      </c>
      <c r="I1301">
        <v>0</v>
      </c>
      <c r="J1301">
        <v>17</v>
      </c>
      <c r="K1301">
        <v>2</v>
      </c>
      <c r="L1301">
        <v>368101</v>
      </c>
      <c r="M1301" t="s">
        <v>17</v>
      </c>
      <c r="N1301" t="s">
        <v>267</v>
      </c>
      <c r="O1301" t="s">
        <v>293</v>
      </c>
    </row>
    <row r="1302" spans="1:15" x14ac:dyDescent="0.25">
      <c r="A1302" t="s">
        <v>15</v>
      </c>
      <c r="B1302" t="s">
        <v>292</v>
      </c>
      <c r="C1302" t="s">
        <v>234</v>
      </c>
      <c r="D1302">
        <v>54661442</v>
      </c>
      <c r="E1302" t="s">
        <v>256</v>
      </c>
      <c r="F1302" t="s">
        <v>45</v>
      </c>
      <c r="G1302">
        <v>200</v>
      </c>
      <c r="H1302">
        <v>0</v>
      </c>
      <c r="I1302">
        <v>0</v>
      </c>
      <c r="J1302">
        <v>17</v>
      </c>
      <c r="K1302">
        <v>2</v>
      </c>
      <c r="L1302">
        <v>278513</v>
      </c>
      <c r="M1302" t="s">
        <v>17</v>
      </c>
      <c r="N1302" t="s">
        <v>267</v>
      </c>
      <c r="O1302" t="s">
        <v>293</v>
      </c>
    </row>
    <row r="1303" spans="1:15" x14ac:dyDescent="0.25">
      <c r="A1303" t="s">
        <v>15</v>
      </c>
      <c r="B1303" t="s">
        <v>292</v>
      </c>
      <c r="C1303" t="s">
        <v>234</v>
      </c>
      <c r="D1303">
        <v>54982830</v>
      </c>
      <c r="E1303" t="s">
        <v>257</v>
      </c>
      <c r="F1303" t="s">
        <v>45</v>
      </c>
      <c r="G1303">
        <v>200</v>
      </c>
      <c r="H1303">
        <v>0</v>
      </c>
      <c r="I1303">
        <v>0</v>
      </c>
      <c r="J1303">
        <v>17</v>
      </c>
      <c r="K1303">
        <v>2</v>
      </c>
      <c r="L1303">
        <v>247740</v>
      </c>
      <c r="M1303" t="s">
        <v>17</v>
      </c>
      <c r="N1303" t="s">
        <v>267</v>
      </c>
      <c r="O1303" t="s">
        <v>293</v>
      </c>
    </row>
    <row r="1304" spans="1:15" x14ac:dyDescent="0.25">
      <c r="A1304" t="s">
        <v>15</v>
      </c>
      <c r="B1304" t="s">
        <v>292</v>
      </c>
      <c r="C1304" t="s">
        <v>258</v>
      </c>
      <c r="D1304">
        <v>12730628</v>
      </c>
      <c r="E1304" t="s">
        <v>259</v>
      </c>
      <c r="F1304" t="s">
        <v>19</v>
      </c>
      <c r="G1304">
        <v>200</v>
      </c>
      <c r="H1304">
        <v>0</v>
      </c>
      <c r="I1304">
        <v>0</v>
      </c>
      <c r="J1304">
        <v>17</v>
      </c>
      <c r="K1304">
        <v>2</v>
      </c>
      <c r="L1304">
        <v>864645</v>
      </c>
      <c r="M1304" t="s">
        <v>17</v>
      </c>
      <c r="N1304" t="s">
        <v>267</v>
      </c>
      <c r="O1304" t="s">
        <v>293</v>
      </c>
    </row>
    <row r="1305" spans="1:15" x14ac:dyDescent="0.25">
      <c r="A1305" t="s">
        <v>15</v>
      </c>
      <c r="B1305" t="s">
        <v>292</v>
      </c>
      <c r="C1305" t="s">
        <v>258</v>
      </c>
      <c r="D1305">
        <v>18456327</v>
      </c>
      <c r="E1305" t="s">
        <v>260</v>
      </c>
      <c r="F1305" t="s">
        <v>19</v>
      </c>
      <c r="G1305">
        <v>200</v>
      </c>
      <c r="H1305">
        <v>0</v>
      </c>
      <c r="I1305">
        <v>0</v>
      </c>
      <c r="J1305">
        <v>17</v>
      </c>
      <c r="K1305">
        <v>2</v>
      </c>
      <c r="L1305">
        <v>1472036</v>
      </c>
      <c r="M1305" t="s">
        <v>17</v>
      </c>
      <c r="N1305" t="s">
        <v>267</v>
      </c>
      <c r="O1305" t="s">
        <v>293</v>
      </c>
    </row>
    <row r="1306" spans="1:15" x14ac:dyDescent="0.25">
      <c r="A1306" t="s">
        <v>15</v>
      </c>
      <c r="B1306" t="s">
        <v>295</v>
      </c>
      <c r="C1306" t="s">
        <v>26</v>
      </c>
      <c r="D1306">
        <v>11045119</v>
      </c>
      <c r="E1306" t="s">
        <v>296</v>
      </c>
      <c r="F1306" t="s">
        <v>19</v>
      </c>
      <c r="G1306">
        <v>200</v>
      </c>
      <c r="H1306">
        <v>0</v>
      </c>
      <c r="I1306">
        <v>0</v>
      </c>
      <c r="J1306">
        <v>17</v>
      </c>
      <c r="K1306">
        <v>2</v>
      </c>
      <c r="L1306">
        <v>5115251</v>
      </c>
      <c r="M1306" t="s">
        <v>17</v>
      </c>
      <c r="N1306" t="s">
        <v>267</v>
      </c>
      <c r="O1306" t="s">
        <v>277</v>
      </c>
    </row>
    <row r="1307" spans="1:15" x14ac:dyDescent="0.25">
      <c r="A1307" t="s">
        <v>15</v>
      </c>
      <c r="B1307" t="s">
        <v>295</v>
      </c>
      <c r="C1307" t="s">
        <v>36</v>
      </c>
      <c r="D1307">
        <v>11045127</v>
      </c>
      <c r="E1307" t="s">
        <v>297</v>
      </c>
      <c r="F1307" t="s">
        <v>19</v>
      </c>
      <c r="G1307">
        <v>200</v>
      </c>
      <c r="H1307">
        <v>0</v>
      </c>
      <c r="I1307">
        <v>0</v>
      </c>
      <c r="J1307">
        <v>17</v>
      </c>
      <c r="K1307">
        <v>2</v>
      </c>
      <c r="L1307">
        <v>7818797</v>
      </c>
      <c r="M1307" t="s">
        <v>17</v>
      </c>
      <c r="N1307" t="s">
        <v>267</v>
      </c>
      <c r="O1307" t="s">
        <v>277</v>
      </c>
    </row>
    <row r="1308" spans="1:15" x14ac:dyDescent="0.25">
      <c r="A1308" t="s">
        <v>15</v>
      </c>
      <c r="B1308" t="s">
        <v>295</v>
      </c>
      <c r="C1308" t="s">
        <v>36</v>
      </c>
      <c r="D1308">
        <v>23182884</v>
      </c>
      <c r="E1308" t="s">
        <v>44</v>
      </c>
      <c r="F1308" t="s">
        <v>45</v>
      </c>
      <c r="G1308">
        <v>200</v>
      </c>
      <c r="H1308">
        <v>0</v>
      </c>
      <c r="I1308">
        <v>0</v>
      </c>
      <c r="J1308">
        <v>17</v>
      </c>
      <c r="K1308">
        <v>2</v>
      </c>
      <c r="L1308">
        <v>143153</v>
      </c>
      <c r="M1308" t="s">
        <v>17</v>
      </c>
      <c r="N1308" t="s">
        <v>267</v>
      </c>
      <c r="O1308" t="s">
        <v>277</v>
      </c>
    </row>
    <row r="1309" spans="1:15" x14ac:dyDescent="0.25">
      <c r="A1309" t="s">
        <v>15</v>
      </c>
      <c r="B1309" t="s">
        <v>295</v>
      </c>
      <c r="C1309" t="s">
        <v>46</v>
      </c>
      <c r="D1309">
        <v>11045051</v>
      </c>
      <c r="E1309" t="s">
        <v>283</v>
      </c>
      <c r="F1309" t="s">
        <v>19</v>
      </c>
      <c r="G1309">
        <v>200</v>
      </c>
      <c r="H1309">
        <v>0</v>
      </c>
      <c r="I1309">
        <v>0</v>
      </c>
      <c r="J1309">
        <v>17</v>
      </c>
      <c r="K1309">
        <v>2</v>
      </c>
      <c r="L1309">
        <v>6860022</v>
      </c>
      <c r="M1309" t="s">
        <v>17</v>
      </c>
      <c r="N1309" t="s">
        <v>267</v>
      </c>
      <c r="O1309" t="s">
        <v>277</v>
      </c>
    </row>
    <row r="1310" spans="1:15" x14ac:dyDescent="0.25">
      <c r="A1310" t="s">
        <v>15</v>
      </c>
      <c r="B1310" t="s">
        <v>295</v>
      </c>
      <c r="C1310" t="s">
        <v>46</v>
      </c>
      <c r="D1310">
        <v>11045135</v>
      </c>
      <c r="E1310" t="s">
        <v>298</v>
      </c>
      <c r="F1310" t="s">
        <v>19</v>
      </c>
      <c r="G1310">
        <v>200</v>
      </c>
      <c r="H1310">
        <v>0</v>
      </c>
      <c r="I1310">
        <v>0</v>
      </c>
      <c r="J1310">
        <v>17</v>
      </c>
      <c r="K1310">
        <v>2</v>
      </c>
      <c r="L1310">
        <v>12795046</v>
      </c>
      <c r="M1310" t="s">
        <v>17</v>
      </c>
      <c r="N1310" t="s">
        <v>267</v>
      </c>
      <c r="O1310" t="s">
        <v>277</v>
      </c>
    </row>
    <row r="1311" spans="1:15" x14ac:dyDescent="0.25">
      <c r="A1311" t="s">
        <v>15</v>
      </c>
      <c r="B1311" t="s">
        <v>295</v>
      </c>
      <c r="C1311" t="s">
        <v>46</v>
      </c>
      <c r="D1311">
        <v>13027073</v>
      </c>
      <c r="E1311" t="s">
        <v>59</v>
      </c>
      <c r="F1311" t="s">
        <v>45</v>
      </c>
      <c r="G1311">
        <v>200</v>
      </c>
      <c r="H1311">
        <v>0</v>
      </c>
      <c r="I1311">
        <v>0</v>
      </c>
      <c r="J1311">
        <v>17</v>
      </c>
      <c r="K1311">
        <v>2</v>
      </c>
      <c r="L1311">
        <v>239056</v>
      </c>
      <c r="M1311" t="s">
        <v>17</v>
      </c>
      <c r="N1311" t="s">
        <v>267</v>
      </c>
      <c r="O1311" t="s">
        <v>277</v>
      </c>
    </row>
    <row r="1312" spans="1:15" x14ac:dyDescent="0.25">
      <c r="A1312" t="s">
        <v>15</v>
      </c>
      <c r="B1312" t="s">
        <v>295</v>
      </c>
      <c r="C1312" t="s">
        <v>46</v>
      </c>
      <c r="D1312">
        <v>13623616</v>
      </c>
      <c r="E1312" t="s">
        <v>60</v>
      </c>
      <c r="F1312" t="s">
        <v>19</v>
      </c>
      <c r="G1312">
        <v>200</v>
      </c>
      <c r="H1312">
        <v>0</v>
      </c>
      <c r="I1312">
        <v>0</v>
      </c>
      <c r="J1312">
        <v>17</v>
      </c>
      <c r="K1312">
        <v>2</v>
      </c>
      <c r="L1312">
        <v>1767722</v>
      </c>
      <c r="M1312" t="s">
        <v>17</v>
      </c>
      <c r="N1312" t="s">
        <v>267</v>
      </c>
      <c r="O1312" t="s">
        <v>277</v>
      </c>
    </row>
    <row r="1313" spans="1:15" x14ac:dyDescent="0.25">
      <c r="A1313" t="s">
        <v>15</v>
      </c>
      <c r="B1313" t="s">
        <v>295</v>
      </c>
      <c r="C1313" t="s">
        <v>46</v>
      </c>
      <c r="D1313">
        <v>25457094</v>
      </c>
      <c r="E1313" t="s">
        <v>62</v>
      </c>
      <c r="F1313" t="s">
        <v>45</v>
      </c>
      <c r="G1313">
        <v>200</v>
      </c>
      <c r="H1313">
        <v>0</v>
      </c>
      <c r="I1313">
        <v>0</v>
      </c>
      <c r="J1313">
        <v>17</v>
      </c>
      <c r="K1313">
        <v>2</v>
      </c>
      <c r="L1313">
        <v>145001</v>
      </c>
      <c r="M1313" t="s">
        <v>17</v>
      </c>
      <c r="N1313" t="s">
        <v>267</v>
      </c>
      <c r="O1313" t="s">
        <v>277</v>
      </c>
    </row>
    <row r="1314" spans="1:15" x14ac:dyDescent="0.25">
      <c r="A1314" t="s">
        <v>15</v>
      </c>
      <c r="B1314" t="s">
        <v>295</v>
      </c>
      <c r="C1314" t="s">
        <v>46</v>
      </c>
      <c r="D1314">
        <v>27508456</v>
      </c>
      <c r="E1314" t="s">
        <v>63</v>
      </c>
      <c r="F1314" t="s">
        <v>45</v>
      </c>
      <c r="G1314">
        <v>200</v>
      </c>
      <c r="H1314">
        <v>0</v>
      </c>
      <c r="I1314">
        <v>0</v>
      </c>
      <c r="J1314">
        <v>17</v>
      </c>
      <c r="K1314">
        <v>2</v>
      </c>
      <c r="L1314">
        <v>939334</v>
      </c>
      <c r="M1314" t="s">
        <v>17</v>
      </c>
      <c r="N1314" t="s">
        <v>267</v>
      </c>
      <c r="O1314" t="s">
        <v>277</v>
      </c>
    </row>
    <row r="1315" spans="1:15" x14ac:dyDescent="0.25">
      <c r="A1315" t="s">
        <v>15</v>
      </c>
      <c r="B1315" t="s">
        <v>295</v>
      </c>
      <c r="C1315" t="s">
        <v>46</v>
      </c>
      <c r="D1315">
        <v>28694321</v>
      </c>
      <c r="E1315" t="s">
        <v>64</v>
      </c>
      <c r="F1315" t="s">
        <v>45</v>
      </c>
      <c r="G1315">
        <v>200</v>
      </c>
      <c r="H1315">
        <v>0</v>
      </c>
      <c r="I1315">
        <v>0</v>
      </c>
      <c r="J1315">
        <v>17</v>
      </c>
      <c r="K1315">
        <v>2</v>
      </c>
      <c r="L1315">
        <v>60161</v>
      </c>
      <c r="M1315" t="s">
        <v>17</v>
      </c>
      <c r="N1315" t="s">
        <v>267</v>
      </c>
      <c r="O1315" t="s">
        <v>277</v>
      </c>
    </row>
    <row r="1316" spans="1:15" x14ac:dyDescent="0.25">
      <c r="A1316" t="s">
        <v>15</v>
      </c>
      <c r="B1316" t="s">
        <v>295</v>
      </c>
      <c r="C1316" t="s">
        <v>46</v>
      </c>
      <c r="D1316">
        <v>51230175</v>
      </c>
      <c r="E1316" t="s">
        <v>65</v>
      </c>
      <c r="F1316" t="s">
        <v>45</v>
      </c>
      <c r="G1316">
        <v>200</v>
      </c>
      <c r="H1316">
        <v>0</v>
      </c>
      <c r="I1316">
        <v>0</v>
      </c>
      <c r="J1316">
        <v>17</v>
      </c>
      <c r="K1316">
        <v>2</v>
      </c>
      <c r="L1316">
        <v>301485</v>
      </c>
      <c r="M1316" t="s">
        <v>17</v>
      </c>
      <c r="N1316" t="s">
        <v>267</v>
      </c>
      <c r="O1316" t="s">
        <v>277</v>
      </c>
    </row>
    <row r="1317" spans="1:15" x14ac:dyDescent="0.25">
      <c r="A1317" t="s">
        <v>15</v>
      </c>
      <c r="B1317" t="s">
        <v>295</v>
      </c>
      <c r="C1317" t="s">
        <v>46</v>
      </c>
      <c r="D1317">
        <v>54583091</v>
      </c>
      <c r="E1317" t="s">
        <v>66</v>
      </c>
      <c r="F1317" t="s">
        <v>45</v>
      </c>
      <c r="G1317">
        <v>200</v>
      </c>
      <c r="H1317">
        <v>0</v>
      </c>
      <c r="I1317">
        <v>0</v>
      </c>
      <c r="J1317">
        <v>17</v>
      </c>
      <c r="K1317">
        <v>2</v>
      </c>
      <c r="L1317">
        <v>319302</v>
      </c>
      <c r="M1317" t="s">
        <v>17</v>
      </c>
      <c r="N1317" t="s">
        <v>267</v>
      </c>
      <c r="O1317" t="s">
        <v>277</v>
      </c>
    </row>
    <row r="1318" spans="1:15" x14ac:dyDescent="0.25">
      <c r="A1318" t="s">
        <v>15</v>
      </c>
      <c r="B1318" t="s">
        <v>295</v>
      </c>
      <c r="C1318" t="s">
        <v>67</v>
      </c>
      <c r="D1318">
        <v>11045143</v>
      </c>
      <c r="E1318" t="s">
        <v>299</v>
      </c>
      <c r="F1318" t="s">
        <v>19</v>
      </c>
      <c r="G1318">
        <v>200</v>
      </c>
      <c r="H1318">
        <v>0</v>
      </c>
      <c r="I1318">
        <v>0</v>
      </c>
      <c r="J1318">
        <v>17</v>
      </c>
      <c r="K1318">
        <v>2</v>
      </c>
      <c r="L1318">
        <v>12124233</v>
      </c>
      <c r="M1318" t="s">
        <v>17</v>
      </c>
      <c r="N1318" t="s">
        <v>267</v>
      </c>
      <c r="O1318" t="s">
        <v>277</v>
      </c>
    </row>
    <row r="1319" spans="1:15" x14ac:dyDescent="0.25">
      <c r="A1319" t="s">
        <v>15</v>
      </c>
      <c r="B1319" t="s">
        <v>295</v>
      </c>
      <c r="C1319" t="s">
        <v>67</v>
      </c>
      <c r="D1319">
        <v>51225563</v>
      </c>
      <c r="E1319" t="s">
        <v>80</v>
      </c>
      <c r="F1319" t="s">
        <v>45</v>
      </c>
      <c r="G1319">
        <v>200</v>
      </c>
      <c r="H1319">
        <v>0</v>
      </c>
      <c r="I1319">
        <v>0</v>
      </c>
      <c r="J1319">
        <v>17</v>
      </c>
      <c r="K1319">
        <v>2</v>
      </c>
      <c r="L1319">
        <v>207353</v>
      </c>
      <c r="M1319" t="s">
        <v>17</v>
      </c>
      <c r="N1319" t="s">
        <v>267</v>
      </c>
      <c r="O1319" t="s">
        <v>277</v>
      </c>
    </row>
    <row r="1320" spans="1:15" x14ac:dyDescent="0.25">
      <c r="A1320" t="s">
        <v>15</v>
      </c>
      <c r="B1320" t="s">
        <v>295</v>
      </c>
      <c r="C1320" t="s">
        <v>81</v>
      </c>
      <c r="D1320">
        <v>11045150</v>
      </c>
      <c r="E1320" t="s">
        <v>300</v>
      </c>
      <c r="F1320" t="s">
        <v>19</v>
      </c>
      <c r="G1320">
        <v>200</v>
      </c>
      <c r="H1320">
        <v>0</v>
      </c>
      <c r="I1320">
        <v>0</v>
      </c>
      <c r="J1320">
        <v>17</v>
      </c>
      <c r="K1320">
        <v>2</v>
      </c>
      <c r="L1320">
        <v>10852846</v>
      </c>
      <c r="M1320" t="s">
        <v>17</v>
      </c>
      <c r="N1320" t="s">
        <v>267</v>
      </c>
      <c r="O1320" t="s">
        <v>277</v>
      </c>
    </row>
    <row r="1321" spans="1:15" x14ac:dyDescent="0.25">
      <c r="A1321" t="s">
        <v>15</v>
      </c>
      <c r="B1321" t="s">
        <v>295</v>
      </c>
      <c r="C1321" t="s">
        <v>81</v>
      </c>
      <c r="D1321">
        <v>51225993</v>
      </c>
      <c r="E1321" t="s">
        <v>94</v>
      </c>
      <c r="F1321" t="s">
        <v>45</v>
      </c>
      <c r="G1321">
        <v>200</v>
      </c>
      <c r="H1321">
        <v>0</v>
      </c>
      <c r="I1321">
        <v>0</v>
      </c>
      <c r="J1321">
        <v>17</v>
      </c>
      <c r="K1321">
        <v>2</v>
      </c>
      <c r="L1321">
        <v>68042</v>
      </c>
      <c r="M1321" t="s">
        <v>17</v>
      </c>
      <c r="N1321" t="s">
        <v>267</v>
      </c>
      <c r="O1321" t="s">
        <v>277</v>
      </c>
    </row>
    <row r="1322" spans="1:15" x14ac:dyDescent="0.25">
      <c r="A1322" t="s">
        <v>15</v>
      </c>
      <c r="B1322" t="s">
        <v>295</v>
      </c>
      <c r="C1322" t="s">
        <v>81</v>
      </c>
      <c r="D1322">
        <v>51230506</v>
      </c>
      <c r="E1322" t="s">
        <v>95</v>
      </c>
      <c r="F1322" t="s">
        <v>45</v>
      </c>
      <c r="G1322">
        <v>200</v>
      </c>
      <c r="H1322">
        <v>0</v>
      </c>
      <c r="I1322">
        <v>0</v>
      </c>
      <c r="J1322">
        <v>17</v>
      </c>
      <c r="K1322">
        <v>2</v>
      </c>
      <c r="L1322">
        <v>166037</v>
      </c>
      <c r="M1322" t="s">
        <v>17</v>
      </c>
      <c r="N1322" t="s">
        <v>267</v>
      </c>
      <c r="O1322" t="s">
        <v>277</v>
      </c>
    </row>
    <row r="1323" spans="1:15" x14ac:dyDescent="0.25">
      <c r="A1323" t="s">
        <v>15</v>
      </c>
      <c r="B1323" t="s">
        <v>295</v>
      </c>
      <c r="C1323" t="s">
        <v>81</v>
      </c>
      <c r="D1323">
        <v>51233104</v>
      </c>
      <c r="E1323" t="s">
        <v>285</v>
      </c>
      <c r="F1323" t="s">
        <v>45</v>
      </c>
      <c r="G1323">
        <v>200</v>
      </c>
      <c r="H1323">
        <v>0</v>
      </c>
      <c r="I1323">
        <v>0</v>
      </c>
      <c r="J1323">
        <v>17</v>
      </c>
      <c r="K1323">
        <v>2</v>
      </c>
      <c r="L1323">
        <v>152590</v>
      </c>
      <c r="M1323" t="s">
        <v>17</v>
      </c>
      <c r="N1323" t="s">
        <v>267</v>
      </c>
      <c r="O1323" t="s">
        <v>277</v>
      </c>
    </row>
    <row r="1324" spans="1:15" x14ac:dyDescent="0.25">
      <c r="A1324" t="s">
        <v>15</v>
      </c>
      <c r="B1324" t="s">
        <v>295</v>
      </c>
      <c r="C1324" t="s">
        <v>96</v>
      </c>
      <c r="D1324">
        <v>11042280</v>
      </c>
      <c r="E1324" t="s">
        <v>98</v>
      </c>
      <c r="F1324" t="s">
        <v>45</v>
      </c>
      <c r="G1324">
        <v>200</v>
      </c>
      <c r="H1324">
        <v>0</v>
      </c>
      <c r="I1324">
        <v>0</v>
      </c>
      <c r="J1324">
        <v>17</v>
      </c>
      <c r="K1324">
        <v>2</v>
      </c>
      <c r="L1324">
        <v>461903</v>
      </c>
      <c r="M1324" t="s">
        <v>17</v>
      </c>
      <c r="N1324" t="s">
        <v>267</v>
      </c>
      <c r="O1324" t="s">
        <v>277</v>
      </c>
    </row>
    <row r="1325" spans="1:15" x14ac:dyDescent="0.25">
      <c r="A1325" t="s">
        <v>15</v>
      </c>
      <c r="B1325" t="s">
        <v>295</v>
      </c>
      <c r="C1325" t="s">
        <v>96</v>
      </c>
      <c r="D1325">
        <v>11042918</v>
      </c>
      <c r="E1325" t="s">
        <v>99</v>
      </c>
      <c r="F1325" t="s">
        <v>19</v>
      </c>
      <c r="G1325">
        <v>200</v>
      </c>
      <c r="H1325">
        <v>0</v>
      </c>
      <c r="I1325">
        <v>0</v>
      </c>
      <c r="J1325">
        <v>17</v>
      </c>
      <c r="K1325">
        <v>2</v>
      </c>
      <c r="L1325">
        <v>5359483</v>
      </c>
      <c r="M1325" t="s">
        <v>17</v>
      </c>
      <c r="N1325" t="s">
        <v>267</v>
      </c>
      <c r="O1325" t="s">
        <v>277</v>
      </c>
    </row>
    <row r="1326" spans="1:15" x14ac:dyDescent="0.25">
      <c r="A1326" t="s">
        <v>15</v>
      </c>
      <c r="B1326" t="s">
        <v>295</v>
      </c>
      <c r="C1326" t="s">
        <v>96</v>
      </c>
      <c r="D1326">
        <v>11044823</v>
      </c>
      <c r="E1326" t="s">
        <v>263</v>
      </c>
      <c r="F1326" t="s">
        <v>45</v>
      </c>
      <c r="G1326">
        <v>200</v>
      </c>
      <c r="H1326">
        <v>0</v>
      </c>
      <c r="I1326">
        <v>0</v>
      </c>
      <c r="J1326">
        <v>17</v>
      </c>
      <c r="K1326">
        <v>2</v>
      </c>
      <c r="L1326">
        <v>262086</v>
      </c>
      <c r="M1326" t="s">
        <v>17</v>
      </c>
      <c r="N1326" t="s">
        <v>267</v>
      </c>
      <c r="O1326" t="s">
        <v>277</v>
      </c>
    </row>
    <row r="1327" spans="1:15" x14ac:dyDescent="0.25">
      <c r="A1327" t="s">
        <v>15</v>
      </c>
      <c r="B1327" t="s">
        <v>295</v>
      </c>
      <c r="C1327" t="s">
        <v>96</v>
      </c>
      <c r="D1327">
        <v>11045168</v>
      </c>
      <c r="E1327" t="s">
        <v>301</v>
      </c>
      <c r="F1327" t="s">
        <v>19</v>
      </c>
      <c r="G1327">
        <v>200</v>
      </c>
      <c r="H1327">
        <v>0</v>
      </c>
      <c r="I1327">
        <v>0</v>
      </c>
      <c r="J1327">
        <v>17</v>
      </c>
      <c r="K1327">
        <v>2</v>
      </c>
      <c r="L1327">
        <v>7463818</v>
      </c>
      <c r="M1327" t="s">
        <v>17</v>
      </c>
      <c r="N1327" t="s">
        <v>267</v>
      </c>
      <c r="O1327" t="s">
        <v>277</v>
      </c>
    </row>
    <row r="1328" spans="1:15" x14ac:dyDescent="0.25">
      <c r="A1328" t="s">
        <v>15</v>
      </c>
      <c r="B1328" t="s">
        <v>295</v>
      </c>
      <c r="C1328" t="s">
        <v>96</v>
      </c>
      <c r="D1328">
        <v>11045176</v>
      </c>
      <c r="E1328" t="s">
        <v>302</v>
      </c>
      <c r="F1328" t="s">
        <v>19</v>
      </c>
      <c r="G1328">
        <v>200</v>
      </c>
      <c r="H1328">
        <v>0</v>
      </c>
      <c r="I1328">
        <v>0</v>
      </c>
      <c r="J1328">
        <v>17</v>
      </c>
      <c r="K1328">
        <v>2</v>
      </c>
      <c r="L1328">
        <v>7751419</v>
      </c>
      <c r="M1328" t="s">
        <v>17</v>
      </c>
      <c r="N1328" t="s">
        <v>267</v>
      </c>
      <c r="O1328" t="s">
        <v>277</v>
      </c>
    </row>
    <row r="1329" spans="1:15" x14ac:dyDescent="0.25">
      <c r="A1329" t="s">
        <v>15</v>
      </c>
      <c r="B1329" t="s">
        <v>295</v>
      </c>
      <c r="C1329" t="s">
        <v>96</v>
      </c>
      <c r="D1329">
        <v>11045184</v>
      </c>
      <c r="E1329" t="s">
        <v>303</v>
      </c>
      <c r="F1329" t="s">
        <v>19</v>
      </c>
      <c r="G1329">
        <v>200</v>
      </c>
      <c r="H1329">
        <v>0</v>
      </c>
      <c r="I1329">
        <v>0</v>
      </c>
      <c r="J1329">
        <v>17</v>
      </c>
      <c r="K1329">
        <v>2</v>
      </c>
      <c r="L1329">
        <v>12573350</v>
      </c>
      <c r="M1329" t="s">
        <v>17</v>
      </c>
      <c r="N1329" t="s">
        <v>267</v>
      </c>
      <c r="O1329" t="s">
        <v>277</v>
      </c>
    </row>
    <row r="1330" spans="1:15" x14ac:dyDescent="0.25">
      <c r="A1330" t="s">
        <v>15</v>
      </c>
      <c r="B1330" t="s">
        <v>295</v>
      </c>
      <c r="C1330" t="s">
        <v>96</v>
      </c>
      <c r="D1330">
        <v>11045192</v>
      </c>
      <c r="E1330" t="s">
        <v>304</v>
      </c>
      <c r="F1330" t="s">
        <v>19</v>
      </c>
      <c r="G1330">
        <v>200</v>
      </c>
      <c r="H1330">
        <v>0</v>
      </c>
      <c r="I1330">
        <v>0</v>
      </c>
      <c r="J1330">
        <v>17</v>
      </c>
      <c r="K1330">
        <v>2</v>
      </c>
      <c r="L1330">
        <v>10119129</v>
      </c>
      <c r="M1330" t="s">
        <v>17</v>
      </c>
      <c r="N1330" t="s">
        <v>267</v>
      </c>
      <c r="O1330" t="s">
        <v>277</v>
      </c>
    </row>
    <row r="1331" spans="1:15" x14ac:dyDescent="0.25">
      <c r="A1331" t="s">
        <v>15</v>
      </c>
      <c r="B1331" t="s">
        <v>295</v>
      </c>
      <c r="C1331" t="s">
        <v>96</v>
      </c>
      <c r="D1331">
        <v>11045200</v>
      </c>
      <c r="E1331" t="s">
        <v>305</v>
      </c>
      <c r="F1331" t="s">
        <v>19</v>
      </c>
      <c r="G1331">
        <v>200</v>
      </c>
      <c r="H1331">
        <v>0</v>
      </c>
      <c r="I1331">
        <v>0</v>
      </c>
      <c r="J1331">
        <v>17</v>
      </c>
      <c r="K1331">
        <v>2</v>
      </c>
      <c r="L1331">
        <v>12685041</v>
      </c>
      <c r="M1331" t="s">
        <v>17</v>
      </c>
      <c r="N1331" t="s">
        <v>267</v>
      </c>
      <c r="O1331" t="s">
        <v>277</v>
      </c>
    </row>
    <row r="1332" spans="1:15" x14ac:dyDescent="0.25">
      <c r="A1332" t="s">
        <v>15</v>
      </c>
      <c r="B1332" t="s">
        <v>295</v>
      </c>
      <c r="C1332" t="s">
        <v>96</v>
      </c>
      <c r="D1332">
        <v>11755501</v>
      </c>
      <c r="E1332" t="s">
        <v>117</v>
      </c>
      <c r="F1332" t="s">
        <v>45</v>
      </c>
      <c r="G1332">
        <v>200</v>
      </c>
      <c r="H1332">
        <v>0</v>
      </c>
      <c r="I1332">
        <v>0</v>
      </c>
      <c r="J1332">
        <v>17</v>
      </c>
      <c r="K1332">
        <v>2</v>
      </c>
      <c r="L1332">
        <v>420580</v>
      </c>
      <c r="M1332" t="s">
        <v>17</v>
      </c>
      <c r="N1332" t="s">
        <v>267</v>
      </c>
      <c r="O1332" t="s">
        <v>277</v>
      </c>
    </row>
    <row r="1333" spans="1:15" x14ac:dyDescent="0.25">
      <c r="A1333" t="s">
        <v>15</v>
      </c>
      <c r="B1333" t="s">
        <v>295</v>
      </c>
      <c r="C1333" t="s">
        <v>96</v>
      </c>
      <c r="D1333">
        <v>12326849</v>
      </c>
      <c r="E1333" t="s">
        <v>118</v>
      </c>
      <c r="F1333" t="s">
        <v>45</v>
      </c>
      <c r="G1333">
        <v>200</v>
      </c>
      <c r="H1333">
        <v>0</v>
      </c>
      <c r="I1333">
        <v>0</v>
      </c>
      <c r="J1333">
        <v>17</v>
      </c>
      <c r="K1333">
        <v>2</v>
      </c>
      <c r="L1333">
        <v>1151807</v>
      </c>
      <c r="M1333" t="s">
        <v>17</v>
      </c>
      <c r="N1333" t="s">
        <v>267</v>
      </c>
      <c r="O1333" t="s">
        <v>277</v>
      </c>
    </row>
    <row r="1334" spans="1:15" x14ac:dyDescent="0.25">
      <c r="A1334" t="s">
        <v>15</v>
      </c>
      <c r="B1334" t="s">
        <v>295</v>
      </c>
      <c r="C1334" t="s">
        <v>96</v>
      </c>
      <c r="D1334">
        <v>12366043</v>
      </c>
      <c r="E1334" t="s">
        <v>119</v>
      </c>
      <c r="F1334" t="s">
        <v>45</v>
      </c>
      <c r="G1334">
        <v>200</v>
      </c>
      <c r="H1334">
        <v>0</v>
      </c>
      <c r="I1334">
        <v>0</v>
      </c>
      <c r="J1334">
        <v>17</v>
      </c>
      <c r="K1334">
        <v>2</v>
      </c>
      <c r="L1334">
        <v>306970</v>
      </c>
      <c r="M1334" t="s">
        <v>17</v>
      </c>
      <c r="N1334" t="s">
        <v>267</v>
      </c>
      <c r="O1334" t="s">
        <v>277</v>
      </c>
    </row>
    <row r="1335" spans="1:15" x14ac:dyDescent="0.25">
      <c r="A1335" t="s">
        <v>15</v>
      </c>
      <c r="B1335" t="s">
        <v>295</v>
      </c>
      <c r="C1335" t="s">
        <v>96</v>
      </c>
      <c r="D1335">
        <v>12383907</v>
      </c>
      <c r="E1335" t="s">
        <v>120</v>
      </c>
      <c r="F1335" t="s">
        <v>45</v>
      </c>
      <c r="G1335">
        <v>200</v>
      </c>
      <c r="H1335">
        <v>0</v>
      </c>
      <c r="I1335">
        <v>0</v>
      </c>
      <c r="J1335">
        <v>17</v>
      </c>
      <c r="K1335">
        <v>2</v>
      </c>
      <c r="L1335">
        <v>606147</v>
      </c>
      <c r="M1335" t="s">
        <v>17</v>
      </c>
      <c r="N1335" t="s">
        <v>267</v>
      </c>
      <c r="O1335" t="s">
        <v>277</v>
      </c>
    </row>
    <row r="1336" spans="1:15" x14ac:dyDescent="0.25">
      <c r="A1336" t="s">
        <v>15</v>
      </c>
      <c r="B1336" t="s">
        <v>295</v>
      </c>
      <c r="C1336" t="s">
        <v>96</v>
      </c>
      <c r="D1336">
        <v>12431656</v>
      </c>
      <c r="E1336" t="s">
        <v>123</v>
      </c>
      <c r="F1336" t="s">
        <v>19</v>
      </c>
      <c r="G1336">
        <v>200</v>
      </c>
      <c r="H1336">
        <v>0</v>
      </c>
      <c r="I1336">
        <v>0</v>
      </c>
      <c r="J1336">
        <v>17</v>
      </c>
      <c r="K1336">
        <v>2</v>
      </c>
      <c r="L1336">
        <v>904418</v>
      </c>
      <c r="M1336" t="s">
        <v>17</v>
      </c>
      <c r="N1336" t="s">
        <v>267</v>
      </c>
      <c r="O1336" t="s">
        <v>277</v>
      </c>
    </row>
    <row r="1337" spans="1:15" x14ac:dyDescent="0.25">
      <c r="A1337" t="s">
        <v>15</v>
      </c>
      <c r="B1337" t="s">
        <v>295</v>
      </c>
      <c r="C1337" t="s">
        <v>96</v>
      </c>
      <c r="D1337">
        <v>12452645</v>
      </c>
      <c r="E1337" t="s">
        <v>124</v>
      </c>
      <c r="F1337" t="s">
        <v>45</v>
      </c>
      <c r="G1337">
        <v>200</v>
      </c>
      <c r="H1337">
        <v>0</v>
      </c>
      <c r="I1337">
        <v>0</v>
      </c>
      <c r="J1337">
        <v>17</v>
      </c>
      <c r="K1337">
        <v>2</v>
      </c>
      <c r="L1337">
        <v>1255023</v>
      </c>
      <c r="M1337" t="s">
        <v>17</v>
      </c>
      <c r="N1337" t="s">
        <v>267</v>
      </c>
      <c r="O1337" t="s">
        <v>277</v>
      </c>
    </row>
    <row r="1338" spans="1:15" x14ac:dyDescent="0.25">
      <c r="A1338" t="s">
        <v>15</v>
      </c>
      <c r="B1338" t="s">
        <v>295</v>
      </c>
      <c r="C1338" t="s">
        <v>96</v>
      </c>
      <c r="D1338">
        <v>12562179</v>
      </c>
      <c r="E1338" t="s">
        <v>272</v>
      </c>
      <c r="F1338" t="s">
        <v>45</v>
      </c>
      <c r="G1338">
        <v>200</v>
      </c>
      <c r="H1338">
        <v>0</v>
      </c>
      <c r="I1338">
        <v>0</v>
      </c>
      <c r="J1338">
        <v>17</v>
      </c>
      <c r="K1338">
        <v>2</v>
      </c>
      <c r="L1338">
        <v>19046</v>
      </c>
      <c r="M1338" t="s">
        <v>17</v>
      </c>
      <c r="N1338" t="s">
        <v>267</v>
      </c>
      <c r="O1338" t="s">
        <v>277</v>
      </c>
    </row>
    <row r="1339" spans="1:15" x14ac:dyDescent="0.25">
      <c r="A1339" t="s">
        <v>15</v>
      </c>
      <c r="B1339" t="s">
        <v>295</v>
      </c>
      <c r="C1339" t="s">
        <v>96</v>
      </c>
      <c r="D1339">
        <v>12694659</v>
      </c>
      <c r="E1339" t="s">
        <v>128</v>
      </c>
      <c r="F1339" t="s">
        <v>19</v>
      </c>
      <c r="G1339">
        <v>200</v>
      </c>
      <c r="H1339">
        <v>0</v>
      </c>
      <c r="I1339">
        <v>0</v>
      </c>
      <c r="J1339">
        <v>17</v>
      </c>
      <c r="K1339">
        <v>2</v>
      </c>
      <c r="L1339">
        <v>1229765</v>
      </c>
      <c r="M1339" t="s">
        <v>17</v>
      </c>
      <c r="N1339" t="s">
        <v>267</v>
      </c>
      <c r="O1339" t="s">
        <v>277</v>
      </c>
    </row>
    <row r="1340" spans="1:15" x14ac:dyDescent="0.25">
      <c r="A1340" t="s">
        <v>15</v>
      </c>
      <c r="B1340" t="s">
        <v>295</v>
      </c>
      <c r="C1340" t="s">
        <v>96</v>
      </c>
      <c r="D1340">
        <v>12797577</v>
      </c>
      <c r="E1340" t="s">
        <v>130</v>
      </c>
      <c r="F1340" t="s">
        <v>19</v>
      </c>
      <c r="G1340">
        <v>200</v>
      </c>
      <c r="H1340">
        <v>0</v>
      </c>
      <c r="I1340">
        <v>0</v>
      </c>
      <c r="J1340">
        <v>17</v>
      </c>
      <c r="K1340">
        <v>2</v>
      </c>
      <c r="L1340">
        <v>1100117</v>
      </c>
      <c r="M1340" t="s">
        <v>17</v>
      </c>
      <c r="N1340" t="s">
        <v>267</v>
      </c>
      <c r="O1340" t="s">
        <v>277</v>
      </c>
    </row>
    <row r="1341" spans="1:15" x14ac:dyDescent="0.25">
      <c r="A1341" t="s">
        <v>15</v>
      </c>
      <c r="B1341" t="s">
        <v>295</v>
      </c>
      <c r="C1341" t="s">
        <v>96</v>
      </c>
      <c r="D1341">
        <v>13000732</v>
      </c>
      <c r="E1341" t="s">
        <v>134</v>
      </c>
      <c r="F1341" t="s">
        <v>45</v>
      </c>
      <c r="G1341">
        <v>200</v>
      </c>
      <c r="H1341">
        <v>0</v>
      </c>
      <c r="I1341">
        <v>0</v>
      </c>
      <c r="J1341">
        <v>17</v>
      </c>
      <c r="K1341">
        <v>2</v>
      </c>
      <c r="L1341">
        <v>99158</v>
      </c>
      <c r="M1341" t="s">
        <v>17</v>
      </c>
      <c r="N1341" t="s">
        <v>267</v>
      </c>
      <c r="O1341" t="s">
        <v>277</v>
      </c>
    </row>
    <row r="1342" spans="1:15" x14ac:dyDescent="0.25">
      <c r="A1342" t="s">
        <v>15</v>
      </c>
      <c r="B1342" t="s">
        <v>295</v>
      </c>
      <c r="C1342" t="s">
        <v>96</v>
      </c>
      <c r="D1342">
        <v>15103658</v>
      </c>
      <c r="E1342" t="s">
        <v>140</v>
      </c>
      <c r="F1342" t="s">
        <v>45</v>
      </c>
      <c r="G1342">
        <v>200</v>
      </c>
      <c r="H1342">
        <v>0</v>
      </c>
      <c r="I1342">
        <v>0</v>
      </c>
      <c r="J1342">
        <v>17</v>
      </c>
      <c r="K1342">
        <v>2</v>
      </c>
      <c r="L1342">
        <v>703430</v>
      </c>
      <c r="M1342" t="s">
        <v>17</v>
      </c>
      <c r="N1342" t="s">
        <v>267</v>
      </c>
      <c r="O1342" t="s">
        <v>277</v>
      </c>
    </row>
    <row r="1343" spans="1:15" x14ac:dyDescent="0.25">
      <c r="A1343" t="s">
        <v>15</v>
      </c>
      <c r="B1343" t="s">
        <v>295</v>
      </c>
      <c r="C1343" t="s">
        <v>96</v>
      </c>
      <c r="D1343">
        <v>29530060</v>
      </c>
      <c r="E1343" t="s">
        <v>143</v>
      </c>
      <c r="F1343" t="s">
        <v>45</v>
      </c>
      <c r="G1343">
        <v>200</v>
      </c>
      <c r="H1343">
        <v>0</v>
      </c>
      <c r="I1343">
        <v>0</v>
      </c>
      <c r="J1343">
        <v>17</v>
      </c>
      <c r="K1343">
        <v>2</v>
      </c>
      <c r="L1343">
        <v>245822</v>
      </c>
      <c r="M1343" t="s">
        <v>17</v>
      </c>
      <c r="N1343" t="s">
        <v>267</v>
      </c>
      <c r="O1343" t="s">
        <v>277</v>
      </c>
    </row>
    <row r="1344" spans="1:15" x14ac:dyDescent="0.25">
      <c r="A1344" t="s">
        <v>15</v>
      </c>
      <c r="B1344" t="s">
        <v>295</v>
      </c>
      <c r="C1344" t="s">
        <v>96</v>
      </c>
      <c r="D1344">
        <v>29530078</v>
      </c>
      <c r="E1344" t="s">
        <v>144</v>
      </c>
      <c r="F1344" t="s">
        <v>45</v>
      </c>
      <c r="G1344">
        <v>200</v>
      </c>
      <c r="H1344">
        <v>0</v>
      </c>
      <c r="I1344">
        <v>0</v>
      </c>
      <c r="J1344">
        <v>17</v>
      </c>
      <c r="K1344">
        <v>2</v>
      </c>
      <c r="L1344">
        <v>87528</v>
      </c>
      <c r="M1344" t="s">
        <v>17</v>
      </c>
      <c r="N1344" t="s">
        <v>267</v>
      </c>
      <c r="O1344" t="s">
        <v>277</v>
      </c>
    </row>
    <row r="1345" spans="1:15" x14ac:dyDescent="0.25">
      <c r="A1345" t="s">
        <v>15</v>
      </c>
      <c r="B1345" t="s">
        <v>295</v>
      </c>
      <c r="C1345" t="s">
        <v>96</v>
      </c>
      <c r="D1345">
        <v>29732187</v>
      </c>
      <c r="E1345" t="s">
        <v>145</v>
      </c>
      <c r="F1345" t="s">
        <v>45</v>
      </c>
      <c r="G1345">
        <v>200</v>
      </c>
      <c r="H1345">
        <v>0</v>
      </c>
      <c r="I1345">
        <v>0</v>
      </c>
      <c r="J1345">
        <v>17</v>
      </c>
      <c r="K1345">
        <v>2</v>
      </c>
      <c r="L1345">
        <v>498534</v>
      </c>
      <c r="M1345" t="s">
        <v>17</v>
      </c>
      <c r="N1345" t="s">
        <v>267</v>
      </c>
      <c r="O1345" t="s">
        <v>277</v>
      </c>
    </row>
    <row r="1346" spans="1:15" x14ac:dyDescent="0.25">
      <c r="A1346" t="s">
        <v>15</v>
      </c>
      <c r="B1346" t="s">
        <v>295</v>
      </c>
      <c r="C1346" t="s">
        <v>96</v>
      </c>
      <c r="D1346">
        <v>51218162</v>
      </c>
      <c r="E1346" t="s">
        <v>146</v>
      </c>
      <c r="F1346" t="s">
        <v>45</v>
      </c>
      <c r="G1346">
        <v>200</v>
      </c>
      <c r="H1346">
        <v>0</v>
      </c>
      <c r="I1346">
        <v>0</v>
      </c>
      <c r="J1346">
        <v>17</v>
      </c>
      <c r="K1346">
        <v>2</v>
      </c>
      <c r="L1346">
        <v>275411</v>
      </c>
      <c r="M1346" t="s">
        <v>17</v>
      </c>
      <c r="N1346" t="s">
        <v>267</v>
      </c>
      <c r="O1346" t="s">
        <v>277</v>
      </c>
    </row>
    <row r="1347" spans="1:15" x14ac:dyDescent="0.25">
      <c r="A1347" t="s">
        <v>15</v>
      </c>
      <c r="B1347" t="s">
        <v>295</v>
      </c>
      <c r="C1347" t="s">
        <v>96</v>
      </c>
      <c r="D1347">
        <v>51225407</v>
      </c>
      <c r="E1347" t="s">
        <v>147</v>
      </c>
      <c r="F1347" t="s">
        <v>45</v>
      </c>
      <c r="G1347">
        <v>200</v>
      </c>
      <c r="H1347">
        <v>0</v>
      </c>
      <c r="I1347">
        <v>0</v>
      </c>
      <c r="J1347">
        <v>17</v>
      </c>
      <c r="K1347">
        <v>2</v>
      </c>
      <c r="L1347">
        <v>528953</v>
      </c>
      <c r="M1347" t="s">
        <v>17</v>
      </c>
      <c r="N1347" t="s">
        <v>267</v>
      </c>
      <c r="O1347" t="s">
        <v>277</v>
      </c>
    </row>
    <row r="1348" spans="1:15" x14ac:dyDescent="0.25">
      <c r="A1348" t="s">
        <v>15</v>
      </c>
      <c r="B1348" t="s">
        <v>295</v>
      </c>
      <c r="C1348" t="s">
        <v>96</v>
      </c>
      <c r="D1348">
        <v>51227957</v>
      </c>
      <c r="E1348" t="s">
        <v>148</v>
      </c>
      <c r="F1348" t="s">
        <v>45</v>
      </c>
      <c r="G1348">
        <v>200</v>
      </c>
      <c r="H1348">
        <v>0</v>
      </c>
      <c r="I1348">
        <v>0</v>
      </c>
      <c r="J1348">
        <v>17</v>
      </c>
      <c r="K1348">
        <v>2</v>
      </c>
      <c r="L1348">
        <v>928470</v>
      </c>
      <c r="M1348" t="s">
        <v>17</v>
      </c>
      <c r="N1348" t="s">
        <v>267</v>
      </c>
      <c r="O1348" t="s">
        <v>277</v>
      </c>
    </row>
    <row r="1349" spans="1:15" x14ac:dyDescent="0.25">
      <c r="A1349" t="s">
        <v>15</v>
      </c>
      <c r="B1349" t="s">
        <v>295</v>
      </c>
      <c r="C1349" t="s">
        <v>96</v>
      </c>
      <c r="D1349">
        <v>51232627</v>
      </c>
      <c r="E1349" t="s">
        <v>265</v>
      </c>
      <c r="F1349" t="s">
        <v>45</v>
      </c>
      <c r="G1349">
        <v>200</v>
      </c>
      <c r="H1349">
        <v>0</v>
      </c>
      <c r="I1349">
        <v>0</v>
      </c>
      <c r="J1349">
        <v>17</v>
      </c>
      <c r="K1349">
        <v>2</v>
      </c>
      <c r="L1349">
        <v>204353</v>
      </c>
      <c r="M1349" t="s">
        <v>17</v>
      </c>
      <c r="N1349" t="s">
        <v>267</v>
      </c>
      <c r="O1349" t="s">
        <v>277</v>
      </c>
    </row>
    <row r="1350" spans="1:15" x14ac:dyDescent="0.25">
      <c r="A1350" t="s">
        <v>15</v>
      </c>
      <c r="B1350" t="s">
        <v>295</v>
      </c>
      <c r="C1350" t="s">
        <v>96</v>
      </c>
      <c r="D1350">
        <v>51234003</v>
      </c>
      <c r="E1350" t="s">
        <v>294</v>
      </c>
      <c r="F1350" t="s">
        <v>45</v>
      </c>
      <c r="G1350">
        <v>200</v>
      </c>
      <c r="H1350">
        <v>0</v>
      </c>
      <c r="I1350">
        <v>0</v>
      </c>
      <c r="J1350">
        <v>17</v>
      </c>
      <c r="K1350">
        <v>2</v>
      </c>
      <c r="L1350">
        <v>131869</v>
      </c>
      <c r="M1350" t="s">
        <v>17</v>
      </c>
      <c r="N1350" t="s">
        <v>267</v>
      </c>
      <c r="O1350" t="s">
        <v>277</v>
      </c>
    </row>
    <row r="1351" spans="1:15" x14ac:dyDescent="0.25">
      <c r="A1351" t="s">
        <v>15</v>
      </c>
      <c r="B1351" t="s">
        <v>295</v>
      </c>
      <c r="C1351" t="s">
        <v>96</v>
      </c>
      <c r="D1351">
        <v>51234300</v>
      </c>
      <c r="E1351" t="s">
        <v>286</v>
      </c>
      <c r="F1351" t="s">
        <v>45</v>
      </c>
      <c r="G1351">
        <v>200</v>
      </c>
      <c r="H1351">
        <v>0</v>
      </c>
      <c r="I1351">
        <v>0</v>
      </c>
      <c r="J1351">
        <v>17</v>
      </c>
      <c r="K1351">
        <v>2</v>
      </c>
      <c r="L1351">
        <v>233084</v>
      </c>
      <c r="M1351" t="s">
        <v>17</v>
      </c>
      <c r="N1351" t="s">
        <v>267</v>
      </c>
      <c r="O1351" t="s">
        <v>277</v>
      </c>
    </row>
    <row r="1352" spans="1:15" x14ac:dyDescent="0.25">
      <c r="A1352" t="s">
        <v>15</v>
      </c>
      <c r="B1352" t="s">
        <v>295</v>
      </c>
      <c r="C1352" t="s">
        <v>96</v>
      </c>
      <c r="D1352">
        <v>54583208</v>
      </c>
      <c r="E1352" t="s">
        <v>149</v>
      </c>
      <c r="F1352" t="s">
        <v>45</v>
      </c>
      <c r="G1352">
        <v>200</v>
      </c>
      <c r="H1352">
        <v>0</v>
      </c>
      <c r="I1352">
        <v>0</v>
      </c>
      <c r="J1352">
        <v>17</v>
      </c>
      <c r="K1352">
        <v>2</v>
      </c>
      <c r="L1352">
        <v>455883</v>
      </c>
      <c r="M1352" t="s">
        <v>17</v>
      </c>
      <c r="N1352" t="s">
        <v>267</v>
      </c>
      <c r="O1352" t="s">
        <v>277</v>
      </c>
    </row>
    <row r="1353" spans="1:15" x14ac:dyDescent="0.25">
      <c r="A1353" t="s">
        <v>15</v>
      </c>
      <c r="B1353" t="s">
        <v>295</v>
      </c>
      <c r="C1353" t="s">
        <v>96</v>
      </c>
      <c r="D1353">
        <v>54583232</v>
      </c>
      <c r="E1353" t="s">
        <v>150</v>
      </c>
      <c r="F1353" t="s">
        <v>45</v>
      </c>
      <c r="G1353">
        <v>200</v>
      </c>
      <c r="H1353">
        <v>0</v>
      </c>
      <c r="I1353">
        <v>0</v>
      </c>
      <c r="J1353">
        <v>17</v>
      </c>
      <c r="K1353">
        <v>2</v>
      </c>
      <c r="L1353">
        <v>204353</v>
      </c>
      <c r="M1353" t="s">
        <v>17</v>
      </c>
      <c r="N1353" t="s">
        <v>267</v>
      </c>
      <c r="O1353" t="s">
        <v>277</v>
      </c>
    </row>
    <row r="1354" spans="1:15" x14ac:dyDescent="0.25">
      <c r="A1354" t="s">
        <v>15</v>
      </c>
      <c r="B1354" t="s">
        <v>295</v>
      </c>
      <c r="C1354" t="s">
        <v>96</v>
      </c>
      <c r="D1354">
        <v>54982822</v>
      </c>
      <c r="E1354" t="s">
        <v>151</v>
      </c>
      <c r="F1354" t="s">
        <v>45</v>
      </c>
      <c r="G1354">
        <v>200</v>
      </c>
      <c r="H1354">
        <v>0</v>
      </c>
      <c r="I1354">
        <v>0</v>
      </c>
      <c r="J1354">
        <v>17</v>
      </c>
      <c r="K1354">
        <v>2</v>
      </c>
      <c r="L1354">
        <v>733766</v>
      </c>
      <c r="M1354" t="s">
        <v>17</v>
      </c>
      <c r="N1354" t="s">
        <v>267</v>
      </c>
      <c r="O1354" t="s">
        <v>277</v>
      </c>
    </row>
    <row r="1355" spans="1:15" x14ac:dyDescent="0.25">
      <c r="A1355" t="s">
        <v>15</v>
      </c>
      <c r="B1355" t="s">
        <v>295</v>
      </c>
      <c r="C1355" t="s">
        <v>96</v>
      </c>
      <c r="D1355">
        <v>55477988</v>
      </c>
      <c r="E1355" t="s">
        <v>153</v>
      </c>
      <c r="F1355" t="s">
        <v>45</v>
      </c>
      <c r="G1355">
        <v>200</v>
      </c>
      <c r="H1355">
        <v>0</v>
      </c>
      <c r="I1355">
        <v>0</v>
      </c>
      <c r="J1355">
        <v>17</v>
      </c>
      <c r="K1355">
        <v>2</v>
      </c>
      <c r="L1355">
        <v>791695</v>
      </c>
      <c r="M1355" t="s">
        <v>17</v>
      </c>
      <c r="N1355" t="s">
        <v>267</v>
      </c>
      <c r="O1355" t="s">
        <v>277</v>
      </c>
    </row>
    <row r="1356" spans="1:15" x14ac:dyDescent="0.25">
      <c r="A1356" t="s">
        <v>15</v>
      </c>
      <c r="B1356" t="s">
        <v>295</v>
      </c>
      <c r="C1356" t="s">
        <v>154</v>
      </c>
      <c r="D1356">
        <v>11045218</v>
      </c>
      <c r="E1356" t="s">
        <v>306</v>
      </c>
      <c r="F1356" t="s">
        <v>19</v>
      </c>
      <c r="G1356">
        <v>200</v>
      </c>
      <c r="H1356">
        <v>0</v>
      </c>
      <c r="I1356">
        <v>0</v>
      </c>
      <c r="J1356">
        <v>17</v>
      </c>
      <c r="K1356">
        <v>2</v>
      </c>
      <c r="L1356">
        <v>6218721</v>
      </c>
      <c r="M1356" t="s">
        <v>17</v>
      </c>
      <c r="N1356" t="s">
        <v>267</v>
      </c>
      <c r="O1356" t="s">
        <v>277</v>
      </c>
    </row>
    <row r="1357" spans="1:15" x14ac:dyDescent="0.25">
      <c r="A1357" t="s">
        <v>15</v>
      </c>
      <c r="B1357" t="s">
        <v>295</v>
      </c>
      <c r="C1357" t="s">
        <v>154</v>
      </c>
      <c r="D1357">
        <v>51223311</v>
      </c>
      <c r="E1357" t="s">
        <v>164</v>
      </c>
      <c r="F1357" t="s">
        <v>45</v>
      </c>
      <c r="G1357">
        <v>200</v>
      </c>
      <c r="H1357">
        <v>0</v>
      </c>
      <c r="I1357">
        <v>0</v>
      </c>
      <c r="J1357">
        <v>17</v>
      </c>
      <c r="K1357">
        <v>2</v>
      </c>
      <c r="L1357">
        <v>254999</v>
      </c>
      <c r="M1357" t="s">
        <v>17</v>
      </c>
      <c r="N1357" t="s">
        <v>267</v>
      </c>
      <c r="O1357" t="s">
        <v>277</v>
      </c>
    </row>
    <row r="1358" spans="1:15" x14ac:dyDescent="0.25">
      <c r="A1358" t="s">
        <v>15</v>
      </c>
      <c r="B1358" t="s">
        <v>295</v>
      </c>
      <c r="C1358" t="s">
        <v>154</v>
      </c>
      <c r="D1358">
        <v>51223329</v>
      </c>
      <c r="E1358" t="s">
        <v>165</v>
      </c>
      <c r="F1358" t="s">
        <v>45</v>
      </c>
      <c r="G1358">
        <v>200</v>
      </c>
      <c r="H1358">
        <v>0</v>
      </c>
      <c r="I1358">
        <v>0</v>
      </c>
      <c r="J1358">
        <v>17</v>
      </c>
      <c r="K1358">
        <v>2</v>
      </c>
      <c r="L1358">
        <v>330530</v>
      </c>
      <c r="M1358" t="s">
        <v>17</v>
      </c>
      <c r="N1358" t="s">
        <v>267</v>
      </c>
      <c r="O1358" t="s">
        <v>277</v>
      </c>
    </row>
    <row r="1359" spans="1:15" x14ac:dyDescent="0.25">
      <c r="A1359" t="s">
        <v>15</v>
      </c>
      <c r="B1359" t="s">
        <v>295</v>
      </c>
      <c r="C1359" t="s">
        <v>166</v>
      </c>
      <c r="D1359">
        <v>11045226</v>
      </c>
      <c r="E1359" t="s">
        <v>307</v>
      </c>
      <c r="F1359" t="s">
        <v>19</v>
      </c>
      <c r="G1359">
        <v>200</v>
      </c>
      <c r="H1359">
        <v>0</v>
      </c>
      <c r="I1359">
        <v>0</v>
      </c>
      <c r="J1359">
        <v>17</v>
      </c>
      <c r="K1359">
        <v>2</v>
      </c>
      <c r="L1359">
        <v>4111028</v>
      </c>
      <c r="M1359" t="s">
        <v>17</v>
      </c>
      <c r="N1359" t="s">
        <v>267</v>
      </c>
      <c r="O1359" t="s">
        <v>277</v>
      </c>
    </row>
    <row r="1360" spans="1:15" x14ac:dyDescent="0.25">
      <c r="A1360" t="s">
        <v>15</v>
      </c>
      <c r="B1360" t="s">
        <v>295</v>
      </c>
      <c r="C1360" t="s">
        <v>174</v>
      </c>
      <c r="D1360">
        <v>11045234</v>
      </c>
      <c r="E1360" t="s">
        <v>308</v>
      </c>
      <c r="F1360" t="s">
        <v>19</v>
      </c>
      <c r="G1360">
        <v>200</v>
      </c>
      <c r="H1360">
        <v>0</v>
      </c>
      <c r="I1360">
        <v>0</v>
      </c>
      <c r="J1360">
        <v>17</v>
      </c>
      <c r="K1360">
        <v>2</v>
      </c>
      <c r="L1360">
        <v>3043111</v>
      </c>
      <c r="M1360" t="s">
        <v>17</v>
      </c>
      <c r="N1360" t="s">
        <v>267</v>
      </c>
      <c r="O1360" t="s">
        <v>277</v>
      </c>
    </row>
    <row r="1361" spans="1:15" x14ac:dyDescent="0.25">
      <c r="A1361" t="s">
        <v>15</v>
      </c>
      <c r="B1361" t="s">
        <v>295</v>
      </c>
      <c r="C1361" t="s">
        <v>179</v>
      </c>
      <c r="D1361">
        <v>11042686</v>
      </c>
      <c r="E1361" t="s">
        <v>180</v>
      </c>
      <c r="F1361" t="s">
        <v>19</v>
      </c>
      <c r="G1361">
        <v>200</v>
      </c>
      <c r="H1361">
        <v>0</v>
      </c>
      <c r="I1361">
        <v>0</v>
      </c>
      <c r="J1361">
        <v>17</v>
      </c>
      <c r="K1361">
        <v>2</v>
      </c>
      <c r="L1361">
        <v>346106</v>
      </c>
      <c r="M1361" t="s">
        <v>17</v>
      </c>
      <c r="N1361" t="s">
        <v>267</v>
      </c>
      <c r="O1361" t="s">
        <v>277</v>
      </c>
    </row>
    <row r="1362" spans="1:15" x14ac:dyDescent="0.25">
      <c r="A1362" t="s">
        <v>15</v>
      </c>
      <c r="B1362" t="s">
        <v>295</v>
      </c>
      <c r="C1362" t="s">
        <v>181</v>
      </c>
      <c r="D1362">
        <v>11044088</v>
      </c>
      <c r="E1362" t="s">
        <v>184</v>
      </c>
      <c r="F1362" t="s">
        <v>19</v>
      </c>
      <c r="G1362">
        <v>200</v>
      </c>
      <c r="H1362">
        <v>0</v>
      </c>
      <c r="I1362">
        <v>0</v>
      </c>
      <c r="J1362">
        <v>17</v>
      </c>
      <c r="K1362">
        <v>2</v>
      </c>
      <c r="L1362">
        <v>408753</v>
      </c>
      <c r="M1362" t="s">
        <v>17</v>
      </c>
      <c r="N1362" t="s">
        <v>267</v>
      </c>
      <c r="O1362" t="s">
        <v>277</v>
      </c>
    </row>
    <row r="1363" spans="1:15" x14ac:dyDescent="0.25">
      <c r="A1363" t="s">
        <v>15</v>
      </c>
      <c r="B1363" t="s">
        <v>295</v>
      </c>
      <c r="C1363" t="s">
        <v>181</v>
      </c>
      <c r="D1363">
        <v>11045242</v>
      </c>
      <c r="E1363" t="s">
        <v>309</v>
      </c>
      <c r="F1363" t="s">
        <v>19</v>
      </c>
      <c r="G1363">
        <v>200</v>
      </c>
      <c r="H1363">
        <v>0</v>
      </c>
      <c r="I1363">
        <v>0</v>
      </c>
      <c r="J1363">
        <v>17</v>
      </c>
      <c r="K1363">
        <v>2</v>
      </c>
      <c r="L1363">
        <v>2691132</v>
      </c>
      <c r="M1363" t="s">
        <v>17</v>
      </c>
      <c r="N1363" t="s">
        <v>267</v>
      </c>
      <c r="O1363" t="s">
        <v>277</v>
      </c>
    </row>
    <row r="1364" spans="1:15" x14ac:dyDescent="0.25">
      <c r="A1364" t="s">
        <v>15</v>
      </c>
      <c r="B1364" t="s">
        <v>295</v>
      </c>
      <c r="C1364" t="s">
        <v>188</v>
      </c>
      <c r="D1364">
        <v>11045333</v>
      </c>
      <c r="E1364" t="s">
        <v>310</v>
      </c>
      <c r="F1364" t="s">
        <v>19</v>
      </c>
      <c r="G1364">
        <v>200</v>
      </c>
      <c r="H1364">
        <v>0</v>
      </c>
      <c r="I1364">
        <v>0</v>
      </c>
      <c r="J1364">
        <v>17</v>
      </c>
      <c r="K1364">
        <v>2</v>
      </c>
      <c r="L1364">
        <v>8294271</v>
      </c>
      <c r="M1364" t="s">
        <v>17</v>
      </c>
      <c r="N1364" t="s">
        <v>267</v>
      </c>
      <c r="O1364" t="s">
        <v>277</v>
      </c>
    </row>
    <row r="1365" spans="1:15" x14ac:dyDescent="0.25">
      <c r="A1365" t="s">
        <v>15</v>
      </c>
      <c r="B1365" t="s">
        <v>295</v>
      </c>
      <c r="C1365" t="s">
        <v>188</v>
      </c>
      <c r="D1365">
        <v>13317037</v>
      </c>
      <c r="E1365" t="s">
        <v>199</v>
      </c>
      <c r="F1365" t="s">
        <v>45</v>
      </c>
      <c r="G1365">
        <v>200</v>
      </c>
      <c r="H1365">
        <v>0</v>
      </c>
      <c r="I1365">
        <v>0</v>
      </c>
      <c r="J1365">
        <v>17</v>
      </c>
      <c r="K1365">
        <v>2</v>
      </c>
      <c r="L1365">
        <v>103510</v>
      </c>
      <c r="M1365" t="s">
        <v>17</v>
      </c>
      <c r="N1365" t="s">
        <v>267</v>
      </c>
      <c r="O1365" t="s">
        <v>277</v>
      </c>
    </row>
    <row r="1366" spans="1:15" x14ac:dyDescent="0.25">
      <c r="A1366" t="s">
        <v>15</v>
      </c>
      <c r="B1366" t="s">
        <v>295</v>
      </c>
      <c r="C1366" t="s">
        <v>188</v>
      </c>
      <c r="D1366">
        <v>26370254</v>
      </c>
      <c r="E1366" t="s">
        <v>200</v>
      </c>
      <c r="F1366" t="s">
        <v>45</v>
      </c>
      <c r="G1366">
        <v>200</v>
      </c>
      <c r="H1366">
        <v>0</v>
      </c>
      <c r="I1366">
        <v>0</v>
      </c>
      <c r="J1366">
        <v>17</v>
      </c>
      <c r="K1366">
        <v>2</v>
      </c>
      <c r="L1366">
        <v>422834</v>
      </c>
      <c r="M1366" t="s">
        <v>17</v>
      </c>
      <c r="N1366" t="s">
        <v>267</v>
      </c>
      <c r="O1366" t="s">
        <v>277</v>
      </c>
    </row>
    <row r="1367" spans="1:15" x14ac:dyDescent="0.25">
      <c r="A1367" t="s">
        <v>15</v>
      </c>
      <c r="B1367" t="s">
        <v>295</v>
      </c>
      <c r="C1367" t="s">
        <v>188</v>
      </c>
      <c r="D1367">
        <v>51224921</v>
      </c>
      <c r="E1367" t="s">
        <v>287</v>
      </c>
      <c r="F1367" t="s">
        <v>45</v>
      </c>
      <c r="G1367">
        <v>200</v>
      </c>
      <c r="H1367">
        <v>0</v>
      </c>
      <c r="I1367">
        <v>0</v>
      </c>
      <c r="J1367">
        <v>17</v>
      </c>
      <c r="K1367">
        <v>2</v>
      </c>
      <c r="L1367">
        <v>275019</v>
      </c>
      <c r="M1367" t="s">
        <v>17</v>
      </c>
      <c r="N1367" t="s">
        <v>267</v>
      </c>
      <c r="O1367" t="s">
        <v>277</v>
      </c>
    </row>
    <row r="1368" spans="1:15" x14ac:dyDescent="0.25">
      <c r="A1368" t="s">
        <v>15</v>
      </c>
      <c r="B1368" t="s">
        <v>295</v>
      </c>
      <c r="C1368" t="s">
        <v>188</v>
      </c>
      <c r="D1368">
        <v>51232122</v>
      </c>
      <c r="E1368" t="s">
        <v>288</v>
      </c>
      <c r="F1368" t="s">
        <v>45</v>
      </c>
      <c r="G1368">
        <v>200</v>
      </c>
      <c r="H1368">
        <v>0</v>
      </c>
      <c r="I1368">
        <v>0</v>
      </c>
      <c r="J1368">
        <v>17</v>
      </c>
      <c r="K1368">
        <v>2</v>
      </c>
      <c r="L1368">
        <v>222519</v>
      </c>
      <c r="M1368" t="s">
        <v>17</v>
      </c>
      <c r="N1368" t="s">
        <v>267</v>
      </c>
      <c r="O1368" t="s">
        <v>277</v>
      </c>
    </row>
    <row r="1369" spans="1:15" x14ac:dyDescent="0.25">
      <c r="A1369" t="s">
        <v>15</v>
      </c>
      <c r="B1369" t="s">
        <v>295</v>
      </c>
      <c r="C1369" t="s">
        <v>188</v>
      </c>
      <c r="D1369">
        <v>51232619</v>
      </c>
      <c r="E1369" t="s">
        <v>275</v>
      </c>
      <c r="F1369" t="s">
        <v>45</v>
      </c>
      <c r="G1369">
        <v>200</v>
      </c>
      <c r="H1369">
        <v>0</v>
      </c>
      <c r="I1369">
        <v>0</v>
      </c>
      <c r="J1369">
        <v>17</v>
      </c>
      <c r="K1369">
        <v>2</v>
      </c>
      <c r="L1369">
        <v>113224</v>
      </c>
      <c r="M1369" t="s">
        <v>17</v>
      </c>
      <c r="N1369" t="s">
        <v>267</v>
      </c>
      <c r="O1369" t="s">
        <v>277</v>
      </c>
    </row>
    <row r="1370" spans="1:15" x14ac:dyDescent="0.25">
      <c r="A1370" t="s">
        <v>15</v>
      </c>
      <c r="B1370" t="s">
        <v>295</v>
      </c>
      <c r="C1370" t="s">
        <v>188</v>
      </c>
      <c r="D1370">
        <v>54601018</v>
      </c>
      <c r="E1370" t="s">
        <v>201</v>
      </c>
      <c r="F1370" t="s">
        <v>45</v>
      </c>
      <c r="G1370">
        <v>200</v>
      </c>
      <c r="H1370">
        <v>0</v>
      </c>
      <c r="I1370">
        <v>0</v>
      </c>
      <c r="J1370">
        <v>17</v>
      </c>
      <c r="K1370">
        <v>2</v>
      </c>
      <c r="L1370">
        <v>138721</v>
      </c>
      <c r="M1370" t="s">
        <v>17</v>
      </c>
      <c r="N1370" t="s">
        <v>267</v>
      </c>
      <c r="O1370" t="s">
        <v>277</v>
      </c>
    </row>
    <row r="1371" spans="1:15" x14ac:dyDescent="0.25">
      <c r="A1371" t="s">
        <v>15</v>
      </c>
      <c r="B1371" t="s">
        <v>295</v>
      </c>
      <c r="C1371" t="s">
        <v>202</v>
      </c>
      <c r="D1371">
        <v>11045267</v>
      </c>
      <c r="E1371" t="s">
        <v>311</v>
      </c>
      <c r="F1371" t="s">
        <v>19</v>
      </c>
      <c r="G1371">
        <v>200</v>
      </c>
      <c r="H1371">
        <v>0</v>
      </c>
      <c r="I1371">
        <v>0</v>
      </c>
      <c r="J1371">
        <v>17</v>
      </c>
      <c r="K1371">
        <v>2</v>
      </c>
      <c r="L1371">
        <v>5318534</v>
      </c>
      <c r="M1371" t="s">
        <v>17</v>
      </c>
      <c r="N1371" t="s">
        <v>267</v>
      </c>
      <c r="O1371" t="s">
        <v>277</v>
      </c>
    </row>
    <row r="1372" spans="1:15" x14ac:dyDescent="0.25">
      <c r="A1372" t="s">
        <v>15</v>
      </c>
      <c r="B1372" t="s">
        <v>295</v>
      </c>
      <c r="C1372" t="s">
        <v>202</v>
      </c>
      <c r="D1372">
        <v>12825188</v>
      </c>
      <c r="E1372" t="s">
        <v>206</v>
      </c>
      <c r="F1372" t="s">
        <v>45</v>
      </c>
      <c r="G1372">
        <v>200</v>
      </c>
      <c r="H1372">
        <v>0</v>
      </c>
      <c r="I1372">
        <v>0</v>
      </c>
      <c r="J1372">
        <v>17</v>
      </c>
      <c r="K1372">
        <v>2</v>
      </c>
      <c r="L1372">
        <v>426268</v>
      </c>
      <c r="M1372" t="s">
        <v>17</v>
      </c>
      <c r="N1372" t="s">
        <v>267</v>
      </c>
      <c r="O1372" t="s">
        <v>277</v>
      </c>
    </row>
    <row r="1373" spans="1:15" x14ac:dyDescent="0.25">
      <c r="A1373" t="s">
        <v>15</v>
      </c>
      <c r="B1373" t="s">
        <v>295</v>
      </c>
      <c r="C1373" t="s">
        <v>202</v>
      </c>
      <c r="D1373">
        <v>13625587</v>
      </c>
      <c r="E1373" t="s">
        <v>207</v>
      </c>
      <c r="F1373" t="s">
        <v>45</v>
      </c>
      <c r="G1373">
        <v>200</v>
      </c>
      <c r="H1373">
        <v>0</v>
      </c>
      <c r="I1373">
        <v>0</v>
      </c>
      <c r="J1373">
        <v>17</v>
      </c>
      <c r="K1373">
        <v>2</v>
      </c>
      <c r="L1373">
        <v>227706</v>
      </c>
      <c r="M1373" t="s">
        <v>17</v>
      </c>
      <c r="N1373" t="s">
        <v>267</v>
      </c>
      <c r="O1373" t="s">
        <v>277</v>
      </c>
    </row>
    <row r="1374" spans="1:15" x14ac:dyDescent="0.25">
      <c r="A1374" t="s">
        <v>15</v>
      </c>
      <c r="B1374" t="s">
        <v>295</v>
      </c>
      <c r="C1374" t="s">
        <v>202</v>
      </c>
      <c r="D1374">
        <v>51223204</v>
      </c>
      <c r="E1374" t="s">
        <v>209</v>
      </c>
      <c r="F1374" t="s">
        <v>45</v>
      </c>
      <c r="G1374">
        <v>200</v>
      </c>
      <c r="H1374">
        <v>0</v>
      </c>
      <c r="I1374">
        <v>0</v>
      </c>
      <c r="J1374">
        <v>17</v>
      </c>
      <c r="K1374">
        <v>2</v>
      </c>
      <c r="L1374">
        <v>430707</v>
      </c>
      <c r="M1374" t="s">
        <v>17</v>
      </c>
      <c r="N1374" t="s">
        <v>267</v>
      </c>
      <c r="O1374" t="s">
        <v>277</v>
      </c>
    </row>
    <row r="1375" spans="1:15" x14ac:dyDescent="0.25">
      <c r="A1375" t="s">
        <v>15</v>
      </c>
      <c r="B1375" t="s">
        <v>295</v>
      </c>
      <c r="C1375" t="s">
        <v>202</v>
      </c>
      <c r="D1375">
        <v>51230183</v>
      </c>
      <c r="E1375" t="s">
        <v>210</v>
      </c>
      <c r="F1375" t="s">
        <v>45</v>
      </c>
      <c r="G1375">
        <v>200</v>
      </c>
      <c r="H1375">
        <v>0</v>
      </c>
      <c r="I1375">
        <v>0</v>
      </c>
      <c r="J1375">
        <v>17</v>
      </c>
      <c r="K1375">
        <v>2</v>
      </c>
      <c r="L1375">
        <v>108206</v>
      </c>
      <c r="M1375" t="s">
        <v>17</v>
      </c>
      <c r="N1375" t="s">
        <v>267</v>
      </c>
      <c r="O1375" t="s">
        <v>277</v>
      </c>
    </row>
    <row r="1376" spans="1:15" x14ac:dyDescent="0.25">
      <c r="A1376" t="s">
        <v>15</v>
      </c>
      <c r="B1376" t="s">
        <v>295</v>
      </c>
      <c r="C1376" t="s">
        <v>202</v>
      </c>
      <c r="D1376">
        <v>51233997</v>
      </c>
      <c r="E1376" t="s">
        <v>289</v>
      </c>
      <c r="F1376" t="s">
        <v>45</v>
      </c>
      <c r="G1376">
        <v>200</v>
      </c>
      <c r="H1376">
        <v>0</v>
      </c>
      <c r="I1376">
        <v>0</v>
      </c>
      <c r="J1376">
        <v>17</v>
      </c>
      <c r="K1376">
        <v>2</v>
      </c>
      <c r="L1376">
        <v>464664</v>
      </c>
      <c r="M1376" t="s">
        <v>17</v>
      </c>
      <c r="N1376" t="s">
        <v>267</v>
      </c>
      <c r="O1376" t="s">
        <v>277</v>
      </c>
    </row>
    <row r="1377" spans="1:15" x14ac:dyDescent="0.25">
      <c r="A1377" t="s">
        <v>15</v>
      </c>
      <c r="B1377" t="s">
        <v>295</v>
      </c>
      <c r="C1377" t="s">
        <v>202</v>
      </c>
      <c r="D1377">
        <v>53956983</v>
      </c>
      <c r="E1377" t="s">
        <v>211</v>
      </c>
      <c r="F1377" t="s">
        <v>45</v>
      </c>
      <c r="G1377">
        <v>200</v>
      </c>
      <c r="H1377">
        <v>0</v>
      </c>
      <c r="I1377">
        <v>0</v>
      </c>
      <c r="J1377">
        <v>17</v>
      </c>
      <c r="K1377">
        <v>2</v>
      </c>
      <c r="L1377">
        <v>186526</v>
      </c>
      <c r="M1377" t="s">
        <v>17</v>
      </c>
      <c r="N1377" t="s">
        <v>267</v>
      </c>
      <c r="O1377" t="s">
        <v>277</v>
      </c>
    </row>
    <row r="1378" spans="1:15" x14ac:dyDescent="0.25">
      <c r="A1378" t="s">
        <v>15</v>
      </c>
      <c r="B1378" t="s">
        <v>295</v>
      </c>
      <c r="C1378" t="s">
        <v>212</v>
      </c>
      <c r="D1378">
        <v>11043791</v>
      </c>
      <c r="E1378" t="s">
        <v>214</v>
      </c>
      <c r="F1378" t="s">
        <v>45</v>
      </c>
      <c r="G1378">
        <v>200</v>
      </c>
      <c r="H1378">
        <v>0</v>
      </c>
      <c r="I1378">
        <v>0</v>
      </c>
      <c r="J1378">
        <v>17</v>
      </c>
      <c r="K1378">
        <v>2</v>
      </c>
      <c r="L1378">
        <v>406696</v>
      </c>
      <c r="M1378" t="s">
        <v>17</v>
      </c>
      <c r="N1378" t="s">
        <v>267</v>
      </c>
      <c r="O1378" t="s">
        <v>277</v>
      </c>
    </row>
    <row r="1379" spans="1:15" x14ac:dyDescent="0.25">
      <c r="A1379" t="s">
        <v>15</v>
      </c>
      <c r="B1379" t="s">
        <v>295</v>
      </c>
      <c r="C1379" t="s">
        <v>212</v>
      </c>
      <c r="D1379">
        <v>11045275</v>
      </c>
      <c r="E1379" t="s">
        <v>312</v>
      </c>
      <c r="F1379" t="s">
        <v>19</v>
      </c>
      <c r="G1379">
        <v>200</v>
      </c>
      <c r="H1379">
        <v>0</v>
      </c>
      <c r="I1379">
        <v>0</v>
      </c>
      <c r="J1379">
        <v>17</v>
      </c>
      <c r="K1379">
        <v>2</v>
      </c>
      <c r="L1379">
        <v>6850075</v>
      </c>
      <c r="M1379" t="s">
        <v>17</v>
      </c>
      <c r="N1379" t="s">
        <v>267</v>
      </c>
      <c r="O1379" t="s">
        <v>277</v>
      </c>
    </row>
    <row r="1380" spans="1:15" x14ac:dyDescent="0.25">
      <c r="A1380" t="s">
        <v>15</v>
      </c>
      <c r="B1380" t="s">
        <v>295</v>
      </c>
      <c r="C1380" t="s">
        <v>212</v>
      </c>
      <c r="D1380">
        <v>12653192</v>
      </c>
      <c r="E1380" t="s">
        <v>217</v>
      </c>
      <c r="F1380" t="s">
        <v>45</v>
      </c>
      <c r="G1380">
        <v>200</v>
      </c>
      <c r="H1380">
        <v>0</v>
      </c>
      <c r="I1380">
        <v>0</v>
      </c>
      <c r="J1380">
        <v>17</v>
      </c>
      <c r="K1380">
        <v>2</v>
      </c>
      <c r="L1380">
        <v>314254</v>
      </c>
      <c r="M1380" t="s">
        <v>17</v>
      </c>
      <c r="N1380" t="s">
        <v>267</v>
      </c>
      <c r="O1380" t="s">
        <v>277</v>
      </c>
    </row>
    <row r="1381" spans="1:15" x14ac:dyDescent="0.25">
      <c r="A1381" t="s">
        <v>15</v>
      </c>
      <c r="B1381" t="s">
        <v>295</v>
      </c>
      <c r="C1381" t="s">
        <v>212</v>
      </c>
      <c r="D1381">
        <v>51223337</v>
      </c>
      <c r="E1381" t="s">
        <v>218</v>
      </c>
      <c r="F1381" t="s">
        <v>45</v>
      </c>
      <c r="G1381">
        <v>200</v>
      </c>
      <c r="H1381">
        <v>0</v>
      </c>
      <c r="I1381">
        <v>0</v>
      </c>
      <c r="J1381">
        <v>17</v>
      </c>
      <c r="K1381">
        <v>2</v>
      </c>
      <c r="L1381">
        <v>322109</v>
      </c>
      <c r="M1381" t="s">
        <v>17</v>
      </c>
      <c r="N1381" t="s">
        <v>267</v>
      </c>
      <c r="O1381" t="s">
        <v>277</v>
      </c>
    </row>
    <row r="1382" spans="1:15" x14ac:dyDescent="0.25">
      <c r="A1382" t="s">
        <v>15</v>
      </c>
      <c r="B1382" t="s">
        <v>295</v>
      </c>
      <c r="C1382" t="s">
        <v>212</v>
      </c>
      <c r="D1382">
        <v>51230217</v>
      </c>
      <c r="E1382" t="s">
        <v>219</v>
      </c>
      <c r="F1382" t="s">
        <v>45</v>
      </c>
      <c r="G1382">
        <v>200</v>
      </c>
      <c r="H1382">
        <v>0</v>
      </c>
      <c r="I1382">
        <v>0</v>
      </c>
      <c r="J1382">
        <v>17</v>
      </c>
      <c r="K1382">
        <v>2</v>
      </c>
      <c r="L1382">
        <v>177523</v>
      </c>
      <c r="M1382" t="s">
        <v>17</v>
      </c>
      <c r="N1382" t="s">
        <v>267</v>
      </c>
      <c r="O1382" t="s">
        <v>277</v>
      </c>
    </row>
    <row r="1383" spans="1:15" x14ac:dyDescent="0.25">
      <c r="A1383" t="s">
        <v>15</v>
      </c>
      <c r="B1383" t="s">
        <v>295</v>
      </c>
      <c r="C1383" t="s">
        <v>220</v>
      </c>
      <c r="D1383">
        <v>11045283</v>
      </c>
      <c r="E1383" t="s">
        <v>313</v>
      </c>
      <c r="F1383" t="s">
        <v>19</v>
      </c>
      <c r="G1383">
        <v>200</v>
      </c>
      <c r="H1383">
        <v>0</v>
      </c>
      <c r="I1383">
        <v>0</v>
      </c>
      <c r="J1383">
        <v>17</v>
      </c>
      <c r="K1383">
        <v>2</v>
      </c>
      <c r="L1383">
        <v>8888536</v>
      </c>
      <c r="M1383" t="s">
        <v>17</v>
      </c>
      <c r="N1383" t="s">
        <v>267</v>
      </c>
      <c r="O1383" t="s">
        <v>277</v>
      </c>
    </row>
    <row r="1384" spans="1:15" x14ac:dyDescent="0.25">
      <c r="A1384" t="s">
        <v>15</v>
      </c>
      <c r="B1384" t="s">
        <v>295</v>
      </c>
      <c r="C1384" t="s">
        <v>220</v>
      </c>
      <c r="D1384">
        <v>12979662</v>
      </c>
      <c r="E1384" t="s">
        <v>229</v>
      </c>
      <c r="F1384" t="s">
        <v>45</v>
      </c>
      <c r="G1384">
        <v>200</v>
      </c>
      <c r="H1384">
        <v>0</v>
      </c>
      <c r="I1384">
        <v>0</v>
      </c>
      <c r="J1384">
        <v>17</v>
      </c>
      <c r="K1384">
        <v>2</v>
      </c>
      <c r="L1384">
        <v>153292</v>
      </c>
      <c r="M1384" t="s">
        <v>17</v>
      </c>
      <c r="N1384" t="s">
        <v>267</v>
      </c>
      <c r="O1384" t="s">
        <v>277</v>
      </c>
    </row>
    <row r="1385" spans="1:15" x14ac:dyDescent="0.25">
      <c r="A1385" t="s">
        <v>15</v>
      </c>
      <c r="B1385" t="s">
        <v>295</v>
      </c>
      <c r="C1385" t="s">
        <v>220</v>
      </c>
      <c r="D1385">
        <v>51223303</v>
      </c>
      <c r="E1385" t="s">
        <v>290</v>
      </c>
      <c r="F1385" t="s">
        <v>45</v>
      </c>
      <c r="G1385">
        <v>200</v>
      </c>
      <c r="H1385">
        <v>0</v>
      </c>
      <c r="I1385">
        <v>0</v>
      </c>
      <c r="J1385">
        <v>17</v>
      </c>
      <c r="K1385">
        <v>2</v>
      </c>
      <c r="L1385">
        <v>428673</v>
      </c>
      <c r="M1385" t="s">
        <v>17</v>
      </c>
      <c r="N1385" t="s">
        <v>267</v>
      </c>
      <c r="O1385" t="s">
        <v>277</v>
      </c>
    </row>
    <row r="1386" spans="1:15" x14ac:dyDescent="0.25">
      <c r="A1386" t="s">
        <v>15</v>
      </c>
      <c r="B1386" t="s">
        <v>295</v>
      </c>
      <c r="C1386" t="s">
        <v>220</v>
      </c>
      <c r="D1386">
        <v>51231215</v>
      </c>
      <c r="E1386" t="s">
        <v>233</v>
      </c>
      <c r="F1386" t="s">
        <v>45</v>
      </c>
      <c r="G1386">
        <v>200</v>
      </c>
      <c r="H1386">
        <v>0</v>
      </c>
      <c r="I1386">
        <v>0</v>
      </c>
      <c r="J1386">
        <v>17</v>
      </c>
      <c r="K1386">
        <v>2</v>
      </c>
      <c r="L1386">
        <v>258670</v>
      </c>
      <c r="M1386" t="s">
        <v>17</v>
      </c>
      <c r="N1386" t="s">
        <v>267</v>
      </c>
      <c r="O1386" t="s">
        <v>277</v>
      </c>
    </row>
    <row r="1387" spans="1:15" x14ac:dyDescent="0.25">
      <c r="A1387" t="s">
        <v>15</v>
      </c>
      <c r="B1387" t="s">
        <v>295</v>
      </c>
      <c r="C1387" t="s">
        <v>234</v>
      </c>
      <c r="D1387">
        <v>11045291</v>
      </c>
      <c r="E1387" t="s">
        <v>314</v>
      </c>
      <c r="F1387" t="s">
        <v>19</v>
      </c>
      <c r="G1387">
        <v>200</v>
      </c>
      <c r="H1387">
        <v>0</v>
      </c>
      <c r="I1387">
        <v>0</v>
      </c>
      <c r="J1387">
        <v>17</v>
      </c>
      <c r="K1387">
        <v>2</v>
      </c>
      <c r="L1387">
        <v>5101791</v>
      </c>
      <c r="M1387" t="s">
        <v>17</v>
      </c>
      <c r="N1387" t="s">
        <v>267</v>
      </c>
      <c r="O1387" t="s">
        <v>277</v>
      </c>
    </row>
    <row r="1388" spans="1:15" x14ac:dyDescent="0.25">
      <c r="A1388" t="s">
        <v>15</v>
      </c>
      <c r="B1388" t="s">
        <v>295</v>
      </c>
      <c r="C1388" t="s">
        <v>234</v>
      </c>
      <c r="D1388">
        <v>11045309</v>
      </c>
      <c r="E1388" t="s">
        <v>315</v>
      </c>
      <c r="F1388" t="s">
        <v>19</v>
      </c>
      <c r="G1388">
        <v>200</v>
      </c>
      <c r="H1388">
        <v>0</v>
      </c>
      <c r="I1388">
        <v>0</v>
      </c>
      <c r="J1388">
        <v>17</v>
      </c>
      <c r="K1388">
        <v>2</v>
      </c>
      <c r="L1388">
        <v>9991277</v>
      </c>
      <c r="M1388" t="s">
        <v>17</v>
      </c>
      <c r="N1388" t="s">
        <v>267</v>
      </c>
      <c r="O1388" t="s">
        <v>277</v>
      </c>
    </row>
    <row r="1389" spans="1:15" x14ac:dyDescent="0.25">
      <c r="A1389" t="s">
        <v>15</v>
      </c>
      <c r="B1389" t="s">
        <v>295</v>
      </c>
      <c r="C1389" t="s">
        <v>234</v>
      </c>
      <c r="D1389">
        <v>11045317</v>
      </c>
      <c r="E1389" t="s">
        <v>316</v>
      </c>
      <c r="F1389" t="s">
        <v>19</v>
      </c>
      <c r="G1389">
        <v>200</v>
      </c>
      <c r="H1389">
        <v>0</v>
      </c>
      <c r="I1389">
        <v>0</v>
      </c>
      <c r="J1389">
        <v>17</v>
      </c>
      <c r="K1389">
        <v>2</v>
      </c>
      <c r="L1389">
        <v>5051259</v>
      </c>
      <c r="M1389" t="s">
        <v>17</v>
      </c>
      <c r="N1389" t="s">
        <v>267</v>
      </c>
      <c r="O1389" t="s">
        <v>277</v>
      </c>
    </row>
    <row r="1390" spans="1:15" x14ac:dyDescent="0.25">
      <c r="A1390" t="s">
        <v>15</v>
      </c>
      <c r="B1390" t="s">
        <v>295</v>
      </c>
      <c r="C1390" t="s">
        <v>234</v>
      </c>
      <c r="D1390">
        <v>13578448</v>
      </c>
      <c r="E1390" t="s">
        <v>249</v>
      </c>
      <c r="F1390" t="s">
        <v>45</v>
      </c>
      <c r="G1390">
        <v>200</v>
      </c>
      <c r="H1390">
        <v>0</v>
      </c>
      <c r="I1390">
        <v>0</v>
      </c>
      <c r="J1390">
        <v>17</v>
      </c>
      <c r="K1390">
        <v>2</v>
      </c>
      <c r="L1390">
        <v>70622</v>
      </c>
      <c r="M1390" t="s">
        <v>17</v>
      </c>
      <c r="N1390" t="s">
        <v>267</v>
      </c>
      <c r="O1390" t="s">
        <v>277</v>
      </c>
    </row>
    <row r="1391" spans="1:15" x14ac:dyDescent="0.25">
      <c r="A1391" t="s">
        <v>15</v>
      </c>
      <c r="B1391" t="s">
        <v>295</v>
      </c>
      <c r="C1391" t="s">
        <v>234</v>
      </c>
      <c r="D1391">
        <v>27368703</v>
      </c>
      <c r="E1391" t="s">
        <v>251</v>
      </c>
      <c r="F1391" t="s">
        <v>45</v>
      </c>
      <c r="G1391">
        <v>200</v>
      </c>
      <c r="H1391">
        <v>0</v>
      </c>
      <c r="I1391">
        <v>0</v>
      </c>
      <c r="J1391">
        <v>17</v>
      </c>
      <c r="K1391">
        <v>2</v>
      </c>
      <c r="L1391">
        <v>646568</v>
      </c>
      <c r="M1391" t="s">
        <v>17</v>
      </c>
      <c r="N1391" t="s">
        <v>267</v>
      </c>
      <c r="O1391" t="s">
        <v>277</v>
      </c>
    </row>
    <row r="1392" spans="1:15" x14ac:dyDescent="0.25">
      <c r="A1392" t="s">
        <v>15</v>
      </c>
      <c r="B1392" t="s">
        <v>295</v>
      </c>
      <c r="C1392" t="s">
        <v>234</v>
      </c>
      <c r="D1392">
        <v>28609360</v>
      </c>
      <c r="E1392" t="s">
        <v>252</v>
      </c>
      <c r="F1392" t="s">
        <v>45</v>
      </c>
      <c r="G1392">
        <v>200</v>
      </c>
      <c r="H1392">
        <v>0</v>
      </c>
      <c r="I1392">
        <v>0</v>
      </c>
      <c r="J1392">
        <v>17</v>
      </c>
      <c r="K1392">
        <v>2</v>
      </c>
      <c r="L1392">
        <v>134510</v>
      </c>
      <c r="M1392" t="s">
        <v>17</v>
      </c>
      <c r="N1392" t="s">
        <v>267</v>
      </c>
      <c r="O1392" t="s">
        <v>277</v>
      </c>
    </row>
    <row r="1393" spans="1:15" x14ac:dyDescent="0.25">
      <c r="A1393" t="s">
        <v>15</v>
      </c>
      <c r="B1393" t="s">
        <v>295</v>
      </c>
      <c r="C1393" t="s">
        <v>234</v>
      </c>
      <c r="D1393">
        <v>51223345</v>
      </c>
      <c r="E1393" t="s">
        <v>253</v>
      </c>
      <c r="F1393" t="s">
        <v>45</v>
      </c>
      <c r="G1393">
        <v>200</v>
      </c>
      <c r="H1393">
        <v>0</v>
      </c>
      <c r="I1393">
        <v>0</v>
      </c>
      <c r="J1393">
        <v>17</v>
      </c>
      <c r="K1393">
        <v>2</v>
      </c>
      <c r="L1393">
        <v>216739</v>
      </c>
      <c r="M1393" t="s">
        <v>17</v>
      </c>
      <c r="N1393" t="s">
        <v>267</v>
      </c>
      <c r="O1393" t="s">
        <v>277</v>
      </c>
    </row>
    <row r="1394" spans="1:15" x14ac:dyDescent="0.25">
      <c r="A1394" t="s">
        <v>15</v>
      </c>
      <c r="B1394" t="s">
        <v>295</v>
      </c>
      <c r="C1394" t="s">
        <v>234</v>
      </c>
      <c r="D1394">
        <v>51230209</v>
      </c>
      <c r="E1394" t="s">
        <v>254</v>
      </c>
      <c r="F1394" t="s">
        <v>45</v>
      </c>
      <c r="G1394">
        <v>200</v>
      </c>
      <c r="H1394">
        <v>0</v>
      </c>
      <c r="I1394">
        <v>0</v>
      </c>
      <c r="J1394">
        <v>17</v>
      </c>
      <c r="K1394">
        <v>2</v>
      </c>
      <c r="L1394">
        <v>190431</v>
      </c>
      <c r="M1394" t="s">
        <v>17</v>
      </c>
      <c r="N1394" t="s">
        <v>267</v>
      </c>
      <c r="O1394" t="s">
        <v>277</v>
      </c>
    </row>
    <row r="1395" spans="1:15" x14ac:dyDescent="0.25">
      <c r="A1395" t="s">
        <v>15</v>
      </c>
      <c r="B1395" t="s">
        <v>295</v>
      </c>
      <c r="C1395" t="s">
        <v>234</v>
      </c>
      <c r="D1395">
        <v>51232635</v>
      </c>
      <c r="E1395" t="s">
        <v>255</v>
      </c>
      <c r="F1395" t="s">
        <v>45</v>
      </c>
      <c r="G1395">
        <v>200</v>
      </c>
      <c r="H1395">
        <v>0</v>
      </c>
      <c r="I1395">
        <v>0</v>
      </c>
      <c r="J1395">
        <v>17</v>
      </c>
      <c r="K1395">
        <v>2</v>
      </c>
      <c r="L1395">
        <v>385249</v>
      </c>
      <c r="M1395" t="s">
        <v>17</v>
      </c>
      <c r="N1395" t="s">
        <v>267</v>
      </c>
      <c r="O1395" t="s">
        <v>277</v>
      </c>
    </row>
    <row r="1396" spans="1:15" x14ac:dyDescent="0.25">
      <c r="A1396" t="s">
        <v>15</v>
      </c>
      <c r="B1396" t="s">
        <v>295</v>
      </c>
      <c r="C1396" t="s">
        <v>234</v>
      </c>
      <c r="D1396">
        <v>54661442</v>
      </c>
      <c r="E1396" t="s">
        <v>256</v>
      </c>
      <c r="F1396" t="s">
        <v>45</v>
      </c>
      <c r="G1396">
        <v>200</v>
      </c>
      <c r="H1396">
        <v>0</v>
      </c>
      <c r="I1396">
        <v>0</v>
      </c>
      <c r="J1396">
        <v>17</v>
      </c>
      <c r="K1396">
        <v>2</v>
      </c>
      <c r="L1396">
        <v>287372</v>
      </c>
      <c r="M1396" t="s">
        <v>17</v>
      </c>
      <c r="N1396" t="s">
        <v>267</v>
      </c>
      <c r="O1396" t="s">
        <v>277</v>
      </c>
    </row>
    <row r="1397" spans="1:15" x14ac:dyDescent="0.25">
      <c r="A1397" t="s">
        <v>15</v>
      </c>
      <c r="B1397" t="s">
        <v>295</v>
      </c>
      <c r="C1397" t="s">
        <v>234</v>
      </c>
      <c r="D1397">
        <v>54982830</v>
      </c>
      <c r="E1397" t="s">
        <v>257</v>
      </c>
      <c r="F1397" t="s">
        <v>45</v>
      </c>
      <c r="G1397">
        <v>200</v>
      </c>
      <c r="H1397">
        <v>0</v>
      </c>
      <c r="I1397">
        <v>0</v>
      </c>
      <c r="J1397">
        <v>17</v>
      </c>
      <c r="K1397">
        <v>2</v>
      </c>
      <c r="L1397">
        <v>249560</v>
      </c>
      <c r="M1397" t="s">
        <v>17</v>
      </c>
      <c r="N1397" t="s">
        <v>267</v>
      </c>
      <c r="O1397" t="s">
        <v>277</v>
      </c>
    </row>
    <row r="1398" spans="1:15" x14ac:dyDescent="0.25">
      <c r="A1398" t="s">
        <v>15</v>
      </c>
      <c r="B1398" t="s">
        <v>295</v>
      </c>
      <c r="C1398" t="s">
        <v>258</v>
      </c>
      <c r="D1398">
        <v>12730628</v>
      </c>
      <c r="E1398" t="s">
        <v>259</v>
      </c>
      <c r="F1398" t="s">
        <v>19</v>
      </c>
      <c r="G1398">
        <v>200</v>
      </c>
      <c r="H1398">
        <v>0</v>
      </c>
      <c r="I1398">
        <v>0</v>
      </c>
      <c r="J1398">
        <v>17</v>
      </c>
      <c r="K1398">
        <v>2</v>
      </c>
      <c r="L1398">
        <v>923553</v>
      </c>
      <c r="M1398" t="s">
        <v>17</v>
      </c>
      <c r="N1398" t="s">
        <v>267</v>
      </c>
      <c r="O1398" t="s">
        <v>277</v>
      </c>
    </row>
    <row r="1399" spans="1:15" x14ac:dyDescent="0.25">
      <c r="A1399" t="s">
        <v>15</v>
      </c>
      <c r="B1399" t="s">
        <v>295</v>
      </c>
      <c r="C1399" t="s">
        <v>258</v>
      </c>
      <c r="D1399">
        <v>18456327</v>
      </c>
      <c r="E1399" t="s">
        <v>260</v>
      </c>
      <c r="F1399" t="s">
        <v>19</v>
      </c>
      <c r="G1399">
        <v>200</v>
      </c>
      <c r="H1399">
        <v>0</v>
      </c>
      <c r="I1399">
        <v>0</v>
      </c>
      <c r="J1399">
        <v>17</v>
      </c>
      <c r="K1399">
        <v>2</v>
      </c>
      <c r="L1399">
        <v>1525842</v>
      </c>
      <c r="M1399" t="s">
        <v>17</v>
      </c>
      <c r="N1399" t="s">
        <v>267</v>
      </c>
      <c r="O1399" t="s">
        <v>277</v>
      </c>
    </row>
    <row r="1400" spans="1:15" x14ac:dyDescent="0.25">
      <c r="A1400" t="s">
        <v>15</v>
      </c>
      <c r="B1400" t="s">
        <v>295</v>
      </c>
      <c r="C1400" t="s">
        <v>317</v>
      </c>
      <c r="D1400">
        <v>16258899</v>
      </c>
      <c r="E1400" t="s">
        <v>318</v>
      </c>
      <c r="F1400" t="s">
        <v>19</v>
      </c>
      <c r="G1400">
        <v>200</v>
      </c>
      <c r="H1400">
        <v>0</v>
      </c>
      <c r="I1400">
        <v>0</v>
      </c>
      <c r="J1400">
        <v>17</v>
      </c>
      <c r="K1400">
        <v>2</v>
      </c>
      <c r="L1400">
        <v>726548</v>
      </c>
      <c r="M1400" t="s">
        <v>17</v>
      </c>
      <c r="N1400" t="s">
        <v>267</v>
      </c>
      <c r="O1400" t="s">
        <v>277</v>
      </c>
    </row>
    <row r="1401" spans="1:15" x14ac:dyDescent="0.25">
      <c r="A1401" t="s">
        <v>15</v>
      </c>
      <c r="B1401" t="s">
        <v>319</v>
      </c>
      <c r="C1401" t="s">
        <v>26</v>
      </c>
      <c r="D1401">
        <v>11045119</v>
      </c>
      <c r="E1401" t="s">
        <v>296</v>
      </c>
      <c r="F1401" t="s">
        <v>19</v>
      </c>
      <c r="G1401">
        <v>200</v>
      </c>
      <c r="H1401">
        <v>0</v>
      </c>
      <c r="I1401">
        <v>0</v>
      </c>
      <c r="J1401">
        <v>17</v>
      </c>
      <c r="K1401">
        <v>2</v>
      </c>
      <c r="L1401">
        <v>4845603</v>
      </c>
      <c r="M1401" t="s">
        <v>17</v>
      </c>
      <c r="N1401" t="s">
        <v>267</v>
      </c>
      <c r="O1401" t="s">
        <v>277</v>
      </c>
    </row>
    <row r="1402" spans="1:15" x14ac:dyDescent="0.25">
      <c r="A1402" t="s">
        <v>15</v>
      </c>
      <c r="B1402" t="s">
        <v>319</v>
      </c>
      <c r="C1402" t="s">
        <v>36</v>
      </c>
      <c r="D1402">
        <v>11045127</v>
      </c>
      <c r="E1402" t="s">
        <v>297</v>
      </c>
      <c r="F1402" t="s">
        <v>19</v>
      </c>
      <c r="G1402">
        <v>200</v>
      </c>
      <c r="H1402">
        <v>0</v>
      </c>
      <c r="I1402">
        <v>0</v>
      </c>
      <c r="J1402">
        <v>17</v>
      </c>
      <c r="K1402">
        <v>2</v>
      </c>
      <c r="L1402">
        <v>7357922</v>
      </c>
      <c r="M1402" t="s">
        <v>17</v>
      </c>
      <c r="N1402" t="s">
        <v>267</v>
      </c>
      <c r="O1402" t="s">
        <v>277</v>
      </c>
    </row>
    <row r="1403" spans="1:15" x14ac:dyDescent="0.25">
      <c r="A1403" t="s">
        <v>15</v>
      </c>
      <c r="B1403" t="s">
        <v>319</v>
      </c>
      <c r="C1403" t="s">
        <v>36</v>
      </c>
      <c r="D1403">
        <v>23182884</v>
      </c>
      <c r="E1403" t="s">
        <v>44</v>
      </c>
      <c r="F1403" t="s">
        <v>45</v>
      </c>
      <c r="G1403">
        <v>200</v>
      </c>
      <c r="H1403">
        <v>0</v>
      </c>
      <c r="I1403">
        <v>0</v>
      </c>
      <c r="J1403">
        <v>17</v>
      </c>
      <c r="K1403">
        <v>2</v>
      </c>
      <c r="L1403">
        <v>146197</v>
      </c>
      <c r="M1403" t="s">
        <v>17</v>
      </c>
      <c r="N1403" t="s">
        <v>267</v>
      </c>
      <c r="O1403" t="s">
        <v>277</v>
      </c>
    </row>
    <row r="1404" spans="1:15" x14ac:dyDescent="0.25">
      <c r="A1404" t="s">
        <v>15</v>
      </c>
      <c r="B1404" t="s">
        <v>319</v>
      </c>
      <c r="C1404" t="s">
        <v>46</v>
      </c>
      <c r="D1404">
        <v>11045051</v>
      </c>
      <c r="E1404" t="s">
        <v>283</v>
      </c>
      <c r="F1404" t="s">
        <v>19</v>
      </c>
      <c r="G1404">
        <v>200</v>
      </c>
      <c r="H1404">
        <v>0</v>
      </c>
      <c r="I1404">
        <v>0</v>
      </c>
      <c r="J1404">
        <v>17</v>
      </c>
      <c r="K1404">
        <v>2</v>
      </c>
      <c r="L1404">
        <v>6635653</v>
      </c>
      <c r="M1404" t="s">
        <v>17</v>
      </c>
      <c r="N1404" t="s">
        <v>267</v>
      </c>
      <c r="O1404" t="s">
        <v>277</v>
      </c>
    </row>
    <row r="1405" spans="1:15" x14ac:dyDescent="0.25">
      <c r="A1405" t="s">
        <v>15</v>
      </c>
      <c r="B1405" t="s">
        <v>319</v>
      </c>
      <c r="C1405" t="s">
        <v>46</v>
      </c>
      <c r="D1405">
        <v>11045135</v>
      </c>
      <c r="E1405" t="s">
        <v>298</v>
      </c>
      <c r="F1405" t="s">
        <v>19</v>
      </c>
      <c r="G1405">
        <v>200</v>
      </c>
      <c r="H1405">
        <v>0</v>
      </c>
      <c r="I1405">
        <v>0</v>
      </c>
      <c r="J1405">
        <v>17</v>
      </c>
      <c r="K1405">
        <v>2</v>
      </c>
      <c r="L1405">
        <v>13586144</v>
      </c>
      <c r="M1405" t="s">
        <v>17</v>
      </c>
      <c r="N1405" t="s">
        <v>267</v>
      </c>
      <c r="O1405" t="s">
        <v>277</v>
      </c>
    </row>
    <row r="1406" spans="1:15" x14ac:dyDescent="0.25">
      <c r="A1406" t="s">
        <v>15</v>
      </c>
      <c r="B1406" t="s">
        <v>319</v>
      </c>
      <c r="C1406" t="s">
        <v>46</v>
      </c>
      <c r="D1406">
        <v>13027073</v>
      </c>
      <c r="E1406" t="s">
        <v>59</v>
      </c>
      <c r="F1406" t="s">
        <v>45</v>
      </c>
      <c r="G1406">
        <v>200</v>
      </c>
      <c r="H1406">
        <v>0</v>
      </c>
      <c r="I1406">
        <v>0</v>
      </c>
      <c r="J1406">
        <v>17</v>
      </c>
      <c r="K1406">
        <v>2</v>
      </c>
      <c r="L1406">
        <v>239277</v>
      </c>
      <c r="M1406" t="s">
        <v>17</v>
      </c>
      <c r="N1406" t="s">
        <v>267</v>
      </c>
      <c r="O1406" t="s">
        <v>277</v>
      </c>
    </row>
    <row r="1407" spans="1:15" x14ac:dyDescent="0.25">
      <c r="A1407" t="s">
        <v>15</v>
      </c>
      <c r="B1407" t="s">
        <v>319</v>
      </c>
      <c r="C1407" t="s">
        <v>46</v>
      </c>
      <c r="D1407">
        <v>13623616</v>
      </c>
      <c r="E1407" t="s">
        <v>60</v>
      </c>
      <c r="F1407" t="s">
        <v>19</v>
      </c>
      <c r="G1407">
        <v>200</v>
      </c>
      <c r="H1407">
        <v>0</v>
      </c>
      <c r="I1407">
        <v>0</v>
      </c>
      <c r="J1407">
        <v>17</v>
      </c>
      <c r="K1407">
        <v>2</v>
      </c>
      <c r="L1407">
        <v>1709972</v>
      </c>
      <c r="M1407" t="s">
        <v>17</v>
      </c>
      <c r="N1407" t="s">
        <v>267</v>
      </c>
      <c r="O1407" t="s">
        <v>277</v>
      </c>
    </row>
    <row r="1408" spans="1:15" x14ac:dyDescent="0.25">
      <c r="A1408" t="s">
        <v>15</v>
      </c>
      <c r="B1408" t="s">
        <v>319</v>
      </c>
      <c r="C1408" t="s">
        <v>46</v>
      </c>
      <c r="D1408">
        <v>25457094</v>
      </c>
      <c r="E1408" t="s">
        <v>62</v>
      </c>
      <c r="F1408" t="s">
        <v>45</v>
      </c>
      <c r="G1408">
        <v>200</v>
      </c>
      <c r="H1408">
        <v>0</v>
      </c>
      <c r="I1408">
        <v>0</v>
      </c>
      <c r="J1408">
        <v>17</v>
      </c>
      <c r="K1408">
        <v>2</v>
      </c>
      <c r="L1408">
        <v>145859</v>
      </c>
      <c r="M1408" t="s">
        <v>17</v>
      </c>
      <c r="N1408" t="s">
        <v>267</v>
      </c>
      <c r="O1408" t="s">
        <v>277</v>
      </c>
    </row>
    <row r="1409" spans="1:15" x14ac:dyDescent="0.25">
      <c r="A1409" t="s">
        <v>15</v>
      </c>
      <c r="B1409" t="s">
        <v>319</v>
      </c>
      <c r="C1409" t="s">
        <v>46</v>
      </c>
      <c r="D1409">
        <v>27508456</v>
      </c>
      <c r="E1409" t="s">
        <v>63</v>
      </c>
      <c r="F1409" t="s">
        <v>45</v>
      </c>
      <c r="G1409">
        <v>200</v>
      </c>
      <c r="H1409">
        <v>0</v>
      </c>
      <c r="I1409">
        <v>0</v>
      </c>
      <c r="J1409">
        <v>17</v>
      </c>
      <c r="K1409">
        <v>2</v>
      </c>
      <c r="L1409">
        <v>851821</v>
      </c>
      <c r="M1409" t="s">
        <v>17</v>
      </c>
      <c r="N1409" t="s">
        <v>267</v>
      </c>
      <c r="O1409" t="s">
        <v>277</v>
      </c>
    </row>
    <row r="1410" spans="1:15" x14ac:dyDescent="0.25">
      <c r="A1410" t="s">
        <v>15</v>
      </c>
      <c r="B1410" t="s">
        <v>319</v>
      </c>
      <c r="C1410" t="s">
        <v>46</v>
      </c>
      <c r="D1410">
        <v>28694321</v>
      </c>
      <c r="E1410" t="s">
        <v>64</v>
      </c>
      <c r="F1410" t="s">
        <v>45</v>
      </c>
      <c r="G1410">
        <v>200</v>
      </c>
      <c r="H1410">
        <v>0</v>
      </c>
      <c r="I1410">
        <v>0</v>
      </c>
      <c r="J1410">
        <v>17</v>
      </c>
      <c r="K1410">
        <v>2</v>
      </c>
      <c r="L1410">
        <v>59684</v>
      </c>
      <c r="M1410" t="s">
        <v>17</v>
      </c>
      <c r="N1410" t="s">
        <v>267</v>
      </c>
      <c r="O1410" t="s">
        <v>277</v>
      </c>
    </row>
    <row r="1411" spans="1:15" x14ac:dyDescent="0.25">
      <c r="A1411" t="s">
        <v>15</v>
      </c>
      <c r="B1411" t="s">
        <v>319</v>
      </c>
      <c r="C1411" t="s">
        <v>46</v>
      </c>
      <c r="D1411">
        <v>51230175</v>
      </c>
      <c r="E1411" t="s">
        <v>65</v>
      </c>
      <c r="F1411" t="s">
        <v>45</v>
      </c>
      <c r="G1411">
        <v>200</v>
      </c>
      <c r="H1411">
        <v>0</v>
      </c>
      <c r="I1411">
        <v>0</v>
      </c>
      <c r="J1411">
        <v>17</v>
      </c>
      <c r="K1411">
        <v>2</v>
      </c>
      <c r="L1411">
        <v>295507</v>
      </c>
      <c r="M1411" t="s">
        <v>17</v>
      </c>
      <c r="N1411" t="s">
        <v>267</v>
      </c>
      <c r="O1411" t="s">
        <v>277</v>
      </c>
    </row>
    <row r="1412" spans="1:15" x14ac:dyDescent="0.25">
      <c r="A1412" t="s">
        <v>15</v>
      </c>
      <c r="B1412" t="s">
        <v>319</v>
      </c>
      <c r="C1412" t="s">
        <v>46</v>
      </c>
      <c r="D1412">
        <v>54583091</v>
      </c>
      <c r="E1412" t="s">
        <v>66</v>
      </c>
      <c r="F1412" t="s">
        <v>45</v>
      </c>
      <c r="G1412">
        <v>200</v>
      </c>
      <c r="H1412">
        <v>0</v>
      </c>
      <c r="I1412">
        <v>0</v>
      </c>
      <c r="J1412">
        <v>17</v>
      </c>
      <c r="K1412">
        <v>2</v>
      </c>
      <c r="L1412">
        <v>309533</v>
      </c>
      <c r="M1412" t="s">
        <v>17</v>
      </c>
      <c r="N1412" t="s">
        <v>267</v>
      </c>
      <c r="O1412" t="s">
        <v>277</v>
      </c>
    </row>
    <row r="1413" spans="1:15" x14ac:dyDescent="0.25">
      <c r="A1413" t="s">
        <v>15</v>
      </c>
      <c r="B1413" t="s">
        <v>319</v>
      </c>
      <c r="C1413" t="s">
        <v>67</v>
      </c>
      <c r="D1413">
        <v>11045143</v>
      </c>
      <c r="E1413" t="s">
        <v>299</v>
      </c>
      <c r="F1413" t="s">
        <v>19</v>
      </c>
      <c r="G1413">
        <v>200</v>
      </c>
      <c r="H1413">
        <v>0</v>
      </c>
      <c r="I1413">
        <v>0</v>
      </c>
      <c r="J1413">
        <v>17</v>
      </c>
      <c r="K1413">
        <v>2</v>
      </c>
      <c r="L1413">
        <v>12262385</v>
      </c>
      <c r="M1413" t="s">
        <v>17</v>
      </c>
      <c r="N1413" t="s">
        <v>267</v>
      </c>
      <c r="O1413" t="s">
        <v>277</v>
      </c>
    </row>
    <row r="1414" spans="1:15" x14ac:dyDescent="0.25">
      <c r="A1414" t="s">
        <v>15</v>
      </c>
      <c r="B1414" t="s">
        <v>319</v>
      </c>
      <c r="C1414" t="s">
        <v>67</v>
      </c>
      <c r="D1414">
        <v>51225563</v>
      </c>
      <c r="E1414" t="s">
        <v>80</v>
      </c>
      <c r="F1414" t="s">
        <v>45</v>
      </c>
      <c r="G1414">
        <v>200</v>
      </c>
      <c r="H1414">
        <v>0</v>
      </c>
      <c r="I1414">
        <v>0</v>
      </c>
      <c r="J1414">
        <v>17</v>
      </c>
      <c r="K1414">
        <v>2</v>
      </c>
      <c r="L1414">
        <v>202008</v>
      </c>
      <c r="M1414" t="s">
        <v>17</v>
      </c>
      <c r="N1414" t="s">
        <v>267</v>
      </c>
      <c r="O1414" t="s">
        <v>277</v>
      </c>
    </row>
    <row r="1415" spans="1:15" x14ac:dyDescent="0.25">
      <c r="A1415" t="s">
        <v>15</v>
      </c>
      <c r="B1415" t="s">
        <v>319</v>
      </c>
      <c r="C1415" t="s">
        <v>81</v>
      </c>
      <c r="D1415">
        <v>11045150</v>
      </c>
      <c r="E1415" t="s">
        <v>300</v>
      </c>
      <c r="F1415" t="s">
        <v>19</v>
      </c>
      <c r="G1415">
        <v>200</v>
      </c>
      <c r="H1415">
        <v>0</v>
      </c>
      <c r="I1415">
        <v>0</v>
      </c>
      <c r="J1415">
        <v>17</v>
      </c>
      <c r="K1415">
        <v>2</v>
      </c>
      <c r="L1415">
        <v>10315611</v>
      </c>
      <c r="M1415" t="s">
        <v>17</v>
      </c>
      <c r="N1415" t="s">
        <v>267</v>
      </c>
      <c r="O1415" t="s">
        <v>277</v>
      </c>
    </row>
    <row r="1416" spans="1:15" x14ac:dyDescent="0.25">
      <c r="A1416" t="s">
        <v>15</v>
      </c>
      <c r="B1416" t="s">
        <v>319</v>
      </c>
      <c r="C1416" t="s">
        <v>81</v>
      </c>
      <c r="D1416">
        <v>51225993</v>
      </c>
      <c r="E1416" t="s">
        <v>94</v>
      </c>
      <c r="F1416" t="s">
        <v>45</v>
      </c>
      <c r="G1416">
        <v>200</v>
      </c>
      <c r="H1416">
        <v>0</v>
      </c>
      <c r="I1416">
        <v>0</v>
      </c>
      <c r="J1416">
        <v>17</v>
      </c>
      <c r="K1416">
        <v>2</v>
      </c>
      <c r="L1416">
        <v>56075</v>
      </c>
      <c r="M1416" t="s">
        <v>17</v>
      </c>
      <c r="N1416" t="s">
        <v>267</v>
      </c>
      <c r="O1416" t="s">
        <v>277</v>
      </c>
    </row>
    <row r="1417" spans="1:15" x14ac:dyDescent="0.25">
      <c r="A1417" t="s">
        <v>15</v>
      </c>
      <c r="B1417" t="s">
        <v>319</v>
      </c>
      <c r="C1417" t="s">
        <v>81</v>
      </c>
      <c r="D1417">
        <v>51230506</v>
      </c>
      <c r="E1417" t="s">
        <v>95</v>
      </c>
      <c r="F1417" t="s">
        <v>45</v>
      </c>
      <c r="G1417">
        <v>200</v>
      </c>
      <c r="H1417">
        <v>0</v>
      </c>
      <c r="I1417">
        <v>0</v>
      </c>
      <c r="J1417">
        <v>17</v>
      </c>
      <c r="K1417">
        <v>2</v>
      </c>
      <c r="L1417">
        <v>182751</v>
      </c>
      <c r="M1417" t="s">
        <v>17</v>
      </c>
      <c r="N1417" t="s">
        <v>267</v>
      </c>
      <c r="O1417" t="s">
        <v>277</v>
      </c>
    </row>
    <row r="1418" spans="1:15" x14ac:dyDescent="0.25">
      <c r="A1418" t="s">
        <v>15</v>
      </c>
      <c r="B1418" t="s">
        <v>319</v>
      </c>
      <c r="C1418" t="s">
        <v>81</v>
      </c>
      <c r="D1418">
        <v>51233104</v>
      </c>
      <c r="E1418" t="s">
        <v>285</v>
      </c>
      <c r="F1418" t="s">
        <v>45</v>
      </c>
      <c r="G1418">
        <v>200</v>
      </c>
      <c r="H1418">
        <v>0</v>
      </c>
      <c r="I1418">
        <v>0</v>
      </c>
      <c r="J1418">
        <v>17</v>
      </c>
      <c r="K1418">
        <v>2</v>
      </c>
      <c r="L1418">
        <v>152371</v>
      </c>
      <c r="M1418" t="s">
        <v>17</v>
      </c>
      <c r="N1418" t="s">
        <v>267</v>
      </c>
      <c r="O1418" t="s">
        <v>277</v>
      </c>
    </row>
    <row r="1419" spans="1:15" x14ac:dyDescent="0.25">
      <c r="A1419" t="s">
        <v>15</v>
      </c>
      <c r="B1419" t="s">
        <v>319</v>
      </c>
      <c r="C1419" t="s">
        <v>96</v>
      </c>
      <c r="D1419">
        <v>11042280</v>
      </c>
      <c r="E1419" t="s">
        <v>98</v>
      </c>
      <c r="F1419" t="s">
        <v>45</v>
      </c>
      <c r="G1419">
        <v>200</v>
      </c>
      <c r="H1419">
        <v>0</v>
      </c>
      <c r="I1419">
        <v>0</v>
      </c>
      <c r="J1419">
        <v>17</v>
      </c>
      <c r="K1419">
        <v>2</v>
      </c>
      <c r="L1419">
        <v>496420</v>
      </c>
      <c r="M1419" t="s">
        <v>17</v>
      </c>
      <c r="N1419" t="s">
        <v>267</v>
      </c>
      <c r="O1419" t="s">
        <v>277</v>
      </c>
    </row>
    <row r="1420" spans="1:15" x14ac:dyDescent="0.25">
      <c r="A1420" t="s">
        <v>15</v>
      </c>
      <c r="B1420" t="s">
        <v>319</v>
      </c>
      <c r="C1420" t="s">
        <v>96</v>
      </c>
      <c r="D1420">
        <v>11042918</v>
      </c>
      <c r="E1420" t="s">
        <v>99</v>
      </c>
      <c r="F1420" t="s">
        <v>19</v>
      </c>
      <c r="G1420">
        <v>200</v>
      </c>
      <c r="H1420">
        <v>0</v>
      </c>
      <c r="I1420">
        <v>0</v>
      </c>
      <c r="J1420">
        <v>17</v>
      </c>
      <c r="K1420">
        <v>2</v>
      </c>
      <c r="L1420">
        <v>5403576</v>
      </c>
      <c r="M1420" t="s">
        <v>17</v>
      </c>
      <c r="N1420" t="s">
        <v>267</v>
      </c>
      <c r="O1420" t="s">
        <v>277</v>
      </c>
    </row>
    <row r="1421" spans="1:15" x14ac:dyDescent="0.25">
      <c r="A1421" t="s">
        <v>15</v>
      </c>
      <c r="B1421" t="s">
        <v>319</v>
      </c>
      <c r="C1421" t="s">
        <v>96</v>
      </c>
      <c r="D1421">
        <v>11044823</v>
      </c>
      <c r="E1421" t="s">
        <v>263</v>
      </c>
      <c r="F1421" t="s">
        <v>45</v>
      </c>
      <c r="G1421">
        <v>200</v>
      </c>
      <c r="H1421">
        <v>0</v>
      </c>
      <c r="I1421">
        <v>0</v>
      </c>
      <c r="J1421">
        <v>17</v>
      </c>
      <c r="K1421">
        <v>2</v>
      </c>
      <c r="L1421">
        <v>242122</v>
      </c>
      <c r="M1421" t="s">
        <v>17</v>
      </c>
      <c r="N1421" t="s">
        <v>267</v>
      </c>
      <c r="O1421" t="s">
        <v>277</v>
      </c>
    </row>
    <row r="1422" spans="1:15" x14ac:dyDescent="0.25">
      <c r="A1422" t="s">
        <v>15</v>
      </c>
      <c r="B1422" t="s">
        <v>319</v>
      </c>
      <c r="C1422" t="s">
        <v>96</v>
      </c>
      <c r="D1422">
        <v>11045168</v>
      </c>
      <c r="E1422" t="s">
        <v>301</v>
      </c>
      <c r="F1422" t="s">
        <v>19</v>
      </c>
      <c r="G1422">
        <v>200</v>
      </c>
      <c r="H1422">
        <v>0</v>
      </c>
      <c r="I1422">
        <v>0</v>
      </c>
      <c r="J1422">
        <v>17</v>
      </c>
      <c r="K1422">
        <v>2</v>
      </c>
      <c r="L1422">
        <v>8965630</v>
      </c>
      <c r="M1422" t="s">
        <v>17</v>
      </c>
      <c r="N1422" t="s">
        <v>267</v>
      </c>
      <c r="O1422" t="s">
        <v>277</v>
      </c>
    </row>
    <row r="1423" spans="1:15" x14ac:dyDescent="0.25">
      <c r="A1423" t="s">
        <v>15</v>
      </c>
      <c r="B1423" t="s">
        <v>319</v>
      </c>
      <c r="C1423" t="s">
        <v>96</v>
      </c>
      <c r="D1423">
        <v>11045176</v>
      </c>
      <c r="E1423" t="s">
        <v>302</v>
      </c>
      <c r="F1423" t="s">
        <v>19</v>
      </c>
      <c r="G1423">
        <v>200</v>
      </c>
      <c r="H1423">
        <v>0</v>
      </c>
      <c r="I1423">
        <v>0</v>
      </c>
      <c r="J1423">
        <v>17</v>
      </c>
      <c r="K1423">
        <v>2</v>
      </c>
      <c r="L1423">
        <v>7326610</v>
      </c>
      <c r="M1423" t="s">
        <v>17</v>
      </c>
      <c r="N1423" t="s">
        <v>267</v>
      </c>
      <c r="O1423" t="s">
        <v>277</v>
      </c>
    </row>
    <row r="1424" spans="1:15" x14ac:dyDescent="0.25">
      <c r="A1424" t="s">
        <v>15</v>
      </c>
      <c r="B1424" t="s">
        <v>319</v>
      </c>
      <c r="C1424" t="s">
        <v>96</v>
      </c>
      <c r="D1424">
        <v>11045184</v>
      </c>
      <c r="E1424" t="s">
        <v>303</v>
      </c>
      <c r="F1424" t="s">
        <v>19</v>
      </c>
      <c r="G1424">
        <v>200</v>
      </c>
      <c r="H1424">
        <v>0</v>
      </c>
      <c r="I1424">
        <v>0</v>
      </c>
      <c r="J1424">
        <v>17</v>
      </c>
      <c r="K1424">
        <v>2</v>
      </c>
      <c r="L1424">
        <v>11738261</v>
      </c>
      <c r="M1424" t="s">
        <v>17</v>
      </c>
      <c r="N1424" t="s">
        <v>267</v>
      </c>
      <c r="O1424" t="s">
        <v>277</v>
      </c>
    </row>
    <row r="1425" spans="1:15" x14ac:dyDescent="0.25">
      <c r="A1425" t="s">
        <v>15</v>
      </c>
      <c r="B1425" t="s">
        <v>319</v>
      </c>
      <c r="C1425" t="s">
        <v>96</v>
      </c>
      <c r="D1425">
        <v>11045192</v>
      </c>
      <c r="E1425" t="s">
        <v>304</v>
      </c>
      <c r="F1425" t="s">
        <v>19</v>
      </c>
      <c r="G1425">
        <v>200</v>
      </c>
      <c r="H1425">
        <v>0</v>
      </c>
      <c r="I1425">
        <v>0</v>
      </c>
      <c r="J1425">
        <v>17</v>
      </c>
      <c r="K1425">
        <v>2</v>
      </c>
      <c r="L1425">
        <v>10039994</v>
      </c>
      <c r="M1425" t="s">
        <v>17</v>
      </c>
      <c r="N1425" t="s">
        <v>267</v>
      </c>
      <c r="O1425" t="s">
        <v>277</v>
      </c>
    </row>
    <row r="1426" spans="1:15" x14ac:dyDescent="0.25">
      <c r="A1426" t="s">
        <v>15</v>
      </c>
      <c r="B1426" t="s">
        <v>319</v>
      </c>
      <c r="C1426" t="s">
        <v>96</v>
      </c>
      <c r="D1426">
        <v>11045200</v>
      </c>
      <c r="E1426" t="s">
        <v>305</v>
      </c>
      <c r="F1426" t="s">
        <v>19</v>
      </c>
      <c r="G1426">
        <v>200</v>
      </c>
      <c r="H1426">
        <v>0</v>
      </c>
      <c r="I1426">
        <v>0</v>
      </c>
      <c r="J1426">
        <v>17</v>
      </c>
      <c r="K1426">
        <v>2</v>
      </c>
      <c r="L1426">
        <v>12470214</v>
      </c>
      <c r="M1426" t="s">
        <v>17</v>
      </c>
      <c r="N1426" t="s">
        <v>267</v>
      </c>
      <c r="O1426" t="s">
        <v>277</v>
      </c>
    </row>
    <row r="1427" spans="1:15" x14ac:dyDescent="0.25">
      <c r="A1427" t="s">
        <v>15</v>
      </c>
      <c r="B1427" t="s">
        <v>319</v>
      </c>
      <c r="C1427" t="s">
        <v>96</v>
      </c>
      <c r="D1427">
        <v>11755501</v>
      </c>
      <c r="E1427" t="s">
        <v>117</v>
      </c>
      <c r="F1427" t="s">
        <v>45</v>
      </c>
      <c r="G1427">
        <v>200</v>
      </c>
      <c r="H1427">
        <v>0</v>
      </c>
      <c r="I1427">
        <v>0</v>
      </c>
      <c r="J1427">
        <v>17</v>
      </c>
      <c r="K1427">
        <v>2</v>
      </c>
      <c r="L1427">
        <v>430344</v>
      </c>
      <c r="M1427" t="s">
        <v>17</v>
      </c>
      <c r="N1427" t="s">
        <v>267</v>
      </c>
      <c r="O1427" t="s">
        <v>277</v>
      </c>
    </row>
    <row r="1428" spans="1:15" x14ac:dyDescent="0.25">
      <c r="A1428" t="s">
        <v>15</v>
      </c>
      <c r="B1428" t="s">
        <v>319</v>
      </c>
      <c r="C1428" t="s">
        <v>96</v>
      </c>
      <c r="D1428">
        <v>12326849</v>
      </c>
      <c r="E1428" t="s">
        <v>118</v>
      </c>
      <c r="F1428" t="s">
        <v>45</v>
      </c>
      <c r="G1428">
        <v>200</v>
      </c>
      <c r="H1428">
        <v>0</v>
      </c>
      <c r="I1428">
        <v>0</v>
      </c>
      <c r="J1428">
        <v>17</v>
      </c>
      <c r="K1428">
        <v>2</v>
      </c>
      <c r="L1428">
        <v>1193044</v>
      </c>
      <c r="M1428" t="s">
        <v>17</v>
      </c>
      <c r="N1428" t="s">
        <v>267</v>
      </c>
      <c r="O1428" t="s">
        <v>277</v>
      </c>
    </row>
    <row r="1429" spans="1:15" x14ac:dyDescent="0.25">
      <c r="A1429" t="s">
        <v>15</v>
      </c>
      <c r="B1429" t="s">
        <v>319</v>
      </c>
      <c r="C1429" t="s">
        <v>96</v>
      </c>
      <c r="D1429">
        <v>12366043</v>
      </c>
      <c r="E1429" t="s">
        <v>119</v>
      </c>
      <c r="F1429" t="s">
        <v>45</v>
      </c>
      <c r="G1429">
        <v>200</v>
      </c>
      <c r="H1429">
        <v>0</v>
      </c>
      <c r="I1429">
        <v>0</v>
      </c>
      <c r="J1429">
        <v>17</v>
      </c>
      <c r="K1429">
        <v>2</v>
      </c>
      <c r="L1429">
        <v>317159</v>
      </c>
      <c r="M1429" t="s">
        <v>17</v>
      </c>
      <c r="N1429" t="s">
        <v>267</v>
      </c>
      <c r="O1429" t="s">
        <v>277</v>
      </c>
    </row>
    <row r="1430" spans="1:15" x14ac:dyDescent="0.25">
      <c r="A1430" t="s">
        <v>15</v>
      </c>
      <c r="B1430" t="s">
        <v>319</v>
      </c>
      <c r="C1430" t="s">
        <v>96</v>
      </c>
      <c r="D1430">
        <v>12383907</v>
      </c>
      <c r="E1430" t="s">
        <v>120</v>
      </c>
      <c r="F1430" t="s">
        <v>45</v>
      </c>
      <c r="G1430">
        <v>200</v>
      </c>
      <c r="H1430">
        <v>0</v>
      </c>
      <c r="I1430">
        <v>0</v>
      </c>
      <c r="J1430">
        <v>17</v>
      </c>
      <c r="K1430">
        <v>2</v>
      </c>
      <c r="L1430">
        <v>610889</v>
      </c>
      <c r="M1430" t="s">
        <v>17</v>
      </c>
      <c r="N1430" t="s">
        <v>267</v>
      </c>
      <c r="O1430" t="s">
        <v>277</v>
      </c>
    </row>
    <row r="1431" spans="1:15" x14ac:dyDescent="0.25">
      <c r="A1431" t="s">
        <v>15</v>
      </c>
      <c r="B1431" t="s">
        <v>319</v>
      </c>
      <c r="C1431" t="s">
        <v>96</v>
      </c>
      <c r="D1431">
        <v>12431656</v>
      </c>
      <c r="E1431" t="s">
        <v>123</v>
      </c>
      <c r="F1431" t="s">
        <v>19</v>
      </c>
      <c r="G1431">
        <v>200</v>
      </c>
      <c r="H1431">
        <v>0</v>
      </c>
      <c r="I1431">
        <v>0</v>
      </c>
      <c r="J1431">
        <v>17</v>
      </c>
      <c r="K1431">
        <v>2</v>
      </c>
      <c r="L1431">
        <v>905826</v>
      </c>
      <c r="M1431" t="s">
        <v>17</v>
      </c>
      <c r="N1431" t="s">
        <v>267</v>
      </c>
      <c r="O1431" t="s">
        <v>277</v>
      </c>
    </row>
    <row r="1432" spans="1:15" x14ac:dyDescent="0.25">
      <c r="A1432" t="s">
        <v>15</v>
      </c>
      <c r="B1432" t="s">
        <v>319</v>
      </c>
      <c r="C1432" t="s">
        <v>96</v>
      </c>
      <c r="D1432">
        <v>12452645</v>
      </c>
      <c r="E1432" t="s">
        <v>124</v>
      </c>
      <c r="F1432" t="s">
        <v>45</v>
      </c>
      <c r="G1432">
        <v>200</v>
      </c>
      <c r="H1432">
        <v>0</v>
      </c>
      <c r="I1432">
        <v>0</v>
      </c>
      <c r="J1432">
        <v>17</v>
      </c>
      <c r="K1432">
        <v>2</v>
      </c>
      <c r="L1432">
        <v>1264210</v>
      </c>
      <c r="M1432" t="s">
        <v>17</v>
      </c>
      <c r="N1432" t="s">
        <v>267</v>
      </c>
      <c r="O1432" t="s">
        <v>277</v>
      </c>
    </row>
    <row r="1433" spans="1:15" x14ac:dyDescent="0.25">
      <c r="A1433" t="s">
        <v>15</v>
      </c>
      <c r="B1433" t="s">
        <v>319</v>
      </c>
      <c r="C1433" t="s">
        <v>96</v>
      </c>
      <c r="D1433">
        <v>12562179</v>
      </c>
      <c r="E1433" t="s">
        <v>272</v>
      </c>
      <c r="F1433" t="s">
        <v>45</v>
      </c>
      <c r="G1433">
        <v>200</v>
      </c>
      <c r="H1433">
        <v>0</v>
      </c>
      <c r="I1433">
        <v>0</v>
      </c>
      <c r="J1433">
        <v>17</v>
      </c>
      <c r="K1433">
        <v>2</v>
      </c>
      <c r="L1433">
        <v>18479</v>
      </c>
      <c r="M1433" t="s">
        <v>17</v>
      </c>
      <c r="N1433" t="s">
        <v>267</v>
      </c>
      <c r="O1433" t="s">
        <v>277</v>
      </c>
    </row>
    <row r="1434" spans="1:15" x14ac:dyDescent="0.25">
      <c r="A1434" t="s">
        <v>15</v>
      </c>
      <c r="B1434" t="s">
        <v>319</v>
      </c>
      <c r="C1434" t="s">
        <v>96</v>
      </c>
      <c r="D1434">
        <v>12694659</v>
      </c>
      <c r="E1434" t="s">
        <v>128</v>
      </c>
      <c r="F1434" t="s">
        <v>19</v>
      </c>
      <c r="G1434">
        <v>200</v>
      </c>
      <c r="H1434">
        <v>0</v>
      </c>
      <c r="I1434">
        <v>0</v>
      </c>
      <c r="J1434">
        <v>17</v>
      </c>
      <c r="K1434">
        <v>2</v>
      </c>
      <c r="L1434">
        <v>2170357</v>
      </c>
      <c r="M1434" t="s">
        <v>17</v>
      </c>
      <c r="N1434" t="s">
        <v>267</v>
      </c>
      <c r="O1434" t="s">
        <v>277</v>
      </c>
    </row>
    <row r="1435" spans="1:15" x14ac:dyDescent="0.25">
      <c r="A1435" t="s">
        <v>15</v>
      </c>
      <c r="B1435" t="s">
        <v>319</v>
      </c>
      <c r="C1435" t="s">
        <v>96</v>
      </c>
      <c r="D1435">
        <v>12797577</v>
      </c>
      <c r="E1435" t="s">
        <v>130</v>
      </c>
      <c r="F1435" t="s">
        <v>19</v>
      </c>
      <c r="G1435">
        <v>200</v>
      </c>
      <c r="H1435">
        <v>0</v>
      </c>
      <c r="I1435">
        <v>0</v>
      </c>
      <c r="J1435">
        <v>17</v>
      </c>
      <c r="K1435">
        <v>2</v>
      </c>
      <c r="L1435">
        <v>1089096</v>
      </c>
      <c r="M1435" t="s">
        <v>17</v>
      </c>
      <c r="N1435" t="s">
        <v>267</v>
      </c>
      <c r="O1435" t="s">
        <v>277</v>
      </c>
    </row>
    <row r="1436" spans="1:15" x14ac:dyDescent="0.25">
      <c r="A1436" t="s">
        <v>15</v>
      </c>
      <c r="B1436" t="s">
        <v>319</v>
      </c>
      <c r="C1436" t="s">
        <v>96</v>
      </c>
      <c r="D1436">
        <v>13000732</v>
      </c>
      <c r="E1436" t="s">
        <v>134</v>
      </c>
      <c r="F1436" t="s">
        <v>45</v>
      </c>
      <c r="G1436">
        <v>200</v>
      </c>
      <c r="H1436">
        <v>0</v>
      </c>
      <c r="I1436">
        <v>0</v>
      </c>
      <c r="J1436">
        <v>17</v>
      </c>
      <c r="K1436">
        <v>2</v>
      </c>
      <c r="L1436">
        <v>87745</v>
      </c>
      <c r="M1436" t="s">
        <v>17</v>
      </c>
      <c r="N1436" t="s">
        <v>267</v>
      </c>
      <c r="O1436" t="s">
        <v>277</v>
      </c>
    </row>
    <row r="1437" spans="1:15" x14ac:dyDescent="0.25">
      <c r="A1437" t="s">
        <v>15</v>
      </c>
      <c r="B1437" t="s">
        <v>319</v>
      </c>
      <c r="C1437" t="s">
        <v>96</v>
      </c>
      <c r="D1437">
        <v>13506472</v>
      </c>
      <c r="E1437" t="s">
        <v>137</v>
      </c>
      <c r="F1437" t="s">
        <v>45</v>
      </c>
      <c r="G1437">
        <v>200</v>
      </c>
      <c r="H1437">
        <v>0</v>
      </c>
      <c r="I1437">
        <v>0</v>
      </c>
      <c r="J1437">
        <v>17</v>
      </c>
      <c r="K1437">
        <v>2</v>
      </c>
      <c r="L1437">
        <v>329315</v>
      </c>
      <c r="M1437" t="s">
        <v>17</v>
      </c>
      <c r="N1437" t="s">
        <v>267</v>
      </c>
      <c r="O1437" t="s">
        <v>277</v>
      </c>
    </row>
    <row r="1438" spans="1:15" x14ac:dyDescent="0.25">
      <c r="A1438" t="s">
        <v>15</v>
      </c>
      <c r="B1438" t="s">
        <v>319</v>
      </c>
      <c r="C1438" t="s">
        <v>96</v>
      </c>
      <c r="D1438">
        <v>15103658</v>
      </c>
      <c r="E1438" t="s">
        <v>140</v>
      </c>
      <c r="F1438" t="s">
        <v>45</v>
      </c>
      <c r="G1438">
        <v>200</v>
      </c>
      <c r="H1438">
        <v>0</v>
      </c>
      <c r="I1438">
        <v>0</v>
      </c>
      <c r="J1438">
        <v>17</v>
      </c>
      <c r="K1438">
        <v>2</v>
      </c>
      <c r="L1438">
        <v>771999</v>
      </c>
      <c r="M1438" t="s">
        <v>17</v>
      </c>
      <c r="N1438" t="s">
        <v>267</v>
      </c>
      <c r="O1438" t="s">
        <v>277</v>
      </c>
    </row>
    <row r="1439" spans="1:15" x14ac:dyDescent="0.25">
      <c r="A1439" t="s">
        <v>15</v>
      </c>
      <c r="B1439" t="s">
        <v>319</v>
      </c>
      <c r="C1439" t="s">
        <v>96</v>
      </c>
      <c r="D1439">
        <v>29530060</v>
      </c>
      <c r="E1439" t="s">
        <v>143</v>
      </c>
      <c r="F1439" t="s">
        <v>45</v>
      </c>
      <c r="G1439">
        <v>200</v>
      </c>
      <c r="H1439">
        <v>0</v>
      </c>
      <c r="I1439">
        <v>0</v>
      </c>
      <c r="J1439">
        <v>17</v>
      </c>
      <c r="K1439">
        <v>2</v>
      </c>
      <c r="L1439">
        <v>242528</v>
      </c>
      <c r="M1439" t="s">
        <v>17</v>
      </c>
      <c r="N1439" t="s">
        <v>267</v>
      </c>
      <c r="O1439" t="s">
        <v>277</v>
      </c>
    </row>
    <row r="1440" spans="1:15" x14ac:dyDescent="0.25">
      <c r="A1440" t="s">
        <v>15</v>
      </c>
      <c r="B1440" t="s">
        <v>319</v>
      </c>
      <c r="C1440" t="s">
        <v>96</v>
      </c>
      <c r="D1440">
        <v>29530078</v>
      </c>
      <c r="E1440" t="s">
        <v>144</v>
      </c>
      <c r="F1440" t="s">
        <v>45</v>
      </c>
      <c r="G1440">
        <v>200</v>
      </c>
      <c r="H1440">
        <v>0</v>
      </c>
      <c r="I1440">
        <v>0</v>
      </c>
      <c r="J1440">
        <v>17</v>
      </c>
      <c r="K1440">
        <v>2</v>
      </c>
      <c r="L1440">
        <v>88193</v>
      </c>
      <c r="M1440" t="s">
        <v>17</v>
      </c>
      <c r="N1440" t="s">
        <v>267</v>
      </c>
      <c r="O1440" t="s">
        <v>277</v>
      </c>
    </row>
    <row r="1441" spans="1:15" x14ac:dyDescent="0.25">
      <c r="A1441" t="s">
        <v>15</v>
      </c>
      <c r="B1441" t="s">
        <v>319</v>
      </c>
      <c r="C1441" t="s">
        <v>96</v>
      </c>
      <c r="D1441">
        <v>29732187</v>
      </c>
      <c r="E1441" t="s">
        <v>145</v>
      </c>
      <c r="F1441" t="s">
        <v>45</v>
      </c>
      <c r="G1441">
        <v>200</v>
      </c>
      <c r="H1441">
        <v>0</v>
      </c>
      <c r="I1441">
        <v>0</v>
      </c>
      <c r="J1441">
        <v>17</v>
      </c>
      <c r="K1441">
        <v>2</v>
      </c>
      <c r="L1441">
        <v>543104</v>
      </c>
      <c r="M1441" t="s">
        <v>17</v>
      </c>
      <c r="N1441" t="s">
        <v>267</v>
      </c>
      <c r="O1441" t="s">
        <v>277</v>
      </c>
    </row>
    <row r="1442" spans="1:15" x14ac:dyDescent="0.25">
      <c r="A1442" t="s">
        <v>15</v>
      </c>
      <c r="B1442" t="s">
        <v>319</v>
      </c>
      <c r="C1442" t="s">
        <v>96</v>
      </c>
      <c r="D1442">
        <v>51218162</v>
      </c>
      <c r="E1442" t="s">
        <v>146</v>
      </c>
      <c r="F1442" t="s">
        <v>45</v>
      </c>
      <c r="G1442">
        <v>200</v>
      </c>
      <c r="H1442">
        <v>0</v>
      </c>
      <c r="I1442">
        <v>0</v>
      </c>
      <c r="J1442">
        <v>17</v>
      </c>
      <c r="K1442">
        <v>2</v>
      </c>
      <c r="L1442">
        <v>277156</v>
      </c>
      <c r="M1442" t="s">
        <v>17</v>
      </c>
      <c r="N1442" t="s">
        <v>267</v>
      </c>
      <c r="O1442" t="s">
        <v>277</v>
      </c>
    </row>
    <row r="1443" spans="1:15" x14ac:dyDescent="0.25">
      <c r="A1443" t="s">
        <v>15</v>
      </c>
      <c r="B1443" t="s">
        <v>319</v>
      </c>
      <c r="C1443" t="s">
        <v>96</v>
      </c>
      <c r="D1443">
        <v>51225407</v>
      </c>
      <c r="E1443" t="s">
        <v>147</v>
      </c>
      <c r="F1443" t="s">
        <v>45</v>
      </c>
      <c r="G1443">
        <v>200</v>
      </c>
      <c r="H1443">
        <v>0</v>
      </c>
      <c r="I1443">
        <v>0</v>
      </c>
      <c r="J1443">
        <v>17</v>
      </c>
      <c r="K1443">
        <v>2</v>
      </c>
      <c r="L1443">
        <v>514457</v>
      </c>
      <c r="M1443" t="s">
        <v>17</v>
      </c>
      <c r="N1443" t="s">
        <v>267</v>
      </c>
      <c r="O1443" t="s">
        <v>277</v>
      </c>
    </row>
    <row r="1444" spans="1:15" x14ac:dyDescent="0.25">
      <c r="A1444" t="s">
        <v>15</v>
      </c>
      <c r="B1444" t="s">
        <v>319</v>
      </c>
      <c r="C1444" t="s">
        <v>96</v>
      </c>
      <c r="D1444">
        <v>51227957</v>
      </c>
      <c r="E1444" t="s">
        <v>148</v>
      </c>
      <c r="F1444" t="s">
        <v>45</v>
      </c>
      <c r="G1444">
        <v>200</v>
      </c>
      <c r="H1444">
        <v>0</v>
      </c>
      <c r="I1444">
        <v>0</v>
      </c>
      <c r="J1444">
        <v>17</v>
      </c>
      <c r="K1444">
        <v>2</v>
      </c>
      <c r="L1444">
        <v>960673</v>
      </c>
      <c r="M1444" t="s">
        <v>17</v>
      </c>
      <c r="N1444" t="s">
        <v>267</v>
      </c>
      <c r="O1444" t="s">
        <v>277</v>
      </c>
    </row>
    <row r="1445" spans="1:15" x14ac:dyDescent="0.25">
      <c r="A1445" t="s">
        <v>15</v>
      </c>
      <c r="B1445" t="s">
        <v>319</v>
      </c>
      <c r="C1445" t="s">
        <v>96</v>
      </c>
      <c r="D1445">
        <v>51232627</v>
      </c>
      <c r="E1445" t="s">
        <v>265</v>
      </c>
      <c r="F1445" t="s">
        <v>45</v>
      </c>
      <c r="G1445">
        <v>200</v>
      </c>
      <c r="H1445">
        <v>0</v>
      </c>
      <c r="I1445">
        <v>0</v>
      </c>
      <c r="J1445">
        <v>17</v>
      </c>
      <c r="K1445">
        <v>2</v>
      </c>
      <c r="L1445">
        <v>219797</v>
      </c>
      <c r="M1445" t="s">
        <v>17</v>
      </c>
      <c r="N1445" t="s">
        <v>267</v>
      </c>
      <c r="O1445" t="s">
        <v>277</v>
      </c>
    </row>
    <row r="1446" spans="1:15" x14ac:dyDescent="0.25">
      <c r="A1446" t="s">
        <v>15</v>
      </c>
      <c r="B1446" t="s">
        <v>319</v>
      </c>
      <c r="C1446" t="s">
        <v>96</v>
      </c>
      <c r="D1446">
        <v>51234003</v>
      </c>
      <c r="E1446" t="s">
        <v>294</v>
      </c>
      <c r="F1446" t="s">
        <v>45</v>
      </c>
      <c r="G1446">
        <v>200</v>
      </c>
      <c r="H1446">
        <v>0</v>
      </c>
      <c r="I1446">
        <v>0</v>
      </c>
      <c r="J1446">
        <v>17</v>
      </c>
      <c r="K1446">
        <v>2</v>
      </c>
      <c r="L1446">
        <v>135677</v>
      </c>
      <c r="M1446" t="s">
        <v>17</v>
      </c>
      <c r="N1446" t="s">
        <v>267</v>
      </c>
      <c r="O1446" t="s">
        <v>277</v>
      </c>
    </row>
    <row r="1447" spans="1:15" x14ac:dyDescent="0.25">
      <c r="A1447" t="s">
        <v>15</v>
      </c>
      <c r="B1447" t="s">
        <v>319</v>
      </c>
      <c r="C1447" t="s">
        <v>96</v>
      </c>
      <c r="D1447">
        <v>51234300</v>
      </c>
      <c r="E1447" t="s">
        <v>286</v>
      </c>
      <c r="F1447" t="s">
        <v>45</v>
      </c>
      <c r="G1447">
        <v>200</v>
      </c>
      <c r="H1447">
        <v>0</v>
      </c>
      <c r="I1447">
        <v>0</v>
      </c>
      <c r="J1447">
        <v>17</v>
      </c>
      <c r="K1447">
        <v>2</v>
      </c>
      <c r="L1447">
        <v>229510</v>
      </c>
      <c r="M1447" t="s">
        <v>17</v>
      </c>
      <c r="N1447" t="s">
        <v>267</v>
      </c>
      <c r="O1447" t="s">
        <v>277</v>
      </c>
    </row>
    <row r="1448" spans="1:15" x14ac:dyDescent="0.25">
      <c r="A1448" t="s">
        <v>15</v>
      </c>
      <c r="B1448" t="s">
        <v>319</v>
      </c>
      <c r="C1448" t="s">
        <v>96</v>
      </c>
      <c r="D1448">
        <v>54583208</v>
      </c>
      <c r="E1448" t="s">
        <v>149</v>
      </c>
      <c r="F1448" t="s">
        <v>45</v>
      </c>
      <c r="G1448">
        <v>200</v>
      </c>
      <c r="H1448">
        <v>0</v>
      </c>
      <c r="I1448">
        <v>0</v>
      </c>
      <c r="J1448">
        <v>17</v>
      </c>
      <c r="K1448">
        <v>2</v>
      </c>
      <c r="L1448">
        <v>489719</v>
      </c>
      <c r="M1448" t="s">
        <v>17</v>
      </c>
      <c r="N1448" t="s">
        <v>267</v>
      </c>
      <c r="O1448" t="s">
        <v>277</v>
      </c>
    </row>
    <row r="1449" spans="1:15" x14ac:dyDescent="0.25">
      <c r="A1449" t="s">
        <v>15</v>
      </c>
      <c r="B1449" t="s">
        <v>319</v>
      </c>
      <c r="C1449" t="s">
        <v>96</v>
      </c>
      <c r="D1449">
        <v>54583232</v>
      </c>
      <c r="E1449" t="s">
        <v>150</v>
      </c>
      <c r="F1449" t="s">
        <v>45</v>
      </c>
      <c r="G1449">
        <v>200</v>
      </c>
      <c r="H1449">
        <v>0</v>
      </c>
      <c r="I1449">
        <v>0</v>
      </c>
      <c r="J1449">
        <v>17</v>
      </c>
      <c r="K1449">
        <v>2</v>
      </c>
      <c r="L1449">
        <v>209111</v>
      </c>
      <c r="M1449" t="s">
        <v>17</v>
      </c>
      <c r="N1449" t="s">
        <v>267</v>
      </c>
      <c r="O1449" t="s">
        <v>277</v>
      </c>
    </row>
    <row r="1450" spans="1:15" x14ac:dyDescent="0.25">
      <c r="A1450" t="s">
        <v>15</v>
      </c>
      <c r="B1450" t="s">
        <v>319</v>
      </c>
      <c r="C1450" t="s">
        <v>96</v>
      </c>
      <c r="D1450">
        <v>54982822</v>
      </c>
      <c r="E1450" t="s">
        <v>151</v>
      </c>
      <c r="F1450" t="s">
        <v>45</v>
      </c>
      <c r="G1450">
        <v>200</v>
      </c>
      <c r="H1450">
        <v>0</v>
      </c>
      <c r="I1450">
        <v>0</v>
      </c>
      <c r="J1450">
        <v>17</v>
      </c>
      <c r="K1450">
        <v>2</v>
      </c>
      <c r="L1450">
        <v>731226</v>
      </c>
      <c r="M1450" t="s">
        <v>17</v>
      </c>
      <c r="N1450" t="s">
        <v>267</v>
      </c>
      <c r="O1450" t="s">
        <v>277</v>
      </c>
    </row>
    <row r="1451" spans="1:15" x14ac:dyDescent="0.25">
      <c r="A1451" t="s">
        <v>15</v>
      </c>
      <c r="B1451" t="s">
        <v>319</v>
      </c>
      <c r="C1451" t="s">
        <v>96</v>
      </c>
      <c r="D1451">
        <v>55477988</v>
      </c>
      <c r="E1451" t="s">
        <v>153</v>
      </c>
      <c r="F1451" t="s">
        <v>45</v>
      </c>
      <c r="G1451">
        <v>200</v>
      </c>
      <c r="H1451">
        <v>0</v>
      </c>
      <c r="I1451">
        <v>0</v>
      </c>
      <c r="J1451">
        <v>17</v>
      </c>
      <c r="K1451">
        <v>2</v>
      </c>
      <c r="L1451">
        <v>823208</v>
      </c>
      <c r="M1451" t="s">
        <v>17</v>
      </c>
      <c r="N1451" t="s">
        <v>267</v>
      </c>
      <c r="O1451" t="s">
        <v>277</v>
      </c>
    </row>
    <row r="1452" spans="1:15" x14ac:dyDescent="0.25">
      <c r="A1452" t="s">
        <v>15</v>
      </c>
      <c r="B1452" t="s">
        <v>319</v>
      </c>
      <c r="C1452" t="s">
        <v>154</v>
      </c>
      <c r="D1452">
        <v>11045218</v>
      </c>
      <c r="E1452" t="s">
        <v>306</v>
      </c>
      <c r="F1452" t="s">
        <v>19</v>
      </c>
      <c r="G1452">
        <v>200</v>
      </c>
      <c r="H1452">
        <v>0</v>
      </c>
      <c r="I1452">
        <v>0</v>
      </c>
      <c r="J1452">
        <v>17</v>
      </c>
      <c r="K1452">
        <v>2</v>
      </c>
      <c r="L1452">
        <v>5847052</v>
      </c>
      <c r="M1452" t="s">
        <v>17</v>
      </c>
      <c r="N1452" t="s">
        <v>267</v>
      </c>
      <c r="O1452" t="s">
        <v>277</v>
      </c>
    </row>
    <row r="1453" spans="1:15" x14ac:dyDescent="0.25">
      <c r="A1453" t="s">
        <v>15</v>
      </c>
      <c r="B1453" t="s">
        <v>319</v>
      </c>
      <c r="C1453" t="s">
        <v>154</v>
      </c>
      <c r="D1453">
        <v>51223311</v>
      </c>
      <c r="E1453" t="s">
        <v>164</v>
      </c>
      <c r="F1453" t="s">
        <v>45</v>
      </c>
      <c r="G1453">
        <v>200</v>
      </c>
      <c r="H1453">
        <v>0</v>
      </c>
      <c r="I1453">
        <v>0</v>
      </c>
      <c r="J1453">
        <v>17</v>
      </c>
      <c r="K1453">
        <v>2</v>
      </c>
      <c r="L1453">
        <v>255827</v>
      </c>
      <c r="M1453" t="s">
        <v>17</v>
      </c>
      <c r="N1453" t="s">
        <v>267</v>
      </c>
      <c r="O1453" t="s">
        <v>277</v>
      </c>
    </row>
    <row r="1454" spans="1:15" x14ac:dyDescent="0.25">
      <c r="A1454" t="s">
        <v>15</v>
      </c>
      <c r="B1454" t="s">
        <v>319</v>
      </c>
      <c r="C1454" t="s">
        <v>154</v>
      </c>
      <c r="D1454">
        <v>51223329</v>
      </c>
      <c r="E1454" t="s">
        <v>165</v>
      </c>
      <c r="F1454" t="s">
        <v>45</v>
      </c>
      <c r="G1454">
        <v>200</v>
      </c>
      <c r="H1454">
        <v>0</v>
      </c>
      <c r="I1454">
        <v>0</v>
      </c>
      <c r="J1454">
        <v>17</v>
      </c>
      <c r="K1454">
        <v>2</v>
      </c>
      <c r="L1454">
        <v>334599</v>
      </c>
      <c r="M1454" t="s">
        <v>17</v>
      </c>
      <c r="N1454" t="s">
        <v>267</v>
      </c>
      <c r="O1454" t="s">
        <v>277</v>
      </c>
    </row>
    <row r="1455" spans="1:15" x14ac:dyDescent="0.25">
      <c r="A1455" t="s">
        <v>15</v>
      </c>
      <c r="B1455" t="s">
        <v>319</v>
      </c>
      <c r="C1455" t="s">
        <v>166</v>
      </c>
      <c r="D1455">
        <v>11045226</v>
      </c>
      <c r="E1455" t="s">
        <v>307</v>
      </c>
      <c r="F1455" t="s">
        <v>19</v>
      </c>
      <c r="G1455">
        <v>200</v>
      </c>
      <c r="H1455">
        <v>0</v>
      </c>
      <c r="I1455">
        <v>0</v>
      </c>
      <c r="J1455">
        <v>17</v>
      </c>
      <c r="K1455">
        <v>2</v>
      </c>
      <c r="L1455">
        <v>3912467</v>
      </c>
      <c r="M1455" t="s">
        <v>17</v>
      </c>
      <c r="N1455" t="s">
        <v>267</v>
      </c>
      <c r="O1455" t="s">
        <v>277</v>
      </c>
    </row>
    <row r="1456" spans="1:15" x14ac:dyDescent="0.25">
      <c r="A1456" t="s">
        <v>15</v>
      </c>
      <c r="B1456" t="s">
        <v>319</v>
      </c>
      <c r="C1456" t="s">
        <v>174</v>
      </c>
      <c r="D1456">
        <v>11045234</v>
      </c>
      <c r="E1456" t="s">
        <v>308</v>
      </c>
      <c r="F1456" t="s">
        <v>19</v>
      </c>
      <c r="G1456">
        <v>200</v>
      </c>
      <c r="H1456">
        <v>0</v>
      </c>
      <c r="I1456">
        <v>0</v>
      </c>
      <c r="J1456">
        <v>17</v>
      </c>
      <c r="K1456">
        <v>2</v>
      </c>
      <c r="L1456">
        <v>3072323</v>
      </c>
      <c r="M1456" t="s">
        <v>17</v>
      </c>
      <c r="N1456" t="s">
        <v>267</v>
      </c>
      <c r="O1456" t="s">
        <v>277</v>
      </c>
    </row>
    <row r="1457" spans="1:15" x14ac:dyDescent="0.25">
      <c r="A1457" t="s">
        <v>15</v>
      </c>
      <c r="B1457" t="s">
        <v>319</v>
      </c>
      <c r="C1457" t="s">
        <v>179</v>
      </c>
      <c r="D1457">
        <v>11042686</v>
      </c>
      <c r="E1457" t="s">
        <v>180</v>
      </c>
      <c r="F1457" t="s">
        <v>19</v>
      </c>
      <c r="G1457">
        <v>200</v>
      </c>
      <c r="H1457">
        <v>0</v>
      </c>
      <c r="I1457">
        <v>0</v>
      </c>
      <c r="J1457">
        <v>17</v>
      </c>
      <c r="K1457">
        <v>2</v>
      </c>
      <c r="L1457">
        <v>360462</v>
      </c>
      <c r="M1457" t="s">
        <v>17</v>
      </c>
      <c r="N1457" t="s">
        <v>267</v>
      </c>
      <c r="O1457" t="s">
        <v>277</v>
      </c>
    </row>
    <row r="1458" spans="1:15" x14ac:dyDescent="0.25">
      <c r="A1458" t="s">
        <v>15</v>
      </c>
      <c r="B1458" t="s">
        <v>319</v>
      </c>
      <c r="C1458" t="s">
        <v>181</v>
      </c>
      <c r="D1458">
        <v>11044088</v>
      </c>
      <c r="E1458" t="s">
        <v>184</v>
      </c>
      <c r="F1458" t="s">
        <v>19</v>
      </c>
      <c r="G1458">
        <v>200</v>
      </c>
      <c r="H1458">
        <v>0</v>
      </c>
      <c r="I1458">
        <v>0</v>
      </c>
      <c r="J1458">
        <v>17</v>
      </c>
      <c r="K1458">
        <v>2</v>
      </c>
      <c r="L1458">
        <v>419512</v>
      </c>
      <c r="M1458" t="s">
        <v>17</v>
      </c>
      <c r="N1458" t="s">
        <v>267</v>
      </c>
      <c r="O1458" t="s">
        <v>277</v>
      </c>
    </row>
    <row r="1459" spans="1:15" x14ac:dyDescent="0.25">
      <c r="A1459" t="s">
        <v>15</v>
      </c>
      <c r="B1459" t="s">
        <v>319</v>
      </c>
      <c r="C1459" t="s">
        <v>181</v>
      </c>
      <c r="D1459">
        <v>11045242</v>
      </c>
      <c r="E1459" t="s">
        <v>309</v>
      </c>
      <c r="F1459" t="s">
        <v>19</v>
      </c>
      <c r="G1459">
        <v>200</v>
      </c>
      <c r="H1459">
        <v>0</v>
      </c>
      <c r="I1459">
        <v>0</v>
      </c>
      <c r="J1459">
        <v>17</v>
      </c>
      <c r="K1459">
        <v>2</v>
      </c>
      <c r="L1459">
        <v>2702369</v>
      </c>
      <c r="M1459" t="s">
        <v>17</v>
      </c>
      <c r="N1459" t="s">
        <v>267</v>
      </c>
      <c r="O1459" t="s">
        <v>277</v>
      </c>
    </row>
    <row r="1460" spans="1:15" x14ac:dyDescent="0.25">
      <c r="A1460" t="s">
        <v>15</v>
      </c>
      <c r="B1460" t="s">
        <v>319</v>
      </c>
      <c r="C1460" t="s">
        <v>188</v>
      </c>
      <c r="D1460">
        <v>11045333</v>
      </c>
      <c r="E1460" t="s">
        <v>310</v>
      </c>
      <c r="F1460" t="s">
        <v>19</v>
      </c>
      <c r="G1460">
        <v>200</v>
      </c>
      <c r="H1460">
        <v>0</v>
      </c>
      <c r="I1460">
        <v>0</v>
      </c>
      <c r="J1460">
        <v>17</v>
      </c>
      <c r="K1460">
        <v>2</v>
      </c>
      <c r="L1460">
        <v>7835318</v>
      </c>
      <c r="M1460" t="s">
        <v>17</v>
      </c>
      <c r="N1460" t="s">
        <v>267</v>
      </c>
      <c r="O1460" t="s">
        <v>277</v>
      </c>
    </row>
    <row r="1461" spans="1:15" x14ac:dyDescent="0.25">
      <c r="A1461" t="s">
        <v>15</v>
      </c>
      <c r="B1461" t="s">
        <v>319</v>
      </c>
      <c r="C1461" t="s">
        <v>188</v>
      </c>
      <c r="D1461">
        <v>13317037</v>
      </c>
      <c r="E1461" t="s">
        <v>199</v>
      </c>
      <c r="F1461" t="s">
        <v>45</v>
      </c>
      <c r="G1461">
        <v>200</v>
      </c>
      <c r="H1461">
        <v>0</v>
      </c>
      <c r="I1461">
        <v>0</v>
      </c>
      <c r="J1461">
        <v>17</v>
      </c>
      <c r="K1461">
        <v>2</v>
      </c>
      <c r="L1461">
        <v>111469</v>
      </c>
      <c r="M1461" t="s">
        <v>17</v>
      </c>
      <c r="N1461" t="s">
        <v>267</v>
      </c>
      <c r="O1461" t="s">
        <v>277</v>
      </c>
    </row>
    <row r="1462" spans="1:15" x14ac:dyDescent="0.25">
      <c r="A1462" t="s">
        <v>15</v>
      </c>
      <c r="B1462" t="s">
        <v>319</v>
      </c>
      <c r="C1462" t="s">
        <v>188</v>
      </c>
      <c r="D1462">
        <v>26370254</v>
      </c>
      <c r="E1462" t="s">
        <v>200</v>
      </c>
      <c r="F1462" t="s">
        <v>45</v>
      </c>
      <c r="G1462">
        <v>200</v>
      </c>
      <c r="H1462">
        <v>0</v>
      </c>
      <c r="I1462">
        <v>0</v>
      </c>
      <c r="J1462">
        <v>17</v>
      </c>
      <c r="K1462">
        <v>2</v>
      </c>
      <c r="L1462">
        <v>446370</v>
      </c>
      <c r="M1462" t="s">
        <v>17</v>
      </c>
      <c r="N1462" t="s">
        <v>267</v>
      </c>
      <c r="O1462" t="s">
        <v>277</v>
      </c>
    </row>
    <row r="1463" spans="1:15" x14ac:dyDescent="0.25">
      <c r="A1463" t="s">
        <v>15</v>
      </c>
      <c r="B1463" t="s">
        <v>319</v>
      </c>
      <c r="C1463" t="s">
        <v>188</v>
      </c>
      <c r="D1463">
        <v>51224921</v>
      </c>
      <c r="E1463" t="s">
        <v>287</v>
      </c>
      <c r="F1463" t="s">
        <v>45</v>
      </c>
      <c r="G1463">
        <v>200</v>
      </c>
      <c r="H1463">
        <v>0</v>
      </c>
      <c r="I1463">
        <v>0</v>
      </c>
      <c r="J1463">
        <v>17</v>
      </c>
      <c r="K1463">
        <v>2</v>
      </c>
      <c r="L1463">
        <v>251760</v>
      </c>
      <c r="M1463" t="s">
        <v>17</v>
      </c>
      <c r="N1463" t="s">
        <v>267</v>
      </c>
      <c r="O1463" t="s">
        <v>277</v>
      </c>
    </row>
    <row r="1464" spans="1:15" x14ac:dyDescent="0.25">
      <c r="A1464" t="s">
        <v>15</v>
      </c>
      <c r="B1464" t="s">
        <v>319</v>
      </c>
      <c r="C1464" t="s">
        <v>188</v>
      </c>
      <c r="D1464">
        <v>51232122</v>
      </c>
      <c r="E1464" t="s">
        <v>288</v>
      </c>
      <c r="F1464" t="s">
        <v>45</v>
      </c>
      <c r="G1464">
        <v>200</v>
      </c>
      <c r="H1464">
        <v>0</v>
      </c>
      <c r="I1464">
        <v>0</v>
      </c>
      <c r="J1464">
        <v>17</v>
      </c>
      <c r="K1464">
        <v>2</v>
      </c>
      <c r="L1464">
        <v>232893</v>
      </c>
      <c r="M1464" t="s">
        <v>17</v>
      </c>
      <c r="N1464" t="s">
        <v>267</v>
      </c>
      <c r="O1464" t="s">
        <v>277</v>
      </c>
    </row>
    <row r="1465" spans="1:15" x14ac:dyDescent="0.25">
      <c r="A1465" t="s">
        <v>15</v>
      </c>
      <c r="B1465" t="s">
        <v>319</v>
      </c>
      <c r="C1465" t="s">
        <v>188</v>
      </c>
      <c r="D1465">
        <v>51232619</v>
      </c>
      <c r="E1465" t="s">
        <v>275</v>
      </c>
      <c r="F1465" t="s">
        <v>45</v>
      </c>
      <c r="G1465">
        <v>200</v>
      </c>
      <c r="H1465">
        <v>0</v>
      </c>
      <c r="I1465">
        <v>0</v>
      </c>
      <c r="J1465">
        <v>17</v>
      </c>
      <c r="K1465">
        <v>2</v>
      </c>
      <c r="L1465">
        <v>111349</v>
      </c>
      <c r="M1465" t="s">
        <v>17</v>
      </c>
      <c r="N1465" t="s">
        <v>267</v>
      </c>
      <c r="O1465" t="s">
        <v>277</v>
      </c>
    </row>
    <row r="1466" spans="1:15" x14ac:dyDescent="0.25">
      <c r="A1466" t="s">
        <v>15</v>
      </c>
      <c r="B1466" t="s">
        <v>319</v>
      </c>
      <c r="C1466" t="s">
        <v>188</v>
      </c>
      <c r="D1466">
        <v>54601018</v>
      </c>
      <c r="E1466" t="s">
        <v>201</v>
      </c>
      <c r="F1466" t="s">
        <v>45</v>
      </c>
      <c r="G1466">
        <v>200</v>
      </c>
      <c r="H1466">
        <v>0</v>
      </c>
      <c r="I1466">
        <v>0</v>
      </c>
      <c r="J1466">
        <v>17</v>
      </c>
      <c r="K1466">
        <v>2</v>
      </c>
      <c r="L1466">
        <v>145501</v>
      </c>
      <c r="M1466" t="s">
        <v>17</v>
      </c>
      <c r="N1466" t="s">
        <v>267</v>
      </c>
      <c r="O1466" t="s">
        <v>277</v>
      </c>
    </row>
    <row r="1467" spans="1:15" x14ac:dyDescent="0.25">
      <c r="A1467" t="s">
        <v>15</v>
      </c>
      <c r="B1467" t="s">
        <v>319</v>
      </c>
      <c r="C1467" t="s">
        <v>202</v>
      </c>
      <c r="D1467">
        <v>11045267</v>
      </c>
      <c r="E1467" t="s">
        <v>311</v>
      </c>
      <c r="F1467" t="s">
        <v>19</v>
      </c>
      <c r="G1467">
        <v>200</v>
      </c>
      <c r="H1467">
        <v>0</v>
      </c>
      <c r="I1467">
        <v>0</v>
      </c>
      <c r="J1467">
        <v>17</v>
      </c>
      <c r="K1467">
        <v>2</v>
      </c>
      <c r="L1467">
        <v>5523149</v>
      </c>
      <c r="M1467" t="s">
        <v>17</v>
      </c>
      <c r="N1467" t="s">
        <v>267</v>
      </c>
      <c r="O1467" t="s">
        <v>277</v>
      </c>
    </row>
    <row r="1468" spans="1:15" x14ac:dyDescent="0.25">
      <c r="A1468" t="s">
        <v>15</v>
      </c>
      <c r="B1468" t="s">
        <v>319</v>
      </c>
      <c r="C1468" t="s">
        <v>202</v>
      </c>
      <c r="D1468">
        <v>12825188</v>
      </c>
      <c r="E1468" t="s">
        <v>206</v>
      </c>
      <c r="F1468" t="s">
        <v>45</v>
      </c>
      <c r="G1468">
        <v>200</v>
      </c>
      <c r="H1468">
        <v>0</v>
      </c>
      <c r="I1468">
        <v>0</v>
      </c>
      <c r="J1468">
        <v>17</v>
      </c>
      <c r="K1468">
        <v>2</v>
      </c>
      <c r="L1468">
        <v>431898</v>
      </c>
      <c r="M1468" t="s">
        <v>17</v>
      </c>
      <c r="N1468" t="s">
        <v>267</v>
      </c>
      <c r="O1468" t="s">
        <v>277</v>
      </c>
    </row>
    <row r="1469" spans="1:15" x14ac:dyDescent="0.25">
      <c r="A1469" t="s">
        <v>15</v>
      </c>
      <c r="B1469" t="s">
        <v>319</v>
      </c>
      <c r="C1469" t="s">
        <v>202</v>
      </c>
      <c r="D1469">
        <v>13625587</v>
      </c>
      <c r="E1469" t="s">
        <v>207</v>
      </c>
      <c r="F1469" t="s">
        <v>45</v>
      </c>
      <c r="G1469">
        <v>200</v>
      </c>
      <c r="H1469">
        <v>0</v>
      </c>
      <c r="I1469">
        <v>0</v>
      </c>
      <c r="J1469">
        <v>17</v>
      </c>
      <c r="K1469">
        <v>2</v>
      </c>
      <c r="L1469">
        <v>223395</v>
      </c>
      <c r="M1469" t="s">
        <v>17</v>
      </c>
      <c r="N1469" t="s">
        <v>267</v>
      </c>
      <c r="O1469" t="s">
        <v>277</v>
      </c>
    </row>
    <row r="1470" spans="1:15" x14ac:dyDescent="0.25">
      <c r="A1470" t="s">
        <v>15</v>
      </c>
      <c r="B1470" t="s">
        <v>319</v>
      </c>
      <c r="C1470" t="s">
        <v>202</v>
      </c>
      <c r="D1470">
        <v>51223204</v>
      </c>
      <c r="E1470" t="s">
        <v>209</v>
      </c>
      <c r="F1470" t="s">
        <v>45</v>
      </c>
      <c r="G1470">
        <v>200</v>
      </c>
      <c r="H1470">
        <v>0</v>
      </c>
      <c r="I1470">
        <v>0</v>
      </c>
      <c r="J1470">
        <v>17</v>
      </c>
      <c r="K1470">
        <v>2</v>
      </c>
      <c r="L1470">
        <v>440002</v>
      </c>
      <c r="M1470" t="s">
        <v>17</v>
      </c>
      <c r="N1470" t="s">
        <v>267</v>
      </c>
      <c r="O1470" t="s">
        <v>277</v>
      </c>
    </row>
    <row r="1471" spans="1:15" x14ac:dyDescent="0.25">
      <c r="A1471" t="s">
        <v>15</v>
      </c>
      <c r="B1471" t="s">
        <v>319</v>
      </c>
      <c r="C1471" t="s">
        <v>202</v>
      </c>
      <c r="D1471">
        <v>51230183</v>
      </c>
      <c r="E1471" t="s">
        <v>210</v>
      </c>
      <c r="F1471" t="s">
        <v>45</v>
      </c>
      <c r="G1471">
        <v>200</v>
      </c>
      <c r="H1471">
        <v>0</v>
      </c>
      <c r="I1471">
        <v>0</v>
      </c>
      <c r="J1471">
        <v>17</v>
      </c>
      <c r="K1471">
        <v>2</v>
      </c>
      <c r="L1471">
        <v>114223</v>
      </c>
      <c r="M1471" t="s">
        <v>17</v>
      </c>
      <c r="N1471" t="s">
        <v>267</v>
      </c>
      <c r="O1471" t="s">
        <v>277</v>
      </c>
    </row>
    <row r="1472" spans="1:15" x14ac:dyDescent="0.25">
      <c r="A1472" t="s">
        <v>15</v>
      </c>
      <c r="B1472" t="s">
        <v>319</v>
      </c>
      <c r="C1472" t="s">
        <v>202</v>
      </c>
      <c r="D1472">
        <v>51233997</v>
      </c>
      <c r="E1472" t="s">
        <v>289</v>
      </c>
      <c r="F1472" t="s">
        <v>45</v>
      </c>
      <c r="G1472">
        <v>200</v>
      </c>
      <c r="H1472">
        <v>0</v>
      </c>
      <c r="I1472">
        <v>0</v>
      </c>
      <c r="J1472">
        <v>17</v>
      </c>
      <c r="K1472">
        <v>2</v>
      </c>
      <c r="L1472">
        <v>456898</v>
      </c>
      <c r="M1472" t="s">
        <v>17</v>
      </c>
      <c r="N1472" t="s">
        <v>267</v>
      </c>
      <c r="O1472" t="s">
        <v>277</v>
      </c>
    </row>
    <row r="1473" spans="1:15" x14ac:dyDescent="0.25">
      <c r="A1473" t="s">
        <v>15</v>
      </c>
      <c r="B1473" t="s">
        <v>319</v>
      </c>
      <c r="C1473" t="s">
        <v>202</v>
      </c>
      <c r="D1473">
        <v>53956983</v>
      </c>
      <c r="E1473" t="s">
        <v>211</v>
      </c>
      <c r="F1473" t="s">
        <v>45</v>
      </c>
      <c r="G1473">
        <v>200</v>
      </c>
      <c r="H1473">
        <v>0</v>
      </c>
      <c r="I1473">
        <v>0</v>
      </c>
      <c r="J1473">
        <v>17</v>
      </c>
      <c r="K1473">
        <v>2</v>
      </c>
      <c r="L1473">
        <v>189842</v>
      </c>
      <c r="M1473" t="s">
        <v>17</v>
      </c>
      <c r="N1473" t="s">
        <v>267</v>
      </c>
      <c r="O1473" t="s">
        <v>277</v>
      </c>
    </row>
    <row r="1474" spans="1:15" x14ac:dyDescent="0.25">
      <c r="A1474" t="s">
        <v>15</v>
      </c>
      <c r="B1474" t="s">
        <v>319</v>
      </c>
      <c r="C1474" t="s">
        <v>212</v>
      </c>
      <c r="D1474">
        <v>11043791</v>
      </c>
      <c r="E1474" t="s">
        <v>214</v>
      </c>
      <c r="F1474" t="s">
        <v>45</v>
      </c>
      <c r="G1474">
        <v>200</v>
      </c>
      <c r="H1474">
        <v>0</v>
      </c>
      <c r="I1474">
        <v>0</v>
      </c>
      <c r="J1474">
        <v>17</v>
      </c>
      <c r="K1474">
        <v>2</v>
      </c>
      <c r="L1474">
        <v>358539</v>
      </c>
      <c r="M1474" t="s">
        <v>17</v>
      </c>
      <c r="N1474" t="s">
        <v>267</v>
      </c>
      <c r="O1474" t="s">
        <v>277</v>
      </c>
    </row>
    <row r="1475" spans="1:15" x14ac:dyDescent="0.25">
      <c r="A1475" t="s">
        <v>15</v>
      </c>
      <c r="B1475" t="s">
        <v>319</v>
      </c>
      <c r="C1475" t="s">
        <v>212</v>
      </c>
      <c r="D1475">
        <v>11045275</v>
      </c>
      <c r="E1475" t="s">
        <v>312</v>
      </c>
      <c r="F1475" t="s">
        <v>19</v>
      </c>
      <c r="G1475">
        <v>200</v>
      </c>
      <c r="H1475">
        <v>0</v>
      </c>
      <c r="I1475">
        <v>0</v>
      </c>
      <c r="J1475">
        <v>17</v>
      </c>
      <c r="K1475">
        <v>2</v>
      </c>
      <c r="L1475">
        <v>7089110</v>
      </c>
      <c r="M1475" t="s">
        <v>17</v>
      </c>
      <c r="N1475" t="s">
        <v>267</v>
      </c>
      <c r="O1475" t="s">
        <v>277</v>
      </c>
    </row>
    <row r="1476" spans="1:15" x14ac:dyDescent="0.25">
      <c r="A1476" t="s">
        <v>15</v>
      </c>
      <c r="B1476" t="s">
        <v>319</v>
      </c>
      <c r="C1476" t="s">
        <v>212</v>
      </c>
      <c r="D1476">
        <v>12653192</v>
      </c>
      <c r="E1476" t="s">
        <v>217</v>
      </c>
      <c r="F1476" t="s">
        <v>45</v>
      </c>
      <c r="G1476">
        <v>200</v>
      </c>
      <c r="H1476">
        <v>0</v>
      </c>
      <c r="I1476">
        <v>0</v>
      </c>
      <c r="J1476">
        <v>17</v>
      </c>
      <c r="K1476">
        <v>2</v>
      </c>
      <c r="L1476">
        <v>288345</v>
      </c>
      <c r="M1476" t="s">
        <v>17</v>
      </c>
      <c r="N1476" t="s">
        <v>267</v>
      </c>
      <c r="O1476" t="s">
        <v>277</v>
      </c>
    </row>
    <row r="1477" spans="1:15" x14ac:dyDescent="0.25">
      <c r="A1477" t="s">
        <v>15</v>
      </c>
      <c r="B1477" t="s">
        <v>319</v>
      </c>
      <c r="C1477" t="s">
        <v>212</v>
      </c>
      <c r="D1477">
        <v>51223337</v>
      </c>
      <c r="E1477" t="s">
        <v>218</v>
      </c>
      <c r="F1477" t="s">
        <v>45</v>
      </c>
      <c r="G1477">
        <v>200</v>
      </c>
      <c r="H1477">
        <v>0</v>
      </c>
      <c r="I1477">
        <v>0</v>
      </c>
      <c r="J1477">
        <v>17</v>
      </c>
      <c r="K1477">
        <v>2</v>
      </c>
      <c r="L1477">
        <v>333251</v>
      </c>
      <c r="M1477" t="s">
        <v>17</v>
      </c>
      <c r="N1477" t="s">
        <v>267</v>
      </c>
      <c r="O1477" t="s">
        <v>277</v>
      </c>
    </row>
    <row r="1478" spans="1:15" x14ac:dyDescent="0.25">
      <c r="A1478" t="s">
        <v>15</v>
      </c>
      <c r="B1478" t="s">
        <v>319</v>
      </c>
      <c r="C1478" t="s">
        <v>212</v>
      </c>
      <c r="D1478">
        <v>51230217</v>
      </c>
      <c r="E1478" t="s">
        <v>219</v>
      </c>
      <c r="F1478" t="s">
        <v>45</v>
      </c>
      <c r="G1478">
        <v>200</v>
      </c>
      <c r="H1478">
        <v>0</v>
      </c>
      <c r="I1478">
        <v>0</v>
      </c>
      <c r="J1478">
        <v>17</v>
      </c>
      <c r="K1478">
        <v>2</v>
      </c>
      <c r="L1478">
        <v>177916</v>
      </c>
      <c r="M1478" t="s">
        <v>17</v>
      </c>
      <c r="N1478" t="s">
        <v>267</v>
      </c>
      <c r="O1478" t="s">
        <v>277</v>
      </c>
    </row>
    <row r="1479" spans="1:15" x14ac:dyDescent="0.25">
      <c r="A1479" t="s">
        <v>15</v>
      </c>
      <c r="B1479" t="s">
        <v>319</v>
      </c>
      <c r="C1479" t="s">
        <v>220</v>
      </c>
      <c r="D1479">
        <v>11045283</v>
      </c>
      <c r="E1479" t="s">
        <v>313</v>
      </c>
      <c r="F1479" t="s">
        <v>19</v>
      </c>
      <c r="G1479">
        <v>200</v>
      </c>
      <c r="H1479">
        <v>0</v>
      </c>
      <c r="I1479">
        <v>0</v>
      </c>
      <c r="J1479">
        <v>17</v>
      </c>
      <c r="K1479">
        <v>2</v>
      </c>
      <c r="L1479">
        <v>8399348</v>
      </c>
      <c r="M1479" t="s">
        <v>17</v>
      </c>
      <c r="N1479" t="s">
        <v>267</v>
      </c>
      <c r="O1479" t="s">
        <v>277</v>
      </c>
    </row>
    <row r="1480" spans="1:15" x14ac:dyDescent="0.25">
      <c r="A1480" t="s">
        <v>15</v>
      </c>
      <c r="B1480" t="s">
        <v>319</v>
      </c>
      <c r="C1480" t="s">
        <v>220</v>
      </c>
      <c r="D1480">
        <v>51223303</v>
      </c>
      <c r="E1480" t="s">
        <v>290</v>
      </c>
      <c r="F1480" t="s">
        <v>45</v>
      </c>
      <c r="G1480">
        <v>200</v>
      </c>
      <c r="H1480">
        <v>0</v>
      </c>
      <c r="I1480">
        <v>0</v>
      </c>
      <c r="J1480">
        <v>17</v>
      </c>
      <c r="K1480">
        <v>2</v>
      </c>
      <c r="L1480">
        <v>465244</v>
      </c>
      <c r="M1480" t="s">
        <v>17</v>
      </c>
      <c r="N1480" t="s">
        <v>267</v>
      </c>
      <c r="O1480" t="s">
        <v>277</v>
      </c>
    </row>
    <row r="1481" spans="1:15" x14ac:dyDescent="0.25">
      <c r="A1481" t="s">
        <v>15</v>
      </c>
      <c r="B1481" t="s">
        <v>319</v>
      </c>
      <c r="C1481" t="s">
        <v>220</v>
      </c>
      <c r="D1481">
        <v>51231215</v>
      </c>
      <c r="E1481" t="s">
        <v>233</v>
      </c>
      <c r="F1481" t="s">
        <v>45</v>
      </c>
      <c r="G1481">
        <v>200</v>
      </c>
      <c r="H1481">
        <v>0</v>
      </c>
      <c r="I1481">
        <v>0</v>
      </c>
      <c r="J1481">
        <v>17</v>
      </c>
      <c r="K1481">
        <v>2</v>
      </c>
      <c r="L1481">
        <v>280003</v>
      </c>
      <c r="M1481" t="s">
        <v>17</v>
      </c>
      <c r="N1481" t="s">
        <v>267</v>
      </c>
      <c r="O1481" t="s">
        <v>277</v>
      </c>
    </row>
    <row r="1482" spans="1:15" x14ac:dyDescent="0.25">
      <c r="A1482" t="s">
        <v>15</v>
      </c>
      <c r="B1482" t="s">
        <v>319</v>
      </c>
      <c r="C1482" t="s">
        <v>234</v>
      </c>
      <c r="D1482">
        <v>11045291</v>
      </c>
      <c r="E1482" t="s">
        <v>314</v>
      </c>
      <c r="F1482" t="s">
        <v>19</v>
      </c>
      <c r="G1482">
        <v>200</v>
      </c>
      <c r="H1482">
        <v>0</v>
      </c>
      <c r="I1482">
        <v>0</v>
      </c>
      <c r="J1482">
        <v>17</v>
      </c>
      <c r="K1482">
        <v>2</v>
      </c>
      <c r="L1482">
        <v>5207836</v>
      </c>
      <c r="M1482" t="s">
        <v>17</v>
      </c>
      <c r="N1482" t="s">
        <v>267</v>
      </c>
      <c r="O1482" t="s">
        <v>277</v>
      </c>
    </row>
    <row r="1483" spans="1:15" x14ac:dyDescent="0.25">
      <c r="A1483" t="s">
        <v>15</v>
      </c>
      <c r="B1483" t="s">
        <v>319</v>
      </c>
      <c r="C1483" t="s">
        <v>234</v>
      </c>
      <c r="D1483">
        <v>11045309</v>
      </c>
      <c r="E1483" t="s">
        <v>315</v>
      </c>
      <c r="F1483" t="s">
        <v>19</v>
      </c>
      <c r="G1483">
        <v>200</v>
      </c>
      <c r="H1483">
        <v>0</v>
      </c>
      <c r="I1483">
        <v>0</v>
      </c>
      <c r="J1483">
        <v>17</v>
      </c>
      <c r="K1483">
        <v>2</v>
      </c>
      <c r="L1483">
        <v>9882418</v>
      </c>
      <c r="M1483" t="s">
        <v>17</v>
      </c>
      <c r="N1483" t="s">
        <v>267</v>
      </c>
      <c r="O1483" t="s">
        <v>277</v>
      </c>
    </row>
    <row r="1484" spans="1:15" x14ac:dyDescent="0.25">
      <c r="A1484" t="s">
        <v>15</v>
      </c>
      <c r="B1484" t="s">
        <v>319</v>
      </c>
      <c r="C1484" t="s">
        <v>234</v>
      </c>
      <c r="D1484">
        <v>11045317</v>
      </c>
      <c r="E1484" t="s">
        <v>316</v>
      </c>
      <c r="F1484" t="s">
        <v>19</v>
      </c>
      <c r="G1484">
        <v>200</v>
      </c>
      <c r="H1484">
        <v>0</v>
      </c>
      <c r="I1484">
        <v>0</v>
      </c>
      <c r="J1484">
        <v>17</v>
      </c>
      <c r="K1484">
        <v>2</v>
      </c>
      <c r="L1484">
        <v>4862072</v>
      </c>
      <c r="M1484" t="s">
        <v>17</v>
      </c>
      <c r="N1484" t="s">
        <v>267</v>
      </c>
      <c r="O1484" t="s">
        <v>277</v>
      </c>
    </row>
    <row r="1485" spans="1:15" x14ac:dyDescent="0.25">
      <c r="A1485" t="s">
        <v>15</v>
      </c>
      <c r="B1485" t="s">
        <v>319</v>
      </c>
      <c r="C1485" t="s">
        <v>234</v>
      </c>
      <c r="D1485">
        <v>13578448</v>
      </c>
      <c r="E1485" t="s">
        <v>249</v>
      </c>
      <c r="F1485" t="s">
        <v>45</v>
      </c>
      <c r="G1485">
        <v>200</v>
      </c>
      <c r="H1485">
        <v>0</v>
      </c>
      <c r="I1485">
        <v>0</v>
      </c>
      <c r="J1485">
        <v>17</v>
      </c>
      <c r="K1485">
        <v>2</v>
      </c>
      <c r="L1485">
        <v>67966</v>
      </c>
      <c r="M1485" t="s">
        <v>17</v>
      </c>
      <c r="N1485" t="s">
        <v>267</v>
      </c>
      <c r="O1485" t="s">
        <v>277</v>
      </c>
    </row>
    <row r="1486" spans="1:15" x14ac:dyDescent="0.25">
      <c r="A1486" t="s">
        <v>15</v>
      </c>
      <c r="B1486" t="s">
        <v>319</v>
      </c>
      <c r="C1486" t="s">
        <v>234</v>
      </c>
      <c r="D1486">
        <v>27368703</v>
      </c>
      <c r="E1486" t="s">
        <v>251</v>
      </c>
      <c r="F1486" t="s">
        <v>45</v>
      </c>
      <c r="G1486">
        <v>200</v>
      </c>
      <c r="H1486">
        <v>0</v>
      </c>
      <c r="I1486">
        <v>0</v>
      </c>
      <c r="J1486">
        <v>17</v>
      </c>
      <c r="K1486">
        <v>2</v>
      </c>
      <c r="L1486">
        <v>664312</v>
      </c>
      <c r="M1486" t="s">
        <v>17</v>
      </c>
      <c r="N1486" t="s">
        <v>267</v>
      </c>
      <c r="O1486" t="s">
        <v>277</v>
      </c>
    </row>
    <row r="1487" spans="1:15" x14ac:dyDescent="0.25">
      <c r="A1487" t="s">
        <v>15</v>
      </c>
      <c r="B1487" t="s">
        <v>319</v>
      </c>
      <c r="C1487" t="s">
        <v>234</v>
      </c>
      <c r="D1487">
        <v>28609360</v>
      </c>
      <c r="E1487" t="s">
        <v>252</v>
      </c>
      <c r="F1487" t="s">
        <v>45</v>
      </c>
      <c r="G1487">
        <v>200</v>
      </c>
      <c r="H1487">
        <v>0</v>
      </c>
      <c r="I1487">
        <v>0</v>
      </c>
      <c r="J1487">
        <v>17</v>
      </c>
      <c r="K1487">
        <v>2</v>
      </c>
      <c r="L1487">
        <v>136072</v>
      </c>
      <c r="M1487" t="s">
        <v>17</v>
      </c>
      <c r="N1487" t="s">
        <v>267</v>
      </c>
      <c r="O1487" t="s">
        <v>277</v>
      </c>
    </row>
    <row r="1488" spans="1:15" x14ac:dyDescent="0.25">
      <c r="A1488" t="s">
        <v>15</v>
      </c>
      <c r="B1488" t="s">
        <v>319</v>
      </c>
      <c r="C1488" t="s">
        <v>234</v>
      </c>
      <c r="D1488">
        <v>51223345</v>
      </c>
      <c r="E1488" t="s">
        <v>253</v>
      </c>
      <c r="F1488" t="s">
        <v>45</v>
      </c>
      <c r="G1488">
        <v>200</v>
      </c>
      <c r="H1488">
        <v>0</v>
      </c>
      <c r="I1488">
        <v>0</v>
      </c>
      <c r="J1488">
        <v>17</v>
      </c>
      <c r="K1488">
        <v>2</v>
      </c>
      <c r="L1488">
        <v>212233</v>
      </c>
      <c r="M1488" t="s">
        <v>17</v>
      </c>
      <c r="N1488" t="s">
        <v>267</v>
      </c>
      <c r="O1488" t="s">
        <v>277</v>
      </c>
    </row>
    <row r="1489" spans="1:15" x14ac:dyDescent="0.25">
      <c r="A1489" t="s">
        <v>15</v>
      </c>
      <c r="B1489" t="s">
        <v>319</v>
      </c>
      <c r="C1489" t="s">
        <v>234</v>
      </c>
      <c r="D1489">
        <v>51230209</v>
      </c>
      <c r="E1489" t="s">
        <v>254</v>
      </c>
      <c r="F1489" t="s">
        <v>45</v>
      </c>
      <c r="G1489">
        <v>200</v>
      </c>
      <c r="H1489">
        <v>0</v>
      </c>
      <c r="I1489">
        <v>0</v>
      </c>
      <c r="J1489">
        <v>17</v>
      </c>
      <c r="K1489">
        <v>2</v>
      </c>
      <c r="L1489">
        <v>188130</v>
      </c>
      <c r="M1489" t="s">
        <v>17</v>
      </c>
      <c r="N1489" t="s">
        <v>267</v>
      </c>
      <c r="O1489" t="s">
        <v>277</v>
      </c>
    </row>
    <row r="1490" spans="1:15" x14ac:dyDescent="0.25">
      <c r="A1490" t="s">
        <v>15</v>
      </c>
      <c r="B1490" t="s">
        <v>319</v>
      </c>
      <c r="C1490" t="s">
        <v>234</v>
      </c>
      <c r="D1490">
        <v>51232635</v>
      </c>
      <c r="E1490" t="s">
        <v>255</v>
      </c>
      <c r="F1490" t="s">
        <v>45</v>
      </c>
      <c r="G1490">
        <v>200</v>
      </c>
      <c r="H1490">
        <v>0</v>
      </c>
      <c r="I1490">
        <v>0</v>
      </c>
      <c r="J1490">
        <v>17</v>
      </c>
      <c r="K1490">
        <v>2</v>
      </c>
      <c r="L1490">
        <v>367830</v>
      </c>
      <c r="M1490" t="s">
        <v>17</v>
      </c>
      <c r="N1490" t="s">
        <v>267</v>
      </c>
      <c r="O1490" t="s">
        <v>277</v>
      </c>
    </row>
    <row r="1491" spans="1:15" x14ac:dyDescent="0.25">
      <c r="A1491" t="s">
        <v>15</v>
      </c>
      <c r="B1491" t="s">
        <v>319</v>
      </c>
      <c r="C1491" t="s">
        <v>234</v>
      </c>
      <c r="D1491">
        <v>54661442</v>
      </c>
      <c r="E1491" t="s">
        <v>256</v>
      </c>
      <c r="F1491" t="s">
        <v>45</v>
      </c>
      <c r="G1491">
        <v>200</v>
      </c>
      <c r="H1491">
        <v>0</v>
      </c>
      <c r="I1491">
        <v>0</v>
      </c>
      <c r="J1491">
        <v>17</v>
      </c>
      <c r="K1491">
        <v>2</v>
      </c>
      <c r="L1491">
        <v>283326</v>
      </c>
      <c r="M1491" t="s">
        <v>17</v>
      </c>
      <c r="N1491" t="s">
        <v>267</v>
      </c>
      <c r="O1491" t="s">
        <v>277</v>
      </c>
    </row>
    <row r="1492" spans="1:15" x14ac:dyDescent="0.25">
      <c r="A1492" t="s">
        <v>15</v>
      </c>
      <c r="B1492" t="s">
        <v>319</v>
      </c>
      <c r="C1492" t="s">
        <v>234</v>
      </c>
      <c r="D1492">
        <v>54982830</v>
      </c>
      <c r="E1492" t="s">
        <v>257</v>
      </c>
      <c r="F1492" t="s">
        <v>45</v>
      </c>
      <c r="G1492">
        <v>200</v>
      </c>
      <c r="H1492">
        <v>0</v>
      </c>
      <c r="I1492">
        <v>0</v>
      </c>
      <c r="J1492">
        <v>17</v>
      </c>
      <c r="K1492">
        <v>2</v>
      </c>
      <c r="L1492">
        <v>253152</v>
      </c>
      <c r="M1492" t="s">
        <v>17</v>
      </c>
      <c r="N1492" t="s">
        <v>267</v>
      </c>
      <c r="O1492" t="s">
        <v>277</v>
      </c>
    </row>
    <row r="1493" spans="1:15" x14ac:dyDescent="0.25">
      <c r="A1493" t="s">
        <v>15</v>
      </c>
      <c r="B1493" t="s">
        <v>319</v>
      </c>
      <c r="C1493" t="s">
        <v>258</v>
      </c>
      <c r="D1493">
        <v>12730628</v>
      </c>
      <c r="E1493" t="s">
        <v>259</v>
      </c>
      <c r="F1493" t="s">
        <v>19</v>
      </c>
      <c r="G1493">
        <v>200</v>
      </c>
      <c r="H1493">
        <v>0</v>
      </c>
      <c r="I1493">
        <v>0</v>
      </c>
      <c r="J1493">
        <v>17</v>
      </c>
      <c r="K1493">
        <v>2</v>
      </c>
      <c r="L1493">
        <v>1053403</v>
      </c>
      <c r="M1493" t="s">
        <v>17</v>
      </c>
      <c r="N1493" t="s">
        <v>267</v>
      </c>
      <c r="O1493" t="s">
        <v>277</v>
      </c>
    </row>
    <row r="1494" spans="1:15" x14ac:dyDescent="0.25">
      <c r="A1494" t="s">
        <v>15</v>
      </c>
      <c r="B1494" t="s">
        <v>319</v>
      </c>
      <c r="C1494" t="s">
        <v>258</v>
      </c>
      <c r="D1494">
        <v>18456327</v>
      </c>
      <c r="E1494" t="s">
        <v>260</v>
      </c>
      <c r="F1494" t="s">
        <v>19</v>
      </c>
      <c r="G1494">
        <v>200</v>
      </c>
      <c r="H1494">
        <v>0</v>
      </c>
      <c r="I1494">
        <v>0</v>
      </c>
      <c r="J1494">
        <v>17</v>
      </c>
      <c r="K1494">
        <v>2</v>
      </c>
      <c r="L1494">
        <v>1836379</v>
      </c>
      <c r="M1494" t="s">
        <v>17</v>
      </c>
      <c r="N1494" t="s">
        <v>267</v>
      </c>
      <c r="O1494" t="s">
        <v>277</v>
      </c>
    </row>
    <row r="1495" spans="1:15" x14ac:dyDescent="0.25">
      <c r="A1495" t="s">
        <v>15</v>
      </c>
      <c r="B1495" t="s">
        <v>319</v>
      </c>
      <c r="C1495" t="s">
        <v>317</v>
      </c>
      <c r="D1495">
        <v>16258899</v>
      </c>
      <c r="E1495" t="s">
        <v>318</v>
      </c>
      <c r="F1495" t="s">
        <v>19</v>
      </c>
      <c r="G1495">
        <v>200</v>
      </c>
      <c r="H1495">
        <v>0</v>
      </c>
      <c r="I1495">
        <v>0</v>
      </c>
      <c r="J1495">
        <v>17</v>
      </c>
      <c r="K1495">
        <v>2</v>
      </c>
      <c r="L1495">
        <v>691726</v>
      </c>
      <c r="M1495" t="s">
        <v>17</v>
      </c>
      <c r="N1495" t="s">
        <v>267</v>
      </c>
      <c r="O1495" t="s">
        <v>277</v>
      </c>
    </row>
    <row r="1496" spans="1:15" x14ac:dyDescent="0.25">
      <c r="A1496" t="s">
        <v>15</v>
      </c>
      <c r="B1496" t="s">
        <v>320</v>
      </c>
      <c r="C1496" t="s">
        <v>26</v>
      </c>
      <c r="D1496">
        <v>11045119</v>
      </c>
      <c r="E1496" t="s">
        <v>296</v>
      </c>
      <c r="F1496" t="s">
        <v>19</v>
      </c>
      <c r="G1496">
        <v>200</v>
      </c>
      <c r="H1496">
        <v>0</v>
      </c>
      <c r="I1496">
        <v>0</v>
      </c>
      <c r="J1496">
        <v>17</v>
      </c>
      <c r="K1496">
        <v>2</v>
      </c>
      <c r="L1496">
        <v>4934561</v>
      </c>
      <c r="M1496" t="s">
        <v>17</v>
      </c>
      <c r="N1496" t="s">
        <v>267</v>
      </c>
      <c r="O1496" t="s">
        <v>277</v>
      </c>
    </row>
    <row r="1497" spans="1:15" x14ac:dyDescent="0.25">
      <c r="A1497" t="s">
        <v>15</v>
      </c>
      <c r="B1497" t="s">
        <v>320</v>
      </c>
      <c r="C1497" t="s">
        <v>36</v>
      </c>
      <c r="D1497">
        <v>11045127</v>
      </c>
      <c r="E1497" t="s">
        <v>297</v>
      </c>
      <c r="F1497" t="s">
        <v>19</v>
      </c>
      <c r="G1497">
        <v>200</v>
      </c>
      <c r="H1497">
        <v>0</v>
      </c>
      <c r="I1497">
        <v>0</v>
      </c>
      <c r="J1497">
        <v>17</v>
      </c>
      <c r="K1497">
        <v>2</v>
      </c>
      <c r="L1497">
        <v>7620567</v>
      </c>
      <c r="M1497" t="s">
        <v>17</v>
      </c>
      <c r="N1497" t="s">
        <v>267</v>
      </c>
      <c r="O1497" t="s">
        <v>277</v>
      </c>
    </row>
    <row r="1498" spans="1:15" x14ac:dyDescent="0.25">
      <c r="A1498" t="s">
        <v>15</v>
      </c>
      <c r="B1498" t="s">
        <v>320</v>
      </c>
      <c r="C1498" t="s">
        <v>36</v>
      </c>
      <c r="D1498">
        <v>23182884</v>
      </c>
      <c r="E1498" t="s">
        <v>44</v>
      </c>
      <c r="F1498" t="s">
        <v>45</v>
      </c>
      <c r="G1498">
        <v>200</v>
      </c>
      <c r="H1498">
        <v>0</v>
      </c>
      <c r="I1498">
        <v>0</v>
      </c>
      <c r="J1498">
        <v>17</v>
      </c>
      <c r="K1498">
        <v>2</v>
      </c>
      <c r="L1498">
        <v>151756</v>
      </c>
      <c r="M1498" t="s">
        <v>17</v>
      </c>
      <c r="N1498" t="s">
        <v>267</v>
      </c>
      <c r="O1498" t="s">
        <v>277</v>
      </c>
    </row>
    <row r="1499" spans="1:15" x14ac:dyDescent="0.25">
      <c r="A1499" t="s">
        <v>15</v>
      </c>
      <c r="B1499" t="s">
        <v>320</v>
      </c>
      <c r="C1499" t="s">
        <v>46</v>
      </c>
      <c r="D1499">
        <v>11045051</v>
      </c>
      <c r="E1499" t="s">
        <v>283</v>
      </c>
      <c r="F1499" t="s">
        <v>19</v>
      </c>
      <c r="G1499">
        <v>200</v>
      </c>
      <c r="H1499">
        <v>0</v>
      </c>
      <c r="I1499">
        <v>0</v>
      </c>
      <c r="J1499">
        <v>17</v>
      </c>
      <c r="K1499">
        <v>2</v>
      </c>
      <c r="L1499">
        <v>6747511</v>
      </c>
      <c r="M1499" t="s">
        <v>17</v>
      </c>
      <c r="N1499" t="s">
        <v>267</v>
      </c>
      <c r="O1499" t="s">
        <v>277</v>
      </c>
    </row>
    <row r="1500" spans="1:15" x14ac:dyDescent="0.25">
      <c r="A1500" t="s">
        <v>15</v>
      </c>
      <c r="B1500" t="s">
        <v>320</v>
      </c>
      <c r="C1500" t="s">
        <v>46</v>
      </c>
      <c r="D1500">
        <v>11045135</v>
      </c>
      <c r="E1500" t="s">
        <v>298</v>
      </c>
      <c r="F1500" t="s">
        <v>19</v>
      </c>
      <c r="G1500">
        <v>200</v>
      </c>
      <c r="H1500">
        <v>0</v>
      </c>
      <c r="I1500">
        <v>0</v>
      </c>
      <c r="J1500">
        <v>17</v>
      </c>
      <c r="K1500">
        <v>2</v>
      </c>
      <c r="L1500">
        <v>14541406</v>
      </c>
      <c r="M1500" t="s">
        <v>17</v>
      </c>
      <c r="N1500" t="s">
        <v>267</v>
      </c>
      <c r="O1500" t="s">
        <v>277</v>
      </c>
    </row>
    <row r="1501" spans="1:15" x14ac:dyDescent="0.25">
      <c r="A1501" t="s">
        <v>15</v>
      </c>
      <c r="B1501" t="s">
        <v>320</v>
      </c>
      <c r="C1501" t="s">
        <v>46</v>
      </c>
      <c r="D1501">
        <v>13027073</v>
      </c>
      <c r="E1501" t="s">
        <v>59</v>
      </c>
      <c r="F1501" t="s">
        <v>45</v>
      </c>
      <c r="G1501">
        <v>200</v>
      </c>
      <c r="H1501">
        <v>0</v>
      </c>
      <c r="I1501">
        <v>0</v>
      </c>
      <c r="J1501">
        <v>17</v>
      </c>
      <c r="K1501">
        <v>2</v>
      </c>
      <c r="L1501">
        <v>244940</v>
      </c>
      <c r="M1501" t="s">
        <v>17</v>
      </c>
      <c r="N1501" t="s">
        <v>267</v>
      </c>
      <c r="O1501" t="s">
        <v>277</v>
      </c>
    </row>
    <row r="1502" spans="1:15" x14ac:dyDescent="0.25">
      <c r="A1502" t="s">
        <v>15</v>
      </c>
      <c r="B1502" t="s">
        <v>320</v>
      </c>
      <c r="C1502" t="s">
        <v>46</v>
      </c>
      <c r="D1502">
        <v>13623616</v>
      </c>
      <c r="E1502" t="s">
        <v>60</v>
      </c>
      <c r="F1502" t="s">
        <v>19</v>
      </c>
      <c r="G1502">
        <v>200</v>
      </c>
      <c r="H1502">
        <v>0</v>
      </c>
      <c r="I1502">
        <v>0</v>
      </c>
      <c r="J1502">
        <v>17</v>
      </c>
      <c r="K1502">
        <v>2</v>
      </c>
      <c r="L1502">
        <v>1571827</v>
      </c>
      <c r="M1502" t="s">
        <v>17</v>
      </c>
      <c r="N1502" t="s">
        <v>267</v>
      </c>
      <c r="O1502" t="s">
        <v>277</v>
      </c>
    </row>
    <row r="1503" spans="1:15" x14ac:dyDescent="0.25">
      <c r="A1503" t="s">
        <v>15</v>
      </c>
      <c r="B1503" t="s">
        <v>320</v>
      </c>
      <c r="C1503" t="s">
        <v>46</v>
      </c>
      <c r="D1503">
        <v>25457094</v>
      </c>
      <c r="E1503" t="s">
        <v>62</v>
      </c>
      <c r="F1503" t="s">
        <v>45</v>
      </c>
      <c r="G1503">
        <v>200</v>
      </c>
      <c r="H1503">
        <v>0</v>
      </c>
      <c r="I1503">
        <v>0</v>
      </c>
      <c r="J1503">
        <v>17</v>
      </c>
      <c r="K1503">
        <v>2</v>
      </c>
      <c r="L1503">
        <v>151544</v>
      </c>
      <c r="M1503" t="s">
        <v>17</v>
      </c>
      <c r="N1503" t="s">
        <v>267</v>
      </c>
      <c r="O1503" t="s">
        <v>277</v>
      </c>
    </row>
    <row r="1504" spans="1:15" x14ac:dyDescent="0.25">
      <c r="A1504" t="s">
        <v>15</v>
      </c>
      <c r="B1504" t="s">
        <v>320</v>
      </c>
      <c r="C1504" t="s">
        <v>46</v>
      </c>
      <c r="D1504">
        <v>27508456</v>
      </c>
      <c r="E1504" t="s">
        <v>63</v>
      </c>
      <c r="F1504" t="s">
        <v>45</v>
      </c>
      <c r="G1504">
        <v>200</v>
      </c>
      <c r="H1504">
        <v>0</v>
      </c>
      <c r="I1504">
        <v>0</v>
      </c>
      <c r="J1504">
        <v>17</v>
      </c>
      <c r="K1504">
        <v>2</v>
      </c>
      <c r="L1504">
        <v>872698</v>
      </c>
      <c r="M1504" t="s">
        <v>17</v>
      </c>
      <c r="N1504" t="s">
        <v>267</v>
      </c>
      <c r="O1504" t="s">
        <v>277</v>
      </c>
    </row>
    <row r="1505" spans="1:15" x14ac:dyDescent="0.25">
      <c r="A1505" t="s">
        <v>15</v>
      </c>
      <c r="B1505" t="s">
        <v>320</v>
      </c>
      <c r="C1505" t="s">
        <v>46</v>
      </c>
      <c r="D1505">
        <v>28694321</v>
      </c>
      <c r="E1505" t="s">
        <v>64</v>
      </c>
      <c r="F1505" t="s">
        <v>45</v>
      </c>
      <c r="G1505">
        <v>200</v>
      </c>
      <c r="H1505">
        <v>0</v>
      </c>
      <c r="I1505">
        <v>0</v>
      </c>
      <c r="J1505">
        <v>17</v>
      </c>
      <c r="K1505">
        <v>2</v>
      </c>
      <c r="L1505">
        <v>65267</v>
      </c>
      <c r="M1505" t="s">
        <v>17</v>
      </c>
      <c r="N1505" t="s">
        <v>267</v>
      </c>
      <c r="O1505" t="s">
        <v>277</v>
      </c>
    </row>
    <row r="1506" spans="1:15" x14ac:dyDescent="0.25">
      <c r="A1506" t="s">
        <v>15</v>
      </c>
      <c r="B1506" t="s">
        <v>320</v>
      </c>
      <c r="C1506" t="s">
        <v>46</v>
      </c>
      <c r="D1506">
        <v>51230175</v>
      </c>
      <c r="E1506" t="s">
        <v>65</v>
      </c>
      <c r="F1506" t="s">
        <v>45</v>
      </c>
      <c r="G1506">
        <v>200</v>
      </c>
      <c r="H1506">
        <v>0</v>
      </c>
      <c r="I1506">
        <v>0</v>
      </c>
      <c r="J1506">
        <v>17</v>
      </c>
      <c r="K1506">
        <v>2</v>
      </c>
      <c r="L1506">
        <v>311407</v>
      </c>
      <c r="M1506" t="s">
        <v>17</v>
      </c>
      <c r="N1506" t="s">
        <v>267</v>
      </c>
      <c r="O1506" t="s">
        <v>277</v>
      </c>
    </row>
    <row r="1507" spans="1:15" x14ac:dyDescent="0.25">
      <c r="A1507" t="s">
        <v>15</v>
      </c>
      <c r="B1507" t="s">
        <v>320</v>
      </c>
      <c r="C1507" t="s">
        <v>46</v>
      </c>
      <c r="D1507">
        <v>54583091</v>
      </c>
      <c r="E1507" t="s">
        <v>66</v>
      </c>
      <c r="F1507" t="s">
        <v>45</v>
      </c>
      <c r="G1507">
        <v>200</v>
      </c>
      <c r="H1507">
        <v>0</v>
      </c>
      <c r="I1507">
        <v>0</v>
      </c>
      <c r="J1507">
        <v>17</v>
      </c>
      <c r="K1507">
        <v>2</v>
      </c>
      <c r="L1507">
        <v>305542</v>
      </c>
      <c r="M1507" t="s">
        <v>17</v>
      </c>
      <c r="N1507" t="s">
        <v>267</v>
      </c>
      <c r="O1507" t="s">
        <v>277</v>
      </c>
    </row>
    <row r="1508" spans="1:15" x14ac:dyDescent="0.25">
      <c r="A1508" t="s">
        <v>15</v>
      </c>
      <c r="B1508" t="s">
        <v>320</v>
      </c>
      <c r="C1508" t="s">
        <v>67</v>
      </c>
      <c r="D1508">
        <v>11045143</v>
      </c>
      <c r="E1508" t="s">
        <v>299</v>
      </c>
      <c r="F1508" t="s">
        <v>19</v>
      </c>
      <c r="G1508">
        <v>200</v>
      </c>
      <c r="H1508">
        <v>0</v>
      </c>
      <c r="I1508">
        <v>0</v>
      </c>
      <c r="J1508">
        <v>17</v>
      </c>
      <c r="K1508">
        <v>2</v>
      </c>
      <c r="L1508">
        <v>11982743</v>
      </c>
      <c r="M1508" t="s">
        <v>17</v>
      </c>
      <c r="N1508" t="s">
        <v>267</v>
      </c>
      <c r="O1508" t="s">
        <v>277</v>
      </c>
    </row>
    <row r="1509" spans="1:15" x14ac:dyDescent="0.25">
      <c r="A1509" t="s">
        <v>15</v>
      </c>
      <c r="B1509" t="s">
        <v>320</v>
      </c>
      <c r="C1509" t="s">
        <v>67</v>
      </c>
      <c r="D1509">
        <v>51225563</v>
      </c>
      <c r="E1509" t="s">
        <v>80</v>
      </c>
      <c r="F1509" t="s">
        <v>45</v>
      </c>
      <c r="G1509">
        <v>200</v>
      </c>
      <c r="H1509">
        <v>0</v>
      </c>
      <c r="I1509">
        <v>0</v>
      </c>
      <c r="J1509">
        <v>17</v>
      </c>
      <c r="K1509">
        <v>2</v>
      </c>
      <c r="L1509">
        <v>200173</v>
      </c>
      <c r="M1509" t="s">
        <v>17</v>
      </c>
      <c r="N1509" t="s">
        <v>267</v>
      </c>
      <c r="O1509" t="s">
        <v>277</v>
      </c>
    </row>
    <row r="1510" spans="1:15" x14ac:dyDescent="0.25">
      <c r="A1510" t="s">
        <v>15</v>
      </c>
      <c r="B1510" t="s">
        <v>320</v>
      </c>
      <c r="C1510" t="s">
        <v>81</v>
      </c>
      <c r="D1510">
        <v>11045150</v>
      </c>
      <c r="E1510" t="s">
        <v>300</v>
      </c>
      <c r="F1510" t="s">
        <v>19</v>
      </c>
      <c r="G1510">
        <v>200</v>
      </c>
      <c r="H1510">
        <v>0</v>
      </c>
      <c r="I1510">
        <v>0</v>
      </c>
      <c r="J1510">
        <v>17</v>
      </c>
      <c r="K1510">
        <v>2</v>
      </c>
      <c r="L1510">
        <v>10328381</v>
      </c>
      <c r="M1510" t="s">
        <v>17</v>
      </c>
      <c r="N1510" t="s">
        <v>267</v>
      </c>
      <c r="O1510" t="s">
        <v>277</v>
      </c>
    </row>
    <row r="1511" spans="1:15" x14ac:dyDescent="0.25">
      <c r="A1511" t="s">
        <v>15</v>
      </c>
      <c r="B1511" t="s">
        <v>320</v>
      </c>
      <c r="C1511" t="s">
        <v>81</v>
      </c>
      <c r="D1511">
        <v>51225993</v>
      </c>
      <c r="E1511" t="s">
        <v>94</v>
      </c>
      <c r="F1511" t="s">
        <v>45</v>
      </c>
      <c r="G1511">
        <v>200</v>
      </c>
      <c r="H1511">
        <v>0</v>
      </c>
      <c r="I1511">
        <v>0</v>
      </c>
      <c r="J1511">
        <v>17</v>
      </c>
      <c r="K1511">
        <v>2</v>
      </c>
      <c r="L1511">
        <v>62314</v>
      </c>
      <c r="M1511" t="s">
        <v>17</v>
      </c>
      <c r="N1511" t="s">
        <v>267</v>
      </c>
      <c r="O1511" t="s">
        <v>277</v>
      </c>
    </row>
    <row r="1512" spans="1:15" x14ac:dyDescent="0.25">
      <c r="A1512" t="s">
        <v>15</v>
      </c>
      <c r="B1512" t="s">
        <v>320</v>
      </c>
      <c r="C1512" t="s">
        <v>81</v>
      </c>
      <c r="D1512">
        <v>51230506</v>
      </c>
      <c r="E1512" t="s">
        <v>95</v>
      </c>
      <c r="F1512" t="s">
        <v>45</v>
      </c>
      <c r="G1512">
        <v>200</v>
      </c>
      <c r="H1512">
        <v>0</v>
      </c>
      <c r="I1512">
        <v>0</v>
      </c>
      <c r="J1512">
        <v>17</v>
      </c>
      <c r="K1512">
        <v>2</v>
      </c>
      <c r="L1512">
        <v>195466</v>
      </c>
      <c r="M1512" t="s">
        <v>17</v>
      </c>
      <c r="N1512" t="s">
        <v>267</v>
      </c>
      <c r="O1512" t="s">
        <v>277</v>
      </c>
    </row>
    <row r="1513" spans="1:15" x14ac:dyDescent="0.25">
      <c r="A1513" t="s">
        <v>15</v>
      </c>
      <c r="B1513" t="s">
        <v>320</v>
      </c>
      <c r="C1513" t="s">
        <v>81</v>
      </c>
      <c r="D1513">
        <v>51233104</v>
      </c>
      <c r="E1513" t="s">
        <v>285</v>
      </c>
      <c r="F1513" t="s">
        <v>45</v>
      </c>
      <c r="G1513">
        <v>200</v>
      </c>
      <c r="H1513">
        <v>0</v>
      </c>
      <c r="I1513">
        <v>0</v>
      </c>
      <c r="J1513">
        <v>17</v>
      </c>
      <c r="K1513">
        <v>2</v>
      </c>
      <c r="L1513">
        <v>154468</v>
      </c>
      <c r="M1513" t="s">
        <v>17</v>
      </c>
      <c r="N1513" t="s">
        <v>267</v>
      </c>
      <c r="O1513" t="s">
        <v>277</v>
      </c>
    </row>
    <row r="1514" spans="1:15" x14ac:dyDescent="0.25">
      <c r="A1514" t="s">
        <v>15</v>
      </c>
      <c r="B1514" t="s">
        <v>320</v>
      </c>
      <c r="C1514" t="s">
        <v>96</v>
      </c>
      <c r="D1514">
        <v>11042280</v>
      </c>
      <c r="E1514" t="s">
        <v>98</v>
      </c>
      <c r="F1514" t="s">
        <v>45</v>
      </c>
      <c r="G1514">
        <v>200</v>
      </c>
      <c r="H1514">
        <v>0</v>
      </c>
      <c r="I1514">
        <v>0</v>
      </c>
      <c r="J1514">
        <v>17</v>
      </c>
      <c r="K1514">
        <v>2</v>
      </c>
      <c r="L1514">
        <v>489948</v>
      </c>
      <c r="M1514" t="s">
        <v>17</v>
      </c>
      <c r="N1514" t="s">
        <v>267</v>
      </c>
      <c r="O1514" t="s">
        <v>277</v>
      </c>
    </row>
    <row r="1515" spans="1:15" x14ac:dyDescent="0.25">
      <c r="A1515" t="s">
        <v>15</v>
      </c>
      <c r="B1515" t="s">
        <v>320</v>
      </c>
      <c r="C1515" t="s">
        <v>96</v>
      </c>
      <c r="D1515">
        <v>11042918</v>
      </c>
      <c r="E1515" t="s">
        <v>99</v>
      </c>
      <c r="F1515" t="s">
        <v>19</v>
      </c>
      <c r="G1515">
        <v>200</v>
      </c>
      <c r="H1515">
        <v>0</v>
      </c>
      <c r="I1515">
        <v>0</v>
      </c>
      <c r="J1515">
        <v>17</v>
      </c>
      <c r="K1515">
        <v>2</v>
      </c>
      <c r="L1515">
        <v>5244913</v>
      </c>
      <c r="M1515" t="s">
        <v>17</v>
      </c>
      <c r="N1515" t="s">
        <v>267</v>
      </c>
      <c r="O1515" t="s">
        <v>277</v>
      </c>
    </row>
    <row r="1516" spans="1:15" x14ac:dyDescent="0.25">
      <c r="A1516" t="s">
        <v>15</v>
      </c>
      <c r="B1516" t="s">
        <v>320</v>
      </c>
      <c r="C1516" t="s">
        <v>96</v>
      </c>
      <c r="D1516">
        <v>11044823</v>
      </c>
      <c r="E1516" t="s">
        <v>263</v>
      </c>
      <c r="F1516" t="s">
        <v>45</v>
      </c>
      <c r="G1516">
        <v>200</v>
      </c>
      <c r="H1516">
        <v>0</v>
      </c>
      <c r="I1516">
        <v>0</v>
      </c>
      <c r="J1516">
        <v>17</v>
      </c>
      <c r="K1516">
        <v>2</v>
      </c>
      <c r="L1516">
        <v>231155</v>
      </c>
      <c r="M1516" t="s">
        <v>17</v>
      </c>
      <c r="N1516" t="s">
        <v>267</v>
      </c>
      <c r="O1516" t="s">
        <v>277</v>
      </c>
    </row>
    <row r="1517" spans="1:15" x14ac:dyDescent="0.25">
      <c r="A1517" t="s">
        <v>15</v>
      </c>
      <c r="B1517" t="s">
        <v>320</v>
      </c>
      <c r="C1517" t="s">
        <v>96</v>
      </c>
      <c r="D1517">
        <v>11045168</v>
      </c>
      <c r="E1517" t="s">
        <v>301</v>
      </c>
      <c r="F1517" t="s">
        <v>19</v>
      </c>
      <c r="G1517">
        <v>200</v>
      </c>
      <c r="H1517">
        <v>0</v>
      </c>
      <c r="I1517">
        <v>0</v>
      </c>
      <c r="J1517">
        <v>17</v>
      </c>
      <c r="K1517">
        <v>2</v>
      </c>
      <c r="L1517">
        <v>8882252</v>
      </c>
      <c r="M1517" t="s">
        <v>17</v>
      </c>
      <c r="N1517" t="s">
        <v>267</v>
      </c>
      <c r="O1517" t="s">
        <v>277</v>
      </c>
    </row>
    <row r="1518" spans="1:15" x14ac:dyDescent="0.25">
      <c r="A1518" t="s">
        <v>15</v>
      </c>
      <c r="B1518" t="s">
        <v>320</v>
      </c>
      <c r="C1518" t="s">
        <v>96</v>
      </c>
      <c r="D1518">
        <v>11045176</v>
      </c>
      <c r="E1518" t="s">
        <v>302</v>
      </c>
      <c r="F1518" t="s">
        <v>19</v>
      </c>
      <c r="G1518">
        <v>200</v>
      </c>
      <c r="H1518">
        <v>0</v>
      </c>
      <c r="I1518">
        <v>0</v>
      </c>
      <c r="J1518">
        <v>17</v>
      </c>
      <c r="K1518">
        <v>2</v>
      </c>
      <c r="L1518">
        <v>6522179</v>
      </c>
      <c r="M1518" t="s">
        <v>17</v>
      </c>
      <c r="N1518" t="s">
        <v>267</v>
      </c>
      <c r="O1518" t="s">
        <v>277</v>
      </c>
    </row>
    <row r="1519" spans="1:15" x14ac:dyDescent="0.25">
      <c r="A1519" t="s">
        <v>15</v>
      </c>
      <c r="B1519" t="s">
        <v>320</v>
      </c>
      <c r="C1519" t="s">
        <v>96</v>
      </c>
      <c r="D1519">
        <v>11045184</v>
      </c>
      <c r="E1519" t="s">
        <v>303</v>
      </c>
      <c r="F1519" t="s">
        <v>19</v>
      </c>
      <c r="G1519">
        <v>200</v>
      </c>
      <c r="H1519">
        <v>0</v>
      </c>
      <c r="I1519">
        <v>0</v>
      </c>
      <c r="J1519">
        <v>17</v>
      </c>
      <c r="K1519">
        <v>2</v>
      </c>
      <c r="L1519">
        <v>12380779</v>
      </c>
      <c r="M1519" t="s">
        <v>17</v>
      </c>
      <c r="N1519" t="s">
        <v>267</v>
      </c>
      <c r="O1519" t="s">
        <v>277</v>
      </c>
    </row>
    <row r="1520" spans="1:15" x14ac:dyDescent="0.25">
      <c r="A1520" t="s">
        <v>15</v>
      </c>
      <c r="B1520" t="s">
        <v>320</v>
      </c>
      <c r="C1520" t="s">
        <v>96</v>
      </c>
      <c r="D1520">
        <v>11045192</v>
      </c>
      <c r="E1520" t="s">
        <v>304</v>
      </c>
      <c r="F1520" t="s">
        <v>19</v>
      </c>
      <c r="G1520">
        <v>200</v>
      </c>
      <c r="H1520">
        <v>0</v>
      </c>
      <c r="I1520">
        <v>0</v>
      </c>
      <c r="J1520">
        <v>17</v>
      </c>
      <c r="K1520">
        <v>2</v>
      </c>
      <c r="L1520">
        <v>9941718</v>
      </c>
      <c r="M1520" t="s">
        <v>17</v>
      </c>
      <c r="N1520" t="s">
        <v>267</v>
      </c>
      <c r="O1520" t="s">
        <v>277</v>
      </c>
    </row>
    <row r="1521" spans="1:15" x14ac:dyDescent="0.25">
      <c r="A1521" t="s">
        <v>15</v>
      </c>
      <c r="B1521" t="s">
        <v>320</v>
      </c>
      <c r="C1521" t="s">
        <v>96</v>
      </c>
      <c r="D1521">
        <v>11045200</v>
      </c>
      <c r="E1521" t="s">
        <v>305</v>
      </c>
      <c r="F1521" t="s">
        <v>19</v>
      </c>
      <c r="G1521">
        <v>200</v>
      </c>
      <c r="H1521">
        <v>0</v>
      </c>
      <c r="I1521">
        <v>0</v>
      </c>
      <c r="J1521">
        <v>17</v>
      </c>
      <c r="K1521">
        <v>2</v>
      </c>
      <c r="L1521">
        <v>12562995</v>
      </c>
      <c r="M1521" t="s">
        <v>17</v>
      </c>
      <c r="N1521" t="s">
        <v>267</v>
      </c>
      <c r="O1521" t="s">
        <v>277</v>
      </c>
    </row>
    <row r="1522" spans="1:15" x14ac:dyDescent="0.25">
      <c r="A1522" t="s">
        <v>15</v>
      </c>
      <c r="B1522" t="s">
        <v>320</v>
      </c>
      <c r="C1522" t="s">
        <v>96</v>
      </c>
      <c r="D1522">
        <v>11755501</v>
      </c>
      <c r="E1522" t="s">
        <v>117</v>
      </c>
      <c r="F1522" t="s">
        <v>45</v>
      </c>
      <c r="G1522">
        <v>200</v>
      </c>
      <c r="H1522">
        <v>0</v>
      </c>
      <c r="I1522">
        <v>0</v>
      </c>
      <c r="J1522">
        <v>17</v>
      </c>
      <c r="K1522">
        <v>2</v>
      </c>
      <c r="L1522">
        <v>380944</v>
      </c>
      <c r="M1522" t="s">
        <v>17</v>
      </c>
      <c r="N1522" t="s">
        <v>267</v>
      </c>
      <c r="O1522" t="s">
        <v>277</v>
      </c>
    </row>
    <row r="1523" spans="1:15" x14ac:dyDescent="0.25">
      <c r="A1523" t="s">
        <v>15</v>
      </c>
      <c r="B1523" t="s">
        <v>320</v>
      </c>
      <c r="C1523" t="s">
        <v>96</v>
      </c>
      <c r="D1523">
        <v>12326849</v>
      </c>
      <c r="E1523" t="s">
        <v>118</v>
      </c>
      <c r="F1523" t="s">
        <v>45</v>
      </c>
      <c r="G1523">
        <v>200</v>
      </c>
      <c r="H1523">
        <v>0</v>
      </c>
      <c r="I1523">
        <v>0</v>
      </c>
      <c r="J1523">
        <v>17</v>
      </c>
      <c r="K1523">
        <v>2</v>
      </c>
      <c r="L1523">
        <v>1191587</v>
      </c>
      <c r="M1523" t="s">
        <v>17</v>
      </c>
      <c r="N1523" t="s">
        <v>267</v>
      </c>
      <c r="O1523" t="s">
        <v>277</v>
      </c>
    </row>
    <row r="1524" spans="1:15" x14ac:dyDescent="0.25">
      <c r="A1524" t="s">
        <v>15</v>
      </c>
      <c r="B1524" t="s">
        <v>320</v>
      </c>
      <c r="C1524" t="s">
        <v>96</v>
      </c>
      <c r="D1524">
        <v>12366043</v>
      </c>
      <c r="E1524" t="s">
        <v>119</v>
      </c>
      <c r="F1524" t="s">
        <v>45</v>
      </c>
      <c r="G1524">
        <v>200</v>
      </c>
      <c r="H1524">
        <v>0</v>
      </c>
      <c r="I1524">
        <v>0</v>
      </c>
      <c r="J1524">
        <v>17</v>
      </c>
      <c r="K1524">
        <v>2</v>
      </c>
      <c r="L1524">
        <v>285556</v>
      </c>
      <c r="M1524" t="s">
        <v>17</v>
      </c>
      <c r="N1524" t="s">
        <v>267</v>
      </c>
      <c r="O1524" t="s">
        <v>277</v>
      </c>
    </row>
    <row r="1525" spans="1:15" x14ac:dyDescent="0.25">
      <c r="A1525" t="s">
        <v>15</v>
      </c>
      <c r="B1525" t="s">
        <v>320</v>
      </c>
      <c r="C1525" t="s">
        <v>96</v>
      </c>
      <c r="D1525">
        <v>12383907</v>
      </c>
      <c r="E1525" t="s">
        <v>120</v>
      </c>
      <c r="F1525" t="s">
        <v>45</v>
      </c>
      <c r="G1525">
        <v>200</v>
      </c>
      <c r="H1525">
        <v>0</v>
      </c>
      <c r="I1525">
        <v>0</v>
      </c>
      <c r="J1525">
        <v>17</v>
      </c>
      <c r="K1525">
        <v>2</v>
      </c>
      <c r="L1525">
        <v>625344</v>
      </c>
      <c r="M1525" t="s">
        <v>17</v>
      </c>
      <c r="N1525" t="s">
        <v>267</v>
      </c>
      <c r="O1525" t="s">
        <v>277</v>
      </c>
    </row>
    <row r="1526" spans="1:15" x14ac:dyDescent="0.25">
      <c r="A1526" t="s">
        <v>15</v>
      </c>
      <c r="B1526" t="s">
        <v>320</v>
      </c>
      <c r="C1526" t="s">
        <v>96</v>
      </c>
      <c r="D1526">
        <v>12431656</v>
      </c>
      <c r="E1526" t="s">
        <v>123</v>
      </c>
      <c r="F1526" t="s">
        <v>19</v>
      </c>
      <c r="G1526">
        <v>200</v>
      </c>
      <c r="H1526">
        <v>0</v>
      </c>
      <c r="I1526">
        <v>0</v>
      </c>
      <c r="J1526">
        <v>17</v>
      </c>
      <c r="K1526">
        <v>2</v>
      </c>
      <c r="L1526">
        <v>883208</v>
      </c>
      <c r="M1526" t="s">
        <v>17</v>
      </c>
      <c r="N1526" t="s">
        <v>267</v>
      </c>
      <c r="O1526" t="s">
        <v>277</v>
      </c>
    </row>
    <row r="1527" spans="1:15" x14ac:dyDescent="0.25">
      <c r="A1527" t="s">
        <v>15</v>
      </c>
      <c r="B1527" t="s">
        <v>320</v>
      </c>
      <c r="C1527" t="s">
        <v>96</v>
      </c>
      <c r="D1527">
        <v>12452645</v>
      </c>
      <c r="E1527" t="s">
        <v>124</v>
      </c>
      <c r="F1527" t="s">
        <v>45</v>
      </c>
      <c r="G1527">
        <v>200</v>
      </c>
      <c r="H1527">
        <v>0</v>
      </c>
      <c r="I1527">
        <v>0</v>
      </c>
      <c r="J1527">
        <v>17</v>
      </c>
      <c r="K1527">
        <v>2</v>
      </c>
      <c r="L1527">
        <v>1177431</v>
      </c>
      <c r="M1527" t="s">
        <v>17</v>
      </c>
      <c r="N1527" t="s">
        <v>267</v>
      </c>
      <c r="O1527" t="s">
        <v>277</v>
      </c>
    </row>
    <row r="1528" spans="1:15" x14ac:dyDescent="0.25">
      <c r="A1528" t="s">
        <v>15</v>
      </c>
      <c r="B1528" t="s">
        <v>320</v>
      </c>
      <c r="C1528" t="s">
        <v>96</v>
      </c>
      <c r="D1528">
        <v>12562179</v>
      </c>
      <c r="E1528" t="s">
        <v>272</v>
      </c>
      <c r="F1528" t="s">
        <v>45</v>
      </c>
      <c r="G1528">
        <v>200</v>
      </c>
      <c r="H1528">
        <v>0</v>
      </c>
      <c r="I1528">
        <v>0</v>
      </c>
      <c r="J1528">
        <v>17</v>
      </c>
      <c r="K1528">
        <v>2</v>
      </c>
      <c r="L1528">
        <v>26856</v>
      </c>
      <c r="M1528" t="s">
        <v>17</v>
      </c>
      <c r="N1528" t="s">
        <v>267</v>
      </c>
      <c r="O1528" t="s">
        <v>277</v>
      </c>
    </row>
    <row r="1529" spans="1:15" x14ac:dyDescent="0.25">
      <c r="A1529" t="s">
        <v>15</v>
      </c>
      <c r="B1529" t="s">
        <v>320</v>
      </c>
      <c r="C1529" t="s">
        <v>96</v>
      </c>
      <c r="D1529">
        <v>12694659</v>
      </c>
      <c r="E1529" t="s">
        <v>128</v>
      </c>
      <c r="F1529" t="s">
        <v>19</v>
      </c>
      <c r="G1529">
        <v>200</v>
      </c>
      <c r="H1529">
        <v>0</v>
      </c>
      <c r="I1529">
        <v>0</v>
      </c>
      <c r="J1529">
        <v>17</v>
      </c>
      <c r="K1529">
        <v>2</v>
      </c>
      <c r="L1529">
        <v>2306488</v>
      </c>
      <c r="M1529" t="s">
        <v>17</v>
      </c>
      <c r="N1529" t="s">
        <v>267</v>
      </c>
      <c r="O1529" t="s">
        <v>277</v>
      </c>
    </row>
    <row r="1530" spans="1:15" x14ac:dyDescent="0.25">
      <c r="A1530" t="s">
        <v>15</v>
      </c>
      <c r="B1530" t="s">
        <v>320</v>
      </c>
      <c r="C1530" t="s">
        <v>96</v>
      </c>
      <c r="D1530">
        <v>12797577</v>
      </c>
      <c r="E1530" t="s">
        <v>130</v>
      </c>
      <c r="F1530" t="s">
        <v>19</v>
      </c>
      <c r="G1530">
        <v>200</v>
      </c>
      <c r="H1530">
        <v>0</v>
      </c>
      <c r="I1530">
        <v>0</v>
      </c>
      <c r="J1530">
        <v>17</v>
      </c>
      <c r="K1530">
        <v>2</v>
      </c>
      <c r="L1530">
        <v>1101009</v>
      </c>
      <c r="M1530" t="s">
        <v>17</v>
      </c>
      <c r="N1530" t="s">
        <v>267</v>
      </c>
      <c r="O1530" t="s">
        <v>277</v>
      </c>
    </row>
    <row r="1531" spans="1:15" x14ac:dyDescent="0.25">
      <c r="A1531" t="s">
        <v>15</v>
      </c>
      <c r="B1531" t="s">
        <v>320</v>
      </c>
      <c r="C1531" t="s">
        <v>96</v>
      </c>
      <c r="D1531">
        <v>13000732</v>
      </c>
      <c r="E1531" t="s">
        <v>134</v>
      </c>
      <c r="F1531" t="s">
        <v>45</v>
      </c>
      <c r="G1531">
        <v>200</v>
      </c>
      <c r="H1531">
        <v>0</v>
      </c>
      <c r="I1531">
        <v>0</v>
      </c>
      <c r="J1531">
        <v>17</v>
      </c>
      <c r="K1531">
        <v>2</v>
      </c>
      <c r="L1531">
        <v>94460</v>
      </c>
      <c r="M1531" t="s">
        <v>17</v>
      </c>
      <c r="N1531" t="s">
        <v>267</v>
      </c>
      <c r="O1531" t="s">
        <v>277</v>
      </c>
    </row>
    <row r="1532" spans="1:15" x14ac:dyDescent="0.25">
      <c r="A1532" t="s">
        <v>15</v>
      </c>
      <c r="B1532" t="s">
        <v>320</v>
      </c>
      <c r="C1532" t="s">
        <v>96</v>
      </c>
      <c r="D1532">
        <v>13506472</v>
      </c>
      <c r="E1532" t="s">
        <v>137</v>
      </c>
      <c r="F1532" t="s">
        <v>45</v>
      </c>
      <c r="G1532">
        <v>200</v>
      </c>
      <c r="H1532">
        <v>0</v>
      </c>
      <c r="I1532">
        <v>0</v>
      </c>
      <c r="J1532">
        <v>17</v>
      </c>
      <c r="K1532">
        <v>2</v>
      </c>
      <c r="L1532">
        <v>305752</v>
      </c>
      <c r="M1532" t="s">
        <v>17</v>
      </c>
      <c r="N1532" t="s">
        <v>267</v>
      </c>
      <c r="O1532" t="s">
        <v>277</v>
      </c>
    </row>
    <row r="1533" spans="1:15" x14ac:dyDescent="0.25">
      <c r="A1533" t="s">
        <v>15</v>
      </c>
      <c r="B1533" t="s">
        <v>320</v>
      </c>
      <c r="C1533" t="s">
        <v>96</v>
      </c>
      <c r="D1533">
        <v>15103658</v>
      </c>
      <c r="E1533" t="s">
        <v>140</v>
      </c>
      <c r="F1533" t="s">
        <v>45</v>
      </c>
      <c r="G1533">
        <v>200</v>
      </c>
      <c r="H1533">
        <v>0</v>
      </c>
      <c r="I1533">
        <v>0</v>
      </c>
      <c r="J1533">
        <v>17</v>
      </c>
      <c r="K1533">
        <v>2</v>
      </c>
      <c r="L1533">
        <v>780816</v>
      </c>
      <c r="M1533" t="s">
        <v>17</v>
      </c>
      <c r="N1533" t="s">
        <v>267</v>
      </c>
      <c r="O1533" t="s">
        <v>277</v>
      </c>
    </row>
    <row r="1534" spans="1:15" x14ac:dyDescent="0.25">
      <c r="A1534" t="s">
        <v>15</v>
      </c>
      <c r="B1534" t="s">
        <v>320</v>
      </c>
      <c r="C1534" t="s">
        <v>96</v>
      </c>
      <c r="D1534">
        <v>29530060</v>
      </c>
      <c r="E1534" t="s">
        <v>143</v>
      </c>
      <c r="F1534" t="s">
        <v>45</v>
      </c>
      <c r="G1534">
        <v>200</v>
      </c>
      <c r="H1534">
        <v>0</v>
      </c>
      <c r="I1534">
        <v>0</v>
      </c>
      <c r="J1534">
        <v>17</v>
      </c>
      <c r="K1534">
        <v>2</v>
      </c>
      <c r="L1534">
        <v>231739</v>
      </c>
      <c r="M1534" t="s">
        <v>17</v>
      </c>
      <c r="N1534" t="s">
        <v>267</v>
      </c>
      <c r="O1534" t="s">
        <v>277</v>
      </c>
    </row>
    <row r="1535" spans="1:15" x14ac:dyDescent="0.25">
      <c r="A1535" t="s">
        <v>15</v>
      </c>
      <c r="B1535" t="s">
        <v>320</v>
      </c>
      <c r="C1535" t="s">
        <v>96</v>
      </c>
      <c r="D1535">
        <v>29530078</v>
      </c>
      <c r="E1535" t="s">
        <v>144</v>
      </c>
      <c r="F1535" t="s">
        <v>45</v>
      </c>
      <c r="G1535">
        <v>200</v>
      </c>
      <c r="H1535">
        <v>0</v>
      </c>
      <c r="I1535">
        <v>0</v>
      </c>
      <c r="J1535">
        <v>17</v>
      </c>
      <c r="K1535">
        <v>2</v>
      </c>
      <c r="L1535">
        <v>85464</v>
      </c>
      <c r="M1535" t="s">
        <v>17</v>
      </c>
      <c r="N1535" t="s">
        <v>267</v>
      </c>
      <c r="O1535" t="s">
        <v>277</v>
      </c>
    </row>
    <row r="1536" spans="1:15" x14ac:dyDescent="0.25">
      <c r="A1536" t="s">
        <v>15</v>
      </c>
      <c r="B1536" t="s">
        <v>320</v>
      </c>
      <c r="C1536" t="s">
        <v>96</v>
      </c>
      <c r="D1536">
        <v>29732187</v>
      </c>
      <c r="E1536" t="s">
        <v>145</v>
      </c>
      <c r="F1536" t="s">
        <v>45</v>
      </c>
      <c r="G1536">
        <v>200</v>
      </c>
      <c r="H1536">
        <v>0</v>
      </c>
      <c r="I1536">
        <v>0</v>
      </c>
      <c r="J1536">
        <v>17</v>
      </c>
      <c r="K1536">
        <v>2</v>
      </c>
      <c r="L1536">
        <v>549012</v>
      </c>
      <c r="M1536" t="s">
        <v>17</v>
      </c>
      <c r="N1536" t="s">
        <v>267</v>
      </c>
      <c r="O1536" t="s">
        <v>277</v>
      </c>
    </row>
    <row r="1537" spans="1:15" x14ac:dyDescent="0.25">
      <c r="A1537" t="s">
        <v>15</v>
      </c>
      <c r="B1537" t="s">
        <v>320</v>
      </c>
      <c r="C1537" t="s">
        <v>96</v>
      </c>
      <c r="D1537">
        <v>51218162</v>
      </c>
      <c r="E1537" t="s">
        <v>146</v>
      </c>
      <c r="F1537" t="s">
        <v>45</v>
      </c>
      <c r="G1537">
        <v>200</v>
      </c>
      <c r="H1537">
        <v>0</v>
      </c>
      <c r="I1537">
        <v>0</v>
      </c>
      <c r="J1537">
        <v>17</v>
      </c>
      <c r="K1537">
        <v>2</v>
      </c>
      <c r="L1537">
        <v>270080</v>
      </c>
      <c r="M1537" t="s">
        <v>17</v>
      </c>
      <c r="N1537" t="s">
        <v>267</v>
      </c>
      <c r="O1537" t="s">
        <v>277</v>
      </c>
    </row>
    <row r="1538" spans="1:15" x14ac:dyDescent="0.25">
      <c r="A1538" t="s">
        <v>15</v>
      </c>
      <c r="B1538" t="s">
        <v>320</v>
      </c>
      <c r="C1538" t="s">
        <v>96</v>
      </c>
      <c r="D1538">
        <v>51225407</v>
      </c>
      <c r="E1538" t="s">
        <v>147</v>
      </c>
      <c r="F1538" t="s">
        <v>45</v>
      </c>
      <c r="G1538">
        <v>200</v>
      </c>
      <c r="H1538">
        <v>0</v>
      </c>
      <c r="I1538">
        <v>0</v>
      </c>
      <c r="J1538">
        <v>17</v>
      </c>
      <c r="K1538">
        <v>2</v>
      </c>
      <c r="L1538">
        <v>500921</v>
      </c>
      <c r="M1538" t="s">
        <v>17</v>
      </c>
      <c r="N1538" t="s">
        <v>267</v>
      </c>
      <c r="O1538" t="s">
        <v>277</v>
      </c>
    </row>
    <row r="1539" spans="1:15" x14ac:dyDescent="0.25">
      <c r="A1539" t="s">
        <v>15</v>
      </c>
      <c r="B1539" t="s">
        <v>320</v>
      </c>
      <c r="C1539" t="s">
        <v>96</v>
      </c>
      <c r="D1539">
        <v>51227957</v>
      </c>
      <c r="E1539" t="s">
        <v>148</v>
      </c>
      <c r="F1539" t="s">
        <v>45</v>
      </c>
      <c r="G1539">
        <v>200</v>
      </c>
      <c r="H1539">
        <v>0</v>
      </c>
      <c r="I1539">
        <v>0</v>
      </c>
      <c r="J1539">
        <v>17</v>
      </c>
      <c r="K1539">
        <v>2</v>
      </c>
      <c r="L1539">
        <v>934756</v>
      </c>
      <c r="M1539" t="s">
        <v>17</v>
      </c>
      <c r="N1539" t="s">
        <v>267</v>
      </c>
      <c r="O1539" t="s">
        <v>277</v>
      </c>
    </row>
    <row r="1540" spans="1:15" x14ac:dyDescent="0.25">
      <c r="A1540" t="s">
        <v>15</v>
      </c>
      <c r="B1540" t="s">
        <v>320</v>
      </c>
      <c r="C1540" t="s">
        <v>96</v>
      </c>
      <c r="D1540">
        <v>51232627</v>
      </c>
      <c r="E1540" t="s">
        <v>265</v>
      </c>
      <c r="F1540" t="s">
        <v>45</v>
      </c>
      <c r="G1540">
        <v>200</v>
      </c>
      <c r="H1540">
        <v>0</v>
      </c>
      <c r="I1540">
        <v>0</v>
      </c>
      <c r="J1540">
        <v>17</v>
      </c>
      <c r="K1540">
        <v>2</v>
      </c>
      <c r="L1540">
        <v>191368</v>
      </c>
      <c r="M1540" t="s">
        <v>17</v>
      </c>
      <c r="N1540" t="s">
        <v>267</v>
      </c>
      <c r="O1540" t="s">
        <v>277</v>
      </c>
    </row>
    <row r="1541" spans="1:15" x14ac:dyDescent="0.25">
      <c r="A1541" t="s">
        <v>15</v>
      </c>
      <c r="B1541" t="s">
        <v>320</v>
      </c>
      <c r="C1541" t="s">
        <v>96</v>
      </c>
      <c r="D1541">
        <v>51234003</v>
      </c>
      <c r="E1541" t="s">
        <v>294</v>
      </c>
      <c r="F1541" t="s">
        <v>45</v>
      </c>
      <c r="G1541">
        <v>200</v>
      </c>
      <c r="H1541">
        <v>0</v>
      </c>
      <c r="I1541">
        <v>0</v>
      </c>
      <c r="J1541">
        <v>17</v>
      </c>
      <c r="K1541">
        <v>2</v>
      </c>
      <c r="L1541">
        <v>128417</v>
      </c>
      <c r="M1541" t="s">
        <v>17</v>
      </c>
      <c r="N1541" t="s">
        <v>267</v>
      </c>
      <c r="O1541" t="s">
        <v>277</v>
      </c>
    </row>
    <row r="1542" spans="1:15" x14ac:dyDescent="0.25">
      <c r="A1542" t="s">
        <v>15</v>
      </c>
      <c r="B1542" t="s">
        <v>320</v>
      </c>
      <c r="C1542" t="s">
        <v>96</v>
      </c>
      <c r="D1542">
        <v>51234300</v>
      </c>
      <c r="E1542" t="s">
        <v>286</v>
      </c>
      <c r="F1542" t="s">
        <v>45</v>
      </c>
      <c r="G1542">
        <v>200</v>
      </c>
      <c r="H1542">
        <v>0</v>
      </c>
      <c r="I1542">
        <v>0</v>
      </c>
      <c r="J1542">
        <v>17</v>
      </c>
      <c r="K1542">
        <v>2</v>
      </c>
      <c r="L1542">
        <v>232517</v>
      </c>
      <c r="M1542" t="s">
        <v>17</v>
      </c>
      <c r="N1542" t="s">
        <v>267</v>
      </c>
      <c r="O1542" t="s">
        <v>277</v>
      </c>
    </row>
    <row r="1543" spans="1:15" x14ac:dyDescent="0.25">
      <c r="A1543" t="s">
        <v>15</v>
      </c>
      <c r="B1543" t="s">
        <v>320</v>
      </c>
      <c r="C1543" t="s">
        <v>96</v>
      </c>
      <c r="D1543">
        <v>54583208</v>
      </c>
      <c r="E1543" t="s">
        <v>149</v>
      </c>
      <c r="F1543" t="s">
        <v>45</v>
      </c>
      <c r="G1543">
        <v>200</v>
      </c>
      <c r="H1543">
        <v>0</v>
      </c>
      <c r="I1543">
        <v>0</v>
      </c>
      <c r="J1543">
        <v>17</v>
      </c>
      <c r="K1543">
        <v>2</v>
      </c>
      <c r="L1543">
        <v>490354</v>
      </c>
      <c r="M1543" t="s">
        <v>17</v>
      </c>
      <c r="N1543" t="s">
        <v>267</v>
      </c>
      <c r="O1543" t="s">
        <v>277</v>
      </c>
    </row>
    <row r="1544" spans="1:15" x14ac:dyDescent="0.25">
      <c r="A1544" t="s">
        <v>15</v>
      </c>
      <c r="B1544" t="s">
        <v>320</v>
      </c>
      <c r="C1544" t="s">
        <v>96</v>
      </c>
      <c r="D1544">
        <v>54583232</v>
      </c>
      <c r="E1544" t="s">
        <v>150</v>
      </c>
      <c r="F1544" t="s">
        <v>45</v>
      </c>
      <c r="G1544">
        <v>200</v>
      </c>
      <c r="H1544">
        <v>0</v>
      </c>
      <c r="I1544">
        <v>0</v>
      </c>
      <c r="J1544">
        <v>17</v>
      </c>
      <c r="K1544">
        <v>2</v>
      </c>
      <c r="L1544">
        <v>208704</v>
      </c>
      <c r="M1544" t="s">
        <v>17</v>
      </c>
      <c r="N1544" t="s">
        <v>267</v>
      </c>
      <c r="O1544" t="s">
        <v>277</v>
      </c>
    </row>
    <row r="1545" spans="1:15" x14ac:dyDescent="0.25">
      <c r="A1545" t="s">
        <v>15</v>
      </c>
      <c r="B1545" t="s">
        <v>320</v>
      </c>
      <c r="C1545" t="s">
        <v>96</v>
      </c>
      <c r="D1545">
        <v>54982822</v>
      </c>
      <c r="E1545" t="s">
        <v>151</v>
      </c>
      <c r="F1545" t="s">
        <v>45</v>
      </c>
      <c r="G1545">
        <v>200</v>
      </c>
      <c r="H1545">
        <v>0</v>
      </c>
      <c r="I1545">
        <v>0</v>
      </c>
      <c r="J1545">
        <v>17</v>
      </c>
      <c r="K1545">
        <v>2</v>
      </c>
      <c r="L1545">
        <v>763327</v>
      </c>
      <c r="M1545" t="s">
        <v>17</v>
      </c>
      <c r="N1545" t="s">
        <v>267</v>
      </c>
      <c r="O1545" t="s">
        <v>277</v>
      </c>
    </row>
    <row r="1546" spans="1:15" x14ac:dyDescent="0.25">
      <c r="A1546" t="s">
        <v>15</v>
      </c>
      <c r="B1546" t="s">
        <v>320</v>
      </c>
      <c r="C1546" t="s">
        <v>96</v>
      </c>
      <c r="D1546">
        <v>55477988</v>
      </c>
      <c r="E1546" t="s">
        <v>153</v>
      </c>
      <c r="F1546" t="s">
        <v>45</v>
      </c>
      <c r="G1546">
        <v>200</v>
      </c>
      <c r="H1546">
        <v>0</v>
      </c>
      <c r="I1546">
        <v>0</v>
      </c>
      <c r="J1546">
        <v>17</v>
      </c>
      <c r="K1546">
        <v>2</v>
      </c>
      <c r="L1546">
        <v>830958</v>
      </c>
      <c r="M1546" t="s">
        <v>17</v>
      </c>
      <c r="N1546" t="s">
        <v>267</v>
      </c>
      <c r="O1546" t="s">
        <v>277</v>
      </c>
    </row>
    <row r="1547" spans="1:15" x14ac:dyDescent="0.25">
      <c r="A1547" t="s">
        <v>15</v>
      </c>
      <c r="B1547" t="s">
        <v>320</v>
      </c>
      <c r="C1547" t="s">
        <v>154</v>
      </c>
      <c r="D1547">
        <v>11045218</v>
      </c>
      <c r="E1547" t="s">
        <v>306</v>
      </c>
      <c r="F1547" t="s">
        <v>19</v>
      </c>
      <c r="G1547">
        <v>200</v>
      </c>
      <c r="H1547">
        <v>0</v>
      </c>
      <c r="I1547">
        <v>0</v>
      </c>
      <c r="J1547">
        <v>17</v>
      </c>
      <c r="K1547">
        <v>2</v>
      </c>
      <c r="L1547">
        <v>5895788</v>
      </c>
      <c r="M1547" t="s">
        <v>17</v>
      </c>
      <c r="N1547" t="s">
        <v>267</v>
      </c>
      <c r="O1547" t="s">
        <v>277</v>
      </c>
    </row>
    <row r="1548" spans="1:15" x14ac:dyDescent="0.25">
      <c r="A1548" t="s">
        <v>15</v>
      </c>
      <c r="B1548" t="s">
        <v>320</v>
      </c>
      <c r="C1548" t="s">
        <v>154</v>
      </c>
      <c r="D1548">
        <v>51223311</v>
      </c>
      <c r="E1548" t="s">
        <v>164</v>
      </c>
      <c r="F1548" t="s">
        <v>45</v>
      </c>
      <c r="G1548">
        <v>200</v>
      </c>
      <c r="H1548">
        <v>0</v>
      </c>
      <c r="I1548">
        <v>0</v>
      </c>
      <c r="J1548">
        <v>17</v>
      </c>
      <c r="K1548">
        <v>2</v>
      </c>
      <c r="L1548">
        <v>274144</v>
      </c>
      <c r="M1548" t="s">
        <v>17</v>
      </c>
      <c r="N1548" t="s">
        <v>267</v>
      </c>
      <c r="O1548" t="s">
        <v>277</v>
      </c>
    </row>
    <row r="1549" spans="1:15" x14ac:dyDescent="0.25">
      <c r="A1549" t="s">
        <v>15</v>
      </c>
      <c r="B1549" t="s">
        <v>320</v>
      </c>
      <c r="C1549" t="s">
        <v>154</v>
      </c>
      <c r="D1549">
        <v>51223329</v>
      </c>
      <c r="E1549" t="s">
        <v>165</v>
      </c>
      <c r="F1549" t="s">
        <v>45</v>
      </c>
      <c r="G1549">
        <v>200</v>
      </c>
      <c r="H1549">
        <v>0</v>
      </c>
      <c r="I1549">
        <v>0</v>
      </c>
      <c r="J1549">
        <v>17</v>
      </c>
      <c r="K1549">
        <v>2</v>
      </c>
      <c r="L1549">
        <v>328380</v>
      </c>
      <c r="M1549" t="s">
        <v>17</v>
      </c>
      <c r="N1549" t="s">
        <v>267</v>
      </c>
      <c r="O1549" t="s">
        <v>277</v>
      </c>
    </row>
    <row r="1550" spans="1:15" x14ac:dyDescent="0.25">
      <c r="A1550" t="s">
        <v>15</v>
      </c>
      <c r="B1550" t="s">
        <v>320</v>
      </c>
      <c r="C1550" t="s">
        <v>166</v>
      </c>
      <c r="D1550">
        <v>11045226</v>
      </c>
      <c r="E1550" t="s">
        <v>307</v>
      </c>
      <c r="F1550" t="s">
        <v>19</v>
      </c>
      <c r="G1550">
        <v>200</v>
      </c>
      <c r="H1550">
        <v>0</v>
      </c>
      <c r="I1550">
        <v>0</v>
      </c>
      <c r="J1550">
        <v>17</v>
      </c>
      <c r="K1550">
        <v>2</v>
      </c>
      <c r="L1550">
        <v>3797287</v>
      </c>
      <c r="M1550" t="s">
        <v>17</v>
      </c>
      <c r="N1550" t="s">
        <v>267</v>
      </c>
      <c r="O1550" t="s">
        <v>277</v>
      </c>
    </row>
    <row r="1551" spans="1:15" x14ac:dyDescent="0.25">
      <c r="A1551" t="s">
        <v>15</v>
      </c>
      <c r="B1551" t="s">
        <v>320</v>
      </c>
      <c r="C1551" t="s">
        <v>174</v>
      </c>
      <c r="D1551">
        <v>11045234</v>
      </c>
      <c r="E1551" t="s">
        <v>308</v>
      </c>
      <c r="F1551" t="s">
        <v>19</v>
      </c>
      <c r="G1551">
        <v>200</v>
      </c>
      <c r="H1551">
        <v>0</v>
      </c>
      <c r="I1551">
        <v>0</v>
      </c>
      <c r="J1551">
        <v>17</v>
      </c>
      <c r="K1551">
        <v>2</v>
      </c>
      <c r="L1551">
        <v>3324658</v>
      </c>
      <c r="M1551" t="s">
        <v>17</v>
      </c>
      <c r="N1551" t="s">
        <v>267</v>
      </c>
      <c r="O1551" t="s">
        <v>277</v>
      </c>
    </row>
    <row r="1552" spans="1:15" x14ac:dyDescent="0.25">
      <c r="A1552" t="s">
        <v>15</v>
      </c>
      <c r="B1552" t="s">
        <v>320</v>
      </c>
      <c r="C1552" t="s">
        <v>179</v>
      </c>
      <c r="D1552">
        <v>11042686</v>
      </c>
      <c r="E1552" t="s">
        <v>180</v>
      </c>
      <c r="F1552" t="s">
        <v>19</v>
      </c>
      <c r="G1552">
        <v>200</v>
      </c>
      <c r="H1552">
        <v>0</v>
      </c>
      <c r="I1552">
        <v>0</v>
      </c>
      <c r="J1552">
        <v>17</v>
      </c>
      <c r="K1552">
        <v>2</v>
      </c>
      <c r="L1552">
        <v>360192</v>
      </c>
      <c r="M1552" t="s">
        <v>17</v>
      </c>
      <c r="N1552" t="s">
        <v>267</v>
      </c>
      <c r="O1552" t="s">
        <v>277</v>
      </c>
    </row>
    <row r="1553" spans="1:15" x14ac:dyDescent="0.25">
      <c r="A1553" t="s">
        <v>15</v>
      </c>
      <c r="B1553" t="s">
        <v>320</v>
      </c>
      <c r="C1553" t="s">
        <v>181</v>
      </c>
      <c r="D1553">
        <v>11044088</v>
      </c>
      <c r="E1553" t="s">
        <v>184</v>
      </c>
      <c r="F1553" t="s">
        <v>19</v>
      </c>
      <c r="G1553">
        <v>200</v>
      </c>
      <c r="H1553">
        <v>0</v>
      </c>
      <c r="I1553">
        <v>0</v>
      </c>
      <c r="J1553">
        <v>17</v>
      </c>
      <c r="K1553">
        <v>2</v>
      </c>
      <c r="L1553">
        <v>431548</v>
      </c>
      <c r="M1553" t="s">
        <v>17</v>
      </c>
      <c r="N1553" t="s">
        <v>267</v>
      </c>
      <c r="O1553" t="s">
        <v>277</v>
      </c>
    </row>
    <row r="1554" spans="1:15" x14ac:dyDescent="0.25">
      <c r="A1554" t="s">
        <v>15</v>
      </c>
      <c r="B1554" t="s">
        <v>320</v>
      </c>
      <c r="C1554" t="s">
        <v>181</v>
      </c>
      <c r="D1554">
        <v>11045242</v>
      </c>
      <c r="E1554" t="s">
        <v>309</v>
      </c>
      <c r="F1554" t="s">
        <v>19</v>
      </c>
      <c r="G1554">
        <v>200</v>
      </c>
      <c r="H1554">
        <v>0</v>
      </c>
      <c r="I1554">
        <v>0</v>
      </c>
      <c r="J1554">
        <v>17</v>
      </c>
      <c r="K1554">
        <v>2</v>
      </c>
      <c r="L1554">
        <v>2729232</v>
      </c>
      <c r="M1554" t="s">
        <v>17</v>
      </c>
      <c r="N1554" t="s">
        <v>267</v>
      </c>
      <c r="O1554" t="s">
        <v>277</v>
      </c>
    </row>
    <row r="1555" spans="1:15" x14ac:dyDescent="0.25">
      <c r="A1555" t="s">
        <v>15</v>
      </c>
      <c r="B1555" t="s">
        <v>320</v>
      </c>
      <c r="C1555" t="s">
        <v>188</v>
      </c>
      <c r="D1555">
        <v>11045333</v>
      </c>
      <c r="E1555" t="s">
        <v>310</v>
      </c>
      <c r="F1555" t="s">
        <v>19</v>
      </c>
      <c r="G1555">
        <v>200</v>
      </c>
      <c r="H1555">
        <v>0</v>
      </c>
      <c r="I1555">
        <v>0</v>
      </c>
      <c r="J1555">
        <v>17</v>
      </c>
      <c r="K1555">
        <v>2</v>
      </c>
      <c r="L1555">
        <v>8323950</v>
      </c>
      <c r="M1555" t="s">
        <v>17</v>
      </c>
      <c r="N1555" t="s">
        <v>267</v>
      </c>
      <c r="O1555" t="s">
        <v>277</v>
      </c>
    </row>
    <row r="1556" spans="1:15" x14ac:dyDescent="0.25">
      <c r="A1556" t="s">
        <v>15</v>
      </c>
      <c r="B1556" t="s">
        <v>320</v>
      </c>
      <c r="C1556" t="s">
        <v>188</v>
      </c>
      <c r="D1556">
        <v>13317037</v>
      </c>
      <c r="E1556" t="s">
        <v>199</v>
      </c>
      <c r="F1556" t="s">
        <v>45</v>
      </c>
      <c r="G1556">
        <v>200</v>
      </c>
      <c r="H1556">
        <v>0</v>
      </c>
      <c r="I1556">
        <v>0</v>
      </c>
      <c r="J1556">
        <v>17</v>
      </c>
      <c r="K1556">
        <v>2</v>
      </c>
      <c r="L1556">
        <v>117072</v>
      </c>
      <c r="M1556" t="s">
        <v>17</v>
      </c>
      <c r="N1556" t="s">
        <v>267</v>
      </c>
      <c r="O1556" t="s">
        <v>277</v>
      </c>
    </row>
    <row r="1557" spans="1:15" x14ac:dyDescent="0.25">
      <c r="A1557" t="s">
        <v>15</v>
      </c>
      <c r="B1557" t="s">
        <v>320</v>
      </c>
      <c r="C1557" t="s">
        <v>188</v>
      </c>
      <c r="D1557">
        <v>26370254</v>
      </c>
      <c r="E1557" t="s">
        <v>200</v>
      </c>
      <c r="F1557" t="s">
        <v>45</v>
      </c>
      <c r="G1557">
        <v>200</v>
      </c>
      <c r="H1557">
        <v>0</v>
      </c>
      <c r="I1557">
        <v>0</v>
      </c>
      <c r="J1557">
        <v>17</v>
      </c>
      <c r="K1557">
        <v>2</v>
      </c>
      <c r="L1557">
        <v>444368</v>
      </c>
      <c r="M1557" t="s">
        <v>17</v>
      </c>
      <c r="N1557" t="s">
        <v>267</v>
      </c>
      <c r="O1557" t="s">
        <v>277</v>
      </c>
    </row>
    <row r="1558" spans="1:15" x14ac:dyDescent="0.25">
      <c r="A1558" t="s">
        <v>15</v>
      </c>
      <c r="B1558" t="s">
        <v>320</v>
      </c>
      <c r="C1558" t="s">
        <v>188</v>
      </c>
      <c r="D1558">
        <v>51224921</v>
      </c>
      <c r="E1558" t="s">
        <v>287</v>
      </c>
      <c r="F1558" t="s">
        <v>45</v>
      </c>
      <c r="G1558">
        <v>200</v>
      </c>
      <c r="H1558">
        <v>0</v>
      </c>
      <c r="I1558">
        <v>0</v>
      </c>
      <c r="J1558">
        <v>17</v>
      </c>
      <c r="K1558">
        <v>2</v>
      </c>
      <c r="L1558">
        <v>271541</v>
      </c>
      <c r="M1558" t="s">
        <v>17</v>
      </c>
      <c r="N1558" t="s">
        <v>267</v>
      </c>
      <c r="O1558" t="s">
        <v>277</v>
      </c>
    </row>
    <row r="1559" spans="1:15" x14ac:dyDescent="0.25">
      <c r="A1559" t="s">
        <v>15</v>
      </c>
      <c r="B1559" t="s">
        <v>320</v>
      </c>
      <c r="C1559" t="s">
        <v>188</v>
      </c>
      <c r="D1559">
        <v>51232122</v>
      </c>
      <c r="E1559" t="s">
        <v>288</v>
      </c>
      <c r="F1559" t="s">
        <v>45</v>
      </c>
      <c r="G1559">
        <v>200</v>
      </c>
      <c r="H1559">
        <v>0</v>
      </c>
      <c r="I1559">
        <v>0</v>
      </c>
      <c r="J1559">
        <v>17</v>
      </c>
      <c r="K1559">
        <v>2</v>
      </c>
      <c r="L1559">
        <v>226788</v>
      </c>
      <c r="M1559" t="s">
        <v>17</v>
      </c>
      <c r="N1559" t="s">
        <v>267</v>
      </c>
      <c r="O1559" t="s">
        <v>277</v>
      </c>
    </row>
    <row r="1560" spans="1:15" x14ac:dyDescent="0.25">
      <c r="A1560" t="s">
        <v>15</v>
      </c>
      <c r="B1560" t="s">
        <v>320</v>
      </c>
      <c r="C1560" t="s">
        <v>188</v>
      </c>
      <c r="D1560">
        <v>51232619</v>
      </c>
      <c r="E1560" t="s">
        <v>275</v>
      </c>
      <c r="F1560" t="s">
        <v>45</v>
      </c>
      <c r="G1560">
        <v>200</v>
      </c>
      <c r="H1560">
        <v>0</v>
      </c>
      <c r="I1560">
        <v>0</v>
      </c>
      <c r="J1560">
        <v>17</v>
      </c>
      <c r="K1560">
        <v>2</v>
      </c>
      <c r="L1560">
        <v>108116</v>
      </c>
      <c r="M1560" t="s">
        <v>17</v>
      </c>
      <c r="N1560" t="s">
        <v>267</v>
      </c>
      <c r="O1560" t="s">
        <v>277</v>
      </c>
    </row>
    <row r="1561" spans="1:15" x14ac:dyDescent="0.25">
      <c r="A1561" t="s">
        <v>15</v>
      </c>
      <c r="B1561" t="s">
        <v>320</v>
      </c>
      <c r="C1561" t="s">
        <v>188</v>
      </c>
      <c r="D1561">
        <v>54601018</v>
      </c>
      <c r="E1561" t="s">
        <v>201</v>
      </c>
      <c r="F1561" t="s">
        <v>45</v>
      </c>
      <c r="G1561">
        <v>200</v>
      </c>
      <c r="H1561">
        <v>0</v>
      </c>
      <c r="I1561">
        <v>0</v>
      </c>
      <c r="J1561">
        <v>17</v>
      </c>
      <c r="K1561">
        <v>2</v>
      </c>
      <c r="L1561">
        <v>137415</v>
      </c>
      <c r="M1561" t="s">
        <v>17</v>
      </c>
      <c r="N1561" t="s">
        <v>267</v>
      </c>
      <c r="O1561" t="s">
        <v>277</v>
      </c>
    </row>
    <row r="1562" spans="1:15" x14ac:dyDescent="0.25">
      <c r="A1562" t="s">
        <v>15</v>
      </c>
      <c r="B1562" t="s">
        <v>320</v>
      </c>
      <c r="C1562" t="s">
        <v>202</v>
      </c>
      <c r="D1562">
        <v>11045267</v>
      </c>
      <c r="E1562" t="s">
        <v>311</v>
      </c>
      <c r="F1562" t="s">
        <v>19</v>
      </c>
      <c r="G1562">
        <v>200</v>
      </c>
      <c r="H1562">
        <v>0</v>
      </c>
      <c r="I1562">
        <v>0</v>
      </c>
      <c r="J1562">
        <v>17</v>
      </c>
      <c r="K1562">
        <v>2</v>
      </c>
      <c r="L1562">
        <v>5460749</v>
      </c>
      <c r="M1562" t="s">
        <v>17</v>
      </c>
      <c r="N1562" t="s">
        <v>267</v>
      </c>
      <c r="O1562" t="s">
        <v>277</v>
      </c>
    </row>
    <row r="1563" spans="1:15" x14ac:dyDescent="0.25">
      <c r="A1563" t="s">
        <v>15</v>
      </c>
      <c r="B1563" t="s">
        <v>320</v>
      </c>
      <c r="C1563" t="s">
        <v>202</v>
      </c>
      <c r="D1563">
        <v>12825188</v>
      </c>
      <c r="E1563" t="s">
        <v>206</v>
      </c>
      <c r="F1563" t="s">
        <v>45</v>
      </c>
      <c r="G1563">
        <v>200</v>
      </c>
      <c r="H1563">
        <v>0</v>
      </c>
      <c r="I1563">
        <v>0</v>
      </c>
      <c r="J1563">
        <v>17</v>
      </c>
      <c r="K1563">
        <v>2</v>
      </c>
      <c r="L1563">
        <v>426585</v>
      </c>
      <c r="M1563" t="s">
        <v>17</v>
      </c>
      <c r="N1563" t="s">
        <v>267</v>
      </c>
      <c r="O1563" t="s">
        <v>277</v>
      </c>
    </row>
    <row r="1564" spans="1:15" x14ac:dyDescent="0.25">
      <c r="A1564" t="s">
        <v>15</v>
      </c>
      <c r="B1564" t="s">
        <v>320</v>
      </c>
      <c r="C1564" t="s">
        <v>202</v>
      </c>
      <c r="D1564">
        <v>13625587</v>
      </c>
      <c r="E1564" t="s">
        <v>207</v>
      </c>
      <c r="F1564" t="s">
        <v>45</v>
      </c>
      <c r="G1564">
        <v>200</v>
      </c>
      <c r="H1564">
        <v>0</v>
      </c>
      <c r="I1564">
        <v>0</v>
      </c>
      <c r="J1564">
        <v>17</v>
      </c>
      <c r="K1564">
        <v>2</v>
      </c>
      <c r="L1564">
        <v>217389</v>
      </c>
      <c r="M1564" t="s">
        <v>17</v>
      </c>
      <c r="N1564" t="s">
        <v>267</v>
      </c>
      <c r="O1564" t="s">
        <v>277</v>
      </c>
    </row>
    <row r="1565" spans="1:15" x14ac:dyDescent="0.25">
      <c r="A1565" t="s">
        <v>15</v>
      </c>
      <c r="B1565" t="s">
        <v>320</v>
      </c>
      <c r="C1565" t="s">
        <v>202</v>
      </c>
      <c r="D1565">
        <v>51223204</v>
      </c>
      <c r="E1565" t="s">
        <v>209</v>
      </c>
      <c r="F1565" t="s">
        <v>45</v>
      </c>
      <c r="G1565">
        <v>200</v>
      </c>
      <c r="H1565">
        <v>0</v>
      </c>
      <c r="I1565">
        <v>0</v>
      </c>
      <c r="J1565">
        <v>17</v>
      </c>
      <c r="K1565">
        <v>2</v>
      </c>
      <c r="L1565">
        <v>442316</v>
      </c>
      <c r="M1565" t="s">
        <v>17</v>
      </c>
      <c r="N1565" t="s">
        <v>267</v>
      </c>
      <c r="O1565" t="s">
        <v>277</v>
      </c>
    </row>
    <row r="1566" spans="1:15" x14ac:dyDescent="0.25">
      <c r="A1566" t="s">
        <v>15</v>
      </c>
      <c r="B1566" t="s">
        <v>320</v>
      </c>
      <c r="C1566" t="s">
        <v>202</v>
      </c>
      <c r="D1566">
        <v>51230183</v>
      </c>
      <c r="E1566" t="s">
        <v>210</v>
      </c>
      <c r="F1566" t="s">
        <v>45</v>
      </c>
      <c r="G1566">
        <v>200</v>
      </c>
      <c r="H1566">
        <v>0</v>
      </c>
      <c r="I1566">
        <v>0</v>
      </c>
      <c r="J1566">
        <v>17</v>
      </c>
      <c r="K1566">
        <v>2</v>
      </c>
      <c r="L1566">
        <v>108258</v>
      </c>
      <c r="M1566" t="s">
        <v>17</v>
      </c>
      <c r="N1566" t="s">
        <v>267</v>
      </c>
      <c r="O1566" t="s">
        <v>277</v>
      </c>
    </row>
    <row r="1567" spans="1:15" x14ac:dyDescent="0.25">
      <c r="A1567" t="s">
        <v>15</v>
      </c>
      <c r="B1567" t="s">
        <v>320</v>
      </c>
      <c r="C1567" t="s">
        <v>202</v>
      </c>
      <c r="D1567">
        <v>51233997</v>
      </c>
      <c r="E1567" t="s">
        <v>289</v>
      </c>
      <c r="F1567" t="s">
        <v>45</v>
      </c>
      <c r="G1567">
        <v>200</v>
      </c>
      <c r="H1567">
        <v>0</v>
      </c>
      <c r="I1567">
        <v>0</v>
      </c>
      <c r="J1567">
        <v>17</v>
      </c>
      <c r="K1567">
        <v>2</v>
      </c>
      <c r="L1567">
        <v>463164</v>
      </c>
      <c r="M1567" t="s">
        <v>17</v>
      </c>
      <c r="N1567" t="s">
        <v>267</v>
      </c>
      <c r="O1567" t="s">
        <v>277</v>
      </c>
    </row>
    <row r="1568" spans="1:15" x14ac:dyDescent="0.25">
      <c r="A1568" t="s">
        <v>15</v>
      </c>
      <c r="B1568" t="s">
        <v>320</v>
      </c>
      <c r="C1568" t="s">
        <v>202</v>
      </c>
      <c r="D1568">
        <v>53956983</v>
      </c>
      <c r="E1568" t="s">
        <v>211</v>
      </c>
      <c r="F1568" t="s">
        <v>45</v>
      </c>
      <c r="G1568">
        <v>200</v>
      </c>
      <c r="H1568">
        <v>0</v>
      </c>
      <c r="I1568">
        <v>0</v>
      </c>
      <c r="J1568">
        <v>17</v>
      </c>
      <c r="K1568">
        <v>2</v>
      </c>
      <c r="L1568">
        <v>194559</v>
      </c>
      <c r="M1568" t="s">
        <v>17</v>
      </c>
      <c r="N1568" t="s">
        <v>267</v>
      </c>
      <c r="O1568" t="s">
        <v>277</v>
      </c>
    </row>
    <row r="1569" spans="1:15" x14ac:dyDescent="0.25">
      <c r="A1569" t="s">
        <v>15</v>
      </c>
      <c r="B1569" t="s">
        <v>320</v>
      </c>
      <c r="C1569" t="s">
        <v>212</v>
      </c>
      <c r="D1569">
        <v>11043791</v>
      </c>
      <c r="E1569" t="s">
        <v>214</v>
      </c>
      <c r="F1569" t="s">
        <v>45</v>
      </c>
      <c r="G1569">
        <v>200</v>
      </c>
      <c r="H1569">
        <v>0</v>
      </c>
      <c r="I1569">
        <v>0</v>
      </c>
      <c r="J1569">
        <v>17</v>
      </c>
      <c r="K1569">
        <v>2</v>
      </c>
      <c r="L1569">
        <v>360714</v>
      </c>
      <c r="M1569" t="s">
        <v>17</v>
      </c>
      <c r="N1569" t="s">
        <v>267</v>
      </c>
      <c r="O1569" t="s">
        <v>277</v>
      </c>
    </row>
    <row r="1570" spans="1:15" x14ac:dyDescent="0.25">
      <c r="A1570" t="s">
        <v>15</v>
      </c>
      <c r="B1570" t="s">
        <v>320</v>
      </c>
      <c r="C1570" t="s">
        <v>212</v>
      </c>
      <c r="D1570">
        <v>11045275</v>
      </c>
      <c r="E1570" t="s">
        <v>312</v>
      </c>
      <c r="F1570" t="s">
        <v>19</v>
      </c>
      <c r="G1570">
        <v>200</v>
      </c>
      <c r="H1570">
        <v>0</v>
      </c>
      <c r="I1570">
        <v>0</v>
      </c>
      <c r="J1570">
        <v>17</v>
      </c>
      <c r="K1570">
        <v>2</v>
      </c>
      <c r="L1570">
        <v>7277297</v>
      </c>
      <c r="M1570" t="s">
        <v>17</v>
      </c>
      <c r="N1570" t="s">
        <v>267</v>
      </c>
      <c r="O1570" t="s">
        <v>277</v>
      </c>
    </row>
    <row r="1571" spans="1:15" x14ac:dyDescent="0.25">
      <c r="A1571" t="s">
        <v>15</v>
      </c>
      <c r="B1571" t="s">
        <v>320</v>
      </c>
      <c r="C1571" t="s">
        <v>212</v>
      </c>
      <c r="D1571">
        <v>12653192</v>
      </c>
      <c r="E1571" t="s">
        <v>217</v>
      </c>
      <c r="F1571" t="s">
        <v>45</v>
      </c>
      <c r="G1571">
        <v>200</v>
      </c>
      <c r="H1571">
        <v>0</v>
      </c>
      <c r="I1571">
        <v>0</v>
      </c>
      <c r="J1571">
        <v>17</v>
      </c>
      <c r="K1571">
        <v>2</v>
      </c>
      <c r="L1571">
        <v>406118</v>
      </c>
      <c r="M1571" t="s">
        <v>17</v>
      </c>
      <c r="N1571" t="s">
        <v>267</v>
      </c>
      <c r="O1571" t="s">
        <v>277</v>
      </c>
    </row>
    <row r="1572" spans="1:15" x14ac:dyDescent="0.25">
      <c r="A1572" t="s">
        <v>15</v>
      </c>
      <c r="B1572" t="s">
        <v>320</v>
      </c>
      <c r="C1572" t="s">
        <v>212</v>
      </c>
      <c r="D1572">
        <v>51223337</v>
      </c>
      <c r="E1572" t="s">
        <v>218</v>
      </c>
      <c r="F1572" t="s">
        <v>45</v>
      </c>
      <c r="G1572">
        <v>200</v>
      </c>
      <c r="H1572">
        <v>0</v>
      </c>
      <c r="I1572">
        <v>0</v>
      </c>
      <c r="J1572">
        <v>17</v>
      </c>
      <c r="K1572">
        <v>2</v>
      </c>
      <c r="L1572">
        <v>319853</v>
      </c>
      <c r="M1572" t="s">
        <v>17</v>
      </c>
      <c r="N1572" t="s">
        <v>267</v>
      </c>
      <c r="O1572" t="s">
        <v>277</v>
      </c>
    </row>
    <row r="1573" spans="1:15" x14ac:dyDescent="0.25">
      <c r="A1573" t="s">
        <v>15</v>
      </c>
      <c r="B1573" t="s">
        <v>320</v>
      </c>
      <c r="C1573" t="s">
        <v>212</v>
      </c>
      <c r="D1573">
        <v>51230217</v>
      </c>
      <c r="E1573" t="s">
        <v>219</v>
      </c>
      <c r="F1573" t="s">
        <v>45</v>
      </c>
      <c r="G1573">
        <v>200</v>
      </c>
      <c r="H1573">
        <v>0</v>
      </c>
      <c r="I1573">
        <v>0</v>
      </c>
      <c r="J1573">
        <v>17</v>
      </c>
      <c r="K1573">
        <v>2</v>
      </c>
      <c r="L1573">
        <v>182044</v>
      </c>
      <c r="M1573" t="s">
        <v>17</v>
      </c>
      <c r="N1573" t="s">
        <v>267</v>
      </c>
      <c r="O1573" t="s">
        <v>277</v>
      </c>
    </row>
    <row r="1574" spans="1:15" x14ac:dyDescent="0.25">
      <c r="A1574" t="s">
        <v>15</v>
      </c>
      <c r="B1574" t="s">
        <v>320</v>
      </c>
      <c r="C1574" t="s">
        <v>220</v>
      </c>
      <c r="D1574">
        <v>11045283</v>
      </c>
      <c r="E1574" t="s">
        <v>313</v>
      </c>
      <c r="F1574" t="s">
        <v>19</v>
      </c>
      <c r="G1574">
        <v>200</v>
      </c>
      <c r="H1574">
        <v>0</v>
      </c>
      <c r="I1574">
        <v>0</v>
      </c>
      <c r="J1574">
        <v>17</v>
      </c>
      <c r="K1574">
        <v>2</v>
      </c>
      <c r="L1574">
        <v>8584398</v>
      </c>
      <c r="M1574" t="s">
        <v>17</v>
      </c>
      <c r="N1574" t="s">
        <v>267</v>
      </c>
      <c r="O1574" t="s">
        <v>277</v>
      </c>
    </row>
    <row r="1575" spans="1:15" x14ac:dyDescent="0.25">
      <c r="A1575" t="s">
        <v>15</v>
      </c>
      <c r="B1575" t="s">
        <v>320</v>
      </c>
      <c r="C1575" t="s">
        <v>220</v>
      </c>
      <c r="D1575">
        <v>51223303</v>
      </c>
      <c r="E1575" t="s">
        <v>290</v>
      </c>
      <c r="F1575" t="s">
        <v>45</v>
      </c>
      <c r="G1575">
        <v>200</v>
      </c>
      <c r="H1575">
        <v>0</v>
      </c>
      <c r="I1575">
        <v>0</v>
      </c>
      <c r="J1575">
        <v>17</v>
      </c>
      <c r="K1575">
        <v>2</v>
      </c>
      <c r="L1575">
        <v>465319</v>
      </c>
      <c r="M1575" t="s">
        <v>17</v>
      </c>
      <c r="N1575" t="s">
        <v>267</v>
      </c>
      <c r="O1575" t="s">
        <v>277</v>
      </c>
    </row>
    <row r="1576" spans="1:15" x14ac:dyDescent="0.25">
      <c r="A1576" t="s">
        <v>15</v>
      </c>
      <c r="B1576" t="s">
        <v>320</v>
      </c>
      <c r="C1576" t="s">
        <v>220</v>
      </c>
      <c r="D1576">
        <v>51231215</v>
      </c>
      <c r="E1576" t="s">
        <v>233</v>
      </c>
      <c r="F1576" t="s">
        <v>45</v>
      </c>
      <c r="G1576">
        <v>200</v>
      </c>
      <c r="H1576">
        <v>0</v>
      </c>
      <c r="I1576">
        <v>0</v>
      </c>
      <c r="J1576">
        <v>17</v>
      </c>
      <c r="K1576">
        <v>2</v>
      </c>
      <c r="L1576">
        <v>275483</v>
      </c>
      <c r="M1576" t="s">
        <v>17</v>
      </c>
      <c r="N1576" t="s">
        <v>267</v>
      </c>
      <c r="O1576" t="s">
        <v>277</v>
      </c>
    </row>
    <row r="1577" spans="1:15" x14ac:dyDescent="0.25">
      <c r="A1577" t="s">
        <v>15</v>
      </c>
      <c r="B1577" t="s">
        <v>320</v>
      </c>
      <c r="C1577" t="s">
        <v>234</v>
      </c>
      <c r="D1577">
        <v>11045291</v>
      </c>
      <c r="E1577" t="s">
        <v>314</v>
      </c>
      <c r="F1577" t="s">
        <v>19</v>
      </c>
      <c r="G1577">
        <v>200</v>
      </c>
      <c r="H1577">
        <v>0</v>
      </c>
      <c r="I1577">
        <v>0</v>
      </c>
      <c r="J1577">
        <v>17</v>
      </c>
      <c r="K1577">
        <v>2</v>
      </c>
      <c r="L1577">
        <v>5325960</v>
      </c>
      <c r="M1577" t="s">
        <v>17</v>
      </c>
      <c r="N1577" t="s">
        <v>267</v>
      </c>
      <c r="O1577" t="s">
        <v>277</v>
      </c>
    </row>
    <row r="1578" spans="1:15" x14ac:dyDescent="0.25">
      <c r="A1578" t="s">
        <v>15</v>
      </c>
      <c r="B1578" t="s">
        <v>320</v>
      </c>
      <c r="C1578" t="s">
        <v>234</v>
      </c>
      <c r="D1578">
        <v>11045309</v>
      </c>
      <c r="E1578" t="s">
        <v>315</v>
      </c>
      <c r="F1578" t="s">
        <v>19</v>
      </c>
      <c r="G1578">
        <v>200</v>
      </c>
      <c r="H1578">
        <v>0</v>
      </c>
      <c r="I1578">
        <v>0</v>
      </c>
      <c r="J1578">
        <v>17</v>
      </c>
      <c r="K1578">
        <v>2</v>
      </c>
      <c r="L1578">
        <v>10081011</v>
      </c>
      <c r="M1578" t="s">
        <v>17</v>
      </c>
      <c r="N1578" t="s">
        <v>267</v>
      </c>
      <c r="O1578" t="s">
        <v>277</v>
      </c>
    </row>
    <row r="1579" spans="1:15" x14ac:dyDescent="0.25">
      <c r="A1579" t="s">
        <v>15</v>
      </c>
      <c r="B1579" t="s">
        <v>320</v>
      </c>
      <c r="C1579" t="s">
        <v>234</v>
      </c>
      <c r="D1579">
        <v>11045317</v>
      </c>
      <c r="E1579" t="s">
        <v>316</v>
      </c>
      <c r="F1579" t="s">
        <v>19</v>
      </c>
      <c r="G1579">
        <v>200</v>
      </c>
      <c r="H1579">
        <v>0</v>
      </c>
      <c r="I1579">
        <v>0</v>
      </c>
      <c r="J1579">
        <v>17</v>
      </c>
      <c r="K1579">
        <v>2</v>
      </c>
      <c r="L1579">
        <v>5189917</v>
      </c>
      <c r="M1579" t="s">
        <v>17</v>
      </c>
      <c r="N1579" t="s">
        <v>267</v>
      </c>
      <c r="O1579" t="s">
        <v>277</v>
      </c>
    </row>
    <row r="1580" spans="1:15" x14ac:dyDescent="0.25">
      <c r="A1580" t="s">
        <v>15</v>
      </c>
      <c r="B1580" t="s">
        <v>320</v>
      </c>
      <c r="C1580" t="s">
        <v>234</v>
      </c>
      <c r="D1580">
        <v>13578448</v>
      </c>
      <c r="E1580" t="s">
        <v>249</v>
      </c>
      <c r="F1580" t="s">
        <v>45</v>
      </c>
      <c r="G1580">
        <v>200</v>
      </c>
      <c r="H1580">
        <v>0</v>
      </c>
      <c r="I1580">
        <v>0</v>
      </c>
      <c r="J1580">
        <v>17</v>
      </c>
      <c r="K1580">
        <v>2</v>
      </c>
      <c r="L1580">
        <v>73721</v>
      </c>
      <c r="M1580" t="s">
        <v>17</v>
      </c>
      <c r="N1580" t="s">
        <v>267</v>
      </c>
      <c r="O1580" t="s">
        <v>277</v>
      </c>
    </row>
    <row r="1581" spans="1:15" x14ac:dyDescent="0.25">
      <c r="A1581" t="s">
        <v>15</v>
      </c>
      <c r="B1581" t="s">
        <v>320</v>
      </c>
      <c r="C1581" t="s">
        <v>234</v>
      </c>
      <c r="D1581">
        <v>27368703</v>
      </c>
      <c r="E1581" t="s">
        <v>251</v>
      </c>
      <c r="F1581" t="s">
        <v>45</v>
      </c>
      <c r="G1581">
        <v>200</v>
      </c>
      <c r="H1581">
        <v>0</v>
      </c>
      <c r="I1581">
        <v>0</v>
      </c>
      <c r="J1581">
        <v>17</v>
      </c>
      <c r="K1581">
        <v>2</v>
      </c>
      <c r="L1581">
        <v>686981</v>
      </c>
      <c r="M1581" t="s">
        <v>17</v>
      </c>
      <c r="N1581" t="s">
        <v>267</v>
      </c>
      <c r="O1581" t="s">
        <v>277</v>
      </c>
    </row>
    <row r="1582" spans="1:15" x14ac:dyDescent="0.25">
      <c r="A1582" t="s">
        <v>15</v>
      </c>
      <c r="B1582" t="s">
        <v>320</v>
      </c>
      <c r="C1582" t="s">
        <v>234</v>
      </c>
      <c r="D1582">
        <v>28609360</v>
      </c>
      <c r="E1582" t="s">
        <v>252</v>
      </c>
      <c r="F1582" t="s">
        <v>45</v>
      </c>
      <c r="G1582">
        <v>200</v>
      </c>
      <c r="H1582">
        <v>0</v>
      </c>
      <c r="I1582">
        <v>0</v>
      </c>
      <c r="J1582">
        <v>17</v>
      </c>
      <c r="K1582">
        <v>2</v>
      </c>
      <c r="L1582">
        <v>145112</v>
      </c>
      <c r="M1582" t="s">
        <v>17</v>
      </c>
      <c r="N1582" t="s">
        <v>267</v>
      </c>
      <c r="O1582" t="s">
        <v>277</v>
      </c>
    </row>
    <row r="1583" spans="1:15" x14ac:dyDescent="0.25">
      <c r="A1583" t="s">
        <v>15</v>
      </c>
      <c r="B1583" t="s">
        <v>320</v>
      </c>
      <c r="C1583" t="s">
        <v>234</v>
      </c>
      <c r="D1583">
        <v>51223345</v>
      </c>
      <c r="E1583" t="s">
        <v>253</v>
      </c>
      <c r="F1583" t="s">
        <v>45</v>
      </c>
      <c r="G1583">
        <v>200</v>
      </c>
      <c r="H1583">
        <v>0</v>
      </c>
      <c r="I1583">
        <v>0</v>
      </c>
      <c r="J1583">
        <v>17</v>
      </c>
      <c r="K1583">
        <v>2</v>
      </c>
      <c r="L1583">
        <v>211978</v>
      </c>
      <c r="M1583" t="s">
        <v>17</v>
      </c>
      <c r="N1583" t="s">
        <v>267</v>
      </c>
      <c r="O1583" t="s">
        <v>277</v>
      </c>
    </row>
    <row r="1584" spans="1:15" x14ac:dyDescent="0.25">
      <c r="A1584" t="s">
        <v>15</v>
      </c>
      <c r="B1584" t="s">
        <v>320</v>
      </c>
      <c r="C1584" t="s">
        <v>234</v>
      </c>
      <c r="D1584">
        <v>51230209</v>
      </c>
      <c r="E1584" t="s">
        <v>254</v>
      </c>
      <c r="F1584" t="s">
        <v>45</v>
      </c>
      <c r="G1584">
        <v>200</v>
      </c>
      <c r="H1584">
        <v>0</v>
      </c>
      <c r="I1584">
        <v>0</v>
      </c>
      <c r="J1584">
        <v>17</v>
      </c>
      <c r="K1584">
        <v>2</v>
      </c>
      <c r="L1584">
        <v>184699</v>
      </c>
      <c r="M1584" t="s">
        <v>17</v>
      </c>
      <c r="N1584" t="s">
        <v>267</v>
      </c>
      <c r="O1584" t="s">
        <v>277</v>
      </c>
    </row>
    <row r="1585" spans="1:15" x14ac:dyDescent="0.25">
      <c r="A1585" t="s">
        <v>15</v>
      </c>
      <c r="B1585" t="s">
        <v>320</v>
      </c>
      <c r="C1585" t="s">
        <v>234</v>
      </c>
      <c r="D1585">
        <v>51232635</v>
      </c>
      <c r="E1585" t="s">
        <v>255</v>
      </c>
      <c r="F1585" t="s">
        <v>45</v>
      </c>
      <c r="G1585">
        <v>200</v>
      </c>
      <c r="H1585">
        <v>0</v>
      </c>
      <c r="I1585">
        <v>0</v>
      </c>
      <c r="J1585">
        <v>17</v>
      </c>
      <c r="K1585">
        <v>2</v>
      </c>
      <c r="L1585">
        <v>374550</v>
      </c>
      <c r="M1585" t="s">
        <v>17</v>
      </c>
      <c r="N1585" t="s">
        <v>267</v>
      </c>
      <c r="O1585" t="s">
        <v>277</v>
      </c>
    </row>
    <row r="1586" spans="1:15" x14ac:dyDescent="0.25">
      <c r="A1586" t="s">
        <v>15</v>
      </c>
      <c r="B1586" t="s">
        <v>320</v>
      </c>
      <c r="C1586" t="s">
        <v>234</v>
      </c>
      <c r="D1586">
        <v>54661442</v>
      </c>
      <c r="E1586" t="s">
        <v>256</v>
      </c>
      <c r="F1586" t="s">
        <v>45</v>
      </c>
      <c r="G1586">
        <v>200</v>
      </c>
      <c r="H1586">
        <v>0</v>
      </c>
      <c r="I1586">
        <v>0</v>
      </c>
      <c r="J1586">
        <v>17</v>
      </c>
      <c r="K1586">
        <v>2</v>
      </c>
      <c r="L1586">
        <v>281254</v>
      </c>
      <c r="M1586" t="s">
        <v>17</v>
      </c>
      <c r="N1586" t="s">
        <v>267</v>
      </c>
      <c r="O1586" t="s">
        <v>277</v>
      </c>
    </row>
    <row r="1587" spans="1:15" x14ac:dyDescent="0.25">
      <c r="A1587" t="s">
        <v>15</v>
      </c>
      <c r="B1587" t="s">
        <v>320</v>
      </c>
      <c r="C1587" t="s">
        <v>234</v>
      </c>
      <c r="D1587">
        <v>54982830</v>
      </c>
      <c r="E1587" t="s">
        <v>257</v>
      </c>
      <c r="F1587" t="s">
        <v>45</v>
      </c>
      <c r="G1587">
        <v>200</v>
      </c>
      <c r="H1587">
        <v>0</v>
      </c>
      <c r="I1587">
        <v>0</v>
      </c>
      <c r="J1587">
        <v>17</v>
      </c>
      <c r="K1587">
        <v>2</v>
      </c>
      <c r="L1587">
        <v>257268</v>
      </c>
      <c r="M1587" t="s">
        <v>17</v>
      </c>
      <c r="N1587" t="s">
        <v>267</v>
      </c>
      <c r="O1587" t="s">
        <v>277</v>
      </c>
    </row>
    <row r="1588" spans="1:15" x14ac:dyDescent="0.25">
      <c r="A1588" t="s">
        <v>15</v>
      </c>
      <c r="B1588" t="s">
        <v>320</v>
      </c>
      <c r="C1588" t="s">
        <v>258</v>
      </c>
      <c r="D1588">
        <v>12730628</v>
      </c>
      <c r="E1588" t="s">
        <v>259</v>
      </c>
      <c r="F1588" t="s">
        <v>19</v>
      </c>
      <c r="G1588">
        <v>200</v>
      </c>
      <c r="H1588">
        <v>0</v>
      </c>
      <c r="I1588">
        <v>0</v>
      </c>
      <c r="J1588">
        <v>17</v>
      </c>
      <c r="K1588">
        <v>2</v>
      </c>
      <c r="L1588">
        <v>942947</v>
      </c>
      <c r="M1588" t="s">
        <v>17</v>
      </c>
      <c r="N1588" t="s">
        <v>267</v>
      </c>
      <c r="O1588" t="s">
        <v>277</v>
      </c>
    </row>
    <row r="1589" spans="1:15" x14ac:dyDescent="0.25">
      <c r="A1589" t="s">
        <v>15</v>
      </c>
      <c r="B1589" t="s">
        <v>320</v>
      </c>
      <c r="C1589" t="s">
        <v>258</v>
      </c>
      <c r="D1589">
        <v>18456327</v>
      </c>
      <c r="E1589" t="s">
        <v>260</v>
      </c>
      <c r="F1589" t="s">
        <v>19</v>
      </c>
      <c r="G1589">
        <v>200</v>
      </c>
      <c r="H1589">
        <v>0</v>
      </c>
      <c r="I1589">
        <v>0</v>
      </c>
      <c r="J1589">
        <v>17</v>
      </c>
      <c r="K1589">
        <v>2</v>
      </c>
      <c r="L1589">
        <v>2693292</v>
      </c>
      <c r="M1589" t="s">
        <v>17</v>
      </c>
      <c r="N1589" t="s">
        <v>267</v>
      </c>
      <c r="O1589" t="s">
        <v>277</v>
      </c>
    </row>
    <row r="1590" spans="1:15" x14ac:dyDescent="0.25">
      <c r="A1590" t="s">
        <v>15</v>
      </c>
      <c r="B1590" t="s">
        <v>320</v>
      </c>
      <c r="C1590" t="s">
        <v>317</v>
      </c>
      <c r="D1590">
        <v>16258899</v>
      </c>
      <c r="E1590" t="s">
        <v>318</v>
      </c>
      <c r="F1590" t="s">
        <v>19</v>
      </c>
      <c r="G1590">
        <v>200</v>
      </c>
      <c r="H1590">
        <v>0</v>
      </c>
      <c r="I1590">
        <v>0</v>
      </c>
      <c r="J1590">
        <v>17</v>
      </c>
      <c r="K1590">
        <v>2</v>
      </c>
      <c r="L1590">
        <v>782975</v>
      </c>
      <c r="M1590" t="s">
        <v>17</v>
      </c>
      <c r="N1590" t="s">
        <v>267</v>
      </c>
      <c r="O1590" t="s">
        <v>277</v>
      </c>
    </row>
    <row r="1591" spans="1:15" x14ac:dyDescent="0.25">
      <c r="A1591" t="s">
        <v>15</v>
      </c>
      <c r="B1591" t="s">
        <v>321</v>
      </c>
      <c r="C1591" t="s">
        <v>26</v>
      </c>
      <c r="D1591">
        <v>11045119</v>
      </c>
      <c r="E1591" t="s">
        <v>296</v>
      </c>
      <c r="F1591" t="s">
        <v>19</v>
      </c>
      <c r="G1591">
        <v>200</v>
      </c>
      <c r="H1591">
        <v>0</v>
      </c>
      <c r="I1591">
        <v>0</v>
      </c>
      <c r="J1591">
        <v>17</v>
      </c>
      <c r="K1591">
        <v>2</v>
      </c>
      <c r="L1591">
        <v>5130069</v>
      </c>
      <c r="M1591" t="s">
        <v>17</v>
      </c>
      <c r="N1591" t="s">
        <v>267</v>
      </c>
      <c r="O1591" t="s">
        <v>277</v>
      </c>
    </row>
    <row r="1592" spans="1:15" x14ac:dyDescent="0.25">
      <c r="A1592" t="s">
        <v>15</v>
      </c>
      <c r="B1592" t="s">
        <v>321</v>
      </c>
      <c r="C1592" t="s">
        <v>36</v>
      </c>
      <c r="D1592">
        <v>11045127</v>
      </c>
      <c r="E1592" t="s">
        <v>297</v>
      </c>
      <c r="F1592" t="s">
        <v>19</v>
      </c>
      <c r="G1592">
        <v>200</v>
      </c>
      <c r="H1592">
        <v>0</v>
      </c>
      <c r="I1592">
        <v>0</v>
      </c>
      <c r="J1592">
        <v>17</v>
      </c>
      <c r="K1592">
        <v>2</v>
      </c>
      <c r="L1592">
        <v>8243434</v>
      </c>
      <c r="M1592" t="s">
        <v>17</v>
      </c>
      <c r="N1592" t="s">
        <v>267</v>
      </c>
      <c r="O1592" t="s">
        <v>277</v>
      </c>
    </row>
    <row r="1593" spans="1:15" x14ac:dyDescent="0.25">
      <c r="A1593" t="s">
        <v>15</v>
      </c>
      <c r="B1593" t="s">
        <v>321</v>
      </c>
      <c r="C1593" t="s">
        <v>36</v>
      </c>
      <c r="D1593">
        <v>23182884</v>
      </c>
      <c r="E1593" t="s">
        <v>44</v>
      </c>
      <c r="F1593" t="s">
        <v>45</v>
      </c>
      <c r="G1593">
        <v>200</v>
      </c>
      <c r="H1593">
        <v>0</v>
      </c>
      <c r="I1593">
        <v>0</v>
      </c>
      <c r="J1593">
        <v>17</v>
      </c>
      <c r="K1593">
        <v>2</v>
      </c>
      <c r="L1593">
        <v>149651</v>
      </c>
      <c r="M1593" t="s">
        <v>17</v>
      </c>
      <c r="N1593" t="s">
        <v>267</v>
      </c>
      <c r="O1593" t="s">
        <v>277</v>
      </c>
    </row>
    <row r="1594" spans="1:15" x14ac:dyDescent="0.25">
      <c r="A1594" t="s">
        <v>15</v>
      </c>
      <c r="B1594" t="s">
        <v>321</v>
      </c>
      <c r="C1594" t="s">
        <v>46</v>
      </c>
      <c r="D1594">
        <v>11045051</v>
      </c>
      <c r="E1594" t="s">
        <v>283</v>
      </c>
      <c r="F1594" t="s">
        <v>19</v>
      </c>
      <c r="G1594">
        <v>200</v>
      </c>
      <c r="H1594">
        <v>0</v>
      </c>
      <c r="I1594">
        <v>0</v>
      </c>
      <c r="J1594">
        <v>17</v>
      </c>
      <c r="K1594">
        <v>2</v>
      </c>
      <c r="L1594">
        <v>6692377</v>
      </c>
      <c r="M1594" t="s">
        <v>17</v>
      </c>
      <c r="N1594" t="s">
        <v>267</v>
      </c>
      <c r="O1594" t="s">
        <v>277</v>
      </c>
    </row>
    <row r="1595" spans="1:15" x14ac:dyDescent="0.25">
      <c r="A1595" t="s">
        <v>15</v>
      </c>
      <c r="B1595" t="s">
        <v>321</v>
      </c>
      <c r="C1595" t="s">
        <v>46</v>
      </c>
      <c r="D1595">
        <v>11045135</v>
      </c>
      <c r="E1595" t="s">
        <v>298</v>
      </c>
      <c r="F1595" t="s">
        <v>19</v>
      </c>
      <c r="G1595">
        <v>200</v>
      </c>
      <c r="H1595">
        <v>0</v>
      </c>
      <c r="I1595">
        <v>0</v>
      </c>
      <c r="J1595">
        <v>17</v>
      </c>
      <c r="K1595">
        <v>2</v>
      </c>
      <c r="L1595">
        <v>13783308</v>
      </c>
      <c r="M1595" t="s">
        <v>17</v>
      </c>
      <c r="N1595" t="s">
        <v>267</v>
      </c>
      <c r="O1595" t="s">
        <v>277</v>
      </c>
    </row>
    <row r="1596" spans="1:15" x14ac:dyDescent="0.25">
      <c r="A1596" t="s">
        <v>15</v>
      </c>
      <c r="B1596" t="s">
        <v>321</v>
      </c>
      <c r="C1596" t="s">
        <v>46</v>
      </c>
      <c r="D1596">
        <v>13027073</v>
      </c>
      <c r="E1596" t="s">
        <v>59</v>
      </c>
      <c r="F1596" t="s">
        <v>45</v>
      </c>
      <c r="G1596">
        <v>200</v>
      </c>
      <c r="H1596">
        <v>0</v>
      </c>
      <c r="I1596">
        <v>0</v>
      </c>
      <c r="J1596">
        <v>17</v>
      </c>
      <c r="K1596">
        <v>2</v>
      </c>
      <c r="L1596">
        <v>291234</v>
      </c>
      <c r="M1596" t="s">
        <v>17</v>
      </c>
      <c r="N1596" t="s">
        <v>267</v>
      </c>
      <c r="O1596" t="s">
        <v>277</v>
      </c>
    </row>
    <row r="1597" spans="1:15" x14ac:dyDescent="0.25">
      <c r="A1597" t="s">
        <v>15</v>
      </c>
      <c r="B1597" t="s">
        <v>321</v>
      </c>
      <c r="C1597" t="s">
        <v>46</v>
      </c>
      <c r="D1597">
        <v>13623616</v>
      </c>
      <c r="E1597" t="s">
        <v>60</v>
      </c>
      <c r="F1597" t="s">
        <v>19</v>
      </c>
      <c r="G1597">
        <v>200</v>
      </c>
      <c r="H1597">
        <v>0</v>
      </c>
      <c r="I1597">
        <v>0</v>
      </c>
      <c r="J1597">
        <v>17</v>
      </c>
      <c r="K1597">
        <v>2</v>
      </c>
      <c r="L1597">
        <v>1564546</v>
      </c>
      <c r="M1597" t="s">
        <v>17</v>
      </c>
      <c r="N1597" t="s">
        <v>267</v>
      </c>
      <c r="O1597" t="s">
        <v>277</v>
      </c>
    </row>
    <row r="1598" spans="1:15" x14ac:dyDescent="0.25">
      <c r="A1598" t="s">
        <v>15</v>
      </c>
      <c r="B1598" t="s">
        <v>321</v>
      </c>
      <c r="C1598" t="s">
        <v>46</v>
      </c>
      <c r="D1598">
        <v>25457094</v>
      </c>
      <c r="E1598" t="s">
        <v>62</v>
      </c>
      <c r="F1598" t="s">
        <v>45</v>
      </c>
      <c r="G1598">
        <v>200</v>
      </c>
      <c r="H1598">
        <v>0</v>
      </c>
      <c r="I1598">
        <v>0</v>
      </c>
      <c r="J1598">
        <v>17</v>
      </c>
      <c r="K1598">
        <v>2</v>
      </c>
      <c r="L1598">
        <v>155410</v>
      </c>
      <c r="M1598" t="s">
        <v>17</v>
      </c>
      <c r="N1598" t="s">
        <v>267</v>
      </c>
      <c r="O1598" t="s">
        <v>277</v>
      </c>
    </row>
    <row r="1599" spans="1:15" x14ac:dyDescent="0.25">
      <c r="A1599" t="s">
        <v>15</v>
      </c>
      <c r="B1599" t="s">
        <v>321</v>
      </c>
      <c r="C1599" t="s">
        <v>46</v>
      </c>
      <c r="D1599">
        <v>27508456</v>
      </c>
      <c r="E1599" t="s">
        <v>63</v>
      </c>
      <c r="F1599" t="s">
        <v>45</v>
      </c>
      <c r="G1599">
        <v>200</v>
      </c>
      <c r="H1599">
        <v>0</v>
      </c>
      <c r="I1599">
        <v>0</v>
      </c>
      <c r="J1599">
        <v>17</v>
      </c>
      <c r="K1599">
        <v>2</v>
      </c>
      <c r="L1599">
        <v>929207</v>
      </c>
      <c r="M1599" t="s">
        <v>17</v>
      </c>
      <c r="N1599" t="s">
        <v>267</v>
      </c>
      <c r="O1599" t="s">
        <v>277</v>
      </c>
    </row>
    <row r="1600" spans="1:15" x14ac:dyDescent="0.25">
      <c r="A1600" t="s">
        <v>15</v>
      </c>
      <c r="B1600" t="s">
        <v>321</v>
      </c>
      <c r="C1600" t="s">
        <v>46</v>
      </c>
      <c r="D1600">
        <v>28694321</v>
      </c>
      <c r="E1600" t="s">
        <v>64</v>
      </c>
      <c r="F1600" t="s">
        <v>45</v>
      </c>
      <c r="G1600">
        <v>200</v>
      </c>
      <c r="H1600">
        <v>0</v>
      </c>
      <c r="I1600">
        <v>0</v>
      </c>
      <c r="J1600">
        <v>17</v>
      </c>
      <c r="K1600">
        <v>2</v>
      </c>
      <c r="L1600">
        <v>63227</v>
      </c>
      <c r="M1600" t="s">
        <v>17</v>
      </c>
      <c r="N1600" t="s">
        <v>267</v>
      </c>
      <c r="O1600" t="s">
        <v>277</v>
      </c>
    </row>
    <row r="1601" spans="1:15" x14ac:dyDescent="0.25">
      <c r="A1601" t="s">
        <v>15</v>
      </c>
      <c r="B1601" t="s">
        <v>321</v>
      </c>
      <c r="C1601" t="s">
        <v>46</v>
      </c>
      <c r="D1601">
        <v>51230175</v>
      </c>
      <c r="E1601" t="s">
        <v>65</v>
      </c>
      <c r="F1601" t="s">
        <v>45</v>
      </c>
      <c r="G1601">
        <v>200</v>
      </c>
      <c r="H1601">
        <v>0</v>
      </c>
      <c r="I1601">
        <v>0</v>
      </c>
      <c r="J1601">
        <v>17</v>
      </c>
      <c r="K1601">
        <v>2</v>
      </c>
      <c r="L1601">
        <v>318608</v>
      </c>
      <c r="M1601" t="s">
        <v>17</v>
      </c>
      <c r="N1601" t="s">
        <v>267</v>
      </c>
      <c r="O1601" t="s">
        <v>277</v>
      </c>
    </row>
    <row r="1602" spans="1:15" x14ac:dyDescent="0.25">
      <c r="A1602" t="s">
        <v>15</v>
      </c>
      <c r="B1602" t="s">
        <v>321</v>
      </c>
      <c r="C1602" t="s">
        <v>46</v>
      </c>
      <c r="D1602">
        <v>54583091</v>
      </c>
      <c r="E1602" t="s">
        <v>66</v>
      </c>
      <c r="F1602" t="s">
        <v>45</v>
      </c>
      <c r="G1602">
        <v>200</v>
      </c>
      <c r="H1602">
        <v>0</v>
      </c>
      <c r="I1602">
        <v>0</v>
      </c>
      <c r="J1602">
        <v>17</v>
      </c>
      <c r="K1602">
        <v>2</v>
      </c>
      <c r="L1602">
        <v>320645</v>
      </c>
      <c r="M1602" t="s">
        <v>17</v>
      </c>
      <c r="N1602" t="s">
        <v>267</v>
      </c>
      <c r="O1602" t="s">
        <v>277</v>
      </c>
    </row>
    <row r="1603" spans="1:15" x14ac:dyDescent="0.25">
      <c r="A1603" t="s">
        <v>15</v>
      </c>
      <c r="B1603" t="s">
        <v>321</v>
      </c>
      <c r="C1603" t="s">
        <v>67</v>
      </c>
      <c r="D1603">
        <v>11045143</v>
      </c>
      <c r="E1603" t="s">
        <v>299</v>
      </c>
      <c r="F1603" t="s">
        <v>19</v>
      </c>
      <c r="G1603">
        <v>200</v>
      </c>
      <c r="H1603">
        <v>0</v>
      </c>
      <c r="I1603">
        <v>0</v>
      </c>
      <c r="J1603">
        <v>17</v>
      </c>
      <c r="K1603">
        <v>2</v>
      </c>
      <c r="L1603">
        <v>12157430</v>
      </c>
      <c r="M1603" t="s">
        <v>17</v>
      </c>
      <c r="N1603" t="s">
        <v>267</v>
      </c>
      <c r="O1603" t="s">
        <v>277</v>
      </c>
    </row>
    <row r="1604" spans="1:15" x14ac:dyDescent="0.25">
      <c r="A1604" t="s">
        <v>15</v>
      </c>
      <c r="B1604" t="s">
        <v>321</v>
      </c>
      <c r="C1604" t="s">
        <v>67</v>
      </c>
      <c r="D1604">
        <v>51225563</v>
      </c>
      <c r="E1604" t="s">
        <v>80</v>
      </c>
      <c r="F1604" t="s">
        <v>45</v>
      </c>
      <c r="G1604">
        <v>200</v>
      </c>
      <c r="H1604">
        <v>0</v>
      </c>
      <c r="I1604">
        <v>0</v>
      </c>
      <c r="J1604">
        <v>17</v>
      </c>
      <c r="K1604">
        <v>2</v>
      </c>
      <c r="L1604">
        <v>201859</v>
      </c>
      <c r="M1604" t="s">
        <v>17</v>
      </c>
      <c r="N1604" t="s">
        <v>267</v>
      </c>
      <c r="O1604" t="s">
        <v>277</v>
      </c>
    </row>
    <row r="1605" spans="1:15" x14ac:dyDescent="0.25">
      <c r="A1605" t="s">
        <v>15</v>
      </c>
      <c r="B1605" t="s">
        <v>321</v>
      </c>
      <c r="C1605" t="s">
        <v>81</v>
      </c>
      <c r="D1605">
        <v>11045150</v>
      </c>
      <c r="E1605" t="s">
        <v>300</v>
      </c>
      <c r="F1605" t="s">
        <v>19</v>
      </c>
      <c r="G1605">
        <v>200</v>
      </c>
      <c r="H1605">
        <v>0</v>
      </c>
      <c r="I1605">
        <v>0</v>
      </c>
      <c r="J1605">
        <v>17</v>
      </c>
      <c r="K1605">
        <v>2</v>
      </c>
      <c r="L1605">
        <v>10783954</v>
      </c>
      <c r="M1605" t="s">
        <v>17</v>
      </c>
      <c r="N1605" t="s">
        <v>267</v>
      </c>
      <c r="O1605" t="s">
        <v>277</v>
      </c>
    </row>
    <row r="1606" spans="1:15" x14ac:dyDescent="0.25">
      <c r="A1606" t="s">
        <v>15</v>
      </c>
      <c r="B1606" t="s">
        <v>321</v>
      </c>
      <c r="C1606" t="s">
        <v>81</v>
      </c>
      <c r="D1606">
        <v>51225993</v>
      </c>
      <c r="E1606" t="s">
        <v>94</v>
      </c>
      <c r="F1606" t="s">
        <v>45</v>
      </c>
      <c r="G1606">
        <v>200</v>
      </c>
      <c r="H1606">
        <v>0</v>
      </c>
      <c r="I1606">
        <v>0</v>
      </c>
      <c r="J1606">
        <v>17</v>
      </c>
      <c r="K1606">
        <v>2</v>
      </c>
      <c r="L1606">
        <v>56666</v>
      </c>
      <c r="M1606" t="s">
        <v>17</v>
      </c>
      <c r="N1606" t="s">
        <v>267</v>
      </c>
      <c r="O1606" t="s">
        <v>277</v>
      </c>
    </row>
    <row r="1607" spans="1:15" x14ac:dyDescent="0.25">
      <c r="A1607" t="s">
        <v>15</v>
      </c>
      <c r="B1607" t="s">
        <v>321</v>
      </c>
      <c r="C1607" t="s">
        <v>81</v>
      </c>
      <c r="D1607">
        <v>51230506</v>
      </c>
      <c r="E1607" t="s">
        <v>95</v>
      </c>
      <c r="F1607" t="s">
        <v>45</v>
      </c>
      <c r="G1607">
        <v>200</v>
      </c>
      <c r="H1607">
        <v>0</v>
      </c>
      <c r="I1607">
        <v>0</v>
      </c>
      <c r="J1607">
        <v>17</v>
      </c>
      <c r="K1607">
        <v>2</v>
      </c>
      <c r="L1607">
        <v>233178</v>
      </c>
      <c r="M1607" t="s">
        <v>17</v>
      </c>
      <c r="N1607" t="s">
        <v>267</v>
      </c>
      <c r="O1607" t="s">
        <v>277</v>
      </c>
    </row>
    <row r="1608" spans="1:15" x14ac:dyDescent="0.25">
      <c r="A1608" t="s">
        <v>15</v>
      </c>
      <c r="B1608" t="s">
        <v>321</v>
      </c>
      <c r="C1608" t="s">
        <v>81</v>
      </c>
      <c r="D1608">
        <v>51233104</v>
      </c>
      <c r="E1608" t="s">
        <v>285</v>
      </c>
      <c r="F1608" t="s">
        <v>45</v>
      </c>
      <c r="G1608">
        <v>200</v>
      </c>
      <c r="H1608">
        <v>0</v>
      </c>
      <c r="I1608">
        <v>0</v>
      </c>
      <c r="J1608">
        <v>17</v>
      </c>
      <c r="K1608">
        <v>2</v>
      </c>
      <c r="L1608">
        <v>169872</v>
      </c>
      <c r="M1608" t="s">
        <v>17</v>
      </c>
      <c r="N1608" t="s">
        <v>267</v>
      </c>
      <c r="O1608" t="s">
        <v>277</v>
      </c>
    </row>
    <row r="1609" spans="1:15" x14ac:dyDescent="0.25">
      <c r="A1609" t="s">
        <v>15</v>
      </c>
      <c r="B1609" t="s">
        <v>321</v>
      </c>
      <c r="C1609" t="s">
        <v>96</v>
      </c>
      <c r="D1609">
        <v>11042280</v>
      </c>
      <c r="E1609" t="s">
        <v>98</v>
      </c>
      <c r="F1609" t="s">
        <v>45</v>
      </c>
      <c r="G1609">
        <v>200</v>
      </c>
      <c r="H1609">
        <v>0</v>
      </c>
      <c r="I1609">
        <v>0</v>
      </c>
      <c r="J1609">
        <v>17</v>
      </c>
      <c r="K1609">
        <v>2</v>
      </c>
      <c r="L1609">
        <v>488806</v>
      </c>
      <c r="M1609" t="s">
        <v>17</v>
      </c>
      <c r="N1609" t="s">
        <v>267</v>
      </c>
      <c r="O1609" t="s">
        <v>277</v>
      </c>
    </row>
    <row r="1610" spans="1:15" x14ac:dyDescent="0.25">
      <c r="A1610" t="s">
        <v>15</v>
      </c>
      <c r="B1610" t="s">
        <v>321</v>
      </c>
      <c r="C1610" t="s">
        <v>96</v>
      </c>
      <c r="D1610">
        <v>11042918</v>
      </c>
      <c r="E1610" t="s">
        <v>99</v>
      </c>
      <c r="F1610" t="s">
        <v>19</v>
      </c>
      <c r="G1610">
        <v>200</v>
      </c>
      <c r="H1610">
        <v>0</v>
      </c>
      <c r="I1610">
        <v>0</v>
      </c>
      <c r="J1610">
        <v>17</v>
      </c>
      <c r="K1610">
        <v>2</v>
      </c>
      <c r="L1610">
        <v>5110925</v>
      </c>
      <c r="M1610" t="s">
        <v>17</v>
      </c>
      <c r="N1610" t="s">
        <v>267</v>
      </c>
      <c r="O1610" t="s">
        <v>277</v>
      </c>
    </row>
    <row r="1611" spans="1:15" x14ac:dyDescent="0.25">
      <c r="A1611" t="s">
        <v>15</v>
      </c>
      <c r="B1611" t="s">
        <v>321</v>
      </c>
      <c r="C1611" t="s">
        <v>96</v>
      </c>
      <c r="D1611">
        <v>11044823</v>
      </c>
      <c r="E1611" t="s">
        <v>263</v>
      </c>
      <c r="F1611" t="s">
        <v>45</v>
      </c>
      <c r="G1611">
        <v>200</v>
      </c>
      <c r="H1611">
        <v>0</v>
      </c>
      <c r="I1611">
        <v>0</v>
      </c>
      <c r="J1611">
        <v>17</v>
      </c>
      <c r="K1611">
        <v>2</v>
      </c>
      <c r="L1611">
        <v>227395</v>
      </c>
      <c r="M1611" t="s">
        <v>17</v>
      </c>
      <c r="N1611" t="s">
        <v>267</v>
      </c>
      <c r="O1611" t="s">
        <v>277</v>
      </c>
    </row>
    <row r="1612" spans="1:15" x14ac:dyDescent="0.25">
      <c r="A1612" t="s">
        <v>15</v>
      </c>
      <c r="B1612" t="s">
        <v>321</v>
      </c>
      <c r="C1612" t="s">
        <v>96</v>
      </c>
      <c r="D1612">
        <v>11045168</v>
      </c>
      <c r="E1612" t="s">
        <v>301</v>
      </c>
      <c r="F1612" t="s">
        <v>19</v>
      </c>
      <c r="G1612">
        <v>200</v>
      </c>
      <c r="H1612">
        <v>0</v>
      </c>
      <c r="I1612">
        <v>0</v>
      </c>
      <c r="J1612">
        <v>17</v>
      </c>
      <c r="K1612">
        <v>2</v>
      </c>
      <c r="L1612">
        <v>9107677</v>
      </c>
      <c r="M1612" t="s">
        <v>17</v>
      </c>
      <c r="N1612" t="s">
        <v>267</v>
      </c>
      <c r="O1612" t="s">
        <v>277</v>
      </c>
    </row>
    <row r="1613" spans="1:15" x14ac:dyDescent="0.25">
      <c r="A1613" t="s">
        <v>15</v>
      </c>
      <c r="B1613" t="s">
        <v>321</v>
      </c>
      <c r="C1613" t="s">
        <v>96</v>
      </c>
      <c r="D1613">
        <v>11045176</v>
      </c>
      <c r="E1613" t="s">
        <v>302</v>
      </c>
      <c r="F1613" t="s">
        <v>19</v>
      </c>
      <c r="G1613">
        <v>200</v>
      </c>
      <c r="H1613">
        <v>0</v>
      </c>
      <c r="I1613">
        <v>0</v>
      </c>
      <c r="J1613">
        <v>17</v>
      </c>
      <c r="K1613">
        <v>2</v>
      </c>
      <c r="L1613">
        <v>6793201</v>
      </c>
      <c r="M1613" t="s">
        <v>17</v>
      </c>
      <c r="N1613" t="s">
        <v>267</v>
      </c>
      <c r="O1613" t="s">
        <v>277</v>
      </c>
    </row>
    <row r="1614" spans="1:15" x14ac:dyDescent="0.25">
      <c r="A1614" t="s">
        <v>15</v>
      </c>
      <c r="B1614" t="s">
        <v>321</v>
      </c>
      <c r="C1614" t="s">
        <v>96</v>
      </c>
      <c r="D1614">
        <v>11045184</v>
      </c>
      <c r="E1614" t="s">
        <v>303</v>
      </c>
      <c r="F1614" t="s">
        <v>19</v>
      </c>
      <c r="G1614">
        <v>200</v>
      </c>
      <c r="H1614">
        <v>0</v>
      </c>
      <c r="I1614">
        <v>0</v>
      </c>
      <c r="J1614">
        <v>17</v>
      </c>
      <c r="K1614">
        <v>2</v>
      </c>
      <c r="L1614">
        <v>13915425</v>
      </c>
      <c r="M1614" t="s">
        <v>17</v>
      </c>
      <c r="N1614" t="s">
        <v>267</v>
      </c>
      <c r="O1614" t="s">
        <v>277</v>
      </c>
    </row>
    <row r="1615" spans="1:15" x14ac:dyDescent="0.25">
      <c r="A1615" t="s">
        <v>15</v>
      </c>
      <c r="B1615" t="s">
        <v>321</v>
      </c>
      <c r="C1615" t="s">
        <v>96</v>
      </c>
      <c r="D1615">
        <v>11045192</v>
      </c>
      <c r="E1615" t="s">
        <v>304</v>
      </c>
      <c r="F1615" t="s">
        <v>19</v>
      </c>
      <c r="G1615">
        <v>200</v>
      </c>
      <c r="H1615">
        <v>0</v>
      </c>
      <c r="I1615">
        <v>0</v>
      </c>
      <c r="J1615">
        <v>17</v>
      </c>
      <c r="K1615">
        <v>2</v>
      </c>
      <c r="L1615">
        <v>9859966</v>
      </c>
      <c r="M1615" t="s">
        <v>17</v>
      </c>
      <c r="N1615" t="s">
        <v>267</v>
      </c>
      <c r="O1615" t="s">
        <v>277</v>
      </c>
    </row>
    <row r="1616" spans="1:15" x14ac:dyDescent="0.25">
      <c r="A1616" t="s">
        <v>15</v>
      </c>
      <c r="B1616" t="s">
        <v>321</v>
      </c>
      <c r="C1616" t="s">
        <v>96</v>
      </c>
      <c r="D1616">
        <v>11045200</v>
      </c>
      <c r="E1616" t="s">
        <v>305</v>
      </c>
      <c r="F1616" t="s">
        <v>19</v>
      </c>
      <c r="G1616">
        <v>200</v>
      </c>
      <c r="H1616">
        <v>0</v>
      </c>
      <c r="I1616">
        <v>0</v>
      </c>
      <c r="J1616">
        <v>17</v>
      </c>
      <c r="K1616">
        <v>2</v>
      </c>
      <c r="L1616">
        <v>12767417</v>
      </c>
      <c r="M1616" t="s">
        <v>17</v>
      </c>
      <c r="N1616" t="s">
        <v>267</v>
      </c>
      <c r="O1616" t="s">
        <v>277</v>
      </c>
    </row>
    <row r="1617" spans="1:15" x14ac:dyDescent="0.25">
      <c r="A1617" t="s">
        <v>15</v>
      </c>
      <c r="B1617" t="s">
        <v>321</v>
      </c>
      <c r="C1617" t="s">
        <v>96</v>
      </c>
      <c r="D1617">
        <v>11755501</v>
      </c>
      <c r="E1617" t="s">
        <v>117</v>
      </c>
      <c r="F1617" t="s">
        <v>45</v>
      </c>
      <c r="G1617">
        <v>200</v>
      </c>
      <c r="H1617">
        <v>0</v>
      </c>
      <c r="I1617">
        <v>0</v>
      </c>
      <c r="J1617">
        <v>17</v>
      </c>
      <c r="K1617">
        <v>2</v>
      </c>
      <c r="L1617">
        <v>388731</v>
      </c>
      <c r="M1617" t="s">
        <v>17</v>
      </c>
      <c r="N1617" t="s">
        <v>267</v>
      </c>
      <c r="O1617" t="s">
        <v>277</v>
      </c>
    </row>
    <row r="1618" spans="1:15" x14ac:dyDescent="0.25">
      <c r="A1618" t="s">
        <v>15</v>
      </c>
      <c r="B1618" t="s">
        <v>321</v>
      </c>
      <c r="C1618" t="s">
        <v>96</v>
      </c>
      <c r="D1618">
        <v>12326849</v>
      </c>
      <c r="E1618" t="s">
        <v>118</v>
      </c>
      <c r="F1618" t="s">
        <v>45</v>
      </c>
      <c r="G1618">
        <v>200</v>
      </c>
      <c r="H1618">
        <v>0</v>
      </c>
      <c r="I1618">
        <v>0</v>
      </c>
      <c r="J1618">
        <v>17</v>
      </c>
      <c r="K1618">
        <v>2</v>
      </c>
      <c r="L1618">
        <v>1181757</v>
      </c>
      <c r="M1618" t="s">
        <v>17</v>
      </c>
      <c r="N1618" t="s">
        <v>267</v>
      </c>
      <c r="O1618" t="s">
        <v>277</v>
      </c>
    </row>
    <row r="1619" spans="1:15" x14ac:dyDescent="0.25">
      <c r="A1619" t="s">
        <v>15</v>
      </c>
      <c r="B1619" t="s">
        <v>321</v>
      </c>
      <c r="C1619" t="s">
        <v>96</v>
      </c>
      <c r="D1619">
        <v>12366043</v>
      </c>
      <c r="E1619" t="s">
        <v>119</v>
      </c>
      <c r="F1619" t="s">
        <v>45</v>
      </c>
      <c r="G1619">
        <v>200</v>
      </c>
      <c r="H1619">
        <v>0</v>
      </c>
      <c r="I1619">
        <v>0</v>
      </c>
      <c r="J1619">
        <v>17</v>
      </c>
      <c r="K1619">
        <v>2</v>
      </c>
      <c r="L1619">
        <v>274888</v>
      </c>
      <c r="M1619" t="s">
        <v>17</v>
      </c>
      <c r="N1619" t="s">
        <v>267</v>
      </c>
      <c r="O1619" t="s">
        <v>277</v>
      </c>
    </row>
    <row r="1620" spans="1:15" x14ac:dyDescent="0.25">
      <c r="A1620" t="s">
        <v>15</v>
      </c>
      <c r="B1620" t="s">
        <v>321</v>
      </c>
      <c r="C1620" t="s">
        <v>96</v>
      </c>
      <c r="D1620">
        <v>12383907</v>
      </c>
      <c r="E1620" t="s">
        <v>120</v>
      </c>
      <c r="F1620" t="s">
        <v>45</v>
      </c>
      <c r="G1620">
        <v>200</v>
      </c>
      <c r="H1620">
        <v>0</v>
      </c>
      <c r="I1620">
        <v>0</v>
      </c>
      <c r="J1620">
        <v>17</v>
      </c>
      <c r="K1620">
        <v>2</v>
      </c>
      <c r="L1620">
        <v>634240</v>
      </c>
      <c r="M1620" t="s">
        <v>17</v>
      </c>
      <c r="N1620" t="s">
        <v>267</v>
      </c>
      <c r="O1620" t="s">
        <v>277</v>
      </c>
    </row>
    <row r="1621" spans="1:15" x14ac:dyDescent="0.25">
      <c r="A1621" t="s">
        <v>15</v>
      </c>
      <c r="B1621" t="s">
        <v>321</v>
      </c>
      <c r="C1621" t="s">
        <v>96</v>
      </c>
      <c r="D1621">
        <v>12431656</v>
      </c>
      <c r="E1621" t="s">
        <v>123</v>
      </c>
      <c r="F1621" t="s">
        <v>19</v>
      </c>
      <c r="G1621">
        <v>200</v>
      </c>
      <c r="H1621">
        <v>0</v>
      </c>
      <c r="I1621">
        <v>0</v>
      </c>
      <c r="J1621">
        <v>17</v>
      </c>
      <c r="K1621">
        <v>2</v>
      </c>
      <c r="L1621">
        <v>869778</v>
      </c>
      <c r="M1621" t="s">
        <v>17</v>
      </c>
      <c r="N1621" t="s">
        <v>267</v>
      </c>
      <c r="O1621" t="s">
        <v>277</v>
      </c>
    </row>
    <row r="1622" spans="1:15" x14ac:dyDescent="0.25">
      <c r="A1622" t="s">
        <v>15</v>
      </c>
      <c r="B1622" t="s">
        <v>321</v>
      </c>
      <c r="C1622" t="s">
        <v>96</v>
      </c>
      <c r="D1622">
        <v>12452645</v>
      </c>
      <c r="E1622" t="s">
        <v>124</v>
      </c>
      <c r="F1622" t="s">
        <v>45</v>
      </c>
      <c r="G1622">
        <v>200</v>
      </c>
      <c r="H1622">
        <v>0</v>
      </c>
      <c r="I1622">
        <v>0</v>
      </c>
      <c r="J1622">
        <v>17</v>
      </c>
      <c r="K1622">
        <v>2</v>
      </c>
      <c r="L1622">
        <v>1163474</v>
      </c>
      <c r="M1622" t="s">
        <v>17</v>
      </c>
      <c r="N1622" t="s">
        <v>267</v>
      </c>
      <c r="O1622" t="s">
        <v>277</v>
      </c>
    </row>
    <row r="1623" spans="1:15" x14ac:dyDescent="0.25">
      <c r="A1623" t="s">
        <v>15</v>
      </c>
      <c r="B1623" t="s">
        <v>321</v>
      </c>
      <c r="C1623" t="s">
        <v>96</v>
      </c>
      <c r="D1623">
        <v>12562179</v>
      </c>
      <c r="E1623" t="s">
        <v>272</v>
      </c>
      <c r="F1623" t="s">
        <v>45</v>
      </c>
      <c r="G1623">
        <v>200</v>
      </c>
      <c r="H1623">
        <v>0</v>
      </c>
      <c r="I1623">
        <v>0</v>
      </c>
      <c r="J1623">
        <v>17</v>
      </c>
      <c r="K1623">
        <v>2</v>
      </c>
      <c r="L1623">
        <v>22920</v>
      </c>
      <c r="M1623" t="s">
        <v>17</v>
      </c>
      <c r="N1623" t="s">
        <v>267</v>
      </c>
      <c r="O1623" t="s">
        <v>277</v>
      </c>
    </row>
    <row r="1624" spans="1:15" x14ac:dyDescent="0.25">
      <c r="A1624" t="s">
        <v>15</v>
      </c>
      <c r="B1624" t="s">
        <v>321</v>
      </c>
      <c r="C1624" t="s">
        <v>96</v>
      </c>
      <c r="D1624">
        <v>12694659</v>
      </c>
      <c r="E1624" t="s">
        <v>128</v>
      </c>
      <c r="F1624" t="s">
        <v>19</v>
      </c>
      <c r="G1624">
        <v>200</v>
      </c>
      <c r="H1624">
        <v>0</v>
      </c>
      <c r="I1624">
        <v>0</v>
      </c>
      <c r="J1624">
        <v>17</v>
      </c>
      <c r="K1624">
        <v>2</v>
      </c>
      <c r="L1624">
        <v>2517772</v>
      </c>
      <c r="M1624" t="s">
        <v>17</v>
      </c>
      <c r="N1624" t="s">
        <v>267</v>
      </c>
      <c r="O1624" t="s">
        <v>277</v>
      </c>
    </row>
    <row r="1625" spans="1:15" x14ac:dyDescent="0.25">
      <c r="A1625" t="s">
        <v>15</v>
      </c>
      <c r="B1625" t="s">
        <v>321</v>
      </c>
      <c r="C1625" t="s">
        <v>96</v>
      </c>
      <c r="D1625">
        <v>12797577</v>
      </c>
      <c r="E1625" t="s">
        <v>130</v>
      </c>
      <c r="F1625" t="s">
        <v>19</v>
      </c>
      <c r="G1625">
        <v>200</v>
      </c>
      <c r="H1625">
        <v>0</v>
      </c>
      <c r="I1625">
        <v>0</v>
      </c>
      <c r="J1625">
        <v>17</v>
      </c>
      <c r="K1625">
        <v>2</v>
      </c>
      <c r="L1625">
        <v>1162787</v>
      </c>
      <c r="M1625" t="s">
        <v>17</v>
      </c>
      <c r="N1625" t="s">
        <v>267</v>
      </c>
      <c r="O1625" t="s">
        <v>277</v>
      </c>
    </row>
    <row r="1626" spans="1:15" x14ac:dyDescent="0.25">
      <c r="A1626" t="s">
        <v>15</v>
      </c>
      <c r="B1626" t="s">
        <v>321</v>
      </c>
      <c r="C1626" t="s">
        <v>96</v>
      </c>
      <c r="D1626">
        <v>13000732</v>
      </c>
      <c r="E1626" t="s">
        <v>134</v>
      </c>
      <c r="F1626" t="s">
        <v>45</v>
      </c>
      <c r="G1626">
        <v>200</v>
      </c>
      <c r="H1626">
        <v>0</v>
      </c>
      <c r="I1626">
        <v>0</v>
      </c>
      <c r="J1626">
        <v>17</v>
      </c>
      <c r="K1626">
        <v>2</v>
      </c>
      <c r="L1626">
        <v>74503</v>
      </c>
      <c r="M1626" t="s">
        <v>17</v>
      </c>
      <c r="N1626" t="s">
        <v>267</v>
      </c>
      <c r="O1626" t="s">
        <v>277</v>
      </c>
    </row>
    <row r="1627" spans="1:15" x14ac:dyDescent="0.25">
      <c r="A1627" t="s">
        <v>15</v>
      </c>
      <c r="B1627" t="s">
        <v>321</v>
      </c>
      <c r="C1627" t="s">
        <v>96</v>
      </c>
      <c r="D1627">
        <v>13506472</v>
      </c>
      <c r="E1627" t="s">
        <v>137</v>
      </c>
      <c r="F1627" t="s">
        <v>45</v>
      </c>
      <c r="G1627">
        <v>200</v>
      </c>
      <c r="H1627">
        <v>0</v>
      </c>
      <c r="I1627">
        <v>0</v>
      </c>
      <c r="J1627">
        <v>17</v>
      </c>
      <c r="K1627">
        <v>2</v>
      </c>
      <c r="L1627">
        <v>313735</v>
      </c>
      <c r="M1627" t="s">
        <v>17</v>
      </c>
      <c r="N1627" t="s">
        <v>267</v>
      </c>
      <c r="O1627" t="s">
        <v>277</v>
      </c>
    </row>
    <row r="1628" spans="1:15" x14ac:dyDescent="0.25">
      <c r="A1628" t="s">
        <v>15</v>
      </c>
      <c r="B1628" t="s">
        <v>321</v>
      </c>
      <c r="C1628" t="s">
        <v>96</v>
      </c>
      <c r="D1628">
        <v>15103658</v>
      </c>
      <c r="E1628" t="s">
        <v>140</v>
      </c>
      <c r="F1628" t="s">
        <v>45</v>
      </c>
      <c r="G1628">
        <v>200</v>
      </c>
      <c r="H1628">
        <v>0</v>
      </c>
      <c r="I1628">
        <v>0</v>
      </c>
      <c r="J1628">
        <v>17</v>
      </c>
      <c r="K1628">
        <v>2</v>
      </c>
      <c r="L1628">
        <v>760322</v>
      </c>
      <c r="M1628" t="s">
        <v>17</v>
      </c>
      <c r="N1628" t="s">
        <v>267</v>
      </c>
      <c r="O1628" t="s">
        <v>277</v>
      </c>
    </row>
    <row r="1629" spans="1:15" x14ac:dyDescent="0.25">
      <c r="A1629" t="s">
        <v>15</v>
      </c>
      <c r="B1629" t="s">
        <v>321</v>
      </c>
      <c r="C1629" t="s">
        <v>96</v>
      </c>
      <c r="D1629">
        <v>29530060</v>
      </c>
      <c r="E1629" t="s">
        <v>143</v>
      </c>
      <c r="F1629" t="s">
        <v>45</v>
      </c>
      <c r="G1629">
        <v>200</v>
      </c>
      <c r="H1629">
        <v>0</v>
      </c>
      <c r="I1629">
        <v>0</v>
      </c>
      <c r="J1629">
        <v>17</v>
      </c>
      <c r="K1629">
        <v>2</v>
      </c>
      <c r="L1629">
        <v>219189</v>
      </c>
      <c r="M1629" t="s">
        <v>17</v>
      </c>
      <c r="N1629" t="s">
        <v>267</v>
      </c>
      <c r="O1629" t="s">
        <v>277</v>
      </c>
    </row>
    <row r="1630" spans="1:15" x14ac:dyDescent="0.25">
      <c r="A1630" t="s">
        <v>15</v>
      </c>
      <c r="B1630" t="s">
        <v>321</v>
      </c>
      <c r="C1630" t="s">
        <v>96</v>
      </c>
      <c r="D1630">
        <v>29530078</v>
      </c>
      <c r="E1630" t="s">
        <v>144</v>
      </c>
      <c r="F1630" t="s">
        <v>45</v>
      </c>
      <c r="G1630">
        <v>200</v>
      </c>
      <c r="H1630">
        <v>0</v>
      </c>
      <c r="I1630">
        <v>0</v>
      </c>
      <c r="J1630">
        <v>17</v>
      </c>
      <c r="K1630">
        <v>2</v>
      </c>
      <c r="L1630">
        <v>92534</v>
      </c>
      <c r="M1630" t="s">
        <v>17</v>
      </c>
      <c r="N1630" t="s">
        <v>267</v>
      </c>
      <c r="O1630" t="s">
        <v>277</v>
      </c>
    </row>
    <row r="1631" spans="1:15" x14ac:dyDescent="0.25">
      <c r="A1631" t="s">
        <v>15</v>
      </c>
      <c r="B1631" t="s">
        <v>321</v>
      </c>
      <c r="C1631" t="s">
        <v>96</v>
      </c>
      <c r="D1631">
        <v>29732187</v>
      </c>
      <c r="E1631" t="s">
        <v>145</v>
      </c>
      <c r="F1631" t="s">
        <v>45</v>
      </c>
      <c r="G1631">
        <v>200</v>
      </c>
      <c r="H1631">
        <v>0</v>
      </c>
      <c r="I1631">
        <v>0</v>
      </c>
      <c r="J1631">
        <v>17</v>
      </c>
      <c r="K1631">
        <v>2</v>
      </c>
      <c r="L1631">
        <v>529199</v>
      </c>
      <c r="M1631" t="s">
        <v>17</v>
      </c>
      <c r="N1631" t="s">
        <v>267</v>
      </c>
      <c r="O1631" t="s">
        <v>277</v>
      </c>
    </row>
    <row r="1632" spans="1:15" x14ac:dyDescent="0.25">
      <c r="A1632" t="s">
        <v>15</v>
      </c>
      <c r="B1632" t="s">
        <v>321</v>
      </c>
      <c r="C1632" t="s">
        <v>96</v>
      </c>
      <c r="D1632">
        <v>51218162</v>
      </c>
      <c r="E1632" t="s">
        <v>146</v>
      </c>
      <c r="F1632" t="s">
        <v>45</v>
      </c>
      <c r="G1632">
        <v>200</v>
      </c>
      <c r="H1632">
        <v>0</v>
      </c>
      <c r="I1632">
        <v>0</v>
      </c>
      <c r="J1632">
        <v>17</v>
      </c>
      <c r="K1632">
        <v>2</v>
      </c>
      <c r="L1632">
        <v>282806</v>
      </c>
      <c r="M1632" t="s">
        <v>17</v>
      </c>
      <c r="N1632" t="s">
        <v>267</v>
      </c>
      <c r="O1632" t="s">
        <v>277</v>
      </c>
    </row>
    <row r="1633" spans="1:15" x14ac:dyDescent="0.25">
      <c r="A1633" t="s">
        <v>15</v>
      </c>
      <c r="B1633" t="s">
        <v>321</v>
      </c>
      <c r="C1633" t="s">
        <v>96</v>
      </c>
      <c r="D1633">
        <v>51225407</v>
      </c>
      <c r="E1633" t="s">
        <v>147</v>
      </c>
      <c r="F1633" t="s">
        <v>45</v>
      </c>
      <c r="G1633">
        <v>200</v>
      </c>
      <c r="H1633">
        <v>0</v>
      </c>
      <c r="I1633">
        <v>0</v>
      </c>
      <c r="J1633">
        <v>17</v>
      </c>
      <c r="K1633">
        <v>2</v>
      </c>
      <c r="L1633">
        <v>516814</v>
      </c>
      <c r="M1633" t="s">
        <v>17</v>
      </c>
      <c r="N1633" t="s">
        <v>267</v>
      </c>
      <c r="O1633" t="s">
        <v>277</v>
      </c>
    </row>
    <row r="1634" spans="1:15" x14ac:dyDescent="0.25">
      <c r="A1634" t="s">
        <v>15</v>
      </c>
      <c r="B1634" t="s">
        <v>321</v>
      </c>
      <c r="C1634" t="s">
        <v>96</v>
      </c>
      <c r="D1634">
        <v>51227957</v>
      </c>
      <c r="E1634" t="s">
        <v>148</v>
      </c>
      <c r="F1634" t="s">
        <v>45</v>
      </c>
      <c r="G1634">
        <v>200</v>
      </c>
      <c r="H1634">
        <v>0</v>
      </c>
      <c r="I1634">
        <v>0</v>
      </c>
      <c r="J1634">
        <v>17</v>
      </c>
      <c r="K1634">
        <v>2</v>
      </c>
      <c r="L1634">
        <v>975329</v>
      </c>
      <c r="M1634" t="s">
        <v>17</v>
      </c>
      <c r="N1634" t="s">
        <v>267</v>
      </c>
      <c r="O1634" t="s">
        <v>277</v>
      </c>
    </row>
    <row r="1635" spans="1:15" x14ac:dyDescent="0.25">
      <c r="A1635" t="s">
        <v>15</v>
      </c>
      <c r="B1635" t="s">
        <v>321</v>
      </c>
      <c r="C1635" t="s">
        <v>96</v>
      </c>
      <c r="D1635">
        <v>51232627</v>
      </c>
      <c r="E1635" t="s">
        <v>265</v>
      </c>
      <c r="F1635" t="s">
        <v>45</v>
      </c>
      <c r="G1635">
        <v>200</v>
      </c>
      <c r="H1635">
        <v>0</v>
      </c>
      <c r="I1635">
        <v>0</v>
      </c>
      <c r="J1635">
        <v>17</v>
      </c>
      <c r="K1635">
        <v>2</v>
      </c>
      <c r="L1635">
        <v>188488</v>
      </c>
      <c r="M1635" t="s">
        <v>17</v>
      </c>
      <c r="N1635" t="s">
        <v>267</v>
      </c>
      <c r="O1635" t="s">
        <v>277</v>
      </c>
    </row>
    <row r="1636" spans="1:15" x14ac:dyDescent="0.25">
      <c r="A1636" t="s">
        <v>15</v>
      </c>
      <c r="B1636" t="s">
        <v>321</v>
      </c>
      <c r="C1636" t="s">
        <v>96</v>
      </c>
      <c r="D1636">
        <v>51234003</v>
      </c>
      <c r="E1636" t="s">
        <v>294</v>
      </c>
      <c r="F1636" t="s">
        <v>45</v>
      </c>
      <c r="G1636">
        <v>200</v>
      </c>
      <c r="H1636">
        <v>0</v>
      </c>
      <c r="I1636">
        <v>0</v>
      </c>
      <c r="J1636">
        <v>17</v>
      </c>
      <c r="K1636">
        <v>2</v>
      </c>
      <c r="L1636">
        <v>130208</v>
      </c>
      <c r="M1636" t="s">
        <v>17</v>
      </c>
      <c r="N1636" t="s">
        <v>267</v>
      </c>
      <c r="O1636" t="s">
        <v>277</v>
      </c>
    </row>
    <row r="1637" spans="1:15" x14ac:dyDescent="0.25">
      <c r="A1637" t="s">
        <v>15</v>
      </c>
      <c r="B1637" t="s">
        <v>321</v>
      </c>
      <c r="C1637" t="s">
        <v>96</v>
      </c>
      <c r="D1637">
        <v>51234300</v>
      </c>
      <c r="E1637" t="s">
        <v>286</v>
      </c>
      <c r="F1637" t="s">
        <v>45</v>
      </c>
      <c r="G1637">
        <v>200</v>
      </c>
      <c r="H1637">
        <v>0</v>
      </c>
      <c r="I1637">
        <v>0</v>
      </c>
      <c r="J1637">
        <v>17</v>
      </c>
      <c r="K1637">
        <v>2</v>
      </c>
      <c r="L1637">
        <v>254183</v>
      </c>
      <c r="M1637" t="s">
        <v>17</v>
      </c>
      <c r="N1637" t="s">
        <v>267</v>
      </c>
      <c r="O1637" t="s">
        <v>277</v>
      </c>
    </row>
    <row r="1638" spans="1:15" x14ac:dyDescent="0.25">
      <c r="A1638" t="s">
        <v>15</v>
      </c>
      <c r="B1638" t="s">
        <v>321</v>
      </c>
      <c r="C1638" t="s">
        <v>96</v>
      </c>
      <c r="D1638">
        <v>54583208</v>
      </c>
      <c r="E1638" t="s">
        <v>149</v>
      </c>
      <c r="F1638" t="s">
        <v>45</v>
      </c>
      <c r="G1638">
        <v>200</v>
      </c>
      <c r="H1638">
        <v>0</v>
      </c>
      <c r="I1638">
        <v>0</v>
      </c>
      <c r="J1638">
        <v>17</v>
      </c>
      <c r="K1638">
        <v>2</v>
      </c>
      <c r="L1638">
        <v>501211</v>
      </c>
      <c r="M1638" t="s">
        <v>17</v>
      </c>
      <c r="N1638" t="s">
        <v>267</v>
      </c>
      <c r="O1638" t="s">
        <v>277</v>
      </c>
    </row>
    <row r="1639" spans="1:15" x14ac:dyDescent="0.25">
      <c r="A1639" t="s">
        <v>15</v>
      </c>
      <c r="B1639" t="s">
        <v>321</v>
      </c>
      <c r="C1639" t="s">
        <v>96</v>
      </c>
      <c r="D1639">
        <v>54583232</v>
      </c>
      <c r="E1639" t="s">
        <v>150</v>
      </c>
      <c r="F1639" t="s">
        <v>45</v>
      </c>
      <c r="G1639">
        <v>200</v>
      </c>
      <c r="H1639">
        <v>0</v>
      </c>
      <c r="I1639">
        <v>0</v>
      </c>
      <c r="J1639">
        <v>17</v>
      </c>
      <c r="K1639">
        <v>2</v>
      </c>
      <c r="L1639">
        <v>215189</v>
      </c>
      <c r="M1639" t="s">
        <v>17</v>
      </c>
      <c r="N1639" t="s">
        <v>267</v>
      </c>
      <c r="O1639" t="s">
        <v>277</v>
      </c>
    </row>
    <row r="1640" spans="1:15" x14ac:dyDescent="0.25">
      <c r="A1640" t="s">
        <v>15</v>
      </c>
      <c r="B1640" t="s">
        <v>321</v>
      </c>
      <c r="C1640" t="s">
        <v>96</v>
      </c>
      <c r="D1640">
        <v>54982822</v>
      </c>
      <c r="E1640" t="s">
        <v>151</v>
      </c>
      <c r="F1640" t="s">
        <v>45</v>
      </c>
      <c r="G1640">
        <v>200</v>
      </c>
      <c r="H1640">
        <v>0</v>
      </c>
      <c r="I1640">
        <v>0</v>
      </c>
      <c r="J1640">
        <v>17</v>
      </c>
      <c r="K1640">
        <v>2</v>
      </c>
      <c r="L1640">
        <v>770923</v>
      </c>
      <c r="M1640" t="s">
        <v>17</v>
      </c>
      <c r="N1640" t="s">
        <v>267</v>
      </c>
      <c r="O1640" t="s">
        <v>277</v>
      </c>
    </row>
    <row r="1641" spans="1:15" x14ac:dyDescent="0.25">
      <c r="A1641" t="s">
        <v>15</v>
      </c>
      <c r="B1641" t="s">
        <v>321</v>
      </c>
      <c r="C1641" t="s">
        <v>96</v>
      </c>
      <c r="D1641">
        <v>55477988</v>
      </c>
      <c r="E1641" t="s">
        <v>153</v>
      </c>
      <c r="F1641" t="s">
        <v>45</v>
      </c>
      <c r="G1641">
        <v>200</v>
      </c>
      <c r="H1641">
        <v>0</v>
      </c>
      <c r="I1641">
        <v>0</v>
      </c>
      <c r="J1641">
        <v>17</v>
      </c>
      <c r="K1641">
        <v>2</v>
      </c>
      <c r="L1641">
        <v>857119</v>
      </c>
      <c r="M1641" t="s">
        <v>17</v>
      </c>
      <c r="N1641" t="s">
        <v>267</v>
      </c>
      <c r="O1641" t="s">
        <v>277</v>
      </c>
    </row>
    <row r="1642" spans="1:15" x14ac:dyDescent="0.25">
      <c r="A1642" t="s">
        <v>15</v>
      </c>
      <c r="B1642" t="s">
        <v>321</v>
      </c>
      <c r="C1642" t="s">
        <v>154</v>
      </c>
      <c r="D1642">
        <v>11045218</v>
      </c>
      <c r="E1642" t="s">
        <v>306</v>
      </c>
      <c r="F1642" t="s">
        <v>19</v>
      </c>
      <c r="G1642">
        <v>200</v>
      </c>
      <c r="H1642">
        <v>0</v>
      </c>
      <c r="I1642">
        <v>0</v>
      </c>
      <c r="J1642">
        <v>17</v>
      </c>
      <c r="K1642">
        <v>2</v>
      </c>
      <c r="L1642">
        <v>5876651</v>
      </c>
      <c r="M1642" t="s">
        <v>17</v>
      </c>
      <c r="N1642" t="s">
        <v>267</v>
      </c>
      <c r="O1642" t="s">
        <v>277</v>
      </c>
    </row>
    <row r="1643" spans="1:15" x14ac:dyDescent="0.25">
      <c r="A1643" t="s">
        <v>15</v>
      </c>
      <c r="B1643" t="s">
        <v>321</v>
      </c>
      <c r="C1643" t="s">
        <v>154</v>
      </c>
      <c r="D1643">
        <v>51223311</v>
      </c>
      <c r="E1643" t="s">
        <v>164</v>
      </c>
      <c r="F1643" t="s">
        <v>45</v>
      </c>
      <c r="G1643">
        <v>200</v>
      </c>
      <c r="H1643">
        <v>0</v>
      </c>
      <c r="I1643">
        <v>0</v>
      </c>
      <c r="J1643">
        <v>17</v>
      </c>
      <c r="K1643">
        <v>2</v>
      </c>
      <c r="L1643">
        <v>277336</v>
      </c>
      <c r="M1643" t="s">
        <v>17</v>
      </c>
      <c r="N1643" t="s">
        <v>267</v>
      </c>
      <c r="O1643" t="s">
        <v>277</v>
      </c>
    </row>
    <row r="1644" spans="1:15" x14ac:dyDescent="0.25">
      <c r="A1644" t="s">
        <v>15</v>
      </c>
      <c r="B1644" t="s">
        <v>321</v>
      </c>
      <c r="C1644" t="s">
        <v>154</v>
      </c>
      <c r="D1644">
        <v>51223329</v>
      </c>
      <c r="E1644" t="s">
        <v>165</v>
      </c>
      <c r="F1644" t="s">
        <v>45</v>
      </c>
      <c r="G1644">
        <v>200</v>
      </c>
      <c r="H1644">
        <v>0</v>
      </c>
      <c r="I1644">
        <v>0</v>
      </c>
      <c r="J1644">
        <v>17</v>
      </c>
      <c r="K1644">
        <v>2</v>
      </c>
      <c r="L1644">
        <v>344862</v>
      </c>
      <c r="M1644" t="s">
        <v>17</v>
      </c>
      <c r="N1644" t="s">
        <v>267</v>
      </c>
      <c r="O1644" t="s">
        <v>277</v>
      </c>
    </row>
    <row r="1645" spans="1:15" x14ac:dyDescent="0.25">
      <c r="A1645" t="s">
        <v>15</v>
      </c>
      <c r="B1645" t="s">
        <v>321</v>
      </c>
      <c r="C1645" t="s">
        <v>166</v>
      </c>
      <c r="D1645">
        <v>11045226</v>
      </c>
      <c r="E1645" t="s">
        <v>307</v>
      </c>
      <c r="F1645" t="s">
        <v>19</v>
      </c>
      <c r="G1645">
        <v>200</v>
      </c>
      <c r="H1645">
        <v>0</v>
      </c>
      <c r="I1645">
        <v>0</v>
      </c>
      <c r="J1645">
        <v>17</v>
      </c>
      <c r="K1645">
        <v>2</v>
      </c>
      <c r="L1645">
        <v>3864259</v>
      </c>
      <c r="M1645" t="s">
        <v>17</v>
      </c>
      <c r="N1645" t="s">
        <v>267</v>
      </c>
      <c r="O1645" t="s">
        <v>277</v>
      </c>
    </row>
    <row r="1646" spans="1:15" x14ac:dyDescent="0.25">
      <c r="A1646" t="s">
        <v>15</v>
      </c>
      <c r="B1646" t="s">
        <v>321</v>
      </c>
      <c r="C1646" t="s">
        <v>174</v>
      </c>
      <c r="D1646">
        <v>11045234</v>
      </c>
      <c r="E1646" t="s">
        <v>308</v>
      </c>
      <c r="F1646" t="s">
        <v>19</v>
      </c>
      <c r="G1646">
        <v>200</v>
      </c>
      <c r="H1646">
        <v>0</v>
      </c>
      <c r="I1646">
        <v>0</v>
      </c>
      <c r="J1646">
        <v>17</v>
      </c>
      <c r="K1646">
        <v>2</v>
      </c>
      <c r="L1646">
        <v>3407821</v>
      </c>
      <c r="M1646" t="s">
        <v>17</v>
      </c>
      <c r="N1646" t="s">
        <v>267</v>
      </c>
      <c r="O1646" t="s">
        <v>277</v>
      </c>
    </row>
    <row r="1647" spans="1:15" x14ac:dyDescent="0.25">
      <c r="A1647" t="s">
        <v>15</v>
      </c>
      <c r="B1647" t="s">
        <v>321</v>
      </c>
      <c r="C1647" t="s">
        <v>179</v>
      </c>
      <c r="D1647">
        <v>11042686</v>
      </c>
      <c r="E1647" t="s">
        <v>180</v>
      </c>
      <c r="F1647" t="s">
        <v>19</v>
      </c>
      <c r="G1647">
        <v>200</v>
      </c>
      <c r="H1647">
        <v>0</v>
      </c>
      <c r="I1647">
        <v>0</v>
      </c>
      <c r="J1647">
        <v>17</v>
      </c>
      <c r="K1647">
        <v>2</v>
      </c>
      <c r="L1647">
        <v>383152</v>
      </c>
      <c r="M1647" t="s">
        <v>17</v>
      </c>
      <c r="N1647" t="s">
        <v>267</v>
      </c>
      <c r="O1647" t="s">
        <v>277</v>
      </c>
    </row>
    <row r="1648" spans="1:15" x14ac:dyDescent="0.25">
      <c r="A1648" t="s">
        <v>15</v>
      </c>
      <c r="B1648" t="s">
        <v>321</v>
      </c>
      <c r="C1648" t="s">
        <v>181</v>
      </c>
      <c r="D1648">
        <v>11044088</v>
      </c>
      <c r="E1648" t="s">
        <v>184</v>
      </c>
      <c r="F1648" t="s">
        <v>19</v>
      </c>
      <c r="G1648">
        <v>200</v>
      </c>
      <c r="H1648">
        <v>0</v>
      </c>
      <c r="I1648">
        <v>0</v>
      </c>
      <c r="J1648">
        <v>17</v>
      </c>
      <c r="K1648">
        <v>2</v>
      </c>
      <c r="L1648">
        <v>458963</v>
      </c>
      <c r="M1648" t="s">
        <v>17</v>
      </c>
      <c r="N1648" t="s">
        <v>267</v>
      </c>
      <c r="O1648" t="s">
        <v>277</v>
      </c>
    </row>
    <row r="1649" spans="1:15" x14ac:dyDescent="0.25">
      <c r="A1649" t="s">
        <v>15</v>
      </c>
      <c r="B1649" t="s">
        <v>321</v>
      </c>
      <c r="C1649" t="s">
        <v>181</v>
      </c>
      <c r="D1649">
        <v>11045242</v>
      </c>
      <c r="E1649" t="s">
        <v>309</v>
      </c>
      <c r="F1649" t="s">
        <v>19</v>
      </c>
      <c r="G1649">
        <v>200</v>
      </c>
      <c r="H1649">
        <v>0</v>
      </c>
      <c r="I1649">
        <v>0</v>
      </c>
      <c r="J1649">
        <v>17</v>
      </c>
      <c r="K1649">
        <v>2</v>
      </c>
      <c r="L1649">
        <v>2770969</v>
      </c>
      <c r="M1649" t="s">
        <v>17</v>
      </c>
      <c r="N1649" t="s">
        <v>267</v>
      </c>
      <c r="O1649" t="s">
        <v>277</v>
      </c>
    </row>
    <row r="1650" spans="1:15" x14ac:dyDescent="0.25">
      <c r="A1650" t="s">
        <v>15</v>
      </c>
      <c r="B1650" t="s">
        <v>321</v>
      </c>
      <c r="C1650" t="s">
        <v>188</v>
      </c>
      <c r="D1650">
        <v>11045333</v>
      </c>
      <c r="E1650" t="s">
        <v>310</v>
      </c>
      <c r="F1650" t="s">
        <v>19</v>
      </c>
      <c r="G1650">
        <v>200</v>
      </c>
      <c r="H1650">
        <v>0</v>
      </c>
      <c r="I1650">
        <v>0</v>
      </c>
      <c r="J1650">
        <v>17</v>
      </c>
      <c r="K1650">
        <v>2</v>
      </c>
      <c r="L1650">
        <v>9127173</v>
      </c>
      <c r="M1650" t="s">
        <v>17</v>
      </c>
      <c r="N1650" t="s">
        <v>267</v>
      </c>
      <c r="O1650" t="s">
        <v>277</v>
      </c>
    </row>
    <row r="1651" spans="1:15" x14ac:dyDescent="0.25">
      <c r="A1651" t="s">
        <v>15</v>
      </c>
      <c r="B1651" t="s">
        <v>321</v>
      </c>
      <c r="C1651" t="s">
        <v>188</v>
      </c>
      <c r="D1651">
        <v>13317037</v>
      </c>
      <c r="E1651" t="s">
        <v>199</v>
      </c>
      <c r="F1651" t="s">
        <v>45</v>
      </c>
      <c r="G1651">
        <v>200</v>
      </c>
      <c r="H1651">
        <v>0</v>
      </c>
      <c r="I1651">
        <v>0</v>
      </c>
      <c r="J1651">
        <v>17</v>
      </c>
      <c r="K1651">
        <v>2</v>
      </c>
      <c r="L1651">
        <v>120881</v>
      </c>
      <c r="M1651" t="s">
        <v>17</v>
      </c>
      <c r="N1651" t="s">
        <v>267</v>
      </c>
      <c r="O1651" t="s">
        <v>277</v>
      </c>
    </row>
    <row r="1652" spans="1:15" x14ac:dyDescent="0.25">
      <c r="A1652" t="s">
        <v>15</v>
      </c>
      <c r="B1652" t="s">
        <v>321</v>
      </c>
      <c r="C1652" t="s">
        <v>188</v>
      </c>
      <c r="D1652">
        <v>26370254</v>
      </c>
      <c r="E1652" t="s">
        <v>200</v>
      </c>
      <c r="F1652" t="s">
        <v>45</v>
      </c>
      <c r="G1652">
        <v>200</v>
      </c>
      <c r="H1652">
        <v>0</v>
      </c>
      <c r="I1652">
        <v>0</v>
      </c>
      <c r="J1652">
        <v>17</v>
      </c>
      <c r="K1652">
        <v>2</v>
      </c>
      <c r="L1652">
        <v>455497</v>
      </c>
      <c r="M1652" t="s">
        <v>17</v>
      </c>
      <c r="N1652" t="s">
        <v>267</v>
      </c>
      <c r="O1652" t="s">
        <v>277</v>
      </c>
    </row>
    <row r="1653" spans="1:15" x14ac:dyDescent="0.25">
      <c r="A1653" t="s">
        <v>15</v>
      </c>
      <c r="B1653" t="s">
        <v>321</v>
      </c>
      <c r="C1653" t="s">
        <v>188</v>
      </c>
      <c r="D1653">
        <v>51224921</v>
      </c>
      <c r="E1653" t="s">
        <v>287</v>
      </c>
      <c r="F1653" t="s">
        <v>45</v>
      </c>
      <c r="G1653">
        <v>200</v>
      </c>
      <c r="H1653">
        <v>0</v>
      </c>
      <c r="I1653">
        <v>0</v>
      </c>
      <c r="J1653">
        <v>17</v>
      </c>
      <c r="K1653">
        <v>2</v>
      </c>
      <c r="L1653">
        <v>271971</v>
      </c>
      <c r="M1653" t="s">
        <v>17</v>
      </c>
      <c r="N1653" t="s">
        <v>267</v>
      </c>
      <c r="O1653" t="s">
        <v>277</v>
      </c>
    </row>
    <row r="1654" spans="1:15" x14ac:dyDescent="0.25">
      <c r="A1654" t="s">
        <v>15</v>
      </c>
      <c r="B1654" t="s">
        <v>321</v>
      </c>
      <c r="C1654" t="s">
        <v>188</v>
      </c>
      <c r="D1654">
        <v>51232122</v>
      </c>
      <c r="E1654" t="s">
        <v>288</v>
      </c>
      <c r="F1654" t="s">
        <v>45</v>
      </c>
      <c r="G1654">
        <v>200</v>
      </c>
      <c r="H1654">
        <v>0</v>
      </c>
      <c r="I1654">
        <v>0</v>
      </c>
      <c r="J1654">
        <v>17</v>
      </c>
      <c r="K1654">
        <v>2</v>
      </c>
      <c r="L1654">
        <v>257399</v>
      </c>
      <c r="M1654" t="s">
        <v>17</v>
      </c>
      <c r="N1654" t="s">
        <v>267</v>
      </c>
      <c r="O1654" t="s">
        <v>277</v>
      </c>
    </row>
    <row r="1655" spans="1:15" x14ac:dyDescent="0.25">
      <c r="A1655" t="s">
        <v>15</v>
      </c>
      <c r="B1655" t="s">
        <v>321</v>
      </c>
      <c r="C1655" t="s">
        <v>188</v>
      </c>
      <c r="D1655">
        <v>51232619</v>
      </c>
      <c r="E1655" t="s">
        <v>275</v>
      </c>
      <c r="F1655" t="s">
        <v>45</v>
      </c>
      <c r="G1655">
        <v>200</v>
      </c>
      <c r="H1655">
        <v>0</v>
      </c>
      <c r="I1655">
        <v>0</v>
      </c>
      <c r="J1655">
        <v>17</v>
      </c>
      <c r="K1655">
        <v>2</v>
      </c>
      <c r="L1655">
        <v>122557</v>
      </c>
      <c r="M1655" t="s">
        <v>17</v>
      </c>
      <c r="N1655" t="s">
        <v>267</v>
      </c>
      <c r="O1655" t="s">
        <v>277</v>
      </c>
    </row>
    <row r="1656" spans="1:15" x14ac:dyDescent="0.25">
      <c r="A1656" t="s">
        <v>15</v>
      </c>
      <c r="B1656" t="s">
        <v>321</v>
      </c>
      <c r="C1656" t="s">
        <v>188</v>
      </c>
      <c r="D1656">
        <v>54601018</v>
      </c>
      <c r="E1656" t="s">
        <v>201</v>
      </c>
      <c r="F1656" t="s">
        <v>45</v>
      </c>
      <c r="G1656">
        <v>200</v>
      </c>
      <c r="H1656">
        <v>0</v>
      </c>
      <c r="I1656">
        <v>0</v>
      </c>
      <c r="J1656">
        <v>17</v>
      </c>
      <c r="K1656">
        <v>2</v>
      </c>
      <c r="L1656">
        <v>141437</v>
      </c>
      <c r="M1656" t="s">
        <v>17</v>
      </c>
      <c r="N1656" t="s">
        <v>267</v>
      </c>
      <c r="O1656" t="s">
        <v>277</v>
      </c>
    </row>
    <row r="1657" spans="1:15" x14ac:dyDescent="0.25">
      <c r="A1657" t="s">
        <v>15</v>
      </c>
      <c r="B1657" t="s">
        <v>321</v>
      </c>
      <c r="C1657" t="s">
        <v>202</v>
      </c>
      <c r="D1657">
        <v>11045267</v>
      </c>
      <c r="E1657" t="s">
        <v>311</v>
      </c>
      <c r="F1657" t="s">
        <v>19</v>
      </c>
      <c r="G1657">
        <v>200</v>
      </c>
      <c r="H1657">
        <v>0</v>
      </c>
      <c r="I1657">
        <v>0</v>
      </c>
      <c r="J1657">
        <v>17</v>
      </c>
      <c r="K1657">
        <v>2</v>
      </c>
      <c r="L1657">
        <v>5526457</v>
      </c>
      <c r="M1657" t="s">
        <v>17</v>
      </c>
      <c r="N1657" t="s">
        <v>267</v>
      </c>
      <c r="O1657" t="s">
        <v>277</v>
      </c>
    </row>
    <row r="1658" spans="1:15" x14ac:dyDescent="0.25">
      <c r="A1658" t="s">
        <v>15</v>
      </c>
      <c r="B1658" t="s">
        <v>321</v>
      </c>
      <c r="C1658" t="s">
        <v>202</v>
      </c>
      <c r="D1658">
        <v>12825188</v>
      </c>
      <c r="E1658" t="s">
        <v>206</v>
      </c>
      <c r="F1658" t="s">
        <v>45</v>
      </c>
      <c r="G1658">
        <v>200</v>
      </c>
      <c r="H1658">
        <v>0</v>
      </c>
      <c r="I1658">
        <v>0</v>
      </c>
      <c r="J1658">
        <v>17</v>
      </c>
      <c r="K1658">
        <v>2</v>
      </c>
      <c r="L1658">
        <v>447162</v>
      </c>
      <c r="M1658" t="s">
        <v>17</v>
      </c>
      <c r="N1658" t="s">
        <v>267</v>
      </c>
      <c r="O1658" t="s">
        <v>277</v>
      </c>
    </row>
    <row r="1659" spans="1:15" x14ac:dyDescent="0.25">
      <c r="A1659" t="s">
        <v>15</v>
      </c>
      <c r="B1659" t="s">
        <v>321</v>
      </c>
      <c r="C1659" t="s">
        <v>202</v>
      </c>
      <c r="D1659">
        <v>13625587</v>
      </c>
      <c r="E1659" t="s">
        <v>207</v>
      </c>
      <c r="F1659" t="s">
        <v>45</v>
      </c>
      <c r="G1659">
        <v>200</v>
      </c>
      <c r="H1659">
        <v>0</v>
      </c>
      <c r="I1659">
        <v>0</v>
      </c>
      <c r="J1659">
        <v>17</v>
      </c>
      <c r="K1659">
        <v>2</v>
      </c>
      <c r="L1659">
        <v>219481</v>
      </c>
      <c r="M1659" t="s">
        <v>17</v>
      </c>
      <c r="N1659" t="s">
        <v>267</v>
      </c>
      <c r="O1659" t="s">
        <v>277</v>
      </c>
    </row>
    <row r="1660" spans="1:15" x14ac:dyDescent="0.25">
      <c r="A1660" t="s">
        <v>15</v>
      </c>
      <c r="B1660" t="s">
        <v>321</v>
      </c>
      <c r="C1660" t="s">
        <v>202</v>
      </c>
      <c r="D1660">
        <v>51223204</v>
      </c>
      <c r="E1660" t="s">
        <v>209</v>
      </c>
      <c r="F1660" t="s">
        <v>45</v>
      </c>
      <c r="G1660">
        <v>200</v>
      </c>
      <c r="H1660">
        <v>0</v>
      </c>
      <c r="I1660">
        <v>0</v>
      </c>
      <c r="J1660">
        <v>17</v>
      </c>
      <c r="K1660">
        <v>2</v>
      </c>
      <c r="L1660">
        <v>444361</v>
      </c>
      <c r="M1660" t="s">
        <v>17</v>
      </c>
      <c r="N1660" t="s">
        <v>267</v>
      </c>
      <c r="O1660" t="s">
        <v>277</v>
      </c>
    </row>
    <row r="1661" spans="1:15" x14ac:dyDescent="0.25">
      <c r="A1661" t="s">
        <v>15</v>
      </c>
      <c r="B1661" t="s">
        <v>321</v>
      </c>
      <c r="C1661" t="s">
        <v>202</v>
      </c>
      <c r="D1661">
        <v>51230183</v>
      </c>
      <c r="E1661" t="s">
        <v>210</v>
      </c>
      <c r="F1661" t="s">
        <v>45</v>
      </c>
      <c r="G1661">
        <v>200</v>
      </c>
      <c r="H1661">
        <v>0</v>
      </c>
      <c r="I1661">
        <v>0</v>
      </c>
      <c r="J1661">
        <v>17</v>
      </c>
      <c r="K1661">
        <v>2</v>
      </c>
      <c r="L1661">
        <v>123674</v>
      </c>
      <c r="M1661" t="s">
        <v>17</v>
      </c>
      <c r="N1661" t="s">
        <v>267</v>
      </c>
      <c r="O1661" t="s">
        <v>277</v>
      </c>
    </row>
    <row r="1662" spans="1:15" x14ac:dyDescent="0.25">
      <c r="A1662" t="s">
        <v>15</v>
      </c>
      <c r="B1662" t="s">
        <v>321</v>
      </c>
      <c r="C1662" t="s">
        <v>202</v>
      </c>
      <c r="D1662">
        <v>51233997</v>
      </c>
      <c r="E1662" t="s">
        <v>289</v>
      </c>
      <c r="F1662" t="s">
        <v>45</v>
      </c>
      <c r="G1662">
        <v>200</v>
      </c>
      <c r="H1662">
        <v>0</v>
      </c>
      <c r="I1662">
        <v>0</v>
      </c>
      <c r="J1662">
        <v>17</v>
      </c>
      <c r="K1662">
        <v>2</v>
      </c>
      <c r="L1662">
        <v>468750</v>
      </c>
      <c r="M1662" t="s">
        <v>17</v>
      </c>
      <c r="N1662" t="s">
        <v>267</v>
      </c>
      <c r="O1662" t="s">
        <v>277</v>
      </c>
    </row>
    <row r="1663" spans="1:15" x14ac:dyDescent="0.25">
      <c r="A1663" t="s">
        <v>15</v>
      </c>
      <c r="B1663" t="s">
        <v>321</v>
      </c>
      <c r="C1663" t="s">
        <v>202</v>
      </c>
      <c r="D1663">
        <v>53956983</v>
      </c>
      <c r="E1663" t="s">
        <v>211</v>
      </c>
      <c r="F1663" t="s">
        <v>45</v>
      </c>
      <c r="G1663">
        <v>200</v>
      </c>
      <c r="H1663">
        <v>0</v>
      </c>
      <c r="I1663">
        <v>0</v>
      </c>
      <c r="J1663">
        <v>17</v>
      </c>
      <c r="K1663">
        <v>2</v>
      </c>
      <c r="L1663">
        <v>212584</v>
      </c>
      <c r="M1663" t="s">
        <v>17</v>
      </c>
      <c r="N1663" t="s">
        <v>267</v>
      </c>
      <c r="O1663" t="s">
        <v>277</v>
      </c>
    </row>
    <row r="1664" spans="1:15" x14ac:dyDescent="0.25">
      <c r="A1664" t="s">
        <v>15</v>
      </c>
      <c r="B1664" t="s">
        <v>321</v>
      </c>
      <c r="C1664" t="s">
        <v>212</v>
      </c>
      <c r="D1664">
        <v>11043791</v>
      </c>
      <c r="E1664" t="s">
        <v>214</v>
      </c>
      <c r="F1664" t="s">
        <v>45</v>
      </c>
      <c r="G1664">
        <v>200</v>
      </c>
      <c r="H1664">
        <v>0</v>
      </c>
      <c r="I1664">
        <v>0</v>
      </c>
      <c r="J1664">
        <v>17</v>
      </c>
      <c r="K1664">
        <v>2</v>
      </c>
      <c r="L1664">
        <v>357587</v>
      </c>
      <c r="M1664" t="s">
        <v>17</v>
      </c>
      <c r="N1664" t="s">
        <v>267</v>
      </c>
      <c r="O1664" t="s">
        <v>277</v>
      </c>
    </row>
    <row r="1665" spans="1:15" x14ac:dyDescent="0.25">
      <c r="A1665" t="s">
        <v>15</v>
      </c>
      <c r="B1665" t="s">
        <v>321</v>
      </c>
      <c r="C1665" t="s">
        <v>212</v>
      </c>
      <c r="D1665">
        <v>11045275</v>
      </c>
      <c r="E1665" t="s">
        <v>312</v>
      </c>
      <c r="F1665" t="s">
        <v>19</v>
      </c>
      <c r="G1665">
        <v>200</v>
      </c>
      <c r="H1665">
        <v>0</v>
      </c>
      <c r="I1665">
        <v>0</v>
      </c>
      <c r="J1665">
        <v>17</v>
      </c>
      <c r="K1665">
        <v>2</v>
      </c>
      <c r="L1665">
        <v>7420175</v>
      </c>
      <c r="M1665" t="s">
        <v>17</v>
      </c>
      <c r="N1665" t="s">
        <v>267</v>
      </c>
      <c r="O1665" t="s">
        <v>277</v>
      </c>
    </row>
    <row r="1666" spans="1:15" x14ac:dyDescent="0.25">
      <c r="A1666" t="s">
        <v>15</v>
      </c>
      <c r="B1666" t="s">
        <v>321</v>
      </c>
      <c r="C1666" t="s">
        <v>212</v>
      </c>
      <c r="D1666">
        <v>12653192</v>
      </c>
      <c r="E1666" t="s">
        <v>217</v>
      </c>
      <c r="F1666" t="s">
        <v>45</v>
      </c>
      <c r="G1666">
        <v>200</v>
      </c>
      <c r="H1666">
        <v>0</v>
      </c>
      <c r="I1666">
        <v>0</v>
      </c>
      <c r="J1666">
        <v>17</v>
      </c>
      <c r="K1666">
        <v>2</v>
      </c>
      <c r="L1666">
        <v>429109</v>
      </c>
      <c r="M1666" t="s">
        <v>17</v>
      </c>
      <c r="N1666" t="s">
        <v>267</v>
      </c>
      <c r="O1666" t="s">
        <v>277</v>
      </c>
    </row>
    <row r="1667" spans="1:15" x14ac:dyDescent="0.25">
      <c r="A1667" t="s">
        <v>15</v>
      </c>
      <c r="B1667" t="s">
        <v>321</v>
      </c>
      <c r="C1667" t="s">
        <v>212</v>
      </c>
      <c r="D1667">
        <v>51223337</v>
      </c>
      <c r="E1667" t="s">
        <v>218</v>
      </c>
      <c r="F1667" t="s">
        <v>45</v>
      </c>
      <c r="G1667">
        <v>200</v>
      </c>
      <c r="H1667">
        <v>0</v>
      </c>
      <c r="I1667">
        <v>0</v>
      </c>
      <c r="J1667">
        <v>17</v>
      </c>
      <c r="K1667">
        <v>2</v>
      </c>
      <c r="L1667">
        <v>320676</v>
      </c>
      <c r="M1667" t="s">
        <v>17</v>
      </c>
      <c r="N1667" t="s">
        <v>267</v>
      </c>
      <c r="O1667" t="s">
        <v>277</v>
      </c>
    </row>
    <row r="1668" spans="1:15" x14ac:dyDescent="0.25">
      <c r="A1668" t="s">
        <v>15</v>
      </c>
      <c r="B1668" t="s">
        <v>321</v>
      </c>
      <c r="C1668" t="s">
        <v>212</v>
      </c>
      <c r="D1668">
        <v>51230217</v>
      </c>
      <c r="E1668" t="s">
        <v>219</v>
      </c>
      <c r="F1668" t="s">
        <v>45</v>
      </c>
      <c r="G1668">
        <v>200</v>
      </c>
      <c r="H1668">
        <v>0</v>
      </c>
      <c r="I1668">
        <v>0</v>
      </c>
      <c r="J1668">
        <v>17</v>
      </c>
      <c r="K1668">
        <v>2</v>
      </c>
      <c r="L1668">
        <v>198640</v>
      </c>
      <c r="M1668" t="s">
        <v>17</v>
      </c>
      <c r="N1668" t="s">
        <v>267</v>
      </c>
      <c r="O1668" t="s">
        <v>277</v>
      </c>
    </row>
    <row r="1669" spans="1:15" x14ac:dyDescent="0.25">
      <c r="A1669" t="s">
        <v>15</v>
      </c>
      <c r="B1669" t="s">
        <v>321</v>
      </c>
      <c r="C1669" t="s">
        <v>220</v>
      </c>
      <c r="D1669">
        <v>11045283</v>
      </c>
      <c r="E1669" t="s">
        <v>313</v>
      </c>
      <c r="F1669" t="s">
        <v>19</v>
      </c>
      <c r="G1669">
        <v>200</v>
      </c>
      <c r="H1669">
        <v>0</v>
      </c>
      <c r="I1669">
        <v>0</v>
      </c>
      <c r="J1669">
        <v>17</v>
      </c>
      <c r="K1669">
        <v>2</v>
      </c>
      <c r="L1669">
        <v>9102522</v>
      </c>
      <c r="M1669" t="s">
        <v>17</v>
      </c>
      <c r="N1669" t="s">
        <v>267</v>
      </c>
      <c r="O1669" t="s">
        <v>277</v>
      </c>
    </row>
    <row r="1670" spans="1:15" x14ac:dyDescent="0.25">
      <c r="A1670" t="s">
        <v>15</v>
      </c>
      <c r="B1670" t="s">
        <v>321</v>
      </c>
      <c r="C1670" t="s">
        <v>220</v>
      </c>
      <c r="D1670">
        <v>51223303</v>
      </c>
      <c r="E1670" t="s">
        <v>290</v>
      </c>
      <c r="F1670" t="s">
        <v>45</v>
      </c>
      <c r="G1670">
        <v>200</v>
      </c>
      <c r="H1670">
        <v>0</v>
      </c>
      <c r="I1670">
        <v>0</v>
      </c>
      <c r="J1670">
        <v>17</v>
      </c>
      <c r="K1670">
        <v>2</v>
      </c>
      <c r="L1670">
        <v>457738</v>
      </c>
      <c r="M1670" t="s">
        <v>17</v>
      </c>
      <c r="N1670" t="s">
        <v>267</v>
      </c>
      <c r="O1670" t="s">
        <v>277</v>
      </c>
    </row>
    <row r="1671" spans="1:15" x14ac:dyDescent="0.25">
      <c r="A1671" t="s">
        <v>15</v>
      </c>
      <c r="B1671" t="s">
        <v>321</v>
      </c>
      <c r="C1671" t="s">
        <v>220</v>
      </c>
      <c r="D1671">
        <v>51231215</v>
      </c>
      <c r="E1671" t="s">
        <v>233</v>
      </c>
      <c r="F1671" t="s">
        <v>45</v>
      </c>
      <c r="G1671">
        <v>200</v>
      </c>
      <c r="H1671">
        <v>0</v>
      </c>
      <c r="I1671">
        <v>0</v>
      </c>
      <c r="J1671">
        <v>17</v>
      </c>
      <c r="K1671">
        <v>2</v>
      </c>
      <c r="L1671">
        <v>285077</v>
      </c>
      <c r="M1671" t="s">
        <v>17</v>
      </c>
      <c r="N1671" t="s">
        <v>267</v>
      </c>
      <c r="O1671" t="s">
        <v>277</v>
      </c>
    </row>
    <row r="1672" spans="1:15" x14ac:dyDescent="0.25">
      <c r="A1672" t="s">
        <v>15</v>
      </c>
      <c r="B1672" t="s">
        <v>321</v>
      </c>
      <c r="C1672" t="s">
        <v>234</v>
      </c>
      <c r="D1672">
        <v>11045291</v>
      </c>
      <c r="E1672" t="s">
        <v>314</v>
      </c>
      <c r="F1672" t="s">
        <v>19</v>
      </c>
      <c r="G1672">
        <v>200</v>
      </c>
      <c r="H1672">
        <v>0</v>
      </c>
      <c r="I1672">
        <v>0</v>
      </c>
      <c r="J1672">
        <v>17</v>
      </c>
      <c r="K1672">
        <v>2</v>
      </c>
      <c r="L1672">
        <v>5612683</v>
      </c>
      <c r="M1672" t="s">
        <v>17</v>
      </c>
      <c r="N1672" t="s">
        <v>267</v>
      </c>
      <c r="O1672" t="s">
        <v>277</v>
      </c>
    </row>
    <row r="1673" spans="1:15" x14ac:dyDescent="0.25">
      <c r="A1673" t="s">
        <v>15</v>
      </c>
      <c r="B1673" t="s">
        <v>321</v>
      </c>
      <c r="C1673" t="s">
        <v>234</v>
      </c>
      <c r="D1673">
        <v>11045309</v>
      </c>
      <c r="E1673" t="s">
        <v>315</v>
      </c>
      <c r="F1673" t="s">
        <v>19</v>
      </c>
      <c r="G1673">
        <v>200</v>
      </c>
      <c r="H1673">
        <v>0</v>
      </c>
      <c r="I1673">
        <v>0</v>
      </c>
      <c r="J1673">
        <v>17</v>
      </c>
      <c r="K1673">
        <v>2</v>
      </c>
      <c r="L1673">
        <v>10243276</v>
      </c>
      <c r="M1673" t="s">
        <v>17</v>
      </c>
      <c r="N1673" t="s">
        <v>267</v>
      </c>
      <c r="O1673" t="s">
        <v>277</v>
      </c>
    </row>
    <row r="1674" spans="1:15" x14ac:dyDescent="0.25">
      <c r="A1674" t="s">
        <v>15</v>
      </c>
      <c r="B1674" t="s">
        <v>321</v>
      </c>
      <c r="C1674" t="s">
        <v>234</v>
      </c>
      <c r="D1674">
        <v>11045317</v>
      </c>
      <c r="E1674" t="s">
        <v>316</v>
      </c>
      <c r="F1674" t="s">
        <v>19</v>
      </c>
      <c r="G1674">
        <v>200</v>
      </c>
      <c r="H1674">
        <v>0</v>
      </c>
      <c r="I1674">
        <v>0</v>
      </c>
      <c r="J1674">
        <v>17</v>
      </c>
      <c r="K1674">
        <v>2</v>
      </c>
      <c r="L1674">
        <v>5882865</v>
      </c>
      <c r="M1674" t="s">
        <v>17</v>
      </c>
      <c r="N1674" t="s">
        <v>267</v>
      </c>
      <c r="O1674" t="s">
        <v>277</v>
      </c>
    </row>
    <row r="1675" spans="1:15" x14ac:dyDescent="0.25">
      <c r="A1675" t="s">
        <v>15</v>
      </c>
      <c r="B1675" t="s">
        <v>321</v>
      </c>
      <c r="C1675" t="s">
        <v>234</v>
      </c>
      <c r="D1675">
        <v>13578448</v>
      </c>
      <c r="E1675" t="s">
        <v>249</v>
      </c>
      <c r="F1675" t="s">
        <v>45</v>
      </c>
      <c r="G1675">
        <v>200</v>
      </c>
      <c r="H1675">
        <v>0</v>
      </c>
      <c r="I1675">
        <v>0</v>
      </c>
      <c r="J1675">
        <v>17</v>
      </c>
      <c r="K1675">
        <v>2</v>
      </c>
      <c r="L1675">
        <v>76977</v>
      </c>
      <c r="M1675" t="s">
        <v>17</v>
      </c>
      <c r="N1675" t="s">
        <v>267</v>
      </c>
      <c r="O1675" t="s">
        <v>277</v>
      </c>
    </row>
    <row r="1676" spans="1:15" x14ac:dyDescent="0.25">
      <c r="A1676" t="s">
        <v>15</v>
      </c>
      <c r="B1676" t="s">
        <v>321</v>
      </c>
      <c r="C1676" t="s">
        <v>234</v>
      </c>
      <c r="D1676">
        <v>27368703</v>
      </c>
      <c r="E1676" t="s">
        <v>251</v>
      </c>
      <c r="F1676" t="s">
        <v>45</v>
      </c>
      <c r="G1676">
        <v>200</v>
      </c>
      <c r="H1676">
        <v>0</v>
      </c>
      <c r="I1676">
        <v>0</v>
      </c>
      <c r="J1676">
        <v>17</v>
      </c>
      <c r="K1676">
        <v>2</v>
      </c>
      <c r="L1676">
        <v>744609</v>
      </c>
      <c r="M1676" t="s">
        <v>17</v>
      </c>
      <c r="N1676" t="s">
        <v>267</v>
      </c>
      <c r="O1676" t="s">
        <v>277</v>
      </c>
    </row>
    <row r="1677" spans="1:15" x14ac:dyDescent="0.25">
      <c r="A1677" t="s">
        <v>15</v>
      </c>
      <c r="B1677" t="s">
        <v>321</v>
      </c>
      <c r="C1677" t="s">
        <v>234</v>
      </c>
      <c r="D1677">
        <v>28609360</v>
      </c>
      <c r="E1677" t="s">
        <v>252</v>
      </c>
      <c r="F1677" t="s">
        <v>45</v>
      </c>
      <c r="G1677">
        <v>200</v>
      </c>
      <c r="H1677">
        <v>0</v>
      </c>
      <c r="I1677">
        <v>0</v>
      </c>
      <c r="J1677">
        <v>17</v>
      </c>
      <c r="K1677">
        <v>2</v>
      </c>
      <c r="L1677">
        <v>135181</v>
      </c>
      <c r="M1677" t="s">
        <v>17</v>
      </c>
      <c r="N1677" t="s">
        <v>267</v>
      </c>
      <c r="O1677" t="s">
        <v>277</v>
      </c>
    </row>
    <row r="1678" spans="1:15" x14ac:dyDescent="0.25">
      <c r="A1678" t="s">
        <v>15</v>
      </c>
      <c r="B1678" t="s">
        <v>321</v>
      </c>
      <c r="C1678" t="s">
        <v>234</v>
      </c>
      <c r="D1678">
        <v>51223345</v>
      </c>
      <c r="E1678" t="s">
        <v>253</v>
      </c>
      <c r="F1678" t="s">
        <v>45</v>
      </c>
      <c r="G1678">
        <v>200</v>
      </c>
      <c r="H1678">
        <v>0</v>
      </c>
      <c r="I1678">
        <v>0</v>
      </c>
      <c r="J1678">
        <v>17</v>
      </c>
      <c r="K1678">
        <v>2</v>
      </c>
      <c r="L1678">
        <v>218497</v>
      </c>
      <c r="M1678" t="s">
        <v>17</v>
      </c>
      <c r="N1678" t="s">
        <v>267</v>
      </c>
      <c r="O1678" t="s">
        <v>277</v>
      </c>
    </row>
    <row r="1679" spans="1:15" x14ac:dyDescent="0.25">
      <c r="A1679" t="s">
        <v>15</v>
      </c>
      <c r="B1679" t="s">
        <v>321</v>
      </c>
      <c r="C1679" t="s">
        <v>234</v>
      </c>
      <c r="D1679">
        <v>51230209</v>
      </c>
      <c r="E1679" t="s">
        <v>254</v>
      </c>
      <c r="F1679" t="s">
        <v>45</v>
      </c>
      <c r="G1679">
        <v>200</v>
      </c>
      <c r="H1679">
        <v>0</v>
      </c>
      <c r="I1679">
        <v>0</v>
      </c>
      <c r="J1679">
        <v>17</v>
      </c>
      <c r="K1679">
        <v>2</v>
      </c>
      <c r="L1679">
        <v>182893</v>
      </c>
      <c r="M1679" t="s">
        <v>17</v>
      </c>
      <c r="N1679" t="s">
        <v>267</v>
      </c>
      <c r="O1679" t="s">
        <v>277</v>
      </c>
    </row>
    <row r="1680" spans="1:15" x14ac:dyDescent="0.25">
      <c r="A1680" t="s">
        <v>15</v>
      </c>
      <c r="B1680" t="s">
        <v>321</v>
      </c>
      <c r="C1680" t="s">
        <v>234</v>
      </c>
      <c r="D1680">
        <v>51232635</v>
      </c>
      <c r="E1680" t="s">
        <v>255</v>
      </c>
      <c r="F1680" t="s">
        <v>45</v>
      </c>
      <c r="G1680">
        <v>200</v>
      </c>
      <c r="H1680">
        <v>0</v>
      </c>
      <c r="I1680">
        <v>0</v>
      </c>
      <c r="J1680">
        <v>17</v>
      </c>
      <c r="K1680">
        <v>2</v>
      </c>
      <c r="L1680">
        <v>391899</v>
      </c>
      <c r="M1680" t="s">
        <v>17</v>
      </c>
      <c r="N1680" t="s">
        <v>267</v>
      </c>
      <c r="O1680" t="s">
        <v>277</v>
      </c>
    </row>
    <row r="1681" spans="1:15" x14ac:dyDescent="0.25">
      <c r="A1681" t="s">
        <v>15</v>
      </c>
      <c r="B1681" t="s">
        <v>321</v>
      </c>
      <c r="C1681" t="s">
        <v>234</v>
      </c>
      <c r="D1681">
        <v>54661442</v>
      </c>
      <c r="E1681" t="s">
        <v>256</v>
      </c>
      <c r="F1681" t="s">
        <v>45</v>
      </c>
      <c r="G1681">
        <v>200</v>
      </c>
      <c r="H1681">
        <v>0</v>
      </c>
      <c r="I1681">
        <v>0</v>
      </c>
      <c r="J1681">
        <v>17</v>
      </c>
      <c r="K1681">
        <v>2</v>
      </c>
      <c r="L1681">
        <v>284306</v>
      </c>
      <c r="M1681" t="s">
        <v>17</v>
      </c>
      <c r="N1681" t="s">
        <v>267</v>
      </c>
      <c r="O1681" t="s">
        <v>277</v>
      </c>
    </row>
    <row r="1682" spans="1:15" x14ac:dyDescent="0.25">
      <c r="A1682" t="s">
        <v>15</v>
      </c>
      <c r="B1682" t="s">
        <v>321</v>
      </c>
      <c r="C1682" t="s">
        <v>234</v>
      </c>
      <c r="D1682">
        <v>54982830</v>
      </c>
      <c r="E1682" t="s">
        <v>257</v>
      </c>
      <c r="F1682" t="s">
        <v>45</v>
      </c>
      <c r="G1682">
        <v>200</v>
      </c>
      <c r="H1682">
        <v>0</v>
      </c>
      <c r="I1682">
        <v>0</v>
      </c>
      <c r="J1682">
        <v>17</v>
      </c>
      <c r="K1682">
        <v>2</v>
      </c>
      <c r="L1682">
        <v>295147</v>
      </c>
      <c r="M1682" t="s">
        <v>17</v>
      </c>
      <c r="N1682" t="s">
        <v>267</v>
      </c>
      <c r="O1682" t="s">
        <v>277</v>
      </c>
    </row>
    <row r="1683" spans="1:15" x14ac:dyDescent="0.25">
      <c r="A1683" t="s">
        <v>15</v>
      </c>
      <c r="B1683" t="s">
        <v>321</v>
      </c>
      <c r="C1683" t="s">
        <v>258</v>
      </c>
      <c r="D1683">
        <v>12730628</v>
      </c>
      <c r="E1683" t="s">
        <v>259</v>
      </c>
      <c r="F1683" t="s">
        <v>19</v>
      </c>
      <c r="G1683">
        <v>200</v>
      </c>
      <c r="H1683">
        <v>0</v>
      </c>
      <c r="I1683">
        <v>0</v>
      </c>
      <c r="J1683">
        <v>17</v>
      </c>
      <c r="K1683">
        <v>2</v>
      </c>
      <c r="L1683">
        <v>1045944</v>
      </c>
      <c r="M1683" t="s">
        <v>17</v>
      </c>
      <c r="N1683" t="s">
        <v>267</v>
      </c>
      <c r="O1683" t="s">
        <v>277</v>
      </c>
    </row>
    <row r="1684" spans="1:15" x14ac:dyDescent="0.25">
      <c r="A1684" t="s">
        <v>15</v>
      </c>
      <c r="B1684" t="s">
        <v>321</v>
      </c>
      <c r="C1684" t="s">
        <v>258</v>
      </c>
      <c r="D1684">
        <v>18456327</v>
      </c>
      <c r="E1684" t="s">
        <v>260</v>
      </c>
      <c r="F1684" t="s">
        <v>19</v>
      </c>
      <c r="G1684">
        <v>200</v>
      </c>
      <c r="H1684">
        <v>0</v>
      </c>
      <c r="I1684">
        <v>0</v>
      </c>
      <c r="J1684">
        <v>17</v>
      </c>
      <c r="K1684">
        <v>2</v>
      </c>
      <c r="L1684">
        <v>3574134</v>
      </c>
      <c r="M1684" t="s">
        <v>17</v>
      </c>
      <c r="N1684" t="s">
        <v>267</v>
      </c>
      <c r="O1684" t="s">
        <v>277</v>
      </c>
    </row>
    <row r="1685" spans="1:15" x14ac:dyDescent="0.25">
      <c r="A1685" t="s">
        <v>15</v>
      </c>
      <c r="B1685" t="s">
        <v>321</v>
      </c>
      <c r="C1685" t="s">
        <v>317</v>
      </c>
      <c r="D1685">
        <v>16258899</v>
      </c>
      <c r="E1685" t="s">
        <v>318</v>
      </c>
      <c r="F1685" t="s">
        <v>19</v>
      </c>
      <c r="G1685">
        <v>200</v>
      </c>
      <c r="H1685">
        <v>0</v>
      </c>
      <c r="I1685">
        <v>0</v>
      </c>
      <c r="J1685">
        <v>17</v>
      </c>
      <c r="K1685">
        <v>2</v>
      </c>
      <c r="L1685">
        <v>805776</v>
      </c>
      <c r="M1685" t="s">
        <v>17</v>
      </c>
      <c r="N1685" t="s">
        <v>267</v>
      </c>
      <c r="O1685" t="s">
        <v>277</v>
      </c>
    </row>
    <row r="1686" spans="1:15" x14ac:dyDescent="0.25">
      <c r="A1686" t="s">
        <v>15</v>
      </c>
      <c r="B1686" t="s">
        <v>322</v>
      </c>
      <c r="C1686" t="s">
        <v>26</v>
      </c>
      <c r="D1686">
        <v>11045119</v>
      </c>
      <c r="E1686" t="s">
        <v>296</v>
      </c>
      <c r="F1686" t="s">
        <v>19</v>
      </c>
      <c r="G1686">
        <v>200</v>
      </c>
      <c r="H1686">
        <v>0</v>
      </c>
      <c r="I1686">
        <v>0</v>
      </c>
      <c r="J1686">
        <v>17</v>
      </c>
      <c r="K1686">
        <v>2</v>
      </c>
      <c r="L1686">
        <v>5390254</v>
      </c>
      <c r="M1686" t="s">
        <v>17</v>
      </c>
      <c r="N1686" t="s">
        <v>267</v>
      </c>
      <c r="O1686" t="s">
        <v>277</v>
      </c>
    </row>
    <row r="1687" spans="1:15" x14ac:dyDescent="0.25">
      <c r="A1687" t="s">
        <v>15</v>
      </c>
      <c r="B1687" t="s">
        <v>322</v>
      </c>
      <c r="C1687" t="s">
        <v>36</v>
      </c>
      <c r="D1687">
        <v>11045127</v>
      </c>
      <c r="E1687" t="s">
        <v>297</v>
      </c>
      <c r="F1687" t="s">
        <v>19</v>
      </c>
      <c r="G1687">
        <v>200</v>
      </c>
      <c r="H1687">
        <v>0</v>
      </c>
      <c r="I1687">
        <v>0</v>
      </c>
      <c r="J1687">
        <v>17</v>
      </c>
      <c r="K1687">
        <v>2</v>
      </c>
      <c r="L1687">
        <v>8643559</v>
      </c>
      <c r="M1687" t="s">
        <v>17</v>
      </c>
      <c r="N1687" t="s">
        <v>267</v>
      </c>
      <c r="O1687" t="s">
        <v>277</v>
      </c>
    </row>
    <row r="1688" spans="1:15" x14ac:dyDescent="0.25">
      <c r="A1688" t="s">
        <v>15</v>
      </c>
      <c r="B1688" t="s">
        <v>322</v>
      </c>
      <c r="C1688" t="s">
        <v>36</v>
      </c>
      <c r="D1688">
        <v>23182884</v>
      </c>
      <c r="E1688" t="s">
        <v>44</v>
      </c>
      <c r="F1688" t="s">
        <v>45</v>
      </c>
      <c r="G1688">
        <v>200</v>
      </c>
      <c r="H1688">
        <v>0</v>
      </c>
      <c r="I1688">
        <v>0</v>
      </c>
      <c r="J1688">
        <v>17</v>
      </c>
      <c r="K1688">
        <v>2</v>
      </c>
      <c r="L1688">
        <v>164570</v>
      </c>
      <c r="M1688" t="s">
        <v>17</v>
      </c>
      <c r="N1688" t="s">
        <v>267</v>
      </c>
      <c r="O1688" t="s">
        <v>277</v>
      </c>
    </row>
    <row r="1689" spans="1:15" x14ac:dyDescent="0.25">
      <c r="A1689" t="s">
        <v>15</v>
      </c>
      <c r="B1689" t="s">
        <v>322</v>
      </c>
      <c r="C1689" t="s">
        <v>46</v>
      </c>
      <c r="D1689">
        <v>11045051</v>
      </c>
      <c r="E1689" t="s">
        <v>283</v>
      </c>
      <c r="F1689" t="s">
        <v>19</v>
      </c>
      <c r="G1689">
        <v>200</v>
      </c>
      <c r="H1689">
        <v>0</v>
      </c>
      <c r="I1689">
        <v>0</v>
      </c>
      <c r="J1689">
        <v>17</v>
      </c>
      <c r="K1689">
        <v>2</v>
      </c>
      <c r="L1689">
        <v>6936794</v>
      </c>
      <c r="M1689" t="s">
        <v>17</v>
      </c>
      <c r="N1689" t="s">
        <v>267</v>
      </c>
      <c r="O1689" t="s">
        <v>277</v>
      </c>
    </row>
    <row r="1690" spans="1:15" x14ac:dyDescent="0.25">
      <c r="A1690" t="s">
        <v>15</v>
      </c>
      <c r="B1690" t="s">
        <v>322</v>
      </c>
      <c r="C1690" t="s">
        <v>46</v>
      </c>
      <c r="D1690">
        <v>11045135</v>
      </c>
      <c r="E1690" t="s">
        <v>298</v>
      </c>
      <c r="F1690" t="s">
        <v>19</v>
      </c>
      <c r="G1690">
        <v>200</v>
      </c>
      <c r="H1690">
        <v>0</v>
      </c>
      <c r="I1690">
        <v>0</v>
      </c>
      <c r="J1690">
        <v>17</v>
      </c>
      <c r="K1690">
        <v>2</v>
      </c>
      <c r="L1690">
        <v>14546059</v>
      </c>
      <c r="M1690" t="s">
        <v>17</v>
      </c>
      <c r="N1690" t="s">
        <v>267</v>
      </c>
      <c r="O1690" t="s">
        <v>277</v>
      </c>
    </row>
    <row r="1691" spans="1:15" x14ac:dyDescent="0.25">
      <c r="A1691" t="s">
        <v>15</v>
      </c>
      <c r="B1691" t="s">
        <v>322</v>
      </c>
      <c r="C1691" t="s">
        <v>46</v>
      </c>
      <c r="D1691">
        <v>13027073</v>
      </c>
      <c r="E1691" t="s">
        <v>59</v>
      </c>
      <c r="F1691" t="s">
        <v>45</v>
      </c>
      <c r="G1691">
        <v>200</v>
      </c>
      <c r="H1691">
        <v>0</v>
      </c>
      <c r="I1691">
        <v>0</v>
      </c>
      <c r="J1691">
        <v>17</v>
      </c>
      <c r="K1691">
        <v>2</v>
      </c>
      <c r="L1691">
        <v>248516</v>
      </c>
      <c r="M1691" t="s">
        <v>17</v>
      </c>
      <c r="N1691" t="s">
        <v>267</v>
      </c>
      <c r="O1691" t="s">
        <v>277</v>
      </c>
    </row>
    <row r="1692" spans="1:15" x14ac:dyDescent="0.25">
      <c r="A1692" t="s">
        <v>15</v>
      </c>
      <c r="B1692" t="s">
        <v>322</v>
      </c>
      <c r="C1692" t="s">
        <v>46</v>
      </c>
      <c r="D1692">
        <v>13623616</v>
      </c>
      <c r="E1692" t="s">
        <v>60</v>
      </c>
      <c r="F1692" t="s">
        <v>19</v>
      </c>
      <c r="G1692">
        <v>200</v>
      </c>
      <c r="H1692">
        <v>0</v>
      </c>
      <c r="I1692">
        <v>0</v>
      </c>
      <c r="J1692">
        <v>17</v>
      </c>
      <c r="K1692">
        <v>2</v>
      </c>
      <c r="L1692">
        <v>1688898</v>
      </c>
      <c r="M1692" t="s">
        <v>17</v>
      </c>
      <c r="N1692" t="s">
        <v>267</v>
      </c>
      <c r="O1692" t="s">
        <v>277</v>
      </c>
    </row>
    <row r="1693" spans="1:15" x14ac:dyDescent="0.25">
      <c r="A1693" t="s">
        <v>15</v>
      </c>
      <c r="B1693" t="s">
        <v>322</v>
      </c>
      <c r="C1693" t="s">
        <v>46</v>
      </c>
      <c r="D1693">
        <v>25457094</v>
      </c>
      <c r="E1693" t="s">
        <v>62</v>
      </c>
      <c r="F1693" t="s">
        <v>45</v>
      </c>
      <c r="G1693">
        <v>200</v>
      </c>
      <c r="H1693">
        <v>0</v>
      </c>
      <c r="I1693">
        <v>0</v>
      </c>
      <c r="J1693">
        <v>17</v>
      </c>
      <c r="K1693">
        <v>2</v>
      </c>
      <c r="L1693">
        <v>187869</v>
      </c>
      <c r="M1693" t="s">
        <v>17</v>
      </c>
      <c r="N1693" t="s">
        <v>267</v>
      </c>
      <c r="O1693" t="s">
        <v>277</v>
      </c>
    </row>
    <row r="1694" spans="1:15" x14ac:dyDescent="0.25">
      <c r="A1694" t="s">
        <v>15</v>
      </c>
      <c r="B1694" t="s">
        <v>322</v>
      </c>
      <c r="C1694" t="s">
        <v>46</v>
      </c>
      <c r="D1694">
        <v>27508456</v>
      </c>
      <c r="E1694" t="s">
        <v>63</v>
      </c>
      <c r="F1694" t="s">
        <v>45</v>
      </c>
      <c r="G1694">
        <v>200</v>
      </c>
      <c r="H1694">
        <v>0</v>
      </c>
      <c r="I1694">
        <v>0</v>
      </c>
      <c r="J1694">
        <v>17</v>
      </c>
      <c r="K1694">
        <v>2</v>
      </c>
      <c r="L1694">
        <v>1023984</v>
      </c>
      <c r="M1694" t="s">
        <v>17</v>
      </c>
      <c r="N1694" t="s">
        <v>267</v>
      </c>
      <c r="O1694" t="s">
        <v>277</v>
      </c>
    </row>
    <row r="1695" spans="1:15" x14ac:dyDescent="0.25">
      <c r="A1695" t="s">
        <v>15</v>
      </c>
      <c r="B1695" t="s">
        <v>322</v>
      </c>
      <c r="C1695" t="s">
        <v>46</v>
      </c>
      <c r="D1695">
        <v>28694321</v>
      </c>
      <c r="E1695" t="s">
        <v>64</v>
      </c>
      <c r="F1695" t="s">
        <v>45</v>
      </c>
      <c r="G1695">
        <v>200</v>
      </c>
      <c r="H1695">
        <v>0</v>
      </c>
      <c r="I1695">
        <v>0</v>
      </c>
      <c r="J1695">
        <v>17</v>
      </c>
      <c r="K1695">
        <v>2</v>
      </c>
      <c r="L1695">
        <v>66584</v>
      </c>
      <c r="M1695" t="s">
        <v>17</v>
      </c>
      <c r="N1695" t="s">
        <v>267</v>
      </c>
      <c r="O1695" t="s">
        <v>277</v>
      </c>
    </row>
    <row r="1696" spans="1:15" x14ac:dyDescent="0.25">
      <c r="A1696" t="s">
        <v>15</v>
      </c>
      <c r="B1696" t="s">
        <v>322</v>
      </c>
      <c r="C1696" t="s">
        <v>46</v>
      </c>
      <c r="D1696">
        <v>51230175</v>
      </c>
      <c r="E1696" t="s">
        <v>65</v>
      </c>
      <c r="F1696" t="s">
        <v>45</v>
      </c>
      <c r="G1696">
        <v>200</v>
      </c>
      <c r="H1696">
        <v>0</v>
      </c>
      <c r="I1696">
        <v>0</v>
      </c>
      <c r="J1696">
        <v>17</v>
      </c>
      <c r="K1696">
        <v>2</v>
      </c>
      <c r="L1696">
        <v>350151</v>
      </c>
      <c r="M1696" t="s">
        <v>17</v>
      </c>
      <c r="N1696" t="s">
        <v>267</v>
      </c>
      <c r="O1696" t="s">
        <v>277</v>
      </c>
    </row>
    <row r="1697" spans="1:15" x14ac:dyDescent="0.25">
      <c r="A1697" t="s">
        <v>15</v>
      </c>
      <c r="B1697" t="s">
        <v>322</v>
      </c>
      <c r="C1697" t="s">
        <v>46</v>
      </c>
      <c r="D1697">
        <v>54583091</v>
      </c>
      <c r="E1697" t="s">
        <v>66</v>
      </c>
      <c r="F1697" t="s">
        <v>45</v>
      </c>
      <c r="G1697">
        <v>200</v>
      </c>
      <c r="H1697">
        <v>0</v>
      </c>
      <c r="I1697">
        <v>0</v>
      </c>
      <c r="J1697">
        <v>17</v>
      </c>
      <c r="K1697">
        <v>2</v>
      </c>
      <c r="L1697">
        <v>326062</v>
      </c>
      <c r="M1697" t="s">
        <v>17</v>
      </c>
      <c r="N1697" t="s">
        <v>267</v>
      </c>
      <c r="O1697" t="s">
        <v>277</v>
      </c>
    </row>
    <row r="1698" spans="1:15" x14ac:dyDescent="0.25">
      <c r="A1698" t="s">
        <v>15</v>
      </c>
      <c r="B1698" t="s">
        <v>322</v>
      </c>
      <c r="C1698" t="s">
        <v>67</v>
      </c>
      <c r="D1698">
        <v>11045143</v>
      </c>
      <c r="E1698" t="s">
        <v>299</v>
      </c>
      <c r="F1698" t="s">
        <v>19</v>
      </c>
      <c r="G1698">
        <v>200</v>
      </c>
      <c r="H1698">
        <v>0</v>
      </c>
      <c r="I1698">
        <v>0</v>
      </c>
      <c r="J1698">
        <v>17</v>
      </c>
      <c r="K1698">
        <v>2</v>
      </c>
      <c r="L1698">
        <v>12184034</v>
      </c>
      <c r="M1698" t="s">
        <v>17</v>
      </c>
      <c r="N1698" t="s">
        <v>267</v>
      </c>
      <c r="O1698" t="s">
        <v>277</v>
      </c>
    </row>
    <row r="1699" spans="1:15" x14ac:dyDescent="0.25">
      <c r="A1699" t="s">
        <v>15</v>
      </c>
      <c r="B1699" t="s">
        <v>322</v>
      </c>
      <c r="C1699" t="s">
        <v>67</v>
      </c>
      <c r="D1699">
        <v>51225563</v>
      </c>
      <c r="E1699" t="s">
        <v>80</v>
      </c>
      <c r="F1699" t="s">
        <v>45</v>
      </c>
      <c r="G1699">
        <v>200</v>
      </c>
      <c r="H1699">
        <v>0</v>
      </c>
      <c r="I1699">
        <v>0</v>
      </c>
      <c r="J1699">
        <v>17</v>
      </c>
      <c r="K1699">
        <v>2</v>
      </c>
      <c r="L1699">
        <v>211332</v>
      </c>
      <c r="M1699" t="s">
        <v>17</v>
      </c>
      <c r="N1699" t="s">
        <v>267</v>
      </c>
      <c r="O1699" t="s">
        <v>277</v>
      </c>
    </row>
    <row r="1700" spans="1:15" x14ac:dyDescent="0.25">
      <c r="A1700" t="s">
        <v>15</v>
      </c>
      <c r="B1700" t="s">
        <v>322</v>
      </c>
      <c r="C1700" t="s">
        <v>81</v>
      </c>
      <c r="D1700">
        <v>11045150</v>
      </c>
      <c r="E1700" t="s">
        <v>300</v>
      </c>
      <c r="F1700" t="s">
        <v>19</v>
      </c>
      <c r="G1700">
        <v>200</v>
      </c>
      <c r="H1700">
        <v>0</v>
      </c>
      <c r="I1700">
        <v>0</v>
      </c>
      <c r="J1700">
        <v>17</v>
      </c>
      <c r="K1700">
        <v>2</v>
      </c>
      <c r="L1700">
        <v>11150145</v>
      </c>
      <c r="M1700" t="s">
        <v>17</v>
      </c>
      <c r="N1700" t="s">
        <v>267</v>
      </c>
      <c r="O1700" t="s">
        <v>277</v>
      </c>
    </row>
    <row r="1701" spans="1:15" x14ac:dyDescent="0.25">
      <c r="A1701" t="s">
        <v>15</v>
      </c>
      <c r="B1701" t="s">
        <v>322</v>
      </c>
      <c r="C1701" t="s">
        <v>81</v>
      </c>
      <c r="D1701">
        <v>51225993</v>
      </c>
      <c r="E1701" t="s">
        <v>94</v>
      </c>
      <c r="F1701" t="s">
        <v>45</v>
      </c>
      <c r="G1701">
        <v>200</v>
      </c>
      <c r="H1701">
        <v>0</v>
      </c>
      <c r="I1701">
        <v>0</v>
      </c>
      <c r="J1701">
        <v>17</v>
      </c>
      <c r="K1701">
        <v>2</v>
      </c>
      <c r="L1701">
        <v>56468</v>
      </c>
      <c r="M1701" t="s">
        <v>17</v>
      </c>
      <c r="N1701" t="s">
        <v>267</v>
      </c>
      <c r="O1701" t="s">
        <v>277</v>
      </c>
    </row>
    <row r="1702" spans="1:15" x14ac:dyDescent="0.25">
      <c r="A1702" t="s">
        <v>15</v>
      </c>
      <c r="B1702" t="s">
        <v>322</v>
      </c>
      <c r="C1702" t="s">
        <v>81</v>
      </c>
      <c r="D1702">
        <v>51230506</v>
      </c>
      <c r="E1702" t="s">
        <v>95</v>
      </c>
      <c r="F1702" t="s">
        <v>45</v>
      </c>
      <c r="G1702">
        <v>200</v>
      </c>
      <c r="H1702">
        <v>0</v>
      </c>
      <c r="I1702">
        <v>0</v>
      </c>
      <c r="J1702">
        <v>17</v>
      </c>
      <c r="K1702">
        <v>2</v>
      </c>
      <c r="L1702">
        <v>225667</v>
      </c>
      <c r="M1702" t="s">
        <v>17</v>
      </c>
      <c r="N1702" t="s">
        <v>267</v>
      </c>
      <c r="O1702" t="s">
        <v>277</v>
      </c>
    </row>
    <row r="1703" spans="1:15" x14ac:dyDescent="0.25">
      <c r="A1703" t="s">
        <v>15</v>
      </c>
      <c r="B1703" t="s">
        <v>322</v>
      </c>
      <c r="C1703" t="s">
        <v>81</v>
      </c>
      <c r="D1703">
        <v>51233104</v>
      </c>
      <c r="E1703" t="s">
        <v>285</v>
      </c>
      <c r="F1703" t="s">
        <v>45</v>
      </c>
      <c r="G1703">
        <v>200</v>
      </c>
      <c r="H1703">
        <v>0</v>
      </c>
      <c r="I1703">
        <v>0</v>
      </c>
      <c r="J1703">
        <v>17</v>
      </c>
      <c r="K1703">
        <v>2</v>
      </c>
      <c r="L1703">
        <v>186689</v>
      </c>
      <c r="M1703" t="s">
        <v>17</v>
      </c>
      <c r="N1703" t="s">
        <v>267</v>
      </c>
      <c r="O1703" t="s">
        <v>277</v>
      </c>
    </row>
    <row r="1704" spans="1:15" x14ac:dyDescent="0.25">
      <c r="A1704" t="s">
        <v>15</v>
      </c>
      <c r="B1704" t="s">
        <v>322</v>
      </c>
      <c r="C1704" t="s">
        <v>96</v>
      </c>
      <c r="D1704">
        <v>11042280</v>
      </c>
      <c r="E1704" t="s">
        <v>98</v>
      </c>
      <c r="F1704" t="s">
        <v>45</v>
      </c>
      <c r="G1704">
        <v>200</v>
      </c>
      <c r="H1704">
        <v>0</v>
      </c>
      <c r="I1704">
        <v>0</v>
      </c>
      <c r="J1704">
        <v>17</v>
      </c>
      <c r="K1704">
        <v>2</v>
      </c>
      <c r="L1704">
        <v>530385</v>
      </c>
      <c r="M1704" t="s">
        <v>17</v>
      </c>
      <c r="N1704" t="s">
        <v>267</v>
      </c>
      <c r="O1704" t="s">
        <v>277</v>
      </c>
    </row>
    <row r="1705" spans="1:15" x14ac:dyDescent="0.25">
      <c r="A1705" t="s">
        <v>15</v>
      </c>
      <c r="B1705" t="s">
        <v>322</v>
      </c>
      <c r="C1705" t="s">
        <v>96</v>
      </c>
      <c r="D1705">
        <v>11042918</v>
      </c>
      <c r="E1705" t="s">
        <v>99</v>
      </c>
      <c r="F1705" t="s">
        <v>19</v>
      </c>
      <c r="G1705">
        <v>200</v>
      </c>
      <c r="H1705">
        <v>0</v>
      </c>
      <c r="I1705">
        <v>0</v>
      </c>
      <c r="J1705">
        <v>17</v>
      </c>
      <c r="K1705">
        <v>2</v>
      </c>
      <c r="L1705">
        <v>5489236</v>
      </c>
      <c r="M1705" t="s">
        <v>17</v>
      </c>
      <c r="N1705" t="s">
        <v>267</v>
      </c>
      <c r="O1705" t="s">
        <v>277</v>
      </c>
    </row>
    <row r="1706" spans="1:15" x14ac:dyDescent="0.25">
      <c r="A1706" t="s">
        <v>15</v>
      </c>
      <c r="B1706" t="s">
        <v>322</v>
      </c>
      <c r="C1706" t="s">
        <v>96</v>
      </c>
      <c r="D1706">
        <v>11044823</v>
      </c>
      <c r="E1706" t="s">
        <v>263</v>
      </c>
      <c r="F1706" t="s">
        <v>45</v>
      </c>
      <c r="G1706">
        <v>200</v>
      </c>
      <c r="H1706">
        <v>0</v>
      </c>
      <c r="I1706">
        <v>0</v>
      </c>
      <c r="J1706">
        <v>17</v>
      </c>
      <c r="K1706">
        <v>2</v>
      </c>
      <c r="L1706">
        <v>301035</v>
      </c>
      <c r="M1706" t="s">
        <v>17</v>
      </c>
      <c r="N1706" t="s">
        <v>267</v>
      </c>
      <c r="O1706" t="s">
        <v>277</v>
      </c>
    </row>
    <row r="1707" spans="1:15" x14ac:dyDescent="0.25">
      <c r="A1707" t="s">
        <v>15</v>
      </c>
      <c r="B1707" t="s">
        <v>322</v>
      </c>
      <c r="C1707" t="s">
        <v>96</v>
      </c>
      <c r="D1707">
        <v>11045168</v>
      </c>
      <c r="E1707" t="s">
        <v>301</v>
      </c>
      <c r="F1707" t="s">
        <v>19</v>
      </c>
      <c r="G1707">
        <v>200</v>
      </c>
      <c r="H1707">
        <v>0</v>
      </c>
      <c r="I1707">
        <v>0</v>
      </c>
      <c r="J1707">
        <v>17</v>
      </c>
      <c r="K1707">
        <v>2</v>
      </c>
      <c r="L1707">
        <v>9174623</v>
      </c>
      <c r="M1707" t="s">
        <v>17</v>
      </c>
      <c r="N1707" t="s">
        <v>267</v>
      </c>
      <c r="O1707" t="s">
        <v>277</v>
      </c>
    </row>
    <row r="1708" spans="1:15" x14ac:dyDescent="0.25">
      <c r="A1708" t="s">
        <v>15</v>
      </c>
      <c r="B1708" t="s">
        <v>322</v>
      </c>
      <c r="C1708" t="s">
        <v>96</v>
      </c>
      <c r="D1708">
        <v>11045176</v>
      </c>
      <c r="E1708" t="s">
        <v>302</v>
      </c>
      <c r="F1708" t="s">
        <v>19</v>
      </c>
      <c r="G1708">
        <v>200</v>
      </c>
      <c r="H1708">
        <v>0</v>
      </c>
      <c r="I1708">
        <v>0</v>
      </c>
      <c r="J1708">
        <v>17</v>
      </c>
      <c r="K1708">
        <v>2</v>
      </c>
      <c r="L1708">
        <v>7250898</v>
      </c>
      <c r="M1708" t="s">
        <v>17</v>
      </c>
      <c r="N1708" t="s">
        <v>267</v>
      </c>
      <c r="O1708" t="s">
        <v>277</v>
      </c>
    </row>
    <row r="1709" spans="1:15" x14ac:dyDescent="0.25">
      <c r="A1709" t="s">
        <v>15</v>
      </c>
      <c r="B1709" t="s">
        <v>322</v>
      </c>
      <c r="C1709" t="s">
        <v>96</v>
      </c>
      <c r="D1709">
        <v>11045184</v>
      </c>
      <c r="E1709" t="s">
        <v>303</v>
      </c>
      <c r="F1709" t="s">
        <v>19</v>
      </c>
      <c r="G1709">
        <v>200</v>
      </c>
      <c r="H1709">
        <v>0</v>
      </c>
      <c r="I1709">
        <v>0</v>
      </c>
      <c r="J1709">
        <v>17</v>
      </c>
      <c r="K1709">
        <v>2</v>
      </c>
      <c r="L1709">
        <v>15006273</v>
      </c>
      <c r="M1709" t="s">
        <v>17</v>
      </c>
      <c r="N1709" t="s">
        <v>267</v>
      </c>
      <c r="O1709" t="s">
        <v>277</v>
      </c>
    </row>
    <row r="1710" spans="1:15" x14ac:dyDescent="0.25">
      <c r="A1710" t="s">
        <v>15</v>
      </c>
      <c r="B1710" t="s">
        <v>322</v>
      </c>
      <c r="C1710" t="s">
        <v>96</v>
      </c>
      <c r="D1710">
        <v>11045192</v>
      </c>
      <c r="E1710" t="s">
        <v>304</v>
      </c>
      <c r="F1710" t="s">
        <v>19</v>
      </c>
      <c r="G1710">
        <v>200</v>
      </c>
      <c r="H1710">
        <v>0</v>
      </c>
      <c r="I1710">
        <v>0</v>
      </c>
      <c r="J1710">
        <v>17</v>
      </c>
      <c r="K1710">
        <v>2</v>
      </c>
      <c r="L1710">
        <v>10099819</v>
      </c>
      <c r="M1710" t="s">
        <v>17</v>
      </c>
      <c r="N1710" t="s">
        <v>267</v>
      </c>
      <c r="O1710" t="s">
        <v>277</v>
      </c>
    </row>
    <row r="1711" spans="1:15" x14ac:dyDescent="0.25">
      <c r="A1711" t="s">
        <v>15</v>
      </c>
      <c r="B1711" t="s">
        <v>322</v>
      </c>
      <c r="C1711" t="s">
        <v>96</v>
      </c>
      <c r="D1711">
        <v>11045200</v>
      </c>
      <c r="E1711" t="s">
        <v>305</v>
      </c>
      <c r="F1711" t="s">
        <v>19</v>
      </c>
      <c r="G1711">
        <v>200</v>
      </c>
      <c r="H1711">
        <v>0</v>
      </c>
      <c r="I1711">
        <v>0</v>
      </c>
      <c r="J1711">
        <v>17</v>
      </c>
      <c r="K1711">
        <v>2</v>
      </c>
      <c r="L1711">
        <v>13986291</v>
      </c>
      <c r="M1711" t="s">
        <v>17</v>
      </c>
      <c r="N1711" t="s">
        <v>267</v>
      </c>
      <c r="O1711" t="s">
        <v>277</v>
      </c>
    </row>
    <row r="1712" spans="1:15" x14ac:dyDescent="0.25">
      <c r="A1712" t="s">
        <v>15</v>
      </c>
      <c r="B1712" t="s">
        <v>322</v>
      </c>
      <c r="C1712" t="s">
        <v>96</v>
      </c>
      <c r="D1712">
        <v>11755501</v>
      </c>
      <c r="E1712" t="s">
        <v>117</v>
      </c>
      <c r="F1712" t="s">
        <v>45</v>
      </c>
      <c r="G1712">
        <v>200</v>
      </c>
      <c r="H1712">
        <v>0</v>
      </c>
      <c r="I1712">
        <v>0</v>
      </c>
      <c r="J1712">
        <v>17</v>
      </c>
      <c r="K1712">
        <v>2</v>
      </c>
      <c r="L1712">
        <v>337825</v>
      </c>
      <c r="M1712" t="s">
        <v>17</v>
      </c>
      <c r="N1712" t="s">
        <v>267</v>
      </c>
      <c r="O1712" t="s">
        <v>277</v>
      </c>
    </row>
    <row r="1713" spans="1:15" x14ac:dyDescent="0.25">
      <c r="A1713" t="s">
        <v>15</v>
      </c>
      <c r="B1713" t="s">
        <v>322</v>
      </c>
      <c r="C1713" t="s">
        <v>96</v>
      </c>
      <c r="D1713">
        <v>12326849</v>
      </c>
      <c r="E1713" t="s">
        <v>118</v>
      </c>
      <c r="F1713" t="s">
        <v>45</v>
      </c>
      <c r="G1713">
        <v>200</v>
      </c>
      <c r="H1713">
        <v>0</v>
      </c>
      <c r="I1713">
        <v>0</v>
      </c>
      <c r="J1713">
        <v>17</v>
      </c>
      <c r="K1713">
        <v>2</v>
      </c>
      <c r="L1713">
        <v>1263828</v>
      </c>
      <c r="M1713" t="s">
        <v>17</v>
      </c>
      <c r="N1713" t="s">
        <v>267</v>
      </c>
      <c r="O1713" t="s">
        <v>277</v>
      </c>
    </row>
    <row r="1714" spans="1:15" x14ac:dyDescent="0.25">
      <c r="A1714" t="s">
        <v>15</v>
      </c>
      <c r="B1714" t="s">
        <v>322</v>
      </c>
      <c r="C1714" t="s">
        <v>96</v>
      </c>
      <c r="D1714">
        <v>12366043</v>
      </c>
      <c r="E1714" t="s">
        <v>119</v>
      </c>
      <c r="F1714" t="s">
        <v>45</v>
      </c>
      <c r="G1714">
        <v>200</v>
      </c>
      <c r="H1714">
        <v>0</v>
      </c>
      <c r="I1714">
        <v>0</v>
      </c>
      <c r="J1714">
        <v>17</v>
      </c>
      <c r="K1714">
        <v>2</v>
      </c>
      <c r="L1714">
        <v>311035</v>
      </c>
      <c r="M1714" t="s">
        <v>17</v>
      </c>
      <c r="N1714" t="s">
        <v>267</v>
      </c>
      <c r="O1714" t="s">
        <v>277</v>
      </c>
    </row>
    <row r="1715" spans="1:15" x14ac:dyDescent="0.25">
      <c r="A1715" t="s">
        <v>15</v>
      </c>
      <c r="B1715" t="s">
        <v>322</v>
      </c>
      <c r="C1715" t="s">
        <v>96</v>
      </c>
      <c r="D1715">
        <v>12383907</v>
      </c>
      <c r="E1715" t="s">
        <v>120</v>
      </c>
      <c r="F1715" t="s">
        <v>45</v>
      </c>
      <c r="G1715">
        <v>200</v>
      </c>
      <c r="H1715">
        <v>0</v>
      </c>
      <c r="I1715">
        <v>0</v>
      </c>
      <c r="J1715">
        <v>17</v>
      </c>
      <c r="K1715">
        <v>2</v>
      </c>
      <c r="L1715">
        <v>622736</v>
      </c>
      <c r="M1715" t="s">
        <v>17</v>
      </c>
      <c r="N1715" t="s">
        <v>267</v>
      </c>
      <c r="O1715" t="s">
        <v>277</v>
      </c>
    </row>
    <row r="1716" spans="1:15" x14ac:dyDescent="0.25">
      <c r="A1716" t="s">
        <v>15</v>
      </c>
      <c r="B1716" t="s">
        <v>322</v>
      </c>
      <c r="C1716" t="s">
        <v>96</v>
      </c>
      <c r="D1716">
        <v>12431656</v>
      </c>
      <c r="E1716" t="s">
        <v>123</v>
      </c>
      <c r="F1716" t="s">
        <v>19</v>
      </c>
      <c r="G1716">
        <v>200</v>
      </c>
      <c r="H1716">
        <v>0</v>
      </c>
      <c r="I1716">
        <v>0</v>
      </c>
      <c r="J1716">
        <v>17</v>
      </c>
      <c r="K1716">
        <v>2</v>
      </c>
      <c r="L1716">
        <v>916375</v>
      </c>
      <c r="M1716" t="s">
        <v>17</v>
      </c>
      <c r="N1716" t="s">
        <v>267</v>
      </c>
      <c r="O1716" t="s">
        <v>277</v>
      </c>
    </row>
    <row r="1717" spans="1:15" x14ac:dyDescent="0.25">
      <c r="A1717" t="s">
        <v>15</v>
      </c>
      <c r="B1717" t="s">
        <v>322</v>
      </c>
      <c r="C1717" t="s">
        <v>96</v>
      </c>
      <c r="D1717">
        <v>12452645</v>
      </c>
      <c r="E1717" t="s">
        <v>124</v>
      </c>
      <c r="F1717" t="s">
        <v>45</v>
      </c>
      <c r="G1717">
        <v>200</v>
      </c>
      <c r="H1717">
        <v>0</v>
      </c>
      <c r="I1717">
        <v>0</v>
      </c>
      <c r="J1717">
        <v>17</v>
      </c>
      <c r="K1717">
        <v>2</v>
      </c>
      <c r="L1717">
        <v>1165167</v>
      </c>
      <c r="M1717" t="s">
        <v>17</v>
      </c>
      <c r="N1717" t="s">
        <v>267</v>
      </c>
      <c r="O1717" t="s">
        <v>277</v>
      </c>
    </row>
    <row r="1718" spans="1:15" x14ac:dyDescent="0.25">
      <c r="A1718" t="s">
        <v>15</v>
      </c>
      <c r="B1718" t="s">
        <v>322</v>
      </c>
      <c r="C1718" t="s">
        <v>96</v>
      </c>
      <c r="D1718">
        <v>12562179</v>
      </c>
      <c r="E1718" t="s">
        <v>272</v>
      </c>
      <c r="F1718" t="s">
        <v>45</v>
      </c>
      <c r="G1718">
        <v>200</v>
      </c>
      <c r="H1718">
        <v>0</v>
      </c>
      <c r="I1718">
        <v>0</v>
      </c>
      <c r="J1718">
        <v>17</v>
      </c>
      <c r="K1718">
        <v>2</v>
      </c>
      <c r="L1718">
        <v>19982</v>
      </c>
      <c r="M1718" t="s">
        <v>17</v>
      </c>
      <c r="N1718" t="s">
        <v>267</v>
      </c>
      <c r="O1718" t="s">
        <v>277</v>
      </c>
    </row>
    <row r="1719" spans="1:15" x14ac:dyDescent="0.25">
      <c r="A1719" t="s">
        <v>15</v>
      </c>
      <c r="B1719" t="s">
        <v>322</v>
      </c>
      <c r="C1719" t="s">
        <v>96</v>
      </c>
      <c r="D1719">
        <v>12694659</v>
      </c>
      <c r="E1719" t="s">
        <v>128</v>
      </c>
      <c r="F1719" t="s">
        <v>19</v>
      </c>
      <c r="G1719">
        <v>200</v>
      </c>
      <c r="H1719">
        <v>0</v>
      </c>
      <c r="I1719">
        <v>0</v>
      </c>
      <c r="J1719">
        <v>17</v>
      </c>
      <c r="K1719">
        <v>2</v>
      </c>
      <c r="L1719">
        <v>2550123</v>
      </c>
      <c r="M1719" t="s">
        <v>17</v>
      </c>
      <c r="N1719" t="s">
        <v>267</v>
      </c>
      <c r="O1719" t="s">
        <v>277</v>
      </c>
    </row>
    <row r="1720" spans="1:15" x14ac:dyDescent="0.25">
      <c r="A1720" t="s">
        <v>15</v>
      </c>
      <c r="B1720" t="s">
        <v>322</v>
      </c>
      <c r="C1720" t="s">
        <v>96</v>
      </c>
      <c r="D1720">
        <v>12797577</v>
      </c>
      <c r="E1720" t="s">
        <v>130</v>
      </c>
      <c r="F1720" t="s">
        <v>19</v>
      </c>
      <c r="G1720">
        <v>200</v>
      </c>
      <c r="H1720">
        <v>0</v>
      </c>
      <c r="I1720">
        <v>0</v>
      </c>
      <c r="J1720">
        <v>17</v>
      </c>
      <c r="K1720">
        <v>2</v>
      </c>
      <c r="L1720">
        <v>1216827</v>
      </c>
      <c r="M1720" t="s">
        <v>17</v>
      </c>
      <c r="N1720" t="s">
        <v>267</v>
      </c>
      <c r="O1720" t="s">
        <v>277</v>
      </c>
    </row>
    <row r="1721" spans="1:15" x14ac:dyDescent="0.25">
      <c r="A1721" t="s">
        <v>15</v>
      </c>
      <c r="B1721" t="s">
        <v>322</v>
      </c>
      <c r="C1721" t="s">
        <v>96</v>
      </c>
      <c r="D1721">
        <v>13000732</v>
      </c>
      <c r="E1721" t="s">
        <v>134</v>
      </c>
      <c r="F1721" t="s">
        <v>45</v>
      </c>
      <c r="G1721">
        <v>200</v>
      </c>
      <c r="H1721">
        <v>0</v>
      </c>
      <c r="I1721">
        <v>0</v>
      </c>
      <c r="J1721">
        <v>17</v>
      </c>
      <c r="K1721">
        <v>2</v>
      </c>
      <c r="L1721">
        <v>74423</v>
      </c>
      <c r="M1721" t="s">
        <v>17</v>
      </c>
      <c r="N1721" t="s">
        <v>267</v>
      </c>
      <c r="O1721" t="s">
        <v>277</v>
      </c>
    </row>
    <row r="1722" spans="1:15" x14ac:dyDescent="0.25">
      <c r="A1722" t="s">
        <v>15</v>
      </c>
      <c r="B1722" t="s">
        <v>322</v>
      </c>
      <c r="C1722" t="s">
        <v>96</v>
      </c>
      <c r="D1722">
        <v>13506472</v>
      </c>
      <c r="E1722" t="s">
        <v>137</v>
      </c>
      <c r="F1722" t="s">
        <v>45</v>
      </c>
      <c r="G1722">
        <v>200</v>
      </c>
      <c r="H1722">
        <v>0</v>
      </c>
      <c r="I1722">
        <v>0</v>
      </c>
      <c r="J1722">
        <v>17</v>
      </c>
      <c r="K1722">
        <v>2</v>
      </c>
      <c r="L1722">
        <v>310814</v>
      </c>
      <c r="M1722" t="s">
        <v>17</v>
      </c>
      <c r="N1722" t="s">
        <v>267</v>
      </c>
      <c r="O1722" t="s">
        <v>277</v>
      </c>
    </row>
    <row r="1723" spans="1:15" x14ac:dyDescent="0.25">
      <c r="A1723" t="s">
        <v>15</v>
      </c>
      <c r="B1723" t="s">
        <v>322</v>
      </c>
      <c r="C1723" t="s">
        <v>96</v>
      </c>
      <c r="D1723">
        <v>15103658</v>
      </c>
      <c r="E1723" t="s">
        <v>140</v>
      </c>
      <c r="F1723" t="s">
        <v>45</v>
      </c>
      <c r="G1723">
        <v>200</v>
      </c>
      <c r="H1723">
        <v>0</v>
      </c>
      <c r="I1723">
        <v>0</v>
      </c>
      <c r="J1723">
        <v>17</v>
      </c>
      <c r="K1723">
        <v>2</v>
      </c>
      <c r="L1723">
        <v>758721</v>
      </c>
      <c r="M1723" t="s">
        <v>17</v>
      </c>
      <c r="N1723" t="s">
        <v>267</v>
      </c>
      <c r="O1723" t="s">
        <v>277</v>
      </c>
    </row>
    <row r="1724" spans="1:15" x14ac:dyDescent="0.25">
      <c r="A1724" t="s">
        <v>15</v>
      </c>
      <c r="B1724" t="s">
        <v>322</v>
      </c>
      <c r="C1724" t="s">
        <v>96</v>
      </c>
      <c r="D1724">
        <v>29530060</v>
      </c>
      <c r="E1724" t="s">
        <v>143</v>
      </c>
      <c r="F1724" t="s">
        <v>45</v>
      </c>
      <c r="G1724">
        <v>200</v>
      </c>
      <c r="H1724">
        <v>0</v>
      </c>
      <c r="I1724">
        <v>0</v>
      </c>
      <c r="J1724">
        <v>17</v>
      </c>
      <c r="K1724">
        <v>2</v>
      </c>
      <c r="L1724">
        <v>228185</v>
      </c>
      <c r="M1724" t="s">
        <v>17</v>
      </c>
      <c r="N1724" t="s">
        <v>267</v>
      </c>
      <c r="O1724" t="s">
        <v>277</v>
      </c>
    </row>
    <row r="1725" spans="1:15" x14ac:dyDescent="0.25">
      <c r="A1725" t="s">
        <v>15</v>
      </c>
      <c r="B1725" t="s">
        <v>322</v>
      </c>
      <c r="C1725" t="s">
        <v>96</v>
      </c>
      <c r="D1725">
        <v>29530078</v>
      </c>
      <c r="E1725" t="s">
        <v>144</v>
      </c>
      <c r="F1725" t="s">
        <v>45</v>
      </c>
      <c r="G1725">
        <v>200</v>
      </c>
      <c r="H1725">
        <v>0</v>
      </c>
      <c r="I1725">
        <v>0</v>
      </c>
      <c r="J1725">
        <v>17</v>
      </c>
      <c r="K1725">
        <v>2</v>
      </c>
      <c r="L1725">
        <v>88354</v>
      </c>
      <c r="M1725" t="s">
        <v>17</v>
      </c>
      <c r="N1725" t="s">
        <v>267</v>
      </c>
      <c r="O1725" t="s">
        <v>277</v>
      </c>
    </row>
    <row r="1726" spans="1:15" x14ac:dyDescent="0.25">
      <c r="A1726" t="s">
        <v>15</v>
      </c>
      <c r="B1726" t="s">
        <v>322</v>
      </c>
      <c r="C1726" t="s">
        <v>96</v>
      </c>
      <c r="D1726">
        <v>29732187</v>
      </c>
      <c r="E1726" t="s">
        <v>145</v>
      </c>
      <c r="F1726" t="s">
        <v>45</v>
      </c>
      <c r="G1726">
        <v>200</v>
      </c>
      <c r="H1726">
        <v>0</v>
      </c>
      <c r="I1726">
        <v>0</v>
      </c>
      <c r="J1726">
        <v>17</v>
      </c>
      <c r="K1726">
        <v>2</v>
      </c>
      <c r="L1726">
        <v>564390</v>
      </c>
      <c r="M1726" t="s">
        <v>17</v>
      </c>
      <c r="N1726" t="s">
        <v>267</v>
      </c>
      <c r="O1726" t="s">
        <v>277</v>
      </c>
    </row>
    <row r="1727" spans="1:15" x14ac:dyDescent="0.25">
      <c r="A1727" t="s">
        <v>15</v>
      </c>
      <c r="B1727" t="s">
        <v>322</v>
      </c>
      <c r="C1727" t="s">
        <v>96</v>
      </c>
      <c r="D1727">
        <v>51218162</v>
      </c>
      <c r="E1727" t="s">
        <v>146</v>
      </c>
      <c r="F1727" t="s">
        <v>45</v>
      </c>
      <c r="G1727">
        <v>200</v>
      </c>
      <c r="H1727">
        <v>0</v>
      </c>
      <c r="I1727">
        <v>0</v>
      </c>
      <c r="J1727">
        <v>17</v>
      </c>
      <c r="K1727">
        <v>2</v>
      </c>
      <c r="L1727">
        <v>273898</v>
      </c>
      <c r="M1727" t="s">
        <v>17</v>
      </c>
      <c r="N1727" t="s">
        <v>267</v>
      </c>
      <c r="O1727" t="s">
        <v>277</v>
      </c>
    </row>
    <row r="1728" spans="1:15" x14ac:dyDescent="0.25">
      <c r="A1728" t="s">
        <v>15</v>
      </c>
      <c r="B1728" t="s">
        <v>322</v>
      </c>
      <c r="C1728" t="s">
        <v>96</v>
      </c>
      <c r="D1728">
        <v>51225407</v>
      </c>
      <c r="E1728" t="s">
        <v>147</v>
      </c>
      <c r="F1728" t="s">
        <v>45</v>
      </c>
      <c r="G1728">
        <v>200</v>
      </c>
      <c r="H1728">
        <v>0</v>
      </c>
      <c r="I1728">
        <v>0</v>
      </c>
      <c r="J1728">
        <v>17</v>
      </c>
      <c r="K1728">
        <v>2</v>
      </c>
      <c r="L1728">
        <v>531104</v>
      </c>
      <c r="M1728" t="s">
        <v>17</v>
      </c>
      <c r="N1728" t="s">
        <v>267</v>
      </c>
      <c r="O1728" t="s">
        <v>277</v>
      </c>
    </row>
    <row r="1729" spans="1:15" x14ac:dyDescent="0.25">
      <c r="A1729" t="s">
        <v>15</v>
      </c>
      <c r="B1729" t="s">
        <v>322</v>
      </c>
      <c r="C1729" t="s">
        <v>96</v>
      </c>
      <c r="D1729">
        <v>51227957</v>
      </c>
      <c r="E1729" t="s">
        <v>148</v>
      </c>
      <c r="F1729" t="s">
        <v>45</v>
      </c>
      <c r="G1729">
        <v>200</v>
      </c>
      <c r="H1729">
        <v>0</v>
      </c>
      <c r="I1729">
        <v>0</v>
      </c>
      <c r="J1729">
        <v>17</v>
      </c>
      <c r="K1729">
        <v>2</v>
      </c>
      <c r="L1729">
        <v>979740</v>
      </c>
      <c r="M1729" t="s">
        <v>17</v>
      </c>
      <c r="N1729" t="s">
        <v>267</v>
      </c>
      <c r="O1729" t="s">
        <v>277</v>
      </c>
    </row>
    <row r="1730" spans="1:15" x14ac:dyDescent="0.25">
      <c r="A1730" t="s">
        <v>15</v>
      </c>
      <c r="B1730" t="s">
        <v>322</v>
      </c>
      <c r="C1730" t="s">
        <v>96</v>
      </c>
      <c r="D1730">
        <v>51232627</v>
      </c>
      <c r="E1730" t="s">
        <v>265</v>
      </c>
      <c r="F1730" t="s">
        <v>45</v>
      </c>
      <c r="G1730">
        <v>200</v>
      </c>
      <c r="H1730">
        <v>0</v>
      </c>
      <c r="I1730">
        <v>0</v>
      </c>
      <c r="J1730">
        <v>17</v>
      </c>
      <c r="K1730">
        <v>2</v>
      </c>
      <c r="L1730">
        <v>191701</v>
      </c>
      <c r="M1730" t="s">
        <v>17</v>
      </c>
      <c r="N1730" t="s">
        <v>267</v>
      </c>
      <c r="O1730" t="s">
        <v>277</v>
      </c>
    </row>
    <row r="1731" spans="1:15" x14ac:dyDescent="0.25">
      <c r="A1731" t="s">
        <v>15</v>
      </c>
      <c r="B1731" t="s">
        <v>322</v>
      </c>
      <c r="C1731" t="s">
        <v>96</v>
      </c>
      <c r="D1731">
        <v>51234003</v>
      </c>
      <c r="E1731" t="s">
        <v>294</v>
      </c>
      <c r="F1731" t="s">
        <v>45</v>
      </c>
      <c r="G1731">
        <v>200</v>
      </c>
      <c r="H1731">
        <v>0</v>
      </c>
      <c r="I1731">
        <v>0</v>
      </c>
      <c r="J1731">
        <v>17</v>
      </c>
      <c r="K1731">
        <v>2</v>
      </c>
      <c r="L1731">
        <v>135024</v>
      </c>
      <c r="M1731" t="s">
        <v>17</v>
      </c>
      <c r="N1731" t="s">
        <v>267</v>
      </c>
      <c r="O1731" t="s">
        <v>277</v>
      </c>
    </row>
    <row r="1732" spans="1:15" x14ac:dyDescent="0.25">
      <c r="A1732" t="s">
        <v>15</v>
      </c>
      <c r="B1732" t="s">
        <v>322</v>
      </c>
      <c r="C1732" t="s">
        <v>96</v>
      </c>
      <c r="D1732">
        <v>51234300</v>
      </c>
      <c r="E1732" t="s">
        <v>286</v>
      </c>
      <c r="F1732" t="s">
        <v>45</v>
      </c>
      <c r="G1732">
        <v>200</v>
      </c>
      <c r="H1732">
        <v>0</v>
      </c>
      <c r="I1732">
        <v>0</v>
      </c>
      <c r="J1732">
        <v>17</v>
      </c>
      <c r="K1732">
        <v>2</v>
      </c>
      <c r="L1732">
        <v>283606</v>
      </c>
      <c r="M1732" t="s">
        <v>17</v>
      </c>
      <c r="N1732" t="s">
        <v>267</v>
      </c>
      <c r="O1732" t="s">
        <v>277</v>
      </c>
    </row>
    <row r="1733" spans="1:15" x14ac:dyDescent="0.25">
      <c r="A1733" t="s">
        <v>15</v>
      </c>
      <c r="B1733" t="s">
        <v>322</v>
      </c>
      <c r="C1733" t="s">
        <v>96</v>
      </c>
      <c r="D1733">
        <v>54583208</v>
      </c>
      <c r="E1733" t="s">
        <v>149</v>
      </c>
      <c r="F1733" t="s">
        <v>45</v>
      </c>
      <c r="G1733">
        <v>200</v>
      </c>
      <c r="H1733">
        <v>0</v>
      </c>
      <c r="I1733">
        <v>0</v>
      </c>
      <c r="J1733">
        <v>17</v>
      </c>
      <c r="K1733">
        <v>2</v>
      </c>
      <c r="L1733">
        <v>510543</v>
      </c>
      <c r="M1733" t="s">
        <v>17</v>
      </c>
      <c r="N1733" t="s">
        <v>267</v>
      </c>
      <c r="O1733" t="s">
        <v>277</v>
      </c>
    </row>
    <row r="1734" spans="1:15" x14ac:dyDescent="0.25">
      <c r="A1734" t="s">
        <v>15</v>
      </c>
      <c r="B1734" t="s">
        <v>322</v>
      </c>
      <c r="C1734" t="s">
        <v>96</v>
      </c>
      <c r="D1734">
        <v>54583232</v>
      </c>
      <c r="E1734" t="s">
        <v>150</v>
      </c>
      <c r="F1734" t="s">
        <v>45</v>
      </c>
      <c r="G1734">
        <v>200</v>
      </c>
      <c r="H1734">
        <v>0</v>
      </c>
      <c r="I1734">
        <v>0</v>
      </c>
      <c r="J1734">
        <v>17</v>
      </c>
      <c r="K1734">
        <v>2</v>
      </c>
      <c r="L1734">
        <v>220155</v>
      </c>
      <c r="M1734" t="s">
        <v>17</v>
      </c>
      <c r="N1734" t="s">
        <v>267</v>
      </c>
      <c r="O1734" t="s">
        <v>277</v>
      </c>
    </row>
    <row r="1735" spans="1:15" x14ac:dyDescent="0.25">
      <c r="A1735" t="s">
        <v>15</v>
      </c>
      <c r="B1735" t="s">
        <v>322</v>
      </c>
      <c r="C1735" t="s">
        <v>96</v>
      </c>
      <c r="D1735">
        <v>54982822</v>
      </c>
      <c r="E1735" t="s">
        <v>151</v>
      </c>
      <c r="F1735" t="s">
        <v>45</v>
      </c>
      <c r="G1735">
        <v>200</v>
      </c>
      <c r="H1735">
        <v>0</v>
      </c>
      <c r="I1735">
        <v>0</v>
      </c>
      <c r="J1735">
        <v>17</v>
      </c>
      <c r="K1735">
        <v>2</v>
      </c>
      <c r="L1735">
        <v>830618</v>
      </c>
      <c r="M1735" t="s">
        <v>17</v>
      </c>
      <c r="N1735" t="s">
        <v>267</v>
      </c>
      <c r="O1735" t="s">
        <v>277</v>
      </c>
    </row>
    <row r="1736" spans="1:15" x14ac:dyDescent="0.25">
      <c r="A1736" t="s">
        <v>15</v>
      </c>
      <c r="B1736" t="s">
        <v>322</v>
      </c>
      <c r="C1736" t="s">
        <v>96</v>
      </c>
      <c r="D1736">
        <v>55477988</v>
      </c>
      <c r="E1736" t="s">
        <v>153</v>
      </c>
      <c r="F1736" t="s">
        <v>45</v>
      </c>
      <c r="G1736">
        <v>200</v>
      </c>
      <c r="H1736">
        <v>0</v>
      </c>
      <c r="I1736">
        <v>0</v>
      </c>
      <c r="J1736">
        <v>17</v>
      </c>
      <c r="K1736">
        <v>2</v>
      </c>
      <c r="L1736">
        <v>874462</v>
      </c>
      <c r="M1736" t="s">
        <v>17</v>
      </c>
      <c r="N1736" t="s">
        <v>267</v>
      </c>
      <c r="O1736" t="s">
        <v>277</v>
      </c>
    </row>
    <row r="1737" spans="1:15" x14ac:dyDescent="0.25">
      <c r="A1737" t="s">
        <v>15</v>
      </c>
      <c r="B1737" t="s">
        <v>322</v>
      </c>
      <c r="C1737" t="s">
        <v>154</v>
      </c>
      <c r="D1737">
        <v>11045218</v>
      </c>
      <c r="E1737" t="s">
        <v>306</v>
      </c>
      <c r="F1737" t="s">
        <v>19</v>
      </c>
      <c r="G1737">
        <v>200</v>
      </c>
      <c r="H1737">
        <v>0</v>
      </c>
      <c r="I1737">
        <v>0</v>
      </c>
      <c r="J1737">
        <v>17</v>
      </c>
      <c r="K1737">
        <v>2</v>
      </c>
      <c r="L1737">
        <v>6871368</v>
      </c>
      <c r="M1737" t="s">
        <v>17</v>
      </c>
      <c r="N1737" t="s">
        <v>267</v>
      </c>
      <c r="O1737" t="s">
        <v>277</v>
      </c>
    </row>
    <row r="1738" spans="1:15" x14ac:dyDescent="0.25">
      <c r="A1738" t="s">
        <v>15</v>
      </c>
      <c r="B1738" t="s">
        <v>322</v>
      </c>
      <c r="C1738" t="s">
        <v>154</v>
      </c>
      <c r="D1738">
        <v>51223311</v>
      </c>
      <c r="E1738" t="s">
        <v>164</v>
      </c>
      <c r="F1738" t="s">
        <v>45</v>
      </c>
      <c r="G1738">
        <v>200</v>
      </c>
      <c r="H1738">
        <v>0</v>
      </c>
      <c r="I1738">
        <v>0</v>
      </c>
      <c r="J1738">
        <v>17</v>
      </c>
      <c r="K1738">
        <v>2</v>
      </c>
      <c r="L1738">
        <v>283960</v>
      </c>
      <c r="M1738" t="s">
        <v>17</v>
      </c>
      <c r="N1738" t="s">
        <v>267</v>
      </c>
      <c r="O1738" t="s">
        <v>277</v>
      </c>
    </row>
    <row r="1739" spans="1:15" x14ac:dyDescent="0.25">
      <c r="A1739" t="s">
        <v>15</v>
      </c>
      <c r="B1739" t="s">
        <v>322</v>
      </c>
      <c r="C1739" t="s">
        <v>154</v>
      </c>
      <c r="D1739">
        <v>51223329</v>
      </c>
      <c r="E1739" t="s">
        <v>165</v>
      </c>
      <c r="F1739" t="s">
        <v>45</v>
      </c>
      <c r="G1739">
        <v>200</v>
      </c>
      <c r="H1739">
        <v>0</v>
      </c>
      <c r="I1739">
        <v>0</v>
      </c>
      <c r="J1739">
        <v>17</v>
      </c>
      <c r="K1739">
        <v>2</v>
      </c>
      <c r="L1739">
        <v>367868</v>
      </c>
      <c r="M1739" t="s">
        <v>17</v>
      </c>
      <c r="N1739" t="s">
        <v>267</v>
      </c>
      <c r="O1739" t="s">
        <v>277</v>
      </c>
    </row>
    <row r="1740" spans="1:15" x14ac:dyDescent="0.25">
      <c r="A1740" t="s">
        <v>15</v>
      </c>
      <c r="B1740" t="s">
        <v>322</v>
      </c>
      <c r="C1740" t="s">
        <v>166</v>
      </c>
      <c r="D1740">
        <v>11045226</v>
      </c>
      <c r="E1740" t="s">
        <v>307</v>
      </c>
      <c r="F1740" t="s">
        <v>19</v>
      </c>
      <c r="G1740">
        <v>200</v>
      </c>
      <c r="H1740">
        <v>0</v>
      </c>
      <c r="I1740">
        <v>0</v>
      </c>
      <c r="J1740">
        <v>17</v>
      </c>
      <c r="K1740">
        <v>2</v>
      </c>
      <c r="L1740">
        <v>3999066</v>
      </c>
      <c r="M1740" t="s">
        <v>17</v>
      </c>
      <c r="N1740" t="s">
        <v>267</v>
      </c>
      <c r="O1740" t="s">
        <v>277</v>
      </c>
    </row>
    <row r="1741" spans="1:15" x14ac:dyDescent="0.25">
      <c r="A1741" t="s">
        <v>15</v>
      </c>
      <c r="B1741" t="s">
        <v>322</v>
      </c>
      <c r="C1741" t="s">
        <v>174</v>
      </c>
      <c r="D1741">
        <v>11045234</v>
      </c>
      <c r="E1741" t="s">
        <v>308</v>
      </c>
      <c r="F1741" t="s">
        <v>19</v>
      </c>
      <c r="G1741">
        <v>200</v>
      </c>
      <c r="H1741">
        <v>0</v>
      </c>
      <c r="I1741">
        <v>0</v>
      </c>
      <c r="J1741">
        <v>17</v>
      </c>
      <c r="K1741">
        <v>2</v>
      </c>
      <c r="L1741">
        <v>3555985</v>
      </c>
      <c r="M1741" t="s">
        <v>17</v>
      </c>
      <c r="N1741" t="s">
        <v>267</v>
      </c>
      <c r="O1741" t="s">
        <v>277</v>
      </c>
    </row>
    <row r="1742" spans="1:15" x14ac:dyDescent="0.25">
      <c r="A1742" t="s">
        <v>15</v>
      </c>
      <c r="B1742" t="s">
        <v>322</v>
      </c>
      <c r="C1742" t="s">
        <v>179</v>
      </c>
      <c r="D1742">
        <v>11042686</v>
      </c>
      <c r="E1742" t="s">
        <v>180</v>
      </c>
      <c r="F1742" t="s">
        <v>19</v>
      </c>
      <c r="G1742">
        <v>200</v>
      </c>
      <c r="H1742">
        <v>0</v>
      </c>
      <c r="I1742">
        <v>0</v>
      </c>
      <c r="J1742">
        <v>17</v>
      </c>
      <c r="K1742">
        <v>2</v>
      </c>
      <c r="L1742">
        <v>394834</v>
      </c>
      <c r="M1742" t="s">
        <v>17</v>
      </c>
      <c r="N1742" t="s">
        <v>267</v>
      </c>
      <c r="O1742" t="s">
        <v>277</v>
      </c>
    </row>
    <row r="1743" spans="1:15" x14ac:dyDescent="0.25">
      <c r="A1743" t="s">
        <v>15</v>
      </c>
      <c r="B1743" t="s">
        <v>322</v>
      </c>
      <c r="C1743" t="s">
        <v>181</v>
      </c>
      <c r="D1743">
        <v>11044088</v>
      </c>
      <c r="E1743" t="s">
        <v>184</v>
      </c>
      <c r="F1743" t="s">
        <v>19</v>
      </c>
      <c r="G1743">
        <v>200</v>
      </c>
      <c r="H1743">
        <v>0</v>
      </c>
      <c r="I1743">
        <v>0</v>
      </c>
      <c r="J1743">
        <v>17</v>
      </c>
      <c r="K1743">
        <v>2</v>
      </c>
      <c r="L1743">
        <v>470666</v>
      </c>
      <c r="M1743" t="s">
        <v>17</v>
      </c>
      <c r="N1743" t="s">
        <v>267</v>
      </c>
      <c r="O1743" t="s">
        <v>277</v>
      </c>
    </row>
    <row r="1744" spans="1:15" x14ac:dyDescent="0.25">
      <c r="A1744" t="s">
        <v>15</v>
      </c>
      <c r="B1744" t="s">
        <v>322</v>
      </c>
      <c r="C1744" t="s">
        <v>181</v>
      </c>
      <c r="D1744">
        <v>11045242</v>
      </c>
      <c r="E1744" t="s">
        <v>309</v>
      </c>
      <c r="F1744" t="s">
        <v>19</v>
      </c>
      <c r="G1744">
        <v>200</v>
      </c>
      <c r="H1744">
        <v>0</v>
      </c>
      <c r="I1744">
        <v>0</v>
      </c>
      <c r="J1744">
        <v>17</v>
      </c>
      <c r="K1744">
        <v>2</v>
      </c>
      <c r="L1744">
        <v>2890069</v>
      </c>
      <c r="M1744" t="s">
        <v>17</v>
      </c>
      <c r="N1744" t="s">
        <v>267</v>
      </c>
      <c r="O1744" t="s">
        <v>277</v>
      </c>
    </row>
    <row r="1745" spans="1:15" x14ac:dyDescent="0.25">
      <c r="A1745" t="s">
        <v>15</v>
      </c>
      <c r="B1745" t="s">
        <v>322</v>
      </c>
      <c r="C1745" t="s">
        <v>188</v>
      </c>
      <c r="D1745">
        <v>11045333</v>
      </c>
      <c r="E1745" t="s">
        <v>310</v>
      </c>
      <c r="F1745" t="s">
        <v>19</v>
      </c>
      <c r="G1745">
        <v>200</v>
      </c>
      <c r="H1745">
        <v>0</v>
      </c>
      <c r="I1745">
        <v>0</v>
      </c>
      <c r="J1745">
        <v>17</v>
      </c>
      <c r="K1745">
        <v>2</v>
      </c>
      <c r="L1745">
        <v>9138122</v>
      </c>
      <c r="M1745" t="s">
        <v>17</v>
      </c>
      <c r="N1745" t="s">
        <v>267</v>
      </c>
      <c r="O1745" t="s">
        <v>277</v>
      </c>
    </row>
    <row r="1746" spans="1:15" x14ac:dyDescent="0.25">
      <c r="A1746" t="s">
        <v>15</v>
      </c>
      <c r="B1746" t="s">
        <v>322</v>
      </c>
      <c r="C1746" t="s">
        <v>188</v>
      </c>
      <c r="D1746">
        <v>13317037</v>
      </c>
      <c r="E1746" t="s">
        <v>199</v>
      </c>
      <c r="F1746" t="s">
        <v>45</v>
      </c>
      <c r="G1746">
        <v>200</v>
      </c>
      <c r="H1746">
        <v>0</v>
      </c>
      <c r="I1746">
        <v>0</v>
      </c>
      <c r="J1746">
        <v>17</v>
      </c>
      <c r="K1746">
        <v>2</v>
      </c>
      <c r="L1746">
        <v>114349</v>
      </c>
      <c r="M1746" t="s">
        <v>17</v>
      </c>
      <c r="N1746" t="s">
        <v>267</v>
      </c>
      <c r="O1746" t="s">
        <v>277</v>
      </c>
    </row>
    <row r="1747" spans="1:15" x14ac:dyDescent="0.25">
      <c r="A1747" t="s">
        <v>15</v>
      </c>
      <c r="B1747" t="s">
        <v>322</v>
      </c>
      <c r="C1747" t="s">
        <v>188</v>
      </c>
      <c r="D1747">
        <v>26370254</v>
      </c>
      <c r="E1747" t="s">
        <v>200</v>
      </c>
      <c r="F1747" t="s">
        <v>45</v>
      </c>
      <c r="G1747">
        <v>200</v>
      </c>
      <c r="H1747">
        <v>0</v>
      </c>
      <c r="I1747">
        <v>0</v>
      </c>
      <c r="J1747">
        <v>17</v>
      </c>
      <c r="K1747">
        <v>2</v>
      </c>
      <c r="L1747">
        <v>455497</v>
      </c>
      <c r="M1747" t="s">
        <v>17</v>
      </c>
      <c r="N1747" t="s">
        <v>267</v>
      </c>
      <c r="O1747" t="s">
        <v>277</v>
      </c>
    </row>
    <row r="1748" spans="1:15" x14ac:dyDescent="0.25">
      <c r="A1748" t="s">
        <v>15</v>
      </c>
      <c r="B1748" t="s">
        <v>322</v>
      </c>
      <c r="C1748" t="s">
        <v>188</v>
      </c>
      <c r="D1748">
        <v>51224921</v>
      </c>
      <c r="E1748" t="s">
        <v>287</v>
      </c>
      <c r="F1748" t="s">
        <v>45</v>
      </c>
      <c r="G1748">
        <v>200</v>
      </c>
      <c r="H1748">
        <v>0</v>
      </c>
      <c r="I1748">
        <v>0</v>
      </c>
      <c r="J1748">
        <v>17</v>
      </c>
      <c r="K1748">
        <v>2</v>
      </c>
      <c r="L1748">
        <v>296922</v>
      </c>
      <c r="M1748" t="s">
        <v>17</v>
      </c>
      <c r="N1748" t="s">
        <v>267</v>
      </c>
      <c r="O1748" t="s">
        <v>277</v>
      </c>
    </row>
    <row r="1749" spans="1:15" x14ac:dyDescent="0.25">
      <c r="A1749" t="s">
        <v>15</v>
      </c>
      <c r="B1749" t="s">
        <v>322</v>
      </c>
      <c r="C1749" t="s">
        <v>188</v>
      </c>
      <c r="D1749">
        <v>51232122</v>
      </c>
      <c r="E1749" t="s">
        <v>288</v>
      </c>
      <c r="F1749" t="s">
        <v>45</v>
      </c>
      <c r="G1749">
        <v>200</v>
      </c>
      <c r="H1749">
        <v>0</v>
      </c>
      <c r="I1749">
        <v>0</v>
      </c>
      <c r="J1749">
        <v>17</v>
      </c>
      <c r="K1749">
        <v>2</v>
      </c>
      <c r="L1749">
        <v>284943</v>
      </c>
      <c r="M1749" t="s">
        <v>17</v>
      </c>
      <c r="N1749" t="s">
        <v>267</v>
      </c>
      <c r="O1749" t="s">
        <v>277</v>
      </c>
    </row>
    <row r="1750" spans="1:15" x14ac:dyDescent="0.25">
      <c r="A1750" t="s">
        <v>15</v>
      </c>
      <c r="B1750" t="s">
        <v>322</v>
      </c>
      <c r="C1750" t="s">
        <v>188</v>
      </c>
      <c r="D1750">
        <v>51232619</v>
      </c>
      <c r="E1750" t="s">
        <v>275</v>
      </c>
      <c r="F1750" t="s">
        <v>45</v>
      </c>
      <c r="G1750">
        <v>200</v>
      </c>
      <c r="H1750">
        <v>0</v>
      </c>
      <c r="I1750">
        <v>0</v>
      </c>
      <c r="J1750">
        <v>17</v>
      </c>
      <c r="K1750">
        <v>2</v>
      </c>
      <c r="L1750">
        <v>111000</v>
      </c>
      <c r="M1750" t="s">
        <v>17</v>
      </c>
      <c r="N1750" t="s">
        <v>267</v>
      </c>
      <c r="O1750" t="s">
        <v>277</v>
      </c>
    </row>
    <row r="1751" spans="1:15" x14ac:dyDescent="0.25">
      <c r="A1751" t="s">
        <v>15</v>
      </c>
      <c r="B1751" t="s">
        <v>322</v>
      </c>
      <c r="C1751" t="s">
        <v>188</v>
      </c>
      <c r="D1751">
        <v>54601018</v>
      </c>
      <c r="E1751" t="s">
        <v>201</v>
      </c>
      <c r="F1751" t="s">
        <v>45</v>
      </c>
      <c r="G1751">
        <v>200</v>
      </c>
      <c r="H1751">
        <v>0</v>
      </c>
      <c r="I1751">
        <v>0</v>
      </c>
      <c r="J1751">
        <v>17</v>
      </c>
      <c r="K1751">
        <v>2</v>
      </c>
      <c r="L1751">
        <v>151943</v>
      </c>
      <c r="M1751" t="s">
        <v>17</v>
      </c>
      <c r="N1751" t="s">
        <v>267</v>
      </c>
      <c r="O1751" t="s">
        <v>277</v>
      </c>
    </row>
    <row r="1752" spans="1:15" x14ac:dyDescent="0.25">
      <c r="A1752" t="s">
        <v>15</v>
      </c>
      <c r="B1752" t="s">
        <v>322</v>
      </c>
      <c r="C1752" t="s">
        <v>202</v>
      </c>
      <c r="D1752">
        <v>11045267</v>
      </c>
      <c r="E1752" t="s">
        <v>311</v>
      </c>
      <c r="F1752" t="s">
        <v>19</v>
      </c>
      <c r="G1752">
        <v>200</v>
      </c>
      <c r="H1752">
        <v>0</v>
      </c>
      <c r="I1752">
        <v>0</v>
      </c>
      <c r="J1752">
        <v>17</v>
      </c>
      <c r="K1752">
        <v>2</v>
      </c>
      <c r="L1752">
        <v>5703875</v>
      </c>
      <c r="M1752" t="s">
        <v>17</v>
      </c>
      <c r="N1752" t="s">
        <v>267</v>
      </c>
      <c r="O1752" t="s">
        <v>277</v>
      </c>
    </row>
    <row r="1753" spans="1:15" x14ac:dyDescent="0.25">
      <c r="A1753" t="s">
        <v>15</v>
      </c>
      <c r="B1753" t="s">
        <v>322</v>
      </c>
      <c r="C1753" t="s">
        <v>202</v>
      </c>
      <c r="D1753">
        <v>12825188</v>
      </c>
      <c r="E1753" t="s">
        <v>206</v>
      </c>
      <c r="F1753" t="s">
        <v>45</v>
      </c>
      <c r="G1753">
        <v>200</v>
      </c>
      <c r="H1753">
        <v>0</v>
      </c>
      <c r="I1753">
        <v>0</v>
      </c>
      <c r="J1753">
        <v>17</v>
      </c>
      <c r="K1753">
        <v>2</v>
      </c>
      <c r="L1753">
        <v>433720</v>
      </c>
      <c r="M1753" t="s">
        <v>17</v>
      </c>
      <c r="N1753" t="s">
        <v>267</v>
      </c>
      <c r="O1753" t="s">
        <v>277</v>
      </c>
    </row>
    <row r="1754" spans="1:15" x14ac:dyDescent="0.25">
      <c r="A1754" t="s">
        <v>15</v>
      </c>
      <c r="B1754" t="s">
        <v>322</v>
      </c>
      <c r="C1754" t="s">
        <v>202</v>
      </c>
      <c r="D1754">
        <v>13625587</v>
      </c>
      <c r="E1754" t="s">
        <v>207</v>
      </c>
      <c r="F1754" t="s">
        <v>45</v>
      </c>
      <c r="G1754">
        <v>200</v>
      </c>
      <c r="H1754">
        <v>0</v>
      </c>
      <c r="I1754">
        <v>0</v>
      </c>
      <c r="J1754">
        <v>17</v>
      </c>
      <c r="K1754">
        <v>2</v>
      </c>
      <c r="L1754">
        <v>232881</v>
      </c>
      <c r="M1754" t="s">
        <v>17</v>
      </c>
      <c r="N1754" t="s">
        <v>267</v>
      </c>
      <c r="O1754" t="s">
        <v>277</v>
      </c>
    </row>
    <row r="1755" spans="1:15" x14ac:dyDescent="0.25">
      <c r="A1755" t="s">
        <v>15</v>
      </c>
      <c r="B1755" t="s">
        <v>322</v>
      </c>
      <c r="C1755" t="s">
        <v>202</v>
      </c>
      <c r="D1755">
        <v>51223204</v>
      </c>
      <c r="E1755" t="s">
        <v>209</v>
      </c>
      <c r="F1755" t="s">
        <v>45</v>
      </c>
      <c r="G1755">
        <v>200</v>
      </c>
      <c r="H1755">
        <v>0</v>
      </c>
      <c r="I1755">
        <v>0</v>
      </c>
      <c r="J1755">
        <v>17</v>
      </c>
      <c r="K1755">
        <v>2</v>
      </c>
      <c r="L1755">
        <v>454818</v>
      </c>
      <c r="M1755" t="s">
        <v>17</v>
      </c>
      <c r="N1755" t="s">
        <v>267</v>
      </c>
      <c r="O1755" t="s">
        <v>277</v>
      </c>
    </row>
    <row r="1756" spans="1:15" x14ac:dyDescent="0.25">
      <c r="A1756" t="s">
        <v>15</v>
      </c>
      <c r="B1756" t="s">
        <v>322</v>
      </c>
      <c r="C1756" t="s">
        <v>202</v>
      </c>
      <c r="D1756">
        <v>51230183</v>
      </c>
      <c r="E1756" t="s">
        <v>210</v>
      </c>
      <c r="F1756" t="s">
        <v>45</v>
      </c>
      <c r="G1756">
        <v>200</v>
      </c>
      <c r="H1756">
        <v>0</v>
      </c>
      <c r="I1756">
        <v>0</v>
      </c>
      <c r="J1756">
        <v>17</v>
      </c>
      <c r="K1756">
        <v>2</v>
      </c>
      <c r="L1756">
        <v>138157</v>
      </c>
      <c r="M1756" t="s">
        <v>17</v>
      </c>
      <c r="N1756" t="s">
        <v>267</v>
      </c>
      <c r="O1756" t="s">
        <v>277</v>
      </c>
    </row>
    <row r="1757" spans="1:15" x14ac:dyDescent="0.25">
      <c r="A1757" t="s">
        <v>15</v>
      </c>
      <c r="B1757" t="s">
        <v>322</v>
      </c>
      <c r="C1757" t="s">
        <v>202</v>
      </c>
      <c r="D1757">
        <v>51233997</v>
      </c>
      <c r="E1757" t="s">
        <v>289</v>
      </c>
      <c r="F1757" t="s">
        <v>45</v>
      </c>
      <c r="G1757">
        <v>200</v>
      </c>
      <c r="H1757">
        <v>0</v>
      </c>
      <c r="I1757">
        <v>0</v>
      </c>
      <c r="J1757">
        <v>17</v>
      </c>
      <c r="K1757">
        <v>2</v>
      </c>
      <c r="L1757">
        <v>484862</v>
      </c>
      <c r="M1757" t="s">
        <v>17</v>
      </c>
      <c r="N1757" t="s">
        <v>267</v>
      </c>
      <c r="O1757" t="s">
        <v>277</v>
      </c>
    </row>
    <row r="1758" spans="1:15" x14ac:dyDescent="0.25">
      <c r="A1758" t="s">
        <v>15</v>
      </c>
      <c r="B1758" t="s">
        <v>322</v>
      </c>
      <c r="C1758" t="s">
        <v>202</v>
      </c>
      <c r="D1758">
        <v>53956983</v>
      </c>
      <c r="E1758" t="s">
        <v>211</v>
      </c>
      <c r="F1758" t="s">
        <v>45</v>
      </c>
      <c r="G1758">
        <v>200</v>
      </c>
      <c r="H1758">
        <v>0</v>
      </c>
      <c r="I1758">
        <v>0</v>
      </c>
      <c r="J1758">
        <v>17</v>
      </c>
      <c r="K1758">
        <v>2</v>
      </c>
      <c r="L1758">
        <v>201721</v>
      </c>
      <c r="M1758" t="s">
        <v>17</v>
      </c>
      <c r="N1758" t="s">
        <v>267</v>
      </c>
      <c r="O1758" t="s">
        <v>277</v>
      </c>
    </row>
    <row r="1759" spans="1:15" x14ac:dyDescent="0.25">
      <c r="A1759" t="s">
        <v>15</v>
      </c>
      <c r="B1759" t="s">
        <v>322</v>
      </c>
      <c r="C1759" t="s">
        <v>212</v>
      </c>
      <c r="D1759">
        <v>11043791</v>
      </c>
      <c r="E1759" t="s">
        <v>214</v>
      </c>
      <c r="F1759" t="s">
        <v>45</v>
      </c>
      <c r="G1759">
        <v>200</v>
      </c>
      <c r="H1759">
        <v>0</v>
      </c>
      <c r="I1759">
        <v>0</v>
      </c>
      <c r="J1759">
        <v>17</v>
      </c>
      <c r="K1759">
        <v>2</v>
      </c>
      <c r="L1759">
        <v>381267</v>
      </c>
      <c r="M1759" t="s">
        <v>17</v>
      </c>
      <c r="N1759" t="s">
        <v>267</v>
      </c>
      <c r="O1759" t="s">
        <v>277</v>
      </c>
    </row>
    <row r="1760" spans="1:15" x14ac:dyDescent="0.25">
      <c r="A1760" t="s">
        <v>15</v>
      </c>
      <c r="B1760" t="s">
        <v>322</v>
      </c>
      <c r="C1760" t="s">
        <v>212</v>
      </c>
      <c r="D1760">
        <v>11045275</v>
      </c>
      <c r="E1760" t="s">
        <v>312</v>
      </c>
      <c r="F1760" t="s">
        <v>19</v>
      </c>
      <c r="G1760">
        <v>200</v>
      </c>
      <c r="H1760">
        <v>0</v>
      </c>
      <c r="I1760">
        <v>0</v>
      </c>
      <c r="J1760">
        <v>17</v>
      </c>
      <c r="K1760">
        <v>2</v>
      </c>
      <c r="L1760">
        <v>7711362</v>
      </c>
      <c r="M1760" t="s">
        <v>17</v>
      </c>
      <c r="N1760" t="s">
        <v>267</v>
      </c>
      <c r="O1760" t="s">
        <v>277</v>
      </c>
    </row>
    <row r="1761" spans="1:15" x14ac:dyDescent="0.25">
      <c r="A1761" t="s">
        <v>15</v>
      </c>
      <c r="B1761" t="s">
        <v>322</v>
      </c>
      <c r="C1761" t="s">
        <v>212</v>
      </c>
      <c r="D1761">
        <v>12653192</v>
      </c>
      <c r="E1761" t="s">
        <v>217</v>
      </c>
      <c r="F1761" t="s">
        <v>45</v>
      </c>
      <c r="G1761">
        <v>200</v>
      </c>
      <c r="H1761">
        <v>0</v>
      </c>
      <c r="I1761">
        <v>0</v>
      </c>
      <c r="J1761">
        <v>17</v>
      </c>
      <c r="K1761">
        <v>2</v>
      </c>
      <c r="L1761">
        <v>436960</v>
      </c>
      <c r="M1761" t="s">
        <v>17</v>
      </c>
      <c r="N1761" t="s">
        <v>267</v>
      </c>
      <c r="O1761" t="s">
        <v>277</v>
      </c>
    </row>
    <row r="1762" spans="1:15" x14ac:dyDescent="0.25">
      <c r="A1762" t="s">
        <v>15</v>
      </c>
      <c r="B1762" t="s">
        <v>322</v>
      </c>
      <c r="C1762" t="s">
        <v>212</v>
      </c>
      <c r="D1762">
        <v>51223337</v>
      </c>
      <c r="E1762" t="s">
        <v>218</v>
      </c>
      <c r="F1762" t="s">
        <v>45</v>
      </c>
      <c r="G1762">
        <v>200</v>
      </c>
      <c r="H1762">
        <v>0</v>
      </c>
      <c r="I1762">
        <v>0</v>
      </c>
      <c r="J1762">
        <v>17</v>
      </c>
      <c r="K1762">
        <v>2</v>
      </c>
      <c r="L1762">
        <v>335950</v>
      </c>
      <c r="M1762" t="s">
        <v>17</v>
      </c>
      <c r="N1762" t="s">
        <v>267</v>
      </c>
      <c r="O1762" t="s">
        <v>277</v>
      </c>
    </row>
    <row r="1763" spans="1:15" x14ac:dyDescent="0.25">
      <c r="A1763" t="s">
        <v>15</v>
      </c>
      <c r="B1763" t="s">
        <v>322</v>
      </c>
      <c r="C1763" t="s">
        <v>212</v>
      </c>
      <c r="D1763">
        <v>51230217</v>
      </c>
      <c r="E1763" t="s">
        <v>219</v>
      </c>
      <c r="F1763" t="s">
        <v>45</v>
      </c>
      <c r="G1763">
        <v>200</v>
      </c>
      <c r="H1763">
        <v>0</v>
      </c>
      <c r="I1763">
        <v>0</v>
      </c>
      <c r="J1763">
        <v>17</v>
      </c>
      <c r="K1763">
        <v>2</v>
      </c>
      <c r="L1763">
        <v>198171</v>
      </c>
      <c r="M1763" t="s">
        <v>17</v>
      </c>
      <c r="N1763" t="s">
        <v>267</v>
      </c>
      <c r="O1763" t="s">
        <v>277</v>
      </c>
    </row>
    <row r="1764" spans="1:15" x14ac:dyDescent="0.25">
      <c r="A1764" t="s">
        <v>15</v>
      </c>
      <c r="B1764" t="s">
        <v>322</v>
      </c>
      <c r="C1764" t="s">
        <v>220</v>
      </c>
      <c r="D1764">
        <v>11045283</v>
      </c>
      <c r="E1764" t="s">
        <v>313</v>
      </c>
      <c r="F1764" t="s">
        <v>19</v>
      </c>
      <c r="G1764">
        <v>200</v>
      </c>
      <c r="H1764">
        <v>0</v>
      </c>
      <c r="I1764">
        <v>0</v>
      </c>
      <c r="J1764">
        <v>17</v>
      </c>
      <c r="K1764">
        <v>2</v>
      </c>
      <c r="L1764">
        <v>9941869</v>
      </c>
      <c r="M1764" t="s">
        <v>17</v>
      </c>
      <c r="N1764" t="s">
        <v>267</v>
      </c>
      <c r="O1764" t="s">
        <v>277</v>
      </c>
    </row>
    <row r="1765" spans="1:15" x14ac:dyDescent="0.25">
      <c r="A1765" t="s">
        <v>15</v>
      </c>
      <c r="B1765" t="s">
        <v>322</v>
      </c>
      <c r="C1765" t="s">
        <v>220</v>
      </c>
      <c r="D1765">
        <v>51223303</v>
      </c>
      <c r="E1765" t="s">
        <v>290</v>
      </c>
      <c r="F1765" t="s">
        <v>45</v>
      </c>
      <c r="G1765">
        <v>200</v>
      </c>
      <c r="H1765">
        <v>0</v>
      </c>
      <c r="I1765">
        <v>0</v>
      </c>
      <c r="J1765">
        <v>17</v>
      </c>
      <c r="K1765">
        <v>2</v>
      </c>
      <c r="L1765">
        <v>465388</v>
      </c>
      <c r="M1765" t="s">
        <v>17</v>
      </c>
      <c r="N1765" t="s">
        <v>267</v>
      </c>
      <c r="O1765" t="s">
        <v>277</v>
      </c>
    </row>
    <row r="1766" spans="1:15" x14ac:dyDescent="0.25">
      <c r="A1766" t="s">
        <v>15</v>
      </c>
      <c r="B1766" t="s">
        <v>322</v>
      </c>
      <c r="C1766" t="s">
        <v>220</v>
      </c>
      <c r="D1766">
        <v>51231215</v>
      </c>
      <c r="E1766" t="s">
        <v>233</v>
      </c>
      <c r="F1766" t="s">
        <v>45</v>
      </c>
      <c r="G1766">
        <v>200</v>
      </c>
      <c r="H1766">
        <v>0</v>
      </c>
      <c r="I1766">
        <v>0</v>
      </c>
      <c r="J1766">
        <v>17</v>
      </c>
      <c r="K1766">
        <v>2</v>
      </c>
      <c r="L1766">
        <v>286411</v>
      </c>
      <c r="M1766" t="s">
        <v>17</v>
      </c>
      <c r="N1766" t="s">
        <v>267</v>
      </c>
      <c r="O1766" t="s">
        <v>277</v>
      </c>
    </row>
    <row r="1767" spans="1:15" x14ac:dyDescent="0.25">
      <c r="A1767" t="s">
        <v>15</v>
      </c>
      <c r="B1767" t="s">
        <v>322</v>
      </c>
      <c r="C1767" t="s">
        <v>234</v>
      </c>
      <c r="D1767">
        <v>11045291</v>
      </c>
      <c r="E1767" t="s">
        <v>314</v>
      </c>
      <c r="F1767" t="s">
        <v>19</v>
      </c>
      <c r="G1767">
        <v>200</v>
      </c>
      <c r="H1767">
        <v>0</v>
      </c>
      <c r="I1767">
        <v>0</v>
      </c>
      <c r="J1767">
        <v>17</v>
      </c>
      <c r="K1767">
        <v>2</v>
      </c>
      <c r="L1767">
        <v>5670571</v>
      </c>
      <c r="M1767" t="s">
        <v>17</v>
      </c>
      <c r="N1767" t="s">
        <v>267</v>
      </c>
      <c r="O1767" t="s">
        <v>277</v>
      </c>
    </row>
    <row r="1768" spans="1:15" x14ac:dyDescent="0.25">
      <c r="A1768" t="s">
        <v>15</v>
      </c>
      <c r="B1768" t="s">
        <v>322</v>
      </c>
      <c r="C1768" t="s">
        <v>234</v>
      </c>
      <c r="D1768">
        <v>11045309</v>
      </c>
      <c r="E1768" t="s">
        <v>315</v>
      </c>
      <c r="F1768" t="s">
        <v>19</v>
      </c>
      <c r="G1768">
        <v>200</v>
      </c>
      <c r="H1768">
        <v>0</v>
      </c>
      <c r="I1768">
        <v>0</v>
      </c>
      <c r="J1768">
        <v>17</v>
      </c>
      <c r="K1768">
        <v>2</v>
      </c>
      <c r="L1768">
        <v>11126146</v>
      </c>
      <c r="M1768" t="s">
        <v>17</v>
      </c>
      <c r="N1768" t="s">
        <v>267</v>
      </c>
      <c r="O1768" t="s">
        <v>277</v>
      </c>
    </row>
    <row r="1769" spans="1:15" x14ac:dyDescent="0.25">
      <c r="A1769" t="s">
        <v>15</v>
      </c>
      <c r="B1769" t="s">
        <v>322</v>
      </c>
      <c r="C1769" t="s">
        <v>234</v>
      </c>
      <c r="D1769">
        <v>11045317</v>
      </c>
      <c r="E1769" t="s">
        <v>316</v>
      </c>
      <c r="F1769" t="s">
        <v>19</v>
      </c>
      <c r="G1769">
        <v>200</v>
      </c>
      <c r="H1769">
        <v>0</v>
      </c>
      <c r="I1769">
        <v>0</v>
      </c>
      <c r="J1769">
        <v>17</v>
      </c>
      <c r="K1769">
        <v>2</v>
      </c>
      <c r="L1769">
        <v>6332985</v>
      </c>
      <c r="M1769" t="s">
        <v>17</v>
      </c>
      <c r="N1769" t="s">
        <v>267</v>
      </c>
      <c r="O1769" t="s">
        <v>277</v>
      </c>
    </row>
    <row r="1770" spans="1:15" x14ac:dyDescent="0.25">
      <c r="A1770" t="s">
        <v>15</v>
      </c>
      <c r="B1770" t="s">
        <v>322</v>
      </c>
      <c r="C1770" t="s">
        <v>234</v>
      </c>
      <c r="D1770">
        <v>13578448</v>
      </c>
      <c r="E1770" t="s">
        <v>249</v>
      </c>
      <c r="F1770" t="s">
        <v>45</v>
      </c>
      <c r="G1770">
        <v>200</v>
      </c>
      <c r="H1770">
        <v>0</v>
      </c>
      <c r="I1770">
        <v>0</v>
      </c>
      <c r="J1770">
        <v>17</v>
      </c>
      <c r="K1770">
        <v>2</v>
      </c>
      <c r="L1770">
        <v>76862</v>
      </c>
      <c r="M1770" t="s">
        <v>17</v>
      </c>
      <c r="N1770" t="s">
        <v>267</v>
      </c>
      <c r="O1770" t="s">
        <v>277</v>
      </c>
    </row>
    <row r="1771" spans="1:15" x14ac:dyDescent="0.25">
      <c r="A1771" t="s">
        <v>15</v>
      </c>
      <c r="B1771" t="s">
        <v>322</v>
      </c>
      <c r="C1771" t="s">
        <v>234</v>
      </c>
      <c r="D1771">
        <v>27368703</v>
      </c>
      <c r="E1771" t="s">
        <v>251</v>
      </c>
      <c r="F1771" t="s">
        <v>45</v>
      </c>
      <c r="G1771">
        <v>200</v>
      </c>
      <c r="H1771">
        <v>0</v>
      </c>
      <c r="I1771">
        <v>0</v>
      </c>
      <c r="J1771">
        <v>17</v>
      </c>
      <c r="K1771">
        <v>2</v>
      </c>
      <c r="L1771">
        <v>726105</v>
      </c>
      <c r="M1771" t="s">
        <v>17</v>
      </c>
      <c r="N1771" t="s">
        <v>267</v>
      </c>
      <c r="O1771" t="s">
        <v>277</v>
      </c>
    </row>
    <row r="1772" spans="1:15" x14ac:dyDescent="0.25">
      <c r="A1772" t="s">
        <v>15</v>
      </c>
      <c r="B1772" t="s">
        <v>322</v>
      </c>
      <c r="C1772" t="s">
        <v>234</v>
      </c>
      <c r="D1772">
        <v>28609360</v>
      </c>
      <c r="E1772" t="s">
        <v>252</v>
      </c>
      <c r="F1772" t="s">
        <v>45</v>
      </c>
      <c r="G1772">
        <v>200</v>
      </c>
      <c r="H1772">
        <v>0</v>
      </c>
      <c r="I1772">
        <v>0</v>
      </c>
      <c r="J1772">
        <v>17</v>
      </c>
      <c r="K1772">
        <v>2</v>
      </c>
      <c r="L1772">
        <v>150861</v>
      </c>
      <c r="M1772" t="s">
        <v>17</v>
      </c>
      <c r="N1772" t="s">
        <v>267</v>
      </c>
      <c r="O1772" t="s">
        <v>277</v>
      </c>
    </row>
    <row r="1773" spans="1:15" x14ac:dyDescent="0.25">
      <c r="A1773" t="s">
        <v>15</v>
      </c>
      <c r="B1773" t="s">
        <v>322</v>
      </c>
      <c r="C1773" t="s">
        <v>234</v>
      </c>
      <c r="D1773">
        <v>51223345</v>
      </c>
      <c r="E1773" t="s">
        <v>253</v>
      </c>
      <c r="F1773" t="s">
        <v>45</v>
      </c>
      <c r="G1773">
        <v>200</v>
      </c>
      <c r="H1773">
        <v>0</v>
      </c>
      <c r="I1773">
        <v>0</v>
      </c>
      <c r="J1773">
        <v>17</v>
      </c>
      <c r="K1773">
        <v>2</v>
      </c>
      <c r="L1773">
        <v>222718</v>
      </c>
      <c r="M1773" t="s">
        <v>17</v>
      </c>
      <c r="N1773" t="s">
        <v>267</v>
      </c>
      <c r="O1773" t="s">
        <v>277</v>
      </c>
    </row>
    <row r="1774" spans="1:15" x14ac:dyDescent="0.25">
      <c r="A1774" t="s">
        <v>15</v>
      </c>
      <c r="B1774" t="s">
        <v>322</v>
      </c>
      <c r="C1774" t="s">
        <v>234</v>
      </c>
      <c r="D1774">
        <v>51230209</v>
      </c>
      <c r="E1774" t="s">
        <v>254</v>
      </c>
      <c r="F1774" t="s">
        <v>45</v>
      </c>
      <c r="G1774">
        <v>200</v>
      </c>
      <c r="H1774">
        <v>0</v>
      </c>
      <c r="I1774">
        <v>0</v>
      </c>
      <c r="J1774">
        <v>17</v>
      </c>
      <c r="K1774">
        <v>2</v>
      </c>
      <c r="L1774">
        <v>219430</v>
      </c>
      <c r="M1774" t="s">
        <v>17</v>
      </c>
      <c r="N1774" t="s">
        <v>267</v>
      </c>
      <c r="O1774" t="s">
        <v>277</v>
      </c>
    </row>
    <row r="1775" spans="1:15" x14ac:dyDescent="0.25">
      <c r="A1775" t="s">
        <v>15</v>
      </c>
      <c r="B1775" t="s">
        <v>322</v>
      </c>
      <c r="C1775" t="s">
        <v>234</v>
      </c>
      <c r="D1775">
        <v>51232635</v>
      </c>
      <c r="E1775" t="s">
        <v>255</v>
      </c>
      <c r="F1775" t="s">
        <v>45</v>
      </c>
      <c r="G1775">
        <v>200</v>
      </c>
      <c r="H1775">
        <v>0</v>
      </c>
      <c r="I1775">
        <v>0</v>
      </c>
      <c r="J1775">
        <v>17</v>
      </c>
      <c r="K1775">
        <v>2</v>
      </c>
      <c r="L1775">
        <v>402632</v>
      </c>
      <c r="M1775" t="s">
        <v>17</v>
      </c>
      <c r="N1775" t="s">
        <v>267</v>
      </c>
      <c r="O1775" t="s">
        <v>277</v>
      </c>
    </row>
    <row r="1776" spans="1:15" x14ac:dyDescent="0.25">
      <c r="A1776" t="s">
        <v>15</v>
      </c>
      <c r="B1776" t="s">
        <v>322</v>
      </c>
      <c r="C1776" t="s">
        <v>234</v>
      </c>
      <c r="D1776">
        <v>54661442</v>
      </c>
      <c r="E1776" t="s">
        <v>256</v>
      </c>
      <c r="F1776" t="s">
        <v>45</v>
      </c>
      <c r="G1776">
        <v>200</v>
      </c>
      <c r="H1776">
        <v>0</v>
      </c>
      <c r="I1776">
        <v>0</v>
      </c>
      <c r="J1776">
        <v>17</v>
      </c>
      <c r="K1776">
        <v>2</v>
      </c>
      <c r="L1776">
        <v>306583</v>
      </c>
      <c r="M1776" t="s">
        <v>17</v>
      </c>
      <c r="N1776" t="s">
        <v>267</v>
      </c>
      <c r="O1776" t="s">
        <v>277</v>
      </c>
    </row>
    <row r="1777" spans="1:15" x14ac:dyDescent="0.25">
      <c r="A1777" t="s">
        <v>15</v>
      </c>
      <c r="B1777" t="s">
        <v>322</v>
      </c>
      <c r="C1777" t="s">
        <v>234</v>
      </c>
      <c r="D1777">
        <v>54982830</v>
      </c>
      <c r="E1777" t="s">
        <v>257</v>
      </c>
      <c r="F1777" t="s">
        <v>45</v>
      </c>
      <c r="G1777">
        <v>200</v>
      </c>
      <c r="H1777">
        <v>0</v>
      </c>
      <c r="I1777">
        <v>0</v>
      </c>
      <c r="J1777">
        <v>17</v>
      </c>
      <c r="K1777">
        <v>2</v>
      </c>
      <c r="L1777">
        <v>294963</v>
      </c>
      <c r="M1777" t="s">
        <v>17</v>
      </c>
      <c r="N1777" t="s">
        <v>267</v>
      </c>
      <c r="O1777" t="s">
        <v>277</v>
      </c>
    </row>
    <row r="1778" spans="1:15" x14ac:dyDescent="0.25">
      <c r="A1778" t="s">
        <v>15</v>
      </c>
      <c r="B1778" t="s">
        <v>322</v>
      </c>
      <c r="C1778" t="s">
        <v>258</v>
      </c>
      <c r="D1778">
        <v>12730628</v>
      </c>
      <c r="E1778" t="s">
        <v>259</v>
      </c>
      <c r="F1778" t="s">
        <v>19</v>
      </c>
      <c r="G1778">
        <v>200</v>
      </c>
      <c r="H1778">
        <v>0</v>
      </c>
      <c r="I1778">
        <v>0</v>
      </c>
      <c r="J1778">
        <v>17</v>
      </c>
      <c r="K1778">
        <v>2</v>
      </c>
      <c r="L1778">
        <v>1239190</v>
      </c>
      <c r="M1778" t="s">
        <v>17</v>
      </c>
      <c r="N1778" t="s">
        <v>267</v>
      </c>
      <c r="O1778" t="s">
        <v>277</v>
      </c>
    </row>
    <row r="1779" spans="1:15" x14ac:dyDescent="0.25">
      <c r="A1779" t="s">
        <v>15</v>
      </c>
      <c r="B1779" t="s">
        <v>322</v>
      </c>
      <c r="C1779" t="s">
        <v>258</v>
      </c>
      <c r="D1779">
        <v>18456327</v>
      </c>
      <c r="E1779" t="s">
        <v>260</v>
      </c>
      <c r="F1779" t="s">
        <v>19</v>
      </c>
      <c r="G1779">
        <v>200</v>
      </c>
      <c r="H1779">
        <v>0</v>
      </c>
      <c r="I1779">
        <v>0</v>
      </c>
      <c r="J1779">
        <v>17</v>
      </c>
      <c r="K1779">
        <v>2</v>
      </c>
      <c r="L1779">
        <v>3478384</v>
      </c>
      <c r="M1779" t="s">
        <v>17</v>
      </c>
      <c r="N1779" t="s">
        <v>267</v>
      </c>
      <c r="O1779" t="s">
        <v>277</v>
      </c>
    </row>
    <row r="1780" spans="1:15" x14ac:dyDescent="0.25">
      <c r="A1780" t="s">
        <v>15</v>
      </c>
      <c r="B1780" t="s">
        <v>322</v>
      </c>
      <c r="C1780" t="s">
        <v>317</v>
      </c>
      <c r="D1780">
        <v>16258899</v>
      </c>
      <c r="E1780" t="s">
        <v>318</v>
      </c>
      <c r="F1780" t="s">
        <v>19</v>
      </c>
      <c r="G1780">
        <v>200</v>
      </c>
      <c r="H1780">
        <v>0</v>
      </c>
      <c r="I1780">
        <v>0</v>
      </c>
      <c r="J1780">
        <v>17</v>
      </c>
      <c r="K1780">
        <v>2</v>
      </c>
      <c r="L1780">
        <v>875810</v>
      </c>
      <c r="M1780" t="s">
        <v>17</v>
      </c>
      <c r="N1780" t="s">
        <v>267</v>
      </c>
      <c r="O1780" t="s">
        <v>277</v>
      </c>
    </row>
    <row r="1781" spans="1:15" x14ac:dyDescent="0.25">
      <c r="A1781" t="s">
        <v>15</v>
      </c>
      <c r="B1781" t="s">
        <v>323</v>
      </c>
      <c r="C1781" t="s">
        <v>26</v>
      </c>
      <c r="D1781">
        <v>11045119</v>
      </c>
      <c r="E1781" t="s">
        <v>296</v>
      </c>
      <c r="F1781" t="s">
        <v>19</v>
      </c>
      <c r="G1781">
        <v>200</v>
      </c>
      <c r="H1781">
        <v>0</v>
      </c>
      <c r="I1781">
        <v>0</v>
      </c>
      <c r="J1781">
        <v>17</v>
      </c>
      <c r="K1781">
        <v>2</v>
      </c>
      <c r="L1781">
        <v>5746427</v>
      </c>
      <c r="M1781" t="s">
        <v>17</v>
      </c>
      <c r="N1781" t="s">
        <v>267</v>
      </c>
      <c r="O1781" t="s">
        <v>277</v>
      </c>
    </row>
    <row r="1782" spans="1:15" x14ac:dyDescent="0.25">
      <c r="A1782" t="s">
        <v>15</v>
      </c>
      <c r="B1782" t="s">
        <v>323</v>
      </c>
      <c r="C1782" t="s">
        <v>36</v>
      </c>
      <c r="D1782">
        <v>11045127</v>
      </c>
      <c r="E1782" t="s">
        <v>297</v>
      </c>
      <c r="F1782" t="s">
        <v>19</v>
      </c>
      <c r="G1782">
        <v>200</v>
      </c>
      <c r="H1782">
        <v>0</v>
      </c>
      <c r="I1782">
        <v>0</v>
      </c>
      <c r="J1782">
        <v>17</v>
      </c>
      <c r="K1782">
        <v>2</v>
      </c>
      <c r="L1782">
        <v>8743527</v>
      </c>
      <c r="M1782" t="s">
        <v>17</v>
      </c>
      <c r="N1782" t="s">
        <v>267</v>
      </c>
      <c r="O1782" t="s">
        <v>277</v>
      </c>
    </row>
    <row r="1783" spans="1:15" x14ac:dyDescent="0.25">
      <c r="A1783" t="s">
        <v>15</v>
      </c>
      <c r="B1783" t="s">
        <v>323</v>
      </c>
      <c r="C1783" t="s">
        <v>36</v>
      </c>
      <c r="D1783">
        <v>23182884</v>
      </c>
      <c r="E1783" t="s">
        <v>44</v>
      </c>
      <c r="F1783" t="s">
        <v>45</v>
      </c>
      <c r="G1783">
        <v>200</v>
      </c>
      <c r="H1783">
        <v>0</v>
      </c>
      <c r="I1783">
        <v>0</v>
      </c>
      <c r="J1783">
        <v>17</v>
      </c>
      <c r="K1783">
        <v>2</v>
      </c>
      <c r="L1783">
        <v>171177</v>
      </c>
      <c r="M1783" t="s">
        <v>17</v>
      </c>
      <c r="N1783" t="s">
        <v>267</v>
      </c>
      <c r="O1783" t="s">
        <v>277</v>
      </c>
    </row>
    <row r="1784" spans="1:15" x14ac:dyDescent="0.25">
      <c r="A1784" t="s">
        <v>15</v>
      </c>
      <c r="B1784" t="s">
        <v>323</v>
      </c>
      <c r="C1784" t="s">
        <v>46</v>
      </c>
      <c r="D1784">
        <v>11045051</v>
      </c>
      <c r="E1784" t="s">
        <v>283</v>
      </c>
      <c r="F1784" t="s">
        <v>19</v>
      </c>
      <c r="G1784">
        <v>200</v>
      </c>
      <c r="H1784">
        <v>0</v>
      </c>
      <c r="I1784">
        <v>0</v>
      </c>
      <c r="J1784">
        <v>17</v>
      </c>
      <c r="K1784">
        <v>2</v>
      </c>
      <c r="L1784">
        <v>6103643</v>
      </c>
      <c r="M1784" t="s">
        <v>17</v>
      </c>
      <c r="N1784" t="s">
        <v>267</v>
      </c>
      <c r="O1784" t="s">
        <v>277</v>
      </c>
    </row>
    <row r="1785" spans="1:15" x14ac:dyDescent="0.25">
      <c r="A1785" t="s">
        <v>15</v>
      </c>
      <c r="B1785" t="s">
        <v>323</v>
      </c>
      <c r="C1785" t="s">
        <v>46</v>
      </c>
      <c r="D1785">
        <v>11045135</v>
      </c>
      <c r="E1785" t="s">
        <v>298</v>
      </c>
      <c r="F1785" t="s">
        <v>19</v>
      </c>
      <c r="G1785">
        <v>200</v>
      </c>
      <c r="H1785">
        <v>0</v>
      </c>
      <c r="I1785">
        <v>0</v>
      </c>
      <c r="J1785">
        <v>17</v>
      </c>
      <c r="K1785">
        <v>2</v>
      </c>
      <c r="L1785">
        <v>14935662</v>
      </c>
      <c r="M1785" t="s">
        <v>17</v>
      </c>
      <c r="N1785" t="s">
        <v>267</v>
      </c>
      <c r="O1785" t="s">
        <v>277</v>
      </c>
    </row>
    <row r="1786" spans="1:15" x14ac:dyDescent="0.25">
      <c r="A1786" t="s">
        <v>15</v>
      </c>
      <c r="B1786" t="s">
        <v>323</v>
      </c>
      <c r="C1786" t="s">
        <v>46</v>
      </c>
      <c r="D1786">
        <v>13027073</v>
      </c>
      <c r="E1786" t="s">
        <v>59</v>
      </c>
      <c r="F1786" t="s">
        <v>45</v>
      </c>
      <c r="G1786">
        <v>200</v>
      </c>
      <c r="H1786">
        <v>0</v>
      </c>
      <c r="I1786">
        <v>0</v>
      </c>
      <c r="J1786">
        <v>17</v>
      </c>
      <c r="K1786">
        <v>2</v>
      </c>
      <c r="L1786">
        <v>250017</v>
      </c>
      <c r="M1786" t="s">
        <v>17</v>
      </c>
      <c r="N1786" t="s">
        <v>267</v>
      </c>
      <c r="O1786" t="s">
        <v>277</v>
      </c>
    </row>
    <row r="1787" spans="1:15" x14ac:dyDescent="0.25">
      <c r="A1787" t="s">
        <v>15</v>
      </c>
      <c r="B1787" t="s">
        <v>323</v>
      </c>
      <c r="C1787" t="s">
        <v>46</v>
      </c>
      <c r="D1787">
        <v>13623616</v>
      </c>
      <c r="E1787" t="s">
        <v>60</v>
      </c>
      <c r="F1787" t="s">
        <v>19</v>
      </c>
      <c r="G1787">
        <v>200</v>
      </c>
      <c r="H1787">
        <v>0</v>
      </c>
      <c r="I1787">
        <v>0</v>
      </c>
      <c r="J1787">
        <v>17</v>
      </c>
      <c r="K1787">
        <v>2</v>
      </c>
      <c r="L1787">
        <v>1239628</v>
      </c>
      <c r="M1787" t="s">
        <v>17</v>
      </c>
      <c r="N1787" t="s">
        <v>267</v>
      </c>
      <c r="O1787" t="s">
        <v>277</v>
      </c>
    </row>
    <row r="1788" spans="1:15" x14ac:dyDescent="0.25">
      <c r="A1788" t="s">
        <v>15</v>
      </c>
      <c r="B1788" t="s">
        <v>323</v>
      </c>
      <c r="C1788" t="s">
        <v>46</v>
      </c>
      <c r="D1788">
        <v>25457094</v>
      </c>
      <c r="E1788" t="s">
        <v>62</v>
      </c>
      <c r="F1788" t="s">
        <v>45</v>
      </c>
      <c r="G1788">
        <v>200</v>
      </c>
      <c r="H1788">
        <v>0</v>
      </c>
      <c r="I1788">
        <v>0</v>
      </c>
      <c r="J1788">
        <v>17</v>
      </c>
      <c r="K1788">
        <v>2</v>
      </c>
      <c r="L1788">
        <v>186651</v>
      </c>
      <c r="M1788" t="s">
        <v>17</v>
      </c>
      <c r="N1788" t="s">
        <v>267</v>
      </c>
      <c r="O1788" t="s">
        <v>277</v>
      </c>
    </row>
    <row r="1789" spans="1:15" x14ac:dyDescent="0.25">
      <c r="A1789" t="s">
        <v>15</v>
      </c>
      <c r="B1789" t="s">
        <v>323</v>
      </c>
      <c r="C1789" t="s">
        <v>46</v>
      </c>
      <c r="D1789">
        <v>27508456</v>
      </c>
      <c r="E1789" t="s">
        <v>63</v>
      </c>
      <c r="F1789" t="s">
        <v>45</v>
      </c>
      <c r="G1789">
        <v>200</v>
      </c>
      <c r="H1789">
        <v>0</v>
      </c>
      <c r="I1789">
        <v>0</v>
      </c>
      <c r="J1789">
        <v>17</v>
      </c>
      <c r="K1789">
        <v>2</v>
      </c>
      <c r="L1789">
        <v>935408</v>
      </c>
      <c r="M1789" t="s">
        <v>17</v>
      </c>
      <c r="N1789" t="s">
        <v>267</v>
      </c>
      <c r="O1789" t="s">
        <v>277</v>
      </c>
    </row>
    <row r="1790" spans="1:15" x14ac:dyDescent="0.25">
      <c r="A1790" t="s">
        <v>15</v>
      </c>
      <c r="B1790" t="s">
        <v>323</v>
      </c>
      <c r="C1790" t="s">
        <v>46</v>
      </c>
      <c r="D1790">
        <v>28694321</v>
      </c>
      <c r="E1790" t="s">
        <v>64</v>
      </c>
      <c r="F1790" t="s">
        <v>45</v>
      </c>
      <c r="G1790">
        <v>200</v>
      </c>
      <c r="H1790">
        <v>0</v>
      </c>
      <c r="I1790">
        <v>0</v>
      </c>
      <c r="J1790">
        <v>17</v>
      </c>
      <c r="K1790">
        <v>2</v>
      </c>
      <c r="L1790">
        <v>61836</v>
      </c>
      <c r="M1790" t="s">
        <v>17</v>
      </c>
      <c r="N1790" t="s">
        <v>267</v>
      </c>
      <c r="O1790" t="s">
        <v>277</v>
      </c>
    </row>
    <row r="1791" spans="1:15" x14ac:dyDescent="0.25">
      <c r="A1791" t="s">
        <v>15</v>
      </c>
      <c r="B1791" t="s">
        <v>323</v>
      </c>
      <c r="C1791" t="s">
        <v>46</v>
      </c>
      <c r="D1791">
        <v>51230175</v>
      </c>
      <c r="E1791" t="s">
        <v>65</v>
      </c>
      <c r="F1791" t="s">
        <v>45</v>
      </c>
      <c r="G1791">
        <v>200</v>
      </c>
      <c r="H1791">
        <v>0</v>
      </c>
      <c r="I1791">
        <v>0</v>
      </c>
      <c r="J1791">
        <v>17</v>
      </c>
      <c r="K1791">
        <v>2</v>
      </c>
      <c r="L1791">
        <v>308114</v>
      </c>
      <c r="M1791" t="s">
        <v>17</v>
      </c>
      <c r="N1791" t="s">
        <v>267</v>
      </c>
      <c r="O1791" t="s">
        <v>277</v>
      </c>
    </row>
    <row r="1792" spans="1:15" x14ac:dyDescent="0.25">
      <c r="A1792" t="s">
        <v>15</v>
      </c>
      <c r="B1792" t="s">
        <v>323</v>
      </c>
      <c r="C1792" t="s">
        <v>46</v>
      </c>
      <c r="D1792">
        <v>54583091</v>
      </c>
      <c r="E1792" t="s">
        <v>66</v>
      </c>
      <c r="F1792" t="s">
        <v>45</v>
      </c>
      <c r="G1792">
        <v>200</v>
      </c>
      <c r="H1792">
        <v>0</v>
      </c>
      <c r="I1792">
        <v>0</v>
      </c>
      <c r="J1792">
        <v>17</v>
      </c>
      <c r="K1792">
        <v>2</v>
      </c>
      <c r="L1792">
        <v>283512</v>
      </c>
      <c r="M1792" t="s">
        <v>17</v>
      </c>
      <c r="N1792" t="s">
        <v>267</v>
      </c>
      <c r="O1792" t="s">
        <v>277</v>
      </c>
    </row>
    <row r="1793" spans="1:15" x14ac:dyDescent="0.25">
      <c r="A1793" t="s">
        <v>15</v>
      </c>
      <c r="B1793" t="s">
        <v>323</v>
      </c>
      <c r="C1793" t="s">
        <v>67</v>
      </c>
      <c r="D1793">
        <v>11045143</v>
      </c>
      <c r="E1793" t="s">
        <v>299</v>
      </c>
      <c r="F1793" t="s">
        <v>19</v>
      </c>
      <c r="G1793">
        <v>200</v>
      </c>
      <c r="H1793">
        <v>0</v>
      </c>
      <c r="I1793">
        <v>0</v>
      </c>
      <c r="J1793">
        <v>17</v>
      </c>
      <c r="K1793">
        <v>2</v>
      </c>
      <c r="L1793">
        <v>12391743</v>
      </c>
      <c r="M1793" t="s">
        <v>17</v>
      </c>
      <c r="N1793" t="s">
        <v>267</v>
      </c>
      <c r="O1793" t="s">
        <v>277</v>
      </c>
    </row>
    <row r="1794" spans="1:15" x14ac:dyDescent="0.25">
      <c r="A1794" t="s">
        <v>15</v>
      </c>
      <c r="B1794" t="s">
        <v>323</v>
      </c>
      <c r="C1794" t="s">
        <v>67</v>
      </c>
      <c r="D1794">
        <v>51225563</v>
      </c>
      <c r="E1794" t="s">
        <v>80</v>
      </c>
      <c r="F1794" t="s">
        <v>45</v>
      </c>
      <c r="G1794">
        <v>200</v>
      </c>
      <c r="H1794">
        <v>0</v>
      </c>
      <c r="I1794">
        <v>0</v>
      </c>
      <c r="J1794">
        <v>17</v>
      </c>
      <c r="K1794">
        <v>2</v>
      </c>
      <c r="L1794">
        <v>200539</v>
      </c>
      <c r="M1794" t="s">
        <v>17</v>
      </c>
      <c r="N1794" t="s">
        <v>267</v>
      </c>
      <c r="O1794" t="s">
        <v>277</v>
      </c>
    </row>
    <row r="1795" spans="1:15" x14ac:dyDescent="0.25">
      <c r="A1795" t="s">
        <v>15</v>
      </c>
      <c r="B1795" t="s">
        <v>323</v>
      </c>
      <c r="C1795" t="s">
        <v>81</v>
      </c>
      <c r="D1795">
        <v>11045150</v>
      </c>
      <c r="E1795" t="s">
        <v>300</v>
      </c>
      <c r="F1795" t="s">
        <v>19</v>
      </c>
      <c r="G1795">
        <v>200</v>
      </c>
      <c r="H1795">
        <v>0</v>
      </c>
      <c r="I1795">
        <v>0</v>
      </c>
      <c r="J1795">
        <v>17</v>
      </c>
      <c r="K1795">
        <v>2</v>
      </c>
      <c r="L1795">
        <v>11643089</v>
      </c>
      <c r="M1795" t="s">
        <v>17</v>
      </c>
      <c r="N1795" t="s">
        <v>267</v>
      </c>
      <c r="O1795" t="s">
        <v>277</v>
      </c>
    </row>
    <row r="1796" spans="1:15" x14ac:dyDescent="0.25">
      <c r="A1796" t="s">
        <v>15</v>
      </c>
      <c r="B1796" t="s">
        <v>323</v>
      </c>
      <c r="C1796" t="s">
        <v>81</v>
      </c>
      <c r="D1796">
        <v>51225993</v>
      </c>
      <c r="E1796" t="s">
        <v>94</v>
      </c>
      <c r="F1796" t="s">
        <v>45</v>
      </c>
      <c r="G1796">
        <v>200</v>
      </c>
      <c r="H1796">
        <v>0</v>
      </c>
      <c r="I1796">
        <v>0</v>
      </c>
      <c r="J1796">
        <v>17</v>
      </c>
      <c r="K1796">
        <v>2</v>
      </c>
      <c r="L1796">
        <v>62859</v>
      </c>
      <c r="M1796" t="s">
        <v>17</v>
      </c>
      <c r="N1796" t="s">
        <v>267</v>
      </c>
      <c r="O1796" t="s">
        <v>277</v>
      </c>
    </row>
    <row r="1797" spans="1:15" x14ac:dyDescent="0.25">
      <c r="A1797" t="s">
        <v>15</v>
      </c>
      <c r="B1797" t="s">
        <v>323</v>
      </c>
      <c r="C1797" t="s">
        <v>81</v>
      </c>
      <c r="D1797">
        <v>51230506</v>
      </c>
      <c r="E1797" t="s">
        <v>95</v>
      </c>
      <c r="F1797" t="s">
        <v>45</v>
      </c>
      <c r="G1797">
        <v>200</v>
      </c>
      <c r="H1797">
        <v>0</v>
      </c>
      <c r="I1797">
        <v>0</v>
      </c>
      <c r="J1797">
        <v>17</v>
      </c>
      <c r="K1797">
        <v>2</v>
      </c>
      <c r="L1797">
        <v>218403</v>
      </c>
      <c r="M1797" t="s">
        <v>17</v>
      </c>
      <c r="N1797" t="s">
        <v>267</v>
      </c>
      <c r="O1797" t="s">
        <v>277</v>
      </c>
    </row>
    <row r="1798" spans="1:15" x14ac:dyDescent="0.25">
      <c r="A1798" t="s">
        <v>15</v>
      </c>
      <c r="B1798" t="s">
        <v>323</v>
      </c>
      <c r="C1798" t="s">
        <v>81</v>
      </c>
      <c r="D1798">
        <v>51233104</v>
      </c>
      <c r="E1798" t="s">
        <v>285</v>
      </c>
      <c r="F1798" t="s">
        <v>45</v>
      </c>
      <c r="G1798">
        <v>200</v>
      </c>
      <c r="H1798">
        <v>0</v>
      </c>
      <c r="I1798">
        <v>0</v>
      </c>
      <c r="J1798">
        <v>17</v>
      </c>
      <c r="K1798">
        <v>2</v>
      </c>
      <c r="L1798">
        <v>181051</v>
      </c>
      <c r="M1798" t="s">
        <v>17</v>
      </c>
      <c r="N1798" t="s">
        <v>267</v>
      </c>
      <c r="O1798" t="s">
        <v>277</v>
      </c>
    </row>
    <row r="1799" spans="1:15" x14ac:dyDescent="0.25">
      <c r="A1799" t="s">
        <v>15</v>
      </c>
      <c r="B1799" t="s">
        <v>323</v>
      </c>
      <c r="C1799" t="s">
        <v>96</v>
      </c>
      <c r="D1799">
        <v>11042280</v>
      </c>
      <c r="E1799" t="s">
        <v>98</v>
      </c>
      <c r="F1799" t="s">
        <v>45</v>
      </c>
      <c r="G1799">
        <v>200</v>
      </c>
      <c r="H1799">
        <v>0</v>
      </c>
      <c r="I1799">
        <v>0</v>
      </c>
      <c r="J1799">
        <v>17</v>
      </c>
      <c r="K1799">
        <v>2</v>
      </c>
      <c r="L1799">
        <v>389584</v>
      </c>
      <c r="M1799" t="s">
        <v>17</v>
      </c>
      <c r="N1799" t="s">
        <v>267</v>
      </c>
      <c r="O1799" t="s">
        <v>277</v>
      </c>
    </row>
    <row r="1800" spans="1:15" x14ac:dyDescent="0.25">
      <c r="A1800" t="s">
        <v>15</v>
      </c>
      <c r="B1800" t="s">
        <v>323</v>
      </c>
      <c r="C1800" t="s">
        <v>96</v>
      </c>
      <c r="D1800">
        <v>11042918</v>
      </c>
      <c r="E1800" t="s">
        <v>99</v>
      </c>
      <c r="F1800" t="s">
        <v>19</v>
      </c>
      <c r="G1800">
        <v>200</v>
      </c>
      <c r="H1800">
        <v>0</v>
      </c>
      <c r="I1800">
        <v>0</v>
      </c>
      <c r="J1800">
        <v>17</v>
      </c>
      <c r="K1800">
        <v>2</v>
      </c>
      <c r="L1800">
        <v>4865651</v>
      </c>
      <c r="M1800" t="s">
        <v>17</v>
      </c>
      <c r="N1800" t="s">
        <v>267</v>
      </c>
      <c r="O1800" t="s">
        <v>277</v>
      </c>
    </row>
    <row r="1801" spans="1:15" x14ac:dyDescent="0.25">
      <c r="A1801" t="s">
        <v>15</v>
      </c>
      <c r="B1801" t="s">
        <v>323</v>
      </c>
      <c r="C1801" t="s">
        <v>96</v>
      </c>
      <c r="D1801">
        <v>11044823</v>
      </c>
      <c r="E1801" t="s">
        <v>263</v>
      </c>
      <c r="F1801" t="s">
        <v>45</v>
      </c>
      <c r="G1801">
        <v>200</v>
      </c>
      <c r="H1801">
        <v>0</v>
      </c>
      <c r="I1801">
        <v>0</v>
      </c>
      <c r="J1801">
        <v>17</v>
      </c>
      <c r="K1801">
        <v>2</v>
      </c>
      <c r="L1801">
        <v>363814</v>
      </c>
      <c r="M1801" t="s">
        <v>17</v>
      </c>
      <c r="N1801" t="s">
        <v>267</v>
      </c>
      <c r="O1801" t="s">
        <v>277</v>
      </c>
    </row>
    <row r="1802" spans="1:15" x14ac:dyDescent="0.25">
      <c r="A1802" t="s">
        <v>15</v>
      </c>
      <c r="B1802" t="s">
        <v>323</v>
      </c>
      <c r="C1802" t="s">
        <v>96</v>
      </c>
      <c r="D1802">
        <v>11045168</v>
      </c>
      <c r="E1802" t="s">
        <v>301</v>
      </c>
      <c r="F1802" t="s">
        <v>19</v>
      </c>
      <c r="G1802">
        <v>200</v>
      </c>
      <c r="H1802">
        <v>0</v>
      </c>
      <c r="I1802">
        <v>0</v>
      </c>
      <c r="J1802">
        <v>17</v>
      </c>
      <c r="K1802">
        <v>2</v>
      </c>
      <c r="L1802">
        <v>8686126</v>
      </c>
      <c r="M1802" t="s">
        <v>17</v>
      </c>
      <c r="N1802" t="s">
        <v>267</v>
      </c>
      <c r="O1802" t="s">
        <v>277</v>
      </c>
    </row>
    <row r="1803" spans="1:15" x14ac:dyDescent="0.25">
      <c r="A1803" t="s">
        <v>15</v>
      </c>
      <c r="B1803" t="s">
        <v>323</v>
      </c>
      <c r="C1803" t="s">
        <v>96</v>
      </c>
      <c r="D1803">
        <v>11045176</v>
      </c>
      <c r="E1803" t="s">
        <v>302</v>
      </c>
      <c r="F1803" t="s">
        <v>19</v>
      </c>
      <c r="G1803">
        <v>200</v>
      </c>
      <c r="H1803">
        <v>0</v>
      </c>
      <c r="I1803">
        <v>0</v>
      </c>
      <c r="J1803">
        <v>17</v>
      </c>
      <c r="K1803">
        <v>2</v>
      </c>
      <c r="L1803">
        <v>6500300</v>
      </c>
      <c r="M1803" t="s">
        <v>17</v>
      </c>
      <c r="N1803" t="s">
        <v>267</v>
      </c>
      <c r="O1803" t="s">
        <v>277</v>
      </c>
    </row>
    <row r="1804" spans="1:15" x14ac:dyDescent="0.25">
      <c r="A1804" t="s">
        <v>15</v>
      </c>
      <c r="B1804" t="s">
        <v>323</v>
      </c>
      <c r="C1804" t="s">
        <v>96</v>
      </c>
      <c r="D1804">
        <v>11045184</v>
      </c>
      <c r="E1804" t="s">
        <v>303</v>
      </c>
      <c r="F1804" t="s">
        <v>19</v>
      </c>
      <c r="G1804">
        <v>200</v>
      </c>
      <c r="H1804">
        <v>0</v>
      </c>
      <c r="I1804">
        <v>0</v>
      </c>
      <c r="J1804">
        <v>17</v>
      </c>
      <c r="K1804">
        <v>2</v>
      </c>
      <c r="L1804">
        <v>15081599</v>
      </c>
      <c r="M1804" t="s">
        <v>17</v>
      </c>
      <c r="N1804" t="s">
        <v>267</v>
      </c>
      <c r="O1804" t="s">
        <v>277</v>
      </c>
    </row>
    <row r="1805" spans="1:15" x14ac:dyDescent="0.25">
      <c r="A1805" t="s">
        <v>15</v>
      </c>
      <c r="B1805" t="s">
        <v>323</v>
      </c>
      <c r="C1805" t="s">
        <v>96</v>
      </c>
      <c r="D1805">
        <v>11045192</v>
      </c>
      <c r="E1805" t="s">
        <v>304</v>
      </c>
      <c r="F1805" t="s">
        <v>19</v>
      </c>
      <c r="G1805">
        <v>200</v>
      </c>
      <c r="H1805">
        <v>0</v>
      </c>
      <c r="I1805">
        <v>0</v>
      </c>
      <c r="J1805">
        <v>17</v>
      </c>
      <c r="K1805">
        <v>2</v>
      </c>
      <c r="L1805">
        <v>8678143</v>
      </c>
      <c r="M1805" t="s">
        <v>17</v>
      </c>
      <c r="N1805" t="s">
        <v>267</v>
      </c>
      <c r="O1805" t="s">
        <v>277</v>
      </c>
    </row>
    <row r="1806" spans="1:15" x14ac:dyDescent="0.25">
      <c r="A1806" t="s">
        <v>15</v>
      </c>
      <c r="B1806" t="s">
        <v>323</v>
      </c>
      <c r="C1806" t="s">
        <v>96</v>
      </c>
      <c r="D1806">
        <v>11045200</v>
      </c>
      <c r="E1806" t="s">
        <v>305</v>
      </c>
      <c r="F1806" t="s">
        <v>19</v>
      </c>
      <c r="G1806">
        <v>200</v>
      </c>
      <c r="H1806">
        <v>0</v>
      </c>
      <c r="I1806">
        <v>0</v>
      </c>
      <c r="J1806">
        <v>17</v>
      </c>
      <c r="K1806">
        <v>2</v>
      </c>
      <c r="L1806">
        <v>12622719</v>
      </c>
      <c r="M1806" t="s">
        <v>17</v>
      </c>
      <c r="N1806" t="s">
        <v>267</v>
      </c>
      <c r="O1806" t="s">
        <v>277</v>
      </c>
    </row>
    <row r="1807" spans="1:15" x14ac:dyDescent="0.25">
      <c r="A1807" t="s">
        <v>15</v>
      </c>
      <c r="B1807" t="s">
        <v>323</v>
      </c>
      <c r="C1807" t="s">
        <v>96</v>
      </c>
      <c r="D1807">
        <v>11755501</v>
      </c>
      <c r="E1807" t="s">
        <v>117</v>
      </c>
      <c r="F1807" t="s">
        <v>45</v>
      </c>
      <c r="G1807">
        <v>200</v>
      </c>
      <c r="H1807">
        <v>0</v>
      </c>
      <c r="I1807">
        <v>0</v>
      </c>
      <c r="J1807">
        <v>17</v>
      </c>
      <c r="K1807">
        <v>2</v>
      </c>
      <c r="L1807">
        <v>291952</v>
      </c>
      <c r="M1807" t="s">
        <v>17</v>
      </c>
      <c r="N1807" t="s">
        <v>267</v>
      </c>
      <c r="O1807" t="s">
        <v>277</v>
      </c>
    </row>
    <row r="1808" spans="1:15" x14ac:dyDescent="0.25">
      <c r="A1808" t="s">
        <v>15</v>
      </c>
      <c r="B1808" t="s">
        <v>323</v>
      </c>
      <c r="C1808" t="s">
        <v>96</v>
      </c>
      <c r="D1808">
        <v>12326849</v>
      </c>
      <c r="E1808" t="s">
        <v>118</v>
      </c>
      <c r="F1808" t="s">
        <v>45</v>
      </c>
      <c r="G1808">
        <v>200</v>
      </c>
      <c r="H1808">
        <v>0</v>
      </c>
      <c r="I1808">
        <v>0</v>
      </c>
      <c r="J1808">
        <v>17</v>
      </c>
      <c r="K1808">
        <v>2</v>
      </c>
      <c r="L1808">
        <v>1048211</v>
      </c>
      <c r="M1808" t="s">
        <v>17</v>
      </c>
      <c r="N1808" t="s">
        <v>267</v>
      </c>
      <c r="O1808" t="s">
        <v>277</v>
      </c>
    </row>
    <row r="1809" spans="1:15" x14ac:dyDescent="0.25">
      <c r="A1809" t="s">
        <v>15</v>
      </c>
      <c r="B1809" t="s">
        <v>323</v>
      </c>
      <c r="C1809" t="s">
        <v>96</v>
      </c>
      <c r="D1809">
        <v>12366043</v>
      </c>
      <c r="E1809" t="s">
        <v>119</v>
      </c>
      <c r="F1809" t="s">
        <v>45</v>
      </c>
      <c r="G1809">
        <v>200</v>
      </c>
      <c r="H1809">
        <v>0</v>
      </c>
      <c r="I1809">
        <v>0</v>
      </c>
      <c r="J1809">
        <v>17</v>
      </c>
      <c r="K1809">
        <v>2</v>
      </c>
      <c r="L1809">
        <v>281156</v>
      </c>
      <c r="M1809" t="s">
        <v>17</v>
      </c>
      <c r="N1809" t="s">
        <v>267</v>
      </c>
      <c r="O1809" t="s">
        <v>277</v>
      </c>
    </row>
    <row r="1810" spans="1:15" x14ac:dyDescent="0.25">
      <c r="A1810" t="s">
        <v>15</v>
      </c>
      <c r="B1810" t="s">
        <v>323</v>
      </c>
      <c r="C1810" t="s">
        <v>96</v>
      </c>
      <c r="D1810">
        <v>12383907</v>
      </c>
      <c r="E1810" t="s">
        <v>120</v>
      </c>
      <c r="F1810" t="s">
        <v>45</v>
      </c>
      <c r="G1810">
        <v>200</v>
      </c>
      <c r="H1810">
        <v>0</v>
      </c>
      <c r="I1810">
        <v>0</v>
      </c>
      <c r="J1810">
        <v>17</v>
      </c>
      <c r="K1810">
        <v>2</v>
      </c>
      <c r="L1810">
        <v>530703</v>
      </c>
      <c r="M1810" t="s">
        <v>17</v>
      </c>
      <c r="N1810" t="s">
        <v>267</v>
      </c>
      <c r="O1810" t="s">
        <v>277</v>
      </c>
    </row>
    <row r="1811" spans="1:15" x14ac:dyDescent="0.25">
      <c r="A1811" t="s">
        <v>15</v>
      </c>
      <c r="B1811" t="s">
        <v>323</v>
      </c>
      <c r="C1811" t="s">
        <v>96</v>
      </c>
      <c r="D1811">
        <v>12431656</v>
      </c>
      <c r="E1811" t="s">
        <v>123</v>
      </c>
      <c r="F1811" t="s">
        <v>19</v>
      </c>
      <c r="G1811">
        <v>200</v>
      </c>
      <c r="H1811">
        <v>0</v>
      </c>
      <c r="I1811">
        <v>0</v>
      </c>
      <c r="J1811">
        <v>17</v>
      </c>
      <c r="K1811">
        <v>2</v>
      </c>
      <c r="L1811">
        <v>794430</v>
      </c>
      <c r="M1811" t="s">
        <v>17</v>
      </c>
      <c r="N1811" t="s">
        <v>267</v>
      </c>
      <c r="O1811" t="s">
        <v>277</v>
      </c>
    </row>
    <row r="1812" spans="1:15" x14ac:dyDescent="0.25">
      <c r="A1812" t="s">
        <v>15</v>
      </c>
      <c r="B1812" t="s">
        <v>323</v>
      </c>
      <c r="C1812" t="s">
        <v>96</v>
      </c>
      <c r="D1812">
        <v>12452645</v>
      </c>
      <c r="E1812" t="s">
        <v>124</v>
      </c>
      <c r="F1812" t="s">
        <v>45</v>
      </c>
      <c r="G1812">
        <v>200</v>
      </c>
      <c r="H1812">
        <v>0</v>
      </c>
      <c r="I1812">
        <v>0</v>
      </c>
      <c r="J1812">
        <v>17</v>
      </c>
      <c r="K1812">
        <v>2</v>
      </c>
      <c r="L1812">
        <v>775254</v>
      </c>
      <c r="M1812" t="s">
        <v>17</v>
      </c>
      <c r="N1812" t="s">
        <v>267</v>
      </c>
      <c r="O1812" t="s">
        <v>277</v>
      </c>
    </row>
    <row r="1813" spans="1:15" x14ac:dyDescent="0.25">
      <c r="A1813" t="s">
        <v>15</v>
      </c>
      <c r="B1813" t="s">
        <v>323</v>
      </c>
      <c r="C1813" t="s">
        <v>96</v>
      </c>
      <c r="D1813">
        <v>12562179</v>
      </c>
      <c r="E1813" t="s">
        <v>272</v>
      </c>
      <c r="F1813" t="s">
        <v>45</v>
      </c>
      <c r="G1813">
        <v>200</v>
      </c>
      <c r="H1813">
        <v>0</v>
      </c>
      <c r="I1813">
        <v>0</v>
      </c>
      <c r="J1813">
        <v>17</v>
      </c>
      <c r="K1813">
        <v>2</v>
      </c>
      <c r="L1813">
        <v>16397</v>
      </c>
      <c r="M1813" t="s">
        <v>17</v>
      </c>
      <c r="N1813" t="s">
        <v>267</v>
      </c>
      <c r="O1813" t="s">
        <v>277</v>
      </c>
    </row>
    <row r="1814" spans="1:15" x14ac:dyDescent="0.25">
      <c r="A1814" t="s">
        <v>15</v>
      </c>
      <c r="B1814" t="s">
        <v>323</v>
      </c>
      <c r="C1814" t="s">
        <v>96</v>
      </c>
      <c r="D1814">
        <v>12694659</v>
      </c>
      <c r="E1814" t="s">
        <v>128</v>
      </c>
      <c r="F1814" t="s">
        <v>19</v>
      </c>
      <c r="G1814">
        <v>200</v>
      </c>
      <c r="H1814">
        <v>0</v>
      </c>
      <c r="I1814">
        <v>0</v>
      </c>
      <c r="J1814">
        <v>17</v>
      </c>
      <c r="K1814">
        <v>2</v>
      </c>
      <c r="L1814">
        <v>2031640</v>
      </c>
      <c r="M1814" t="s">
        <v>17</v>
      </c>
      <c r="N1814" t="s">
        <v>267</v>
      </c>
      <c r="O1814" t="s">
        <v>277</v>
      </c>
    </row>
    <row r="1815" spans="1:15" x14ac:dyDescent="0.25">
      <c r="A1815" t="s">
        <v>15</v>
      </c>
      <c r="B1815" t="s">
        <v>323</v>
      </c>
      <c r="C1815" t="s">
        <v>96</v>
      </c>
      <c r="D1815">
        <v>12797577</v>
      </c>
      <c r="E1815" t="s">
        <v>130</v>
      </c>
      <c r="F1815" t="s">
        <v>19</v>
      </c>
      <c r="G1815">
        <v>200</v>
      </c>
      <c r="H1815">
        <v>0</v>
      </c>
      <c r="I1815">
        <v>0</v>
      </c>
      <c r="J1815">
        <v>17</v>
      </c>
      <c r="K1815">
        <v>2</v>
      </c>
      <c r="L1815">
        <v>1360744</v>
      </c>
      <c r="M1815" t="s">
        <v>17</v>
      </c>
      <c r="N1815" t="s">
        <v>267</v>
      </c>
      <c r="O1815" t="s">
        <v>277</v>
      </c>
    </row>
    <row r="1816" spans="1:15" x14ac:dyDescent="0.25">
      <c r="A1816" t="s">
        <v>15</v>
      </c>
      <c r="B1816" t="s">
        <v>323</v>
      </c>
      <c r="C1816" t="s">
        <v>96</v>
      </c>
      <c r="D1816">
        <v>13000732</v>
      </c>
      <c r="E1816" t="s">
        <v>134</v>
      </c>
      <c r="F1816" t="s">
        <v>45</v>
      </c>
      <c r="G1816">
        <v>200</v>
      </c>
      <c r="H1816">
        <v>0</v>
      </c>
      <c r="I1816">
        <v>0</v>
      </c>
      <c r="J1816">
        <v>17</v>
      </c>
      <c r="K1816">
        <v>2</v>
      </c>
      <c r="L1816">
        <v>53572</v>
      </c>
      <c r="M1816" t="s">
        <v>17</v>
      </c>
      <c r="N1816" t="s">
        <v>267</v>
      </c>
      <c r="O1816" t="s">
        <v>277</v>
      </c>
    </row>
    <row r="1817" spans="1:15" x14ac:dyDescent="0.25">
      <c r="A1817" t="s">
        <v>15</v>
      </c>
      <c r="B1817" t="s">
        <v>323</v>
      </c>
      <c r="C1817" t="s">
        <v>96</v>
      </c>
      <c r="D1817">
        <v>13506472</v>
      </c>
      <c r="E1817" t="s">
        <v>137</v>
      </c>
      <c r="F1817" t="s">
        <v>45</v>
      </c>
      <c r="G1817">
        <v>200</v>
      </c>
      <c r="H1817">
        <v>0</v>
      </c>
      <c r="I1817">
        <v>0</v>
      </c>
      <c r="J1817">
        <v>17</v>
      </c>
      <c r="K1817">
        <v>2</v>
      </c>
      <c r="L1817">
        <v>220461</v>
      </c>
      <c r="M1817" t="s">
        <v>17</v>
      </c>
      <c r="N1817" t="s">
        <v>267</v>
      </c>
      <c r="O1817" t="s">
        <v>277</v>
      </c>
    </row>
    <row r="1818" spans="1:15" x14ac:dyDescent="0.25">
      <c r="A1818" t="s">
        <v>15</v>
      </c>
      <c r="B1818" t="s">
        <v>323</v>
      </c>
      <c r="C1818" t="s">
        <v>96</v>
      </c>
      <c r="D1818">
        <v>15103658</v>
      </c>
      <c r="E1818" t="s">
        <v>140</v>
      </c>
      <c r="F1818" t="s">
        <v>45</v>
      </c>
      <c r="G1818">
        <v>200</v>
      </c>
      <c r="H1818">
        <v>0</v>
      </c>
      <c r="I1818">
        <v>0</v>
      </c>
      <c r="J1818">
        <v>17</v>
      </c>
      <c r="K1818">
        <v>2</v>
      </c>
      <c r="L1818">
        <v>626661</v>
      </c>
      <c r="M1818" t="s">
        <v>17</v>
      </c>
      <c r="N1818" t="s">
        <v>267</v>
      </c>
      <c r="O1818" t="s">
        <v>277</v>
      </c>
    </row>
    <row r="1819" spans="1:15" x14ac:dyDescent="0.25">
      <c r="A1819" t="s">
        <v>15</v>
      </c>
      <c r="B1819" t="s">
        <v>323</v>
      </c>
      <c r="C1819" t="s">
        <v>96</v>
      </c>
      <c r="D1819">
        <v>29530060</v>
      </c>
      <c r="E1819" t="s">
        <v>143</v>
      </c>
      <c r="F1819" t="s">
        <v>45</v>
      </c>
      <c r="G1819">
        <v>200</v>
      </c>
      <c r="H1819">
        <v>0</v>
      </c>
      <c r="I1819">
        <v>0</v>
      </c>
      <c r="J1819">
        <v>17</v>
      </c>
      <c r="K1819">
        <v>2</v>
      </c>
      <c r="L1819">
        <v>189429</v>
      </c>
      <c r="M1819" t="s">
        <v>17</v>
      </c>
      <c r="N1819" t="s">
        <v>267</v>
      </c>
      <c r="O1819" t="s">
        <v>277</v>
      </c>
    </row>
    <row r="1820" spans="1:15" x14ac:dyDescent="0.25">
      <c r="A1820" t="s">
        <v>15</v>
      </c>
      <c r="B1820" t="s">
        <v>323</v>
      </c>
      <c r="C1820" t="s">
        <v>96</v>
      </c>
      <c r="D1820">
        <v>29530078</v>
      </c>
      <c r="E1820" t="s">
        <v>144</v>
      </c>
      <c r="F1820" t="s">
        <v>45</v>
      </c>
      <c r="G1820">
        <v>200</v>
      </c>
      <c r="H1820">
        <v>0</v>
      </c>
      <c r="I1820">
        <v>0</v>
      </c>
      <c r="J1820">
        <v>17</v>
      </c>
      <c r="K1820">
        <v>2</v>
      </c>
      <c r="L1820">
        <v>80412</v>
      </c>
      <c r="M1820" t="s">
        <v>17</v>
      </c>
      <c r="N1820" t="s">
        <v>267</v>
      </c>
      <c r="O1820" t="s">
        <v>277</v>
      </c>
    </row>
    <row r="1821" spans="1:15" x14ac:dyDescent="0.25">
      <c r="A1821" t="s">
        <v>15</v>
      </c>
      <c r="B1821" t="s">
        <v>323</v>
      </c>
      <c r="C1821" t="s">
        <v>96</v>
      </c>
      <c r="D1821">
        <v>29732187</v>
      </c>
      <c r="E1821" t="s">
        <v>145</v>
      </c>
      <c r="F1821" t="s">
        <v>45</v>
      </c>
      <c r="G1821">
        <v>200</v>
      </c>
      <c r="H1821">
        <v>0</v>
      </c>
      <c r="I1821">
        <v>0</v>
      </c>
      <c r="J1821">
        <v>17</v>
      </c>
      <c r="K1821">
        <v>2</v>
      </c>
      <c r="L1821">
        <v>521325</v>
      </c>
      <c r="M1821" t="s">
        <v>17</v>
      </c>
      <c r="N1821" t="s">
        <v>267</v>
      </c>
      <c r="O1821" t="s">
        <v>277</v>
      </c>
    </row>
    <row r="1822" spans="1:15" x14ac:dyDescent="0.25">
      <c r="A1822" t="s">
        <v>15</v>
      </c>
      <c r="B1822" t="s">
        <v>323</v>
      </c>
      <c r="C1822" t="s">
        <v>96</v>
      </c>
      <c r="D1822">
        <v>51218162</v>
      </c>
      <c r="E1822" t="s">
        <v>146</v>
      </c>
      <c r="F1822" t="s">
        <v>45</v>
      </c>
      <c r="G1822">
        <v>200</v>
      </c>
      <c r="H1822">
        <v>0</v>
      </c>
      <c r="I1822">
        <v>0</v>
      </c>
      <c r="J1822">
        <v>17</v>
      </c>
      <c r="K1822">
        <v>2</v>
      </c>
      <c r="L1822">
        <v>256758</v>
      </c>
      <c r="M1822" t="s">
        <v>17</v>
      </c>
      <c r="N1822" t="s">
        <v>267</v>
      </c>
      <c r="O1822" t="s">
        <v>277</v>
      </c>
    </row>
    <row r="1823" spans="1:15" x14ac:dyDescent="0.25">
      <c r="A1823" t="s">
        <v>15</v>
      </c>
      <c r="B1823" t="s">
        <v>323</v>
      </c>
      <c r="C1823" t="s">
        <v>96</v>
      </c>
      <c r="D1823">
        <v>51225407</v>
      </c>
      <c r="E1823" t="s">
        <v>147</v>
      </c>
      <c r="F1823" t="s">
        <v>45</v>
      </c>
      <c r="G1823">
        <v>200</v>
      </c>
      <c r="H1823">
        <v>0</v>
      </c>
      <c r="I1823">
        <v>0</v>
      </c>
      <c r="J1823">
        <v>17</v>
      </c>
      <c r="K1823">
        <v>2</v>
      </c>
      <c r="L1823">
        <v>460487</v>
      </c>
      <c r="M1823" t="s">
        <v>17</v>
      </c>
      <c r="N1823" t="s">
        <v>267</v>
      </c>
      <c r="O1823" t="s">
        <v>277</v>
      </c>
    </row>
    <row r="1824" spans="1:15" x14ac:dyDescent="0.25">
      <c r="A1824" t="s">
        <v>15</v>
      </c>
      <c r="B1824" t="s">
        <v>323</v>
      </c>
      <c r="C1824" t="s">
        <v>96</v>
      </c>
      <c r="D1824">
        <v>51227957</v>
      </c>
      <c r="E1824" t="s">
        <v>148</v>
      </c>
      <c r="F1824" t="s">
        <v>45</v>
      </c>
      <c r="G1824">
        <v>200</v>
      </c>
      <c r="H1824">
        <v>0</v>
      </c>
      <c r="I1824">
        <v>0</v>
      </c>
      <c r="J1824">
        <v>17</v>
      </c>
      <c r="K1824">
        <v>2</v>
      </c>
      <c r="L1824">
        <v>995023</v>
      </c>
      <c r="M1824" t="s">
        <v>17</v>
      </c>
      <c r="N1824" t="s">
        <v>267</v>
      </c>
      <c r="O1824" t="s">
        <v>277</v>
      </c>
    </row>
    <row r="1825" spans="1:15" x14ac:dyDescent="0.25">
      <c r="A1825" t="s">
        <v>15</v>
      </c>
      <c r="B1825" t="s">
        <v>323</v>
      </c>
      <c r="C1825" t="s">
        <v>96</v>
      </c>
      <c r="D1825">
        <v>51232627</v>
      </c>
      <c r="E1825" t="s">
        <v>265</v>
      </c>
      <c r="F1825" t="s">
        <v>45</v>
      </c>
      <c r="G1825">
        <v>200</v>
      </c>
      <c r="H1825">
        <v>0</v>
      </c>
      <c r="I1825">
        <v>0</v>
      </c>
      <c r="J1825">
        <v>17</v>
      </c>
      <c r="K1825">
        <v>2</v>
      </c>
      <c r="L1825">
        <v>185693</v>
      </c>
      <c r="M1825" t="s">
        <v>17</v>
      </c>
      <c r="N1825" t="s">
        <v>267</v>
      </c>
      <c r="O1825" t="s">
        <v>277</v>
      </c>
    </row>
    <row r="1826" spans="1:15" x14ac:dyDescent="0.25">
      <c r="A1826" t="s">
        <v>15</v>
      </c>
      <c r="B1826" t="s">
        <v>323</v>
      </c>
      <c r="C1826" t="s">
        <v>96</v>
      </c>
      <c r="D1826">
        <v>51234003</v>
      </c>
      <c r="E1826" t="s">
        <v>294</v>
      </c>
      <c r="F1826" t="s">
        <v>45</v>
      </c>
      <c r="G1826">
        <v>200</v>
      </c>
      <c r="H1826">
        <v>0</v>
      </c>
      <c r="I1826">
        <v>0</v>
      </c>
      <c r="J1826">
        <v>17</v>
      </c>
      <c r="K1826">
        <v>2</v>
      </c>
      <c r="L1826">
        <v>140102</v>
      </c>
      <c r="M1826" t="s">
        <v>17</v>
      </c>
      <c r="N1826" t="s">
        <v>267</v>
      </c>
      <c r="O1826" t="s">
        <v>277</v>
      </c>
    </row>
    <row r="1827" spans="1:15" x14ac:dyDescent="0.25">
      <c r="A1827" t="s">
        <v>15</v>
      </c>
      <c r="B1827" t="s">
        <v>323</v>
      </c>
      <c r="C1827" t="s">
        <v>96</v>
      </c>
      <c r="D1827">
        <v>51234300</v>
      </c>
      <c r="E1827" t="s">
        <v>286</v>
      </c>
      <c r="F1827" t="s">
        <v>45</v>
      </c>
      <c r="G1827">
        <v>200</v>
      </c>
      <c r="H1827">
        <v>0</v>
      </c>
      <c r="I1827">
        <v>0</v>
      </c>
      <c r="J1827">
        <v>17</v>
      </c>
      <c r="K1827">
        <v>2</v>
      </c>
      <c r="L1827">
        <v>219086</v>
      </c>
      <c r="M1827" t="s">
        <v>17</v>
      </c>
      <c r="N1827" t="s">
        <v>267</v>
      </c>
      <c r="O1827" t="s">
        <v>277</v>
      </c>
    </row>
    <row r="1828" spans="1:15" x14ac:dyDescent="0.25">
      <c r="A1828" t="s">
        <v>15</v>
      </c>
      <c r="B1828" t="s">
        <v>323</v>
      </c>
      <c r="C1828" t="s">
        <v>96</v>
      </c>
      <c r="D1828">
        <v>54583208</v>
      </c>
      <c r="E1828" t="s">
        <v>149</v>
      </c>
      <c r="F1828" t="s">
        <v>45</v>
      </c>
      <c r="G1828">
        <v>200</v>
      </c>
      <c r="H1828">
        <v>0</v>
      </c>
      <c r="I1828">
        <v>0</v>
      </c>
      <c r="J1828">
        <v>17</v>
      </c>
      <c r="K1828">
        <v>2</v>
      </c>
      <c r="L1828">
        <v>362918</v>
      </c>
      <c r="M1828" t="s">
        <v>17</v>
      </c>
      <c r="N1828" t="s">
        <v>267</v>
      </c>
      <c r="O1828" t="s">
        <v>277</v>
      </c>
    </row>
    <row r="1829" spans="1:15" x14ac:dyDescent="0.25">
      <c r="A1829" t="s">
        <v>15</v>
      </c>
      <c r="B1829" t="s">
        <v>323</v>
      </c>
      <c r="C1829" t="s">
        <v>96</v>
      </c>
      <c r="D1829">
        <v>54583232</v>
      </c>
      <c r="E1829" t="s">
        <v>150</v>
      </c>
      <c r="F1829" t="s">
        <v>45</v>
      </c>
      <c r="G1829">
        <v>200</v>
      </c>
      <c r="H1829">
        <v>0</v>
      </c>
      <c r="I1829">
        <v>0</v>
      </c>
      <c r="J1829">
        <v>17</v>
      </c>
      <c r="K1829">
        <v>2</v>
      </c>
      <c r="L1829">
        <v>169854</v>
      </c>
      <c r="M1829" t="s">
        <v>17</v>
      </c>
      <c r="N1829" t="s">
        <v>267</v>
      </c>
      <c r="O1829" t="s">
        <v>277</v>
      </c>
    </row>
    <row r="1830" spans="1:15" x14ac:dyDescent="0.25">
      <c r="A1830" t="s">
        <v>15</v>
      </c>
      <c r="B1830" t="s">
        <v>323</v>
      </c>
      <c r="C1830" t="s">
        <v>96</v>
      </c>
      <c r="D1830">
        <v>54982822</v>
      </c>
      <c r="E1830" t="s">
        <v>151</v>
      </c>
      <c r="F1830" t="s">
        <v>45</v>
      </c>
      <c r="G1830">
        <v>200</v>
      </c>
      <c r="H1830">
        <v>0</v>
      </c>
      <c r="I1830">
        <v>0</v>
      </c>
      <c r="J1830">
        <v>17</v>
      </c>
      <c r="K1830">
        <v>2</v>
      </c>
      <c r="L1830">
        <v>625562</v>
      </c>
      <c r="M1830" t="s">
        <v>17</v>
      </c>
      <c r="N1830" t="s">
        <v>267</v>
      </c>
      <c r="O1830" t="s">
        <v>277</v>
      </c>
    </row>
    <row r="1831" spans="1:15" x14ac:dyDescent="0.25">
      <c r="A1831" t="s">
        <v>15</v>
      </c>
      <c r="B1831" t="s">
        <v>323</v>
      </c>
      <c r="C1831" t="s">
        <v>96</v>
      </c>
      <c r="D1831">
        <v>55477988</v>
      </c>
      <c r="E1831" t="s">
        <v>153</v>
      </c>
      <c r="F1831" t="s">
        <v>45</v>
      </c>
      <c r="G1831">
        <v>200</v>
      </c>
      <c r="H1831">
        <v>0</v>
      </c>
      <c r="I1831">
        <v>0</v>
      </c>
      <c r="J1831">
        <v>17</v>
      </c>
      <c r="K1831">
        <v>2</v>
      </c>
      <c r="L1831">
        <v>609245</v>
      </c>
      <c r="M1831" t="s">
        <v>17</v>
      </c>
      <c r="N1831" t="s">
        <v>267</v>
      </c>
      <c r="O1831" t="s">
        <v>277</v>
      </c>
    </row>
    <row r="1832" spans="1:15" x14ac:dyDescent="0.25">
      <c r="A1832" t="s">
        <v>15</v>
      </c>
      <c r="B1832" t="s">
        <v>323</v>
      </c>
      <c r="C1832" t="s">
        <v>154</v>
      </c>
      <c r="D1832">
        <v>11045218</v>
      </c>
      <c r="E1832" t="s">
        <v>306</v>
      </c>
      <c r="F1832" t="s">
        <v>19</v>
      </c>
      <c r="G1832">
        <v>200</v>
      </c>
      <c r="H1832">
        <v>0</v>
      </c>
      <c r="I1832">
        <v>0</v>
      </c>
      <c r="J1832">
        <v>17</v>
      </c>
      <c r="K1832">
        <v>2</v>
      </c>
      <c r="L1832">
        <v>6642742</v>
      </c>
      <c r="M1832" t="s">
        <v>17</v>
      </c>
      <c r="N1832" t="s">
        <v>267</v>
      </c>
      <c r="O1832" t="s">
        <v>277</v>
      </c>
    </row>
    <row r="1833" spans="1:15" x14ac:dyDescent="0.25">
      <c r="A1833" t="s">
        <v>15</v>
      </c>
      <c r="B1833" t="s">
        <v>323</v>
      </c>
      <c r="C1833" t="s">
        <v>154</v>
      </c>
      <c r="D1833">
        <v>51223311</v>
      </c>
      <c r="E1833" t="s">
        <v>164</v>
      </c>
      <c r="F1833" t="s">
        <v>45</v>
      </c>
      <c r="G1833">
        <v>200</v>
      </c>
      <c r="H1833">
        <v>0</v>
      </c>
      <c r="I1833">
        <v>0</v>
      </c>
      <c r="J1833">
        <v>17</v>
      </c>
      <c r="K1833">
        <v>2</v>
      </c>
      <c r="L1833">
        <v>269516</v>
      </c>
      <c r="M1833" t="s">
        <v>17</v>
      </c>
      <c r="N1833" t="s">
        <v>267</v>
      </c>
      <c r="O1833" t="s">
        <v>277</v>
      </c>
    </row>
    <row r="1834" spans="1:15" x14ac:dyDescent="0.25">
      <c r="A1834" t="s">
        <v>15</v>
      </c>
      <c r="B1834" t="s">
        <v>323</v>
      </c>
      <c r="C1834" t="s">
        <v>154</v>
      </c>
      <c r="D1834">
        <v>51223329</v>
      </c>
      <c r="E1834" t="s">
        <v>165</v>
      </c>
      <c r="F1834" t="s">
        <v>45</v>
      </c>
      <c r="G1834">
        <v>200</v>
      </c>
      <c r="H1834">
        <v>0</v>
      </c>
      <c r="I1834">
        <v>0</v>
      </c>
      <c r="J1834">
        <v>17</v>
      </c>
      <c r="K1834">
        <v>2</v>
      </c>
      <c r="L1834">
        <v>318108</v>
      </c>
      <c r="M1834" t="s">
        <v>17</v>
      </c>
      <c r="N1834" t="s">
        <v>267</v>
      </c>
      <c r="O1834" t="s">
        <v>277</v>
      </c>
    </row>
    <row r="1835" spans="1:15" x14ac:dyDescent="0.25">
      <c r="A1835" t="s">
        <v>15</v>
      </c>
      <c r="B1835" t="s">
        <v>323</v>
      </c>
      <c r="C1835" t="s">
        <v>166</v>
      </c>
      <c r="D1835">
        <v>11045226</v>
      </c>
      <c r="E1835" t="s">
        <v>307</v>
      </c>
      <c r="F1835" t="s">
        <v>19</v>
      </c>
      <c r="G1835">
        <v>200</v>
      </c>
      <c r="H1835">
        <v>0</v>
      </c>
      <c r="I1835">
        <v>0</v>
      </c>
      <c r="J1835">
        <v>17</v>
      </c>
      <c r="K1835">
        <v>2</v>
      </c>
      <c r="L1835">
        <v>4285562</v>
      </c>
      <c r="M1835" t="s">
        <v>17</v>
      </c>
      <c r="N1835" t="s">
        <v>267</v>
      </c>
      <c r="O1835" t="s">
        <v>277</v>
      </c>
    </row>
    <row r="1836" spans="1:15" x14ac:dyDescent="0.25">
      <c r="A1836" t="s">
        <v>15</v>
      </c>
      <c r="B1836" t="s">
        <v>323</v>
      </c>
      <c r="C1836" t="s">
        <v>174</v>
      </c>
      <c r="D1836">
        <v>11045234</v>
      </c>
      <c r="E1836" t="s">
        <v>308</v>
      </c>
      <c r="F1836" t="s">
        <v>19</v>
      </c>
      <c r="G1836">
        <v>200</v>
      </c>
      <c r="H1836">
        <v>0</v>
      </c>
      <c r="I1836">
        <v>0</v>
      </c>
      <c r="J1836">
        <v>17</v>
      </c>
      <c r="K1836">
        <v>2</v>
      </c>
      <c r="L1836">
        <v>3687100</v>
      </c>
      <c r="M1836" t="s">
        <v>17</v>
      </c>
      <c r="N1836" t="s">
        <v>267</v>
      </c>
      <c r="O1836" t="s">
        <v>277</v>
      </c>
    </row>
    <row r="1837" spans="1:15" x14ac:dyDescent="0.25">
      <c r="A1837" t="s">
        <v>15</v>
      </c>
      <c r="B1837" t="s">
        <v>323</v>
      </c>
      <c r="C1837" t="s">
        <v>179</v>
      </c>
      <c r="D1837">
        <v>11042686</v>
      </c>
      <c r="E1837" t="s">
        <v>180</v>
      </c>
      <c r="F1837" t="s">
        <v>19</v>
      </c>
      <c r="G1837">
        <v>200</v>
      </c>
      <c r="H1837">
        <v>0</v>
      </c>
      <c r="I1837">
        <v>0</v>
      </c>
      <c r="J1837">
        <v>17</v>
      </c>
      <c r="K1837">
        <v>2</v>
      </c>
      <c r="L1837">
        <v>383302</v>
      </c>
      <c r="M1837" t="s">
        <v>17</v>
      </c>
      <c r="N1837" t="s">
        <v>267</v>
      </c>
      <c r="O1837" t="s">
        <v>277</v>
      </c>
    </row>
    <row r="1838" spans="1:15" x14ac:dyDescent="0.25">
      <c r="A1838" t="s">
        <v>15</v>
      </c>
      <c r="B1838" t="s">
        <v>323</v>
      </c>
      <c r="C1838" t="s">
        <v>181</v>
      </c>
      <c r="D1838">
        <v>11044088</v>
      </c>
      <c r="E1838" t="s">
        <v>184</v>
      </c>
      <c r="F1838" t="s">
        <v>19</v>
      </c>
      <c r="G1838">
        <v>200</v>
      </c>
      <c r="H1838">
        <v>0</v>
      </c>
      <c r="I1838">
        <v>0</v>
      </c>
      <c r="J1838">
        <v>17</v>
      </c>
      <c r="K1838">
        <v>2</v>
      </c>
      <c r="L1838">
        <v>542329</v>
      </c>
      <c r="M1838" t="s">
        <v>17</v>
      </c>
      <c r="N1838" t="s">
        <v>267</v>
      </c>
      <c r="O1838" t="s">
        <v>277</v>
      </c>
    </row>
    <row r="1839" spans="1:15" x14ac:dyDescent="0.25">
      <c r="A1839" t="s">
        <v>15</v>
      </c>
      <c r="B1839" t="s">
        <v>323</v>
      </c>
      <c r="C1839" t="s">
        <v>181</v>
      </c>
      <c r="D1839">
        <v>11045242</v>
      </c>
      <c r="E1839" t="s">
        <v>309</v>
      </c>
      <c r="F1839" t="s">
        <v>19</v>
      </c>
      <c r="G1839">
        <v>200</v>
      </c>
      <c r="H1839">
        <v>0</v>
      </c>
      <c r="I1839">
        <v>0</v>
      </c>
      <c r="J1839">
        <v>17</v>
      </c>
      <c r="K1839">
        <v>2</v>
      </c>
      <c r="L1839">
        <v>2939971</v>
      </c>
      <c r="M1839" t="s">
        <v>17</v>
      </c>
      <c r="N1839" t="s">
        <v>267</v>
      </c>
      <c r="O1839" t="s">
        <v>277</v>
      </c>
    </row>
    <row r="1840" spans="1:15" x14ac:dyDescent="0.25">
      <c r="A1840" t="s">
        <v>15</v>
      </c>
      <c r="B1840" t="s">
        <v>323</v>
      </c>
      <c r="C1840" t="s">
        <v>188</v>
      </c>
      <c r="D1840">
        <v>11045333</v>
      </c>
      <c r="E1840" t="s">
        <v>310</v>
      </c>
      <c r="F1840" t="s">
        <v>19</v>
      </c>
      <c r="G1840">
        <v>200</v>
      </c>
      <c r="H1840">
        <v>0</v>
      </c>
      <c r="I1840">
        <v>0</v>
      </c>
      <c r="J1840">
        <v>17</v>
      </c>
      <c r="K1840">
        <v>2</v>
      </c>
      <c r="L1840">
        <v>9556887</v>
      </c>
      <c r="M1840" t="s">
        <v>17</v>
      </c>
      <c r="N1840" t="s">
        <v>267</v>
      </c>
      <c r="O1840" t="s">
        <v>277</v>
      </c>
    </row>
    <row r="1841" spans="1:15" x14ac:dyDescent="0.25">
      <c r="A1841" t="s">
        <v>15</v>
      </c>
      <c r="B1841" t="s">
        <v>323</v>
      </c>
      <c r="C1841" t="s">
        <v>188</v>
      </c>
      <c r="D1841">
        <v>13317037</v>
      </c>
      <c r="E1841" t="s">
        <v>199</v>
      </c>
      <c r="F1841" t="s">
        <v>45</v>
      </c>
      <c r="G1841">
        <v>200</v>
      </c>
      <c r="H1841">
        <v>0</v>
      </c>
      <c r="I1841">
        <v>0</v>
      </c>
      <c r="J1841">
        <v>17</v>
      </c>
      <c r="K1841">
        <v>2</v>
      </c>
      <c r="L1841">
        <v>126334</v>
      </c>
      <c r="M1841" t="s">
        <v>17</v>
      </c>
      <c r="N1841" t="s">
        <v>267</v>
      </c>
      <c r="O1841" t="s">
        <v>277</v>
      </c>
    </row>
    <row r="1842" spans="1:15" x14ac:dyDescent="0.25">
      <c r="A1842" t="s">
        <v>15</v>
      </c>
      <c r="B1842" t="s">
        <v>323</v>
      </c>
      <c r="C1842" t="s">
        <v>188</v>
      </c>
      <c r="D1842">
        <v>26370254</v>
      </c>
      <c r="E1842" t="s">
        <v>200</v>
      </c>
      <c r="F1842" t="s">
        <v>45</v>
      </c>
      <c r="G1842">
        <v>200</v>
      </c>
      <c r="H1842">
        <v>0</v>
      </c>
      <c r="I1842">
        <v>0</v>
      </c>
      <c r="J1842">
        <v>17</v>
      </c>
      <c r="K1842">
        <v>2</v>
      </c>
      <c r="L1842">
        <v>491263</v>
      </c>
      <c r="M1842" t="s">
        <v>17</v>
      </c>
      <c r="N1842" t="s">
        <v>267</v>
      </c>
      <c r="O1842" t="s">
        <v>277</v>
      </c>
    </row>
    <row r="1843" spans="1:15" x14ac:dyDescent="0.25">
      <c r="A1843" t="s">
        <v>15</v>
      </c>
      <c r="B1843" t="s">
        <v>323</v>
      </c>
      <c r="C1843" t="s">
        <v>188</v>
      </c>
      <c r="D1843">
        <v>51224921</v>
      </c>
      <c r="E1843" t="s">
        <v>287</v>
      </c>
      <c r="F1843" t="s">
        <v>45</v>
      </c>
      <c r="G1843">
        <v>200</v>
      </c>
      <c r="H1843">
        <v>0</v>
      </c>
      <c r="I1843">
        <v>0</v>
      </c>
      <c r="J1843">
        <v>17</v>
      </c>
      <c r="K1843">
        <v>2</v>
      </c>
      <c r="L1843">
        <v>320582</v>
      </c>
      <c r="M1843" t="s">
        <v>17</v>
      </c>
      <c r="N1843" t="s">
        <v>267</v>
      </c>
      <c r="O1843" t="s">
        <v>277</v>
      </c>
    </row>
    <row r="1844" spans="1:15" x14ac:dyDescent="0.25">
      <c r="A1844" t="s">
        <v>15</v>
      </c>
      <c r="B1844" t="s">
        <v>323</v>
      </c>
      <c r="C1844" t="s">
        <v>188</v>
      </c>
      <c r="D1844">
        <v>51232122</v>
      </c>
      <c r="E1844" t="s">
        <v>288</v>
      </c>
      <c r="F1844" t="s">
        <v>45</v>
      </c>
      <c r="G1844">
        <v>200</v>
      </c>
      <c r="H1844">
        <v>0</v>
      </c>
      <c r="I1844">
        <v>0</v>
      </c>
      <c r="J1844">
        <v>17</v>
      </c>
      <c r="K1844">
        <v>2</v>
      </c>
      <c r="L1844">
        <v>244126</v>
      </c>
      <c r="M1844" t="s">
        <v>17</v>
      </c>
      <c r="N1844" t="s">
        <v>267</v>
      </c>
      <c r="O1844" t="s">
        <v>277</v>
      </c>
    </row>
    <row r="1845" spans="1:15" x14ac:dyDescent="0.25">
      <c r="A1845" t="s">
        <v>15</v>
      </c>
      <c r="B1845" t="s">
        <v>323</v>
      </c>
      <c r="C1845" t="s">
        <v>188</v>
      </c>
      <c r="D1845">
        <v>51232619</v>
      </c>
      <c r="E1845" t="s">
        <v>275</v>
      </c>
      <c r="F1845" t="s">
        <v>45</v>
      </c>
      <c r="G1845">
        <v>200</v>
      </c>
      <c r="H1845">
        <v>0</v>
      </c>
      <c r="I1845">
        <v>0</v>
      </c>
      <c r="J1845">
        <v>17</v>
      </c>
      <c r="K1845">
        <v>2</v>
      </c>
      <c r="L1845">
        <v>110953</v>
      </c>
      <c r="M1845" t="s">
        <v>17</v>
      </c>
      <c r="N1845" t="s">
        <v>267</v>
      </c>
      <c r="O1845" t="s">
        <v>277</v>
      </c>
    </row>
    <row r="1846" spans="1:15" x14ac:dyDescent="0.25">
      <c r="A1846" t="s">
        <v>15</v>
      </c>
      <c r="B1846" t="s">
        <v>323</v>
      </c>
      <c r="C1846" t="s">
        <v>188</v>
      </c>
      <c r="D1846">
        <v>54601018</v>
      </c>
      <c r="E1846" t="s">
        <v>201</v>
      </c>
      <c r="F1846" t="s">
        <v>45</v>
      </c>
      <c r="G1846">
        <v>200</v>
      </c>
      <c r="H1846">
        <v>0</v>
      </c>
      <c r="I1846">
        <v>0</v>
      </c>
      <c r="J1846">
        <v>17</v>
      </c>
      <c r="K1846">
        <v>2</v>
      </c>
      <c r="L1846">
        <v>140629</v>
      </c>
      <c r="M1846" t="s">
        <v>17</v>
      </c>
      <c r="N1846" t="s">
        <v>267</v>
      </c>
      <c r="O1846" t="s">
        <v>277</v>
      </c>
    </row>
    <row r="1847" spans="1:15" x14ac:dyDescent="0.25">
      <c r="A1847" t="s">
        <v>15</v>
      </c>
      <c r="B1847" t="s">
        <v>323</v>
      </c>
      <c r="C1847" t="s">
        <v>202</v>
      </c>
      <c r="D1847">
        <v>11045267</v>
      </c>
      <c r="E1847" t="s">
        <v>311</v>
      </c>
      <c r="F1847" t="s">
        <v>19</v>
      </c>
      <c r="G1847">
        <v>200</v>
      </c>
      <c r="H1847">
        <v>0</v>
      </c>
      <c r="I1847">
        <v>0</v>
      </c>
      <c r="J1847">
        <v>17</v>
      </c>
      <c r="K1847">
        <v>2</v>
      </c>
      <c r="L1847">
        <v>5607985</v>
      </c>
      <c r="M1847" t="s">
        <v>17</v>
      </c>
      <c r="N1847" t="s">
        <v>267</v>
      </c>
      <c r="O1847" t="s">
        <v>277</v>
      </c>
    </row>
    <row r="1848" spans="1:15" x14ac:dyDescent="0.25">
      <c r="A1848" t="s">
        <v>15</v>
      </c>
      <c r="B1848" t="s">
        <v>323</v>
      </c>
      <c r="C1848" t="s">
        <v>202</v>
      </c>
      <c r="D1848">
        <v>12825188</v>
      </c>
      <c r="E1848" t="s">
        <v>206</v>
      </c>
      <c r="F1848" t="s">
        <v>45</v>
      </c>
      <c r="G1848">
        <v>200</v>
      </c>
      <c r="H1848">
        <v>0</v>
      </c>
      <c r="I1848">
        <v>0</v>
      </c>
      <c r="J1848">
        <v>17</v>
      </c>
      <c r="K1848">
        <v>2</v>
      </c>
      <c r="L1848">
        <v>401513</v>
      </c>
      <c r="M1848" t="s">
        <v>17</v>
      </c>
      <c r="N1848" t="s">
        <v>267</v>
      </c>
      <c r="O1848" t="s">
        <v>277</v>
      </c>
    </row>
    <row r="1849" spans="1:15" x14ac:dyDescent="0.25">
      <c r="A1849" t="s">
        <v>15</v>
      </c>
      <c r="B1849" t="s">
        <v>323</v>
      </c>
      <c r="C1849" t="s">
        <v>202</v>
      </c>
      <c r="D1849">
        <v>13625587</v>
      </c>
      <c r="E1849" t="s">
        <v>207</v>
      </c>
      <c r="F1849" t="s">
        <v>45</v>
      </c>
      <c r="G1849">
        <v>200</v>
      </c>
      <c r="H1849">
        <v>0</v>
      </c>
      <c r="I1849">
        <v>0</v>
      </c>
      <c r="J1849">
        <v>17</v>
      </c>
      <c r="K1849">
        <v>2</v>
      </c>
      <c r="L1849">
        <v>168191</v>
      </c>
      <c r="M1849" t="s">
        <v>17</v>
      </c>
      <c r="N1849" t="s">
        <v>267</v>
      </c>
      <c r="O1849" t="s">
        <v>277</v>
      </c>
    </row>
    <row r="1850" spans="1:15" x14ac:dyDescent="0.25">
      <c r="A1850" t="s">
        <v>15</v>
      </c>
      <c r="B1850" t="s">
        <v>323</v>
      </c>
      <c r="C1850" t="s">
        <v>202</v>
      </c>
      <c r="D1850">
        <v>51223204</v>
      </c>
      <c r="E1850" t="s">
        <v>209</v>
      </c>
      <c r="F1850" t="s">
        <v>45</v>
      </c>
      <c r="G1850">
        <v>200</v>
      </c>
      <c r="H1850">
        <v>0</v>
      </c>
      <c r="I1850">
        <v>0</v>
      </c>
      <c r="J1850">
        <v>17</v>
      </c>
      <c r="K1850">
        <v>2</v>
      </c>
      <c r="L1850">
        <v>409646</v>
      </c>
      <c r="M1850" t="s">
        <v>17</v>
      </c>
      <c r="N1850" t="s">
        <v>267</v>
      </c>
      <c r="O1850" t="s">
        <v>277</v>
      </c>
    </row>
    <row r="1851" spans="1:15" x14ac:dyDescent="0.25">
      <c r="A1851" t="s">
        <v>15</v>
      </c>
      <c r="B1851" t="s">
        <v>323</v>
      </c>
      <c r="C1851" t="s">
        <v>202</v>
      </c>
      <c r="D1851">
        <v>51230183</v>
      </c>
      <c r="E1851" t="s">
        <v>210</v>
      </c>
      <c r="F1851" t="s">
        <v>45</v>
      </c>
      <c r="G1851">
        <v>200</v>
      </c>
      <c r="H1851">
        <v>0</v>
      </c>
      <c r="I1851">
        <v>0</v>
      </c>
      <c r="J1851">
        <v>17</v>
      </c>
      <c r="K1851">
        <v>2</v>
      </c>
      <c r="L1851">
        <v>123717</v>
      </c>
      <c r="M1851" t="s">
        <v>17</v>
      </c>
      <c r="N1851" t="s">
        <v>267</v>
      </c>
      <c r="O1851" t="s">
        <v>277</v>
      </c>
    </row>
    <row r="1852" spans="1:15" x14ac:dyDescent="0.25">
      <c r="A1852" t="s">
        <v>15</v>
      </c>
      <c r="B1852" t="s">
        <v>323</v>
      </c>
      <c r="C1852" t="s">
        <v>202</v>
      </c>
      <c r="D1852">
        <v>51233997</v>
      </c>
      <c r="E1852" t="s">
        <v>289</v>
      </c>
      <c r="F1852" t="s">
        <v>45</v>
      </c>
      <c r="G1852">
        <v>200</v>
      </c>
      <c r="H1852">
        <v>0</v>
      </c>
      <c r="I1852">
        <v>0</v>
      </c>
      <c r="J1852">
        <v>17</v>
      </c>
      <c r="K1852">
        <v>2</v>
      </c>
      <c r="L1852">
        <v>347729</v>
      </c>
      <c r="M1852" t="s">
        <v>17</v>
      </c>
      <c r="N1852" t="s">
        <v>267</v>
      </c>
      <c r="O1852" t="s">
        <v>277</v>
      </c>
    </row>
    <row r="1853" spans="1:15" x14ac:dyDescent="0.25">
      <c r="A1853" t="s">
        <v>15</v>
      </c>
      <c r="B1853" t="s">
        <v>323</v>
      </c>
      <c r="C1853" t="s">
        <v>202</v>
      </c>
      <c r="D1853">
        <v>53956983</v>
      </c>
      <c r="E1853" t="s">
        <v>211</v>
      </c>
      <c r="F1853" t="s">
        <v>45</v>
      </c>
      <c r="G1853">
        <v>200</v>
      </c>
      <c r="H1853">
        <v>0</v>
      </c>
      <c r="I1853">
        <v>0</v>
      </c>
      <c r="J1853">
        <v>17</v>
      </c>
      <c r="K1853">
        <v>2</v>
      </c>
      <c r="L1853">
        <v>176023</v>
      </c>
      <c r="M1853" t="s">
        <v>17</v>
      </c>
      <c r="N1853" t="s">
        <v>267</v>
      </c>
      <c r="O1853" t="s">
        <v>277</v>
      </c>
    </row>
    <row r="1854" spans="1:15" x14ac:dyDescent="0.25">
      <c r="A1854" t="s">
        <v>15</v>
      </c>
      <c r="B1854" t="s">
        <v>323</v>
      </c>
      <c r="C1854" t="s">
        <v>212</v>
      </c>
      <c r="D1854">
        <v>11043791</v>
      </c>
      <c r="E1854" t="s">
        <v>214</v>
      </c>
      <c r="F1854" t="s">
        <v>45</v>
      </c>
      <c r="G1854">
        <v>200</v>
      </c>
      <c r="H1854">
        <v>0</v>
      </c>
      <c r="I1854">
        <v>0</v>
      </c>
      <c r="J1854">
        <v>17</v>
      </c>
      <c r="K1854">
        <v>2</v>
      </c>
      <c r="L1854">
        <v>375083</v>
      </c>
      <c r="M1854" t="s">
        <v>17</v>
      </c>
      <c r="N1854" t="s">
        <v>267</v>
      </c>
      <c r="O1854" t="s">
        <v>277</v>
      </c>
    </row>
    <row r="1855" spans="1:15" x14ac:dyDescent="0.25">
      <c r="A1855" t="s">
        <v>15</v>
      </c>
      <c r="B1855" t="s">
        <v>323</v>
      </c>
      <c r="C1855" t="s">
        <v>212</v>
      </c>
      <c r="D1855">
        <v>11045275</v>
      </c>
      <c r="E1855" t="s">
        <v>312</v>
      </c>
      <c r="F1855" t="s">
        <v>19</v>
      </c>
      <c r="G1855">
        <v>200</v>
      </c>
      <c r="H1855">
        <v>0</v>
      </c>
      <c r="I1855">
        <v>0</v>
      </c>
      <c r="J1855">
        <v>17</v>
      </c>
      <c r="K1855">
        <v>2</v>
      </c>
      <c r="L1855">
        <v>7451885</v>
      </c>
      <c r="M1855" t="s">
        <v>17</v>
      </c>
      <c r="N1855" t="s">
        <v>267</v>
      </c>
      <c r="O1855" t="s">
        <v>277</v>
      </c>
    </row>
    <row r="1856" spans="1:15" x14ac:dyDescent="0.25">
      <c r="A1856" t="s">
        <v>15</v>
      </c>
      <c r="B1856" t="s">
        <v>323</v>
      </c>
      <c r="C1856" t="s">
        <v>212</v>
      </c>
      <c r="D1856">
        <v>12653192</v>
      </c>
      <c r="E1856" t="s">
        <v>217</v>
      </c>
      <c r="F1856" t="s">
        <v>45</v>
      </c>
      <c r="G1856">
        <v>200</v>
      </c>
      <c r="H1856">
        <v>0</v>
      </c>
      <c r="I1856">
        <v>0</v>
      </c>
      <c r="J1856">
        <v>17</v>
      </c>
      <c r="K1856">
        <v>2</v>
      </c>
      <c r="L1856">
        <v>468465</v>
      </c>
      <c r="M1856" t="s">
        <v>17</v>
      </c>
      <c r="N1856" t="s">
        <v>267</v>
      </c>
      <c r="O1856" t="s">
        <v>277</v>
      </c>
    </row>
    <row r="1857" spans="1:15" x14ac:dyDescent="0.25">
      <c r="A1857" t="s">
        <v>15</v>
      </c>
      <c r="B1857" t="s">
        <v>323</v>
      </c>
      <c r="C1857" t="s">
        <v>212</v>
      </c>
      <c r="D1857">
        <v>51223337</v>
      </c>
      <c r="E1857" t="s">
        <v>218</v>
      </c>
      <c r="F1857" t="s">
        <v>45</v>
      </c>
      <c r="G1857">
        <v>200</v>
      </c>
      <c r="H1857">
        <v>0</v>
      </c>
      <c r="I1857">
        <v>0</v>
      </c>
      <c r="J1857">
        <v>17</v>
      </c>
      <c r="K1857">
        <v>2</v>
      </c>
      <c r="L1857">
        <v>310883</v>
      </c>
      <c r="M1857" t="s">
        <v>17</v>
      </c>
      <c r="N1857" t="s">
        <v>267</v>
      </c>
      <c r="O1857" t="s">
        <v>277</v>
      </c>
    </row>
    <row r="1858" spans="1:15" x14ac:dyDescent="0.25">
      <c r="A1858" t="s">
        <v>15</v>
      </c>
      <c r="B1858" t="s">
        <v>323</v>
      </c>
      <c r="C1858" t="s">
        <v>212</v>
      </c>
      <c r="D1858">
        <v>51230217</v>
      </c>
      <c r="E1858" t="s">
        <v>219</v>
      </c>
      <c r="F1858" t="s">
        <v>45</v>
      </c>
      <c r="G1858">
        <v>200</v>
      </c>
      <c r="H1858">
        <v>0</v>
      </c>
      <c r="I1858">
        <v>0</v>
      </c>
      <c r="J1858">
        <v>17</v>
      </c>
      <c r="K1858">
        <v>2</v>
      </c>
      <c r="L1858">
        <v>195826</v>
      </c>
      <c r="M1858" t="s">
        <v>17</v>
      </c>
      <c r="N1858" t="s">
        <v>267</v>
      </c>
      <c r="O1858" t="s">
        <v>277</v>
      </c>
    </row>
    <row r="1859" spans="1:15" x14ac:dyDescent="0.25">
      <c r="A1859" t="s">
        <v>15</v>
      </c>
      <c r="B1859" t="s">
        <v>323</v>
      </c>
      <c r="C1859" t="s">
        <v>220</v>
      </c>
      <c r="D1859">
        <v>11045283</v>
      </c>
      <c r="E1859" t="s">
        <v>313</v>
      </c>
      <c r="F1859" t="s">
        <v>19</v>
      </c>
      <c r="G1859">
        <v>200</v>
      </c>
      <c r="H1859">
        <v>0</v>
      </c>
      <c r="I1859">
        <v>0</v>
      </c>
      <c r="J1859">
        <v>17</v>
      </c>
      <c r="K1859">
        <v>2</v>
      </c>
      <c r="L1859">
        <v>9711541</v>
      </c>
      <c r="M1859" t="s">
        <v>17</v>
      </c>
      <c r="N1859" t="s">
        <v>267</v>
      </c>
      <c r="O1859" t="s">
        <v>277</v>
      </c>
    </row>
    <row r="1860" spans="1:15" x14ac:dyDescent="0.25">
      <c r="A1860" t="s">
        <v>15</v>
      </c>
      <c r="B1860" t="s">
        <v>323</v>
      </c>
      <c r="C1860" t="s">
        <v>220</v>
      </c>
      <c r="D1860">
        <v>51223303</v>
      </c>
      <c r="E1860" t="s">
        <v>290</v>
      </c>
      <c r="F1860" t="s">
        <v>45</v>
      </c>
      <c r="G1860">
        <v>200</v>
      </c>
      <c r="H1860">
        <v>0</v>
      </c>
      <c r="I1860">
        <v>0</v>
      </c>
      <c r="J1860">
        <v>17</v>
      </c>
      <c r="K1860">
        <v>2</v>
      </c>
      <c r="L1860">
        <v>452906</v>
      </c>
      <c r="M1860" t="s">
        <v>17</v>
      </c>
      <c r="N1860" t="s">
        <v>267</v>
      </c>
      <c r="O1860" t="s">
        <v>277</v>
      </c>
    </row>
    <row r="1861" spans="1:15" x14ac:dyDescent="0.25">
      <c r="A1861" t="s">
        <v>15</v>
      </c>
      <c r="B1861" t="s">
        <v>323</v>
      </c>
      <c r="C1861" t="s">
        <v>220</v>
      </c>
      <c r="D1861">
        <v>51231215</v>
      </c>
      <c r="E1861" t="s">
        <v>233</v>
      </c>
      <c r="F1861" t="s">
        <v>45</v>
      </c>
      <c r="G1861">
        <v>200</v>
      </c>
      <c r="H1861">
        <v>0</v>
      </c>
      <c r="I1861">
        <v>0</v>
      </c>
      <c r="J1861">
        <v>17</v>
      </c>
      <c r="K1861">
        <v>2</v>
      </c>
      <c r="L1861">
        <v>240170</v>
      </c>
      <c r="M1861" t="s">
        <v>17</v>
      </c>
      <c r="N1861" t="s">
        <v>267</v>
      </c>
      <c r="O1861" t="s">
        <v>277</v>
      </c>
    </row>
    <row r="1862" spans="1:15" x14ac:dyDescent="0.25">
      <c r="A1862" t="s">
        <v>15</v>
      </c>
      <c r="B1862" t="s">
        <v>323</v>
      </c>
      <c r="C1862" t="s">
        <v>234</v>
      </c>
      <c r="D1862">
        <v>11045291</v>
      </c>
      <c r="E1862" t="s">
        <v>314</v>
      </c>
      <c r="F1862" t="s">
        <v>19</v>
      </c>
      <c r="G1862">
        <v>200</v>
      </c>
      <c r="H1862">
        <v>0</v>
      </c>
      <c r="I1862">
        <v>0</v>
      </c>
      <c r="J1862">
        <v>17</v>
      </c>
      <c r="K1862">
        <v>2</v>
      </c>
      <c r="L1862">
        <v>5111850</v>
      </c>
      <c r="M1862" t="s">
        <v>17</v>
      </c>
      <c r="N1862" t="s">
        <v>267</v>
      </c>
      <c r="O1862" t="s">
        <v>277</v>
      </c>
    </row>
    <row r="1863" spans="1:15" x14ac:dyDescent="0.25">
      <c r="A1863" t="s">
        <v>15</v>
      </c>
      <c r="B1863" t="s">
        <v>323</v>
      </c>
      <c r="C1863" t="s">
        <v>234</v>
      </c>
      <c r="D1863">
        <v>11045309</v>
      </c>
      <c r="E1863" t="s">
        <v>315</v>
      </c>
      <c r="F1863" t="s">
        <v>19</v>
      </c>
      <c r="G1863">
        <v>200</v>
      </c>
      <c r="H1863">
        <v>0</v>
      </c>
      <c r="I1863">
        <v>0</v>
      </c>
      <c r="J1863">
        <v>17</v>
      </c>
      <c r="K1863">
        <v>2</v>
      </c>
      <c r="L1863">
        <v>10827173</v>
      </c>
      <c r="M1863" t="s">
        <v>17</v>
      </c>
      <c r="N1863" t="s">
        <v>267</v>
      </c>
      <c r="O1863" t="s">
        <v>277</v>
      </c>
    </row>
    <row r="1864" spans="1:15" x14ac:dyDescent="0.25">
      <c r="A1864" t="s">
        <v>15</v>
      </c>
      <c r="B1864" t="s">
        <v>323</v>
      </c>
      <c r="C1864" t="s">
        <v>234</v>
      </c>
      <c r="D1864">
        <v>11045317</v>
      </c>
      <c r="E1864" t="s">
        <v>316</v>
      </c>
      <c r="F1864" t="s">
        <v>19</v>
      </c>
      <c r="G1864">
        <v>200</v>
      </c>
      <c r="H1864">
        <v>0</v>
      </c>
      <c r="I1864">
        <v>0</v>
      </c>
      <c r="J1864">
        <v>17</v>
      </c>
      <c r="K1864">
        <v>2</v>
      </c>
      <c r="L1864">
        <v>6102776</v>
      </c>
      <c r="M1864" t="s">
        <v>17</v>
      </c>
      <c r="N1864" t="s">
        <v>267</v>
      </c>
      <c r="O1864" t="s">
        <v>277</v>
      </c>
    </row>
    <row r="1865" spans="1:15" x14ac:dyDescent="0.25">
      <c r="A1865" t="s">
        <v>15</v>
      </c>
      <c r="B1865" t="s">
        <v>323</v>
      </c>
      <c r="C1865" t="s">
        <v>234</v>
      </c>
      <c r="D1865">
        <v>13578448</v>
      </c>
      <c r="E1865" t="s">
        <v>249</v>
      </c>
      <c r="F1865" t="s">
        <v>45</v>
      </c>
      <c r="G1865">
        <v>200</v>
      </c>
      <c r="H1865">
        <v>0</v>
      </c>
      <c r="I1865">
        <v>0</v>
      </c>
      <c r="J1865">
        <v>17</v>
      </c>
      <c r="K1865">
        <v>2</v>
      </c>
      <c r="L1865">
        <v>86081</v>
      </c>
      <c r="M1865" t="s">
        <v>17</v>
      </c>
      <c r="N1865" t="s">
        <v>267</v>
      </c>
      <c r="O1865" t="s">
        <v>277</v>
      </c>
    </row>
    <row r="1866" spans="1:15" x14ac:dyDescent="0.25">
      <c r="A1866" t="s">
        <v>15</v>
      </c>
      <c r="B1866" t="s">
        <v>323</v>
      </c>
      <c r="C1866" t="s">
        <v>234</v>
      </c>
      <c r="D1866">
        <v>27368703</v>
      </c>
      <c r="E1866" t="s">
        <v>251</v>
      </c>
      <c r="F1866" t="s">
        <v>45</v>
      </c>
      <c r="G1866">
        <v>200</v>
      </c>
      <c r="H1866">
        <v>0</v>
      </c>
      <c r="I1866">
        <v>0</v>
      </c>
      <c r="J1866">
        <v>17</v>
      </c>
      <c r="K1866">
        <v>2</v>
      </c>
      <c r="L1866">
        <v>728277</v>
      </c>
      <c r="M1866" t="s">
        <v>17</v>
      </c>
      <c r="N1866" t="s">
        <v>267</v>
      </c>
      <c r="O1866" t="s">
        <v>277</v>
      </c>
    </row>
    <row r="1867" spans="1:15" x14ac:dyDescent="0.25">
      <c r="A1867" t="s">
        <v>15</v>
      </c>
      <c r="B1867" t="s">
        <v>323</v>
      </c>
      <c r="C1867" t="s">
        <v>234</v>
      </c>
      <c r="D1867">
        <v>28609360</v>
      </c>
      <c r="E1867" t="s">
        <v>252</v>
      </c>
      <c r="F1867" t="s">
        <v>45</v>
      </c>
      <c r="G1867">
        <v>200</v>
      </c>
      <c r="H1867">
        <v>0</v>
      </c>
      <c r="I1867">
        <v>0</v>
      </c>
      <c r="J1867">
        <v>17</v>
      </c>
      <c r="K1867">
        <v>2</v>
      </c>
      <c r="L1867">
        <v>144305</v>
      </c>
      <c r="M1867" t="s">
        <v>17</v>
      </c>
      <c r="N1867" t="s">
        <v>267</v>
      </c>
      <c r="O1867" t="s">
        <v>277</v>
      </c>
    </row>
    <row r="1868" spans="1:15" x14ac:dyDescent="0.25">
      <c r="A1868" t="s">
        <v>15</v>
      </c>
      <c r="B1868" t="s">
        <v>323</v>
      </c>
      <c r="C1868" t="s">
        <v>234</v>
      </c>
      <c r="D1868">
        <v>51223345</v>
      </c>
      <c r="E1868" t="s">
        <v>253</v>
      </c>
      <c r="F1868" t="s">
        <v>45</v>
      </c>
      <c r="G1868">
        <v>200</v>
      </c>
      <c r="H1868">
        <v>0</v>
      </c>
      <c r="I1868">
        <v>0</v>
      </c>
      <c r="J1868">
        <v>17</v>
      </c>
      <c r="K1868">
        <v>2</v>
      </c>
      <c r="L1868">
        <v>196117</v>
      </c>
      <c r="M1868" t="s">
        <v>17</v>
      </c>
      <c r="N1868" t="s">
        <v>267</v>
      </c>
      <c r="O1868" t="s">
        <v>277</v>
      </c>
    </row>
    <row r="1869" spans="1:15" x14ac:dyDescent="0.25">
      <c r="A1869" t="s">
        <v>15</v>
      </c>
      <c r="B1869" t="s">
        <v>323</v>
      </c>
      <c r="C1869" t="s">
        <v>234</v>
      </c>
      <c r="D1869">
        <v>51230209</v>
      </c>
      <c r="E1869" t="s">
        <v>254</v>
      </c>
      <c r="F1869" t="s">
        <v>45</v>
      </c>
      <c r="G1869">
        <v>200</v>
      </c>
      <c r="H1869">
        <v>0</v>
      </c>
      <c r="I1869">
        <v>0</v>
      </c>
      <c r="J1869">
        <v>17</v>
      </c>
      <c r="K1869">
        <v>2</v>
      </c>
      <c r="L1869">
        <v>224999</v>
      </c>
      <c r="M1869" t="s">
        <v>17</v>
      </c>
      <c r="N1869" t="s">
        <v>267</v>
      </c>
      <c r="O1869" t="s">
        <v>277</v>
      </c>
    </row>
    <row r="1870" spans="1:15" x14ac:dyDescent="0.25">
      <c r="A1870" t="s">
        <v>15</v>
      </c>
      <c r="B1870" t="s">
        <v>323</v>
      </c>
      <c r="C1870" t="s">
        <v>234</v>
      </c>
      <c r="D1870">
        <v>51232635</v>
      </c>
      <c r="E1870" t="s">
        <v>255</v>
      </c>
      <c r="F1870" t="s">
        <v>45</v>
      </c>
      <c r="G1870">
        <v>200</v>
      </c>
      <c r="H1870">
        <v>0</v>
      </c>
      <c r="I1870">
        <v>0</v>
      </c>
      <c r="J1870">
        <v>17</v>
      </c>
      <c r="K1870">
        <v>2</v>
      </c>
      <c r="L1870">
        <v>388308</v>
      </c>
      <c r="M1870" t="s">
        <v>17</v>
      </c>
      <c r="N1870" t="s">
        <v>267</v>
      </c>
      <c r="O1870" t="s">
        <v>277</v>
      </c>
    </row>
    <row r="1871" spans="1:15" x14ac:dyDescent="0.25">
      <c r="A1871" t="s">
        <v>15</v>
      </c>
      <c r="B1871" t="s">
        <v>323</v>
      </c>
      <c r="C1871" t="s">
        <v>234</v>
      </c>
      <c r="D1871">
        <v>54661442</v>
      </c>
      <c r="E1871" t="s">
        <v>256</v>
      </c>
      <c r="F1871" t="s">
        <v>45</v>
      </c>
      <c r="G1871">
        <v>200</v>
      </c>
      <c r="H1871">
        <v>0</v>
      </c>
      <c r="I1871">
        <v>0</v>
      </c>
      <c r="J1871">
        <v>17</v>
      </c>
      <c r="K1871">
        <v>2</v>
      </c>
      <c r="L1871">
        <v>273354</v>
      </c>
      <c r="M1871" t="s">
        <v>17</v>
      </c>
      <c r="N1871" t="s">
        <v>267</v>
      </c>
      <c r="O1871" t="s">
        <v>277</v>
      </c>
    </row>
    <row r="1872" spans="1:15" x14ac:dyDescent="0.25">
      <c r="A1872" t="s">
        <v>15</v>
      </c>
      <c r="B1872" t="s">
        <v>323</v>
      </c>
      <c r="C1872" t="s">
        <v>234</v>
      </c>
      <c r="D1872">
        <v>54982830</v>
      </c>
      <c r="E1872" t="s">
        <v>257</v>
      </c>
      <c r="F1872" t="s">
        <v>45</v>
      </c>
      <c r="G1872">
        <v>200</v>
      </c>
      <c r="H1872">
        <v>0</v>
      </c>
      <c r="I1872">
        <v>0</v>
      </c>
      <c r="J1872">
        <v>17</v>
      </c>
      <c r="K1872">
        <v>2</v>
      </c>
      <c r="L1872">
        <v>316788</v>
      </c>
      <c r="M1872" t="s">
        <v>17</v>
      </c>
      <c r="N1872" t="s">
        <v>267</v>
      </c>
      <c r="O1872" t="s">
        <v>277</v>
      </c>
    </row>
    <row r="1873" spans="1:15" x14ac:dyDescent="0.25">
      <c r="A1873" t="s">
        <v>15</v>
      </c>
      <c r="B1873" t="s">
        <v>323</v>
      </c>
      <c r="C1873" t="s">
        <v>258</v>
      </c>
      <c r="D1873">
        <v>12730628</v>
      </c>
      <c r="E1873" t="s">
        <v>259</v>
      </c>
      <c r="F1873" t="s">
        <v>19</v>
      </c>
      <c r="G1873">
        <v>200</v>
      </c>
      <c r="H1873">
        <v>0</v>
      </c>
      <c r="I1873">
        <v>0</v>
      </c>
      <c r="J1873">
        <v>17</v>
      </c>
      <c r="K1873">
        <v>2</v>
      </c>
      <c r="L1873">
        <v>1237687</v>
      </c>
      <c r="M1873" t="s">
        <v>17</v>
      </c>
      <c r="N1873" t="s">
        <v>267</v>
      </c>
      <c r="O1873" t="s">
        <v>277</v>
      </c>
    </row>
    <row r="1874" spans="1:15" x14ac:dyDescent="0.25">
      <c r="A1874" t="s">
        <v>15</v>
      </c>
      <c r="B1874" t="s">
        <v>323</v>
      </c>
      <c r="C1874" t="s">
        <v>258</v>
      </c>
      <c r="D1874">
        <v>18456327</v>
      </c>
      <c r="E1874" t="s">
        <v>260</v>
      </c>
      <c r="F1874" t="s">
        <v>19</v>
      </c>
      <c r="G1874">
        <v>200</v>
      </c>
      <c r="H1874">
        <v>0</v>
      </c>
      <c r="I1874">
        <v>0</v>
      </c>
      <c r="J1874">
        <v>17</v>
      </c>
      <c r="K1874">
        <v>2</v>
      </c>
      <c r="L1874">
        <v>2230982</v>
      </c>
      <c r="M1874" t="s">
        <v>17</v>
      </c>
      <c r="N1874" t="s">
        <v>267</v>
      </c>
      <c r="O1874" t="s">
        <v>277</v>
      </c>
    </row>
    <row r="1875" spans="1:15" x14ac:dyDescent="0.25">
      <c r="A1875" t="s">
        <v>15</v>
      </c>
      <c r="B1875" t="s">
        <v>323</v>
      </c>
      <c r="C1875" t="s">
        <v>317</v>
      </c>
      <c r="D1875">
        <v>16258899</v>
      </c>
      <c r="E1875" t="s">
        <v>318</v>
      </c>
      <c r="F1875" t="s">
        <v>19</v>
      </c>
      <c r="G1875">
        <v>200</v>
      </c>
      <c r="H1875">
        <v>0</v>
      </c>
      <c r="I1875">
        <v>0</v>
      </c>
      <c r="J1875">
        <v>17</v>
      </c>
      <c r="K1875">
        <v>2</v>
      </c>
      <c r="L1875">
        <v>1161744</v>
      </c>
      <c r="M1875" t="s">
        <v>17</v>
      </c>
      <c r="N1875" t="s">
        <v>267</v>
      </c>
      <c r="O1875" t="s">
        <v>277</v>
      </c>
    </row>
    <row r="1876" spans="1:15" x14ac:dyDescent="0.25">
      <c r="A1876" t="s">
        <v>15</v>
      </c>
      <c r="B1876" t="s">
        <v>324</v>
      </c>
      <c r="C1876" t="s">
        <v>26</v>
      </c>
      <c r="D1876">
        <v>11045119</v>
      </c>
      <c r="E1876" t="s">
        <v>296</v>
      </c>
      <c r="F1876" t="s">
        <v>19</v>
      </c>
      <c r="G1876">
        <v>200</v>
      </c>
      <c r="H1876">
        <v>0</v>
      </c>
      <c r="I1876">
        <v>0</v>
      </c>
      <c r="J1876">
        <v>17</v>
      </c>
      <c r="K1876">
        <v>2</v>
      </c>
      <c r="L1876">
        <v>6345326</v>
      </c>
      <c r="M1876" t="s">
        <v>17</v>
      </c>
      <c r="N1876" t="s">
        <v>267</v>
      </c>
      <c r="O1876" t="s">
        <v>277</v>
      </c>
    </row>
    <row r="1877" spans="1:15" x14ac:dyDescent="0.25">
      <c r="A1877" t="s">
        <v>15</v>
      </c>
      <c r="B1877" t="s">
        <v>324</v>
      </c>
      <c r="C1877" t="s">
        <v>36</v>
      </c>
      <c r="D1877">
        <v>11045127</v>
      </c>
      <c r="E1877" t="s">
        <v>297</v>
      </c>
      <c r="F1877" t="s">
        <v>19</v>
      </c>
      <c r="G1877">
        <v>200</v>
      </c>
      <c r="H1877">
        <v>0</v>
      </c>
      <c r="I1877">
        <v>0</v>
      </c>
      <c r="J1877">
        <v>17</v>
      </c>
      <c r="K1877">
        <v>2</v>
      </c>
      <c r="L1877">
        <v>9380865</v>
      </c>
      <c r="M1877" t="s">
        <v>17</v>
      </c>
      <c r="N1877" t="s">
        <v>267</v>
      </c>
      <c r="O1877" t="s">
        <v>277</v>
      </c>
    </row>
    <row r="1878" spans="1:15" x14ac:dyDescent="0.25">
      <c r="A1878" t="s">
        <v>15</v>
      </c>
      <c r="B1878" t="s">
        <v>324</v>
      </c>
      <c r="C1878" t="s">
        <v>36</v>
      </c>
      <c r="D1878">
        <v>23182884</v>
      </c>
      <c r="E1878" t="s">
        <v>44</v>
      </c>
      <c r="F1878" t="s">
        <v>45</v>
      </c>
      <c r="G1878">
        <v>200</v>
      </c>
      <c r="H1878">
        <v>0</v>
      </c>
      <c r="I1878">
        <v>0</v>
      </c>
      <c r="J1878">
        <v>17</v>
      </c>
      <c r="K1878">
        <v>2</v>
      </c>
      <c r="L1878">
        <v>182122</v>
      </c>
      <c r="M1878" t="s">
        <v>17</v>
      </c>
      <c r="N1878" t="s">
        <v>267</v>
      </c>
      <c r="O1878" t="s">
        <v>277</v>
      </c>
    </row>
    <row r="1879" spans="1:15" x14ac:dyDescent="0.25">
      <c r="A1879" t="s">
        <v>15</v>
      </c>
      <c r="B1879" t="s">
        <v>324</v>
      </c>
      <c r="C1879" t="s">
        <v>46</v>
      </c>
      <c r="D1879">
        <v>11045051</v>
      </c>
      <c r="E1879" t="s">
        <v>283</v>
      </c>
      <c r="F1879" t="s">
        <v>19</v>
      </c>
      <c r="G1879">
        <v>200</v>
      </c>
      <c r="H1879">
        <v>0</v>
      </c>
      <c r="I1879">
        <v>0</v>
      </c>
      <c r="J1879">
        <v>17</v>
      </c>
      <c r="K1879">
        <v>2</v>
      </c>
      <c r="L1879">
        <v>6454939</v>
      </c>
      <c r="M1879" t="s">
        <v>17</v>
      </c>
      <c r="N1879" t="s">
        <v>267</v>
      </c>
      <c r="O1879" t="s">
        <v>277</v>
      </c>
    </row>
    <row r="1880" spans="1:15" x14ac:dyDescent="0.25">
      <c r="A1880" t="s">
        <v>15</v>
      </c>
      <c r="B1880" t="s">
        <v>324</v>
      </c>
      <c r="C1880" t="s">
        <v>46</v>
      </c>
      <c r="D1880">
        <v>11045135</v>
      </c>
      <c r="E1880" t="s">
        <v>298</v>
      </c>
      <c r="F1880" t="s">
        <v>19</v>
      </c>
      <c r="G1880">
        <v>200</v>
      </c>
      <c r="H1880">
        <v>0</v>
      </c>
      <c r="I1880">
        <v>0</v>
      </c>
      <c r="J1880">
        <v>17</v>
      </c>
      <c r="K1880">
        <v>2</v>
      </c>
      <c r="L1880">
        <v>16672237</v>
      </c>
      <c r="M1880" t="s">
        <v>17</v>
      </c>
      <c r="N1880" t="s">
        <v>267</v>
      </c>
      <c r="O1880" t="s">
        <v>277</v>
      </c>
    </row>
    <row r="1881" spans="1:15" x14ac:dyDescent="0.25">
      <c r="A1881" t="s">
        <v>15</v>
      </c>
      <c r="B1881" t="s">
        <v>324</v>
      </c>
      <c r="C1881" t="s">
        <v>46</v>
      </c>
      <c r="D1881">
        <v>13027073</v>
      </c>
      <c r="E1881" t="s">
        <v>59</v>
      </c>
      <c r="F1881" t="s">
        <v>45</v>
      </c>
      <c r="G1881">
        <v>200</v>
      </c>
      <c r="H1881">
        <v>0</v>
      </c>
      <c r="I1881">
        <v>0</v>
      </c>
      <c r="J1881">
        <v>17</v>
      </c>
      <c r="K1881">
        <v>2</v>
      </c>
      <c r="L1881">
        <v>270153</v>
      </c>
      <c r="M1881" t="s">
        <v>17</v>
      </c>
      <c r="N1881" t="s">
        <v>267</v>
      </c>
      <c r="O1881" t="s">
        <v>277</v>
      </c>
    </row>
    <row r="1882" spans="1:15" x14ac:dyDescent="0.25">
      <c r="A1882" t="s">
        <v>15</v>
      </c>
      <c r="B1882" t="s">
        <v>324</v>
      </c>
      <c r="C1882" t="s">
        <v>46</v>
      </c>
      <c r="D1882">
        <v>13623616</v>
      </c>
      <c r="E1882" t="s">
        <v>60</v>
      </c>
      <c r="F1882" t="s">
        <v>19</v>
      </c>
      <c r="G1882">
        <v>200</v>
      </c>
      <c r="H1882">
        <v>0</v>
      </c>
      <c r="I1882">
        <v>0</v>
      </c>
      <c r="J1882">
        <v>17</v>
      </c>
      <c r="K1882">
        <v>2</v>
      </c>
      <c r="L1882">
        <v>1409444</v>
      </c>
      <c r="M1882" t="s">
        <v>17</v>
      </c>
      <c r="N1882" t="s">
        <v>267</v>
      </c>
      <c r="O1882" t="s">
        <v>277</v>
      </c>
    </row>
    <row r="1883" spans="1:15" x14ac:dyDescent="0.25">
      <c r="A1883" t="s">
        <v>15</v>
      </c>
      <c r="B1883" t="s">
        <v>324</v>
      </c>
      <c r="C1883" t="s">
        <v>46</v>
      </c>
      <c r="D1883">
        <v>25457094</v>
      </c>
      <c r="E1883" t="s">
        <v>62</v>
      </c>
      <c r="F1883" t="s">
        <v>45</v>
      </c>
      <c r="G1883">
        <v>200</v>
      </c>
      <c r="H1883">
        <v>0</v>
      </c>
      <c r="I1883">
        <v>0</v>
      </c>
      <c r="J1883">
        <v>17</v>
      </c>
      <c r="K1883">
        <v>2</v>
      </c>
      <c r="L1883">
        <v>186388</v>
      </c>
      <c r="M1883" t="s">
        <v>17</v>
      </c>
      <c r="N1883" t="s">
        <v>267</v>
      </c>
      <c r="O1883" t="s">
        <v>277</v>
      </c>
    </row>
    <row r="1884" spans="1:15" x14ac:dyDescent="0.25">
      <c r="A1884" t="s">
        <v>15</v>
      </c>
      <c r="B1884" t="s">
        <v>324</v>
      </c>
      <c r="C1884" t="s">
        <v>46</v>
      </c>
      <c r="D1884">
        <v>27508456</v>
      </c>
      <c r="E1884" t="s">
        <v>63</v>
      </c>
      <c r="F1884" t="s">
        <v>45</v>
      </c>
      <c r="G1884">
        <v>200</v>
      </c>
      <c r="H1884">
        <v>0</v>
      </c>
      <c r="I1884">
        <v>0</v>
      </c>
      <c r="J1884">
        <v>17</v>
      </c>
      <c r="K1884">
        <v>2</v>
      </c>
      <c r="L1884">
        <v>621499</v>
      </c>
      <c r="M1884" t="s">
        <v>17</v>
      </c>
      <c r="N1884" t="s">
        <v>267</v>
      </c>
      <c r="O1884" t="s">
        <v>277</v>
      </c>
    </row>
    <row r="1885" spans="1:15" x14ac:dyDescent="0.25">
      <c r="A1885" t="s">
        <v>15</v>
      </c>
      <c r="B1885" t="s">
        <v>324</v>
      </c>
      <c r="C1885" t="s">
        <v>46</v>
      </c>
      <c r="D1885">
        <v>28694321</v>
      </c>
      <c r="E1885" t="s">
        <v>64</v>
      </c>
      <c r="F1885" t="s">
        <v>45</v>
      </c>
      <c r="G1885">
        <v>200</v>
      </c>
      <c r="H1885">
        <v>0</v>
      </c>
      <c r="I1885">
        <v>0</v>
      </c>
      <c r="J1885">
        <v>17</v>
      </c>
      <c r="K1885">
        <v>2</v>
      </c>
      <c r="L1885">
        <v>66587</v>
      </c>
      <c r="M1885" t="s">
        <v>17</v>
      </c>
      <c r="N1885" t="s">
        <v>267</v>
      </c>
      <c r="O1885" t="s">
        <v>277</v>
      </c>
    </row>
    <row r="1886" spans="1:15" x14ac:dyDescent="0.25">
      <c r="A1886" t="s">
        <v>15</v>
      </c>
      <c r="B1886" t="s">
        <v>324</v>
      </c>
      <c r="C1886" t="s">
        <v>46</v>
      </c>
      <c r="D1886">
        <v>51230175</v>
      </c>
      <c r="E1886" t="s">
        <v>65</v>
      </c>
      <c r="F1886" t="s">
        <v>45</v>
      </c>
      <c r="G1886">
        <v>200</v>
      </c>
      <c r="H1886">
        <v>0</v>
      </c>
      <c r="I1886">
        <v>0</v>
      </c>
      <c r="J1886">
        <v>17</v>
      </c>
      <c r="K1886">
        <v>2</v>
      </c>
      <c r="L1886">
        <v>333859</v>
      </c>
      <c r="M1886" t="s">
        <v>17</v>
      </c>
      <c r="N1886" t="s">
        <v>267</v>
      </c>
      <c r="O1886" t="s">
        <v>277</v>
      </c>
    </row>
    <row r="1887" spans="1:15" x14ac:dyDescent="0.25">
      <c r="A1887" t="s">
        <v>15</v>
      </c>
      <c r="B1887" t="s">
        <v>324</v>
      </c>
      <c r="C1887" t="s">
        <v>46</v>
      </c>
      <c r="D1887">
        <v>54583091</v>
      </c>
      <c r="E1887" t="s">
        <v>66</v>
      </c>
      <c r="F1887" t="s">
        <v>45</v>
      </c>
      <c r="G1887">
        <v>200</v>
      </c>
      <c r="H1887">
        <v>0</v>
      </c>
      <c r="I1887">
        <v>0</v>
      </c>
      <c r="J1887">
        <v>17</v>
      </c>
      <c r="K1887">
        <v>2</v>
      </c>
      <c r="L1887">
        <v>257685</v>
      </c>
      <c r="M1887" t="s">
        <v>17</v>
      </c>
      <c r="N1887" t="s">
        <v>267</v>
      </c>
      <c r="O1887" t="s">
        <v>277</v>
      </c>
    </row>
    <row r="1888" spans="1:15" x14ac:dyDescent="0.25">
      <c r="A1888" t="s">
        <v>15</v>
      </c>
      <c r="B1888" t="s">
        <v>324</v>
      </c>
      <c r="C1888" t="s">
        <v>67</v>
      </c>
      <c r="D1888">
        <v>11045143</v>
      </c>
      <c r="E1888" t="s">
        <v>299</v>
      </c>
      <c r="F1888" t="s">
        <v>19</v>
      </c>
      <c r="G1888">
        <v>200</v>
      </c>
      <c r="H1888">
        <v>0</v>
      </c>
      <c r="I1888">
        <v>0</v>
      </c>
      <c r="J1888">
        <v>17</v>
      </c>
      <c r="K1888">
        <v>2</v>
      </c>
      <c r="L1888">
        <v>13773314</v>
      </c>
      <c r="M1888" t="s">
        <v>17</v>
      </c>
      <c r="N1888" t="s">
        <v>267</v>
      </c>
      <c r="O1888" t="s">
        <v>277</v>
      </c>
    </row>
    <row r="1889" spans="1:15" x14ac:dyDescent="0.25">
      <c r="A1889" t="s">
        <v>15</v>
      </c>
      <c r="B1889" t="s">
        <v>324</v>
      </c>
      <c r="C1889" t="s">
        <v>67</v>
      </c>
      <c r="D1889">
        <v>51225563</v>
      </c>
      <c r="E1889" t="s">
        <v>80</v>
      </c>
      <c r="F1889" t="s">
        <v>45</v>
      </c>
      <c r="G1889">
        <v>200</v>
      </c>
      <c r="H1889">
        <v>0</v>
      </c>
      <c r="I1889">
        <v>0</v>
      </c>
      <c r="J1889">
        <v>17</v>
      </c>
      <c r="K1889">
        <v>2</v>
      </c>
      <c r="L1889">
        <v>252440</v>
      </c>
      <c r="M1889" t="s">
        <v>17</v>
      </c>
      <c r="N1889" t="s">
        <v>267</v>
      </c>
      <c r="O1889" t="s">
        <v>277</v>
      </c>
    </row>
    <row r="1890" spans="1:15" x14ac:dyDescent="0.25">
      <c r="A1890" t="s">
        <v>15</v>
      </c>
      <c r="B1890" t="s">
        <v>324</v>
      </c>
      <c r="C1890" t="s">
        <v>81</v>
      </c>
      <c r="D1890">
        <v>11045150</v>
      </c>
      <c r="E1890" t="s">
        <v>300</v>
      </c>
      <c r="F1890" t="s">
        <v>19</v>
      </c>
      <c r="G1890">
        <v>200</v>
      </c>
      <c r="H1890">
        <v>0</v>
      </c>
      <c r="I1890">
        <v>0</v>
      </c>
      <c r="J1890">
        <v>17</v>
      </c>
      <c r="K1890">
        <v>2</v>
      </c>
      <c r="L1890">
        <v>12888751</v>
      </c>
      <c r="M1890" t="s">
        <v>17</v>
      </c>
      <c r="N1890" t="s">
        <v>267</v>
      </c>
      <c r="O1890" t="s">
        <v>277</v>
      </c>
    </row>
    <row r="1891" spans="1:15" x14ac:dyDescent="0.25">
      <c r="A1891" t="s">
        <v>15</v>
      </c>
      <c r="B1891" t="s">
        <v>324</v>
      </c>
      <c r="C1891" t="s">
        <v>81</v>
      </c>
      <c r="D1891">
        <v>51225993</v>
      </c>
      <c r="E1891" t="s">
        <v>94</v>
      </c>
      <c r="F1891" t="s">
        <v>45</v>
      </c>
      <c r="G1891">
        <v>200</v>
      </c>
      <c r="H1891">
        <v>0</v>
      </c>
      <c r="I1891">
        <v>0</v>
      </c>
      <c r="J1891">
        <v>17</v>
      </c>
      <c r="K1891">
        <v>2</v>
      </c>
      <c r="L1891">
        <v>164349</v>
      </c>
      <c r="M1891" t="s">
        <v>17</v>
      </c>
      <c r="N1891" t="s">
        <v>267</v>
      </c>
      <c r="O1891" t="s">
        <v>277</v>
      </c>
    </row>
    <row r="1892" spans="1:15" x14ac:dyDescent="0.25">
      <c r="A1892" t="s">
        <v>15</v>
      </c>
      <c r="B1892" t="s">
        <v>324</v>
      </c>
      <c r="C1892" t="s">
        <v>81</v>
      </c>
      <c r="D1892">
        <v>51230506</v>
      </c>
      <c r="E1892" t="s">
        <v>95</v>
      </c>
      <c r="F1892" t="s">
        <v>45</v>
      </c>
      <c r="G1892">
        <v>200</v>
      </c>
      <c r="H1892">
        <v>0</v>
      </c>
      <c r="I1892">
        <v>0</v>
      </c>
      <c r="J1892">
        <v>17</v>
      </c>
      <c r="K1892">
        <v>2</v>
      </c>
      <c r="L1892">
        <v>258849</v>
      </c>
      <c r="M1892" t="s">
        <v>17</v>
      </c>
      <c r="N1892" t="s">
        <v>267</v>
      </c>
      <c r="O1892" t="s">
        <v>277</v>
      </c>
    </row>
    <row r="1893" spans="1:15" x14ac:dyDescent="0.25">
      <c r="A1893" t="s">
        <v>15</v>
      </c>
      <c r="B1893" t="s">
        <v>324</v>
      </c>
      <c r="C1893" t="s">
        <v>81</v>
      </c>
      <c r="D1893">
        <v>51233104</v>
      </c>
      <c r="E1893" t="s">
        <v>285</v>
      </c>
      <c r="F1893" t="s">
        <v>45</v>
      </c>
      <c r="G1893">
        <v>200</v>
      </c>
      <c r="H1893">
        <v>0</v>
      </c>
      <c r="I1893">
        <v>0</v>
      </c>
      <c r="J1893">
        <v>17</v>
      </c>
      <c r="K1893">
        <v>2</v>
      </c>
      <c r="L1893">
        <v>183959</v>
      </c>
      <c r="M1893" t="s">
        <v>17</v>
      </c>
      <c r="N1893" t="s">
        <v>267</v>
      </c>
      <c r="O1893" t="s">
        <v>277</v>
      </c>
    </row>
    <row r="1894" spans="1:15" x14ac:dyDescent="0.25">
      <c r="A1894" t="s">
        <v>15</v>
      </c>
      <c r="B1894" t="s">
        <v>324</v>
      </c>
      <c r="C1894" t="s">
        <v>96</v>
      </c>
      <c r="D1894">
        <v>11042280</v>
      </c>
      <c r="E1894" t="s">
        <v>98</v>
      </c>
      <c r="F1894" t="s">
        <v>45</v>
      </c>
      <c r="G1894">
        <v>200</v>
      </c>
      <c r="H1894">
        <v>0</v>
      </c>
      <c r="I1894">
        <v>0</v>
      </c>
      <c r="J1894">
        <v>17</v>
      </c>
      <c r="K1894">
        <v>2</v>
      </c>
      <c r="L1894">
        <v>473767</v>
      </c>
      <c r="M1894" t="s">
        <v>17</v>
      </c>
      <c r="N1894" t="s">
        <v>267</v>
      </c>
      <c r="O1894" t="s">
        <v>277</v>
      </c>
    </row>
    <row r="1895" spans="1:15" x14ac:dyDescent="0.25">
      <c r="A1895" t="s">
        <v>15</v>
      </c>
      <c r="B1895" t="s">
        <v>324</v>
      </c>
      <c r="C1895" t="s">
        <v>96</v>
      </c>
      <c r="D1895">
        <v>11042918</v>
      </c>
      <c r="E1895" t="s">
        <v>99</v>
      </c>
      <c r="F1895" t="s">
        <v>19</v>
      </c>
      <c r="G1895">
        <v>200</v>
      </c>
      <c r="H1895">
        <v>0</v>
      </c>
      <c r="I1895">
        <v>0</v>
      </c>
      <c r="J1895">
        <v>17</v>
      </c>
      <c r="K1895">
        <v>2</v>
      </c>
      <c r="L1895">
        <v>5579320</v>
      </c>
      <c r="M1895" t="s">
        <v>17</v>
      </c>
      <c r="N1895" t="s">
        <v>267</v>
      </c>
      <c r="O1895" t="s">
        <v>277</v>
      </c>
    </row>
    <row r="1896" spans="1:15" x14ac:dyDescent="0.25">
      <c r="A1896" t="s">
        <v>15</v>
      </c>
      <c r="B1896" t="s">
        <v>324</v>
      </c>
      <c r="C1896" t="s">
        <v>96</v>
      </c>
      <c r="D1896">
        <v>11044823</v>
      </c>
      <c r="E1896" t="s">
        <v>263</v>
      </c>
      <c r="F1896" t="s">
        <v>45</v>
      </c>
      <c r="G1896">
        <v>200</v>
      </c>
      <c r="H1896">
        <v>0</v>
      </c>
      <c r="I1896">
        <v>0</v>
      </c>
      <c r="J1896">
        <v>17</v>
      </c>
      <c r="K1896">
        <v>2</v>
      </c>
      <c r="L1896">
        <v>455986</v>
      </c>
      <c r="M1896" t="s">
        <v>17</v>
      </c>
      <c r="N1896" t="s">
        <v>267</v>
      </c>
      <c r="O1896" t="s">
        <v>277</v>
      </c>
    </row>
    <row r="1897" spans="1:15" x14ac:dyDescent="0.25">
      <c r="A1897" t="s">
        <v>15</v>
      </c>
      <c r="B1897" t="s">
        <v>324</v>
      </c>
      <c r="C1897" t="s">
        <v>96</v>
      </c>
      <c r="D1897">
        <v>11045168</v>
      </c>
      <c r="E1897" t="s">
        <v>301</v>
      </c>
      <c r="F1897" t="s">
        <v>19</v>
      </c>
      <c r="G1897">
        <v>200</v>
      </c>
      <c r="H1897">
        <v>0</v>
      </c>
      <c r="I1897">
        <v>0</v>
      </c>
      <c r="J1897">
        <v>17</v>
      </c>
      <c r="K1897">
        <v>2</v>
      </c>
      <c r="L1897">
        <v>9509350</v>
      </c>
      <c r="M1897" t="s">
        <v>17</v>
      </c>
      <c r="N1897" t="s">
        <v>267</v>
      </c>
      <c r="O1897" t="s">
        <v>277</v>
      </c>
    </row>
    <row r="1898" spans="1:15" x14ac:dyDescent="0.25">
      <c r="A1898" t="s">
        <v>15</v>
      </c>
      <c r="B1898" t="s">
        <v>324</v>
      </c>
      <c r="C1898" t="s">
        <v>96</v>
      </c>
      <c r="D1898">
        <v>11045176</v>
      </c>
      <c r="E1898" t="s">
        <v>302</v>
      </c>
      <c r="F1898" t="s">
        <v>19</v>
      </c>
      <c r="G1898">
        <v>200</v>
      </c>
      <c r="H1898">
        <v>0</v>
      </c>
      <c r="I1898">
        <v>0</v>
      </c>
      <c r="J1898">
        <v>17</v>
      </c>
      <c r="K1898">
        <v>2</v>
      </c>
      <c r="L1898">
        <v>7319216</v>
      </c>
      <c r="M1898" t="s">
        <v>17</v>
      </c>
      <c r="N1898" t="s">
        <v>267</v>
      </c>
      <c r="O1898" t="s">
        <v>277</v>
      </c>
    </row>
    <row r="1899" spans="1:15" x14ac:dyDescent="0.25">
      <c r="A1899" t="s">
        <v>15</v>
      </c>
      <c r="B1899" t="s">
        <v>324</v>
      </c>
      <c r="C1899" t="s">
        <v>96</v>
      </c>
      <c r="D1899">
        <v>11045184</v>
      </c>
      <c r="E1899" t="s">
        <v>303</v>
      </c>
      <c r="F1899" t="s">
        <v>19</v>
      </c>
      <c r="G1899">
        <v>200</v>
      </c>
      <c r="H1899">
        <v>0</v>
      </c>
      <c r="I1899">
        <v>0</v>
      </c>
      <c r="J1899">
        <v>17</v>
      </c>
      <c r="K1899">
        <v>2</v>
      </c>
      <c r="L1899">
        <v>15255028</v>
      </c>
      <c r="M1899" t="s">
        <v>17</v>
      </c>
      <c r="N1899" t="s">
        <v>267</v>
      </c>
      <c r="O1899" t="s">
        <v>277</v>
      </c>
    </row>
    <row r="1900" spans="1:15" x14ac:dyDescent="0.25">
      <c r="A1900" t="s">
        <v>15</v>
      </c>
      <c r="B1900" t="s">
        <v>324</v>
      </c>
      <c r="C1900" t="s">
        <v>96</v>
      </c>
      <c r="D1900">
        <v>11045192</v>
      </c>
      <c r="E1900" t="s">
        <v>304</v>
      </c>
      <c r="F1900" t="s">
        <v>19</v>
      </c>
      <c r="G1900">
        <v>200</v>
      </c>
      <c r="H1900">
        <v>0</v>
      </c>
      <c r="I1900">
        <v>0</v>
      </c>
      <c r="J1900">
        <v>17</v>
      </c>
      <c r="K1900">
        <v>2</v>
      </c>
      <c r="L1900">
        <v>9997157</v>
      </c>
      <c r="M1900" t="s">
        <v>17</v>
      </c>
      <c r="N1900" t="s">
        <v>267</v>
      </c>
      <c r="O1900" t="s">
        <v>277</v>
      </c>
    </row>
    <row r="1901" spans="1:15" x14ac:dyDescent="0.25">
      <c r="A1901" t="s">
        <v>15</v>
      </c>
      <c r="B1901" t="s">
        <v>324</v>
      </c>
      <c r="C1901" t="s">
        <v>96</v>
      </c>
      <c r="D1901">
        <v>11045200</v>
      </c>
      <c r="E1901" t="s">
        <v>305</v>
      </c>
      <c r="F1901" t="s">
        <v>19</v>
      </c>
      <c r="G1901">
        <v>200</v>
      </c>
      <c r="H1901">
        <v>0</v>
      </c>
      <c r="I1901">
        <v>0</v>
      </c>
      <c r="J1901">
        <v>17</v>
      </c>
      <c r="K1901">
        <v>2</v>
      </c>
      <c r="L1901">
        <v>14522184</v>
      </c>
      <c r="M1901" t="s">
        <v>17</v>
      </c>
      <c r="N1901" t="s">
        <v>267</v>
      </c>
      <c r="O1901" t="s">
        <v>277</v>
      </c>
    </row>
    <row r="1902" spans="1:15" x14ac:dyDescent="0.25">
      <c r="A1902" t="s">
        <v>15</v>
      </c>
      <c r="B1902" t="s">
        <v>324</v>
      </c>
      <c r="C1902" t="s">
        <v>96</v>
      </c>
      <c r="D1902">
        <v>11755501</v>
      </c>
      <c r="E1902" t="s">
        <v>117</v>
      </c>
      <c r="F1902" t="s">
        <v>45</v>
      </c>
      <c r="G1902">
        <v>200</v>
      </c>
      <c r="H1902">
        <v>0</v>
      </c>
      <c r="I1902">
        <v>0</v>
      </c>
      <c r="J1902">
        <v>17</v>
      </c>
      <c r="K1902">
        <v>2</v>
      </c>
      <c r="L1902">
        <v>271692</v>
      </c>
      <c r="M1902" t="s">
        <v>17</v>
      </c>
      <c r="N1902" t="s">
        <v>267</v>
      </c>
      <c r="O1902" t="s">
        <v>277</v>
      </c>
    </row>
    <row r="1903" spans="1:15" x14ac:dyDescent="0.25">
      <c r="A1903" t="s">
        <v>15</v>
      </c>
      <c r="B1903" t="s">
        <v>324</v>
      </c>
      <c r="C1903" t="s">
        <v>96</v>
      </c>
      <c r="D1903">
        <v>12326849</v>
      </c>
      <c r="E1903" t="s">
        <v>118</v>
      </c>
      <c r="F1903" t="s">
        <v>45</v>
      </c>
      <c r="G1903">
        <v>200</v>
      </c>
      <c r="H1903">
        <v>0</v>
      </c>
      <c r="I1903">
        <v>0</v>
      </c>
      <c r="J1903">
        <v>17</v>
      </c>
      <c r="K1903">
        <v>2</v>
      </c>
      <c r="L1903">
        <v>1276511</v>
      </c>
      <c r="M1903" t="s">
        <v>17</v>
      </c>
      <c r="N1903" t="s">
        <v>267</v>
      </c>
      <c r="O1903" t="s">
        <v>277</v>
      </c>
    </row>
    <row r="1904" spans="1:15" x14ac:dyDescent="0.25">
      <c r="A1904" t="s">
        <v>15</v>
      </c>
      <c r="B1904" t="s">
        <v>324</v>
      </c>
      <c r="C1904" t="s">
        <v>96</v>
      </c>
      <c r="D1904">
        <v>12366043</v>
      </c>
      <c r="E1904" t="s">
        <v>119</v>
      </c>
      <c r="F1904" t="s">
        <v>45</v>
      </c>
      <c r="G1904">
        <v>200</v>
      </c>
      <c r="H1904">
        <v>0</v>
      </c>
      <c r="I1904">
        <v>0</v>
      </c>
      <c r="J1904">
        <v>17</v>
      </c>
      <c r="K1904">
        <v>2</v>
      </c>
      <c r="L1904">
        <v>314669</v>
      </c>
      <c r="M1904" t="s">
        <v>17</v>
      </c>
      <c r="N1904" t="s">
        <v>267</v>
      </c>
      <c r="O1904" t="s">
        <v>277</v>
      </c>
    </row>
    <row r="1905" spans="1:15" x14ac:dyDescent="0.25">
      <c r="A1905" t="s">
        <v>15</v>
      </c>
      <c r="B1905" t="s">
        <v>324</v>
      </c>
      <c r="C1905" t="s">
        <v>96</v>
      </c>
      <c r="D1905">
        <v>12383907</v>
      </c>
      <c r="E1905" t="s">
        <v>120</v>
      </c>
      <c r="F1905" t="s">
        <v>45</v>
      </c>
      <c r="G1905">
        <v>200</v>
      </c>
      <c r="H1905">
        <v>0</v>
      </c>
      <c r="I1905">
        <v>0</v>
      </c>
      <c r="J1905">
        <v>17</v>
      </c>
      <c r="K1905">
        <v>2</v>
      </c>
      <c r="L1905">
        <v>657761</v>
      </c>
      <c r="M1905" t="s">
        <v>17</v>
      </c>
      <c r="N1905" t="s">
        <v>267</v>
      </c>
      <c r="O1905" t="s">
        <v>277</v>
      </c>
    </row>
    <row r="1906" spans="1:15" x14ac:dyDescent="0.25">
      <c r="A1906" t="s">
        <v>15</v>
      </c>
      <c r="B1906" t="s">
        <v>324</v>
      </c>
      <c r="C1906" t="s">
        <v>96</v>
      </c>
      <c r="D1906">
        <v>12431656</v>
      </c>
      <c r="E1906" t="s">
        <v>123</v>
      </c>
      <c r="F1906" t="s">
        <v>19</v>
      </c>
      <c r="G1906">
        <v>200</v>
      </c>
      <c r="H1906">
        <v>0</v>
      </c>
      <c r="I1906">
        <v>0</v>
      </c>
      <c r="J1906">
        <v>17</v>
      </c>
      <c r="K1906">
        <v>2</v>
      </c>
      <c r="L1906">
        <v>891564</v>
      </c>
      <c r="M1906" t="s">
        <v>17</v>
      </c>
      <c r="N1906" t="s">
        <v>267</v>
      </c>
      <c r="O1906" t="s">
        <v>277</v>
      </c>
    </row>
    <row r="1907" spans="1:15" x14ac:dyDescent="0.25">
      <c r="A1907" t="s">
        <v>15</v>
      </c>
      <c r="B1907" t="s">
        <v>324</v>
      </c>
      <c r="C1907" t="s">
        <v>96</v>
      </c>
      <c r="D1907">
        <v>12452645</v>
      </c>
      <c r="E1907" t="s">
        <v>124</v>
      </c>
      <c r="F1907" t="s">
        <v>45</v>
      </c>
      <c r="G1907">
        <v>200</v>
      </c>
      <c r="H1907">
        <v>0</v>
      </c>
      <c r="I1907">
        <v>0</v>
      </c>
      <c r="J1907">
        <v>17</v>
      </c>
      <c r="K1907">
        <v>2</v>
      </c>
      <c r="L1907">
        <v>953608</v>
      </c>
      <c r="M1907" t="s">
        <v>17</v>
      </c>
      <c r="N1907" t="s">
        <v>267</v>
      </c>
      <c r="O1907" t="s">
        <v>277</v>
      </c>
    </row>
    <row r="1908" spans="1:15" x14ac:dyDescent="0.25">
      <c r="A1908" t="s">
        <v>15</v>
      </c>
      <c r="B1908" t="s">
        <v>324</v>
      </c>
      <c r="C1908" t="s">
        <v>96</v>
      </c>
      <c r="D1908">
        <v>12694659</v>
      </c>
      <c r="E1908" t="s">
        <v>128</v>
      </c>
      <c r="F1908" t="s">
        <v>19</v>
      </c>
      <c r="G1908">
        <v>200</v>
      </c>
      <c r="H1908">
        <v>0</v>
      </c>
      <c r="I1908">
        <v>0</v>
      </c>
      <c r="J1908">
        <v>17</v>
      </c>
      <c r="K1908">
        <v>2</v>
      </c>
      <c r="L1908">
        <v>2512143</v>
      </c>
      <c r="M1908" t="s">
        <v>17</v>
      </c>
      <c r="N1908" t="s">
        <v>267</v>
      </c>
      <c r="O1908" t="s">
        <v>277</v>
      </c>
    </row>
    <row r="1909" spans="1:15" x14ac:dyDescent="0.25">
      <c r="A1909" t="s">
        <v>15</v>
      </c>
      <c r="B1909" t="s">
        <v>324</v>
      </c>
      <c r="C1909" t="s">
        <v>96</v>
      </c>
      <c r="D1909">
        <v>12797577</v>
      </c>
      <c r="E1909" t="s">
        <v>130</v>
      </c>
      <c r="F1909" t="s">
        <v>19</v>
      </c>
      <c r="G1909">
        <v>200</v>
      </c>
      <c r="H1909">
        <v>0</v>
      </c>
      <c r="I1909">
        <v>0</v>
      </c>
      <c r="J1909">
        <v>17</v>
      </c>
      <c r="K1909">
        <v>2</v>
      </c>
      <c r="L1909">
        <v>1435198</v>
      </c>
      <c r="M1909" t="s">
        <v>17</v>
      </c>
      <c r="N1909" t="s">
        <v>267</v>
      </c>
      <c r="O1909" t="s">
        <v>277</v>
      </c>
    </row>
    <row r="1910" spans="1:15" x14ac:dyDescent="0.25">
      <c r="A1910" t="s">
        <v>15</v>
      </c>
      <c r="B1910" t="s">
        <v>324</v>
      </c>
      <c r="C1910" t="s">
        <v>96</v>
      </c>
      <c r="D1910">
        <v>13000732</v>
      </c>
      <c r="E1910" t="s">
        <v>134</v>
      </c>
      <c r="F1910" t="s">
        <v>45</v>
      </c>
      <c r="G1910">
        <v>200</v>
      </c>
      <c r="H1910">
        <v>0</v>
      </c>
      <c r="I1910">
        <v>0</v>
      </c>
      <c r="J1910">
        <v>17</v>
      </c>
      <c r="K1910">
        <v>2</v>
      </c>
      <c r="L1910">
        <v>84384</v>
      </c>
      <c r="M1910" t="s">
        <v>17</v>
      </c>
      <c r="N1910" t="s">
        <v>267</v>
      </c>
      <c r="O1910" t="s">
        <v>277</v>
      </c>
    </row>
    <row r="1911" spans="1:15" x14ac:dyDescent="0.25">
      <c r="A1911" t="s">
        <v>15</v>
      </c>
      <c r="B1911" t="s">
        <v>324</v>
      </c>
      <c r="C1911" t="s">
        <v>96</v>
      </c>
      <c r="D1911">
        <v>13506472</v>
      </c>
      <c r="E1911" t="s">
        <v>137</v>
      </c>
      <c r="F1911" t="s">
        <v>45</v>
      </c>
      <c r="G1911">
        <v>200</v>
      </c>
      <c r="H1911">
        <v>0</v>
      </c>
      <c r="I1911">
        <v>0</v>
      </c>
      <c r="J1911">
        <v>17</v>
      </c>
      <c r="K1911">
        <v>2</v>
      </c>
      <c r="L1911">
        <v>238363</v>
      </c>
      <c r="M1911" t="s">
        <v>17</v>
      </c>
      <c r="N1911" t="s">
        <v>267</v>
      </c>
      <c r="O1911" t="s">
        <v>277</v>
      </c>
    </row>
    <row r="1912" spans="1:15" x14ac:dyDescent="0.25">
      <c r="A1912" t="s">
        <v>15</v>
      </c>
      <c r="B1912" t="s">
        <v>324</v>
      </c>
      <c r="C1912" t="s">
        <v>96</v>
      </c>
      <c r="D1912">
        <v>15103658</v>
      </c>
      <c r="E1912" t="s">
        <v>140</v>
      </c>
      <c r="F1912" t="s">
        <v>45</v>
      </c>
      <c r="G1912">
        <v>200</v>
      </c>
      <c r="H1912">
        <v>0</v>
      </c>
      <c r="I1912">
        <v>0</v>
      </c>
      <c r="J1912">
        <v>17</v>
      </c>
      <c r="K1912">
        <v>2</v>
      </c>
      <c r="L1912">
        <v>727273</v>
      </c>
      <c r="M1912" t="s">
        <v>17</v>
      </c>
      <c r="N1912" t="s">
        <v>267</v>
      </c>
      <c r="O1912" t="s">
        <v>277</v>
      </c>
    </row>
    <row r="1913" spans="1:15" x14ac:dyDescent="0.25">
      <c r="A1913" t="s">
        <v>15</v>
      </c>
      <c r="B1913" t="s">
        <v>324</v>
      </c>
      <c r="C1913" t="s">
        <v>96</v>
      </c>
      <c r="D1913">
        <v>29530060</v>
      </c>
      <c r="E1913" t="s">
        <v>143</v>
      </c>
      <c r="F1913" t="s">
        <v>45</v>
      </c>
      <c r="G1913">
        <v>200</v>
      </c>
      <c r="H1913">
        <v>0</v>
      </c>
      <c r="I1913">
        <v>0</v>
      </c>
      <c r="J1913">
        <v>17</v>
      </c>
      <c r="K1913">
        <v>2</v>
      </c>
      <c r="L1913">
        <v>183595</v>
      </c>
      <c r="M1913" t="s">
        <v>17</v>
      </c>
      <c r="N1913" t="s">
        <v>267</v>
      </c>
      <c r="O1913" t="s">
        <v>277</v>
      </c>
    </row>
    <row r="1914" spans="1:15" x14ac:dyDescent="0.25">
      <c r="A1914" t="s">
        <v>15</v>
      </c>
      <c r="B1914" t="s">
        <v>324</v>
      </c>
      <c r="C1914" t="s">
        <v>96</v>
      </c>
      <c r="D1914">
        <v>29530078</v>
      </c>
      <c r="E1914" t="s">
        <v>144</v>
      </c>
      <c r="F1914" t="s">
        <v>45</v>
      </c>
      <c r="G1914">
        <v>200</v>
      </c>
      <c r="H1914">
        <v>0</v>
      </c>
      <c r="I1914">
        <v>0</v>
      </c>
      <c r="J1914">
        <v>17</v>
      </c>
      <c r="K1914">
        <v>2</v>
      </c>
      <c r="L1914">
        <v>79870</v>
      </c>
      <c r="M1914" t="s">
        <v>17</v>
      </c>
      <c r="N1914" t="s">
        <v>267</v>
      </c>
      <c r="O1914" t="s">
        <v>277</v>
      </c>
    </row>
    <row r="1915" spans="1:15" x14ac:dyDescent="0.25">
      <c r="A1915" t="s">
        <v>15</v>
      </c>
      <c r="B1915" t="s">
        <v>324</v>
      </c>
      <c r="C1915" t="s">
        <v>96</v>
      </c>
      <c r="D1915">
        <v>29732187</v>
      </c>
      <c r="E1915" t="s">
        <v>145</v>
      </c>
      <c r="F1915" t="s">
        <v>45</v>
      </c>
      <c r="G1915">
        <v>200</v>
      </c>
      <c r="H1915">
        <v>0</v>
      </c>
      <c r="I1915">
        <v>0</v>
      </c>
      <c r="J1915">
        <v>17</v>
      </c>
      <c r="K1915">
        <v>2</v>
      </c>
      <c r="L1915">
        <v>572864</v>
      </c>
      <c r="M1915" t="s">
        <v>17</v>
      </c>
      <c r="N1915" t="s">
        <v>267</v>
      </c>
      <c r="O1915" t="s">
        <v>277</v>
      </c>
    </row>
    <row r="1916" spans="1:15" x14ac:dyDescent="0.25">
      <c r="A1916" t="s">
        <v>15</v>
      </c>
      <c r="B1916" t="s">
        <v>324</v>
      </c>
      <c r="C1916" t="s">
        <v>96</v>
      </c>
      <c r="D1916">
        <v>51218162</v>
      </c>
      <c r="E1916" t="s">
        <v>146</v>
      </c>
      <c r="F1916" t="s">
        <v>45</v>
      </c>
      <c r="G1916">
        <v>200</v>
      </c>
      <c r="H1916">
        <v>0</v>
      </c>
      <c r="I1916">
        <v>0</v>
      </c>
      <c r="J1916">
        <v>17</v>
      </c>
      <c r="K1916">
        <v>2</v>
      </c>
      <c r="L1916">
        <v>283872</v>
      </c>
      <c r="M1916" t="s">
        <v>17</v>
      </c>
      <c r="N1916" t="s">
        <v>267</v>
      </c>
      <c r="O1916" t="s">
        <v>277</v>
      </c>
    </row>
    <row r="1917" spans="1:15" x14ac:dyDescent="0.25">
      <c r="A1917" t="s">
        <v>15</v>
      </c>
      <c r="B1917" t="s">
        <v>324</v>
      </c>
      <c r="C1917" t="s">
        <v>96</v>
      </c>
      <c r="D1917">
        <v>51225407</v>
      </c>
      <c r="E1917" t="s">
        <v>147</v>
      </c>
      <c r="F1917" t="s">
        <v>45</v>
      </c>
      <c r="G1917">
        <v>200</v>
      </c>
      <c r="H1917">
        <v>0</v>
      </c>
      <c r="I1917">
        <v>0</v>
      </c>
      <c r="J1917">
        <v>17</v>
      </c>
      <c r="K1917">
        <v>2</v>
      </c>
      <c r="L1917">
        <v>568279</v>
      </c>
      <c r="M1917" t="s">
        <v>17</v>
      </c>
      <c r="N1917" t="s">
        <v>267</v>
      </c>
      <c r="O1917" t="s">
        <v>277</v>
      </c>
    </row>
    <row r="1918" spans="1:15" x14ac:dyDescent="0.25">
      <c r="A1918" t="s">
        <v>15</v>
      </c>
      <c r="B1918" t="s">
        <v>324</v>
      </c>
      <c r="C1918" t="s">
        <v>96</v>
      </c>
      <c r="D1918">
        <v>51227957</v>
      </c>
      <c r="E1918" t="s">
        <v>148</v>
      </c>
      <c r="F1918" t="s">
        <v>45</v>
      </c>
      <c r="G1918">
        <v>200</v>
      </c>
      <c r="H1918">
        <v>0</v>
      </c>
      <c r="I1918">
        <v>0</v>
      </c>
      <c r="J1918">
        <v>17</v>
      </c>
      <c r="K1918">
        <v>2</v>
      </c>
      <c r="L1918">
        <v>1021845</v>
      </c>
      <c r="M1918" t="s">
        <v>17</v>
      </c>
      <c r="N1918" t="s">
        <v>267</v>
      </c>
      <c r="O1918" t="s">
        <v>277</v>
      </c>
    </row>
    <row r="1919" spans="1:15" x14ac:dyDescent="0.25">
      <c r="A1919" t="s">
        <v>15</v>
      </c>
      <c r="B1919" t="s">
        <v>324</v>
      </c>
      <c r="C1919" t="s">
        <v>96</v>
      </c>
      <c r="D1919">
        <v>51232627</v>
      </c>
      <c r="E1919" t="s">
        <v>265</v>
      </c>
      <c r="F1919" t="s">
        <v>45</v>
      </c>
      <c r="G1919">
        <v>200</v>
      </c>
      <c r="H1919">
        <v>0</v>
      </c>
      <c r="I1919">
        <v>0</v>
      </c>
      <c r="J1919">
        <v>17</v>
      </c>
      <c r="K1919">
        <v>2</v>
      </c>
      <c r="L1919">
        <v>153140</v>
      </c>
      <c r="M1919" t="s">
        <v>17</v>
      </c>
      <c r="N1919" t="s">
        <v>267</v>
      </c>
      <c r="O1919" t="s">
        <v>277</v>
      </c>
    </row>
    <row r="1920" spans="1:15" x14ac:dyDescent="0.25">
      <c r="A1920" t="s">
        <v>15</v>
      </c>
      <c r="B1920" t="s">
        <v>324</v>
      </c>
      <c r="C1920" t="s">
        <v>96</v>
      </c>
      <c r="D1920">
        <v>51234003</v>
      </c>
      <c r="E1920" t="s">
        <v>294</v>
      </c>
      <c r="F1920" t="s">
        <v>45</v>
      </c>
      <c r="G1920">
        <v>200</v>
      </c>
      <c r="H1920">
        <v>0</v>
      </c>
      <c r="I1920">
        <v>0</v>
      </c>
      <c r="J1920">
        <v>17</v>
      </c>
      <c r="K1920">
        <v>2</v>
      </c>
      <c r="L1920">
        <v>145859</v>
      </c>
      <c r="M1920" t="s">
        <v>17</v>
      </c>
      <c r="N1920" t="s">
        <v>267</v>
      </c>
      <c r="O1920" t="s">
        <v>277</v>
      </c>
    </row>
    <row r="1921" spans="1:15" x14ac:dyDescent="0.25">
      <c r="A1921" t="s">
        <v>15</v>
      </c>
      <c r="B1921" t="s">
        <v>324</v>
      </c>
      <c r="C1921" t="s">
        <v>96</v>
      </c>
      <c r="D1921">
        <v>51234300</v>
      </c>
      <c r="E1921" t="s">
        <v>286</v>
      </c>
      <c r="F1921" t="s">
        <v>45</v>
      </c>
      <c r="G1921">
        <v>200</v>
      </c>
      <c r="H1921">
        <v>0</v>
      </c>
      <c r="I1921">
        <v>0</v>
      </c>
      <c r="J1921">
        <v>17</v>
      </c>
      <c r="K1921">
        <v>2</v>
      </c>
      <c r="L1921">
        <v>240634</v>
      </c>
      <c r="M1921" t="s">
        <v>17</v>
      </c>
      <c r="N1921" t="s">
        <v>267</v>
      </c>
      <c r="O1921" t="s">
        <v>277</v>
      </c>
    </row>
    <row r="1922" spans="1:15" x14ac:dyDescent="0.25">
      <c r="A1922" t="s">
        <v>15</v>
      </c>
      <c r="B1922" t="s">
        <v>324</v>
      </c>
      <c r="C1922" t="s">
        <v>96</v>
      </c>
      <c r="D1922">
        <v>54583208</v>
      </c>
      <c r="E1922" t="s">
        <v>149</v>
      </c>
      <c r="F1922" t="s">
        <v>45</v>
      </c>
      <c r="G1922">
        <v>200</v>
      </c>
      <c r="H1922">
        <v>0</v>
      </c>
      <c r="I1922">
        <v>0</v>
      </c>
      <c r="J1922">
        <v>17</v>
      </c>
      <c r="K1922">
        <v>2</v>
      </c>
      <c r="L1922">
        <v>468824</v>
      </c>
      <c r="M1922" t="s">
        <v>17</v>
      </c>
      <c r="N1922" t="s">
        <v>267</v>
      </c>
      <c r="O1922" t="s">
        <v>277</v>
      </c>
    </row>
    <row r="1923" spans="1:15" x14ac:dyDescent="0.25">
      <c r="A1923" t="s">
        <v>15</v>
      </c>
      <c r="B1923" t="s">
        <v>324</v>
      </c>
      <c r="C1923" t="s">
        <v>96</v>
      </c>
      <c r="D1923">
        <v>54583232</v>
      </c>
      <c r="E1923" t="s">
        <v>150</v>
      </c>
      <c r="F1923" t="s">
        <v>45</v>
      </c>
      <c r="G1923">
        <v>200</v>
      </c>
      <c r="H1923">
        <v>0</v>
      </c>
      <c r="I1923">
        <v>0</v>
      </c>
      <c r="J1923">
        <v>17</v>
      </c>
      <c r="K1923">
        <v>2</v>
      </c>
      <c r="L1923">
        <v>231966</v>
      </c>
      <c r="M1923" t="s">
        <v>17</v>
      </c>
      <c r="N1923" t="s">
        <v>267</v>
      </c>
      <c r="O1923" t="s">
        <v>277</v>
      </c>
    </row>
    <row r="1924" spans="1:15" x14ac:dyDescent="0.25">
      <c r="A1924" t="s">
        <v>15</v>
      </c>
      <c r="B1924" t="s">
        <v>324</v>
      </c>
      <c r="C1924" t="s">
        <v>96</v>
      </c>
      <c r="D1924">
        <v>54982822</v>
      </c>
      <c r="E1924" t="s">
        <v>151</v>
      </c>
      <c r="F1924" t="s">
        <v>45</v>
      </c>
      <c r="G1924">
        <v>200</v>
      </c>
      <c r="H1924">
        <v>0</v>
      </c>
      <c r="I1924">
        <v>0</v>
      </c>
      <c r="J1924">
        <v>17</v>
      </c>
      <c r="K1924">
        <v>2</v>
      </c>
      <c r="L1924">
        <v>706908</v>
      </c>
      <c r="M1924" t="s">
        <v>17</v>
      </c>
      <c r="N1924" t="s">
        <v>267</v>
      </c>
      <c r="O1924" t="s">
        <v>277</v>
      </c>
    </row>
    <row r="1925" spans="1:15" x14ac:dyDescent="0.25">
      <c r="A1925" t="s">
        <v>15</v>
      </c>
      <c r="B1925" t="s">
        <v>324</v>
      </c>
      <c r="C1925" t="s">
        <v>96</v>
      </c>
      <c r="D1925">
        <v>55477988</v>
      </c>
      <c r="E1925" t="s">
        <v>153</v>
      </c>
      <c r="F1925" t="s">
        <v>45</v>
      </c>
      <c r="G1925">
        <v>200</v>
      </c>
      <c r="H1925">
        <v>0</v>
      </c>
      <c r="I1925">
        <v>0</v>
      </c>
      <c r="J1925">
        <v>17</v>
      </c>
      <c r="K1925">
        <v>2</v>
      </c>
      <c r="L1925">
        <v>579592</v>
      </c>
      <c r="M1925" t="s">
        <v>17</v>
      </c>
      <c r="N1925" t="s">
        <v>267</v>
      </c>
      <c r="O1925" t="s">
        <v>277</v>
      </c>
    </row>
    <row r="1926" spans="1:15" x14ac:dyDescent="0.25">
      <c r="A1926" t="s">
        <v>15</v>
      </c>
      <c r="B1926" t="s">
        <v>324</v>
      </c>
      <c r="C1926" t="s">
        <v>154</v>
      </c>
      <c r="D1926">
        <v>11045218</v>
      </c>
      <c r="E1926" t="s">
        <v>306</v>
      </c>
      <c r="F1926" t="s">
        <v>19</v>
      </c>
      <c r="G1926">
        <v>200</v>
      </c>
      <c r="H1926">
        <v>0</v>
      </c>
      <c r="I1926">
        <v>0</v>
      </c>
      <c r="J1926">
        <v>17</v>
      </c>
      <c r="K1926">
        <v>2</v>
      </c>
      <c r="L1926">
        <v>7139988</v>
      </c>
      <c r="M1926" t="s">
        <v>17</v>
      </c>
      <c r="N1926" t="s">
        <v>267</v>
      </c>
      <c r="O1926" t="s">
        <v>277</v>
      </c>
    </row>
    <row r="1927" spans="1:15" x14ac:dyDescent="0.25">
      <c r="A1927" t="s">
        <v>15</v>
      </c>
      <c r="B1927" t="s">
        <v>324</v>
      </c>
      <c r="C1927" t="s">
        <v>154</v>
      </c>
      <c r="D1927">
        <v>51223311</v>
      </c>
      <c r="E1927" t="s">
        <v>164</v>
      </c>
      <c r="F1927" t="s">
        <v>45</v>
      </c>
      <c r="G1927">
        <v>200</v>
      </c>
      <c r="H1927">
        <v>0</v>
      </c>
      <c r="I1927">
        <v>0</v>
      </c>
      <c r="J1927">
        <v>17</v>
      </c>
      <c r="K1927">
        <v>2</v>
      </c>
      <c r="L1927">
        <v>286432</v>
      </c>
      <c r="M1927" t="s">
        <v>17</v>
      </c>
      <c r="N1927" t="s">
        <v>267</v>
      </c>
      <c r="O1927" t="s">
        <v>277</v>
      </c>
    </row>
    <row r="1928" spans="1:15" x14ac:dyDescent="0.25">
      <c r="A1928" t="s">
        <v>15</v>
      </c>
      <c r="B1928" t="s">
        <v>324</v>
      </c>
      <c r="C1928" t="s">
        <v>154</v>
      </c>
      <c r="D1928">
        <v>51223329</v>
      </c>
      <c r="E1928" t="s">
        <v>165</v>
      </c>
      <c r="F1928" t="s">
        <v>45</v>
      </c>
      <c r="G1928">
        <v>200</v>
      </c>
      <c r="H1928">
        <v>0</v>
      </c>
      <c r="I1928">
        <v>0</v>
      </c>
      <c r="J1928">
        <v>17</v>
      </c>
      <c r="K1928">
        <v>2</v>
      </c>
      <c r="L1928">
        <v>365648</v>
      </c>
      <c r="M1928" t="s">
        <v>17</v>
      </c>
      <c r="N1928" t="s">
        <v>267</v>
      </c>
      <c r="O1928" t="s">
        <v>277</v>
      </c>
    </row>
    <row r="1929" spans="1:15" x14ac:dyDescent="0.25">
      <c r="A1929" t="s">
        <v>15</v>
      </c>
      <c r="B1929" t="s">
        <v>324</v>
      </c>
      <c r="C1929" t="s">
        <v>166</v>
      </c>
      <c r="D1929">
        <v>11045226</v>
      </c>
      <c r="E1929" t="s">
        <v>307</v>
      </c>
      <c r="F1929" t="s">
        <v>19</v>
      </c>
      <c r="G1929">
        <v>200</v>
      </c>
      <c r="H1929">
        <v>0</v>
      </c>
      <c r="I1929">
        <v>0</v>
      </c>
      <c r="J1929">
        <v>17</v>
      </c>
      <c r="K1929">
        <v>2</v>
      </c>
      <c r="L1929">
        <v>4653790</v>
      </c>
      <c r="M1929" t="s">
        <v>17</v>
      </c>
      <c r="N1929" t="s">
        <v>267</v>
      </c>
      <c r="O1929" t="s">
        <v>277</v>
      </c>
    </row>
    <row r="1930" spans="1:15" x14ac:dyDescent="0.25">
      <c r="A1930" t="s">
        <v>15</v>
      </c>
      <c r="B1930" t="s">
        <v>324</v>
      </c>
      <c r="C1930" t="s">
        <v>174</v>
      </c>
      <c r="D1930">
        <v>11045234</v>
      </c>
      <c r="E1930" t="s">
        <v>308</v>
      </c>
      <c r="F1930" t="s">
        <v>19</v>
      </c>
      <c r="G1930">
        <v>200</v>
      </c>
      <c r="H1930">
        <v>0</v>
      </c>
      <c r="I1930">
        <v>0</v>
      </c>
      <c r="J1930">
        <v>17</v>
      </c>
      <c r="K1930">
        <v>2</v>
      </c>
      <c r="L1930">
        <v>3961482</v>
      </c>
      <c r="M1930" t="s">
        <v>17</v>
      </c>
      <c r="N1930" t="s">
        <v>267</v>
      </c>
      <c r="O1930" t="s">
        <v>277</v>
      </c>
    </row>
    <row r="1931" spans="1:15" x14ac:dyDescent="0.25">
      <c r="A1931" t="s">
        <v>15</v>
      </c>
      <c r="B1931" t="s">
        <v>324</v>
      </c>
      <c r="C1931" t="s">
        <v>179</v>
      </c>
      <c r="D1931">
        <v>11042686</v>
      </c>
      <c r="E1931" t="s">
        <v>180</v>
      </c>
      <c r="F1931" t="s">
        <v>19</v>
      </c>
      <c r="G1931">
        <v>200</v>
      </c>
      <c r="H1931">
        <v>0</v>
      </c>
      <c r="I1931">
        <v>0</v>
      </c>
      <c r="J1931">
        <v>17</v>
      </c>
      <c r="K1931">
        <v>2</v>
      </c>
      <c r="L1931">
        <v>404561</v>
      </c>
      <c r="M1931" t="s">
        <v>17</v>
      </c>
      <c r="N1931" t="s">
        <v>267</v>
      </c>
      <c r="O1931" t="s">
        <v>277</v>
      </c>
    </row>
    <row r="1932" spans="1:15" x14ac:dyDescent="0.25">
      <c r="A1932" t="s">
        <v>15</v>
      </c>
      <c r="B1932" t="s">
        <v>324</v>
      </c>
      <c r="C1932" t="s">
        <v>181</v>
      </c>
      <c r="D1932">
        <v>11044088</v>
      </c>
      <c r="E1932" t="s">
        <v>184</v>
      </c>
      <c r="F1932" t="s">
        <v>19</v>
      </c>
      <c r="G1932">
        <v>200</v>
      </c>
      <c r="H1932">
        <v>0</v>
      </c>
      <c r="I1932">
        <v>0</v>
      </c>
      <c r="J1932">
        <v>17</v>
      </c>
      <c r="K1932">
        <v>2</v>
      </c>
      <c r="L1932">
        <v>593217</v>
      </c>
      <c r="M1932" t="s">
        <v>17</v>
      </c>
      <c r="N1932" t="s">
        <v>267</v>
      </c>
      <c r="O1932" t="s">
        <v>277</v>
      </c>
    </row>
    <row r="1933" spans="1:15" x14ac:dyDescent="0.25">
      <c r="A1933" t="s">
        <v>15</v>
      </c>
      <c r="B1933" t="s">
        <v>324</v>
      </c>
      <c r="C1933" t="s">
        <v>181</v>
      </c>
      <c r="D1933">
        <v>11045242</v>
      </c>
      <c r="E1933" t="s">
        <v>309</v>
      </c>
      <c r="F1933" t="s">
        <v>19</v>
      </c>
      <c r="G1933">
        <v>200</v>
      </c>
      <c r="H1933">
        <v>0</v>
      </c>
      <c r="I1933">
        <v>0</v>
      </c>
      <c r="J1933">
        <v>17</v>
      </c>
      <c r="K1933">
        <v>2</v>
      </c>
      <c r="L1933">
        <v>3348917</v>
      </c>
      <c r="M1933" t="s">
        <v>17</v>
      </c>
      <c r="N1933" t="s">
        <v>267</v>
      </c>
      <c r="O1933" t="s">
        <v>277</v>
      </c>
    </row>
    <row r="1934" spans="1:15" x14ac:dyDescent="0.25">
      <c r="A1934" t="s">
        <v>15</v>
      </c>
      <c r="B1934" t="s">
        <v>324</v>
      </c>
      <c r="C1934" t="s">
        <v>188</v>
      </c>
      <c r="D1934">
        <v>11045333</v>
      </c>
      <c r="E1934" t="s">
        <v>310</v>
      </c>
      <c r="F1934" t="s">
        <v>19</v>
      </c>
      <c r="G1934">
        <v>200</v>
      </c>
      <c r="H1934">
        <v>0</v>
      </c>
      <c r="I1934">
        <v>0</v>
      </c>
      <c r="J1934">
        <v>17</v>
      </c>
      <c r="K1934">
        <v>2</v>
      </c>
      <c r="L1934">
        <v>10602818</v>
      </c>
      <c r="M1934" t="s">
        <v>17</v>
      </c>
      <c r="N1934" t="s">
        <v>267</v>
      </c>
      <c r="O1934" t="s">
        <v>277</v>
      </c>
    </row>
    <row r="1935" spans="1:15" x14ac:dyDescent="0.25">
      <c r="A1935" t="s">
        <v>15</v>
      </c>
      <c r="B1935" t="s">
        <v>324</v>
      </c>
      <c r="C1935" t="s">
        <v>188</v>
      </c>
      <c r="D1935">
        <v>13317037</v>
      </c>
      <c r="E1935" t="s">
        <v>199</v>
      </c>
      <c r="F1935" t="s">
        <v>45</v>
      </c>
      <c r="G1935">
        <v>200</v>
      </c>
      <c r="H1935">
        <v>0</v>
      </c>
      <c r="I1935">
        <v>0</v>
      </c>
      <c r="J1935">
        <v>17</v>
      </c>
      <c r="K1935">
        <v>2</v>
      </c>
      <c r="L1935">
        <v>135919</v>
      </c>
      <c r="M1935" t="s">
        <v>17</v>
      </c>
      <c r="N1935" t="s">
        <v>267</v>
      </c>
      <c r="O1935" t="s">
        <v>277</v>
      </c>
    </row>
    <row r="1936" spans="1:15" x14ac:dyDescent="0.25">
      <c r="A1936" t="s">
        <v>15</v>
      </c>
      <c r="B1936" t="s">
        <v>324</v>
      </c>
      <c r="C1936" t="s">
        <v>188</v>
      </c>
      <c r="D1936">
        <v>26370254</v>
      </c>
      <c r="E1936" t="s">
        <v>200</v>
      </c>
      <c r="F1936" t="s">
        <v>45</v>
      </c>
      <c r="G1936">
        <v>200</v>
      </c>
      <c r="H1936">
        <v>0</v>
      </c>
      <c r="I1936">
        <v>0</v>
      </c>
      <c r="J1936">
        <v>17</v>
      </c>
      <c r="K1936">
        <v>2</v>
      </c>
      <c r="L1936">
        <v>514226</v>
      </c>
      <c r="M1936" t="s">
        <v>17</v>
      </c>
      <c r="N1936" t="s">
        <v>267</v>
      </c>
      <c r="O1936" t="s">
        <v>277</v>
      </c>
    </row>
    <row r="1937" spans="1:15" x14ac:dyDescent="0.25">
      <c r="A1937" t="s">
        <v>15</v>
      </c>
      <c r="B1937" t="s">
        <v>324</v>
      </c>
      <c r="C1937" t="s">
        <v>188</v>
      </c>
      <c r="D1937">
        <v>51224921</v>
      </c>
      <c r="E1937" t="s">
        <v>287</v>
      </c>
      <c r="F1937" t="s">
        <v>45</v>
      </c>
      <c r="G1937">
        <v>200</v>
      </c>
      <c r="H1937">
        <v>0</v>
      </c>
      <c r="I1937">
        <v>0</v>
      </c>
      <c r="J1937">
        <v>17</v>
      </c>
      <c r="K1937">
        <v>2</v>
      </c>
      <c r="L1937">
        <v>319699</v>
      </c>
      <c r="M1937" t="s">
        <v>17</v>
      </c>
      <c r="N1937" t="s">
        <v>267</v>
      </c>
      <c r="O1937" t="s">
        <v>277</v>
      </c>
    </row>
    <row r="1938" spans="1:15" x14ac:dyDescent="0.25">
      <c r="A1938" t="s">
        <v>15</v>
      </c>
      <c r="B1938" t="s">
        <v>324</v>
      </c>
      <c r="C1938" t="s">
        <v>188</v>
      </c>
      <c r="D1938">
        <v>51232122</v>
      </c>
      <c r="E1938" t="s">
        <v>288</v>
      </c>
      <c r="F1938" t="s">
        <v>45</v>
      </c>
      <c r="G1938">
        <v>200</v>
      </c>
      <c r="H1938">
        <v>0</v>
      </c>
      <c r="I1938">
        <v>0</v>
      </c>
      <c r="J1938">
        <v>17</v>
      </c>
      <c r="K1938">
        <v>2</v>
      </c>
      <c r="L1938">
        <v>270886</v>
      </c>
      <c r="M1938" t="s">
        <v>17</v>
      </c>
      <c r="N1938" t="s">
        <v>267</v>
      </c>
      <c r="O1938" t="s">
        <v>277</v>
      </c>
    </row>
    <row r="1939" spans="1:15" x14ac:dyDescent="0.25">
      <c r="A1939" t="s">
        <v>15</v>
      </c>
      <c r="B1939" t="s">
        <v>324</v>
      </c>
      <c r="C1939" t="s">
        <v>188</v>
      </c>
      <c r="D1939">
        <v>51232619</v>
      </c>
      <c r="E1939" t="s">
        <v>275</v>
      </c>
      <c r="F1939" t="s">
        <v>45</v>
      </c>
      <c r="G1939">
        <v>200</v>
      </c>
      <c r="H1939">
        <v>0</v>
      </c>
      <c r="I1939">
        <v>0</v>
      </c>
      <c r="J1939">
        <v>17</v>
      </c>
      <c r="K1939">
        <v>2</v>
      </c>
      <c r="L1939">
        <v>103999</v>
      </c>
      <c r="M1939" t="s">
        <v>17</v>
      </c>
      <c r="N1939" t="s">
        <v>267</v>
      </c>
      <c r="O1939" t="s">
        <v>277</v>
      </c>
    </row>
    <row r="1940" spans="1:15" x14ac:dyDescent="0.25">
      <c r="A1940" t="s">
        <v>15</v>
      </c>
      <c r="B1940" t="s">
        <v>324</v>
      </c>
      <c r="C1940" t="s">
        <v>188</v>
      </c>
      <c r="D1940">
        <v>54601018</v>
      </c>
      <c r="E1940" t="s">
        <v>201</v>
      </c>
      <c r="F1940" t="s">
        <v>45</v>
      </c>
      <c r="G1940">
        <v>200</v>
      </c>
      <c r="H1940">
        <v>0</v>
      </c>
      <c r="I1940">
        <v>0</v>
      </c>
      <c r="J1940">
        <v>17</v>
      </c>
      <c r="K1940">
        <v>2</v>
      </c>
      <c r="L1940">
        <v>160487</v>
      </c>
      <c r="M1940" t="s">
        <v>17</v>
      </c>
      <c r="N1940" t="s">
        <v>267</v>
      </c>
      <c r="O1940" t="s">
        <v>277</v>
      </c>
    </row>
    <row r="1941" spans="1:15" x14ac:dyDescent="0.25">
      <c r="A1941" t="s">
        <v>15</v>
      </c>
      <c r="B1941" t="s">
        <v>324</v>
      </c>
      <c r="C1941" t="s">
        <v>202</v>
      </c>
      <c r="D1941">
        <v>11045267</v>
      </c>
      <c r="E1941" t="s">
        <v>311</v>
      </c>
      <c r="F1941" t="s">
        <v>19</v>
      </c>
      <c r="G1941">
        <v>200</v>
      </c>
      <c r="H1941">
        <v>0</v>
      </c>
      <c r="I1941">
        <v>0</v>
      </c>
      <c r="J1941">
        <v>17</v>
      </c>
      <c r="K1941">
        <v>2</v>
      </c>
      <c r="L1941">
        <v>6513729</v>
      </c>
      <c r="M1941" t="s">
        <v>17</v>
      </c>
      <c r="N1941" t="s">
        <v>267</v>
      </c>
      <c r="O1941" t="s">
        <v>277</v>
      </c>
    </row>
    <row r="1942" spans="1:15" x14ac:dyDescent="0.25">
      <c r="A1942" t="s">
        <v>15</v>
      </c>
      <c r="B1942" t="s">
        <v>324</v>
      </c>
      <c r="C1942" t="s">
        <v>202</v>
      </c>
      <c r="D1942">
        <v>12825188</v>
      </c>
      <c r="E1942" t="s">
        <v>206</v>
      </c>
      <c r="F1942" t="s">
        <v>45</v>
      </c>
      <c r="G1942">
        <v>200</v>
      </c>
      <c r="H1942">
        <v>0</v>
      </c>
      <c r="I1942">
        <v>0</v>
      </c>
      <c r="J1942">
        <v>17</v>
      </c>
      <c r="K1942">
        <v>2</v>
      </c>
      <c r="L1942">
        <v>435205</v>
      </c>
      <c r="M1942" t="s">
        <v>17</v>
      </c>
      <c r="N1942" t="s">
        <v>267</v>
      </c>
      <c r="O1942" t="s">
        <v>277</v>
      </c>
    </row>
    <row r="1943" spans="1:15" x14ac:dyDescent="0.25">
      <c r="A1943" t="s">
        <v>15</v>
      </c>
      <c r="B1943" t="s">
        <v>324</v>
      </c>
      <c r="C1943" t="s">
        <v>202</v>
      </c>
      <c r="D1943">
        <v>13625587</v>
      </c>
      <c r="E1943" t="s">
        <v>207</v>
      </c>
      <c r="F1943" t="s">
        <v>45</v>
      </c>
      <c r="G1943">
        <v>200</v>
      </c>
      <c r="H1943">
        <v>0</v>
      </c>
      <c r="I1943">
        <v>0</v>
      </c>
      <c r="J1943">
        <v>17</v>
      </c>
      <c r="K1943">
        <v>2</v>
      </c>
      <c r="L1943">
        <v>214607</v>
      </c>
      <c r="M1943" t="s">
        <v>17</v>
      </c>
      <c r="N1943" t="s">
        <v>267</v>
      </c>
      <c r="O1943" t="s">
        <v>277</v>
      </c>
    </row>
    <row r="1944" spans="1:15" x14ac:dyDescent="0.25">
      <c r="A1944" t="s">
        <v>15</v>
      </c>
      <c r="B1944" t="s">
        <v>324</v>
      </c>
      <c r="C1944" t="s">
        <v>202</v>
      </c>
      <c r="D1944">
        <v>51223204</v>
      </c>
      <c r="E1944" t="s">
        <v>209</v>
      </c>
      <c r="F1944" t="s">
        <v>45</v>
      </c>
      <c r="G1944">
        <v>200</v>
      </c>
      <c r="H1944">
        <v>0</v>
      </c>
      <c r="I1944">
        <v>0</v>
      </c>
      <c r="J1944">
        <v>17</v>
      </c>
      <c r="K1944">
        <v>2</v>
      </c>
      <c r="L1944">
        <v>450442</v>
      </c>
      <c r="M1944" t="s">
        <v>17</v>
      </c>
      <c r="N1944" t="s">
        <v>267</v>
      </c>
      <c r="O1944" t="s">
        <v>277</v>
      </c>
    </row>
    <row r="1945" spans="1:15" x14ac:dyDescent="0.25">
      <c r="A1945" t="s">
        <v>15</v>
      </c>
      <c r="B1945" t="s">
        <v>324</v>
      </c>
      <c r="C1945" t="s">
        <v>202</v>
      </c>
      <c r="D1945">
        <v>51230183</v>
      </c>
      <c r="E1945" t="s">
        <v>210</v>
      </c>
      <c r="F1945" t="s">
        <v>45</v>
      </c>
      <c r="G1945">
        <v>200</v>
      </c>
      <c r="H1945">
        <v>0</v>
      </c>
      <c r="I1945">
        <v>0</v>
      </c>
      <c r="J1945">
        <v>17</v>
      </c>
      <c r="K1945">
        <v>2</v>
      </c>
      <c r="L1945">
        <v>125755</v>
      </c>
      <c r="M1945" t="s">
        <v>17</v>
      </c>
      <c r="N1945" t="s">
        <v>267</v>
      </c>
      <c r="O1945" t="s">
        <v>277</v>
      </c>
    </row>
    <row r="1946" spans="1:15" x14ac:dyDescent="0.25">
      <c r="A1946" t="s">
        <v>15</v>
      </c>
      <c r="B1946" t="s">
        <v>324</v>
      </c>
      <c r="C1946" t="s">
        <v>202</v>
      </c>
      <c r="D1946">
        <v>51233997</v>
      </c>
      <c r="E1946" t="s">
        <v>289</v>
      </c>
      <c r="F1946" t="s">
        <v>45</v>
      </c>
      <c r="G1946">
        <v>200</v>
      </c>
      <c r="H1946">
        <v>0</v>
      </c>
      <c r="I1946">
        <v>0</v>
      </c>
      <c r="J1946">
        <v>17</v>
      </c>
      <c r="K1946">
        <v>2</v>
      </c>
      <c r="L1946">
        <v>436933</v>
      </c>
      <c r="M1946" t="s">
        <v>17</v>
      </c>
      <c r="N1946" t="s">
        <v>267</v>
      </c>
      <c r="O1946" t="s">
        <v>277</v>
      </c>
    </row>
    <row r="1947" spans="1:15" x14ac:dyDescent="0.25">
      <c r="A1947" t="s">
        <v>15</v>
      </c>
      <c r="B1947" t="s">
        <v>324</v>
      </c>
      <c r="C1947" t="s">
        <v>202</v>
      </c>
      <c r="D1947">
        <v>53956983</v>
      </c>
      <c r="E1947" t="s">
        <v>211</v>
      </c>
      <c r="F1947" t="s">
        <v>45</v>
      </c>
      <c r="G1947">
        <v>200</v>
      </c>
      <c r="H1947">
        <v>0</v>
      </c>
      <c r="I1947">
        <v>0</v>
      </c>
      <c r="J1947">
        <v>17</v>
      </c>
      <c r="K1947">
        <v>2</v>
      </c>
      <c r="L1947">
        <v>186993</v>
      </c>
      <c r="M1947" t="s">
        <v>17</v>
      </c>
      <c r="N1947" t="s">
        <v>267</v>
      </c>
      <c r="O1947" t="s">
        <v>277</v>
      </c>
    </row>
    <row r="1948" spans="1:15" x14ac:dyDescent="0.25">
      <c r="A1948" t="s">
        <v>15</v>
      </c>
      <c r="B1948" t="s">
        <v>324</v>
      </c>
      <c r="C1948" t="s">
        <v>212</v>
      </c>
      <c r="D1948">
        <v>11043791</v>
      </c>
      <c r="E1948" t="s">
        <v>214</v>
      </c>
      <c r="F1948" t="s">
        <v>45</v>
      </c>
      <c r="G1948">
        <v>200</v>
      </c>
      <c r="H1948">
        <v>0</v>
      </c>
      <c r="I1948">
        <v>0</v>
      </c>
      <c r="J1948">
        <v>17</v>
      </c>
      <c r="K1948">
        <v>2</v>
      </c>
      <c r="L1948">
        <v>431464</v>
      </c>
      <c r="M1948" t="s">
        <v>17</v>
      </c>
      <c r="N1948" t="s">
        <v>267</v>
      </c>
      <c r="O1948" t="s">
        <v>277</v>
      </c>
    </row>
    <row r="1949" spans="1:15" x14ac:dyDescent="0.25">
      <c r="A1949" t="s">
        <v>15</v>
      </c>
      <c r="B1949" t="s">
        <v>324</v>
      </c>
      <c r="C1949" t="s">
        <v>212</v>
      </c>
      <c r="D1949">
        <v>11045275</v>
      </c>
      <c r="E1949" t="s">
        <v>312</v>
      </c>
      <c r="F1949" t="s">
        <v>19</v>
      </c>
      <c r="G1949">
        <v>200</v>
      </c>
      <c r="H1949">
        <v>0</v>
      </c>
      <c r="I1949">
        <v>0</v>
      </c>
      <c r="J1949">
        <v>17</v>
      </c>
      <c r="K1949">
        <v>2</v>
      </c>
      <c r="L1949">
        <v>8697281</v>
      </c>
      <c r="M1949" t="s">
        <v>17</v>
      </c>
      <c r="N1949" t="s">
        <v>267</v>
      </c>
      <c r="O1949" t="s">
        <v>277</v>
      </c>
    </row>
    <row r="1950" spans="1:15" x14ac:dyDescent="0.25">
      <c r="A1950" t="s">
        <v>15</v>
      </c>
      <c r="B1950" t="s">
        <v>324</v>
      </c>
      <c r="C1950" t="s">
        <v>212</v>
      </c>
      <c r="D1950">
        <v>12653192</v>
      </c>
      <c r="E1950" t="s">
        <v>217</v>
      </c>
      <c r="F1950" t="s">
        <v>45</v>
      </c>
      <c r="G1950">
        <v>200</v>
      </c>
      <c r="H1950">
        <v>0</v>
      </c>
      <c r="I1950">
        <v>0</v>
      </c>
      <c r="J1950">
        <v>17</v>
      </c>
      <c r="K1950">
        <v>2</v>
      </c>
      <c r="L1950">
        <v>501249</v>
      </c>
      <c r="M1950" t="s">
        <v>17</v>
      </c>
      <c r="N1950" t="s">
        <v>267</v>
      </c>
      <c r="O1950" t="s">
        <v>277</v>
      </c>
    </row>
    <row r="1951" spans="1:15" x14ac:dyDescent="0.25">
      <c r="A1951" t="s">
        <v>15</v>
      </c>
      <c r="B1951" t="s">
        <v>324</v>
      </c>
      <c r="C1951" t="s">
        <v>212</v>
      </c>
      <c r="D1951">
        <v>51223337</v>
      </c>
      <c r="E1951" t="s">
        <v>218</v>
      </c>
      <c r="F1951" t="s">
        <v>45</v>
      </c>
      <c r="G1951">
        <v>200</v>
      </c>
      <c r="H1951">
        <v>0</v>
      </c>
      <c r="I1951">
        <v>0</v>
      </c>
      <c r="J1951">
        <v>17</v>
      </c>
      <c r="K1951">
        <v>2</v>
      </c>
      <c r="L1951">
        <v>352000</v>
      </c>
      <c r="M1951" t="s">
        <v>17</v>
      </c>
      <c r="N1951" t="s">
        <v>267</v>
      </c>
      <c r="O1951" t="s">
        <v>277</v>
      </c>
    </row>
    <row r="1952" spans="1:15" x14ac:dyDescent="0.25">
      <c r="A1952" t="s">
        <v>15</v>
      </c>
      <c r="B1952" t="s">
        <v>324</v>
      </c>
      <c r="C1952" t="s">
        <v>212</v>
      </c>
      <c r="D1952">
        <v>51230217</v>
      </c>
      <c r="E1952" t="s">
        <v>219</v>
      </c>
      <c r="F1952" t="s">
        <v>45</v>
      </c>
      <c r="G1952">
        <v>200</v>
      </c>
      <c r="H1952">
        <v>0</v>
      </c>
      <c r="I1952">
        <v>0</v>
      </c>
      <c r="J1952">
        <v>17</v>
      </c>
      <c r="K1952">
        <v>2</v>
      </c>
      <c r="L1952">
        <v>218995</v>
      </c>
      <c r="M1952" t="s">
        <v>17</v>
      </c>
      <c r="N1952" t="s">
        <v>267</v>
      </c>
      <c r="O1952" t="s">
        <v>277</v>
      </c>
    </row>
    <row r="1953" spans="1:15" x14ac:dyDescent="0.25">
      <c r="A1953" t="s">
        <v>15</v>
      </c>
      <c r="B1953" t="s">
        <v>324</v>
      </c>
      <c r="C1953" t="s">
        <v>220</v>
      </c>
      <c r="D1953">
        <v>11045283</v>
      </c>
      <c r="E1953" t="s">
        <v>313</v>
      </c>
      <c r="F1953" t="s">
        <v>19</v>
      </c>
      <c r="G1953">
        <v>200</v>
      </c>
      <c r="H1953">
        <v>0</v>
      </c>
      <c r="I1953">
        <v>0</v>
      </c>
      <c r="J1953">
        <v>17</v>
      </c>
      <c r="K1953">
        <v>2</v>
      </c>
      <c r="L1953">
        <v>10471076</v>
      </c>
      <c r="M1953" t="s">
        <v>17</v>
      </c>
      <c r="N1953" t="s">
        <v>267</v>
      </c>
      <c r="O1953" t="s">
        <v>277</v>
      </c>
    </row>
    <row r="1954" spans="1:15" x14ac:dyDescent="0.25">
      <c r="A1954" t="s">
        <v>15</v>
      </c>
      <c r="B1954" t="s">
        <v>324</v>
      </c>
      <c r="C1954" t="s">
        <v>220</v>
      </c>
      <c r="D1954">
        <v>51223303</v>
      </c>
      <c r="E1954" t="s">
        <v>290</v>
      </c>
      <c r="F1954" t="s">
        <v>45</v>
      </c>
      <c r="G1954">
        <v>200</v>
      </c>
      <c r="H1954">
        <v>0</v>
      </c>
      <c r="I1954">
        <v>0</v>
      </c>
      <c r="J1954">
        <v>17</v>
      </c>
      <c r="K1954">
        <v>2</v>
      </c>
      <c r="L1954">
        <v>510780</v>
      </c>
      <c r="M1954" t="s">
        <v>17</v>
      </c>
      <c r="N1954" t="s">
        <v>267</v>
      </c>
      <c r="O1954" t="s">
        <v>277</v>
      </c>
    </row>
    <row r="1955" spans="1:15" x14ac:dyDescent="0.25">
      <c r="A1955" t="s">
        <v>15</v>
      </c>
      <c r="B1955" t="s">
        <v>324</v>
      </c>
      <c r="C1955" t="s">
        <v>220</v>
      </c>
      <c r="D1955">
        <v>51231215</v>
      </c>
      <c r="E1955" t="s">
        <v>233</v>
      </c>
      <c r="F1955" t="s">
        <v>45</v>
      </c>
      <c r="G1955">
        <v>200</v>
      </c>
      <c r="H1955">
        <v>0</v>
      </c>
      <c r="I1955">
        <v>0</v>
      </c>
      <c r="J1955">
        <v>17</v>
      </c>
      <c r="K1955">
        <v>2</v>
      </c>
      <c r="L1955">
        <v>288954</v>
      </c>
      <c r="M1955" t="s">
        <v>17</v>
      </c>
      <c r="N1955" t="s">
        <v>267</v>
      </c>
      <c r="O1955" t="s">
        <v>277</v>
      </c>
    </row>
    <row r="1956" spans="1:15" x14ac:dyDescent="0.25">
      <c r="A1956" t="s">
        <v>15</v>
      </c>
      <c r="B1956" t="s">
        <v>324</v>
      </c>
      <c r="C1956" t="s">
        <v>234</v>
      </c>
      <c r="D1956">
        <v>11045291</v>
      </c>
      <c r="E1956" t="s">
        <v>314</v>
      </c>
      <c r="F1956" t="s">
        <v>19</v>
      </c>
      <c r="G1956">
        <v>200</v>
      </c>
      <c r="H1956">
        <v>0</v>
      </c>
      <c r="I1956">
        <v>0</v>
      </c>
      <c r="J1956">
        <v>17</v>
      </c>
      <c r="K1956">
        <v>2</v>
      </c>
      <c r="L1956">
        <v>5892765</v>
      </c>
      <c r="M1956" t="s">
        <v>17</v>
      </c>
      <c r="N1956" t="s">
        <v>267</v>
      </c>
      <c r="O1956" t="s">
        <v>277</v>
      </c>
    </row>
    <row r="1957" spans="1:15" x14ac:dyDescent="0.25">
      <c r="A1957" t="s">
        <v>15</v>
      </c>
      <c r="B1957" t="s">
        <v>324</v>
      </c>
      <c r="C1957" t="s">
        <v>234</v>
      </c>
      <c r="D1957">
        <v>11045309</v>
      </c>
      <c r="E1957" t="s">
        <v>315</v>
      </c>
      <c r="F1957" t="s">
        <v>19</v>
      </c>
      <c r="G1957">
        <v>200</v>
      </c>
      <c r="H1957">
        <v>0</v>
      </c>
      <c r="I1957">
        <v>0</v>
      </c>
      <c r="J1957">
        <v>17</v>
      </c>
      <c r="K1957">
        <v>2</v>
      </c>
      <c r="L1957">
        <v>11799538</v>
      </c>
      <c r="M1957" t="s">
        <v>17</v>
      </c>
      <c r="N1957" t="s">
        <v>267</v>
      </c>
      <c r="O1957" t="s">
        <v>277</v>
      </c>
    </row>
    <row r="1958" spans="1:15" x14ac:dyDescent="0.25">
      <c r="A1958" t="s">
        <v>15</v>
      </c>
      <c r="B1958" t="s">
        <v>324</v>
      </c>
      <c r="C1958" t="s">
        <v>234</v>
      </c>
      <c r="D1958">
        <v>11045317</v>
      </c>
      <c r="E1958" t="s">
        <v>316</v>
      </c>
      <c r="F1958" t="s">
        <v>19</v>
      </c>
      <c r="G1958">
        <v>200</v>
      </c>
      <c r="H1958">
        <v>0</v>
      </c>
      <c r="I1958">
        <v>0</v>
      </c>
      <c r="J1958">
        <v>17</v>
      </c>
      <c r="K1958">
        <v>2</v>
      </c>
      <c r="L1958">
        <v>6321325</v>
      </c>
      <c r="M1958" t="s">
        <v>17</v>
      </c>
      <c r="N1958" t="s">
        <v>267</v>
      </c>
      <c r="O1958" t="s">
        <v>277</v>
      </c>
    </row>
    <row r="1959" spans="1:15" x14ac:dyDescent="0.25">
      <c r="A1959" t="s">
        <v>15</v>
      </c>
      <c r="B1959" t="s">
        <v>324</v>
      </c>
      <c r="C1959" t="s">
        <v>234</v>
      </c>
      <c r="D1959">
        <v>13578448</v>
      </c>
      <c r="E1959" t="s">
        <v>249</v>
      </c>
      <c r="F1959" t="s">
        <v>45</v>
      </c>
      <c r="G1959">
        <v>200</v>
      </c>
      <c r="H1959">
        <v>0</v>
      </c>
      <c r="I1959">
        <v>0</v>
      </c>
      <c r="J1959">
        <v>17</v>
      </c>
      <c r="K1959">
        <v>2</v>
      </c>
      <c r="L1959">
        <v>106789</v>
      </c>
      <c r="M1959" t="s">
        <v>17</v>
      </c>
      <c r="N1959" t="s">
        <v>267</v>
      </c>
      <c r="O1959" t="s">
        <v>277</v>
      </c>
    </row>
    <row r="1960" spans="1:15" x14ac:dyDescent="0.25">
      <c r="A1960" t="s">
        <v>15</v>
      </c>
      <c r="B1960" t="s">
        <v>324</v>
      </c>
      <c r="C1960" t="s">
        <v>234</v>
      </c>
      <c r="D1960">
        <v>27368703</v>
      </c>
      <c r="E1960" t="s">
        <v>251</v>
      </c>
      <c r="F1960" t="s">
        <v>45</v>
      </c>
      <c r="G1960">
        <v>200</v>
      </c>
      <c r="H1960">
        <v>0</v>
      </c>
      <c r="I1960">
        <v>0</v>
      </c>
      <c r="J1960">
        <v>17</v>
      </c>
      <c r="K1960">
        <v>2</v>
      </c>
      <c r="L1960">
        <v>755923</v>
      </c>
      <c r="M1960" t="s">
        <v>17</v>
      </c>
      <c r="N1960" t="s">
        <v>267</v>
      </c>
      <c r="O1960" t="s">
        <v>277</v>
      </c>
    </row>
    <row r="1961" spans="1:15" x14ac:dyDescent="0.25">
      <c r="A1961" t="s">
        <v>15</v>
      </c>
      <c r="B1961" t="s">
        <v>324</v>
      </c>
      <c r="C1961" t="s">
        <v>234</v>
      </c>
      <c r="D1961">
        <v>28609360</v>
      </c>
      <c r="E1961" t="s">
        <v>252</v>
      </c>
      <c r="F1961" t="s">
        <v>45</v>
      </c>
      <c r="G1961">
        <v>200</v>
      </c>
      <c r="H1961">
        <v>0</v>
      </c>
      <c r="I1961">
        <v>0</v>
      </c>
      <c r="J1961">
        <v>17</v>
      </c>
      <c r="K1961">
        <v>2</v>
      </c>
      <c r="L1961">
        <v>158312</v>
      </c>
      <c r="M1961" t="s">
        <v>17</v>
      </c>
      <c r="N1961" t="s">
        <v>267</v>
      </c>
      <c r="O1961" t="s">
        <v>277</v>
      </c>
    </row>
    <row r="1962" spans="1:15" x14ac:dyDescent="0.25">
      <c r="A1962" t="s">
        <v>15</v>
      </c>
      <c r="B1962" t="s">
        <v>324</v>
      </c>
      <c r="C1962" t="s">
        <v>234</v>
      </c>
      <c r="D1962">
        <v>51223345</v>
      </c>
      <c r="E1962" t="s">
        <v>253</v>
      </c>
      <c r="F1962" t="s">
        <v>45</v>
      </c>
      <c r="G1962">
        <v>200</v>
      </c>
      <c r="H1962">
        <v>0</v>
      </c>
      <c r="I1962">
        <v>0</v>
      </c>
      <c r="J1962">
        <v>17</v>
      </c>
      <c r="K1962">
        <v>2</v>
      </c>
      <c r="L1962">
        <v>240443</v>
      </c>
      <c r="M1962" t="s">
        <v>17</v>
      </c>
      <c r="N1962" t="s">
        <v>267</v>
      </c>
      <c r="O1962" t="s">
        <v>277</v>
      </c>
    </row>
    <row r="1963" spans="1:15" x14ac:dyDescent="0.25">
      <c r="A1963" t="s">
        <v>15</v>
      </c>
      <c r="B1963" t="s">
        <v>324</v>
      </c>
      <c r="C1963" t="s">
        <v>234</v>
      </c>
      <c r="D1963">
        <v>51230209</v>
      </c>
      <c r="E1963" t="s">
        <v>254</v>
      </c>
      <c r="F1963" t="s">
        <v>45</v>
      </c>
      <c r="G1963">
        <v>200</v>
      </c>
      <c r="H1963">
        <v>0</v>
      </c>
      <c r="I1963">
        <v>0</v>
      </c>
      <c r="J1963">
        <v>17</v>
      </c>
      <c r="K1963">
        <v>2</v>
      </c>
      <c r="L1963">
        <v>211407</v>
      </c>
      <c r="M1963" t="s">
        <v>17</v>
      </c>
      <c r="N1963" t="s">
        <v>267</v>
      </c>
      <c r="O1963" t="s">
        <v>277</v>
      </c>
    </row>
    <row r="1964" spans="1:15" x14ac:dyDescent="0.25">
      <c r="A1964" t="s">
        <v>15</v>
      </c>
      <c r="B1964" t="s">
        <v>324</v>
      </c>
      <c r="C1964" t="s">
        <v>234</v>
      </c>
      <c r="D1964">
        <v>51232635</v>
      </c>
      <c r="E1964" t="s">
        <v>255</v>
      </c>
      <c r="F1964" t="s">
        <v>45</v>
      </c>
      <c r="G1964">
        <v>200</v>
      </c>
      <c r="H1964">
        <v>0</v>
      </c>
      <c r="I1964">
        <v>0</v>
      </c>
      <c r="J1964">
        <v>17</v>
      </c>
      <c r="K1964">
        <v>2</v>
      </c>
      <c r="L1964">
        <v>399899</v>
      </c>
      <c r="M1964" t="s">
        <v>17</v>
      </c>
      <c r="N1964" t="s">
        <v>267</v>
      </c>
      <c r="O1964" t="s">
        <v>277</v>
      </c>
    </row>
    <row r="1965" spans="1:15" x14ac:dyDescent="0.25">
      <c r="A1965" t="s">
        <v>15</v>
      </c>
      <c r="B1965" t="s">
        <v>324</v>
      </c>
      <c r="C1965" t="s">
        <v>234</v>
      </c>
      <c r="D1965">
        <v>54661442</v>
      </c>
      <c r="E1965" t="s">
        <v>256</v>
      </c>
      <c r="F1965" t="s">
        <v>45</v>
      </c>
      <c r="G1965">
        <v>200</v>
      </c>
      <c r="H1965">
        <v>0</v>
      </c>
      <c r="I1965">
        <v>0</v>
      </c>
      <c r="J1965">
        <v>17</v>
      </c>
      <c r="K1965">
        <v>2</v>
      </c>
      <c r="L1965">
        <v>317335</v>
      </c>
      <c r="M1965" t="s">
        <v>17</v>
      </c>
      <c r="N1965" t="s">
        <v>267</v>
      </c>
      <c r="O1965" t="s">
        <v>277</v>
      </c>
    </row>
    <row r="1966" spans="1:15" x14ac:dyDescent="0.25">
      <c r="A1966" t="s">
        <v>15</v>
      </c>
      <c r="B1966" t="s">
        <v>324</v>
      </c>
      <c r="C1966" t="s">
        <v>234</v>
      </c>
      <c r="D1966">
        <v>54780366</v>
      </c>
      <c r="E1966" t="s">
        <v>325</v>
      </c>
      <c r="F1966" t="s">
        <v>45</v>
      </c>
      <c r="G1966">
        <v>200</v>
      </c>
      <c r="H1966">
        <v>0</v>
      </c>
      <c r="I1966">
        <v>0</v>
      </c>
      <c r="J1966">
        <v>17</v>
      </c>
      <c r="K1966">
        <v>2</v>
      </c>
      <c r="L1966">
        <v>297156</v>
      </c>
      <c r="M1966" t="s">
        <v>17</v>
      </c>
      <c r="N1966" t="s">
        <v>267</v>
      </c>
      <c r="O1966" t="s">
        <v>277</v>
      </c>
    </row>
    <row r="1967" spans="1:15" x14ac:dyDescent="0.25">
      <c r="A1967" t="s">
        <v>15</v>
      </c>
      <c r="B1967" t="s">
        <v>324</v>
      </c>
      <c r="C1967" t="s">
        <v>234</v>
      </c>
      <c r="D1967">
        <v>54982830</v>
      </c>
      <c r="E1967" t="s">
        <v>257</v>
      </c>
      <c r="F1967" t="s">
        <v>45</v>
      </c>
      <c r="G1967">
        <v>200</v>
      </c>
      <c r="H1967">
        <v>0</v>
      </c>
      <c r="I1967">
        <v>0</v>
      </c>
      <c r="J1967">
        <v>17</v>
      </c>
      <c r="K1967">
        <v>2</v>
      </c>
      <c r="L1967">
        <v>314164</v>
      </c>
      <c r="M1967" t="s">
        <v>17</v>
      </c>
      <c r="N1967" t="s">
        <v>267</v>
      </c>
      <c r="O1967" t="s">
        <v>277</v>
      </c>
    </row>
    <row r="1968" spans="1:15" x14ac:dyDescent="0.25">
      <c r="A1968" t="s">
        <v>15</v>
      </c>
      <c r="B1968" t="s">
        <v>324</v>
      </c>
      <c r="C1968" t="s">
        <v>258</v>
      </c>
      <c r="D1968">
        <v>12730628</v>
      </c>
      <c r="E1968" t="s">
        <v>259</v>
      </c>
      <c r="F1968" t="s">
        <v>19</v>
      </c>
      <c r="G1968">
        <v>200</v>
      </c>
      <c r="H1968">
        <v>0</v>
      </c>
      <c r="I1968">
        <v>0</v>
      </c>
      <c r="J1968">
        <v>17</v>
      </c>
      <c r="K1968">
        <v>2</v>
      </c>
      <c r="L1968">
        <v>1709009</v>
      </c>
      <c r="M1968" t="s">
        <v>17</v>
      </c>
      <c r="N1968" t="s">
        <v>267</v>
      </c>
      <c r="O1968" t="s">
        <v>277</v>
      </c>
    </row>
    <row r="1969" spans="1:15" x14ac:dyDescent="0.25">
      <c r="A1969" t="s">
        <v>15</v>
      </c>
      <c r="B1969" t="s">
        <v>324</v>
      </c>
      <c r="C1969" t="s">
        <v>258</v>
      </c>
      <c r="D1969">
        <v>18456327</v>
      </c>
      <c r="E1969" t="s">
        <v>260</v>
      </c>
      <c r="F1969" t="s">
        <v>19</v>
      </c>
      <c r="G1969">
        <v>200</v>
      </c>
      <c r="H1969">
        <v>0</v>
      </c>
      <c r="I1969">
        <v>0</v>
      </c>
      <c r="J1969">
        <v>17</v>
      </c>
      <c r="K1969">
        <v>2</v>
      </c>
      <c r="L1969">
        <v>3324769</v>
      </c>
      <c r="M1969" t="s">
        <v>17</v>
      </c>
      <c r="N1969" t="s">
        <v>267</v>
      </c>
      <c r="O1969" t="s">
        <v>277</v>
      </c>
    </row>
    <row r="1970" spans="1:15" x14ac:dyDescent="0.25">
      <c r="A1970" t="s">
        <v>15</v>
      </c>
      <c r="B1970" t="s">
        <v>324</v>
      </c>
      <c r="C1970" t="s">
        <v>317</v>
      </c>
      <c r="D1970">
        <v>16258899</v>
      </c>
      <c r="E1970" t="s">
        <v>318</v>
      </c>
      <c r="F1970" t="s">
        <v>19</v>
      </c>
      <c r="G1970">
        <v>200</v>
      </c>
      <c r="H1970">
        <v>0</v>
      </c>
      <c r="I1970">
        <v>0</v>
      </c>
      <c r="J1970">
        <v>17</v>
      </c>
      <c r="K1970">
        <v>2</v>
      </c>
      <c r="L1970">
        <v>1250063</v>
      </c>
      <c r="M1970" t="s">
        <v>17</v>
      </c>
      <c r="N1970" t="s">
        <v>267</v>
      </c>
      <c r="O1970" t="s">
        <v>277</v>
      </c>
    </row>
    <row r="1971" spans="1:15" x14ac:dyDescent="0.25">
      <c r="A1971" t="s">
        <v>15</v>
      </c>
      <c r="B1971" t="s">
        <v>326</v>
      </c>
      <c r="C1971" t="s">
        <v>26</v>
      </c>
      <c r="D1971">
        <v>11045119</v>
      </c>
      <c r="E1971" t="s">
        <v>296</v>
      </c>
      <c r="F1971" t="s">
        <v>19</v>
      </c>
      <c r="G1971">
        <v>200</v>
      </c>
      <c r="H1971">
        <v>0</v>
      </c>
      <c r="I1971">
        <v>0</v>
      </c>
      <c r="J1971">
        <v>17</v>
      </c>
      <c r="K1971">
        <v>2</v>
      </c>
      <c r="L1971">
        <v>7665454</v>
      </c>
      <c r="M1971" t="s">
        <v>17</v>
      </c>
      <c r="N1971" t="s">
        <v>267</v>
      </c>
      <c r="O1971" t="s">
        <v>277</v>
      </c>
    </row>
    <row r="1972" spans="1:15" x14ac:dyDescent="0.25">
      <c r="A1972" t="s">
        <v>15</v>
      </c>
      <c r="B1972" t="s">
        <v>326</v>
      </c>
      <c r="C1972" t="s">
        <v>36</v>
      </c>
      <c r="D1972">
        <v>11045127</v>
      </c>
      <c r="E1972" t="s">
        <v>297</v>
      </c>
      <c r="F1972" t="s">
        <v>19</v>
      </c>
      <c r="G1972">
        <v>200</v>
      </c>
      <c r="H1972">
        <v>0</v>
      </c>
      <c r="I1972">
        <v>0</v>
      </c>
      <c r="J1972">
        <v>17</v>
      </c>
      <c r="K1972">
        <v>2</v>
      </c>
      <c r="L1972">
        <v>10354278</v>
      </c>
      <c r="M1972" t="s">
        <v>17</v>
      </c>
      <c r="N1972" t="s">
        <v>267</v>
      </c>
      <c r="O1972" t="s">
        <v>277</v>
      </c>
    </row>
    <row r="1973" spans="1:15" x14ac:dyDescent="0.25">
      <c r="A1973" t="s">
        <v>15</v>
      </c>
      <c r="B1973" t="s">
        <v>326</v>
      </c>
      <c r="C1973" t="s">
        <v>36</v>
      </c>
      <c r="D1973">
        <v>23182884</v>
      </c>
      <c r="E1973" t="s">
        <v>44</v>
      </c>
      <c r="F1973" t="s">
        <v>45</v>
      </c>
      <c r="G1973">
        <v>200</v>
      </c>
      <c r="H1973">
        <v>0</v>
      </c>
      <c r="I1973">
        <v>0</v>
      </c>
      <c r="J1973">
        <v>17</v>
      </c>
      <c r="K1973">
        <v>2</v>
      </c>
      <c r="L1973">
        <v>206383</v>
      </c>
      <c r="M1973" t="s">
        <v>17</v>
      </c>
      <c r="N1973" t="s">
        <v>267</v>
      </c>
      <c r="O1973" t="s">
        <v>277</v>
      </c>
    </row>
    <row r="1974" spans="1:15" x14ac:dyDescent="0.25">
      <c r="A1974" t="s">
        <v>15</v>
      </c>
      <c r="B1974" t="s">
        <v>326</v>
      </c>
      <c r="C1974" t="s">
        <v>46</v>
      </c>
      <c r="D1974">
        <v>11044781</v>
      </c>
      <c r="E1974" t="s">
        <v>327</v>
      </c>
      <c r="F1974" t="s">
        <v>45</v>
      </c>
      <c r="G1974">
        <v>200</v>
      </c>
      <c r="H1974">
        <v>0</v>
      </c>
      <c r="I1974">
        <v>0</v>
      </c>
      <c r="J1974">
        <v>17</v>
      </c>
      <c r="K1974">
        <v>2</v>
      </c>
      <c r="L1974">
        <v>362887</v>
      </c>
      <c r="M1974" t="s">
        <v>17</v>
      </c>
      <c r="N1974" t="s">
        <v>267</v>
      </c>
      <c r="O1974" t="s">
        <v>277</v>
      </c>
    </row>
    <row r="1975" spans="1:15" x14ac:dyDescent="0.25">
      <c r="A1975" t="s">
        <v>15</v>
      </c>
      <c r="B1975" t="s">
        <v>326</v>
      </c>
      <c r="C1975" t="s">
        <v>46</v>
      </c>
      <c r="D1975">
        <v>11045051</v>
      </c>
      <c r="E1975" t="s">
        <v>283</v>
      </c>
      <c r="F1975" t="s">
        <v>19</v>
      </c>
      <c r="G1975">
        <v>200</v>
      </c>
      <c r="H1975">
        <v>0</v>
      </c>
      <c r="I1975">
        <v>0</v>
      </c>
      <c r="J1975">
        <v>17</v>
      </c>
      <c r="K1975">
        <v>2</v>
      </c>
      <c r="L1975">
        <v>8128422</v>
      </c>
      <c r="M1975" t="s">
        <v>17</v>
      </c>
      <c r="N1975" t="s">
        <v>267</v>
      </c>
      <c r="O1975" t="s">
        <v>277</v>
      </c>
    </row>
    <row r="1976" spans="1:15" x14ac:dyDescent="0.25">
      <c r="A1976" t="s">
        <v>15</v>
      </c>
      <c r="B1976" t="s">
        <v>326</v>
      </c>
      <c r="C1976" t="s">
        <v>46</v>
      </c>
      <c r="D1976">
        <v>11045135</v>
      </c>
      <c r="E1976" t="s">
        <v>298</v>
      </c>
      <c r="F1976" t="s">
        <v>19</v>
      </c>
      <c r="G1976">
        <v>200</v>
      </c>
      <c r="H1976">
        <v>0</v>
      </c>
      <c r="I1976">
        <v>0</v>
      </c>
      <c r="J1976">
        <v>17</v>
      </c>
      <c r="K1976">
        <v>2</v>
      </c>
      <c r="L1976">
        <v>19164397</v>
      </c>
      <c r="M1976" t="s">
        <v>17</v>
      </c>
      <c r="N1976" t="s">
        <v>267</v>
      </c>
      <c r="O1976" t="s">
        <v>277</v>
      </c>
    </row>
    <row r="1977" spans="1:15" x14ac:dyDescent="0.25">
      <c r="A1977" t="s">
        <v>15</v>
      </c>
      <c r="B1977" t="s">
        <v>326</v>
      </c>
      <c r="C1977" t="s">
        <v>46</v>
      </c>
      <c r="D1977">
        <v>13027073</v>
      </c>
      <c r="E1977" t="s">
        <v>59</v>
      </c>
      <c r="F1977" t="s">
        <v>45</v>
      </c>
      <c r="G1977">
        <v>200</v>
      </c>
      <c r="H1977">
        <v>0</v>
      </c>
      <c r="I1977">
        <v>0</v>
      </c>
      <c r="J1977">
        <v>17</v>
      </c>
      <c r="K1977">
        <v>2</v>
      </c>
      <c r="L1977">
        <v>355954</v>
      </c>
      <c r="M1977" t="s">
        <v>17</v>
      </c>
      <c r="N1977" t="s">
        <v>267</v>
      </c>
      <c r="O1977" t="s">
        <v>277</v>
      </c>
    </row>
    <row r="1978" spans="1:15" x14ac:dyDescent="0.25">
      <c r="A1978" t="s">
        <v>15</v>
      </c>
      <c r="B1978" t="s">
        <v>326</v>
      </c>
      <c r="C1978" t="s">
        <v>46</v>
      </c>
      <c r="D1978">
        <v>13623616</v>
      </c>
      <c r="E1978" t="s">
        <v>60</v>
      </c>
      <c r="F1978" t="s">
        <v>19</v>
      </c>
      <c r="G1978">
        <v>200</v>
      </c>
      <c r="H1978">
        <v>0</v>
      </c>
      <c r="I1978">
        <v>0</v>
      </c>
      <c r="J1978">
        <v>17</v>
      </c>
      <c r="K1978">
        <v>2</v>
      </c>
      <c r="L1978">
        <v>1796775</v>
      </c>
      <c r="M1978" t="s">
        <v>17</v>
      </c>
      <c r="N1978" t="s">
        <v>267</v>
      </c>
      <c r="O1978" t="s">
        <v>277</v>
      </c>
    </row>
    <row r="1979" spans="1:15" x14ac:dyDescent="0.25">
      <c r="A1979" t="s">
        <v>15</v>
      </c>
      <c r="B1979" t="s">
        <v>326</v>
      </c>
      <c r="C1979" t="s">
        <v>46</v>
      </c>
      <c r="D1979">
        <v>25457094</v>
      </c>
      <c r="E1979" t="s">
        <v>62</v>
      </c>
      <c r="F1979" t="s">
        <v>45</v>
      </c>
      <c r="G1979">
        <v>200</v>
      </c>
      <c r="H1979">
        <v>0</v>
      </c>
      <c r="I1979">
        <v>0</v>
      </c>
      <c r="J1979">
        <v>17</v>
      </c>
      <c r="K1979">
        <v>2</v>
      </c>
      <c r="L1979">
        <v>239503</v>
      </c>
      <c r="M1979" t="s">
        <v>17</v>
      </c>
      <c r="N1979" t="s">
        <v>267</v>
      </c>
      <c r="O1979" t="s">
        <v>277</v>
      </c>
    </row>
    <row r="1980" spans="1:15" x14ac:dyDescent="0.25">
      <c r="A1980" t="s">
        <v>15</v>
      </c>
      <c r="B1980" t="s">
        <v>326</v>
      </c>
      <c r="C1980" t="s">
        <v>46</v>
      </c>
      <c r="D1980">
        <v>27508456</v>
      </c>
      <c r="E1980" t="s">
        <v>63</v>
      </c>
      <c r="F1980" t="s">
        <v>45</v>
      </c>
      <c r="G1980">
        <v>200</v>
      </c>
      <c r="H1980">
        <v>0</v>
      </c>
      <c r="I1980">
        <v>0</v>
      </c>
      <c r="J1980">
        <v>17</v>
      </c>
      <c r="K1980">
        <v>2</v>
      </c>
      <c r="L1980">
        <v>1094144</v>
      </c>
      <c r="M1980" t="s">
        <v>17</v>
      </c>
      <c r="N1980" t="s">
        <v>267</v>
      </c>
      <c r="O1980" t="s">
        <v>277</v>
      </c>
    </row>
    <row r="1981" spans="1:15" x14ac:dyDescent="0.25">
      <c r="A1981" t="s">
        <v>15</v>
      </c>
      <c r="B1981" t="s">
        <v>326</v>
      </c>
      <c r="C1981" t="s">
        <v>46</v>
      </c>
      <c r="D1981">
        <v>28694321</v>
      </c>
      <c r="E1981" t="s">
        <v>64</v>
      </c>
      <c r="F1981" t="s">
        <v>45</v>
      </c>
      <c r="G1981">
        <v>200</v>
      </c>
      <c r="H1981">
        <v>0</v>
      </c>
      <c r="I1981">
        <v>0</v>
      </c>
      <c r="J1981">
        <v>17</v>
      </c>
      <c r="K1981">
        <v>2</v>
      </c>
      <c r="L1981">
        <v>90399</v>
      </c>
      <c r="M1981" t="s">
        <v>17</v>
      </c>
      <c r="N1981" t="s">
        <v>267</v>
      </c>
      <c r="O1981" t="s">
        <v>277</v>
      </c>
    </row>
    <row r="1982" spans="1:15" x14ac:dyDescent="0.25">
      <c r="A1982" t="s">
        <v>15</v>
      </c>
      <c r="B1982" t="s">
        <v>326</v>
      </c>
      <c r="C1982" t="s">
        <v>46</v>
      </c>
      <c r="D1982">
        <v>51230175</v>
      </c>
      <c r="E1982" t="s">
        <v>65</v>
      </c>
      <c r="F1982" t="s">
        <v>45</v>
      </c>
      <c r="G1982">
        <v>200</v>
      </c>
      <c r="H1982">
        <v>0</v>
      </c>
      <c r="I1982">
        <v>0</v>
      </c>
      <c r="J1982">
        <v>17</v>
      </c>
      <c r="K1982">
        <v>2</v>
      </c>
      <c r="L1982">
        <v>388019</v>
      </c>
      <c r="M1982" t="s">
        <v>17</v>
      </c>
      <c r="N1982" t="s">
        <v>267</v>
      </c>
      <c r="O1982" t="s">
        <v>277</v>
      </c>
    </row>
    <row r="1983" spans="1:15" x14ac:dyDescent="0.25">
      <c r="A1983" t="s">
        <v>15</v>
      </c>
      <c r="B1983" t="s">
        <v>326</v>
      </c>
      <c r="C1983" t="s">
        <v>46</v>
      </c>
      <c r="D1983">
        <v>54583091</v>
      </c>
      <c r="E1983" t="s">
        <v>66</v>
      </c>
      <c r="F1983" t="s">
        <v>45</v>
      </c>
      <c r="G1983">
        <v>200</v>
      </c>
      <c r="H1983">
        <v>0</v>
      </c>
      <c r="I1983">
        <v>0</v>
      </c>
      <c r="J1983">
        <v>17</v>
      </c>
      <c r="K1983">
        <v>2</v>
      </c>
      <c r="L1983">
        <v>433144</v>
      </c>
      <c r="M1983" t="s">
        <v>17</v>
      </c>
      <c r="N1983" t="s">
        <v>267</v>
      </c>
      <c r="O1983" t="s">
        <v>277</v>
      </c>
    </row>
    <row r="1984" spans="1:15" x14ac:dyDescent="0.25">
      <c r="A1984" t="s">
        <v>15</v>
      </c>
      <c r="B1984" t="s">
        <v>326</v>
      </c>
      <c r="C1984" t="s">
        <v>67</v>
      </c>
      <c r="D1984">
        <v>11045143</v>
      </c>
      <c r="E1984" t="s">
        <v>299</v>
      </c>
      <c r="F1984" t="s">
        <v>19</v>
      </c>
      <c r="G1984">
        <v>200</v>
      </c>
      <c r="H1984">
        <v>0</v>
      </c>
      <c r="I1984">
        <v>0</v>
      </c>
      <c r="J1984">
        <v>17</v>
      </c>
      <c r="K1984">
        <v>2</v>
      </c>
      <c r="L1984">
        <v>16079381</v>
      </c>
      <c r="M1984" t="s">
        <v>17</v>
      </c>
      <c r="N1984" t="s">
        <v>267</v>
      </c>
      <c r="O1984" t="s">
        <v>277</v>
      </c>
    </row>
    <row r="1985" spans="1:15" x14ac:dyDescent="0.25">
      <c r="A1985" t="s">
        <v>15</v>
      </c>
      <c r="B1985" t="s">
        <v>326</v>
      </c>
      <c r="C1985" t="s">
        <v>67</v>
      </c>
      <c r="D1985">
        <v>51225563</v>
      </c>
      <c r="E1985" t="s">
        <v>80</v>
      </c>
      <c r="F1985" t="s">
        <v>45</v>
      </c>
      <c r="G1985">
        <v>200</v>
      </c>
      <c r="H1985">
        <v>0</v>
      </c>
      <c r="I1985">
        <v>0</v>
      </c>
      <c r="J1985">
        <v>17</v>
      </c>
      <c r="K1985">
        <v>2</v>
      </c>
      <c r="L1985">
        <v>322469</v>
      </c>
      <c r="M1985" t="s">
        <v>17</v>
      </c>
      <c r="N1985" t="s">
        <v>267</v>
      </c>
      <c r="O1985" t="s">
        <v>277</v>
      </c>
    </row>
    <row r="1986" spans="1:15" x14ac:dyDescent="0.25">
      <c r="A1986" t="s">
        <v>15</v>
      </c>
      <c r="B1986" t="s">
        <v>326</v>
      </c>
      <c r="C1986" t="s">
        <v>81</v>
      </c>
      <c r="D1986">
        <v>11045150</v>
      </c>
      <c r="E1986" t="s">
        <v>300</v>
      </c>
      <c r="F1986" t="s">
        <v>19</v>
      </c>
      <c r="G1986">
        <v>200</v>
      </c>
      <c r="H1986">
        <v>0</v>
      </c>
      <c r="I1986">
        <v>0</v>
      </c>
      <c r="J1986">
        <v>17</v>
      </c>
      <c r="K1986">
        <v>2</v>
      </c>
      <c r="L1986">
        <v>15511619</v>
      </c>
      <c r="M1986" t="s">
        <v>17</v>
      </c>
      <c r="N1986" t="s">
        <v>267</v>
      </c>
      <c r="O1986" t="s">
        <v>277</v>
      </c>
    </row>
    <row r="1987" spans="1:15" x14ac:dyDescent="0.25">
      <c r="A1987" t="s">
        <v>15</v>
      </c>
      <c r="B1987" t="s">
        <v>326</v>
      </c>
      <c r="C1987" t="s">
        <v>81</v>
      </c>
      <c r="D1987">
        <v>51225993</v>
      </c>
      <c r="E1987" t="s">
        <v>94</v>
      </c>
      <c r="F1987" t="s">
        <v>45</v>
      </c>
      <c r="G1987">
        <v>200</v>
      </c>
      <c r="H1987">
        <v>0</v>
      </c>
      <c r="I1987">
        <v>0</v>
      </c>
      <c r="J1987">
        <v>17</v>
      </c>
      <c r="K1987">
        <v>2</v>
      </c>
      <c r="L1987">
        <v>194963</v>
      </c>
      <c r="M1987" t="s">
        <v>17</v>
      </c>
      <c r="N1987" t="s">
        <v>267</v>
      </c>
      <c r="O1987" t="s">
        <v>277</v>
      </c>
    </row>
    <row r="1988" spans="1:15" x14ac:dyDescent="0.25">
      <c r="A1988" t="s">
        <v>15</v>
      </c>
      <c r="B1988" t="s">
        <v>326</v>
      </c>
      <c r="C1988" t="s">
        <v>81</v>
      </c>
      <c r="D1988">
        <v>51230506</v>
      </c>
      <c r="E1988" t="s">
        <v>95</v>
      </c>
      <c r="F1988" t="s">
        <v>45</v>
      </c>
      <c r="G1988">
        <v>200</v>
      </c>
      <c r="H1988">
        <v>0</v>
      </c>
      <c r="I1988">
        <v>0</v>
      </c>
      <c r="J1988">
        <v>17</v>
      </c>
      <c r="K1988">
        <v>2</v>
      </c>
      <c r="L1988">
        <v>321647</v>
      </c>
      <c r="M1988" t="s">
        <v>17</v>
      </c>
      <c r="N1988" t="s">
        <v>267</v>
      </c>
      <c r="O1988" t="s">
        <v>277</v>
      </c>
    </row>
    <row r="1989" spans="1:15" x14ac:dyDescent="0.25">
      <c r="A1989" t="s">
        <v>15</v>
      </c>
      <c r="B1989" t="s">
        <v>326</v>
      </c>
      <c r="C1989" t="s">
        <v>81</v>
      </c>
      <c r="D1989">
        <v>51233104</v>
      </c>
      <c r="E1989" t="s">
        <v>285</v>
      </c>
      <c r="F1989" t="s">
        <v>45</v>
      </c>
      <c r="G1989">
        <v>200</v>
      </c>
      <c r="H1989">
        <v>0</v>
      </c>
      <c r="I1989">
        <v>0</v>
      </c>
      <c r="J1989">
        <v>17</v>
      </c>
      <c r="K1989">
        <v>2</v>
      </c>
      <c r="L1989">
        <v>199963</v>
      </c>
      <c r="M1989" t="s">
        <v>17</v>
      </c>
      <c r="N1989" t="s">
        <v>267</v>
      </c>
      <c r="O1989" t="s">
        <v>277</v>
      </c>
    </row>
    <row r="1990" spans="1:15" x14ac:dyDescent="0.25">
      <c r="A1990" t="s">
        <v>15</v>
      </c>
      <c r="B1990" t="s">
        <v>326</v>
      </c>
      <c r="C1990" t="s">
        <v>96</v>
      </c>
      <c r="D1990">
        <v>11042280</v>
      </c>
      <c r="E1990" t="s">
        <v>98</v>
      </c>
      <c r="F1990" t="s">
        <v>45</v>
      </c>
      <c r="G1990">
        <v>200</v>
      </c>
      <c r="H1990">
        <v>0</v>
      </c>
      <c r="I1990">
        <v>0</v>
      </c>
      <c r="J1990">
        <v>17</v>
      </c>
      <c r="K1990">
        <v>2</v>
      </c>
      <c r="L1990">
        <v>693958</v>
      </c>
      <c r="M1990" t="s">
        <v>17</v>
      </c>
      <c r="N1990" t="s">
        <v>267</v>
      </c>
      <c r="O1990" t="s">
        <v>277</v>
      </c>
    </row>
    <row r="1991" spans="1:15" x14ac:dyDescent="0.25">
      <c r="A1991" t="s">
        <v>15</v>
      </c>
      <c r="B1991" t="s">
        <v>326</v>
      </c>
      <c r="C1991" t="s">
        <v>96</v>
      </c>
      <c r="D1991">
        <v>11042918</v>
      </c>
      <c r="E1991" t="s">
        <v>99</v>
      </c>
      <c r="F1991" t="s">
        <v>19</v>
      </c>
      <c r="G1991">
        <v>200</v>
      </c>
      <c r="H1991">
        <v>0</v>
      </c>
      <c r="I1991">
        <v>0</v>
      </c>
      <c r="J1991">
        <v>17</v>
      </c>
      <c r="K1991">
        <v>2</v>
      </c>
      <c r="L1991">
        <v>7879791</v>
      </c>
      <c r="M1991" t="s">
        <v>17</v>
      </c>
      <c r="N1991" t="s">
        <v>267</v>
      </c>
      <c r="O1991" t="s">
        <v>277</v>
      </c>
    </row>
    <row r="1992" spans="1:15" x14ac:dyDescent="0.25">
      <c r="A1992" t="s">
        <v>15</v>
      </c>
      <c r="B1992" t="s">
        <v>326</v>
      </c>
      <c r="C1992" t="s">
        <v>96</v>
      </c>
      <c r="D1992">
        <v>11044823</v>
      </c>
      <c r="E1992" t="s">
        <v>263</v>
      </c>
      <c r="F1992" t="s">
        <v>45</v>
      </c>
      <c r="G1992">
        <v>200</v>
      </c>
      <c r="H1992">
        <v>0</v>
      </c>
      <c r="I1992">
        <v>0</v>
      </c>
      <c r="J1992">
        <v>17</v>
      </c>
      <c r="K1992">
        <v>2</v>
      </c>
      <c r="L1992">
        <v>607330</v>
      </c>
      <c r="M1992" t="s">
        <v>17</v>
      </c>
      <c r="N1992" t="s">
        <v>267</v>
      </c>
      <c r="O1992" t="s">
        <v>277</v>
      </c>
    </row>
    <row r="1993" spans="1:15" x14ac:dyDescent="0.25">
      <c r="A1993" t="s">
        <v>15</v>
      </c>
      <c r="B1993" t="s">
        <v>326</v>
      </c>
      <c r="C1993" t="s">
        <v>96</v>
      </c>
      <c r="D1993">
        <v>11045168</v>
      </c>
      <c r="E1993" t="s">
        <v>301</v>
      </c>
      <c r="F1993" t="s">
        <v>19</v>
      </c>
      <c r="G1993">
        <v>200</v>
      </c>
      <c r="H1993">
        <v>0</v>
      </c>
      <c r="I1993">
        <v>0</v>
      </c>
      <c r="J1993">
        <v>17</v>
      </c>
      <c r="K1993">
        <v>2</v>
      </c>
      <c r="L1993">
        <v>11804483</v>
      </c>
      <c r="M1993" t="s">
        <v>17</v>
      </c>
      <c r="N1993" t="s">
        <v>267</v>
      </c>
      <c r="O1993" t="s">
        <v>277</v>
      </c>
    </row>
    <row r="1994" spans="1:15" x14ac:dyDescent="0.25">
      <c r="A1994" t="s">
        <v>15</v>
      </c>
      <c r="B1994" t="s">
        <v>326</v>
      </c>
      <c r="C1994" t="s">
        <v>96</v>
      </c>
      <c r="D1994">
        <v>11045176</v>
      </c>
      <c r="E1994" t="s">
        <v>302</v>
      </c>
      <c r="F1994" t="s">
        <v>19</v>
      </c>
      <c r="G1994">
        <v>200</v>
      </c>
      <c r="H1994">
        <v>0</v>
      </c>
      <c r="I1994">
        <v>0</v>
      </c>
      <c r="J1994">
        <v>17</v>
      </c>
      <c r="K1994">
        <v>2</v>
      </c>
      <c r="L1994">
        <v>9173361</v>
      </c>
      <c r="M1994" t="s">
        <v>17</v>
      </c>
      <c r="N1994" t="s">
        <v>267</v>
      </c>
      <c r="O1994" t="s">
        <v>277</v>
      </c>
    </row>
    <row r="1995" spans="1:15" x14ac:dyDescent="0.25">
      <c r="A1995" t="s">
        <v>15</v>
      </c>
      <c r="B1995" t="s">
        <v>326</v>
      </c>
      <c r="C1995" t="s">
        <v>96</v>
      </c>
      <c r="D1995">
        <v>11045184</v>
      </c>
      <c r="E1995" t="s">
        <v>303</v>
      </c>
      <c r="F1995" t="s">
        <v>19</v>
      </c>
      <c r="G1995">
        <v>200</v>
      </c>
      <c r="H1995">
        <v>0</v>
      </c>
      <c r="I1995">
        <v>0</v>
      </c>
      <c r="J1995">
        <v>17</v>
      </c>
      <c r="K1995">
        <v>2</v>
      </c>
      <c r="L1995">
        <v>19202741</v>
      </c>
      <c r="M1995" t="s">
        <v>17</v>
      </c>
      <c r="N1995" t="s">
        <v>267</v>
      </c>
      <c r="O1995" t="s">
        <v>277</v>
      </c>
    </row>
    <row r="1996" spans="1:15" x14ac:dyDescent="0.25">
      <c r="A1996" t="s">
        <v>15</v>
      </c>
      <c r="B1996" t="s">
        <v>326</v>
      </c>
      <c r="C1996" t="s">
        <v>96</v>
      </c>
      <c r="D1996">
        <v>11045192</v>
      </c>
      <c r="E1996" t="s">
        <v>304</v>
      </c>
      <c r="F1996" t="s">
        <v>19</v>
      </c>
      <c r="G1996">
        <v>200</v>
      </c>
      <c r="H1996">
        <v>0</v>
      </c>
      <c r="I1996">
        <v>0</v>
      </c>
      <c r="J1996">
        <v>17</v>
      </c>
      <c r="K1996">
        <v>2</v>
      </c>
      <c r="L1996">
        <v>13397582</v>
      </c>
      <c r="M1996" t="s">
        <v>17</v>
      </c>
      <c r="N1996" t="s">
        <v>267</v>
      </c>
      <c r="O1996" t="s">
        <v>277</v>
      </c>
    </row>
    <row r="1997" spans="1:15" x14ac:dyDescent="0.25">
      <c r="A1997" t="s">
        <v>15</v>
      </c>
      <c r="B1997" t="s">
        <v>326</v>
      </c>
      <c r="C1997" t="s">
        <v>96</v>
      </c>
      <c r="D1997">
        <v>11045200</v>
      </c>
      <c r="E1997" t="s">
        <v>305</v>
      </c>
      <c r="F1997" t="s">
        <v>19</v>
      </c>
      <c r="G1997">
        <v>200</v>
      </c>
      <c r="H1997">
        <v>0</v>
      </c>
      <c r="I1997">
        <v>0</v>
      </c>
      <c r="J1997">
        <v>17</v>
      </c>
      <c r="K1997">
        <v>2</v>
      </c>
      <c r="L1997">
        <v>18520494</v>
      </c>
      <c r="M1997" t="s">
        <v>17</v>
      </c>
      <c r="N1997" t="s">
        <v>267</v>
      </c>
      <c r="O1997" t="s">
        <v>277</v>
      </c>
    </row>
    <row r="1998" spans="1:15" x14ac:dyDescent="0.25">
      <c r="A1998" t="s">
        <v>15</v>
      </c>
      <c r="B1998" t="s">
        <v>326</v>
      </c>
      <c r="C1998" t="s">
        <v>96</v>
      </c>
      <c r="D1998">
        <v>11755501</v>
      </c>
      <c r="E1998" t="s">
        <v>117</v>
      </c>
      <c r="F1998" t="s">
        <v>45</v>
      </c>
      <c r="G1998">
        <v>200</v>
      </c>
      <c r="H1998">
        <v>0</v>
      </c>
      <c r="I1998">
        <v>0</v>
      </c>
      <c r="J1998">
        <v>17</v>
      </c>
      <c r="K1998">
        <v>2</v>
      </c>
      <c r="L1998">
        <v>366327</v>
      </c>
      <c r="M1998" t="s">
        <v>17</v>
      </c>
      <c r="N1998" t="s">
        <v>267</v>
      </c>
      <c r="O1998" t="s">
        <v>277</v>
      </c>
    </row>
    <row r="1999" spans="1:15" x14ac:dyDescent="0.25">
      <c r="A1999" t="s">
        <v>15</v>
      </c>
      <c r="B1999" t="s">
        <v>326</v>
      </c>
      <c r="C1999" t="s">
        <v>96</v>
      </c>
      <c r="D1999">
        <v>12326849</v>
      </c>
      <c r="E1999" t="s">
        <v>118</v>
      </c>
      <c r="F1999" t="s">
        <v>45</v>
      </c>
      <c r="G1999">
        <v>200</v>
      </c>
      <c r="H1999">
        <v>0</v>
      </c>
      <c r="I1999">
        <v>0</v>
      </c>
      <c r="J1999">
        <v>17</v>
      </c>
      <c r="K1999">
        <v>2</v>
      </c>
      <c r="L1999">
        <v>1612074</v>
      </c>
      <c r="M1999" t="s">
        <v>17</v>
      </c>
      <c r="N1999" t="s">
        <v>267</v>
      </c>
      <c r="O1999" t="s">
        <v>277</v>
      </c>
    </row>
    <row r="2000" spans="1:15" x14ac:dyDescent="0.25">
      <c r="A2000" t="s">
        <v>15</v>
      </c>
      <c r="B2000" t="s">
        <v>326</v>
      </c>
      <c r="C2000" t="s">
        <v>96</v>
      </c>
      <c r="D2000">
        <v>12366043</v>
      </c>
      <c r="E2000" t="s">
        <v>119</v>
      </c>
      <c r="F2000" t="s">
        <v>45</v>
      </c>
      <c r="G2000">
        <v>200</v>
      </c>
      <c r="H2000">
        <v>0</v>
      </c>
      <c r="I2000">
        <v>0</v>
      </c>
      <c r="J2000">
        <v>17</v>
      </c>
      <c r="K2000">
        <v>2</v>
      </c>
      <c r="L2000">
        <v>360742</v>
      </c>
      <c r="M2000" t="s">
        <v>17</v>
      </c>
      <c r="N2000" t="s">
        <v>267</v>
      </c>
      <c r="O2000" t="s">
        <v>277</v>
      </c>
    </row>
    <row r="2001" spans="1:15" x14ac:dyDescent="0.25">
      <c r="A2001" t="s">
        <v>15</v>
      </c>
      <c r="B2001" t="s">
        <v>326</v>
      </c>
      <c r="C2001" t="s">
        <v>96</v>
      </c>
      <c r="D2001">
        <v>12383907</v>
      </c>
      <c r="E2001" t="s">
        <v>120</v>
      </c>
      <c r="F2001" t="s">
        <v>45</v>
      </c>
      <c r="G2001">
        <v>200</v>
      </c>
      <c r="H2001">
        <v>0</v>
      </c>
      <c r="I2001">
        <v>0</v>
      </c>
      <c r="J2001">
        <v>17</v>
      </c>
      <c r="K2001">
        <v>2</v>
      </c>
      <c r="L2001">
        <v>857283</v>
      </c>
      <c r="M2001" t="s">
        <v>17</v>
      </c>
      <c r="N2001" t="s">
        <v>267</v>
      </c>
      <c r="O2001" t="s">
        <v>277</v>
      </c>
    </row>
    <row r="2002" spans="1:15" x14ac:dyDescent="0.25">
      <c r="A2002" t="s">
        <v>15</v>
      </c>
      <c r="B2002" t="s">
        <v>326</v>
      </c>
      <c r="C2002" t="s">
        <v>96</v>
      </c>
      <c r="D2002">
        <v>12431656</v>
      </c>
      <c r="E2002" t="s">
        <v>123</v>
      </c>
      <c r="F2002" t="s">
        <v>19</v>
      </c>
      <c r="G2002">
        <v>200</v>
      </c>
      <c r="H2002">
        <v>0</v>
      </c>
      <c r="I2002">
        <v>0</v>
      </c>
      <c r="J2002">
        <v>17</v>
      </c>
      <c r="K2002">
        <v>2</v>
      </c>
      <c r="L2002">
        <v>1205969</v>
      </c>
      <c r="M2002" t="s">
        <v>17</v>
      </c>
      <c r="N2002" t="s">
        <v>267</v>
      </c>
      <c r="O2002" t="s">
        <v>277</v>
      </c>
    </row>
    <row r="2003" spans="1:15" x14ac:dyDescent="0.25">
      <c r="A2003" t="s">
        <v>15</v>
      </c>
      <c r="B2003" t="s">
        <v>326</v>
      </c>
      <c r="C2003" t="s">
        <v>96</v>
      </c>
      <c r="D2003">
        <v>12452645</v>
      </c>
      <c r="E2003" t="s">
        <v>124</v>
      </c>
      <c r="F2003" t="s">
        <v>45</v>
      </c>
      <c r="G2003">
        <v>200</v>
      </c>
      <c r="H2003">
        <v>0</v>
      </c>
      <c r="I2003">
        <v>0</v>
      </c>
      <c r="J2003">
        <v>17</v>
      </c>
      <c r="K2003">
        <v>2</v>
      </c>
      <c r="L2003">
        <v>1200616</v>
      </c>
      <c r="M2003" t="s">
        <v>17</v>
      </c>
      <c r="N2003" t="s">
        <v>267</v>
      </c>
      <c r="O2003" t="s">
        <v>277</v>
      </c>
    </row>
    <row r="2004" spans="1:15" x14ac:dyDescent="0.25">
      <c r="A2004" t="s">
        <v>15</v>
      </c>
      <c r="B2004" t="s">
        <v>326</v>
      </c>
      <c r="C2004" t="s">
        <v>96</v>
      </c>
      <c r="D2004">
        <v>12694659</v>
      </c>
      <c r="E2004" t="s">
        <v>128</v>
      </c>
      <c r="F2004" t="s">
        <v>19</v>
      </c>
      <c r="G2004">
        <v>200</v>
      </c>
      <c r="H2004">
        <v>0</v>
      </c>
      <c r="I2004">
        <v>0</v>
      </c>
      <c r="J2004">
        <v>17</v>
      </c>
      <c r="K2004">
        <v>2</v>
      </c>
      <c r="L2004">
        <v>3215565</v>
      </c>
      <c r="M2004" t="s">
        <v>17</v>
      </c>
      <c r="N2004" t="s">
        <v>267</v>
      </c>
      <c r="O2004" t="s">
        <v>277</v>
      </c>
    </row>
    <row r="2005" spans="1:15" x14ac:dyDescent="0.25">
      <c r="A2005" t="s">
        <v>15</v>
      </c>
      <c r="B2005" t="s">
        <v>326</v>
      </c>
      <c r="C2005" t="s">
        <v>96</v>
      </c>
      <c r="D2005">
        <v>12797577</v>
      </c>
      <c r="E2005" t="s">
        <v>130</v>
      </c>
      <c r="F2005" t="s">
        <v>19</v>
      </c>
      <c r="G2005">
        <v>200</v>
      </c>
      <c r="H2005">
        <v>0</v>
      </c>
      <c r="I2005">
        <v>0</v>
      </c>
      <c r="J2005">
        <v>17</v>
      </c>
      <c r="K2005">
        <v>2</v>
      </c>
      <c r="L2005">
        <v>1636263</v>
      </c>
      <c r="M2005" t="s">
        <v>17</v>
      </c>
      <c r="N2005" t="s">
        <v>267</v>
      </c>
      <c r="O2005" t="s">
        <v>277</v>
      </c>
    </row>
    <row r="2006" spans="1:15" x14ac:dyDescent="0.25">
      <c r="A2006" t="s">
        <v>15</v>
      </c>
      <c r="B2006" t="s">
        <v>326</v>
      </c>
      <c r="C2006" t="s">
        <v>96</v>
      </c>
      <c r="D2006">
        <v>13000732</v>
      </c>
      <c r="E2006" t="s">
        <v>134</v>
      </c>
      <c r="F2006" t="s">
        <v>45</v>
      </c>
      <c r="G2006">
        <v>200</v>
      </c>
      <c r="H2006">
        <v>0</v>
      </c>
      <c r="I2006">
        <v>0</v>
      </c>
      <c r="J2006">
        <v>17</v>
      </c>
      <c r="K2006">
        <v>2</v>
      </c>
      <c r="L2006">
        <v>113236</v>
      </c>
      <c r="M2006" t="s">
        <v>17</v>
      </c>
      <c r="N2006" t="s">
        <v>267</v>
      </c>
      <c r="O2006" t="s">
        <v>277</v>
      </c>
    </row>
    <row r="2007" spans="1:15" x14ac:dyDescent="0.25">
      <c r="A2007" t="s">
        <v>15</v>
      </c>
      <c r="B2007" t="s">
        <v>326</v>
      </c>
      <c r="C2007" t="s">
        <v>96</v>
      </c>
      <c r="D2007">
        <v>13506472</v>
      </c>
      <c r="E2007" t="s">
        <v>137</v>
      </c>
      <c r="F2007" t="s">
        <v>45</v>
      </c>
      <c r="G2007">
        <v>200</v>
      </c>
      <c r="H2007">
        <v>0</v>
      </c>
      <c r="I2007">
        <v>0</v>
      </c>
      <c r="J2007">
        <v>17</v>
      </c>
      <c r="K2007">
        <v>2</v>
      </c>
      <c r="L2007">
        <v>307493</v>
      </c>
      <c r="M2007" t="s">
        <v>17</v>
      </c>
      <c r="N2007" t="s">
        <v>267</v>
      </c>
      <c r="O2007" t="s">
        <v>277</v>
      </c>
    </row>
    <row r="2008" spans="1:15" x14ac:dyDescent="0.25">
      <c r="A2008" t="s">
        <v>15</v>
      </c>
      <c r="B2008" t="s">
        <v>326</v>
      </c>
      <c r="C2008" t="s">
        <v>96</v>
      </c>
      <c r="D2008">
        <v>15103658</v>
      </c>
      <c r="E2008" t="s">
        <v>140</v>
      </c>
      <c r="F2008" t="s">
        <v>45</v>
      </c>
      <c r="G2008">
        <v>200</v>
      </c>
      <c r="H2008">
        <v>0</v>
      </c>
      <c r="I2008">
        <v>0</v>
      </c>
      <c r="J2008">
        <v>17</v>
      </c>
      <c r="K2008">
        <v>2</v>
      </c>
      <c r="L2008">
        <v>804133</v>
      </c>
      <c r="M2008" t="s">
        <v>17</v>
      </c>
      <c r="N2008" t="s">
        <v>267</v>
      </c>
      <c r="O2008" t="s">
        <v>277</v>
      </c>
    </row>
    <row r="2009" spans="1:15" x14ac:dyDescent="0.25">
      <c r="A2009" t="s">
        <v>15</v>
      </c>
      <c r="B2009" t="s">
        <v>326</v>
      </c>
      <c r="C2009" t="s">
        <v>96</v>
      </c>
      <c r="D2009">
        <v>29530060</v>
      </c>
      <c r="E2009" t="s">
        <v>143</v>
      </c>
      <c r="F2009" t="s">
        <v>45</v>
      </c>
      <c r="G2009">
        <v>200</v>
      </c>
      <c r="H2009">
        <v>0</v>
      </c>
      <c r="I2009">
        <v>0</v>
      </c>
      <c r="J2009">
        <v>17</v>
      </c>
      <c r="K2009">
        <v>2</v>
      </c>
      <c r="L2009">
        <v>253987</v>
      </c>
      <c r="M2009" t="s">
        <v>17</v>
      </c>
      <c r="N2009" t="s">
        <v>267</v>
      </c>
      <c r="O2009" t="s">
        <v>277</v>
      </c>
    </row>
    <row r="2010" spans="1:15" x14ac:dyDescent="0.25">
      <c r="A2010" t="s">
        <v>15</v>
      </c>
      <c r="B2010" t="s">
        <v>326</v>
      </c>
      <c r="C2010" t="s">
        <v>96</v>
      </c>
      <c r="D2010">
        <v>29530078</v>
      </c>
      <c r="E2010" t="s">
        <v>144</v>
      </c>
      <c r="F2010" t="s">
        <v>45</v>
      </c>
      <c r="G2010">
        <v>200</v>
      </c>
      <c r="H2010">
        <v>0</v>
      </c>
      <c r="I2010">
        <v>0</v>
      </c>
      <c r="J2010">
        <v>17</v>
      </c>
      <c r="K2010">
        <v>2</v>
      </c>
      <c r="L2010">
        <v>90399</v>
      </c>
      <c r="M2010" t="s">
        <v>17</v>
      </c>
      <c r="N2010" t="s">
        <v>267</v>
      </c>
      <c r="O2010" t="s">
        <v>277</v>
      </c>
    </row>
    <row r="2011" spans="1:15" x14ac:dyDescent="0.25">
      <c r="A2011" t="s">
        <v>15</v>
      </c>
      <c r="B2011" t="s">
        <v>326</v>
      </c>
      <c r="C2011" t="s">
        <v>96</v>
      </c>
      <c r="D2011">
        <v>29732187</v>
      </c>
      <c r="E2011" t="s">
        <v>145</v>
      </c>
      <c r="F2011" t="s">
        <v>45</v>
      </c>
      <c r="G2011">
        <v>200</v>
      </c>
      <c r="H2011">
        <v>0</v>
      </c>
      <c r="I2011">
        <v>0</v>
      </c>
      <c r="J2011">
        <v>17</v>
      </c>
      <c r="K2011">
        <v>2</v>
      </c>
      <c r="L2011">
        <v>687283</v>
      </c>
      <c r="M2011" t="s">
        <v>17</v>
      </c>
      <c r="N2011" t="s">
        <v>267</v>
      </c>
      <c r="O2011" t="s">
        <v>277</v>
      </c>
    </row>
    <row r="2012" spans="1:15" x14ac:dyDescent="0.25">
      <c r="A2012" t="s">
        <v>15</v>
      </c>
      <c r="B2012" t="s">
        <v>326</v>
      </c>
      <c r="C2012" t="s">
        <v>96</v>
      </c>
      <c r="D2012">
        <v>51218162</v>
      </c>
      <c r="E2012" t="s">
        <v>146</v>
      </c>
      <c r="F2012" t="s">
        <v>45</v>
      </c>
      <c r="G2012">
        <v>200</v>
      </c>
      <c r="H2012">
        <v>0</v>
      </c>
      <c r="I2012">
        <v>0</v>
      </c>
      <c r="J2012">
        <v>17</v>
      </c>
      <c r="K2012">
        <v>2</v>
      </c>
      <c r="L2012">
        <v>359687</v>
      </c>
      <c r="M2012" t="s">
        <v>17</v>
      </c>
      <c r="N2012" t="s">
        <v>267</v>
      </c>
      <c r="O2012" t="s">
        <v>277</v>
      </c>
    </row>
    <row r="2013" spans="1:15" x14ac:dyDescent="0.25">
      <c r="A2013" t="s">
        <v>15</v>
      </c>
      <c r="B2013" t="s">
        <v>326</v>
      </c>
      <c r="C2013" t="s">
        <v>96</v>
      </c>
      <c r="D2013">
        <v>51225407</v>
      </c>
      <c r="E2013" t="s">
        <v>147</v>
      </c>
      <c r="F2013" t="s">
        <v>45</v>
      </c>
      <c r="G2013">
        <v>200</v>
      </c>
      <c r="H2013">
        <v>0</v>
      </c>
      <c r="I2013">
        <v>0</v>
      </c>
      <c r="J2013">
        <v>17</v>
      </c>
      <c r="K2013">
        <v>2</v>
      </c>
      <c r="L2013">
        <v>589427</v>
      </c>
      <c r="M2013" t="s">
        <v>17</v>
      </c>
      <c r="N2013" t="s">
        <v>267</v>
      </c>
      <c r="O2013" t="s">
        <v>277</v>
      </c>
    </row>
    <row r="2014" spans="1:15" x14ac:dyDescent="0.25">
      <c r="A2014" t="s">
        <v>15</v>
      </c>
      <c r="B2014" t="s">
        <v>326</v>
      </c>
      <c r="C2014" t="s">
        <v>96</v>
      </c>
      <c r="D2014">
        <v>51227957</v>
      </c>
      <c r="E2014" t="s">
        <v>148</v>
      </c>
      <c r="F2014" t="s">
        <v>45</v>
      </c>
      <c r="G2014">
        <v>200</v>
      </c>
      <c r="H2014">
        <v>0</v>
      </c>
      <c r="I2014">
        <v>0</v>
      </c>
      <c r="J2014">
        <v>17</v>
      </c>
      <c r="K2014">
        <v>2</v>
      </c>
      <c r="L2014">
        <v>1243971</v>
      </c>
      <c r="M2014" t="s">
        <v>17</v>
      </c>
      <c r="N2014" t="s">
        <v>267</v>
      </c>
      <c r="O2014" t="s">
        <v>277</v>
      </c>
    </row>
    <row r="2015" spans="1:15" x14ac:dyDescent="0.25">
      <c r="A2015" t="s">
        <v>15</v>
      </c>
      <c r="B2015" t="s">
        <v>326</v>
      </c>
      <c r="C2015" t="s">
        <v>96</v>
      </c>
      <c r="D2015">
        <v>51232627</v>
      </c>
      <c r="E2015" t="s">
        <v>265</v>
      </c>
      <c r="F2015" t="s">
        <v>45</v>
      </c>
      <c r="G2015">
        <v>200</v>
      </c>
      <c r="H2015">
        <v>0</v>
      </c>
      <c r="I2015">
        <v>0</v>
      </c>
      <c r="J2015">
        <v>17</v>
      </c>
      <c r="K2015">
        <v>2</v>
      </c>
      <c r="L2015">
        <v>182684</v>
      </c>
      <c r="M2015" t="s">
        <v>17</v>
      </c>
      <c r="N2015" t="s">
        <v>267</v>
      </c>
      <c r="O2015" t="s">
        <v>277</v>
      </c>
    </row>
    <row r="2016" spans="1:15" x14ac:dyDescent="0.25">
      <c r="A2016" t="s">
        <v>15</v>
      </c>
      <c r="B2016" t="s">
        <v>326</v>
      </c>
      <c r="C2016" t="s">
        <v>96</v>
      </c>
      <c r="D2016">
        <v>51234003</v>
      </c>
      <c r="E2016" t="s">
        <v>294</v>
      </c>
      <c r="F2016" t="s">
        <v>45</v>
      </c>
      <c r="G2016">
        <v>200</v>
      </c>
      <c r="H2016">
        <v>0</v>
      </c>
      <c r="I2016">
        <v>0</v>
      </c>
      <c r="J2016">
        <v>17</v>
      </c>
      <c r="K2016">
        <v>2</v>
      </c>
      <c r="L2016">
        <v>183599</v>
      </c>
      <c r="M2016" t="s">
        <v>17</v>
      </c>
      <c r="N2016" t="s">
        <v>267</v>
      </c>
      <c r="O2016" t="s">
        <v>277</v>
      </c>
    </row>
    <row r="2017" spans="1:15" x14ac:dyDescent="0.25">
      <c r="A2017" t="s">
        <v>15</v>
      </c>
      <c r="B2017" t="s">
        <v>326</v>
      </c>
      <c r="C2017" t="s">
        <v>96</v>
      </c>
      <c r="D2017">
        <v>51234300</v>
      </c>
      <c r="E2017" t="s">
        <v>286</v>
      </c>
      <c r="F2017" t="s">
        <v>45</v>
      </c>
      <c r="G2017">
        <v>200</v>
      </c>
      <c r="H2017">
        <v>0</v>
      </c>
      <c r="I2017">
        <v>0</v>
      </c>
      <c r="J2017">
        <v>17</v>
      </c>
      <c r="K2017">
        <v>2</v>
      </c>
      <c r="L2017">
        <v>312574</v>
      </c>
      <c r="M2017" t="s">
        <v>17</v>
      </c>
      <c r="N2017" t="s">
        <v>267</v>
      </c>
      <c r="O2017" t="s">
        <v>277</v>
      </c>
    </row>
    <row r="2018" spans="1:15" x14ac:dyDescent="0.25">
      <c r="A2018" t="s">
        <v>15</v>
      </c>
      <c r="B2018" t="s">
        <v>326</v>
      </c>
      <c r="C2018" t="s">
        <v>96</v>
      </c>
      <c r="D2018">
        <v>54583208</v>
      </c>
      <c r="E2018" t="s">
        <v>149</v>
      </c>
      <c r="F2018" t="s">
        <v>45</v>
      </c>
      <c r="G2018">
        <v>200</v>
      </c>
      <c r="H2018">
        <v>0</v>
      </c>
      <c r="I2018">
        <v>0</v>
      </c>
      <c r="J2018">
        <v>17</v>
      </c>
      <c r="K2018">
        <v>2</v>
      </c>
      <c r="L2018">
        <v>686790</v>
      </c>
      <c r="M2018" t="s">
        <v>17</v>
      </c>
      <c r="N2018" t="s">
        <v>267</v>
      </c>
      <c r="O2018" t="s">
        <v>277</v>
      </c>
    </row>
    <row r="2019" spans="1:15" x14ac:dyDescent="0.25">
      <c r="A2019" t="s">
        <v>15</v>
      </c>
      <c r="B2019" t="s">
        <v>326</v>
      </c>
      <c r="C2019" t="s">
        <v>96</v>
      </c>
      <c r="D2019">
        <v>54583232</v>
      </c>
      <c r="E2019" t="s">
        <v>150</v>
      </c>
      <c r="F2019" t="s">
        <v>45</v>
      </c>
      <c r="G2019">
        <v>200</v>
      </c>
      <c r="H2019">
        <v>0</v>
      </c>
      <c r="I2019">
        <v>0</v>
      </c>
      <c r="J2019">
        <v>17</v>
      </c>
      <c r="K2019">
        <v>2</v>
      </c>
      <c r="L2019">
        <v>286489</v>
      </c>
      <c r="M2019" t="s">
        <v>17</v>
      </c>
      <c r="N2019" t="s">
        <v>267</v>
      </c>
      <c r="O2019" t="s">
        <v>277</v>
      </c>
    </row>
    <row r="2020" spans="1:15" x14ac:dyDescent="0.25">
      <c r="A2020" t="s">
        <v>15</v>
      </c>
      <c r="B2020" t="s">
        <v>326</v>
      </c>
      <c r="C2020" t="s">
        <v>96</v>
      </c>
      <c r="D2020">
        <v>54982822</v>
      </c>
      <c r="E2020" t="s">
        <v>151</v>
      </c>
      <c r="F2020" t="s">
        <v>45</v>
      </c>
      <c r="G2020">
        <v>200</v>
      </c>
      <c r="H2020">
        <v>0</v>
      </c>
      <c r="I2020">
        <v>0</v>
      </c>
      <c r="J2020">
        <v>17</v>
      </c>
      <c r="K2020">
        <v>2</v>
      </c>
      <c r="L2020">
        <v>838633</v>
      </c>
      <c r="M2020" t="s">
        <v>17</v>
      </c>
      <c r="N2020" t="s">
        <v>267</v>
      </c>
      <c r="O2020" t="s">
        <v>277</v>
      </c>
    </row>
    <row r="2021" spans="1:15" x14ac:dyDescent="0.25">
      <c r="A2021" t="s">
        <v>15</v>
      </c>
      <c r="B2021" t="s">
        <v>326</v>
      </c>
      <c r="C2021" t="s">
        <v>96</v>
      </c>
      <c r="D2021">
        <v>55477988</v>
      </c>
      <c r="E2021" t="s">
        <v>153</v>
      </c>
      <c r="F2021" t="s">
        <v>45</v>
      </c>
      <c r="G2021">
        <v>200</v>
      </c>
      <c r="H2021">
        <v>0</v>
      </c>
      <c r="I2021">
        <v>0</v>
      </c>
      <c r="J2021">
        <v>17</v>
      </c>
      <c r="K2021">
        <v>2</v>
      </c>
      <c r="L2021">
        <v>787573</v>
      </c>
      <c r="M2021" t="s">
        <v>17</v>
      </c>
      <c r="N2021" t="s">
        <v>267</v>
      </c>
      <c r="O2021" t="s">
        <v>277</v>
      </c>
    </row>
    <row r="2022" spans="1:15" x14ac:dyDescent="0.25">
      <c r="A2022" t="s">
        <v>15</v>
      </c>
      <c r="B2022" t="s">
        <v>326</v>
      </c>
      <c r="C2022" t="s">
        <v>154</v>
      </c>
      <c r="D2022">
        <v>11045218</v>
      </c>
      <c r="E2022" t="s">
        <v>306</v>
      </c>
      <c r="F2022" t="s">
        <v>19</v>
      </c>
      <c r="G2022">
        <v>200</v>
      </c>
      <c r="H2022">
        <v>0</v>
      </c>
      <c r="I2022">
        <v>0</v>
      </c>
      <c r="J2022">
        <v>17</v>
      </c>
      <c r="K2022">
        <v>2</v>
      </c>
      <c r="L2022">
        <v>8834731</v>
      </c>
      <c r="M2022" t="s">
        <v>17</v>
      </c>
      <c r="N2022" t="s">
        <v>267</v>
      </c>
      <c r="O2022" t="s">
        <v>277</v>
      </c>
    </row>
    <row r="2023" spans="1:15" x14ac:dyDescent="0.25">
      <c r="A2023" t="s">
        <v>15</v>
      </c>
      <c r="B2023" t="s">
        <v>326</v>
      </c>
      <c r="C2023" t="s">
        <v>154</v>
      </c>
      <c r="D2023">
        <v>51223311</v>
      </c>
      <c r="E2023" t="s">
        <v>164</v>
      </c>
      <c r="F2023" t="s">
        <v>45</v>
      </c>
      <c r="G2023">
        <v>200</v>
      </c>
      <c r="H2023">
        <v>0</v>
      </c>
      <c r="I2023">
        <v>0</v>
      </c>
      <c r="J2023">
        <v>17</v>
      </c>
      <c r="K2023">
        <v>2</v>
      </c>
      <c r="L2023">
        <v>309308</v>
      </c>
      <c r="M2023" t="s">
        <v>17</v>
      </c>
      <c r="N2023" t="s">
        <v>267</v>
      </c>
      <c r="O2023" t="s">
        <v>277</v>
      </c>
    </row>
    <row r="2024" spans="1:15" x14ac:dyDescent="0.25">
      <c r="A2024" t="s">
        <v>15</v>
      </c>
      <c r="B2024" t="s">
        <v>326</v>
      </c>
      <c r="C2024" t="s">
        <v>154</v>
      </c>
      <c r="D2024">
        <v>51223329</v>
      </c>
      <c r="E2024" t="s">
        <v>165</v>
      </c>
      <c r="F2024" t="s">
        <v>45</v>
      </c>
      <c r="G2024">
        <v>200</v>
      </c>
      <c r="H2024">
        <v>0</v>
      </c>
      <c r="I2024">
        <v>0</v>
      </c>
      <c r="J2024">
        <v>17</v>
      </c>
      <c r="K2024">
        <v>2</v>
      </c>
      <c r="L2024">
        <v>476730</v>
      </c>
      <c r="M2024" t="s">
        <v>17</v>
      </c>
      <c r="N2024" t="s">
        <v>267</v>
      </c>
      <c r="O2024" t="s">
        <v>277</v>
      </c>
    </row>
    <row r="2025" spans="1:15" x14ac:dyDescent="0.25">
      <c r="A2025" t="s">
        <v>15</v>
      </c>
      <c r="B2025" t="s">
        <v>326</v>
      </c>
      <c r="C2025" t="s">
        <v>166</v>
      </c>
      <c r="D2025">
        <v>11045226</v>
      </c>
      <c r="E2025" t="s">
        <v>307</v>
      </c>
      <c r="F2025" t="s">
        <v>19</v>
      </c>
      <c r="G2025">
        <v>200</v>
      </c>
      <c r="H2025">
        <v>0</v>
      </c>
      <c r="I2025">
        <v>0</v>
      </c>
      <c r="J2025">
        <v>17</v>
      </c>
      <c r="K2025">
        <v>2</v>
      </c>
      <c r="L2025">
        <v>5580670</v>
      </c>
      <c r="M2025" t="s">
        <v>17</v>
      </c>
      <c r="N2025" t="s">
        <v>267</v>
      </c>
      <c r="O2025" t="s">
        <v>277</v>
      </c>
    </row>
    <row r="2026" spans="1:15" x14ac:dyDescent="0.25">
      <c r="A2026" t="s">
        <v>15</v>
      </c>
      <c r="B2026" t="s">
        <v>326</v>
      </c>
      <c r="C2026" t="s">
        <v>174</v>
      </c>
      <c r="D2026">
        <v>11045234</v>
      </c>
      <c r="E2026" t="s">
        <v>308</v>
      </c>
      <c r="F2026" t="s">
        <v>19</v>
      </c>
      <c r="G2026">
        <v>200</v>
      </c>
      <c r="H2026">
        <v>0</v>
      </c>
      <c r="I2026">
        <v>0</v>
      </c>
      <c r="J2026">
        <v>17</v>
      </c>
      <c r="K2026">
        <v>2</v>
      </c>
      <c r="L2026">
        <v>4736284</v>
      </c>
      <c r="M2026" t="s">
        <v>17</v>
      </c>
      <c r="N2026" t="s">
        <v>267</v>
      </c>
      <c r="O2026" t="s">
        <v>277</v>
      </c>
    </row>
    <row r="2027" spans="1:15" x14ac:dyDescent="0.25">
      <c r="A2027" t="s">
        <v>15</v>
      </c>
      <c r="B2027" t="s">
        <v>326</v>
      </c>
      <c r="C2027" t="s">
        <v>179</v>
      </c>
      <c r="D2027">
        <v>11042686</v>
      </c>
      <c r="E2027" t="s">
        <v>180</v>
      </c>
      <c r="F2027" t="s">
        <v>19</v>
      </c>
      <c r="G2027">
        <v>200</v>
      </c>
      <c r="H2027">
        <v>0</v>
      </c>
      <c r="I2027">
        <v>0</v>
      </c>
      <c r="J2027">
        <v>17</v>
      </c>
      <c r="K2027">
        <v>2</v>
      </c>
      <c r="L2027">
        <v>526593</v>
      </c>
      <c r="M2027" t="s">
        <v>17</v>
      </c>
      <c r="N2027" t="s">
        <v>267</v>
      </c>
      <c r="O2027" t="s">
        <v>277</v>
      </c>
    </row>
    <row r="2028" spans="1:15" x14ac:dyDescent="0.25">
      <c r="A2028" t="s">
        <v>15</v>
      </c>
      <c r="B2028" t="s">
        <v>326</v>
      </c>
      <c r="C2028" t="s">
        <v>181</v>
      </c>
      <c r="D2028">
        <v>11044088</v>
      </c>
      <c r="E2028" t="s">
        <v>184</v>
      </c>
      <c r="F2028" t="s">
        <v>19</v>
      </c>
      <c r="G2028">
        <v>200</v>
      </c>
      <c r="H2028">
        <v>0</v>
      </c>
      <c r="I2028">
        <v>0</v>
      </c>
      <c r="J2028">
        <v>17</v>
      </c>
      <c r="K2028">
        <v>2</v>
      </c>
      <c r="L2028">
        <v>704878</v>
      </c>
      <c r="M2028" t="s">
        <v>17</v>
      </c>
      <c r="N2028" t="s">
        <v>267</v>
      </c>
      <c r="O2028" t="s">
        <v>277</v>
      </c>
    </row>
    <row r="2029" spans="1:15" x14ac:dyDescent="0.25">
      <c r="A2029" t="s">
        <v>15</v>
      </c>
      <c r="B2029" t="s">
        <v>326</v>
      </c>
      <c r="C2029" t="s">
        <v>181</v>
      </c>
      <c r="D2029">
        <v>11045242</v>
      </c>
      <c r="E2029" t="s">
        <v>309</v>
      </c>
      <c r="F2029" t="s">
        <v>19</v>
      </c>
      <c r="G2029">
        <v>200</v>
      </c>
      <c r="H2029">
        <v>0</v>
      </c>
      <c r="I2029">
        <v>0</v>
      </c>
      <c r="J2029">
        <v>17</v>
      </c>
      <c r="K2029">
        <v>2</v>
      </c>
      <c r="L2029">
        <v>3879530</v>
      </c>
      <c r="M2029" t="s">
        <v>17</v>
      </c>
      <c r="N2029" t="s">
        <v>267</v>
      </c>
      <c r="O2029" t="s">
        <v>277</v>
      </c>
    </row>
    <row r="2030" spans="1:15" x14ac:dyDescent="0.25">
      <c r="A2030" t="s">
        <v>15</v>
      </c>
      <c r="B2030" t="s">
        <v>326</v>
      </c>
      <c r="C2030" t="s">
        <v>188</v>
      </c>
      <c r="D2030">
        <v>11045333</v>
      </c>
      <c r="E2030" t="s">
        <v>310</v>
      </c>
      <c r="F2030" t="s">
        <v>19</v>
      </c>
      <c r="G2030">
        <v>200</v>
      </c>
      <c r="H2030">
        <v>0</v>
      </c>
      <c r="I2030">
        <v>0</v>
      </c>
      <c r="J2030">
        <v>17</v>
      </c>
      <c r="K2030">
        <v>2</v>
      </c>
      <c r="L2030">
        <v>12603376</v>
      </c>
      <c r="M2030" t="s">
        <v>17</v>
      </c>
      <c r="N2030" t="s">
        <v>267</v>
      </c>
      <c r="O2030" t="s">
        <v>277</v>
      </c>
    </row>
    <row r="2031" spans="1:15" x14ac:dyDescent="0.25">
      <c r="A2031" t="s">
        <v>15</v>
      </c>
      <c r="B2031" t="s">
        <v>326</v>
      </c>
      <c r="C2031" t="s">
        <v>188</v>
      </c>
      <c r="D2031">
        <v>13317037</v>
      </c>
      <c r="E2031" t="s">
        <v>199</v>
      </c>
      <c r="F2031" t="s">
        <v>45</v>
      </c>
      <c r="G2031">
        <v>200</v>
      </c>
      <c r="H2031">
        <v>0</v>
      </c>
      <c r="I2031">
        <v>0</v>
      </c>
      <c r="J2031">
        <v>17</v>
      </c>
      <c r="K2031">
        <v>2</v>
      </c>
      <c r="L2031">
        <v>173886</v>
      </c>
      <c r="M2031" t="s">
        <v>17</v>
      </c>
      <c r="N2031" t="s">
        <v>267</v>
      </c>
      <c r="O2031" t="s">
        <v>277</v>
      </c>
    </row>
    <row r="2032" spans="1:15" x14ac:dyDescent="0.25">
      <c r="A2032" t="s">
        <v>15</v>
      </c>
      <c r="B2032" t="s">
        <v>326</v>
      </c>
      <c r="C2032" t="s">
        <v>188</v>
      </c>
      <c r="D2032">
        <v>26370254</v>
      </c>
      <c r="E2032" t="s">
        <v>200</v>
      </c>
      <c r="F2032" t="s">
        <v>45</v>
      </c>
      <c r="G2032">
        <v>200</v>
      </c>
      <c r="H2032">
        <v>0</v>
      </c>
      <c r="I2032">
        <v>0</v>
      </c>
      <c r="J2032">
        <v>17</v>
      </c>
      <c r="K2032">
        <v>2</v>
      </c>
      <c r="L2032">
        <v>649395</v>
      </c>
      <c r="M2032" t="s">
        <v>17</v>
      </c>
      <c r="N2032" t="s">
        <v>267</v>
      </c>
      <c r="O2032" t="s">
        <v>277</v>
      </c>
    </row>
    <row r="2033" spans="1:15" x14ac:dyDescent="0.25">
      <c r="A2033" t="s">
        <v>15</v>
      </c>
      <c r="B2033" t="s">
        <v>326</v>
      </c>
      <c r="C2033" t="s">
        <v>188</v>
      </c>
      <c r="D2033">
        <v>51224921</v>
      </c>
      <c r="E2033" t="s">
        <v>287</v>
      </c>
      <c r="F2033" t="s">
        <v>45</v>
      </c>
      <c r="G2033">
        <v>200</v>
      </c>
      <c r="H2033">
        <v>0</v>
      </c>
      <c r="I2033">
        <v>0</v>
      </c>
      <c r="J2033">
        <v>17</v>
      </c>
      <c r="K2033">
        <v>2</v>
      </c>
      <c r="L2033">
        <v>368208</v>
      </c>
      <c r="M2033" t="s">
        <v>17</v>
      </c>
      <c r="N2033" t="s">
        <v>267</v>
      </c>
      <c r="O2033" t="s">
        <v>277</v>
      </c>
    </row>
    <row r="2034" spans="1:15" x14ac:dyDescent="0.25">
      <c r="A2034" t="s">
        <v>15</v>
      </c>
      <c r="B2034" t="s">
        <v>326</v>
      </c>
      <c r="C2034" t="s">
        <v>188</v>
      </c>
      <c r="D2034">
        <v>51232122</v>
      </c>
      <c r="E2034" t="s">
        <v>288</v>
      </c>
      <c r="F2034" t="s">
        <v>45</v>
      </c>
      <c r="G2034">
        <v>200</v>
      </c>
      <c r="H2034">
        <v>0</v>
      </c>
      <c r="I2034">
        <v>0</v>
      </c>
      <c r="J2034">
        <v>17</v>
      </c>
      <c r="K2034">
        <v>2</v>
      </c>
      <c r="L2034">
        <v>316183</v>
      </c>
      <c r="M2034" t="s">
        <v>17</v>
      </c>
      <c r="N2034" t="s">
        <v>267</v>
      </c>
      <c r="O2034" t="s">
        <v>277</v>
      </c>
    </row>
    <row r="2035" spans="1:15" x14ac:dyDescent="0.25">
      <c r="A2035" t="s">
        <v>15</v>
      </c>
      <c r="B2035" t="s">
        <v>326</v>
      </c>
      <c r="C2035" t="s">
        <v>188</v>
      </c>
      <c r="D2035">
        <v>51232619</v>
      </c>
      <c r="E2035" t="s">
        <v>275</v>
      </c>
      <c r="F2035" t="s">
        <v>45</v>
      </c>
      <c r="G2035">
        <v>200</v>
      </c>
      <c r="H2035">
        <v>0</v>
      </c>
      <c r="I2035">
        <v>0</v>
      </c>
      <c r="J2035">
        <v>17</v>
      </c>
      <c r="K2035">
        <v>2</v>
      </c>
      <c r="L2035">
        <v>124341</v>
      </c>
      <c r="M2035" t="s">
        <v>17</v>
      </c>
      <c r="N2035" t="s">
        <v>267</v>
      </c>
      <c r="O2035" t="s">
        <v>277</v>
      </c>
    </row>
    <row r="2036" spans="1:15" x14ac:dyDescent="0.25">
      <c r="A2036" t="s">
        <v>15</v>
      </c>
      <c r="B2036" t="s">
        <v>326</v>
      </c>
      <c r="C2036" t="s">
        <v>188</v>
      </c>
      <c r="D2036">
        <v>54601018</v>
      </c>
      <c r="E2036" t="s">
        <v>201</v>
      </c>
      <c r="F2036" t="s">
        <v>45</v>
      </c>
      <c r="G2036">
        <v>200</v>
      </c>
      <c r="H2036">
        <v>0</v>
      </c>
      <c r="I2036">
        <v>0</v>
      </c>
      <c r="J2036">
        <v>17</v>
      </c>
      <c r="K2036">
        <v>2</v>
      </c>
      <c r="L2036">
        <v>200681</v>
      </c>
      <c r="M2036" t="s">
        <v>17</v>
      </c>
      <c r="N2036" t="s">
        <v>267</v>
      </c>
      <c r="O2036" t="s">
        <v>277</v>
      </c>
    </row>
    <row r="2037" spans="1:15" x14ac:dyDescent="0.25">
      <c r="A2037" t="s">
        <v>15</v>
      </c>
      <c r="B2037" t="s">
        <v>326</v>
      </c>
      <c r="C2037" t="s">
        <v>202</v>
      </c>
      <c r="D2037">
        <v>11045267</v>
      </c>
      <c r="E2037" t="s">
        <v>311</v>
      </c>
      <c r="F2037" t="s">
        <v>19</v>
      </c>
      <c r="G2037">
        <v>200</v>
      </c>
      <c r="H2037">
        <v>0</v>
      </c>
      <c r="I2037">
        <v>0</v>
      </c>
      <c r="J2037">
        <v>17</v>
      </c>
      <c r="K2037">
        <v>2</v>
      </c>
      <c r="L2037">
        <v>9110423</v>
      </c>
      <c r="M2037" t="s">
        <v>17</v>
      </c>
      <c r="N2037" t="s">
        <v>267</v>
      </c>
      <c r="O2037" t="s">
        <v>277</v>
      </c>
    </row>
    <row r="2038" spans="1:15" x14ac:dyDescent="0.25">
      <c r="A2038" t="s">
        <v>15</v>
      </c>
      <c r="B2038" t="s">
        <v>326</v>
      </c>
      <c r="C2038" t="s">
        <v>202</v>
      </c>
      <c r="D2038">
        <v>12825188</v>
      </c>
      <c r="E2038" t="s">
        <v>206</v>
      </c>
      <c r="F2038" t="s">
        <v>45</v>
      </c>
      <c r="G2038">
        <v>200</v>
      </c>
      <c r="H2038">
        <v>0</v>
      </c>
      <c r="I2038">
        <v>0</v>
      </c>
      <c r="J2038">
        <v>17</v>
      </c>
      <c r="K2038">
        <v>2</v>
      </c>
      <c r="L2038">
        <v>528438</v>
      </c>
      <c r="M2038" t="s">
        <v>17</v>
      </c>
      <c r="N2038" t="s">
        <v>267</v>
      </c>
      <c r="O2038" t="s">
        <v>277</v>
      </c>
    </row>
    <row r="2039" spans="1:15" x14ac:dyDescent="0.25">
      <c r="A2039" t="s">
        <v>15</v>
      </c>
      <c r="B2039" t="s">
        <v>326</v>
      </c>
      <c r="C2039" t="s">
        <v>202</v>
      </c>
      <c r="D2039">
        <v>13625587</v>
      </c>
      <c r="E2039" t="s">
        <v>207</v>
      </c>
      <c r="F2039" t="s">
        <v>45</v>
      </c>
      <c r="G2039">
        <v>200</v>
      </c>
      <c r="H2039">
        <v>0</v>
      </c>
      <c r="I2039">
        <v>0</v>
      </c>
      <c r="J2039">
        <v>17</v>
      </c>
      <c r="K2039">
        <v>2</v>
      </c>
      <c r="L2039">
        <v>340656</v>
      </c>
      <c r="M2039" t="s">
        <v>17</v>
      </c>
      <c r="N2039" t="s">
        <v>267</v>
      </c>
      <c r="O2039" t="s">
        <v>277</v>
      </c>
    </row>
    <row r="2040" spans="1:15" x14ac:dyDescent="0.25">
      <c r="A2040" t="s">
        <v>15</v>
      </c>
      <c r="B2040" t="s">
        <v>326</v>
      </c>
      <c r="C2040" t="s">
        <v>202</v>
      </c>
      <c r="D2040">
        <v>51223204</v>
      </c>
      <c r="E2040" t="s">
        <v>209</v>
      </c>
      <c r="F2040" t="s">
        <v>45</v>
      </c>
      <c r="G2040">
        <v>200</v>
      </c>
      <c r="H2040">
        <v>0</v>
      </c>
      <c r="I2040">
        <v>0</v>
      </c>
      <c r="J2040">
        <v>17</v>
      </c>
      <c r="K2040">
        <v>2</v>
      </c>
      <c r="L2040">
        <v>552039</v>
      </c>
      <c r="M2040" t="s">
        <v>17</v>
      </c>
      <c r="N2040" t="s">
        <v>267</v>
      </c>
      <c r="O2040" t="s">
        <v>277</v>
      </c>
    </row>
    <row r="2041" spans="1:15" x14ac:dyDescent="0.25">
      <c r="A2041" t="s">
        <v>15</v>
      </c>
      <c r="B2041" t="s">
        <v>326</v>
      </c>
      <c r="C2041" t="s">
        <v>202</v>
      </c>
      <c r="D2041">
        <v>51230183</v>
      </c>
      <c r="E2041" t="s">
        <v>210</v>
      </c>
      <c r="F2041" t="s">
        <v>45</v>
      </c>
      <c r="G2041">
        <v>200</v>
      </c>
      <c r="H2041">
        <v>0</v>
      </c>
      <c r="I2041">
        <v>0</v>
      </c>
      <c r="J2041">
        <v>17</v>
      </c>
      <c r="K2041">
        <v>2</v>
      </c>
      <c r="L2041">
        <v>160369</v>
      </c>
      <c r="M2041" t="s">
        <v>17</v>
      </c>
      <c r="N2041" t="s">
        <v>267</v>
      </c>
      <c r="O2041" t="s">
        <v>277</v>
      </c>
    </row>
    <row r="2042" spans="1:15" x14ac:dyDescent="0.25">
      <c r="A2042" t="s">
        <v>15</v>
      </c>
      <c r="B2042" t="s">
        <v>326</v>
      </c>
      <c r="C2042" t="s">
        <v>202</v>
      </c>
      <c r="D2042">
        <v>51233997</v>
      </c>
      <c r="E2042" t="s">
        <v>289</v>
      </c>
      <c r="F2042" t="s">
        <v>45</v>
      </c>
      <c r="G2042">
        <v>200</v>
      </c>
      <c r="H2042">
        <v>0</v>
      </c>
      <c r="I2042">
        <v>0</v>
      </c>
      <c r="J2042">
        <v>17</v>
      </c>
      <c r="K2042">
        <v>2</v>
      </c>
      <c r="L2042">
        <v>631947</v>
      </c>
      <c r="M2042" t="s">
        <v>17</v>
      </c>
      <c r="N2042" t="s">
        <v>267</v>
      </c>
      <c r="O2042" t="s">
        <v>277</v>
      </c>
    </row>
    <row r="2043" spans="1:15" x14ac:dyDescent="0.25">
      <c r="A2043" t="s">
        <v>15</v>
      </c>
      <c r="B2043" t="s">
        <v>326</v>
      </c>
      <c r="C2043" t="s">
        <v>202</v>
      </c>
      <c r="D2043">
        <v>53159505</v>
      </c>
      <c r="E2043" t="s">
        <v>328</v>
      </c>
      <c r="F2043" t="s">
        <v>45</v>
      </c>
      <c r="G2043">
        <v>200</v>
      </c>
      <c r="H2043">
        <v>0</v>
      </c>
      <c r="I2043">
        <v>0</v>
      </c>
      <c r="J2043">
        <v>17</v>
      </c>
      <c r="K2043">
        <v>2</v>
      </c>
      <c r="L2043">
        <v>93227</v>
      </c>
      <c r="M2043" t="s">
        <v>17</v>
      </c>
      <c r="N2043" t="s">
        <v>267</v>
      </c>
      <c r="O2043" t="s">
        <v>277</v>
      </c>
    </row>
    <row r="2044" spans="1:15" x14ac:dyDescent="0.25">
      <c r="A2044" t="s">
        <v>15</v>
      </c>
      <c r="B2044" t="s">
        <v>326</v>
      </c>
      <c r="C2044" t="s">
        <v>202</v>
      </c>
      <c r="D2044">
        <v>53956983</v>
      </c>
      <c r="E2044" t="s">
        <v>211</v>
      </c>
      <c r="F2044" t="s">
        <v>45</v>
      </c>
      <c r="G2044">
        <v>200</v>
      </c>
      <c r="H2044">
        <v>0</v>
      </c>
      <c r="I2044">
        <v>0</v>
      </c>
      <c r="J2044">
        <v>17</v>
      </c>
      <c r="K2044">
        <v>2</v>
      </c>
      <c r="L2044">
        <v>238241</v>
      </c>
      <c r="M2044" t="s">
        <v>17</v>
      </c>
      <c r="N2044" t="s">
        <v>267</v>
      </c>
      <c r="O2044" t="s">
        <v>277</v>
      </c>
    </row>
    <row r="2045" spans="1:15" x14ac:dyDescent="0.25">
      <c r="A2045" t="s">
        <v>15</v>
      </c>
      <c r="B2045" t="s">
        <v>326</v>
      </c>
      <c r="C2045" t="s">
        <v>212</v>
      </c>
      <c r="D2045">
        <v>11043791</v>
      </c>
      <c r="E2045" t="s">
        <v>214</v>
      </c>
      <c r="F2045" t="s">
        <v>45</v>
      </c>
      <c r="G2045">
        <v>200</v>
      </c>
      <c r="H2045">
        <v>0</v>
      </c>
      <c r="I2045">
        <v>0</v>
      </c>
      <c r="J2045">
        <v>17</v>
      </c>
      <c r="K2045">
        <v>2</v>
      </c>
      <c r="L2045">
        <v>559150</v>
      </c>
      <c r="M2045" t="s">
        <v>17</v>
      </c>
      <c r="N2045" t="s">
        <v>267</v>
      </c>
      <c r="O2045" t="s">
        <v>277</v>
      </c>
    </row>
    <row r="2046" spans="1:15" x14ac:dyDescent="0.25">
      <c r="A2046" t="s">
        <v>15</v>
      </c>
      <c r="B2046" t="s">
        <v>326</v>
      </c>
      <c r="C2046" t="s">
        <v>212</v>
      </c>
      <c r="D2046">
        <v>11045275</v>
      </c>
      <c r="E2046" t="s">
        <v>312</v>
      </c>
      <c r="F2046" t="s">
        <v>19</v>
      </c>
      <c r="G2046">
        <v>200</v>
      </c>
      <c r="H2046">
        <v>0</v>
      </c>
      <c r="I2046">
        <v>0</v>
      </c>
      <c r="J2046">
        <v>17</v>
      </c>
      <c r="K2046">
        <v>2</v>
      </c>
      <c r="L2046">
        <v>11269394</v>
      </c>
      <c r="M2046" t="s">
        <v>17</v>
      </c>
      <c r="N2046" t="s">
        <v>267</v>
      </c>
      <c r="O2046" t="s">
        <v>277</v>
      </c>
    </row>
    <row r="2047" spans="1:15" x14ac:dyDescent="0.25">
      <c r="A2047" t="s">
        <v>15</v>
      </c>
      <c r="B2047" t="s">
        <v>326</v>
      </c>
      <c r="C2047" t="s">
        <v>212</v>
      </c>
      <c r="D2047">
        <v>12653192</v>
      </c>
      <c r="E2047" t="s">
        <v>217</v>
      </c>
      <c r="F2047" t="s">
        <v>45</v>
      </c>
      <c r="G2047">
        <v>200</v>
      </c>
      <c r="H2047">
        <v>0</v>
      </c>
      <c r="I2047">
        <v>0</v>
      </c>
      <c r="J2047">
        <v>17</v>
      </c>
      <c r="K2047">
        <v>2</v>
      </c>
      <c r="L2047">
        <v>571433</v>
      </c>
      <c r="M2047" t="s">
        <v>17</v>
      </c>
      <c r="N2047" t="s">
        <v>267</v>
      </c>
      <c r="O2047" t="s">
        <v>277</v>
      </c>
    </row>
    <row r="2048" spans="1:15" x14ac:dyDescent="0.25">
      <c r="A2048" t="s">
        <v>15</v>
      </c>
      <c r="B2048" t="s">
        <v>326</v>
      </c>
      <c r="C2048" t="s">
        <v>212</v>
      </c>
      <c r="D2048">
        <v>51223337</v>
      </c>
      <c r="E2048" t="s">
        <v>218</v>
      </c>
      <c r="F2048" t="s">
        <v>45</v>
      </c>
      <c r="G2048">
        <v>200</v>
      </c>
      <c r="H2048">
        <v>0</v>
      </c>
      <c r="I2048">
        <v>0</v>
      </c>
      <c r="J2048">
        <v>17</v>
      </c>
      <c r="K2048">
        <v>2</v>
      </c>
      <c r="L2048">
        <v>447792</v>
      </c>
      <c r="M2048" t="s">
        <v>17</v>
      </c>
      <c r="N2048" t="s">
        <v>267</v>
      </c>
      <c r="O2048" t="s">
        <v>277</v>
      </c>
    </row>
    <row r="2049" spans="1:15" x14ac:dyDescent="0.25">
      <c r="A2049" t="s">
        <v>15</v>
      </c>
      <c r="B2049" t="s">
        <v>326</v>
      </c>
      <c r="C2049" t="s">
        <v>212</v>
      </c>
      <c r="D2049">
        <v>51230217</v>
      </c>
      <c r="E2049" t="s">
        <v>219</v>
      </c>
      <c r="F2049" t="s">
        <v>45</v>
      </c>
      <c r="G2049">
        <v>200</v>
      </c>
      <c r="H2049">
        <v>0</v>
      </c>
      <c r="I2049">
        <v>0</v>
      </c>
      <c r="J2049">
        <v>17</v>
      </c>
      <c r="K2049">
        <v>2</v>
      </c>
      <c r="L2049">
        <v>254439</v>
      </c>
      <c r="M2049" t="s">
        <v>17</v>
      </c>
      <c r="N2049" t="s">
        <v>267</v>
      </c>
      <c r="O2049" t="s">
        <v>277</v>
      </c>
    </row>
    <row r="2050" spans="1:15" x14ac:dyDescent="0.25">
      <c r="A2050" t="s">
        <v>15</v>
      </c>
      <c r="B2050" t="s">
        <v>326</v>
      </c>
      <c r="C2050" t="s">
        <v>220</v>
      </c>
      <c r="D2050">
        <v>11045283</v>
      </c>
      <c r="E2050" t="s">
        <v>313</v>
      </c>
      <c r="F2050" t="s">
        <v>19</v>
      </c>
      <c r="G2050">
        <v>200</v>
      </c>
      <c r="H2050">
        <v>0</v>
      </c>
      <c r="I2050">
        <v>0</v>
      </c>
      <c r="J2050">
        <v>17</v>
      </c>
      <c r="K2050">
        <v>2</v>
      </c>
      <c r="L2050">
        <v>13567614</v>
      </c>
      <c r="M2050" t="s">
        <v>17</v>
      </c>
      <c r="N2050" t="s">
        <v>267</v>
      </c>
      <c r="O2050" t="s">
        <v>277</v>
      </c>
    </row>
    <row r="2051" spans="1:15" x14ac:dyDescent="0.25">
      <c r="A2051" t="s">
        <v>15</v>
      </c>
      <c r="B2051" t="s">
        <v>326</v>
      </c>
      <c r="C2051" t="s">
        <v>220</v>
      </c>
      <c r="D2051">
        <v>51223303</v>
      </c>
      <c r="E2051" t="s">
        <v>290</v>
      </c>
      <c r="F2051" t="s">
        <v>45</v>
      </c>
      <c r="G2051">
        <v>200</v>
      </c>
      <c r="H2051">
        <v>0</v>
      </c>
      <c r="I2051">
        <v>0</v>
      </c>
      <c r="J2051">
        <v>17</v>
      </c>
      <c r="K2051">
        <v>2</v>
      </c>
      <c r="L2051">
        <v>578637</v>
      </c>
      <c r="M2051" t="s">
        <v>17</v>
      </c>
      <c r="N2051" t="s">
        <v>267</v>
      </c>
      <c r="O2051" t="s">
        <v>277</v>
      </c>
    </row>
    <row r="2052" spans="1:15" x14ac:dyDescent="0.25">
      <c r="A2052" t="s">
        <v>15</v>
      </c>
      <c r="B2052" t="s">
        <v>326</v>
      </c>
      <c r="C2052" t="s">
        <v>220</v>
      </c>
      <c r="D2052">
        <v>51231215</v>
      </c>
      <c r="E2052" t="s">
        <v>233</v>
      </c>
      <c r="F2052" t="s">
        <v>45</v>
      </c>
      <c r="G2052">
        <v>200</v>
      </c>
      <c r="H2052">
        <v>0</v>
      </c>
      <c r="I2052">
        <v>0</v>
      </c>
      <c r="J2052">
        <v>17</v>
      </c>
      <c r="K2052">
        <v>2</v>
      </c>
      <c r="L2052">
        <v>392535</v>
      </c>
      <c r="M2052" t="s">
        <v>17</v>
      </c>
      <c r="N2052" t="s">
        <v>267</v>
      </c>
      <c r="O2052" t="s">
        <v>277</v>
      </c>
    </row>
    <row r="2053" spans="1:15" x14ac:dyDescent="0.25">
      <c r="A2053" t="s">
        <v>15</v>
      </c>
      <c r="B2053" t="s">
        <v>326</v>
      </c>
      <c r="C2053" t="s">
        <v>234</v>
      </c>
      <c r="D2053">
        <v>11045291</v>
      </c>
      <c r="E2053" t="s">
        <v>314</v>
      </c>
      <c r="F2053" t="s">
        <v>19</v>
      </c>
      <c r="G2053">
        <v>200</v>
      </c>
      <c r="H2053">
        <v>0</v>
      </c>
      <c r="I2053">
        <v>0</v>
      </c>
      <c r="J2053">
        <v>17</v>
      </c>
      <c r="K2053">
        <v>2</v>
      </c>
      <c r="L2053">
        <v>7536114</v>
      </c>
      <c r="M2053" t="s">
        <v>17</v>
      </c>
      <c r="N2053" t="s">
        <v>267</v>
      </c>
      <c r="O2053" t="s">
        <v>277</v>
      </c>
    </row>
    <row r="2054" spans="1:15" x14ac:dyDescent="0.25">
      <c r="A2054" t="s">
        <v>15</v>
      </c>
      <c r="B2054" t="s">
        <v>326</v>
      </c>
      <c r="C2054" t="s">
        <v>234</v>
      </c>
      <c r="D2054">
        <v>11045309</v>
      </c>
      <c r="E2054" t="s">
        <v>315</v>
      </c>
      <c r="F2054" t="s">
        <v>19</v>
      </c>
      <c r="G2054">
        <v>200</v>
      </c>
      <c r="H2054">
        <v>0</v>
      </c>
      <c r="I2054">
        <v>0</v>
      </c>
      <c r="J2054">
        <v>17</v>
      </c>
      <c r="K2054">
        <v>2</v>
      </c>
      <c r="L2054">
        <v>15300788</v>
      </c>
      <c r="M2054" t="s">
        <v>17</v>
      </c>
      <c r="N2054" t="s">
        <v>267</v>
      </c>
      <c r="O2054" t="s">
        <v>277</v>
      </c>
    </row>
    <row r="2055" spans="1:15" x14ac:dyDescent="0.25">
      <c r="A2055" t="s">
        <v>15</v>
      </c>
      <c r="B2055" t="s">
        <v>326</v>
      </c>
      <c r="C2055" t="s">
        <v>234</v>
      </c>
      <c r="D2055">
        <v>11045317</v>
      </c>
      <c r="E2055" t="s">
        <v>316</v>
      </c>
      <c r="F2055" t="s">
        <v>19</v>
      </c>
      <c r="G2055">
        <v>200</v>
      </c>
      <c r="H2055">
        <v>0</v>
      </c>
      <c r="I2055">
        <v>0</v>
      </c>
      <c r="J2055">
        <v>17</v>
      </c>
      <c r="K2055">
        <v>2</v>
      </c>
      <c r="L2055">
        <v>8347936</v>
      </c>
      <c r="M2055" t="s">
        <v>17</v>
      </c>
      <c r="N2055" t="s">
        <v>267</v>
      </c>
      <c r="O2055" t="s">
        <v>277</v>
      </c>
    </row>
    <row r="2056" spans="1:15" x14ac:dyDescent="0.25">
      <c r="A2056" t="s">
        <v>15</v>
      </c>
      <c r="B2056" t="s">
        <v>326</v>
      </c>
      <c r="C2056" t="s">
        <v>234</v>
      </c>
      <c r="D2056">
        <v>13578448</v>
      </c>
      <c r="E2056" t="s">
        <v>249</v>
      </c>
      <c r="F2056" t="s">
        <v>45</v>
      </c>
      <c r="G2056">
        <v>200</v>
      </c>
      <c r="H2056">
        <v>0</v>
      </c>
      <c r="I2056">
        <v>0</v>
      </c>
      <c r="J2056">
        <v>17</v>
      </c>
      <c r="K2056">
        <v>2</v>
      </c>
      <c r="L2056">
        <v>124579</v>
      </c>
      <c r="M2056" t="s">
        <v>17</v>
      </c>
      <c r="N2056" t="s">
        <v>267</v>
      </c>
      <c r="O2056" t="s">
        <v>277</v>
      </c>
    </row>
    <row r="2057" spans="1:15" x14ac:dyDescent="0.25">
      <c r="A2057" t="s">
        <v>15</v>
      </c>
      <c r="B2057" t="s">
        <v>326</v>
      </c>
      <c r="C2057" t="s">
        <v>234</v>
      </c>
      <c r="D2057">
        <v>27368703</v>
      </c>
      <c r="E2057" t="s">
        <v>251</v>
      </c>
      <c r="F2057" t="s">
        <v>45</v>
      </c>
      <c r="G2057">
        <v>200</v>
      </c>
      <c r="H2057">
        <v>0</v>
      </c>
      <c r="I2057">
        <v>0</v>
      </c>
      <c r="J2057">
        <v>17</v>
      </c>
      <c r="K2057">
        <v>2</v>
      </c>
      <c r="L2057">
        <v>948623</v>
      </c>
      <c r="M2057" t="s">
        <v>17</v>
      </c>
      <c r="N2057" t="s">
        <v>267</v>
      </c>
      <c r="O2057" t="s">
        <v>277</v>
      </c>
    </row>
    <row r="2058" spans="1:15" x14ac:dyDescent="0.25">
      <c r="A2058" t="s">
        <v>15</v>
      </c>
      <c r="B2058" t="s">
        <v>326</v>
      </c>
      <c r="C2058" t="s">
        <v>234</v>
      </c>
      <c r="D2058">
        <v>28609360</v>
      </c>
      <c r="E2058" t="s">
        <v>252</v>
      </c>
      <c r="F2058" t="s">
        <v>45</v>
      </c>
      <c r="G2058">
        <v>200</v>
      </c>
      <c r="H2058">
        <v>0</v>
      </c>
      <c r="I2058">
        <v>0</v>
      </c>
      <c r="J2058">
        <v>17</v>
      </c>
      <c r="K2058">
        <v>2</v>
      </c>
      <c r="L2058">
        <v>187655</v>
      </c>
      <c r="M2058" t="s">
        <v>17</v>
      </c>
      <c r="N2058" t="s">
        <v>267</v>
      </c>
      <c r="O2058" t="s">
        <v>277</v>
      </c>
    </row>
    <row r="2059" spans="1:15" x14ac:dyDescent="0.25">
      <c r="A2059" t="s">
        <v>15</v>
      </c>
      <c r="B2059" t="s">
        <v>326</v>
      </c>
      <c r="C2059" t="s">
        <v>234</v>
      </c>
      <c r="D2059">
        <v>51223345</v>
      </c>
      <c r="E2059" t="s">
        <v>253</v>
      </c>
      <c r="F2059" t="s">
        <v>45</v>
      </c>
      <c r="G2059">
        <v>200</v>
      </c>
      <c r="H2059">
        <v>0</v>
      </c>
      <c r="I2059">
        <v>0</v>
      </c>
      <c r="J2059">
        <v>17</v>
      </c>
      <c r="K2059">
        <v>2</v>
      </c>
      <c r="L2059">
        <v>315589</v>
      </c>
      <c r="M2059" t="s">
        <v>17</v>
      </c>
      <c r="N2059" t="s">
        <v>267</v>
      </c>
      <c r="O2059" t="s">
        <v>277</v>
      </c>
    </row>
    <row r="2060" spans="1:15" x14ac:dyDescent="0.25">
      <c r="A2060" t="s">
        <v>15</v>
      </c>
      <c r="B2060" t="s">
        <v>326</v>
      </c>
      <c r="C2060" t="s">
        <v>234</v>
      </c>
      <c r="D2060">
        <v>51230209</v>
      </c>
      <c r="E2060" t="s">
        <v>254</v>
      </c>
      <c r="F2060" t="s">
        <v>45</v>
      </c>
      <c r="G2060">
        <v>200</v>
      </c>
      <c r="H2060">
        <v>0</v>
      </c>
      <c r="I2060">
        <v>0</v>
      </c>
      <c r="J2060">
        <v>17</v>
      </c>
      <c r="K2060">
        <v>2</v>
      </c>
      <c r="L2060">
        <v>266264</v>
      </c>
      <c r="M2060" t="s">
        <v>17</v>
      </c>
      <c r="N2060" t="s">
        <v>267</v>
      </c>
      <c r="O2060" t="s">
        <v>277</v>
      </c>
    </row>
    <row r="2061" spans="1:15" x14ac:dyDescent="0.25">
      <c r="A2061" t="s">
        <v>15</v>
      </c>
      <c r="B2061" t="s">
        <v>326</v>
      </c>
      <c r="C2061" t="s">
        <v>234</v>
      </c>
      <c r="D2061">
        <v>51232635</v>
      </c>
      <c r="E2061" t="s">
        <v>255</v>
      </c>
      <c r="F2061" t="s">
        <v>45</v>
      </c>
      <c r="G2061">
        <v>200</v>
      </c>
      <c r="H2061">
        <v>0</v>
      </c>
      <c r="I2061">
        <v>0</v>
      </c>
      <c r="J2061">
        <v>17</v>
      </c>
      <c r="K2061">
        <v>2</v>
      </c>
      <c r="L2061">
        <v>458289</v>
      </c>
      <c r="M2061" t="s">
        <v>17</v>
      </c>
      <c r="N2061" t="s">
        <v>267</v>
      </c>
      <c r="O2061" t="s">
        <v>277</v>
      </c>
    </row>
    <row r="2062" spans="1:15" x14ac:dyDescent="0.25">
      <c r="A2062" t="s">
        <v>15</v>
      </c>
      <c r="B2062" t="s">
        <v>326</v>
      </c>
      <c r="C2062" t="s">
        <v>234</v>
      </c>
      <c r="D2062">
        <v>54661442</v>
      </c>
      <c r="E2062" t="s">
        <v>256</v>
      </c>
      <c r="F2062" t="s">
        <v>45</v>
      </c>
      <c r="G2062">
        <v>200</v>
      </c>
      <c r="H2062">
        <v>0</v>
      </c>
      <c r="I2062">
        <v>0</v>
      </c>
      <c r="J2062">
        <v>17</v>
      </c>
      <c r="K2062">
        <v>2</v>
      </c>
      <c r="L2062">
        <v>403226</v>
      </c>
      <c r="M2062" t="s">
        <v>17</v>
      </c>
      <c r="N2062" t="s">
        <v>267</v>
      </c>
      <c r="O2062" t="s">
        <v>277</v>
      </c>
    </row>
    <row r="2063" spans="1:15" x14ac:dyDescent="0.25">
      <c r="A2063" t="s">
        <v>15</v>
      </c>
      <c r="B2063" t="s">
        <v>326</v>
      </c>
      <c r="C2063" t="s">
        <v>234</v>
      </c>
      <c r="D2063">
        <v>54982830</v>
      </c>
      <c r="E2063" t="s">
        <v>257</v>
      </c>
      <c r="F2063" t="s">
        <v>45</v>
      </c>
      <c r="G2063">
        <v>200</v>
      </c>
      <c r="H2063">
        <v>0</v>
      </c>
      <c r="I2063">
        <v>0</v>
      </c>
      <c r="J2063">
        <v>17</v>
      </c>
      <c r="K2063">
        <v>2</v>
      </c>
      <c r="L2063">
        <v>352677</v>
      </c>
      <c r="M2063" t="s">
        <v>17</v>
      </c>
      <c r="N2063" t="s">
        <v>267</v>
      </c>
      <c r="O2063" t="s">
        <v>277</v>
      </c>
    </row>
    <row r="2064" spans="1:15" x14ac:dyDescent="0.25">
      <c r="A2064" t="s">
        <v>15</v>
      </c>
      <c r="B2064" t="s">
        <v>326</v>
      </c>
      <c r="C2064" t="s">
        <v>258</v>
      </c>
      <c r="D2064">
        <v>12730628</v>
      </c>
      <c r="E2064" t="s">
        <v>259</v>
      </c>
      <c r="F2064" t="s">
        <v>19</v>
      </c>
      <c r="G2064">
        <v>200</v>
      </c>
      <c r="H2064">
        <v>0</v>
      </c>
      <c r="I2064">
        <v>0</v>
      </c>
      <c r="J2064">
        <v>17</v>
      </c>
      <c r="K2064">
        <v>2</v>
      </c>
      <c r="L2064">
        <v>1844267</v>
      </c>
      <c r="M2064" t="s">
        <v>17</v>
      </c>
      <c r="N2064" t="s">
        <v>267</v>
      </c>
      <c r="O2064" t="s">
        <v>277</v>
      </c>
    </row>
    <row r="2065" spans="1:15" x14ac:dyDescent="0.25">
      <c r="A2065" t="s">
        <v>15</v>
      </c>
      <c r="B2065" t="s">
        <v>326</v>
      </c>
      <c r="C2065" t="s">
        <v>258</v>
      </c>
      <c r="D2065">
        <v>18456327</v>
      </c>
      <c r="E2065" t="s">
        <v>260</v>
      </c>
      <c r="F2065" t="s">
        <v>19</v>
      </c>
      <c r="G2065">
        <v>200</v>
      </c>
      <c r="H2065">
        <v>0</v>
      </c>
      <c r="I2065">
        <v>0</v>
      </c>
      <c r="J2065">
        <v>17</v>
      </c>
      <c r="K2065">
        <v>2</v>
      </c>
      <c r="L2065">
        <v>3607274</v>
      </c>
      <c r="M2065" t="s">
        <v>17</v>
      </c>
      <c r="N2065" t="s">
        <v>267</v>
      </c>
      <c r="O2065" t="s">
        <v>277</v>
      </c>
    </row>
    <row r="2066" spans="1:15" x14ac:dyDescent="0.25">
      <c r="A2066" t="s">
        <v>15</v>
      </c>
      <c r="B2066" t="s">
        <v>326</v>
      </c>
      <c r="C2066" t="s">
        <v>317</v>
      </c>
      <c r="D2066">
        <v>16258899</v>
      </c>
      <c r="E2066" t="s">
        <v>318</v>
      </c>
      <c r="F2066" t="s">
        <v>19</v>
      </c>
      <c r="G2066">
        <v>200</v>
      </c>
      <c r="H2066">
        <v>0</v>
      </c>
      <c r="I2066">
        <v>0</v>
      </c>
      <c r="J2066">
        <v>17</v>
      </c>
      <c r="K2066">
        <v>2</v>
      </c>
      <c r="L2066">
        <v>1515412</v>
      </c>
      <c r="M2066" t="s">
        <v>17</v>
      </c>
      <c r="N2066" t="s">
        <v>267</v>
      </c>
      <c r="O2066" t="s">
        <v>277</v>
      </c>
    </row>
    <row r="2067" spans="1:15" x14ac:dyDescent="0.25">
      <c r="A2067" t="s">
        <v>15</v>
      </c>
      <c r="B2067" t="s">
        <v>329</v>
      </c>
      <c r="C2067" t="s">
        <v>26</v>
      </c>
      <c r="D2067">
        <v>11045119</v>
      </c>
      <c r="E2067" t="s">
        <v>296</v>
      </c>
      <c r="F2067" t="s">
        <v>19</v>
      </c>
      <c r="G2067">
        <v>200</v>
      </c>
      <c r="H2067">
        <v>0</v>
      </c>
      <c r="I2067">
        <v>0</v>
      </c>
      <c r="J2067">
        <v>17</v>
      </c>
      <c r="K2067">
        <v>2</v>
      </c>
      <c r="L2067">
        <v>9351925</v>
      </c>
      <c r="M2067" t="s">
        <v>17</v>
      </c>
      <c r="N2067" t="s">
        <v>267</v>
      </c>
      <c r="O2067" t="s">
        <v>277</v>
      </c>
    </row>
    <row r="2068" spans="1:15" x14ac:dyDescent="0.25">
      <c r="A2068" t="s">
        <v>15</v>
      </c>
      <c r="B2068" t="s">
        <v>329</v>
      </c>
      <c r="C2068" t="s">
        <v>36</v>
      </c>
      <c r="D2068">
        <v>11045127</v>
      </c>
      <c r="E2068" t="s">
        <v>297</v>
      </c>
      <c r="F2068" t="s">
        <v>19</v>
      </c>
      <c r="G2068">
        <v>200</v>
      </c>
      <c r="H2068">
        <v>0</v>
      </c>
      <c r="I2068">
        <v>0</v>
      </c>
      <c r="J2068">
        <v>17</v>
      </c>
      <c r="K2068">
        <v>2</v>
      </c>
      <c r="L2068">
        <v>11875356</v>
      </c>
      <c r="M2068" t="s">
        <v>17</v>
      </c>
      <c r="N2068" t="s">
        <v>267</v>
      </c>
      <c r="O2068" t="s">
        <v>277</v>
      </c>
    </row>
    <row r="2069" spans="1:15" x14ac:dyDescent="0.25">
      <c r="A2069" t="s">
        <v>15</v>
      </c>
      <c r="B2069" t="s">
        <v>329</v>
      </c>
      <c r="C2069" t="s">
        <v>36</v>
      </c>
      <c r="D2069">
        <v>23182884</v>
      </c>
      <c r="E2069" t="s">
        <v>44</v>
      </c>
      <c r="F2069" t="s">
        <v>45</v>
      </c>
      <c r="G2069">
        <v>200</v>
      </c>
      <c r="H2069">
        <v>0</v>
      </c>
      <c r="I2069">
        <v>0</v>
      </c>
      <c r="J2069">
        <v>17</v>
      </c>
      <c r="K2069">
        <v>2</v>
      </c>
      <c r="L2069">
        <v>222907</v>
      </c>
      <c r="M2069" t="s">
        <v>17</v>
      </c>
      <c r="N2069" t="s">
        <v>267</v>
      </c>
      <c r="O2069" t="s">
        <v>277</v>
      </c>
    </row>
    <row r="2070" spans="1:15" x14ac:dyDescent="0.25">
      <c r="A2070" t="s">
        <v>15</v>
      </c>
      <c r="B2070" t="s">
        <v>329</v>
      </c>
      <c r="C2070" t="s">
        <v>46</v>
      </c>
      <c r="D2070">
        <v>11045051</v>
      </c>
      <c r="E2070" t="s">
        <v>283</v>
      </c>
      <c r="F2070" t="s">
        <v>19</v>
      </c>
      <c r="G2070">
        <v>200</v>
      </c>
      <c r="H2070">
        <v>0</v>
      </c>
      <c r="I2070">
        <v>0</v>
      </c>
      <c r="J2070">
        <v>17</v>
      </c>
      <c r="K2070">
        <v>2</v>
      </c>
      <c r="L2070">
        <v>9661824</v>
      </c>
      <c r="M2070" t="s">
        <v>17</v>
      </c>
      <c r="N2070" t="s">
        <v>267</v>
      </c>
      <c r="O2070" t="s">
        <v>277</v>
      </c>
    </row>
    <row r="2071" spans="1:15" x14ac:dyDescent="0.25">
      <c r="A2071" t="s">
        <v>15</v>
      </c>
      <c r="B2071" t="s">
        <v>329</v>
      </c>
      <c r="C2071" t="s">
        <v>46</v>
      </c>
      <c r="D2071">
        <v>11045135</v>
      </c>
      <c r="E2071" t="s">
        <v>298</v>
      </c>
      <c r="F2071" t="s">
        <v>19</v>
      </c>
      <c r="G2071">
        <v>200</v>
      </c>
      <c r="H2071">
        <v>0</v>
      </c>
      <c r="I2071">
        <v>0</v>
      </c>
      <c r="J2071">
        <v>17</v>
      </c>
      <c r="K2071">
        <v>2</v>
      </c>
      <c r="L2071">
        <v>24682416</v>
      </c>
      <c r="M2071" t="s">
        <v>17</v>
      </c>
      <c r="N2071" t="s">
        <v>267</v>
      </c>
      <c r="O2071" t="s">
        <v>277</v>
      </c>
    </row>
    <row r="2072" spans="1:15" x14ac:dyDescent="0.25">
      <c r="A2072" t="s">
        <v>15</v>
      </c>
      <c r="B2072" t="s">
        <v>329</v>
      </c>
      <c r="C2072" t="s">
        <v>46</v>
      </c>
      <c r="D2072">
        <v>13027073</v>
      </c>
      <c r="E2072" t="s">
        <v>59</v>
      </c>
      <c r="F2072" t="s">
        <v>45</v>
      </c>
      <c r="G2072">
        <v>200</v>
      </c>
      <c r="H2072">
        <v>0</v>
      </c>
      <c r="I2072">
        <v>0</v>
      </c>
      <c r="J2072">
        <v>17</v>
      </c>
      <c r="K2072">
        <v>2</v>
      </c>
      <c r="L2072">
        <v>430155</v>
      </c>
      <c r="M2072" t="s">
        <v>17</v>
      </c>
      <c r="N2072" t="s">
        <v>267</v>
      </c>
      <c r="O2072" t="s">
        <v>277</v>
      </c>
    </row>
    <row r="2073" spans="1:15" x14ac:dyDescent="0.25">
      <c r="A2073" t="s">
        <v>15</v>
      </c>
      <c r="B2073" t="s">
        <v>329</v>
      </c>
      <c r="C2073" t="s">
        <v>46</v>
      </c>
      <c r="D2073">
        <v>13623616</v>
      </c>
      <c r="E2073" t="s">
        <v>60</v>
      </c>
      <c r="F2073" t="s">
        <v>19</v>
      </c>
      <c r="G2073">
        <v>200</v>
      </c>
      <c r="H2073">
        <v>0</v>
      </c>
      <c r="I2073">
        <v>0</v>
      </c>
      <c r="J2073">
        <v>17</v>
      </c>
      <c r="K2073">
        <v>2</v>
      </c>
      <c r="L2073">
        <v>2260640</v>
      </c>
      <c r="M2073" t="s">
        <v>17</v>
      </c>
      <c r="N2073" t="s">
        <v>267</v>
      </c>
      <c r="O2073" t="s">
        <v>277</v>
      </c>
    </row>
    <row r="2074" spans="1:15" x14ac:dyDescent="0.25">
      <c r="A2074" t="s">
        <v>15</v>
      </c>
      <c r="B2074" t="s">
        <v>329</v>
      </c>
      <c r="C2074" t="s">
        <v>46</v>
      </c>
      <c r="D2074">
        <v>25457094</v>
      </c>
      <c r="E2074" t="s">
        <v>62</v>
      </c>
      <c r="F2074" t="s">
        <v>45</v>
      </c>
      <c r="G2074">
        <v>200</v>
      </c>
      <c r="H2074">
        <v>0</v>
      </c>
      <c r="I2074">
        <v>0</v>
      </c>
      <c r="J2074">
        <v>17</v>
      </c>
      <c r="K2074">
        <v>2</v>
      </c>
      <c r="L2074">
        <v>272584</v>
      </c>
      <c r="M2074" t="s">
        <v>17</v>
      </c>
      <c r="N2074" t="s">
        <v>267</v>
      </c>
      <c r="O2074" t="s">
        <v>277</v>
      </c>
    </row>
    <row r="2075" spans="1:15" x14ac:dyDescent="0.25">
      <c r="A2075" t="s">
        <v>15</v>
      </c>
      <c r="B2075" t="s">
        <v>329</v>
      </c>
      <c r="C2075" t="s">
        <v>46</v>
      </c>
      <c r="D2075">
        <v>27508456</v>
      </c>
      <c r="E2075" t="s">
        <v>63</v>
      </c>
      <c r="F2075" t="s">
        <v>45</v>
      </c>
      <c r="G2075">
        <v>200</v>
      </c>
      <c r="H2075">
        <v>0</v>
      </c>
      <c r="I2075">
        <v>0</v>
      </c>
      <c r="J2075">
        <v>17</v>
      </c>
      <c r="K2075">
        <v>2</v>
      </c>
      <c r="L2075">
        <v>1255462</v>
      </c>
      <c r="M2075" t="s">
        <v>17</v>
      </c>
      <c r="N2075" t="s">
        <v>267</v>
      </c>
      <c r="O2075" t="s">
        <v>277</v>
      </c>
    </row>
    <row r="2076" spans="1:15" x14ac:dyDescent="0.25">
      <c r="A2076" t="s">
        <v>15</v>
      </c>
      <c r="B2076" t="s">
        <v>329</v>
      </c>
      <c r="C2076" t="s">
        <v>46</v>
      </c>
      <c r="D2076">
        <v>28694321</v>
      </c>
      <c r="E2076" t="s">
        <v>64</v>
      </c>
      <c r="F2076" t="s">
        <v>45</v>
      </c>
      <c r="G2076">
        <v>200</v>
      </c>
      <c r="H2076">
        <v>0</v>
      </c>
      <c r="I2076">
        <v>0</v>
      </c>
      <c r="J2076">
        <v>17</v>
      </c>
      <c r="K2076">
        <v>2</v>
      </c>
      <c r="L2076">
        <v>110705</v>
      </c>
      <c r="M2076" t="s">
        <v>17</v>
      </c>
      <c r="N2076" t="s">
        <v>267</v>
      </c>
      <c r="O2076" t="s">
        <v>277</v>
      </c>
    </row>
    <row r="2077" spans="1:15" x14ac:dyDescent="0.25">
      <c r="A2077" t="s">
        <v>15</v>
      </c>
      <c r="B2077" t="s">
        <v>329</v>
      </c>
      <c r="C2077" t="s">
        <v>46</v>
      </c>
      <c r="D2077">
        <v>51230175</v>
      </c>
      <c r="E2077" t="s">
        <v>65</v>
      </c>
      <c r="F2077" t="s">
        <v>45</v>
      </c>
      <c r="G2077">
        <v>200</v>
      </c>
      <c r="H2077">
        <v>0</v>
      </c>
      <c r="I2077">
        <v>0</v>
      </c>
      <c r="J2077">
        <v>17</v>
      </c>
      <c r="K2077">
        <v>2</v>
      </c>
      <c r="L2077">
        <v>497577</v>
      </c>
      <c r="M2077" t="s">
        <v>17</v>
      </c>
      <c r="N2077" t="s">
        <v>267</v>
      </c>
      <c r="O2077" t="s">
        <v>277</v>
      </c>
    </row>
    <row r="2078" spans="1:15" x14ac:dyDescent="0.25">
      <c r="A2078" t="s">
        <v>15</v>
      </c>
      <c r="B2078" t="s">
        <v>329</v>
      </c>
      <c r="C2078" t="s">
        <v>46</v>
      </c>
      <c r="D2078">
        <v>51231504</v>
      </c>
      <c r="E2078" t="s">
        <v>330</v>
      </c>
      <c r="F2078" t="s">
        <v>45</v>
      </c>
      <c r="G2078">
        <v>200</v>
      </c>
      <c r="H2078">
        <v>0</v>
      </c>
      <c r="I2078">
        <v>0</v>
      </c>
      <c r="J2078">
        <v>17</v>
      </c>
      <c r="K2078">
        <v>2</v>
      </c>
      <c r="L2078">
        <v>975882</v>
      </c>
      <c r="M2078" t="s">
        <v>17</v>
      </c>
      <c r="N2078" t="s">
        <v>267</v>
      </c>
      <c r="O2078" t="s">
        <v>277</v>
      </c>
    </row>
    <row r="2079" spans="1:15" x14ac:dyDescent="0.25">
      <c r="A2079" t="s">
        <v>15</v>
      </c>
      <c r="B2079" t="s">
        <v>329</v>
      </c>
      <c r="C2079" t="s">
        <v>46</v>
      </c>
      <c r="D2079">
        <v>51232239</v>
      </c>
      <c r="E2079" t="s">
        <v>331</v>
      </c>
      <c r="F2079" t="s">
        <v>45</v>
      </c>
      <c r="G2079">
        <v>200</v>
      </c>
      <c r="H2079">
        <v>0</v>
      </c>
      <c r="I2079">
        <v>0</v>
      </c>
      <c r="J2079">
        <v>17</v>
      </c>
      <c r="K2079">
        <v>2</v>
      </c>
      <c r="L2079">
        <v>855695</v>
      </c>
      <c r="M2079" t="s">
        <v>17</v>
      </c>
      <c r="N2079" t="s">
        <v>267</v>
      </c>
      <c r="O2079" t="s">
        <v>277</v>
      </c>
    </row>
    <row r="2080" spans="1:15" x14ac:dyDescent="0.25">
      <c r="A2080" t="s">
        <v>15</v>
      </c>
      <c r="B2080" t="s">
        <v>329</v>
      </c>
      <c r="C2080" t="s">
        <v>46</v>
      </c>
      <c r="D2080">
        <v>54583091</v>
      </c>
      <c r="E2080" t="s">
        <v>66</v>
      </c>
      <c r="F2080" t="s">
        <v>45</v>
      </c>
      <c r="G2080">
        <v>200</v>
      </c>
      <c r="H2080">
        <v>0</v>
      </c>
      <c r="I2080">
        <v>0</v>
      </c>
      <c r="J2080">
        <v>17</v>
      </c>
      <c r="K2080">
        <v>2</v>
      </c>
      <c r="L2080">
        <v>503209</v>
      </c>
      <c r="M2080" t="s">
        <v>17</v>
      </c>
      <c r="N2080" t="s">
        <v>267</v>
      </c>
      <c r="O2080" t="s">
        <v>277</v>
      </c>
    </row>
    <row r="2081" spans="1:15" x14ac:dyDescent="0.25">
      <c r="A2081" t="s">
        <v>15</v>
      </c>
      <c r="B2081" t="s">
        <v>329</v>
      </c>
      <c r="C2081" t="s">
        <v>67</v>
      </c>
      <c r="D2081">
        <v>11045143</v>
      </c>
      <c r="E2081" t="s">
        <v>299</v>
      </c>
      <c r="F2081" t="s">
        <v>19</v>
      </c>
      <c r="G2081">
        <v>200</v>
      </c>
      <c r="H2081">
        <v>0</v>
      </c>
      <c r="I2081">
        <v>0</v>
      </c>
      <c r="J2081">
        <v>17</v>
      </c>
      <c r="K2081">
        <v>2</v>
      </c>
      <c r="L2081">
        <v>20086854</v>
      </c>
      <c r="M2081" t="s">
        <v>17</v>
      </c>
      <c r="N2081" t="s">
        <v>267</v>
      </c>
      <c r="O2081" t="s">
        <v>277</v>
      </c>
    </row>
    <row r="2082" spans="1:15" x14ac:dyDescent="0.25">
      <c r="A2082" t="s">
        <v>15</v>
      </c>
      <c r="B2082" t="s">
        <v>329</v>
      </c>
      <c r="C2082" t="s">
        <v>67</v>
      </c>
      <c r="D2082">
        <v>51225563</v>
      </c>
      <c r="E2082" t="s">
        <v>80</v>
      </c>
      <c r="F2082" t="s">
        <v>45</v>
      </c>
      <c r="G2082">
        <v>200</v>
      </c>
      <c r="H2082">
        <v>0</v>
      </c>
      <c r="I2082">
        <v>0</v>
      </c>
      <c r="J2082">
        <v>17</v>
      </c>
      <c r="K2082">
        <v>2</v>
      </c>
      <c r="L2082">
        <v>356665</v>
      </c>
      <c r="M2082" t="s">
        <v>17</v>
      </c>
      <c r="N2082" t="s">
        <v>267</v>
      </c>
      <c r="O2082" t="s">
        <v>277</v>
      </c>
    </row>
    <row r="2083" spans="1:15" x14ac:dyDescent="0.25">
      <c r="A2083" t="s">
        <v>15</v>
      </c>
      <c r="B2083" t="s">
        <v>329</v>
      </c>
      <c r="C2083" t="s">
        <v>81</v>
      </c>
      <c r="D2083">
        <v>11045150</v>
      </c>
      <c r="E2083" t="s">
        <v>300</v>
      </c>
      <c r="F2083" t="s">
        <v>19</v>
      </c>
      <c r="G2083">
        <v>200</v>
      </c>
      <c r="H2083">
        <v>0</v>
      </c>
      <c r="I2083">
        <v>0</v>
      </c>
      <c r="J2083">
        <v>17</v>
      </c>
      <c r="K2083">
        <v>2</v>
      </c>
      <c r="L2083">
        <v>18161749</v>
      </c>
      <c r="M2083" t="s">
        <v>17</v>
      </c>
      <c r="N2083" t="s">
        <v>267</v>
      </c>
      <c r="O2083" t="s">
        <v>277</v>
      </c>
    </row>
    <row r="2084" spans="1:15" x14ac:dyDescent="0.25">
      <c r="A2084" t="s">
        <v>15</v>
      </c>
      <c r="B2084" t="s">
        <v>329</v>
      </c>
      <c r="C2084" t="s">
        <v>81</v>
      </c>
      <c r="D2084">
        <v>51225993</v>
      </c>
      <c r="E2084" t="s">
        <v>94</v>
      </c>
      <c r="F2084" t="s">
        <v>45</v>
      </c>
      <c r="G2084">
        <v>200</v>
      </c>
      <c r="H2084">
        <v>0</v>
      </c>
      <c r="I2084">
        <v>0</v>
      </c>
      <c r="J2084">
        <v>17</v>
      </c>
      <c r="K2084">
        <v>2</v>
      </c>
      <c r="L2084">
        <v>223143</v>
      </c>
      <c r="M2084" t="s">
        <v>17</v>
      </c>
      <c r="N2084" t="s">
        <v>267</v>
      </c>
      <c r="O2084" t="s">
        <v>277</v>
      </c>
    </row>
    <row r="2085" spans="1:15" x14ac:dyDescent="0.25">
      <c r="A2085" t="s">
        <v>15</v>
      </c>
      <c r="B2085" t="s">
        <v>329</v>
      </c>
      <c r="C2085" t="s">
        <v>81</v>
      </c>
      <c r="D2085">
        <v>51230506</v>
      </c>
      <c r="E2085" t="s">
        <v>95</v>
      </c>
      <c r="F2085" t="s">
        <v>45</v>
      </c>
      <c r="G2085">
        <v>200</v>
      </c>
      <c r="H2085">
        <v>0</v>
      </c>
      <c r="I2085">
        <v>0</v>
      </c>
      <c r="J2085">
        <v>17</v>
      </c>
      <c r="K2085">
        <v>2</v>
      </c>
      <c r="L2085">
        <v>321390</v>
      </c>
      <c r="M2085" t="s">
        <v>17</v>
      </c>
      <c r="N2085" t="s">
        <v>267</v>
      </c>
      <c r="O2085" t="s">
        <v>277</v>
      </c>
    </row>
    <row r="2086" spans="1:15" x14ac:dyDescent="0.25">
      <c r="A2086" t="s">
        <v>15</v>
      </c>
      <c r="B2086" t="s">
        <v>329</v>
      </c>
      <c r="C2086" t="s">
        <v>81</v>
      </c>
      <c r="D2086">
        <v>51232148</v>
      </c>
      <c r="E2086" t="s">
        <v>332</v>
      </c>
      <c r="F2086" t="s">
        <v>45</v>
      </c>
      <c r="G2086">
        <v>200</v>
      </c>
      <c r="H2086">
        <v>0</v>
      </c>
      <c r="I2086">
        <v>0</v>
      </c>
      <c r="J2086">
        <v>17</v>
      </c>
      <c r="K2086">
        <v>2</v>
      </c>
      <c r="L2086">
        <v>364343</v>
      </c>
      <c r="M2086" t="s">
        <v>17</v>
      </c>
      <c r="N2086" t="s">
        <v>267</v>
      </c>
      <c r="O2086" t="s">
        <v>277</v>
      </c>
    </row>
    <row r="2087" spans="1:15" x14ac:dyDescent="0.25">
      <c r="A2087" t="s">
        <v>15</v>
      </c>
      <c r="B2087" t="s">
        <v>329</v>
      </c>
      <c r="C2087" t="s">
        <v>81</v>
      </c>
      <c r="D2087">
        <v>51233104</v>
      </c>
      <c r="E2087" t="s">
        <v>285</v>
      </c>
      <c r="F2087" t="s">
        <v>45</v>
      </c>
      <c r="G2087">
        <v>200</v>
      </c>
      <c r="H2087">
        <v>0</v>
      </c>
      <c r="I2087">
        <v>0</v>
      </c>
      <c r="J2087">
        <v>17</v>
      </c>
      <c r="K2087">
        <v>2</v>
      </c>
      <c r="L2087">
        <v>227758</v>
      </c>
      <c r="M2087" t="s">
        <v>17</v>
      </c>
      <c r="N2087" t="s">
        <v>267</v>
      </c>
      <c r="O2087" t="s">
        <v>277</v>
      </c>
    </row>
    <row r="2088" spans="1:15" x14ac:dyDescent="0.25">
      <c r="A2088" t="s">
        <v>15</v>
      </c>
      <c r="B2088" t="s">
        <v>329</v>
      </c>
      <c r="C2088" t="s">
        <v>96</v>
      </c>
      <c r="D2088">
        <v>11042280</v>
      </c>
      <c r="E2088" t="s">
        <v>98</v>
      </c>
      <c r="F2088" t="s">
        <v>45</v>
      </c>
      <c r="G2088">
        <v>200</v>
      </c>
      <c r="H2088">
        <v>0</v>
      </c>
      <c r="I2088">
        <v>0</v>
      </c>
      <c r="J2088">
        <v>17</v>
      </c>
      <c r="K2088">
        <v>2</v>
      </c>
      <c r="L2088">
        <v>805293</v>
      </c>
      <c r="M2088" t="s">
        <v>17</v>
      </c>
      <c r="N2088" t="s">
        <v>267</v>
      </c>
      <c r="O2088" t="s">
        <v>277</v>
      </c>
    </row>
    <row r="2089" spans="1:15" x14ac:dyDescent="0.25">
      <c r="A2089" t="s">
        <v>15</v>
      </c>
      <c r="B2089" t="s">
        <v>329</v>
      </c>
      <c r="C2089" t="s">
        <v>96</v>
      </c>
      <c r="D2089">
        <v>11042918</v>
      </c>
      <c r="E2089" t="s">
        <v>99</v>
      </c>
      <c r="F2089" t="s">
        <v>19</v>
      </c>
      <c r="G2089">
        <v>200</v>
      </c>
      <c r="H2089">
        <v>0</v>
      </c>
      <c r="I2089">
        <v>0</v>
      </c>
      <c r="J2089">
        <v>17</v>
      </c>
      <c r="K2089">
        <v>2</v>
      </c>
      <c r="L2089">
        <v>9183696</v>
      </c>
      <c r="M2089" t="s">
        <v>17</v>
      </c>
      <c r="N2089" t="s">
        <v>267</v>
      </c>
      <c r="O2089" t="s">
        <v>277</v>
      </c>
    </row>
    <row r="2090" spans="1:15" x14ac:dyDescent="0.25">
      <c r="A2090" t="s">
        <v>15</v>
      </c>
      <c r="B2090" t="s">
        <v>329</v>
      </c>
      <c r="C2090" t="s">
        <v>96</v>
      </c>
      <c r="D2090">
        <v>11044823</v>
      </c>
      <c r="E2090" t="s">
        <v>263</v>
      </c>
      <c r="F2090" t="s">
        <v>45</v>
      </c>
      <c r="G2090">
        <v>200</v>
      </c>
      <c r="H2090">
        <v>0</v>
      </c>
      <c r="I2090">
        <v>0</v>
      </c>
      <c r="J2090">
        <v>17</v>
      </c>
      <c r="K2090">
        <v>2</v>
      </c>
      <c r="L2090">
        <v>573814</v>
      </c>
      <c r="M2090" t="s">
        <v>17</v>
      </c>
      <c r="N2090" t="s">
        <v>267</v>
      </c>
      <c r="O2090" t="s">
        <v>277</v>
      </c>
    </row>
    <row r="2091" spans="1:15" x14ac:dyDescent="0.25">
      <c r="A2091" t="s">
        <v>15</v>
      </c>
      <c r="B2091" t="s">
        <v>329</v>
      </c>
      <c r="C2091" t="s">
        <v>96</v>
      </c>
      <c r="D2091">
        <v>11045168</v>
      </c>
      <c r="E2091" t="s">
        <v>301</v>
      </c>
      <c r="F2091" t="s">
        <v>19</v>
      </c>
      <c r="G2091">
        <v>200</v>
      </c>
      <c r="H2091">
        <v>0</v>
      </c>
      <c r="I2091">
        <v>0</v>
      </c>
      <c r="J2091">
        <v>17</v>
      </c>
      <c r="K2091">
        <v>2</v>
      </c>
      <c r="L2091">
        <v>13241198</v>
      </c>
      <c r="M2091" t="s">
        <v>17</v>
      </c>
      <c r="N2091" t="s">
        <v>267</v>
      </c>
      <c r="O2091" t="s">
        <v>277</v>
      </c>
    </row>
    <row r="2092" spans="1:15" x14ac:dyDescent="0.25">
      <c r="A2092" t="s">
        <v>15</v>
      </c>
      <c r="B2092" t="s">
        <v>329</v>
      </c>
      <c r="C2092" t="s">
        <v>96</v>
      </c>
      <c r="D2092">
        <v>11045176</v>
      </c>
      <c r="E2092" t="s">
        <v>302</v>
      </c>
      <c r="F2092" t="s">
        <v>19</v>
      </c>
      <c r="G2092">
        <v>200</v>
      </c>
      <c r="H2092">
        <v>0</v>
      </c>
      <c r="I2092">
        <v>0</v>
      </c>
      <c r="J2092">
        <v>17</v>
      </c>
      <c r="K2092">
        <v>2</v>
      </c>
      <c r="L2092">
        <v>10639721</v>
      </c>
      <c r="M2092" t="s">
        <v>17</v>
      </c>
      <c r="N2092" t="s">
        <v>267</v>
      </c>
      <c r="O2092" t="s">
        <v>277</v>
      </c>
    </row>
    <row r="2093" spans="1:15" x14ac:dyDescent="0.25">
      <c r="A2093" t="s">
        <v>15</v>
      </c>
      <c r="B2093" t="s">
        <v>329</v>
      </c>
      <c r="C2093" t="s">
        <v>96</v>
      </c>
      <c r="D2093">
        <v>11045184</v>
      </c>
      <c r="E2093" t="s">
        <v>303</v>
      </c>
      <c r="F2093" t="s">
        <v>19</v>
      </c>
      <c r="G2093">
        <v>200</v>
      </c>
      <c r="H2093">
        <v>0</v>
      </c>
      <c r="I2093">
        <v>0</v>
      </c>
      <c r="J2093">
        <v>17</v>
      </c>
      <c r="K2093">
        <v>2</v>
      </c>
      <c r="L2093">
        <v>21702890</v>
      </c>
      <c r="M2093" t="s">
        <v>17</v>
      </c>
      <c r="N2093" t="s">
        <v>267</v>
      </c>
      <c r="O2093" t="s">
        <v>277</v>
      </c>
    </row>
    <row r="2094" spans="1:15" x14ac:dyDescent="0.25">
      <c r="A2094" t="s">
        <v>15</v>
      </c>
      <c r="B2094" t="s">
        <v>329</v>
      </c>
      <c r="C2094" t="s">
        <v>96</v>
      </c>
      <c r="D2094">
        <v>11045192</v>
      </c>
      <c r="E2094" t="s">
        <v>304</v>
      </c>
      <c r="F2094" t="s">
        <v>19</v>
      </c>
      <c r="G2094">
        <v>200</v>
      </c>
      <c r="H2094">
        <v>0</v>
      </c>
      <c r="I2094">
        <v>0</v>
      </c>
      <c r="J2094">
        <v>17</v>
      </c>
      <c r="K2094">
        <v>2</v>
      </c>
      <c r="L2094">
        <v>15150715</v>
      </c>
      <c r="M2094" t="s">
        <v>17</v>
      </c>
      <c r="N2094" t="s">
        <v>267</v>
      </c>
      <c r="O2094" t="s">
        <v>277</v>
      </c>
    </row>
    <row r="2095" spans="1:15" x14ac:dyDescent="0.25">
      <c r="A2095" t="s">
        <v>15</v>
      </c>
      <c r="B2095" t="s">
        <v>329</v>
      </c>
      <c r="C2095" t="s">
        <v>96</v>
      </c>
      <c r="D2095">
        <v>11045200</v>
      </c>
      <c r="E2095" t="s">
        <v>305</v>
      </c>
      <c r="F2095" t="s">
        <v>19</v>
      </c>
      <c r="G2095">
        <v>200</v>
      </c>
      <c r="H2095">
        <v>0</v>
      </c>
      <c r="I2095">
        <v>0</v>
      </c>
      <c r="J2095">
        <v>17</v>
      </c>
      <c r="K2095">
        <v>2</v>
      </c>
      <c r="L2095">
        <v>21200900</v>
      </c>
      <c r="M2095" t="s">
        <v>17</v>
      </c>
      <c r="N2095" t="s">
        <v>267</v>
      </c>
      <c r="O2095" t="s">
        <v>277</v>
      </c>
    </row>
    <row r="2096" spans="1:15" x14ac:dyDescent="0.25">
      <c r="A2096" t="s">
        <v>15</v>
      </c>
      <c r="B2096" t="s">
        <v>329</v>
      </c>
      <c r="C2096" t="s">
        <v>96</v>
      </c>
      <c r="D2096">
        <v>11755501</v>
      </c>
      <c r="E2096" t="s">
        <v>117</v>
      </c>
      <c r="F2096" t="s">
        <v>45</v>
      </c>
      <c r="G2096">
        <v>200</v>
      </c>
      <c r="H2096">
        <v>0</v>
      </c>
      <c r="I2096">
        <v>0</v>
      </c>
      <c r="J2096">
        <v>17</v>
      </c>
      <c r="K2096">
        <v>2</v>
      </c>
      <c r="L2096">
        <v>426635</v>
      </c>
      <c r="M2096" t="s">
        <v>17</v>
      </c>
      <c r="N2096" t="s">
        <v>267</v>
      </c>
      <c r="O2096" t="s">
        <v>277</v>
      </c>
    </row>
    <row r="2097" spans="1:15" x14ac:dyDescent="0.25">
      <c r="A2097" t="s">
        <v>15</v>
      </c>
      <c r="B2097" t="s">
        <v>329</v>
      </c>
      <c r="C2097" t="s">
        <v>96</v>
      </c>
      <c r="D2097">
        <v>12326849</v>
      </c>
      <c r="E2097" t="s">
        <v>118</v>
      </c>
      <c r="F2097" t="s">
        <v>45</v>
      </c>
      <c r="G2097">
        <v>200</v>
      </c>
      <c r="H2097">
        <v>0</v>
      </c>
      <c r="I2097">
        <v>0</v>
      </c>
      <c r="J2097">
        <v>17</v>
      </c>
      <c r="K2097">
        <v>2</v>
      </c>
      <c r="L2097">
        <v>1882575</v>
      </c>
      <c r="M2097" t="s">
        <v>17</v>
      </c>
      <c r="N2097" t="s">
        <v>267</v>
      </c>
      <c r="O2097" t="s">
        <v>277</v>
      </c>
    </row>
    <row r="2098" spans="1:15" x14ac:dyDescent="0.25">
      <c r="A2098" t="s">
        <v>15</v>
      </c>
      <c r="B2098" t="s">
        <v>329</v>
      </c>
      <c r="C2098" t="s">
        <v>96</v>
      </c>
      <c r="D2098">
        <v>12366043</v>
      </c>
      <c r="E2098" t="s">
        <v>119</v>
      </c>
      <c r="F2098" t="s">
        <v>45</v>
      </c>
      <c r="G2098">
        <v>200</v>
      </c>
      <c r="H2098">
        <v>0</v>
      </c>
      <c r="I2098">
        <v>0</v>
      </c>
      <c r="J2098">
        <v>17</v>
      </c>
      <c r="K2098">
        <v>2</v>
      </c>
      <c r="L2098">
        <v>378465</v>
      </c>
      <c r="M2098" t="s">
        <v>17</v>
      </c>
      <c r="N2098" t="s">
        <v>267</v>
      </c>
      <c r="O2098" t="s">
        <v>277</v>
      </c>
    </row>
    <row r="2099" spans="1:15" x14ac:dyDescent="0.25">
      <c r="A2099" t="s">
        <v>15</v>
      </c>
      <c r="B2099" t="s">
        <v>329</v>
      </c>
      <c r="C2099" t="s">
        <v>96</v>
      </c>
      <c r="D2099">
        <v>12383907</v>
      </c>
      <c r="E2099" t="s">
        <v>120</v>
      </c>
      <c r="F2099" t="s">
        <v>45</v>
      </c>
      <c r="G2099">
        <v>200</v>
      </c>
      <c r="H2099">
        <v>0</v>
      </c>
      <c r="I2099">
        <v>0</v>
      </c>
      <c r="J2099">
        <v>17</v>
      </c>
      <c r="K2099">
        <v>2</v>
      </c>
      <c r="L2099">
        <v>990098</v>
      </c>
      <c r="M2099" t="s">
        <v>17</v>
      </c>
      <c r="N2099" t="s">
        <v>267</v>
      </c>
      <c r="O2099" t="s">
        <v>277</v>
      </c>
    </row>
    <row r="2100" spans="1:15" x14ac:dyDescent="0.25">
      <c r="A2100" t="s">
        <v>15</v>
      </c>
      <c r="B2100" t="s">
        <v>329</v>
      </c>
      <c r="C2100" t="s">
        <v>96</v>
      </c>
      <c r="D2100">
        <v>12431656</v>
      </c>
      <c r="E2100" t="s">
        <v>123</v>
      </c>
      <c r="F2100" t="s">
        <v>19</v>
      </c>
      <c r="G2100">
        <v>200</v>
      </c>
      <c r="H2100">
        <v>0</v>
      </c>
      <c r="I2100">
        <v>0</v>
      </c>
      <c r="J2100">
        <v>17</v>
      </c>
      <c r="K2100">
        <v>2</v>
      </c>
      <c r="L2100">
        <v>1474315</v>
      </c>
      <c r="M2100" t="s">
        <v>17</v>
      </c>
      <c r="N2100" t="s">
        <v>267</v>
      </c>
      <c r="O2100" t="s">
        <v>277</v>
      </c>
    </row>
    <row r="2101" spans="1:15" x14ac:dyDescent="0.25">
      <c r="A2101" t="s">
        <v>15</v>
      </c>
      <c r="B2101" t="s">
        <v>329</v>
      </c>
      <c r="C2101" t="s">
        <v>96</v>
      </c>
      <c r="D2101">
        <v>12452645</v>
      </c>
      <c r="E2101" t="s">
        <v>124</v>
      </c>
      <c r="F2101" t="s">
        <v>45</v>
      </c>
      <c r="G2101">
        <v>200</v>
      </c>
      <c r="H2101">
        <v>0</v>
      </c>
      <c r="I2101">
        <v>0</v>
      </c>
      <c r="J2101">
        <v>17</v>
      </c>
      <c r="K2101">
        <v>2</v>
      </c>
      <c r="L2101">
        <v>1340397</v>
      </c>
      <c r="M2101" t="s">
        <v>17</v>
      </c>
      <c r="N2101" t="s">
        <v>267</v>
      </c>
      <c r="O2101" t="s">
        <v>277</v>
      </c>
    </row>
    <row r="2102" spans="1:15" x14ac:dyDescent="0.25">
      <c r="A2102" t="s">
        <v>15</v>
      </c>
      <c r="B2102" t="s">
        <v>329</v>
      </c>
      <c r="C2102" t="s">
        <v>96</v>
      </c>
      <c r="D2102">
        <v>12694659</v>
      </c>
      <c r="E2102" t="s">
        <v>128</v>
      </c>
      <c r="F2102" t="s">
        <v>19</v>
      </c>
      <c r="G2102">
        <v>200</v>
      </c>
      <c r="H2102">
        <v>0</v>
      </c>
      <c r="I2102">
        <v>0</v>
      </c>
      <c r="J2102">
        <v>17</v>
      </c>
      <c r="K2102">
        <v>2</v>
      </c>
      <c r="L2102">
        <v>3460982</v>
      </c>
      <c r="M2102" t="s">
        <v>17</v>
      </c>
      <c r="N2102" t="s">
        <v>267</v>
      </c>
      <c r="O2102" t="s">
        <v>277</v>
      </c>
    </row>
    <row r="2103" spans="1:15" x14ac:dyDescent="0.25">
      <c r="A2103" t="s">
        <v>15</v>
      </c>
      <c r="B2103" t="s">
        <v>329</v>
      </c>
      <c r="C2103" t="s">
        <v>96</v>
      </c>
      <c r="D2103">
        <v>12797577</v>
      </c>
      <c r="E2103" t="s">
        <v>130</v>
      </c>
      <c r="F2103" t="s">
        <v>19</v>
      </c>
      <c r="G2103">
        <v>200</v>
      </c>
      <c r="H2103">
        <v>0</v>
      </c>
      <c r="I2103">
        <v>0</v>
      </c>
      <c r="J2103">
        <v>17</v>
      </c>
      <c r="K2103">
        <v>2</v>
      </c>
      <c r="L2103">
        <v>1765649</v>
      </c>
      <c r="M2103" t="s">
        <v>17</v>
      </c>
      <c r="N2103" t="s">
        <v>267</v>
      </c>
      <c r="O2103" t="s">
        <v>277</v>
      </c>
    </row>
    <row r="2104" spans="1:15" x14ac:dyDescent="0.25">
      <c r="A2104" t="s">
        <v>15</v>
      </c>
      <c r="B2104" t="s">
        <v>329</v>
      </c>
      <c r="C2104" t="s">
        <v>96</v>
      </c>
      <c r="D2104">
        <v>13000732</v>
      </c>
      <c r="E2104" t="s">
        <v>134</v>
      </c>
      <c r="F2104" t="s">
        <v>45</v>
      </c>
      <c r="G2104">
        <v>200</v>
      </c>
      <c r="H2104">
        <v>0</v>
      </c>
      <c r="I2104">
        <v>0</v>
      </c>
      <c r="J2104">
        <v>17</v>
      </c>
      <c r="K2104">
        <v>2</v>
      </c>
      <c r="L2104">
        <v>119587</v>
      </c>
      <c r="M2104" t="s">
        <v>17</v>
      </c>
      <c r="N2104" t="s">
        <v>267</v>
      </c>
      <c r="O2104" t="s">
        <v>277</v>
      </c>
    </row>
    <row r="2105" spans="1:15" x14ac:dyDescent="0.25">
      <c r="A2105" t="s">
        <v>15</v>
      </c>
      <c r="B2105" t="s">
        <v>329</v>
      </c>
      <c r="C2105" t="s">
        <v>96</v>
      </c>
      <c r="D2105">
        <v>13506472</v>
      </c>
      <c r="E2105" t="s">
        <v>137</v>
      </c>
      <c r="F2105" t="s">
        <v>45</v>
      </c>
      <c r="G2105">
        <v>200</v>
      </c>
      <c r="H2105">
        <v>0</v>
      </c>
      <c r="I2105">
        <v>0</v>
      </c>
      <c r="J2105">
        <v>17</v>
      </c>
      <c r="K2105">
        <v>2</v>
      </c>
      <c r="L2105">
        <v>383719</v>
      </c>
      <c r="M2105" t="s">
        <v>17</v>
      </c>
      <c r="N2105" t="s">
        <v>267</v>
      </c>
      <c r="O2105" t="s">
        <v>277</v>
      </c>
    </row>
    <row r="2106" spans="1:15" x14ac:dyDescent="0.25">
      <c r="A2106" t="s">
        <v>15</v>
      </c>
      <c r="B2106" t="s">
        <v>329</v>
      </c>
      <c r="C2106" t="s">
        <v>96</v>
      </c>
      <c r="D2106">
        <v>15103658</v>
      </c>
      <c r="E2106" t="s">
        <v>140</v>
      </c>
      <c r="F2106" t="s">
        <v>45</v>
      </c>
      <c r="G2106">
        <v>200</v>
      </c>
      <c r="H2106">
        <v>0</v>
      </c>
      <c r="I2106">
        <v>0</v>
      </c>
      <c r="J2106">
        <v>17</v>
      </c>
      <c r="K2106">
        <v>2</v>
      </c>
      <c r="L2106">
        <v>983169</v>
      </c>
      <c r="M2106" t="s">
        <v>17</v>
      </c>
      <c r="N2106" t="s">
        <v>267</v>
      </c>
      <c r="O2106" t="s">
        <v>277</v>
      </c>
    </row>
    <row r="2107" spans="1:15" x14ac:dyDescent="0.25">
      <c r="A2107" t="s">
        <v>15</v>
      </c>
      <c r="B2107" t="s">
        <v>329</v>
      </c>
      <c r="C2107" t="s">
        <v>96</v>
      </c>
      <c r="D2107">
        <v>29530060</v>
      </c>
      <c r="E2107" t="s">
        <v>143</v>
      </c>
      <c r="F2107" t="s">
        <v>45</v>
      </c>
      <c r="G2107">
        <v>200</v>
      </c>
      <c r="H2107">
        <v>0</v>
      </c>
      <c r="I2107">
        <v>0</v>
      </c>
      <c r="J2107">
        <v>17</v>
      </c>
      <c r="K2107">
        <v>2</v>
      </c>
      <c r="L2107">
        <v>260108</v>
      </c>
      <c r="M2107" t="s">
        <v>17</v>
      </c>
      <c r="N2107" t="s">
        <v>267</v>
      </c>
      <c r="O2107" t="s">
        <v>277</v>
      </c>
    </row>
    <row r="2108" spans="1:15" x14ac:dyDescent="0.25">
      <c r="A2108" t="s">
        <v>15</v>
      </c>
      <c r="B2108" t="s">
        <v>329</v>
      </c>
      <c r="C2108" t="s">
        <v>96</v>
      </c>
      <c r="D2108">
        <v>29530078</v>
      </c>
      <c r="E2108" t="s">
        <v>144</v>
      </c>
      <c r="F2108" t="s">
        <v>45</v>
      </c>
      <c r="G2108">
        <v>200</v>
      </c>
      <c r="H2108">
        <v>0</v>
      </c>
      <c r="I2108">
        <v>0</v>
      </c>
      <c r="J2108">
        <v>17</v>
      </c>
      <c r="K2108">
        <v>2</v>
      </c>
      <c r="L2108">
        <v>94117</v>
      </c>
      <c r="M2108" t="s">
        <v>17</v>
      </c>
      <c r="N2108" t="s">
        <v>267</v>
      </c>
      <c r="O2108" t="s">
        <v>277</v>
      </c>
    </row>
    <row r="2109" spans="1:15" x14ac:dyDescent="0.25">
      <c r="A2109" t="s">
        <v>15</v>
      </c>
      <c r="B2109" t="s">
        <v>329</v>
      </c>
      <c r="C2109" t="s">
        <v>96</v>
      </c>
      <c r="D2109">
        <v>29732187</v>
      </c>
      <c r="E2109" t="s">
        <v>145</v>
      </c>
      <c r="F2109" t="s">
        <v>45</v>
      </c>
      <c r="G2109">
        <v>200</v>
      </c>
      <c r="H2109">
        <v>0</v>
      </c>
      <c r="I2109">
        <v>0</v>
      </c>
      <c r="J2109">
        <v>17</v>
      </c>
      <c r="K2109">
        <v>2</v>
      </c>
      <c r="L2109">
        <v>779278</v>
      </c>
      <c r="M2109" t="s">
        <v>17</v>
      </c>
      <c r="N2109" t="s">
        <v>267</v>
      </c>
      <c r="O2109" t="s">
        <v>277</v>
      </c>
    </row>
    <row r="2110" spans="1:15" x14ac:dyDescent="0.25">
      <c r="A2110" t="s">
        <v>15</v>
      </c>
      <c r="B2110" t="s">
        <v>329</v>
      </c>
      <c r="C2110" t="s">
        <v>96</v>
      </c>
      <c r="D2110">
        <v>51218162</v>
      </c>
      <c r="E2110" t="s">
        <v>146</v>
      </c>
      <c r="F2110" t="s">
        <v>45</v>
      </c>
      <c r="G2110">
        <v>200</v>
      </c>
      <c r="H2110">
        <v>0</v>
      </c>
      <c r="I2110">
        <v>0</v>
      </c>
      <c r="J2110">
        <v>17</v>
      </c>
      <c r="K2110">
        <v>2</v>
      </c>
      <c r="L2110">
        <v>412457</v>
      </c>
      <c r="M2110" t="s">
        <v>17</v>
      </c>
      <c r="N2110" t="s">
        <v>267</v>
      </c>
      <c r="O2110" t="s">
        <v>277</v>
      </c>
    </row>
    <row r="2111" spans="1:15" x14ac:dyDescent="0.25">
      <c r="A2111" t="s">
        <v>15</v>
      </c>
      <c r="B2111" t="s">
        <v>329</v>
      </c>
      <c r="C2111" t="s">
        <v>96</v>
      </c>
      <c r="D2111">
        <v>51225407</v>
      </c>
      <c r="E2111" t="s">
        <v>147</v>
      </c>
      <c r="F2111" t="s">
        <v>45</v>
      </c>
      <c r="G2111">
        <v>200</v>
      </c>
      <c r="H2111">
        <v>0</v>
      </c>
      <c r="I2111">
        <v>0</v>
      </c>
      <c r="J2111">
        <v>17</v>
      </c>
      <c r="K2111">
        <v>2</v>
      </c>
      <c r="L2111">
        <v>635658</v>
      </c>
      <c r="M2111" t="s">
        <v>17</v>
      </c>
      <c r="N2111" t="s">
        <v>267</v>
      </c>
      <c r="O2111" t="s">
        <v>277</v>
      </c>
    </row>
    <row r="2112" spans="1:15" x14ac:dyDescent="0.25">
      <c r="A2112" t="s">
        <v>15</v>
      </c>
      <c r="B2112" t="s">
        <v>329</v>
      </c>
      <c r="C2112" t="s">
        <v>96</v>
      </c>
      <c r="D2112">
        <v>51227957</v>
      </c>
      <c r="E2112" t="s">
        <v>148</v>
      </c>
      <c r="F2112" t="s">
        <v>45</v>
      </c>
      <c r="G2112">
        <v>200</v>
      </c>
      <c r="H2112">
        <v>0</v>
      </c>
      <c r="I2112">
        <v>0</v>
      </c>
      <c r="J2112">
        <v>17</v>
      </c>
      <c r="K2112">
        <v>2</v>
      </c>
      <c r="L2112">
        <v>1533610</v>
      </c>
      <c r="M2112" t="s">
        <v>17</v>
      </c>
      <c r="N2112" t="s">
        <v>267</v>
      </c>
      <c r="O2112" t="s">
        <v>277</v>
      </c>
    </row>
    <row r="2113" spans="1:15" x14ac:dyDescent="0.25">
      <c r="A2113" t="s">
        <v>15</v>
      </c>
      <c r="B2113" t="s">
        <v>329</v>
      </c>
      <c r="C2113" t="s">
        <v>96</v>
      </c>
      <c r="D2113">
        <v>51232627</v>
      </c>
      <c r="E2113" t="s">
        <v>265</v>
      </c>
      <c r="F2113" t="s">
        <v>45</v>
      </c>
      <c r="G2113">
        <v>200</v>
      </c>
      <c r="H2113">
        <v>0</v>
      </c>
      <c r="I2113">
        <v>0</v>
      </c>
      <c r="J2113">
        <v>17</v>
      </c>
      <c r="K2113">
        <v>2</v>
      </c>
      <c r="L2113">
        <v>235833</v>
      </c>
      <c r="M2113" t="s">
        <v>17</v>
      </c>
      <c r="N2113" t="s">
        <v>267</v>
      </c>
      <c r="O2113" t="s">
        <v>277</v>
      </c>
    </row>
    <row r="2114" spans="1:15" x14ac:dyDescent="0.25">
      <c r="A2114" t="s">
        <v>15</v>
      </c>
      <c r="B2114" t="s">
        <v>329</v>
      </c>
      <c r="C2114" t="s">
        <v>96</v>
      </c>
      <c r="D2114">
        <v>51234003</v>
      </c>
      <c r="E2114" t="s">
        <v>294</v>
      </c>
      <c r="F2114" t="s">
        <v>45</v>
      </c>
      <c r="G2114">
        <v>200</v>
      </c>
      <c r="H2114">
        <v>0</v>
      </c>
      <c r="I2114">
        <v>0</v>
      </c>
      <c r="J2114">
        <v>17</v>
      </c>
      <c r="K2114">
        <v>2</v>
      </c>
      <c r="L2114">
        <v>179023</v>
      </c>
      <c r="M2114" t="s">
        <v>17</v>
      </c>
      <c r="N2114" t="s">
        <v>267</v>
      </c>
      <c r="O2114" t="s">
        <v>277</v>
      </c>
    </row>
    <row r="2115" spans="1:15" x14ac:dyDescent="0.25">
      <c r="A2115" t="s">
        <v>15</v>
      </c>
      <c r="B2115" t="s">
        <v>329</v>
      </c>
      <c r="C2115" t="s">
        <v>96</v>
      </c>
      <c r="D2115">
        <v>51234300</v>
      </c>
      <c r="E2115" t="s">
        <v>286</v>
      </c>
      <c r="F2115" t="s">
        <v>45</v>
      </c>
      <c r="G2115">
        <v>200</v>
      </c>
      <c r="H2115">
        <v>0</v>
      </c>
      <c r="I2115">
        <v>0</v>
      </c>
      <c r="J2115">
        <v>17</v>
      </c>
      <c r="K2115">
        <v>2</v>
      </c>
      <c r="L2115">
        <v>340930</v>
      </c>
      <c r="M2115" t="s">
        <v>17</v>
      </c>
      <c r="N2115" t="s">
        <v>267</v>
      </c>
      <c r="O2115" t="s">
        <v>277</v>
      </c>
    </row>
    <row r="2116" spans="1:15" x14ac:dyDescent="0.25">
      <c r="A2116" t="s">
        <v>15</v>
      </c>
      <c r="B2116" t="s">
        <v>329</v>
      </c>
      <c r="C2116" t="s">
        <v>96</v>
      </c>
      <c r="D2116">
        <v>53324349</v>
      </c>
      <c r="E2116" t="s">
        <v>333</v>
      </c>
      <c r="F2116" t="s">
        <v>45</v>
      </c>
      <c r="G2116">
        <v>200</v>
      </c>
      <c r="H2116">
        <v>0</v>
      </c>
      <c r="I2116">
        <v>0</v>
      </c>
      <c r="J2116">
        <v>17</v>
      </c>
      <c r="K2116">
        <v>2</v>
      </c>
      <c r="L2116">
        <v>266822</v>
      </c>
      <c r="M2116" t="s">
        <v>17</v>
      </c>
      <c r="N2116" t="s">
        <v>267</v>
      </c>
      <c r="O2116" t="s">
        <v>277</v>
      </c>
    </row>
    <row r="2117" spans="1:15" x14ac:dyDescent="0.25">
      <c r="A2117" t="s">
        <v>15</v>
      </c>
      <c r="B2117" t="s">
        <v>329</v>
      </c>
      <c r="C2117" t="s">
        <v>96</v>
      </c>
      <c r="D2117">
        <v>54583208</v>
      </c>
      <c r="E2117" t="s">
        <v>149</v>
      </c>
      <c r="F2117" t="s">
        <v>45</v>
      </c>
      <c r="G2117">
        <v>200</v>
      </c>
      <c r="H2117">
        <v>0</v>
      </c>
      <c r="I2117">
        <v>0</v>
      </c>
      <c r="J2117">
        <v>17</v>
      </c>
      <c r="K2117">
        <v>2</v>
      </c>
      <c r="L2117">
        <v>711869</v>
      </c>
      <c r="M2117" t="s">
        <v>17</v>
      </c>
      <c r="N2117" t="s">
        <v>267</v>
      </c>
      <c r="O2117" t="s">
        <v>277</v>
      </c>
    </row>
    <row r="2118" spans="1:15" x14ac:dyDescent="0.25">
      <c r="A2118" t="s">
        <v>15</v>
      </c>
      <c r="B2118" t="s">
        <v>329</v>
      </c>
      <c r="C2118" t="s">
        <v>96</v>
      </c>
      <c r="D2118">
        <v>54583232</v>
      </c>
      <c r="E2118" t="s">
        <v>150</v>
      </c>
      <c r="F2118" t="s">
        <v>45</v>
      </c>
      <c r="G2118">
        <v>200</v>
      </c>
      <c r="H2118">
        <v>0</v>
      </c>
      <c r="I2118">
        <v>0</v>
      </c>
      <c r="J2118">
        <v>17</v>
      </c>
      <c r="K2118">
        <v>2</v>
      </c>
      <c r="L2118">
        <v>348656</v>
      </c>
      <c r="M2118" t="s">
        <v>17</v>
      </c>
      <c r="N2118" t="s">
        <v>267</v>
      </c>
      <c r="O2118" t="s">
        <v>277</v>
      </c>
    </row>
    <row r="2119" spans="1:15" x14ac:dyDescent="0.25">
      <c r="A2119" t="s">
        <v>15</v>
      </c>
      <c r="B2119" t="s">
        <v>329</v>
      </c>
      <c r="C2119" t="s">
        <v>96</v>
      </c>
      <c r="D2119">
        <v>54982822</v>
      </c>
      <c r="E2119" t="s">
        <v>151</v>
      </c>
      <c r="F2119" t="s">
        <v>45</v>
      </c>
      <c r="G2119">
        <v>200</v>
      </c>
      <c r="H2119">
        <v>0</v>
      </c>
      <c r="I2119">
        <v>0</v>
      </c>
      <c r="J2119">
        <v>17</v>
      </c>
      <c r="K2119">
        <v>2</v>
      </c>
      <c r="L2119">
        <v>920234</v>
      </c>
      <c r="M2119" t="s">
        <v>17</v>
      </c>
      <c r="N2119" t="s">
        <v>267</v>
      </c>
      <c r="O2119" t="s">
        <v>277</v>
      </c>
    </row>
    <row r="2120" spans="1:15" x14ac:dyDescent="0.25">
      <c r="A2120" t="s">
        <v>15</v>
      </c>
      <c r="B2120" t="s">
        <v>329</v>
      </c>
      <c r="C2120" t="s">
        <v>96</v>
      </c>
      <c r="D2120">
        <v>55477988</v>
      </c>
      <c r="E2120" t="s">
        <v>153</v>
      </c>
      <c r="F2120" t="s">
        <v>45</v>
      </c>
      <c r="G2120">
        <v>200</v>
      </c>
      <c r="H2120">
        <v>0</v>
      </c>
      <c r="I2120">
        <v>0</v>
      </c>
      <c r="J2120">
        <v>17</v>
      </c>
      <c r="K2120">
        <v>2</v>
      </c>
      <c r="L2120">
        <v>1046234</v>
      </c>
      <c r="M2120" t="s">
        <v>17</v>
      </c>
      <c r="N2120" t="s">
        <v>267</v>
      </c>
      <c r="O2120" t="s">
        <v>277</v>
      </c>
    </row>
    <row r="2121" spans="1:15" x14ac:dyDescent="0.25">
      <c r="A2121" t="s">
        <v>15</v>
      </c>
      <c r="B2121" t="s">
        <v>329</v>
      </c>
      <c r="C2121" t="s">
        <v>154</v>
      </c>
      <c r="D2121">
        <v>11045218</v>
      </c>
      <c r="E2121" t="s">
        <v>306</v>
      </c>
      <c r="F2121" t="s">
        <v>19</v>
      </c>
      <c r="G2121">
        <v>200</v>
      </c>
      <c r="H2121">
        <v>0</v>
      </c>
      <c r="I2121">
        <v>0</v>
      </c>
      <c r="J2121">
        <v>17</v>
      </c>
      <c r="K2121">
        <v>2</v>
      </c>
      <c r="L2121">
        <v>10609410</v>
      </c>
      <c r="M2121" t="s">
        <v>17</v>
      </c>
      <c r="N2121" t="s">
        <v>267</v>
      </c>
      <c r="O2121" t="s">
        <v>277</v>
      </c>
    </row>
    <row r="2122" spans="1:15" x14ac:dyDescent="0.25">
      <c r="A2122" t="s">
        <v>15</v>
      </c>
      <c r="B2122" t="s">
        <v>329</v>
      </c>
      <c r="C2122" t="s">
        <v>154</v>
      </c>
      <c r="D2122">
        <v>51223311</v>
      </c>
      <c r="E2122" t="s">
        <v>164</v>
      </c>
      <c r="F2122" t="s">
        <v>45</v>
      </c>
      <c r="G2122">
        <v>200</v>
      </c>
      <c r="H2122">
        <v>0</v>
      </c>
      <c r="I2122">
        <v>0</v>
      </c>
      <c r="J2122">
        <v>17</v>
      </c>
      <c r="K2122">
        <v>2</v>
      </c>
      <c r="L2122">
        <v>382072</v>
      </c>
      <c r="M2122" t="s">
        <v>17</v>
      </c>
      <c r="N2122" t="s">
        <v>267</v>
      </c>
      <c r="O2122" t="s">
        <v>277</v>
      </c>
    </row>
    <row r="2123" spans="1:15" x14ac:dyDescent="0.25">
      <c r="A2123" t="s">
        <v>15</v>
      </c>
      <c r="B2123" t="s">
        <v>329</v>
      </c>
      <c r="C2123" t="s">
        <v>154</v>
      </c>
      <c r="D2123">
        <v>51223329</v>
      </c>
      <c r="E2123" t="s">
        <v>165</v>
      </c>
      <c r="F2123" t="s">
        <v>45</v>
      </c>
      <c r="G2123">
        <v>200</v>
      </c>
      <c r="H2123">
        <v>0</v>
      </c>
      <c r="I2123">
        <v>0</v>
      </c>
      <c r="J2123">
        <v>17</v>
      </c>
      <c r="K2123">
        <v>2</v>
      </c>
      <c r="L2123">
        <v>483552</v>
      </c>
      <c r="M2123" t="s">
        <v>17</v>
      </c>
      <c r="N2123" t="s">
        <v>267</v>
      </c>
      <c r="O2123" t="s">
        <v>277</v>
      </c>
    </row>
    <row r="2124" spans="1:15" x14ac:dyDescent="0.25">
      <c r="A2124" t="s">
        <v>15</v>
      </c>
      <c r="B2124" t="s">
        <v>329</v>
      </c>
      <c r="C2124" t="s">
        <v>166</v>
      </c>
      <c r="D2124">
        <v>11045226</v>
      </c>
      <c r="E2124" t="s">
        <v>307</v>
      </c>
      <c r="F2124" t="s">
        <v>19</v>
      </c>
      <c r="G2124">
        <v>200</v>
      </c>
      <c r="H2124">
        <v>0</v>
      </c>
      <c r="I2124">
        <v>0</v>
      </c>
      <c r="J2124">
        <v>17</v>
      </c>
      <c r="K2124">
        <v>2</v>
      </c>
      <c r="L2124">
        <v>6623067</v>
      </c>
      <c r="M2124" t="s">
        <v>17</v>
      </c>
      <c r="N2124" t="s">
        <v>267</v>
      </c>
      <c r="O2124" t="s">
        <v>277</v>
      </c>
    </row>
    <row r="2125" spans="1:15" x14ac:dyDescent="0.25">
      <c r="A2125" t="s">
        <v>15</v>
      </c>
      <c r="B2125" t="s">
        <v>329</v>
      </c>
      <c r="C2125" t="s">
        <v>174</v>
      </c>
      <c r="D2125">
        <v>11045234</v>
      </c>
      <c r="E2125" t="s">
        <v>308</v>
      </c>
      <c r="F2125" t="s">
        <v>19</v>
      </c>
      <c r="G2125">
        <v>200</v>
      </c>
      <c r="H2125">
        <v>0</v>
      </c>
      <c r="I2125">
        <v>0</v>
      </c>
      <c r="J2125">
        <v>17</v>
      </c>
      <c r="K2125">
        <v>2</v>
      </c>
      <c r="L2125">
        <v>5673766</v>
      </c>
      <c r="M2125" t="s">
        <v>17</v>
      </c>
      <c r="N2125" t="s">
        <v>267</v>
      </c>
      <c r="O2125" t="s">
        <v>277</v>
      </c>
    </row>
    <row r="2126" spans="1:15" x14ac:dyDescent="0.25">
      <c r="A2126" t="s">
        <v>15</v>
      </c>
      <c r="B2126" t="s">
        <v>329</v>
      </c>
      <c r="C2126" t="s">
        <v>179</v>
      </c>
      <c r="D2126">
        <v>11042686</v>
      </c>
      <c r="E2126" t="s">
        <v>180</v>
      </c>
      <c r="F2126" t="s">
        <v>19</v>
      </c>
      <c r="G2126">
        <v>200</v>
      </c>
      <c r="H2126">
        <v>0</v>
      </c>
      <c r="I2126">
        <v>0</v>
      </c>
      <c r="J2126">
        <v>17</v>
      </c>
      <c r="K2126">
        <v>2</v>
      </c>
      <c r="L2126">
        <v>589865</v>
      </c>
      <c r="M2126" t="s">
        <v>17</v>
      </c>
      <c r="N2126" t="s">
        <v>267</v>
      </c>
      <c r="O2126" t="s">
        <v>277</v>
      </c>
    </row>
    <row r="2127" spans="1:15" x14ac:dyDescent="0.25">
      <c r="A2127" t="s">
        <v>15</v>
      </c>
      <c r="B2127" t="s">
        <v>329</v>
      </c>
      <c r="C2127" t="s">
        <v>181</v>
      </c>
      <c r="D2127">
        <v>11044088</v>
      </c>
      <c r="E2127" t="s">
        <v>184</v>
      </c>
      <c r="F2127" t="s">
        <v>19</v>
      </c>
      <c r="G2127">
        <v>200</v>
      </c>
      <c r="H2127">
        <v>0</v>
      </c>
      <c r="I2127">
        <v>0</v>
      </c>
      <c r="J2127">
        <v>17</v>
      </c>
      <c r="K2127">
        <v>2</v>
      </c>
      <c r="L2127">
        <v>801485</v>
      </c>
      <c r="M2127" t="s">
        <v>17</v>
      </c>
      <c r="N2127" t="s">
        <v>267</v>
      </c>
      <c r="O2127" t="s">
        <v>277</v>
      </c>
    </row>
    <row r="2128" spans="1:15" x14ac:dyDescent="0.25">
      <c r="A2128" t="s">
        <v>15</v>
      </c>
      <c r="B2128" t="s">
        <v>329</v>
      </c>
      <c r="C2128" t="s">
        <v>181</v>
      </c>
      <c r="D2128">
        <v>11045242</v>
      </c>
      <c r="E2128" t="s">
        <v>309</v>
      </c>
      <c r="F2128" t="s">
        <v>19</v>
      </c>
      <c r="G2128">
        <v>200</v>
      </c>
      <c r="H2128">
        <v>0</v>
      </c>
      <c r="I2128">
        <v>0</v>
      </c>
      <c r="J2128">
        <v>17</v>
      </c>
      <c r="K2128">
        <v>2</v>
      </c>
      <c r="L2128">
        <v>4721966</v>
      </c>
      <c r="M2128" t="s">
        <v>17</v>
      </c>
      <c r="N2128" t="s">
        <v>267</v>
      </c>
      <c r="O2128" t="s">
        <v>277</v>
      </c>
    </row>
    <row r="2129" spans="1:15" x14ac:dyDescent="0.25">
      <c r="A2129" t="s">
        <v>15</v>
      </c>
      <c r="B2129" t="s">
        <v>329</v>
      </c>
      <c r="C2129" t="s">
        <v>188</v>
      </c>
      <c r="D2129">
        <v>11045333</v>
      </c>
      <c r="E2129" t="s">
        <v>310</v>
      </c>
      <c r="F2129" t="s">
        <v>19</v>
      </c>
      <c r="G2129">
        <v>200</v>
      </c>
      <c r="H2129">
        <v>0</v>
      </c>
      <c r="I2129">
        <v>0</v>
      </c>
      <c r="J2129">
        <v>17</v>
      </c>
      <c r="K2129">
        <v>2</v>
      </c>
      <c r="L2129">
        <v>15915108</v>
      </c>
      <c r="M2129" t="s">
        <v>17</v>
      </c>
      <c r="N2129" t="s">
        <v>267</v>
      </c>
      <c r="O2129" t="s">
        <v>277</v>
      </c>
    </row>
    <row r="2130" spans="1:15" x14ac:dyDescent="0.25">
      <c r="A2130" t="s">
        <v>15</v>
      </c>
      <c r="B2130" t="s">
        <v>329</v>
      </c>
      <c r="C2130" t="s">
        <v>188</v>
      </c>
      <c r="D2130">
        <v>13317037</v>
      </c>
      <c r="E2130" t="s">
        <v>199</v>
      </c>
      <c r="F2130" t="s">
        <v>45</v>
      </c>
      <c r="G2130">
        <v>200</v>
      </c>
      <c r="H2130">
        <v>0</v>
      </c>
      <c r="I2130">
        <v>0</v>
      </c>
      <c r="J2130">
        <v>17</v>
      </c>
      <c r="K2130">
        <v>2</v>
      </c>
      <c r="L2130">
        <v>239898</v>
      </c>
      <c r="M2130" t="s">
        <v>17</v>
      </c>
      <c r="N2130" t="s">
        <v>267</v>
      </c>
      <c r="O2130" t="s">
        <v>277</v>
      </c>
    </row>
    <row r="2131" spans="1:15" x14ac:dyDescent="0.25">
      <c r="A2131" t="s">
        <v>15</v>
      </c>
      <c r="B2131" t="s">
        <v>329</v>
      </c>
      <c r="C2131" t="s">
        <v>188</v>
      </c>
      <c r="D2131">
        <v>26370254</v>
      </c>
      <c r="E2131" t="s">
        <v>200</v>
      </c>
      <c r="F2131" t="s">
        <v>45</v>
      </c>
      <c r="G2131">
        <v>200</v>
      </c>
      <c r="H2131">
        <v>0</v>
      </c>
      <c r="I2131">
        <v>0</v>
      </c>
      <c r="J2131">
        <v>17</v>
      </c>
      <c r="K2131">
        <v>2</v>
      </c>
      <c r="L2131">
        <v>751574</v>
      </c>
      <c r="M2131" t="s">
        <v>17</v>
      </c>
      <c r="N2131" t="s">
        <v>267</v>
      </c>
      <c r="O2131" t="s">
        <v>277</v>
      </c>
    </row>
    <row r="2132" spans="1:15" x14ac:dyDescent="0.25">
      <c r="A2132" t="s">
        <v>15</v>
      </c>
      <c r="B2132" t="s">
        <v>329</v>
      </c>
      <c r="C2132" t="s">
        <v>188</v>
      </c>
      <c r="D2132">
        <v>51224921</v>
      </c>
      <c r="E2132" t="s">
        <v>287</v>
      </c>
      <c r="F2132" t="s">
        <v>45</v>
      </c>
      <c r="G2132">
        <v>200</v>
      </c>
      <c r="H2132">
        <v>0</v>
      </c>
      <c r="I2132">
        <v>0</v>
      </c>
      <c r="J2132">
        <v>17</v>
      </c>
      <c r="K2132">
        <v>2</v>
      </c>
      <c r="L2132">
        <v>476833</v>
      </c>
      <c r="M2132" t="s">
        <v>17</v>
      </c>
      <c r="N2132" t="s">
        <v>267</v>
      </c>
      <c r="O2132" t="s">
        <v>277</v>
      </c>
    </row>
    <row r="2133" spans="1:15" x14ac:dyDescent="0.25">
      <c r="A2133" t="s">
        <v>15</v>
      </c>
      <c r="B2133" t="s">
        <v>329</v>
      </c>
      <c r="C2133" t="s">
        <v>188</v>
      </c>
      <c r="D2133">
        <v>51232122</v>
      </c>
      <c r="E2133" t="s">
        <v>288</v>
      </c>
      <c r="F2133" t="s">
        <v>45</v>
      </c>
      <c r="G2133">
        <v>200</v>
      </c>
      <c r="H2133">
        <v>0</v>
      </c>
      <c r="I2133">
        <v>0</v>
      </c>
      <c r="J2133">
        <v>17</v>
      </c>
      <c r="K2133">
        <v>2</v>
      </c>
      <c r="L2133">
        <v>369809</v>
      </c>
      <c r="M2133" t="s">
        <v>17</v>
      </c>
      <c r="N2133" t="s">
        <v>267</v>
      </c>
      <c r="O2133" t="s">
        <v>277</v>
      </c>
    </row>
    <row r="2134" spans="1:15" x14ac:dyDescent="0.25">
      <c r="A2134" t="s">
        <v>15</v>
      </c>
      <c r="B2134" t="s">
        <v>329</v>
      </c>
      <c r="C2134" t="s">
        <v>188</v>
      </c>
      <c r="D2134">
        <v>51232619</v>
      </c>
      <c r="E2134" t="s">
        <v>275</v>
      </c>
      <c r="F2134" t="s">
        <v>45</v>
      </c>
      <c r="G2134">
        <v>200</v>
      </c>
      <c r="H2134">
        <v>0</v>
      </c>
      <c r="I2134">
        <v>0</v>
      </c>
      <c r="J2134">
        <v>17</v>
      </c>
      <c r="K2134">
        <v>2</v>
      </c>
      <c r="L2134">
        <v>161104</v>
      </c>
      <c r="M2134" t="s">
        <v>17</v>
      </c>
      <c r="N2134" t="s">
        <v>267</v>
      </c>
      <c r="O2134" t="s">
        <v>277</v>
      </c>
    </row>
    <row r="2135" spans="1:15" x14ac:dyDescent="0.25">
      <c r="A2135" t="s">
        <v>15</v>
      </c>
      <c r="B2135" t="s">
        <v>329</v>
      </c>
      <c r="C2135" t="s">
        <v>188</v>
      </c>
      <c r="D2135">
        <v>54601018</v>
      </c>
      <c r="E2135" t="s">
        <v>201</v>
      </c>
      <c r="F2135" t="s">
        <v>45</v>
      </c>
      <c r="G2135">
        <v>200</v>
      </c>
      <c r="H2135">
        <v>0</v>
      </c>
      <c r="I2135">
        <v>0</v>
      </c>
      <c r="J2135">
        <v>17</v>
      </c>
      <c r="K2135">
        <v>2</v>
      </c>
      <c r="L2135">
        <v>248199</v>
      </c>
      <c r="M2135" t="s">
        <v>17</v>
      </c>
      <c r="N2135" t="s">
        <v>267</v>
      </c>
      <c r="O2135" t="s">
        <v>277</v>
      </c>
    </row>
    <row r="2136" spans="1:15" x14ac:dyDescent="0.25">
      <c r="A2136" t="s">
        <v>15</v>
      </c>
      <c r="B2136" t="s">
        <v>329</v>
      </c>
      <c r="C2136" t="s">
        <v>202</v>
      </c>
      <c r="D2136">
        <v>11045267</v>
      </c>
      <c r="E2136" t="s">
        <v>311</v>
      </c>
      <c r="F2136" t="s">
        <v>19</v>
      </c>
      <c r="G2136">
        <v>200</v>
      </c>
      <c r="H2136">
        <v>0</v>
      </c>
      <c r="I2136">
        <v>0</v>
      </c>
      <c r="J2136">
        <v>17</v>
      </c>
      <c r="K2136">
        <v>2</v>
      </c>
      <c r="L2136">
        <v>10626889</v>
      </c>
      <c r="M2136" t="s">
        <v>17</v>
      </c>
      <c r="N2136" t="s">
        <v>267</v>
      </c>
      <c r="O2136" t="s">
        <v>277</v>
      </c>
    </row>
    <row r="2137" spans="1:15" x14ac:dyDescent="0.25">
      <c r="A2137" t="s">
        <v>15</v>
      </c>
      <c r="B2137" t="s">
        <v>329</v>
      </c>
      <c r="C2137" t="s">
        <v>202</v>
      </c>
      <c r="D2137">
        <v>12825188</v>
      </c>
      <c r="E2137" t="s">
        <v>206</v>
      </c>
      <c r="F2137" t="s">
        <v>45</v>
      </c>
      <c r="G2137">
        <v>200</v>
      </c>
      <c r="H2137">
        <v>0</v>
      </c>
      <c r="I2137">
        <v>0</v>
      </c>
      <c r="J2137">
        <v>17</v>
      </c>
      <c r="K2137">
        <v>2</v>
      </c>
      <c r="L2137">
        <v>590848</v>
      </c>
      <c r="M2137" t="s">
        <v>17</v>
      </c>
      <c r="N2137" t="s">
        <v>267</v>
      </c>
      <c r="O2137" t="s">
        <v>277</v>
      </c>
    </row>
    <row r="2138" spans="1:15" x14ac:dyDescent="0.25">
      <c r="A2138" t="s">
        <v>15</v>
      </c>
      <c r="B2138" t="s">
        <v>329</v>
      </c>
      <c r="C2138" t="s">
        <v>202</v>
      </c>
      <c r="D2138">
        <v>13625587</v>
      </c>
      <c r="E2138" t="s">
        <v>207</v>
      </c>
      <c r="F2138" t="s">
        <v>45</v>
      </c>
      <c r="G2138">
        <v>200</v>
      </c>
      <c r="H2138">
        <v>0</v>
      </c>
      <c r="I2138">
        <v>0</v>
      </c>
      <c r="J2138">
        <v>17</v>
      </c>
      <c r="K2138">
        <v>2</v>
      </c>
      <c r="L2138">
        <v>400635</v>
      </c>
      <c r="M2138" t="s">
        <v>17</v>
      </c>
      <c r="N2138" t="s">
        <v>267</v>
      </c>
      <c r="O2138" t="s">
        <v>277</v>
      </c>
    </row>
    <row r="2139" spans="1:15" x14ac:dyDescent="0.25">
      <c r="A2139" t="s">
        <v>15</v>
      </c>
      <c r="B2139" t="s">
        <v>329</v>
      </c>
      <c r="C2139" t="s">
        <v>202</v>
      </c>
      <c r="D2139">
        <v>51223204</v>
      </c>
      <c r="E2139" t="s">
        <v>209</v>
      </c>
      <c r="F2139" t="s">
        <v>45</v>
      </c>
      <c r="G2139">
        <v>200</v>
      </c>
      <c r="H2139">
        <v>0</v>
      </c>
      <c r="I2139">
        <v>0</v>
      </c>
      <c r="J2139">
        <v>17</v>
      </c>
      <c r="K2139">
        <v>2</v>
      </c>
      <c r="L2139">
        <v>615075</v>
      </c>
      <c r="M2139" t="s">
        <v>17</v>
      </c>
      <c r="N2139" t="s">
        <v>267</v>
      </c>
      <c r="O2139" t="s">
        <v>277</v>
      </c>
    </row>
    <row r="2140" spans="1:15" x14ac:dyDescent="0.25">
      <c r="A2140" t="s">
        <v>15</v>
      </c>
      <c r="B2140" t="s">
        <v>329</v>
      </c>
      <c r="C2140" t="s">
        <v>202</v>
      </c>
      <c r="D2140">
        <v>51230183</v>
      </c>
      <c r="E2140" t="s">
        <v>210</v>
      </c>
      <c r="F2140" t="s">
        <v>45</v>
      </c>
      <c r="G2140">
        <v>200</v>
      </c>
      <c r="H2140">
        <v>0</v>
      </c>
      <c r="I2140">
        <v>0</v>
      </c>
      <c r="J2140">
        <v>17</v>
      </c>
      <c r="K2140">
        <v>2</v>
      </c>
      <c r="L2140">
        <v>176757</v>
      </c>
      <c r="M2140" t="s">
        <v>17</v>
      </c>
      <c r="N2140" t="s">
        <v>267</v>
      </c>
      <c r="O2140" t="s">
        <v>277</v>
      </c>
    </row>
    <row r="2141" spans="1:15" x14ac:dyDescent="0.25">
      <c r="A2141" t="s">
        <v>15</v>
      </c>
      <c r="B2141" t="s">
        <v>329</v>
      </c>
      <c r="C2141" t="s">
        <v>202</v>
      </c>
      <c r="D2141">
        <v>51233997</v>
      </c>
      <c r="E2141" t="s">
        <v>289</v>
      </c>
      <c r="F2141" t="s">
        <v>45</v>
      </c>
      <c r="G2141">
        <v>200</v>
      </c>
      <c r="H2141">
        <v>0</v>
      </c>
      <c r="I2141">
        <v>0</v>
      </c>
      <c r="J2141">
        <v>17</v>
      </c>
      <c r="K2141">
        <v>2</v>
      </c>
      <c r="L2141">
        <v>699418</v>
      </c>
      <c r="M2141" t="s">
        <v>17</v>
      </c>
      <c r="N2141" t="s">
        <v>267</v>
      </c>
      <c r="O2141" t="s">
        <v>277</v>
      </c>
    </row>
    <row r="2142" spans="1:15" x14ac:dyDescent="0.25">
      <c r="A2142" t="s">
        <v>15</v>
      </c>
      <c r="B2142" t="s">
        <v>329</v>
      </c>
      <c r="C2142" t="s">
        <v>202</v>
      </c>
      <c r="D2142">
        <v>53159505</v>
      </c>
      <c r="E2142" t="s">
        <v>328</v>
      </c>
      <c r="F2142" t="s">
        <v>45</v>
      </c>
      <c r="G2142">
        <v>200</v>
      </c>
      <c r="H2142">
        <v>0</v>
      </c>
      <c r="I2142">
        <v>0</v>
      </c>
      <c r="J2142">
        <v>17</v>
      </c>
      <c r="K2142">
        <v>2</v>
      </c>
      <c r="L2142">
        <v>171461</v>
      </c>
      <c r="M2142" t="s">
        <v>17</v>
      </c>
      <c r="N2142" t="s">
        <v>267</v>
      </c>
      <c r="O2142" t="s">
        <v>277</v>
      </c>
    </row>
    <row r="2143" spans="1:15" x14ac:dyDescent="0.25">
      <c r="A2143" t="s">
        <v>15</v>
      </c>
      <c r="B2143" t="s">
        <v>329</v>
      </c>
      <c r="C2143" t="s">
        <v>202</v>
      </c>
      <c r="D2143">
        <v>53956983</v>
      </c>
      <c r="E2143" t="s">
        <v>211</v>
      </c>
      <c r="F2143" t="s">
        <v>45</v>
      </c>
      <c r="G2143">
        <v>200</v>
      </c>
      <c r="H2143">
        <v>0</v>
      </c>
      <c r="I2143">
        <v>0</v>
      </c>
      <c r="J2143">
        <v>17</v>
      </c>
      <c r="K2143">
        <v>2</v>
      </c>
      <c r="L2143">
        <v>271041</v>
      </c>
      <c r="M2143" t="s">
        <v>17</v>
      </c>
      <c r="N2143" t="s">
        <v>267</v>
      </c>
      <c r="O2143" t="s">
        <v>277</v>
      </c>
    </row>
    <row r="2144" spans="1:15" x14ac:dyDescent="0.25">
      <c r="A2144" t="s">
        <v>15</v>
      </c>
      <c r="B2144" t="s">
        <v>329</v>
      </c>
      <c r="C2144" t="s">
        <v>212</v>
      </c>
      <c r="D2144">
        <v>11043791</v>
      </c>
      <c r="E2144" t="s">
        <v>214</v>
      </c>
      <c r="F2144" t="s">
        <v>45</v>
      </c>
      <c r="G2144">
        <v>200</v>
      </c>
      <c r="H2144">
        <v>0</v>
      </c>
      <c r="I2144">
        <v>0</v>
      </c>
      <c r="J2144">
        <v>17</v>
      </c>
      <c r="K2144">
        <v>2</v>
      </c>
      <c r="L2144">
        <v>662433</v>
      </c>
      <c r="M2144" t="s">
        <v>17</v>
      </c>
      <c r="N2144" t="s">
        <v>267</v>
      </c>
      <c r="O2144" t="s">
        <v>277</v>
      </c>
    </row>
    <row r="2145" spans="1:15" x14ac:dyDescent="0.25">
      <c r="A2145" t="s">
        <v>15</v>
      </c>
      <c r="B2145" t="s">
        <v>329</v>
      </c>
      <c r="C2145" t="s">
        <v>212</v>
      </c>
      <c r="D2145">
        <v>11045275</v>
      </c>
      <c r="E2145" t="s">
        <v>312</v>
      </c>
      <c r="F2145" t="s">
        <v>19</v>
      </c>
      <c r="G2145">
        <v>200</v>
      </c>
      <c r="H2145">
        <v>0</v>
      </c>
      <c r="I2145">
        <v>0</v>
      </c>
      <c r="J2145">
        <v>17</v>
      </c>
      <c r="K2145">
        <v>2</v>
      </c>
      <c r="L2145">
        <v>12775862</v>
      </c>
      <c r="M2145" t="s">
        <v>17</v>
      </c>
      <c r="N2145" t="s">
        <v>267</v>
      </c>
      <c r="O2145" t="s">
        <v>277</v>
      </c>
    </row>
    <row r="2146" spans="1:15" x14ac:dyDescent="0.25">
      <c r="A2146" t="s">
        <v>15</v>
      </c>
      <c r="B2146" t="s">
        <v>329</v>
      </c>
      <c r="C2146" t="s">
        <v>212</v>
      </c>
      <c r="D2146">
        <v>11053139</v>
      </c>
      <c r="E2146" t="s">
        <v>334</v>
      </c>
      <c r="F2146" t="s">
        <v>45</v>
      </c>
      <c r="G2146">
        <v>200</v>
      </c>
      <c r="H2146">
        <v>0</v>
      </c>
      <c r="I2146">
        <v>0</v>
      </c>
      <c r="J2146">
        <v>17</v>
      </c>
      <c r="K2146">
        <v>2</v>
      </c>
      <c r="L2146">
        <v>198243</v>
      </c>
      <c r="M2146" t="s">
        <v>17</v>
      </c>
      <c r="N2146" t="s">
        <v>267</v>
      </c>
      <c r="O2146" t="s">
        <v>277</v>
      </c>
    </row>
    <row r="2147" spans="1:15" x14ac:dyDescent="0.25">
      <c r="A2147" t="s">
        <v>15</v>
      </c>
      <c r="B2147" t="s">
        <v>329</v>
      </c>
      <c r="C2147" t="s">
        <v>212</v>
      </c>
      <c r="D2147">
        <v>51223337</v>
      </c>
      <c r="E2147" t="s">
        <v>218</v>
      </c>
      <c r="F2147" t="s">
        <v>45</v>
      </c>
      <c r="G2147">
        <v>200</v>
      </c>
      <c r="H2147">
        <v>0</v>
      </c>
      <c r="I2147">
        <v>0</v>
      </c>
      <c r="J2147">
        <v>17</v>
      </c>
      <c r="K2147">
        <v>2</v>
      </c>
      <c r="L2147">
        <v>543324</v>
      </c>
      <c r="M2147" t="s">
        <v>17</v>
      </c>
      <c r="N2147" t="s">
        <v>267</v>
      </c>
      <c r="O2147" t="s">
        <v>277</v>
      </c>
    </row>
    <row r="2148" spans="1:15" x14ac:dyDescent="0.25">
      <c r="A2148" t="s">
        <v>15</v>
      </c>
      <c r="B2148" t="s">
        <v>329</v>
      </c>
      <c r="C2148" t="s">
        <v>212</v>
      </c>
      <c r="D2148">
        <v>51230217</v>
      </c>
      <c r="E2148" t="s">
        <v>219</v>
      </c>
      <c r="F2148" t="s">
        <v>45</v>
      </c>
      <c r="G2148">
        <v>200</v>
      </c>
      <c r="H2148">
        <v>0</v>
      </c>
      <c r="I2148">
        <v>0</v>
      </c>
      <c r="J2148">
        <v>17</v>
      </c>
      <c r="K2148">
        <v>2</v>
      </c>
      <c r="L2148">
        <v>299702</v>
      </c>
      <c r="M2148" t="s">
        <v>17</v>
      </c>
      <c r="N2148" t="s">
        <v>267</v>
      </c>
      <c r="O2148" t="s">
        <v>277</v>
      </c>
    </row>
    <row r="2149" spans="1:15" x14ac:dyDescent="0.25">
      <c r="A2149" t="s">
        <v>15</v>
      </c>
      <c r="B2149" t="s">
        <v>329</v>
      </c>
      <c r="C2149" t="s">
        <v>212</v>
      </c>
      <c r="D2149">
        <v>51234854</v>
      </c>
      <c r="E2149" t="s">
        <v>335</v>
      </c>
      <c r="F2149" t="s">
        <v>45</v>
      </c>
      <c r="G2149">
        <v>200</v>
      </c>
      <c r="H2149">
        <v>0</v>
      </c>
      <c r="I2149">
        <v>0</v>
      </c>
      <c r="J2149">
        <v>17</v>
      </c>
      <c r="K2149">
        <v>2</v>
      </c>
      <c r="L2149">
        <v>200605</v>
      </c>
      <c r="M2149" t="s">
        <v>17</v>
      </c>
      <c r="N2149" t="s">
        <v>267</v>
      </c>
      <c r="O2149" t="s">
        <v>277</v>
      </c>
    </row>
    <row r="2150" spans="1:15" x14ac:dyDescent="0.25">
      <c r="A2150" t="s">
        <v>15</v>
      </c>
      <c r="B2150" t="s">
        <v>329</v>
      </c>
      <c r="C2150" t="s">
        <v>212</v>
      </c>
      <c r="D2150">
        <v>51234862</v>
      </c>
      <c r="E2150" t="s">
        <v>336</v>
      </c>
      <c r="F2150" t="s">
        <v>45</v>
      </c>
      <c r="G2150">
        <v>200</v>
      </c>
      <c r="H2150">
        <v>0</v>
      </c>
      <c r="I2150">
        <v>0</v>
      </c>
      <c r="J2150">
        <v>17</v>
      </c>
      <c r="K2150">
        <v>2</v>
      </c>
      <c r="L2150">
        <v>203206</v>
      </c>
      <c r="M2150" t="s">
        <v>17</v>
      </c>
      <c r="N2150" t="s">
        <v>267</v>
      </c>
      <c r="O2150" t="s">
        <v>277</v>
      </c>
    </row>
    <row r="2151" spans="1:15" x14ac:dyDescent="0.25">
      <c r="A2151" t="s">
        <v>15</v>
      </c>
      <c r="B2151" t="s">
        <v>329</v>
      </c>
      <c r="C2151" t="s">
        <v>220</v>
      </c>
      <c r="D2151">
        <v>11045283</v>
      </c>
      <c r="E2151" t="s">
        <v>313</v>
      </c>
      <c r="F2151" t="s">
        <v>19</v>
      </c>
      <c r="G2151">
        <v>200</v>
      </c>
      <c r="H2151">
        <v>0</v>
      </c>
      <c r="I2151">
        <v>0</v>
      </c>
      <c r="J2151">
        <v>17</v>
      </c>
      <c r="K2151">
        <v>2</v>
      </c>
      <c r="L2151">
        <v>15896216</v>
      </c>
      <c r="M2151" t="s">
        <v>17</v>
      </c>
      <c r="N2151" t="s">
        <v>267</v>
      </c>
      <c r="O2151" t="s">
        <v>277</v>
      </c>
    </row>
    <row r="2152" spans="1:15" x14ac:dyDescent="0.25">
      <c r="A2152" t="s">
        <v>15</v>
      </c>
      <c r="B2152" t="s">
        <v>329</v>
      </c>
      <c r="C2152" t="s">
        <v>220</v>
      </c>
      <c r="D2152">
        <v>51223303</v>
      </c>
      <c r="E2152" t="s">
        <v>290</v>
      </c>
      <c r="F2152" t="s">
        <v>45</v>
      </c>
      <c r="G2152">
        <v>200</v>
      </c>
      <c r="H2152">
        <v>0</v>
      </c>
      <c r="I2152">
        <v>0</v>
      </c>
      <c r="J2152">
        <v>17</v>
      </c>
      <c r="K2152">
        <v>2</v>
      </c>
      <c r="L2152">
        <v>682831</v>
      </c>
      <c r="M2152" t="s">
        <v>17</v>
      </c>
      <c r="N2152" t="s">
        <v>267</v>
      </c>
      <c r="O2152" t="s">
        <v>277</v>
      </c>
    </row>
    <row r="2153" spans="1:15" x14ac:dyDescent="0.25">
      <c r="A2153" t="s">
        <v>15</v>
      </c>
      <c r="B2153" t="s">
        <v>329</v>
      </c>
      <c r="C2153" t="s">
        <v>220</v>
      </c>
      <c r="D2153">
        <v>51231215</v>
      </c>
      <c r="E2153" t="s">
        <v>233</v>
      </c>
      <c r="F2153" t="s">
        <v>45</v>
      </c>
      <c r="G2153">
        <v>200</v>
      </c>
      <c r="H2153">
        <v>0</v>
      </c>
      <c r="I2153">
        <v>0</v>
      </c>
      <c r="J2153">
        <v>17</v>
      </c>
      <c r="K2153">
        <v>2</v>
      </c>
      <c r="L2153">
        <v>431042</v>
      </c>
      <c r="M2153" t="s">
        <v>17</v>
      </c>
      <c r="N2153" t="s">
        <v>267</v>
      </c>
      <c r="O2153" t="s">
        <v>277</v>
      </c>
    </row>
    <row r="2154" spans="1:15" x14ac:dyDescent="0.25">
      <c r="A2154" t="s">
        <v>15</v>
      </c>
      <c r="B2154" t="s">
        <v>329</v>
      </c>
      <c r="C2154" t="s">
        <v>220</v>
      </c>
      <c r="D2154">
        <v>51236388</v>
      </c>
      <c r="E2154" t="s">
        <v>337</v>
      </c>
      <c r="F2154" t="s">
        <v>45</v>
      </c>
      <c r="G2154">
        <v>200</v>
      </c>
      <c r="H2154">
        <v>0</v>
      </c>
      <c r="I2154">
        <v>0</v>
      </c>
      <c r="J2154">
        <v>17</v>
      </c>
      <c r="K2154">
        <v>2</v>
      </c>
      <c r="L2154">
        <v>200681</v>
      </c>
      <c r="M2154" t="s">
        <v>17</v>
      </c>
      <c r="N2154" t="s">
        <v>267</v>
      </c>
      <c r="O2154" t="s">
        <v>277</v>
      </c>
    </row>
    <row r="2155" spans="1:15" x14ac:dyDescent="0.25">
      <c r="A2155" t="s">
        <v>15</v>
      </c>
      <c r="B2155" t="s">
        <v>329</v>
      </c>
      <c r="C2155" t="s">
        <v>220</v>
      </c>
      <c r="D2155">
        <v>51244788</v>
      </c>
      <c r="E2155" t="s">
        <v>338</v>
      </c>
      <c r="F2155" t="s">
        <v>45</v>
      </c>
      <c r="G2155">
        <v>200</v>
      </c>
      <c r="H2155">
        <v>0</v>
      </c>
      <c r="I2155">
        <v>0</v>
      </c>
      <c r="J2155">
        <v>17</v>
      </c>
      <c r="K2155">
        <v>2</v>
      </c>
      <c r="L2155">
        <v>195896</v>
      </c>
      <c r="M2155" t="s">
        <v>17</v>
      </c>
      <c r="N2155" t="s">
        <v>267</v>
      </c>
      <c r="O2155" t="s">
        <v>277</v>
      </c>
    </row>
    <row r="2156" spans="1:15" x14ac:dyDescent="0.25">
      <c r="A2156" t="s">
        <v>15</v>
      </c>
      <c r="B2156" t="s">
        <v>329</v>
      </c>
      <c r="C2156" t="s">
        <v>234</v>
      </c>
      <c r="D2156">
        <v>11045291</v>
      </c>
      <c r="E2156" t="s">
        <v>314</v>
      </c>
      <c r="F2156" t="s">
        <v>19</v>
      </c>
      <c r="G2156">
        <v>200</v>
      </c>
      <c r="H2156">
        <v>0</v>
      </c>
      <c r="I2156">
        <v>0</v>
      </c>
      <c r="J2156">
        <v>17</v>
      </c>
      <c r="K2156">
        <v>2</v>
      </c>
      <c r="L2156">
        <v>8762959</v>
      </c>
      <c r="M2156" t="s">
        <v>17</v>
      </c>
      <c r="N2156" t="s">
        <v>267</v>
      </c>
      <c r="O2156" t="s">
        <v>277</v>
      </c>
    </row>
    <row r="2157" spans="1:15" x14ac:dyDescent="0.25">
      <c r="A2157" t="s">
        <v>15</v>
      </c>
      <c r="B2157" t="s">
        <v>329</v>
      </c>
      <c r="C2157" t="s">
        <v>234</v>
      </c>
      <c r="D2157">
        <v>11045309</v>
      </c>
      <c r="E2157" t="s">
        <v>315</v>
      </c>
      <c r="F2157" t="s">
        <v>19</v>
      </c>
      <c r="G2157">
        <v>200</v>
      </c>
      <c r="H2157">
        <v>0</v>
      </c>
      <c r="I2157">
        <v>0</v>
      </c>
      <c r="J2157">
        <v>17</v>
      </c>
      <c r="K2157">
        <v>2</v>
      </c>
      <c r="L2157">
        <v>18667922</v>
      </c>
      <c r="M2157" t="s">
        <v>17</v>
      </c>
      <c r="N2157" t="s">
        <v>267</v>
      </c>
      <c r="O2157" t="s">
        <v>277</v>
      </c>
    </row>
    <row r="2158" spans="1:15" x14ac:dyDescent="0.25">
      <c r="A2158" t="s">
        <v>15</v>
      </c>
      <c r="B2158" t="s">
        <v>329</v>
      </c>
      <c r="C2158" t="s">
        <v>234</v>
      </c>
      <c r="D2158">
        <v>11045317</v>
      </c>
      <c r="E2158" t="s">
        <v>316</v>
      </c>
      <c r="F2158" t="s">
        <v>19</v>
      </c>
      <c r="G2158">
        <v>200</v>
      </c>
      <c r="H2158">
        <v>0</v>
      </c>
      <c r="I2158">
        <v>0</v>
      </c>
      <c r="J2158">
        <v>17</v>
      </c>
      <c r="K2158">
        <v>2</v>
      </c>
      <c r="L2158">
        <v>9951104</v>
      </c>
      <c r="M2158" t="s">
        <v>17</v>
      </c>
      <c r="N2158" t="s">
        <v>267</v>
      </c>
      <c r="O2158" t="s">
        <v>277</v>
      </c>
    </row>
    <row r="2159" spans="1:15" x14ac:dyDescent="0.25">
      <c r="A2159" t="s">
        <v>15</v>
      </c>
      <c r="B2159" t="s">
        <v>329</v>
      </c>
      <c r="C2159" t="s">
        <v>234</v>
      </c>
      <c r="D2159">
        <v>13578448</v>
      </c>
      <c r="E2159" t="s">
        <v>249</v>
      </c>
      <c r="F2159" t="s">
        <v>45</v>
      </c>
      <c r="G2159">
        <v>200</v>
      </c>
      <c r="H2159">
        <v>0</v>
      </c>
      <c r="I2159">
        <v>0</v>
      </c>
      <c r="J2159">
        <v>17</v>
      </c>
      <c r="K2159">
        <v>2</v>
      </c>
      <c r="L2159">
        <v>91693</v>
      </c>
      <c r="M2159" t="s">
        <v>17</v>
      </c>
      <c r="N2159" t="s">
        <v>267</v>
      </c>
      <c r="O2159" t="s">
        <v>277</v>
      </c>
    </row>
    <row r="2160" spans="1:15" x14ac:dyDescent="0.25">
      <c r="A2160" t="s">
        <v>15</v>
      </c>
      <c r="B2160" t="s">
        <v>329</v>
      </c>
      <c r="C2160" t="s">
        <v>234</v>
      </c>
      <c r="D2160">
        <v>27368703</v>
      </c>
      <c r="E2160" t="s">
        <v>251</v>
      </c>
      <c r="F2160" t="s">
        <v>45</v>
      </c>
      <c r="G2160">
        <v>200</v>
      </c>
      <c r="H2160">
        <v>0</v>
      </c>
      <c r="I2160">
        <v>0</v>
      </c>
      <c r="J2160">
        <v>17</v>
      </c>
      <c r="K2160">
        <v>2</v>
      </c>
      <c r="L2160">
        <v>1194061</v>
      </c>
      <c r="M2160" t="s">
        <v>17</v>
      </c>
      <c r="N2160" t="s">
        <v>267</v>
      </c>
      <c r="O2160" t="s">
        <v>277</v>
      </c>
    </row>
    <row r="2161" spans="1:15" x14ac:dyDescent="0.25">
      <c r="A2161" t="s">
        <v>15</v>
      </c>
      <c r="B2161" t="s">
        <v>329</v>
      </c>
      <c r="C2161" t="s">
        <v>234</v>
      </c>
      <c r="D2161">
        <v>28609360</v>
      </c>
      <c r="E2161" t="s">
        <v>252</v>
      </c>
      <c r="F2161" t="s">
        <v>45</v>
      </c>
      <c r="G2161">
        <v>200</v>
      </c>
      <c r="H2161">
        <v>0</v>
      </c>
      <c r="I2161">
        <v>0</v>
      </c>
      <c r="J2161">
        <v>17</v>
      </c>
      <c r="K2161">
        <v>2</v>
      </c>
      <c r="L2161">
        <v>228675</v>
      </c>
      <c r="M2161" t="s">
        <v>17</v>
      </c>
      <c r="N2161" t="s">
        <v>267</v>
      </c>
      <c r="O2161" t="s">
        <v>277</v>
      </c>
    </row>
    <row r="2162" spans="1:15" x14ac:dyDescent="0.25">
      <c r="A2162" t="s">
        <v>15</v>
      </c>
      <c r="B2162" t="s">
        <v>329</v>
      </c>
      <c r="C2162" t="s">
        <v>234</v>
      </c>
      <c r="D2162">
        <v>51223345</v>
      </c>
      <c r="E2162" t="s">
        <v>253</v>
      </c>
      <c r="F2162" t="s">
        <v>45</v>
      </c>
      <c r="G2162">
        <v>200</v>
      </c>
      <c r="H2162">
        <v>0</v>
      </c>
      <c r="I2162">
        <v>0</v>
      </c>
      <c r="J2162">
        <v>17</v>
      </c>
      <c r="K2162">
        <v>2</v>
      </c>
      <c r="L2162">
        <v>351007</v>
      </c>
      <c r="M2162" t="s">
        <v>17</v>
      </c>
      <c r="N2162" t="s">
        <v>267</v>
      </c>
      <c r="O2162" t="s">
        <v>277</v>
      </c>
    </row>
    <row r="2163" spans="1:15" x14ac:dyDescent="0.25">
      <c r="A2163" t="s">
        <v>15</v>
      </c>
      <c r="B2163" t="s">
        <v>329</v>
      </c>
      <c r="C2163" t="s">
        <v>234</v>
      </c>
      <c r="D2163">
        <v>51230209</v>
      </c>
      <c r="E2163" t="s">
        <v>254</v>
      </c>
      <c r="F2163" t="s">
        <v>45</v>
      </c>
      <c r="G2163">
        <v>200</v>
      </c>
      <c r="H2163">
        <v>0</v>
      </c>
      <c r="I2163">
        <v>0</v>
      </c>
      <c r="J2163">
        <v>17</v>
      </c>
      <c r="K2163">
        <v>2</v>
      </c>
      <c r="L2163">
        <v>307120</v>
      </c>
      <c r="M2163" t="s">
        <v>17</v>
      </c>
      <c r="N2163" t="s">
        <v>267</v>
      </c>
      <c r="O2163" t="s">
        <v>277</v>
      </c>
    </row>
    <row r="2164" spans="1:15" x14ac:dyDescent="0.25">
      <c r="A2164" t="s">
        <v>15</v>
      </c>
      <c r="B2164" t="s">
        <v>329</v>
      </c>
      <c r="C2164" t="s">
        <v>234</v>
      </c>
      <c r="D2164">
        <v>51232635</v>
      </c>
      <c r="E2164" t="s">
        <v>255</v>
      </c>
      <c r="F2164" t="s">
        <v>45</v>
      </c>
      <c r="G2164">
        <v>200</v>
      </c>
      <c r="H2164">
        <v>0</v>
      </c>
      <c r="I2164">
        <v>0</v>
      </c>
      <c r="J2164">
        <v>17</v>
      </c>
      <c r="K2164">
        <v>2</v>
      </c>
      <c r="L2164">
        <v>522946</v>
      </c>
      <c r="M2164" t="s">
        <v>17</v>
      </c>
      <c r="N2164" t="s">
        <v>267</v>
      </c>
      <c r="O2164" t="s">
        <v>277</v>
      </c>
    </row>
    <row r="2165" spans="1:15" x14ac:dyDescent="0.25">
      <c r="A2165" t="s">
        <v>15</v>
      </c>
      <c r="B2165" t="s">
        <v>329</v>
      </c>
      <c r="C2165" t="s">
        <v>234</v>
      </c>
      <c r="D2165">
        <v>54661442</v>
      </c>
      <c r="E2165" t="s">
        <v>256</v>
      </c>
      <c r="F2165" t="s">
        <v>45</v>
      </c>
      <c r="G2165">
        <v>200</v>
      </c>
      <c r="H2165">
        <v>0</v>
      </c>
      <c r="I2165">
        <v>0</v>
      </c>
      <c r="J2165">
        <v>17</v>
      </c>
      <c r="K2165">
        <v>2</v>
      </c>
      <c r="L2165">
        <v>427245</v>
      </c>
      <c r="M2165" t="s">
        <v>17</v>
      </c>
      <c r="N2165" t="s">
        <v>267</v>
      </c>
      <c r="O2165" t="s">
        <v>277</v>
      </c>
    </row>
    <row r="2166" spans="1:15" x14ac:dyDescent="0.25">
      <c r="A2166" t="s">
        <v>15</v>
      </c>
      <c r="B2166" t="s">
        <v>329</v>
      </c>
      <c r="C2166" t="s">
        <v>234</v>
      </c>
      <c r="D2166">
        <v>54982830</v>
      </c>
      <c r="E2166" t="s">
        <v>257</v>
      </c>
      <c r="F2166" t="s">
        <v>45</v>
      </c>
      <c r="G2166">
        <v>200</v>
      </c>
      <c r="H2166">
        <v>0</v>
      </c>
      <c r="I2166">
        <v>0</v>
      </c>
      <c r="J2166">
        <v>17</v>
      </c>
      <c r="K2166">
        <v>2</v>
      </c>
      <c r="L2166">
        <v>432466</v>
      </c>
      <c r="M2166" t="s">
        <v>17</v>
      </c>
      <c r="N2166" t="s">
        <v>267</v>
      </c>
      <c r="O2166" t="s">
        <v>277</v>
      </c>
    </row>
    <row r="2167" spans="1:15" x14ac:dyDescent="0.25">
      <c r="A2167" t="s">
        <v>15</v>
      </c>
      <c r="B2167" t="s">
        <v>329</v>
      </c>
      <c r="C2167" t="s">
        <v>234</v>
      </c>
      <c r="D2167">
        <v>55510432</v>
      </c>
      <c r="E2167" t="s">
        <v>339</v>
      </c>
      <c r="F2167" t="s">
        <v>45</v>
      </c>
      <c r="G2167">
        <v>200</v>
      </c>
      <c r="H2167">
        <v>0</v>
      </c>
      <c r="I2167">
        <v>0</v>
      </c>
      <c r="J2167">
        <v>17</v>
      </c>
      <c r="K2167">
        <v>2</v>
      </c>
      <c r="L2167">
        <v>408554</v>
      </c>
      <c r="M2167" t="s">
        <v>17</v>
      </c>
      <c r="N2167" t="s">
        <v>267</v>
      </c>
      <c r="O2167" t="s">
        <v>277</v>
      </c>
    </row>
    <row r="2168" spans="1:15" x14ac:dyDescent="0.25">
      <c r="A2168" t="s">
        <v>15</v>
      </c>
      <c r="B2168" t="s">
        <v>329</v>
      </c>
      <c r="C2168" t="s">
        <v>258</v>
      </c>
      <c r="D2168">
        <v>12730628</v>
      </c>
      <c r="E2168" t="s">
        <v>259</v>
      </c>
      <c r="F2168" t="s">
        <v>19</v>
      </c>
      <c r="G2168">
        <v>200</v>
      </c>
      <c r="H2168">
        <v>0</v>
      </c>
      <c r="I2168">
        <v>0</v>
      </c>
      <c r="J2168">
        <v>17</v>
      </c>
      <c r="K2168">
        <v>2</v>
      </c>
      <c r="L2168">
        <v>2635015</v>
      </c>
      <c r="M2168" t="s">
        <v>17</v>
      </c>
      <c r="N2168" t="s">
        <v>267</v>
      </c>
      <c r="O2168" t="s">
        <v>277</v>
      </c>
    </row>
    <row r="2169" spans="1:15" x14ac:dyDescent="0.25">
      <c r="A2169" t="s">
        <v>15</v>
      </c>
      <c r="B2169" t="s">
        <v>329</v>
      </c>
      <c r="C2169" t="s">
        <v>258</v>
      </c>
      <c r="D2169">
        <v>18456327</v>
      </c>
      <c r="E2169" t="s">
        <v>260</v>
      </c>
      <c r="F2169" t="s">
        <v>19</v>
      </c>
      <c r="G2169">
        <v>200</v>
      </c>
      <c r="H2169">
        <v>0</v>
      </c>
      <c r="I2169">
        <v>0</v>
      </c>
      <c r="J2169">
        <v>17</v>
      </c>
      <c r="K2169">
        <v>2</v>
      </c>
      <c r="L2169">
        <v>4638232</v>
      </c>
      <c r="M2169" t="s">
        <v>17</v>
      </c>
      <c r="N2169" t="s">
        <v>267</v>
      </c>
      <c r="O2169" t="s">
        <v>277</v>
      </c>
    </row>
    <row r="2170" spans="1:15" x14ac:dyDescent="0.25">
      <c r="A2170" t="s">
        <v>15</v>
      </c>
      <c r="B2170" t="s">
        <v>329</v>
      </c>
      <c r="C2170" t="s">
        <v>317</v>
      </c>
      <c r="D2170">
        <v>16258899</v>
      </c>
      <c r="E2170" t="s">
        <v>318</v>
      </c>
      <c r="F2170" t="s">
        <v>19</v>
      </c>
      <c r="G2170">
        <v>200</v>
      </c>
      <c r="H2170">
        <v>0</v>
      </c>
      <c r="I2170">
        <v>0</v>
      </c>
      <c r="J2170">
        <v>17</v>
      </c>
      <c r="K2170">
        <v>2</v>
      </c>
      <c r="L2170">
        <v>1542047</v>
      </c>
      <c r="M2170" t="s">
        <v>17</v>
      </c>
      <c r="N2170" t="s">
        <v>267</v>
      </c>
      <c r="O2170" t="s">
        <v>277</v>
      </c>
    </row>
    <row r="2171" spans="1:15" x14ac:dyDescent="0.25">
      <c r="A2171" t="s">
        <v>340</v>
      </c>
      <c r="B2171" t="s">
        <v>16</v>
      </c>
      <c r="C2171" t="s">
        <v>17</v>
      </c>
      <c r="D2171">
        <v>11042744</v>
      </c>
      <c r="E2171" t="s">
        <v>18</v>
      </c>
      <c r="F2171" t="s">
        <v>19</v>
      </c>
      <c r="G2171">
        <v>650</v>
      </c>
      <c r="H2171">
        <v>0</v>
      </c>
      <c r="I2171">
        <v>0</v>
      </c>
      <c r="J2171">
        <v>17</v>
      </c>
      <c r="K2171">
        <v>4</v>
      </c>
      <c r="L2171">
        <v>977275</v>
      </c>
      <c r="M2171">
        <v>7550</v>
      </c>
      <c r="N2171" t="s">
        <v>341</v>
      </c>
      <c r="O2171" t="s">
        <v>342</v>
      </c>
    </row>
    <row r="2172" spans="1:15" x14ac:dyDescent="0.25">
      <c r="A2172" t="s">
        <v>340</v>
      </c>
      <c r="B2172" t="s">
        <v>16</v>
      </c>
      <c r="C2172" t="s">
        <v>17</v>
      </c>
      <c r="D2172">
        <v>11042744</v>
      </c>
      <c r="E2172" t="s">
        <v>18</v>
      </c>
      <c r="F2172" t="s">
        <v>19</v>
      </c>
      <c r="G2172">
        <v>650</v>
      </c>
      <c r="H2172">
        <v>0</v>
      </c>
      <c r="I2172">
        <v>0</v>
      </c>
      <c r="J2172">
        <v>17</v>
      </c>
      <c r="K2172">
        <v>4</v>
      </c>
      <c r="L2172">
        <v>977275</v>
      </c>
      <c r="M2172">
        <v>7554</v>
      </c>
      <c r="N2172" t="s">
        <v>341</v>
      </c>
      <c r="O2172" t="s">
        <v>342</v>
      </c>
    </row>
    <row r="2173" spans="1:15" x14ac:dyDescent="0.25">
      <c r="A2173" t="s">
        <v>340</v>
      </c>
      <c r="B2173" t="s">
        <v>16</v>
      </c>
      <c r="C2173" t="s">
        <v>17</v>
      </c>
      <c r="D2173">
        <v>11042793</v>
      </c>
      <c r="E2173" t="s">
        <v>22</v>
      </c>
      <c r="F2173" t="s">
        <v>19</v>
      </c>
      <c r="G2173">
        <v>650</v>
      </c>
      <c r="H2173">
        <v>0</v>
      </c>
      <c r="I2173">
        <v>0</v>
      </c>
      <c r="J2173">
        <v>17</v>
      </c>
      <c r="K2173">
        <v>4</v>
      </c>
      <c r="L2173">
        <v>1151338</v>
      </c>
      <c r="M2173">
        <v>7550</v>
      </c>
      <c r="N2173" t="s">
        <v>341</v>
      </c>
      <c r="O2173" t="s">
        <v>342</v>
      </c>
    </row>
    <row r="2174" spans="1:15" x14ac:dyDescent="0.25">
      <c r="A2174" t="s">
        <v>340</v>
      </c>
      <c r="B2174" t="s">
        <v>16</v>
      </c>
      <c r="C2174" t="s">
        <v>17</v>
      </c>
      <c r="D2174">
        <v>11042793</v>
      </c>
      <c r="E2174" t="s">
        <v>22</v>
      </c>
      <c r="F2174" t="s">
        <v>19</v>
      </c>
      <c r="G2174">
        <v>650</v>
      </c>
      <c r="H2174">
        <v>0</v>
      </c>
      <c r="I2174">
        <v>0</v>
      </c>
      <c r="J2174">
        <v>17</v>
      </c>
      <c r="K2174">
        <v>4</v>
      </c>
      <c r="L2174">
        <v>87469</v>
      </c>
      <c r="M2174">
        <v>7553</v>
      </c>
      <c r="N2174" t="s">
        <v>341</v>
      </c>
      <c r="O2174" t="s">
        <v>342</v>
      </c>
    </row>
    <row r="2175" spans="1:15" x14ac:dyDescent="0.25">
      <c r="A2175" t="s">
        <v>340</v>
      </c>
      <c r="B2175" t="s">
        <v>16</v>
      </c>
      <c r="C2175" t="s">
        <v>17</v>
      </c>
      <c r="D2175">
        <v>11042793</v>
      </c>
      <c r="E2175" t="s">
        <v>22</v>
      </c>
      <c r="F2175" t="s">
        <v>19</v>
      </c>
      <c r="G2175">
        <v>650</v>
      </c>
      <c r="H2175">
        <v>0</v>
      </c>
      <c r="I2175">
        <v>0</v>
      </c>
      <c r="J2175">
        <v>17</v>
      </c>
      <c r="K2175">
        <v>4</v>
      </c>
      <c r="L2175">
        <v>1063869</v>
      </c>
      <c r="M2175">
        <v>7554</v>
      </c>
      <c r="N2175" t="s">
        <v>341</v>
      </c>
      <c r="O2175" t="s">
        <v>342</v>
      </c>
    </row>
    <row r="2176" spans="1:15" x14ac:dyDescent="0.25">
      <c r="A2176" t="s">
        <v>340</v>
      </c>
      <c r="B2176" t="s">
        <v>16</v>
      </c>
      <c r="C2176" t="s">
        <v>17</v>
      </c>
      <c r="D2176">
        <v>11042819</v>
      </c>
      <c r="E2176" t="s">
        <v>23</v>
      </c>
      <c r="F2176" t="s">
        <v>19</v>
      </c>
      <c r="G2176">
        <v>650</v>
      </c>
      <c r="H2176">
        <v>0</v>
      </c>
      <c r="I2176">
        <v>0</v>
      </c>
      <c r="J2176">
        <v>17</v>
      </c>
      <c r="K2176">
        <v>4</v>
      </c>
      <c r="L2176">
        <v>530478</v>
      </c>
      <c r="M2176">
        <v>7550</v>
      </c>
      <c r="N2176" t="s">
        <v>341</v>
      </c>
      <c r="O2176" t="s">
        <v>342</v>
      </c>
    </row>
    <row r="2177" spans="1:15" x14ac:dyDescent="0.25">
      <c r="A2177" t="s">
        <v>340</v>
      </c>
      <c r="B2177" t="s">
        <v>16</v>
      </c>
      <c r="C2177" t="s">
        <v>17</v>
      </c>
      <c r="D2177">
        <v>11042819</v>
      </c>
      <c r="E2177" t="s">
        <v>23</v>
      </c>
      <c r="F2177" t="s">
        <v>19</v>
      </c>
      <c r="G2177">
        <v>650</v>
      </c>
      <c r="H2177">
        <v>0</v>
      </c>
      <c r="I2177">
        <v>0</v>
      </c>
      <c r="J2177">
        <v>17</v>
      </c>
      <c r="K2177">
        <v>4</v>
      </c>
      <c r="L2177">
        <v>530478</v>
      </c>
      <c r="M2177">
        <v>7554</v>
      </c>
      <c r="N2177" t="s">
        <v>341</v>
      </c>
      <c r="O2177" t="s">
        <v>342</v>
      </c>
    </row>
    <row r="2178" spans="1:15" x14ac:dyDescent="0.25">
      <c r="A2178" t="s">
        <v>340</v>
      </c>
      <c r="B2178" t="s">
        <v>16</v>
      </c>
      <c r="C2178" t="s">
        <v>17</v>
      </c>
      <c r="D2178">
        <v>11044351</v>
      </c>
      <c r="E2178" t="s">
        <v>24</v>
      </c>
      <c r="F2178" t="s">
        <v>19</v>
      </c>
      <c r="G2178">
        <v>650</v>
      </c>
      <c r="H2178">
        <v>0</v>
      </c>
      <c r="I2178">
        <v>0</v>
      </c>
      <c r="J2178">
        <v>17</v>
      </c>
      <c r="K2178">
        <v>4</v>
      </c>
      <c r="L2178">
        <v>3113775</v>
      </c>
      <c r="M2178">
        <v>7550</v>
      </c>
      <c r="N2178" t="s">
        <v>341</v>
      </c>
      <c r="O2178" t="s">
        <v>342</v>
      </c>
    </row>
    <row r="2179" spans="1:15" x14ac:dyDescent="0.25">
      <c r="A2179" t="s">
        <v>340</v>
      </c>
      <c r="B2179" t="s">
        <v>16</v>
      </c>
      <c r="C2179" t="s">
        <v>17</v>
      </c>
      <c r="D2179">
        <v>11044351</v>
      </c>
      <c r="E2179" t="s">
        <v>24</v>
      </c>
      <c r="F2179" t="s">
        <v>19</v>
      </c>
      <c r="G2179">
        <v>650</v>
      </c>
      <c r="H2179">
        <v>0</v>
      </c>
      <c r="I2179">
        <v>0</v>
      </c>
      <c r="J2179">
        <v>17</v>
      </c>
      <c r="K2179">
        <v>4</v>
      </c>
      <c r="L2179">
        <v>220067</v>
      </c>
      <c r="M2179">
        <v>7553</v>
      </c>
      <c r="N2179" t="s">
        <v>341</v>
      </c>
      <c r="O2179" t="s">
        <v>342</v>
      </c>
    </row>
    <row r="2180" spans="1:15" x14ac:dyDescent="0.25">
      <c r="A2180" t="s">
        <v>340</v>
      </c>
      <c r="B2180" t="s">
        <v>16</v>
      </c>
      <c r="C2180" t="s">
        <v>17</v>
      </c>
      <c r="D2180">
        <v>11044351</v>
      </c>
      <c r="E2180" t="s">
        <v>24</v>
      </c>
      <c r="F2180" t="s">
        <v>19</v>
      </c>
      <c r="G2180">
        <v>650</v>
      </c>
      <c r="H2180">
        <v>0</v>
      </c>
      <c r="I2180">
        <v>0</v>
      </c>
      <c r="J2180">
        <v>17</v>
      </c>
      <c r="K2180">
        <v>4</v>
      </c>
      <c r="L2180">
        <v>2893708</v>
      </c>
      <c r="M2180">
        <v>7554</v>
      </c>
      <c r="N2180" t="s">
        <v>341</v>
      </c>
      <c r="O2180" t="s">
        <v>342</v>
      </c>
    </row>
    <row r="2181" spans="1:15" x14ac:dyDescent="0.25">
      <c r="A2181" t="s">
        <v>340</v>
      </c>
      <c r="B2181" t="s">
        <v>16</v>
      </c>
      <c r="C2181" t="s">
        <v>17</v>
      </c>
      <c r="D2181">
        <v>12943486</v>
      </c>
      <c r="E2181" t="s">
        <v>25</v>
      </c>
      <c r="F2181" t="s">
        <v>19</v>
      </c>
      <c r="G2181">
        <v>650</v>
      </c>
      <c r="H2181">
        <v>0</v>
      </c>
      <c r="I2181">
        <v>0</v>
      </c>
      <c r="J2181">
        <v>17</v>
      </c>
      <c r="K2181">
        <v>4</v>
      </c>
      <c r="L2181">
        <v>222343</v>
      </c>
      <c r="M2181">
        <v>7550</v>
      </c>
      <c r="N2181" t="s">
        <v>341</v>
      </c>
      <c r="O2181" t="s">
        <v>342</v>
      </c>
    </row>
    <row r="2182" spans="1:15" x14ac:dyDescent="0.25">
      <c r="A2182" t="s">
        <v>340</v>
      </c>
      <c r="B2182" t="s">
        <v>16</v>
      </c>
      <c r="C2182" t="s">
        <v>17</v>
      </c>
      <c r="D2182">
        <v>12943486</v>
      </c>
      <c r="E2182" t="s">
        <v>25</v>
      </c>
      <c r="F2182" t="s">
        <v>19</v>
      </c>
      <c r="G2182">
        <v>650</v>
      </c>
      <c r="H2182">
        <v>0</v>
      </c>
      <c r="I2182">
        <v>0</v>
      </c>
      <c r="J2182">
        <v>17</v>
      </c>
      <c r="K2182">
        <v>4</v>
      </c>
      <c r="L2182">
        <v>222343</v>
      </c>
      <c r="M2182">
        <v>7554</v>
      </c>
      <c r="N2182" t="s">
        <v>341</v>
      </c>
      <c r="O2182" t="s">
        <v>342</v>
      </c>
    </row>
    <row r="2183" spans="1:15" x14ac:dyDescent="0.25">
      <c r="A2183" t="s">
        <v>340</v>
      </c>
      <c r="B2183" t="s">
        <v>16</v>
      </c>
      <c r="C2183" t="s">
        <v>26</v>
      </c>
      <c r="D2183">
        <v>11042322</v>
      </c>
      <c r="E2183" t="s">
        <v>27</v>
      </c>
      <c r="F2183" t="s">
        <v>19</v>
      </c>
      <c r="G2183">
        <v>650</v>
      </c>
      <c r="H2183">
        <v>0</v>
      </c>
      <c r="I2183">
        <v>0</v>
      </c>
      <c r="J2183">
        <v>17</v>
      </c>
      <c r="K2183">
        <v>4</v>
      </c>
      <c r="L2183">
        <v>827604</v>
      </c>
      <c r="M2183">
        <v>7550</v>
      </c>
      <c r="N2183" t="s">
        <v>341</v>
      </c>
      <c r="O2183" t="s">
        <v>342</v>
      </c>
    </row>
    <row r="2184" spans="1:15" x14ac:dyDescent="0.25">
      <c r="A2184" t="s">
        <v>340</v>
      </c>
      <c r="B2184" t="s">
        <v>16</v>
      </c>
      <c r="C2184" t="s">
        <v>26</v>
      </c>
      <c r="D2184">
        <v>11042322</v>
      </c>
      <c r="E2184" t="s">
        <v>27</v>
      </c>
      <c r="F2184" t="s">
        <v>19</v>
      </c>
      <c r="G2184">
        <v>650</v>
      </c>
      <c r="H2184">
        <v>0</v>
      </c>
      <c r="I2184">
        <v>0</v>
      </c>
      <c r="J2184">
        <v>17</v>
      </c>
      <c r="K2184">
        <v>4</v>
      </c>
      <c r="L2184">
        <v>827604</v>
      </c>
      <c r="M2184">
        <v>7554</v>
      </c>
      <c r="N2184" t="s">
        <v>341</v>
      </c>
      <c r="O2184" t="s">
        <v>342</v>
      </c>
    </row>
    <row r="2185" spans="1:15" x14ac:dyDescent="0.25">
      <c r="A2185" t="s">
        <v>340</v>
      </c>
      <c r="B2185" t="s">
        <v>16</v>
      </c>
      <c r="C2185" t="s">
        <v>26</v>
      </c>
      <c r="D2185">
        <v>11043312</v>
      </c>
      <c r="E2185" t="s">
        <v>28</v>
      </c>
      <c r="F2185" t="s">
        <v>19</v>
      </c>
      <c r="G2185">
        <v>650</v>
      </c>
      <c r="H2185">
        <v>0</v>
      </c>
      <c r="I2185">
        <v>0</v>
      </c>
      <c r="J2185">
        <v>17</v>
      </c>
      <c r="K2185">
        <v>4</v>
      </c>
      <c r="L2185">
        <v>714079</v>
      </c>
      <c r="M2185">
        <v>7550</v>
      </c>
      <c r="N2185" t="s">
        <v>341</v>
      </c>
      <c r="O2185" t="s">
        <v>342</v>
      </c>
    </row>
    <row r="2186" spans="1:15" x14ac:dyDescent="0.25">
      <c r="A2186" t="s">
        <v>340</v>
      </c>
      <c r="B2186" t="s">
        <v>16</v>
      </c>
      <c r="C2186" t="s">
        <v>26</v>
      </c>
      <c r="D2186">
        <v>11043312</v>
      </c>
      <c r="E2186" t="s">
        <v>28</v>
      </c>
      <c r="F2186" t="s">
        <v>19</v>
      </c>
      <c r="G2186">
        <v>650</v>
      </c>
      <c r="H2186">
        <v>0</v>
      </c>
      <c r="I2186">
        <v>0</v>
      </c>
      <c r="J2186">
        <v>17</v>
      </c>
      <c r="K2186">
        <v>4</v>
      </c>
      <c r="L2186">
        <v>714079</v>
      </c>
      <c r="M2186">
        <v>7554</v>
      </c>
      <c r="N2186" t="s">
        <v>341</v>
      </c>
      <c r="O2186" t="s">
        <v>342</v>
      </c>
    </row>
    <row r="2187" spans="1:15" x14ac:dyDescent="0.25">
      <c r="A2187" t="s">
        <v>340</v>
      </c>
      <c r="B2187" t="s">
        <v>16</v>
      </c>
      <c r="C2187" t="s">
        <v>26</v>
      </c>
      <c r="D2187">
        <v>11043379</v>
      </c>
      <c r="E2187" t="s">
        <v>29</v>
      </c>
      <c r="F2187" t="s">
        <v>19</v>
      </c>
      <c r="G2187">
        <v>650</v>
      </c>
      <c r="H2187">
        <v>0</v>
      </c>
      <c r="I2187">
        <v>0</v>
      </c>
      <c r="J2187">
        <v>17</v>
      </c>
      <c r="K2187">
        <v>4</v>
      </c>
      <c r="L2187">
        <v>1891894</v>
      </c>
      <c r="M2187">
        <v>7550</v>
      </c>
      <c r="N2187" t="s">
        <v>341</v>
      </c>
      <c r="O2187" t="s">
        <v>342</v>
      </c>
    </row>
    <row r="2188" spans="1:15" x14ac:dyDescent="0.25">
      <c r="A2188" t="s">
        <v>340</v>
      </c>
      <c r="B2188" t="s">
        <v>16</v>
      </c>
      <c r="C2188" t="s">
        <v>26</v>
      </c>
      <c r="D2188">
        <v>11043379</v>
      </c>
      <c r="E2188" t="s">
        <v>29</v>
      </c>
      <c r="F2188" t="s">
        <v>19</v>
      </c>
      <c r="G2188">
        <v>650</v>
      </c>
      <c r="H2188">
        <v>0</v>
      </c>
      <c r="I2188">
        <v>0</v>
      </c>
      <c r="J2188">
        <v>17</v>
      </c>
      <c r="K2188">
        <v>4</v>
      </c>
      <c r="L2188">
        <v>228829</v>
      </c>
      <c r="M2188">
        <v>7553</v>
      </c>
      <c r="N2188" t="s">
        <v>341</v>
      </c>
      <c r="O2188" t="s">
        <v>342</v>
      </c>
    </row>
    <row r="2189" spans="1:15" x14ac:dyDescent="0.25">
      <c r="A2189" t="s">
        <v>340</v>
      </c>
      <c r="B2189" t="s">
        <v>16</v>
      </c>
      <c r="C2189" t="s">
        <v>26</v>
      </c>
      <c r="D2189">
        <v>11043379</v>
      </c>
      <c r="E2189" t="s">
        <v>29</v>
      </c>
      <c r="F2189" t="s">
        <v>19</v>
      </c>
      <c r="G2189">
        <v>650</v>
      </c>
      <c r="H2189">
        <v>0</v>
      </c>
      <c r="I2189">
        <v>0</v>
      </c>
      <c r="J2189">
        <v>17</v>
      </c>
      <c r="K2189">
        <v>4</v>
      </c>
      <c r="L2189">
        <v>1663065</v>
      </c>
      <c r="M2189">
        <v>7554</v>
      </c>
      <c r="N2189" t="s">
        <v>341</v>
      </c>
      <c r="O2189" t="s">
        <v>342</v>
      </c>
    </row>
    <row r="2190" spans="1:15" x14ac:dyDescent="0.25">
      <c r="A2190" t="s">
        <v>340</v>
      </c>
      <c r="B2190" t="s">
        <v>16</v>
      </c>
      <c r="C2190" t="s">
        <v>26</v>
      </c>
      <c r="D2190">
        <v>11043478</v>
      </c>
      <c r="E2190" t="s">
        <v>30</v>
      </c>
      <c r="F2190" t="s">
        <v>19</v>
      </c>
      <c r="G2190">
        <v>650</v>
      </c>
      <c r="H2190">
        <v>0</v>
      </c>
      <c r="I2190">
        <v>0</v>
      </c>
      <c r="J2190">
        <v>17</v>
      </c>
      <c r="K2190">
        <v>4</v>
      </c>
      <c r="L2190">
        <v>1701896</v>
      </c>
      <c r="M2190">
        <v>7550</v>
      </c>
      <c r="N2190" t="s">
        <v>341</v>
      </c>
      <c r="O2190" t="s">
        <v>342</v>
      </c>
    </row>
    <row r="2191" spans="1:15" x14ac:dyDescent="0.25">
      <c r="A2191" t="s">
        <v>340</v>
      </c>
      <c r="B2191" t="s">
        <v>16</v>
      </c>
      <c r="C2191" t="s">
        <v>26</v>
      </c>
      <c r="D2191">
        <v>11043478</v>
      </c>
      <c r="E2191" t="s">
        <v>30</v>
      </c>
      <c r="F2191" t="s">
        <v>19</v>
      </c>
      <c r="G2191">
        <v>650</v>
      </c>
      <c r="H2191">
        <v>0</v>
      </c>
      <c r="I2191">
        <v>0</v>
      </c>
      <c r="J2191">
        <v>17</v>
      </c>
      <c r="K2191">
        <v>4</v>
      </c>
      <c r="L2191">
        <v>166027</v>
      </c>
      <c r="M2191">
        <v>7551</v>
      </c>
      <c r="N2191" t="s">
        <v>341</v>
      </c>
      <c r="O2191" t="s">
        <v>342</v>
      </c>
    </row>
    <row r="2192" spans="1:15" x14ac:dyDescent="0.25">
      <c r="A2192" t="s">
        <v>340</v>
      </c>
      <c r="B2192" t="s">
        <v>16</v>
      </c>
      <c r="C2192" t="s">
        <v>26</v>
      </c>
      <c r="D2192">
        <v>11043478</v>
      </c>
      <c r="E2192" t="s">
        <v>30</v>
      </c>
      <c r="F2192" t="s">
        <v>19</v>
      </c>
      <c r="G2192">
        <v>650</v>
      </c>
      <c r="H2192">
        <v>0</v>
      </c>
      <c r="I2192">
        <v>0</v>
      </c>
      <c r="J2192">
        <v>17</v>
      </c>
      <c r="K2192">
        <v>4</v>
      </c>
      <c r="L2192">
        <v>176984</v>
      </c>
      <c r="M2192">
        <v>7553</v>
      </c>
      <c r="N2192" t="s">
        <v>341</v>
      </c>
      <c r="O2192" t="s">
        <v>342</v>
      </c>
    </row>
    <row r="2193" spans="1:15" x14ac:dyDescent="0.25">
      <c r="A2193" t="s">
        <v>340</v>
      </c>
      <c r="B2193" t="s">
        <v>16</v>
      </c>
      <c r="C2193" t="s">
        <v>26</v>
      </c>
      <c r="D2193">
        <v>11043478</v>
      </c>
      <c r="E2193" t="s">
        <v>30</v>
      </c>
      <c r="F2193" t="s">
        <v>19</v>
      </c>
      <c r="G2193">
        <v>650</v>
      </c>
      <c r="H2193">
        <v>0</v>
      </c>
      <c r="I2193">
        <v>0</v>
      </c>
      <c r="J2193">
        <v>17</v>
      </c>
      <c r="K2193">
        <v>4</v>
      </c>
      <c r="L2193">
        <v>1358885</v>
      </c>
      <c r="M2193">
        <v>7554</v>
      </c>
      <c r="N2193" t="s">
        <v>341</v>
      </c>
      <c r="O2193" t="s">
        <v>342</v>
      </c>
    </row>
    <row r="2194" spans="1:15" x14ac:dyDescent="0.25">
      <c r="A2194" t="s">
        <v>340</v>
      </c>
      <c r="B2194" t="s">
        <v>16</v>
      </c>
      <c r="C2194" t="s">
        <v>26</v>
      </c>
      <c r="D2194">
        <v>11043502</v>
      </c>
      <c r="E2194" t="s">
        <v>31</v>
      </c>
      <c r="F2194" t="s">
        <v>19</v>
      </c>
      <c r="G2194">
        <v>650</v>
      </c>
      <c r="H2194">
        <v>0</v>
      </c>
      <c r="I2194">
        <v>0</v>
      </c>
      <c r="J2194">
        <v>17</v>
      </c>
      <c r="K2194">
        <v>4</v>
      </c>
      <c r="L2194">
        <v>1183069</v>
      </c>
      <c r="M2194">
        <v>7550</v>
      </c>
      <c r="N2194" t="s">
        <v>341</v>
      </c>
      <c r="O2194" t="s">
        <v>342</v>
      </c>
    </row>
    <row r="2195" spans="1:15" x14ac:dyDescent="0.25">
      <c r="A2195" t="s">
        <v>340</v>
      </c>
      <c r="B2195" t="s">
        <v>16</v>
      </c>
      <c r="C2195" t="s">
        <v>26</v>
      </c>
      <c r="D2195">
        <v>11043502</v>
      </c>
      <c r="E2195" t="s">
        <v>31</v>
      </c>
      <c r="F2195" t="s">
        <v>19</v>
      </c>
      <c r="G2195">
        <v>650</v>
      </c>
      <c r="H2195">
        <v>0</v>
      </c>
      <c r="I2195">
        <v>0</v>
      </c>
      <c r="J2195">
        <v>17</v>
      </c>
      <c r="K2195">
        <v>4</v>
      </c>
      <c r="L2195">
        <v>39879</v>
      </c>
      <c r="M2195">
        <v>7553</v>
      </c>
      <c r="N2195" t="s">
        <v>341</v>
      </c>
      <c r="O2195" t="s">
        <v>342</v>
      </c>
    </row>
    <row r="2196" spans="1:15" x14ac:dyDescent="0.25">
      <c r="A2196" t="s">
        <v>340</v>
      </c>
      <c r="B2196" t="s">
        <v>16</v>
      </c>
      <c r="C2196" t="s">
        <v>26</v>
      </c>
      <c r="D2196">
        <v>11043502</v>
      </c>
      <c r="E2196" t="s">
        <v>31</v>
      </c>
      <c r="F2196" t="s">
        <v>19</v>
      </c>
      <c r="G2196">
        <v>650</v>
      </c>
      <c r="H2196">
        <v>0</v>
      </c>
      <c r="I2196">
        <v>0</v>
      </c>
      <c r="J2196">
        <v>17</v>
      </c>
      <c r="K2196">
        <v>4</v>
      </c>
      <c r="L2196">
        <v>1143190</v>
      </c>
      <c r="M2196">
        <v>7554</v>
      </c>
      <c r="N2196" t="s">
        <v>341</v>
      </c>
      <c r="O2196" t="s">
        <v>342</v>
      </c>
    </row>
    <row r="2197" spans="1:15" x14ac:dyDescent="0.25">
      <c r="A2197" t="s">
        <v>340</v>
      </c>
      <c r="B2197" t="s">
        <v>16</v>
      </c>
      <c r="C2197" t="s">
        <v>26</v>
      </c>
      <c r="D2197">
        <v>11044021</v>
      </c>
      <c r="E2197" t="s">
        <v>32</v>
      </c>
      <c r="F2197" t="s">
        <v>19</v>
      </c>
      <c r="G2197">
        <v>650</v>
      </c>
      <c r="H2197">
        <v>0</v>
      </c>
      <c r="I2197">
        <v>0</v>
      </c>
      <c r="J2197">
        <v>17</v>
      </c>
      <c r="K2197">
        <v>4</v>
      </c>
      <c r="L2197">
        <v>1391703</v>
      </c>
      <c r="M2197">
        <v>7550</v>
      </c>
      <c r="N2197" t="s">
        <v>341</v>
      </c>
      <c r="O2197" t="s">
        <v>342</v>
      </c>
    </row>
    <row r="2198" spans="1:15" x14ac:dyDescent="0.25">
      <c r="A2198" t="s">
        <v>340</v>
      </c>
      <c r="B2198" t="s">
        <v>16</v>
      </c>
      <c r="C2198" t="s">
        <v>26</v>
      </c>
      <c r="D2198">
        <v>11044021</v>
      </c>
      <c r="E2198" t="s">
        <v>32</v>
      </c>
      <c r="F2198" t="s">
        <v>19</v>
      </c>
      <c r="G2198">
        <v>650</v>
      </c>
      <c r="H2198">
        <v>0</v>
      </c>
      <c r="I2198">
        <v>0</v>
      </c>
      <c r="J2198">
        <v>17</v>
      </c>
      <c r="K2198">
        <v>4</v>
      </c>
      <c r="L2198">
        <v>92449</v>
      </c>
      <c r="M2198">
        <v>7553</v>
      </c>
      <c r="N2198" t="s">
        <v>341</v>
      </c>
      <c r="O2198" t="s">
        <v>342</v>
      </c>
    </row>
    <row r="2199" spans="1:15" x14ac:dyDescent="0.25">
      <c r="A2199" t="s">
        <v>340</v>
      </c>
      <c r="B2199" t="s">
        <v>16</v>
      </c>
      <c r="C2199" t="s">
        <v>26</v>
      </c>
      <c r="D2199">
        <v>11044021</v>
      </c>
      <c r="E2199" t="s">
        <v>32</v>
      </c>
      <c r="F2199" t="s">
        <v>19</v>
      </c>
      <c r="G2199">
        <v>650</v>
      </c>
      <c r="H2199">
        <v>0</v>
      </c>
      <c r="I2199">
        <v>0</v>
      </c>
      <c r="J2199">
        <v>17</v>
      </c>
      <c r="K2199">
        <v>4</v>
      </c>
      <c r="L2199">
        <v>1299254</v>
      </c>
      <c r="M2199">
        <v>7554</v>
      </c>
      <c r="N2199" t="s">
        <v>341</v>
      </c>
      <c r="O2199" t="s">
        <v>342</v>
      </c>
    </row>
    <row r="2200" spans="1:15" x14ac:dyDescent="0.25">
      <c r="A2200" t="s">
        <v>340</v>
      </c>
      <c r="B2200" t="s">
        <v>16</v>
      </c>
      <c r="C2200" t="s">
        <v>26</v>
      </c>
      <c r="D2200">
        <v>11044062</v>
      </c>
      <c r="E2200" t="s">
        <v>33</v>
      </c>
      <c r="F2200" t="s">
        <v>19</v>
      </c>
      <c r="G2200">
        <v>650</v>
      </c>
      <c r="H2200">
        <v>0</v>
      </c>
      <c r="I2200">
        <v>0</v>
      </c>
      <c r="J2200">
        <v>17</v>
      </c>
      <c r="K2200">
        <v>4</v>
      </c>
      <c r="L2200">
        <v>1919568</v>
      </c>
      <c r="M2200">
        <v>7550</v>
      </c>
      <c r="N2200" t="s">
        <v>341</v>
      </c>
      <c r="O2200" t="s">
        <v>342</v>
      </c>
    </row>
    <row r="2201" spans="1:15" x14ac:dyDescent="0.25">
      <c r="A2201" t="s">
        <v>340</v>
      </c>
      <c r="B2201" t="s">
        <v>16</v>
      </c>
      <c r="C2201" t="s">
        <v>26</v>
      </c>
      <c r="D2201">
        <v>11044062</v>
      </c>
      <c r="E2201" t="s">
        <v>33</v>
      </c>
      <c r="F2201" t="s">
        <v>19</v>
      </c>
      <c r="G2201">
        <v>650</v>
      </c>
      <c r="H2201">
        <v>0</v>
      </c>
      <c r="I2201">
        <v>0</v>
      </c>
      <c r="J2201">
        <v>17</v>
      </c>
      <c r="K2201">
        <v>4</v>
      </c>
      <c r="L2201">
        <v>37961</v>
      </c>
      <c r="M2201">
        <v>7553</v>
      </c>
      <c r="N2201" t="s">
        <v>341</v>
      </c>
      <c r="O2201" t="s">
        <v>342</v>
      </c>
    </row>
    <row r="2202" spans="1:15" x14ac:dyDescent="0.25">
      <c r="A2202" t="s">
        <v>340</v>
      </c>
      <c r="B2202" t="s">
        <v>16</v>
      </c>
      <c r="C2202" t="s">
        <v>26</v>
      </c>
      <c r="D2202">
        <v>11044062</v>
      </c>
      <c r="E2202" t="s">
        <v>33</v>
      </c>
      <c r="F2202" t="s">
        <v>19</v>
      </c>
      <c r="G2202">
        <v>650</v>
      </c>
      <c r="H2202">
        <v>0</v>
      </c>
      <c r="I2202">
        <v>0</v>
      </c>
      <c r="J2202">
        <v>17</v>
      </c>
      <c r="K2202">
        <v>4</v>
      </c>
      <c r="L2202">
        <v>1881607</v>
      </c>
      <c r="M2202">
        <v>7554</v>
      </c>
      <c r="N2202" t="s">
        <v>341</v>
      </c>
      <c r="O2202" t="s">
        <v>342</v>
      </c>
    </row>
    <row r="2203" spans="1:15" x14ac:dyDescent="0.25">
      <c r="A2203" t="s">
        <v>340</v>
      </c>
      <c r="B2203" t="s">
        <v>16</v>
      </c>
      <c r="C2203" t="s">
        <v>26</v>
      </c>
      <c r="D2203">
        <v>11044096</v>
      </c>
      <c r="E2203" t="s">
        <v>34</v>
      </c>
      <c r="F2203" t="s">
        <v>19</v>
      </c>
      <c r="G2203">
        <v>650</v>
      </c>
      <c r="H2203">
        <v>0</v>
      </c>
      <c r="I2203">
        <v>0</v>
      </c>
      <c r="J2203">
        <v>17</v>
      </c>
      <c r="K2203">
        <v>4</v>
      </c>
      <c r="L2203">
        <v>1127337</v>
      </c>
      <c r="M2203">
        <v>6200</v>
      </c>
      <c r="N2203" t="s">
        <v>341</v>
      </c>
      <c r="O2203" t="s">
        <v>342</v>
      </c>
    </row>
    <row r="2204" spans="1:15" x14ac:dyDescent="0.25">
      <c r="A2204" t="s">
        <v>340</v>
      </c>
      <c r="B2204" t="s">
        <v>16</v>
      </c>
      <c r="C2204" t="s">
        <v>26</v>
      </c>
      <c r="D2204">
        <v>11044096</v>
      </c>
      <c r="E2204" t="s">
        <v>34</v>
      </c>
      <c r="F2204" t="s">
        <v>19</v>
      </c>
      <c r="G2204">
        <v>650</v>
      </c>
      <c r="H2204">
        <v>0</v>
      </c>
      <c r="I2204">
        <v>0</v>
      </c>
      <c r="J2204">
        <v>17</v>
      </c>
      <c r="K2204">
        <v>4</v>
      </c>
      <c r="L2204">
        <v>4544149</v>
      </c>
      <c r="M2204">
        <v>7550</v>
      </c>
      <c r="N2204" t="s">
        <v>341</v>
      </c>
      <c r="O2204" t="s">
        <v>342</v>
      </c>
    </row>
    <row r="2205" spans="1:15" x14ac:dyDescent="0.25">
      <c r="A2205" t="s">
        <v>340</v>
      </c>
      <c r="B2205" t="s">
        <v>16</v>
      </c>
      <c r="C2205" t="s">
        <v>26</v>
      </c>
      <c r="D2205">
        <v>11044096</v>
      </c>
      <c r="E2205" t="s">
        <v>34</v>
      </c>
      <c r="F2205" t="s">
        <v>19</v>
      </c>
      <c r="G2205">
        <v>650</v>
      </c>
      <c r="H2205">
        <v>0</v>
      </c>
      <c r="I2205">
        <v>0</v>
      </c>
      <c r="J2205">
        <v>17</v>
      </c>
      <c r="K2205">
        <v>4</v>
      </c>
      <c r="L2205">
        <v>435595</v>
      </c>
      <c r="M2205">
        <v>7553</v>
      </c>
      <c r="N2205" t="s">
        <v>341</v>
      </c>
      <c r="O2205" t="s">
        <v>342</v>
      </c>
    </row>
    <row r="2206" spans="1:15" x14ac:dyDescent="0.25">
      <c r="A2206" t="s">
        <v>340</v>
      </c>
      <c r="B2206" t="s">
        <v>16</v>
      </c>
      <c r="C2206" t="s">
        <v>26</v>
      </c>
      <c r="D2206">
        <v>11044096</v>
      </c>
      <c r="E2206" t="s">
        <v>34</v>
      </c>
      <c r="F2206" t="s">
        <v>19</v>
      </c>
      <c r="G2206">
        <v>650</v>
      </c>
      <c r="H2206">
        <v>0</v>
      </c>
      <c r="I2206">
        <v>0</v>
      </c>
      <c r="J2206">
        <v>17</v>
      </c>
      <c r="K2206">
        <v>4</v>
      </c>
      <c r="L2206">
        <v>4108554</v>
      </c>
      <c r="M2206">
        <v>7554</v>
      </c>
      <c r="N2206" t="s">
        <v>341</v>
      </c>
      <c r="O2206" t="s">
        <v>342</v>
      </c>
    </row>
    <row r="2207" spans="1:15" x14ac:dyDescent="0.25">
      <c r="A2207" t="s">
        <v>340</v>
      </c>
      <c r="B2207" t="s">
        <v>16</v>
      </c>
      <c r="C2207" t="s">
        <v>26</v>
      </c>
      <c r="D2207">
        <v>11044104</v>
      </c>
      <c r="E2207" t="s">
        <v>35</v>
      </c>
      <c r="F2207" t="s">
        <v>19</v>
      </c>
      <c r="G2207">
        <v>650</v>
      </c>
      <c r="H2207">
        <v>0</v>
      </c>
      <c r="I2207">
        <v>0</v>
      </c>
      <c r="J2207">
        <v>17</v>
      </c>
      <c r="K2207">
        <v>4</v>
      </c>
      <c r="L2207">
        <v>3165825</v>
      </c>
      <c r="M2207">
        <v>7550</v>
      </c>
      <c r="N2207" t="s">
        <v>341</v>
      </c>
      <c r="O2207" t="s">
        <v>342</v>
      </c>
    </row>
    <row r="2208" spans="1:15" x14ac:dyDescent="0.25">
      <c r="A2208" t="s">
        <v>340</v>
      </c>
      <c r="B2208" t="s">
        <v>16</v>
      </c>
      <c r="C2208" t="s">
        <v>26</v>
      </c>
      <c r="D2208">
        <v>11044104</v>
      </c>
      <c r="E2208" t="s">
        <v>35</v>
      </c>
      <c r="F2208" t="s">
        <v>19</v>
      </c>
      <c r="G2208">
        <v>650</v>
      </c>
      <c r="H2208">
        <v>0</v>
      </c>
      <c r="I2208">
        <v>0</v>
      </c>
      <c r="J2208">
        <v>17</v>
      </c>
      <c r="K2208">
        <v>4</v>
      </c>
      <c r="L2208">
        <v>227392</v>
      </c>
      <c r="M2208">
        <v>7553</v>
      </c>
      <c r="N2208" t="s">
        <v>341</v>
      </c>
      <c r="O2208" t="s">
        <v>342</v>
      </c>
    </row>
    <row r="2209" spans="1:15" x14ac:dyDescent="0.25">
      <c r="A2209" t="s">
        <v>340</v>
      </c>
      <c r="B2209" t="s">
        <v>16</v>
      </c>
      <c r="C2209" t="s">
        <v>26</v>
      </c>
      <c r="D2209">
        <v>11044104</v>
      </c>
      <c r="E2209" t="s">
        <v>35</v>
      </c>
      <c r="F2209" t="s">
        <v>19</v>
      </c>
      <c r="G2209">
        <v>650</v>
      </c>
      <c r="H2209">
        <v>0</v>
      </c>
      <c r="I2209">
        <v>0</v>
      </c>
      <c r="J2209">
        <v>17</v>
      </c>
      <c r="K2209">
        <v>4</v>
      </c>
      <c r="L2209">
        <v>2938433</v>
      </c>
      <c r="M2209">
        <v>7554</v>
      </c>
      <c r="N2209" t="s">
        <v>341</v>
      </c>
      <c r="O2209" t="s">
        <v>342</v>
      </c>
    </row>
    <row r="2210" spans="1:15" x14ac:dyDescent="0.25">
      <c r="A2210" t="s">
        <v>340</v>
      </c>
      <c r="B2210" t="s">
        <v>16</v>
      </c>
      <c r="C2210" t="s">
        <v>36</v>
      </c>
      <c r="D2210">
        <v>11042363</v>
      </c>
      <c r="E2210" t="s">
        <v>37</v>
      </c>
      <c r="F2210" t="s">
        <v>19</v>
      </c>
      <c r="G2210">
        <v>650</v>
      </c>
      <c r="H2210">
        <v>0</v>
      </c>
      <c r="I2210">
        <v>0</v>
      </c>
      <c r="J2210">
        <v>17</v>
      </c>
      <c r="K2210">
        <v>4</v>
      </c>
      <c r="L2210">
        <v>925687</v>
      </c>
      <c r="M2210">
        <v>7550</v>
      </c>
      <c r="N2210" t="s">
        <v>341</v>
      </c>
      <c r="O2210" t="s">
        <v>342</v>
      </c>
    </row>
    <row r="2211" spans="1:15" x14ac:dyDescent="0.25">
      <c r="A2211" t="s">
        <v>340</v>
      </c>
      <c r="B2211" t="s">
        <v>16</v>
      </c>
      <c r="C2211" t="s">
        <v>36</v>
      </c>
      <c r="D2211">
        <v>11042363</v>
      </c>
      <c r="E2211" t="s">
        <v>37</v>
      </c>
      <c r="F2211" t="s">
        <v>19</v>
      </c>
      <c r="G2211">
        <v>650</v>
      </c>
      <c r="H2211">
        <v>0</v>
      </c>
      <c r="I2211">
        <v>0</v>
      </c>
      <c r="J2211">
        <v>17</v>
      </c>
      <c r="K2211">
        <v>4</v>
      </c>
      <c r="L2211">
        <v>925687</v>
      </c>
      <c r="M2211">
        <v>7554</v>
      </c>
      <c r="N2211" t="s">
        <v>341</v>
      </c>
      <c r="O2211" t="s">
        <v>342</v>
      </c>
    </row>
    <row r="2212" spans="1:15" x14ac:dyDescent="0.25">
      <c r="A2212" t="s">
        <v>340</v>
      </c>
      <c r="B2212" t="s">
        <v>16</v>
      </c>
      <c r="C2212" t="s">
        <v>36</v>
      </c>
      <c r="D2212">
        <v>11042991</v>
      </c>
      <c r="E2212" t="s">
        <v>38</v>
      </c>
      <c r="F2212" t="s">
        <v>19</v>
      </c>
      <c r="G2212">
        <v>650</v>
      </c>
      <c r="H2212">
        <v>0</v>
      </c>
      <c r="I2212">
        <v>0</v>
      </c>
      <c r="J2212">
        <v>17</v>
      </c>
      <c r="K2212">
        <v>4</v>
      </c>
      <c r="L2212">
        <v>1870184</v>
      </c>
      <c r="M2212">
        <v>7550</v>
      </c>
      <c r="N2212" t="s">
        <v>341</v>
      </c>
      <c r="O2212" t="s">
        <v>342</v>
      </c>
    </row>
    <row r="2213" spans="1:15" x14ac:dyDescent="0.25">
      <c r="A2213" t="s">
        <v>340</v>
      </c>
      <c r="B2213" t="s">
        <v>16</v>
      </c>
      <c r="C2213" t="s">
        <v>36</v>
      </c>
      <c r="D2213">
        <v>11042991</v>
      </c>
      <c r="E2213" t="s">
        <v>38</v>
      </c>
      <c r="F2213" t="s">
        <v>19</v>
      </c>
      <c r="G2213">
        <v>650</v>
      </c>
      <c r="H2213">
        <v>0</v>
      </c>
      <c r="I2213">
        <v>0</v>
      </c>
      <c r="J2213">
        <v>17</v>
      </c>
      <c r="K2213">
        <v>4</v>
      </c>
      <c r="L2213">
        <v>21905</v>
      </c>
      <c r="M2213">
        <v>7553</v>
      </c>
      <c r="N2213" t="s">
        <v>341</v>
      </c>
      <c r="O2213" t="s">
        <v>342</v>
      </c>
    </row>
    <row r="2214" spans="1:15" x14ac:dyDescent="0.25">
      <c r="A2214" t="s">
        <v>340</v>
      </c>
      <c r="B2214" t="s">
        <v>16</v>
      </c>
      <c r="C2214" t="s">
        <v>36</v>
      </c>
      <c r="D2214">
        <v>11042991</v>
      </c>
      <c r="E2214" t="s">
        <v>38</v>
      </c>
      <c r="F2214" t="s">
        <v>19</v>
      </c>
      <c r="G2214">
        <v>650</v>
      </c>
      <c r="H2214">
        <v>0</v>
      </c>
      <c r="I2214">
        <v>0</v>
      </c>
      <c r="J2214">
        <v>17</v>
      </c>
      <c r="K2214">
        <v>4</v>
      </c>
      <c r="L2214">
        <v>1848279</v>
      </c>
      <c r="M2214">
        <v>7554</v>
      </c>
      <c r="N2214" t="s">
        <v>341</v>
      </c>
      <c r="O2214" t="s">
        <v>342</v>
      </c>
    </row>
    <row r="2215" spans="1:15" x14ac:dyDescent="0.25">
      <c r="A2215" t="s">
        <v>340</v>
      </c>
      <c r="B2215" t="s">
        <v>16</v>
      </c>
      <c r="C2215" t="s">
        <v>36</v>
      </c>
      <c r="D2215">
        <v>11043411</v>
      </c>
      <c r="E2215" t="s">
        <v>39</v>
      </c>
      <c r="F2215" t="s">
        <v>19</v>
      </c>
      <c r="G2215">
        <v>650</v>
      </c>
      <c r="H2215">
        <v>0</v>
      </c>
      <c r="I2215">
        <v>0</v>
      </c>
      <c r="J2215">
        <v>17</v>
      </c>
      <c r="K2215">
        <v>4</v>
      </c>
      <c r="L2215">
        <v>1525740</v>
      </c>
      <c r="M2215">
        <v>7550</v>
      </c>
      <c r="N2215" t="s">
        <v>341</v>
      </c>
      <c r="O2215" t="s">
        <v>342</v>
      </c>
    </row>
    <row r="2216" spans="1:15" x14ac:dyDescent="0.25">
      <c r="A2216" t="s">
        <v>340</v>
      </c>
      <c r="B2216" t="s">
        <v>16</v>
      </c>
      <c r="C2216" t="s">
        <v>36</v>
      </c>
      <c r="D2216">
        <v>11043411</v>
      </c>
      <c r="E2216" t="s">
        <v>39</v>
      </c>
      <c r="F2216" t="s">
        <v>19</v>
      </c>
      <c r="G2216">
        <v>650</v>
      </c>
      <c r="H2216">
        <v>0</v>
      </c>
      <c r="I2216">
        <v>0</v>
      </c>
      <c r="J2216">
        <v>17</v>
      </c>
      <c r="K2216">
        <v>4</v>
      </c>
      <c r="L2216">
        <v>124634</v>
      </c>
      <c r="M2216">
        <v>7553</v>
      </c>
      <c r="N2216" t="s">
        <v>341</v>
      </c>
      <c r="O2216" t="s">
        <v>342</v>
      </c>
    </row>
    <row r="2217" spans="1:15" x14ac:dyDescent="0.25">
      <c r="A2217" t="s">
        <v>340</v>
      </c>
      <c r="B2217" t="s">
        <v>16</v>
      </c>
      <c r="C2217" t="s">
        <v>36</v>
      </c>
      <c r="D2217">
        <v>11043411</v>
      </c>
      <c r="E2217" t="s">
        <v>39</v>
      </c>
      <c r="F2217" t="s">
        <v>19</v>
      </c>
      <c r="G2217">
        <v>650</v>
      </c>
      <c r="H2217">
        <v>0</v>
      </c>
      <c r="I2217">
        <v>0</v>
      </c>
      <c r="J2217">
        <v>17</v>
      </c>
      <c r="K2217">
        <v>4</v>
      </c>
      <c r="L2217">
        <v>1401106</v>
      </c>
      <c r="M2217">
        <v>7554</v>
      </c>
      <c r="N2217" t="s">
        <v>341</v>
      </c>
      <c r="O2217" t="s">
        <v>342</v>
      </c>
    </row>
    <row r="2218" spans="1:15" x14ac:dyDescent="0.25">
      <c r="A2218" t="s">
        <v>340</v>
      </c>
      <c r="B2218" t="s">
        <v>16</v>
      </c>
      <c r="C2218" t="s">
        <v>36</v>
      </c>
      <c r="D2218">
        <v>11043833</v>
      </c>
      <c r="E2218" t="s">
        <v>40</v>
      </c>
      <c r="F2218" t="s">
        <v>19</v>
      </c>
      <c r="G2218">
        <v>650</v>
      </c>
      <c r="H2218">
        <v>0</v>
      </c>
      <c r="I2218">
        <v>0</v>
      </c>
      <c r="J2218">
        <v>17</v>
      </c>
      <c r="K2218">
        <v>4</v>
      </c>
      <c r="L2218">
        <v>4346384</v>
      </c>
      <c r="M2218">
        <v>7550</v>
      </c>
      <c r="N2218" t="s">
        <v>341</v>
      </c>
      <c r="O2218" t="s">
        <v>342</v>
      </c>
    </row>
    <row r="2219" spans="1:15" x14ac:dyDescent="0.25">
      <c r="A2219" t="s">
        <v>340</v>
      </c>
      <c r="B2219" t="s">
        <v>16</v>
      </c>
      <c r="C2219" t="s">
        <v>36</v>
      </c>
      <c r="D2219">
        <v>11043833</v>
      </c>
      <c r="E2219" t="s">
        <v>40</v>
      </c>
      <c r="F2219" t="s">
        <v>19</v>
      </c>
      <c r="G2219">
        <v>650</v>
      </c>
      <c r="H2219">
        <v>0</v>
      </c>
      <c r="I2219">
        <v>0</v>
      </c>
      <c r="J2219">
        <v>17</v>
      </c>
      <c r="K2219">
        <v>4</v>
      </c>
      <c r="L2219">
        <v>362753</v>
      </c>
      <c r="M2219">
        <v>7553</v>
      </c>
      <c r="N2219" t="s">
        <v>341</v>
      </c>
      <c r="O2219" t="s">
        <v>342</v>
      </c>
    </row>
    <row r="2220" spans="1:15" x14ac:dyDescent="0.25">
      <c r="A2220" t="s">
        <v>340</v>
      </c>
      <c r="B2220" t="s">
        <v>16</v>
      </c>
      <c r="C2220" t="s">
        <v>36</v>
      </c>
      <c r="D2220">
        <v>11043833</v>
      </c>
      <c r="E2220" t="s">
        <v>40</v>
      </c>
      <c r="F2220" t="s">
        <v>19</v>
      </c>
      <c r="G2220">
        <v>650</v>
      </c>
      <c r="H2220">
        <v>0</v>
      </c>
      <c r="I2220">
        <v>0</v>
      </c>
      <c r="J2220">
        <v>17</v>
      </c>
      <c r="K2220">
        <v>4</v>
      </c>
      <c r="L2220">
        <v>3983631</v>
      </c>
      <c r="M2220">
        <v>7554</v>
      </c>
      <c r="N2220" t="s">
        <v>341</v>
      </c>
      <c r="O2220" t="s">
        <v>342</v>
      </c>
    </row>
    <row r="2221" spans="1:15" x14ac:dyDescent="0.25">
      <c r="A2221" t="s">
        <v>340</v>
      </c>
      <c r="B2221" t="s">
        <v>16</v>
      </c>
      <c r="C2221" t="s">
        <v>36</v>
      </c>
      <c r="D2221">
        <v>11044179</v>
      </c>
      <c r="E2221" t="s">
        <v>41</v>
      </c>
      <c r="F2221" t="s">
        <v>19</v>
      </c>
      <c r="G2221">
        <v>650</v>
      </c>
      <c r="H2221">
        <v>0</v>
      </c>
      <c r="I2221">
        <v>0</v>
      </c>
      <c r="J2221">
        <v>17</v>
      </c>
      <c r="K2221">
        <v>4</v>
      </c>
      <c r="L2221">
        <v>3843839</v>
      </c>
      <c r="M2221">
        <v>7550</v>
      </c>
      <c r="N2221" t="s">
        <v>341</v>
      </c>
      <c r="O2221" t="s">
        <v>342</v>
      </c>
    </row>
    <row r="2222" spans="1:15" x14ac:dyDescent="0.25">
      <c r="A2222" t="s">
        <v>340</v>
      </c>
      <c r="B2222" t="s">
        <v>16</v>
      </c>
      <c r="C2222" t="s">
        <v>36</v>
      </c>
      <c r="D2222">
        <v>11044179</v>
      </c>
      <c r="E2222" t="s">
        <v>41</v>
      </c>
      <c r="F2222" t="s">
        <v>19</v>
      </c>
      <c r="G2222">
        <v>650</v>
      </c>
      <c r="H2222">
        <v>0</v>
      </c>
      <c r="I2222">
        <v>0</v>
      </c>
      <c r="J2222">
        <v>17</v>
      </c>
      <c r="K2222">
        <v>4</v>
      </c>
      <c r="L2222">
        <v>283519</v>
      </c>
      <c r="M2222">
        <v>7553</v>
      </c>
      <c r="N2222" t="s">
        <v>341</v>
      </c>
      <c r="O2222" t="s">
        <v>342</v>
      </c>
    </row>
    <row r="2223" spans="1:15" x14ac:dyDescent="0.25">
      <c r="A2223" t="s">
        <v>340</v>
      </c>
      <c r="B2223" t="s">
        <v>16</v>
      </c>
      <c r="C2223" t="s">
        <v>36</v>
      </c>
      <c r="D2223">
        <v>11044179</v>
      </c>
      <c r="E2223" t="s">
        <v>41</v>
      </c>
      <c r="F2223" t="s">
        <v>19</v>
      </c>
      <c r="G2223">
        <v>650</v>
      </c>
      <c r="H2223">
        <v>0</v>
      </c>
      <c r="I2223">
        <v>0</v>
      </c>
      <c r="J2223">
        <v>17</v>
      </c>
      <c r="K2223">
        <v>4</v>
      </c>
      <c r="L2223">
        <v>3560320</v>
      </c>
      <c r="M2223">
        <v>7554</v>
      </c>
      <c r="N2223" t="s">
        <v>341</v>
      </c>
      <c r="O2223" t="s">
        <v>342</v>
      </c>
    </row>
    <row r="2224" spans="1:15" x14ac:dyDescent="0.25">
      <c r="A2224" t="s">
        <v>340</v>
      </c>
      <c r="B2224" t="s">
        <v>16</v>
      </c>
      <c r="C2224" t="s">
        <v>36</v>
      </c>
      <c r="D2224">
        <v>11044187</v>
      </c>
      <c r="E2224" t="s">
        <v>42</v>
      </c>
      <c r="F2224" t="s">
        <v>19</v>
      </c>
      <c r="G2224">
        <v>650</v>
      </c>
      <c r="H2224">
        <v>0</v>
      </c>
      <c r="I2224">
        <v>0</v>
      </c>
      <c r="J2224">
        <v>17</v>
      </c>
      <c r="K2224">
        <v>4</v>
      </c>
      <c r="L2224">
        <v>3784053</v>
      </c>
      <c r="M2224">
        <v>7550</v>
      </c>
      <c r="N2224" t="s">
        <v>341</v>
      </c>
      <c r="O2224" t="s">
        <v>342</v>
      </c>
    </row>
    <row r="2225" spans="1:15" x14ac:dyDescent="0.25">
      <c r="A2225" t="s">
        <v>340</v>
      </c>
      <c r="B2225" t="s">
        <v>16</v>
      </c>
      <c r="C2225" t="s">
        <v>36</v>
      </c>
      <c r="D2225">
        <v>11044187</v>
      </c>
      <c r="E2225" t="s">
        <v>42</v>
      </c>
      <c r="F2225" t="s">
        <v>19</v>
      </c>
      <c r="G2225">
        <v>650</v>
      </c>
      <c r="H2225">
        <v>0</v>
      </c>
      <c r="I2225">
        <v>0</v>
      </c>
      <c r="J2225">
        <v>17</v>
      </c>
      <c r="K2225">
        <v>4</v>
      </c>
      <c r="L2225">
        <v>233806</v>
      </c>
      <c r="M2225">
        <v>7553</v>
      </c>
      <c r="N2225" t="s">
        <v>341</v>
      </c>
      <c r="O2225" t="s">
        <v>342</v>
      </c>
    </row>
    <row r="2226" spans="1:15" x14ac:dyDescent="0.25">
      <c r="A2226" t="s">
        <v>340</v>
      </c>
      <c r="B2226" t="s">
        <v>16</v>
      </c>
      <c r="C2226" t="s">
        <v>36</v>
      </c>
      <c r="D2226">
        <v>11044187</v>
      </c>
      <c r="E2226" t="s">
        <v>42</v>
      </c>
      <c r="F2226" t="s">
        <v>19</v>
      </c>
      <c r="G2226">
        <v>650</v>
      </c>
      <c r="H2226">
        <v>0</v>
      </c>
      <c r="I2226">
        <v>0</v>
      </c>
      <c r="J2226">
        <v>17</v>
      </c>
      <c r="K2226">
        <v>4</v>
      </c>
      <c r="L2226">
        <v>3550247</v>
      </c>
      <c r="M2226">
        <v>7554</v>
      </c>
      <c r="N2226" t="s">
        <v>341</v>
      </c>
      <c r="O2226" t="s">
        <v>342</v>
      </c>
    </row>
    <row r="2227" spans="1:15" x14ac:dyDescent="0.25">
      <c r="A2227" t="s">
        <v>340</v>
      </c>
      <c r="B2227" t="s">
        <v>16</v>
      </c>
      <c r="C2227" t="s">
        <v>36</v>
      </c>
      <c r="D2227">
        <v>11044195</v>
      </c>
      <c r="E2227" t="s">
        <v>43</v>
      </c>
      <c r="F2227" t="s">
        <v>19</v>
      </c>
      <c r="G2227">
        <v>650</v>
      </c>
      <c r="H2227">
        <v>0</v>
      </c>
      <c r="I2227">
        <v>0</v>
      </c>
      <c r="J2227">
        <v>17</v>
      </c>
      <c r="K2227">
        <v>4</v>
      </c>
      <c r="L2227">
        <v>806538</v>
      </c>
      <c r="M2227">
        <v>6200</v>
      </c>
      <c r="N2227" t="s">
        <v>341</v>
      </c>
      <c r="O2227" t="s">
        <v>342</v>
      </c>
    </row>
    <row r="2228" spans="1:15" x14ac:dyDescent="0.25">
      <c r="A2228" t="s">
        <v>340</v>
      </c>
      <c r="B2228" t="s">
        <v>16</v>
      </c>
      <c r="C2228" t="s">
        <v>36</v>
      </c>
      <c r="D2228">
        <v>11044195</v>
      </c>
      <c r="E2228" t="s">
        <v>43</v>
      </c>
      <c r="F2228" t="s">
        <v>19</v>
      </c>
      <c r="G2228">
        <v>650</v>
      </c>
      <c r="H2228">
        <v>0</v>
      </c>
      <c r="I2228">
        <v>0</v>
      </c>
      <c r="J2228">
        <v>17</v>
      </c>
      <c r="K2228">
        <v>4</v>
      </c>
      <c r="L2228">
        <v>8084640</v>
      </c>
      <c r="M2228">
        <v>7550</v>
      </c>
      <c r="N2228" t="s">
        <v>341</v>
      </c>
      <c r="O2228" t="s">
        <v>342</v>
      </c>
    </row>
    <row r="2229" spans="1:15" x14ac:dyDescent="0.25">
      <c r="A2229" t="s">
        <v>340</v>
      </c>
      <c r="B2229" t="s">
        <v>16</v>
      </c>
      <c r="C2229" t="s">
        <v>36</v>
      </c>
      <c r="D2229">
        <v>11044195</v>
      </c>
      <c r="E2229" t="s">
        <v>43</v>
      </c>
      <c r="F2229" t="s">
        <v>19</v>
      </c>
      <c r="G2229">
        <v>650</v>
      </c>
      <c r="H2229">
        <v>0</v>
      </c>
      <c r="I2229">
        <v>0</v>
      </c>
      <c r="J2229">
        <v>17</v>
      </c>
      <c r="K2229">
        <v>4</v>
      </c>
      <c r="L2229">
        <v>770623</v>
      </c>
      <c r="M2229">
        <v>7553</v>
      </c>
      <c r="N2229" t="s">
        <v>341</v>
      </c>
      <c r="O2229" t="s">
        <v>342</v>
      </c>
    </row>
    <row r="2230" spans="1:15" x14ac:dyDescent="0.25">
      <c r="A2230" t="s">
        <v>340</v>
      </c>
      <c r="B2230" t="s">
        <v>16</v>
      </c>
      <c r="C2230" t="s">
        <v>36</v>
      </c>
      <c r="D2230">
        <v>11044195</v>
      </c>
      <c r="E2230" t="s">
        <v>43</v>
      </c>
      <c r="F2230" t="s">
        <v>19</v>
      </c>
      <c r="G2230">
        <v>650</v>
      </c>
      <c r="H2230">
        <v>0</v>
      </c>
      <c r="I2230">
        <v>0</v>
      </c>
      <c r="J2230">
        <v>17</v>
      </c>
      <c r="K2230">
        <v>4</v>
      </c>
      <c r="L2230">
        <v>7314017</v>
      </c>
      <c r="M2230">
        <v>7554</v>
      </c>
      <c r="N2230" t="s">
        <v>341</v>
      </c>
      <c r="O2230" t="s">
        <v>342</v>
      </c>
    </row>
    <row r="2231" spans="1:15" x14ac:dyDescent="0.25">
      <c r="A2231" t="s">
        <v>340</v>
      </c>
      <c r="B2231" t="s">
        <v>16</v>
      </c>
      <c r="C2231" t="s">
        <v>36</v>
      </c>
      <c r="D2231">
        <v>23182884</v>
      </c>
      <c r="E2231" t="s">
        <v>44</v>
      </c>
      <c r="F2231" t="s">
        <v>45</v>
      </c>
      <c r="G2231">
        <v>650</v>
      </c>
      <c r="H2231">
        <v>0</v>
      </c>
      <c r="I2231">
        <v>0</v>
      </c>
      <c r="J2231">
        <v>17</v>
      </c>
      <c r="K2231">
        <v>4</v>
      </c>
      <c r="L2231">
        <v>418505</v>
      </c>
      <c r="M2231">
        <v>7550</v>
      </c>
      <c r="N2231" t="s">
        <v>341</v>
      </c>
      <c r="O2231" t="s">
        <v>342</v>
      </c>
    </row>
    <row r="2232" spans="1:15" x14ac:dyDescent="0.25">
      <c r="A2232" t="s">
        <v>340</v>
      </c>
      <c r="B2232" t="s">
        <v>16</v>
      </c>
      <c r="C2232" t="s">
        <v>36</v>
      </c>
      <c r="D2232">
        <v>23182884</v>
      </c>
      <c r="E2232" t="s">
        <v>44</v>
      </c>
      <c r="F2232" t="s">
        <v>45</v>
      </c>
      <c r="G2232">
        <v>650</v>
      </c>
      <c r="H2232">
        <v>0</v>
      </c>
      <c r="I2232">
        <v>0</v>
      </c>
      <c r="J2232">
        <v>17</v>
      </c>
      <c r="K2232">
        <v>4</v>
      </c>
      <c r="L2232">
        <v>418505</v>
      </c>
      <c r="M2232">
        <v>7554</v>
      </c>
      <c r="N2232" t="s">
        <v>341</v>
      </c>
      <c r="O2232" t="s">
        <v>342</v>
      </c>
    </row>
    <row r="2233" spans="1:15" x14ac:dyDescent="0.25">
      <c r="A2233" t="s">
        <v>340</v>
      </c>
      <c r="B2233" t="s">
        <v>16</v>
      </c>
      <c r="C2233" t="s">
        <v>46</v>
      </c>
      <c r="D2233">
        <v>11042371</v>
      </c>
      <c r="E2233" t="s">
        <v>47</v>
      </c>
      <c r="F2233" t="s">
        <v>19</v>
      </c>
      <c r="G2233">
        <v>650</v>
      </c>
      <c r="H2233">
        <v>0</v>
      </c>
      <c r="I2233">
        <v>0</v>
      </c>
      <c r="J2233">
        <v>17</v>
      </c>
      <c r="K2233">
        <v>4</v>
      </c>
      <c r="L2233">
        <v>11068112</v>
      </c>
      <c r="M2233">
        <v>6200</v>
      </c>
      <c r="N2233" t="s">
        <v>341</v>
      </c>
      <c r="O2233" t="s">
        <v>342</v>
      </c>
    </row>
    <row r="2234" spans="1:15" x14ac:dyDescent="0.25">
      <c r="A2234" t="s">
        <v>340</v>
      </c>
      <c r="B2234" t="s">
        <v>16</v>
      </c>
      <c r="C2234" t="s">
        <v>46</v>
      </c>
      <c r="D2234">
        <v>11042371</v>
      </c>
      <c r="E2234" t="s">
        <v>47</v>
      </c>
      <c r="F2234" t="s">
        <v>19</v>
      </c>
      <c r="G2234">
        <v>650</v>
      </c>
      <c r="H2234">
        <v>0</v>
      </c>
      <c r="I2234">
        <v>0</v>
      </c>
      <c r="J2234">
        <v>17</v>
      </c>
      <c r="K2234">
        <v>4</v>
      </c>
      <c r="L2234">
        <v>19402316</v>
      </c>
      <c r="M2234">
        <v>7550</v>
      </c>
      <c r="N2234" t="s">
        <v>341</v>
      </c>
      <c r="O2234" t="s">
        <v>342</v>
      </c>
    </row>
    <row r="2235" spans="1:15" x14ac:dyDescent="0.25">
      <c r="A2235" t="s">
        <v>340</v>
      </c>
      <c r="B2235" t="s">
        <v>16</v>
      </c>
      <c r="C2235" t="s">
        <v>46</v>
      </c>
      <c r="D2235">
        <v>11042371</v>
      </c>
      <c r="E2235" t="s">
        <v>47</v>
      </c>
      <c r="F2235" t="s">
        <v>19</v>
      </c>
      <c r="G2235">
        <v>650</v>
      </c>
      <c r="H2235">
        <v>0</v>
      </c>
      <c r="I2235">
        <v>0</v>
      </c>
      <c r="J2235">
        <v>17</v>
      </c>
      <c r="K2235">
        <v>4</v>
      </c>
      <c r="L2235">
        <v>2837709</v>
      </c>
      <c r="M2235">
        <v>7553</v>
      </c>
      <c r="N2235" t="s">
        <v>341</v>
      </c>
      <c r="O2235" t="s">
        <v>342</v>
      </c>
    </row>
    <row r="2236" spans="1:15" x14ac:dyDescent="0.25">
      <c r="A2236" t="s">
        <v>340</v>
      </c>
      <c r="B2236" t="s">
        <v>16</v>
      </c>
      <c r="C2236" t="s">
        <v>46</v>
      </c>
      <c r="D2236">
        <v>11042371</v>
      </c>
      <c r="E2236" t="s">
        <v>47</v>
      </c>
      <c r="F2236" t="s">
        <v>19</v>
      </c>
      <c r="G2236">
        <v>650</v>
      </c>
      <c r="H2236">
        <v>0</v>
      </c>
      <c r="I2236">
        <v>0</v>
      </c>
      <c r="J2236">
        <v>17</v>
      </c>
      <c r="K2236">
        <v>4</v>
      </c>
      <c r="L2236">
        <v>16564607</v>
      </c>
      <c r="M2236">
        <v>7554</v>
      </c>
      <c r="N2236" t="s">
        <v>341</v>
      </c>
      <c r="O2236" t="s">
        <v>342</v>
      </c>
    </row>
    <row r="2237" spans="1:15" x14ac:dyDescent="0.25">
      <c r="A2237" t="s">
        <v>340</v>
      </c>
      <c r="B2237" t="s">
        <v>16</v>
      </c>
      <c r="C2237" t="s">
        <v>46</v>
      </c>
      <c r="D2237">
        <v>11042777</v>
      </c>
      <c r="E2237" t="s">
        <v>48</v>
      </c>
      <c r="F2237" t="s">
        <v>19</v>
      </c>
      <c r="G2237">
        <v>650</v>
      </c>
      <c r="H2237">
        <v>0</v>
      </c>
      <c r="I2237">
        <v>0</v>
      </c>
      <c r="J2237">
        <v>17</v>
      </c>
      <c r="K2237">
        <v>4</v>
      </c>
      <c r="L2237">
        <v>45861</v>
      </c>
      <c r="M2237">
        <v>7550</v>
      </c>
      <c r="N2237" t="s">
        <v>341</v>
      </c>
      <c r="O2237" t="s">
        <v>342</v>
      </c>
    </row>
    <row r="2238" spans="1:15" x14ac:dyDescent="0.25">
      <c r="A2238" t="s">
        <v>340</v>
      </c>
      <c r="B2238" t="s">
        <v>16</v>
      </c>
      <c r="C2238" t="s">
        <v>46</v>
      </c>
      <c r="D2238">
        <v>11042777</v>
      </c>
      <c r="E2238" t="s">
        <v>48</v>
      </c>
      <c r="F2238" t="s">
        <v>19</v>
      </c>
      <c r="G2238">
        <v>650</v>
      </c>
      <c r="H2238">
        <v>0</v>
      </c>
      <c r="I2238">
        <v>0</v>
      </c>
      <c r="J2238">
        <v>17</v>
      </c>
      <c r="K2238">
        <v>4</v>
      </c>
      <c r="L2238">
        <v>45861</v>
      </c>
      <c r="M2238">
        <v>7554</v>
      </c>
      <c r="N2238" t="s">
        <v>341</v>
      </c>
      <c r="O2238" t="s">
        <v>342</v>
      </c>
    </row>
    <row r="2239" spans="1:15" x14ac:dyDescent="0.25">
      <c r="A2239" t="s">
        <v>340</v>
      </c>
      <c r="B2239" t="s">
        <v>16</v>
      </c>
      <c r="C2239" t="s">
        <v>46</v>
      </c>
      <c r="D2239">
        <v>11042868</v>
      </c>
      <c r="E2239" t="s">
        <v>49</v>
      </c>
      <c r="F2239" t="s">
        <v>19</v>
      </c>
      <c r="G2239">
        <v>650</v>
      </c>
      <c r="H2239">
        <v>0</v>
      </c>
      <c r="I2239">
        <v>0</v>
      </c>
      <c r="J2239">
        <v>17</v>
      </c>
      <c r="K2239">
        <v>4</v>
      </c>
      <c r="L2239">
        <v>1581507</v>
      </c>
      <c r="M2239">
        <v>7550</v>
      </c>
      <c r="N2239" t="s">
        <v>341</v>
      </c>
      <c r="O2239" t="s">
        <v>342</v>
      </c>
    </row>
    <row r="2240" spans="1:15" x14ac:dyDescent="0.25">
      <c r="A2240" t="s">
        <v>340</v>
      </c>
      <c r="B2240" t="s">
        <v>16</v>
      </c>
      <c r="C2240" t="s">
        <v>46</v>
      </c>
      <c r="D2240">
        <v>11042868</v>
      </c>
      <c r="E2240" t="s">
        <v>49</v>
      </c>
      <c r="F2240" t="s">
        <v>19</v>
      </c>
      <c r="G2240">
        <v>650</v>
      </c>
      <c r="H2240">
        <v>0</v>
      </c>
      <c r="I2240">
        <v>0</v>
      </c>
      <c r="J2240">
        <v>17</v>
      </c>
      <c r="K2240">
        <v>4</v>
      </c>
      <c r="L2240">
        <v>1581507</v>
      </c>
      <c r="M2240">
        <v>7554</v>
      </c>
      <c r="N2240" t="s">
        <v>341</v>
      </c>
      <c r="O2240" t="s">
        <v>342</v>
      </c>
    </row>
    <row r="2241" spans="1:15" x14ac:dyDescent="0.25">
      <c r="A2241" t="s">
        <v>340</v>
      </c>
      <c r="B2241" t="s">
        <v>16</v>
      </c>
      <c r="C2241" t="s">
        <v>46</v>
      </c>
      <c r="D2241">
        <v>11042900</v>
      </c>
      <c r="E2241" t="s">
        <v>50</v>
      </c>
      <c r="F2241" t="s">
        <v>19</v>
      </c>
      <c r="G2241">
        <v>650</v>
      </c>
      <c r="H2241">
        <v>0</v>
      </c>
      <c r="I2241">
        <v>0</v>
      </c>
      <c r="J2241">
        <v>17</v>
      </c>
      <c r="K2241">
        <v>4</v>
      </c>
      <c r="L2241">
        <v>1980457</v>
      </c>
      <c r="M2241">
        <v>7550</v>
      </c>
      <c r="N2241" t="s">
        <v>341</v>
      </c>
      <c r="O2241" t="s">
        <v>342</v>
      </c>
    </row>
    <row r="2242" spans="1:15" x14ac:dyDescent="0.25">
      <c r="A2242" t="s">
        <v>340</v>
      </c>
      <c r="B2242" t="s">
        <v>16</v>
      </c>
      <c r="C2242" t="s">
        <v>46</v>
      </c>
      <c r="D2242">
        <v>11042900</v>
      </c>
      <c r="E2242" t="s">
        <v>50</v>
      </c>
      <c r="F2242" t="s">
        <v>19</v>
      </c>
      <c r="G2242">
        <v>650</v>
      </c>
      <c r="H2242">
        <v>0</v>
      </c>
      <c r="I2242">
        <v>0</v>
      </c>
      <c r="J2242">
        <v>17</v>
      </c>
      <c r="K2242">
        <v>4</v>
      </c>
      <c r="L2242">
        <v>1980457</v>
      </c>
      <c r="M2242">
        <v>7554</v>
      </c>
      <c r="N2242" t="s">
        <v>341</v>
      </c>
      <c r="O2242" t="s">
        <v>342</v>
      </c>
    </row>
    <row r="2243" spans="1:15" x14ac:dyDescent="0.25">
      <c r="A2243" t="s">
        <v>340</v>
      </c>
      <c r="B2243" t="s">
        <v>16</v>
      </c>
      <c r="C2243" t="s">
        <v>46</v>
      </c>
      <c r="D2243">
        <v>11043650</v>
      </c>
      <c r="E2243" t="s">
        <v>51</v>
      </c>
      <c r="F2243" t="s">
        <v>19</v>
      </c>
      <c r="G2243">
        <v>650</v>
      </c>
      <c r="H2243">
        <v>0</v>
      </c>
      <c r="I2243">
        <v>0</v>
      </c>
      <c r="J2243">
        <v>17</v>
      </c>
      <c r="K2243">
        <v>4</v>
      </c>
      <c r="L2243">
        <v>2687982</v>
      </c>
      <c r="M2243">
        <v>7550</v>
      </c>
      <c r="N2243" t="s">
        <v>341</v>
      </c>
      <c r="O2243" t="s">
        <v>342</v>
      </c>
    </row>
    <row r="2244" spans="1:15" x14ac:dyDescent="0.25">
      <c r="A2244" t="s">
        <v>340</v>
      </c>
      <c r="B2244" t="s">
        <v>16</v>
      </c>
      <c r="C2244" t="s">
        <v>46</v>
      </c>
      <c r="D2244">
        <v>11043650</v>
      </c>
      <c r="E2244" t="s">
        <v>51</v>
      </c>
      <c r="F2244" t="s">
        <v>19</v>
      </c>
      <c r="G2244">
        <v>650</v>
      </c>
      <c r="H2244">
        <v>0</v>
      </c>
      <c r="I2244">
        <v>0</v>
      </c>
      <c r="J2244">
        <v>17</v>
      </c>
      <c r="K2244">
        <v>4</v>
      </c>
      <c r="L2244">
        <v>71231</v>
      </c>
      <c r="M2244">
        <v>7553</v>
      </c>
      <c r="N2244" t="s">
        <v>341</v>
      </c>
      <c r="O2244" t="s">
        <v>342</v>
      </c>
    </row>
    <row r="2245" spans="1:15" x14ac:dyDescent="0.25">
      <c r="A2245" t="s">
        <v>340</v>
      </c>
      <c r="B2245" t="s">
        <v>16</v>
      </c>
      <c r="C2245" t="s">
        <v>46</v>
      </c>
      <c r="D2245">
        <v>11043650</v>
      </c>
      <c r="E2245" t="s">
        <v>51</v>
      </c>
      <c r="F2245" t="s">
        <v>19</v>
      </c>
      <c r="G2245">
        <v>650</v>
      </c>
      <c r="H2245">
        <v>0</v>
      </c>
      <c r="I2245">
        <v>0</v>
      </c>
      <c r="J2245">
        <v>17</v>
      </c>
      <c r="K2245">
        <v>4</v>
      </c>
      <c r="L2245">
        <v>2616751</v>
      </c>
      <c r="M2245">
        <v>7554</v>
      </c>
      <c r="N2245" t="s">
        <v>341</v>
      </c>
      <c r="O2245" t="s">
        <v>342</v>
      </c>
    </row>
    <row r="2246" spans="1:15" x14ac:dyDescent="0.25">
      <c r="A2246" t="s">
        <v>340</v>
      </c>
      <c r="B2246" t="s">
        <v>16</v>
      </c>
      <c r="C2246" t="s">
        <v>46</v>
      </c>
      <c r="D2246">
        <v>11044153</v>
      </c>
      <c r="E2246" t="s">
        <v>53</v>
      </c>
      <c r="F2246" t="s">
        <v>19</v>
      </c>
      <c r="G2246">
        <v>650</v>
      </c>
      <c r="H2246">
        <v>0</v>
      </c>
      <c r="I2246">
        <v>0</v>
      </c>
      <c r="J2246">
        <v>17</v>
      </c>
      <c r="K2246">
        <v>4</v>
      </c>
      <c r="L2246">
        <v>12515875</v>
      </c>
      <c r="M2246">
        <v>7550</v>
      </c>
      <c r="N2246" t="s">
        <v>341</v>
      </c>
      <c r="O2246" t="s">
        <v>342</v>
      </c>
    </row>
    <row r="2247" spans="1:15" x14ac:dyDescent="0.25">
      <c r="A2247" t="s">
        <v>340</v>
      </c>
      <c r="B2247" t="s">
        <v>16</v>
      </c>
      <c r="C2247" t="s">
        <v>46</v>
      </c>
      <c r="D2247">
        <v>11044153</v>
      </c>
      <c r="E2247" t="s">
        <v>53</v>
      </c>
      <c r="F2247" t="s">
        <v>19</v>
      </c>
      <c r="G2247">
        <v>650</v>
      </c>
      <c r="H2247">
        <v>0</v>
      </c>
      <c r="I2247">
        <v>0</v>
      </c>
      <c r="J2247">
        <v>17</v>
      </c>
      <c r="K2247">
        <v>4</v>
      </c>
      <c r="L2247">
        <v>469134</v>
      </c>
      <c r="M2247">
        <v>7553</v>
      </c>
      <c r="N2247" t="s">
        <v>341</v>
      </c>
      <c r="O2247" t="s">
        <v>342</v>
      </c>
    </row>
    <row r="2248" spans="1:15" x14ac:dyDescent="0.25">
      <c r="A2248" t="s">
        <v>340</v>
      </c>
      <c r="B2248" t="s">
        <v>16</v>
      </c>
      <c r="C2248" t="s">
        <v>46</v>
      </c>
      <c r="D2248">
        <v>11044153</v>
      </c>
      <c r="E2248" t="s">
        <v>53</v>
      </c>
      <c r="F2248" t="s">
        <v>19</v>
      </c>
      <c r="G2248">
        <v>650</v>
      </c>
      <c r="H2248">
        <v>0</v>
      </c>
      <c r="I2248">
        <v>0</v>
      </c>
      <c r="J2248">
        <v>17</v>
      </c>
      <c r="K2248">
        <v>4</v>
      </c>
      <c r="L2248">
        <v>12046741</v>
      </c>
      <c r="M2248">
        <v>7554</v>
      </c>
      <c r="N2248" t="s">
        <v>341</v>
      </c>
      <c r="O2248" t="s">
        <v>342</v>
      </c>
    </row>
    <row r="2249" spans="1:15" x14ac:dyDescent="0.25">
      <c r="A2249" t="s">
        <v>340</v>
      </c>
      <c r="B2249" t="s">
        <v>16</v>
      </c>
      <c r="C2249" t="s">
        <v>46</v>
      </c>
      <c r="D2249">
        <v>11044161</v>
      </c>
      <c r="E2249" t="s">
        <v>54</v>
      </c>
      <c r="F2249" t="s">
        <v>19</v>
      </c>
      <c r="G2249">
        <v>650</v>
      </c>
      <c r="H2249">
        <v>0</v>
      </c>
      <c r="I2249">
        <v>0</v>
      </c>
      <c r="J2249">
        <v>17</v>
      </c>
      <c r="K2249">
        <v>4</v>
      </c>
      <c r="L2249">
        <v>8338969</v>
      </c>
      <c r="M2249">
        <v>7550</v>
      </c>
      <c r="N2249" t="s">
        <v>341</v>
      </c>
      <c r="O2249" t="s">
        <v>342</v>
      </c>
    </row>
    <row r="2250" spans="1:15" x14ac:dyDescent="0.25">
      <c r="A2250" t="s">
        <v>340</v>
      </c>
      <c r="B2250" t="s">
        <v>16</v>
      </c>
      <c r="C2250" t="s">
        <v>46</v>
      </c>
      <c r="D2250">
        <v>11044161</v>
      </c>
      <c r="E2250" t="s">
        <v>54</v>
      </c>
      <c r="F2250" t="s">
        <v>19</v>
      </c>
      <c r="G2250">
        <v>650</v>
      </c>
      <c r="H2250">
        <v>0</v>
      </c>
      <c r="I2250">
        <v>0</v>
      </c>
      <c r="J2250">
        <v>17</v>
      </c>
      <c r="K2250">
        <v>4</v>
      </c>
      <c r="L2250">
        <v>161505</v>
      </c>
      <c r="M2250">
        <v>7553</v>
      </c>
      <c r="N2250" t="s">
        <v>341</v>
      </c>
      <c r="O2250" t="s">
        <v>342</v>
      </c>
    </row>
    <row r="2251" spans="1:15" x14ac:dyDescent="0.25">
      <c r="A2251" t="s">
        <v>340</v>
      </c>
      <c r="B2251" t="s">
        <v>16</v>
      </c>
      <c r="C2251" t="s">
        <v>46</v>
      </c>
      <c r="D2251">
        <v>11044161</v>
      </c>
      <c r="E2251" t="s">
        <v>54</v>
      </c>
      <c r="F2251" t="s">
        <v>19</v>
      </c>
      <c r="G2251">
        <v>650</v>
      </c>
      <c r="H2251">
        <v>0</v>
      </c>
      <c r="I2251">
        <v>0</v>
      </c>
      <c r="J2251">
        <v>17</v>
      </c>
      <c r="K2251">
        <v>4</v>
      </c>
      <c r="L2251">
        <v>8177464</v>
      </c>
      <c r="M2251">
        <v>7554</v>
      </c>
      <c r="N2251" t="s">
        <v>341</v>
      </c>
      <c r="O2251" t="s">
        <v>342</v>
      </c>
    </row>
    <row r="2252" spans="1:15" x14ac:dyDescent="0.25">
      <c r="A2252" t="s">
        <v>340</v>
      </c>
      <c r="B2252" t="s">
        <v>16</v>
      </c>
      <c r="C2252" t="s">
        <v>46</v>
      </c>
      <c r="D2252">
        <v>11044336</v>
      </c>
      <c r="E2252" t="s">
        <v>55</v>
      </c>
      <c r="F2252" t="s">
        <v>19</v>
      </c>
      <c r="G2252">
        <v>650</v>
      </c>
      <c r="H2252">
        <v>0</v>
      </c>
      <c r="I2252">
        <v>0</v>
      </c>
      <c r="J2252">
        <v>17</v>
      </c>
      <c r="K2252">
        <v>4</v>
      </c>
      <c r="L2252">
        <v>3215863</v>
      </c>
      <c r="M2252">
        <v>7550</v>
      </c>
      <c r="N2252" t="s">
        <v>341</v>
      </c>
      <c r="O2252" t="s">
        <v>342</v>
      </c>
    </row>
    <row r="2253" spans="1:15" x14ac:dyDescent="0.25">
      <c r="A2253" t="s">
        <v>340</v>
      </c>
      <c r="B2253" t="s">
        <v>16</v>
      </c>
      <c r="C2253" t="s">
        <v>46</v>
      </c>
      <c r="D2253">
        <v>11044336</v>
      </c>
      <c r="E2253" t="s">
        <v>55</v>
      </c>
      <c r="F2253" t="s">
        <v>19</v>
      </c>
      <c r="G2253">
        <v>650</v>
      </c>
      <c r="H2253">
        <v>0</v>
      </c>
      <c r="I2253">
        <v>0</v>
      </c>
      <c r="J2253">
        <v>17</v>
      </c>
      <c r="K2253">
        <v>4</v>
      </c>
      <c r="L2253">
        <v>135658</v>
      </c>
      <c r="M2253">
        <v>7552</v>
      </c>
      <c r="N2253" t="s">
        <v>341</v>
      </c>
      <c r="O2253" t="s">
        <v>342</v>
      </c>
    </row>
    <row r="2254" spans="1:15" x14ac:dyDescent="0.25">
      <c r="A2254" t="s">
        <v>340</v>
      </c>
      <c r="B2254" t="s">
        <v>16</v>
      </c>
      <c r="C2254" t="s">
        <v>46</v>
      </c>
      <c r="D2254">
        <v>11044336</v>
      </c>
      <c r="E2254" t="s">
        <v>55</v>
      </c>
      <c r="F2254" t="s">
        <v>19</v>
      </c>
      <c r="G2254">
        <v>650</v>
      </c>
      <c r="H2254">
        <v>0</v>
      </c>
      <c r="I2254">
        <v>0</v>
      </c>
      <c r="J2254">
        <v>17</v>
      </c>
      <c r="K2254">
        <v>4</v>
      </c>
      <c r="L2254">
        <v>102641</v>
      </c>
      <c r="M2254">
        <v>7553</v>
      </c>
      <c r="N2254" t="s">
        <v>341</v>
      </c>
      <c r="O2254" t="s">
        <v>342</v>
      </c>
    </row>
    <row r="2255" spans="1:15" x14ac:dyDescent="0.25">
      <c r="A2255" t="s">
        <v>340</v>
      </c>
      <c r="B2255" t="s">
        <v>16</v>
      </c>
      <c r="C2255" t="s">
        <v>46</v>
      </c>
      <c r="D2255">
        <v>11044336</v>
      </c>
      <c r="E2255" t="s">
        <v>55</v>
      </c>
      <c r="F2255" t="s">
        <v>19</v>
      </c>
      <c r="G2255">
        <v>650</v>
      </c>
      <c r="H2255">
        <v>0</v>
      </c>
      <c r="I2255">
        <v>0</v>
      </c>
      <c r="J2255">
        <v>17</v>
      </c>
      <c r="K2255">
        <v>4</v>
      </c>
      <c r="L2255">
        <v>2977564</v>
      </c>
      <c r="M2255">
        <v>7554</v>
      </c>
      <c r="N2255" t="s">
        <v>341</v>
      </c>
      <c r="O2255" t="s">
        <v>342</v>
      </c>
    </row>
    <row r="2256" spans="1:15" x14ac:dyDescent="0.25">
      <c r="A2256" t="s">
        <v>340</v>
      </c>
      <c r="B2256" t="s">
        <v>16</v>
      </c>
      <c r="C2256" t="s">
        <v>46</v>
      </c>
      <c r="D2256">
        <v>11044732</v>
      </c>
      <c r="E2256" t="s">
        <v>56</v>
      </c>
      <c r="F2256" t="s">
        <v>45</v>
      </c>
      <c r="G2256">
        <v>650</v>
      </c>
      <c r="H2256">
        <v>0</v>
      </c>
      <c r="I2256">
        <v>0</v>
      </c>
      <c r="J2256">
        <v>17</v>
      </c>
      <c r="K2256">
        <v>4</v>
      </c>
      <c r="L2256">
        <v>340157</v>
      </c>
      <c r="M2256">
        <v>7550</v>
      </c>
      <c r="N2256" t="s">
        <v>341</v>
      </c>
      <c r="O2256" t="s">
        <v>342</v>
      </c>
    </row>
    <row r="2257" spans="1:15" x14ac:dyDescent="0.25">
      <c r="A2257" t="s">
        <v>340</v>
      </c>
      <c r="B2257" t="s">
        <v>16</v>
      </c>
      <c r="C2257" t="s">
        <v>46</v>
      </c>
      <c r="D2257">
        <v>11044732</v>
      </c>
      <c r="E2257" t="s">
        <v>56</v>
      </c>
      <c r="F2257" t="s">
        <v>45</v>
      </c>
      <c r="G2257">
        <v>650</v>
      </c>
      <c r="H2257">
        <v>0</v>
      </c>
      <c r="I2257">
        <v>0</v>
      </c>
      <c r="J2257">
        <v>17</v>
      </c>
      <c r="K2257">
        <v>4</v>
      </c>
      <c r="L2257">
        <v>340157</v>
      </c>
      <c r="M2257">
        <v>7554</v>
      </c>
      <c r="N2257" t="s">
        <v>341</v>
      </c>
      <c r="O2257" t="s">
        <v>342</v>
      </c>
    </row>
    <row r="2258" spans="1:15" x14ac:dyDescent="0.25">
      <c r="A2258" t="s">
        <v>340</v>
      </c>
      <c r="B2258" t="s">
        <v>16</v>
      </c>
      <c r="C2258" t="s">
        <v>46</v>
      </c>
      <c r="D2258">
        <v>11888062</v>
      </c>
      <c r="E2258" t="s">
        <v>57</v>
      </c>
      <c r="F2258" t="s">
        <v>19</v>
      </c>
      <c r="G2258">
        <v>650</v>
      </c>
      <c r="H2258">
        <v>0</v>
      </c>
      <c r="I2258">
        <v>0</v>
      </c>
      <c r="J2258">
        <v>17</v>
      </c>
      <c r="K2258">
        <v>4</v>
      </c>
      <c r="L2258">
        <v>7809734</v>
      </c>
      <c r="M2258">
        <v>7550</v>
      </c>
      <c r="N2258" t="s">
        <v>341</v>
      </c>
      <c r="O2258" t="s">
        <v>342</v>
      </c>
    </row>
    <row r="2259" spans="1:15" x14ac:dyDescent="0.25">
      <c r="A2259" t="s">
        <v>340</v>
      </c>
      <c r="B2259" t="s">
        <v>16</v>
      </c>
      <c r="C2259" t="s">
        <v>46</v>
      </c>
      <c r="D2259">
        <v>11888062</v>
      </c>
      <c r="E2259" t="s">
        <v>57</v>
      </c>
      <c r="F2259" t="s">
        <v>19</v>
      </c>
      <c r="G2259">
        <v>650</v>
      </c>
      <c r="H2259">
        <v>0</v>
      </c>
      <c r="I2259">
        <v>0</v>
      </c>
      <c r="J2259">
        <v>17</v>
      </c>
      <c r="K2259">
        <v>4</v>
      </c>
      <c r="L2259">
        <v>1345790</v>
      </c>
      <c r="M2259">
        <v>7553</v>
      </c>
      <c r="N2259" t="s">
        <v>341</v>
      </c>
      <c r="O2259" t="s">
        <v>342</v>
      </c>
    </row>
    <row r="2260" spans="1:15" x14ac:dyDescent="0.25">
      <c r="A2260" t="s">
        <v>340</v>
      </c>
      <c r="B2260" t="s">
        <v>16</v>
      </c>
      <c r="C2260" t="s">
        <v>46</v>
      </c>
      <c r="D2260">
        <v>11888062</v>
      </c>
      <c r="E2260" t="s">
        <v>57</v>
      </c>
      <c r="F2260" t="s">
        <v>19</v>
      </c>
      <c r="G2260">
        <v>650</v>
      </c>
      <c r="H2260">
        <v>0</v>
      </c>
      <c r="I2260">
        <v>0</v>
      </c>
      <c r="J2260">
        <v>17</v>
      </c>
      <c r="K2260">
        <v>4</v>
      </c>
      <c r="L2260">
        <v>6463944</v>
      </c>
      <c r="M2260">
        <v>7554</v>
      </c>
      <c r="N2260" t="s">
        <v>341</v>
      </c>
      <c r="O2260" t="s">
        <v>342</v>
      </c>
    </row>
    <row r="2261" spans="1:15" x14ac:dyDescent="0.25">
      <c r="A2261" t="s">
        <v>340</v>
      </c>
      <c r="B2261" t="s">
        <v>16</v>
      </c>
      <c r="C2261" t="s">
        <v>46</v>
      </c>
      <c r="D2261">
        <v>12409991</v>
      </c>
      <c r="E2261" t="s">
        <v>58</v>
      </c>
      <c r="F2261" t="s">
        <v>19</v>
      </c>
      <c r="G2261">
        <v>650</v>
      </c>
      <c r="H2261">
        <v>0</v>
      </c>
      <c r="I2261">
        <v>0</v>
      </c>
      <c r="J2261">
        <v>17</v>
      </c>
      <c r="K2261">
        <v>4</v>
      </c>
      <c r="L2261">
        <v>2602700</v>
      </c>
      <c r="M2261">
        <v>7550</v>
      </c>
      <c r="N2261" t="s">
        <v>341</v>
      </c>
      <c r="O2261" t="s">
        <v>342</v>
      </c>
    </row>
    <row r="2262" spans="1:15" x14ac:dyDescent="0.25">
      <c r="A2262" t="s">
        <v>340</v>
      </c>
      <c r="B2262" t="s">
        <v>16</v>
      </c>
      <c r="C2262" t="s">
        <v>46</v>
      </c>
      <c r="D2262">
        <v>12409991</v>
      </c>
      <c r="E2262" t="s">
        <v>58</v>
      </c>
      <c r="F2262" t="s">
        <v>19</v>
      </c>
      <c r="G2262">
        <v>650</v>
      </c>
      <c r="H2262">
        <v>0</v>
      </c>
      <c r="I2262">
        <v>0</v>
      </c>
      <c r="J2262">
        <v>17</v>
      </c>
      <c r="K2262">
        <v>4</v>
      </c>
      <c r="L2262">
        <v>162038</v>
      </c>
      <c r="M2262">
        <v>7553</v>
      </c>
      <c r="N2262" t="s">
        <v>341</v>
      </c>
      <c r="O2262" t="s">
        <v>342</v>
      </c>
    </row>
    <row r="2263" spans="1:15" x14ac:dyDescent="0.25">
      <c r="A2263" t="s">
        <v>340</v>
      </c>
      <c r="B2263" t="s">
        <v>16</v>
      </c>
      <c r="C2263" t="s">
        <v>46</v>
      </c>
      <c r="D2263">
        <v>12409991</v>
      </c>
      <c r="E2263" t="s">
        <v>58</v>
      </c>
      <c r="F2263" t="s">
        <v>19</v>
      </c>
      <c r="G2263">
        <v>650</v>
      </c>
      <c r="H2263">
        <v>0</v>
      </c>
      <c r="I2263">
        <v>0</v>
      </c>
      <c r="J2263">
        <v>17</v>
      </c>
      <c r="K2263">
        <v>4</v>
      </c>
      <c r="L2263">
        <v>2440662</v>
      </c>
      <c r="M2263">
        <v>7554</v>
      </c>
      <c r="N2263" t="s">
        <v>341</v>
      </c>
      <c r="O2263" t="s">
        <v>342</v>
      </c>
    </row>
    <row r="2264" spans="1:15" x14ac:dyDescent="0.25">
      <c r="A2264" t="s">
        <v>340</v>
      </c>
      <c r="B2264" t="s">
        <v>16</v>
      </c>
      <c r="C2264" t="s">
        <v>46</v>
      </c>
      <c r="D2264">
        <v>13027073</v>
      </c>
      <c r="E2264" t="s">
        <v>59</v>
      </c>
      <c r="F2264" t="s">
        <v>45</v>
      </c>
      <c r="G2264">
        <v>650</v>
      </c>
      <c r="H2264">
        <v>0</v>
      </c>
      <c r="I2264">
        <v>0</v>
      </c>
      <c r="J2264">
        <v>17</v>
      </c>
      <c r="K2264">
        <v>4</v>
      </c>
      <c r="L2264">
        <v>614017</v>
      </c>
      <c r="M2264">
        <v>7550</v>
      </c>
      <c r="N2264" t="s">
        <v>341</v>
      </c>
      <c r="O2264" t="s">
        <v>342</v>
      </c>
    </row>
    <row r="2265" spans="1:15" x14ac:dyDescent="0.25">
      <c r="A2265" t="s">
        <v>340</v>
      </c>
      <c r="B2265" t="s">
        <v>16</v>
      </c>
      <c r="C2265" t="s">
        <v>46</v>
      </c>
      <c r="D2265">
        <v>13027073</v>
      </c>
      <c r="E2265" t="s">
        <v>59</v>
      </c>
      <c r="F2265" t="s">
        <v>45</v>
      </c>
      <c r="G2265">
        <v>650</v>
      </c>
      <c r="H2265">
        <v>0</v>
      </c>
      <c r="I2265">
        <v>0</v>
      </c>
      <c r="J2265">
        <v>17</v>
      </c>
      <c r="K2265">
        <v>4</v>
      </c>
      <c r="L2265">
        <v>27916</v>
      </c>
      <c r="M2265">
        <v>7553</v>
      </c>
      <c r="N2265" t="s">
        <v>341</v>
      </c>
      <c r="O2265" t="s">
        <v>342</v>
      </c>
    </row>
    <row r="2266" spans="1:15" x14ac:dyDescent="0.25">
      <c r="A2266" t="s">
        <v>340</v>
      </c>
      <c r="B2266" t="s">
        <v>16</v>
      </c>
      <c r="C2266" t="s">
        <v>46</v>
      </c>
      <c r="D2266">
        <v>13027073</v>
      </c>
      <c r="E2266" t="s">
        <v>59</v>
      </c>
      <c r="F2266" t="s">
        <v>45</v>
      </c>
      <c r="G2266">
        <v>650</v>
      </c>
      <c r="H2266">
        <v>0</v>
      </c>
      <c r="I2266">
        <v>0</v>
      </c>
      <c r="J2266">
        <v>17</v>
      </c>
      <c r="K2266">
        <v>4</v>
      </c>
      <c r="L2266">
        <v>586101</v>
      </c>
      <c r="M2266">
        <v>7554</v>
      </c>
      <c r="N2266" t="s">
        <v>341</v>
      </c>
      <c r="O2266" t="s">
        <v>342</v>
      </c>
    </row>
    <row r="2267" spans="1:15" x14ac:dyDescent="0.25">
      <c r="A2267" t="s">
        <v>340</v>
      </c>
      <c r="B2267" t="s">
        <v>16</v>
      </c>
      <c r="C2267" t="s">
        <v>46</v>
      </c>
      <c r="D2267">
        <v>13623616</v>
      </c>
      <c r="E2267" t="s">
        <v>60</v>
      </c>
      <c r="F2267" t="s">
        <v>19</v>
      </c>
      <c r="G2267">
        <v>650</v>
      </c>
      <c r="H2267">
        <v>0</v>
      </c>
      <c r="I2267">
        <v>0</v>
      </c>
      <c r="J2267">
        <v>17</v>
      </c>
      <c r="K2267">
        <v>4</v>
      </c>
      <c r="L2267">
        <v>5903173</v>
      </c>
      <c r="M2267">
        <v>7550</v>
      </c>
      <c r="N2267" t="s">
        <v>341</v>
      </c>
      <c r="O2267" t="s">
        <v>342</v>
      </c>
    </row>
    <row r="2268" spans="1:15" x14ac:dyDescent="0.25">
      <c r="A2268" t="s">
        <v>340</v>
      </c>
      <c r="B2268" t="s">
        <v>16</v>
      </c>
      <c r="C2268" t="s">
        <v>46</v>
      </c>
      <c r="D2268">
        <v>13623616</v>
      </c>
      <c r="E2268" t="s">
        <v>60</v>
      </c>
      <c r="F2268" t="s">
        <v>19</v>
      </c>
      <c r="G2268">
        <v>650</v>
      </c>
      <c r="H2268">
        <v>0</v>
      </c>
      <c r="I2268">
        <v>0</v>
      </c>
      <c r="J2268">
        <v>17</v>
      </c>
      <c r="K2268">
        <v>4</v>
      </c>
      <c r="L2268">
        <v>1107570</v>
      </c>
      <c r="M2268">
        <v>7553</v>
      </c>
      <c r="N2268" t="s">
        <v>341</v>
      </c>
      <c r="O2268" t="s">
        <v>342</v>
      </c>
    </row>
    <row r="2269" spans="1:15" x14ac:dyDescent="0.25">
      <c r="A2269" t="s">
        <v>340</v>
      </c>
      <c r="B2269" t="s">
        <v>16</v>
      </c>
      <c r="C2269" t="s">
        <v>46</v>
      </c>
      <c r="D2269">
        <v>13623616</v>
      </c>
      <c r="E2269" t="s">
        <v>60</v>
      </c>
      <c r="F2269" t="s">
        <v>19</v>
      </c>
      <c r="G2269">
        <v>650</v>
      </c>
      <c r="H2269">
        <v>0</v>
      </c>
      <c r="I2269">
        <v>0</v>
      </c>
      <c r="J2269">
        <v>17</v>
      </c>
      <c r="K2269">
        <v>4</v>
      </c>
      <c r="L2269">
        <v>4795603</v>
      </c>
      <c r="M2269">
        <v>7554</v>
      </c>
      <c r="N2269" t="s">
        <v>341</v>
      </c>
      <c r="O2269" t="s">
        <v>342</v>
      </c>
    </row>
    <row r="2270" spans="1:15" x14ac:dyDescent="0.25">
      <c r="A2270" t="s">
        <v>340</v>
      </c>
      <c r="B2270" t="s">
        <v>16</v>
      </c>
      <c r="C2270" t="s">
        <v>46</v>
      </c>
      <c r="D2270">
        <v>23190218</v>
      </c>
      <c r="E2270" t="s">
        <v>61</v>
      </c>
      <c r="F2270" t="s">
        <v>45</v>
      </c>
      <c r="G2270">
        <v>650</v>
      </c>
      <c r="H2270">
        <v>0</v>
      </c>
      <c r="I2270">
        <v>0</v>
      </c>
      <c r="J2270">
        <v>17</v>
      </c>
      <c r="K2270">
        <v>4</v>
      </c>
      <c r="L2270">
        <v>554885</v>
      </c>
      <c r="M2270">
        <v>7550</v>
      </c>
      <c r="N2270" t="s">
        <v>341</v>
      </c>
      <c r="O2270" t="s">
        <v>342</v>
      </c>
    </row>
    <row r="2271" spans="1:15" x14ac:dyDescent="0.25">
      <c r="A2271" t="s">
        <v>340</v>
      </c>
      <c r="B2271" t="s">
        <v>16</v>
      </c>
      <c r="C2271" t="s">
        <v>46</v>
      </c>
      <c r="D2271">
        <v>23190218</v>
      </c>
      <c r="E2271" t="s">
        <v>61</v>
      </c>
      <c r="F2271" t="s">
        <v>45</v>
      </c>
      <c r="G2271">
        <v>650</v>
      </c>
      <c r="H2271">
        <v>0</v>
      </c>
      <c r="I2271">
        <v>0</v>
      </c>
      <c r="J2271">
        <v>17</v>
      </c>
      <c r="K2271">
        <v>4</v>
      </c>
      <c r="L2271">
        <v>3018</v>
      </c>
      <c r="M2271">
        <v>7553</v>
      </c>
      <c r="N2271" t="s">
        <v>341</v>
      </c>
      <c r="O2271" t="s">
        <v>342</v>
      </c>
    </row>
    <row r="2272" spans="1:15" x14ac:dyDescent="0.25">
      <c r="A2272" t="s">
        <v>340</v>
      </c>
      <c r="B2272" t="s">
        <v>16</v>
      </c>
      <c r="C2272" t="s">
        <v>46</v>
      </c>
      <c r="D2272">
        <v>23190218</v>
      </c>
      <c r="E2272" t="s">
        <v>61</v>
      </c>
      <c r="F2272" t="s">
        <v>45</v>
      </c>
      <c r="G2272">
        <v>650</v>
      </c>
      <c r="H2272">
        <v>0</v>
      </c>
      <c r="I2272">
        <v>0</v>
      </c>
      <c r="J2272">
        <v>17</v>
      </c>
      <c r="K2272">
        <v>4</v>
      </c>
      <c r="L2272">
        <v>551867</v>
      </c>
      <c r="M2272">
        <v>7554</v>
      </c>
      <c r="N2272" t="s">
        <v>341</v>
      </c>
      <c r="O2272" t="s">
        <v>342</v>
      </c>
    </row>
    <row r="2273" spans="1:15" x14ac:dyDescent="0.25">
      <c r="A2273" t="s">
        <v>340</v>
      </c>
      <c r="B2273" t="s">
        <v>16</v>
      </c>
      <c r="C2273" t="s">
        <v>46</v>
      </c>
      <c r="D2273">
        <v>25457094</v>
      </c>
      <c r="E2273" t="s">
        <v>62</v>
      </c>
      <c r="F2273" t="s">
        <v>45</v>
      </c>
      <c r="G2273">
        <v>650</v>
      </c>
      <c r="H2273">
        <v>0</v>
      </c>
      <c r="I2273">
        <v>0</v>
      </c>
      <c r="J2273">
        <v>17</v>
      </c>
      <c r="K2273">
        <v>4</v>
      </c>
      <c r="L2273">
        <v>334927</v>
      </c>
      <c r="M2273">
        <v>7550</v>
      </c>
      <c r="N2273" t="s">
        <v>341</v>
      </c>
      <c r="O2273" t="s">
        <v>342</v>
      </c>
    </row>
    <row r="2274" spans="1:15" x14ac:dyDescent="0.25">
      <c r="A2274" t="s">
        <v>340</v>
      </c>
      <c r="B2274" t="s">
        <v>16</v>
      </c>
      <c r="C2274" t="s">
        <v>46</v>
      </c>
      <c r="D2274">
        <v>25457094</v>
      </c>
      <c r="E2274" t="s">
        <v>62</v>
      </c>
      <c r="F2274" t="s">
        <v>45</v>
      </c>
      <c r="G2274">
        <v>650</v>
      </c>
      <c r="H2274">
        <v>0</v>
      </c>
      <c r="I2274">
        <v>0</v>
      </c>
      <c r="J2274">
        <v>17</v>
      </c>
      <c r="K2274">
        <v>4</v>
      </c>
      <c r="L2274">
        <v>6464</v>
      </c>
      <c r="M2274">
        <v>7553</v>
      </c>
      <c r="N2274" t="s">
        <v>341</v>
      </c>
      <c r="O2274" t="s">
        <v>342</v>
      </c>
    </row>
    <row r="2275" spans="1:15" x14ac:dyDescent="0.25">
      <c r="A2275" t="s">
        <v>340</v>
      </c>
      <c r="B2275" t="s">
        <v>16</v>
      </c>
      <c r="C2275" t="s">
        <v>46</v>
      </c>
      <c r="D2275">
        <v>25457094</v>
      </c>
      <c r="E2275" t="s">
        <v>62</v>
      </c>
      <c r="F2275" t="s">
        <v>45</v>
      </c>
      <c r="G2275">
        <v>650</v>
      </c>
      <c r="H2275">
        <v>0</v>
      </c>
      <c r="I2275">
        <v>0</v>
      </c>
      <c r="J2275">
        <v>17</v>
      </c>
      <c r="K2275">
        <v>4</v>
      </c>
      <c r="L2275">
        <v>328463</v>
      </c>
      <c r="M2275">
        <v>7554</v>
      </c>
      <c r="N2275" t="s">
        <v>341</v>
      </c>
      <c r="O2275" t="s">
        <v>342</v>
      </c>
    </row>
    <row r="2276" spans="1:15" x14ac:dyDescent="0.25">
      <c r="A2276" t="s">
        <v>340</v>
      </c>
      <c r="B2276" t="s">
        <v>16</v>
      </c>
      <c r="C2276" t="s">
        <v>46</v>
      </c>
      <c r="D2276">
        <v>27508456</v>
      </c>
      <c r="E2276" t="s">
        <v>63</v>
      </c>
      <c r="F2276" t="s">
        <v>45</v>
      </c>
      <c r="G2276">
        <v>650</v>
      </c>
      <c r="H2276">
        <v>0</v>
      </c>
      <c r="I2276">
        <v>0</v>
      </c>
      <c r="J2276">
        <v>17</v>
      </c>
      <c r="K2276">
        <v>4</v>
      </c>
      <c r="L2276">
        <v>1293177</v>
      </c>
      <c r="M2276">
        <v>7550</v>
      </c>
      <c r="N2276" t="s">
        <v>341</v>
      </c>
      <c r="O2276" t="s">
        <v>342</v>
      </c>
    </row>
    <row r="2277" spans="1:15" x14ac:dyDescent="0.25">
      <c r="A2277" t="s">
        <v>340</v>
      </c>
      <c r="B2277" t="s">
        <v>16</v>
      </c>
      <c r="C2277" t="s">
        <v>46</v>
      </c>
      <c r="D2277">
        <v>27508456</v>
      </c>
      <c r="E2277" t="s">
        <v>63</v>
      </c>
      <c r="F2277" t="s">
        <v>45</v>
      </c>
      <c r="G2277">
        <v>650</v>
      </c>
      <c r="H2277">
        <v>0</v>
      </c>
      <c r="I2277">
        <v>0</v>
      </c>
      <c r="J2277">
        <v>17</v>
      </c>
      <c r="K2277">
        <v>4</v>
      </c>
      <c r="L2277">
        <v>1293177</v>
      </c>
      <c r="M2277">
        <v>7554</v>
      </c>
      <c r="N2277" t="s">
        <v>341</v>
      </c>
      <c r="O2277" t="s">
        <v>342</v>
      </c>
    </row>
    <row r="2278" spans="1:15" x14ac:dyDescent="0.25">
      <c r="A2278" t="s">
        <v>340</v>
      </c>
      <c r="B2278" t="s">
        <v>16</v>
      </c>
      <c r="C2278" t="s">
        <v>46</v>
      </c>
      <c r="D2278">
        <v>28694321</v>
      </c>
      <c r="E2278" t="s">
        <v>64</v>
      </c>
      <c r="F2278" t="s">
        <v>45</v>
      </c>
      <c r="G2278">
        <v>650</v>
      </c>
      <c r="H2278">
        <v>0</v>
      </c>
      <c r="I2278">
        <v>0</v>
      </c>
      <c r="J2278">
        <v>17</v>
      </c>
      <c r="K2278">
        <v>4</v>
      </c>
      <c r="L2278">
        <v>246743</v>
      </c>
      <c r="M2278">
        <v>7550</v>
      </c>
      <c r="N2278" t="s">
        <v>341</v>
      </c>
      <c r="O2278" t="s">
        <v>342</v>
      </c>
    </row>
    <row r="2279" spans="1:15" x14ac:dyDescent="0.25">
      <c r="A2279" t="s">
        <v>340</v>
      </c>
      <c r="B2279" t="s">
        <v>16</v>
      </c>
      <c r="C2279" t="s">
        <v>46</v>
      </c>
      <c r="D2279">
        <v>28694321</v>
      </c>
      <c r="E2279" t="s">
        <v>64</v>
      </c>
      <c r="F2279" t="s">
        <v>45</v>
      </c>
      <c r="G2279">
        <v>650</v>
      </c>
      <c r="H2279">
        <v>0</v>
      </c>
      <c r="I2279">
        <v>0</v>
      </c>
      <c r="J2279">
        <v>17</v>
      </c>
      <c r="K2279">
        <v>4</v>
      </c>
      <c r="L2279">
        <v>2329</v>
      </c>
      <c r="M2279">
        <v>7553</v>
      </c>
      <c r="N2279" t="s">
        <v>341</v>
      </c>
      <c r="O2279" t="s">
        <v>342</v>
      </c>
    </row>
    <row r="2280" spans="1:15" x14ac:dyDescent="0.25">
      <c r="A2280" t="s">
        <v>340</v>
      </c>
      <c r="B2280" t="s">
        <v>16</v>
      </c>
      <c r="C2280" t="s">
        <v>46</v>
      </c>
      <c r="D2280">
        <v>28694321</v>
      </c>
      <c r="E2280" t="s">
        <v>64</v>
      </c>
      <c r="F2280" t="s">
        <v>45</v>
      </c>
      <c r="G2280">
        <v>650</v>
      </c>
      <c r="H2280">
        <v>0</v>
      </c>
      <c r="I2280">
        <v>0</v>
      </c>
      <c r="J2280">
        <v>17</v>
      </c>
      <c r="K2280">
        <v>4</v>
      </c>
      <c r="L2280">
        <v>244414</v>
      </c>
      <c r="M2280">
        <v>7554</v>
      </c>
      <c r="N2280" t="s">
        <v>341</v>
      </c>
      <c r="O2280" t="s">
        <v>342</v>
      </c>
    </row>
    <row r="2281" spans="1:15" x14ac:dyDescent="0.25">
      <c r="A2281" t="s">
        <v>340</v>
      </c>
      <c r="B2281" t="s">
        <v>16</v>
      </c>
      <c r="C2281" t="s">
        <v>46</v>
      </c>
      <c r="D2281">
        <v>51230175</v>
      </c>
      <c r="E2281" t="s">
        <v>65</v>
      </c>
      <c r="F2281" t="s">
        <v>45</v>
      </c>
      <c r="G2281">
        <v>650</v>
      </c>
      <c r="H2281">
        <v>0</v>
      </c>
      <c r="I2281">
        <v>0</v>
      </c>
      <c r="J2281">
        <v>17</v>
      </c>
      <c r="K2281">
        <v>4</v>
      </c>
      <c r="L2281">
        <v>766216</v>
      </c>
      <c r="M2281">
        <v>7550</v>
      </c>
      <c r="N2281" t="s">
        <v>341</v>
      </c>
      <c r="O2281" t="s">
        <v>342</v>
      </c>
    </row>
    <row r="2282" spans="1:15" x14ac:dyDescent="0.25">
      <c r="A2282" t="s">
        <v>340</v>
      </c>
      <c r="B2282" t="s">
        <v>16</v>
      </c>
      <c r="C2282" t="s">
        <v>46</v>
      </c>
      <c r="D2282">
        <v>51230175</v>
      </c>
      <c r="E2282" t="s">
        <v>65</v>
      </c>
      <c r="F2282" t="s">
        <v>45</v>
      </c>
      <c r="G2282">
        <v>650</v>
      </c>
      <c r="H2282">
        <v>0</v>
      </c>
      <c r="I2282">
        <v>0</v>
      </c>
      <c r="J2282">
        <v>17</v>
      </c>
      <c r="K2282">
        <v>4</v>
      </c>
      <c r="L2282">
        <v>11183</v>
      </c>
      <c r="M2282">
        <v>7553</v>
      </c>
      <c r="N2282" t="s">
        <v>341</v>
      </c>
      <c r="O2282" t="s">
        <v>342</v>
      </c>
    </row>
    <row r="2283" spans="1:15" x14ac:dyDescent="0.25">
      <c r="A2283" t="s">
        <v>340</v>
      </c>
      <c r="B2283" t="s">
        <v>16</v>
      </c>
      <c r="C2283" t="s">
        <v>46</v>
      </c>
      <c r="D2283">
        <v>51230175</v>
      </c>
      <c r="E2283" t="s">
        <v>65</v>
      </c>
      <c r="F2283" t="s">
        <v>45</v>
      </c>
      <c r="G2283">
        <v>650</v>
      </c>
      <c r="H2283">
        <v>0</v>
      </c>
      <c r="I2283">
        <v>0</v>
      </c>
      <c r="J2283">
        <v>17</v>
      </c>
      <c r="K2283">
        <v>4</v>
      </c>
      <c r="L2283">
        <v>755033</v>
      </c>
      <c r="M2283">
        <v>7554</v>
      </c>
      <c r="N2283" t="s">
        <v>341</v>
      </c>
      <c r="O2283" t="s">
        <v>342</v>
      </c>
    </row>
    <row r="2284" spans="1:15" x14ac:dyDescent="0.25">
      <c r="A2284" t="s">
        <v>340</v>
      </c>
      <c r="B2284" t="s">
        <v>16</v>
      </c>
      <c r="C2284" t="s">
        <v>46</v>
      </c>
      <c r="D2284">
        <v>54583091</v>
      </c>
      <c r="E2284" t="s">
        <v>66</v>
      </c>
      <c r="F2284" t="s">
        <v>45</v>
      </c>
      <c r="G2284">
        <v>650</v>
      </c>
      <c r="H2284">
        <v>0</v>
      </c>
      <c r="I2284">
        <v>0</v>
      </c>
      <c r="J2284">
        <v>17</v>
      </c>
      <c r="K2284">
        <v>4</v>
      </c>
      <c r="L2284">
        <v>676607</v>
      </c>
      <c r="M2284">
        <v>7550</v>
      </c>
      <c r="N2284" t="s">
        <v>341</v>
      </c>
      <c r="O2284" t="s">
        <v>342</v>
      </c>
    </row>
    <row r="2285" spans="1:15" x14ac:dyDescent="0.25">
      <c r="A2285" t="s">
        <v>340</v>
      </c>
      <c r="B2285" t="s">
        <v>16</v>
      </c>
      <c r="C2285" t="s">
        <v>46</v>
      </c>
      <c r="D2285">
        <v>54583091</v>
      </c>
      <c r="E2285" t="s">
        <v>66</v>
      </c>
      <c r="F2285" t="s">
        <v>45</v>
      </c>
      <c r="G2285">
        <v>650</v>
      </c>
      <c r="H2285">
        <v>0</v>
      </c>
      <c r="I2285">
        <v>0</v>
      </c>
      <c r="J2285">
        <v>17</v>
      </c>
      <c r="K2285">
        <v>4</v>
      </c>
      <c r="L2285">
        <v>44516</v>
      </c>
      <c r="M2285">
        <v>7553</v>
      </c>
      <c r="N2285" t="s">
        <v>341</v>
      </c>
      <c r="O2285" t="s">
        <v>342</v>
      </c>
    </row>
    <row r="2286" spans="1:15" x14ac:dyDescent="0.25">
      <c r="A2286" t="s">
        <v>340</v>
      </c>
      <c r="B2286" t="s">
        <v>16</v>
      </c>
      <c r="C2286" t="s">
        <v>46</v>
      </c>
      <c r="D2286">
        <v>54583091</v>
      </c>
      <c r="E2286" t="s">
        <v>66</v>
      </c>
      <c r="F2286" t="s">
        <v>45</v>
      </c>
      <c r="G2286">
        <v>650</v>
      </c>
      <c r="H2286">
        <v>0</v>
      </c>
      <c r="I2286">
        <v>0</v>
      </c>
      <c r="J2286">
        <v>17</v>
      </c>
      <c r="K2286">
        <v>4</v>
      </c>
      <c r="L2286">
        <v>632091</v>
      </c>
      <c r="M2286">
        <v>7554</v>
      </c>
      <c r="N2286" t="s">
        <v>341</v>
      </c>
      <c r="O2286" t="s">
        <v>342</v>
      </c>
    </row>
    <row r="2287" spans="1:15" x14ac:dyDescent="0.25">
      <c r="A2287" t="s">
        <v>340</v>
      </c>
      <c r="B2287" t="s">
        <v>16</v>
      </c>
      <c r="C2287" t="s">
        <v>67</v>
      </c>
      <c r="D2287">
        <v>11042488</v>
      </c>
      <c r="E2287" t="s">
        <v>68</v>
      </c>
      <c r="F2287" t="s">
        <v>19</v>
      </c>
      <c r="G2287">
        <v>650</v>
      </c>
      <c r="H2287">
        <v>0</v>
      </c>
      <c r="I2287">
        <v>0</v>
      </c>
      <c r="J2287">
        <v>17</v>
      </c>
      <c r="K2287">
        <v>4</v>
      </c>
      <c r="L2287">
        <v>772201</v>
      </c>
      <c r="M2287">
        <v>7550</v>
      </c>
      <c r="N2287" t="s">
        <v>341</v>
      </c>
      <c r="O2287" t="s">
        <v>342</v>
      </c>
    </row>
    <row r="2288" spans="1:15" x14ac:dyDescent="0.25">
      <c r="A2288" t="s">
        <v>340</v>
      </c>
      <c r="B2288" t="s">
        <v>16</v>
      </c>
      <c r="C2288" t="s">
        <v>67</v>
      </c>
      <c r="D2288">
        <v>11042488</v>
      </c>
      <c r="E2288" t="s">
        <v>68</v>
      </c>
      <c r="F2288" t="s">
        <v>19</v>
      </c>
      <c r="G2288">
        <v>650</v>
      </c>
      <c r="H2288">
        <v>0</v>
      </c>
      <c r="I2288">
        <v>0</v>
      </c>
      <c r="J2288">
        <v>17</v>
      </c>
      <c r="K2288">
        <v>4</v>
      </c>
      <c r="L2288">
        <v>772201</v>
      </c>
      <c r="M2288">
        <v>7554</v>
      </c>
      <c r="N2288" t="s">
        <v>341</v>
      </c>
      <c r="O2288" t="s">
        <v>342</v>
      </c>
    </row>
    <row r="2289" spans="1:15" x14ac:dyDescent="0.25">
      <c r="A2289" t="s">
        <v>340</v>
      </c>
      <c r="B2289" t="s">
        <v>16</v>
      </c>
      <c r="C2289" t="s">
        <v>67</v>
      </c>
      <c r="D2289">
        <v>11043130</v>
      </c>
      <c r="E2289" t="s">
        <v>69</v>
      </c>
      <c r="F2289" t="s">
        <v>19</v>
      </c>
      <c r="G2289">
        <v>650</v>
      </c>
      <c r="H2289">
        <v>0</v>
      </c>
      <c r="I2289">
        <v>0</v>
      </c>
      <c r="J2289">
        <v>17</v>
      </c>
      <c r="K2289">
        <v>4</v>
      </c>
      <c r="L2289">
        <v>1382032</v>
      </c>
      <c r="M2289">
        <v>7550</v>
      </c>
      <c r="N2289" t="s">
        <v>341</v>
      </c>
      <c r="O2289" t="s">
        <v>342</v>
      </c>
    </row>
    <row r="2290" spans="1:15" x14ac:dyDescent="0.25">
      <c r="A2290" t="s">
        <v>340</v>
      </c>
      <c r="B2290" t="s">
        <v>16</v>
      </c>
      <c r="C2290" t="s">
        <v>67</v>
      </c>
      <c r="D2290">
        <v>11043130</v>
      </c>
      <c r="E2290" t="s">
        <v>69</v>
      </c>
      <c r="F2290" t="s">
        <v>19</v>
      </c>
      <c r="G2290">
        <v>650</v>
      </c>
      <c r="H2290">
        <v>0</v>
      </c>
      <c r="I2290">
        <v>0</v>
      </c>
      <c r="J2290">
        <v>17</v>
      </c>
      <c r="K2290">
        <v>4</v>
      </c>
      <c r="L2290">
        <v>36246</v>
      </c>
      <c r="M2290">
        <v>7553</v>
      </c>
      <c r="N2290" t="s">
        <v>341</v>
      </c>
      <c r="O2290" t="s">
        <v>342</v>
      </c>
    </row>
    <row r="2291" spans="1:15" x14ac:dyDescent="0.25">
      <c r="A2291" t="s">
        <v>340</v>
      </c>
      <c r="B2291" t="s">
        <v>16</v>
      </c>
      <c r="C2291" t="s">
        <v>67</v>
      </c>
      <c r="D2291">
        <v>11043130</v>
      </c>
      <c r="E2291" t="s">
        <v>69</v>
      </c>
      <c r="F2291" t="s">
        <v>19</v>
      </c>
      <c r="G2291">
        <v>650</v>
      </c>
      <c r="H2291">
        <v>0</v>
      </c>
      <c r="I2291">
        <v>0</v>
      </c>
      <c r="J2291">
        <v>17</v>
      </c>
      <c r="K2291">
        <v>4</v>
      </c>
      <c r="L2291">
        <v>1345786</v>
      </c>
      <c r="M2291">
        <v>7554</v>
      </c>
      <c r="N2291" t="s">
        <v>341</v>
      </c>
      <c r="O2291" t="s">
        <v>342</v>
      </c>
    </row>
    <row r="2292" spans="1:15" x14ac:dyDescent="0.25">
      <c r="A2292" t="s">
        <v>340</v>
      </c>
      <c r="B2292" t="s">
        <v>16</v>
      </c>
      <c r="C2292" t="s">
        <v>67</v>
      </c>
      <c r="D2292">
        <v>11043171</v>
      </c>
      <c r="E2292" t="s">
        <v>70</v>
      </c>
      <c r="F2292" t="s">
        <v>19</v>
      </c>
      <c r="G2292">
        <v>650</v>
      </c>
      <c r="H2292">
        <v>0</v>
      </c>
      <c r="I2292">
        <v>0</v>
      </c>
      <c r="J2292">
        <v>17</v>
      </c>
      <c r="K2292">
        <v>4</v>
      </c>
      <c r="L2292">
        <v>1391885</v>
      </c>
      <c r="M2292">
        <v>7550</v>
      </c>
      <c r="N2292" t="s">
        <v>341</v>
      </c>
      <c r="O2292" t="s">
        <v>342</v>
      </c>
    </row>
    <row r="2293" spans="1:15" x14ac:dyDescent="0.25">
      <c r="A2293" t="s">
        <v>340</v>
      </c>
      <c r="B2293" t="s">
        <v>16</v>
      </c>
      <c r="C2293" t="s">
        <v>67</v>
      </c>
      <c r="D2293">
        <v>11043171</v>
      </c>
      <c r="E2293" t="s">
        <v>70</v>
      </c>
      <c r="F2293" t="s">
        <v>19</v>
      </c>
      <c r="G2293">
        <v>650</v>
      </c>
      <c r="H2293">
        <v>0</v>
      </c>
      <c r="I2293">
        <v>0</v>
      </c>
      <c r="J2293">
        <v>17</v>
      </c>
      <c r="K2293">
        <v>4</v>
      </c>
      <c r="L2293">
        <v>154013</v>
      </c>
      <c r="M2293">
        <v>7553</v>
      </c>
      <c r="N2293" t="s">
        <v>341</v>
      </c>
      <c r="O2293" t="s">
        <v>342</v>
      </c>
    </row>
    <row r="2294" spans="1:15" x14ac:dyDescent="0.25">
      <c r="A2294" t="s">
        <v>340</v>
      </c>
      <c r="B2294" t="s">
        <v>16</v>
      </c>
      <c r="C2294" t="s">
        <v>67</v>
      </c>
      <c r="D2294">
        <v>11043171</v>
      </c>
      <c r="E2294" t="s">
        <v>70</v>
      </c>
      <c r="F2294" t="s">
        <v>19</v>
      </c>
      <c r="G2294">
        <v>650</v>
      </c>
      <c r="H2294">
        <v>0</v>
      </c>
      <c r="I2294">
        <v>0</v>
      </c>
      <c r="J2294">
        <v>17</v>
      </c>
      <c r="K2294">
        <v>4</v>
      </c>
      <c r="L2294">
        <v>1237872</v>
      </c>
      <c r="M2294">
        <v>7554</v>
      </c>
      <c r="N2294" t="s">
        <v>341</v>
      </c>
      <c r="O2294" t="s">
        <v>342</v>
      </c>
    </row>
    <row r="2295" spans="1:15" x14ac:dyDescent="0.25">
      <c r="A2295" t="s">
        <v>340</v>
      </c>
      <c r="B2295" t="s">
        <v>16</v>
      </c>
      <c r="C2295" t="s">
        <v>67</v>
      </c>
      <c r="D2295">
        <v>11043221</v>
      </c>
      <c r="E2295" t="s">
        <v>71</v>
      </c>
      <c r="F2295" t="s">
        <v>19</v>
      </c>
      <c r="G2295">
        <v>650</v>
      </c>
      <c r="H2295">
        <v>0</v>
      </c>
      <c r="I2295">
        <v>0</v>
      </c>
      <c r="J2295">
        <v>17</v>
      </c>
      <c r="K2295">
        <v>4</v>
      </c>
      <c r="L2295">
        <v>619557</v>
      </c>
      <c r="M2295">
        <v>6200</v>
      </c>
      <c r="N2295" t="s">
        <v>341</v>
      </c>
      <c r="O2295" t="s">
        <v>342</v>
      </c>
    </row>
    <row r="2296" spans="1:15" x14ac:dyDescent="0.25">
      <c r="A2296" t="s">
        <v>340</v>
      </c>
      <c r="B2296" t="s">
        <v>16</v>
      </c>
      <c r="C2296" t="s">
        <v>67</v>
      </c>
      <c r="D2296">
        <v>11043221</v>
      </c>
      <c r="E2296" t="s">
        <v>71</v>
      </c>
      <c r="F2296" t="s">
        <v>19</v>
      </c>
      <c r="G2296">
        <v>650</v>
      </c>
      <c r="H2296">
        <v>0</v>
      </c>
      <c r="I2296">
        <v>0</v>
      </c>
      <c r="J2296">
        <v>17</v>
      </c>
      <c r="K2296">
        <v>4</v>
      </c>
      <c r="L2296">
        <v>6288980</v>
      </c>
      <c r="M2296">
        <v>7550</v>
      </c>
      <c r="N2296" t="s">
        <v>341</v>
      </c>
      <c r="O2296" t="s">
        <v>342</v>
      </c>
    </row>
    <row r="2297" spans="1:15" x14ac:dyDescent="0.25">
      <c r="A2297" t="s">
        <v>340</v>
      </c>
      <c r="B2297" t="s">
        <v>16</v>
      </c>
      <c r="C2297" t="s">
        <v>67</v>
      </c>
      <c r="D2297">
        <v>11043221</v>
      </c>
      <c r="E2297" t="s">
        <v>71</v>
      </c>
      <c r="F2297" t="s">
        <v>19</v>
      </c>
      <c r="G2297">
        <v>650</v>
      </c>
      <c r="H2297">
        <v>0</v>
      </c>
      <c r="I2297">
        <v>0</v>
      </c>
      <c r="J2297">
        <v>17</v>
      </c>
      <c r="K2297">
        <v>4</v>
      </c>
      <c r="L2297">
        <v>794927</v>
      </c>
      <c r="M2297">
        <v>7553</v>
      </c>
      <c r="N2297" t="s">
        <v>341</v>
      </c>
      <c r="O2297" t="s">
        <v>342</v>
      </c>
    </row>
    <row r="2298" spans="1:15" x14ac:dyDescent="0.25">
      <c r="A2298" t="s">
        <v>340</v>
      </c>
      <c r="B2298" t="s">
        <v>16</v>
      </c>
      <c r="C2298" t="s">
        <v>67</v>
      </c>
      <c r="D2298">
        <v>11043221</v>
      </c>
      <c r="E2298" t="s">
        <v>71</v>
      </c>
      <c r="F2298" t="s">
        <v>19</v>
      </c>
      <c r="G2298">
        <v>650</v>
      </c>
      <c r="H2298">
        <v>0</v>
      </c>
      <c r="I2298">
        <v>0</v>
      </c>
      <c r="J2298">
        <v>17</v>
      </c>
      <c r="K2298">
        <v>4</v>
      </c>
      <c r="L2298">
        <v>5494053</v>
      </c>
      <c r="M2298">
        <v>7554</v>
      </c>
      <c r="N2298" t="s">
        <v>341</v>
      </c>
      <c r="O2298" t="s">
        <v>342</v>
      </c>
    </row>
    <row r="2299" spans="1:15" x14ac:dyDescent="0.25">
      <c r="A2299" t="s">
        <v>340</v>
      </c>
      <c r="B2299" t="s">
        <v>16</v>
      </c>
      <c r="C2299" t="s">
        <v>67</v>
      </c>
      <c r="D2299">
        <v>11043809</v>
      </c>
      <c r="E2299" t="s">
        <v>72</v>
      </c>
      <c r="F2299" t="s">
        <v>19</v>
      </c>
      <c r="G2299">
        <v>650</v>
      </c>
      <c r="H2299">
        <v>0</v>
      </c>
      <c r="I2299">
        <v>0</v>
      </c>
      <c r="J2299">
        <v>17</v>
      </c>
      <c r="K2299">
        <v>4</v>
      </c>
      <c r="L2299">
        <v>1506152</v>
      </c>
      <c r="M2299">
        <v>7550</v>
      </c>
      <c r="N2299" t="s">
        <v>341</v>
      </c>
      <c r="O2299" t="s">
        <v>342</v>
      </c>
    </row>
    <row r="2300" spans="1:15" x14ac:dyDescent="0.25">
      <c r="A2300" t="s">
        <v>340</v>
      </c>
      <c r="B2300" t="s">
        <v>16</v>
      </c>
      <c r="C2300" t="s">
        <v>67</v>
      </c>
      <c r="D2300">
        <v>11043809</v>
      </c>
      <c r="E2300" t="s">
        <v>72</v>
      </c>
      <c r="F2300" t="s">
        <v>19</v>
      </c>
      <c r="G2300">
        <v>650</v>
      </c>
      <c r="H2300">
        <v>0</v>
      </c>
      <c r="I2300">
        <v>0</v>
      </c>
      <c r="J2300">
        <v>17</v>
      </c>
      <c r="K2300">
        <v>4</v>
      </c>
      <c r="L2300">
        <v>44809</v>
      </c>
      <c r="M2300">
        <v>7553</v>
      </c>
      <c r="N2300" t="s">
        <v>341</v>
      </c>
      <c r="O2300" t="s">
        <v>342</v>
      </c>
    </row>
    <row r="2301" spans="1:15" x14ac:dyDescent="0.25">
      <c r="A2301" t="s">
        <v>340</v>
      </c>
      <c r="B2301" t="s">
        <v>16</v>
      </c>
      <c r="C2301" t="s">
        <v>67</v>
      </c>
      <c r="D2301">
        <v>11043809</v>
      </c>
      <c r="E2301" t="s">
        <v>72</v>
      </c>
      <c r="F2301" t="s">
        <v>19</v>
      </c>
      <c r="G2301">
        <v>650</v>
      </c>
      <c r="H2301">
        <v>0</v>
      </c>
      <c r="I2301">
        <v>0</v>
      </c>
      <c r="J2301">
        <v>17</v>
      </c>
      <c r="K2301">
        <v>4</v>
      </c>
      <c r="L2301">
        <v>1461343</v>
      </c>
      <c r="M2301">
        <v>7554</v>
      </c>
      <c r="N2301" t="s">
        <v>341</v>
      </c>
      <c r="O2301" t="s">
        <v>342</v>
      </c>
    </row>
    <row r="2302" spans="1:15" x14ac:dyDescent="0.25">
      <c r="A2302" t="s">
        <v>340</v>
      </c>
      <c r="B2302" t="s">
        <v>16</v>
      </c>
      <c r="C2302" t="s">
        <v>67</v>
      </c>
      <c r="D2302">
        <v>11044120</v>
      </c>
      <c r="E2302" t="s">
        <v>73</v>
      </c>
      <c r="F2302" t="s">
        <v>19</v>
      </c>
      <c r="G2302">
        <v>650</v>
      </c>
      <c r="H2302">
        <v>0</v>
      </c>
      <c r="I2302">
        <v>0</v>
      </c>
      <c r="J2302">
        <v>17</v>
      </c>
      <c r="K2302">
        <v>4</v>
      </c>
      <c r="L2302">
        <v>6933046</v>
      </c>
      <c r="M2302">
        <v>7550</v>
      </c>
      <c r="N2302" t="s">
        <v>341</v>
      </c>
      <c r="O2302" t="s">
        <v>342</v>
      </c>
    </row>
    <row r="2303" spans="1:15" x14ac:dyDescent="0.25">
      <c r="A2303" t="s">
        <v>340</v>
      </c>
      <c r="B2303" t="s">
        <v>16</v>
      </c>
      <c r="C2303" t="s">
        <v>67</v>
      </c>
      <c r="D2303">
        <v>11044120</v>
      </c>
      <c r="E2303" t="s">
        <v>73</v>
      </c>
      <c r="F2303" t="s">
        <v>19</v>
      </c>
      <c r="G2303">
        <v>650</v>
      </c>
      <c r="H2303">
        <v>0</v>
      </c>
      <c r="I2303">
        <v>0</v>
      </c>
      <c r="J2303">
        <v>17</v>
      </c>
      <c r="K2303">
        <v>4</v>
      </c>
      <c r="L2303">
        <v>543474</v>
      </c>
      <c r="M2303">
        <v>7553</v>
      </c>
      <c r="N2303" t="s">
        <v>341</v>
      </c>
      <c r="O2303" t="s">
        <v>342</v>
      </c>
    </row>
    <row r="2304" spans="1:15" x14ac:dyDescent="0.25">
      <c r="A2304" t="s">
        <v>340</v>
      </c>
      <c r="B2304" t="s">
        <v>16</v>
      </c>
      <c r="C2304" t="s">
        <v>67</v>
      </c>
      <c r="D2304">
        <v>11044120</v>
      </c>
      <c r="E2304" t="s">
        <v>73</v>
      </c>
      <c r="F2304" t="s">
        <v>19</v>
      </c>
      <c r="G2304">
        <v>650</v>
      </c>
      <c r="H2304">
        <v>0</v>
      </c>
      <c r="I2304">
        <v>0</v>
      </c>
      <c r="J2304">
        <v>17</v>
      </c>
      <c r="K2304">
        <v>4</v>
      </c>
      <c r="L2304">
        <v>6389572</v>
      </c>
      <c r="M2304">
        <v>7554</v>
      </c>
      <c r="N2304" t="s">
        <v>341</v>
      </c>
      <c r="O2304" t="s">
        <v>342</v>
      </c>
    </row>
    <row r="2305" spans="1:15" x14ac:dyDescent="0.25">
      <c r="A2305" t="s">
        <v>340</v>
      </c>
      <c r="B2305" t="s">
        <v>16</v>
      </c>
      <c r="C2305" t="s">
        <v>67</v>
      </c>
      <c r="D2305">
        <v>11044146</v>
      </c>
      <c r="E2305" t="s">
        <v>74</v>
      </c>
      <c r="F2305" t="s">
        <v>19</v>
      </c>
      <c r="G2305">
        <v>650</v>
      </c>
      <c r="H2305">
        <v>0</v>
      </c>
      <c r="I2305">
        <v>0</v>
      </c>
      <c r="J2305">
        <v>17</v>
      </c>
      <c r="K2305">
        <v>4</v>
      </c>
      <c r="L2305">
        <v>6460455</v>
      </c>
      <c r="M2305">
        <v>7550</v>
      </c>
      <c r="N2305" t="s">
        <v>341</v>
      </c>
      <c r="O2305" t="s">
        <v>342</v>
      </c>
    </row>
    <row r="2306" spans="1:15" x14ac:dyDescent="0.25">
      <c r="A2306" t="s">
        <v>340</v>
      </c>
      <c r="B2306" t="s">
        <v>16</v>
      </c>
      <c r="C2306" t="s">
        <v>67</v>
      </c>
      <c r="D2306">
        <v>11044146</v>
      </c>
      <c r="E2306" t="s">
        <v>74</v>
      </c>
      <c r="F2306" t="s">
        <v>19</v>
      </c>
      <c r="G2306">
        <v>650</v>
      </c>
      <c r="H2306">
        <v>0</v>
      </c>
      <c r="I2306">
        <v>0</v>
      </c>
      <c r="J2306">
        <v>17</v>
      </c>
      <c r="K2306">
        <v>4</v>
      </c>
      <c r="L2306">
        <v>279887</v>
      </c>
      <c r="M2306">
        <v>7553</v>
      </c>
      <c r="N2306" t="s">
        <v>341</v>
      </c>
      <c r="O2306" t="s">
        <v>342</v>
      </c>
    </row>
    <row r="2307" spans="1:15" x14ac:dyDescent="0.25">
      <c r="A2307" t="s">
        <v>340</v>
      </c>
      <c r="B2307" t="s">
        <v>16</v>
      </c>
      <c r="C2307" t="s">
        <v>67</v>
      </c>
      <c r="D2307">
        <v>11044146</v>
      </c>
      <c r="E2307" t="s">
        <v>74</v>
      </c>
      <c r="F2307" t="s">
        <v>19</v>
      </c>
      <c r="G2307">
        <v>650</v>
      </c>
      <c r="H2307">
        <v>0</v>
      </c>
      <c r="I2307">
        <v>0</v>
      </c>
      <c r="J2307">
        <v>17</v>
      </c>
      <c r="K2307">
        <v>4</v>
      </c>
      <c r="L2307">
        <v>6180568</v>
      </c>
      <c r="M2307">
        <v>7554</v>
      </c>
      <c r="N2307" t="s">
        <v>341</v>
      </c>
      <c r="O2307" t="s">
        <v>342</v>
      </c>
    </row>
    <row r="2308" spans="1:15" x14ac:dyDescent="0.25">
      <c r="A2308" t="s">
        <v>340</v>
      </c>
      <c r="B2308" t="s">
        <v>16</v>
      </c>
      <c r="C2308" t="s">
        <v>67</v>
      </c>
      <c r="D2308">
        <v>11044377</v>
      </c>
      <c r="E2308" t="s">
        <v>75</v>
      </c>
      <c r="F2308" t="s">
        <v>19</v>
      </c>
      <c r="G2308">
        <v>650</v>
      </c>
      <c r="H2308">
        <v>0</v>
      </c>
      <c r="I2308">
        <v>0</v>
      </c>
      <c r="J2308">
        <v>17</v>
      </c>
      <c r="K2308">
        <v>4</v>
      </c>
      <c r="L2308">
        <v>6442305</v>
      </c>
      <c r="M2308">
        <v>7550</v>
      </c>
      <c r="N2308" t="s">
        <v>341</v>
      </c>
      <c r="O2308" t="s">
        <v>342</v>
      </c>
    </row>
    <row r="2309" spans="1:15" x14ac:dyDescent="0.25">
      <c r="A2309" t="s">
        <v>340</v>
      </c>
      <c r="B2309" t="s">
        <v>16</v>
      </c>
      <c r="C2309" t="s">
        <v>67</v>
      </c>
      <c r="D2309">
        <v>11044377</v>
      </c>
      <c r="E2309" t="s">
        <v>75</v>
      </c>
      <c r="F2309" t="s">
        <v>19</v>
      </c>
      <c r="G2309">
        <v>650</v>
      </c>
      <c r="H2309">
        <v>0</v>
      </c>
      <c r="I2309">
        <v>0</v>
      </c>
      <c r="J2309">
        <v>17</v>
      </c>
      <c r="K2309">
        <v>4</v>
      </c>
      <c r="L2309">
        <v>514341</v>
      </c>
      <c r="M2309">
        <v>7553</v>
      </c>
      <c r="N2309" t="s">
        <v>341</v>
      </c>
      <c r="O2309" t="s">
        <v>342</v>
      </c>
    </row>
    <row r="2310" spans="1:15" x14ac:dyDescent="0.25">
      <c r="A2310" t="s">
        <v>340</v>
      </c>
      <c r="B2310" t="s">
        <v>16</v>
      </c>
      <c r="C2310" t="s">
        <v>67</v>
      </c>
      <c r="D2310">
        <v>11044377</v>
      </c>
      <c r="E2310" t="s">
        <v>75</v>
      </c>
      <c r="F2310" t="s">
        <v>19</v>
      </c>
      <c r="G2310">
        <v>650</v>
      </c>
      <c r="H2310">
        <v>0</v>
      </c>
      <c r="I2310">
        <v>0</v>
      </c>
      <c r="J2310">
        <v>17</v>
      </c>
      <c r="K2310">
        <v>4</v>
      </c>
      <c r="L2310">
        <v>5927964</v>
      </c>
      <c r="M2310">
        <v>7554</v>
      </c>
      <c r="N2310" t="s">
        <v>341</v>
      </c>
      <c r="O2310" t="s">
        <v>342</v>
      </c>
    </row>
    <row r="2311" spans="1:15" x14ac:dyDescent="0.25">
      <c r="A2311" t="s">
        <v>340</v>
      </c>
      <c r="B2311" t="s">
        <v>16</v>
      </c>
      <c r="C2311" t="s">
        <v>67</v>
      </c>
      <c r="D2311">
        <v>11044385</v>
      </c>
      <c r="E2311" t="s">
        <v>76</v>
      </c>
      <c r="F2311" t="s">
        <v>19</v>
      </c>
      <c r="G2311">
        <v>650</v>
      </c>
      <c r="H2311">
        <v>0</v>
      </c>
      <c r="I2311">
        <v>0</v>
      </c>
      <c r="J2311">
        <v>17</v>
      </c>
      <c r="K2311">
        <v>4</v>
      </c>
      <c r="L2311">
        <v>5972725</v>
      </c>
      <c r="M2311">
        <v>7550</v>
      </c>
      <c r="N2311" t="s">
        <v>341</v>
      </c>
      <c r="O2311" t="s">
        <v>342</v>
      </c>
    </row>
    <row r="2312" spans="1:15" x14ac:dyDescent="0.25">
      <c r="A2312" t="s">
        <v>340</v>
      </c>
      <c r="B2312" t="s">
        <v>16</v>
      </c>
      <c r="C2312" t="s">
        <v>67</v>
      </c>
      <c r="D2312">
        <v>11044385</v>
      </c>
      <c r="E2312" t="s">
        <v>76</v>
      </c>
      <c r="F2312" t="s">
        <v>19</v>
      </c>
      <c r="G2312">
        <v>650</v>
      </c>
      <c r="H2312">
        <v>0</v>
      </c>
      <c r="I2312">
        <v>0</v>
      </c>
      <c r="J2312">
        <v>17</v>
      </c>
      <c r="K2312">
        <v>4</v>
      </c>
      <c r="L2312">
        <v>379517</v>
      </c>
      <c r="M2312">
        <v>7553</v>
      </c>
      <c r="N2312" t="s">
        <v>341</v>
      </c>
      <c r="O2312" t="s">
        <v>342</v>
      </c>
    </row>
    <row r="2313" spans="1:15" x14ac:dyDescent="0.25">
      <c r="A2313" t="s">
        <v>340</v>
      </c>
      <c r="B2313" t="s">
        <v>16</v>
      </c>
      <c r="C2313" t="s">
        <v>67</v>
      </c>
      <c r="D2313">
        <v>11044385</v>
      </c>
      <c r="E2313" t="s">
        <v>76</v>
      </c>
      <c r="F2313" t="s">
        <v>19</v>
      </c>
      <c r="G2313">
        <v>650</v>
      </c>
      <c r="H2313">
        <v>0</v>
      </c>
      <c r="I2313">
        <v>0</v>
      </c>
      <c r="J2313">
        <v>17</v>
      </c>
      <c r="K2313">
        <v>4</v>
      </c>
      <c r="L2313">
        <v>5593208</v>
      </c>
      <c r="M2313">
        <v>7554</v>
      </c>
      <c r="N2313" t="s">
        <v>341</v>
      </c>
      <c r="O2313" t="s">
        <v>342</v>
      </c>
    </row>
    <row r="2314" spans="1:15" x14ac:dyDescent="0.25">
      <c r="A2314" t="s">
        <v>340</v>
      </c>
      <c r="B2314" t="s">
        <v>16</v>
      </c>
      <c r="C2314" t="s">
        <v>67</v>
      </c>
      <c r="D2314">
        <v>11044393</v>
      </c>
      <c r="E2314" t="s">
        <v>77</v>
      </c>
      <c r="F2314" t="s">
        <v>19</v>
      </c>
      <c r="G2314">
        <v>650</v>
      </c>
      <c r="H2314">
        <v>0</v>
      </c>
      <c r="I2314">
        <v>0</v>
      </c>
      <c r="J2314">
        <v>17</v>
      </c>
      <c r="K2314">
        <v>4</v>
      </c>
      <c r="L2314">
        <v>2317352</v>
      </c>
      <c r="M2314">
        <v>7550</v>
      </c>
      <c r="N2314" t="s">
        <v>341</v>
      </c>
      <c r="O2314" t="s">
        <v>342</v>
      </c>
    </row>
    <row r="2315" spans="1:15" x14ac:dyDescent="0.25">
      <c r="A2315" t="s">
        <v>340</v>
      </c>
      <c r="B2315" t="s">
        <v>16</v>
      </c>
      <c r="C2315" t="s">
        <v>67</v>
      </c>
      <c r="D2315">
        <v>11044393</v>
      </c>
      <c r="E2315" t="s">
        <v>77</v>
      </c>
      <c r="F2315" t="s">
        <v>19</v>
      </c>
      <c r="G2315">
        <v>650</v>
      </c>
      <c r="H2315">
        <v>0</v>
      </c>
      <c r="I2315">
        <v>0</v>
      </c>
      <c r="J2315">
        <v>17</v>
      </c>
      <c r="K2315">
        <v>4</v>
      </c>
      <c r="L2315">
        <v>56760</v>
      </c>
      <c r="M2315">
        <v>7553</v>
      </c>
      <c r="N2315" t="s">
        <v>341</v>
      </c>
      <c r="O2315" t="s">
        <v>342</v>
      </c>
    </row>
    <row r="2316" spans="1:15" x14ac:dyDescent="0.25">
      <c r="A2316" t="s">
        <v>340</v>
      </c>
      <c r="B2316" t="s">
        <v>16</v>
      </c>
      <c r="C2316" t="s">
        <v>67</v>
      </c>
      <c r="D2316">
        <v>11044393</v>
      </c>
      <c r="E2316" t="s">
        <v>77</v>
      </c>
      <c r="F2316" t="s">
        <v>19</v>
      </c>
      <c r="G2316">
        <v>650</v>
      </c>
      <c r="H2316">
        <v>0</v>
      </c>
      <c r="I2316">
        <v>0</v>
      </c>
      <c r="J2316">
        <v>17</v>
      </c>
      <c r="K2316">
        <v>4</v>
      </c>
      <c r="L2316">
        <v>2260592</v>
      </c>
      <c r="M2316">
        <v>7554</v>
      </c>
      <c r="N2316" t="s">
        <v>341</v>
      </c>
      <c r="O2316" t="s">
        <v>342</v>
      </c>
    </row>
    <row r="2317" spans="1:15" x14ac:dyDescent="0.25">
      <c r="A2317" t="s">
        <v>340</v>
      </c>
      <c r="B2317" t="s">
        <v>16</v>
      </c>
      <c r="C2317" t="s">
        <v>67</v>
      </c>
      <c r="D2317">
        <v>12540340</v>
      </c>
      <c r="E2317" t="s">
        <v>79</v>
      </c>
      <c r="F2317" t="s">
        <v>19</v>
      </c>
      <c r="G2317">
        <v>650</v>
      </c>
      <c r="H2317">
        <v>0</v>
      </c>
      <c r="I2317">
        <v>0</v>
      </c>
      <c r="J2317">
        <v>17</v>
      </c>
      <c r="K2317">
        <v>4</v>
      </c>
      <c r="L2317">
        <v>228567</v>
      </c>
      <c r="M2317">
        <v>7550</v>
      </c>
      <c r="N2317" t="s">
        <v>341</v>
      </c>
      <c r="O2317" t="s">
        <v>342</v>
      </c>
    </row>
    <row r="2318" spans="1:15" x14ac:dyDescent="0.25">
      <c r="A2318" t="s">
        <v>340</v>
      </c>
      <c r="B2318" t="s">
        <v>16</v>
      </c>
      <c r="C2318" t="s">
        <v>67</v>
      </c>
      <c r="D2318">
        <v>12540340</v>
      </c>
      <c r="E2318" t="s">
        <v>79</v>
      </c>
      <c r="F2318" t="s">
        <v>19</v>
      </c>
      <c r="G2318">
        <v>650</v>
      </c>
      <c r="H2318">
        <v>0</v>
      </c>
      <c r="I2318">
        <v>0</v>
      </c>
      <c r="J2318">
        <v>17</v>
      </c>
      <c r="K2318">
        <v>4</v>
      </c>
      <c r="L2318">
        <v>228567</v>
      </c>
      <c r="M2318">
        <v>7554</v>
      </c>
      <c r="N2318" t="s">
        <v>341</v>
      </c>
      <c r="O2318" t="s">
        <v>342</v>
      </c>
    </row>
    <row r="2319" spans="1:15" x14ac:dyDescent="0.25">
      <c r="A2319" t="s">
        <v>340</v>
      </c>
      <c r="B2319" t="s">
        <v>16</v>
      </c>
      <c r="C2319" t="s">
        <v>67</v>
      </c>
      <c r="D2319">
        <v>12566279</v>
      </c>
      <c r="E2319" t="s">
        <v>343</v>
      </c>
      <c r="F2319" t="s">
        <v>19</v>
      </c>
      <c r="G2319">
        <v>650</v>
      </c>
      <c r="H2319">
        <v>0</v>
      </c>
      <c r="I2319">
        <v>0</v>
      </c>
      <c r="J2319">
        <v>17</v>
      </c>
      <c r="K2319">
        <v>4</v>
      </c>
      <c r="L2319">
        <v>191179</v>
      </c>
      <c r="M2319">
        <v>7550</v>
      </c>
      <c r="N2319" t="s">
        <v>341</v>
      </c>
      <c r="O2319" t="s">
        <v>342</v>
      </c>
    </row>
    <row r="2320" spans="1:15" x14ac:dyDescent="0.25">
      <c r="A2320" t="s">
        <v>340</v>
      </c>
      <c r="B2320" t="s">
        <v>16</v>
      </c>
      <c r="C2320" t="s">
        <v>67</v>
      </c>
      <c r="D2320">
        <v>12566279</v>
      </c>
      <c r="E2320" t="s">
        <v>343</v>
      </c>
      <c r="F2320" t="s">
        <v>19</v>
      </c>
      <c r="G2320">
        <v>650</v>
      </c>
      <c r="H2320">
        <v>0</v>
      </c>
      <c r="I2320">
        <v>0</v>
      </c>
      <c r="J2320">
        <v>17</v>
      </c>
      <c r="K2320">
        <v>4</v>
      </c>
      <c r="L2320">
        <v>191179</v>
      </c>
      <c r="M2320">
        <v>7551</v>
      </c>
      <c r="N2320" t="s">
        <v>341</v>
      </c>
      <c r="O2320" t="s">
        <v>342</v>
      </c>
    </row>
    <row r="2321" spans="1:15" x14ac:dyDescent="0.25">
      <c r="A2321" t="s">
        <v>340</v>
      </c>
      <c r="B2321" t="s">
        <v>16</v>
      </c>
      <c r="C2321" t="s">
        <v>67</v>
      </c>
      <c r="D2321">
        <v>29490414</v>
      </c>
      <c r="E2321" t="s">
        <v>344</v>
      </c>
      <c r="F2321" t="s">
        <v>45</v>
      </c>
      <c r="G2321">
        <v>650</v>
      </c>
      <c r="H2321">
        <v>0</v>
      </c>
      <c r="I2321">
        <v>0</v>
      </c>
      <c r="J2321">
        <v>17</v>
      </c>
      <c r="K2321">
        <v>4</v>
      </c>
      <c r="L2321">
        <v>214679</v>
      </c>
      <c r="M2321">
        <v>7550</v>
      </c>
      <c r="N2321" t="s">
        <v>341</v>
      </c>
      <c r="O2321" t="s">
        <v>342</v>
      </c>
    </row>
    <row r="2322" spans="1:15" x14ac:dyDescent="0.25">
      <c r="A2322" t="s">
        <v>340</v>
      </c>
      <c r="B2322" t="s">
        <v>16</v>
      </c>
      <c r="C2322" t="s">
        <v>67</v>
      </c>
      <c r="D2322">
        <v>29490414</v>
      </c>
      <c r="E2322" t="s">
        <v>344</v>
      </c>
      <c r="F2322" t="s">
        <v>45</v>
      </c>
      <c r="G2322">
        <v>650</v>
      </c>
      <c r="H2322">
        <v>0</v>
      </c>
      <c r="I2322">
        <v>0</v>
      </c>
      <c r="J2322">
        <v>17</v>
      </c>
      <c r="K2322">
        <v>4</v>
      </c>
      <c r="L2322">
        <v>214679</v>
      </c>
      <c r="M2322">
        <v>7554</v>
      </c>
      <c r="N2322" t="s">
        <v>341</v>
      </c>
      <c r="O2322" t="s">
        <v>342</v>
      </c>
    </row>
    <row r="2323" spans="1:15" x14ac:dyDescent="0.25">
      <c r="A2323" t="s">
        <v>340</v>
      </c>
      <c r="B2323" t="s">
        <v>16</v>
      </c>
      <c r="C2323" t="s">
        <v>67</v>
      </c>
      <c r="D2323">
        <v>51225563</v>
      </c>
      <c r="E2323" t="s">
        <v>80</v>
      </c>
      <c r="F2323" t="s">
        <v>45</v>
      </c>
      <c r="G2323">
        <v>650</v>
      </c>
      <c r="H2323">
        <v>0</v>
      </c>
      <c r="I2323">
        <v>0</v>
      </c>
      <c r="J2323">
        <v>17</v>
      </c>
      <c r="K2323">
        <v>4</v>
      </c>
      <c r="L2323">
        <v>437436</v>
      </c>
      <c r="M2323">
        <v>7550</v>
      </c>
      <c r="N2323" t="s">
        <v>341</v>
      </c>
      <c r="O2323" t="s">
        <v>342</v>
      </c>
    </row>
    <row r="2324" spans="1:15" x14ac:dyDescent="0.25">
      <c r="A2324" t="s">
        <v>340</v>
      </c>
      <c r="B2324" t="s">
        <v>16</v>
      </c>
      <c r="C2324" t="s">
        <v>67</v>
      </c>
      <c r="D2324">
        <v>51225563</v>
      </c>
      <c r="E2324" t="s">
        <v>80</v>
      </c>
      <c r="F2324" t="s">
        <v>45</v>
      </c>
      <c r="G2324">
        <v>650</v>
      </c>
      <c r="H2324">
        <v>0</v>
      </c>
      <c r="I2324">
        <v>0</v>
      </c>
      <c r="J2324">
        <v>17</v>
      </c>
      <c r="K2324">
        <v>4</v>
      </c>
      <c r="L2324">
        <v>25982</v>
      </c>
      <c r="M2324">
        <v>7553</v>
      </c>
      <c r="N2324" t="s">
        <v>341</v>
      </c>
      <c r="O2324" t="s">
        <v>342</v>
      </c>
    </row>
    <row r="2325" spans="1:15" x14ac:dyDescent="0.25">
      <c r="A2325" t="s">
        <v>340</v>
      </c>
      <c r="B2325" t="s">
        <v>16</v>
      </c>
      <c r="C2325" t="s">
        <v>67</v>
      </c>
      <c r="D2325">
        <v>51225563</v>
      </c>
      <c r="E2325" t="s">
        <v>80</v>
      </c>
      <c r="F2325" t="s">
        <v>45</v>
      </c>
      <c r="G2325">
        <v>650</v>
      </c>
      <c r="H2325">
        <v>0</v>
      </c>
      <c r="I2325">
        <v>0</v>
      </c>
      <c r="J2325">
        <v>17</v>
      </c>
      <c r="K2325">
        <v>4</v>
      </c>
      <c r="L2325">
        <v>411454</v>
      </c>
      <c r="M2325">
        <v>7554</v>
      </c>
      <c r="N2325" t="s">
        <v>341</v>
      </c>
      <c r="O2325" t="s">
        <v>342</v>
      </c>
    </row>
    <row r="2326" spans="1:15" x14ac:dyDescent="0.25">
      <c r="A2326" t="s">
        <v>340</v>
      </c>
      <c r="B2326" t="s">
        <v>16</v>
      </c>
      <c r="C2326" t="s">
        <v>81</v>
      </c>
      <c r="D2326">
        <v>11042264</v>
      </c>
      <c r="E2326" t="s">
        <v>82</v>
      </c>
      <c r="F2326" t="s">
        <v>19</v>
      </c>
      <c r="G2326">
        <v>650</v>
      </c>
      <c r="H2326">
        <v>0</v>
      </c>
      <c r="I2326">
        <v>0</v>
      </c>
      <c r="J2326">
        <v>17</v>
      </c>
      <c r="K2326">
        <v>4</v>
      </c>
      <c r="L2326">
        <v>3805138</v>
      </c>
      <c r="M2326">
        <v>6200</v>
      </c>
      <c r="N2326" t="s">
        <v>341</v>
      </c>
      <c r="O2326" t="s">
        <v>342</v>
      </c>
    </row>
    <row r="2327" spans="1:15" x14ac:dyDescent="0.25">
      <c r="A2327" t="s">
        <v>340</v>
      </c>
      <c r="B2327" t="s">
        <v>16</v>
      </c>
      <c r="C2327" t="s">
        <v>81</v>
      </c>
      <c r="D2327">
        <v>11042264</v>
      </c>
      <c r="E2327" t="s">
        <v>82</v>
      </c>
      <c r="F2327" t="s">
        <v>19</v>
      </c>
      <c r="G2327">
        <v>650</v>
      </c>
      <c r="H2327">
        <v>0</v>
      </c>
      <c r="I2327">
        <v>0</v>
      </c>
      <c r="J2327">
        <v>17</v>
      </c>
      <c r="K2327">
        <v>4</v>
      </c>
      <c r="L2327">
        <v>10264848</v>
      </c>
      <c r="M2327">
        <v>7550</v>
      </c>
      <c r="N2327" t="s">
        <v>341</v>
      </c>
      <c r="O2327" t="s">
        <v>342</v>
      </c>
    </row>
    <row r="2328" spans="1:15" x14ac:dyDescent="0.25">
      <c r="A2328" t="s">
        <v>340</v>
      </c>
      <c r="B2328" t="s">
        <v>16</v>
      </c>
      <c r="C2328" t="s">
        <v>81</v>
      </c>
      <c r="D2328">
        <v>11042264</v>
      </c>
      <c r="E2328" t="s">
        <v>82</v>
      </c>
      <c r="F2328" t="s">
        <v>19</v>
      </c>
      <c r="G2328">
        <v>650</v>
      </c>
      <c r="H2328">
        <v>0</v>
      </c>
      <c r="I2328">
        <v>0</v>
      </c>
      <c r="J2328">
        <v>17</v>
      </c>
      <c r="K2328">
        <v>4</v>
      </c>
      <c r="L2328">
        <v>1612823</v>
      </c>
      <c r="M2328">
        <v>7553</v>
      </c>
      <c r="N2328" t="s">
        <v>341</v>
      </c>
      <c r="O2328" t="s">
        <v>342</v>
      </c>
    </row>
    <row r="2329" spans="1:15" x14ac:dyDescent="0.25">
      <c r="A2329" t="s">
        <v>340</v>
      </c>
      <c r="B2329" t="s">
        <v>16</v>
      </c>
      <c r="C2329" t="s">
        <v>81</v>
      </c>
      <c r="D2329">
        <v>11042264</v>
      </c>
      <c r="E2329" t="s">
        <v>82</v>
      </c>
      <c r="F2329" t="s">
        <v>19</v>
      </c>
      <c r="G2329">
        <v>650</v>
      </c>
      <c r="H2329">
        <v>0</v>
      </c>
      <c r="I2329">
        <v>0</v>
      </c>
      <c r="J2329">
        <v>17</v>
      </c>
      <c r="K2329">
        <v>4</v>
      </c>
      <c r="L2329">
        <v>8652025</v>
      </c>
      <c r="M2329">
        <v>7554</v>
      </c>
      <c r="N2329" t="s">
        <v>341</v>
      </c>
      <c r="O2329" t="s">
        <v>342</v>
      </c>
    </row>
    <row r="2330" spans="1:15" x14ac:dyDescent="0.25">
      <c r="A2330" t="s">
        <v>340</v>
      </c>
      <c r="B2330" t="s">
        <v>16</v>
      </c>
      <c r="C2330" t="s">
        <v>81</v>
      </c>
      <c r="D2330">
        <v>11042397</v>
      </c>
      <c r="E2330" t="s">
        <v>83</v>
      </c>
      <c r="F2330" t="s">
        <v>19</v>
      </c>
      <c r="G2330">
        <v>650</v>
      </c>
      <c r="H2330">
        <v>0</v>
      </c>
      <c r="I2330">
        <v>0</v>
      </c>
      <c r="J2330">
        <v>17</v>
      </c>
      <c r="K2330">
        <v>4</v>
      </c>
      <c r="L2330">
        <v>593982</v>
      </c>
      <c r="M2330">
        <v>7550</v>
      </c>
      <c r="N2330" t="s">
        <v>341</v>
      </c>
      <c r="O2330" t="s">
        <v>342</v>
      </c>
    </row>
    <row r="2331" spans="1:15" x14ac:dyDescent="0.25">
      <c r="A2331" t="s">
        <v>340</v>
      </c>
      <c r="B2331" t="s">
        <v>16</v>
      </c>
      <c r="C2331" t="s">
        <v>81</v>
      </c>
      <c r="D2331">
        <v>11042397</v>
      </c>
      <c r="E2331" t="s">
        <v>83</v>
      </c>
      <c r="F2331" t="s">
        <v>19</v>
      </c>
      <c r="G2331">
        <v>650</v>
      </c>
      <c r="H2331">
        <v>0</v>
      </c>
      <c r="I2331">
        <v>0</v>
      </c>
      <c r="J2331">
        <v>17</v>
      </c>
      <c r="K2331">
        <v>4</v>
      </c>
      <c r="L2331">
        <v>593982</v>
      </c>
      <c r="M2331">
        <v>7554</v>
      </c>
      <c r="N2331" t="s">
        <v>341</v>
      </c>
      <c r="O2331" t="s">
        <v>342</v>
      </c>
    </row>
    <row r="2332" spans="1:15" x14ac:dyDescent="0.25">
      <c r="A2332" t="s">
        <v>340</v>
      </c>
      <c r="B2332" t="s">
        <v>16</v>
      </c>
      <c r="C2332" t="s">
        <v>81</v>
      </c>
      <c r="D2332">
        <v>11042926</v>
      </c>
      <c r="E2332" t="s">
        <v>84</v>
      </c>
      <c r="F2332" t="s">
        <v>19</v>
      </c>
      <c r="G2332">
        <v>650</v>
      </c>
      <c r="H2332">
        <v>0</v>
      </c>
      <c r="I2332">
        <v>0</v>
      </c>
      <c r="J2332">
        <v>17</v>
      </c>
      <c r="K2332">
        <v>4</v>
      </c>
      <c r="L2332">
        <v>805337</v>
      </c>
      <c r="M2332">
        <v>7550</v>
      </c>
      <c r="N2332" t="s">
        <v>341</v>
      </c>
      <c r="O2332" t="s">
        <v>342</v>
      </c>
    </row>
    <row r="2333" spans="1:15" x14ac:dyDescent="0.25">
      <c r="A2333" t="s">
        <v>340</v>
      </c>
      <c r="B2333" t="s">
        <v>16</v>
      </c>
      <c r="C2333" t="s">
        <v>81</v>
      </c>
      <c r="D2333">
        <v>11042926</v>
      </c>
      <c r="E2333" t="s">
        <v>84</v>
      </c>
      <c r="F2333" t="s">
        <v>19</v>
      </c>
      <c r="G2333">
        <v>650</v>
      </c>
      <c r="H2333">
        <v>0</v>
      </c>
      <c r="I2333">
        <v>0</v>
      </c>
      <c r="J2333">
        <v>17</v>
      </c>
      <c r="K2333">
        <v>4</v>
      </c>
      <c r="L2333">
        <v>22361</v>
      </c>
      <c r="M2333">
        <v>7553</v>
      </c>
      <c r="N2333" t="s">
        <v>341</v>
      </c>
      <c r="O2333" t="s">
        <v>342</v>
      </c>
    </row>
    <row r="2334" spans="1:15" x14ac:dyDescent="0.25">
      <c r="A2334" t="s">
        <v>340</v>
      </c>
      <c r="B2334" t="s">
        <v>16</v>
      </c>
      <c r="C2334" t="s">
        <v>81</v>
      </c>
      <c r="D2334">
        <v>11042926</v>
      </c>
      <c r="E2334" t="s">
        <v>84</v>
      </c>
      <c r="F2334" t="s">
        <v>19</v>
      </c>
      <c r="G2334">
        <v>650</v>
      </c>
      <c r="H2334">
        <v>0</v>
      </c>
      <c r="I2334">
        <v>0</v>
      </c>
      <c r="J2334">
        <v>17</v>
      </c>
      <c r="K2334">
        <v>4</v>
      </c>
      <c r="L2334">
        <v>782976</v>
      </c>
      <c r="M2334">
        <v>7554</v>
      </c>
      <c r="N2334" t="s">
        <v>341</v>
      </c>
      <c r="O2334" t="s">
        <v>342</v>
      </c>
    </row>
    <row r="2335" spans="1:15" x14ac:dyDescent="0.25">
      <c r="A2335" t="s">
        <v>340</v>
      </c>
      <c r="B2335" t="s">
        <v>16</v>
      </c>
      <c r="C2335" t="s">
        <v>81</v>
      </c>
      <c r="D2335">
        <v>11042942</v>
      </c>
      <c r="E2335" t="s">
        <v>85</v>
      </c>
      <c r="F2335" t="s">
        <v>19</v>
      </c>
      <c r="G2335">
        <v>650</v>
      </c>
      <c r="H2335">
        <v>0</v>
      </c>
      <c r="I2335">
        <v>0</v>
      </c>
      <c r="J2335">
        <v>17</v>
      </c>
      <c r="K2335">
        <v>4</v>
      </c>
      <c r="L2335">
        <v>822002</v>
      </c>
      <c r="M2335">
        <v>7550</v>
      </c>
      <c r="N2335" t="s">
        <v>341</v>
      </c>
      <c r="O2335" t="s">
        <v>342</v>
      </c>
    </row>
    <row r="2336" spans="1:15" x14ac:dyDescent="0.25">
      <c r="A2336" t="s">
        <v>340</v>
      </c>
      <c r="B2336" t="s">
        <v>16</v>
      </c>
      <c r="C2336" t="s">
        <v>81</v>
      </c>
      <c r="D2336">
        <v>11042942</v>
      </c>
      <c r="E2336" t="s">
        <v>85</v>
      </c>
      <c r="F2336" t="s">
        <v>19</v>
      </c>
      <c r="G2336">
        <v>650</v>
      </c>
      <c r="H2336">
        <v>0</v>
      </c>
      <c r="I2336">
        <v>0</v>
      </c>
      <c r="J2336">
        <v>17</v>
      </c>
      <c r="K2336">
        <v>4</v>
      </c>
      <c r="L2336">
        <v>46</v>
      </c>
      <c r="M2336">
        <v>7553</v>
      </c>
      <c r="N2336" t="s">
        <v>341</v>
      </c>
      <c r="O2336" t="s">
        <v>342</v>
      </c>
    </row>
    <row r="2337" spans="1:15" x14ac:dyDescent="0.25">
      <c r="A2337" t="s">
        <v>340</v>
      </c>
      <c r="B2337" t="s">
        <v>16</v>
      </c>
      <c r="C2337" t="s">
        <v>81</v>
      </c>
      <c r="D2337">
        <v>11042942</v>
      </c>
      <c r="E2337" t="s">
        <v>85</v>
      </c>
      <c r="F2337" t="s">
        <v>19</v>
      </c>
      <c r="G2337">
        <v>650</v>
      </c>
      <c r="H2337">
        <v>0</v>
      </c>
      <c r="I2337">
        <v>0</v>
      </c>
      <c r="J2337">
        <v>17</v>
      </c>
      <c r="K2337">
        <v>4</v>
      </c>
      <c r="L2337">
        <v>821956</v>
      </c>
      <c r="M2337">
        <v>7554</v>
      </c>
      <c r="N2337" t="s">
        <v>341</v>
      </c>
      <c r="O2337" t="s">
        <v>342</v>
      </c>
    </row>
    <row r="2338" spans="1:15" x14ac:dyDescent="0.25">
      <c r="A2338" t="s">
        <v>340</v>
      </c>
      <c r="B2338" t="s">
        <v>16</v>
      </c>
      <c r="C2338" t="s">
        <v>81</v>
      </c>
      <c r="D2338">
        <v>11042959</v>
      </c>
      <c r="E2338" t="s">
        <v>86</v>
      </c>
      <c r="F2338" t="s">
        <v>19</v>
      </c>
      <c r="G2338">
        <v>650</v>
      </c>
      <c r="H2338">
        <v>0</v>
      </c>
      <c r="I2338">
        <v>0</v>
      </c>
      <c r="J2338">
        <v>17</v>
      </c>
      <c r="K2338">
        <v>4</v>
      </c>
      <c r="L2338">
        <v>1064365</v>
      </c>
      <c r="M2338">
        <v>7550</v>
      </c>
      <c r="N2338" t="s">
        <v>341</v>
      </c>
      <c r="O2338" t="s">
        <v>342</v>
      </c>
    </row>
    <row r="2339" spans="1:15" x14ac:dyDescent="0.25">
      <c r="A2339" t="s">
        <v>340</v>
      </c>
      <c r="B2339" t="s">
        <v>16</v>
      </c>
      <c r="C2339" t="s">
        <v>81</v>
      </c>
      <c r="D2339">
        <v>11042959</v>
      </c>
      <c r="E2339" t="s">
        <v>86</v>
      </c>
      <c r="F2339" t="s">
        <v>19</v>
      </c>
      <c r="G2339">
        <v>650</v>
      </c>
      <c r="H2339">
        <v>0</v>
      </c>
      <c r="I2339">
        <v>0</v>
      </c>
      <c r="J2339">
        <v>17</v>
      </c>
      <c r="K2339">
        <v>4</v>
      </c>
      <c r="L2339">
        <v>18672</v>
      </c>
      <c r="M2339">
        <v>7553</v>
      </c>
      <c r="N2339" t="s">
        <v>341</v>
      </c>
      <c r="O2339" t="s">
        <v>342</v>
      </c>
    </row>
    <row r="2340" spans="1:15" x14ac:dyDescent="0.25">
      <c r="A2340" t="s">
        <v>340</v>
      </c>
      <c r="B2340" t="s">
        <v>16</v>
      </c>
      <c r="C2340" t="s">
        <v>81</v>
      </c>
      <c r="D2340">
        <v>11042959</v>
      </c>
      <c r="E2340" t="s">
        <v>86</v>
      </c>
      <c r="F2340" t="s">
        <v>19</v>
      </c>
      <c r="G2340">
        <v>650</v>
      </c>
      <c r="H2340">
        <v>0</v>
      </c>
      <c r="I2340">
        <v>0</v>
      </c>
      <c r="J2340">
        <v>17</v>
      </c>
      <c r="K2340">
        <v>4</v>
      </c>
      <c r="L2340">
        <v>1045693</v>
      </c>
      <c r="M2340">
        <v>7554</v>
      </c>
      <c r="N2340" t="s">
        <v>341</v>
      </c>
      <c r="O2340" t="s">
        <v>342</v>
      </c>
    </row>
    <row r="2341" spans="1:15" x14ac:dyDescent="0.25">
      <c r="A2341" t="s">
        <v>340</v>
      </c>
      <c r="B2341" t="s">
        <v>16</v>
      </c>
      <c r="C2341" t="s">
        <v>81</v>
      </c>
      <c r="D2341">
        <v>11042975</v>
      </c>
      <c r="E2341" t="s">
        <v>87</v>
      </c>
      <c r="F2341" t="s">
        <v>19</v>
      </c>
      <c r="G2341">
        <v>650</v>
      </c>
      <c r="H2341">
        <v>0</v>
      </c>
      <c r="I2341">
        <v>0</v>
      </c>
      <c r="J2341">
        <v>17</v>
      </c>
      <c r="K2341">
        <v>4</v>
      </c>
      <c r="L2341">
        <v>749395</v>
      </c>
      <c r="M2341">
        <v>7550</v>
      </c>
      <c r="N2341" t="s">
        <v>341</v>
      </c>
      <c r="O2341" t="s">
        <v>342</v>
      </c>
    </row>
    <row r="2342" spans="1:15" x14ac:dyDescent="0.25">
      <c r="A2342" t="s">
        <v>340</v>
      </c>
      <c r="B2342" t="s">
        <v>16</v>
      </c>
      <c r="C2342" t="s">
        <v>81</v>
      </c>
      <c r="D2342">
        <v>11042975</v>
      </c>
      <c r="E2342" t="s">
        <v>87</v>
      </c>
      <c r="F2342" t="s">
        <v>19</v>
      </c>
      <c r="G2342">
        <v>650</v>
      </c>
      <c r="H2342">
        <v>0</v>
      </c>
      <c r="I2342">
        <v>0</v>
      </c>
      <c r="J2342">
        <v>17</v>
      </c>
      <c r="K2342">
        <v>4</v>
      </c>
      <c r="L2342">
        <v>46947</v>
      </c>
      <c r="M2342">
        <v>7553</v>
      </c>
      <c r="N2342" t="s">
        <v>341</v>
      </c>
      <c r="O2342" t="s">
        <v>342</v>
      </c>
    </row>
    <row r="2343" spans="1:15" x14ac:dyDescent="0.25">
      <c r="A2343" t="s">
        <v>340</v>
      </c>
      <c r="B2343" t="s">
        <v>16</v>
      </c>
      <c r="C2343" t="s">
        <v>81</v>
      </c>
      <c r="D2343">
        <v>11042975</v>
      </c>
      <c r="E2343" t="s">
        <v>87</v>
      </c>
      <c r="F2343" t="s">
        <v>19</v>
      </c>
      <c r="G2343">
        <v>650</v>
      </c>
      <c r="H2343">
        <v>0</v>
      </c>
      <c r="I2343">
        <v>0</v>
      </c>
      <c r="J2343">
        <v>17</v>
      </c>
      <c r="K2343">
        <v>4</v>
      </c>
      <c r="L2343">
        <v>702448</v>
      </c>
      <c r="M2343">
        <v>7554</v>
      </c>
      <c r="N2343" t="s">
        <v>341</v>
      </c>
      <c r="O2343" t="s">
        <v>342</v>
      </c>
    </row>
    <row r="2344" spans="1:15" x14ac:dyDescent="0.25">
      <c r="A2344" t="s">
        <v>340</v>
      </c>
      <c r="B2344" t="s">
        <v>16</v>
      </c>
      <c r="C2344" t="s">
        <v>81</v>
      </c>
      <c r="D2344">
        <v>11043593</v>
      </c>
      <c r="E2344" t="s">
        <v>88</v>
      </c>
      <c r="F2344" t="s">
        <v>19</v>
      </c>
      <c r="G2344">
        <v>650</v>
      </c>
      <c r="H2344">
        <v>0</v>
      </c>
      <c r="I2344">
        <v>0</v>
      </c>
      <c r="J2344">
        <v>17</v>
      </c>
      <c r="K2344">
        <v>4</v>
      </c>
      <c r="L2344">
        <v>1810873</v>
      </c>
      <c r="M2344">
        <v>7550</v>
      </c>
      <c r="N2344" t="s">
        <v>341</v>
      </c>
      <c r="O2344" t="s">
        <v>342</v>
      </c>
    </row>
    <row r="2345" spans="1:15" x14ac:dyDescent="0.25">
      <c r="A2345" t="s">
        <v>340</v>
      </c>
      <c r="B2345" t="s">
        <v>16</v>
      </c>
      <c r="C2345" t="s">
        <v>81</v>
      </c>
      <c r="D2345">
        <v>11043593</v>
      </c>
      <c r="E2345" t="s">
        <v>88</v>
      </c>
      <c r="F2345" t="s">
        <v>19</v>
      </c>
      <c r="G2345">
        <v>650</v>
      </c>
      <c r="H2345">
        <v>0</v>
      </c>
      <c r="I2345">
        <v>0</v>
      </c>
      <c r="J2345">
        <v>17</v>
      </c>
      <c r="K2345">
        <v>4</v>
      </c>
      <c r="L2345">
        <v>101566</v>
      </c>
      <c r="M2345">
        <v>7553</v>
      </c>
      <c r="N2345" t="s">
        <v>341</v>
      </c>
      <c r="O2345" t="s">
        <v>342</v>
      </c>
    </row>
    <row r="2346" spans="1:15" x14ac:dyDescent="0.25">
      <c r="A2346" t="s">
        <v>340</v>
      </c>
      <c r="B2346" t="s">
        <v>16</v>
      </c>
      <c r="C2346" t="s">
        <v>81</v>
      </c>
      <c r="D2346">
        <v>11043593</v>
      </c>
      <c r="E2346" t="s">
        <v>88</v>
      </c>
      <c r="F2346" t="s">
        <v>19</v>
      </c>
      <c r="G2346">
        <v>650</v>
      </c>
      <c r="H2346">
        <v>0</v>
      </c>
      <c r="I2346">
        <v>0</v>
      </c>
      <c r="J2346">
        <v>17</v>
      </c>
      <c r="K2346">
        <v>4</v>
      </c>
      <c r="L2346">
        <v>1709307</v>
      </c>
      <c r="M2346">
        <v>7554</v>
      </c>
      <c r="N2346" t="s">
        <v>341</v>
      </c>
      <c r="O2346" t="s">
        <v>342</v>
      </c>
    </row>
    <row r="2347" spans="1:15" x14ac:dyDescent="0.25">
      <c r="A2347" t="s">
        <v>340</v>
      </c>
      <c r="B2347" t="s">
        <v>16</v>
      </c>
      <c r="C2347" t="s">
        <v>81</v>
      </c>
      <c r="D2347">
        <v>11043759</v>
      </c>
      <c r="E2347" t="s">
        <v>89</v>
      </c>
      <c r="F2347" t="s">
        <v>19</v>
      </c>
      <c r="G2347">
        <v>650</v>
      </c>
      <c r="H2347">
        <v>0</v>
      </c>
      <c r="I2347">
        <v>0</v>
      </c>
      <c r="J2347">
        <v>17</v>
      </c>
      <c r="K2347">
        <v>4</v>
      </c>
      <c r="L2347">
        <v>1233242</v>
      </c>
      <c r="M2347">
        <v>7550</v>
      </c>
      <c r="N2347" t="s">
        <v>341</v>
      </c>
      <c r="O2347" t="s">
        <v>342</v>
      </c>
    </row>
    <row r="2348" spans="1:15" x14ac:dyDescent="0.25">
      <c r="A2348" t="s">
        <v>340</v>
      </c>
      <c r="B2348" t="s">
        <v>16</v>
      </c>
      <c r="C2348" t="s">
        <v>81</v>
      </c>
      <c r="D2348">
        <v>11043759</v>
      </c>
      <c r="E2348" t="s">
        <v>89</v>
      </c>
      <c r="F2348" t="s">
        <v>19</v>
      </c>
      <c r="G2348">
        <v>650</v>
      </c>
      <c r="H2348">
        <v>0</v>
      </c>
      <c r="I2348">
        <v>0</v>
      </c>
      <c r="J2348">
        <v>17</v>
      </c>
      <c r="K2348">
        <v>4</v>
      </c>
      <c r="L2348">
        <v>57457</v>
      </c>
      <c r="M2348">
        <v>7553</v>
      </c>
      <c r="N2348" t="s">
        <v>341</v>
      </c>
      <c r="O2348" t="s">
        <v>342</v>
      </c>
    </row>
    <row r="2349" spans="1:15" x14ac:dyDescent="0.25">
      <c r="A2349" t="s">
        <v>340</v>
      </c>
      <c r="B2349" t="s">
        <v>16</v>
      </c>
      <c r="C2349" t="s">
        <v>81</v>
      </c>
      <c r="D2349">
        <v>11043759</v>
      </c>
      <c r="E2349" t="s">
        <v>89</v>
      </c>
      <c r="F2349" t="s">
        <v>19</v>
      </c>
      <c r="G2349">
        <v>650</v>
      </c>
      <c r="H2349">
        <v>0</v>
      </c>
      <c r="I2349">
        <v>0</v>
      </c>
      <c r="J2349">
        <v>17</v>
      </c>
      <c r="K2349">
        <v>4</v>
      </c>
      <c r="L2349">
        <v>1175785</v>
      </c>
      <c r="M2349">
        <v>7554</v>
      </c>
      <c r="N2349" t="s">
        <v>341</v>
      </c>
      <c r="O2349" t="s">
        <v>342</v>
      </c>
    </row>
    <row r="2350" spans="1:15" x14ac:dyDescent="0.25">
      <c r="A2350" t="s">
        <v>340</v>
      </c>
      <c r="B2350" t="s">
        <v>16</v>
      </c>
      <c r="C2350" t="s">
        <v>81</v>
      </c>
      <c r="D2350">
        <v>12469185</v>
      </c>
      <c r="E2350" t="s">
        <v>90</v>
      </c>
      <c r="F2350" t="s">
        <v>45</v>
      </c>
      <c r="G2350">
        <v>650</v>
      </c>
      <c r="H2350">
        <v>0</v>
      </c>
      <c r="I2350">
        <v>0</v>
      </c>
      <c r="J2350">
        <v>17</v>
      </c>
      <c r="K2350">
        <v>4</v>
      </c>
      <c r="L2350">
        <v>43377</v>
      </c>
      <c r="M2350">
        <v>7550</v>
      </c>
      <c r="N2350" t="s">
        <v>341</v>
      </c>
      <c r="O2350" t="s">
        <v>342</v>
      </c>
    </row>
    <row r="2351" spans="1:15" x14ac:dyDescent="0.25">
      <c r="A2351" t="s">
        <v>340</v>
      </c>
      <c r="B2351" t="s">
        <v>16</v>
      </c>
      <c r="C2351" t="s">
        <v>81</v>
      </c>
      <c r="D2351">
        <v>12469185</v>
      </c>
      <c r="E2351" t="s">
        <v>90</v>
      </c>
      <c r="F2351" t="s">
        <v>45</v>
      </c>
      <c r="G2351">
        <v>650</v>
      </c>
      <c r="H2351">
        <v>0</v>
      </c>
      <c r="I2351">
        <v>0</v>
      </c>
      <c r="J2351">
        <v>17</v>
      </c>
      <c r="K2351">
        <v>4</v>
      </c>
      <c r="L2351">
        <v>43377</v>
      </c>
      <c r="M2351">
        <v>7554</v>
      </c>
      <c r="N2351" t="s">
        <v>341</v>
      </c>
      <c r="O2351" t="s">
        <v>342</v>
      </c>
    </row>
    <row r="2352" spans="1:15" x14ac:dyDescent="0.25">
      <c r="A2352" t="s">
        <v>340</v>
      </c>
      <c r="B2352" t="s">
        <v>16</v>
      </c>
      <c r="C2352" t="s">
        <v>81</v>
      </c>
      <c r="D2352">
        <v>12549952</v>
      </c>
      <c r="E2352" t="s">
        <v>284</v>
      </c>
      <c r="F2352" t="s">
        <v>19</v>
      </c>
      <c r="G2352">
        <v>650</v>
      </c>
      <c r="H2352">
        <v>0</v>
      </c>
      <c r="I2352">
        <v>0</v>
      </c>
      <c r="J2352">
        <v>17</v>
      </c>
      <c r="K2352">
        <v>4</v>
      </c>
      <c r="L2352">
        <v>48929</v>
      </c>
      <c r="M2352">
        <v>7550</v>
      </c>
      <c r="N2352" t="s">
        <v>341</v>
      </c>
      <c r="O2352" t="s">
        <v>342</v>
      </c>
    </row>
    <row r="2353" spans="1:15" x14ac:dyDescent="0.25">
      <c r="A2353" t="s">
        <v>340</v>
      </c>
      <c r="B2353" t="s">
        <v>16</v>
      </c>
      <c r="C2353" t="s">
        <v>81</v>
      </c>
      <c r="D2353">
        <v>12549952</v>
      </c>
      <c r="E2353" t="s">
        <v>284</v>
      </c>
      <c r="F2353" t="s">
        <v>19</v>
      </c>
      <c r="G2353">
        <v>650</v>
      </c>
      <c r="H2353">
        <v>0</v>
      </c>
      <c r="I2353">
        <v>0</v>
      </c>
      <c r="J2353">
        <v>17</v>
      </c>
      <c r="K2353">
        <v>4</v>
      </c>
      <c r="L2353">
        <v>48929</v>
      </c>
      <c r="M2353">
        <v>7554</v>
      </c>
      <c r="N2353" t="s">
        <v>341</v>
      </c>
      <c r="O2353" t="s">
        <v>342</v>
      </c>
    </row>
    <row r="2354" spans="1:15" x14ac:dyDescent="0.25">
      <c r="A2354" t="s">
        <v>340</v>
      </c>
      <c r="B2354" t="s">
        <v>16</v>
      </c>
      <c r="C2354" t="s">
        <v>81</v>
      </c>
      <c r="D2354">
        <v>12625653</v>
      </c>
      <c r="E2354" t="s">
        <v>91</v>
      </c>
      <c r="F2354" t="s">
        <v>19</v>
      </c>
      <c r="G2354">
        <v>650</v>
      </c>
      <c r="H2354">
        <v>0</v>
      </c>
      <c r="I2354">
        <v>0</v>
      </c>
      <c r="J2354">
        <v>17</v>
      </c>
      <c r="K2354">
        <v>4</v>
      </c>
      <c r="L2354">
        <v>231868</v>
      </c>
      <c r="M2354">
        <v>7550</v>
      </c>
      <c r="N2354" t="s">
        <v>341</v>
      </c>
      <c r="O2354" t="s">
        <v>342</v>
      </c>
    </row>
    <row r="2355" spans="1:15" x14ac:dyDescent="0.25">
      <c r="A2355" t="s">
        <v>340</v>
      </c>
      <c r="B2355" t="s">
        <v>16</v>
      </c>
      <c r="C2355" t="s">
        <v>81</v>
      </c>
      <c r="D2355">
        <v>12625653</v>
      </c>
      <c r="E2355" t="s">
        <v>91</v>
      </c>
      <c r="F2355" t="s">
        <v>19</v>
      </c>
      <c r="G2355">
        <v>650</v>
      </c>
      <c r="H2355">
        <v>0</v>
      </c>
      <c r="I2355">
        <v>0</v>
      </c>
      <c r="J2355">
        <v>17</v>
      </c>
      <c r="K2355">
        <v>4</v>
      </c>
      <c r="L2355">
        <v>231868</v>
      </c>
      <c r="M2355">
        <v>7554</v>
      </c>
      <c r="N2355" t="s">
        <v>341</v>
      </c>
      <c r="O2355" t="s">
        <v>342</v>
      </c>
    </row>
    <row r="2356" spans="1:15" x14ac:dyDescent="0.25">
      <c r="A2356" t="s">
        <v>340</v>
      </c>
      <c r="B2356" t="s">
        <v>16</v>
      </c>
      <c r="C2356" t="s">
        <v>81</v>
      </c>
      <c r="D2356">
        <v>13323050</v>
      </c>
      <c r="E2356" t="s">
        <v>92</v>
      </c>
      <c r="F2356" t="s">
        <v>45</v>
      </c>
      <c r="G2356">
        <v>650</v>
      </c>
      <c r="H2356">
        <v>0</v>
      </c>
      <c r="I2356">
        <v>0</v>
      </c>
      <c r="J2356">
        <v>17</v>
      </c>
      <c r="K2356">
        <v>4</v>
      </c>
      <c r="L2356">
        <v>333595</v>
      </c>
      <c r="M2356">
        <v>7550</v>
      </c>
      <c r="N2356" t="s">
        <v>341</v>
      </c>
      <c r="O2356" t="s">
        <v>342</v>
      </c>
    </row>
    <row r="2357" spans="1:15" x14ac:dyDescent="0.25">
      <c r="A2357" t="s">
        <v>340</v>
      </c>
      <c r="B2357" t="s">
        <v>16</v>
      </c>
      <c r="C2357" t="s">
        <v>81</v>
      </c>
      <c r="D2357">
        <v>13323050</v>
      </c>
      <c r="E2357" t="s">
        <v>92</v>
      </c>
      <c r="F2357" t="s">
        <v>45</v>
      </c>
      <c r="G2357">
        <v>650</v>
      </c>
      <c r="H2357">
        <v>0</v>
      </c>
      <c r="I2357">
        <v>0</v>
      </c>
      <c r="J2357">
        <v>17</v>
      </c>
      <c r="K2357">
        <v>4</v>
      </c>
      <c r="L2357">
        <v>9588</v>
      </c>
      <c r="M2357">
        <v>7553</v>
      </c>
      <c r="N2357" t="s">
        <v>341</v>
      </c>
      <c r="O2357" t="s">
        <v>342</v>
      </c>
    </row>
    <row r="2358" spans="1:15" x14ac:dyDescent="0.25">
      <c r="A2358" t="s">
        <v>340</v>
      </c>
      <c r="B2358" t="s">
        <v>16</v>
      </c>
      <c r="C2358" t="s">
        <v>81</v>
      </c>
      <c r="D2358">
        <v>13323050</v>
      </c>
      <c r="E2358" t="s">
        <v>92</v>
      </c>
      <c r="F2358" t="s">
        <v>45</v>
      </c>
      <c r="G2358">
        <v>650</v>
      </c>
      <c r="H2358">
        <v>0</v>
      </c>
      <c r="I2358">
        <v>0</v>
      </c>
      <c r="J2358">
        <v>17</v>
      </c>
      <c r="K2358">
        <v>4</v>
      </c>
      <c r="L2358">
        <v>324007</v>
      </c>
      <c r="M2358">
        <v>7554</v>
      </c>
      <c r="N2358" t="s">
        <v>341</v>
      </c>
      <c r="O2358" t="s">
        <v>342</v>
      </c>
    </row>
    <row r="2359" spans="1:15" x14ac:dyDescent="0.25">
      <c r="A2359" t="s">
        <v>340</v>
      </c>
      <c r="B2359" t="s">
        <v>16</v>
      </c>
      <c r="C2359" t="s">
        <v>81</v>
      </c>
      <c r="D2359">
        <v>13818596</v>
      </c>
      <c r="E2359" t="s">
        <v>93</v>
      </c>
      <c r="F2359" t="s">
        <v>19</v>
      </c>
      <c r="G2359">
        <v>650</v>
      </c>
      <c r="H2359">
        <v>0</v>
      </c>
      <c r="I2359">
        <v>0</v>
      </c>
      <c r="J2359">
        <v>17</v>
      </c>
      <c r="K2359">
        <v>4</v>
      </c>
      <c r="L2359">
        <v>7033345</v>
      </c>
      <c r="M2359">
        <v>7550</v>
      </c>
      <c r="N2359" t="s">
        <v>341</v>
      </c>
      <c r="O2359" t="s">
        <v>342</v>
      </c>
    </row>
    <row r="2360" spans="1:15" x14ac:dyDescent="0.25">
      <c r="A2360" t="s">
        <v>340</v>
      </c>
      <c r="B2360" t="s">
        <v>16</v>
      </c>
      <c r="C2360" t="s">
        <v>81</v>
      </c>
      <c r="D2360">
        <v>13818596</v>
      </c>
      <c r="E2360" t="s">
        <v>93</v>
      </c>
      <c r="F2360" t="s">
        <v>19</v>
      </c>
      <c r="G2360">
        <v>650</v>
      </c>
      <c r="H2360">
        <v>0</v>
      </c>
      <c r="I2360">
        <v>0</v>
      </c>
      <c r="J2360">
        <v>17</v>
      </c>
      <c r="K2360">
        <v>4</v>
      </c>
      <c r="L2360">
        <v>779577</v>
      </c>
      <c r="M2360">
        <v>7553</v>
      </c>
      <c r="N2360" t="s">
        <v>341</v>
      </c>
      <c r="O2360" t="s">
        <v>342</v>
      </c>
    </row>
    <row r="2361" spans="1:15" x14ac:dyDescent="0.25">
      <c r="A2361" t="s">
        <v>340</v>
      </c>
      <c r="B2361" t="s">
        <v>16</v>
      </c>
      <c r="C2361" t="s">
        <v>81</v>
      </c>
      <c r="D2361">
        <v>13818596</v>
      </c>
      <c r="E2361" t="s">
        <v>93</v>
      </c>
      <c r="F2361" t="s">
        <v>19</v>
      </c>
      <c r="G2361">
        <v>650</v>
      </c>
      <c r="H2361">
        <v>0</v>
      </c>
      <c r="I2361">
        <v>0</v>
      </c>
      <c r="J2361">
        <v>17</v>
      </c>
      <c r="K2361">
        <v>4</v>
      </c>
      <c r="L2361">
        <v>6253768</v>
      </c>
      <c r="M2361">
        <v>7554</v>
      </c>
      <c r="N2361" t="s">
        <v>341</v>
      </c>
      <c r="O2361" t="s">
        <v>342</v>
      </c>
    </row>
    <row r="2362" spans="1:15" x14ac:dyDescent="0.25">
      <c r="A2362" t="s">
        <v>340</v>
      </c>
      <c r="B2362" t="s">
        <v>16</v>
      </c>
      <c r="C2362" t="s">
        <v>81</v>
      </c>
      <c r="D2362">
        <v>51225993</v>
      </c>
      <c r="E2362" t="s">
        <v>94</v>
      </c>
      <c r="F2362" t="s">
        <v>45</v>
      </c>
      <c r="G2362">
        <v>650</v>
      </c>
      <c r="H2362">
        <v>0</v>
      </c>
      <c r="I2362">
        <v>0</v>
      </c>
      <c r="J2362">
        <v>17</v>
      </c>
      <c r="K2362">
        <v>4</v>
      </c>
      <c r="L2362">
        <v>202868</v>
      </c>
      <c r="M2362">
        <v>7550</v>
      </c>
      <c r="N2362" t="s">
        <v>341</v>
      </c>
      <c r="O2362" t="s">
        <v>342</v>
      </c>
    </row>
    <row r="2363" spans="1:15" x14ac:dyDescent="0.25">
      <c r="A2363" t="s">
        <v>340</v>
      </c>
      <c r="B2363" t="s">
        <v>16</v>
      </c>
      <c r="C2363" t="s">
        <v>81</v>
      </c>
      <c r="D2363">
        <v>51225993</v>
      </c>
      <c r="E2363" t="s">
        <v>94</v>
      </c>
      <c r="F2363" t="s">
        <v>45</v>
      </c>
      <c r="G2363">
        <v>650</v>
      </c>
      <c r="H2363">
        <v>0</v>
      </c>
      <c r="I2363">
        <v>0</v>
      </c>
      <c r="J2363">
        <v>17</v>
      </c>
      <c r="K2363">
        <v>4</v>
      </c>
      <c r="L2363">
        <v>202868</v>
      </c>
      <c r="M2363">
        <v>7554</v>
      </c>
      <c r="N2363" t="s">
        <v>341</v>
      </c>
      <c r="O2363" t="s">
        <v>342</v>
      </c>
    </row>
    <row r="2364" spans="1:15" x14ac:dyDescent="0.25">
      <c r="A2364" t="s">
        <v>340</v>
      </c>
      <c r="B2364" t="s">
        <v>16</v>
      </c>
      <c r="C2364" t="s">
        <v>81</v>
      </c>
      <c r="D2364">
        <v>51230506</v>
      </c>
      <c r="E2364" t="s">
        <v>95</v>
      </c>
      <c r="F2364" t="s">
        <v>45</v>
      </c>
      <c r="G2364">
        <v>650</v>
      </c>
      <c r="H2364">
        <v>0</v>
      </c>
      <c r="I2364">
        <v>0</v>
      </c>
      <c r="J2364">
        <v>17</v>
      </c>
      <c r="K2364">
        <v>4</v>
      </c>
      <c r="L2364">
        <v>403297</v>
      </c>
      <c r="M2364">
        <v>7550</v>
      </c>
      <c r="N2364" t="s">
        <v>341</v>
      </c>
      <c r="O2364" t="s">
        <v>342</v>
      </c>
    </row>
    <row r="2365" spans="1:15" x14ac:dyDescent="0.25">
      <c r="A2365" t="s">
        <v>340</v>
      </c>
      <c r="B2365" t="s">
        <v>16</v>
      </c>
      <c r="C2365" t="s">
        <v>81</v>
      </c>
      <c r="D2365">
        <v>51230506</v>
      </c>
      <c r="E2365" t="s">
        <v>95</v>
      </c>
      <c r="F2365" t="s">
        <v>45</v>
      </c>
      <c r="G2365">
        <v>650</v>
      </c>
      <c r="H2365">
        <v>0</v>
      </c>
      <c r="I2365">
        <v>0</v>
      </c>
      <c r="J2365">
        <v>17</v>
      </c>
      <c r="K2365">
        <v>4</v>
      </c>
      <c r="L2365">
        <v>20961</v>
      </c>
      <c r="M2365">
        <v>7553</v>
      </c>
      <c r="N2365" t="s">
        <v>341</v>
      </c>
      <c r="O2365" t="s">
        <v>342</v>
      </c>
    </row>
    <row r="2366" spans="1:15" x14ac:dyDescent="0.25">
      <c r="A2366" t="s">
        <v>340</v>
      </c>
      <c r="B2366" t="s">
        <v>16</v>
      </c>
      <c r="C2366" t="s">
        <v>81</v>
      </c>
      <c r="D2366">
        <v>51230506</v>
      </c>
      <c r="E2366" t="s">
        <v>95</v>
      </c>
      <c r="F2366" t="s">
        <v>45</v>
      </c>
      <c r="G2366">
        <v>650</v>
      </c>
      <c r="H2366">
        <v>0</v>
      </c>
      <c r="I2366">
        <v>0</v>
      </c>
      <c r="J2366">
        <v>17</v>
      </c>
      <c r="K2366">
        <v>4</v>
      </c>
      <c r="L2366">
        <v>382336</v>
      </c>
      <c r="M2366">
        <v>7554</v>
      </c>
      <c r="N2366" t="s">
        <v>341</v>
      </c>
      <c r="O2366" t="s">
        <v>342</v>
      </c>
    </row>
    <row r="2367" spans="1:15" x14ac:dyDescent="0.25">
      <c r="A2367" t="s">
        <v>340</v>
      </c>
      <c r="B2367" t="s">
        <v>16</v>
      </c>
      <c r="C2367" t="s">
        <v>96</v>
      </c>
      <c r="D2367">
        <v>11042215</v>
      </c>
      <c r="E2367" t="s">
        <v>97</v>
      </c>
      <c r="F2367" t="s">
        <v>19</v>
      </c>
      <c r="G2367">
        <v>650</v>
      </c>
      <c r="H2367">
        <v>0</v>
      </c>
      <c r="I2367">
        <v>0</v>
      </c>
      <c r="J2367">
        <v>17</v>
      </c>
      <c r="K2367">
        <v>4</v>
      </c>
      <c r="L2367">
        <v>10141886</v>
      </c>
      <c r="M2367">
        <v>7550</v>
      </c>
      <c r="N2367" t="s">
        <v>341</v>
      </c>
      <c r="O2367" t="s">
        <v>342</v>
      </c>
    </row>
    <row r="2368" spans="1:15" x14ac:dyDescent="0.25">
      <c r="A2368" t="s">
        <v>340</v>
      </c>
      <c r="B2368" t="s">
        <v>16</v>
      </c>
      <c r="C2368" t="s">
        <v>96</v>
      </c>
      <c r="D2368">
        <v>11042215</v>
      </c>
      <c r="E2368" t="s">
        <v>97</v>
      </c>
      <c r="F2368" t="s">
        <v>19</v>
      </c>
      <c r="G2368">
        <v>650</v>
      </c>
      <c r="H2368">
        <v>0</v>
      </c>
      <c r="I2368">
        <v>0</v>
      </c>
      <c r="J2368">
        <v>17</v>
      </c>
      <c r="K2368">
        <v>4</v>
      </c>
      <c r="L2368">
        <v>578110</v>
      </c>
      <c r="M2368">
        <v>7553</v>
      </c>
      <c r="N2368" t="s">
        <v>341</v>
      </c>
      <c r="O2368" t="s">
        <v>342</v>
      </c>
    </row>
    <row r="2369" spans="1:15" x14ac:dyDescent="0.25">
      <c r="A2369" t="s">
        <v>340</v>
      </c>
      <c r="B2369" t="s">
        <v>16</v>
      </c>
      <c r="C2369" t="s">
        <v>96</v>
      </c>
      <c r="D2369">
        <v>11042215</v>
      </c>
      <c r="E2369" t="s">
        <v>97</v>
      </c>
      <c r="F2369" t="s">
        <v>19</v>
      </c>
      <c r="G2369">
        <v>650</v>
      </c>
      <c r="H2369">
        <v>0</v>
      </c>
      <c r="I2369">
        <v>0</v>
      </c>
      <c r="J2369">
        <v>17</v>
      </c>
      <c r="K2369">
        <v>4</v>
      </c>
      <c r="L2369">
        <v>9563776</v>
      </c>
      <c r="M2369">
        <v>7554</v>
      </c>
      <c r="N2369" t="s">
        <v>341</v>
      </c>
      <c r="O2369" t="s">
        <v>342</v>
      </c>
    </row>
    <row r="2370" spans="1:15" x14ac:dyDescent="0.25">
      <c r="A2370" t="s">
        <v>340</v>
      </c>
      <c r="B2370" t="s">
        <v>16</v>
      </c>
      <c r="C2370" t="s">
        <v>96</v>
      </c>
      <c r="D2370">
        <v>11042280</v>
      </c>
      <c r="E2370" t="s">
        <v>98</v>
      </c>
      <c r="F2370" t="s">
        <v>45</v>
      </c>
      <c r="G2370">
        <v>650</v>
      </c>
      <c r="H2370">
        <v>0</v>
      </c>
      <c r="I2370">
        <v>0</v>
      </c>
      <c r="J2370">
        <v>17</v>
      </c>
      <c r="K2370">
        <v>4</v>
      </c>
      <c r="L2370">
        <v>1432974</v>
      </c>
      <c r="M2370">
        <v>7550</v>
      </c>
      <c r="N2370" t="s">
        <v>341</v>
      </c>
      <c r="O2370" t="s">
        <v>342</v>
      </c>
    </row>
    <row r="2371" spans="1:15" x14ac:dyDescent="0.25">
      <c r="A2371" t="s">
        <v>340</v>
      </c>
      <c r="B2371" t="s">
        <v>16</v>
      </c>
      <c r="C2371" t="s">
        <v>96</v>
      </c>
      <c r="D2371">
        <v>11042280</v>
      </c>
      <c r="E2371" t="s">
        <v>98</v>
      </c>
      <c r="F2371" t="s">
        <v>45</v>
      </c>
      <c r="G2371">
        <v>650</v>
      </c>
      <c r="H2371">
        <v>0</v>
      </c>
      <c r="I2371">
        <v>0</v>
      </c>
      <c r="J2371">
        <v>17</v>
      </c>
      <c r="K2371">
        <v>4</v>
      </c>
      <c r="L2371">
        <v>53537</v>
      </c>
      <c r="M2371">
        <v>7553</v>
      </c>
      <c r="N2371" t="s">
        <v>341</v>
      </c>
      <c r="O2371" t="s">
        <v>342</v>
      </c>
    </row>
    <row r="2372" spans="1:15" x14ac:dyDescent="0.25">
      <c r="A2372" t="s">
        <v>340</v>
      </c>
      <c r="B2372" t="s">
        <v>16</v>
      </c>
      <c r="C2372" t="s">
        <v>96</v>
      </c>
      <c r="D2372">
        <v>11042280</v>
      </c>
      <c r="E2372" t="s">
        <v>98</v>
      </c>
      <c r="F2372" t="s">
        <v>45</v>
      </c>
      <c r="G2372">
        <v>650</v>
      </c>
      <c r="H2372">
        <v>0</v>
      </c>
      <c r="I2372">
        <v>0</v>
      </c>
      <c r="J2372">
        <v>17</v>
      </c>
      <c r="K2372">
        <v>4</v>
      </c>
      <c r="L2372">
        <v>1379437</v>
      </c>
      <c r="M2372">
        <v>7554</v>
      </c>
      <c r="N2372" t="s">
        <v>341</v>
      </c>
      <c r="O2372" t="s">
        <v>342</v>
      </c>
    </row>
    <row r="2373" spans="1:15" x14ac:dyDescent="0.25">
      <c r="A2373" t="s">
        <v>340</v>
      </c>
      <c r="B2373" t="s">
        <v>16</v>
      </c>
      <c r="C2373" t="s">
        <v>96</v>
      </c>
      <c r="D2373">
        <v>11042918</v>
      </c>
      <c r="E2373" t="s">
        <v>99</v>
      </c>
      <c r="F2373" t="s">
        <v>19</v>
      </c>
      <c r="G2373">
        <v>650</v>
      </c>
      <c r="H2373">
        <v>0</v>
      </c>
      <c r="I2373">
        <v>0</v>
      </c>
      <c r="J2373">
        <v>17</v>
      </c>
      <c r="K2373">
        <v>4</v>
      </c>
      <c r="L2373">
        <v>25249250</v>
      </c>
      <c r="M2373">
        <v>7550</v>
      </c>
      <c r="N2373" t="s">
        <v>341</v>
      </c>
      <c r="O2373" t="s">
        <v>342</v>
      </c>
    </row>
    <row r="2374" spans="1:15" x14ac:dyDescent="0.25">
      <c r="A2374" t="s">
        <v>340</v>
      </c>
      <c r="B2374" t="s">
        <v>16</v>
      </c>
      <c r="C2374" t="s">
        <v>96</v>
      </c>
      <c r="D2374">
        <v>11042918</v>
      </c>
      <c r="E2374" t="s">
        <v>99</v>
      </c>
      <c r="F2374" t="s">
        <v>19</v>
      </c>
      <c r="G2374">
        <v>650</v>
      </c>
      <c r="H2374">
        <v>0</v>
      </c>
      <c r="I2374">
        <v>0</v>
      </c>
      <c r="J2374">
        <v>17</v>
      </c>
      <c r="K2374">
        <v>4</v>
      </c>
      <c r="L2374">
        <v>2834284</v>
      </c>
      <c r="M2374">
        <v>7553</v>
      </c>
      <c r="N2374" t="s">
        <v>341</v>
      </c>
      <c r="O2374" t="s">
        <v>342</v>
      </c>
    </row>
    <row r="2375" spans="1:15" x14ac:dyDescent="0.25">
      <c r="A2375" t="s">
        <v>340</v>
      </c>
      <c r="B2375" t="s">
        <v>16</v>
      </c>
      <c r="C2375" t="s">
        <v>96</v>
      </c>
      <c r="D2375">
        <v>11042918</v>
      </c>
      <c r="E2375" t="s">
        <v>99</v>
      </c>
      <c r="F2375" t="s">
        <v>19</v>
      </c>
      <c r="G2375">
        <v>650</v>
      </c>
      <c r="H2375">
        <v>0</v>
      </c>
      <c r="I2375">
        <v>0</v>
      </c>
      <c r="J2375">
        <v>17</v>
      </c>
      <c r="K2375">
        <v>4</v>
      </c>
      <c r="L2375">
        <v>22414966</v>
      </c>
      <c r="M2375">
        <v>7554</v>
      </c>
      <c r="N2375" t="s">
        <v>341</v>
      </c>
      <c r="O2375" t="s">
        <v>342</v>
      </c>
    </row>
    <row r="2376" spans="1:15" x14ac:dyDescent="0.25">
      <c r="A2376" t="s">
        <v>340</v>
      </c>
      <c r="B2376" t="s">
        <v>16</v>
      </c>
      <c r="C2376" t="s">
        <v>96</v>
      </c>
      <c r="D2376">
        <v>11043072</v>
      </c>
      <c r="E2376" t="s">
        <v>100</v>
      </c>
      <c r="F2376" t="s">
        <v>19</v>
      </c>
      <c r="G2376">
        <v>650</v>
      </c>
      <c r="H2376">
        <v>0</v>
      </c>
      <c r="I2376">
        <v>0</v>
      </c>
      <c r="J2376">
        <v>17</v>
      </c>
      <c r="K2376">
        <v>4</v>
      </c>
      <c r="L2376">
        <v>428023</v>
      </c>
      <c r="M2376">
        <v>7550</v>
      </c>
      <c r="N2376" t="s">
        <v>341</v>
      </c>
      <c r="O2376" t="s">
        <v>342</v>
      </c>
    </row>
    <row r="2377" spans="1:15" x14ac:dyDescent="0.25">
      <c r="A2377" t="s">
        <v>340</v>
      </c>
      <c r="B2377" t="s">
        <v>16</v>
      </c>
      <c r="C2377" t="s">
        <v>96</v>
      </c>
      <c r="D2377">
        <v>11043072</v>
      </c>
      <c r="E2377" t="s">
        <v>100</v>
      </c>
      <c r="F2377" t="s">
        <v>19</v>
      </c>
      <c r="G2377">
        <v>650</v>
      </c>
      <c r="H2377">
        <v>0</v>
      </c>
      <c r="I2377">
        <v>0</v>
      </c>
      <c r="J2377">
        <v>17</v>
      </c>
      <c r="K2377">
        <v>4</v>
      </c>
      <c r="L2377">
        <v>428023</v>
      </c>
      <c r="M2377">
        <v>7554</v>
      </c>
      <c r="N2377" t="s">
        <v>341</v>
      </c>
      <c r="O2377" t="s">
        <v>342</v>
      </c>
    </row>
    <row r="2378" spans="1:15" x14ac:dyDescent="0.25">
      <c r="A2378" t="s">
        <v>340</v>
      </c>
      <c r="B2378" t="s">
        <v>16</v>
      </c>
      <c r="C2378" t="s">
        <v>96</v>
      </c>
      <c r="D2378">
        <v>11043627</v>
      </c>
      <c r="E2378" t="s">
        <v>101</v>
      </c>
      <c r="F2378" t="s">
        <v>19</v>
      </c>
      <c r="G2378">
        <v>650</v>
      </c>
      <c r="H2378">
        <v>0</v>
      </c>
      <c r="I2378">
        <v>0</v>
      </c>
      <c r="J2378">
        <v>17</v>
      </c>
      <c r="K2378">
        <v>4</v>
      </c>
      <c r="L2378">
        <v>5060919</v>
      </c>
      <c r="M2378">
        <v>7550</v>
      </c>
      <c r="N2378" t="s">
        <v>341</v>
      </c>
      <c r="O2378" t="s">
        <v>342</v>
      </c>
    </row>
    <row r="2379" spans="1:15" x14ac:dyDescent="0.25">
      <c r="A2379" t="s">
        <v>340</v>
      </c>
      <c r="B2379" t="s">
        <v>16</v>
      </c>
      <c r="C2379" t="s">
        <v>96</v>
      </c>
      <c r="D2379">
        <v>11043627</v>
      </c>
      <c r="E2379" t="s">
        <v>101</v>
      </c>
      <c r="F2379" t="s">
        <v>19</v>
      </c>
      <c r="G2379">
        <v>650</v>
      </c>
      <c r="H2379">
        <v>0</v>
      </c>
      <c r="I2379">
        <v>0</v>
      </c>
      <c r="J2379">
        <v>17</v>
      </c>
      <c r="K2379">
        <v>4</v>
      </c>
      <c r="L2379">
        <v>5060919</v>
      </c>
      <c r="M2379">
        <v>7554</v>
      </c>
      <c r="N2379" t="s">
        <v>341</v>
      </c>
      <c r="O2379" t="s">
        <v>342</v>
      </c>
    </row>
    <row r="2380" spans="1:15" x14ac:dyDescent="0.25">
      <c r="A2380" t="s">
        <v>340</v>
      </c>
      <c r="B2380" t="s">
        <v>16</v>
      </c>
      <c r="C2380" t="s">
        <v>96</v>
      </c>
      <c r="D2380">
        <v>11044211</v>
      </c>
      <c r="E2380" t="s">
        <v>102</v>
      </c>
      <c r="F2380" t="s">
        <v>19</v>
      </c>
      <c r="G2380">
        <v>650</v>
      </c>
      <c r="H2380">
        <v>0</v>
      </c>
      <c r="I2380">
        <v>0</v>
      </c>
      <c r="J2380">
        <v>17</v>
      </c>
      <c r="K2380">
        <v>4</v>
      </c>
      <c r="L2380">
        <v>4002095</v>
      </c>
      <c r="M2380">
        <v>7550</v>
      </c>
      <c r="N2380" t="s">
        <v>341</v>
      </c>
      <c r="O2380" t="s">
        <v>342</v>
      </c>
    </row>
    <row r="2381" spans="1:15" x14ac:dyDescent="0.25">
      <c r="A2381" t="s">
        <v>340</v>
      </c>
      <c r="B2381" t="s">
        <v>16</v>
      </c>
      <c r="C2381" t="s">
        <v>96</v>
      </c>
      <c r="D2381">
        <v>11044211</v>
      </c>
      <c r="E2381" t="s">
        <v>102</v>
      </c>
      <c r="F2381" t="s">
        <v>19</v>
      </c>
      <c r="G2381">
        <v>650</v>
      </c>
      <c r="H2381">
        <v>0</v>
      </c>
      <c r="I2381">
        <v>0</v>
      </c>
      <c r="J2381">
        <v>17</v>
      </c>
      <c r="K2381">
        <v>4</v>
      </c>
      <c r="L2381">
        <v>319144</v>
      </c>
      <c r="M2381">
        <v>7553</v>
      </c>
      <c r="N2381" t="s">
        <v>341</v>
      </c>
      <c r="O2381" t="s">
        <v>342</v>
      </c>
    </row>
    <row r="2382" spans="1:15" x14ac:dyDescent="0.25">
      <c r="A2382" t="s">
        <v>340</v>
      </c>
      <c r="B2382" t="s">
        <v>16</v>
      </c>
      <c r="C2382" t="s">
        <v>96</v>
      </c>
      <c r="D2382">
        <v>11044211</v>
      </c>
      <c r="E2382" t="s">
        <v>102</v>
      </c>
      <c r="F2382" t="s">
        <v>19</v>
      </c>
      <c r="G2382">
        <v>650</v>
      </c>
      <c r="H2382">
        <v>0</v>
      </c>
      <c r="I2382">
        <v>0</v>
      </c>
      <c r="J2382">
        <v>17</v>
      </c>
      <c r="K2382">
        <v>4</v>
      </c>
      <c r="L2382">
        <v>3682951</v>
      </c>
      <c r="M2382">
        <v>7554</v>
      </c>
      <c r="N2382" t="s">
        <v>341</v>
      </c>
      <c r="O2382" t="s">
        <v>342</v>
      </c>
    </row>
    <row r="2383" spans="1:15" x14ac:dyDescent="0.25">
      <c r="A2383" t="s">
        <v>340</v>
      </c>
      <c r="B2383" t="s">
        <v>16</v>
      </c>
      <c r="C2383" t="s">
        <v>96</v>
      </c>
      <c r="D2383">
        <v>11044229</v>
      </c>
      <c r="E2383" t="s">
        <v>103</v>
      </c>
      <c r="F2383" t="s">
        <v>19</v>
      </c>
      <c r="G2383">
        <v>650</v>
      </c>
      <c r="H2383">
        <v>0</v>
      </c>
      <c r="I2383">
        <v>0</v>
      </c>
      <c r="J2383">
        <v>17</v>
      </c>
      <c r="K2383">
        <v>4</v>
      </c>
      <c r="L2383">
        <v>7258563</v>
      </c>
      <c r="M2383">
        <v>7550</v>
      </c>
      <c r="N2383" t="s">
        <v>341</v>
      </c>
      <c r="O2383" t="s">
        <v>342</v>
      </c>
    </row>
    <row r="2384" spans="1:15" x14ac:dyDescent="0.25">
      <c r="A2384" t="s">
        <v>340</v>
      </c>
      <c r="B2384" t="s">
        <v>16</v>
      </c>
      <c r="C2384" t="s">
        <v>96</v>
      </c>
      <c r="D2384">
        <v>11044229</v>
      </c>
      <c r="E2384" t="s">
        <v>103</v>
      </c>
      <c r="F2384" t="s">
        <v>19</v>
      </c>
      <c r="G2384">
        <v>650</v>
      </c>
      <c r="H2384">
        <v>0</v>
      </c>
      <c r="I2384">
        <v>0</v>
      </c>
      <c r="J2384">
        <v>17</v>
      </c>
      <c r="K2384">
        <v>4</v>
      </c>
      <c r="L2384">
        <v>637990</v>
      </c>
      <c r="M2384">
        <v>7553</v>
      </c>
      <c r="N2384" t="s">
        <v>341</v>
      </c>
      <c r="O2384" t="s">
        <v>342</v>
      </c>
    </row>
    <row r="2385" spans="1:15" x14ac:dyDescent="0.25">
      <c r="A2385" t="s">
        <v>340</v>
      </c>
      <c r="B2385" t="s">
        <v>16</v>
      </c>
      <c r="C2385" t="s">
        <v>96</v>
      </c>
      <c r="D2385">
        <v>11044229</v>
      </c>
      <c r="E2385" t="s">
        <v>103</v>
      </c>
      <c r="F2385" t="s">
        <v>19</v>
      </c>
      <c r="G2385">
        <v>650</v>
      </c>
      <c r="H2385">
        <v>0</v>
      </c>
      <c r="I2385">
        <v>0</v>
      </c>
      <c r="J2385">
        <v>17</v>
      </c>
      <c r="K2385">
        <v>4</v>
      </c>
      <c r="L2385">
        <v>6620573</v>
      </c>
      <c r="M2385">
        <v>7554</v>
      </c>
      <c r="N2385" t="s">
        <v>341</v>
      </c>
      <c r="O2385" t="s">
        <v>342</v>
      </c>
    </row>
    <row r="2386" spans="1:15" x14ac:dyDescent="0.25">
      <c r="A2386" t="s">
        <v>340</v>
      </c>
      <c r="B2386" t="s">
        <v>16</v>
      </c>
      <c r="C2386" t="s">
        <v>96</v>
      </c>
      <c r="D2386">
        <v>11044237</v>
      </c>
      <c r="E2386" t="s">
        <v>104</v>
      </c>
      <c r="F2386" t="s">
        <v>19</v>
      </c>
      <c r="G2386">
        <v>650</v>
      </c>
      <c r="H2386">
        <v>0</v>
      </c>
      <c r="I2386">
        <v>0</v>
      </c>
      <c r="J2386">
        <v>17</v>
      </c>
      <c r="K2386">
        <v>4</v>
      </c>
      <c r="L2386">
        <v>13291469</v>
      </c>
      <c r="M2386">
        <v>7550</v>
      </c>
      <c r="N2386" t="s">
        <v>341</v>
      </c>
      <c r="O2386" t="s">
        <v>342</v>
      </c>
    </row>
    <row r="2387" spans="1:15" x14ac:dyDescent="0.25">
      <c r="A2387" t="s">
        <v>340</v>
      </c>
      <c r="B2387" t="s">
        <v>16</v>
      </c>
      <c r="C2387" t="s">
        <v>96</v>
      </c>
      <c r="D2387">
        <v>11044237</v>
      </c>
      <c r="E2387" t="s">
        <v>104</v>
      </c>
      <c r="F2387" t="s">
        <v>19</v>
      </c>
      <c r="G2387">
        <v>650</v>
      </c>
      <c r="H2387">
        <v>0</v>
      </c>
      <c r="I2387">
        <v>0</v>
      </c>
      <c r="J2387">
        <v>17</v>
      </c>
      <c r="K2387">
        <v>4</v>
      </c>
      <c r="L2387">
        <v>610347</v>
      </c>
      <c r="M2387">
        <v>7553</v>
      </c>
      <c r="N2387" t="s">
        <v>341</v>
      </c>
      <c r="O2387" t="s">
        <v>342</v>
      </c>
    </row>
    <row r="2388" spans="1:15" x14ac:dyDescent="0.25">
      <c r="A2388" t="s">
        <v>340</v>
      </c>
      <c r="B2388" t="s">
        <v>16</v>
      </c>
      <c r="C2388" t="s">
        <v>96</v>
      </c>
      <c r="D2388">
        <v>11044237</v>
      </c>
      <c r="E2388" t="s">
        <v>104</v>
      </c>
      <c r="F2388" t="s">
        <v>19</v>
      </c>
      <c r="G2388">
        <v>650</v>
      </c>
      <c r="H2388">
        <v>0</v>
      </c>
      <c r="I2388">
        <v>0</v>
      </c>
      <c r="J2388">
        <v>17</v>
      </c>
      <c r="K2388">
        <v>4</v>
      </c>
      <c r="L2388">
        <v>12681122</v>
      </c>
      <c r="M2388">
        <v>7554</v>
      </c>
      <c r="N2388" t="s">
        <v>341</v>
      </c>
      <c r="O2388" t="s">
        <v>342</v>
      </c>
    </row>
    <row r="2389" spans="1:15" x14ac:dyDescent="0.25">
      <c r="A2389" t="s">
        <v>340</v>
      </c>
      <c r="B2389" t="s">
        <v>16</v>
      </c>
      <c r="C2389" t="s">
        <v>96</v>
      </c>
      <c r="D2389">
        <v>11044245</v>
      </c>
      <c r="E2389" t="s">
        <v>105</v>
      </c>
      <c r="F2389" t="s">
        <v>19</v>
      </c>
      <c r="G2389">
        <v>650</v>
      </c>
      <c r="H2389">
        <v>0</v>
      </c>
      <c r="I2389">
        <v>0</v>
      </c>
      <c r="J2389">
        <v>17</v>
      </c>
      <c r="K2389">
        <v>4</v>
      </c>
      <c r="L2389">
        <v>1842326</v>
      </c>
      <c r="M2389">
        <v>7550</v>
      </c>
      <c r="N2389" t="s">
        <v>341</v>
      </c>
      <c r="O2389" t="s">
        <v>342</v>
      </c>
    </row>
    <row r="2390" spans="1:15" x14ac:dyDescent="0.25">
      <c r="A2390" t="s">
        <v>340</v>
      </c>
      <c r="B2390" t="s">
        <v>16</v>
      </c>
      <c r="C2390" t="s">
        <v>96</v>
      </c>
      <c r="D2390">
        <v>11044245</v>
      </c>
      <c r="E2390" t="s">
        <v>105</v>
      </c>
      <c r="F2390" t="s">
        <v>19</v>
      </c>
      <c r="G2390">
        <v>650</v>
      </c>
      <c r="H2390">
        <v>0</v>
      </c>
      <c r="I2390">
        <v>0</v>
      </c>
      <c r="J2390">
        <v>17</v>
      </c>
      <c r="K2390">
        <v>4</v>
      </c>
      <c r="L2390">
        <v>138926</v>
      </c>
      <c r="M2390">
        <v>7553</v>
      </c>
      <c r="N2390" t="s">
        <v>341</v>
      </c>
      <c r="O2390" t="s">
        <v>342</v>
      </c>
    </row>
    <row r="2391" spans="1:15" x14ac:dyDescent="0.25">
      <c r="A2391" t="s">
        <v>340</v>
      </c>
      <c r="B2391" t="s">
        <v>16</v>
      </c>
      <c r="C2391" t="s">
        <v>96</v>
      </c>
      <c r="D2391">
        <v>11044245</v>
      </c>
      <c r="E2391" t="s">
        <v>105</v>
      </c>
      <c r="F2391" t="s">
        <v>19</v>
      </c>
      <c r="G2391">
        <v>650</v>
      </c>
      <c r="H2391">
        <v>0</v>
      </c>
      <c r="I2391">
        <v>0</v>
      </c>
      <c r="J2391">
        <v>17</v>
      </c>
      <c r="K2391">
        <v>4</v>
      </c>
      <c r="L2391">
        <v>1703400</v>
      </c>
      <c r="M2391">
        <v>7554</v>
      </c>
      <c r="N2391" t="s">
        <v>341</v>
      </c>
      <c r="O2391" t="s">
        <v>342</v>
      </c>
    </row>
    <row r="2392" spans="1:15" x14ac:dyDescent="0.25">
      <c r="A2392" t="s">
        <v>340</v>
      </c>
      <c r="B2392" t="s">
        <v>16</v>
      </c>
      <c r="C2392" t="s">
        <v>96</v>
      </c>
      <c r="D2392">
        <v>11044260</v>
      </c>
      <c r="E2392" t="s">
        <v>106</v>
      </c>
      <c r="F2392" t="s">
        <v>19</v>
      </c>
      <c r="G2392">
        <v>650</v>
      </c>
      <c r="H2392">
        <v>0</v>
      </c>
      <c r="I2392">
        <v>0</v>
      </c>
      <c r="J2392">
        <v>17</v>
      </c>
      <c r="K2392">
        <v>4</v>
      </c>
      <c r="L2392">
        <v>9114791</v>
      </c>
      <c r="M2392">
        <v>7550</v>
      </c>
      <c r="N2392" t="s">
        <v>341</v>
      </c>
      <c r="O2392" t="s">
        <v>342</v>
      </c>
    </row>
    <row r="2393" spans="1:15" x14ac:dyDescent="0.25">
      <c r="A2393" t="s">
        <v>340</v>
      </c>
      <c r="B2393" t="s">
        <v>16</v>
      </c>
      <c r="C2393" t="s">
        <v>96</v>
      </c>
      <c r="D2393">
        <v>11044260</v>
      </c>
      <c r="E2393" t="s">
        <v>106</v>
      </c>
      <c r="F2393" t="s">
        <v>19</v>
      </c>
      <c r="G2393">
        <v>650</v>
      </c>
      <c r="H2393">
        <v>0</v>
      </c>
      <c r="I2393">
        <v>0</v>
      </c>
      <c r="J2393">
        <v>17</v>
      </c>
      <c r="K2393">
        <v>4</v>
      </c>
      <c r="L2393">
        <v>842693</v>
      </c>
      <c r="M2393">
        <v>7553</v>
      </c>
      <c r="N2393" t="s">
        <v>341</v>
      </c>
      <c r="O2393" t="s">
        <v>342</v>
      </c>
    </row>
    <row r="2394" spans="1:15" x14ac:dyDescent="0.25">
      <c r="A2394" t="s">
        <v>340</v>
      </c>
      <c r="B2394" t="s">
        <v>16</v>
      </c>
      <c r="C2394" t="s">
        <v>96</v>
      </c>
      <c r="D2394">
        <v>11044260</v>
      </c>
      <c r="E2394" t="s">
        <v>106</v>
      </c>
      <c r="F2394" t="s">
        <v>19</v>
      </c>
      <c r="G2394">
        <v>650</v>
      </c>
      <c r="H2394">
        <v>0</v>
      </c>
      <c r="I2394">
        <v>0</v>
      </c>
      <c r="J2394">
        <v>17</v>
      </c>
      <c r="K2394">
        <v>4</v>
      </c>
      <c r="L2394">
        <v>8272098</v>
      </c>
      <c r="M2394">
        <v>7554</v>
      </c>
      <c r="N2394" t="s">
        <v>341</v>
      </c>
      <c r="O2394" t="s">
        <v>342</v>
      </c>
    </row>
    <row r="2395" spans="1:15" x14ac:dyDescent="0.25">
      <c r="A2395" t="s">
        <v>340</v>
      </c>
      <c r="B2395" t="s">
        <v>16</v>
      </c>
      <c r="C2395" t="s">
        <v>96</v>
      </c>
      <c r="D2395">
        <v>11044278</v>
      </c>
      <c r="E2395" t="s">
        <v>107</v>
      </c>
      <c r="F2395" t="s">
        <v>19</v>
      </c>
      <c r="G2395">
        <v>650</v>
      </c>
      <c r="H2395">
        <v>0</v>
      </c>
      <c r="I2395">
        <v>0</v>
      </c>
      <c r="J2395">
        <v>17</v>
      </c>
      <c r="K2395">
        <v>4</v>
      </c>
      <c r="L2395">
        <v>8216175</v>
      </c>
      <c r="M2395">
        <v>7550</v>
      </c>
      <c r="N2395" t="s">
        <v>341</v>
      </c>
      <c r="O2395" t="s">
        <v>342</v>
      </c>
    </row>
    <row r="2396" spans="1:15" x14ac:dyDescent="0.25">
      <c r="A2396" t="s">
        <v>340</v>
      </c>
      <c r="B2396" t="s">
        <v>16</v>
      </c>
      <c r="C2396" t="s">
        <v>96</v>
      </c>
      <c r="D2396">
        <v>11044278</v>
      </c>
      <c r="E2396" t="s">
        <v>107</v>
      </c>
      <c r="F2396" t="s">
        <v>19</v>
      </c>
      <c r="G2396">
        <v>650</v>
      </c>
      <c r="H2396">
        <v>0</v>
      </c>
      <c r="I2396">
        <v>0</v>
      </c>
      <c r="J2396">
        <v>17</v>
      </c>
      <c r="K2396">
        <v>4</v>
      </c>
      <c r="L2396">
        <v>315327</v>
      </c>
      <c r="M2396">
        <v>7553</v>
      </c>
      <c r="N2396" t="s">
        <v>341</v>
      </c>
      <c r="O2396" t="s">
        <v>342</v>
      </c>
    </row>
    <row r="2397" spans="1:15" x14ac:dyDescent="0.25">
      <c r="A2397" t="s">
        <v>340</v>
      </c>
      <c r="B2397" t="s">
        <v>16</v>
      </c>
      <c r="C2397" t="s">
        <v>96</v>
      </c>
      <c r="D2397">
        <v>11044278</v>
      </c>
      <c r="E2397" t="s">
        <v>107</v>
      </c>
      <c r="F2397" t="s">
        <v>19</v>
      </c>
      <c r="G2397">
        <v>650</v>
      </c>
      <c r="H2397">
        <v>0</v>
      </c>
      <c r="I2397">
        <v>0</v>
      </c>
      <c r="J2397">
        <v>17</v>
      </c>
      <c r="K2397">
        <v>4</v>
      </c>
      <c r="L2397">
        <v>7900848</v>
      </c>
      <c r="M2397">
        <v>7554</v>
      </c>
      <c r="N2397" t="s">
        <v>341</v>
      </c>
      <c r="O2397" t="s">
        <v>342</v>
      </c>
    </row>
    <row r="2398" spans="1:15" x14ac:dyDescent="0.25">
      <c r="A2398" t="s">
        <v>340</v>
      </c>
      <c r="B2398" t="s">
        <v>16</v>
      </c>
      <c r="C2398" t="s">
        <v>96</v>
      </c>
      <c r="D2398">
        <v>11044286</v>
      </c>
      <c r="E2398" t="s">
        <v>108</v>
      </c>
      <c r="F2398" t="s">
        <v>19</v>
      </c>
      <c r="G2398">
        <v>650</v>
      </c>
      <c r="H2398">
        <v>0</v>
      </c>
      <c r="I2398">
        <v>0</v>
      </c>
      <c r="J2398">
        <v>17</v>
      </c>
      <c r="K2398">
        <v>4</v>
      </c>
      <c r="L2398">
        <v>4861091</v>
      </c>
      <c r="M2398">
        <v>7550</v>
      </c>
      <c r="N2398" t="s">
        <v>341</v>
      </c>
      <c r="O2398" t="s">
        <v>342</v>
      </c>
    </row>
    <row r="2399" spans="1:15" x14ac:dyDescent="0.25">
      <c r="A2399" t="s">
        <v>340</v>
      </c>
      <c r="B2399" t="s">
        <v>16</v>
      </c>
      <c r="C2399" t="s">
        <v>96</v>
      </c>
      <c r="D2399">
        <v>11044286</v>
      </c>
      <c r="E2399" t="s">
        <v>108</v>
      </c>
      <c r="F2399" t="s">
        <v>19</v>
      </c>
      <c r="G2399">
        <v>650</v>
      </c>
      <c r="H2399">
        <v>0</v>
      </c>
      <c r="I2399">
        <v>0</v>
      </c>
      <c r="J2399">
        <v>17</v>
      </c>
      <c r="K2399">
        <v>4</v>
      </c>
      <c r="L2399">
        <v>355619</v>
      </c>
      <c r="M2399">
        <v>7553</v>
      </c>
      <c r="N2399" t="s">
        <v>341</v>
      </c>
      <c r="O2399" t="s">
        <v>342</v>
      </c>
    </row>
    <row r="2400" spans="1:15" x14ac:dyDescent="0.25">
      <c r="A2400" t="s">
        <v>340</v>
      </c>
      <c r="B2400" t="s">
        <v>16</v>
      </c>
      <c r="C2400" t="s">
        <v>96</v>
      </c>
      <c r="D2400">
        <v>11044286</v>
      </c>
      <c r="E2400" t="s">
        <v>108</v>
      </c>
      <c r="F2400" t="s">
        <v>19</v>
      </c>
      <c r="G2400">
        <v>650</v>
      </c>
      <c r="H2400">
        <v>0</v>
      </c>
      <c r="I2400">
        <v>0</v>
      </c>
      <c r="J2400">
        <v>17</v>
      </c>
      <c r="K2400">
        <v>4</v>
      </c>
      <c r="L2400">
        <v>4505472</v>
      </c>
      <c r="M2400">
        <v>7554</v>
      </c>
      <c r="N2400" t="s">
        <v>341</v>
      </c>
      <c r="O2400" t="s">
        <v>342</v>
      </c>
    </row>
    <row r="2401" spans="1:15" x14ac:dyDescent="0.25">
      <c r="A2401" t="s">
        <v>340</v>
      </c>
      <c r="B2401" t="s">
        <v>16</v>
      </c>
      <c r="C2401" t="s">
        <v>96</v>
      </c>
      <c r="D2401">
        <v>11044294</v>
      </c>
      <c r="E2401" t="s">
        <v>109</v>
      </c>
      <c r="F2401" t="s">
        <v>19</v>
      </c>
      <c r="G2401">
        <v>650</v>
      </c>
      <c r="H2401">
        <v>0</v>
      </c>
      <c r="I2401">
        <v>0</v>
      </c>
      <c r="J2401">
        <v>17</v>
      </c>
      <c r="K2401">
        <v>4</v>
      </c>
      <c r="L2401">
        <v>11917703</v>
      </c>
      <c r="M2401">
        <v>7550</v>
      </c>
      <c r="N2401" t="s">
        <v>341</v>
      </c>
      <c r="O2401" t="s">
        <v>342</v>
      </c>
    </row>
    <row r="2402" spans="1:15" x14ac:dyDescent="0.25">
      <c r="A2402" t="s">
        <v>340</v>
      </c>
      <c r="B2402" t="s">
        <v>16</v>
      </c>
      <c r="C2402" t="s">
        <v>96</v>
      </c>
      <c r="D2402">
        <v>11044294</v>
      </c>
      <c r="E2402" t="s">
        <v>109</v>
      </c>
      <c r="F2402" t="s">
        <v>19</v>
      </c>
      <c r="G2402">
        <v>650</v>
      </c>
      <c r="H2402">
        <v>0</v>
      </c>
      <c r="I2402">
        <v>0</v>
      </c>
      <c r="J2402">
        <v>17</v>
      </c>
      <c r="K2402">
        <v>4</v>
      </c>
      <c r="L2402">
        <v>563490</v>
      </c>
      <c r="M2402">
        <v>7553</v>
      </c>
      <c r="N2402" t="s">
        <v>341</v>
      </c>
      <c r="O2402" t="s">
        <v>342</v>
      </c>
    </row>
    <row r="2403" spans="1:15" x14ac:dyDescent="0.25">
      <c r="A2403" t="s">
        <v>340</v>
      </c>
      <c r="B2403" t="s">
        <v>16</v>
      </c>
      <c r="C2403" t="s">
        <v>96</v>
      </c>
      <c r="D2403">
        <v>11044294</v>
      </c>
      <c r="E2403" t="s">
        <v>109</v>
      </c>
      <c r="F2403" t="s">
        <v>19</v>
      </c>
      <c r="G2403">
        <v>650</v>
      </c>
      <c r="H2403">
        <v>0</v>
      </c>
      <c r="I2403">
        <v>0</v>
      </c>
      <c r="J2403">
        <v>17</v>
      </c>
      <c r="K2403">
        <v>4</v>
      </c>
      <c r="L2403">
        <v>11354213</v>
      </c>
      <c r="M2403">
        <v>7554</v>
      </c>
      <c r="N2403" t="s">
        <v>341</v>
      </c>
      <c r="O2403" t="s">
        <v>342</v>
      </c>
    </row>
    <row r="2404" spans="1:15" x14ac:dyDescent="0.25">
      <c r="A2404" t="s">
        <v>340</v>
      </c>
      <c r="B2404" t="s">
        <v>16</v>
      </c>
      <c r="C2404" t="s">
        <v>96</v>
      </c>
      <c r="D2404">
        <v>11044302</v>
      </c>
      <c r="E2404" t="s">
        <v>110</v>
      </c>
      <c r="F2404" t="s">
        <v>19</v>
      </c>
      <c r="G2404">
        <v>650</v>
      </c>
      <c r="H2404">
        <v>0</v>
      </c>
      <c r="I2404">
        <v>0</v>
      </c>
      <c r="J2404">
        <v>17</v>
      </c>
      <c r="K2404">
        <v>4</v>
      </c>
      <c r="L2404">
        <v>3783797</v>
      </c>
      <c r="M2404">
        <v>7550</v>
      </c>
      <c r="N2404" t="s">
        <v>341</v>
      </c>
      <c r="O2404" t="s">
        <v>342</v>
      </c>
    </row>
    <row r="2405" spans="1:15" x14ac:dyDescent="0.25">
      <c r="A2405" t="s">
        <v>340</v>
      </c>
      <c r="B2405" t="s">
        <v>16</v>
      </c>
      <c r="C2405" t="s">
        <v>96</v>
      </c>
      <c r="D2405">
        <v>11044302</v>
      </c>
      <c r="E2405" t="s">
        <v>110</v>
      </c>
      <c r="F2405" t="s">
        <v>19</v>
      </c>
      <c r="G2405">
        <v>650</v>
      </c>
      <c r="H2405">
        <v>0</v>
      </c>
      <c r="I2405">
        <v>0</v>
      </c>
      <c r="J2405">
        <v>17</v>
      </c>
      <c r="K2405">
        <v>4</v>
      </c>
      <c r="L2405">
        <v>90514</v>
      </c>
      <c r="M2405">
        <v>7553</v>
      </c>
      <c r="N2405" t="s">
        <v>341</v>
      </c>
      <c r="O2405" t="s">
        <v>342</v>
      </c>
    </row>
    <row r="2406" spans="1:15" x14ac:dyDescent="0.25">
      <c r="A2406" t="s">
        <v>340</v>
      </c>
      <c r="B2406" t="s">
        <v>16</v>
      </c>
      <c r="C2406" t="s">
        <v>96</v>
      </c>
      <c r="D2406">
        <v>11044302</v>
      </c>
      <c r="E2406" t="s">
        <v>110</v>
      </c>
      <c r="F2406" t="s">
        <v>19</v>
      </c>
      <c r="G2406">
        <v>650</v>
      </c>
      <c r="H2406">
        <v>0</v>
      </c>
      <c r="I2406">
        <v>0</v>
      </c>
      <c r="J2406">
        <v>17</v>
      </c>
      <c r="K2406">
        <v>4</v>
      </c>
      <c r="L2406">
        <v>3693283</v>
      </c>
      <c r="M2406">
        <v>7554</v>
      </c>
      <c r="N2406" t="s">
        <v>341</v>
      </c>
      <c r="O2406" t="s">
        <v>342</v>
      </c>
    </row>
    <row r="2407" spans="1:15" x14ac:dyDescent="0.25">
      <c r="A2407" t="s">
        <v>340</v>
      </c>
      <c r="B2407" t="s">
        <v>16</v>
      </c>
      <c r="C2407" t="s">
        <v>96</v>
      </c>
      <c r="D2407">
        <v>11044310</v>
      </c>
      <c r="E2407" t="s">
        <v>111</v>
      </c>
      <c r="F2407" t="s">
        <v>19</v>
      </c>
      <c r="G2407">
        <v>650</v>
      </c>
      <c r="H2407">
        <v>0</v>
      </c>
      <c r="I2407">
        <v>0</v>
      </c>
      <c r="J2407">
        <v>17</v>
      </c>
      <c r="K2407">
        <v>4</v>
      </c>
      <c r="L2407">
        <v>7691573</v>
      </c>
      <c r="M2407">
        <v>7550</v>
      </c>
      <c r="N2407" t="s">
        <v>341</v>
      </c>
      <c r="O2407" t="s">
        <v>342</v>
      </c>
    </row>
    <row r="2408" spans="1:15" x14ac:dyDescent="0.25">
      <c r="A2408" t="s">
        <v>340</v>
      </c>
      <c r="B2408" t="s">
        <v>16</v>
      </c>
      <c r="C2408" t="s">
        <v>96</v>
      </c>
      <c r="D2408">
        <v>11044310</v>
      </c>
      <c r="E2408" t="s">
        <v>111</v>
      </c>
      <c r="F2408" t="s">
        <v>19</v>
      </c>
      <c r="G2408">
        <v>650</v>
      </c>
      <c r="H2408">
        <v>0</v>
      </c>
      <c r="I2408">
        <v>0</v>
      </c>
      <c r="J2408">
        <v>17</v>
      </c>
      <c r="K2408">
        <v>4</v>
      </c>
      <c r="L2408">
        <v>669946</v>
      </c>
      <c r="M2408">
        <v>7553</v>
      </c>
      <c r="N2408" t="s">
        <v>341</v>
      </c>
      <c r="O2408" t="s">
        <v>342</v>
      </c>
    </row>
    <row r="2409" spans="1:15" x14ac:dyDescent="0.25">
      <c r="A2409" t="s">
        <v>340</v>
      </c>
      <c r="B2409" t="s">
        <v>16</v>
      </c>
      <c r="C2409" t="s">
        <v>96</v>
      </c>
      <c r="D2409">
        <v>11044310</v>
      </c>
      <c r="E2409" t="s">
        <v>111</v>
      </c>
      <c r="F2409" t="s">
        <v>19</v>
      </c>
      <c r="G2409">
        <v>650</v>
      </c>
      <c r="H2409">
        <v>0</v>
      </c>
      <c r="I2409">
        <v>0</v>
      </c>
      <c r="J2409">
        <v>17</v>
      </c>
      <c r="K2409">
        <v>4</v>
      </c>
      <c r="L2409">
        <v>7021627</v>
      </c>
      <c r="M2409">
        <v>7554</v>
      </c>
      <c r="N2409" t="s">
        <v>341</v>
      </c>
      <c r="O2409" t="s">
        <v>342</v>
      </c>
    </row>
    <row r="2410" spans="1:15" x14ac:dyDescent="0.25">
      <c r="A2410" t="s">
        <v>340</v>
      </c>
      <c r="B2410" t="s">
        <v>16</v>
      </c>
      <c r="C2410" t="s">
        <v>96</v>
      </c>
      <c r="D2410">
        <v>11044328</v>
      </c>
      <c r="E2410" t="s">
        <v>112</v>
      </c>
      <c r="F2410" t="s">
        <v>19</v>
      </c>
      <c r="G2410">
        <v>650</v>
      </c>
      <c r="H2410">
        <v>0</v>
      </c>
      <c r="I2410">
        <v>0</v>
      </c>
      <c r="J2410">
        <v>17</v>
      </c>
      <c r="K2410">
        <v>4</v>
      </c>
      <c r="L2410">
        <v>4904161</v>
      </c>
      <c r="M2410">
        <v>7550</v>
      </c>
      <c r="N2410" t="s">
        <v>341</v>
      </c>
      <c r="O2410" t="s">
        <v>342</v>
      </c>
    </row>
    <row r="2411" spans="1:15" x14ac:dyDescent="0.25">
      <c r="A2411" t="s">
        <v>340</v>
      </c>
      <c r="B2411" t="s">
        <v>16</v>
      </c>
      <c r="C2411" t="s">
        <v>96</v>
      </c>
      <c r="D2411">
        <v>11044328</v>
      </c>
      <c r="E2411" t="s">
        <v>112</v>
      </c>
      <c r="F2411" t="s">
        <v>19</v>
      </c>
      <c r="G2411">
        <v>650</v>
      </c>
      <c r="H2411">
        <v>0</v>
      </c>
      <c r="I2411">
        <v>0</v>
      </c>
      <c r="J2411">
        <v>17</v>
      </c>
      <c r="K2411">
        <v>4</v>
      </c>
      <c r="L2411">
        <v>279370</v>
      </c>
      <c r="M2411">
        <v>7553</v>
      </c>
      <c r="N2411" t="s">
        <v>341</v>
      </c>
      <c r="O2411" t="s">
        <v>342</v>
      </c>
    </row>
    <row r="2412" spans="1:15" x14ac:dyDescent="0.25">
      <c r="A2412" t="s">
        <v>340</v>
      </c>
      <c r="B2412" t="s">
        <v>16</v>
      </c>
      <c r="C2412" t="s">
        <v>96</v>
      </c>
      <c r="D2412">
        <v>11044328</v>
      </c>
      <c r="E2412" t="s">
        <v>112</v>
      </c>
      <c r="F2412" t="s">
        <v>19</v>
      </c>
      <c r="G2412">
        <v>650</v>
      </c>
      <c r="H2412">
        <v>0</v>
      </c>
      <c r="I2412">
        <v>0</v>
      </c>
      <c r="J2412">
        <v>17</v>
      </c>
      <c r="K2412">
        <v>4</v>
      </c>
      <c r="L2412">
        <v>4624791</v>
      </c>
      <c r="M2412">
        <v>7554</v>
      </c>
      <c r="N2412" t="s">
        <v>341</v>
      </c>
      <c r="O2412" t="s">
        <v>342</v>
      </c>
    </row>
    <row r="2413" spans="1:15" x14ac:dyDescent="0.25">
      <c r="A2413" t="s">
        <v>340</v>
      </c>
      <c r="B2413" t="s">
        <v>16</v>
      </c>
      <c r="C2413" t="s">
        <v>96</v>
      </c>
      <c r="D2413">
        <v>11044625</v>
      </c>
      <c r="E2413" t="s">
        <v>262</v>
      </c>
      <c r="F2413" t="s">
        <v>19</v>
      </c>
      <c r="G2413">
        <v>650</v>
      </c>
      <c r="H2413">
        <v>0</v>
      </c>
      <c r="I2413">
        <v>0</v>
      </c>
      <c r="J2413">
        <v>17</v>
      </c>
      <c r="K2413">
        <v>4</v>
      </c>
      <c r="L2413">
        <v>1610789</v>
      </c>
      <c r="M2413">
        <v>7550</v>
      </c>
      <c r="N2413" t="s">
        <v>341</v>
      </c>
      <c r="O2413" t="s">
        <v>342</v>
      </c>
    </row>
    <row r="2414" spans="1:15" x14ac:dyDescent="0.25">
      <c r="A2414" t="s">
        <v>340</v>
      </c>
      <c r="B2414" t="s">
        <v>16</v>
      </c>
      <c r="C2414" t="s">
        <v>96</v>
      </c>
      <c r="D2414">
        <v>11044625</v>
      </c>
      <c r="E2414" t="s">
        <v>262</v>
      </c>
      <c r="F2414" t="s">
        <v>19</v>
      </c>
      <c r="G2414">
        <v>650</v>
      </c>
      <c r="H2414">
        <v>0</v>
      </c>
      <c r="I2414">
        <v>0</v>
      </c>
      <c r="J2414">
        <v>17</v>
      </c>
      <c r="K2414">
        <v>4</v>
      </c>
      <c r="L2414">
        <v>1610789</v>
      </c>
      <c r="M2414">
        <v>7554</v>
      </c>
      <c r="N2414" t="s">
        <v>341</v>
      </c>
      <c r="O2414" t="s">
        <v>342</v>
      </c>
    </row>
    <row r="2415" spans="1:15" x14ac:dyDescent="0.25">
      <c r="A2415" t="s">
        <v>340</v>
      </c>
      <c r="B2415" t="s">
        <v>16</v>
      </c>
      <c r="C2415" t="s">
        <v>96</v>
      </c>
      <c r="D2415">
        <v>11044716</v>
      </c>
      <c r="E2415" t="s">
        <v>113</v>
      </c>
      <c r="F2415" t="s">
        <v>19</v>
      </c>
      <c r="G2415">
        <v>650</v>
      </c>
      <c r="H2415">
        <v>0</v>
      </c>
      <c r="I2415">
        <v>0</v>
      </c>
      <c r="J2415">
        <v>17</v>
      </c>
      <c r="K2415">
        <v>4</v>
      </c>
      <c r="L2415">
        <v>468535</v>
      </c>
      <c r="M2415">
        <v>7550</v>
      </c>
      <c r="N2415" t="s">
        <v>341</v>
      </c>
      <c r="O2415" t="s">
        <v>342</v>
      </c>
    </row>
    <row r="2416" spans="1:15" x14ac:dyDescent="0.25">
      <c r="A2416" t="s">
        <v>340</v>
      </c>
      <c r="B2416" t="s">
        <v>16</v>
      </c>
      <c r="C2416" t="s">
        <v>96</v>
      </c>
      <c r="D2416">
        <v>11044716</v>
      </c>
      <c r="E2416" t="s">
        <v>113</v>
      </c>
      <c r="F2416" t="s">
        <v>19</v>
      </c>
      <c r="G2416">
        <v>650</v>
      </c>
      <c r="H2416">
        <v>0</v>
      </c>
      <c r="I2416">
        <v>0</v>
      </c>
      <c r="J2416">
        <v>17</v>
      </c>
      <c r="K2416">
        <v>4</v>
      </c>
      <c r="L2416">
        <v>468535</v>
      </c>
      <c r="M2416">
        <v>7554</v>
      </c>
      <c r="N2416" t="s">
        <v>341</v>
      </c>
      <c r="O2416" t="s">
        <v>342</v>
      </c>
    </row>
    <row r="2417" spans="1:15" x14ac:dyDescent="0.25">
      <c r="A2417" t="s">
        <v>340</v>
      </c>
      <c r="B2417" t="s">
        <v>16</v>
      </c>
      <c r="C2417" t="s">
        <v>96</v>
      </c>
      <c r="D2417">
        <v>11044740</v>
      </c>
      <c r="E2417" t="s">
        <v>114</v>
      </c>
      <c r="F2417" t="s">
        <v>19</v>
      </c>
      <c r="G2417">
        <v>650</v>
      </c>
      <c r="H2417">
        <v>0</v>
      </c>
      <c r="I2417">
        <v>0</v>
      </c>
      <c r="J2417">
        <v>17</v>
      </c>
      <c r="K2417">
        <v>4</v>
      </c>
      <c r="L2417">
        <v>2772888</v>
      </c>
      <c r="M2417">
        <v>7550</v>
      </c>
      <c r="N2417" t="s">
        <v>341</v>
      </c>
      <c r="O2417" t="s">
        <v>342</v>
      </c>
    </row>
    <row r="2418" spans="1:15" x14ac:dyDescent="0.25">
      <c r="A2418" t="s">
        <v>340</v>
      </c>
      <c r="B2418" t="s">
        <v>16</v>
      </c>
      <c r="C2418" t="s">
        <v>96</v>
      </c>
      <c r="D2418">
        <v>11044740</v>
      </c>
      <c r="E2418" t="s">
        <v>114</v>
      </c>
      <c r="F2418" t="s">
        <v>19</v>
      </c>
      <c r="G2418">
        <v>650</v>
      </c>
      <c r="H2418">
        <v>0</v>
      </c>
      <c r="I2418">
        <v>0</v>
      </c>
      <c r="J2418">
        <v>17</v>
      </c>
      <c r="K2418">
        <v>4</v>
      </c>
      <c r="L2418">
        <v>248516</v>
      </c>
      <c r="M2418">
        <v>7553</v>
      </c>
      <c r="N2418" t="s">
        <v>341</v>
      </c>
      <c r="O2418" t="s">
        <v>342</v>
      </c>
    </row>
    <row r="2419" spans="1:15" x14ac:dyDescent="0.25">
      <c r="A2419" t="s">
        <v>340</v>
      </c>
      <c r="B2419" t="s">
        <v>16</v>
      </c>
      <c r="C2419" t="s">
        <v>96</v>
      </c>
      <c r="D2419">
        <v>11044740</v>
      </c>
      <c r="E2419" t="s">
        <v>114</v>
      </c>
      <c r="F2419" t="s">
        <v>19</v>
      </c>
      <c r="G2419">
        <v>650</v>
      </c>
      <c r="H2419">
        <v>0</v>
      </c>
      <c r="I2419">
        <v>0</v>
      </c>
      <c r="J2419">
        <v>17</v>
      </c>
      <c r="K2419">
        <v>4</v>
      </c>
      <c r="L2419">
        <v>2524372</v>
      </c>
      <c r="M2419">
        <v>7554</v>
      </c>
      <c r="N2419" t="s">
        <v>341</v>
      </c>
      <c r="O2419" t="s">
        <v>342</v>
      </c>
    </row>
    <row r="2420" spans="1:15" x14ac:dyDescent="0.25">
      <c r="A2420" t="s">
        <v>340</v>
      </c>
      <c r="B2420" t="s">
        <v>16</v>
      </c>
      <c r="C2420" t="s">
        <v>96</v>
      </c>
      <c r="D2420">
        <v>11084464</v>
      </c>
      <c r="E2420" t="s">
        <v>115</v>
      </c>
      <c r="F2420" t="s">
        <v>19</v>
      </c>
      <c r="G2420">
        <v>650</v>
      </c>
      <c r="H2420">
        <v>0</v>
      </c>
      <c r="I2420">
        <v>0</v>
      </c>
      <c r="J2420">
        <v>17</v>
      </c>
      <c r="K2420">
        <v>4</v>
      </c>
      <c r="L2420">
        <v>2996042</v>
      </c>
      <c r="M2420">
        <v>7550</v>
      </c>
      <c r="N2420" t="s">
        <v>341</v>
      </c>
      <c r="O2420" t="s">
        <v>342</v>
      </c>
    </row>
    <row r="2421" spans="1:15" x14ac:dyDescent="0.25">
      <c r="A2421" t="s">
        <v>340</v>
      </c>
      <c r="B2421" t="s">
        <v>16</v>
      </c>
      <c r="C2421" t="s">
        <v>96</v>
      </c>
      <c r="D2421">
        <v>11084464</v>
      </c>
      <c r="E2421" t="s">
        <v>115</v>
      </c>
      <c r="F2421" t="s">
        <v>19</v>
      </c>
      <c r="G2421">
        <v>650</v>
      </c>
      <c r="H2421">
        <v>0</v>
      </c>
      <c r="I2421">
        <v>0</v>
      </c>
      <c r="J2421">
        <v>17</v>
      </c>
      <c r="K2421">
        <v>4</v>
      </c>
      <c r="L2421">
        <v>204118</v>
      </c>
      <c r="M2421">
        <v>7553</v>
      </c>
      <c r="N2421" t="s">
        <v>341</v>
      </c>
      <c r="O2421" t="s">
        <v>342</v>
      </c>
    </row>
    <row r="2422" spans="1:15" x14ac:dyDescent="0.25">
      <c r="A2422" t="s">
        <v>340</v>
      </c>
      <c r="B2422" t="s">
        <v>16</v>
      </c>
      <c r="C2422" t="s">
        <v>96</v>
      </c>
      <c r="D2422">
        <v>11084464</v>
      </c>
      <c r="E2422" t="s">
        <v>115</v>
      </c>
      <c r="F2422" t="s">
        <v>19</v>
      </c>
      <c r="G2422">
        <v>650</v>
      </c>
      <c r="H2422">
        <v>0</v>
      </c>
      <c r="I2422">
        <v>0</v>
      </c>
      <c r="J2422">
        <v>17</v>
      </c>
      <c r="K2422">
        <v>4</v>
      </c>
      <c r="L2422">
        <v>2791924</v>
      </c>
      <c r="M2422">
        <v>7554</v>
      </c>
      <c r="N2422" t="s">
        <v>341</v>
      </c>
      <c r="O2422" t="s">
        <v>342</v>
      </c>
    </row>
    <row r="2423" spans="1:15" x14ac:dyDescent="0.25">
      <c r="A2423" t="s">
        <v>340</v>
      </c>
      <c r="B2423" t="s">
        <v>16</v>
      </c>
      <c r="C2423" t="s">
        <v>96</v>
      </c>
      <c r="D2423">
        <v>11546389</v>
      </c>
      <c r="E2423" t="s">
        <v>116</v>
      </c>
      <c r="F2423" t="s">
        <v>19</v>
      </c>
      <c r="G2423">
        <v>650</v>
      </c>
      <c r="H2423">
        <v>0</v>
      </c>
      <c r="I2423">
        <v>0</v>
      </c>
      <c r="J2423">
        <v>17</v>
      </c>
      <c r="K2423">
        <v>4</v>
      </c>
      <c r="L2423">
        <v>1260909</v>
      </c>
      <c r="M2423">
        <v>7550</v>
      </c>
      <c r="N2423" t="s">
        <v>341</v>
      </c>
      <c r="O2423" t="s">
        <v>342</v>
      </c>
    </row>
    <row r="2424" spans="1:15" x14ac:dyDescent="0.25">
      <c r="A2424" t="s">
        <v>340</v>
      </c>
      <c r="B2424" t="s">
        <v>16</v>
      </c>
      <c r="C2424" t="s">
        <v>96</v>
      </c>
      <c r="D2424">
        <v>11546389</v>
      </c>
      <c r="E2424" t="s">
        <v>116</v>
      </c>
      <c r="F2424" t="s">
        <v>19</v>
      </c>
      <c r="G2424">
        <v>650</v>
      </c>
      <c r="H2424">
        <v>0</v>
      </c>
      <c r="I2424">
        <v>0</v>
      </c>
      <c r="J2424">
        <v>17</v>
      </c>
      <c r="K2424">
        <v>4</v>
      </c>
      <c r="L2424">
        <v>50028</v>
      </c>
      <c r="M2424">
        <v>7553</v>
      </c>
      <c r="N2424" t="s">
        <v>341</v>
      </c>
      <c r="O2424" t="s">
        <v>342</v>
      </c>
    </row>
    <row r="2425" spans="1:15" x14ac:dyDescent="0.25">
      <c r="A2425" t="s">
        <v>340</v>
      </c>
      <c r="B2425" t="s">
        <v>16</v>
      </c>
      <c r="C2425" t="s">
        <v>96</v>
      </c>
      <c r="D2425">
        <v>11546389</v>
      </c>
      <c r="E2425" t="s">
        <v>116</v>
      </c>
      <c r="F2425" t="s">
        <v>19</v>
      </c>
      <c r="G2425">
        <v>650</v>
      </c>
      <c r="H2425">
        <v>0</v>
      </c>
      <c r="I2425">
        <v>0</v>
      </c>
      <c r="J2425">
        <v>17</v>
      </c>
      <c r="K2425">
        <v>4</v>
      </c>
      <c r="L2425">
        <v>1210881</v>
      </c>
      <c r="M2425">
        <v>7554</v>
      </c>
      <c r="N2425" t="s">
        <v>341</v>
      </c>
      <c r="O2425" t="s">
        <v>342</v>
      </c>
    </row>
    <row r="2426" spans="1:15" x14ac:dyDescent="0.25">
      <c r="A2426" t="s">
        <v>340</v>
      </c>
      <c r="B2426" t="s">
        <v>16</v>
      </c>
      <c r="C2426" t="s">
        <v>96</v>
      </c>
      <c r="D2426">
        <v>11755501</v>
      </c>
      <c r="E2426" t="s">
        <v>117</v>
      </c>
      <c r="F2426" t="s">
        <v>45</v>
      </c>
      <c r="G2426">
        <v>650</v>
      </c>
      <c r="H2426">
        <v>0</v>
      </c>
      <c r="I2426">
        <v>0</v>
      </c>
      <c r="J2426">
        <v>17</v>
      </c>
      <c r="K2426">
        <v>4</v>
      </c>
      <c r="L2426">
        <v>1396156</v>
      </c>
      <c r="M2426">
        <v>7550</v>
      </c>
      <c r="N2426" t="s">
        <v>341</v>
      </c>
      <c r="O2426" t="s">
        <v>342</v>
      </c>
    </row>
    <row r="2427" spans="1:15" x14ac:dyDescent="0.25">
      <c r="A2427" t="s">
        <v>340</v>
      </c>
      <c r="B2427" t="s">
        <v>16</v>
      </c>
      <c r="C2427" t="s">
        <v>96</v>
      </c>
      <c r="D2427">
        <v>11755501</v>
      </c>
      <c r="E2427" t="s">
        <v>117</v>
      </c>
      <c r="F2427" t="s">
        <v>45</v>
      </c>
      <c r="G2427">
        <v>650</v>
      </c>
      <c r="H2427">
        <v>0</v>
      </c>
      <c r="I2427">
        <v>0</v>
      </c>
      <c r="J2427">
        <v>17</v>
      </c>
      <c r="K2427">
        <v>4</v>
      </c>
      <c r="L2427">
        <v>240297</v>
      </c>
      <c r="M2427">
        <v>7553</v>
      </c>
      <c r="N2427" t="s">
        <v>341</v>
      </c>
      <c r="O2427" t="s">
        <v>342</v>
      </c>
    </row>
    <row r="2428" spans="1:15" x14ac:dyDescent="0.25">
      <c r="A2428" t="s">
        <v>340</v>
      </c>
      <c r="B2428" t="s">
        <v>16</v>
      </c>
      <c r="C2428" t="s">
        <v>96</v>
      </c>
      <c r="D2428">
        <v>11755501</v>
      </c>
      <c r="E2428" t="s">
        <v>117</v>
      </c>
      <c r="F2428" t="s">
        <v>45</v>
      </c>
      <c r="G2428">
        <v>650</v>
      </c>
      <c r="H2428">
        <v>0</v>
      </c>
      <c r="I2428">
        <v>0</v>
      </c>
      <c r="J2428">
        <v>17</v>
      </c>
      <c r="K2428">
        <v>4</v>
      </c>
      <c r="L2428">
        <v>1155859</v>
      </c>
      <c r="M2428">
        <v>7554</v>
      </c>
      <c r="N2428" t="s">
        <v>341</v>
      </c>
      <c r="O2428" t="s">
        <v>342</v>
      </c>
    </row>
    <row r="2429" spans="1:15" x14ac:dyDescent="0.25">
      <c r="A2429" t="s">
        <v>340</v>
      </c>
      <c r="B2429" t="s">
        <v>16</v>
      </c>
      <c r="C2429" t="s">
        <v>96</v>
      </c>
      <c r="D2429">
        <v>12326849</v>
      </c>
      <c r="E2429" t="s">
        <v>118</v>
      </c>
      <c r="F2429" t="s">
        <v>45</v>
      </c>
      <c r="G2429">
        <v>650</v>
      </c>
      <c r="H2429">
        <v>0</v>
      </c>
      <c r="I2429">
        <v>0</v>
      </c>
      <c r="J2429">
        <v>17</v>
      </c>
      <c r="K2429">
        <v>4</v>
      </c>
      <c r="L2429">
        <v>3228367</v>
      </c>
      <c r="M2429">
        <v>7550</v>
      </c>
      <c r="N2429" t="s">
        <v>341</v>
      </c>
      <c r="O2429" t="s">
        <v>342</v>
      </c>
    </row>
    <row r="2430" spans="1:15" x14ac:dyDescent="0.25">
      <c r="A2430" t="s">
        <v>340</v>
      </c>
      <c r="B2430" t="s">
        <v>16</v>
      </c>
      <c r="C2430" t="s">
        <v>96</v>
      </c>
      <c r="D2430">
        <v>12326849</v>
      </c>
      <c r="E2430" t="s">
        <v>118</v>
      </c>
      <c r="F2430" t="s">
        <v>45</v>
      </c>
      <c r="G2430">
        <v>650</v>
      </c>
      <c r="H2430">
        <v>0</v>
      </c>
      <c r="I2430">
        <v>0</v>
      </c>
      <c r="J2430">
        <v>17</v>
      </c>
      <c r="K2430">
        <v>4</v>
      </c>
      <c r="L2430">
        <v>130626</v>
      </c>
      <c r="M2430">
        <v>7553</v>
      </c>
      <c r="N2430" t="s">
        <v>341</v>
      </c>
      <c r="O2430" t="s">
        <v>342</v>
      </c>
    </row>
    <row r="2431" spans="1:15" x14ac:dyDescent="0.25">
      <c r="A2431" t="s">
        <v>340</v>
      </c>
      <c r="B2431" t="s">
        <v>16</v>
      </c>
      <c r="C2431" t="s">
        <v>96</v>
      </c>
      <c r="D2431">
        <v>12326849</v>
      </c>
      <c r="E2431" t="s">
        <v>118</v>
      </c>
      <c r="F2431" t="s">
        <v>45</v>
      </c>
      <c r="G2431">
        <v>650</v>
      </c>
      <c r="H2431">
        <v>0</v>
      </c>
      <c r="I2431">
        <v>0</v>
      </c>
      <c r="J2431">
        <v>17</v>
      </c>
      <c r="K2431">
        <v>4</v>
      </c>
      <c r="L2431">
        <v>3097741</v>
      </c>
      <c r="M2431">
        <v>7554</v>
      </c>
      <c r="N2431" t="s">
        <v>341</v>
      </c>
      <c r="O2431" t="s">
        <v>342</v>
      </c>
    </row>
    <row r="2432" spans="1:15" x14ac:dyDescent="0.25">
      <c r="A2432" t="s">
        <v>340</v>
      </c>
      <c r="B2432" t="s">
        <v>16</v>
      </c>
      <c r="C2432" t="s">
        <v>96</v>
      </c>
      <c r="D2432">
        <v>12366043</v>
      </c>
      <c r="E2432" t="s">
        <v>119</v>
      </c>
      <c r="F2432" t="s">
        <v>45</v>
      </c>
      <c r="G2432">
        <v>650</v>
      </c>
      <c r="H2432">
        <v>0</v>
      </c>
      <c r="I2432">
        <v>0</v>
      </c>
      <c r="J2432">
        <v>17</v>
      </c>
      <c r="K2432">
        <v>4</v>
      </c>
      <c r="L2432">
        <v>950055</v>
      </c>
      <c r="M2432">
        <v>7550</v>
      </c>
      <c r="N2432" t="s">
        <v>341</v>
      </c>
      <c r="O2432" t="s">
        <v>342</v>
      </c>
    </row>
    <row r="2433" spans="1:15" x14ac:dyDescent="0.25">
      <c r="A2433" t="s">
        <v>340</v>
      </c>
      <c r="B2433" t="s">
        <v>16</v>
      </c>
      <c r="C2433" t="s">
        <v>96</v>
      </c>
      <c r="D2433">
        <v>12366043</v>
      </c>
      <c r="E2433" t="s">
        <v>119</v>
      </c>
      <c r="F2433" t="s">
        <v>45</v>
      </c>
      <c r="G2433">
        <v>650</v>
      </c>
      <c r="H2433">
        <v>0</v>
      </c>
      <c r="I2433">
        <v>0</v>
      </c>
      <c r="J2433">
        <v>17</v>
      </c>
      <c r="K2433">
        <v>4</v>
      </c>
      <c r="L2433">
        <v>37523</v>
      </c>
      <c r="M2433">
        <v>7553</v>
      </c>
      <c r="N2433" t="s">
        <v>341</v>
      </c>
      <c r="O2433" t="s">
        <v>342</v>
      </c>
    </row>
    <row r="2434" spans="1:15" x14ac:dyDescent="0.25">
      <c r="A2434" t="s">
        <v>340</v>
      </c>
      <c r="B2434" t="s">
        <v>16</v>
      </c>
      <c r="C2434" t="s">
        <v>96</v>
      </c>
      <c r="D2434">
        <v>12366043</v>
      </c>
      <c r="E2434" t="s">
        <v>119</v>
      </c>
      <c r="F2434" t="s">
        <v>45</v>
      </c>
      <c r="G2434">
        <v>650</v>
      </c>
      <c r="H2434">
        <v>0</v>
      </c>
      <c r="I2434">
        <v>0</v>
      </c>
      <c r="J2434">
        <v>17</v>
      </c>
      <c r="K2434">
        <v>4</v>
      </c>
      <c r="L2434">
        <v>912532</v>
      </c>
      <c r="M2434">
        <v>7554</v>
      </c>
      <c r="N2434" t="s">
        <v>341</v>
      </c>
      <c r="O2434" t="s">
        <v>342</v>
      </c>
    </row>
    <row r="2435" spans="1:15" x14ac:dyDescent="0.25">
      <c r="A2435" t="s">
        <v>340</v>
      </c>
      <c r="B2435" t="s">
        <v>16</v>
      </c>
      <c r="C2435" t="s">
        <v>96</v>
      </c>
      <c r="D2435">
        <v>12383907</v>
      </c>
      <c r="E2435" t="s">
        <v>120</v>
      </c>
      <c r="F2435" t="s">
        <v>45</v>
      </c>
      <c r="G2435">
        <v>650</v>
      </c>
      <c r="H2435">
        <v>0</v>
      </c>
      <c r="I2435">
        <v>0</v>
      </c>
      <c r="J2435">
        <v>17</v>
      </c>
      <c r="K2435">
        <v>4</v>
      </c>
      <c r="L2435">
        <v>2097940</v>
      </c>
      <c r="M2435">
        <v>7550</v>
      </c>
      <c r="N2435" t="s">
        <v>341</v>
      </c>
      <c r="O2435" t="s">
        <v>342</v>
      </c>
    </row>
    <row r="2436" spans="1:15" x14ac:dyDescent="0.25">
      <c r="A2436" t="s">
        <v>340</v>
      </c>
      <c r="B2436" t="s">
        <v>16</v>
      </c>
      <c r="C2436" t="s">
        <v>96</v>
      </c>
      <c r="D2436">
        <v>12383907</v>
      </c>
      <c r="E2436" t="s">
        <v>120</v>
      </c>
      <c r="F2436" t="s">
        <v>45</v>
      </c>
      <c r="G2436">
        <v>650</v>
      </c>
      <c r="H2436">
        <v>0</v>
      </c>
      <c r="I2436">
        <v>0</v>
      </c>
      <c r="J2436">
        <v>17</v>
      </c>
      <c r="K2436">
        <v>4</v>
      </c>
      <c r="L2436">
        <v>24189</v>
      </c>
      <c r="M2436">
        <v>7553</v>
      </c>
      <c r="N2436" t="s">
        <v>341</v>
      </c>
      <c r="O2436" t="s">
        <v>342</v>
      </c>
    </row>
    <row r="2437" spans="1:15" x14ac:dyDescent="0.25">
      <c r="A2437" t="s">
        <v>340</v>
      </c>
      <c r="B2437" t="s">
        <v>16</v>
      </c>
      <c r="C2437" t="s">
        <v>96</v>
      </c>
      <c r="D2437">
        <v>12383907</v>
      </c>
      <c r="E2437" t="s">
        <v>120</v>
      </c>
      <c r="F2437" t="s">
        <v>45</v>
      </c>
      <c r="G2437">
        <v>650</v>
      </c>
      <c r="H2437">
        <v>0</v>
      </c>
      <c r="I2437">
        <v>0</v>
      </c>
      <c r="J2437">
        <v>17</v>
      </c>
      <c r="K2437">
        <v>4</v>
      </c>
      <c r="L2437">
        <v>2073751</v>
      </c>
      <c r="M2437">
        <v>7554</v>
      </c>
      <c r="N2437" t="s">
        <v>341</v>
      </c>
      <c r="O2437" t="s">
        <v>342</v>
      </c>
    </row>
    <row r="2438" spans="1:15" x14ac:dyDescent="0.25">
      <c r="A2438" t="s">
        <v>340</v>
      </c>
      <c r="B2438" t="s">
        <v>16</v>
      </c>
      <c r="C2438" t="s">
        <v>96</v>
      </c>
      <c r="D2438">
        <v>12387692</v>
      </c>
      <c r="E2438" t="s">
        <v>121</v>
      </c>
      <c r="F2438" t="s">
        <v>19</v>
      </c>
      <c r="G2438">
        <v>650</v>
      </c>
      <c r="H2438">
        <v>0</v>
      </c>
      <c r="I2438">
        <v>0</v>
      </c>
      <c r="J2438">
        <v>17</v>
      </c>
      <c r="K2438">
        <v>4</v>
      </c>
      <c r="L2438">
        <v>838357</v>
      </c>
      <c r="M2438">
        <v>7550</v>
      </c>
      <c r="N2438" t="s">
        <v>341</v>
      </c>
      <c r="O2438" t="s">
        <v>342</v>
      </c>
    </row>
    <row r="2439" spans="1:15" x14ac:dyDescent="0.25">
      <c r="A2439" t="s">
        <v>340</v>
      </c>
      <c r="B2439" t="s">
        <v>16</v>
      </c>
      <c r="C2439" t="s">
        <v>96</v>
      </c>
      <c r="D2439">
        <v>12387692</v>
      </c>
      <c r="E2439" t="s">
        <v>121</v>
      </c>
      <c r="F2439" t="s">
        <v>19</v>
      </c>
      <c r="G2439">
        <v>650</v>
      </c>
      <c r="H2439">
        <v>0</v>
      </c>
      <c r="I2439">
        <v>0</v>
      </c>
      <c r="J2439">
        <v>17</v>
      </c>
      <c r="K2439">
        <v>4</v>
      </c>
      <c r="L2439">
        <v>838357</v>
      </c>
      <c r="M2439">
        <v>7554</v>
      </c>
      <c r="N2439" t="s">
        <v>341</v>
      </c>
      <c r="O2439" t="s">
        <v>342</v>
      </c>
    </row>
    <row r="2440" spans="1:15" x14ac:dyDescent="0.25">
      <c r="A2440" t="s">
        <v>340</v>
      </c>
      <c r="B2440" t="s">
        <v>16</v>
      </c>
      <c r="C2440" t="s">
        <v>96</v>
      </c>
      <c r="D2440">
        <v>12420774</v>
      </c>
      <c r="E2440" t="s">
        <v>122</v>
      </c>
      <c r="F2440" t="s">
        <v>19</v>
      </c>
      <c r="G2440">
        <v>650</v>
      </c>
      <c r="H2440">
        <v>0</v>
      </c>
      <c r="I2440">
        <v>0</v>
      </c>
      <c r="J2440">
        <v>17</v>
      </c>
      <c r="K2440">
        <v>4</v>
      </c>
      <c r="L2440">
        <v>4552626</v>
      </c>
      <c r="M2440">
        <v>7550</v>
      </c>
      <c r="N2440" t="s">
        <v>341</v>
      </c>
      <c r="O2440" t="s">
        <v>342</v>
      </c>
    </row>
    <row r="2441" spans="1:15" x14ac:dyDescent="0.25">
      <c r="A2441" t="s">
        <v>340</v>
      </c>
      <c r="B2441" t="s">
        <v>16</v>
      </c>
      <c r="C2441" t="s">
        <v>96</v>
      </c>
      <c r="D2441">
        <v>12420774</v>
      </c>
      <c r="E2441" t="s">
        <v>122</v>
      </c>
      <c r="F2441" t="s">
        <v>19</v>
      </c>
      <c r="G2441">
        <v>650</v>
      </c>
      <c r="H2441">
        <v>0</v>
      </c>
      <c r="I2441">
        <v>0</v>
      </c>
      <c r="J2441">
        <v>17</v>
      </c>
      <c r="K2441">
        <v>4</v>
      </c>
      <c r="L2441">
        <v>458680</v>
      </c>
      <c r="M2441">
        <v>7553</v>
      </c>
      <c r="N2441" t="s">
        <v>341</v>
      </c>
      <c r="O2441" t="s">
        <v>342</v>
      </c>
    </row>
    <row r="2442" spans="1:15" x14ac:dyDescent="0.25">
      <c r="A2442" t="s">
        <v>340</v>
      </c>
      <c r="B2442" t="s">
        <v>16</v>
      </c>
      <c r="C2442" t="s">
        <v>96</v>
      </c>
      <c r="D2442">
        <v>12420774</v>
      </c>
      <c r="E2442" t="s">
        <v>122</v>
      </c>
      <c r="F2442" t="s">
        <v>19</v>
      </c>
      <c r="G2442">
        <v>650</v>
      </c>
      <c r="H2442">
        <v>0</v>
      </c>
      <c r="I2442">
        <v>0</v>
      </c>
      <c r="J2442">
        <v>17</v>
      </c>
      <c r="K2442">
        <v>4</v>
      </c>
      <c r="L2442">
        <v>4093946</v>
      </c>
      <c r="M2442">
        <v>7554</v>
      </c>
      <c r="N2442" t="s">
        <v>341</v>
      </c>
      <c r="O2442" t="s">
        <v>342</v>
      </c>
    </row>
    <row r="2443" spans="1:15" x14ac:dyDescent="0.25">
      <c r="A2443" t="s">
        <v>340</v>
      </c>
      <c r="B2443" t="s">
        <v>16</v>
      </c>
      <c r="C2443" t="s">
        <v>96</v>
      </c>
      <c r="D2443">
        <v>12431656</v>
      </c>
      <c r="E2443" t="s">
        <v>123</v>
      </c>
      <c r="F2443" t="s">
        <v>19</v>
      </c>
      <c r="G2443">
        <v>650</v>
      </c>
      <c r="H2443">
        <v>0</v>
      </c>
      <c r="I2443">
        <v>0</v>
      </c>
      <c r="J2443">
        <v>17</v>
      </c>
      <c r="K2443">
        <v>4</v>
      </c>
      <c r="L2443">
        <v>3213872</v>
      </c>
      <c r="M2443">
        <v>7550</v>
      </c>
      <c r="N2443" t="s">
        <v>341</v>
      </c>
      <c r="O2443" t="s">
        <v>342</v>
      </c>
    </row>
    <row r="2444" spans="1:15" x14ac:dyDescent="0.25">
      <c r="A2444" t="s">
        <v>340</v>
      </c>
      <c r="B2444" t="s">
        <v>16</v>
      </c>
      <c r="C2444" t="s">
        <v>96</v>
      </c>
      <c r="D2444">
        <v>12431656</v>
      </c>
      <c r="E2444" t="s">
        <v>123</v>
      </c>
      <c r="F2444" t="s">
        <v>19</v>
      </c>
      <c r="G2444">
        <v>650</v>
      </c>
      <c r="H2444">
        <v>0</v>
      </c>
      <c r="I2444">
        <v>0</v>
      </c>
      <c r="J2444">
        <v>17</v>
      </c>
      <c r="K2444">
        <v>4</v>
      </c>
      <c r="L2444">
        <v>381304</v>
      </c>
      <c r="M2444">
        <v>7553</v>
      </c>
      <c r="N2444" t="s">
        <v>341</v>
      </c>
      <c r="O2444" t="s">
        <v>342</v>
      </c>
    </row>
    <row r="2445" spans="1:15" x14ac:dyDescent="0.25">
      <c r="A2445" t="s">
        <v>340</v>
      </c>
      <c r="B2445" t="s">
        <v>16</v>
      </c>
      <c r="C2445" t="s">
        <v>96</v>
      </c>
      <c r="D2445">
        <v>12431656</v>
      </c>
      <c r="E2445" t="s">
        <v>123</v>
      </c>
      <c r="F2445" t="s">
        <v>19</v>
      </c>
      <c r="G2445">
        <v>650</v>
      </c>
      <c r="H2445">
        <v>0</v>
      </c>
      <c r="I2445">
        <v>0</v>
      </c>
      <c r="J2445">
        <v>17</v>
      </c>
      <c r="K2445">
        <v>4</v>
      </c>
      <c r="L2445">
        <v>2832568</v>
      </c>
      <c r="M2445">
        <v>7554</v>
      </c>
      <c r="N2445" t="s">
        <v>341</v>
      </c>
      <c r="O2445" t="s">
        <v>342</v>
      </c>
    </row>
    <row r="2446" spans="1:15" x14ac:dyDescent="0.25">
      <c r="A2446" t="s">
        <v>340</v>
      </c>
      <c r="B2446" t="s">
        <v>16</v>
      </c>
      <c r="C2446" t="s">
        <v>96</v>
      </c>
      <c r="D2446">
        <v>12452645</v>
      </c>
      <c r="E2446" t="s">
        <v>124</v>
      </c>
      <c r="F2446" t="s">
        <v>45</v>
      </c>
      <c r="G2446">
        <v>650</v>
      </c>
      <c r="H2446">
        <v>0</v>
      </c>
      <c r="I2446">
        <v>0</v>
      </c>
      <c r="J2446">
        <v>17</v>
      </c>
      <c r="K2446">
        <v>4</v>
      </c>
      <c r="L2446">
        <v>3300257</v>
      </c>
      <c r="M2446">
        <v>7550</v>
      </c>
      <c r="N2446" t="s">
        <v>341</v>
      </c>
      <c r="O2446" t="s">
        <v>342</v>
      </c>
    </row>
    <row r="2447" spans="1:15" x14ac:dyDescent="0.25">
      <c r="A2447" t="s">
        <v>340</v>
      </c>
      <c r="B2447" t="s">
        <v>16</v>
      </c>
      <c r="C2447" t="s">
        <v>96</v>
      </c>
      <c r="D2447">
        <v>12452645</v>
      </c>
      <c r="E2447" t="s">
        <v>124</v>
      </c>
      <c r="F2447" t="s">
        <v>45</v>
      </c>
      <c r="G2447">
        <v>650</v>
      </c>
      <c r="H2447">
        <v>0</v>
      </c>
      <c r="I2447">
        <v>0</v>
      </c>
      <c r="J2447">
        <v>17</v>
      </c>
      <c r="K2447">
        <v>4</v>
      </c>
      <c r="L2447">
        <v>486045</v>
      </c>
      <c r="M2447">
        <v>7553</v>
      </c>
      <c r="N2447" t="s">
        <v>341</v>
      </c>
      <c r="O2447" t="s">
        <v>342</v>
      </c>
    </row>
    <row r="2448" spans="1:15" x14ac:dyDescent="0.25">
      <c r="A2448" t="s">
        <v>340</v>
      </c>
      <c r="B2448" t="s">
        <v>16</v>
      </c>
      <c r="C2448" t="s">
        <v>96</v>
      </c>
      <c r="D2448">
        <v>12452645</v>
      </c>
      <c r="E2448" t="s">
        <v>124</v>
      </c>
      <c r="F2448" t="s">
        <v>45</v>
      </c>
      <c r="G2448">
        <v>650</v>
      </c>
      <c r="H2448">
        <v>0</v>
      </c>
      <c r="I2448">
        <v>0</v>
      </c>
      <c r="J2448">
        <v>17</v>
      </c>
      <c r="K2448">
        <v>4</v>
      </c>
      <c r="L2448">
        <v>2814212</v>
      </c>
      <c r="M2448">
        <v>7554</v>
      </c>
      <c r="N2448" t="s">
        <v>341</v>
      </c>
      <c r="O2448" t="s">
        <v>342</v>
      </c>
    </row>
    <row r="2449" spans="1:15" x14ac:dyDescent="0.25">
      <c r="A2449" t="s">
        <v>340</v>
      </c>
      <c r="B2449" t="s">
        <v>16</v>
      </c>
      <c r="C2449" t="s">
        <v>96</v>
      </c>
      <c r="D2449">
        <v>12470076</v>
      </c>
      <c r="E2449" t="s">
        <v>125</v>
      </c>
      <c r="F2449" t="s">
        <v>45</v>
      </c>
      <c r="G2449">
        <v>650</v>
      </c>
      <c r="H2449">
        <v>0</v>
      </c>
      <c r="I2449">
        <v>0</v>
      </c>
      <c r="J2449">
        <v>17</v>
      </c>
      <c r="K2449">
        <v>4</v>
      </c>
      <c r="L2449">
        <v>558391</v>
      </c>
      <c r="M2449">
        <v>7550</v>
      </c>
      <c r="N2449" t="s">
        <v>341</v>
      </c>
      <c r="O2449" t="s">
        <v>342</v>
      </c>
    </row>
    <row r="2450" spans="1:15" x14ac:dyDescent="0.25">
      <c r="A2450" t="s">
        <v>340</v>
      </c>
      <c r="B2450" t="s">
        <v>16</v>
      </c>
      <c r="C2450" t="s">
        <v>96</v>
      </c>
      <c r="D2450">
        <v>12470076</v>
      </c>
      <c r="E2450" t="s">
        <v>125</v>
      </c>
      <c r="F2450" t="s">
        <v>45</v>
      </c>
      <c r="G2450">
        <v>650</v>
      </c>
      <c r="H2450">
        <v>0</v>
      </c>
      <c r="I2450">
        <v>0</v>
      </c>
      <c r="J2450">
        <v>17</v>
      </c>
      <c r="K2450">
        <v>4</v>
      </c>
      <c r="L2450">
        <v>17310</v>
      </c>
      <c r="M2450">
        <v>7553</v>
      </c>
      <c r="N2450" t="s">
        <v>341</v>
      </c>
      <c r="O2450" t="s">
        <v>342</v>
      </c>
    </row>
    <row r="2451" spans="1:15" x14ac:dyDescent="0.25">
      <c r="A2451" t="s">
        <v>340</v>
      </c>
      <c r="B2451" t="s">
        <v>16</v>
      </c>
      <c r="C2451" t="s">
        <v>96</v>
      </c>
      <c r="D2451">
        <v>12470076</v>
      </c>
      <c r="E2451" t="s">
        <v>125</v>
      </c>
      <c r="F2451" t="s">
        <v>45</v>
      </c>
      <c r="G2451">
        <v>650</v>
      </c>
      <c r="H2451">
        <v>0</v>
      </c>
      <c r="I2451">
        <v>0</v>
      </c>
      <c r="J2451">
        <v>17</v>
      </c>
      <c r="K2451">
        <v>4</v>
      </c>
      <c r="L2451">
        <v>541081</v>
      </c>
      <c r="M2451">
        <v>7554</v>
      </c>
      <c r="N2451" t="s">
        <v>341</v>
      </c>
      <c r="O2451" t="s">
        <v>342</v>
      </c>
    </row>
    <row r="2452" spans="1:15" x14ac:dyDescent="0.25">
      <c r="A2452" t="s">
        <v>340</v>
      </c>
      <c r="B2452" t="s">
        <v>16</v>
      </c>
      <c r="C2452" t="s">
        <v>96</v>
      </c>
      <c r="D2452">
        <v>12475976</v>
      </c>
      <c r="E2452" t="s">
        <v>126</v>
      </c>
      <c r="F2452" t="s">
        <v>19</v>
      </c>
      <c r="G2452">
        <v>650</v>
      </c>
      <c r="H2452">
        <v>0</v>
      </c>
      <c r="I2452">
        <v>0</v>
      </c>
      <c r="J2452">
        <v>17</v>
      </c>
      <c r="K2452">
        <v>4</v>
      </c>
      <c r="L2452">
        <v>9125918</v>
      </c>
      <c r="M2452">
        <v>7550</v>
      </c>
      <c r="N2452" t="s">
        <v>341</v>
      </c>
      <c r="O2452" t="s">
        <v>342</v>
      </c>
    </row>
    <row r="2453" spans="1:15" x14ac:dyDescent="0.25">
      <c r="A2453" t="s">
        <v>340</v>
      </c>
      <c r="B2453" t="s">
        <v>16</v>
      </c>
      <c r="C2453" t="s">
        <v>96</v>
      </c>
      <c r="D2453">
        <v>12475976</v>
      </c>
      <c r="E2453" t="s">
        <v>126</v>
      </c>
      <c r="F2453" t="s">
        <v>19</v>
      </c>
      <c r="G2453">
        <v>650</v>
      </c>
      <c r="H2453">
        <v>0</v>
      </c>
      <c r="I2453">
        <v>0</v>
      </c>
      <c r="J2453">
        <v>17</v>
      </c>
      <c r="K2453">
        <v>4</v>
      </c>
      <c r="L2453">
        <v>891536</v>
      </c>
      <c r="M2453">
        <v>7553</v>
      </c>
      <c r="N2453" t="s">
        <v>341</v>
      </c>
      <c r="O2453" t="s">
        <v>342</v>
      </c>
    </row>
    <row r="2454" spans="1:15" x14ac:dyDescent="0.25">
      <c r="A2454" t="s">
        <v>340</v>
      </c>
      <c r="B2454" t="s">
        <v>16</v>
      </c>
      <c r="C2454" t="s">
        <v>96</v>
      </c>
      <c r="D2454">
        <v>12475976</v>
      </c>
      <c r="E2454" t="s">
        <v>126</v>
      </c>
      <c r="F2454" t="s">
        <v>19</v>
      </c>
      <c r="G2454">
        <v>650</v>
      </c>
      <c r="H2454">
        <v>0</v>
      </c>
      <c r="I2454">
        <v>0</v>
      </c>
      <c r="J2454">
        <v>17</v>
      </c>
      <c r="K2454">
        <v>4</v>
      </c>
      <c r="L2454">
        <v>8234382</v>
      </c>
      <c r="M2454">
        <v>7554</v>
      </c>
      <c r="N2454" t="s">
        <v>341</v>
      </c>
      <c r="O2454" t="s">
        <v>342</v>
      </c>
    </row>
    <row r="2455" spans="1:15" x14ac:dyDescent="0.25">
      <c r="A2455" t="s">
        <v>340</v>
      </c>
      <c r="B2455" t="s">
        <v>16</v>
      </c>
      <c r="C2455" t="s">
        <v>96</v>
      </c>
      <c r="D2455">
        <v>12562179</v>
      </c>
      <c r="E2455" t="s">
        <v>272</v>
      </c>
      <c r="F2455" t="s">
        <v>45</v>
      </c>
      <c r="G2455">
        <v>650</v>
      </c>
      <c r="H2455">
        <v>0</v>
      </c>
      <c r="I2455">
        <v>0</v>
      </c>
      <c r="J2455">
        <v>17</v>
      </c>
      <c r="K2455">
        <v>4</v>
      </c>
      <c r="L2455">
        <v>36792</v>
      </c>
      <c r="M2455">
        <v>7550</v>
      </c>
      <c r="N2455" t="s">
        <v>341</v>
      </c>
      <c r="O2455" t="s">
        <v>342</v>
      </c>
    </row>
    <row r="2456" spans="1:15" x14ac:dyDescent="0.25">
      <c r="A2456" t="s">
        <v>340</v>
      </c>
      <c r="B2456" t="s">
        <v>16</v>
      </c>
      <c r="C2456" t="s">
        <v>96</v>
      </c>
      <c r="D2456">
        <v>12562179</v>
      </c>
      <c r="E2456" t="s">
        <v>272</v>
      </c>
      <c r="F2456" t="s">
        <v>45</v>
      </c>
      <c r="G2456">
        <v>650</v>
      </c>
      <c r="H2456">
        <v>0</v>
      </c>
      <c r="I2456">
        <v>0</v>
      </c>
      <c r="J2456">
        <v>17</v>
      </c>
      <c r="K2456">
        <v>4</v>
      </c>
      <c r="L2456">
        <v>36792</v>
      </c>
      <c r="M2456">
        <v>7554</v>
      </c>
      <c r="N2456" t="s">
        <v>341</v>
      </c>
      <c r="O2456" t="s">
        <v>342</v>
      </c>
    </row>
    <row r="2457" spans="1:15" x14ac:dyDescent="0.25">
      <c r="A2457" t="s">
        <v>340</v>
      </c>
      <c r="B2457" t="s">
        <v>16</v>
      </c>
      <c r="C2457" t="s">
        <v>96</v>
      </c>
      <c r="D2457">
        <v>12599213</v>
      </c>
      <c r="E2457" t="s">
        <v>345</v>
      </c>
      <c r="F2457" t="s">
        <v>19</v>
      </c>
      <c r="G2457">
        <v>650</v>
      </c>
      <c r="H2457">
        <v>0</v>
      </c>
      <c r="I2457">
        <v>0</v>
      </c>
      <c r="J2457">
        <v>17</v>
      </c>
      <c r="K2457">
        <v>4</v>
      </c>
      <c r="L2457">
        <v>10562348</v>
      </c>
      <c r="M2457">
        <v>6200</v>
      </c>
      <c r="N2457" t="s">
        <v>341</v>
      </c>
      <c r="O2457" t="s">
        <v>342</v>
      </c>
    </row>
    <row r="2458" spans="1:15" x14ac:dyDescent="0.25">
      <c r="A2458" t="s">
        <v>340</v>
      </c>
      <c r="B2458" t="s">
        <v>16</v>
      </c>
      <c r="C2458" t="s">
        <v>96</v>
      </c>
      <c r="D2458">
        <v>12599213</v>
      </c>
      <c r="E2458" t="s">
        <v>345</v>
      </c>
      <c r="F2458" t="s">
        <v>19</v>
      </c>
      <c r="G2458">
        <v>650</v>
      </c>
      <c r="H2458">
        <v>0</v>
      </c>
      <c r="I2458">
        <v>0</v>
      </c>
      <c r="J2458">
        <v>17</v>
      </c>
      <c r="K2458">
        <v>4</v>
      </c>
      <c r="L2458">
        <v>24006513</v>
      </c>
      <c r="M2458">
        <v>7550</v>
      </c>
      <c r="N2458" t="s">
        <v>341</v>
      </c>
      <c r="O2458" t="s">
        <v>342</v>
      </c>
    </row>
    <row r="2459" spans="1:15" x14ac:dyDescent="0.25">
      <c r="A2459" t="s">
        <v>340</v>
      </c>
      <c r="B2459" t="s">
        <v>16</v>
      </c>
      <c r="C2459" t="s">
        <v>96</v>
      </c>
      <c r="D2459">
        <v>12599213</v>
      </c>
      <c r="E2459" t="s">
        <v>345</v>
      </c>
      <c r="F2459" t="s">
        <v>19</v>
      </c>
      <c r="G2459">
        <v>650</v>
      </c>
      <c r="H2459">
        <v>0</v>
      </c>
      <c r="I2459">
        <v>0</v>
      </c>
      <c r="J2459">
        <v>17</v>
      </c>
      <c r="K2459">
        <v>4</v>
      </c>
      <c r="L2459">
        <v>4275456</v>
      </c>
      <c r="M2459">
        <v>7553</v>
      </c>
      <c r="N2459" t="s">
        <v>341</v>
      </c>
      <c r="O2459" t="s">
        <v>342</v>
      </c>
    </row>
    <row r="2460" spans="1:15" x14ac:dyDescent="0.25">
      <c r="A2460" t="s">
        <v>340</v>
      </c>
      <c r="B2460" t="s">
        <v>16</v>
      </c>
      <c r="C2460" t="s">
        <v>96</v>
      </c>
      <c r="D2460">
        <v>12599213</v>
      </c>
      <c r="E2460" t="s">
        <v>345</v>
      </c>
      <c r="F2460" t="s">
        <v>19</v>
      </c>
      <c r="G2460">
        <v>650</v>
      </c>
      <c r="H2460">
        <v>0</v>
      </c>
      <c r="I2460">
        <v>0</v>
      </c>
      <c r="J2460">
        <v>17</v>
      </c>
      <c r="K2460">
        <v>4</v>
      </c>
      <c r="L2460">
        <v>19731057</v>
      </c>
      <c r="M2460">
        <v>7554</v>
      </c>
      <c r="N2460" t="s">
        <v>341</v>
      </c>
      <c r="O2460" t="s">
        <v>342</v>
      </c>
    </row>
    <row r="2461" spans="1:15" x14ac:dyDescent="0.25">
      <c r="A2461" t="s">
        <v>340</v>
      </c>
      <c r="B2461" t="s">
        <v>16</v>
      </c>
      <c r="C2461" t="s">
        <v>96</v>
      </c>
      <c r="D2461">
        <v>12652384</v>
      </c>
      <c r="E2461" t="s">
        <v>346</v>
      </c>
      <c r="F2461" t="s">
        <v>45</v>
      </c>
      <c r="G2461">
        <v>650</v>
      </c>
      <c r="H2461">
        <v>0</v>
      </c>
      <c r="I2461">
        <v>0</v>
      </c>
      <c r="J2461">
        <v>17</v>
      </c>
      <c r="K2461">
        <v>4</v>
      </c>
      <c r="L2461">
        <v>56215</v>
      </c>
      <c r="M2461">
        <v>7550</v>
      </c>
      <c r="N2461" t="s">
        <v>341</v>
      </c>
      <c r="O2461" t="s">
        <v>342</v>
      </c>
    </row>
    <row r="2462" spans="1:15" x14ac:dyDescent="0.25">
      <c r="A2462" t="s">
        <v>340</v>
      </c>
      <c r="B2462" t="s">
        <v>16</v>
      </c>
      <c r="C2462" t="s">
        <v>96</v>
      </c>
      <c r="D2462">
        <v>12652384</v>
      </c>
      <c r="E2462" t="s">
        <v>346</v>
      </c>
      <c r="F2462" t="s">
        <v>45</v>
      </c>
      <c r="G2462">
        <v>650</v>
      </c>
      <c r="H2462">
        <v>0</v>
      </c>
      <c r="I2462">
        <v>0</v>
      </c>
      <c r="J2462">
        <v>17</v>
      </c>
      <c r="K2462">
        <v>4</v>
      </c>
      <c r="L2462">
        <v>56215</v>
      </c>
      <c r="M2462">
        <v>7554</v>
      </c>
      <c r="N2462" t="s">
        <v>341</v>
      </c>
      <c r="O2462" t="s">
        <v>342</v>
      </c>
    </row>
    <row r="2463" spans="1:15" x14ac:dyDescent="0.25">
      <c r="A2463" t="s">
        <v>340</v>
      </c>
      <c r="B2463" t="s">
        <v>16</v>
      </c>
      <c r="C2463" t="s">
        <v>96</v>
      </c>
      <c r="D2463">
        <v>12685608</v>
      </c>
      <c r="E2463" t="s">
        <v>127</v>
      </c>
      <c r="F2463" t="s">
        <v>19</v>
      </c>
      <c r="G2463">
        <v>650</v>
      </c>
      <c r="H2463">
        <v>0</v>
      </c>
      <c r="I2463">
        <v>0</v>
      </c>
      <c r="J2463">
        <v>17</v>
      </c>
      <c r="K2463">
        <v>4</v>
      </c>
      <c r="L2463">
        <v>5938108</v>
      </c>
      <c r="M2463">
        <v>6200</v>
      </c>
      <c r="N2463" t="s">
        <v>341</v>
      </c>
      <c r="O2463" t="s">
        <v>342</v>
      </c>
    </row>
    <row r="2464" spans="1:15" x14ac:dyDescent="0.25">
      <c r="A2464" t="s">
        <v>340</v>
      </c>
      <c r="B2464" t="s">
        <v>16</v>
      </c>
      <c r="C2464" t="s">
        <v>96</v>
      </c>
      <c r="D2464">
        <v>12685608</v>
      </c>
      <c r="E2464" t="s">
        <v>127</v>
      </c>
      <c r="F2464" t="s">
        <v>19</v>
      </c>
      <c r="G2464">
        <v>650</v>
      </c>
      <c r="H2464">
        <v>0</v>
      </c>
      <c r="I2464">
        <v>0</v>
      </c>
      <c r="J2464">
        <v>17</v>
      </c>
      <c r="K2464">
        <v>4</v>
      </c>
      <c r="L2464">
        <v>8927701</v>
      </c>
      <c r="M2464">
        <v>7550</v>
      </c>
      <c r="N2464" t="s">
        <v>341</v>
      </c>
      <c r="O2464" t="s">
        <v>342</v>
      </c>
    </row>
    <row r="2465" spans="1:15" x14ac:dyDescent="0.25">
      <c r="A2465" t="s">
        <v>340</v>
      </c>
      <c r="B2465" t="s">
        <v>16</v>
      </c>
      <c r="C2465" t="s">
        <v>96</v>
      </c>
      <c r="D2465">
        <v>12685608</v>
      </c>
      <c r="E2465" t="s">
        <v>127</v>
      </c>
      <c r="F2465" t="s">
        <v>19</v>
      </c>
      <c r="G2465">
        <v>650</v>
      </c>
      <c r="H2465">
        <v>0</v>
      </c>
      <c r="I2465">
        <v>0</v>
      </c>
      <c r="J2465">
        <v>17</v>
      </c>
      <c r="K2465">
        <v>4</v>
      </c>
      <c r="L2465">
        <v>1229233</v>
      </c>
      <c r="M2465">
        <v>7553</v>
      </c>
      <c r="N2465" t="s">
        <v>341</v>
      </c>
      <c r="O2465" t="s">
        <v>342</v>
      </c>
    </row>
    <row r="2466" spans="1:15" x14ac:dyDescent="0.25">
      <c r="A2466" t="s">
        <v>340</v>
      </c>
      <c r="B2466" t="s">
        <v>16</v>
      </c>
      <c r="C2466" t="s">
        <v>96</v>
      </c>
      <c r="D2466">
        <v>12685608</v>
      </c>
      <c r="E2466" t="s">
        <v>127</v>
      </c>
      <c r="F2466" t="s">
        <v>19</v>
      </c>
      <c r="G2466">
        <v>650</v>
      </c>
      <c r="H2466">
        <v>0</v>
      </c>
      <c r="I2466">
        <v>0</v>
      </c>
      <c r="J2466">
        <v>17</v>
      </c>
      <c r="K2466">
        <v>4</v>
      </c>
      <c r="L2466">
        <v>7698468</v>
      </c>
      <c r="M2466">
        <v>7554</v>
      </c>
      <c r="N2466" t="s">
        <v>341</v>
      </c>
      <c r="O2466" t="s">
        <v>342</v>
      </c>
    </row>
    <row r="2467" spans="1:15" x14ac:dyDescent="0.25">
      <c r="A2467" t="s">
        <v>340</v>
      </c>
      <c r="B2467" t="s">
        <v>16</v>
      </c>
      <c r="C2467" t="s">
        <v>96</v>
      </c>
      <c r="D2467">
        <v>12694659</v>
      </c>
      <c r="E2467" t="s">
        <v>128</v>
      </c>
      <c r="F2467" t="s">
        <v>19</v>
      </c>
      <c r="G2467">
        <v>650</v>
      </c>
      <c r="H2467">
        <v>0</v>
      </c>
      <c r="I2467">
        <v>0</v>
      </c>
      <c r="J2467">
        <v>17</v>
      </c>
      <c r="K2467">
        <v>4</v>
      </c>
      <c r="L2467">
        <v>17052111</v>
      </c>
      <c r="M2467">
        <v>6200</v>
      </c>
      <c r="N2467" t="s">
        <v>341</v>
      </c>
      <c r="O2467" t="s">
        <v>342</v>
      </c>
    </row>
    <row r="2468" spans="1:15" x14ac:dyDescent="0.25">
      <c r="A2468" t="s">
        <v>340</v>
      </c>
      <c r="B2468" t="s">
        <v>16</v>
      </c>
      <c r="C2468" t="s">
        <v>96</v>
      </c>
      <c r="D2468">
        <v>12694659</v>
      </c>
      <c r="E2468" t="s">
        <v>128</v>
      </c>
      <c r="F2468" t="s">
        <v>19</v>
      </c>
      <c r="G2468">
        <v>650</v>
      </c>
      <c r="H2468">
        <v>0</v>
      </c>
      <c r="I2468">
        <v>0</v>
      </c>
      <c r="J2468">
        <v>17</v>
      </c>
      <c r="K2468">
        <v>4</v>
      </c>
      <c r="L2468">
        <v>6461279</v>
      </c>
      <c r="M2468">
        <v>7550</v>
      </c>
      <c r="N2468" t="s">
        <v>341</v>
      </c>
      <c r="O2468" t="s">
        <v>342</v>
      </c>
    </row>
    <row r="2469" spans="1:15" x14ac:dyDescent="0.25">
      <c r="A2469" t="s">
        <v>340</v>
      </c>
      <c r="B2469" t="s">
        <v>16</v>
      </c>
      <c r="C2469" t="s">
        <v>96</v>
      </c>
      <c r="D2469">
        <v>12694659</v>
      </c>
      <c r="E2469" t="s">
        <v>128</v>
      </c>
      <c r="F2469" t="s">
        <v>19</v>
      </c>
      <c r="G2469">
        <v>650</v>
      </c>
      <c r="H2469">
        <v>0</v>
      </c>
      <c r="I2469">
        <v>0</v>
      </c>
      <c r="J2469">
        <v>17</v>
      </c>
      <c r="K2469">
        <v>4</v>
      </c>
      <c r="L2469">
        <v>1398243</v>
      </c>
      <c r="M2469">
        <v>7553</v>
      </c>
      <c r="N2469" t="s">
        <v>341</v>
      </c>
      <c r="O2469" t="s">
        <v>342</v>
      </c>
    </row>
    <row r="2470" spans="1:15" x14ac:dyDescent="0.25">
      <c r="A2470" t="s">
        <v>340</v>
      </c>
      <c r="B2470" t="s">
        <v>16</v>
      </c>
      <c r="C2470" t="s">
        <v>96</v>
      </c>
      <c r="D2470">
        <v>12694659</v>
      </c>
      <c r="E2470" t="s">
        <v>128</v>
      </c>
      <c r="F2470" t="s">
        <v>19</v>
      </c>
      <c r="G2470">
        <v>650</v>
      </c>
      <c r="H2470">
        <v>0</v>
      </c>
      <c r="I2470">
        <v>0</v>
      </c>
      <c r="J2470">
        <v>17</v>
      </c>
      <c r="K2470">
        <v>4</v>
      </c>
      <c r="L2470">
        <v>5063036</v>
      </c>
      <c r="M2470">
        <v>7554</v>
      </c>
      <c r="N2470" t="s">
        <v>341</v>
      </c>
      <c r="O2470" t="s">
        <v>342</v>
      </c>
    </row>
    <row r="2471" spans="1:15" x14ac:dyDescent="0.25">
      <c r="A2471" t="s">
        <v>340</v>
      </c>
      <c r="B2471" t="s">
        <v>16</v>
      </c>
      <c r="C2471" t="s">
        <v>96</v>
      </c>
      <c r="D2471">
        <v>12745725</v>
      </c>
      <c r="E2471" t="s">
        <v>129</v>
      </c>
      <c r="F2471" t="s">
        <v>19</v>
      </c>
      <c r="G2471">
        <v>650</v>
      </c>
      <c r="H2471">
        <v>0</v>
      </c>
      <c r="I2471">
        <v>0</v>
      </c>
      <c r="J2471">
        <v>17</v>
      </c>
      <c r="K2471">
        <v>4</v>
      </c>
      <c r="L2471">
        <v>4088846</v>
      </c>
      <c r="M2471">
        <v>7550</v>
      </c>
      <c r="N2471" t="s">
        <v>341</v>
      </c>
      <c r="O2471" t="s">
        <v>342</v>
      </c>
    </row>
    <row r="2472" spans="1:15" x14ac:dyDescent="0.25">
      <c r="A2472" t="s">
        <v>340</v>
      </c>
      <c r="B2472" t="s">
        <v>16</v>
      </c>
      <c r="C2472" t="s">
        <v>96</v>
      </c>
      <c r="D2472">
        <v>12745725</v>
      </c>
      <c r="E2472" t="s">
        <v>129</v>
      </c>
      <c r="F2472" t="s">
        <v>19</v>
      </c>
      <c r="G2472">
        <v>650</v>
      </c>
      <c r="H2472">
        <v>0</v>
      </c>
      <c r="I2472">
        <v>0</v>
      </c>
      <c r="J2472">
        <v>17</v>
      </c>
      <c r="K2472">
        <v>4</v>
      </c>
      <c r="L2472">
        <v>436677</v>
      </c>
      <c r="M2472">
        <v>7553</v>
      </c>
      <c r="N2472" t="s">
        <v>341</v>
      </c>
      <c r="O2472" t="s">
        <v>342</v>
      </c>
    </row>
    <row r="2473" spans="1:15" x14ac:dyDescent="0.25">
      <c r="A2473" t="s">
        <v>340</v>
      </c>
      <c r="B2473" t="s">
        <v>16</v>
      </c>
      <c r="C2473" t="s">
        <v>96</v>
      </c>
      <c r="D2473">
        <v>12745725</v>
      </c>
      <c r="E2473" t="s">
        <v>129</v>
      </c>
      <c r="F2473" t="s">
        <v>19</v>
      </c>
      <c r="G2473">
        <v>650</v>
      </c>
      <c r="H2473">
        <v>0</v>
      </c>
      <c r="I2473">
        <v>0</v>
      </c>
      <c r="J2473">
        <v>17</v>
      </c>
      <c r="K2473">
        <v>4</v>
      </c>
      <c r="L2473">
        <v>3652169</v>
      </c>
      <c r="M2473">
        <v>7554</v>
      </c>
      <c r="N2473" t="s">
        <v>341</v>
      </c>
      <c r="O2473" t="s">
        <v>342</v>
      </c>
    </row>
    <row r="2474" spans="1:15" x14ac:dyDescent="0.25">
      <c r="A2474" t="s">
        <v>340</v>
      </c>
      <c r="B2474" t="s">
        <v>16</v>
      </c>
      <c r="C2474" t="s">
        <v>96</v>
      </c>
      <c r="D2474">
        <v>12797577</v>
      </c>
      <c r="E2474" t="s">
        <v>130</v>
      </c>
      <c r="F2474" t="s">
        <v>19</v>
      </c>
      <c r="G2474">
        <v>650</v>
      </c>
      <c r="H2474">
        <v>0</v>
      </c>
      <c r="I2474">
        <v>0</v>
      </c>
      <c r="J2474">
        <v>17</v>
      </c>
      <c r="K2474">
        <v>4</v>
      </c>
      <c r="L2474">
        <v>2263300</v>
      </c>
      <c r="M2474">
        <v>7550</v>
      </c>
      <c r="N2474" t="s">
        <v>341</v>
      </c>
      <c r="O2474" t="s">
        <v>342</v>
      </c>
    </row>
    <row r="2475" spans="1:15" x14ac:dyDescent="0.25">
      <c r="A2475" t="s">
        <v>340</v>
      </c>
      <c r="B2475" t="s">
        <v>16</v>
      </c>
      <c r="C2475" t="s">
        <v>96</v>
      </c>
      <c r="D2475">
        <v>12797577</v>
      </c>
      <c r="E2475" t="s">
        <v>130</v>
      </c>
      <c r="F2475" t="s">
        <v>19</v>
      </c>
      <c r="G2475">
        <v>650</v>
      </c>
      <c r="H2475">
        <v>0</v>
      </c>
      <c r="I2475">
        <v>0</v>
      </c>
      <c r="J2475">
        <v>17</v>
      </c>
      <c r="K2475">
        <v>4</v>
      </c>
      <c r="L2475">
        <v>90262</v>
      </c>
      <c r="M2475">
        <v>7553</v>
      </c>
      <c r="N2475" t="s">
        <v>341</v>
      </c>
      <c r="O2475" t="s">
        <v>342</v>
      </c>
    </row>
    <row r="2476" spans="1:15" x14ac:dyDescent="0.25">
      <c r="A2476" t="s">
        <v>340</v>
      </c>
      <c r="B2476" t="s">
        <v>16</v>
      </c>
      <c r="C2476" t="s">
        <v>96</v>
      </c>
      <c r="D2476">
        <v>12797577</v>
      </c>
      <c r="E2476" t="s">
        <v>130</v>
      </c>
      <c r="F2476" t="s">
        <v>19</v>
      </c>
      <c r="G2476">
        <v>650</v>
      </c>
      <c r="H2476">
        <v>0</v>
      </c>
      <c r="I2476">
        <v>0</v>
      </c>
      <c r="J2476">
        <v>17</v>
      </c>
      <c r="K2476">
        <v>4</v>
      </c>
      <c r="L2476">
        <v>2173038</v>
      </c>
      <c r="M2476">
        <v>7554</v>
      </c>
      <c r="N2476" t="s">
        <v>341</v>
      </c>
      <c r="O2476" t="s">
        <v>342</v>
      </c>
    </row>
    <row r="2477" spans="1:15" x14ac:dyDescent="0.25">
      <c r="A2477" t="s">
        <v>340</v>
      </c>
      <c r="B2477" t="s">
        <v>16</v>
      </c>
      <c r="C2477" t="s">
        <v>96</v>
      </c>
      <c r="D2477">
        <v>12806592</v>
      </c>
      <c r="E2477" t="s">
        <v>131</v>
      </c>
      <c r="F2477" t="s">
        <v>19</v>
      </c>
      <c r="G2477">
        <v>650</v>
      </c>
      <c r="H2477">
        <v>0</v>
      </c>
      <c r="I2477">
        <v>0</v>
      </c>
      <c r="J2477">
        <v>17</v>
      </c>
      <c r="K2477">
        <v>4</v>
      </c>
      <c r="L2477">
        <v>1971583</v>
      </c>
      <c r="M2477">
        <v>7550</v>
      </c>
      <c r="N2477" t="s">
        <v>341</v>
      </c>
      <c r="O2477" t="s">
        <v>342</v>
      </c>
    </row>
    <row r="2478" spans="1:15" x14ac:dyDescent="0.25">
      <c r="A2478" t="s">
        <v>340</v>
      </c>
      <c r="B2478" t="s">
        <v>16</v>
      </c>
      <c r="C2478" t="s">
        <v>96</v>
      </c>
      <c r="D2478">
        <v>12806592</v>
      </c>
      <c r="E2478" t="s">
        <v>131</v>
      </c>
      <c r="F2478" t="s">
        <v>19</v>
      </c>
      <c r="G2478">
        <v>650</v>
      </c>
      <c r="H2478">
        <v>0</v>
      </c>
      <c r="I2478">
        <v>0</v>
      </c>
      <c r="J2478">
        <v>17</v>
      </c>
      <c r="K2478">
        <v>4</v>
      </c>
      <c r="L2478">
        <v>136122</v>
      </c>
      <c r="M2478">
        <v>7553</v>
      </c>
      <c r="N2478" t="s">
        <v>341</v>
      </c>
      <c r="O2478" t="s">
        <v>342</v>
      </c>
    </row>
    <row r="2479" spans="1:15" x14ac:dyDescent="0.25">
      <c r="A2479" t="s">
        <v>340</v>
      </c>
      <c r="B2479" t="s">
        <v>16</v>
      </c>
      <c r="C2479" t="s">
        <v>96</v>
      </c>
      <c r="D2479">
        <v>12806592</v>
      </c>
      <c r="E2479" t="s">
        <v>131</v>
      </c>
      <c r="F2479" t="s">
        <v>19</v>
      </c>
      <c r="G2479">
        <v>650</v>
      </c>
      <c r="H2479">
        <v>0</v>
      </c>
      <c r="I2479">
        <v>0</v>
      </c>
      <c r="J2479">
        <v>17</v>
      </c>
      <c r="K2479">
        <v>4</v>
      </c>
      <c r="L2479">
        <v>1835461</v>
      </c>
      <c r="M2479">
        <v>7554</v>
      </c>
      <c r="N2479" t="s">
        <v>341</v>
      </c>
      <c r="O2479" t="s">
        <v>342</v>
      </c>
    </row>
    <row r="2480" spans="1:15" x14ac:dyDescent="0.25">
      <c r="A2480" t="s">
        <v>340</v>
      </c>
      <c r="B2480" t="s">
        <v>16</v>
      </c>
      <c r="C2480" t="s">
        <v>96</v>
      </c>
      <c r="D2480">
        <v>12892303</v>
      </c>
      <c r="E2480" t="s">
        <v>132</v>
      </c>
      <c r="F2480" t="s">
        <v>19</v>
      </c>
      <c r="G2480">
        <v>650</v>
      </c>
      <c r="H2480">
        <v>0</v>
      </c>
      <c r="I2480">
        <v>0</v>
      </c>
      <c r="J2480">
        <v>17</v>
      </c>
      <c r="K2480">
        <v>4</v>
      </c>
      <c r="L2480">
        <v>1054610</v>
      </c>
      <c r="M2480">
        <v>7550</v>
      </c>
      <c r="N2480" t="s">
        <v>341</v>
      </c>
      <c r="O2480" t="s">
        <v>342</v>
      </c>
    </row>
    <row r="2481" spans="1:15" x14ac:dyDescent="0.25">
      <c r="A2481" t="s">
        <v>340</v>
      </c>
      <c r="B2481" t="s">
        <v>16</v>
      </c>
      <c r="C2481" t="s">
        <v>96</v>
      </c>
      <c r="D2481">
        <v>12892303</v>
      </c>
      <c r="E2481" t="s">
        <v>132</v>
      </c>
      <c r="F2481" t="s">
        <v>19</v>
      </c>
      <c r="G2481">
        <v>650</v>
      </c>
      <c r="H2481">
        <v>0</v>
      </c>
      <c r="I2481">
        <v>0</v>
      </c>
      <c r="J2481">
        <v>17</v>
      </c>
      <c r="K2481">
        <v>4</v>
      </c>
      <c r="L2481">
        <v>1054610</v>
      </c>
      <c r="M2481">
        <v>7554</v>
      </c>
      <c r="N2481" t="s">
        <v>341</v>
      </c>
      <c r="O2481" t="s">
        <v>342</v>
      </c>
    </row>
    <row r="2482" spans="1:15" x14ac:dyDescent="0.25">
      <c r="A2482" t="s">
        <v>340</v>
      </c>
      <c r="B2482" t="s">
        <v>16</v>
      </c>
      <c r="C2482" t="s">
        <v>96</v>
      </c>
      <c r="D2482">
        <v>12934659</v>
      </c>
      <c r="E2482" t="s">
        <v>133</v>
      </c>
      <c r="F2482" t="s">
        <v>19</v>
      </c>
      <c r="G2482">
        <v>650</v>
      </c>
      <c r="H2482">
        <v>0</v>
      </c>
      <c r="I2482">
        <v>0</v>
      </c>
      <c r="J2482">
        <v>17</v>
      </c>
      <c r="K2482">
        <v>4</v>
      </c>
      <c r="L2482">
        <v>3239277</v>
      </c>
      <c r="M2482">
        <v>6200</v>
      </c>
      <c r="N2482" t="s">
        <v>341</v>
      </c>
      <c r="O2482" t="s">
        <v>342</v>
      </c>
    </row>
    <row r="2483" spans="1:15" x14ac:dyDescent="0.25">
      <c r="A2483" t="s">
        <v>340</v>
      </c>
      <c r="B2483" t="s">
        <v>16</v>
      </c>
      <c r="C2483" t="s">
        <v>96</v>
      </c>
      <c r="D2483">
        <v>12934659</v>
      </c>
      <c r="E2483" t="s">
        <v>133</v>
      </c>
      <c r="F2483" t="s">
        <v>19</v>
      </c>
      <c r="G2483">
        <v>650</v>
      </c>
      <c r="H2483">
        <v>0</v>
      </c>
      <c r="I2483">
        <v>0</v>
      </c>
      <c r="J2483">
        <v>17</v>
      </c>
      <c r="K2483">
        <v>4</v>
      </c>
      <c r="L2483">
        <v>12550944</v>
      </c>
      <c r="M2483">
        <v>7550</v>
      </c>
      <c r="N2483" t="s">
        <v>341</v>
      </c>
      <c r="O2483" t="s">
        <v>342</v>
      </c>
    </row>
    <row r="2484" spans="1:15" x14ac:dyDescent="0.25">
      <c r="A2484" t="s">
        <v>340</v>
      </c>
      <c r="B2484" t="s">
        <v>16</v>
      </c>
      <c r="C2484" t="s">
        <v>96</v>
      </c>
      <c r="D2484">
        <v>12934659</v>
      </c>
      <c r="E2484" t="s">
        <v>133</v>
      </c>
      <c r="F2484" t="s">
        <v>19</v>
      </c>
      <c r="G2484">
        <v>650</v>
      </c>
      <c r="H2484">
        <v>0</v>
      </c>
      <c r="I2484">
        <v>0</v>
      </c>
      <c r="J2484">
        <v>17</v>
      </c>
      <c r="K2484">
        <v>4</v>
      </c>
      <c r="L2484">
        <v>1461321</v>
      </c>
      <c r="M2484">
        <v>7553</v>
      </c>
      <c r="N2484" t="s">
        <v>341</v>
      </c>
      <c r="O2484" t="s">
        <v>342</v>
      </c>
    </row>
    <row r="2485" spans="1:15" x14ac:dyDescent="0.25">
      <c r="A2485" t="s">
        <v>340</v>
      </c>
      <c r="B2485" t="s">
        <v>16</v>
      </c>
      <c r="C2485" t="s">
        <v>96</v>
      </c>
      <c r="D2485">
        <v>12934659</v>
      </c>
      <c r="E2485" t="s">
        <v>133</v>
      </c>
      <c r="F2485" t="s">
        <v>19</v>
      </c>
      <c r="G2485">
        <v>650</v>
      </c>
      <c r="H2485">
        <v>0</v>
      </c>
      <c r="I2485">
        <v>0</v>
      </c>
      <c r="J2485">
        <v>17</v>
      </c>
      <c r="K2485">
        <v>4</v>
      </c>
      <c r="L2485">
        <v>11089623</v>
      </c>
      <c r="M2485">
        <v>7554</v>
      </c>
      <c r="N2485" t="s">
        <v>341</v>
      </c>
      <c r="O2485" t="s">
        <v>342</v>
      </c>
    </row>
    <row r="2486" spans="1:15" x14ac:dyDescent="0.25">
      <c r="A2486" t="s">
        <v>340</v>
      </c>
      <c r="B2486" t="s">
        <v>16</v>
      </c>
      <c r="C2486" t="s">
        <v>96</v>
      </c>
      <c r="D2486">
        <v>13000732</v>
      </c>
      <c r="E2486" t="s">
        <v>134</v>
      </c>
      <c r="F2486" t="s">
        <v>45</v>
      </c>
      <c r="G2486">
        <v>650</v>
      </c>
      <c r="H2486">
        <v>0</v>
      </c>
      <c r="I2486">
        <v>0</v>
      </c>
      <c r="J2486">
        <v>17</v>
      </c>
      <c r="K2486">
        <v>4</v>
      </c>
      <c r="L2486">
        <v>194711</v>
      </c>
      <c r="M2486">
        <v>7550</v>
      </c>
      <c r="N2486" t="s">
        <v>341</v>
      </c>
      <c r="O2486" t="s">
        <v>342</v>
      </c>
    </row>
    <row r="2487" spans="1:15" x14ac:dyDescent="0.25">
      <c r="A2487" t="s">
        <v>340</v>
      </c>
      <c r="B2487" t="s">
        <v>16</v>
      </c>
      <c r="C2487" t="s">
        <v>96</v>
      </c>
      <c r="D2487">
        <v>13000732</v>
      </c>
      <c r="E2487" t="s">
        <v>134</v>
      </c>
      <c r="F2487" t="s">
        <v>45</v>
      </c>
      <c r="G2487">
        <v>650</v>
      </c>
      <c r="H2487">
        <v>0</v>
      </c>
      <c r="I2487">
        <v>0</v>
      </c>
      <c r="J2487">
        <v>17</v>
      </c>
      <c r="K2487">
        <v>4</v>
      </c>
      <c r="L2487">
        <v>194711</v>
      </c>
      <c r="M2487">
        <v>7554</v>
      </c>
      <c r="N2487" t="s">
        <v>341</v>
      </c>
      <c r="O2487" t="s">
        <v>342</v>
      </c>
    </row>
    <row r="2488" spans="1:15" x14ac:dyDescent="0.25">
      <c r="A2488" t="s">
        <v>340</v>
      </c>
      <c r="B2488" t="s">
        <v>16</v>
      </c>
      <c r="C2488" t="s">
        <v>96</v>
      </c>
      <c r="D2488">
        <v>13005756</v>
      </c>
      <c r="E2488" t="s">
        <v>347</v>
      </c>
      <c r="F2488" t="s">
        <v>19</v>
      </c>
      <c r="G2488">
        <v>650</v>
      </c>
      <c r="H2488">
        <v>0</v>
      </c>
      <c r="I2488">
        <v>0</v>
      </c>
      <c r="J2488">
        <v>17</v>
      </c>
      <c r="K2488">
        <v>4</v>
      </c>
      <c r="L2488">
        <v>605088</v>
      </c>
      <c r="M2488">
        <v>7550</v>
      </c>
      <c r="N2488" t="s">
        <v>341</v>
      </c>
      <c r="O2488" t="s">
        <v>342</v>
      </c>
    </row>
    <row r="2489" spans="1:15" x14ac:dyDescent="0.25">
      <c r="A2489" t="s">
        <v>340</v>
      </c>
      <c r="B2489" t="s">
        <v>16</v>
      </c>
      <c r="C2489" t="s">
        <v>96</v>
      </c>
      <c r="D2489">
        <v>13005756</v>
      </c>
      <c r="E2489" t="s">
        <v>347</v>
      </c>
      <c r="F2489" t="s">
        <v>19</v>
      </c>
      <c r="G2489">
        <v>650</v>
      </c>
      <c r="H2489">
        <v>0</v>
      </c>
      <c r="I2489">
        <v>0</v>
      </c>
      <c r="J2489">
        <v>17</v>
      </c>
      <c r="K2489">
        <v>4</v>
      </c>
      <c r="L2489">
        <v>605088</v>
      </c>
      <c r="M2489">
        <v>7552</v>
      </c>
      <c r="N2489" t="s">
        <v>341</v>
      </c>
      <c r="O2489" t="s">
        <v>342</v>
      </c>
    </row>
    <row r="2490" spans="1:15" x14ac:dyDescent="0.25">
      <c r="A2490" t="s">
        <v>340</v>
      </c>
      <c r="B2490" t="s">
        <v>16</v>
      </c>
      <c r="C2490" t="s">
        <v>96</v>
      </c>
      <c r="D2490">
        <v>13111828</v>
      </c>
      <c r="E2490" t="s">
        <v>135</v>
      </c>
      <c r="F2490" t="s">
        <v>19</v>
      </c>
      <c r="G2490">
        <v>650</v>
      </c>
      <c r="H2490">
        <v>0</v>
      </c>
      <c r="I2490">
        <v>0</v>
      </c>
      <c r="J2490">
        <v>17</v>
      </c>
      <c r="K2490">
        <v>4</v>
      </c>
      <c r="L2490">
        <v>2443084</v>
      </c>
      <c r="M2490">
        <v>7550</v>
      </c>
      <c r="N2490" t="s">
        <v>341</v>
      </c>
      <c r="O2490" t="s">
        <v>342</v>
      </c>
    </row>
    <row r="2491" spans="1:15" x14ac:dyDescent="0.25">
      <c r="A2491" t="s">
        <v>340</v>
      </c>
      <c r="B2491" t="s">
        <v>16</v>
      </c>
      <c r="C2491" t="s">
        <v>96</v>
      </c>
      <c r="D2491">
        <v>13111828</v>
      </c>
      <c r="E2491" t="s">
        <v>135</v>
      </c>
      <c r="F2491" t="s">
        <v>19</v>
      </c>
      <c r="G2491">
        <v>650</v>
      </c>
      <c r="H2491">
        <v>0</v>
      </c>
      <c r="I2491">
        <v>0</v>
      </c>
      <c r="J2491">
        <v>17</v>
      </c>
      <c r="K2491">
        <v>4</v>
      </c>
      <c r="L2491">
        <v>37058</v>
      </c>
      <c r="M2491">
        <v>7553</v>
      </c>
      <c r="N2491" t="s">
        <v>341</v>
      </c>
      <c r="O2491" t="s">
        <v>342</v>
      </c>
    </row>
    <row r="2492" spans="1:15" x14ac:dyDescent="0.25">
      <c r="A2492" t="s">
        <v>340</v>
      </c>
      <c r="B2492" t="s">
        <v>16</v>
      </c>
      <c r="C2492" t="s">
        <v>96</v>
      </c>
      <c r="D2492">
        <v>13111828</v>
      </c>
      <c r="E2492" t="s">
        <v>135</v>
      </c>
      <c r="F2492" t="s">
        <v>19</v>
      </c>
      <c r="G2492">
        <v>650</v>
      </c>
      <c r="H2492">
        <v>0</v>
      </c>
      <c r="I2492">
        <v>0</v>
      </c>
      <c r="J2492">
        <v>17</v>
      </c>
      <c r="K2492">
        <v>4</v>
      </c>
      <c r="L2492">
        <v>2406026</v>
      </c>
      <c r="M2492">
        <v>7554</v>
      </c>
      <c r="N2492" t="s">
        <v>341</v>
      </c>
      <c r="O2492" t="s">
        <v>342</v>
      </c>
    </row>
    <row r="2493" spans="1:15" x14ac:dyDescent="0.25">
      <c r="A2493" t="s">
        <v>340</v>
      </c>
      <c r="B2493" t="s">
        <v>16</v>
      </c>
      <c r="C2493" t="s">
        <v>96</v>
      </c>
      <c r="D2493">
        <v>13146477</v>
      </c>
      <c r="E2493" t="s">
        <v>279</v>
      </c>
      <c r="F2493" t="s">
        <v>19</v>
      </c>
      <c r="G2493">
        <v>650</v>
      </c>
      <c r="H2493">
        <v>0</v>
      </c>
      <c r="I2493">
        <v>0</v>
      </c>
      <c r="J2493">
        <v>17</v>
      </c>
      <c r="K2493">
        <v>4</v>
      </c>
      <c r="L2493">
        <v>4296036</v>
      </c>
      <c r="M2493">
        <v>7550</v>
      </c>
      <c r="N2493" t="s">
        <v>341</v>
      </c>
      <c r="O2493" t="s">
        <v>342</v>
      </c>
    </row>
    <row r="2494" spans="1:15" x14ac:dyDescent="0.25">
      <c r="A2494" t="s">
        <v>340</v>
      </c>
      <c r="B2494" t="s">
        <v>16</v>
      </c>
      <c r="C2494" t="s">
        <v>96</v>
      </c>
      <c r="D2494">
        <v>13146477</v>
      </c>
      <c r="E2494" t="s">
        <v>279</v>
      </c>
      <c r="F2494" t="s">
        <v>19</v>
      </c>
      <c r="G2494">
        <v>650</v>
      </c>
      <c r="H2494">
        <v>0</v>
      </c>
      <c r="I2494">
        <v>0</v>
      </c>
      <c r="J2494">
        <v>17</v>
      </c>
      <c r="K2494">
        <v>4</v>
      </c>
      <c r="L2494">
        <v>198334</v>
      </c>
      <c r="M2494">
        <v>7553</v>
      </c>
      <c r="N2494" t="s">
        <v>341</v>
      </c>
      <c r="O2494" t="s">
        <v>342</v>
      </c>
    </row>
    <row r="2495" spans="1:15" x14ac:dyDescent="0.25">
      <c r="A2495" t="s">
        <v>340</v>
      </c>
      <c r="B2495" t="s">
        <v>16</v>
      </c>
      <c r="C2495" t="s">
        <v>96</v>
      </c>
      <c r="D2495">
        <v>13146477</v>
      </c>
      <c r="E2495" t="s">
        <v>279</v>
      </c>
      <c r="F2495" t="s">
        <v>19</v>
      </c>
      <c r="G2495">
        <v>650</v>
      </c>
      <c r="H2495">
        <v>0</v>
      </c>
      <c r="I2495">
        <v>0</v>
      </c>
      <c r="J2495">
        <v>17</v>
      </c>
      <c r="K2495">
        <v>4</v>
      </c>
      <c r="L2495">
        <v>4097702</v>
      </c>
      <c r="M2495">
        <v>7554</v>
      </c>
      <c r="N2495" t="s">
        <v>341</v>
      </c>
      <c r="O2495" t="s">
        <v>342</v>
      </c>
    </row>
    <row r="2496" spans="1:15" x14ac:dyDescent="0.25">
      <c r="A2496" t="s">
        <v>340</v>
      </c>
      <c r="B2496" t="s">
        <v>16</v>
      </c>
      <c r="C2496" t="s">
        <v>96</v>
      </c>
      <c r="D2496">
        <v>13469796</v>
      </c>
      <c r="E2496" t="s">
        <v>136</v>
      </c>
      <c r="F2496" t="s">
        <v>19</v>
      </c>
      <c r="G2496">
        <v>650</v>
      </c>
      <c r="H2496">
        <v>0</v>
      </c>
      <c r="I2496">
        <v>0</v>
      </c>
      <c r="J2496">
        <v>17</v>
      </c>
      <c r="K2496">
        <v>4</v>
      </c>
      <c r="L2496">
        <v>1318157</v>
      </c>
      <c r="M2496">
        <v>7550</v>
      </c>
      <c r="N2496" t="s">
        <v>341</v>
      </c>
      <c r="O2496" t="s">
        <v>342</v>
      </c>
    </row>
    <row r="2497" spans="1:15" x14ac:dyDescent="0.25">
      <c r="A2497" t="s">
        <v>340</v>
      </c>
      <c r="B2497" t="s">
        <v>16</v>
      </c>
      <c r="C2497" t="s">
        <v>96</v>
      </c>
      <c r="D2497">
        <v>13469796</v>
      </c>
      <c r="E2497" t="s">
        <v>136</v>
      </c>
      <c r="F2497" t="s">
        <v>19</v>
      </c>
      <c r="G2497">
        <v>650</v>
      </c>
      <c r="H2497">
        <v>0</v>
      </c>
      <c r="I2497">
        <v>0</v>
      </c>
      <c r="J2497">
        <v>17</v>
      </c>
      <c r="K2497">
        <v>4</v>
      </c>
      <c r="L2497">
        <v>157593</v>
      </c>
      <c r="M2497">
        <v>7553</v>
      </c>
      <c r="N2497" t="s">
        <v>341</v>
      </c>
      <c r="O2497" t="s">
        <v>342</v>
      </c>
    </row>
    <row r="2498" spans="1:15" x14ac:dyDescent="0.25">
      <c r="A2498" t="s">
        <v>340</v>
      </c>
      <c r="B2498" t="s">
        <v>16</v>
      </c>
      <c r="C2498" t="s">
        <v>96</v>
      </c>
      <c r="D2498">
        <v>13469796</v>
      </c>
      <c r="E2498" t="s">
        <v>136</v>
      </c>
      <c r="F2498" t="s">
        <v>19</v>
      </c>
      <c r="G2498">
        <v>650</v>
      </c>
      <c r="H2498">
        <v>0</v>
      </c>
      <c r="I2498">
        <v>0</v>
      </c>
      <c r="J2498">
        <v>17</v>
      </c>
      <c r="K2498">
        <v>4</v>
      </c>
      <c r="L2498">
        <v>1160564</v>
      </c>
      <c r="M2498">
        <v>7554</v>
      </c>
      <c r="N2498" t="s">
        <v>341</v>
      </c>
      <c r="O2498" t="s">
        <v>342</v>
      </c>
    </row>
    <row r="2499" spans="1:15" x14ac:dyDescent="0.25">
      <c r="A2499" t="s">
        <v>340</v>
      </c>
      <c r="B2499" t="s">
        <v>16</v>
      </c>
      <c r="C2499" t="s">
        <v>96</v>
      </c>
      <c r="D2499">
        <v>13504659</v>
      </c>
      <c r="E2499" t="s">
        <v>348</v>
      </c>
      <c r="F2499" t="s">
        <v>19</v>
      </c>
      <c r="G2499">
        <v>650</v>
      </c>
      <c r="H2499">
        <v>0</v>
      </c>
      <c r="I2499">
        <v>0</v>
      </c>
      <c r="J2499">
        <v>17</v>
      </c>
      <c r="K2499">
        <v>4</v>
      </c>
      <c r="L2499">
        <v>87208</v>
      </c>
      <c r="M2499">
        <v>7550</v>
      </c>
      <c r="N2499" t="s">
        <v>341</v>
      </c>
      <c r="O2499" t="s">
        <v>342</v>
      </c>
    </row>
    <row r="2500" spans="1:15" x14ac:dyDescent="0.25">
      <c r="A2500" t="s">
        <v>340</v>
      </c>
      <c r="B2500" t="s">
        <v>16</v>
      </c>
      <c r="C2500" t="s">
        <v>96</v>
      </c>
      <c r="D2500">
        <v>13504659</v>
      </c>
      <c r="E2500" t="s">
        <v>348</v>
      </c>
      <c r="F2500" t="s">
        <v>19</v>
      </c>
      <c r="G2500">
        <v>650</v>
      </c>
      <c r="H2500">
        <v>0</v>
      </c>
      <c r="I2500">
        <v>0</v>
      </c>
      <c r="J2500">
        <v>17</v>
      </c>
      <c r="K2500">
        <v>4</v>
      </c>
      <c r="L2500">
        <v>87208</v>
      </c>
      <c r="M2500">
        <v>7551</v>
      </c>
      <c r="N2500" t="s">
        <v>341</v>
      </c>
      <c r="O2500" t="s">
        <v>342</v>
      </c>
    </row>
    <row r="2501" spans="1:15" x14ac:dyDescent="0.25">
      <c r="A2501" t="s">
        <v>340</v>
      </c>
      <c r="B2501" t="s">
        <v>16</v>
      </c>
      <c r="C2501" t="s">
        <v>96</v>
      </c>
      <c r="D2501">
        <v>13506472</v>
      </c>
      <c r="E2501" t="s">
        <v>137</v>
      </c>
      <c r="F2501" t="s">
        <v>45</v>
      </c>
      <c r="G2501">
        <v>650</v>
      </c>
      <c r="H2501">
        <v>0</v>
      </c>
      <c r="I2501">
        <v>0</v>
      </c>
      <c r="J2501">
        <v>17</v>
      </c>
      <c r="K2501">
        <v>4</v>
      </c>
      <c r="L2501">
        <v>703743</v>
      </c>
      <c r="M2501">
        <v>7550</v>
      </c>
      <c r="N2501" t="s">
        <v>341</v>
      </c>
      <c r="O2501" t="s">
        <v>342</v>
      </c>
    </row>
    <row r="2502" spans="1:15" x14ac:dyDescent="0.25">
      <c r="A2502" t="s">
        <v>340</v>
      </c>
      <c r="B2502" t="s">
        <v>16</v>
      </c>
      <c r="C2502" t="s">
        <v>96</v>
      </c>
      <c r="D2502">
        <v>13506472</v>
      </c>
      <c r="E2502" t="s">
        <v>137</v>
      </c>
      <c r="F2502" t="s">
        <v>45</v>
      </c>
      <c r="G2502">
        <v>650</v>
      </c>
      <c r="H2502">
        <v>0</v>
      </c>
      <c r="I2502">
        <v>0</v>
      </c>
      <c r="J2502">
        <v>17</v>
      </c>
      <c r="K2502">
        <v>4</v>
      </c>
      <c r="L2502">
        <v>110490</v>
      </c>
      <c r="M2502">
        <v>7553</v>
      </c>
      <c r="N2502" t="s">
        <v>341</v>
      </c>
      <c r="O2502" t="s">
        <v>342</v>
      </c>
    </row>
    <row r="2503" spans="1:15" x14ac:dyDescent="0.25">
      <c r="A2503" t="s">
        <v>340</v>
      </c>
      <c r="B2503" t="s">
        <v>16</v>
      </c>
      <c r="C2503" t="s">
        <v>96</v>
      </c>
      <c r="D2503">
        <v>13506472</v>
      </c>
      <c r="E2503" t="s">
        <v>137</v>
      </c>
      <c r="F2503" t="s">
        <v>45</v>
      </c>
      <c r="G2503">
        <v>650</v>
      </c>
      <c r="H2503">
        <v>0</v>
      </c>
      <c r="I2503">
        <v>0</v>
      </c>
      <c r="J2503">
        <v>17</v>
      </c>
      <c r="K2503">
        <v>4</v>
      </c>
      <c r="L2503">
        <v>593253</v>
      </c>
      <c r="M2503">
        <v>7554</v>
      </c>
      <c r="N2503" t="s">
        <v>341</v>
      </c>
      <c r="O2503" t="s">
        <v>342</v>
      </c>
    </row>
    <row r="2504" spans="1:15" x14ac:dyDescent="0.25">
      <c r="A2504" t="s">
        <v>340</v>
      </c>
      <c r="B2504" t="s">
        <v>16</v>
      </c>
      <c r="C2504" t="s">
        <v>96</v>
      </c>
      <c r="D2504">
        <v>13727060</v>
      </c>
      <c r="E2504" t="s">
        <v>138</v>
      </c>
      <c r="F2504" t="s">
        <v>19</v>
      </c>
      <c r="G2504">
        <v>650</v>
      </c>
      <c r="H2504">
        <v>0</v>
      </c>
      <c r="I2504">
        <v>0</v>
      </c>
      <c r="J2504">
        <v>17</v>
      </c>
      <c r="K2504">
        <v>4</v>
      </c>
      <c r="L2504">
        <v>3324984</v>
      </c>
      <c r="M2504">
        <v>7550</v>
      </c>
      <c r="N2504" t="s">
        <v>341</v>
      </c>
      <c r="O2504" t="s">
        <v>342</v>
      </c>
    </row>
    <row r="2505" spans="1:15" x14ac:dyDescent="0.25">
      <c r="A2505" t="s">
        <v>340</v>
      </c>
      <c r="B2505" t="s">
        <v>16</v>
      </c>
      <c r="C2505" t="s">
        <v>96</v>
      </c>
      <c r="D2505">
        <v>13727060</v>
      </c>
      <c r="E2505" t="s">
        <v>138</v>
      </c>
      <c r="F2505" t="s">
        <v>19</v>
      </c>
      <c r="G2505">
        <v>650</v>
      </c>
      <c r="H2505">
        <v>0</v>
      </c>
      <c r="I2505">
        <v>0</v>
      </c>
      <c r="J2505">
        <v>17</v>
      </c>
      <c r="K2505">
        <v>4</v>
      </c>
      <c r="L2505">
        <v>313365</v>
      </c>
      <c r="M2505">
        <v>7553</v>
      </c>
      <c r="N2505" t="s">
        <v>341</v>
      </c>
      <c r="O2505" t="s">
        <v>342</v>
      </c>
    </row>
    <row r="2506" spans="1:15" x14ac:dyDescent="0.25">
      <c r="A2506" t="s">
        <v>340</v>
      </c>
      <c r="B2506" t="s">
        <v>16</v>
      </c>
      <c r="C2506" t="s">
        <v>96</v>
      </c>
      <c r="D2506">
        <v>13727060</v>
      </c>
      <c r="E2506" t="s">
        <v>138</v>
      </c>
      <c r="F2506" t="s">
        <v>19</v>
      </c>
      <c r="G2506">
        <v>650</v>
      </c>
      <c r="H2506">
        <v>0</v>
      </c>
      <c r="I2506">
        <v>0</v>
      </c>
      <c r="J2506">
        <v>17</v>
      </c>
      <c r="K2506">
        <v>4</v>
      </c>
      <c r="L2506">
        <v>3011619</v>
      </c>
      <c r="M2506">
        <v>7554</v>
      </c>
      <c r="N2506" t="s">
        <v>341</v>
      </c>
      <c r="O2506" t="s">
        <v>342</v>
      </c>
    </row>
    <row r="2507" spans="1:15" x14ac:dyDescent="0.25">
      <c r="A2507" t="s">
        <v>340</v>
      </c>
      <c r="B2507" t="s">
        <v>16</v>
      </c>
      <c r="C2507" t="s">
        <v>96</v>
      </c>
      <c r="D2507">
        <v>13793781</v>
      </c>
      <c r="E2507" t="s">
        <v>264</v>
      </c>
      <c r="F2507" t="s">
        <v>19</v>
      </c>
      <c r="G2507">
        <v>650</v>
      </c>
      <c r="H2507">
        <v>0</v>
      </c>
      <c r="I2507">
        <v>0</v>
      </c>
      <c r="J2507">
        <v>17</v>
      </c>
      <c r="K2507">
        <v>4</v>
      </c>
      <c r="L2507">
        <v>3285818</v>
      </c>
      <c r="M2507">
        <v>7550</v>
      </c>
      <c r="N2507" t="s">
        <v>341</v>
      </c>
      <c r="O2507" t="s">
        <v>342</v>
      </c>
    </row>
    <row r="2508" spans="1:15" x14ac:dyDescent="0.25">
      <c r="A2508" t="s">
        <v>340</v>
      </c>
      <c r="B2508" t="s">
        <v>16</v>
      </c>
      <c r="C2508" t="s">
        <v>96</v>
      </c>
      <c r="D2508">
        <v>13793781</v>
      </c>
      <c r="E2508" t="s">
        <v>264</v>
      </c>
      <c r="F2508" t="s">
        <v>19</v>
      </c>
      <c r="G2508">
        <v>650</v>
      </c>
      <c r="H2508">
        <v>0</v>
      </c>
      <c r="I2508">
        <v>0</v>
      </c>
      <c r="J2508">
        <v>17</v>
      </c>
      <c r="K2508">
        <v>4</v>
      </c>
      <c r="L2508">
        <v>87513</v>
      </c>
      <c r="M2508">
        <v>7553</v>
      </c>
      <c r="N2508" t="s">
        <v>341</v>
      </c>
      <c r="O2508" t="s">
        <v>342</v>
      </c>
    </row>
    <row r="2509" spans="1:15" x14ac:dyDescent="0.25">
      <c r="A2509" t="s">
        <v>340</v>
      </c>
      <c r="B2509" t="s">
        <v>16</v>
      </c>
      <c r="C2509" t="s">
        <v>96</v>
      </c>
      <c r="D2509">
        <v>13793781</v>
      </c>
      <c r="E2509" t="s">
        <v>264</v>
      </c>
      <c r="F2509" t="s">
        <v>19</v>
      </c>
      <c r="G2509">
        <v>650</v>
      </c>
      <c r="H2509">
        <v>0</v>
      </c>
      <c r="I2509">
        <v>0</v>
      </c>
      <c r="J2509">
        <v>17</v>
      </c>
      <c r="K2509">
        <v>4</v>
      </c>
      <c r="L2509">
        <v>3198305</v>
      </c>
      <c r="M2509">
        <v>7554</v>
      </c>
      <c r="N2509" t="s">
        <v>341</v>
      </c>
      <c r="O2509" t="s">
        <v>342</v>
      </c>
    </row>
    <row r="2510" spans="1:15" x14ac:dyDescent="0.25">
      <c r="A2510" t="s">
        <v>340</v>
      </c>
      <c r="B2510" t="s">
        <v>16</v>
      </c>
      <c r="C2510" t="s">
        <v>96</v>
      </c>
      <c r="D2510">
        <v>14783344</v>
      </c>
      <c r="E2510" t="s">
        <v>139</v>
      </c>
      <c r="F2510" t="s">
        <v>45</v>
      </c>
      <c r="G2510">
        <v>650</v>
      </c>
      <c r="H2510">
        <v>0</v>
      </c>
      <c r="I2510">
        <v>0</v>
      </c>
      <c r="J2510">
        <v>17</v>
      </c>
      <c r="K2510">
        <v>4</v>
      </c>
      <c r="L2510">
        <v>512128</v>
      </c>
      <c r="M2510">
        <v>7550</v>
      </c>
      <c r="N2510" t="s">
        <v>341</v>
      </c>
      <c r="O2510" t="s">
        <v>342</v>
      </c>
    </row>
    <row r="2511" spans="1:15" x14ac:dyDescent="0.25">
      <c r="A2511" t="s">
        <v>340</v>
      </c>
      <c r="B2511" t="s">
        <v>16</v>
      </c>
      <c r="C2511" t="s">
        <v>96</v>
      </c>
      <c r="D2511">
        <v>14783344</v>
      </c>
      <c r="E2511" t="s">
        <v>139</v>
      </c>
      <c r="F2511" t="s">
        <v>45</v>
      </c>
      <c r="G2511">
        <v>650</v>
      </c>
      <c r="H2511">
        <v>0</v>
      </c>
      <c r="I2511">
        <v>0</v>
      </c>
      <c r="J2511">
        <v>17</v>
      </c>
      <c r="K2511">
        <v>4</v>
      </c>
      <c r="L2511">
        <v>19526</v>
      </c>
      <c r="M2511">
        <v>7553</v>
      </c>
      <c r="N2511" t="s">
        <v>341</v>
      </c>
      <c r="O2511" t="s">
        <v>342</v>
      </c>
    </row>
    <row r="2512" spans="1:15" x14ac:dyDescent="0.25">
      <c r="A2512" t="s">
        <v>340</v>
      </c>
      <c r="B2512" t="s">
        <v>16</v>
      </c>
      <c r="C2512" t="s">
        <v>96</v>
      </c>
      <c r="D2512">
        <v>14783344</v>
      </c>
      <c r="E2512" t="s">
        <v>139</v>
      </c>
      <c r="F2512" t="s">
        <v>45</v>
      </c>
      <c r="G2512">
        <v>650</v>
      </c>
      <c r="H2512">
        <v>0</v>
      </c>
      <c r="I2512">
        <v>0</v>
      </c>
      <c r="J2512">
        <v>17</v>
      </c>
      <c r="K2512">
        <v>4</v>
      </c>
      <c r="L2512">
        <v>492602</v>
      </c>
      <c r="M2512">
        <v>7554</v>
      </c>
      <c r="N2512" t="s">
        <v>341</v>
      </c>
      <c r="O2512" t="s">
        <v>342</v>
      </c>
    </row>
    <row r="2513" spans="1:15" x14ac:dyDescent="0.25">
      <c r="A2513" t="s">
        <v>340</v>
      </c>
      <c r="B2513" t="s">
        <v>16</v>
      </c>
      <c r="C2513" t="s">
        <v>96</v>
      </c>
      <c r="D2513">
        <v>15103658</v>
      </c>
      <c r="E2513" t="s">
        <v>140</v>
      </c>
      <c r="F2513" t="s">
        <v>45</v>
      </c>
      <c r="G2513">
        <v>650</v>
      </c>
      <c r="H2513">
        <v>0</v>
      </c>
      <c r="I2513">
        <v>0</v>
      </c>
      <c r="J2513">
        <v>17</v>
      </c>
      <c r="K2513">
        <v>4</v>
      </c>
      <c r="L2513">
        <v>969105</v>
      </c>
      <c r="M2513">
        <v>7550</v>
      </c>
      <c r="N2513" t="s">
        <v>341</v>
      </c>
      <c r="O2513" t="s">
        <v>342</v>
      </c>
    </row>
    <row r="2514" spans="1:15" x14ac:dyDescent="0.25">
      <c r="A2514" t="s">
        <v>340</v>
      </c>
      <c r="B2514" t="s">
        <v>16</v>
      </c>
      <c r="C2514" t="s">
        <v>96</v>
      </c>
      <c r="D2514">
        <v>15103658</v>
      </c>
      <c r="E2514" t="s">
        <v>140</v>
      </c>
      <c r="F2514" t="s">
        <v>45</v>
      </c>
      <c r="G2514">
        <v>650</v>
      </c>
      <c r="H2514">
        <v>0</v>
      </c>
      <c r="I2514">
        <v>0</v>
      </c>
      <c r="J2514">
        <v>17</v>
      </c>
      <c r="K2514">
        <v>4</v>
      </c>
      <c r="L2514">
        <v>969105</v>
      </c>
      <c r="M2514">
        <v>7554</v>
      </c>
      <c r="N2514" t="s">
        <v>341</v>
      </c>
      <c r="O2514" t="s">
        <v>342</v>
      </c>
    </row>
    <row r="2515" spans="1:15" x14ac:dyDescent="0.25">
      <c r="A2515" t="s">
        <v>340</v>
      </c>
      <c r="B2515" t="s">
        <v>16</v>
      </c>
      <c r="C2515" t="s">
        <v>96</v>
      </c>
      <c r="D2515">
        <v>15103666</v>
      </c>
      <c r="E2515" t="s">
        <v>141</v>
      </c>
      <c r="F2515" t="s">
        <v>19</v>
      </c>
      <c r="G2515">
        <v>650</v>
      </c>
      <c r="H2515">
        <v>0</v>
      </c>
      <c r="I2515">
        <v>0</v>
      </c>
      <c r="J2515">
        <v>17</v>
      </c>
      <c r="K2515">
        <v>4</v>
      </c>
      <c r="L2515">
        <v>4696752</v>
      </c>
      <c r="M2515">
        <v>7550</v>
      </c>
      <c r="N2515" t="s">
        <v>341</v>
      </c>
      <c r="O2515" t="s">
        <v>342</v>
      </c>
    </row>
    <row r="2516" spans="1:15" x14ac:dyDescent="0.25">
      <c r="A2516" t="s">
        <v>340</v>
      </c>
      <c r="B2516" t="s">
        <v>16</v>
      </c>
      <c r="C2516" t="s">
        <v>96</v>
      </c>
      <c r="D2516">
        <v>15103666</v>
      </c>
      <c r="E2516" t="s">
        <v>141</v>
      </c>
      <c r="F2516" t="s">
        <v>19</v>
      </c>
      <c r="G2516">
        <v>650</v>
      </c>
      <c r="H2516">
        <v>0</v>
      </c>
      <c r="I2516">
        <v>0</v>
      </c>
      <c r="J2516">
        <v>17</v>
      </c>
      <c r="K2516">
        <v>4</v>
      </c>
      <c r="L2516">
        <v>366619</v>
      </c>
      <c r="M2516">
        <v>7553</v>
      </c>
      <c r="N2516" t="s">
        <v>341</v>
      </c>
      <c r="O2516" t="s">
        <v>342</v>
      </c>
    </row>
    <row r="2517" spans="1:15" x14ac:dyDescent="0.25">
      <c r="A2517" t="s">
        <v>340</v>
      </c>
      <c r="B2517" t="s">
        <v>16</v>
      </c>
      <c r="C2517" t="s">
        <v>96</v>
      </c>
      <c r="D2517">
        <v>15103666</v>
      </c>
      <c r="E2517" t="s">
        <v>141</v>
      </c>
      <c r="F2517" t="s">
        <v>19</v>
      </c>
      <c r="G2517">
        <v>650</v>
      </c>
      <c r="H2517">
        <v>0</v>
      </c>
      <c r="I2517">
        <v>0</v>
      </c>
      <c r="J2517">
        <v>17</v>
      </c>
      <c r="K2517">
        <v>4</v>
      </c>
      <c r="L2517">
        <v>4330133</v>
      </c>
      <c r="M2517">
        <v>7554</v>
      </c>
      <c r="N2517" t="s">
        <v>341</v>
      </c>
      <c r="O2517" t="s">
        <v>342</v>
      </c>
    </row>
    <row r="2518" spans="1:15" x14ac:dyDescent="0.25">
      <c r="A2518" t="s">
        <v>340</v>
      </c>
      <c r="B2518" t="s">
        <v>16</v>
      </c>
      <c r="C2518" t="s">
        <v>96</v>
      </c>
      <c r="D2518">
        <v>16281347</v>
      </c>
      <c r="E2518" t="s">
        <v>142</v>
      </c>
      <c r="F2518" t="s">
        <v>45</v>
      </c>
      <c r="G2518">
        <v>650</v>
      </c>
      <c r="H2518">
        <v>0</v>
      </c>
      <c r="I2518">
        <v>0</v>
      </c>
      <c r="J2518">
        <v>17</v>
      </c>
      <c r="K2518">
        <v>4</v>
      </c>
      <c r="L2518">
        <v>543548</v>
      </c>
      <c r="M2518">
        <v>7550</v>
      </c>
      <c r="N2518" t="s">
        <v>341</v>
      </c>
      <c r="O2518" t="s">
        <v>342</v>
      </c>
    </row>
    <row r="2519" spans="1:15" x14ac:dyDescent="0.25">
      <c r="A2519" t="s">
        <v>340</v>
      </c>
      <c r="B2519" t="s">
        <v>16</v>
      </c>
      <c r="C2519" t="s">
        <v>96</v>
      </c>
      <c r="D2519">
        <v>16281347</v>
      </c>
      <c r="E2519" t="s">
        <v>142</v>
      </c>
      <c r="F2519" t="s">
        <v>45</v>
      </c>
      <c r="G2519">
        <v>650</v>
      </c>
      <c r="H2519">
        <v>0</v>
      </c>
      <c r="I2519">
        <v>0</v>
      </c>
      <c r="J2519">
        <v>17</v>
      </c>
      <c r="K2519">
        <v>4</v>
      </c>
      <c r="L2519">
        <v>543548</v>
      </c>
      <c r="M2519">
        <v>7554</v>
      </c>
      <c r="N2519" t="s">
        <v>341</v>
      </c>
      <c r="O2519" t="s">
        <v>342</v>
      </c>
    </row>
    <row r="2520" spans="1:15" x14ac:dyDescent="0.25">
      <c r="A2520" t="s">
        <v>340</v>
      </c>
      <c r="B2520" t="s">
        <v>16</v>
      </c>
      <c r="C2520" t="s">
        <v>96</v>
      </c>
      <c r="D2520">
        <v>29530060</v>
      </c>
      <c r="E2520" t="s">
        <v>143</v>
      </c>
      <c r="F2520" t="s">
        <v>45</v>
      </c>
      <c r="G2520">
        <v>650</v>
      </c>
      <c r="H2520">
        <v>0</v>
      </c>
      <c r="I2520">
        <v>0</v>
      </c>
      <c r="J2520">
        <v>17</v>
      </c>
      <c r="K2520">
        <v>4</v>
      </c>
      <c r="L2520">
        <v>649410</v>
      </c>
      <c r="M2520">
        <v>7550</v>
      </c>
      <c r="N2520" t="s">
        <v>341</v>
      </c>
      <c r="O2520" t="s">
        <v>342</v>
      </c>
    </row>
    <row r="2521" spans="1:15" x14ac:dyDescent="0.25">
      <c r="A2521" t="s">
        <v>340</v>
      </c>
      <c r="B2521" t="s">
        <v>16</v>
      </c>
      <c r="C2521" t="s">
        <v>96</v>
      </c>
      <c r="D2521">
        <v>29530060</v>
      </c>
      <c r="E2521" t="s">
        <v>143</v>
      </c>
      <c r="F2521" t="s">
        <v>45</v>
      </c>
      <c r="G2521">
        <v>650</v>
      </c>
      <c r="H2521">
        <v>0</v>
      </c>
      <c r="I2521">
        <v>0</v>
      </c>
      <c r="J2521">
        <v>17</v>
      </c>
      <c r="K2521">
        <v>4</v>
      </c>
      <c r="L2521">
        <v>5413</v>
      </c>
      <c r="M2521">
        <v>7553</v>
      </c>
      <c r="N2521" t="s">
        <v>341</v>
      </c>
      <c r="O2521" t="s">
        <v>342</v>
      </c>
    </row>
    <row r="2522" spans="1:15" x14ac:dyDescent="0.25">
      <c r="A2522" t="s">
        <v>340</v>
      </c>
      <c r="B2522" t="s">
        <v>16</v>
      </c>
      <c r="C2522" t="s">
        <v>96</v>
      </c>
      <c r="D2522">
        <v>29530060</v>
      </c>
      <c r="E2522" t="s">
        <v>143</v>
      </c>
      <c r="F2522" t="s">
        <v>45</v>
      </c>
      <c r="G2522">
        <v>650</v>
      </c>
      <c r="H2522">
        <v>0</v>
      </c>
      <c r="I2522">
        <v>0</v>
      </c>
      <c r="J2522">
        <v>17</v>
      </c>
      <c r="K2522">
        <v>4</v>
      </c>
      <c r="L2522">
        <v>643997</v>
      </c>
      <c r="M2522">
        <v>7554</v>
      </c>
      <c r="N2522" t="s">
        <v>341</v>
      </c>
      <c r="O2522" t="s">
        <v>342</v>
      </c>
    </row>
    <row r="2523" spans="1:15" x14ac:dyDescent="0.25">
      <c r="A2523" t="s">
        <v>340</v>
      </c>
      <c r="B2523" t="s">
        <v>16</v>
      </c>
      <c r="C2523" t="s">
        <v>96</v>
      </c>
      <c r="D2523">
        <v>29530078</v>
      </c>
      <c r="E2523" t="s">
        <v>144</v>
      </c>
      <c r="F2523" t="s">
        <v>45</v>
      </c>
      <c r="G2523">
        <v>650</v>
      </c>
      <c r="H2523">
        <v>0</v>
      </c>
      <c r="I2523">
        <v>0</v>
      </c>
      <c r="J2523">
        <v>17</v>
      </c>
      <c r="K2523">
        <v>4</v>
      </c>
      <c r="L2523">
        <v>316055</v>
      </c>
      <c r="M2523">
        <v>7550</v>
      </c>
      <c r="N2523" t="s">
        <v>341</v>
      </c>
      <c r="O2523" t="s">
        <v>342</v>
      </c>
    </row>
    <row r="2524" spans="1:15" x14ac:dyDescent="0.25">
      <c r="A2524" t="s">
        <v>340</v>
      </c>
      <c r="B2524" t="s">
        <v>16</v>
      </c>
      <c r="C2524" t="s">
        <v>96</v>
      </c>
      <c r="D2524">
        <v>29530078</v>
      </c>
      <c r="E2524" t="s">
        <v>144</v>
      </c>
      <c r="F2524" t="s">
        <v>45</v>
      </c>
      <c r="G2524">
        <v>650</v>
      </c>
      <c r="H2524">
        <v>0</v>
      </c>
      <c r="I2524">
        <v>0</v>
      </c>
      <c r="J2524">
        <v>17</v>
      </c>
      <c r="K2524">
        <v>4</v>
      </c>
      <c r="L2524">
        <v>2340</v>
      </c>
      <c r="M2524">
        <v>7553</v>
      </c>
      <c r="N2524" t="s">
        <v>341</v>
      </c>
      <c r="O2524" t="s">
        <v>342</v>
      </c>
    </row>
    <row r="2525" spans="1:15" x14ac:dyDescent="0.25">
      <c r="A2525" t="s">
        <v>340</v>
      </c>
      <c r="B2525" t="s">
        <v>16</v>
      </c>
      <c r="C2525" t="s">
        <v>96</v>
      </c>
      <c r="D2525">
        <v>29530078</v>
      </c>
      <c r="E2525" t="s">
        <v>144</v>
      </c>
      <c r="F2525" t="s">
        <v>45</v>
      </c>
      <c r="G2525">
        <v>650</v>
      </c>
      <c r="H2525">
        <v>0</v>
      </c>
      <c r="I2525">
        <v>0</v>
      </c>
      <c r="J2525">
        <v>17</v>
      </c>
      <c r="K2525">
        <v>4</v>
      </c>
      <c r="L2525">
        <v>313715</v>
      </c>
      <c r="M2525">
        <v>7554</v>
      </c>
      <c r="N2525" t="s">
        <v>341</v>
      </c>
      <c r="O2525" t="s">
        <v>342</v>
      </c>
    </row>
    <row r="2526" spans="1:15" x14ac:dyDescent="0.25">
      <c r="A2526" t="s">
        <v>340</v>
      </c>
      <c r="B2526" t="s">
        <v>16</v>
      </c>
      <c r="C2526" t="s">
        <v>96</v>
      </c>
      <c r="D2526">
        <v>29732187</v>
      </c>
      <c r="E2526" t="s">
        <v>145</v>
      </c>
      <c r="F2526" t="s">
        <v>45</v>
      </c>
      <c r="G2526">
        <v>650</v>
      </c>
      <c r="H2526">
        <v>0</v>
      </c>
      <c r="I2526">
        <v>0</v>
      </c>
      <c r="J2526">
        <v>17</v>
      </c>
      <c r="K2526">
        <v>4</v>
      </c>
      <c r="L2526">
        <v>1698724</v>
      </c>
      <c r="M2526">
        <v>7550</v>
      </c>
      <c r="N2526" t="s">
        <v>341</v>
      </c>
      <c r="O2526" t="s">
        <v>342</v>
      </c>
    </row>
    <row r="2527" spans="1:15" x14ac:dyDescent="0.25">
      <c r="A2527" t="s">
        <v>340</v>
      </c>
      <c r="B2527" t="s">
        <v>16</v>
      </c>
      <c r="C2527" t="s">
        <v>96</v>
      </c>
      <c r="D2527">
        <v>29732187</v>
      </c>
      <c r="E2527" t="s">
        <v>145</v>
      </c>
      <c r="F2527" t="s">
        <v>45</v>
      </c>
      <c r="G2527">
        <v>650</v>
      </c>
      <c r="H2527">
        <v>0</v>
      </c>
      <c r="I2527">
        <v>0</v>
      </c>
      <c r="J2527">
        <v>17</v>
      </c>
      <c r="K2527">
        <v>4</v>
      </c>
      <c r="L2527">
        <v>293342</v>
      </c>
      <c r="M2527">
        <v>7553</v>
      </c>
      <c r="N2527" t="s">
        <v>341</v>
      </c>
      <c r="O2527" t="s">
        <v>342</v>
      </c>
    </row>
    <row r="2528" spans="1:15" x14ac:dyDescent="0.25">
      <c r="A2528" t="s">
        <v>340</v>
      </c>
      <c r="B2528" t="s">
        <v>16</v>
      </c>
      <c r="C2528" t="s">
        <v>96</v>
      </c>
      <c r="D2528">
        <v>29732187</v>
      </c>
      <c r="E2528" t="s">
        <v>145</v>
      </c>
      <c r="F2528" t="s">
        <v>45</v>
      </c>
      <c r="G2528">
        <v>650</v>
      </c>
      <c r="H2528">
        <v>0</v>
      </c>
      <c r="I2528">
        <v>0</v>
      </c>
      <c r="J2528">
        <v>17</v>
      </c>
      <c r="K2528">
        <v>4</v>
      </c>
      <c r="L2528">
        <v>1405382</v>
      </c>
      <c r="M2528">
        <v>7554</v>
      </c>
      <c r="N2528" t="s">
        <v>341</v>
      </c>
      <c r="O2528" t="s">
        <v>342</v>
      </c>
    </row>
    <row r="2529" spans="1:15" x14ac:dyDescent="0.25">
      <c r="A2529" t="s">
        <v>340</v>
      </c>
      <c r="B2529" t="s">
        <v>16</v>
      </c>
      <c r="C2529" t="s">
        <v>96</v>
      </c>
      <c r="D2529">
        <v>51218162</v>
      </c>
      <c r="E2529" t="s">
        <v>146</v>
      </c>
      <c r="F2529" t="s">
        <v>45</v>
      </c>
      <c r="G2529">
        <v>650</v>
      </c>
      <c r="H2529">
        <v>0</v>
      </c>
      <c r="I2529">
        <v>0</v>
      </c>
      <c r="J2529">
        <v>17</v>
      </c>
      <c r="K2529">
        <v>4</v>
      </c>
      <c r="L2529">
        <v>732035</v>
      </c>
      <c r="M2529">
        <v>7550</v>
      </c>
      <c r="N2529" t="s">
        <v>341</v>
      </c>
      <c r="O2529" t="s">
        <v>342</v>
      </c>
    </row>
    <row r="2530" spans="1:15" x14ac:dyDescent="0.25">
      <c r="A2530" t="s">
        <v>340</v>
      </c>
      <c r="B2530" t="s">
        <v>16</v>
      </c>
      <c r="C2530" t="s">
        <v>96</v>
      </c>
      <c r="D2530">
        <v>51218162</v>
      </c>
      <c r="E2530" t="s">
        <v>146</v>
      </c>
      <c r="F2530" t="s">
        <v>45</v>
      </c>
      <c r="G2530">
        <v>650</v>
      </c>
      <c r="H2530">
        <v>0</v>
      </c>
      <c r="I2530">
        <v>0</v>
      </c>
      <c r="J2530">
        <v>17</v>
      </c>
      <c r="K2530">
        <v>4</v>
      </c>
      <c r="L2530">
        <v>12561</v>
      </c>
      <c r="M2530">
        <v>7553</v>
      </c>
      <c r="N2530" t="s">
        <v>341</v>
      </c>
      <c r="O2530" t="s">
        <v>342</v>
      </c>
    </row>
    <row r="2531" spans="1:15" x14ac:dyDescent="0.25">
      <c r="A2531" t="s">
        <v>340</v>
      </c>
      <c r="B2531" t="s">
        <v>16</v>
      </c>
      <c r="C2531" t="s">
        <v>96</v>
      </c>
      <c r="D2531">
        <v>51218162</v>
      </c>
      <c r="E2531" t="s">
        <v>146</v>
      </c>
      <c r="F2531" t="s">
        <v>45</v>
      </c>
      <c r="G2531">
        <v>650</v>
      </c>
      <c r="H2531">
        <v>0</v>
      </c>
      <c r="I2531">
        <v>0</v>
      </c>
      <c r="J2531">
        <v>17</v>
      </c>
      <c r="K2531">
        <v>4</v>
      </c>
      <c r="L2531">
        <v>719474</v>
      </c>
      <c r="M2531">
        <v>7554</v>
      </c>
      <c r="N2531" t="s">
        <v>341</v>
      </c>
      <c r="O2531" t="s">
        <v>342</v>
      </c>
    </row>
    <row r="2532" spans="1:15" x14ac:dyDescent="0.25">
      <c r="A2532" t="s">
        <v>340</v>
      </c>
      <c r="B2532" t="s">
        <v>16</v>
      </c>
      <c r="C2532" t="s">
        <v>96</v>
      </c>
      <c r="D2532">
        <v>51225407</v>
      </c>
      <c r="E2532" t="s">
        <v>147</v>
      </c>
      <c r="F2532" t="s">
        <v>45</v>
      </c>
      <c r="G2532">
        <v>650</v>
      </c>
      <c r="H2532">
        <v>0</v>
      </c>
      <c r="I2532">
        <v>0</v>
      </c>
      <c r="J2532">
        <v>17</v>
      </c>
      <c r="K2532">
        <v>4</v>
      </c>
      <c r="L2532">
        <v>1097670</v>
      </c>
      <c r="M2532">
        <v>7550</v>
      </c>
      <c r="N2532" t="s">
        <v>341</v>
      </c>
      <c r="O2532" t="s">
        <v>342</v>
      </c>
    </row>
    <row r="2533" spans="1:15" x14ac:dyDescent="0.25">
      <c r="A2533" t="s">
        <v>340</v>
      </c>
      <c r="B2533" t="s">
        <v>16</v>
      </c>
      <c r="C2533" t="s">
        <v>96</v>
      </c>
      <c r="D2533">
        <v>51225407</v>
      </c>
      <c r="E2533" t="s">
        <v>147</v>
      </c>
      <c r="F2533" t="s">
        <v>45</v>
      </c>
      <c r="G2533">
        <v>650</v>
      </c>
      <c r="H2533">
        <v>0</v>
      </c>
      <c r="I2533">
        <v>0</v>
      </c>
      <c r="J2533">
        <v>17</v>
      </c>
      <c r="K2533">
        <v>4</v>
      </c>
      <c r="L2533">
        <v>74306</v>
      </c>
      <c r="M2533">
        <v>7553</v>
      </c>
      <c r="N2533" t="s">
        <v>341</v>
      </c>
      <c r="O2533" t="s">
        <v>342</v>
      </c>
    </row>
    <row r="2534" spans="1:15" x14ac:dyDescent="0.25">
      <c r="A2534" t="s">
        <v>340</v>
      </c>
      <c r="B2534" t="s">
        <v>16</v>
      </c>
      <c r="C2534" t="s">
        <v>96</v>
      </c>
      <c r="D2534">
        <v>51225407</v>
      </c>
      <c r="E2534" t="s">
        <v>147</v>
      </c>
      <c r="F2534" t="s">
        <v>45</v>
      </c>
      <c r="G2534">
        <v>650</v>
      </c>
      <c r="H2534">
        <v>0</v>
      </c>
      <c r="I2534">
        <v>0</v>
      </c>
      <c r="J2534">
        <v>17</v>
      </c>
      <c r="K2534">
        <v>4</v>
      </c>
      <c r="L2534">
        <v>1023364</v>
      </c>
      <c r="M2534">
        <v>7554</v>
      </c>
      <c r="N2534" t="s">
        <v>341</v>
      </c>
      <c r="O2534" t="s">
        <v>342</v>
      </c>
    </row>
    <row r="2535" spans="1:15" x14ac:dyDescent="0.25">
      <c r="A2535" t="s">
        <v>340</v>
      </c>
      <c r="B2535" t="s">
        <v>16</v>
      </c>
      <c r="C2535" t="s">
        <v>96</v>
      </c>
      <c r="D2535">
        <v>51227957</v>
      </c>
      <c r="E2535" t="s">
        <v>148</v>
      </c>
      <c r="F2535" t="s">
        <v>45</v>
      </c>
      <c r="G2535">
        <v>650</v>
      </c>
      <c r="H2535">
        <v>0</v>
      </c>
      <c r="I2535">
        <v>0</v>
      </c>
      <c r="J2535">
        <v>17</v>
      </c>
      <c r="K2535">
        <v>4</v>
      </c>
      <c r="L2535">
        <v>1901070</v>
      </c>
      <c r="M2535">
        <v>7550</v>
      </c>
      <c r="N2535" t="s">
        <v>341</v>
      </c>
      <c r="O2535" t="s">
        <v>342</v>
      </c>
    </row>
    <row r="2536" spans="1:15" x14ac:dyDescent="0.25">
      <c r="A2536" t="s">
        <v>340</v>
      </c>
      <c r="B2536" t="s">
        <v>16</v>
      </c>
      <c r="C2536" t="s">
        <v>96</v>
      </c>
      <c r="D2536">
        <v>51227957</v>
      </c>
      <c r="E2536" t="s">
        <v>148</v>
      </c>
      <c r="F2536" t="s">
        <v>45</v>
      </c>
      <c r="G2536">
        <v>650</v>
      </c>
      <c r="H2536">
        <v>0</v>
      </c>
      <c r="I2536">
        <v>0</v>
      </c>
      <c r="J2536">
        <v>17</v>
      </c>
      <c r="K2536">
        <v>4</v>
      </c>
      <c r="L2536">
        <v>56618</v>
      </c>
      <c r="M2536">
        <v>7553</v>
      </c>
      <c r="N2536" t="s">
        <v>341</v>
      </c>
      <c r="O2536" t="s">
        <v>342</v>
      </c>
    </row>
    <row r="2537" spans="1:15" x14ac:dyDescent="0.25">
      <c r="A2537" t="s">
        <v>340</v>
      </c>
      <c r="B2537" t="s">
        <v>16</v>
      </c>
      <c r="C2537" t="s">
        <v>96</v>
      </c>
      <c r="D2537">
        <v>51227957</v>
      </c>
      <c r="E2537" t="s">
        <v>148</v>
      </c>
      <c r="F2537" t="s">
        <v>45</v>
      </c>
      <c r="G2537">
        <v>650</v>
      </c>
      <c r="H2537">
        <v>0</v>
      </c>
      <c r="I2537">
        <v>0</v>
      </c>
      <c r="J2537">
        <v>17</v>
      </c>
      <c r="K2537">
        <v>4</v>
      </c>
      <c r="L2537">
        <v>1844452</v>
      </c>
      <c r="M2537">
        <v>7554</v>
      </c>
      <c r="N2537" t="s">
        <v>341</v>
      </c>
      <c r="O2537" t="s">
        <v>342</v>
      </c>
    </row>
    <row r="2538" spans="1:15" x14ac:dyDescent="0.25">
      <c r="A2538" t="s">
        <v>340</v>
      </c>
      <c r="B2538" t="s">
        <v>16</v>
      </c>
      <c r="C2538" t="s">
        <v>96</v>
      </c>
      <c r="D2538">
        <v>54583208</v>
      </c>
      <c r="E2538" t="s">
        <v>149</v>
      </c>
      <c r="F2538" t="s">
        <v>45</v>
      </c>
      <c r="G2538">
        <v>650</v>
      </c>
      <c r="H2538">
        <v>0</v>
      </c>
      <c r="I2538">
        <v>0</v>
      </c>
      <c r="J2538">
        <v>17</v>
      </c>
      <c r="K2538">
        <v>4</v>
      </c>
      <c r="L2538">
        <v>1484016</v>
      </c>
      <c r="M2538">
        <v>7550</v>
      </c>
      <c r="N2538" t="s">
        <v>341</v>
      </c>
      <c r="O2538" t="s">
        <v>342</v>
      </c>
    </row>
    <row r="2539" spans="1:15" x14ac:dyDescent="0.25">
      <c r="A2539" t="s">
        <v>340</v>
      </c>
      <c r="B2539" t="s">
        <v>16</v>
      </c>
      <c r="C2539" t="s">
        <v>96</v>
      </c>
      <c r="D2539">
        <v>54583208</v>
      </c>
      <c r="E2539" t="s">
        <v>149</v>
      </c>
      <c r="F2539" t="s">
        <v>45</v>
      </c>
      <c r="G2539">
        <v>650</v>
      </c>
      <c r="H2539">
        <v>0</v>
      </c>
      <c r="I2539">
        <v>0</v>
      </c>
      <c r="J2539">
        <v>17</v>
      </c>
      <c r="K2539">
        <v>4</v>
      </c>
      <c r="L2539">
        <v>62805</v>
      </c>
      <c r="M2539">
        <v>7553</v>
      </c>
      <c r="N2539" t="s">
        <v>341</v>
      </c>
      <c r="O2539" t="s">
        <v>342</v>
      </c>
    </row>
    <row r="2540" spans="1:15" x14ac:dyDescent="0.25">
      <c r="A2540" t="s">
        <v>340</v>
      </c>
      <c r="B2540" t="s">
        <v>16</v>
      </c>
      <c r="C2540" t="s">
        <v>96</v>
      </c>
      <c r="D2540">
        <v>54583208</v>
      </c>
      <c r="E2540" t="s">
        <v>149</v>
      </c>
      <c r="F2540" t="s">
        <v>45</v>
      </c>
      <c r="G2540">
        <v>650</v>
      </c>
      <c r="H2540">
        <v>0</v>
      </c>
      <c r="I2540">
        <v>0</v>
      </c>
      <c r="J2540">
        <v>17</v>
      </c>
      <c r="K2540">
        <v>4</v>
      </c>
      <c r="L2540">
        <v>1421211</v>
      </c>
      <c r="M2540">
        <v>7554</v>
      </c>
      <c r="N2540" t="s">
        <v>341</v>
      </c>
      <c r="O2540" t="s">
        <v>342</v>
      </c>
    </row>
    <row r="2541" spans="1:15" x14ac:dyDescent="0.25">
      <c r="A2541" t="s">
        <v>340</v>
      </c>
      <c r="B2541" t="s">
        <v>16</v>
      </c>
      <c r="C2541" t="s">
        <v>96</v>
      </c>
      <c r="D2541">
        <v>54583232</v>
      </c>
      <c r="E2541" t="s">
        <v>150</v>
      </c>
      <c r="F2541" t="s">
        <v>45</v>
      </c>
      <c r="G2541">
        <v>650</v>
      </c>
      <c r="H2541">
        <v>0</v>
      </c>
      <c r="I2541">
        <v>0</v>
      </c>
      <c r="J2541">
        <v>17</v>
      </c>
      <c r="K2541">
        <v>4</v>
      </c>
      <c r="L2541">
        <v>457715</v>
      </c>
      <c r="M2541">
        <v>7550</v>
      </c>
      <c r="N2541" t="s">
        <v>341</v>
      </c>
      <c r="O2541" t="s">
        <v>342</v>
      </c>
    </row>
    <row r="2542" spans="1:15" x14ac:dyDescent="0.25">
      <c r="A2542" t="s">
        <v>340</v>
      </c>
      <c r="B2542" t="s">
        <v>16</v>
      </c>
      <c r="C2542" t="s">
        <v>96</v>
      </c>
      <c r="D2542">
        <v>54583232</v>
      </c>
      <c r="E2542" t="s">
        <v>150</v>
      </c>
      <c r="F2542" t="s">
        <v>45</v>
      </c>
      <c r="G2542">
        <v>650</v>
      </c>
      <c r="H2542">
        <v>0</v>
      </c>
      <c r="I2542">
        <v>0</v>
      </c>
      <c r="J2542">
        <v>17</v>
      </c>
      <c r="K2542">
        <v>4</v>
      </c>
      <c r="L2542">
        <v>26725</v>
      </c>
      <c r="M2542">
        <v>7553</v>
      </c>
      <c r="N2542" t="s">
        <v>341</v>
      </c>
      <c r="O2542" t="s">
        <v>342</v>
      </c>
    </row>
    <row r="2543" spans="1:15" x14ac:dyDescent="0.25">
      <c r="A2543" t="s">
        <v>340</v>
      </c>
      <c r="B2543" t="s">
        <v>16</v>
      </c>
      <c r="C2543" t="s">
        <v>96</v>
      </c>
      <c r="D2543">
        <v>54583232</v>
      </c>
      <c r="E2543" t="s">
        <v>150</v>
      </c>
      <c r="F2543" t="s">
        <v>45</v>
      </c>
      <c r="G2543">
        <v>650</v>
      </c>
      <c r="H2543">
        <v>0</v>
      </c>
      <c r="I2543">
        <v>0</v>
      </c>
      <c r="J2543">
        <v>17</v>
      </c>
      <c r="K2543">
        <v>4</v>
      </c>
      <c r="L2543">
        <v>430990</v>
      </c>
      <c r="M2543">
        <v>7554</v>
      </c>
      <c r="N2543" t="s">
        <v>341</v>
      </c>
      <c r="O2543" t="s">
        <v>342</v>
      </c>
    </row>
    <row r="2544" spans="1:15" x14ac:dyDescent="0.25">
      <c r="A2544" t="s">
        <v>340</v>
      </c>
      <c r="B2544" t="s">
        <v>16</v>
      </c>
      <c r="C2544" t="s">
        <v>96</v>
      </c>
      <c r="D2544">
        <v>54982822</v>
      </c>
      <c r="E2544" t="s">
        <v>151</v>
      </c>
      <c r="F2544" t="s">
        <v>45</v>
      </c>
      <c r="G2544">
        <v>650</v>
      </c>
      <c r="H2544">
        <v>0</v>
      </c>
      <c r="I2544">
        <v>0</v>
      </c>
      <c r="J2544">
        <v>17</v>
      </c>
      <c r="K2544">
        <v>4</v>
      </c>
      <c r="L2544">
        <v>1961968</v>
      </c>
      <c r="M2544">
        <v>7550</v>
      </c>
      <c r="N2544" t="s">
        <v>341</v>
      </c>
      <c r="O2544" t="s">
        <v>342</v>
      </c>
    </row>
    <row r="2545" spans="1:15" x14ac:dyDescent="0.25">
      <c r="A2545" t="s">
        <v>340</v>
      </c>
      <c r="B2545" t="s">
        <v>16</v>
      </c>
      <c r="C2545" t="s">
        <v>96</v>
      </c>
      <c r="D2545">
        <v>54982822</v>
      </c>
      <c r="E2545" t="s">
        <v>151</v>
      </c>
      <c r="F2545" t="s">
        <v>45</v>
      </c>
      <c r="G2545">
        <v>650</v>
      </c>
      <c r="H2545">
        <v>0</v>
      </c>
      <c r="I2545">
        <v>0</v>
      </c>
      <c r="J2545">
        <v>17</v>
      </c>
      <c r="K2545">
        <v>4</v>
      </c>
      <c r="L2545">
        <v>48857</v>
      </c>
      <c r="M2545">
        <v>7553</v>
      </c>
      <c r="N2545" t="s">
        <v>341</v>
      </c>
      <c r="O2545" t="s">
        <v>342</v>
      </c>
    </row>
    <row r="2546" spans="1:15" x14ac:dyDescent="0.25">
      <c r="A2546" t="s">
        <v>340</v>
      </c>
      <c r="B2546" t="s">
        <v>16</v>
      </c>
      <c r="C2546" t="s">
        <v>96</v>
      </c>
      <c r="D2546">
        <v>54982822</v>
      </c>
      <c r="E2546" t="s">
        <v>151</v>
      </c>
      <c r="F2546" t="s">
        <v>45</v>
      </c>
      <c r="G2546">
        <v>650</v>
      </c>
      <c r="H2546">
        <v>0</v>
      </c>
      <c r="I2546">
        <v>0</v>
      </c>
      <c r="J2546">
        <v>17</v>
      </c>
      <c r="K2546">
        <v>4</v>
      </c>
      <c r="L2546">
        <v>1913111</v>
      </c>
      <c r="M2546">
        <v>7554</v>
      </c>
      <c r="N2546" t="s">
        <v>341</v>
      </c>
      <c r="O2546" t="s">
        <v>342</v>
      </c>
    </row>
    <row r="2547" spans="1:15" x14ac:dyDescent="0.25">
      <c r="A2547" t="s">
        <v>340</v>
      </c>
      <c r="B2547" t="s">
        <v>16</v>
      </c>
      <c r="C2547" t="s">
        <v>96</v>
      </c>
      <c r="D2547">
        <v>54982848</v>
      </c>
      <c r="E2547" t="s">
        <v>152</v>
      </c>
      <c r="F2547" t="s">
        <v>45</v>
      </c>
      <c r="G2547">
        <v>650</v>
      </c>
      <c r="H2547">
        <v>0</v>
      </c>
      <c r="I2547">
        <v>0</v>
      </c>
      <c r="J2547">
        <v>17</v>
      </c>
      <c r="K2547">
        <v>4</v>
      </c>
      <c r="L2547">
        <v>160326</v>
      </c>
      <c r="M2547">
        <v>7550</v>
      </c>
      <c r="N2547" t="s">
        <v>341</v>
      </c>
      <c r="O2547" t="s">
        <v>342</v>
      </c>
    </row>
    <row r="2548" spans="1:15" x14ac:dyDescent="0.25">
      <c r="A2548" t="s">
        <v>340</v>
      </c>
      <c r="B2548" t="s">
        <v>16</v>
      </c>
      <c r="C2548" t="s">
        <v>96</v>
      </c>
      <c r="D2548">
        <v>54982848</v>
      </c>
      <c r="E2548" t="s">
        <v>152</v>
      </c>
      <c r="F2548" t="s">
        <v>45</v>
      </c>
      <c r="G2548">
        <v>650</v>
      </c>
      <c r="H2548">
        <v>0</v>
      </c>
      <c r="I2548">
        <v>0</v>
      </c>
      <c r="J2548">
        <v>17</v>
      </c>
      <c r="K2548">
        <v>4</v>
      </c>
      <c r="L2548">
        <v>160326</v>
      </c>
      <c r="M2548">
        <v>7554</v>
      </c>
      <c r="N2548" t="s">
        <v>341</v>
      </c>
      <c r="O2548" t="s">
        <v>342</v>
      </c>
    </row>
    <row r="2549" spans="1:15" x14ac:dyDescent="0.25">
      <c r="A2549" t="s">
        <v>340</v>
      </c>
      <c r="B2549" t="s">
        <v>16</v>
      </c>
      <c r="C2549" t="s">
        <v>96</v>
      </c>
      <c r="D2549">
        <v>55477988</v>
      </c>
      <c r="E2549" t="s">
        <v>153</v>
      </c>
      <c r="F2549" t="s">
        <v>45</v>
      </c>
      <c r="G2549">
        <v>650</v>
      </c>
      <c r="H2549">
        <v>0</v>
      </c>
      <c r="I2549">
        <v>0</v>
      </c>
      <c r="J2549">
        <v>17</v>
      </c>
      <c r="K2549">
        <v>4</v>
      </c>
      <c r="L2549">
        <v>1756341</v>
      </c>
      <c r="M2549">
        <v>7550</v>
      </c>
      <c r="N2549" t="s">
        <v>341</v>
      </c>
      <c r="O2549" t="s">
        <v>342</v>
      </c>
    </row>
    <row r="2550" spans="1:15" x14ac:dyDescent="0.25">
      <c r="A2550" t="s">
        <v>340</v>
      </c>
      <c r="B2550" t="s">
        <v>16</v>
      </c>
      <c r="C2550" t="s">
        <v>96</v>
      </c>
      <c r="D2550">
        <v>55477988</v>
      </c>
      <c r="E2550" t="s">
        <v>153</v>
      </c>
      <c r="F2550" t="s">
        <v>45</v>
      </c>
      <c r="G2550">
        <v>650</v>
      </c>
      <c r="H2550">
        <v>0</v>
      </c>
      <c r="I2550">
        <v>0</v>
      </c>
      <c r="J2550">
        <v>17</v>
      </c>
      <c r="K2550">
        <v>4</v>
      </c>
      <c r="L2550">
        <v>103574</v>
      </c>
      <c r="M2550">
        <v>7553</v>
      </c>
      <c r="N2550" t="s">
        <v>341</v>
      </c>
      <c r="O2550" t="s">
        <v>342</v>
      </c>
    </row>
    <row r="2551" spans="1:15" x14ac:dyDescent="0.25">
      <c r="A2551" t="s">
        <v>340</v>
      </c>
      <c r="B2551" t="s">
        <v>16</v>
      </c>
      <c r="C2551" t="s">
        <v>96</v>
      </c>
      <c r="D2551">
        <v>55477988</v>
      </c>
      <c r="E2551" t="s">
        <v>153</v>
      </c>
      <c r="F2551" t="s">
        <v>45</v>
      </c>
      <c r="G2551">
        <v>650</v>
      </c>
      <c r="H2551">
        <v>0</v>
      </c>
      <c r="I2551">
        <v>0</v>
      </c>
      <c r="J2551">
        <v>17</v>
      </c>
      <c r="K2551">
        <v>4</v>
      </c>
      <c r="L2551">
        <v>1652767</v>
      </c>
      <c r="M2551">
        <v>7554</v>
      </c>
      <c r="N2551" t="s">
        <v>341</v>
      </c>
      <c r="O2551" t="s">
        <v>342</v>
      </c>
    </row>
    <row r="2552" spans="1:15" x14ac:dyDescent="0.25">
      <c r="A2552" t="s">
        <v>340</v>
      </c>
      <c r="B2552" t="s">
        <v>16</v>
      </c>
      <c r="C2552" t="s">
        <v>154</v>
      </c>
      <c r="D2552">
        <v>11042314</v>
      </c>
      <c r="E2552" t="s">
        <v>155</v>
      </c>
      <c r="F2552" t="s">
        <v>19</v>
      </c>
      <c r="G2552">
        <v>650</v>
      </c>
      <c r="H2552">
        <v>0</v>
      </c>
      <c r="I2552">
        <v>0</v>
      </c>
      <c r="J2552">
        <v>17</v>
      </c>
      <c r="K2552">
        <v>4</v>
      </c>
      <c r="L2552">
        <v>806107</v>
      </c>
      <c r="M2552">
        <v>7550</v>
      </c>
      <c r="N2552" t="s">
        <v>341</v>
      </c>
      <c r="O2552" t="s">
        <v>342</v>
      </c>
    </row>
    <row r="2553" spans="1:15" x14ac:dyDescent="0.25">
      <c r="A2553" t="s">
        <v>340</v>
      </c>
      <c r="B2553" t="s">
        <v>16</v>
      </c>
      <c r="C2553" t="s">
        <v>154</v>
      </c>
      <c r="D2553">
        <v>11042314</v>
      </c>
      <c r="E2553" t="s">
        <v>155</v>
      </c>
      <c r="F2553" t="s">
        <v>19</v>
      </c>
      <c r="G2553">
        <v>650</v>
      </c>
      <c r="H2553">
        <v>0</v>
      </c>
      <c r="I2553">
        <v>0</v>
      </c>
      <c r="J2553">
        <v>17</v>
      </c>
      <c r="K2553">
        <v>4</v>
      </c>
      <c r="L2553">
        <v>806107</v>
      </c>
      <c r="M2553">
        <v>7554</v>
      </c>
      <c r="N2553" t="s">
        <v>341</v>
      </c>
      <c r="O2553" t="s">
        <v>342</v>
      </c>
    </row>
    <row r="2554" spans="1:15" x14ac:dyDescent="0.25">
      <c r="A2554" t="s">
        <v>340</v>
      </c>
      <c r="B2554" t="s">
        <v>16</v>
      </c>
      <c r="C2554" t="s">
        <v>154</v>
      </c>
      <c r="D2554">
        <v>11043023</v>
      </c>
      <c r="E2554" t="s">
        <v>156</v>
      </c>
      <c r="F2554" t="s">
        <v>19</v>
      </c>
      <c r="G2554">
        <v>650</v>
      </c>
      <c r="H2554">
        <v>0</v>
      </c>
      <c r="I2554">
        <v>0</v>
      </c>
      <c r="J2554">
        <v>17</v>
      </c>
      <c r="K2554">
        <v>4</v>
      </c>
      <c r="L2554">
        <v>1564354</v>
      </c>
      <c r="M2554">
        <v>7550</v>
      </c>
      <c r="N2554" t="s">
        <v>341</v>
      </c>
      <c r="O2554" t="s">
        <v>342</v>
      </c>
    </row>
    <row r="2555" spans="1:15" x14ac:dyDescent="0.25">
      <c r="A2555" t="s">
        <v>340</v>
      </c>
      <c r="B2555" t="s">
        <v>16</v>
      </c>
      <c r="C2555" t="s">
        <v>154</v>
      </c>
      <c r="D2555">
        <v>11043023</v>
      </c>
      <c r="E2555" t="s">
        <v>156</v>
      </c>
      <c r="F2555" t="s">
        <v>19</v>
      </c>
      <c r="G2555">
        <v>650</v>
      </c>
      <c r="H2555">
        <v>0</v>
      </c>
      <c r="I2555">
        <v>0</v>
      </c>
      <c r="J2555">
        <v>17</v>
      </c>
      <c r="K2555">
        <v>4</v>
      </c>
      <c r="L2555">
        <v>130162</v>
      </c>
      <c r="M2555">
        <v>7553</v>
      </c>
      <c r="N2555" t="s">
        <v>341</v>
      </c>
      <c r="O2555" t="s">
        <v>342</v>
      </c>
    </row>
    <row r="2556" spans="1:15" x14ac:dyDescent="0.25">
      <c r="A2556" t="s">
        <v>340</v>
      </c>
      <c r="B2556" t="s">
        <v>16</v>
      </c>
      <c r="C2556" t="s">
        <v>154</v>
      </c>
      <c r="D2556">
        <v>11043023</v>
      </c>
      <c r="E2556" t="s">
        <v>156</v>
      </c>
      <c r="F2556" t="s">
        <v>19</v>
      </c>
      <c r="G2556">
        <v>650</v>
      </c>
      <c r="H2556">
        <v>0</v>
      </c>
      <c r="I2556">
        <v>0</v>
      </c>
      <c r="J2556">
        <v>17</v>
      </c>
      <c r="K2556">
        <v>4</v>
      </c>
      <c r="L2556">
        <v>1434192</v>
      </c>
      <c r="M2556">
        <v>7554</v>
      </c>
      <c r="N2556" t="s">
        <v>341</v>
      </c>
      <c r="O2556" t="s">
        <v>342</v>
      </c>
    </row>
    <row r="2557" spans="1:15" x14ac:dyDescent="0.25">
      <c r="A2557" t="s">
        <v>340</v>
      </c>
      <c r="B2557" t="s">
        <v>16</v>
      </c>
      <c r="C2557" t="s">
        <v>154</v>
      </c>
      <c r="D2557">
        <v>11043510</v>
      </c>
      <c r="E2557" t="s">
        <v>157</v>
      </c>
      <c r="F2557" t="s">
        <v>19</v>
      </c>
      <c r="G2557">
        <v>650</v>
      </c>
      <c r="H2557">
        <v>0</v>
      </c>
      <c r="I2557">
        <v>0</v>
      </c>
      <c r="J2557">
        <v>17</v>
      </c>
      <c r="K2557">
        <v>4</v>
      </c>
      <c r="L2557">
        <v>1465087</v>
      </c>
      <c r="M2557">
        <v>7550</v>
      </c>
      <c r="N2557" t="s">
        <v>341</v>
      </c>
      <c r="O2557" t="s">
        <v>342</v>
      </c>
    </row>
    <row r="2558" spans="1:15" x14ac:dyDescent="0.25">
      <c r="A2558" t="s">
        <v>340</v>
      </c>
      <c r="B2558" t="s">
        <v>16</v>
      </c>
      <c r="C2558" t="s">
        <v>154</v>
      </c>
      <c r="D2558">
        <v>11043510</v>
      </c>
      <c r="E2558" t="s">
        <v>157</v>
      </c>
      <c r="F2558" t="s">
        <v>19</v>
      </c>
      <c r="G2558">
        <v>650</v>
      </c>
      <c r="H2558">
        <v>0</v>
      </c>
      <c r="I2558">
        <v>0</v>
      </c>
      <c r="J2558">
        <v>17</v>
      </c>
      <c r="K2558">
        <v>4</v>
      </c>
      <c r="L2558">
        <v>53251</v>
      </c>
      <c r="M2558">
        <v>7553</v>
      </c>
      <c r="N2558" t="s">
        <v>341</v>
      </c>
      <c r="O2558" t="s">
        <v>342</v>
      </c>
    </row>
    <row r="2559" spans="1:15" x14ac:dyDescent="0.25">
      <c r="A2559" t="s">
        <v>340</v>
      </c>
      <c r="B2559" t="s">
        <v>16</v>
      </c>
      <c r="C2559" t="s">
        <v>154</v>
      </c>
      <c r="D2559">
        <v>11043510</v>
      </c>
      <c r="E2559" t="s">
        <v>157</v>
      </c>
      <c r="F2559" t="s">
        <v>19</v>
      </c>
      <c r="G2559">
        <v>650</v>
      </c>
      <c r="H2559">
        <v>0</v>
      </c>
      <c r="I2559">
        <v>0</v>
      </c>
      <c r="J2559">
        <v>17</v>
      </c>
      <c r="K2559">
        <v>4</v>
      </c>
      <c r="L2559">
        <v>1411836</v>
      </c>
      <c r="M2559">
        <v>7554</v>
      </c>
      <c r="N2559" t="s">
        <v>341</v>
      </c>
      <c r="O2559" t="s">
        <v>342</v>
      </c>
    </row>
    <row r="2560" spans="1:15" x14ac:dyDescent="0.25">
      <c r="A2560" t="s">
        <v>340</v>
      </c>
      <c r="B2560" t="s">
        <v>16</v>
      </c>
      <c r="C2560" t="s">
        <v>154</v>
      </c>
      <c r="D2560">
        <v>11044401</v>
      </c>
      <c r="E2560" t="s">
        <v>158</v>
      </c>
      <c r="F2560" t="s">
        <v>19</v>
      </c>
      <c r="G2560">
        <v>650</v>
      </c>
      <c r="H2560">
        <v>0</v>
      </c>
      <c r="I2560">
        <v>0</v>
      </c>
      <c r="J2560">
        <v>17</v>
      </c>
      <c r="K2560">
        <v>4</v>
      </c>
      <c r="L2560">
        <v>805605</v>
      </c>
      <c r="M2560">
        <v>7550</v>
      </c>
      <c r="N2560" t="s">
        <v>341</v>
      </c>
      <c r="O2560" t="s">
        <v>342</v>
      </c>
    </row>
    <row r="2561" spans="1:15" x14ac:dyDescent="0.25">
      <c r="A2561" t="s">
        <v>340</v>
      </c>
      <c r="B2561" t="s">
        <v>16</v>
      </c>
      <c r="C2561" t="s">
        <v>154</v>
      </c>
      <c r="D2561">
        <v>11044401</v>
      </c>
      <c r="E2561" t="s">
        <v>158</v>
      </c>
      <c r="F2561" t="s">
        <v>19</v>
      </c>
      <c r="G2561">
        <v>650</v>
      </c>
      <c r="H2561">
        <v>0</v>
      </c>
      <c r="I2561">
        <v>0</v>
      </c>
      <c r="J2561">
        <v>17</v>
      </c>
      <c r="K2561">
        <v>4</v>
      </c>
      <c r="L2561">
        <v>7859</v>
      </c>
      <c r="M2561">
        <v>7553</v>
      </c>
      <c r="N2561" t="s">
        <v>341</v>
      </c>
      <c r="O2561" t="s">
        <v>342</v>
      </c>
    </row>
    <row r="2562" spans="1:15" x14ac:dyDescent="0.25">
      <c r="A2562" t="s">
        <v>340</v>
      </c>
      <c r="B2562" t="s">
        <v>16</v>
      </c>
      <c r="C2562" t="s">
        <v>154</v>
      </c>
      <c r="D2562">
        <v>11044401</v>
      </c>
      <c r="E2562" t="s">
        <v>158</v>
      </c>
      <c r="F2562" t="s">
        <v>19</v>
      </c>
      <c r="G2562">
        <v>650</v>
      </c>
      <c r="H2562">
        <v>0</v>
      </c>
      <c r="I2562">
        <v>0</v>
      </c>
      <c r="J2562">
        <v>17</v>
      </c>
      <c r="K2562">
        <v>4</v>
      </c>
      <c r="L2562">
        <v>797746</v>
      </c>
      <c r="M2562">
        <v>7554</v>
      </c>
      <c r="N2562" t="s">
        <v>341</v>
      </c>
      <c r="O2562" t="s">
        <v>342</v>
      </c>
    </row>
    <row r="2563" spans="1:15" x14ac:dyDescent="0.25">
      <c r="A2563" t="s">
        <v>340</v>
      </c>
      <c r="B2563" t="s">
        <v>16</v>
      </c>
      <c r="C2563" t="s">
        <v>154</v>
      </c>
      <c r="D2563">
        <v>11044419</v>
      </c>
      <c r="E2563" t="s">
        <v>159</v>
      </c>
      <c r="F2563" t="s">
        <v>19</v>
      </c>
      <c r="G2563">
        <v>650</v>
      </c>
      <c r="H2563">
        <v>0</v>
      </c>
      <c r="I2563">
        <v>0</v>
      </c>
      <c r="J2563">
        <v>17</v>
      </c>
      <c r="K2563">
        <v>4</v>
      </c>
      <c r="L2563">
        <v>1725897</v>
      </c>
      <c r="M2563">
        <v>6200</v>
      </c>
      <c r="N2563" t="s">
        <v>341</v>
      </c>
      <c r="O2563" t="s">
        <v>342</v>
      </c>
    </row>
    <row r="2564" spans="1:15" x14ac:dyDescent="0.25">
      <c r="A2564" t="s">
        <v>340</v>
      </c>
      <c r="B2564" t="s">
        <v>16</v>
      </c>
      <c r="C2564" t="s">
        <v>154</v>
      </c>
      <c r="D2564">
        <v>11044419</v>
      </c>
      <c r="E2564" t="s">
        <v>159</v>
      </c>
      <c r="F2564" t="s">
        <v>19</v>
      </c>
      <c r="G2564">
        <v>650</v>
      </c>
      <c r="H2564">
        <v>0</v>
      </c>
      <c r="I2564">
        <v>0</v>
      </c>
      <c r="J2564">
        <v>17</v>
      </c>
      <c r="K2564">
        <v>4</v>
      </c>
      <c r="L2564">
        <v>11057495</v>
      </c>
      <c r="M2564">
        <v>7550</v>
      </c>
      <c r="N2564" t="s">
        <v>341</v>
      </c>
      <c r="O2564" t="s">
        <v>342</v>
      </c>
    </row>
    <row r="2565" spans="1:15" x14ac:dyDescent="0.25">
      <c r="A2565" t="s">
        <v>340</v>
      </c>
      <c r="B2565" t="s">
        <v>16</v>
      </c>
      <c r="C2565" t="s">
        <v>154</v>
      </c>
      <c r="D2565">
        <v>11044419</v>
      </c>
      <c r="E2565" t="s">
        <v>159</v>
      </c>
      <c r="F2565" t="s">
        <v>19</v>
      </c>
      <c r="G2565">
        <v>650</v>
      </c>
      <c r="H2565">
        <v>0</v>
      </c>
      <c r="I2565">
        <v>0</v>
      </c>
      <c r="J2565">
        <v>17</v>
      </c>
      <c r="K2565">
        <v>4</v>
      </c>
      <c r="L2565">
        <v>1125564</v>
      </c>
      <c r="M2565">
        <v>7553</v>
      </c>
      <c r="N2565" t="s">
        <v>341</v>
      </c>
      <c r="O2565" t="s">
        <v>342</v>
      </c>
    </row>
    <row r="2566" spans="1:15" x14ac:dyDescent="0.25">
      <c r="A2566" t="s">
        <v>340</v>
      </c>
      <c r="B2566" t="s">
        <v>16</v>
      </c>
      <c r="C2566" t="s">
        <v>154</v>
      </c>
      <c r="D2566">
        <v>11044419</v>
      </c>
      <c r="E2566" t="s">
        <v>159</v>
      </c>
      <c r="F2566" t="s">
        <v>19</v>
      </c>
      <c r="G2566">
        <v>650</v>
      </c>
      <c r="H2566">
        <v>0</v>
      </c>
      <c r="I2566">
        <v>0</v>
      </c>
      <c r="J2566">
        <v>17</v>
      </c>
      <c r="K2566">
        <v>4</v>
      </c>
      <c r="L2566">
        <v>9931931</v>
      </c>
      <c r="M2566">
        <v>7554</v>
      </c>
      <c r="N2566" t="s">
        <v>341</v>
      </c>
      <c r="O2566" t="s">
        <v>342</v>
      </c>
    </row>
    <row r="2567" spans="1:15" x14ac:dyDescent="0.25">
      <c r="A2567" t="s">
        <v>340</v>
      </c>
      <c r="B2567" t="s">
        <v>16</v>
      </c>
      <c r="C2567" t="s">
        <v>154</v>
      </c>
      <c r="D2567">
        <v>11044427</v>
      </c>
      <c r="E2567" t="s">
        <v>160</v>
      </c>
      <c r="F2567" t="s">
        <v>19</v>
      </c>
      <c r="G2567">
        <v>650</v>
      </c>
      <c r="H2567">
        <v>0</v>
      </c>
      <c r="I2567">
        <v>0</v>
      </c>
      <c r="J2567">
        <v>17</v>
      </c>
      <c r="K2567">
        <v>4</v>
      </c>
      <c r="L2567">
        <v>2511323</v>
      </c>
      <c r="M2567">
        <v>7550</v>
      </c>
      <c r="N2567" t="s">
        <v>341</v>
      </c>
      <c r="O2567" t="s">
        <v>342</v>
      </c>
    </row>
    <row r="2568" spans="1:15" x14ac:dyDescent="0.25">
      <c r="A2568" t="s">
        <v>340</v>
      </c>
      <c r="B2568" t="s">
        <v>16</v>
      </c>
      <c r="C2568" t="s">
        <v>154</v>
      </c>
      <c r="D2568">
        <v>11044427</v>
      </c>
      <c r="E2568" t="s">
        <v>160</v>
      </c>
      <c r="F2568" t="s">
        <v>19</v>
      </c>
      <c r="G2568">
        <v>650</v>
      </c>
      <c r="H2568">
        <v>0</v>
      </c>
      <c r="I2568">
        <v>0</v>
      </c>
      <c r="J2568">
        <v>17</v>
      </c>
      <c r="K2568">
        <v>4</v>
      </c>
      <c r="L2568">
        <v>146520</v>
      </c>
      <c r="M2568">
        <v>7553</v>
      </c>
      <c r="N2568" t="s">
        <v>341</v>
      </c>
      <c r="O2568" t="s">
        <v>342</v>
      </c>
    </row>
    <row r="2569" spans="1:15" x14ac:dyDescent="0.25">
      <c r="A2569" t="s">
        <v>340</v>
      </c>
      <c r="B2569" t="s">
        <v>16</v>
      </c>
      <c r="C2569" t="s">
        <v>154</v>
      </c>
      <c r="D2569">
        <v>11044427</v>
      </c>
      <c r="E2569" t="s">
        <v>160</v>
      </c>
      <c r="F2569" t="s">
        <v>19</v>
      </c>
      <c r="G2569">
        <v>650</v>
      </c>
      <c r="H2569">
        <v>0</v>
      </c>
      <c r="I2569">
        <v>0</v>
      </c>
      <c r="J2569">
        <v>17</v>
      </c>
      <c r="K2569">
        <v>4</v>
      </c>
      <c r="L2569">
        <v>2364803</v>
      </c>
      <c r="M2569">
        <v>7554</v>
      </c>
      <c r="N2569" t="s">
        <v>341</v>
      </c>
      <c r="O2569" t="s">
        <v>342</v>
      </c>
    </row>
    <row r="2570" spans="1:15" x14ac:dyDescent="0.25">
      <c r="A2570" t="s">
        <v>340</v>
      </c>
      <c r="B2570" t="s">
        <v>16</v>
      </c>
      <c r="C2570" t="s">
        <v>154</v>
      </c>
      <c r="D2570">
        <v>12679809</v>
      </c>
      <c r="E2570" t="s">
        <v>161</v>
      </c>
      <c r="F2570" t="s">
        <v>19</v>
      </c>
      <c r="G2570">
        <v>650</v>
      </c>
      <c r="H2570">
        <v>0</v>
      </c>
      <c r="I2570">
        <v>0</v>
      </c>
      <c r="J2570">
        <v>17</v>
      </c>
      <c r="K2570">
        <v>4</v>
      </c>
      <c r="L2570">
        <v>860249</v>
      </c>
      <c r="M2570">
        <v>7550</v>
      </c>
      <c r="N2570" t="s">
        <v>341</v>
      </c>
      <c r="O2570" t="s">
        <v>342</v>
      </c>
    </row>
    <row r="2571" spans="1:15" x14ac:dyDescent="0.25">
      <c r="A2571" t="s">
        <v>340</v>
      </c>
      <c r="B2571" t="s">
        <v>16</v>
      </c>
      <c r="C2571" t="s">
        <v>154</v>
      </c>
      <c r="D2571">
        <v>12679809</v>
      </c>
      <c r="E2571" t="s">
        <v>161</v>
      </c>
      <c r="F2571" t="s">
        <v>19</v>
      </c>
      <c r="G2571">
        <v>650</v>
      </c>
      <c r="H2571">
        <v>0</v>
      </c>
      <c r="I2571">
        <v>0</v>
      </c>
      <c r="J2571">
        <v>17</v>
      </c>
      <c r="K2571">
        <v>4</v>
      </c>
      <c r="L2571">
        <v>860249</v>
      </c>
      <c r="M2571">
        <v>7554</v>
      </c>
      <c r="N2571" t="s">
        <v>341</v>
      </c>
      <c r="O2571" t="s">
        <v>342</v>
      </c>
    </row>
    <row r="2572" spans="1:15" x14ac:dyDescent="0.25">
      <c r="A2572" t="s">
        <v>340</v>
      </c>
      <c r="B2572" t="s">
        <v>16</v>
      </c>
      <c r="C2572" t="s">
        <v>154</v>
      </c>
      <c r="D2572">
        <v>14707475</v>
      </c>
      <c r="E2572" t="s">
        <v>162</v>
      </c>
      <c r="F2572" t="s">
        <v>19</v>
      </c>
      <c r="G2572">
        <v>650</v>
      </c>
      <c r="H2572">
        <v>0</v>
      </c>
      <c r="I2572">
        <v>0</v>
      </c>
      <c r="J2572">
        <v>17</v>
      </c>
      <c r="K2572">
        <v>4</v>
      </c>
      <c r="L2572">
        <v>224251</v>
      </c>
      <c r="M2572">
        <v>7550</v>
      </c>
      <c r="N2572" t="s">
        <v>341</v>
      </c>
      <c r="O2572" t="s">
        <v>342</v>
      </c>
    </row>
    <row r="2573" spans="1:15" x14ac:dyDescent="0.25">
      <c r="A2573" t="s">
        <v>340</v>
      </c>
      <c r="B2573" t="s">
        <v>16</v>
      </c>
      <c r="C2573" t="s">
        <v>154</v>
      </c>
      <c r="D2573">
        <v>14707475</v>
      </c>
      <c r="E2573" t="s">
        <v>162</v>
      </c>
      <c r="F2573" t="s">
        <v>19</v>
      </c>
      <c r="G2573">
        <v>650</v>
      </c>
      <c r="H2573">
        <v>0</v>
      </c>
      <c r="I2573">
        <v>0</v>
      </c>
      <c r="J2573">
        <v>17</v>
      </c>
      <c r="K2573">
        <v>4</v>
      </c>
      <c r="L2573">
        <v>224251</v>
      </c>
      <c r="M2573">
        <v>7554</v>
      </c>
      <c r="N2573" t="s">
        <v>341</v>
      </c>
      <c r="O2573" t="s">
        <v>342</v>
      </c>
    </row>
    <row r="2574" spans="1:15" x14ac:dyDescent="0.25">
      <c r="A2574" t="s">
        <v>340</v>
      </c>
      <c r="B2574" t="s">
        <v>16</v>
      </c>
      <c r="C2574" t="s">
        <v>154</v>
      </c>
      <c r="D2574">
        <v>18438945</v>
      </c>
      <c r="E2574" t="s">
        <v>163</v>
      </c>
      <c r="F2574" t="s">
        <v>19</v>
      </c>
      <c r="G2574">
        <v>650</v>
      </c>
      <c r="H2574">
        <v>0</v>
      </c>
      <c r="I2574">
        <v>0</v>
      </c>
      <c r="J2574">
        <v>17</v>
      </c>
      <c r="K2574">
        <v>4</v>
      </c>
      <c r="L2574">
        <v>229760</v>
      </c>
      <c r="M2574">
        <v>7550</v>
      </c>
      <c r="N2574" t="s">
        <v>341</v>
      </c>
      <c r="O2574" t="s">
        <v>342</v>
      </c>
    </row>
    <row r="2575" spans="1:15" x14ac:dyDescent="0.25">
      <c r="A2575" t="s">
        <v>340</v>
      </c>
      <c r="B2575" t="s">
        <v>16</v>
      </c>
      <c r="C2575" t="s">
        <v>154</v>
      </c>
      <c r="D2575">
        <v>18438945</v>
      </c>
      <c r="E2575" t="s">
        <v>163</v>
      </c>
      <c r="F2575" t="s">
        <v>19</v>
      </c>
      <c r="G2575">
        <v>650</v>
      </c>
      <c r="H2575">
        <v>0</v>
      </c>
      <c r="I2575">
        <v>0</v>
      </c>
      <c r="J2575">
        <v>17</v>
      </c>
      <c r="K2575">
        <v>4</v>
      </c>
      <c r="L2575">
        <v>229760</v>
      </c>
      <c r="M2575">
        <v>7551</v>
      </c>
      <c r="N2575" t="s">
        <v>341</v>
      </c>
      <c r="O2575" t="s">
        <v>342</v>
      </c>
    </row>
    <row r="2576" spans="1:15" x14ac:dyDescent="0.25">
      <c r="A2576" t="s">
        <v>340</v>
      </c>
      <c r="B2576" t="s">
        <v>16</v>
      </c>
      <c r="C2576" t="s">
        <v>154</v>
      </c>
      <c r="D2576">
        <v>51223311</v>
      </c>
      <c r="E2576" t="s">
        <v>164</v>
      </c>
      <c r="F2576" t="s">
        <v>45</v>
      </c>
      <c r="G2576">
        <v>650</v>
      </c>
      <c r="H2576">
        <v>0</v>
      </c>
      <c r="I2576">
        <v>0</v>
      </c>
      <c r="J2576">
        <v>17</v>
      </c>
      <c r="K2576">
        <v>4</v>
      </c>
      <c r="L2576">
        <v>723337</v>
      </c>
      <c r="M2576">
        <v>7550</v>
      </c>
      <c r="N2576" t="s">
        <v>341</v>
      </c>
      <c r="O2576" t="s">
        <v>342</v>
      </c>
    </row>
    <row r="2577" spans="1:15" x14ac:dyDescent="0.25">
      <c r="A2577" t="s">
        <v>340</v>
      </c>
      <c r="B2577" t="s">
        <v>16</v>
      </c>
      <c r="C2577" t="s">
        <v>154</v>
      </c>
      <c r="D2577">
        <v>51223311</v>
      </c>
      <c r="E2577" t="s">
        <v>164</v>
      </c>
      <c r="F2577" t="s">
        <v>45</v>
      </c>
      <c r="G2577">
        <v>650</v>
      </c>
      <c r="H2577">
        <v>0</v>
      </c>
      <c r="I2577">
        <v>0</v>
      </c>
      <c r="J2577">
        <v>17</v>
      </c>
      <c r="K2577">
        <v>4</v>
      </c>
      <c r="L2577">
        <v>723337</v>
      </c>
      <c r="M2577">
        <v>7554</v>
      </c>
      <c r="N2577" t="s">
        <v>341</v>
      </c>
      <c r="O2577" t="s">
        <v>342</v>
      </c>
    </row>
    <row r="2578" spans="1:15" x14ac:dyDescent="0.25">
      <c r="A2578" t="s">
        <v>340</v>
      </c>
      <c r="B2578" t="s">
        <v>16</v>
      </c>
      <c r="C2578" t="s">
        <v>154</v>
      </c>
      <c r="D2578">
        <v>51223329</v>
      </c>
      <c r="E2578" t="s">
        <v>165</v>
      </c>
      <c r="F2578" t="s">
        <v>45</v>
      </c>
      <c r="G2578">
        <v>650</v>
      </c>
      <c r="H2578">
        <v>0</v>
      </c>
      <c r="I2578">
        <v>0</v>
      </c>
      <c r="J2578">
        <v>17</v>
      </c>
      <c r="K2578">
        <v>4</v>
      </c>
      <c r="L2578">
        <v>607630</v>
      </c>
      <c r="M2578">
        <v>7550</v>
      </c>
      <c r="N2578" t="s">
        <v>341</v>
      </c>
      <c r="O2578" t="s">
        <v>342</v>
      </c>
    </row>
    <row r="2579" spans="1:15" x14ac:dyDescent="0.25">
      <c r="A2579" t="s">
        <v>340</v>
      </c>
      <c r="B2579" t="s">
        <v>16</v>
      </c>
      <c r="C2579" t="s">
        <v>154</v>
      </c>
      <c r="D2579">
        <v>51223329</v>
      </c>
      <c r="E2579" t="s">
        <v>165</v>
      </c>
      <c r="F2579" t="s">
        <v>45</v>
      </c>
      <c r="G2579">
        <v>650</v>
      </c>
      <c r="H2579">
        <v>0</v>
      </c>
      <c r="I2579">
        <v>0</v>
      </c>
      <c r="J2579">
        <v>17</v>
      </c>
      <c r="K2579">
        <v>4</v>
      </c>
      <c r="L2579">
        <v>26898</v>
      </c>
      <c r="M2579">
        <v>7553</v>
      </c>
      <c r="N2579" t="s">
        <v>341</v>
      </c>
      <c r="O2579" t="s">
        <v>342</v>
      </c>
    </row>
    <row r="2580" spans="1:15" x14ac:dyDescent="0.25">
      <c r="A2580" t="s">
        <v>340</v>
      </c>
      <c r="B2580" t="s">
        <v>16</v>
      </c>
      <c r="C2580" t="s">
        <v>154</v>
      </c>
      <c r="D2580">
        <v>51223329</v>
      </c>
      <c r="E2580" t="s">
        <v>165</v>
      </c>
      <c r="F2580" t="s">
        <v>45</v>
      </c>
      <c r="G2580">
        <v>650</v>
      </c>
      <c r="H2580">
        <v>0</v>
      </c>
      <c r="I2580">
        <v>0</v>
      </c>
      <c r="J2580">
        <v>17</v>
      </c>
      <c r="K2580">
        <v>4</v>
      </c>
      <c r="L2580">
        <v>580732</v>
      </c>
      <c r="M2580">
        <v>7554</v>
      </c>
      <c r="N2580" t="s">
        <v>341</v>
      </c>
      <c r="O2580" t="s">
        <v>342</v>
      </c>
    </row>
    <row r="2581" spans="1:15" x14ac:dyDescent="0.25">
      <c r="A2581" t="s">
        <v>340</v>
      </c>
      <c r="B2581" t="s">
        <v>16</v>
      </c>
      <c r="C2581" t="s">
        <v>166</v>
      </c>
      <c r="D2581">
        <v>11042694</v>
      </c>
      <c r="E2581" t="s">
        <v>167</v>
      </c>
      <c r="F2581" t="s">
        <v>19</v>
      </c>
      <c r="G2581">
        <v>650</v>
      </c>
      <c r="H2581">
        <v>0</v>
      </c>
      <c r="I2581">
        <v>0</v>
      </c>
      <c r="J2581">
        <v>17</v>
      </c>
      <c r="K2581">
        <v>4</v>
      </c>
      <c r="L2581">
        <v>764487</v>
      </c>
      <c r="M2581">
        <v>7550</v>
      </c>
      <c r="N2581" t="s">
        <v>341</v>
      </c>
      <c r="O2581" t="s">
        <v>342</v>
      </c>
    </row>
    <row r="2582" spans="1:15" x14ac:dyDescent="0.25">
      <c r="A2582" t="s">
        <v>340</v>
      </c>
      <c r="B2582" t="s">
        <v>16</v>
      </c>
      <c r="C2582" t="s">
        <v>166</v>
      </c>
      <c r="D2582">
        <v>11042694</v>
      </c>
      <c r="E2582" t="s">
        <v>167</v>
      </c>
      <c r="F2582" t="s">
        <v>19</v>
      </c>
      <c r="G2582">
        <v>650</v>
      </c>
      <c r="H2582">
        <v>0</v>
      </c>
      <c r="I2582">
        <v>0</v>
      </c>
      <c r="J2582">
        <v>17</v>
      </c>
      <c r="K2582">
        <v>4</v>
      </c>
      <c r="L2582">
        <v>764487</v>
      </c>
      <c r="M2582">
        <v>7554</v>
      </c>
      <c r="N2582" t="s">
        <v>341</v>
      </c>
      <c r="O2582" t="s">
        <v>342</v>
      </c>
    </row>
    <row r="2583" spans="1:15" x14ac:dyDescent="0.25">
      <c r="A2583" t="s">
        <v>340</v>
      </c>
      <c r="B2583" t="s">
        <v>16</v>
      </c>
      <c r="C2583" t="s">
        <v>166</v>
      </c>
      <c r="D2583">
        <v>11043353</v>
      </c>
      <c r="E2583" t="s">
        <v>168</v>
      </c>
      <c r="F2583" t="s">
        <v>19</v>
      </c>
      <c r="G2583">
        <v>650</v>
      </c>
      <c r="H2583">
        <v>0</v>
      </c>
      <c r="I2583">
        <v>0</v>
      </c>
      <c r="J2583">
        <v>17</v>
      </c>
      <c r="K2583">
        <v>4</v>
      </c>
      <c r="L2583">
        <v>2019259</v>
      </c>
      <c r="M2583">
        <v>7550</v>
      </c>
      <c r="N2583" t="s">
        <v>341</v>
      </c>
      <c r="O2583" t="s">
        <v>342</v>
      </c>
    </row>
    <row r="2584" spans="1:15" x14ac:dyDescent="0.25">
      <c r="A2584" t="s">
        <v>340</v>
      </c>
      <c r="B2584" t="s">
        <v>16</v>
      </c>
      <c r="C2584" t="s">
        <v>166</v>
      </c>
      <c r="D2584">
        <v>11043353</v>
      </c>
      <c r="E2584" t="s">
        <v>168</v>
      </c>
      <c r="F2584" t="s">
        <v>19</v>
      </c>
      <c r="G2584">
        <v>650</v>
      </c>
      <c r="H2584">
        <v>0</v>
      </c>
      <c r="I2584">
        <v>0</v>
      </c>
      <c r="J2584">
        <v>17</v>
      </c>
      <c r="K2584">
        <v>4</v>
      </c>
      <c r="L2584">
        <v>79606</v>
      </c>
      <c r="M2584">
        <v>7553</v>
      </c>
      <c r="N2584" t="s">
        <v>341</v>
      </c>
      <c r="O2584" t="s">
        <v>342</v>
      </c>
    </row>
    <row r="2585" spans="1:15" x14ac:dyDescent="0.25">
      <c r="A2585" t="s">
        <v>340</v>
      </c>
      <c r="B2585" t="s">
        <v>16</v>
      </c>
      <c r="C2585" t="s">
        <v>166</v>
      </c>
      <c r="D2585">
        <v>11043353</v>
      </c>
      <c r="E2585" t="s">
        <v>168</v>
      </c>
      <c r="F2585" t="s">
        <v>19</v>
      </c>
      <c r="G2585">
        <v>650</v>
      </c>
      <c r="H2585">
        <v>0</v>
      </c>
      <c r="I2585">
        <v>0</v>
      </c>
      <c r="J2585">
        <v>17</v>
      </c>
      <c r="K2585">
        <v>4</v>
      </c>
      <c r="L2585">
        <v>1939653</v>
      </c>
      <c r="M2585">
        <v>7554</v>
      </c>
      <c r="N2585" t="s">
        <v>341</v>
      </c>
      <c r="O2585" t="s">
        <v>342</v>
      </c>
    </row>
    <row r="2586" spans="1:15" x14ac:dyDescent="0.25">
      <c r="A2586" t="s">
        <v>340</v>
      </c>
      <c r="B2586" t="s">
        <v>16</v>
      </c>
      <c r="C2586" t="s">
        <v>166</v>
      </c>
      <c r="D2586">
        <v>11044468</v>
      </c>
      <c r="E2586" t="s">
        <v>169</v>
      </c>
      <c r="F2586" t="s">
        <v>19</v>
      </c>
      <c r="G2586">
        <v>650</v>
      </c>
      <c r="H2586">
        <v>0</v>
      </c>
      <c r="I2586">
        <v>0</v>
      </c>
      <c r="J2586">
        <v>17</v>
      </c>
      <c r="K2586">
        <v>4</v>
      </c>
      <c r="L2586">
        <v>2050556</v>
      </c>
      <c r="M2586">
        <v>7550</v>
      </c>
      <c r="N2586" t="s">
        <v>341</v>
      </c>
      <c r="O2586" t="s">
        <v>342</v>
      </c>
    </row>
    <row r="2587" spans="1:15" x14ac:dyDescent="0.25">
      <c r="A2587" t="s">
        <v>340</v>
      </c>
      <c r="B2587" t="s">
        <v>16</v>
      </c>
      <c r="C2587" t="s">
        <v>166</v>
      </c>
      <c r="D2587">
        <v>11044468</v>
      </c>
      <c r="E2587" t="s">
        <v>169</v>
      </c>
      <c r="F2587" t="s">
        <v>19</v>
      </c>
      <c r="G2587">
        <v>650</v>
      </c>
      <c r="H2587">
        <v>0</v>
      </c>
      <c r="I2587">
        <v>0</v>
      </c>
      <c r="J2587">
        <v>17</v>
      </c>
      <c r="K2587">
        <v>4</v>
      </c>
      <c r="L2587">
        <v>259531</v>
      </c>
      <c r="M2587">
        <v>7553</v>
      </c>
      <c r="N2587" t="s">
        <v>341</v>
      </c>
      <c r="O2587" t="s">
        <v>342</v>
      </c>
    </row>
    <row r="2588" spans="1:15" x14ac:dyDescent="0.25">
      <c r="A2588" t="s">
        <v>340</v>
      </c>
      <c r="B2588" t="s">
        <v>16</v>
      </c>
      <c r="C2588" t="s">
        <v>166</v>
      </c>
      <c r="D2588">
        <v>11044468</v>
      </c>
      <c r="E2588" t="s">
        <v>169</v>
      </c>
      <c r="F2588" t="s">
        <v>19</v>
      </c>
      <c r="G2588">
        <v>650</v>
      </c>
      <c r="H2588">
        <v>0</v>
      </c>
      <c r="I2588">
        <v>0</v>
      </c>
      <c r="J2588">
        <v>17</v>
      </c>
      <c r="K2588">
        <v>4</v>
      </c>
      <c r="L2588">
        <v>1791025</v>
      </c>
      <c r="M2588">
        <v>7554</v>
      </c>
      <c r="N2588" t="s">
        <v>341</v>
      </c>
      <c r="O2588" t="s">
        <v>342</v>
      </c>
    </row>
    <row r="2589" spans="1:15" x14ac:dyDescent="0.25">
      <c r="A2589" t="s">
        <v>340</v>
      </c>
      <c r="B2589" t="s">
        <v>16</v>
      </c>
      <c r="C2589" t="s">
        <v>166</v>
      </c>
      <c r="D2589">
        <v>11044476</v>
      </c>
      <c r="E2589" t="s">
        <v>170</v>
      </c>
      <c r="F2589" t="s">
        <v>19</v>
      </c>
      <c r="G2589">
        <v>650</v>
      </c>
      <c r="H2589">
        <v>0</v>
      </c>
      <c r="I2589">
        <v>0</v>
      </c>
      <c r="J2589">
        <v>17</v>
      </c>
      <c r="K2589">
        <v>4</v>
      </c>
      <c r="L2589">
        <v>2885178</v>
      </c>
      <c r="M2589">
        <v>7550</v>
      </c>
      <c r="N2589" t="s">
        <v>341</v>
      </c>
      <c r="O2589" t="s">
        <v>342</v>
      </c>
    </row>
    <row r="2590" spans="1:15" x14ac:dyDescent="0.25">
      <c r="A2590" t="s">
        <v>340</v>
      </c>
      <c r="B2590" t="s">
        <v>16</v>
      </c>
      <c r="C2590" t="s">
        <v>166</v>
      </c>
      <c r="D2590">
        <v>11044476</v>
      </c>
      <c r="E2590" t="s">
        <v>170</v>
      </c>
      <c r="F2590" t="s">
        <v>19</v>
      </c>
      <c r="G2590">
        <v>650</v>
      </c>
      <c r="H2590">
        <v>0</v>
      </c>
      <c r="I2590">
        <v>0</v>
      </c>
      <c r="J2590">
        <v>17</v>
      </c>
      <c r="K2590">
        <v>4</v>
      </c>
      <c r="L2590">
        <v>349362</v>
      </c>
      <c r="M2590">
        <v>7553</v>
      </c>
      <c r="N2590" t="s">
        <v>341</v>
      </c>
      <c r="O2590" t="s">
        <v>342</v>
      </c>
    </row>
    <row r="2591" spans="1:15" x14ac:dyDescent="0.25">
      <c r="A2591" t="s">
        <v>340</v>
      </c>
      <c r="B2591" t="s">
        <v>16</v>
      </c>
      <c r="C2591" t="s">
        <v>166</v>
      </c>
      <c r="D2591">
        <v>11044476</v>
      </c>
      <c r="E2591" t="s">
        <v>170</v>
      </c>
      <c r="F2591" t="s">
        <v>19</v>
      </c>
      <c r="G2591">
        <v>650</v>
      </c>
      <c r="H2591">
        <v>0</v>
      </c>
      <c r="I2591">
        <v>0</v>
      </c>
      <c r="J2591">
        <v>17</v>
      </c>
      <c r="K2591">
        <v>4</v>
      </c>
      <c r="L2591">
        <v>2535816</v>
      </c>
      <c r="M2591">
        <v>7554</v>
      </c>
      <c r="N2591" t="s">
        <v>341</v>
      </c>
      <c r="O2591" t="s">
        <v>342</v>
      </c>
    </row>
    <row r="2592" spans="1:15" x14ac:dyDescent="0.25">
      <c r="A2592" t="s">
        <v>340</v>
      </c>
      <c r="B2592" t="s">
        <v>16</v>
      </c>
      <c r="C2592" t="s">
        <v>166</v>
      </c>
      <c r="D2592">
        <v>11044484</v>
      </c>
      <c r="E2592" t="s">
        <v>171</v>
      </c>
      <c r="F2592" t="s">
        <v>19</v>
      </c>
      <c r="G2592">
        <v>650</v>
      </c>
      <c r="H2592">
        <v>0</v>
      </c>
      <c r="I2592">
        <v>0</v>
      </c>
      <c r="J2592">
        <v>17</v>
      </c>
      <c r="K2592">
        <v>4</v>
      </c>
      <c r="L2592">
        <v>4023927</v>
      </c>
      <c r="M2592">
        <v>7550</v>
      </c>
      <c r="N2592" t="s">
        <v>341</v>
      </c>
      <c r="O2592" t="s">
        <v>342</v>
      </c>
    </row>
    <row r="2593" spans="1:15" x14ac:dyDescent="0.25">
      <c r="A2593" t="s">
        <v>340</v>
      </c>
      <c r="B2593" t="s">
        <v>16</v>
      </c>
      <c r="C2593" t="s">
        <v>166</v>
      </c>
      <c r="D2593">
        <v>11044484</v>
      </c>
      <c r="E2593" t="s">
        <v>171</v>
      </c>
      <c r="F2593" t="s">
        <v>19</v>
      </c>
      <c r="G2593">
        <v>650</v>
      </c>
      <c r="H2593">
        <v>0</v>
      </c>
      <c r="I2593">
        <v>0</v>
      </c>
      <c r="J2593">
        <v>17</v>
      </c>
      <c r="K2593">
        <v>4</v>
      </c>
      <c r="L2593">
        <v>252408</v>
      </c>
      <c r="M2593">
        <v>7553</v>
      </c>
      <c r="N2593" t="s">
        <v>341</v>
      </c>
      <c r="O2593" t="s">
        <v>342</v>
      </c>
    </row>
    <row r="2594" spans="1:15" x14ac:dyDescent="0.25">
      <c r="A2594" t="s">
        <v>340</v>
      </c>
      <c r="B2594" t="s">
        <v>16</v>
      </c>
      <c r="C2594" t="s">
        <v>166</v>
      </c>
      <c r="D2594">
        <v>11044484</v>
      </c>
      <c r="E2594" t="s">
        <v>171</v>
      </c>
      <c r="F2594" t="s">
        <v>19</v>
      </c>
      <c r="G2594">
        <v>650</v>
      </c>
      <c r="H2594">
        <v>0</v>
      </c>
      <c r="I2594">
        <v>0</v>
      </c>
      <c r="J2594">
        <v>17</v>
      </c>
      <c r="K2594">
        <v>4</v>
      </c>
      <c r="L2594">
        <v>3771519</v>
      </c>
      <c r="M2594">
        <v>7554</v>
      </c>
      <c r="N2594" t="s">
        <v>341</v>
      </c>
      <c r="O2594" t="s">
        <v>342</v>
      </c>
    </row>
    <row r="2595" spans="1:15" x14ac:dyDescent="0.25">
      <c r="A2595" t="s">
        <v>340</v>
      </c>
      <c r="B2595" t="s">
        <v>16</v>
      </c>
      <c r="C2595" t="s">
        <v>166</v>
      </c>
      <c r="D2595">
        <v>12469490</v>
      </c>
      <c r="E2595" t="s">
        <v>172</v>
      </c>
      <c r="F2595" t="s">
        <v>19</v>
      </c>
      <c r="G2595">
        <v>650</v>
      </c>
      <c r="H2595">
        <v>0</v>
      </c>
      <c r="I2595">
        <v>0</v>
      </c>
      <c r="J2595">
        <v>17</v>
      </c>
      <c r="K2595">
        <v>4</v>
      </c>
      <c r="L2595">
        <v>363231</v>
      </c>
      <c r="M2595">
        <v>7550</v>
      </c>
      <c r="N2595" t="s">
        <v>341</v>
      </c>
      <c r="O2595" t="s">
        <v>342</v>
      </c>
    </row>
    <row r="2596" spans="1:15" x14ac:dyDescent="0.25">
      <c r="A2596" t="s">
        <v>340</v>
      </c>
      <c r="B2596" t="s">
        <v>16</v>
      </c>
      <c r="C2596" t="s">
        <v>166</v>
      </c>
      <c r="D2596">
        <v>12469490</v>
      </c>
      <c r="E2596" t="s">
        <v>172</v>
      </c>
      <c r="F2596" t="s">
        <v>19</v>
      </c>
      <c r="G2596">
        <v>650</v>
      </c>
      <c r="H2596">
        <v>0</v>
      </c>
      <c r="I2596">
        <v>0</v>
      </c>
      <c r="J2596">
        <v>17</v>
      </c>
      <c r="K2596">
        <v>4</v>
      </c>
      <c r="L2596">
        <v>363231</v>
      </c>
      <c r="M2596">
        <v>7552</v>
      </c>
      <c r="N2596" t="s">
        <v>341</v>
      </c>
      <c r="O2596" t="s">
        <v>342</v>
      </c>
    </row>
    <row r="2597" spans="1:15" x14ac:dyDescent="0.25">
      <c r="A2597" t="s">
        <v>340</v>
      </c>
      <c r="B2597" t="s">
        <v>16</v>
      </c>
      <c r="C2597" t="s">
        <v>166</v>
      </c>
      <c r="D2597">
        <v>12777694</v>
      </c>
      <c r="E2597" t="s">
        <v>173</v>
      </c>
      <c r="F2597" t="s">
        <v>19</v>
      </c>
      <c r="G2597">
        <v>650</v>
      </c>
      <c r="H2597">
        <v>0</v>
      </c>
      <c r="I2597">
        <v>0</v>
      </c>
      <c r="J2597">
        <v>17</v>
      </c>
      <c r="K2597">
        <v>4</v>
      </c>
      <c r="L2597">
        <v>107705</v>
      </c>
      <c r="M2597">
        <v>7550</v>
      </c>
      <c r="N2597" t="s">
        <v>341</v>
      </c>
      <c r="O2597" t="s">
        <v>342</v>
      </c>
    </row>
    <row r="2598" spans="1:15" x14ac:dyDescent="0.25">
      <c r="A2598" t="s">
        <v>340</v>
      </c>
      <c r="B2598" t="s">
        <v>16</v>
      </c>
      <c r="C2598" t="s">
        <v>166</v>
      </c>
      <c r="D2598">
        <v>12777694</v>
      </c>
      <c r="E2598" t="s">
        <v>173</v>
      </c>
      <c r="F2598" t="s">
        <v>19</v>
      </c>
      <c r="G2598">
        <v>650</v>
      </c>
      <c r="H2598">
        <v>0</v>
      </c>
      <c r="I2598">
        <v>0</v>
      </c>
      <c r="J2598">
        <v>17</v>
      </c>
      <c r="K2598">
        <v>4</v>
      </c>
      <c r="L2598">
        <v>107705</v>
      </c>
      <c r="M2598">
        <v>7554</v>
      </c>
      <c r="N2598" t="s">
        <v>341</v>
      </c>
      <c r="O2598" t="s">
        <v>342</v>
      </c>
    </row>
    <row r="2599" spans="1:15" x14ac:dyDescent="0.25">
      <c r="A2599" t="s">
        <v>340</v>
      </c>
      <c r="B2599" t="s">
        <v>16</v>
      </c>
      <c r="C2599" t="s">
        <v>166</v>
      </c>
      <c r="D2599">
        <v>16366114</v>
      </c>
      <c r="E2599" t="s">
        <v>273</v>
      </c>
      <c r="F2599" t="s">
        <v>19</v>
      </c>
      <c r="G2599">
        <v>650</v>
      </c>
      <c r="H2599">
        <v>0</v>
      </c>
      <c r="I2599">
        <v>0</v>
      </c>
      <c r="J2599">
        <v>17</v>
      </c>
      <c r="K2599">
        <v>4</v>
      </c>
      <c r="L2599">
        <v>33916</v>
      </c>
      <c r="M2599">
        <v>7550</v>
      </c>
      <c r="N2599" t="s">
        <v>341</v>
      </c>
      <c r="O2599" t="s">
        <v>342</v>
      </c>
    </row>
    <row r="2600" spans="1:15" x14ac:dyDescent="0.25">
      <c r="A2600" t="s">
        <v>340</v>
      </c>
      <c r="B2600" t="s">
        <v>16</v>
      </c>
      <c r="C2600" t="s">
        <v>166</v>
      </c>
      <c r="D2600">
        <v>16366114</v>
      </c>
      <c r="E2600" t="s">
        <v>273</v>
      </c>
      <c r="F2600" t="s">
        <v>19</v>
      </c>
      <c r="G2600">
        <v>650</v>
      </c>
      <c r="H2600">
        <v>0</v>
      </c>
      <c r="I2600">
        <v>0</v>
      </c>
      <c r="J2600">
        <v>17</v>
      </c>
      <c r="K2600">
        <v>4</v>
      </c>
      <c r="L2600">
        <v>33916</v>
      </c>
      <c r="M2600">
        <v>7554</v>
      </c>
      <c r="N2600" t="s">
        <v>341</v>
      </c>
      <c r="O2600" t="s">
        <v>342</v>
      </c>
    </row>
    <row r="2601" spans="1:15" x14ac:dyDescent="0.25">
      <c r="A2601" t="s">
        <v>340</v>
      </c>
      <c r="B2601" t="s">
        <v>16</v>
      </c>
      <c r="C2601" t="s">
        <v>174</v>
      </c>
      <c r="D2601">
        <v>11042835</v>
      </c>
      <c r="E2601" t="s">
        <v>175</v>
      </c>
      <c r="F2601" t="s">
        <v>19</v>
      </c>
      <c r="G2601">
        <v>650</v>
      </c>
      <c r="H2601">
        <v>0</v>
      </c>
      <c r="I2601">
        <v>0</v>
      </c>
      <c r="J2601">
        <v>17</v>
      </c>
      <c r="K2601">
        <v>4</v>
      </c>
      <c r="L2601">
        <v>1472042</v>
      </c>
      <c r="M2601">
        <v>7550</v>
      </c>
      <c r="N2601" t="s">
        <v>341</v>
      </c>
      <c r="O2601" t="s">
        <v>342</v>
      </c>
    </row>
    <row r="2602" spans="1:15" x14ac:dyDescent="0.25">
      <c r="A2602" t="s">
        <v>340</v>
      </c>
      <c r="B2602" t="s">
        <v>16</v>
      </c>
      <c r="C2602" t="s">
        <v>174</v>
      </c>
      <c r="D2602">
        <v>11042835</v>
      </c>
      <c r="E2602" t="s">
        <v>175</v>
      </c>
      <c r="F2602" t="s">
        <v>19</v>
      </c>
      <c r="G2602">
        <v>650</v>
      </c>
      <c r="H2602">
        <v>0</v>
      </c>
      <c r="I2602">
        <v>0</v>
      </c>
      <c r="J2602">
        <v>17</v>
      </c>
      <c r="K2602">
        <v>4</v>
      </c>
      <c r="L2602">
        <v>118213</v>
      </c>
      <c r="M2602">
        <v>7553</v>
      </c>
      <c r="N2602" t="s">
        <v>341</v>
      </c>
      <c r="O2602" t="s">
        <v>342</v>
      </c>
    </row>
    <row r="2603" spans="1:15" x14ac:dyDescent="0.25">
      <c r="A2603" t="s">
        <v>340</v>
      </c>
      <c r="B2603" t="s">
        <v>16</v>
      </c>
      <c r="C2603" t="s">
        <v>174</v>
      </c>
      <c r="D2603">
        <v>11042835</v>
      </c>
      <c r="E2603" t="s">
        <v>175</v>
      </c>
      <c r="F2603" t="s">
        <v>19</v>
      </c>
      <c r="G2603">
        <v>650</v>
      </c>
      <c r="H2603">
        <v>0</v>
      </c>
      <c r="I2603">
        <v>0</v>
      </c>
      <c r="J2603">
        <v>17</v>
      </c>
      <c r="K2603">
        <v>4</v>
      </c>
      <c r="L2603">
        <v>1353829</v>
      </c>
      <c r="M2603">
        <v>7554</v>
      </c>
      <c r="N2603" t="s">
        <v>341</v>
      </c>
      <c r="O2603" t="s">
        <v>342</v>
      </c>
    </row>
    <row r="2604" spans="1:15" x14ac:dyDescent="0.25">
      <c r="A2604" t="s">
        <v>340</v>
      </c>
      <c r="B2604" t="s">
        <v>16</v>
      </c>
      <c r="C2604" t="s">
        <v>174</v>
      </c>
      <c r="D2604">
        <v>11043262</v>
      </c>
      <c r="E2604" t="s">
        <v>176</v>
      </c>
      <c r="F2604" t="s">
        <v>19</v>
      </c>
      <c r="G2604">
        <v>650</v>
      </c>
      <c r="H2604">
        <v>0</v>
      </c>
      <c r="I2604">
        <v>0</v>
      </c>
      <c r="J2604">
        <v>17</v>
      </c>
      <c r="K2604">
        <v>4</v>
      </c>
      <c r="L2604">
        <v>533559</v>
      </c>
      <c r="M2604">
        <v>7550</v>
      </c>
      <c r="N2604" t="s">
        <v>341</v>
      </c>
      <c r="O2604" t="s">
        <v>342</v>
      </c>
    </row>
    <row r="2605" spans="1:15" x14ac:dyDescent="0.25">
      <c r="A2605" t="s">
        <v>340</v>
      </c>
      <c r="B2605" t="s">
        <v>16</v>
      </c>
      <c r="C2605" t="s">
        <v>174</v>
      </c>
      <c r="D2605">
        <v>11043262</v>
      </c>
      <c r="E2605" t="s">
        <v>176</v>
      </c>
      <c r="F2605" t="s">
        <v>19</v>
      </c>
      <c r="G2605">
        <v>650</v>
      </c>
      <c r="H2605">
        <v>0</v>
      </c>
      <c r="I2605">
        <v>0</v>
      </c>
      <c r="J2605">
        <v>17</v>
      </c>
      <c r="K2605">
        <v>4</v>
      </c>
      <c r="L2605">
        <v>130048</v>
      </c>
      <c r="M2605">
        <v>7553</v>
      </c>
      <c r="N2605" t="s">
        <v>341</v>
      </c>
      <c r="O2605" t="s">
        <v>342</v>
      </c>
    </row>
    <row r="2606" spans="1:15" x14ac:dyDescent="0.25">
      <c r="A2606" t="s">
        <v>340</v>
      </c>
      <c r="B2606" t="s">
        <v>16</v>
      </c>
      <c r="C2606" t="s">
        <v>174</v>
      </c>
      <c r="D2606">
        <v>11043262</v>
      </c>
      <c r="E2606" t="s">
        <v>176</v>
      </c>
      <c r="F2606" t="s">
        <v>19</v>
      </c>
      <c r="G2606">
        <v>650</v>
      </c>
      <c r="H2606">
        <v>0</v>
      </c>
      <c r="I2606">
        <v>0</v>
      </c>
      <c r="J2606">
        <v>17</v>
      </c>
      <c r="K2606">
        <v>4</v>
      </c>
      <c r="L2606">
        <v>403511</v>
      </c>
      <c r="M2606">
        <v>7554</v>
      </c>
      <c r="N2606" t="s">
        <v>341</v>
      </c>
      <c r="O2606" t="s">
        <v>342</v>
      </c>
    </row>
    <row r="2607" spans="1:15" x14ac:dyDescent="0.25">
      <c r="A2607" t="s">
        <v>340</v>
      </c>
      <c r="B2607" t="s">
        <v>16</v>
      </c>
      <c r="C2607" t="s">
        <v>174</v>
      </c>
      <c r="D2607">
        <v>13160395</v>
      </c>
      <c r="E2607" t="s">
        <v>177</v>
      </c>
      <c r="F2607" t="s">
        <v>19</v>
      </c>
      <c r="G2607">
        <v>650</v>
      </c>
      <c r="H2607">
        <v>0</v>
      </c>
      <c r="I2607">
        <v>0</v>
      </c>
      <c r="J2607">
        <v>17</v>
      </c>
      <c r="K2607">
        <v>4</v>
      </c>
      <c r="L2607">
        <v>2658045</v>
      </c>
      <c r="M2607">
        <v>7550</v>
      </c>
      <c r="N2607" t="s">
        <v>341</v>
      </c>
      <c r="O2607" t="s">
        <v>342</v>
      </c>
    </row>
    <row r="2608" spans="1:15" x14ac:dyDescent="0.25">
      <c r="A2608" t="s">
        <v>340</v>
      </c>
      <c r="B2608" t="s">
        <v>16</v>
      </c>
      <c r="C2608" t="s">
        <v>174</v>
      </c>
      <c r="D2608">
        <v>13160395</v>
      </c>
      <c r="E2608" t="s">
        <v>177</v>
      </c>
      <c r="F2608" t="s">
        <v>19</v>
      </c>
      <c r="G2608">
        <v>650</v>
      </c>
      <c r="H2608">
        <v>0</v>
      </c>
      <c r="I2608">
        <v>0</v>
      </c>
      <c r="J2608">
        <v>17</v>
      </c>
      <c r="K2608">
        <v>4</v>
      </c>
      <c r="L2608">
        <v>246244</v>
      </c>
      <c r="M2608">
        <v>7553</v>
      </c>
      <c r="N2608" t="s">
        <v>341</v>
      </c>
      <c r="O2608" t="s">
        <v>342</v>
      </c>
    </row>
    <row r="2609" spans="1:15" x14ac:dyDescent="0.25">
      <c r="A2609" t="s">
        <v>340</v>
      </c>
      <c r="B2609" t="s">
        <v>16</v>
      </c>
      <c r="C2609" t="s">
        <v>174</v>
      </c>
      <c r="D2609">
        <v>13160395</v>
      </c>
      <c r="E2609" t="s">
        <v>177</v>
      </c>
      <c r="F2609" t="s">
        <v>19</v>
      </c>
      <c r="G2609">
        <v>650</v>
      </c>
      <c r="H2609">
        <v>0</v>
      </c>
      <c r="I2609">
        <v>0</v>
      </c>
      <c r="J2609">
        <v>17</v>
      </c>
      <c r="K2609">
        <v>4</v>
      </c>
      <c r="L2609">
        <v>2411801</v>
      </c>
      <c r="M2609">
        <v>7554</v>
      </c>
      <c r="N2609" t="s">
        <v>341</v>
      </c>
      <c r="O2609" t="s">
        <v>342</v>
      </c>
    </row>
    <row r="2610" spans="1:15" x14ac:dyDescent="0.25">
      <c r="A2610" t="s">
        <v>340</v>
      </c>
      <c r="B2610" t="s">
        <v>16</v>
      </c>
      <c r="C2610" t="s">
        <v>174</v>
      </c>
      <c r="D2610">
        <v>13294020</v>
      </c>
      <c r="E2610" t="s">
        <v>178</v>
      </c>
      <c r="F2610" t="s">
        <v>19</v>
      </c>
      <c r="G2610">
        <v>650</v>
      </c>
      <c r="H2610">
        <v>0</v>
      </c>
      <c r="I2610">
        <v>0</v>
      </c>
      <c r="J2610">
        <v>17</v>
      </c>
      <c r="K2610">
        <v>4</v>
      </c>
      <c r="L2610">
        <v>931378</v>
      </c>
      <c r="M2610">
        <v>7550</v>
      </c>
      <c r="N2610" t="s">
        <v>341</v>
      </c>
      <c r="O2610" t="s">
        <v>342</v>
      </c>
    </row>
    <row r="2611" spans="1:15" x14ac:dyDescent="0.25">
      <c r="A2611" t="s">
        <v>340</v>
      </c>
      <c r="B2611" t="s">
        <v>16</v>
      </c>
      <c r="C2611" t="s">
        <v>174</v>
      </c>
      <c r="D2611">
        <v>13294020</v>
      </c>
      <c r="E2611" t="s">
        <v>178</v>
      </c>
      <c r="F2611" t="s">
        <v>19</v>
      </c>
      <c r="G2611">
        <v>650</v>
      </c>
      <c r="H2611">
        <v>0</v>
      </c>
      <c r="I2611">
        <v>0</v>
      </c>
      <c r="J2611">
        <v>17</v>
      </c>
      <c r="K2611">
        <v>4</v>
      </c>
      <c r="L2611">
        <v>931378</v>
      </c>
      <c r="M2611">
        <v>7554</v>
      </c>
      <c r="N2611" t="s">
        <v>341</v>
      </c>
      <c r="O2611" t="s">
        <v>342</v>
      </c>
    </row>
    <row r="2612" spans="1:15" x14ac:dyDescent="0.25">
      <c r="A2612" t="s">
        <v>340</v>
      </c>
      <c r="B2612" t="s">
        <v>16</v>
      </c>
      <c r="C2612" t="s">
        <v>174</v>
      </c>
      <c r="D2612">
        <v>14628986</v>
      </c>
      <c r="E2612" t="s">
        <v>349</v>
      </c>
      <c r="F2612" t="s">
        <v>19</v>
      </c>
      <c r="G2612">
        <v>650</v>
      </c>
      <c r="H2612">
        <v>0</v>
      </c>
      <c r="I2612">
        <v>0</v>
      </c>
      <c r="J2612">
        <v>17</v>
      </c>
      <c r="K2612">
        <v>4</v>
      </c>
      <c r="L2612">
        <v>31702</v>
      </c>
      <c r="M2612">
        <v>7550</v>
      </c>
      <c r="N2612" t="s">
        <v>341</v>
      </c>
      <c r="O2612" t="s">
        <v>342</v>
      </c>
    </row>
    <row r="2613" spans="1:15" x14ac:dyDescent="0.25">
      <c r="A2613" t="s">
        <v>340</v>
      </c>
      <c r="B2613" t="s">
        <v>16</v>
      </c>
      <c r="C2613" t="s">
        <v>174</v>
      </c>
      <c r="D2613">
        <v>14628986</v>
      </c>
      <c r="E2613" t="s">
        <v>349</v>
      </c>
      <c r="F2613" t="s">
        <v>19</v>
      </c>
      <c r="G2613">
        <v>650</v>
      </c>
      <c r="H2613">
        <v>0</v>
      </c>
      <c r="I2613">
        <v>0</v>
      </c>
      <c r="J2613">
        <v>17</v>
      </c>
      <c r="K2613">
        <v>4</v>
      </c>
      <c r="L2613">
        <v>31702</v>
      </c>
      <c r="M2613">
        <v>7554</v>
      </c>
      <c r="N2613" t="s">
        <v>341</v>
      </c>
      <c r="O2613" t="s">
        <v>342</v>
      </c>
    </row>
    <row r="2614" spans="1:15" x14ac:dyDescent="0.25">
      <c r="A2614" t="s">
        <v>340</v>
      </c>
      <c r="B2614" t="s">
        <v>16</v>
      </c>
      <c r="C2614" t="s">
        <v>179</v>
      </c>
      <c r="D2614">
        <v>11042686</v>
      </c>
      <c r="E2614" t="s">
        <v>180</v>
      </c>
      <c r="F2614" t="s">
        <v>19</v>
      </c>
      <c r="G2614">
        <v>650</v>
      </c>
      <c r="H2614">
        <v>0</v>
      </c>
      <c r="I2614">
        <v>0</v>
      </c>
      <c r="J2614">
        <v>17</v>
      </c>
      <c r="K2614">
        <v>4</v>
      </c>
      <c r="L2614">
        <v>1268773</v>
      </c>
      <c r="M2614">
        <v>7550</v>
      </c>
      <c r="N2614" t="s">
        <v>341</v>
      </c>
      <c r="O2614" t="s">
        <v>342</v>
      </c>
    </row>
    <row r="2615" spans="1:15" x14ac:dyDescent="0.25">
      <c r="A2615" t="s">
        <v>340</v>
      </c>
      <c r="B2615" t="s">
        <v>16</v>
      </c>
      <c r="C2615" t="s">
        <v>179</v>
      </c>
      <c r="D2615">
        <v>11042686</v>
      </c>
      <c r="E2615" t="s">
        <v>180</v>
      </c>
      <c r="F2615" t="s">
        <v>19</v>
      </c>
      <c r="G2615">
        <v>650</v>
      </c>
      <c r="H2615">
        <v>0</v>
      </c>
      <c r="I2615">
        <v>0</v>
      </c>
      <c r="J2615">
        <v>17</v>
      </c>
      <c r="K2615">
        <v>4</v>
      </c>
      <c r="L2615">
        <v>184627</v>
      </c>
      <c r="M2615">
        <v>7553</v>
      </c>
      <c r="N2615" t="s">
        <v>341</v>
      </c>
      <c r="O2615" t="s">
        <v>342</v>
      </c>
    </row>
    <row r="2616" spans="1:15" x14ac:dyDescent="0.25">
      <c r="A2616" t="s">
        <v>340</v>
      </c>
      <c r="B2616" t="s">
        <v>16</v>
      </c>
      <c r="C2616" t="s">
        <v>179</v>
      </c>
      <c r="D2616">
        <v>11042686</v>
      </c>
      <c r="E2616" t="s">
        <v>180</v>
      </c>
      <c r="F2616" t="s">
        <v>19</v>
      </c>
      <c r="G2616">
        <v>650</v>
      </c>
      <c r="H2616">
        <v>0</v>
      </c>
      <c r="I2616">
        <v>0</v>
      </c>
      <c r="J2616">
        <v>17</v>
      </c>
      <c r="K2616">
        <v>4</v>
      </c>
      <c r="L2616">
        <v>1084146</v>
      </c>
      <c r="M2616">
        <v>7554</v>
      </c>
      <c r="N2616" t="s">
        <v>341</v>
      </c>
      <c r="O2616" t="s">
        <v>342</v>
      </c>
    </row>
    <row r="2617" spans="1:15" x14ac:dyDescent="0.25">
      <c r="A2617" t="s">
        <v>340</v>
      </c>
      <c r="B2617" t="s">
        <v>16</v>
      </c>
      <c r="C2617" t="s">
        <v>181</v>
      </c>
      <c r="D2617">
        <v>11043445</v>
      </c>
      <c r="E2617" t="s">
        <v>182</v>
      </c>
      <c r="F2617" t="s">
        <v>19</v>
      </c>
      <c r="G2617">
        <v>650</v>
      </c>
      <c r="H2617">
        <v>0</v>
      </c>
      <c r="I2617">
        <v>0</v>
      </c>
      <c r="J2617">
        <v>17</v>
      </c>
      <c r="K2617">
        <v>4</v>
      </c>
      <c r="L2617">
        <v>1588102</v>
      </c>
      <c r="M2617">
        <v>7550</v>
      </c>
      <c r="N2617" t="s">
        <v>341</v>
      </c>
      <c r="O2617" t="s">
        <v>342</v>
      </c>
    </row>
    <row r="2618" spans="1:15" x14ac:dyDescent="0.25">
      <c r="A2618" t="s">
        <v>340</v>
      </c>
      <c r="B2618" t="s">
        <v>16</v>
      </c>
      <c r="C2618" t="s">
        <v>181</v>
      </c>
      <c r="D2618">
        <v>11043445</v>
      </c>
      <c r="E2618" t="s">
        <v>182</v>
      </c>
      <c r="F2618" t="s">
        <v>19</v>
      </c>
      <c r="G2618">
        <v>650</v>
      </c>
      <c r="H2618">
        <v>0</v>
      </c>
      <c r="I2618">
        <v>0</v>
      </c>
      <c r="J2618">
        <v>17</v>
      </c>
      <c r="K2618">
        <v>4</v>
      </c>
      <c r="L2618">
        <v>132726</v>
      </c>
      <c r="M2618">
        <v>7553</v>
      </c>
      <c r="N2618" t="s">
        <v>341</v>
      </c>
      <c r="O2618" t="s">
        <v>342</v>
      </c>
    </row>
    <row r="2619" spans="1:15" x14ac:dyDescent="0.25">
      <c r="A2619" t="s">
        <v>340</v>
      </c>
      <c r="B2619" t="s">
        <v>16</v>
      </c>
      <c r="C2619" t="s">
        <v>181</v>
      </c>
      <c r="D2619">
        <v>11043445</v>
      </c>
      <c r="E2619" t="s">
        <v>182</v>
      </c>
      <c r="F2619" t="s">
        <v>19</v>
      </c>
      <c r="G2619">
        <v>650</v>
      </c>
      <c r="H2619">
        <v>0</v>
      </c>
      <c r="I2619">
        <v>0</v>
      </c>
      <c r="J2619">
        <v>17</v>
      </c>
      <c r="K2619">
        <v>4</v>
      </c>
      <c r="L2619">
        <v>1455376</v>
      </c>
      <c r="M2619">
        <v>7554</v>
      </c>
      <c r="N2619" t="s">
        <v>341</v>
      </c>
      <c r="O2619" t="s">
        <v>342</v>
      </c>
    </row>
    <row r="2620" spans="1:15" x14ac:dyDescent="0.25">
      <c r="A2620" t="s">
        <v>340</v>
      </c>
      <c r="B2620" t="s">
        <v>16</v>
      </c>
      <c r="C2620" t="s">
        <v>181</v>
      </c>
      <c r="D2620">
        <v>11044070</v>
      </c>
      <c r="E2620" t="s">
        <v>183</v>
      </c>
      <c r="F2620" t="s">
        <v>19</v>
      </c>
      <c r="G2620">
        <v>650</v>
      </c>
      <c r="H2620">
        <v>0</v>
      </c>
      <c r="I2620">
        <v>0</v>
      </c>
      <c r="J2620">
        <v>17</v>
      </c>
      <c r="K2620">
        <v>4</v>
      </c>
      <c r="L2620">
        <v>1738370</v>
      </c>
      <c r="M2620">
        <v>7550</v>
      </c>
      <c r="N2620" t="s">
        <v>341</v>
      </c>
      <c r="O2620" t="s">
        <v>342</v>
      </c>
    </row>
    <row r="2621" spans="1:15" x14ac:dyDescent="0.25">
      <c r="A2621" t="s">
        <v>340</v>
      </c>
      <c r="B2621" t="s">
        <v>16</v>
      </c>
      <c r="C2621" t="s">
        <v>181</v>
      </c>
      <c r="D2621">
        <v>11044070</v>
      </c>
      <c r="E2621" t="s">
        <v>183</v>
      </c>
      <c r="F2621" t="s">
        <v>19</v>
      </c>
      <c r="G2621">
        <v>650</v>
      </c>
      <c r="H2621">
        <v>0</v>
      </c>
      <c r="I2621">
        <v>0</v>
      </c>
      <c r="J2621">
        <v>17</v>
      </c>
      <c r="K2621">
        <v>4</v>
      </c>
      <c r="L2621">
        <v>95005</v>
      </c>
      <c r="M2621">
        <v>7553</v>
      </c>
      <c r="N2621" t="s">
        <v>341</v>
      </c>
      <c r="O2621" t="s">
        <v>342</v>
      </c>
    </row>
    <row r="2622" spans="1:15" x14ac:dyDescent="0.25">
      <c r="A2622" t="s">
        <v>340</v>
      </c>
      <c r="B2622" t="s">
        <v>16</v>
      </c>
      <c r="C2622" t="s">
        <v>181</v>
      </c>
      <c r="D2622">
        <v>11044070</v>
      </c>
      <c r="E2622" t="s">
        <v>183</v>
      </c>
      <c r="F2622" t="s">
        <v>19</v>
      </c>
      <c r="G2622">
        <v>650</v>
      </c>
      <c r="H2622">
        <v>0</v>
      </c>
      <c r="I2622">
        <v>0</v>
      </c>
      <c r="J2622">
        <v>17</v>
      </c>
      <c r="K2622">
        <v>4</v>
      </c>
      <c r="L2622">
        <v>1643365</v>
      </c>
      <c r="M2622">
        <v>7554</v>
      </c>
      <c r="N2622" t="s">
        <v>341</v>
      </c>
      <c r="O2622" t="s">
        <v>342</v>
      </c>
    </row>
    <row r="2623" spans="1:15" x14ac:dyDescent="0.25">
      <c r="A2623" t="s">
        <v>340</v>
      </c>
      <c r="B2623" t="s">
        <v>16</v>
      </c>
      <c r="C2623" t="s">
        <v>181</v>
      </c>
      <c r="D2623">
        <v>11044088</v>
      </c>
      <c r="E2623" t="s">
        <v>184</v>
      </c>
      <c r="F2623" t="s">
        <v>19</v>
      </c>
      <c r="G2623">
        <v>650</v>
      </c>
      <c r="H2623">
        <v>0</v>
      </c>
      <c r="I2623">
        <v>0</v>
      </c>
      <c r="J2623">
        <v>17</v>
      </c>
      <c r="K2623">
        <v>4</v>
      </c>
      <c r="L2623">
        <v>1651951</v>
      </c>
      <c r="M2623">
        <v>7550</v>
      </c>
      <c r="N2623" t="s">
        <v>341</v>
      </c>
      <c r="O2623" t="s">
        <v>342</v>
      </c>
    </row>
    <row r="2624" spans="1:15" x14ac:dyDescent="0.25">
      <c r="A2624" t="s">
        <v>340</v>
      </c>
      <c r="B2624" t="s">
        <v>16</v>
      </c>
      <c r="C2624" t="s">
        <v>181</v>
      </c>
      <c r="D2624">
        <v>11044088</v>
      </c>
      <c r="E2624" t="s">
        <v>184</v>
      </c>
      <c r="F2624" t="s">
        <v>19</v>
      </c>
      <c r="G2624">
        <v>650</v>
      </c>
      <c r="H2624">
        <v>0</v>
      </c>
      <c r="I2624">
        <v>0</v>
      </c>
      <c r="J2624">
        <v>17</v>
      </c>
      <c r="K2624">
        <v>4</v>
      </c>
      <c r="L2624">
        <v>72275</v>
      </c>
      <c r="M2624">
        <v>7553</v>
      </c>
      <c r="N2624" t="s">
        <v>341</v>
      </c>
      <c r="O2624" t="s">
        <v>342</v>
      </c>
    </row>
    <row r="2625" spans="1:15" x14ac:dyDescent="0.25">
      <c r="A2625" t="s">
        <v>340</v>
      </c>
      <c r="B2625" t="s">
        <v>16</v>
      </c>
      <c r="C2625" t="s">
        <v>181</v>
      </c>
      <c r="D2625">
        <v>11044088</v>
      </c>
      <c r="E2625" t="s">
        <v>184</v>
      </c>
      <c r="F2625" t="s">
        <v>19</v>
      </c>
      <c r="G2625">
        <v>650</v>
      </c>
      <c r="H2625">
        <v>0</v>
      </c>
      <c r="I2625">
        <v>0</v>
      </c>
      <c r="J2625">
        <v>17</v>
      </c>
      <c r="K2625">
        <v>4</v>
      </c>
      <c r="L2625">
        <v>1579676</v>
      </c>
      <c r="M2625">
        <v>7554</v>
      </c>
      <c r="N2625" t="s">
        <v>341</v>
      </c>
      <c r="O2625" t="s">
        <v>342</v>
      </c>
    </row>
    <row r="2626" spans="1:15" x14ac:dyDescent="0.25">
      <c r="A2626" t="s">
        <v>340</v>
      </c>
      <c r="B2626" t="s">
        <v>16</v>
      </c>
      <c r="C2626" t="s">
        <v>181</v>
      </c>
      <c r="D2626">
        <v>11044112</v>
      </c>
      <c r="E2626" t="s">
        <v>185</v>
      </c>
      <c r="F2626" t="s">
        <v>19</v>
      </c>
      <c r="G2626">
        <v>650</v>
      </c>
      <c r="H2626">
        <v>0</v>
      </c>
      <c r="I2626">
        <v>0</v>
      </c>
      <c r="J2626">
        <v>17</v>
      </c>
      <c r="K2626">
        <v>4</v>
      </c>
      <c r="L2626">
        <v>2692194</v>
      </c>
      <c r="M2626">
        <v>7550</v>
      </c>
      <c r="N2626" t="s">
        <v>341</v>
      </c>
      <c r="O2626" t="s">
        <v>342</v>
      </c>
    </row>
    <row r="2627" spans="1:15" x14ac:dyDescent="0.25">
      <c r="A2627" t="s">
        <v>340</v>
      </c>
      <c r="B2627" t="s">
        <v>16</v>
      </c>
      <c r="C2627" t="s">
        <v>181</v>
      </c>
      <c r="D2627">
        <v>11044112</v>
      </c>
      <c r="E2627" t="s">
        <v>185</v>
      </c>
      <c r="F2627" t="s">
        <v>19</v>
      </c>
      <c r="G2627">
        <v>650</v>
      </c>
      <c r="H2627">
        <v>0</v>
      </c>
      <c r="I2627">
        <v>0</v>
      </c>
      <c r="J2627">
        <v>17</v>
      </c>
      <c r="K2627">
        <v>4</v>
      </c>
      <c r="L2627">
        <v>119884</v>
      </c>
      <c r="M2627">
        <v>7553</v>
      </c>
      <c r="N2627" t="s">
        <v>341</v>
      </c>
      <c r="O2627" t="s">
        <v>342</v>
      </c>
    </row>
    <row r="2628" spans="1:15" x14ac:dyDescent="0.25">
      <c r="A2628" t="s">
        <v>340</v>
      </c>
      <c r="B2628" t="s">
        <v>16</v>
      </c>
      <c r="C2628" t="s">
        <v>181</v>
      </c>
      <c r="D2628">
        <v>11044112</v>
      </c>
      <c r="E2628" t="s">
        <v>185</v>
      </c>
      <c r="F2628" t="s">
        <v>19</v>
      </c>
      <c r="G2628">
        <v>650</v>
      </c>
      <c r="H2628">
        <v>0</v>
      </c>
      <c r="I2628">
        <v>0</v>
      </c>
      <c r="J2628">
        <v>17</v>
      </c>
      <c r="K2628">
        <v>4</v>
      </c>
      <c r="L2628">
        <v>2572310</v>
      </c>
      <c r="M2628">
        <v>7554</v>
      </c>
      <c r="N2628" t="s">
        <v>341</v>
      </c>
      <c r="O2628" t="s">
        <v>342</v>
      </c>
    </row>
    <row r="2629" spans="1:15" x14ac:dyDescent="0.25">
      <c r="A2629" t="s">
        <v>340</v>
      </c>
      <c r="B2629" t="s">
        <v>16</v>
      </c>
      <c r="C2629" t="s">
        <v>181</v>
      </c>
      <c r="D2629">
        <v>11044369</v>
      </c>
      <c r="E2629" t="s">
        <v>186</v>
      </c>
      <c r="F2629" t="s">
        <v>19</v>
      </c>
      <c r="G2629">
        <v>650</v>
      </c>
      <c r="H2629">
        <v>0</v>
      </c>
      <c r="I2629">
        <v>0</v>
      </c>
      <c r="J2629">
        <v>17</v>
      </c>
      <c r="K2629">
        <v>4</v>
      </c>
      <c r="L2629">
        <v>2137218</v>
      </c>
      <c r="M2629">
        <v>7550</v>
      </c>
      <c r="N2629" t="s">
        <v>341</v>
      </c>
      <c r="O2629" t="s">
        <v>342</v>
      </c>
    </row>
    <row r="2630" spans="1:15" x14ac:dyDescent="0.25">
      <c r="A2630" t="s">
        <v>340</v>
      </c>
      <c r="B2630" t="s">
        <v>16</v>
      </c>
      <c r="C2630" t="s">
        <v>181</v>
      </c>
      <c r="D2630">
        <v>11044369</v>
      </c>
      <c r="E2630" t="s">
        <v>186</v>
      </c>
      <c r="F2630" t="s">
        <v>19</v>
      </c>
      <c r="G2630">
        <v>650</v>
      </c>
      <c r="H2630">
        <v>0</v>
      </c>
      <c r="I2630">
        <v>0</v>
      </c>
      <c r="J2630">
        <v>17</v>
      </c>
      <c r="K2630">
        <v>4</v>
      </c>
      <c r="L2630">
        <v>195684</v>
      </c>
      <c r="M2630">
        <v>7553</v>
      </c>
      <c r="N2630" t="s">
        <v>341</v>
      </c>
      <c r="O2630" t="s">
        <v>342</v>
      </c>
    </row>
    <row r="2631" spans="1:15" x14ac:dyDescent="0.25">
      <c r="A2631" t="s">
        <v>340</v>
      </c>
      <c r="B2631" t="s">
        <v>16</v>
      </c>
      <c r="C2631" t="s">
        <v>181</v>
      </c>
      <c r="D2631">
        <v>11044369</v>
      </c>
      <c r="E2631" t="s">
        <v>186</v>
      </c>
      <c r="F2631" t="s">
        <v>19</v>
      </c>
      <c r="G2631">
        <v>650</v>
      </c>
      <c r="H2631">
        <v>0</v>
      </c>
      <c r="I2631">
        <v>0</v>
      </c>
      <c r="J2631">
        <v>17</v>
      </c>
      <c r="K2631">
        <v>4</v>
      </c>
      <c r="L2631">
        <v>1941534</v>
      </c>
      <c r="M2631">
        <v>7554</v>
      </c>
      <c r="N2631" t="s">
        <v>341</v>
      </c>
      <c r="O2631" t="s">
        <v>342</v>
      </c>
    </row>
    <row r="2632" spans="1:15" x14ac:dyDescent="0.25">
      <c r="A2632" t="s">
        <v>340</v>
      </c>
      <c r="B2632" t="s">
        <v>16</v>
      </c>
      <c r="C2632" t="s">
        <v>181</v>
      </c>
      <c r="D2632">
        <v>12621090</v>
      </c>
      <c r="E2632" t="s">
        <v>187</v>
      </c>
      <c r="F2632" t="s">
        <v>19</v>
      </c>
      <c r="G2632">
        <v>650</v>
      </c>
      <c r="H2632">
        <v>0</v>
      </c>
      <c r="I2632">
        <v>0</v>
      </c>
      <c r="J2632">
        <v>17</v>
      </c>
      <c r="K2632">
        <v>4</v>
      </c>
      <c r="L2632">
        <v>427676</v>
      </c>
      <c r="M2632">
        <v>7550</v>
      </c>
      <c r="N2632" t="s">
        <v>341</v>
      </c>
      <c r="O2632" t="s">
        <v>342</v>
      </c>
    </row>
    <row r="2633" spans="1:15" x14ac:dyDescent="0.25">
      <c r="A2633" t="s">
        <v>340</v>
      </c>
      <c r="B2633" t="s">
        <v>16</v>
      </c>
      <c r="C2633" t="s">
        <v>181</v>
      </c>
      <c r="D2633">
        <v>12621090</v>
      </c>
      <c r="E2633" t="s">
        <v>187</v>
      </c>
      <c r="F2633" t="s">
        <v>19</v>
      </c>
      <c r="G2633">
        <v>650</v>
      </c>
      <c r="H2633">
        <v>0</v>
      </c>
      <c r="I2633">
        <v>0</v>
      </c>
      <c r="J2633">
        <v>17</v>
      </c>
      <c r="K2633">
        <v>4</v>
      </c>
      <c r="L2633">
        <v>427676</v>
      </c>
      <c r="M2633">
        <v>7554</v>
      </c>
      <c r="N2633" t="s">
        <v>341</v>
      </c>
      <c r="O2633" t="s">
        <v>342</v>
      </c>
    </row>
    <row r="2634" spans="1:15" x14ac:dyDescent="0.25">
      <c r="A2634" t="s">
        <v>340</v>
      </c>
      <c r="B2634" t="s">
        <v>16</v>
      </c>
      <c r="C2634" t="s">
        <v>188</v>
      </c>
      <c r="D2634">
        <v>11042728</v>
      </c>
      <c r="E2634" t="s">
        <v>189</v>
      </c>
      <c r="F2634" t="s">
        <v>19</v>
      </c>
      <c r="G2634">
        <v>650</v>
      </c>
      <c r="H2634">
        <v>0</v>
      </c>
      <c r="I2634">
        <v>0</v>
      </c>
      <c r="J2634">
        <v>17</v>
      </c>
      <c r="K2634">
        <v>4</v>
      </c>
      <c r="L2634">
        <v>1936805</v>
      </c>
      <c r="M2634">
        <v>7550</v>
      </c>
      <c r="N2634" t="s">
        <v>341</v>
      </c>
      <c r="O2634" t="s">
        <v>342</v>
      </c>
    </row>
    <row r="2635" spans="1:15" x14ac:dyDescent="0.25">
      <c r="A2635" t="s">
        <v>340</v>
      </c>
      <c r="B2635" t="s">
        <v>16</v>
      </c>
      <c r="C2635" t="s">
        <v>188</v>
      </c>
      <c r="D2635">
        <v>11042728</v>
      </c>
      <c r="E2635" t="s">
        <v>189</v>
      </c>
      <c r="F2635" t="s">
        <v>19</v>
      </c>
      <c r="G2635">
        <v>650</v>
      </c>
      <c r="H2635">
        <v>0</v>
      </c>
      <c r="I2635">
        <v>0</v>
      </c>
      <c r="J2635">
        <v>17</v>
      </c>
      <c r="K2635">
        <v>4</v>
      </c>
      <c r="L2635">
        <v>38320</v>
      </c>
      <c r="M2635">
        <v>7553</v>
      </c>
      <c r="N2635" t="s">
        <v>341</v>
      </c>
      <c r="O2635" t="s">
        <v>342</v>
      </c>
    </row>
    <row r="2636" spans="1:15" x14ac:dyDescent="0.25">
      <c r="A2636" t="s">
        <v>340</v>
      </c>
      <c r="B2636" t="s">
        <v>16</v>
      </c>
      <c r="C2636" t="s">
        <v>188</v>
      </c>
      <c r="D2636">
        <v>11042728</v>
      </c>
      <c r="E2636" t="s">
        <v>189</v>
      </c>
      <c r="F2636" t="s">
        <v>19</v>
      </c>
      <c r="G2636">
        <v>650</v>
      </c>
      <c r="H2636">
        <v>0</v>
      </c>
      <c r="I2636">
        <v>0</v>
      </c>
      <c r="J2636">
        <v>17</v>
      </c>
      <c r="K2636">
        <v>4</v>
      </c>
      <c r="L2636">
        <v>1898485</v>
      </c>
      <c r="M2636">
        <v>7554</v>
      </c>
      <c r="N2636" t="s">
        <v>341</v>
      </c>
      <c r="O2636" t="s">
        <v>342</v>
      </c>
    </row>
    <row r="2637" spans="1:15" x14ac:dyDescent="0.25">
      <c r="A2637" t="s">
        <v>340</v>
      </c>
      <c r="B2637" t="s">
        <v>16</v>
      </c>
      <c r="C2637" t="s">
        <v>188</v>
      </c>
      <c r="D2637">
        <v>11042751</v>
      </c>
      <c r="E2637" t="s">
        <v>190</v>
      </c>
      <c r="F2637" t="s">
        <v>19</v>
      </c>
      <c r="G2637">
        <v>650</v>
      </c>
      <c r="H2637">
        <v>0</v>
      </c>
      <c r="I2637">
        <v>0</v>
      </c>
      <c r="J2637">
        <v>17</v>
      </c>
      <c r="K2637">
        <v>4</v>
      </c>
      <c r="L2637">
        <v>941145</v>
      </c>
      <c r="M2637">
        <v>7550</v>
      </c>
      <c r="N2637" t="s">
        <v>341</v>
      </c>
      <c r="O2637" t="s">
        <v>342</v>
      </c>
    </row>
    <row r="2638" spans="1:15" x14ac:dyDescent="0.25">
      <c r="A2638" t="s">
        <v>340</v>
      </c>
      <c r="B2638" t="s">
        <v>16</v>
      </c>
      <c r="C2638" t="s">
        <v>188</v>
      </c>
      <c r="D2638">
        <v>11042751</v>
      </c>
      <c r="E2638" t="s">
        <v>190</v>
      </c>
      <c r="F2638" t="s">
        <v>19</v>
      </c>
      <c r="G2638">
        <v>650</v>
      </c>
      <c r="H2638">
        <v>0</v>
      </c>
      <c r="I2638">
        <v>0</v>
      </c>
      <c r="J2638">
        <v>17</v>
      </c>
      <c r="K2638">
        <v>4</v>
      </c>
      <c r="L2638">
        <v>941145</v>
      </c>
      <c r="M2638">
        <v>7554</v>
      </c>
      <c r="N2638" t="s">
        <v>341</v>
      </c>
      <c r="O2638" t="s">
        <v>342</v>
      </c>
    </row>
    <row r="2639" spans="1:15" x14ac:dyDescent="0.25">
      <c r="A2639" t="s">
        <v>340</v>
      </c>
      <c r="B2639" t="s">
        <v>16</v>
      </c>
      <c r="C2639" t="s">
        <v>188</v>
      </c>
      <c r="D2639">
        <v>11043817</v>
      </c>
      <c r="E2639" t="s">
        <v>350</v>
      </c>
      <c r="F2639" t="s">
        <v>19</v>
      </c>
      <c r="G2639">
        <v>650</v>
      </c>
      <c r="H2639">
        <v>0</v>
      </c>
      <c r="I2639">
        <v>0</v>
      </c>
      <c r="J2639">
        <v>17</v>
      </c>
      <c r="K2639">
        <v>4</v>
      </c>
      <c r="L2639">
        <v>383734</v>
      </c>
      <c r="M2639">
        <v>7550</v>
      </c>
      <c r="N2639" t="s">
        <v>341</v>
      </c>
      <c r="O2639" t="s">
        <v>342</v>
      </c>
    </row>
    <row r="2640" spans="1:15" x14ac:dyDescent="0.25">
      <c r="A2640" t="s">
        <v>340</v>
      </c>
      <c r="B2640" t="s">
        <v>16</v>
      </c>
      <c r="C2640" t="s">
        <v>188</v>
      </c>
      <c r="D2640">
        <v>11043817</v>
      </c>
      <c r="E2640" t="s">
        <v>350</v>
      </c>
      <c r="F2640" t="s">
        <v>19</v>
      </c>
      <c r="G2640">
        <v>650</v>
      </c>
      <c r="H2640">
        <v>0</v>
      </c>
      <c r="I2640">
        <v>0</v>
      </c>
      <c r="J2640">
        <v>17</v>
      </c>
      <c r="K2640">
        <v>4</v>
      </c>
      <c r="L2640">
        <v>383734</v>
      </c>
      <c r="M2640">
        <v>7551</v>
      </c>
      <c r="N2640" t="s">
        <v>341</v>
      </c>
      <c r="O2640" t="s">
        <v>342</v>
      </c>
    </row>
    <row r="2641" spans="1:15" x14ac:dyDescent="0.25">
      <c r="A2641" t="s">
        <v>340</v>
      </c>
      <c r="B2641" t="s">
        <v>16</v>
      </c>
      <c r="C2641" t="s">
        <v>188</v>
      </c>
      <c r="D2641">
        <v>11043874</v>
      </c>
      <c r="E2641" t="s">
        <v>191</v>
      </c>
      <c r="F2641" t="s">
        <v>45</v>
      </c>
      <c r="G2641">
        <v>650</v>
      </c>
      <c r="H2641">
        <v>0</v>
      </c>
      <c r="I2641">
        <v>0</v>
      </c>
      <c r="J2641">
        <v>17</v>
      </c>
      <c r="K2641">
        <v>4</v>
      </c>
      <c r="L2641">
        <v>624773</v>
      </c>
      <c r="M2641">
        <v>7550</v>
      </c>
      <c r="N2641" t="s">
        <v>341</v>
      </c>
      <c r="O2641" t="s">
        <v>342</v>
      </c>
    </row>
    <row r="2642" spans="1:15" x14ac:dyDescent="0.25">
      <c r="A2642" t="s">
        <v>340</v>
      </c>
      <c r="B2642" t="s">
        <v>16</v>
      </c>
      <c r="C2642" t="s">
        <v>188</v>
      </c>
      <c r="D2642">
        <v>11043874</v>
      </c>
      <c r="E2642" t="s">
        <v>191</v>
      </c>
      <c r="F2642" t="s">
        <v>45</v>
      </c>
      <c r="G2642">
        <v>650</v>
      </c>
      <c r="H2642">
        <v>0</v>
      </c>
      <c r="I2642">
        <v>0</v>
      </c>
      <c r="J2642">
        <v>17</v>
      </c>
      <c r="K2642">
        <v>4</v>
      </c>
      <c r="L2642">
        <v>11289</v>
      </c>
      <c r="M2642">
        <v>7553</v>
      </c>
      <c r="N2642" t="s">
        <v>341</v>
      </c>
      <c r="O2642" t="s">
        <v>342</v>
      </c>
    </row>
    <row r="2643" spans="1:15" x14ac:dyDescent="0.25">
      <c r="A2643" t="s">
        <v>340</v>
      </c>
      <c r="B2643" t="s">
        <v>16</v>
      </c>
      <c r="C2643" t="s">
        <v>188</v>
      </c>
      <c r="D2643">
        <v>11043874</v>
      </c>
      <c r="E2643" t="s">
        <v>191</v>
      </c>
      <c r="F2643" t="s">
        <v>45</v>
      </c>
      <c r="G2643">
        <v>650</v>
      </c>
      <c r="H2643">
        <v>0</v>
      </c>
      <c r="I2643">
        <v>0</v>
      </c>
      <c r="J2643">
        <v>17</v>
      </c>
      <c r="K2643">
        <v>4</v>
      </c>
      <c r="L2643">
        <v>613484</v>
      </c>
      <c r="M2643">
        <v>7554</v>
      </c>
      <c r="N2643" t="s">
        <v>341</v>
      </c>
      <c r="O2643" t="s">
        <v>342</v>
      </c>
    </row>
    <row r="2644" spans="1:15" x14ac:dyDescent="0.25">
      <c r="A2644" t="s">
        <v>340</v>
      </c>
      <c r="B2644" t="s">
        <v>16</v>
      </c>
      <c r="C2644" t="s">
        <v>188</v>
      </c>
      <c r="D2644">
        <v>11044492</v>
      </c>
      <c r="E2644" t="s">
        <v>192</v>
      </c>
      <c r="F2644" t="s">
        <v>19</v>
      </c>
      <c r="G2644">
        <v>650</v>
      </c>
      <c r="H2644">
        <v>0</v>
      </c>
      <c r="I2644">
        <v>0</v>
      </c>
      <c r="J2644">
        <v>17</v>
      </c>
      <c r="K2644">
        <v>4</v>
      </c>
      <c r="L2644">
        <v>4013533</v>
      </c>
      <c r="M2644">
        <v>7550</v>
      </c>
      <c r="N2644" t="s">
        <v>341</v>
      </c>
      <c r="O2644" t="s">
        <v>342</v>
      </c>
    </row>
    <row r="2645" spans="1:15" x14ac:dyDescent="0.25">
      <c r="A2645" t="s">
        <v>340</v>
      </c>
      <c r="B2645" t="s">
        <v>16</v>
      </c>
      <c r="C2645" t="s">
        <v>188</v>
      </c>
      <c r="D2645">
        <v>11044492</v>
      </c>
      <c r="E2645" t="s">
        <v>192</v>
      </c>
      <c r="F2645" t="s">
        <v>19</v>
      </c>
      <c r="G2645">
        <v>650</v>
      </c>
      <c r="H2645">
        <v>0</v>
      </c>
      <c r="I2645">
        <v>0</v>
      </c>
      <c r="J2645">
        <v>17</v>
      </c>
      <c r="K2645">
        <v>4</v>
      </c>
      <c r="L2645">
        <v>393969</v>
      </c>
      <c r="M2645">
        <v>7553</v>
      </c>
      <c r="N2645" t="s">
        <v>341</v>
      </c>
      <c r="O2645" t="s">
        <v>342</v>
      </c>
    </row>
    <row r="2646" spans="1:15" x14ac:dyDescent="0.25">
      <c r="A2646" t="s">
        <v>340</v>
      </c>
      <c r="B2646" t="s">
        <v>16</v>
      </c>
      <c r="C2646" t="s">
        <v>188</v>
      </c>
      <c r="D2646">
        <v>11044492</v>
      </c>
      <c r="E2646" t="s">
        <v>192</v>
      </c>
      <c r="F2646" t="s">
        <v>19</v>
      </c>
      <c r="G2646">
        <v>650</v>
      </c>
      <c r="H2646">
        <v>0</v>
      </c>
      <c r="I2646">
        <v>0</v>
      </c>
      <c r="J2646">
        <v>17</v>
      </c>
      <c r="K2646">
        <v>4</v>
      </c>
      <c r="L2646">
        <v>3619564</v>
      </c>
      <c r="M2646">
        <v>7554</v>
      </c>
      <c r="N2646" t="s">
        <v>341</v>
      </c>
      <c r="O2646" t="s">
        <v>342</v>
      </c>
    </row>
    <row r="2647" spans="1:15" x14ac:dyDescent="0.25">
      <c r="A2647" t="s">
        <v>340</v>
      </c>
      <c r="B2647" t="s">
        <v>16</v>
      </c>
      <c r="C2647" t="s">
        <v>188</v>
      </c>
      <c r="D2647">
        <v>11044500</v>
      </c>
      <c r="E2647" t="s">
        <v>193</v>
      </c>
      <c r="F2647" t="s">
        <v>19</v>
      </c>
      <c r="G2647">
        <v>650</v>
      </c>
      <c r="H2647">
        <v>0</v>
      </c>
      <c r="I2647">
        <v>0</v>
      </c>
      <c r="J2647">
        <v>17</v>
      </c>
      <c r="K2647">
        <v>4</v>
      </c>
      <c r="L2647">
        <v>3166521</v>
      </c>
      <c r="M2647">
        <v>7550</v>
      </c>
      <c r="N2647" t="s">
        <v>341</v>
      </c>
      <c r="O2647" t="s">
        <v>342</v>
      </c>
    </row>
    <row r="2648" spans="1:15" x14ac:dyDescent="0.25">
      <c r="A2648" t="s">
        <v>340</v>
      </c>
      <c r="B2648" t="s">
        <v>16</v>
      </c>
      <c r="C2648" t="s">
        <v>188</v>
      </c>
      <c r="D2648">
        <v>11044500</v>
      </c>
      <c r="E2648" t="s">
        <v>193</v>
      </c>
      <c r="F2648" t="s">
        <v>19</v>
      </c>
      <c r="G2648">
        <v>650</v>
      </c>
      <c r="H2648">
        <v>0</v>
      </c>
      <c r="I2648">
        <v>0</v>
      </c>
      <c r="J2648">
        <v>17</v>
      </c>
      <c r="K2648">
        <v>4</v>
      </c>
      <c r="L2648">
        <v>92401</v>
      </c>
      <c r="M2648">
        <v>7553</v>
      </c>
      <c r="N2648" t="s">
        <v>341</v>
      </c>
      <c r="O2648" t="s">
        <v>342</v>
      </c>
    </row>
    <row r="2649" spans="1:15" x14ac:dyDescent="0.25">
      <c r="A2649" t="s">
        <v>340</v>
      </c>
      <c r="B2649" t="s">
        <v>16</v>
      </c>
      <c r="C2649" t="s">
        <v>188</v>
      </c>
      <c r="D2649">
        <v>11044500</v>
      </c>
      <c r="E2649" t="s">
        <v>193</v>
      </c>
      <c r="F2649" t="s">
        <v>19</v>
      </c>
      <c r="G2649">
        <v>650</v>
      </c>
      <c r="H2649">
        <v>0</v>
      </c>
      <c r="I2649">
        <v>0</v>
      </c>
      <c r="J2649">
        <v>17</v>
      </c>
      <c r="K2649">
        <v>4</v>
      </c>
      <c r="L2649">
        <v>3074120</v>
      </c>
      <c r="M2649">
        <v>7554</v>
      </c>
      <c r="N2649" t="s">
        <v>341</v>
      </c>
      <c r="O2649" t="s">
        <v>342</v>
      </c>
    </row>
    <row r="2650" spans="1:15" x14ac:dyDescent="0.25">
      <c r="A2650" t="s">
        <v>340</v>
      </c>
      <c r="B2650" t="s">
        <v>16</v>
      </c>
      <c r="C2650" t="s">
        <v>188</v>
      </c>
      <c r="D2650">
        <v>11044518</v>
      </c>
      <c r="E2650" t="s">
        <v>194</v>
      </c>
      <c r="F2650" t="s">
        <v>19</v>
      </c>
      <c r="G2650">
        <v>650</v>
      </c>
      <c r="H2650">
        <v>0</v>
      </c>
      <c r="I2650">
        <v>0</v>
      </c>
      <c r="J2650">
        <v>17</v>
      </c>
      <c r="K2650">
        <v>4</v>
      </c>
      <c r="L2650">
        <v>5887315</v>
      </c>
      <c r="M2650">
        <v>7550</v>
      </c>
      <c r="N2650" t="s">
        <v>341</v>
      </c>
      <c r="O2650" t="s">
        <v>342</v>
      </c>
    </row>
    <row r="2651" spans="1:15" x14ac:dyDescent="0.25">
      <c r="A2651" t="s">
        <v>340</v>
      </c>
      <c r="B2651" t="s">
        <v>16</v>
      </c>
      <c r="C2651" t="s">
        <v>188</v>
      </c>
      <c r="D2651">
        <v>11044518</v>
      </c>
      <c r="E2651" t="s">
        <v>194</v>
      </c>
      <c r="F2651" t="s">
        <v>19</v>
      </c>
      <c r="G2651">
        <v>650</v>
      </c>
      <c r="H2651">
        <v>0</v>
      </c>
      <c r="I2651">
        <v>0</v>
      </c>
      <c r="J2651">
        <v>17</v>
      </c>
      <c r="K2651">
        <v>4</v>
      </c>
      <c r="L2651">
        <v>261063</v>
      </c>
      <c r="M2651">
        <v>7553</v>
      </c>
      <c r="N2651" t="s">
        <v>341</v>
      </c>
      <c r="O2651" t="s">
        <v>342</v>
      </c>
    </row>
    <row r="2652" spans="1:15" x14ac:dyDescent="0.25">
      <c r="A2652" t="s">
        <v>340</v>
      </c>
      <c r="B2652" t="s">
        <v>16</v>
      </c>
      <c r="C2652" t="s">
        <v>188</v>
      </c>
      <c r="D2652">
        <v>11044518</v>
      </c>
      <c r="E2652" t="s">
        <v>194</v>
      </c>
      <c r="F2652" t="s">
        <v>19</v>
      </c>
      <c r="G2652">
        <v>650</v>
      </c>
      <c r="H2652">
        <v>0</v>
      </c>
      <c r="I2652">
        <v>0</v>
      </c>
      <c r="J2652">
        <v>17</v>
      </c>
      <c r="K2652">
        <v>4</v>
      </c>
      <c r="L2652">
        <v>5626252</v>
      </c>
      <c r="M2652">
        <v>7554</v>
      </c>
      <c r="N2652" t="s">
        <v>341</v>
      </c>
      <c r="O2652" t="s">
        <v>342</v>
      </c>
    </row>
    <row r="2653" spans="1:15" x14ac:dyDescent="0.25">
      <c r="A2653" t="s">
        <v>340</v>
      </c>
      <c r="B2653" t="s">
        <v>16</v>
      </c>
      <c r="C2653" t="s">
        <v>188</v>
      </c>
      <c r="D2653">
        <v>11044526</v>
      </c>
      <c r="E2653" t="s">
        <v>195</v>
      </c>
      <c r="F2653" t="s">
        <v>19</v>
      </c>
      <c r="G2653">
        <v>650</v>
      </c>
      <c r="H2653">
        <v>0</v>
      </c>
      <c r="I2653">
        <v>0</v>
      </c>
      <c r="J2653">
        <v>17</v>
      </c>
      <c r="K2653">
        <v>4</v>
      </c>
      <c r="L2653">
        <v>4927545</v>
      </c>
      <c r="M2653">
        <v>7550</v>
      </c>
      <c r="N2653" t="s">
        <v>341</v>
      </c>
      <c r="O2653" t="s">
        <v>342</v>
      </c>
    </row>
    <row r="2654" spans="1:15" x14ac:dyDescent="0.25">
      <c r="A2654" t="s">
        <v>340</v>
      </c>
      <c r="B2654" t="s">
        <v>16</v>
      </c>
      <c r="C2654" t="s">
        <v>188</v>
      </c>
      <c r="D2654">
        <v>11044526</v>
      </c>
      <c r="E2654" t="s">
        <v>195</v>
      </c>
      <c r="F2654" t="s">
        <v>19</v>
      </c>
      <c r="G2654">
        <v>650</v>
      </c>
      <c r="H2654">
        <v>0</v>
      </c>
      <c r="I2654">
        <v>0</v>
      </c>
      <c r="J2654">
        <v>17</v>
      </c>
      <c r="K2654">
        <v>4</v>
      </c>
      <c r="L2654">
        <v>308075</v>
      </c>
      <c r="M2654">
        <v>7553</v>
      </c>
      <c r="N2654" t="s">
        <v>341</v>
      </c>
      <c r="O2654" t="s">
        <v>342</v>
      </c>
    </row>
    <row r="2655" spans="1:15" x14ac:dyDescent="0.25">
      <c r="A2655" t="s">
        <v>340</v>
      </c>
      <c r="B2655" t="s">
        <v>16</v>
      </c>
      <c r="C2655" t="s">
        <v>188</v>
      </c>
      <c r="D2655">
        <v>11044526</v>
      </c>
      <c r="E2655" t="s">
        <v>195</v>
      </c>
      <c r="F2655" t="s">
        <v>19</v>
      </c>
      <c r="G2655">
        <v>650</v>
      </c>
      <c r="H2655">
        <v>0</v>
      </c>
      <c r="I2655">
        <v>0</v>
      </c>
      <c r="J2655">
        <v>17</v>
      </c>
      <c r="K2655">
        <v>4</v>
      </c>
      <c r="L2655">
        <v>4619470</v>
      </c>
      <c r="M2655">
        <v>7554</v>
      </c>
      <c r="N2655" t="s">
        <v>341</v>
      </c>
      <c r="O2655" t="s">
        <v>342</v>
      </c>
    </row>
    <row r="2656" spans="1:15" x14ac:dyDescent="0.25">
      <c r="A2656" t="s">
        <v>340</v>
      </c>
      <c r="B2656" t="s">
        <v>16</v>
      </c>
      <c r="C2656" t="s">
        <v>188</v>
      </c>
      <c r="D2656">
        <v>11044658</v>
      </c>
      <c r="E2656" t="s">
        <v>196</v>
      </c>
      <c r="F2656" t="s">
        <v>19</v>
      </c>
      <c r="G2656">
        <v>650</v>
      </c>
      <c r="H2656">
        <v>0</v>
      </c>
      <c r="I2656">
        <v>0</v>
      </c>
      <c r="J2656">
        <v>17</v>
      </c>
      <c r="K2656">
        <v>4</v>
      </c>
      <c r="L2656">
        <v>47434</v>
      </c>
      <c r="M2656">
        <v>7550</v>
      </c>
      <c r="N2656" t="s">
        <v>341</v>
      </c>
      <c r="O2656" t="s">
        <v>342</v>
      </c>
    </row>
    <row r="2657" spans="1:15" x14ac:dyDescent="0.25">
      <c r="A2657" t="s">
        <v>340</v>
      </c>
      <c r="B2657" t="s">
        <v>16</v>
      </c>
      <c r="C2657" t="s">
        <v>188</v>
      </c>
      <c r="D2657">
        <v>11044658</v>
      </c>
      <c r="E2657" t="s">
        <v>196</v>
      </c>
      <c r="F2657" t="s">
        <v>19</v>
      </c>
      <c r="G2657">
        <v>650</v>
      </c>
      <c r="H2657">
        <v>0</v>
      </c>
      <c r="I2657">
        <v>0</v>
      </c>
      <c r="J2657">
        <v>17</v>
      </c>
      <c r="K2657">
        <v>4</v>
      </c>
      <c r="L2657">
        <v>47434</v>
      </c>
      <c r="M2657">
        <v>7554</v>
      </c>
      <c r="N2657" t="s">
        <v>341</v>
      </c>
      <c r="O2657" t="s">
        <v>342</v>
      </c>
    </row>
    <row r="2658" spans="1:15" x14ac:dyDescent="0.25">
      <c r="A2658" t="s">
        <v>340</v>
      </c>
      <c r="B2658" t="s">
        <v>16</v>
      </c>
      <c r="C2658" t="s">
        <v>188</v>
      </c>
      <c r="D2658">
        <v>11591419</v>
      </c>
      <c r="E2658" t="s">
        <v>197</v>
      </c>
      <c r="F2658" t="s">
        <v>19</v>
      </c>
      <c r="G2658">
        <v>650</v>
      </c>
      <c r="H2658">
        <v>0</v>
      </c>
      <c r="I2658">
        <v>0</v>
      </c>
      <c r="J2658">
        <v>17</v>
      </c>
      <c r="K2658">
        <v>4</v>
      </c>
      <c r="L2658">
        <v>5453017</v>
      </c>
      <c r="M2658">
        <v>7550</v>
      </c>
      <c r="N2658" t="s">
        <v>341</v>
      </c>
      <c r="O2658" t="s">
        <v>342</v>
      </c>
    </row>
    <row r="2659" spans="1:15" x14ac:dyDescent="0.25">
      <c r="A2659" t="s">
        <v>340</v>
      </c>
      <c r="B2659" t="s">
        <v>16</v>
      </c>
      <c r="C2659" t="s">
        <v>188</v>
      </c>
      <c r="D2659">
        <v>11591419</v>
      </c>
      <c r="E2659" t="s">
        <v>197</v>
      </c>
      <c r="F2659" t="s">
        <v>19</v>
      </c>
      <c r="G2659">
        <v>650</v>
      </c>
      <c r="H2659">
        <v>0</v>
      </c>
      <c r="I2659">
        <v>0</v>
      </c>
      <c r="J2659">
        <v>17</v>
      </c>
      <c r="K2659">
        <v>4</v>
      </c>
      <c r="L2659">
        <v>701222</v>
      </c>
      <c r="M2659">
        <v>7553</v>
      </c>
      <c r="N2659" t="s">
        <v>341</v>
      </c>
      <c r="O2659" t="s">
        <v>342</v>
      </c>
    </row>
    <row r="2660" spans="1:15" x14ac:dyDescent="0.25">
      <c r="A2660" t="s">
        <v>340</v>
      </c>
      <c r="B2660" t="s">
        <v>16</v>
      </c>
      <c r="C2660" t="s">
        <v>188</v>
      </c>
      <c r="D2660">
        <v>11591419</v>
      </c>
      <c r="E2660" t="s">
        <v>197</v>
      </c>
      <c r="F2660" t="s">
        <v>19</v>
      </c>
      <c r="G2660">
        <v>650</v>
      </c>
      <c r="H2660">
        <v>0</v>
      </c>
      <c r="I2660">
        <v>0</v>
      </c>
      <c r="J2660">
        <v>17</v>
      </c>
      <c r="K2660">
        <v>4</v>
      </c>
      <c r="L2660">
        <v>4751795</v>
      </c>
      <c r="M2660">
        <v>7554</v>
      </c>
      <c r="N2660" t="s">
        <v>341</v>
      </c>
      <c r="O2660" t="s">
        <v>342</v>
      </c>
    </row>
    <row r="2661" spans="1:15" x14ac:dyDescent="0.25">
      <c r="A2661" t="s">
        <v>340</v>
      </c>
      <c r="B2661" t="s">
        <v>16</v>
      </c>
      <c r="C2661" t="s">
        <v>188</v>
      </c>
      <c r="D2661">
        <v>12345690</v>
      </c>
      <c r="E2661" t="s">
        <v>198</v>
      </c>
      <c r="F2661" t="s">
        <v>45</v>
      </c>
      <c r="G2661">
        <v>650</v>
      </c>
      <c r="H2661">
        <v>0</v>
      </c>
      <c r="I2661">
        <v>0</v>
      </c>
      <c r="J2661">
        <v>17</v>
      </c>
      <c r="K2661">
        <v>4</v>
      </c>
      <c r="L2661">
        <v>800618</v>
      </c>
      <c r="M2661">
        <v>7550</v>
      </c>
      <c r="N2661" t="s">
        <v>341</v>
      </c>
      <c r="O2661" t="s">
        <v>342</v>
      </c>
    </row>
    <row r="2662" spans="1:15" x14ac:dyDescent="0.25">
      <c r="A2662" t="s">
        <v>340</v>
      </c>
      <c r="B2662" t="s">
        <v>16</v>
      </c>
      <c r="C2662" t="s">
        <v>188</v>
      </c>
      <c r="D2662">
        <v>12345690</v>
      </c>
      <c r="E2662" t="s">
        <v>198</v>
      </c>
      <c r="F2662" t="s">
        <v>45</v>
      </c>
      <c r="G2662">
        <v>650</v>
      </c>
      <c r="H2662">
        <v>0</v>
      </c>
      <c r="I2662">
        <v>0</v>
      </c>
      <c r="J2662">
        <v>17</v>
      </c>
      <c r="K2662">
        <v>4</v>
      </c>
      <c r="L2662">
        <v>24603</v>
      </c>
      <c r="M2662">
        <v>7553</v>
      </c>
      <c r="N2662" t="s">
        <v>341</v>
      </c>
      <c r="O2662" t="s">
        <v>342</v>
      </c>
    </row>
    <row r="2663" spans="1:15" x14ac:dyDescent="0.25">
      <c r="A2663" t="s">
        <v>340</v>
      </c>
      <c r="B2663" t="s">
        <v>16</v>
      </c>
      <c r="C2663" t="s">
        <v>188</v>
      </c>
      <c r="D2663">
        <v>12345690</v>
      </c>
      <c r="E2663" t="s">
        <v>198</v>
      </c>
      <c r="F2663" t="s">
        <v>45</v>
      </c>
      <c r="G2663">
        <v>650</v>
      </c>
      <c r="H2663">
        <v>0</v>
      </c>
      <c r="I2663">
        <v>0</v>
      </c>
      <c r="J2663">
        <v>17</v>
      </c>
      <c r="K2663">
        <v>4</v>
      </c>
      <c r="L2663">
        <v>776015</v>
      </c>
      <c r="M2663">
        <v>7554</v>
      </c>
      <c r="N2663" t="s">
        <v>341</v>
      </c>
      <c r="O2663" t="s">
        <v>342</v>
      </c>
    </row>
    <row r="2664" spans="1:15" x14ac:dyDescent="0.25">
      <c r="A2664" t="s">
        <v>340</v>
      </c>
      <c r="B2664" t="s">
        <v>16</v>
      </c>
      <c r="C2664" t="s">
        <v>188</v>
      </c>
      <c r="D2664">
        <v>13317037</v>
      </c>
      <c r="E2664" t="s">
        <v>199</v>
      </c>
      <c r="F2664" t="s">
        <v>45</v>
      </c>
      <c r="G2664">
        <v>650</v>
      </c>
      <c r="H2664">
        <v>0</v>
      </c>
      <c r="I2664">
        <v>0</v>
      </c>
      <c r="J2664">
        <v>17</v>
      </c>
      <c r="K2664">
        <v>4</v>
      </c>
      <c r="L2664">
        <v>366898</v>
      </c>
      <c r="M2664">
        <v>7550</v>
      </c>
      <c r="N2664" t="s">
        <v>341</v>
      </c>
      <c r="O2664" t="s">
        <v>342</v>
      </c>
    </row>
    <row r="2665" spans="1:15" x14ac:dyDescent="0.25">
      <c r="A2665" t="s">
        <v>340</v>
      </c>
      <c r="B2665" t="s">
        <v>16</v>
      </c>
      <c r="C2665" t="s">
        <v>188</v>
      </c>
      <c r="D2665">
        <v>13317037</v>
      </c>
      <c r="E2665" t="s">
        <v>199</v>
      </c>
      <c r="F2665" t="s">
        <v>45</v>
      </c>
      <c r="G2665">
        <v>650</v>
      </c>
      <c r="H2665">
        <v>0</v>
      </c>
      <c r="I2665">
        <v>0</v>
      </c>
      <c r="J2665">
        <v>17</v>
      </c>
      <c r="K2665">
        <v>4</v>
      </c>
      <c r="L2665">
        <v>366898</v>
      </c>
      <c r="M2665">
        <v>7554</v>
      </c>
      <c r="N2665" t="s">
        <v>341</v>
      </c>
      <c r="O2665" t="s">
        <v>342</v>
      </c>
    </row>
    <row r="2666" spans="1:15" x14ac:dyDescent="0.25">
      <c r="A2666" t="s">
        <v>340</v>
      </c>
      <c r="B2666" t="s">
        <v>16</v>
      </c>
      <c r="C2666" t="s">
        <v>188</v>
      </c>
      <c r="D2666">
        <v>26370254</v>
      </c>
      <c r="E2666" t="s">
        <v>200</v>
      </c>
      <c r="F2666" t="s">
        <v>45</v>
      </c>
      <c r="G2666">
        <v>650</v>
      </c>
      <c r="H2666">
        <v>0</v>
      </c>
      <c r="I2666">
        <v>0</v>
      </c>
      <c r="J2666">
        <v>17</v>
      </c>
      <c r="K2666">
        <v>4</v>
      </c>
      <c r="L2666">
        <v>1224936</v>
      </c>
      <c r="M2666">
        <v>7550</v>
      </c>
      <c r="N2666" t="s">
        <v>341</v>
      </c>
      <c r="O2666" t="s">
        <v>342</v>
      </c>
    </row>
    <row r="2667" spans="1:15" x14ac:dyDescent="0.25">
      <c r="A2667" t="s">
        <v>340</v>
      </c>
      <c r="B2667" t="s">
        <v>16</v>
      </c>
      <c r="C2667" t="s">
        <v>188</v>
      </c>
      <c r="D2667">
        <v>26370254</v>
      </c>
      <c r="E2667" t="s">
        <v>200</v>
      </c>
      <c r="F2667" t="s">
        <v>45</v>
      </c>
      <c r="G2667">
        <v>650</v>
      </c>
      <c r="H2667">
        <v>0</v>
      </c>
      <c r="I2667">
        <v>0</v>
      </c>
      <c r="J2667">
        <v>17</v>
      </c>
      <c r="K2667">
        <v>4</v>
      </c>
      <c r="L2667">
        <v>94694</v>
      </c>
      <c r="M2667">
        <v>7553</v>
      </c>
      <c r="N2667" t="s">
        <v>341</v>
      </c>
      <c r="O2667" t="s">
        <v>342</v>
      </c>
    </row>
    <row r="2668" spans="1:15" x14ac:dyDescent="0.25">
      <c r="A2668" t="s">
        <v>340</v>
      </c>
      <c r="B2668" t="s">
        <v>16</v>
      </c>
      <c r="C2668" t="s">
        <v>188</v>
      </c>
      <c r="D2668">
        <v>26370254</v>
      </c>
      <c r="E2668" t="s">
        <v>200</v>
      </c>
      <c r="F2668" t="s">
        <v>45</v>
      </c>
      <c r="G2668">
        <v>650</v>
      </c>
      <c r="H2668">
        <v>0</v>
      </c>
      <c r="I2668">
        <v>0</v>
      </c>
      <c r="J2668">
        <v>17</v>
      </c>
      <c r="K2668">
        <v>4</v>
      </c>
      <c r="L2668">
        <v>1130242</v>
      </c>
      <c r="M2668">
        <v>7554</v>
      </c>
      <c r="N2668" t="s">
        <v>341</v>
      </c>
      <c r="O2668" t="s">
        <v>342</v>
      </c>
    </row>
    <row r="2669" spans="1:15" x14ac:dyDescent="0.25">
      <c r="A2669" t="s">
        <v>340</v>
      </c>
      <c r="B2669" t="s">
        <v>16</v>
      </c>
      <c r="C2669" t="s">
        <v>188</v>
      </c>
      <c r="D2669">
        <v>54601018</v>
      </c>
      <c r="E2669" t="s">
        <v>201</v>
      </c>
      <c r="F2669" t="s">
        <v>45</v>
      </c>
      <c r="G2669">
        <v>650</v>
      </c>
      <c r="H2669">
        <v>0</v>
      </c>
      <c r="I2669">
        <v>0</v>
      </c>
      <c r="J2669">
        <v>17</v>
      </c>
      <c r="K2669">
        <v>4</v>
      </c>
      <c r="L2669">
        <v>320111</v>
      </c>
      <c r="M2669">
        <v>7550</v>
      </c>
      <c r="N2669" t="s">
        <v>341</v>
      </c>
      <c r="O2669" t="s">
        <v>342</v>
      </c>
    </row>
    <row r="2670" spans="1:15" x14ac:dyDescent="0.25">
      <c r="A2670" t="s">
        <v>340</v>
      </c>
      <c r="B2670" t="s">
        <v>16</v>
      </c>
      <c r="C2670" t="s">
        <v>188</v>
      </c>
      <c r="D2670">
        <v>54601018</v>
      </c>
      <c r="E2670" t="s">
        <v>201</v>
      </c>
      <c r="F2670" t="s">
        <v>45</v>
      </c>
      <c r="G2670">
        <v>650</v>
      </c>
      <c r="H2670">
        <v>0</v>
      </c>
      <c r="I2670">
        <v>0</v>
      </c>
      <c r="J2670">
        <v>17</v>
      </c>
      <c r="K2670">
        <v>4</v>
      </c>
      <c r="L2670">
        <v>21711</v>
      </c>
      <c r="M2670">
        <v>7553</v>
      </c>
      <c r="N2670" t="s">
        <v>341</v>
      </c>
      <c r="O2670" t="s">
        <v>342</v>
      </c>
    </row>
    <row r="2671" spans="1:15" x14ac:dyDescent="0.25">
      <c r="A2671" t="s">
        <v>340</v>
      </c>
      <c r="B2671" t="s">
        <v>16</v>
      </c>
      <c r="C2671" t="s">
        <v>188</v>
      </c>
      <c r="D2671">
        <v>54601018</v>
      </c>
      <c r="E2671" t="s">
        <v>201</v>
      </c>
      <c r="F2671" t="s">
        <v>45</v>
      </c>
      <c r="G2671">
        <v>650</v>
      </c>
      <c r="H2671">
        <v>0</v>
      </c>
      <c r="I2671">
        <v>0</v>
      </c>
      <c r="J2671">
        <v>17</v>
      </c>
      <c r="K2671">
        <v>4</v>
      </c>
      <c r="L2671">
        <v>298400</v>
      </c>
      <c r="M2671">
        <v>7554</v>
      </c>
      <c r="N2671" t="s">
        <v>341</v>
      </c>
      <c r="O2671" t="s">
        <v>342</v>
      </c>
    </row>
    <row r="2672" spans="1:15" x14ac:dyDescent="0.25">
      <c r="A2672" t="s">
        <v>340</v>
      </c>
      <c r="B2672" t="s">
        <v>16</v>
      </c>
      <c r="C2672" t="s">
        <v>202</v>
      </c>
      <c r="D2672">
        <v>11042405</v>
      </c>
      <c r="E2672" t="s">
        <v>203</v>
      </c>
      <c r="F2672" t="s">
        <v>19</v>
      </c>
      <c r="G2672">
        <v>650</v>
      </c>
      <c r="H2672">
        <v>0</v>
      </c>
      <c r="I2672">
        <v>0</v>
      </c>
      <c r="J2672">
        <v>17</v>
      </c>
      <c r="K2672">
        <v>4</v>
      </c>
      <c r="L2672">
        <v>2018454</v>
      </c>
      <c r="M2672">
        <v>7550</v>
      </c>
      <c r="N2672" t="s">
        <v>341</v>
      </c>
      <c r="O2672" t="s">
        <v>342</v>
      </c>
    </row>
    <row r="2673" spans="1:15" x14ac:dyDescent="0.25">
      <c r="A2673" t="s">
        <v>340</v>
      </c>
      <c r="B2673" t="s">
        <v>16</v>
      </c>
      <c r="C2673" t="s">
        <v>202</v>
      </c>
      <c r="D2673">
        <v>11042405</v>
      </c>
      <c r="E2673" t="s">
        <v>203</v>
      </c>
      <c r="F2673" t="s">
        <v>19</v>
      </c>
      <c r="G2673">
        <v>650</v>
      </c>
      <c r="H2673">
        <v>0</v>
      </c>
      <c r="I2673">
        <v>0</v>
      </c>
      <c r="J2673">
        <v>17</v>
      </c>
      <c r="K2673">
        <v>4</v>
      </c>
      <c r="L2673">
        <v>2018454</v>
      </c>
      <c r="M2673">
        <v>7554</v>
      </c>
      <c r="N2673" t="s">
        <v>341</v>
      </c>
      <c r="O2673" t="s">
        <v>342</v>
      </c>
    </row>
    <row r="2674" spans="1:15" x14ac:dyDescent="0.25">
      <c r="A2674" t="s">
        <v>340</v>
      </c>
      <c r="B2674" t="s">
        <v>16</v>
      </c>
      <c r="C2674" t="s">
        <v>202</v>
      </c>
      <c r="D2674">
        <v>11044344</v>
      </c>
      <c r="E2674" t="s">
        <v>204</v>
      </c>
      <c r="F2674" t="s">
        <v>19</v>
      </c>
      <c r="G2674">
        <v>650</v>
      </c>
      <c r="H2674">
        <v>0</v>
      </c>
      <c r="I2674">
        <v>0</v>
      </c>
      <c r="J2674">
        <v>17</v>
      </c>
      <c r="K2674">
        <v>4</v>
      </c>
      <c r="L2674">
        <v>14077809</v>
      </c>
      <c r="M2674">
        <v>7550</v>
      </c>
      <c r="N2674" t="s">
        <v>341</v>
      </c>
      <c r="O2674" t="s">
        <v>342</v>
      </c>
    </row>
    <row r="2675" spans="1:15" x14ac:dyDescent="0.25">
      <c r="A2675" t="s">
        <v>340</v>
      </c>
      <c r="B2675" t="s">
        <v>16</v>
      </c>
      <c r="C2675" t="s">
        <v>202</v>
      </c>
      <c r="D2675">
        <v>11044344</v>
      </c>
      <c r="E2675" t="s">
        <v>204</v>
      </c>
      <c r="F2675" t="s">
        <v>19</v>
      </c>
      <c r="G2675">
        <v>650</v>
      </c>
      <c r="H2675">
        <v>0</v>
      </c>
      <c r="I2675">
        <v>0</v>
      </c>
      <c r="J2675">
        <v>17</v>
      </c>
      <c r="K2675">
        <v>4</v>
      </c>
      <c r="L2675">
        <v>1564996</v>
      </c>
      <c r="M2675">
        <v>7553</v>
      </c>
      <c r="N2675" t="s">
        <v>341</v>
      </c>
      <c r="O2675" t="s">
        <v>342</v>
      </c>
    </row>
    <row r="2676" spans="1:15" x14ac:dyDescent="0.25">
      <c r="A2676" t="s">
        <v>340</v>
      </c>
      <c r="B2676" t="s">
        <v>16</v>
      </c>
      <c r="C2676" t="s">
        <v>202</v>
      </c>
      <c r="D2676">
        <v>11044344</v>
      </c>
      <c r="E2676" t="s">
        <v>204</v>
      </c>
      <c r="F2676" t="s">
        <v>19</v>
      </c>
      <c r="G2676">
        <v>650</v>
      </c>
      <c r="H2676">
        <v>0</v>
      </c>
      <c r="I2676">
        <v>0</v>
      </c>
      <c r="J2676">
        <v>17</v>
      </c>
      <c r="K2676">
        <v>4</v>
      </c>
      <c r="L2676">
        <v>12512813</v>
      </c>
      <c r="M2676">
        <v>7554</v>
      </c>
      <c r="N2676" t="s">
        <v>341</v>
      </c>
      <c r="O2676" t="s">
        <v>342</v>
      </c>
    </row>
    <row r="2677" spans="1:15" x14ac:dyDescent="0.25">
      <c r="A2677" t="s">
        <v>340</v>
      </c>
      <c r="B2677" t="s">
        <v>16</v>
      </c>
      <c r="C2677" t="s">
        <v>202</v>
      </c>
      <c r="D2677">
        <v>11097029</v>
      </c>
      <c r="E2677" t="s">
        <v>351</v>
      </c>
      <c r="F2677" t="s">
        <v>19</v>
      </c>
      <c r="G2677">
        <v>650</v>
      </c>
      <c r="H2677">
        <v>0</v>
      </c>
      <c r="I2677">
        <v>0</v>
      </c>
      <c r="J2677">
        <v>17</v>
      </c>
      <c r="K2677">
        <v>4</v>
      </c>
      <c r="L2677">
        <v>1786520</v>
      </c>
      <c r="M2677">
        <v>7550</v>
      </c>
      <c r="N2677" t="s">
        <v>341</v>
      </c>
      <c r="O2677" t="s">
        <v>342</v>
      </c>
    </row>
    <row r="2678" spans="1:15" x14ac:dyDescent="0.25">
      <c r="A2678" t="s">
        <v>340</v>
      </c>
      <c r="B2678" t="s">
        <v>16</v>
      </c>
      <c r="C2678" t="s">
        <v>202</v>
      </c>
      <c r="D2678">
        <v>11097029</v>
      </c>
      <c r="E2678" t="s">
        <v>351</v>
      </c>
      <c r="F2678" t="s">
        <v>19</v>
      </c>
      <c r="G2678">
        <v>650</v>
      </c>
      <c r="H2678">
        <v>0</v>
      </c>
      <c r="I2678">
        <v>0</v>
      </c>
      <c r="J2678">
        <v>17</v>
      </c>
      <c r="K2678">
        <v>4</v>
      </c>
      <c r="L2678">
        <v>381635</v>
      </c>
      <c r="M2678">
        <v>7553</v>
      </c>
      <c r="N2678" t="s">
        <v>341</v>
      </c>
      <c r="O2678" t="s">
        <v>342</v>
      </c>
    </row>
    <row r="2679" spans="1:15" x14ac:dyDescent="0.25">
      <c r="A2679" t="s">
        <v>340</v>
      </c>
      <c r="B2679" t="s">
        <v>16</v>
      </c>
      <c r="C2679" t="s">
        <v>202</v>
      </c>
      <c r="D2679">
        <v>11097029</v>
      </c>
      <c r="E2679" t="s">
        <v>351</v>
      </c>
      <c r="F2679" t="s">
        <v>19</v>
      </c>
      <c r="G2679">
        <v>650</v>
      </c>
      <c r="H2679">
        <v>0</v>
      </c>
      <c r="I2679">
        <v>0</v>
      </c>
      <c r="J2679">
        <v>17</v>
      </c>
      <c r="K2679">
        <v>4</v>
      </c>
      <c r="L2679">
        <v>1404885</v>
      </c>
      <c r="M2679">
        <v>7554</v>
      </c>
      <c r="N2679" t="s">
        <v>341</v>
      </c>
      <c r="O2679" t="s">
        <v>342</v>
      </c>
    </row>
    <row r="2680" spans="1:15" x14ac:dyDescent="0.25">
      <c r="A2680" t="s">
        <v>340</v>
      </c>
      <c r="B2680" t="s">
        <v>16</v>
      </c>
      <c r="C2680" t="s">
        <v>202</v>
      </c>
      <c r="D2680">
        <v>12693693</v>
      </c>
      <c r="E2680" t="s">
        <v>205</v>
      </c>
      <c r="F2680" t="s">
        <v>45</v>
      </c>
      <c r="G2680">
        <v>650</v>
      </c>
      <c r="H2680">
        <v>0</v>
      </c>
      <c r="I2680">
        <v>0</v>
      </c>
      <c r="J2680">
        <v>17</v>
      </c>
      <c r="K2680">
        <v>4</v>
      </c>
      <c r="L2680">
        <v>1464009</v>
      </c>
      <c r="M2680">
        <v>7550</v>
      </c>
      <c r="N2680" t="s">
        <v>341</v>
      </c>
      <c r="O2680" t="s">
        <v>342</v>
      </c>
    </row>
    <row r="2681" spans="1:15" x14ac:dyDescent="0.25">
      <c r="A2681" t="s">
        <v>340</v>
      </c>
      <c r="B2681" t="s">
        <v>16</v>
      </c>
      <c r="C2681" t="s">
        <v>202</v>
      </c>
      <c r="D2681">
        <v>12693693</v>
      </c>
      <c r="E2681" t="s">
        <v>205</v>
      </c>
      <c r="F2681" t="s">
        <v>45</v>
      </c>
      <c r="G2681">
        <v>650</v>
      </c>
      <c r="H2681">
        <v>0</v>
      </c>
      <c r="I2681">
        <v>0</v>
      </c>
      <c r="J2681">
        <v>17</v>
      </c>
      <c r="K2681">
        <v>4</v>
      </c>
      <c r="L2681">
        <v>153183</v>
      </c>
      <c r="M2681">
        <v>7553</v>
      </c>
      <c r="N2681" t="s">
        <v>341</v>
      </c>
      <c r="O2681" t="s">
        <v>342</v>
      </c>
    </row>
    <row r="2682" spans="1:15" x14ac:dyDescent="0.25">
      <c r="A2682" t="s">
        <v>340</v>
      </c>
      <c r="B2682" t="s">
        <v>16</v>
      </c>
      <c r="C2682" t="s">
        <v>202</v>
      </c>
      <c r="D2682">
        <v>12693693</v>
      </c>
      <c r="E2682" t="s">
        <v>205</v>
      </c>
      <c r="F2682" t="s">
        <v>45</v>
      </c>
      <c r="G2682">
        <v>650</v>
      </c>
      <c r="H2682">
        <v>0</v>
      </c>
      <c r="I2682">
        <v>0</v>
      </c>
      <c r="J2682">
        <v>17</v>
      </c>
      <c r="K2682">
        <v>4</v>
      </c>
      <c r="L2682">
        <v>1310826</v>
      </c>
      <c r="M2682">
        <v>7554</v>
      </c>
      <c r="N2682" t="s">
        <v>341</v>
      </c>
      <c r="O2682" t="s">
        <v>342</v>
      </c>
    </row>
    <row r="2683" spans="1:15" x14ac:dyDescent="0.25">
      <c r="A2683" t="s">
        <v>340</v>
      </c>
      <c r="B2683" t="s">
        <v>16</v>
      </c>
      <c r="C2683" t="s">
        <v>202</v>
      </c>
      <c r="D2683">
        <v>12825188</v>
      </c>
      <c r="E2683" t="s">
        <v>206</v>
      </c>
      <c r="F2683" t="s">
        <v>45</v>
      </c>
      <c r="G2683">
        <v>650</v>
      </c>
      <c r="H2683">
        <v>0</v>
      </c>
      <c r="I2683">
        <v>0</v>
      </c>
      <c r="J2683">
        <v>17</v>
      </c>
      <c r="K2683">
        <v>4</v>
      </c>
      <c r="L2683">
        <v>903134</v>
      </c>
      <c r="M2683">
        <v>7550</v>
      </c>
      <c r="N2683" t="s">
        <v>341</v>
      </c>
      <c r="O2683" t="s">
        <v>342</v>
      </c>
    </row>
    <row r="2684" spans="1:15" x14ac:dyDescent="0.25">
      <c r="A2684" t="s">
        <v>340</v>
      </c>
      <c r="B2684" t="s">
        <v>16</v>
      </c>
      <c r="C2684" t="s">
        <v>202</v>
      </c>
      <c r="D2684">
        <v>12825188</v>
      </c>
      <c r="E2684" t="s">
        <v>206</v>
      </c>
      <c r="F2684" t="s">
        <v>45</v>
      </c>
      <c r="G2684">
        <v>650</v>
      </c>
      <c r="H2684">
        <v>0</v>
      </c>
      <c r="I2684">
        <v>0</v>
      </c>
      <c r="J2684">
        <v>17</v>
      </c>
      <c r="K2684">
        <v>4</v>
      </c>
      <c r="L2684">
        <v>27718</v>
      </c>
      <c r="M2684">
        <v>7553</v>
      </c>
      <c r="N2684" t="s">
        <v>341</v>
      </c>
      <c r="O2684" t="s">
        <v>342</v>
      </c>
    </row>
    <row r="2685" spans="1:15" x14ac:dyDescent="0.25">
      <c r="A2685" t="s">
        <v>340</v>
      </c>
      <c r="B2685" t="s">
        <v>16</v>
      </c>
      <c r="C2685" t="s">
        <v>202</v>
      </c>
      <c r="D2685">
        <v>12825188</v>
      </c>
      <c r="E2685" t="s">
        <v>206</v>
      </c>
      <c r="F2685" t="s">
        <v>45</v>
      </c>
      <c r="G2685">
        <v>650</v>
      </c>
      <c r="H2685">
        <v>0</v>
      </c>
      <c r="I2685">
        <v>0</v>
      </c>
      <c r="J2685">
        <v>17</v>
      </c>
      <c r="K2685">
        <v>4</v>
      </c>
      <c r="L2685">
        <v>875416</v>
      </c>
      <c r="M2685">
        <v>7554</v>
      </c>
      <c r="N2685" t="s">
        <v>341</v>
      </c>
      <c r="O2685" t="s">
        <v>342</v>
      </c>
    </row>
    <row r="2686" spans="1:15" x14ac:dyDescent="0.25">
      <c r="A2686" t="s">
        <v>340</v>
      </c>
      <c r="B2686" t="s">
        <v>16</v>
      </c>
      <c r="C2686" t="s">
        <v>202</v>
      </c>
      <c r="D2686">
        <v>13625587</v>
      </c>
      <c r="E2686" t="s">
        <v>207</v>
      </c>
      <c r="F2686" t="s">
        <v>45</v>
      </c>
      <c r="G2686">
        <v>650</v>
      </c>
      <c r="H2686">
        <v>0</v>
      </c>
      <c r="I2686">
        <v>0</v>
      </c>
      <c r="J2686">
        <v>17</v>
      </c>
      <c r="K2686">
        <v>4</v>
      </c>
      <c r="L2686">
        <v>709854</v>
      </c>
      <c r="M2686">
        <v>7550</v>
      </c>
      <c r="N2686" t="s">
        <v>341</v>
      </c>
      <c r="O2686" t="s">
        <v>342</v>
      </c>
    </row>
    <row r="2687" spans="1:15" x14ac:dyDescent="0.25">
      <c r="A2687" t="s">
        <v>340</v>
      </c>
      <c r="B2687" t="s">
        <v>16</v>
      </c>
      <c r="C2687" t="s">
        <v>202</v>
      </c>
      <c r="D2687">
        <v>13625587</v>
      </c>
      <c r="E2687" t="s">
        <v>207</v>
      </c>
      <c r="F2687" t="s">
        <v>45</v>
      </c>
      <c r="G2687">
        <v>650</v>
      </c>
      <c r="H2687">
        <v>0</v>
      </c>
      <c r="I2687">
        <v>0</v>
      </c>
      <c r="J2687">
        <v>17</v>
      </c>
      <c r="K2687">
        <v>4</v>
      </c>
      <c r="L2687">
        <v>28883</v>
      </c>
      <c r="M2687">
        <v>7553</v>
      </c>
      <c r="N2687" t="s">
        <v>341</v>
      </c>
      <c r="O2687" t="s">
        <v>342</v>
      </c>
    </row>
    <row r="2688" spans="1:15" x14ac:dyDescent="0.25">
      <c r="A2688" t="s">
        <v>340</v>
      </c>
      <c r="B2688" t="s">
        <v>16</v>
      </c>
      <c r="C2688" t="s">
        <v>202</v>
      </c>
      <c r="D2688">
        <v>13625587</v>
      </c>
      <c r="E2688" t="s">
        <v>207</v>
      </c>
      <c r="F2688" t="s">
        <v>45</v>
      </c>
      <c r="G2688">
        <v>650</v>
      </c>
      <c r="H2688">
        <v>0</v>
      </c>
      <c r="I2688">
        <v>0</v>
      </c>
      <c r="J2688">
        <v>17</v>
      </c>
      <c r="K2688">
        <v>4</v>
      </c>
      <c r="L2688">
        <v>680971</v>
      </c>
      <c r="M2688">
        <v>7554</v>
      </c>
      <c r="N2688" t="s">
        <v>341</v>
      </c>
      <c r="O2688" t="s">
        <v>342</v>
      </c>
    </row>
    <row r="2689" spans="1:15" x14ac:dyDescent="0.25">
      <c r="A2689" t="s">
        <v>340</v>
      </c>
      <c r="B2689" t="s">
        <v>16</v>
      </c>
      <c r="C2689" t="s">
        <v>202</v>
      </c>
      <c r="D2689">
        <v>21491667</v>
      </c>
      <c r="E2689" t="s">
        <v>208</v>
      </c>
      <c r="F2689" t="s">
        <v>19</v>
      </c>
      <c r="G2689">
        <v>650</v>
      </c>
      <c r="H2689">
        <v>0</v>
      </c>
      <c r="I2689">
        <v>0</v>
      </c>
      <c r="J2689">
        <v>17</v>
      </c>
      <c r="K2689">
        <v>4</v>
      </c>
      <c r="L2689">
        <v>447223</v>
      </c>
      <c r="M2689">
        <v>7550</v>
      </c>
      <c r="N2689" t="s">
        <v>341</v>
      </c>
      <c r="O2689" t="s">
        <v>342</v>
      </c>
    </row>
    <row r="2690" spans="1:15" x14ac:dyDescent="0.25">
      <c r="A2690" t="s">
        <v>340</v>
      </c>
      <c r="B2690" t="s">
        <v>16</v>
      </c>
      <c r="C2690" t="s">
        <v>202</v>
      </c>
      <c r="D2690">
        <v>21491667</v>
      </c>
      <c r="E2690" t="s">
        <v>208</v>
      </c>
      <c r="F2690" t="s">
        <v>19</v>
      </c>
      <c r="G2690">
        <v>650</v>
      </c>
      <c r="H2690">
        <v>0</v>
      </c>
      <c r="I2690">
        <v>0</v>
      </c>
      <c r="J2690">
        <v>17</v>
      </c>
      <c r="K2690">
        <v>4</v>
      </c>
      <c r="L2690">
        <v>447223</v>
      </c>
      <c r="M2690">
        <v>7552</v>
      </c>
      <c r="N2690" t="s">
        <v>341</v>
      </c>
      <c r="O2690" t="s">
        <v>342</v>
      </c>
    </row>
    <row r="2691" spans="1:15" x14ac:dyDescent="0.25">
      <c r="A2691" t="s">
        <v>340</v>
      </c>
      <c r="B2691" t="s">
        <v>16</v>
      </c>
      <c r="C2691" t="s">
        <v>202</v>
      </c>
      <c r="D2691">
        <v>51223204</v>
      </c>
      <c r="E2691" t="s">
        <v>209</v>
      </c>
      <c r="F2691" t="s">
        <v>45</v>
      </c>
      <c r="G2691">
        <v>650</v>
      </c>
      <c r="H2691">
        <v>0</v>
      </c>
      <c r="I2691">
        <v>0</v>
      </c>
      <c r="J2691">
        <v>17</v>
      </c>
      <c r="K2691">
        <v>4</v>
      </c>
      <c r="L2691">
        <v>739570</v>
      </c>
      <c r="M2691">
        <v>7550</v>
      </c>
      <c r="N2691" t="s">
        <v>341</v>
      </c>
      <c r="O2691" t="s">
        <v>342</v>
      </c>
    </row>
    <row r="2692" spans="1:15" x14ac:dyDescent="0.25">
      <c r="A2692" t="s">
        <v>340</v>
      </c>
      <c r="B2692" t="s">
        <v>16</v>
      </c>
      <c r="C2692" t="s">
        <v>202</v>
      </c>
      <c r="D2692">
        <v>51223204</v>
      </c>
      <c r="E2692" t="s">
        <v>209</v>
      </c>
      <c r="F2692" t="s">
        <v>45</v>
      </c>
      <c r="G2692">
        <v>650</v>
      </c>
      <c r="H2692">
        <v>0</v>
      </c>
      <c r="I2692">
        <v>0</v>
      </c>
      <c r="J2692">
        <v>17</v>
      </c>
      <c r="K2692">
        <v>4</v>
      </c>
      <c r="L2692">
        <v>36111</v>
      </c>
      <c r="M2692">
        <v>7553</v>
      </c>
      <c r="N2692" t="s">
        <v>341</v>
      </c>
      <c r="O2692" t="s">
        <v>342</v>
      </c>
    </row>
    <row r="2693" spans="1:15" x14ac:dyDescent="0.25">
      <c r="A2693" t="s">
        <v>340</v>
      </c>
      <c r="B2693" t="s">
        <v>16</v>
      </c>
      <c r="C2693" t="s">
        <v>202</v>
      </c>
      <c r="D2693">
        <v>51223204</v>
      </c>
      <c r="E2693" t="s">
        <v>209</v>
      </c>
      <c r="F2693" t="s">
        <v>45</v>
      </c>
      <c r="G2693">
        <v>650</v>
      </c>
      <c r="H2693">
        <v>0</v>
      </c>
      <c r="I2693">
        <v>0</v>
      </c>
      <c r="J2693">
        <v>17</v>
      </c>
      <c r="K2693">
        <v>4</v>
      </c>
      <c r="L2693">
        <v>703459</v>
      </c>
      <c r="M2693">
        <v>7554</v>
      </c>
      <c r="N2693" t="s">
        <v>341</v>
      </c>
      <c r="O2693" t="s">
        <v>342</v>
      </c>
    </row>
    <row r="2694" spans="1:15" x14ac:dyDescent="0.25">
      <c r="A2694" t="s">
        <v>340</v>
      </c>
      <c r="B2694" t="s">
        <v>16</v>
      </c>
      <c r="C2694" t="s">
        <v>202</v>
      </c>
      <c r="D2694">
        <v>51230183</v>
      </c>
      <c r="E2694" t="s">
        <v>210</v>
      </c>
      <c r="F2694" t="s">
        <v>45</v>
      </c>
      <c r="G2694">
        <v>650</v>
      </c>
      <c r="H2694">
        <v>0</v>
      </c>
      <c r="I2694">
        <v>0</v>
      </c>
      <c r="J2694">
        <v>17</v>
      </c>
      <c r="K2694">
        <v>4</v>
      </c>
      <c r="L2694">
        <v>318325</v>
      </c>
      <c r="M2694">
        <v>7550</v>
      </c>
      <c r="N2694" t="s">
        <v>341</v>
      </c>
      <c r="O2694" t="s">
        <v>342</v>
      </c>
    </row>
    <row r="2695" spans="1:15" x14ac:dyDescent="0.25">
      <c r="A2695" t="s">
        <v>340</v>
      </c>
      <c r="B2695" t="s">
        <v>16</v>
      </c>
      <c r="C2695" t="s">
        <v>202</v>
      </c>
      <c r="D2695">
        <v>51230183</v>
      </c>
      <c r="E2695" t="s">
        <v>210</v>
      </c>
      <c r="F2695" t="s">
        <v>45</v>
      </c>
      <c r="G2695">
        <v>650</v>
      </c>
      <c r="H2695">
        <v>0</v>
      </c>
      <c r="I2695">
        <v>0</v>
      </c>
      <c r="J2695">
        <v>17</v>
      </c>
      <c r="K2695">
        <v>4</v>
      </c>
      <c r="L2695">
        <v>13295</v>
      </c>
      <c r="M2695">
        <v>7553</v>
      </c>
      <c r="N2695" t="s">
        <v>341</v>
      </c>
      <c r="O2695" t="s">
        <v>342</v>
      </c>
    </row>
    <row r="2696" spans="1:15" x14ac:dyDescent="0.25">
      <c r="A2696" t="s">
        <v>340</v>
      </c>
      <c r="B2696" t="s">
        <v>16</v>
      </c>
      <c r="C2696" t="s">
        <v>202</v>
      </c>
      <c r="D2696">
        <v>51230183</v>
      </c>
      <c r="E2696" t="s">
        <v>210</v>
      </c>
      <c r="F2696" t="s">
        <v>45</v>
      </c>
      <c r="G2696">
        <v>650</v>
      </c>
      <c r="H2696">
        <v>0</v>
      </c>
      <c r="I2696">
        <v>0</v>
      </c>
      <c r="J2696">
        <v>17</v>
      </c>
      <c r="K2696">
        <v>4</v>
      </c>
      <c r="L2696">
        <v>305030</v>
      </c>
      <c r="M2696">
        <v>7554</v>
      </c>
      <c r="N2696" t="s">
        <v>341</v>
      </c>
      <c r="O2696" t="s">
        <v>342</v>
      </c>
    </row>
    <row r="2697" spans="1:15" x14ac:dyDescent="0.25">
      <c r="A2697" t="s">
        <v>340</v>
      </c>
      <c r="B2697" t="s">
        <v>16</v>
      </c>
      <c r="C2697" t="s">
        <v>202</v>
      </c>
      <c r="D2697">
        <v>53956983</v>
      </c>
      <c r="E2697" t="s">
        <v>211</v>
      </c>
      <c r="F2697" t="s">
        <v>45</v>
      </c>
      <c r="G2697">
        <v>650</v>
      </c>
      <c r="H2697">
        <v>0</v>
      </c>
      <c r="I2697">
        <v>0</v>
      </c>
      <c r="J2697">
        <v>17</v>
      </c>
      <c r="K2697">
        <v>4</v>
      </c>
      <c r="L2697">
        <v>423829</v>
      </c>
      <c r="M2697">
        <v>7550</v>
      </c>
      <c r="N2697" t="s">
        <v>341</v>
      </c>
      <c r="O2697" t="s">
        <v>342</v>
      </c>
    </row>
    <row r="2698" spans="1:15" x14ac:dyDescent="0.25">
      <c r="A2698" t="s">
        <v>340</v>
      </c>
      <c r="B2698" t="s">
        <v>16</v>
      </c>
      <c r="C2698" t="s">
        <v>202</v>
      </c>
      <c r="D2698">
        <v>53956983</v>
      </c>
      <c r="E2698" t="s">
        <v>211</v>
      </c>
      <c r="F2698" t="s">
        <v>45</v>
      </c>
      <c r="G2698">
        <v>650</v>
      </c>
      <c r="H2698">
        <v>0</v>
      </c>
      <c r="I2698">
        <v>0</v>
      </c>
      <c r="J2698">
        <v>17</v>
      </c>
      <c r="K2698">
        <v>4</v>
      </c>
      <c r="L2698">
        <v>8670</v>
      </c>
      <c r="M2698">
        <v>7553</v>
      </c>
      <c r="N2698" t="s">
        <v>341</v>
      </c>
      <c r="O2698" t="s">
        <v>342</v>
      </c>
    </row>
    <row r="2699" spans="1:15" x14ac:dyDescent="0.25">
      <c r="A2699" t="s">
        <v>340</v>
      </c>
      <c r="B2699" t="s">
        <v>16</v>
      </c>
      <c r="C2699" t="s">
        <v>202</v>
      </c>
      <c r="D2699">
        <v>53956983</v>
      </c>
      <c r="E2699" t="s">
        <v>211</v>
      </c>
      <c r="F2699" t="s">
        <v>45</v>
      </c>
      <c r="G2699">
        <v>650</v>
      </c>
      <c r="H2699">
        <v>0</v>
      </c>
      <c r="I2699">
        <v>0</v>
      </c>
      <c r="J2699">
        <v>17</v>
      </c>
      <c r="K2699">
        <v>4</v>
      </c>
      <c r="L2699">
        <v>415159</v>
      </c>
      <c r="M2699">
        <v>7554</v>
      </c>
      <c r="N2699" t="s">
        <v>341</v>
      </c>
      <c r="O2699" t="s">
        <v>342</v>
      </c>
    </row>
    <row r="2700" spans="1:15" x14ac:dyDescent="0.25">
      <c r="A2700" t="s">
        <v>340</v>
      </c>
      <c r="B2700" t="s">
        <v>16</v>
      </c>
      <c r="C2700" t="s">
        <v>212</v>
      </c>
      <c r="D2700">
        <v>11042595</v>
      </c>
      <c r="E2700" t="s">
        <v>213</v>
      </c>
      <c r="F2700" t="s">
        <v>19</v>
      </c>
      <c r="G2700">
        <v>650</v>
      </c>
      <c r="H2700">
        <v>0</v>
      </c>
      <c r="I2700">
        <v>0</v>
      </c>
      <c r="J2700">
        <v>17</v>
      </c>
      <c r="K2700">
        <v>4</v>
      </c>
      <c r="L2700">
        <v>893824</v>
      </c>
      <c r="M2700">
        <v>7550</v>
      </c>
      <c r="N2700" t="s">
        <v>341</v>
      </c>
      <c r="O2700" t="s">
        <v>342</v>
      </c>
    </row>
    <row r="2701" spans="1:15" x14ac:dyDescent="0.25">
      <c r="A2701" t="s">
        <v>340</v>
      </c>
      <c r="B2701" t="s">
        <v>16</v>
      </c>
      <c r="C2701" t="s">
        <v>212</v>
      </c>
      <c r="D2701">
        <v>11042595</v>
      </c>
      <c r="E2701" t="s">
        <v>213</v>
      </c>
      <c r="F2701" t="s">
        <v>19</v>
      </c>
      <c r="G2701">
        <v>650</v>
      </c>
      <c r="H2701">
        <v>0</v>
      </c>
      <c r="I2701">
        <v>0</v>
      </c>
      <c r="J2701">
        <v>17</v>
      </c>
      <c r="K2701">
        <v>4</v>
      </c>
      <c r="L2701">
        <v>893824</v>
      </c>
      <c r="M2701">
        <v>7554</v>
      </c>
      <c r="N2701" t="s">
        <v>341</v>
      </c>
      <c r="O2701" t="s">
        <v>342</v>
      </c>
    </row>
    <row r="2702" spans="1:15" x14ac:dyDescent="0.25">
      <c r="A2702" t="s">
        <v>340</v>
      </c>
      <c r="B2702" t="s">
        <v>16</v>
      </c>
      <c r="C2702" t="s">
        <v>212</v>
      </c>
      <c r="D2702">
        <v>11043791</v>
      </c>
      <c r="E2702" t="s">
        <v>214</v>
      </c>
      <c r="F2702" t="s">
        <v>45</v>
      </c>
      <c r="G2702">
        <v>650</v>
      </c>
      <c r="H2702">
        <v>0</v>
      </c>
      <c r="I2702">
        <v>0</v>
      </c>
      <c r="J2702">
        <v>17</v>
      </c>
      <c r="K2702">
        <v>4</v>
      </c>
      <c r="L2702">
        <v>1062178</v>
      </c>
      <c r="M2702">
        <v>7550</v>
      </c>
      <c r="N2702" t="s">
        <v>341</v>
      </c>
      <c r="O2702" t="s">
        <v>342</v>
      </c>
    </row>
    <row r="2703" spans="1:15" x14ac:dyDescent="0.25">
      <c r="A2703" t="s">
        <v>340</v>
      </c>
      <c r="B2703" t="s">
        <v>16</v>
      </c>
      <c r="C2703" t="s">
        <v>212</v>
      </c>
      <c r="D2703">
        <v>11043791</v>
      </c>
      <c r="E2703" t="s">
        <v>214</v>
      </c>
      <c r="F2703" t="s">
        <v>45</v>
      </c>
      <c r="G2703">
        <v>650</v>
      </c>
      <c r="H2703">
        <v>0</v>
      </c>
      <c r="I2703">
        <v>0</v>
      </c>
      <c r="J2703">
        <v>17</v>
      </c>
      <c r="K2703">
        <v>4</v>
      </c>
      <c r="L2703">
        <v>63333</v>
      </c>
      <c r="M2703">
        <v>7553</v>
      </c>
      <c r="N2703" t="s">
        <v>341</v>
      </c>
      <c r="O2703" t="s">
        <v>342</v>
      </c>
    </row>
    <row r="2704" spans="1:15" x14ac:dyDescent="0.25">
      <c r="A2704" t="s">
        <v>340</v>
      </c>
      <c r="B2704" t="s">
        <v>16</v>
      </c>
      <c r="C2704" t="s">
        <v>212</v>
      </c>
      <c r="D2704">
        <v>11043791</v>
      </c>
      <c r="E2704" t="s">
        <v>214</v>
      </c>
      <c r="F2704" t="s">
        <v>45</v>
      </c>
      <c r="G2704">
        <v>650</v>
      </c>
      <c r="H2704">
        <v>0</v>
      </c>
      <c r="I2704">
        <v>0</v>
      </c>
      <c r="J2704">
        <v>17</v>
      </c>
      <c r="K2704">
        <v>4</v>
      </c>
      <c r="L2704">
        <v>998845</v>
      </c>
      <c r="M2704">
        <v>7554</v>
      </c>
      <c r="N2704" t="s">
        <v>341</v>
      </c>
      <c r="O2704" t="s">
        <v>342</v>
      </c>
    </row>
    <row r="2705" spans="1:15" x14ac:dyDescent="0.25">
      <c r="A2705" t="s">
        <v>340</v>
      </c>
      <c r="B2705" t="s">
        <v>16</v>
      </c>
      <c r="C2705" t="s">
        <v>212</v>
      </c>
      <c r="D2705">
        <v>11044203</v>
      </c>
      <c r="E2705" t="s">
        <v>215</v>
      </c>
      <c r="F2705" t="s">
        <v>19</v>
      </c>
      <c r="G2705">
        <v>650</v>
      </c>
      <c r="H2705">
        <v>0</v>
      </c>
      <c r="I2705">
        <v>0</v>
      </c>
      <c r="J2705">
        <v>17</v>
      </c>
      <c r="K2705">
        <v>4</v>
      </c>
      <c r="L2705">
        <v>8621928</v>
      </c>
      <c r="M2705">
        <v>7550</v>
      </c>
      <c r="N2705" t="s">
        <v>341</v>
      </c>
      <c r="O2705" t="s">
        <v>342</v>
      </c>
    </row>
    <row r="2706" spans="1:15" x14ac:dyDescent="0.25">
      <c r="A2706" t="s">
        <v>340</v>
      </c>
      <c r="B2706" t="s">
        <v>16</v>
      </c>
      <c r="C2706" t="s">
        <v>212</v>
      </c>
      <c r="D2706">
        <v>11044203</v>
      </c>
      <c r="E2706" t="s">
        <v>215</v>
      </c>
      <c r="F2706" t="s">
        <v>19</v>
      </c>
      <c r="G2706">
        <v>650</v>
      </c>
      <c r="H2706">
        <v>0</v>
      </c>
      <c r="I2706">
        <v>0</v>
      </c>
      <c r="J2706">
        <v>17</v>
      </c>
      <c r="K2706">
        <v>4</v>
      </c>
      <c r="L2706">
        <v>916664</v>
      </c>
      <c r="M2706">
        <v>7553</v>
      </c>
      <c r="N2706" t="s">
        <v>341</v>
      </c>
      <c r="O2706" t="s">
        <v>342</v>
      </c>
    </row>
    <row r="2707" spans="1:15" x14ac:dyDescent="0.25">
      <c r="A2707" t="s">
        <v>340</v>
      </c>
      <c r="B2707" t="s">
        <v>16</v>
      </c>
      <c r="C2707" t="s">
        <v>212</v>
      </c>
      <c r="D2707">
        <v>11044203</v>
      </c>
      <c r="E2707" t="s">
        <v>215</v>
      </c>
      <c r="F2707" t="s">
        <v>19</v>
      </c>
      <c r="G2707">
        <v>650</v>
      </c>
      <c r="H2707">
        <v>0</v>
      </c>
      <c r="I2707">
        <v>0</v>
      </c>
      <c r="J2707">
        <v>17</v>
      </c>
      <c r="K2707">
        <v>4</v>
      </c>
      <c r="L2707">
        <v>7705264</v>
      </c>
      <c r="M2707">
        <v>7554</v>
      </c>
      <c r="N2707" t="s">
        <v>341</v>
      </c>
      <c r="O2707" t="s">
        <v>342</v>
      </c>
    </row>
    <row r="2708" spans="1:15" x14ac:dyDescent="0.25">
      <c r="A2708" t="s">
        <v>340</v>
      </c>
      <c r="B2708" t="s">
        <v>16</v>
      </c>
      <c r="C2708" t="s">
        <v>212</v>
      </c>
      <c r="D2708">
        <v>11044435</v>
      </c>
      <c r="E2708" t="s">
        <v>216</v>
      </c>
      <c r="F2708" t="s">
        <v>19</v>
      </c>
      <c r="G2708">
        <v>650</v>
      </c>
      <c r="H2708">
        <v>0</v>
      </c>
      <c r="I2708">
        <v>0</v>
      </c>
      <c r="J2708">
        <v>17</v>
      </c>
      <c r="K2708">
        <v>4</v>
      </c>
      <c r="L2708">
        <v>13014458</v>
      </c>
      <c r="M2708">
        <v>7550</v>
      </c>
      <c r="N2708" t="s">
        <v>341</v>
      </c>
      <c r="O2708" t="s">
        <v>342</v>
      </c>
    </row>
    <row r="2709" spans="1:15" x14ac:dyDescent="0.25">
      <c r="A2709" t="s">
        <v>340</v>
      </c>
      <c r="B2709" t="s">
        <v>16</v>
      </c>
      <c r="C2709" t="s">
        <v>212</v>
      </c>
      <c r="D2709">
        <v>11044435</v>
      </c>
      <c r="E2709" t="s">
        <v>216</v>
      </c>
      <c r="F2709" t="s">
        <v>19</v>
      </c>
      <c r="G2709">
        <v>650</v>
      </c>
      <c r="H2709">
        <v>0</v>
      </c>
      <c r="I2709">
        <v>0</v>
      </c>
      <c r="J2709">
        <v>17</v>
      </c>
      <c r="K2709">
        <v>4</v>
      </c>
      <c r="L2709">
        <v>887123</v>
      </c>
      <c r="M2709">
        <v>7553</v>
      </c>
      <c r="N2709" t="s">
        <v>341</v>
      </c>
      <c r="O2709" t="s">
        <v>342</v>
      </c>
    </row>
    <row r="2710" spans="1:15" x14ac:dyDescent="0.25">
      <c r="A2710" t="s">
        <v>340</v>
      </c>
      <c r="B2710" t="s">
        <v>16</v>
      </c>
      <c r="C2710" t="s">
        <v>212</v>
      </c>
      <c r="D2710">
        <v>11044435</v>
      </c>
      <c r="E2710" t="s">
        <v>216</v>
      </c>
      <c r="F2710" t="s">
        <v>19</v>
      </c>
      <c r="G2710">
        <v>650</v>
      </c>
      <c r="H2710">
        <v>0</v>
      </c>
      <c r="I2710">
        <v>0</v>
      </c>
      <c r="J2710">
        <v>17</v>
      </c>
      <c r="K2710">
        <v>4</v>
      </c>
      <c r="L2710">
        <v>12127335</v>
      </c>
      <c r="M2710">
        <v>7554</v>
      </c>
      <c r="N2710" t="s">
        <v>341</v>
      </c>
      <c r="O2710" t="s">
        <v>342</v>
      </c>
    </row>
    <row r="2711" spans="1:15" x14ac:dyDescent="0.25">
      <c r="A2711" t="s">
        <v>340</v>
      </c>
      <c r="B2711" t="s">
        <v>16</v>
      </c>
      <c r="C2711" t="s">
        <v>212</v>
      </c>
      <c r="D2711">
        <v>12653192</v>
      </c>
      <c r="E2711" t="s">
        <v>217</v>
      </c>
      <c r="F2711" t="s">
        <v>45</v>
      </c>
      <c r="G2711">
        <v>650</v>
      </c>
      <c r="H2711">
        <v>0</v>
      </c>
      <c r="I2711">
        <v>0</v>
      </c>
      <c r="J2711">
        <v>17</v>
      </c>
      <c r="K2711">
        <v>4</v>
      </c>
      <c r="L2711">
        <v>565945</v>
      </c>
      <c r="M2711">
        <v>7550</v>
      </c>
      <c r="N2711" t="s">
        <v>341</v>
      </c>
      <c r="O2711" t="s">
        <v>342</v>
      </c>
    </row>
    <row r="2712" spans="1:15" x14ac:dyDescent="0.25">
      <c r="A2712" t="s">
        <v>340</v>
      </c>
      <c r="B2712" t="s">
        <v>16</v>
      </c>
      <c r="C2712" t="s">
        <v>212</v>
      </c>
      <c r="D2712">
        <v>12653192</v>
      </c>
      <c r="E2712" t="s">
        <v>217</v>
      </c>
      <c r="F2712" t="s">
        <v>45</v>
      </c>
      <c r="G2712">
        <v>650</v>
      </c>
      <c r="H2712">
        <v>0</v>
      </c>
      <c r="I2712">
        <v>0</v>
      </c>
      <c r="J2712">
        <v>17</v>
      </c>
      <c r="K2712">
        <v>4</v>
      </c>
      <c r="L2712">
        <v>67212</v>
      </c>
      <c r="M2712">
        <v>7553</v>
      </c>
      <c r="N2712" t="s">
        <v>341</v>
      </c>
      <c r="O2712" t="s">
        <v>342</v>
      </c>
    </row>
    <row r="2713" spans="1:15" x14ac:dyDescent="0.25">
      <c r="A2713" t="s">
        <v>340</v>
      </c>
      <c r="B2713" t="s">
        <v>16</v>
      </c>
      <c r="C2713" t="s">
        <v>212</v>
      </c>
      <c r="D2713">
        <v>12653192</v>
      </c>
      <c r="E2713" t="s">
        <v>217</v>
      </c>
      <c r="F2713" t="s">
        <v>45</v>
      </c>
      <c r="G2713">
        <v>650</v>
      </c>
      <c r="H2713">
        <v>0</v>
      </c>
      <c r="I2713">
        <v>0</v>
      </c>
      <c r="J2713">
        <v>17</v>
      </c>
      <c r="K2713">
        <v>4</v>
      </c>
      <c r="L2713">
        <v>498733</v>
      </c>
      <c r="M2713">
        <v>7554</v>
      </c>
      <c r="N2713" t="s">
        <v>341</v>
      </c>
      <c r="O2713" t="s">
        <v>342</v>
      </c>
    </row>
    <row r="2714" spans="1:15" x14ac:dyDescent="0.25">
      <c r="A2714" t="s">
        <v>340</v>
      </c>
      <c r="B2714" t="s">
        <v>16</v>
      </c>
      <c r="C2714" t="s">
        <v>212</v>
      </c>
      <c r="D2714">
        <v>51223337</v>
      </c>
      <c r="E2714" t="s">
        <v>218</v>
      </c>
      <c r="F2714" t="s">
        <v>45</v>
      </c>
      <c r="G2714">
        <v>650</v>
      </c>
      <c r="H2714">
        <v>0</v>
      </c>
      <c r="I2714">
        <v>0</v>
      </c>
      <c r="J2714">
        <v>17</v>
      </c>
      <c r="K2714">
        <v>4</v>
      </c>
      <c r="L2714">
        <v>667635</v>
      </c>
      <c r="M2714">
        <v>7550</v>
      </c>
      <c r="N2714" t="s">
        <v>341</v>
      </c>
      <c r="O2714" t="s">
        <v>342</v>
      </c>
    </row>
    <row r="2715" spans="1:15" x14ac:dyDescent="0.25">
      <c r="A2715" t="s">
        <v>340</v>
      </c>
      <c r="B2715" t="s">
        <v>16</v>
      </c>
      <c r="C2715" t="s">
        <v>212</v>
      </c>
      <c r="D2715">
        <v>51223337</v>
      </c>
      <c r="E2715" t="s">
        <v>218</v>
      </c>
      <c r="F2715" t="s">
        <v>45</v>
      </c>
      <c r="G2715">
        <v>650</v>
      </c>
      <c r="H2715">
        <v>0</v>
      </c>
      <c r="I2715">
        <v>0</v>
      </c>
      <c r="J2715">
        <v>17</v>
      </c>
      <c r="K2715">
        <v>4</v>
      </c>
      <c r="L2715">
        <v>54252</v>
      </c>
      <c r="M2715">
        <v>7553</v>
      </c>
      <c r="N2715" t="s">
        <v>341</v>
      </c>
      <c r="O2715" t="s">
        <v>342</v>
      </c>
    </row>
    <row r="2716" spans="1:15" x14ac:dyDescent="0.25">
      <c r="A2716" t="s">
        <v>340</v>
      </c>
      <c r="B2716" t="s">
        <v>16</v>
      </c>
      <c r="C2716" t="s">
        <v>212</v>
      </c>
      <c r="D2716">
        <v>51223337</v>
      </c>
      <c r="E2716" t="s">
        <v>218</v>
      </c>
      <c r="F2716" t="s">
        <v>45</v>
      </c>
      <c r="G2716">
        <v>650</v>
      </c>
      <c r="H2716">
        <v>0</v>
      </c>
      <c r="I2716">
        <v>0</v>
      </c>
      <c r="J2716">
        <v>17</v>
      </c>
      <c r="K2716">
        <v>4</v>
      </c>
      <c r="L2716">
        <v>613383</v>
      </c>
      <c r="M2716">
        <v>7554</v>
      </c>
      <c r="N2716" t="s">
        <v>341</v>
      </c>
      <c r="O2716" t="s">
        <v>342</v>
      </c>
    </row>
    <row r="2717" spans="1:15" x14ac:dyDescent="0.25">
      <c r="A2717" t="s">
        <v>340</v>
      </c>
      <c r="B2717" t="s">
        <v>16</v>
      </c>
      <c r="C2717" t="s">
        <v>212</v>
      </c>
      <c r="D2717">
        <v>51230217</v>
      </c>
      <c r="E2717" t="s">
        <v>219</v>
      </c>
      <c r="F2717" t="s">
        <v>45</v>
      </c>
      <c r="G2717">
        <v>650</v>
      </c>
      <c r="H2717">
        <v>0</v>
      </c>
      <c r="I2717">
        <v>0</v>
      </c>
      <c r="J2717">
        <v>17</v>
      </c>
      <c r="K2717">
        <v>4</v>
      </c>
      <c r="L2717">
        <v>362951</v>
      </c>
      <c r="M2717">
        <v>7550</v>
      </c>
      <c r="N2717" t="s">
        <v>341</v>
      </c>
      <c r="O2717" t="s">
        <v>342</v>
      </c>
    </row>
    <row r="2718" spans="1:15" x14ac:dyDescent="0.25">
      <c r="A2718" t="s">
        <v>340</v>
      </c>
      <c r="B2718" t="s">
        <v>16</v>
      </c>
      <c r="C2718" t="s">
        <v>212</v>
      </c>
      <c r="D2718">
        <v>51230217</v>
      </c>
      <c r="E2718" t="s">
        <v>219</v>
      </c>
      <c r="F2718" t="s">
        <v>45</v>
      </c>
      <c r="G2718">
        <v>650</v>
      </c>
      <c r="H2718">
        <v>0</v>
      </c>
      <c r="I2718">
        <v>0</v>
      </c>
      <c r="J2718">
        <v>17</v>
      </c>
      <c r="K2718">
        <v>4</v>
      </c>
      <c r="L2718">
        <v>12310</v>
      </c>
      <c r="M2718">
        <v>7553</v>
      </c>
      <c r="N2718" t="s">
        <v>341</v>
      </c>
      <c r="O2718" t="s">
        <v>342</v>
      </c>
    </row>
    <row r="2719" spans="1:15" x14ac:dyDescent="0.25">
      <c r="A2719" t="s">
        <v>340</v>
      </c>
      <c r="B2719" t="s">
        <v>16</v>
      </c>
      <c r="C2719" t="s">
        <v>212</v>
      </c>
      <c r="D2719">
        <v>51230217</v>
      </c>
      <c r="E2719" t="s">
        <v>219</v>
      </c>
      <c r="F2719" t="s">
        <v>45</v>
      </c>
      <c r="G2719">
        <v>650</v>
      </c>
      <c r="H2719">
        <v>0</v>
      </c>
      <c r="I2719">
        <v>0</v>
      </c>
      <c r="J2719">
        <v>17</v>
      </c>
      <c r="K2719">
        <v>4</v>
      </c>
      <c r="L2719">
        <v>350641</v>
      </c>
      <c r="M2719">
        <v>7554</v>
      </c>
      <c r="N2719" t="s">
        <v>341</v>
      </c>
      <c r="O2719" t="s">
        <v>342</v>
      </c>
    </row>
    <row r="2720" spans="1:15" x14ac:dyDescent="0.25">
      <c r="A2720" t="s">
        <v>340</v>
      </c>
      <c r="B2720" t="s">
        <v>16</v>
      </c>
      <c r="C2720" t="s">
        <v>220</v>
      </c>
      <c r="D2720">
        <v>11043544</v>
      </c>
      <c r="E2720" t="s">
        <v>221</v>
      </c>
      <c r="F2720" t="s">
        <v>19</v>
      </c>
      <c r="G2720">
        <v>650</v>
      </c>
      <c r="H2720">
        <v>0</v>
      </c>
      <c r="I2720">
        <v>0</v>
      </c>
      <c r="J2720">
        <v>17</v>
      </c>
      <c r="K2720">
        <v>4</v>
      </c>
      <c r="L2720">
        <v>765182</v>
      </c>
      <c r="M2720">
        <v>7550</v>
      </c>
      <c r="N2720" t="s">
        <v>341</v>
      </c>
      <c r="O2720" t="s">
        <v>342</v>
      </c>
    </row>
    <row r="2721" spans="1:15" x14ac:dyDescent="0.25">
      <c r="A2721" t="s">
        <v>340</v>
      </c>
      <c r="B2721" t="s">
        <v>16</v>
      </c>
      <c r="C2721" t="s">
        <v>220</v>
      </c>
      <c r="D2721">
        <v>11043544</v>
      </c>
      <c r="E2721" t="s">
        <v>221</v>
      </c>
      <c r="F2721" t="s">
        <v>19</v>
      </c>
      <c r="G2721">
        <v>650</v>
      </c>
      <c r="H2721">
        <v>0</v>
      </c>
      <c r="I2721">
        <v>0</v>
      </c>
      <c r="J2721">
        <v>17</v>
      </c>
      <c r="K2721">
        <v>4</v>
      </c>
      <c r="L2721">
        <v>15417</v>
      </c>
      <c r="M2721">
        <v>7553</v>
      </c>
      <c r="N2721" t="s">
        <v>341</v>
      </c>
      <c r="O2721" t="s">
        <v>342</v>
      </c>
    </row>
    <row r="2722" spans="1:15" x14ac:dyDescent="0.25">
      <c r="A2722" t="s">
        <v>340</v>
      </c>
      <c r="B2722" t="s">
        <v>16</v>
      </c>
      <c r="C2722" t="s">
        <v>220</v>
      </c>
      <c r="D2722">
        <v>11043544</v>
      </c>
      <c r="E2722" t="s">
        <v>221</v>
      </c>
      <c r="F2722" t="s">
        <v>19</v>
      </c>
      <c r="G2722">
        <v>650</v>
      </c>
      <c r="H2722">
        <v>0</v>
      </c>
      <c r="I2722">
        <v>0</v>
      </c>
      <c r="J2722">
        <v>17</v>
      </c>
      <c r="K2722">
        <v>4</v>
      </c>
      <c r="L2722">
        <v>749765</v>
      </c>
      <c r="M2722">
        <v>7554</v>
      </c>
      <c r="N2722" t="s">
        <v>341</v>
      </c>
      <c r="O2722" t="s">
        <v>342</v>
      </c>
    </row>
    <row r="2723" spans="1:15" x14ac:dyDescent="0.25">
      <c r="A2723" t="s">
        <v>340</v>
      </c>
      <c r="B2723" t="s">
        <v>16</v>
      </c>
      <c r="C2723" t="s">
        <v>220</v>
      </c>
      <c r="D2723">
        <v>11043692</v>
      </c>
      <c r="E2723" t="s">
        <v>222</v>
      </c>
      <c r="F2723" t="s">
        <v>45</v>
      </c>
      <c r="G2723">
        <v>650</v>
      </c>
      <c r="H2723">
        <v>0</v>
      </c>
      <c r="I2723">
        <v>0</v>
      </c>
      <c r="J2723">
        <v>17</v>
      </c>
      <c r="K2723">
        <v>4</v>
      </c>
      <c r="L2723">
        <v>883377</v>
      </c>
      <c r="M2723">
        <v>7550</v>
      </c>
      <c r="N2723" t="s">
        <v>341</v>
      </c>
      <c r="O2723" t="s">
        <v>342</v>
      </c>
    </row>
    <row r="2724" spans="1:15" x14ac:dyDescent="0.25">
      <c r="A2724" t="s">
        <v>340</v>
      </c>
      <c r="B2724" t="s">
        <v>16</v>
      </c>
      <c r="C2724" t="s">
        <v>220</v>
      </c>
      <c r="D2724">
        <v>11043692</v>
      </c>
      <c r="E2724" t="s">
        <v>222</v>
      </c>
      <c r="F2724" t="s">
        <v>45</v>
      </c>
      <c r="G2724">
        <v>650</v>
      </c>
      <c r="H2724">
        <v>0</v>
      </c>
      <c r="I2724">
        <v>0</v>
      </c>
      <c r="J2724">
        <v>17</v>
      </c>
      <c r="K2724">
        <v>4</v>
      </c>
      <c r="L2724">
        <v>35592</v>
      </c>
      <c r="M2724">
        <v>7553</v>
      </c>
      <c r="N2724" t="s">
        <v>341</v>
      </c>
      <c r="O2724" t="s">
        <v>342</v>
      </c>
    </row>
    <row r="2725" spans="1:15" x14ac:dyDescent="0.25">
      <c r="A2725" t="s">
        <v>340</v>
      </c>
      <c r="B2725" t="s">
        <v>16</v>
      </c>
      <c r="C2725" t="s">
        <v>220</v>
      </c>
      <c r="D2725">
        <v>11043692</v>
      </c>
      <c r="E2725" t="s">
        <v>222</v>
      </c>
      <c r="F2725" t="s">
        <v>45</v>
      </c>
      <c r="G2725">
        <v>650</v>
      </c>
      <c r="H2725">
        <v>0</v>
      </c>
      <c r="I2725">
        <v>0</v>
      </c>
      <c r="J2725">
        <v>17</v>
      </c>
      <c r="K2725">
        <v>4</v>
      </c>
      <c r="L2725">
        <v>847785</v>
      </c>
      <c r="M2725">
        <v>7554</v>
      </c>
      <c r="N2725" t="s">
        <v>341</v>
      </c>
      <c r="O2725" t="s">
        <v>342</v>
      </c>
    </row>
    <row r="2726" spans="1:15" x14ac:dyDescent="0.25">
      <c r="A2726" t="s">
        <v>340</v>
      </c>
      <c r="B2726" t="s">
        <v>16</v>
      </c>
      <c r="C2726" t="s">
        <v>220</v>
      </c>
      <c r="D2726">
        <v>11043940</v>
      </c>
      <c r="E2726" t="s">
        <v>223</v>
      </c>
      <c r="F2726" t="s">
        <v>19</v>
      </c>
      <c r="G2726">
        <v>650</v>
      </c>
      <c r="H2726">
        <v>0</v>
      </c>
      <c r="I2726">
        <v>0</v>
      </c>
      <c r="J2726">
        <v>17</v>
      </c>
      <c r="K2726">
        <v>4</v>
      </c>
      <c r="L2726">
        <v>2905015</v>
      </c>
      <c r="M2726">
        <v>7550</v>
      </c>
      <c r="N2726" t="s">
        <v>341</v>
      </c>
      <c r="O2726" t="s">
        <v>342</v>
      </c>
    </row>
    <row r="2727" spans="1:15" x14ac:dyDescent="0.25">
      <c r="A2727" t="s">
        <v>340</v>
      </c>
      <c r="B2727" t="s">
        <v>16</v>
      </c>
      <c r="C2727" t="s">
        <v>220</v>
      </c>
      <c r="D2727">
        <v>11043940</v>
      </c>
      <c r="E2727" t="s">
        <v>223</v>
      </c>
      <c r="F2727" t="s">
        <v>19</v>
      </c>
      <c r="G2727">
        <v>650</v>
      </c>
      <c r="H2727">
        <v>0</v>
      </c>
      <c r="I2727">
        <v>0</v>
      </c>
      <c r="J2727">
        <v>17</v>
      </c>
      <c r="K2727">
        <v>4</v>
      </c>
      <c r="L2727">
        <v>118950</v>
      </c>
      <c r="M2727">
        <v>7553</v>
      </c>
      <c r="N2727" t="s">
        <v>341</v>
      </c>
      <c r="O2727" t="s">
        <v>342</v>
      </c>
    </row>
    <row r="2728" spans="1:15" x14ac:dyDescent="0.25">
      <c r="A2728" t="s">
        <v>340</v>
      </c>
      <c r="B2728" t="s">
        <v>16</v>
      </c>
      <c r="C2728" t="s">
        <v>220</v>
      </c>
      <c r="D2728">
        <v>11043940</v>
      </c>
      <c r="E2728" t="s">
        <v>223</v>
      </c>
      <c r="F2728" t="s">
        <v>19</v>
      </c>
      <c r="G2728">
        <v>650</v>
      </c>
      <c r="H2728">
        <v>0</v>
      </c>
      <c r="I2728">
        <v>0</v>
      </c>
      <c r="J2728">
        <v>17</v>
      </c>
      <c r="K2728">
        <v>4</v>
      </c>
      <c r="L2728">
        <v>2786065</v>
      </c>
      <c r="M2728">
        <v>7554</v>
      </c>
      <c r="N2728" t="s">
        <v>341</v>
      </c>
      <c r="O2728" t="s">
        <v>342</v>
      </c>
    </row>
    <row r="2729" spans="1:15" x14ac:dyDescent="0.25">
      <c r="A2729" t="s">
        <v>340</v>
      </c>
      <c r="B2729" t="s">
        <v>16</v>
      </c>
      <c r="C2729" t="s">
        <v>220</v>
      </c>
      <c r="D2729">
        <v>11044013</v>
      </c>
      <c r="E2729" t="s">
        <v>224</v>
      </c>
      <c r="F2729" t="s">
        <v>19</v>
      </c>
      <c r="G2729">
        <v>650</v>
      </c>
      <c r="H2729">
        <v>0</v>
      </c>
      <c r="I2729">
        <v>0</v>
      </c>
      <c r="J2729">
        <v>17</v>
      </c>
      <c r="K2729">
        <v>4</v>
      </c>
      <c r="L2729">
        <v>3209522</v>
      </c>
      <c r="M2729">
        <v>7550</v>
      </c>
      <c r="N2729" t="s">
        <v>341</v>
      </c>
      <c r="O2729" t="s">
        <v>342</v>
      </c>
    </row>
    <row r="2730" spans="1:15" x14ac:dyDescent="0.25">
      <c r="A2730" t="s">
        <v>340</v>
      </c>
      <c r="B2730" t="s">
        <v>16</v>
      </c>
      <c r="C2730" t="s">
        <v>220</v>
      </c>
      <c r="D2730">
        <v>11044013</v>
      </c>
      <c r="E2730" t="s">
        <v>224</v>
      </c>
      <c r="F2730" t="s">
        <v>19</v>
      </c>
      <c r="G2730">
        <v>650</v>
      </c>
      <c r="H2730">
        <v>0</v>
      </c>
      <c r="I2730">
        <v>0</v>
      </c>
      <c r="J2730">
        <v>17</v>
      </c>
      <c r="K2730">
        <v>4</v>
      </c>
      <c r="L2730">
        <v>267814</v>
      </c>
      <c r="M2730">
        <v>7553</v>
      </c>
      <c r="N2730" t="s">
        <v>341</v>
      </c>
      <c r="O2730" t="s">
        <v>342</v>
      </c>
    </row>
    <row r="2731" spans="1:15" x14ac:dyDescent="0.25">
      <c r="A2731" t="s">
        <v>340</v>
      </c>
      <c r="B2731" t="s">
        <v>16</v>
      </c>
      <c r="C2731" t="s">
        <v>220</v>
      </c>
      <c r="D2731">
        <v>11044013</v>
      </c>
      <c r="E2731" t="s">
        <v>224</v>
      </c>
      <c r="F2731" t="s">
        <v>19</v>
      </c>
      <c r="G2731">
        <v>650</v>
      </c>
      <c r="H2731">
        <v>0</v>
      </c>
      <c r="I2731">
        <v>0</v>
      </c>
      <c r="J2731">
        <v>17</v>
      </c>
      <c r="K2731">
        <v>4</v>
      </c>
      <c r="L2731">
        <v>2941708</v>
      </c>
      <c r="M2731">
        <v>7554</v>
      </c>
      <c r="N2731" t="s">
        <v>341</v>
      </c>
      <c r="O2731" t="s">
        <v>342</v>
      </c>
    </row>
    <row r="2732" spans="1:15" x14ac:dyDescent="0.25">
      <c r="A2732" t="s">
        <v>340</v>
      </c>
      <c r="B2732" t="s">
        <v>16</v>
      </c>
      <c r="C2732" t="s">
        <v>220</v>
      </c>
      <c r="D2732">
        <v>11044138</v>
      </c>
      <c r="E2732" t="s">
        <v>225</v>
      </c>
      <c r="F2732" t="s">
        <v>19</v>
      </c>
      <c r="G2732">
        <v>650</v>
      </c>
      <c r="H2732">
        <v>0</v>
      </c>
      <c r="I2732">
        <v>0</v>
      </c>
      <c r="J2732">
        <v>17</v>
      </c>
      <c r="K2732">
        <v>4</v>
      </c>
      <c r="L2732">
        <v>4148180</v>
      </c>
      <c r="M2732">
        <v>7550</v>
      </c>
      <c r="N2732" t="s">
        <v>341</v>
      </c>
      <c r="O2732" t="s">
        <v>342</v>
      </c>
    </row>
    <row r="2733" spans="1:15" x14ac:dyDescent="0.25">
      <c r="A2733" t="s">
        <v>340</v>
      </c>
      <c r="B2733" t="s">
        <v>16</v>
      </c>
      <c r="C2733" t="s">
        <v>220</v>
      </c>
      <c r="D2733">
        <v>11044138</v>
      </c>
      <c r="E2733" t="s">
        <v>225</v>
      </c>
      <c r="F2733" t="s">
        <v>19</v>
      </c>
      <c r="G2733">
        <v>650</v>
      </c>
      <c r="H2733">
        <v>0</v>
      </c>
      <c r="I2733">
        <v>0</v>
      </c>
      <c r="J2733">
        <v>17</v>
      </c>
      <c r="K2733">
        <v>4</v>
      </c>
      <c r="L2733">
        <v>210508</v>
      </c>
      <c r="M2733">
        <v>7553</v>
      </c>
      <c r="N2733" t="s">
        <v>341</v>
      </c>
      <c r="O2733" t="s">
        <v>342</v>
      </c>
    </row>
    <row r="2734" spans="1:15" x14ac:dyDescent="0.25">
      <c r="A2734" t="s">
        <v>340</v>
      </c>
      <c r="B2734" t="s">
        <v>16</v>
      </c>
      <c r="C2734" t="s">
        <v>220</v>
      </c>
      <c r="D2734">
        <v>11044138</v>
      </c>
      <c r="E2734" t="s">
        <v>225</v>
      </c>
      <c r="F2734" t="s">
        <v>19</v>
      </c>
      <c r="G2734">
        <v>650</v>
      </c>
      <c r="H2734">
        <v>0</v>
      </c>
      <c r="I2734">
        <v>0</v>
      </c>
      <c r="J2734">
        <v>17</v>
      </c>
      <c r="K2734">
        <v>4</v>
      </c>
      <c r="L2734">
        <v>3937672</v>
      </c>
      <c r="M2734">
        <v>7554</v>
      </c>
      <c r="N2734" t="s">
        <v>341</v>
      </c>
      <c r="O2734" t="s">
        <v>342</v>
      </c>
    </row>
    <row r="2735" spans="1:15" x14ac:dyDescent="0.25">
      <c r="A2735" t="s">
        <v>340</v>
      </c>
      <c r="B2735" t="s">
        <v>16</v>
      </c>
      <c r="C2735" t="s">
        <v>220</v>
      </c>
      <c r="D2735">
        <v>11044443</v>
      </c>
      <c r="E2735" t="s">
        <v>226</v>
      </c>
      <c r="F2735" t="s">
        <v>19</v>
      </c>
      <c r="G2735">
        <v>650</v>
      </c>
      <c r="H2735">
        <v>0</v>
      </c>
      <c r="I2735">
        <v>0</v>
      </c>
      <c r="J2735">
        <v>17</v>
      </c>
      <c r="K2735">
        <v>4</v>
      </c>
      <c r="L2735">
        <v>4902425</v>
      </c>
      <c r="M2735">
        <v>7550</v>
      </c>
      <c r="N2735" t="s">
        <v>341</v>
      </c>
      <c r="O2735" t="s">
        <v>342</v>
      </c>
    </row>
    <row r="2736" spans="1:15" x14ac:dyDescent="0.25">
      <c r="A2736" t="s">
        <v>340</v>
      </c>
      <c r="B2736" t="s">
        <v>16</v>
      </c>
      <c r="C2736" t="s">
        <v>220</v>
      </c>
      <c r="D2736">
        <v>11044443</v>
      </c>
      <c r="E2736" t="s">
        <v>226</v>
      </c>
      <c r="F2736" t="s">
        <v>19</v>
      </c>
      <c r="G2736">
        <v>650</v>
      </c>
      <c r="H2736">
        <v>0</v>
      </c>
      <c r="I2736">
        <v>0</v>
      </c>
      <c r="J2736">
        <v>17</v>
      </c>
      <c r="K2736">
        <v>4</v>
      </c>
      <c r="L2736">
        <v>294552</v>
      </c>
      <c r="M2736">
        <v>7553</v>
      </c>
      <c r="N2736" t="s">
        <v>341</v>
      </c>
      <c r="O2736" t="s">
        <v>342</v>
      </c>
    </row>
    <row r="2737" spans="1:15" x14ac:dyDescent="0.25">
      <c r="A2737" t="s">
        <v>340</v>
      </c>
      <c r="B2737" t="s">
        <v>16</v>
      </c>
      <c r="C2737" t="s">
        <v>220</v>
      </c>
      <c r="D2737">
        <v>11044443</v>
      </c>
      <c r="E2737" t="s">
        <v>226</v>
      </c>
      <c r="F2737" t="s">
        <v>19</v>
      </c>
      <c r="G2737">
        <v>650</v>
      </c>
      <c r="H2737">
        <v>0</v>
      </c>
      <c r="I2737">
        <v>0</v>
      </c>
      <c r="J2737">
        <v>17</v>
      </c>
      <c r="K2737">
        <v>4</v>
      </c>
      <c r="L2737">
        <v>4607873</v>
      </c>
      <c r="M2737">
        <v>7554</v>
      </c>
      <c r="N2737" t="s">
        <v>341</v>
      </c>
      <c r="O2737" t="s">
        <v>342</v>
      </c>
    </row>
    <row r="2738" spans="1:15" x14ac:dyDescent="0.25">
      <c r="A2738" t="s">
        <v>340</v>
      </c>
      <c r="B2738" t="s">
        <v>16</v>
      </c>
      <c r="C2738" t="s">
        <v>220</v>
      </c>
      <c r="D2738">
        <v>11044450</v>
      </c>
      <c r="E2738" t="s">
        <v>227</v>
      </c>
      <c r="F2738" t="s">
        <v>19</v>
      </c>
      <c r="G2738">
        <v>650</v>
      </c>
      <c r="H2738">
        <v>0</v>
      </c>
      <c r="I2738">
        <v>0</v>
      </c>
      <c r="J2738">
        <v>17</v>
      </c>
      <c r="K2738">
        <v>4</v>
      </c>
      <c r="L2738">
        <v>7285367</v>
      </c>
      <c r="M2738">
        <v>7550</v>
      </c>
      <c r="N2738" t="s">
        <v>341</v>
      </c>
      <c r="O2738" t="s">
        <v>342</v>
      </c>
    </row>
    <row r="2739" spans="1:15" x14ac:dyDescent="0.25">
      <c r="A2739" t="s">
        <v>340</v>
      </c>
      <c r="B2739" t="s">
        <v>16</v>
      </c>
      <c r="C2739" t="s">
        <v>220</v>
      </c>
      <c r="D2739">
        <v>11044450</v>
      </c>
      <c r="E2739" t="s">
        <v>227</v>
      </c>
      <c r="F2739" t="s">
        <v>19</v>
      </c>
      <c r="G2739">
        <v>650</v>
      </c>
      <c r="H2739">
        <v>0</v>
      </c>
      <c r="I2739">
        <v>0</v>
      </c>
      <c r="J2739">
        <v>17</v>
      </c>
      <c r="K2739">
        <v>4</v>
      </c>
      <c r="L2739">
        <v>628331</v>
      </c>
      <c r="M2739">
        <v>7553</v>
      </c>
      <c r="N2739" t="s">
        <v>341</v>
      </c>
      <c r="O2739" t="s">
        <v>342</v>
      </c>
    </row>
    <row r="2740" spans="1:15" x14ac:dyDescent="0.25">
      <c r="A2740" t="s">
        <v>340</v>
      </c>
      <c r="B2740" t="s">
        <v>16</v>
      </c>
      <c r="C2740" t="s">
        <v>220</v>
      </c>
      <c r="D2740">
        <v>11044450</v>
      </c>
      <c r="E2740" t="s">
        <v>227</v>
      </c>
      <c r="F2740" t="s">
        <v>19</v>
      </c>
      <c r="G2740">
        <v>650</v>
      </c>
      <c r="H2740">
        <v>0</v>
      </c>
      <c r="I2740">
        <v>0</v>
      </c>
      <c r="J2740">
        <v>17</v>
      </c>
      <c r="K2740">
        <v>4</v>
      </c>
      <c r="L2740">
        <v>6657036</v>
      </c>
      <c r="M2740">
        <v>7554</v>
      </c>
      <c r="N2740" t="s">
        <v>341</v>
      </c>
      <c r="O2740" t="s">
        <v>342</v>
      </c>
    </row>
    <row r="2741" spans="1:15" x14ac:dyDescent="0.25">
      <c r="A2741" t="s">
        <v>340</v>
      </c>
      <c r="B2741" t="s">
        <v>16</v>
      </c>
      <c r="C2741" t="s">
        <v>220</v>
      </c>
      <c r="D2741">
        <v>12704573</v>
      </c>
      <c r="E2741" t="s">
        <v>228</v>
      </c>
      <c r="F2741" t="s">
        <v>19</v>
      </c>
      <c r="G2741">
        <v>650</v>
      </c>
      <c r="H2741">
        <v>0</v>
      </c>
      <c r="I2741">
        <v>0</v>
      </c>
      <c r="J2741">
        <v>17</v>
      </c>
      <c r="K2741">
        <v>4</v>
      </c>
      <c r="L2741">
        <v>433589</v>
      </c>
      <c r="M2741">
        <v>7550</v>
      </c>
      <c r="N2741" t="s">
        <v>341</v>
      </c>
      <c r="O2741" t="s">
        <v>342</v>
      </c>
    </row>
    <row r="2742" spans="1:15" x14ac:dyDescent="0.25">
      <c r="A2742" t="s">
        <v>340</v>
      </c>
      <c r="B2742" t="s">
        <v>16</v>
      </c>
      <c r="C2742" t="s">
        <v>220</v>
      </c>
      <c r="D2742">
        <v>12704573</v>
      </c>
      <c r="E2742" t="s">
        <v>228</v>
      </c>
      <c r="F2742" t="s">
        <v>19</v>
      </c>
      <c r="G2742">
        <v>650</v>
      </c>
      <c r="H2742">
        <v>0</v>
      </c>
      <c r="I2742">
        <v>0</v>
      </c>
      <c r="J2742">
        <v>17</v>
      </c>
      <c r="K2742">
        <v>4</v>
      </c>
      <c r="L2742">
        <v>433589</v>
      </c>
      <c r="M2742">
        <v>7554</v>
      </c>
      <c r="N2742" t="s">
        <v>341</v>
      </c>
      <c r="O2742" t="s">
        <v>342</v>
      </c>
    </row>
    <row r="2743" spans="1:15" x14ac:dyDescent="0.25">
      <c r="A2743" t="s">
        <v>340</v>
      </c>
      <c r="B2743" t="s">
        <v>16</v>
      </c>
      <c r="C2743" t="s">
        <v>220</v>
      </c>
      <c r="D2743">
        <v>12979662</v>
      </c>
      <c r="E2743" t="s">
        <v>229</v>
      </c>
      <c r="F2743" t="s">
        <v>45</v>
      </c>
      <c r="G2743">
        <v>650</v>
      </c>
      <c r="H2743">
        <v>0</v>
      </c>
      <c r="I2743">
        <v>0</v>
      </c>
      <c r="J2743">
        <v>17</v>
      </c>
      <c r="K2743">
        <v>4</v>
      </c>
      <c r="L2743">
        <v>547185</v>
      </c>
      <c r="M2743">
        <v>7550</v>
      </c>
      <c r="N2743" t="s">
        <v>341</v>
      </c>
      <c r="O2743" t="s">
        <v>342</v>
      </c>
    </row>
    <row r="2744" spans="1:15" x14ac:dyDescent="0.25">
      <c r="A2744" t="s">
        <v>340</v>
      </c>
      <c r="B2744" t="s">
        <v>16</v>
      </c>
      <c r="C2744" t="s">
        <v>220</v>
      </c>
      <c r="D2744">
        <v>12979662</v>
      </c>
      <c r="E2744" t="s">
        <v>229</v>
      </c>
      <c r="F2744" t="s">
        <v>45</v>
      </c>
      <c r="G2744">
        <v>650</v>
      </c>
      <c r="H2744">
        <v>0</v>
      </c>
      <c r="I2744">
        <v>0</v>
      </c>
      <c r="J2744">
        <v>17</v>
      </c>
      <c r="K2744">
        <v>4</v>
      </c>
      <c r="L2744">
        <v>547185</v>
      </c>
      <c r="M2744">
        <v>7552</v>
      </c>
      <c r="N2744" t="s">
        <v>341</v>
      </c>
      <c r="O2744" t="s">
        <v>342</v>
      </c>
    </row>
    <row r="2745" spans="1:15" x14ac:dyDescent="0.25">
      <c r="A2745" t="s">
        <v>340</v>
      </c>
      <c r="B2745" t="s">
        <v>16</v>
      </c>
      <c r="C2745" t="s">
        <v>220</v>
      </c>
      <c r="D2745">
        <v>13508718</v>
      </c>
      <c r="E2745" t="s">
        <v>230</v>
      </c>
      <c r="F2745" t="s">
        <v>19</v>
      </c>
      <c r="G2745">
        <v>650</v>
      </c>
      <c r="H2745">
        <v>0</v>
      </c>
      <c r="I2745">
        <v>0</v>
      </c>
      <c r="J2745">
        <v>17</v>
      </c>
      <c r="K2745">
        <v>4</v>
      </c>
      <c r="L2745">
        <v>1914846</v>
      </c>
      <c r="M2745">
        <v>7550</v>
      </c>
      <c r="N2745" t="s">
        <v>341</v>
      </c>
      <c r="O2745" t="s">
        <v>342</v>
      </c>
    </row>
    <row r="2746" spans="1:15" x14ac:dyDescent="0.25">
      <c r="A2746" t="s">
        <v>340</v>
      </c>
      <c r="B2746" t="s">
        <v>16</v>
      </c>
      <c r="C2746" t="s">
        <v>220</v>
      </c>
      <c r="D2746">
        <v>13508718</v>
      </c>
      <c r="E2746" t="s">
        <v>230</v>
      </c>
      <c r="F2746" t="s">
        <v>19</v>
      </c>
      <c r="G2746">
        <v>650</v>
      </c>
      <c r="H2746">
        <v>0</v>
      </c>
      <c r="I2746">
        <v>0</v>
      </c>
      <c r="J2746">
        <v>17</v>
      </c>
      <c r="K2746">
        <v>4</v>
      </c>
      <c r="L2746">
        <v>183862</v>
      </c>
      <c r="M2746">
        <v>7553</v>
      </c>
      <c r="N2746" t="s">
        <v>341</v>
      </c>
      <c r="O2746" t="s">
        <v>342</v>
      </c>
    </row>
    <row r="2747" spans="1:15" x14ac:dyDescent="0.25">
      <c r="A2747" t="s">
        <v>340</v>
      </c>
      <c r="B2747" t="s">
        <v>16</v>
      </c>
      <c r="C2747" t="s">
        <v>220</v>
      </c>
      <c r="D2747">
        <v>13508718</v>
      </c>
      <c r="E2747" t="s">
        <v>230</v>
      </c>
      <c r="F2747" t="s">
        <v>19</v>
      </c>
      <c r="G2747">
        <v>650</v>
      </c>
      <c r="H2747">
        <v>0</v>
      </c>
      <c r="I2747">
        <v>0</v>
      </c>
      <c r="J2747">
        <v>17</v>
      </c>
      <c r="K2747">
        <v>4</v>
      </c>
      <c r="L2747">
        <v>1730984</v>
      </c>
      <c r="M2747">
        <v>7554</v>
      </c>
      <c r="N2747" t="s">
        <v>341</v>
      </c>
      <c r="O2747" t="s">
        <v>342</v>
      </c>
    </row>
    <row r="2748" spans="1:15" x14ac:dyDescent="0.25">
      <c r="A2748" t="s">
        <v>340</v>
      </c>
      <c r="B2748" t="s">
        <v>16</v>
      </c>
      <c r="C2748" t="s">
        <v>220</v>
      </c>
      <c r="D2748">
        <v>21491675</v>
      </c>
      <c r="E2748" t="s">
        <v>231</v>
      </c>
      <c r="F2748" t="s">
        <v>19</v>
      </c>
      <c r="G2748">
        <v>650</v>
      </c>
      <c r="H2748">
        <v>0</v>
      </c>
      <c r="I2748">
        <v>0</v>
      </c>
      <c r="J2748">
        <v>17</v>
      </c>
      <c r="K2748">
        <v>4</v>
      </c>
      <c r="L2748">
        <v>1207053</v>
      </c>
      <c r="M2748">
        <v>7550</v>
      </c>
      <c r="N2748" t="s">
        <v>341</v>
      </c>
      <c r="O2748" t="s">
        <v>342</v>
      </c>
    </row>
    <row r="2749" spans="1:15" x14ac:dyDescent="0.25">
      <c r="A2749" t="s">
        <v>340</v>
      </c>
      <c r="B2749" t="s">
        <v>16</v>
      </c>
      <c r="C2749" t="s">
        <v>220</v>
      </c>
      <c r="D2749">
        <v>21491675</v>
      </c>
      <c r="E2749" t="s">
        <v>231</v>
      </c>
      <c r="F2749" t="s">
        <v>19</v>
      </c>
      <c r="G2749">
        <v>650</v>
      </c>
      <c r="H2749">
        <v>0</v>
      </c>
      <c r="I2749">
        <v>0</v>
      </c>
      <c r="J2749">
        <v>17</v>
      </c>
      <c r="K2749">
        <v>4</v>
      </c>
      <c r="L2749">
        <v>1207053</v>
      </c>
      <c r="M2749">
        <v>7554</v>
      </c>
      <c r="N2749" t="s">
        <v>341</v>
      </c>
      <c r="O2749" t="s">
        <v>342</v>
      </c>
    </row>
    <row r="2750" spans="1:15" x14ac:dyDescent="0.25">
      <c r="A2750" t="s">
        <v>340</v>
      </c>
      <c r="B2750" t="s">
        <v>16</v>
      </c>
      <c r="C2750" t="s">
        <v>220</v>
      </c>
      <c r="D2750">
        <v>51231215</v>
      </c>
      <c r="E2750" t="s">
        <v>233</v>
      </c>
      <c r="F2750" t="s">
        <v>45</v>
      </c>
      <c r="G2750">
        <v>650</v>
      </c>
      <c r="H2750">
        <v>0</v>
      </c>
      <c r="I2750">
        <v>0</v>
      </c>
      <c r="J2750">
        <v>17</v>
      </c>
      <c r="K2750">
        <v>4</v>
      </c>
      <c r="L2750">
        <v>457623</v>
      </c>
      <c r="M2750">
        <v>7550</v>
      </c>
      <c r="N2750" t="s">
        <v>341</v>
      </c>
      <c r="O2750" t="s">
        <v>342</v>
      </c>
    </row>
    <row r="2751" spans="1:15" x14ac:dyDescent="0.25">
      <c r="A2751" t="s">
        <v>340</v>
      </c>
      <c r="B2751" t="s">
        <v>16</v>
      </c>
      <c r="C2751" t="s">
        <v>220</v>
      </c>
      <c r="D2751">
        <v>51231215</v>
      </c>
      <c r="E2751" t="s">
        <v>233</v>
      </c>
      <c r="F2751" t="s">
        <v>45</v>
      </c>
      <c r="G2751">
        <v>650</v>
      </c>
      <c r="H2751">
        <v>0</v>
      </c>
      <c r="I2751">
        <v>0</v>
      </c>
      <c r="J2751">
        <v>17</v>
      </c>
      <c r="K2751">
        <v>4</v>
      </c>
      <c r="L2751">
        <v>35974</v>
      </c>
      <c r="M2751">
        <v>7553</v>
      </c>
      <c r="N2751" t="s">
        <v>341</v>
      </c>
      <c r="O2751" t="s">
        <v>342</v>
      </c>
    </row>
    <row r="2752" spans="1:15" x14ac:dyDescent="0.25">
      <c r="A2752" t="s">
        <v>340</v>
      </c>
      <c r="B2752" t="s">
        <v>16</v>
      </c>
      <c r="C2752" t="s">
        <v>220</v>
      </c>
      <c r="D2752">
        <v>51231215</v>
      </c>
      <c r="E2752" t="s">
        <v>233</v>
      </c>
      <c r="F2752" t="s">
        <v>45</v>
      </c>
      <c r="G2752">
        <v>650</v>
      </c>
      <c r="H2752">
        <v>0</v>
      </c>
      <c r="I2752">
        <v>0</v>
      </c>
      <c r="J2752">
        <v>17</v>
      </c>
      <c r="K2752">
        <v>4</v>
      </c>
      <c r="L2752">
        <v>421649</v>
      </c>
      <c r="M2752">
        <v>7554</v>
      </c>
      <c r="N2752" t="s">
        <v>341</v>
      </c>
      <c r="O2752" t="s">
        <v>342</v>
      </c>
    </row>
    <row r="2753" spans="1:15" x14ac:dyDescent="0.25">
      <c r="A2753" t="s">
        <v>340</v>
      </c>
      <c r="B2753" t="s">
        <v>16</v>
      </c>
      <c r="C2753" t="s">
        <v>234</v>
      </c>
      <c r="D2753">
        <v>11042330</v>
      </c>
      <c r="E2753" t="s">
        <v>235</v>
      </c>
      <c r="F2753" t="s">
        <v>19</v>
      </c>
      <c r="G2753">
        <v>650</v>
      </c>
      <c r="H2753">
        <v>0</v>
      </c>
      <c r="I2753">
        <v>0</v>
      </c>
      <c r="J2753">
        <v>17</v>
      </c>
      <c r="K2753">
        <v>4</v>
      </c>
      <c r="L2753">
        <v>3051329</v>
      </c>
      <c r="M2753">
        <v>7550</v>
      </c>
      <c r="N2753" t="s">
        <v>341</v>
      </c>
      <c r="O2753" t="s">
        <v>342</v>
      </c>
    </row>
    <row r="2754" spans="1:15" x14ac:dyDescent="0.25">
      <c r="A2754" t="s">
        <v>340</v>
      </c>
      <c r="B2754" t="s">
        <v>16</v>
      </c>
      <c r="C2754" t="s">
        <v>234</v>
      </c>
      <c r="D2754">
        <v>11042330</v>
      </c>
      <c r="E2754" t="s">
        <v>235</v>
      </c>
      <c r="F2754" t="s">
        <v>19</v>
      </c>
      <c r="G2754">
        <v>650</v>
      </c>
      <c r="H2754">
        <v>0</v>
      </c>
      <c r="I2754">
        <v>0</v>
      </c>
      <c r="J2754">
        <v>17</v>
      </c>
      <c r="K2754">
        <v>4</v>
      </c>
      <c r="L2754">
        <v>3051329</v>
      </c>
      <c r="M2754">
        <v>7554</v>
      </c>
      <c r="N2754" t="s">
        <v>341</v>
      </c>
      <c r="O2754" t="s">
        <v>342</v>
      </c>
    </row>
    <row r="2755" spans="1:15" x14ac:dyDescent="0.25">
      <c r="A2755" t="s">
        <v>340</v>
      </c>
      <c r="B2755" t="s">
        <v>16</v>
      </c>
      <c r="C2755" t="s">
        <v>234</v>
      </c>
      <c r="D2755">
        <v>11042983</v>
      </c>
      <c r="E2755" t="s">
        <v>352</v>
      </c>
      <c r="F2755" t="s">
        <v>19</v>
      </c>
      <c r="G2755">
        <v>650</v>
      </c>
      <c r="H2755">
        <v>0</v>
      </c>
      <c r="I2755">
        <v>0</v>
      </c>
      <c r="J2755">
        <v>17</v>
      </c>
      <c r="K2755">
        <v>4</v>
      </c>
      <c r="L2755">
        <v>183557</v>
      </c>
      <c r="M2755">
        <v>7550</v>
      </c>
      <c r="N2755" t="s">
        <v>341</v>
      </c>
      <c r="O2755" t="s">
        <v>342</v>
      </c>
    </row>
    <row r="2756" spans="1:15" x14ac:dyDescent="0.25">
      <c r="A2756" t="s">
        <v>340</v>
      </c>
      <c r="B2756" t="s">
        <v>16</v>
      </c>
      <c r="C2756" t="s">
        <v>234</v>
      </c>
      <c r="D2756">
        <v>11042983</v>
      </c>
      <c r="E2756" t="s">
        <v>352</v>
      </c>
      <c r="F2756" t="s">
        <v>19</v>
      </c>
      <c r="G2756">
        <v>650</v>
      </c>
      <c r="H2756">
        <v>0</v>
      </c>
      <c r="I2756">
        <v>0</v>
      </c>
      <c r="J2756">
        <v>17</v>
      </c>
      <c r="K2756">
        <v>4</v>
      </c>
      <c r="L2756">
        <v>183557</v>
      </c>
      <c r="M2756">
        <v>7552</v>
      </c>
      <c r="N2756" t="s">
        <v>341</v>
      </c>
      <c r="O2756" t="s">
        <v>342</v>
      </c>
    </row>
    <row r="2757" spans="1:15" x14ac:dyDescent="0.25">
      <c r="A2757" t="s">
        <v>340</v>
      </c>
      <c r="B2757" t="s">
        <v>16</v>
      </c>
      <c r="C2757" t="s">
        <v>234</v>
      </c>
      <c r="D2757">
        <v>11044534</v>
      </c>
      <c r="E2757" t="s">
        <v>236</v>
      </c>
      <c r="F2757" t="s">
        <v>19</v>
      </c>
      <c r="G2757">
        <v>650</v>
      </c>
      <c r="H2757">
        <v>0</v>
      </c>
      <c r="I2757">
        <v>0</v>
      </c>
      <c r="J2757">
        <v>17</v>
      </c>
      <c r="K2757">
        <v>4</v>
      </c>
      <c r="L2757">
        <v>11312971</v>
      </c>
      <c r="M2757">
        <v>7550</v>
      </c>
      <c r="N2757" t="s">
        <v>341</v>
      </c>
      <c r="O2757" t="s">
        <v>342</v>
      </c>
    </row>
    <row r="2758" spans="1:15" x14ac:dyDescent="0.25">
      <c r="A2758" t="s">
        <v>340</v>
      </c>
      <c r="B2758" t="s">
        <v>16</v>
      </c>
      <c r="C2758" t="s">
        <v>234</v>
      </c>
      <c r="D2758">
        <v>11044534</v>
      </c>
      <c r="E2758" t="s">
        <v>236</v>
      </c>
      <c r="F2758" t="s">
        <v>19</v>
      </c>
      <c r="G2758">
        <v>650</v>
      </c>
      <c r="H2758">
        <v>0</v>
      </c>
      <c r="I2758">
        <v>0</v>
      </c>
      <c r="J2758">
        <v>17</v>
      </c>
      <c r="K2758">
        <v>4</v>
      </c>
      <c r="L2758">
        <v>1034822</v>
      </c>
      <c r="M2758">
        <v>7553</v>
      </c>
      <c r="N2758" t="s">
        <v>341</v>
      </c>
      <c r="O2758" t="s">
        <v>342</v>
      </c>
    </row>
    <row r="2759" spans="1:15" x14ac:dyDescent="0.25">
      <c r="A2759" t="s">
        <v>340</v>
      </c>
      <c r="B2759" t="s">
        <v>16</v>
      </c>
      <c r="C2759" t="s">
        <v>234</v>
      </c>
      <c r="D2759">
        <v>11044534</v>
      </c>
      <c r="E2759" t="s">
        <v>236</v>
      </c>
      <c r="F2759" t="s">
        <v>19</v>
      </c>
      <c r="G2759">
        <v>650</v>
      </c>
      <c r="H2759">
        <v>0</v>
      </c>
      <c r="I2759">
        <v>0</v>
      </c>
      <c r="J2759">
        <v>17</v>
      </c>
      <c r="K2759">
        <v>4</v>
      </c>
      <c r="L2759">
        <v>10278149</v>
      </c>
      <c r="M2759">
        <v>7554</v>
      </c>
      <c r="N2759" t="s">
        <v>341</v>
      </c>
      <c r="O2759" t="s">
        <v>342</v>
      </c>
    </row>
    <row r="2760" spans="1:15" x14ac:dyDescent="0.25">
      <c r="A2760" t="s">
        <v>340</v>
      </c>
      <c r="B2760" t="s">
        <v>16</v>
      </c>
      <c r="C2760" t="s">
        <v>234</v>
      </c>
      <c r="D2760">
        <v>11044542</v>
      </c>
      <c r="E2760" t="s">
        <v>237</v>
      </c>
      <c r="F2760" t="s">
        <v>19</v>
      </c>
      <c r="G2760">
        <v>650</v>
      </c>
      <c r="H2760">
        <v>0</v>
      </c>
      <c r="I2760">
        <v>0</v>
      </c>
      <c r="J2760">
        <v>17</v>
      </c>
      <c r="K2760">
        <v>4</v>
      </c>
      <c r="L2760">
        <v>9143226</v>
      </c>
      <c r="M2760">
        <v>7550</v>
      </c>
      <c r="N2760" t="s">
        <v>341</v>
      </c>
      <c r="O2760" t="s">
        <v>342</v>
      </c>
    </row>
    <row r="2761" spans="1:15" x14ac:dyDescent="0.25">
      <c r="A2761" t="s">
        <v>340</v>
      </c>
      <c r="B2761" t="s">
        <v>16</v>
      </c>
      <c r="C2761" t="s">
        <v>234</v>
      </c>
      <c r="D2761">
        <v>11044542</v>
      </c>
      <c r="E2761" t="s">
        <v>237</v>
      </c>
      <c r="F2761" t="s">
        <v>19</v>
      </c>
      <c r="G2761">
        <v>650</v>
      </c>
      <c r="H2761">
        <v>0</v>
      </c>
      <c r="I2761">
        <v>0</v>
      </c>
      <c r="J2761">
        <v>17</v>
      </c>
      <c r="K2761">
        <v>4</v>
      </c>
      <c r="L2761">
        <v>603771</v>
      </c>
      <c r="M2761">
        <v>7553</v>
      </c>
      <c r="N2761" t="s">
        <v>341</v>
      </c>
      <c r="O2761" t="s">
        <v>342</v>
      </c>
    </row>
    <row r="2762" spans="1:15" x14ac:dyDescent="0.25">
      <c r="A2762" t="s">
        <v>340</v>
      </c>
      <c r="B2762" t="s">
        <v>16</v>
      </c>
      <c r="C2762" t="s">
        <v>234</v>
      </c>
      <c r="D2762">
        <v>11044542</v>
      </c>
      <c r="E2762" t="s">
        <v>237</v>
      </c>
      <c r="F2762" t="s">
        <v>19</v>
      </c>
      <c r="G2762">
        <v>650</v>
      </c>
      <c r="H2762">
        <v>0</v>
      </c>
      <c r="I2762">
        <v>0</v>
      </c>
      <c r="J2762">
        <v>17</v>
      </c>
      <c r="K2762">
        <v>4</v>
      </c>
      <c r="L2762">
        <v>8539455</v>
      </c>
      <c r="M2762">
        <v>7554</v>
      </c>
      <c r="N2762" t="s">
        <v>341</v>
      </c>
      <c r="O2762" t="s">
        <v>342</v>
      </c>
    </row>
    <row r="2763" spans="1:15" x14ac:dyDescent="0.25">
      <c r="A2763" t="s">
        <v>340</v>
      </c>
      <c r="B2763" t="s">
        <v>16</v>
      </c>
      <c r="C2763" t="s">
        <v>234</v>
      </c>
      <c r="D2763">
        <v>11044559</v>
      </c>
      <c r="E2763" t="s">
        <v>238</v>
      </c>
      <c r="F2763" t="s">
        <v>19</v>
      </c>
      <c r="G2763">
        <v>650</v>
      </c>
      <c r="H2763">
        <v>0</v>
      </c>
      <c r="I2763">
        <v>0</v>
      </c>
      <c r="J2763">
        <v>17</v>
      </c>
      <c r="K2763">
        <v>4</v>
      </c>
      <c r="L2763">
        <v>3023344</v>
      </c>
      <c r="M2763">
        <v>7550</v>
      </c>
      <c r="N2763" t="s">
        <v>341</v>
      </c>
      <c r="O2763" t="s">
        <v>342</v>
      </c>
    </row>
    <row r="2764" spans="1:15" x14ac:dyDescent="0.25">
      <c r="A2764" t="s">
        <v>340</v>
      </c>
      <c r="B2764" t="s">
        <v>16</v>
      </c>
      <c r="C2764" t="s">
        <v>234</v>
      </c>
      <c r="D2764">
        <v>11044559</v>
      </c>
      <c r="E2764" t="s">
        <v>238</v>
      </c>
      <c r="F2764" t="s">
        <v>19</v>
      </c>
      <c r="G2764">
        <v>650</v>
      </c>
      <c r="H2764">
        <v>0</v>
      </c>
      <c r="I2764">
        <v>0</v>
      </c>
      <c r="J2764">
        <v>17</v>
      </c>
      <c r="K2764">
        <v>4</v>
      </c>
      <c r="L2764">
        <v>250557</v>
      </c>
      <c r="M2764">
        <v>7553</v>
      </c>
      <c r="N2764" t="s">
        <v>341</v>
      </c>
      <c r="O2764" t="s">
        <v>342</v>
      </c>
    </row>
    <row r="2765" spans="1:15" x14ac:dyDescent="0.25">
      <c r="A2765" t="s">
        <v>340</v>
      </c>
      <c r="B2765" t="s">
        <v>16</v>
      </c>
      <c r="C2765" t="s">
        <v>234</v>
      </c>
      <c r="D2765">
        <v>11044559</v>
      </c>
      <c r="E2765" t="s">
        <v>238</v>
      </c>
      <c r="F2765" t="s">
        <v>19</v>
      </c>
      <c r="G2765">
        <v>650</v>
      </c>
      <c r="H2765">
        <v>0</v>
      </c>
      <c r="I2765">
        <v>0</v>
      </c>
      <c r="J2765">
        <v>17</v>
      </c>
      <c r="K2765">
        <v>4</v>
      </c>
      <c r="L2765">
        <v>2772787</v>
      </c>
      <c r="M2765">
        <v>7554</v>
      </c>
      <c r="N2765" t="s">
        <v>341</v>
      </c>
      <c r="O2765" t="s">
        <v>342</v>
      </c>
    </row>
    <row r="2766" spans="1:15" x14ac:dyDescent="0.25">
      <c r="A2766" t="s">
        <v>340</v>
      </c>
      <c r="B2766" t="s">
        <v>16</v>
      </c>
      <c r="C2766" t="s">
        <v>234</v>
      </c>
      <c r="D2766">
        <v>11044567</v>
      </c>
      <c r="E2766" t="s">
        <v>239</v>
      </c>
      <c r="F2766" t="s">
        <v>19</v>
      </c>
      <c r="G2766">
        <v>650</v>
      </c>
      <c r="H2766">
        <v>0</v>
      </c>
      <c r="I2766">
        <v>0</v>
      </c>
      <c r="J2766">
        <v>17</v>
      </c>
      <c r="K2766">
        <v>4</v>
      </c>
      <c r="L2766">
        <v>4961740</v>
      </c>
      <c r="M2766">
        <v>7550</v>
      </c>
      <c r="N2766" t="s">
        <v>341</v>
      </c>
      <c r="O2766" t="s">
        <v>342</v>
      </c>
    </row>
    <row r="2767" spans="1:15" x14ac:dyDescent="0.25">
      <c r="A2767" t="s">
        <v>340</v>
      </c>
      <c r="B2767" t="s">
        <v>16</v>
      </c>
      <c r="C2767" t="s">
        <v>234</v>
      </c>
      <c r="D2767">
        <v>11044567</v>
      </c>
      <c r="E2767" t="s">
        <v>239</v>
      </c>
      <c r="F2767" t="s">
        <v>19</v>
      </c>
      <c r="G2767">
        <v>650</v>
      </c>
      <c r="H2767">
        <v>0</v>
      </c>
      <c r="I2767">
        <v>0</v>
      </c>
      <c r="J2767">
        <v>17</v>
      </c>
      <c r="K2767">
        <v>4</v>
      </c>
      <c r="L2767">
        <v>362278</v>
      </c>
      <c r="M2767">
        <v>7553</v>
      </c>
      <c r="N2767" t="s">
        <v>341</v>
      </c>
      <c r="O2767" t="s">
        <v>342</v>
      </c>
    </row>
    <row r="2768" spans="1:15" x14ac:dyDescent="0.25">
      <c r="A2768" t="s">
        <v>340</v>
      </c>
      <c r="B2768" t="s">
        <v>16</v>
      </c>
      <c r="C2768" t="s">
        <v>234</v>
      </c>
      <c r="D2768">
        <v>11044567</v>
      </c>
      <c r="E2768" t="s">
        <v>239</v>
      </c>
      <c r="F2768" t="s">
        <v>19</v>
      </c>
      <c r="G2768">
        <v>650</v>
      </c>
      <c r="H2768">
        <v>0</v>
      </c>
      <c r="I2768">
        <v>0</v>
      </c>
      <c r="J2768">
        <v>17</v>
      </c>
      <c r="K2768">
        <v>4</v>
      </c>
      <c r="L2768">
        <v>4599462</v>
      </c>
      <c r="M2768">
        <v>7554</v>
      </c>
      <c r="N2768" t="s">
        <v>341</v>
      </c>
      <c r="O2768" t="s">
        <v>342</v>
      </c>
    </row>
    <row r="2769" spans="1:15" x14ac:dyDescent="0.25">
      <c r="A2769" t="s">
        <v>340</v>
      </c>
      <c r="B2769" t="s">
        <v>16</v>
      </c>
      <c r="C2769" t="s">
        <v>234</v>
      </c>
      <c r="D2769">
        <v>11044575</v>
      </c>
      <c r="E2769" t="s">
        <v>240</v>
      </c>
      <c r="F2769" t="s">
        <v>19</v>
      </c>
      <c r="G2769">
        <v>650</v>
      </c>
      <c r="H2769">
        <v>0</v>
      </c>
      <c r="I2769">
        <v>0</v>
      </c>
      <c r="J2769">
        <v>17</v>
      </c>
      <c r="K2769">
        <v>4</v>
      </c>
      <c r="L2769">
        <v>4498584</v>
      </c>
      <c r="M2769">
        <v>7550</v>
      </c>
      <c r="N2769" t="s">
        <v>341</v>
      </c>
      <c r="O2769" t="s">
        <v>342</v>
      </c>
    </row>
    <row r="2770" spans="1:15" x14ac:dyDescent="0.25">
      <c r="A2770" t="s">
        <v>340</v>
      </c>
      <c r="B2770" t="s">
        <v>16</v>
      </c>
      <c r="C2770" t="s">
        <v>234</v>
      </c>
      <c r="D2770">
        <v>11044575</v>
      </c>
      <c r="E2770" t="s">
        <v>240</v>
      </c>
      <c r="F2770" t="s">
        <v>19</v>
      </c>
      <c r="G2770">
        <v>650</v>
      </c>
      <c r="H2770">
        <v>0</v>
      </c>
      <c r="I2770">
        <v>0</v>
      </c>
      <c r="J2770">
        <v>17</v>
      </c>
      <c r="K2770">
        <v>4</v>
      </c>
      <c r="L2770">
        <v>476193</v>
      </c>
      <c r="M2770">
        <v>7553</v>
      </c>
      <c r="N2770" t="s">
        <v>341</v>
      </c>
      <c r="O2770" t="s">
        <v>342</v>
      </c>
    </row>
    <row r="2771" spans="1:15" x14ac:dyDescent="0.25">
      <c r="A2771" t="s">
        <v>340</v>
      </c>
      <c r="B2771" t="s">
        <v>16</v>
      </c>
      <c r="C2771" t="s">
        <v>234</v>
      </c>
      <c r="D2771">
        <v>11044575</v>
      </c>
      <c r="E2771" t="s">
        <v>240</v>
      </c>
      <c r="F2771" t="s">
        <v>19</v>
      </c>
      <c r="G2771">
        <v>650</v>
      </c>
      <c r="H2771">
        <v>0</v>
      </c>
      <c r="I2771">
        <v>0</v>
      </c>
      <c r="J2771">
        <v>17</v>
      </c>
      <c r="K2771">
        <v>4</v>
      </c>
      <c r="L2771">
        <v>4022391</v>
      </c>
      <c r="M2771">
        <v>7554</v>
      </c>
      <c r="N2771" t="s">
        <v>341</v>
      </c>
      <c r="O2771" t="s">
        <v>342</v>
      </c>
    </row>
    <row r="2772" spans="1:15" x14ac:dyDescent="0.25">
      <c r="A2772" t="s">
        <v>340</v>
      </c>
      <c r="B2772" t="s">
        <v>16</v>
      </c>
      <c r="C2772" t="s">
        <v>234</v>
      </c>
      <c r="D2772">
        <v>11044583</v>
      </c>
      <c r="E2772" t="s">
        <v>241</v>
      </c>
      <c r="F2772" t="s">
        <v>19</v>
      </c>
      <c r="G2772">
        <v>650</v>
      </c>
      <c r="H2772">
        <v>0</v>
      </c>
      <c r="I2772">
        <v>0</v>
      </c>
      <c r="J2772">
        <v>17</v>
      </c>
      <c r="K2772">
        <v>4</v>
      </c>
      <c r="L2772">
        <v>6170435</v>
      </c>
      <c r="M2772">
        <v>7550</v>
      </c>
      <c r="N2772" t="s">
        <v>341</v>
      </c>
      <c r="O2772" t="s">
        <v>342</v>
      </c>
    </row>
    <row r="2773" spans="1:15" x14ac:dyDescent="0.25">
      <c r="A2773" t="s">
        <v>340</v>
      </c>
      <c r="B2773" t="s">
        <v>16</v>
      </c>
      <c r="C2773" t="s">
        <v>234</v>
      </c>
      <c r="D2773">
        <v>11044583</v>
      </c>
      <c r="E2773" t="s">
        <v>241</v>
      </c>
      <c r="F2773" t="s">
        <v>19</v>
      </c>
      <c r="G2773">
        <v>650</v>
      </c>
      <c r="H2773">
        <v>0</v>
      </c>
      <c r="I2773">
        <v>0</v>
      </c>
      <c r="J2773">
        <v>17</v>
      </c>
      <c r="K2773">
        <v>4</v>
      </c>
      <c r="L2773">
        <v>521998</v>
      </c>
      <c r="M2773">
        <v>7553</v>
      </c>
      <c r="N2773" t="s">
        <v>341</v>
      </c>
      <c r="O2773" t="s">
        <v>342</v>
      </c>
    </row>
    <row r="2774" spans="1:15" x14ac:dyDescent="0.25">
      <c r="A2774" t="s">
        <v>340</v>
      </c>
      <c r="B2774" t="s">
        <v>16</v>
      </c>
      <c r="C2774" t="s">
        <v>234</v>
      </c>
      <c r="D2774">
        <v>11044583</v>
      </c>
      <c r="E2774" t="s">
        <v>241</v>
      </c>
      <c r="F2774" t="s">
        <v>19</v>
      </c>
      <c r="G2774">
        <v>650</v>
      </c>
      <c r="H2774">
        <v>0</v>
      </c>
      <c r="I2774">
        <v>0</v>
      </c>
      <c r="J2774">
        <v>17</v>
      </c>
      <c r="K2774">
        <v>4</v>
      </c>
      <c r="L2774">
        <v>5648437</v>
      </c>
      <c r="M2774">
        <v>7554</v>
      </c>
      <c r="N2774" t="s">
        <v>341</v>
      </c>
      <c r="O2774" t="s">
        <v>342</v>
      </c>
    </row>
    <row r="2775" spans="1:15" x14ac:dyDescent="0.25">
      <c r="A2775" t="s">
        <v>340</v>
      </c>
      <c r="B2775" t="s">
        <v>16</v>
      </c>
      <c r="C2775" t="s">
        <v>234</v>
      </c>
      <c r="D2775">
        <v>11044591</v>
      </c>
      <c r="E2775" t="s">
        <v>242</v>
      </c>
      <c r="F2775" t="s">
        <v>19</v>
      </c>
      <c r="G2775">
        <v>650</v>
      </c>
      <c r="H2775">
        <v>0</v>
      </c>
      <c r="I2775">
        <v>0</v>
      </c>
      <c r="J2775">
        <v>17</v>
      </c>
      <c r="K2775">
        <v>4</v>
      </c>
      <c r="L2775">
        <v>3420997</v>
      </c>
      <c r="M2775">
        <v>7550</v>
      </c>
      <c r="N2775" t="s">
        <v>341</v>
      </c>
      <c r="O2775" t="s">
        <v>342</v>
      </c>
    </row>
    <row r="2776" spans="1:15" x14ac:dyDescent="0.25">
      <c r="A2776" t="s">
        <v>340</v>
      </c>
      <c r="B2776" t="s">
        <v>16</v>
      </c>
      <c r="C2776" t="s">
        <v>234</v>
      </c>
      <c r="D2776">
        <v>11044591</v>
      </c>
      <c r="E2776" t="s">
        <v>242</v>
      </c>
      <c r="F2776" t="s">
        <v>19</v>
      </c>
      <c r="G2776">
        <v>650</v>
      </c>
      <c r="H2776">
        <v>0</v>
      </c>
      <c r="I2776">
        <v>0</v>
      </c>
      <c r="J2776">
        <v>17</v>
      </c>
      <c r="K2776">
        <v>4</v>
      </c>
      <c r="L2776">
        <v>157994</v>
      </c>
      <c r="M2776">
        <v>7553</v>
      </c>
      <c r="N2776" t="s">
        <v>341</v>
      </c>
      <c r="O2776" t="s">
        <v>342</v>
      </c>
    </row>
    <row r="2777" spans="1:15" x14ac:dyDescent="0.25">
      <c r="A2777" t="s">
        <v>340</v>
      </c>
      <c r="B2777" t="s">
        <v>16</v>
      </c>
      <c r="C2777" t="s">
        <v>234</v>
      </c>
      <c r="D2777">
        <v>11044591</v>
      </c>
      <c r="E2777" t="s">
        <v>242</v>
      </c>
      <c r="F2777" t="s">
        <v>19</v>
      </c>
      <c r="G2777">
        <v>650</v>
      </c>
      <c r="H2777">
        <v>0</v>
      </c>
      <c r="I2777">
        <v>0</v>
      </c>
      <c r="J2777">
        <v>17</v>
      </c>
      <c r="K2777">
        <v>4</v>
      </c>
      <c r="L2777">
        <v>3263003</v>
      </c>
      <c r="M2777">
        <v>7554</v>
      </c>
      <c r="N2777" t="s">
        <v>341</v>
      </c>
      <c r="O2777" t="s">
        <v>342</v>
      </c>
    </row>
    <row r="2778" spans="1:15" x14ac:dyDescent="0.25">
      <c r="A2778" t="s">
        <v>340</v>
      </c>
      <c r="B2778" t="s">
        <v>16</v>
      </c>
      <c r="C2778" t="s">
        <v>234</v>
      </c>
      <c r="D2778">
        <v>11044609</v>
      </c>
      <c r="E2778" t="s">
        <v>243</v>
      </c>
      <c r="F2778" t="s">
        <v>19</v>
      </c>
      <c r="G2778">
        <v>650</v>
      </c>
      <c r="H2778">
        <v>0</v>
      </c>
      <c r="I2778">
        <v>0</v>
      </c>
      <c r="J2778">
        <v>17</v>
      </c>
      <c r="K2778">
        <v>4</v>
      </c>
      <c r="L2778">
        <v>11544543</v>
      </c>
      <c r="M2778">
        <v>7550</v>
      </c>
      <c r="N2778" t="s">
        <v>341</v>
      </c>
      <c r="O2778" t="s">
        <v>342</v>
      </c>
    </row>
    <row r="2779" spans="1:15" x14ac:dyDescent="0.25">
      <c r="A2779" t="s">
        <v>340</v>
      </c>
      <c r="B2779" t="s">
        <v>16</v>
      </c>
      <c r="C2779" t="s">
        <v>234</v>
      </c>
      <c r="D2779">
        <v>11044609</v>
      </c>
      <c r="E2779" t="s">
        <v>243</v>
      </c>
      <c r="F2779" t="s">
        <v>19</v>
      </c>
      <c r="G2779">
        <v>650</v>
      </c>
      <c r="H2779">
        <v>0</v>
      </c>
      <c r="I2779">
        <v>0</v>
      </c>
      <c r="J2779">
        <v>17</v>
      </c>
      <c r="K2779">
        <v>4</v>
      </c>
      <c r="L2779">
        <v>651877</v>
      </c>
      <c r="M2779">
        <v>7553</v>
      </c>
      <c r="N2779" t="s">
        <v>341</v>
      </c>
      <c r="O2779" t="s">
        <v>342</v>
      </c>
    </row>
    <row r="2780" spans="1:15" x14ac:dyDescent="0.25">
      <c r="A2780" t="s">
        <v>340</v>
      </c>
      <c r="B2780" t="s">
        <v>16</v>
      </c>
      <c r="C2780" t="s">
        <v>234</v>
      </c>
      <c r="D2780">
        <v>11044609</v>
      </c>
      <c r="E2780" t="s">
        <v>243</v>
      </c>
      <c r="F2780" t="s">
        <v>19</v>
      </c>
      <c r="G2780">
        <v>650</v>
      </c>
      <c r="H2780">
        <v>0</v>
      </c>
      <c r="I2780">
        <v>0</v>
      </c>
      <c r="J2780">
        <v>17</v>
      </c>
      <c r="K2780">
        <v>4</v>
      </c>
      <c r="L2780">
        <v>10892666</v>
      </c>
      <c r="M2780">
        <v>7554</v>
      </c>
      <c r="N2780" t="s">
        <v>341</v>
      </c>
      <c r="O2780" t="s">
        <v>342</v>
      </c>
    </row>
    <row r="2781" spans="1:15" x14ac:dyDescent="0.25">
      <c r="A2781" t="s">
        <v>340</v>
      </c>
      <c r="B2781" t="s">
        <v>16</v>
      </c>
      <c r="C2781" t="s">
        <v>234</v>
      </c>
      <c r="D2781">
        <v>11044617</v>
      </c>
      <c r="E2781" t="s">
        <v>244</v>
      </c>
      <c r="F2781" t="s">
        <v>19</v>
      </c>
      <c r="G2781">
        <v>650</v>
      </c>
      <c r="H2781">
        <v>0</v>
      </c>
      <c r="I2781">
        <v>0</v>
      </c>
      <c r="J2781">
        <v>17</v>
      </c>
      <c r="K2781">
        <v>4</v>
      </c>
      <c r="L2781">
        <v>2917207</v>
      </c>
      <c r="M2781">
        <v>7550</v>
      </c>
      <c r="N2781" t="s">
        <v>341</v>
      </c>
      <c r="O2781" t="s">
        <v>342</v>
      </c>
    </row>
    <row r="2782" spans="1:15" x14ac:dyDescent="0.25">
      <c r="A2782" t="s">
        <v>340</v>
      </c>
      <c r="B2782" t="s">
        <v>16</v>
      </c>
      <c r="C2782" t="s">
        <v>234</v>
      </c>
      <c r="D2782">
        <v>11044617</v>
      </c>
      <c r="E2782" t="s">
        <v>244</v>
      </c>
      <c r="F2782" t="s">
        <v>19</v>
      </c>
      <c r="G2782">
        <v>650</v>
      </c>
      <c r="H2782">
        <v>0</v>
      </c>
      <c r="I2782">
        <v>0</v>
      </c>
      <c r="J2782">
        <v>17</v>
      </c>
      <c r="K2782">
        <v>4</v>
      </c>
      <c r="L2782">
        <v>69727</v>
      </c>
      <c r="M2782">
        <v>7553</v>
      </c>
      <c r="N2782" t="s">
        <v>341</v>
      </c>
      <c r="O2782" t="s">
        <v>342</v>
      </c>
    </row>
    <row r="2783" spans="1:15" x14ac:dyDescent="0.25">
      <c r="A2783" t="s">
        <v>340</v>
      </c>
      <c r="B2783" t="s">
        <v>16</v>
      </c>
      <c r="C2783" t="s">
        <v>234</v>
      </c>
      <c r="D2783">
        <v>11044617</v>
      </c>
      <c r="E2783" t="s">
        <v>244</v>
      </c>
      <c r="F2783" t="s">
        <v>19</v>
      </c>
      <c r="G2783">
        <v>650</v>
      </c>
      <c r="H2783">
        <v>0</v>
      </c>
      <c r="I2783">
        <v>0</v>
      </c>
      <c r="J2783">
        <v>17</v>
      </c>
      <c r="K2783">
        <v>4</v>
      </c>
      <c r="L2783">
        <v>2847480</v>
      </c>
      <c r="M2783">
        <v>7554</v>
      </c>
      <c r="N2783" t="s">
        <v>341</v>
      </c>
      <c r="O2783" t="s">
        <v>342</v>
      </c>
    </row>
    <row r="2784" spans="1:15" x14ac:dyDescent="0.25">
      <c r="A2784" t="s">
        <v>340</v>
      </c>
      <c r="B2784" t="s">
        <v>16</v>
      </c>
      <c r="C2784" t="s">
        <v>234</v>
      </c>
      <c r="D2784">
        <v>12291761</v>
      </c>
      <c r="E2784" t="s">
        <v>245</v>
      </c>
      <c r="F2784" t="s">
        <v>19</v>
      </c>
      <c r="G2784">
        <v>650</v>
      </c>
      <c r="H2784">
        <v>0</v>
      </c>
      <c r="I2784">
        <v>0</v>
      </c>
      <c r="J2784">
        <v>17</v>
      </c>
      <c r="K2784">
        <v>4</v>
      </c>
      <c r="L2784">
        <v>158218</v>
      </c>
      <c r="M2784">
        <v>7550</v>
      </c>
      <c r="N2784" t="s">
        <v>341</v>
      </c>
      <c r="O2784" t="s">
        <v>342</v>
      </c>
    </row>
    <row r="2785" spans="1:15" x14ac:dyDescent="0.25">
      <c r="A2785" t="s">
        <v>340</v>
      </c>
      <c r="B2785" t="s">
        <v>16</v>
      </c>
      <c r="C2785" t="s">
        <v>234</v>
      </c>
      <c r="D2785">
        <v>12291761</v>
      </c>
      <c r="E2785" t="s">
        <v>245</v>
      </c>
      <c r="F2785" t="s">
        <v>19</v>
      </c>
      <c r="G2785">
        <v>650</v>
      </c>
      <c r="H2785">
        <v>0</v>
      </c>
      <c r="I2785">
        <v>0</v>
      </c>
      <c r="J2785">
        <v>17</v>
      </c>
      <c r="K2785">
        <v>4</v>
      </c>
      <c r="L2785">
        <v>158218</v>
      </c>
      <c r="M2785">
        <v>7554</v>
      </c>
      <c r="N2785" t="s">
        <v>341</v>
      </c>
      <c r="O2785" t="s">
        <v>342</v>
      </c>
    </row>
    <row r="2786" spans="1:15" x14ac:dyDescent="0.25">
      <c r="A2786" t="s">
        <v>340</v>
      </c>
      <c r="B2786" t="s">
        <v>16</v>
      </c>
      <c r="C2786" t="s">
        <v>234</v>
      </c>
      <c r="D2786">
        <v>12363412</v>
      </c>
      <c r="E2786" t="s">
        <v>246</v>
      </c>
      <c r="F2786" t="s">
        <v>19</v>
      </c>
      <c r="G2786">
        <v>650</v>
      </c>
      <c r="H2786">
        <v>0</v>
      </c>
      <c r="I2786">
        <v>0</v>
      </c>
      <c r="J2786">
        <v>17</v>
      </c>
      <c r="K2786">
        <v>4</v>
      </c>
      <c r="L2786">
        <v>1768266</v>
      </c>
      <c r="M2786">
        <v>7550</v>
      </c>
      <c r="N2786" t="s">
        <v>341</v>
      </c>
      <c r="O2786" t="s">
        <v>342</v>
      </c>
    </row>
    <row r="2787" spans="1:15" x14ac:dyDescent="0.25">
      <c r="A2787" t="s">
        <v>340</v>
      </c>
      <c r="B2787" t="s">
        <v>16</v>
      </c>
      <c r="C2787" t="s">
        <v>234</v>
      </c>
      <c r="D2787">
        <v>12363412</v>
      </c>
      <c r="E2787" t="s">
        <v>246</v>
      </c>
      <c r="F2787" t="s">
        <v>19</v>
      </c>
      <c r="G2787">
        <v>650</v>
      </c>
      <c r="H2787">
        <v>0</v>
      </c>
      <c r="I2787">
        <v>0</v>
      </c>
      <c r="J2787">
        <v>17</v>
      </c>
      <c r="K2787">
        <v>4</v>
      </c>
      <c r="L2787">
        <v>53245</v>
      </c>
      <c r="M2787">
        <v>7553</v>
      </c>
      <c r="N2787" t="s">
        <v>341</v>
      </c>
      <c r="O2787" t="s">
        <v>342</v>
      </c>
    </row>
    <row r="2788" spans="1:15" x14ac:dyDescent="0.25">
      <c r="A2788" t="s">
        <v>340</v>
      </c>
      <c r="B2788" t="s">
        <v>16</v>
      </c>
      <c r="C2788" t="s">
        <v>234</v>
      </c>
      <c r="D2788">
        <v>12363412</v>
      </c>
      <c r="E2788" t="s">
        <v>246</v>
      </c>
      <c r="F2788" t="s">
        <v>19</v>
      </c>
      <c r="G2788">
        <v>650</v>
      </c>
      <c r="H2788">
        <v>0</v>
      </c>
      <c r="I2788">
        <v>0</v>
      </c>
      <c r="J2788">
        <v>17</v>
      </c>
      <c r="K2788">
        <v>4</v>
      </c>
      <c r="L2788">
        <v>1715021</v>
      </c>
      <c r="M2788">
        <v>7554</v>
      </c>
      <c r="N2788" t="s">
        <v>341</v>
      </c>
      <c r="O2788" t="s">
        <v>342</v>
      </c>
    </row>
    <row r="2789" spans="1:15" x14ac:dyDescent="0.25">
      <c r="A2789" t="s">
        <v>340</v>
      </c>
      <c r="B2789" t="s">
        <v>16</v>
      </c>
      <c r="C2789" t="s">
        <v>234</v>
      </c>
      <c r="D2789">
        <v>12399044</v>
      </c>
      <c r="E2789" t="s">
        <v>247</v>
      </c>
      <c r="F2789" t="s">
        <v>19</v>
      </c>
      <c r="G2789">
        <v>650</v>
      </c>
      <c r="H2789">
        <v>0</v>
      </c>
      <c r="I2789">
        <v>0</v>
      </c>
      <c r="J2789">
        <v>17</v>
      </c>
      <c r="K2789">
        <v>4</v>
      </c>
      <c r="L2789">
        <v>4804491</v>
      </c>
      <c r="M2789">
        <v>7550</v>
      </c>
      <c r="N2789" t="s">
        <v>341</v>
      </c>
      <c r="O2789" t="s">
        <v>342</v>
      </c>
    </row>
    <row r="2790" spans="1:15" x14ac:dyDescent="0.25">
      <c r="A2790" t="s">
        <v>340</v>
      </c>
      <c r="B2790" t="s">
        <v>16</v>
      </c>
      <c r="C2790" t="s">
        <v>234</v>
      </c>
      <c r="D2790">
        <v>12399044</v>
      </c>
      <c r="E2790" t="s">
        <v>247</v>
      </c>
      <c r="F2790" t="s">
        <v>19</v>
      </c>
      <c r="G2790">
        <v>650</v>
      </c>
      <c r="H2790">
        <v>0</v>
      </c>
      <c r="I2790">
        <v>0</v>
      </c>
      <c r="J2790">
        <v>17</v>
      </c>
      <c r="K2790">
        <v>4</v>
      </c>
      <c r="L2790">
        <v>365101</v>
      </c>
      <c r="M2790">
        <v>7553</v>
      </c>
      <c r="N2790" t="s">
        <v>341</v>
      </c>
      <c r="O2790" t="s">
        <v>342</v>
      </c>
    </row>
    <row r="2791" spans="1:15" x14ac:dyDescent="0.25">
      <c r="A2791" t="s">
        <v>340</v>
      </c>
      <c r="B2791" t="s">
        <v>16</v>
      </c>
      <c r="C2791" t="s">
        <v>234</v>
      </c>
      <c r="D2791">
        <v>12399044</v>
      </c>
      <c r="E2791" t="s">
        <v>247</v>
      </c>
      <c r="F2791" t="s">
        <v>19</v>
      </c>
      <c r="G2791">
        <v>650</v>
      </c>
      <c r="H2791">
        <v>0</v>
      </c>
      <c r="I2791">
        <v>0</v>
      </c>
      <c r="J2791">
        <v>17</v>
      </c>
      <c r="K2791">
        <v>4</v>
      </c>
      <c r="L2791">
        <v>4439390</v>
      </c>
      <c r="M2791">
        <v>7554</v>
      </c>
      <c r="N2791" t="s">
        <v>341</v>
      </c>
      <c r="O2791" t="s">
        <v>342</v>
      </c>
    </row>
    <row r="2792" spans="1:15" x14ac:dyDescent="0.25">
      <c r="A2792" t="s">
        <v>340</v>
      </c>
      <c r="B2792" t="s">
        <v>16</v>
      </c>
      <c r="C2792" t="s">
        <v>234</v>
      </c>
      <c r="D2792">
        <v>13224969</v>
      </c>
      <c r="E2792" t="s">
        <v>248</v>
      </c>
      <c r="F2792" t="s">
        <v>19</v>
      </c>
      <c r="G2792">
        <v>650</v>
      </c>
      <c r="H2792">
        <v>0</v>
      </c>
      <c r="I2792">
        <v>0</v>
      </c>
      <c r="J2792">
        <v>17</v>
      </c>
      <c r="K2792">
        <v>4</v>
      </c>
      <c r="L2792">
        <v>696307</v>
      </c>
      <c r="M2792">
        <v>6200</v>
      </c>
      <c r="N2792" t="s">
        <v>341</v>
      </c>
      <c r="O2792" t="s">
        <v>342</v>
      </c>
    </row>
    <row r="2793" spans="1:15" x14ac:dyDescent="0.25">
      <c r="A2793" t="s">
        <v>340</v>
      </c>
      <c r="B2793" t="s">
        <v>16</v>
      </c>
      <c r="C2793" t="s">
        <v>234</v>
      </c>
      <c r="D2793">
        <v>13224969</v>
      </c>
      <c r="E2793" t="s">
        <v>248</v>
      </c>
      <c r="F2793" t="s">
        <v>19</v>
      </c>
      <c r="G2793">
        <v>650</v>
      </c>
      <c r="H2793">
        <v>0</v>
      </c>
      <c r="I2793">
        <v>0</v>
      </c>
      <c r="J2793">
        <v>17</v>
      </c>
      <c r="K2793">
        <v>4</v>
      </c>
      <c r="L2793">
        <v>6555731</v>
      </c>
      <c r="M2793">
        <v>7550</v>
      </c>
      <c r="N2793" t="s">
        <v>341</v>
      </c>
      <c r="O2793" t="s">
        <v>342</v>
      </c>
    </row>
    <row r="2794" spans="1:15" x14ac:dyDescent="0.25">
      <c r="A2794" t="s">
        <v>340</v>
      </c>
      <c r="B2794" t="s">
        <v>16</v>
      </c>
      <c r="C2794" t="s">
        <v>234</v>
      </c>
      <c r="D2794">
        <v>13224969</v>
      </c>
      <c r="E2794" t="s">
        <v>248</v>
      </c>
      <c r="F2794" t="s">
        <v>19</v>
      </c>
      <c r="G2794">
        <v>650</v>
      </c>
      <c r="H2794">
        <v>0</v>
      </c>
      <c r="I2794">
        <v>0</v>
      </c>
      <c r="J2794">
        <v>17</v>
      </c>
      <c r="K2794">
        <v>4</v>
      </c>
      <c r="L2794">
        <v>1199908</v>
      </c>
      <c r="M2794">
        <v>7553</v>
      </c>
      <c r="N2794" t="s">
        <v>341</v>
      </c>
      <c r="O2794" t="s">
        <v>342</v>
      </c>
    </row>
    <row r="2795" spans="1:15" x14ac:dyDescent="0.25">
      <c r="A2795" t="s">
        <v>340</v>
      </c>
      <c r="B2795" t="s">
        <v>16</v>
      </c>
      <c r="C2795" t="s">
        <v>234</v>
      </c>
      <c r="D2795">
        <v>13224969</v>
      </c>
      <c r="E2795" t="s">
        <v>248</v>
      </c>
      <c r="F2795" t="s">
        <v>19</v>
      </c>
      <c r="G2795">
        <v>650</v>
      </c>
      <c r="H2795">
        <v>0</v>
      </c>
      <c r="I2795">
        <v>0</v>
      </c>
      <c r="J2795">
        <v>17</v>
      </c>
      <c r="K2795">
        <v>4</v>
      </c>
      <c r="L2795">
        <v>5355823</v>
      </c>
      <c r="M2795">
        <v>7554</v>
      </c>
      <c r="N2795" t="s">
        <v>341</v>
      </c>
      <c r="O2795" t="s">
        <v>342</v>
      </c>
    </row>
    <row r="2796" spans="1:15" x14ac:dyDescent="0.25">
      <c r="A2796" t="s">
        <v>340</v>
      </c>
      <c r="B2796" t="s">
        <v>16</v>
      </c>
      <c r="C2796" t="s">
        <v>234</v>
      </c>
      <c r="D2796">
        <v>13578448</v>
      </c>
      <c r="E2796" t="s">
        <v>249</v>
      </c>
      <c r="F2796" t="s">
        <v>45</v>
      </c>
      <c r="G2796">
        <v>650</v>
      </c>
      <c r="H2796">
        <v>0</v>
      </c>
      <c r="I2796">
        <v>0</v>
      </c>
      <c r="J2796">
        <v>17</v>
      </c>
      <c r="K2796">
        <v>4</v>
      </c>
      <c r="L2796">
        <v>203611</v>
      </c>
      <c r="M2796">
        <v>7550</v>
      </c>
      <c r="N2796" t="s">
        <v>341</v>
      </c>
      <c r="O2796" t="s">
        <v>342</v>
      </c>
    </row>
    <row r="2797" spans="1:15" x14ac:dyDescent="0.25">
      <c r="A2797" t="s">
        <v>340</v>
      </c>
      <c r="B2797" t="s">
        <v>16</v>
      </c>
      <c r="C2797" t="s">
        <v>234</v>
      </c>
      <c r="D2797">
        <v>13578448</v>
      </c>
      <c r="E2797" t="s">
        <v>249</v>
      </c>
      <c r="F2797" t="s">
        <v>45</v>
      </c>
      <c r="G2797">
        <v>650</v>
      </c>
      <c r="H2797">
        <v>0</v>
      </c>
      <c r="I2797">
        <v>0</v>
      </c>
      <c r="J2797">
        <v>17</v>
      </c>
      <c r="K2797">
        <v>4</v>
      </c>
      <c r="L2797">
        <v>2573</v>
      </c>
      <c r="M2797">
        <v>7553</v>
      </c>
      <c r="N2797" t="s">
        <v>341</v>
      </c>
      <c r="O2797" t="s">
        <v>342</v>
      </c>
    </row>
    <row r="2798" spans="1:15" x14ac:dyDescent="0.25">
      <c r="A2798" t="s">
        <v>340</v>
      </c>
      <c r="B2798" t="s">
        <v>16</v>
      </c>
      <c r="C2798" t="s">
        <v>234</v>
      </c>
      <c r="D2798">
        <v>13578448</v>
      </c>
      <c r="E2798" t="s">
        <v>249</v>
      </c>
      <c r="F2798" t="s">
        <v>45</v>
      </c>
      <c r="G2798">
        <v>650</v>
      </c>
      <c r="H2798">
        <v>0</v>
      </c>
      <c r="I2798">
        <v>0</v>
      </c>
      <c r="J2798">
        <v>17</v>
      </c>
      <c r="K2798">
        <v>4</v>
      </c>
      <c r="L2798">
        <v>201038</v>
      </c>
      <c r="M2798">
        <v>7554</v>
      </c>
      <c r="N2798" t="s">
        <v>341</v>
      </c>
      <c r="O2798" t="s">
        <v>342</v>
      </c>
    </row>
    <row r="2799" spans="1:15" x14ac:dyDescent="0.25">
      <c r="A2799" t="s">
        <v>340</v>
      </c>
      <c r="B2799" t="s">
        <v>16</v>
      </c>
      <c r="C2799" t="s">
        <v>234</v>
      </c>
      <c r="D2799">
        <v>18419234</v>
      </c>
      <c r="E2799" t="s">
        <v>250</v>
      </c>
      <c r="F2799" t="s">
        <v>45</v>
      </c>
      <c r="G2799">
        <v>650</v>
      </c>
      <c r="H2799">
        <v>0</v>
      </c>
      <c r="I2799">
        <v>0</v>
      </c>
      <c r="J2799">
        <v>17</v>
      </c>
      <c r="K2799">
        <v>4</v>
      </c>
      <c r="L2799">
        <v>246670</v>
      </c>
      <c r="M2799">
        <v>7550</v>
      </c>
      <c r="N2799" t="s">
        <v>341</v>
      </c>
      <c r="O2799" t="s">
        <v>342</v>
      </c>
    </row>
    <row r="2800" spans="1:15" x14ac:dyDescent="0.25">
      <c r="A2800" t="s">
        <v>340</v>
      </c>
      <c r="B2800" t="s">
        <v>16</v>
      </c>
      <c r="C2800" t="s">
        <v>234</v>
      </c>
      <c r="D2800">
        <v>18419234</v>
      </c>
      <c r="E2800" t="s">
        <v>250</v>
      </c>
      <c r="F2800" t="s">
        <v>45</v>
      </c>
      <c r="G2800">
        <v>650</v>
      </c>
      <c r="H2800">
        <v>0</v>
      </c>
      <c r="I2800">
        <v>0</v>
      </c>
      <c r="J2800">
        <v>17</v>
      </c>
      <c r="K2800">
        <v>4</v>
      </c>
      <c r="L2800">
        <v>10484</v>
      </c>
      <c r="M2800">
        <v>7553</v>
      </c>
      <c r="N2800" t="s">
        <v>341</v>
      </c>
      <c r="O2800" t="s">
        <v>342</v>
      </c>
    </row>
    <row r="2801" spans="1:15" x14ac:dyDescent="0.25">
      <c r="A2801" t="s">
        <v>340</v>
      </c>
      <c r="B2801" t="s">
        <v>16</v>
      </c>
      <c r="C2801" t="s">
        <v>234</v>
      </c>
      <c r="D2801">
        <v>18419234</v>
      </c>
      <c r="E2801" t="s">
        <v>250</v>
      </c>
      <c r="F2801" t="s">
        <v>45</v>
      </c>
      <c r="G2801">
        <v>650</v>
      </c>
      <c r="H2801">
        <v>0</v>
      </c>
      <c r="I2801">
        <v>0</v>
      </c>
      <c r="J2801">
        <v>17</v>
      </c>
      <c r="K2801">
        <v>4</v>
      </c>
      <c r="L2801">
        <v>236186</v>
      </c>
      <c r="M2801">
        <v>7554</v>
      </c>
      <c r="N2801" t="s">
        <v>341</v>
      </c>
      <c r="O2801" t="s">
        <v>342</v>
      </c>
    </row>
    <row r="2802" spans="1:15" x14ac:dyDescent="0.25">
      <c r="A2802" t="s">
        <v>340</v>
      </c>
      <c r="B2802" t="s">
        <v>16</v>
      </c>
      <c r="C2802" t="s">
        <v>234</v>
      </c>
      <c r="D2802">
        <v>27368703</v>
      </c>
      <c r="E2802" t="s">
        <v>251</v>
      </c>
      <c r="F2802" t="s">
        <v>45</v>
      </c>
      <c r="G2802">
        <v>650</v>
      </c>
      <c r="H2802">
        <v>0</v>
      </c>
      <c r="I2802">
        <v>0</v>
      </c>
      <c r="J2802">
        <v>17</v>
      </c>
      <c r="K2802">
        <v>4</v>
      </c>
      <c r="L2802">
        <v>1597736</v>
      </c>
      <c r="M2802">
        <v>7550</v>
      </c>
      <c r="N2802" t="s">
        <v>341</v>
      </c>
      <c r="O2802" t="s">
        <v>342</v>
      </c>
    </row>
    <row r="2803" spans="1:15" x14ac:dyDescent="0.25">
      <c r="A2803" t="s">
        <v>340</v>
      </c>
      <c r="B2803" t="s">
        <v>16</v>
      </c>
      <c r="C2803" t="s">
        <v>234</v>
      </c>
      <c r="D2803">
        <v>27368703</v>
      </c>
      <c r="E2803" t="s">
        <v>251</v>
      </c>
      <c r="F2803" t="s">
        <v>45</v>
      </c>
      <c r="G2803">
        <v>650</v>
      </c>
      <c r="H2803">
        <v>0</v>
      </c>
      <c r="I2803">
        <v>0</v>
      </c>
      <c r="J2803">
        <v>17</v>
      </c>
      <c r="K2803">
        <v>4</v>
      </c>
      <c r="L2803">
        <v>87172</v>
      </c>
      <c r="M2803">
        <v>7553</v>
      </c>
      <c r="N2803" t="s">
        <v>341</v>
      </c>
      <c r="O2803" t="s">
        <v>342</v>
      </c>
    </row>
    <row r="2804" spans="1:15" x14ac:dyDescent="0.25">
      <c r="A2804" t="s">
        <v>340</v>
      </c>
      <c r="B2804" t="s">
        <v>16</v>
      </c>
      <c r="C2804" t="s">
        <v>234</v>
      </c>
      <c r="D2804">
        <v>27368703</v>
      </c>
      <c r="E2804" t="s">
        <v>251</v>
      </c>
      <c r="F2804" t="s">
        <v>45</v>
      </c>
      <c r="G2804">
        <v>650</v>
      </c>
      <c r="H2804">
        <v>0</v>
      </c>
      <c r="I2804">
        <v>0</v>
      </c>
      <c r="J2804">
        <v>17</v>
      </c>
      <c r="K2804">
        <v>4</v>
      </c>
      <c r="L2804">
        <v>1510564</v>
      </c>
      <c r="M2804">
        <v>7554</v>
      </c>
      <c r="N2804" t="s">
        <v>341</v>
      </c>
      <c r="O2804" t="s">
        <v>342</v>
      </c>
    </row>
    <row r="2805" spans="1:15" x14ac:dyDescent="0.25">
      <c r="A2805" t="s">
        <v>340</v>
      </c>
      <c r="B2805" t="s">
        <v>16</v>
      </c>
      <c r="C2805" t="s">
        <v>234</v>
      </c>
      <c r="D2805">
        <v>28609360</v>
      </c>
      <c r="E2805" t="s">
        <v>252</v>
      </c>
      <c r="F2805" t="s">
        <v>45</v>
      </c>
      <c r="G2805">
        <v>650</v>
      </c>
      <c r="H2805">
        <v>0</v>
      </c>
      <c r="I2805">
        <v>0</v>
      </c>
      <c r="J2805">
        <v>17</v>
      </c>
      <c r="K2805">
        <v>4</v>
      </c>
      <c r="L2805">
        <v>378341</v>
      </c>
      <c r="M2805">
        <v>7550</v>
      </c>
      <c r="N2805" t="s">
        <v>341</v>
      </c>
      <c r="O2805" t="s">
        <v>342</v>
      </c>
    </row>
    <row r="2806" spans="1:15" x14ac:dyDescent="0.25">
      <c r="A2806" t="s">
        <v>340</v>
      </c>
      <c r="B2806" t="s">
        <v>16</v>
      </c>
      <c r="C2806" t="s">
        <v>234</v>
      </c>
      <c r="D2806">
        <v>28609360</v>
      </c>
      <c r="E2806" t="s">
        <v>252</v>
      </c>
      <c r="F2806" t="s">
        <v>45</v>
      </c>
      <c r="G2806">
        <v>650</v>
      </c>
      <c r="H2806">
        <v>0</v>
      </c>
      <c r="I2806">
        <v>0</v>
      </c>
      <c r="J2806">
        <v>17</v>
      </c>
      <c r="K2806">
        <v>4</v>
      </c>
      <c r="L2806">
        <v>13224</v>
      </c>
      <c r="M2806">
        <v>7553</v>
      </c>
      <c r="N2806" t="s">
        <v>341</v>
      </c>
      <c r="O2806" t="s">
        <v>342</v>
      </c>
    </row>
    <row r="2807" spans="1:15" x14ac:dyDescent="0.25">
      <c r="A2807" t="s">
        <v>340</v>
      </c>
      <c r="B2807" t="s">
        <v>16</v>
      </c>
      <c r="C2807" t="s">
        <v>234</v>
      </c>
      <c r="D2807">
        <v>28609360</v>
      </c>
      <c r="E2807" t="s">
        <v>252</v>
      </c>
      <c r="F2807" t="s">
        <v>45</v>
      </c>
      <c r="G2807">
        <v>650</v>
      </c>
      <c r="H2807">
        <v>0</v>
      </c>
      <c r="I2807">
        <v>0</v>
      </c>
      <c r="J2807">
        <v>17</v>
      </c>
      <c r="K2807">
        <v>4</v>
      </c>
      <c r="L2807">
        <v>365117</v>
      </c>
      <c r="M2807">
        <v>7554</v>
      </c>
      <c r="N2807" t="s">
        <v>341</v>
      </c>
      <c r="O2807" t="s">
        <v>342</v>
      </c>
    </row>
    <row r="2808" spans="1:15" x14ac:dyDescent="0.25">
      <c r="A2808" t="s">
        <v>340</v>
      </c>
      <c r="B2808" t="s">
        <v>16</v>
      </c>
      <c r="C2808" t="s">
        <v>234</v>
      </c>
      <c r="D2808">
        <v>51223345</v>
      </c>
      <c r="E2808" t="s">
        <v>253</v>
      </c>
      <c r="F2808" t="s">
        <v>45</v>
      </c>
      <c r="G2808">
        <v>650</v>
      </c>
      <c r="H2808">
        <v>0</v>
      </c>
      <c r="I2808">
        <v>0</v>
      </c>
      <c r="J2808">
        <v>17</v>
      </c>
      <c r="K2808">
        <v>4</v>
      </c>
      <c r="L2808">
        <v>476401</v>
      </c>
      <c r="M2808">
        <v>7550</v>
      </c>
      <c r="N2808" t="s">
        <v>341</v>
      </c>
      <c r="O2808" t="s">
        <v>342</v>
      </c>
    </row>
    <row r="2809" spans="1:15" x14ac:dyDescent="0.25">
      <c r="A2809" t="s">
        <v>340</v>
      </c>
      <c r="B2809" t="s">
        <v>16</v>
      </c>
      <c r="C2809" t="s">
        <v>234</v>
      </c>
      <c r="D2809">
        <v>51223345</v>
      </c>
      <c r="E2809" t="s">
        <v>253</v>
      </c>
      <c r="F2809" t="s">
        <v>45</v>
      </c>
      <c r="G2809">
        <v>650</v>
      </c>
      <c r="H2809">
        <v>0</v>
      </c>
      <c r="I2809">
        <v>0</v>
      </c>
      <c r="J2809">
        <v>17</v>
      </c>
      <c r="K2809">
        <v>4</v>
      </c>
      <c r="L2809">
        <v>27607</v>
      </c>
      <c r="M2809">
        <v>7553</v>
      </c>
      <c r="N2809" t="s">
        <v>341</v>
      </c>
      <c r="O2809" t="s">
        <v>342</v>
      </c>
    </row>
    <row r="2810" spans="1:15" x14ac:dyDescent="0.25">
      <c r="A2810" t="s">
        <v>340</v>
      </c>
      <c r="B2810" t="s">
        <v>16</v>
      </c>
      <c r="C2810" t="s">
        <v>234</v>
      </c>
      <c r="D2810">
        <v>51223345</v>
      </c>
      <c r="E2810" t="s">
        <v>253</v>
      </c>
      <c r="F2810" t="s">
        <v>45</v>
      </c>
      <c r="G2810">
        <v>650</v>
      </c>
      <c r="H2810">
        <v>0</v>
      </c>
      <c r="I2810">
        <v>0</v>
      </c>
      <c r="J2810">
        <v>17</v>
      </c>
      <c r="K2810">
        <v>4</v>
      </c>
      <c r="L2810">
        <v>448794</v>
      </c>
      <c r="M2810">
        <v>7554</v>
      </c>
      <c r="N2810" t="s">
        <v>341</v>
      </c>
      <c r="O2810" t="s">
        <v>342</v>
      </c>
    </row>
    <row r="2811" spans="1:15" x14ac:dyDescent="0.25">
      <c r="A2811" t="s">
        <v>340</v>
      </c>
      <c r="B2811" t="s">
        <v>16</v>
      </c>
      <c r="C2811" t="s">
        <v>234</v>
      </c>
      <c r="D2811">
        <v>51230209</v>
      </c>
      <c r="E2811" t="s">
        <v>254</v>
      </c>
      <c r="F2811" t="s">
        <v>45</v>
      </c>
      <c r="G2811">
        <v>650</v>
      </c>
      <c r="H2811">
        <v>0</v>
      </c>
      <c r="I2811">
        <v>0</v>
      </c>
      <c r="J2811">
        <v>17</v>
      </c>
      <c r="K2811">
        <v>4</v>
      </c>
      <c r="L2811">
        <v>563832</v>
      </c>
      <c r="M2811">
        <v>7550</v>
      </c>
      <c r="N2811" t="s">
        <v>341</v>
      </c>
      <c r="O2811" t="s">
        <v>342</v>
      </c>
    </row>
    <row r="2812" spans="1:15" x14ac:dyDescent="0.25">
      <c r="A2812" t="s">
        <v>340</v>
      </c>
      <c r="B2812" t="s">
        <v>16</v>
      </c>
      <c r="C2812" t="s">
        <v>234</v>
      </c>
      <c r="D2812">
        <v>51230209</v>
      </c>
      <c r="E2812" t="s">
        <v>254</v>
      </c>
      <c r="F2812" t="s">
        <v>45</v>
      </c>
      <c r="G2812">
        <v>650</v>
      </c>
      <c r="H2812">
        <v>0</v>
      </c>
      <c r="I2812">
        <v>0</v>
      </c>
      <c r="J2812">
        <v>17</v>
      </c>
      <c r="K2812">
        <v>4</v>
      </c>
      <c r="L2812">
        <v>18386</v>
      </c>
      <c r="M2812">
        <v>7553</v>
      </c>
      <c r="N2812" t="s">
        <v>341</v>
      </c>
      <c r="O2812" t="s">
        <v>342</v>
      </c>
    </row>
    <row r="2813" spans="1:15" x14ac:dyDescent="0.25">
      <c r="A2813" t="s">
        <v>340</v>
      </c>
      <c r="B2813" t="s">
        <v>16</v>
      </c>
      <c r="C2813" t="s">
        <v>234</v>
      </c>
      <c r="D2813">
        <v>51230209</v>
      </c>
      <c r="E2813" t="s">
        <v>254</v>
      </c>
      <c r="F2813" t="s">
        <v>45</v>
      </c>
      <c r="G2813">
        <v>650</v>
      </c>
      <c r="H2813">
        <v>0</v>
      </c>
      <c r="I2813">
        <v>0</v>
      </c>
      <c r="J2813">
        <v>17</v>
      </c>
      <c r="K2813">
        <v>4</v>
      </c>
      <c r="L2813">
        <v>545446</v>
      </c>
      <c r="M2813">
        <v>7554</v>
      </c>
      <c r="N2813" t="s">
        <v>341</v>
      </c>
      <c r="O2813" t="s">
        <v>342</v>
      </c>
    </row>
    <row r="2814" spans="1:15" x14ac:dyDescent="0.25">
      <c r="A2814" t="s">
        <v>340</v>
      </c>
      <c r="B2814" t="s">
        <v>16</v>
      </c>
      <c r="C2814" t="s">
        <v>234</v>
      </c>
      <c r="D2814">
        <v>51232635</v>
      </c>
      <c r="E2814" t="s">
        <v>255</v>
      </c>
      <c r="F2814" t="s">
        <v>45</v>
      </c>
      <c r="G2814">
        <v>650</v>
      </c>
      <c r="H2814">
        <v>0</v>
      </c>
      <c r="I2814">
        <v>0</v>
      </c>
      <c r="J2814">
        <v>17</v>
      </c>
      <c r="K2814">
        <v>4</v>
      </c>
      <c r="L2814">
        <v>653573</v>
      </c>
      <c r="M2814">
        <v>7550</v>
      </c>
      <c r="N2814" t="s">
        <v>341</v>
      </c>
      <c r="O2814" t="s">
        <v>342</v>
      </c>
    </row>
    <row r="2815" spans="1:15" x14ac:dyDescent="0.25">
      <c r="A2815" t="s">
        <v>340</v>
      </c>
      <c r="B2815" t="s">
        <v>16</v>
      </c>
      <c r="C2815" t="s">
        <v>234</v>
      </c>
      <c r="D2815">
        <v>51232635</v>
      </c>
      <c r="E2815" t="s">
        <v>255</v>
      </c>
      <c r="F2815" t="s">
        <v>45</v>
      </c>
      <c r="G2815">
        <v>650</v>
      </c>
      <c r="H2815">
        <v>0</v>
      </c>
      <c r="I2815">
        <v>0</v>
      </c>
      <c r="J2815">
        <v>17</v>
      </c>
      <c r="K2815">
        <v>4</v>
      </c>
      <c r="L2815">
        <v>653573</v>
      </c>
      <c r="M2815">
        <v>7554</v>
      </c>
      <c r="N2815" t="s">
        <v>341</v>
      </c>
      <c r="O2815" t="s">
        <v>342</v>
      </c>
    </row>
    <row r="2816" spans="1:15" x14ac:dyDescent="0.25">
      <c r="A2816" t="s">
        <v>340</v>
      </c>
      <c r="B2816" t="s">
        <v>16</v>
      </c>
      <c r="C2816" t="s">
        <v>234</v>
      </c>
      <c r="D2816">
        <v>54661442</v>
      </c>
      <c r="E2816" t="s">
        <v>256</v>
      </c>
      <c r="F2816" t="s">
        <v>45</v>
      </c>
      <c r="G2816">
        <v>650</v>
      </c>
      <c r="H2816">
        <v>0</v>
      </c>
      <c r="I2816">
        <v>0</v>
      </c>
      <c r="J2816">
        <v>17</v>
      </c>
      <c r="K2816">
        <v>4</v>
      </c>
      <c r="L2816">
        <v>641012</v>
      </c>
      <c r="M2816">
        <v>7550</v>
      </c>
      <c r="N2816" t="s">
        <v>341</v>
      </c>
      <c r="O2816" t="s">
        <v>342</v>
      </c>
    </row>
    <row r="2817" spans="1:15" x14ac:dyDescent="0.25">
      <c r="A2817" t="s">
        <v>340</v>
      </c>
      <c r="B2817" t="s">
        <v>16</v>
      </c>
      <c r="C2817" t="s">
        <v>234</v>
      </c>
      <c r="D2817">
        <v>54661442</v>
      </c>
      <c r="E2817" t="s">
        <v>256</v>
      </c>
      <c r="F2817" t="s">
        <v>45</v>
      </c>
      <c r="G2817">
        <v>650</v>
      </c>
      <c r="H2817">
        <v>0</v>
      </c>
      <c r="I2817">
        <v>0</v>
      </c>
      <c r="J2817">
        <v>17</v>
      </c>
      <c r="K2817">
        <v>4</v>
      </c>
      <c r="L2817">
        <v>45844</v>
      </c>
      <c r="M2817">
        <v>7553</v>
      </c>
      <c r="N2817" t="s">
        <v>341</v>
      </c>
      <c r="O2817" t="s">
        <v>342</v>
      </c>
    </row>
    <row r="2818" spans="1:15" x14ac:dyDescent="0.25">
      <c r="A2818" t="s">
        <v>340</v>
      </c>
      <c r="B2818" t="s">
        <v>16</v>
      </c>
      <c r="C2818" t="s">
        <v>234</v>
      </c>
      <c r="D2818">
        <v>54661442</v>
      </c>
      <c r="E2818" t="s">
        <v>256</v>
      </c>
      <c r="F2818" t="s">
        <v>45</v>
      </c>
      <c r="G2818">
        <v>650</v>
      </c>
      <c r="H2818">
        <v>0</v>
      </c>
      <c r="I2818">
        <v>0</v>
      </c>
      <c r="J2818">
        <v>17</v>
      </c>
      <c r="K2818">
        <v>4</v>
      </c>
      <c r="L2818">
        <v>595168</v>
      </c>
      <c r="M2818">
        <v>7554</v>
      </c>
      <c r="N2818" t="s">
        <v>341</v>
      </c>
      <c r="O2818" t="s">
        <v>342</v>
      </c>
    </row>
    <row r="2819" spans="1:15" x14ac:dyDescent="0.25">
      <c r="A2819" t="s">
        <v>340</v>
      </c>
      <c r="B2819" t="s">
        <v>16</v>
      </c>
      <c r="C2819" t="s">
        <v>234</v>
      </c>
      <c r="D2819">
        <v>54780366</v>
      </c>
      <c r="E2819" t="s">
        <v>325</v>
      </c>
      <c r="F2819" t="s">
        <v>45</v>
      </c>
      <c r="G2819">
        <v>650</v>
      </c>
      <c r="H2819">
        <v>0</v>
      </c>
      <c r="I2819">
        <v>0</v>
      </c>
      <c r="J2819">
        <v>17</v>
      </c>
      <c r="K2819">
        <v>4</v>
      </c>
      <c r="L2819">
        <v>774200</v>
      </c>
      <c r="M2819">
        <v>7550</v>
      </c>
      <c r="N2819" t="s">
        <v>341</v>
      </c>
      <c r="O2819" t="s">
        <v>342</v>
      </c>
    </row>
    <row r="2820" spans="1:15" x14ac:dyDescent="0.25">
      <c r="A2820" t="s">
        <v>340</v>
      </c>
      <c r="B2820" t="s">
        <v>16</v>
      </c>
      <c r="C2820" t="s">
        <v>234</v>
      </c>
      <c r="D2820">
        <v>54780366</v>
      </c>
      <c r="E2820" t="s">
        <v>325</v>
      </c>
      <c r="F2820" t="s">
        <v>45</v>
      </c>
      <c r="G2820">
        <v>650</v>
      </c>
      <c r="H2820">
        <v>0</v>
      </c>
      <c r="I2820">
        <v>0</v>
      </c>
      <c r="J2820">
        <v>17</v>
      </c>
      <c r="K2820">
        <v>4</v>
      </c>
      <c r="L2820">
        <v>774200</v>
      </c>
      <c r="M2820">
        <v>7554</v>
      </c>
      <c r="N2820" t="s">
        <v>341</v>
      </c>
      <c r="O2820" t="s">
        <v>342</v>
      </c>
    </row>
    <row r="2821" spans="1:15" x14ac:dyDescent="0.25">
      <c r="A2821" t="s">
        <v>340</v>
      </c>
      <c r="B2821" t="s">
        <v>16</v>
      </c>
      <c r="C2821" t="s">
        <v>234</v>
      </c>
      <c r="D2821">
        <v>54982830</v>
      </c>
      <c r="E2821" t="s">
        <v>257</v>
      </c>
      <c r="F2821" t="s">
        <v>45</v>
      </c>
      <c r="G2821">
        <v>650</v>
      </c>
      <c r="H2821">
        <v>0</v>
      </c>
      <c r="I2821">
        <v>0</v>
      </c>
      <c r="J2821">
        <v>17</v>
      </c>
      <c r="K2821">
        <v>4</v>
      </c>
      <c r="L2821">
        <v>644794</v>
      </c>
      <c r="M2821">
        <v>7550</v>
      </c>
      <c r="N2821" t="s">
        <v>341</v>
      </c>
      <c r="O2821" t="s">
        <v>342</v>
      </c>
    </row>
    <row r="2822" spans="1:15" x14ac:dyDescent="0.25">
      <c r="A2822" t="s">
        <v>340</v>
      </c>
      <c r="B2822" t="s">
        <v>16</v>
      </c>
      <c r="C2822" t="s">
        <v>234</v>
      </c>
      <c r="D2822">
        <v>54982830</v>
      </c>
      <c r="E2822" t="s">
        <v>257</v>
      </c>
      <c r="F2822" t="s">
        <v>45</v>
      </c>
      <c r="G2822">
        <v>650</v>
      </c>
      <c r="H2822">
        <v>0</v>
      </c>
      <c r="I2822">
        <v>0</v>
      </c>
      <c r="J2822">
        <v>17</v>
      </c>
      <c r="K2822">
        <v>4</v>
      </c>
      <c r="L2822">
        <v>25874</v>
      </c>
      <c r="M2822">
        <v>7553</v>
      </c>
      <c r="N2822" t="s">
        <v>341</v>
      </c>
      <c r="O2822" t="s">
        <v>342</v>
      </c>
    </row>
    <row r="2823" spans="1:15" x14ac:dyDescent="0.25">
      <c r="A2823" t="s">
        <v>340</v>
      </c>
      <c r="B2823" t="s">
        <v>16</v>
      </c>
      <c r="C2823" t="s">
        <v>234</v>
      </c>
      <c r="D2823">
        <v>54982830</v>
      </c>
      <c r="E2823" t="s">
        <v>257</v>
      </c>
      <c r="F2823" t="s">
        <v>45</v>
      </c>
      <c r="G2823">
        <v>650</v>
      </c>
      <c r="H2823">
        <v>0</v>
      </c>
      <c r="I2823">
        <v>0</v>
      </c>
      <c r="J2823">
        <v>17</v>
      </c>
      <c r="K2823">
        <v>4</v>
      </c>
      <c r="L2823">
        <v>618920</v>
      </c>
      <c r="M2823">
        <v>7554</v>
      </c>
      <c r="N2823" t="s">
        <v>341</v>
      </c>
      <c r="O2823" t="s">
        <v>342</v>
      </c>
    </row>
    <row r="2824" spans="1:15" x14ac:dyDescent="0.25">
      <c r="A2824" t="s">
        <v>340</v>
      </c>
      <c r="B2824" t="s">
        <v>16</v>
      </c>
      <c r="C2824" t="s">
        <v>258</v>
      </c>
      <c r="D2824">
        <v>12730628</v>
      </c>
      <c r="E2824" t="s">
        <v>259</v>
      </c>
      <c r="F2824" t="s">
        <v>19</v>
      </c>
      <c r="G2824">
        <v>650</v>
      </c>
      <c r="H2824">
        <v>0</v>
      </c>
      <c r="I2824">
        <v>0</v>
      </c>
      <c r="J2824">
        <v>17</v>
      </c>
      <c r="K2824">
        <v>4</v>
      </c>
      <c r="L2824">
        <v>1780247</v>
      </c>
      <c r="M2824">
        <v>7550</v>
      </c>
      <c r="N2824" t="s">
        <v>341</v>
      </c>
      <c r="O2824" t="s">
        <v>342</v>
      </c>
    </row>
    <row r="2825" spans="1:15" x14ac:dyDescent="0.25">
      <c r="A2825" t="s">
        <v>340</v>
      </c>
      <c r="B2825" t="s">
        <v>16</v>
      </c>
      <c r="C2825" t="s">
        <v>258</v>
      </c>
      <c r="D2825">
        <v>12730628</v>
      </c>
      <c r="E2825" t="s">
        <v>259</v>
      </c>
      <c r="F2825" t="s">
        <v>19</v>
      </c>
      <c r="G2825">
        <v>650</v>
      </c>
      <c r="H2825">
        <v>0</v>
      </c>
      <c r="I2825">
        <v>0</v>
      </c>
      <c r="J2825">
        <v>17</v>
      </c>
      <c r="K2825">
        <v>4</v>
      </c>
      <c r="L2825">
        <v>1780247</v>
      </c>
      <c r="M2825">
        <v>7554</v>
      </c>
      <c r="N2825" t="s">
        <v>341</v>
      </c>
      <c r="O2825" t="s">
        <v>342</v>
      </c>
    </row>
    <row r="2826" spans="1:15" x14ac:dyDescent="0.25">
      <c r="A2826" t="s">
        <v>340</v>
      </c>
      <c r="B2826" t="s">
        <v>16</v>
      </c>
      <c r="C2826" t="s">
        <v>258</v>
      </c>
      <c r="D2826">
        <v>18456327</v>
      </c>
      <c r="E2826" t="s">
        <v>260</v>
      </c>
      <c r="F2826" t="s">
        <v>19</v>
      </c>
      <c r="G2826">
        <v>650</v>
      </c>
      <c r="H2826">
        <v>0</v>
      </c>
      <c r="I2826">
        <v>0</v>
      </c>
      <c r="J2826">
        <v>17</v>
      </c>
      <c r="K2826">
        <v>4</v>
      </c>
      <c r="L2826">
        <v>1204256</v>
      </c>
      <c r="M2826">
        <v>7550</v>
      </c>
      <c r="N2826" t="s">
        <v>341</v>
      </c>
      <c r="O2826" t="s">
        <v>342</v>
      </c>
    </row>
    <row r="2827" spans="1:15" x14ac:dyDescent="0.25">
      <c r="A2827" t="s">
        <v>340</v>
      </c>
      <c r="B2827" t="s">
        <v>16</v>
      </c>
      <c r="C2827" t="s">
        <v>258</v>
      </c>
      <c r="D2827">
        <v>18456327</v>
      </c>
      <c r="E2827" t="s">
        <v>260</v>
      </c>
      <c r="F2827" t="s">
        <v>19</v>
      </c>
      <c r="G2827">
        <v>650</v>
      </c>
      <c r="H2827">
        <v>0</v>
      </c>
      <c r="I2827">
        <v>0</v>
      </c>
      <c r="J2827">
        <v>17</v>
      </c>
      <c r="K2827">
        <v>4</v>
      </c>
      <c r="L2827">
        <v>1204256</v>
      </c>
      <c r="M2827">
        <v>7554</v>
      </c>
      <c r="N2827" t="s">
        <v>341</v>
      </c>
      <c r="O2827" t="s">
        <v>342</v>
      </c>
    </row>
    <row r="2828" spans="1:15" x14ac:dyDescent="0.25">
      <c r="A2828" t="s">
        <v>340</v>
      </c>
      <c r="B2828" t="s">
        <v>16</v>
      </c>
      <c r="C2828" t="s">
        <v>317</v>
      </c>
      <c r="D2828">
        <v>16258899</v>
      </c>
      <c r="E2828" t="s">
        <v>318</v>
      </c>
      <c r="F2828" t="s">
        <v>19</v>
      </c>
      <c r="G2828">
        <v>650</v>
      </c>
      <c r="H2828">
        <v>0</v>
      </c>
      <c r="I2828">
        <v>0</v>
      </c>
      <c r="J2828">
        <v>17</v>
      </c>
      <c r="K2828">
        <v>4</v>
      </c>
      <c r="L2828">
        <v>621395</v>
      </c>
      <c r="M2828">
        <v>7550</v>
      </c>
      <c r="N2828" t="s">
        <v>341</v>
      </c>
      <c r="O2828" t="s">
        <v>342</v>
      </c>
    </row>
    <row r="2829" spans="1:15" x14ac:dyDescent="0.25">
      <c r="A2829" t="s">
        <v>340</v>
      </c>
      <c r="B2829" t="s">
        <v>16</v>
      </c>
      <c r="C2829" t="s">
        <v>317</v>
      </c>
      <c r="D2829">
        <v>16258899</v>
      </c>
      <c r="E2829" t="s">
        <v>318</v>
      </c>
      <c r="F2829" t="s">
        <v>19</v>
      </c>
      <c r="G2829">
        <v>650</v>
      </c>
      <c r="H2829">
        <v>0</v>
      </c>
      <c r="I2829">
        <v>0</v>
      </c>
      <c r="J2829">
        <v>17</v>
      </c>
      <c r="K2829">
        <v>4</v>
      </c>
      <c r="L2829">
        <v>621395</v>
      </c>
      <c r="M2829">
        <v>7554</v>
      </c>
      <c r="N2829" t="s">
        <v>341</v>
      </c>
      <c r="O2829" t="s">
        <v>342</v>
      </c>
    </row>
    <row r="2830" spans="1:15" x14ac:dyDescent="0.25">
      <c r="A2830" t="s">
        <v>340</v>
      </c>
      <c r="B2830" t="s">
        <v>261</v>
      </c>
      <c r="C2830" t="s">
        <v>17</v>
      </c>
      <c r="D2830">
        <v>11042744</v>
      </c>
      <c r="E2830" t="s">
        <v>18</v>
      </c>
      <c r="F2830" t="s">
        <v>19</v>
      </c>
      <c r="G2830">
        <v>650</v>
      </c>
      <c r="H2830">
        <v>0</v>
      </c>
      <c r="I2830">
        <v>0</v>
      </c>
      <c r="J2830">
        <v>17</v>
      </c>
      <c r="K2830">
        <v>4</v>
      </c>
      <c r="L2830">
        <v>975588</v>
      </c>
      <c r="M2830">
        <v>7550</v>
      </c>
      <c r="N2830" t="s">
        <v>341</v>
      </c>
      <c r="O2830" t="s">
        <v>342</v>
      </c>
    </row>
    <row r="2831" spans="1:15" x14ac:dyDescent="0.25">
      <c r="A2831" t="s">
        <v>340</v>
      </c>
      <c r="B2831" t="s">
        <v>261</v>
      </c>
      <c r="C2831" t="s">
        <v>17</v>
      </c>
      <c r="D2831">
        <v>11042744</v>
      </c>
      <c r="E2831" t="s">
        <v>18</v>
      </c>
      <c r="F2831" t="s">
        <v>19</v>
      </c>
      <c r="G2831">
        <v>650</v>
      </c>
      <c r="H2831">
        <v>0</v>
      </c>
      <c r="I2831">
        <v>0</v>
      </c>
      <c r="J2831">
        <v>17</v>
      </c>
      <c r="K2831">
        <v>4</v>
      </c>
      <c r="L2831">
        <v>975588</v>
      </c>
      <c r="M2831">
        <v>7554</v>
      </c>
      <c r="N2831" t="s">
        <v>341</v>
      </c>
      <c r="O2831" t="s">
        <v>342</v>
      </c>
    </row>
    <row r="2832" spans="1:15" x14ac:dyDescent="0.25">
      <c r="A2832" t="s">
        <v>340</v>
      </c>
      <c r="B2832" t="s">
        <v>261</v>
      </c>
      <c r="C2832" t="s">
        <v>17</v>
      </c>
      <c r="D2832">
        <v>11042793</v>
      </c>
      <c r="E2832" t="s">
        <v>22</v>
      </c>
      <c r="F2832" t="s">
        <v>19</v>
      </c>
      <c r="G2832">
        <v>650</v>
      </c>
      <c r="H2832">
        <v>0</v>
      </c>
      <c r="I2832">
        <v>0</v>
      </c>
      <c r="J2832">
        <v>17</v>
      </c>
      <c r="K2832">
        <v>4</v>
      </c>
      <c r="L2832">
        <v>1148829</v>
      </c>
      <c r="M2832">
        <v>7550</v>
      </c>
      <c r="N2832" t="s">
        <v>341</v>
      </c>
      <c r="O2832" t="s">
        <v>342</v>
      </c>
    </row>
    <row r="2833" spans="1:15" x14ac:dyDescent="0.25">
      <c r="A2833" t="s">
        <v>340</v>
      </c>
      <c r="B2833" t="s">
        <v>261</v>
      </c>
      <c r="C2833" t="s">
        <v>17</v>
      </c>
      <c r="D2833">
        <v>11042793</v>
      </c>
      <c r="E2833" t="s">
        <v>22</v>
      </c>
      <c r="F2833" t="s">
        <v>19</v>
      </c>
      <c r="G2833">
        <v>650</v>
      </c>
      <c r="H2833">
        <v>0</v>
      </c>
      <c r="I2833">
        <v>0</v>
      </c>
      <c r="J2833">
        <v>17</v>
      </c>
      <c r="K2833">
        <v>4</v>
      </c>
      <c r="L2833">
        <v>91031</v>
      </c>
      <c r="M2833">
        <v>7553</v>
      </c>
      <c r="N2833" t="s">
        <v>341</v>
      </c>
      <c r="O2833" t="s">
        <v>342</v>
      </c>
    </row>
    <row r="2834" spans="1:15" x14ac:dyDescent="0.25">
      <c r="A2834" t="s">
        <v>340</v>
      </c>
      <c r="B2834" t="s">
        <v>261</v>
      </c>
      <c r="C2834" t="s">
        <v>17</v>
      </c>
      <c r="D2834">
        <v>11042793</v>
      </c>
      <c r="E2834" t="s">
        <v>22</v>
      </c>
      <c r="F2834" t="s">
        <v>19</v>
      </c>
      <c r="G2834">
        <v>650</v>
      </c>
      <c r="H2834">
        <v>0</v>
      </c>
      <c r="I2834">
        <v>0</v>
      </c>
      <c r="J2834">
        <v>17</v>
      </c>
      <c r="K2834">
        <v>4</v>
      </c>
      <c r="L2834">
        <v>1057798</v>
      </c>
      <c r="M2834">
        <v>7554</v>
      </c>
      <c r="N2834" t="s">
        <v>341</v>
      </c>
      <c r="O2834" t="s">
        <v>342</v>
      </c>
    </row>
    <row r="2835" spans="1:15" x14ac:dyDescent="0.25">
      <c r="A2835" t="s">
        <v>340</v>
      </c>
      <c r="B2835" t="s">
        <v>261</v>
      </c>
      <c r="C2835" t="s">
        <v>17</v>
      </c>
      <c r="D2835">
        <v>11042819</v>
      </c>
      <c r="E2835" t="s">
        <v>23</v>
      </c>
      <c r="F2835" t="s">
        <v>19</v>
      </c>
      <c r="G2835">
        <v>650</v>
      </c>
      <c r="H2835">
        <v>0</v>
      </c>
      <c r="I2835">
        <v>0</v>
      </c>
      <c r="J2835">
        <v>17</v>
      </c>
      <c r="K2835">
        <v>4</v>
      </c>
      <c r="L2835">
        <v>595460</v>
      </c>
      <c r="M2835">
        <v>7550</v>
      </c>
      <c r="N2835" t="s">
        <v>341</v>
      </c>
      <c r="O2835" t="s">
        <v>342</v>
      </c>
    </row>
    <row r="2836" spans="1:15" x14ac:dyDescent="0.25">
      <c r="A2836" t="s">
        <v>340</v>
      </c>
      <c r="B2836" t="s">
        <v>261</v>
      </c>
      <c r="C2836" t="s">
        <v>17</v>
      </c>
      <c r="D2836">
        <v>11042819</v>
      </c>
      <c r="E2836" t="s">
        <v>23</v>
      </c>
      <c r="F2836" t="s">
        <v>19</v>
      </c>
      <c r="G2836">
        <v>650</v>
      </c>
      <c r="H2836">
        <v>0</v>
      </c>
      <c r="I2836">
        <v>0</v>
      </c>
      <c r="J2836">
        <v>17</v>
      </c>
      <c r="K2836">
        <v>4</v>
      </c>
      <c r="L2836">
        <v>595460</v>
      </c>
      <c r="M2836">
        <v>7554</v>
      </c>
      <c r="N2836" t="s">
        <v>341</v>
      </c>
      <c r="O2836" t="s">
        <v>342</v>
      </c>
    </row>
    <row r="2837" spans="1:15" x14ac:dyDescent="0.25">
      <c r="A2837" t="s">
        <v>340</v>
      </c>
      <c r="B2837" t="s">
        <v>261</v>
      </c>
      <c r="C2837" t="s">
        <v>17</v>
      </c>
      <c r="D2837">
        <v>11044351</v>
      </c>
      <c r="E2837" t="s">
        <v>24</v>
      </c>
      <c r="F2837" t="s">
        <v>19</v>
      </c>
      <c r="G2837">
        <v>650</v>
      </c>
      <c r="H2837">
        <v>0</v>
      </c>
      <c r="I2837">
        <v>0</v>
      </c>
      <c r="J2837">
        <v>17</v>
      </c>
      <c r="K2837">
        <v>4</v>
      </c>
      <c r="L2837">
        <v>3185895</v>
      </c>
      <c r="M2837">
        <v>7550</v>
      </c>
      <c r="N2837" t="s">
        <v>341</v>
      </c>
      <c r="O2837" t="s">
        <v>342</v>
      </c>
    </row>
    <row r="2838" spans="1:15" x14ac:dyDescent="0.25">
      <c r="A2838" t="s">
        <v>340</v>
      </c>
      <c r="B2838" t="s">
        <v>261</v>
      </c>
      <c r="C2838" t="s">
        <v>17</v>
      </c>
      <c r="D2838">
        <v>11044351</v>
      </c>
      <c r="E2838" t="s">
        <v>24</v>
      </c>
      <c r="F2838" t="s">
        <v>19</v>
      </c>
      <c r="G2838">
        <v>650</v>
      </c>
      <c r="H2838">
        <v>0</v>
      </c>
      <c r="I2838">
        <v>0</v>
      </c>
      <c r="J2838">
        <v>17</v>
      </c>
      <c r="K2838">
        <v>4</v>
      </c>
      <c r="L2838">
        <v>226035</v>
      </c>
      <c r="M2838">
        <v>7553</v>
      </c>
      <c r="N2838" t="s">
        <v>341</v>
      </c>
      <c r="O2838" t="s">
        <v>342</v>
      </c>
    </row>
    <row r="2839" spans="1:15" x14ac:dyDescent="0.25">
      <c r="A2839" t="s">
        <v>340</v>
      </c>
      <c r="B2839" t="s">
        <v>261</v>
      </c>
      <c r="C2839" t="s">
        <v>17</v>
      </c>
      <c r="D2839">
        <v>11044351</v>
      </c>
      <c r="E2839" t="s">
        <v>24</v>
      </c>
      <c r="F2839" t="s">
        <v>19</v>
      </c>
      <c r="G2839">
        <v>650</v>
      </c>
      <c r="H2839">
        <v>0</v>
      </c>
      <c r="I2839">
        <v>0</v>
      </c>
      <c r="J2839">
        <v>17</v>
      </c>
      <c r="K2839">
        <v>4</v>
      </c>
      <c r="L2839">
        <v>2959860</v>
      </c>
      <c r="M2839">
        <v>7554</v>
      </c>
      <c r="N2839" t="s">
        <v>341</v>
      </c>
      <c r="O2839" t="s">
        <v>342</v>
      </c>
    </row>
    <row r="2840" spans="1:15" x14ac:dyDescent="0.25">
      <c r="A2840" t="s">
        <v>340</v>
      </c>
      <c r="B2840" t="s">
        <v>261</v>
      </c>
      <c r="C2840" t="s">
        <v>17</v>
      </c>
      <c r="D2840">
        <v>12943486</v>
      </c>
      <c r="E2840" t="s">
        <v>25</v>
      </c>
      <c r="F2840" t="s">
        <v>19</v>
      </c>
      <c r="G2840">
        <v>650</v>
      </c>
      <c r="H2840">
        <v>0</v>
      </c>
      <c r="I2840">
        <v>0</v>
      </c>
      <c r="J2840">
        <v>17</v>
      </c>
      <c r="K2840">
        <v>4</v>
      </c>
      <c r="L2840">
        <v>224910</v>
      </c>
      <c r="M2840">
        <v>7550</v>
      </c>
      <c r="N2840" t="s">
        <v>341</v>
      </c>
      <c r="O2840" t="s">
        <v>342</v>
      </c>
    </row>
    <row r="2841" spans="1:15" x14ac:dyDescent="0.25">
      <c r="A2841" t="s">
        <v>340</v>
      </c>
      <c r="B2841" t="s">
        <v>261</v>
      </c>
      <c r="C2841" t="s">
        <v>17</v>
      </c>
      <c r="D2841">
        <v>12943486</v>
      </c>
      <c r="E2841" t="s">
        <v>25</v>
      </c>
      <c r="F2841" t="s">
        <v>19</v>
      </c>
      <c r="G2841">
        <v>650</v>
      </c>
      <c r="H2841">
        <v>0</v>
      </c>
      <c r="I2841">
        <v>0</v>
      </c>
      <c r="J2841">
        <v>17</v>
      </c>
      <c r="K2841">
        <v>4</v>
      </c>
      <c r="L2841">
        <v>224910</v>
      </c>
      <c r="M2841">
        <v>7554</v>
      </c>
      <c r="N2841" t="s">
        <v>341</v>
      </c>
      <c r="O2841" t="s">
        <v>342</v>
      </c>
    </row>
    <row r="2842" spans="1:15" x14ac:dyDescent="0.25">
      <c r="A2842" t="s">
        <v>340</v>
      </c>
      <c r="B2842" t="s">
        <v>261</v>
      </c>
      <c r="C2842" t="s">
        <v>26</v>
      </c>
      <c r="D2842">
        <v>11042322</v>
      </c>
      <c r="E2842" t="s">
        <v>27</v>
      </c>
      <c r="F2842" t="s">
        <v>19</v>
      </c>
      <c r="G2842">
        <v>650</v>
      </c>
      <c r="H2842">
        <v>0</v>
      </c>
      <c r="I2842">
        <v>0</v>
      </c>
      <c r="J2842">
        <v>17</v>
      </c>
      <c r="K2842">
        <v>4</v>
      </c>
      <c r="L2842">
        <v>831271</v>
      </c>
      <c r="M2842">
        <v>7550</v>
      </c>
      <c r="N2842" t="s">
        <v>341</v>
      </c>
      <c r="O2842" t="s">
        <v>342</v>
      </c>
    </row>
    <row r="2843" spans="1:15" x14ac:dyDescent="0.25">
      <c r="A2843" t="s">
        <v>340</v>
      </c>
      <c r="B2843" t="s">
        <v>261</v>
      </c>
      <c r="C2843" t="s">
        <v>26</v>
      </c>
      <c r="D2843">
        <v>11042322</v>
      </c>
      <c r="E2843" t="s">
        <v>27</v>
      </c>
      <c r="F2843" t="s">
        <v>19</v>
      </c>
      <c r="G2843">
        <v>650</v>
      </c>
      <c r="H2843">
        <v>0</v>
      </c>
      <c r="I2843">
        <v>0</v>
      </c>
      <c r="J2843">
        <v>17</v>
      </c>
      <c r="K2843">
        <v>4</v>
      </c>
      <c r="L2843">
        <v>831271</v>
      </c>
      <c r="M2843">
        <v>7554</v>
      </c>
      <c r="N2843" t="s">
        <v>341</v>
      </c>
      <c r="O2843" t="s">
        <v>342</v>
      </c>
    </row>
    <row r="2844" spans="1:15" x14ac:dyDescent="0.25">
      <c r="A2844" t="s">
        <v>340</v>
      </c>
      <c r="B2844" t="s">
        <v>261</v>
      </c>
      <c r="C2844" t="s">
        <v>26</v>
      </c>
      <c r="D2844">
        <v>11043312</v>
      </c>
      <c r="E2844" t="s">
        <v>28</v>
      </c>
      <c r="F2844" t="s">
        <v>19</v>
      </c>
      <c r="G2844">
        <v>650</v>
      </c>
      <c r="H2844">
        <v>0</v>
      </c>
      <c r="I2844">
        <v>0</v>
      </c>
      <c r="J2844">
        <v>17</v>
      </c>
      <c r="K2844">
        <v>4</v>
      </c>
      <c r="L2844">
        <v>753734</v>
      </c>
      <c r="M2844">
        <v>7550</v>
      </c>
      <c r="N2844" t="s">
        <v>341</v>
      </c>
      <c r="O2844" t="s">
        <v>342</v>
      </c>
    </row>
    <row r="2845" spans="1:15" x14ac:dyDescent="0.25">
      <c r="A2845" t="s">
        <v>340</v>
      </c>
      <c r="B2845" t="s">
        <v>261</v>
      </c>
      <c r="C2845" t="s">
        <v>26</v>
      </c>
      <c r="D2845">
        <v>11043312</v>
      </c>
      <c r="E2845" t="s">
        <v>28</v>
      </c>
      <c r="F2845" t="s">
        <v>19</v>
      </c>
      <c r="G2845">
        <v>650</v>
      </c>
      <c r="H2845">
        <v>0</v>
      </c>
      <c r="I2845">
        <v>0</v>
      </c>
      <c r="J2845">
        <v>17</v>
      </c>
      <c r="K2845">
        <v>4</v>
      </c>
      <c r="L2845">
        <v>16350</v>
      </c>
      <c r="M2845">
        <v>7553</v>
      </c>
      <c r="N2845" t="s">
        <v>341</v>
      </c>
      <c r="O2845" t="s">
        <v>342</v>
      </c>
    </row>
    <row r="2846" spans="1:15" x14ac:dyDescent="0.25">
      <c r="A2846" t="s">
        <v>340</v>
      </c>
      <c r="B2846" t="s">
        <v>261</v>
      </c>
      <c r="C2846" t="s">
        <v>26</v>
      </c>
      <c r="D2846">
        <v>11043312</v>
      </c>
      <c r="E2846" t="s">
        <v>28</v>
      </c>
      <c r="F2846" t="s">
        <v>19</v>
      </c>
      <c r="G2846">
        <v>650</v>
      </c>
      <c r="H2846">
        <v>0</v>
      </c>
      <c r="I2846">
        <v>0</v>
      </c>
      <c r="J2846">
        <v>17</v>
      </c>
      <c r="K2846">
        <v>4</v>
      </c>
      <c r="L2846">
        <v>737384</v>
      </c>
      <c r="M2846">
        <v>7554</v>
      </c>
      <c r="N2846" t="s">
        <v>341</v>
      </c>
      <c r="O2846" t="s">
        <v>342</v>
      </c>
    </row>
    <row r="2847" spans="1:15" x14ac:dyDescent="0.25">
      <c r="A2847" t="s">
        <v>340</v>
      </c>
      <c r="B2847" t="s">
        <v>261</v>
      </c>
      <c r="C2847" t="s">
        <v>26</v>
      </c>
      <c r="D2847">
        <v>11043379</v>
      </c>
      <c r="E2847" t="s">
        <v>29</v>
      </c>
      <c r="F2847" t="s">
        <v>19</v>
      </c>
      <c r="G2847">
        <v>650</v>
      </c>
      <c r="H2847">
        <v>0</v>
      </c>
      <c r="I2847">
        <v>0</v>
      </c>
      <c r="J2847">
        <v>17</v>
      </c>
      <c r="K2847">
        <v>4</v>
      </c>
      <c r="L2847">
        <v>1952090</v>
      </c>
      <c r="M2847">
        <v>7550</v>
      </c>
      <c r="N2847" t="s">
        <v>341</v>
      </c>
      <c r="O2847" t="s">
        <v>342</v>
      </c>
    </row>
    <row r="2848" spans="1:15" x14ac:dyDescent="0.25">
      <c r="A2848" t="s">
        <v>340</v>
      </c>
      <c r="B2848" t="s">
        <v>261</v>
      </c>
      <c r="C2848" t="s">
        <v>26</v>
      </c>
      <c r="D2848">
        <v>11043379</v>
      </c>
      <c r="E2848" t="s">
        <v>29</v>
      </c>
      <c r="F2848" t="s">
        <v>19</v>
      </c>
      <c r="G2848">
        <v>650</v>
      </c>
      <c r="H2848">
        <v>0</v>
      </c>
      <c r="I2848">
        <v>0</v>
      </c>
      <c r="J2848">
        <v>17</v>
      </c>
      <c r="K2848">
        <v>4</v>
      </c>
      <c r="L2848">
        <v>250585</v>
      </c>
      <c r="M2848">
        <v>7553</v>
      </c>
      <c r="N2848" t="s">
        <v>341</v>
      </c>
      <c r="O2848" t="s">
        <v>342</v>
      </c>
    </row>
    <row r="2849" spans="1:15" x14ac:dyDescent="0.25">
      <c r="A2849" t="s">
        <v>340</v>
      </c>
      <c r="B2849" t="s">
        <v>261</v>
      </c>
      <c r="C2849" t="s">
        <v>26</v>
      </c>
      <c r="D2849">
        <v>11043379</v>
      </c>
      <c r="E2849" t="s">
        <v>29</v>
      </c>
      <c r="F2849" t="s">
        <v>19</v>
      </c>
      <c r="G2849">
        <v>650</v>
      </c>
      <c r="H2849">
        <v>0</v>
      </c>
      <c r="I2849">
        <v>0</v>
      </c>
      <c r="J2849">
        <v>17</v>
      </c>
      <c r="K2849">
        <v>4</v>
      </c>
      <c r="L2849">
        <v>1701505</v>
      </c>
      <c r="M2849">
        <v>7554</v>
      </c>
      <c r="N2849" t="s">
        <v>341</v>
      </c>
      <c r="O2849" t="s">
        <v>342</v>
      </c>
    </row>
    <row r="2850" spans="1:15" x14ac:dyDescent="0.25">
      <c r="A2850" t="s">
        <v>340</v>
      </c>
      <c r="B2850" t="s">
        <v>261</v>
      </c>
      <c r="C2850" t="s">
        <v>26</v>
      </c>
      <c r="D2850">
        <v>11043478</v>
      </c>
      <c r="E2850" t="s">
        <v>30</v>
      </c>
      <c r="F2850" t="s">
        <v>19</v>
      </c>
      <c r="G2850">
        <v>650</v>
      </c>
      <c r="H2850">
        <v>0</v>
      </c>
      <c r="I2850">
        <v>0</v>
      </c>
      <c r="J2850">
        <v>17</v>
      </c>
      <c r="K2850">
        <v>4</v>
      </c>
      <c r="L2850">
        <v>1730580</v>
      </c>
      <c r="M2850">
        <v>7550</v>
      </c>
      <c r="N2850" t="s">
        <v>341</v>
      </c>
      <c r="O2850" t="s">
        <v>342</v>
      </c>
    </row>
    <row r="2851" spans="1:15" x14ac:dyDescent="0.25">
      <c r="A2851" t="s">
        <v>340</v>
      </c>
      <c r="B2851" t="s">
        <v>261</v>
      </c>
      <c r="C2851" t="s">
        <v>26</v>
      </c>
      <c r="D2851">
        <v>11043478</v>
      </c>
      <c r="E2851" t="s">
        <v>30</v>
      </c>
      <c r="F2851" t="s">
        <v>19</v>
      </c>
      <c r="G2851">
        <v>650</v>
      </c>
      <c r="H2851">
        <v>0</v>
      </c>
      <c r="I2851">
        <v>0</v>
      </c>
      <c r="J2851">
        <v>17</v>
      </c>
      <c r="K2851">
        <v>4</v>
      </c>
      <c r="L2851">
        <v>165793</v>
      </c>
      <c r="M2851">
        <v>7551</v>
      </c>
      <c r="N2851" t="s">
        <v>341</v>
      </c>
      <c r="O2851" t="s">
        <v>342</v>
      </c>
    </row>
    <row r="2852" spans="1:15" x14ac:dyDescent="0.25">
      <c r="A2852" t="s">
        <v>340</v>
      </c>
      <c r="B2852" t="s">
        <v>261</v>
      </c>
      <c r="C2852" t="s">
        <v>26</v>
      </c>
      <c r="D2852">
        <v>11043478</v>
      </c>
      <c r="E2852" t="s">
        <v>30</v>
      </c>
      <c r="F2852" t="s">
        <v>19</v>
      </c>
      <c r="G2852">
        <v>650</v>
      </c>
      <c r="H2852">
        <v>0</v>
      </c>
      <c r="I2852">
        <v>0</v>
      </c>
      <c r="J2852">
        <v>17</v>
      </c>
      <c r="K2852">
        <v>4</v>
      </c>
      <c r="L2852">
        <v>164874</v>
      </c>
      <c r="M2852">
        <v>7553</v>
      </c>
      <c r="N2852" t="s">
        <v>341</v>
      </c>
      <c r="O2852" t="s">
        <v>342</v>
      </c>
    </row>
    <row r="2853" spans="1:15" x14ac:dyDescent="0.25">
      <c r="A2853" t="s">
        <v>340</v>
      </c>
      <c r="B2853" t="s">
        <v>261</v>
      </c>
      <c r="C2853" t="s">
        <v>26</v>
      </c>
      <c r="D2853">
        <v>11043478</v>
      </c>
      <c r="E2853" t="s">
        <v>30</v>
      </c>
      <c r="F2853" t="s">
        <v>19</v>
      </c>
      <c r="G2853">
        <v>650</v>
      </c>
      <c r="H2853">
        <v>0</v>
      </c>
      <c r="I2853">
        <v>0</v>
      </c>
      <c r="J2853">
        <v>17</v>
      </c>
      <c r="K2853">
        <v>4</v>
      </c>
      <c r="L2853">
        <v>1399913</v>
      </c>
      <c r="M2853">
        <v>7554</v>
      </c>
      <c r="N2853" t="s">
        <v>341</v>
      </c>
      <c r="O2853" t="s">
        <v>342</v>
      </c>
    </row>
    <row r="2854" spans="1:15" x14ac:dyDescent="0.25">
      <c r="A2854" t="s">
        <v>340</v>
      </c>
      <c r="B2854" t="s">
        <v>261</v>
      </c>
      <c r="C2854" t="s">
        <v>26</v>
      </c>
      <c r="D2854">
        <v>11043502</v>
      </c>
      <c r="E2854" t="s">
        <v>31</v>
      </c>
      <c r="F2854" t="s">
        <v>19</v>
      </c>
      <c r="G2854">
        <v>650</v>
      </c>
      <c r="H2854">
        <v>0</v>
      </c>
      <c r="I2854">
        <v>0</v>
      </c>
      <c r="J2854">
        <v>17</v>
      </c>
      <c r="K2854">
        <v>4</v>
      </c>
      <c r="L2854">
        <v>1212028</v>
      </c>
      <c r="M2854">
        <v>7550</v>
      </c>
      <c r="N2854" t="s">
        <v>341</v>
      </c>
      <c r="O2854" t="s">
        <v>342</v>
      </c>
    </row>
    <row r="2855" spans="1:15" x14ac:dyDescent="0.25">
      <c r="A2855" t="s">
        <v>340</v>
      </c>
      <c r="B2855" t="s">
        <v>261</v>
      </c>
      <c r="C2855" t="s">
        <v>26</v>
      </c>
      <c r="D2855">
        <v>11043502</v>
      </c>
      <c r="E2855" t="s">
        <v>31</v>
      </c>
      <c r="F2855" t="s">
        <v>19</v>
      </c>
      <c r="G2855">
        <v>650</v>
      </c>
      <c r="H2855">
        <v>0</v>
      </c>
      <c r="I2855">
        <v>0</v>
      </c>
      <c r="J2855">
        <v>17</v>
      </c>
      <c r="K2855">
        <v>4</v>
      </c>
      <c r="L2855">
        <v>17214</v>
      </c>
      <c r="M2855">
        <v>7553</v>
      </c>
      <c r="N2855" t="s">
        <v>341</v>
      </c>
      <c r="O2855" t="s">
        <v>342</v>
      </c>
    </row>
    <row r="2856" spans="1:15" x14ac:dyDescent="0.25">
      <c r="A2856" t="s">
        <v>340</v>
      </c>
      <c r="B2856" t="s">
        <v>261</v>
      </c>
      <c r="C2856" t="s">
        <v>26</v>
      </c>
      <c r="D2856">
        <v>11043502</v>
      </c>
      <c r="E2856" t="s">
        <v>31</v>
      </c>
      <c r="F2856" t="s">
        <v>19</v>
      </c>
      <c r="G2856">
        <v>650</v>
      </c>
      <c r="H2856">
        <v>0</v>
      </c>
      <c r="I2856">
        <v>0</v>
      </c>
      <c r="J2856">
        <v>17</v>
      </c>
      <c r="K2856">
        <v>4</v>
      </c>
      <c r="L2856">
        <v>1194814</v>
      </c>
      <c r="M2856">
        <v>7554</v>
      </c>
      <c r="N2856" t="s">
        <v>341</v>
      </c>
      <c r="O2856" t="s">
        <v>342</v>
      </c>
    </row>
    <row r="2857" spans="1:15" x14ac:dyDescent="0.25">
      <c r="A2857" t="s">
        <v>340</v>
      </c>
      <c r="B2857" t="s">
        <v>261</v>
      </c>
      <c r="C2857" t="s">
        <v>26</v>
      </c>
      <c r="D2857">
        <v>11044021</v>
      </c>
      <c r="E2857" t="s">
        <v>32</v>
      </c>
      <c r="F2857" t="s">
        <v>19</v>
      </c>
      <c r="G2857">
        <v>650</v>
      </c>
      <c r="H2857">
        <v>0</v>
      </c>
      <c r="I2857">
        <v>0</v>
      </c>
      <c r="J2857">
        <v>17</v>
      </c>
      <c r="K2857">
        <v>4</v>
      </c>
      <c r="L2857">
        <v>1416755</v>
      </c>
      <c r="M2857">
        <v>7550</v>
      </c>
      <c r="N2857" t="s">
        <v>341</v>
      </c>
      <c r="O2857" t="s">
        <v>342</v>
      </c>
    </row>
    <row r="2858" spans="1:15" x14ac:dyDescent="0.25">
      <c r="A2858" t="s">
        <v>340</v>
      </c>
      <c r="B2858" t="s">
        <v>261</v>
      </c>
      <c r="C2858" t="s">
        <v>26</v>
      </c>
      <c r="D2858">
        <v>11044021</v>
      </c>
      <c r="E2858" t="s">
        <v>32</v>
      </c>
      <c r="F2858" t="s">
        <v>19</v>
      </c>
      <c r="G2858">
        <v>650</v>
      </c>
      <c r="H2858">
        <v>0</v>
      </c>
      <c r="I2858">
        <v>0</v>
      </c>
      <c r="J2858">
        <v>17</v>
      </c>
      <c r="K2858">
        <v>4</v>
      </c>
      <c r="L2858">
        <v>101152</v>
      </c>
      <c r="M2858">
        <v>7553</v>
      </c>
      <c r="N2858" t="s">
        <v>341</v>
      </c>
      <c r="O2858" t="s">
        <v>342</v>
      </c>
    </row>
    <row r="2859" spans="1:15" x14ac:dyDescent="0.25">
      <c r="A2859" t="s">
        <v>340</v>
      </c>
      <c r="B2859" t="s">
        <v>261</v>
      </c>
      <c r="C2859" t="s">
        <v>26</v>
      </c>
      <c r="D2859">
        <v>11044021</v>
      </c>
      <c r="E2859" t="s">
        <v>32</v>
      </c>
      <c r="F2859" t="s">
        <v>19</v>
      </c>
      <c r="G2859">
        <v>650</v>
      </c>
      <c r="H2859">
        <v>0</v>
      </c>
      <c r="I2859">
        <v>0</v>
      </c>
      <c r="J2859">
        <v>17</v>
      </c>
      <c r="K2859">
        <v>4</v>
      </c>
      <c r="L2859">
        <v>1315603</v>
      </c>
      <c r="M2859">
        <v>7554</v>
      </c>
      <c r="N2859" t="s">
        <v>341</v>
      </c>
      <c r="O2859" t="s">
        <v>342</v>
      </c>
    </row>
    <row r="2860" spans="1:15" x14ac:dyDescent="0.25">
      <c r="A2860" t="s">
        <v>340</v>
      </c>
      <c r="B2860" t="s">
        <v>261</v>
      </c>
      <c r="C2860" t="s">
        <v>26</v>
      </c>
      <c r="D2860">
        <v>11044062</v>
      </c>
      <c r="E2860" t="s">
        <v>33</v>
      </c>
      <c r="F2860" t="s">
        <v>19</v>
      </c>
      <c r="G2860">
        <v>650</v>
      </c>
      <c r="H2860">
        <v>0</v>
      </c>
      <c r="I2860">
        <v>0</v>
      </c>
      <c r="J2860">
        <v>17</v>
      </c>
      <c r="K2860">
        <v>4</v>
      </c>
      <c r="L2860">
        <v>1984373</v>
      </c>
      <c r="M2860">
        <v>7550</v>
      </c>
      <c r="N2860" t="s">
        <v>341</v>
      </c>
      <c r="O2860" t="s">
        <v>342</v>
      </c>
    </row>
    <row r="2861" spans="1:15" x14ac:dyDescent="0.25">
      <c r="A2861" t="s">
        <v>340</v>
      </c>
      <c r="B2861" t="s">
        <v>261</v>
      </c>
      <c r="C2861" t="s">
        <v>26</v>
      </c>
      <c r="D2861">
        <v>11044062</v>
      </c>
      <c r="E2861" t="s">
        <v>33</v>
      </c>
      <c r="F2861" t="s">
        <v>19</v>
      </c>
      <c r="G2861">
        <v>650</v>
      </c>
      <c r="H2861">
        <v>0</v>
      </c>
      <c r="I2861">
        <v>0</v>
      </c>
      <c r="J2861">
        <v>17</v>
      </c>
      <c r="K2861">
        <v>4</v>
      </c>
      <c r="L2861">
        <v>60632</v>
      </c>
      <c r="M2861">
        <v>7553</v>
      </c>
      <c r="N2861" t="s">
        <v>341</v>
      </c>
      <c r="O2861" t="s">
        <v>342</v>
      </c>
    </row>
    <row r="2862" spans="1:15" x14ac:dyDescent="0.25">
      <c r="A2862" t="s">
        <v>340</v>
      </c>
      <c r="B2862" t="s">
        <v>261</v>
      </c>
      <c r="C2862" t="s">
        <v>26</v>
      </c>
      <c r="D2862">
        <v>11044062</v>
      </c>
      <c r="E2862" t="s">
        <v>33</v>
      </c>
      <c r="F2862" t="s">
        <v>19</v>
      </c>
      <c r="G2862">
        <v>650</v>
      </c>
      <c r="H2862">
        <v>0</v>
      </c>
      <c r="I2862">
        <v>0</v>
      </c>
      <c r="J2862">
        <v>17</v>
      </c>
      <c r="K2862">
        <v>4</v>
      </c>
      <c r="L2862">
        <v>1923741</v>
      </c>
      <c r="M2862">
        <v>7554</v>
      </c>
      <c r="N2862" t="s">
        <v>341</v>
      </c>
      <c r="O2862" t="s">
        <v>342</v>
      </c>
    </row>
    <row r="2863" spans="1:15" x14ac:dyDescent="0.25">
      <c r="A2863" t="s">
        <v>340</v>
      </c>
      <c r="B2863" t="s">
        <v>261</v>
      </c>
      <c r="C2863" t="s">
        <v>26</v>
      </c>
      <c r="D2863">
        <v>11044096</v>
      </c>
      <c r="E2863" t="s">
        <v>34</v>
      </c>
      <c r="F2863" t="s">
        <v>19</v>
      </c>
      <c r="G2863">
        <v>650</v>
      </c>
      <c r="H2863">
        <v>0</v>
      </c>
      <c r="I2863">
        <v>0</v>
      </c>
      <c r="J2863">
        <v>17</v>
      </c>
      <c r="K2863">
        <v>4</v>
      </c>
      <c r="L2863">
        <v>1193388</v>
      </c>
      <c r="M2863">
        <v>6200</v>
      </c>
      <c r="N2863" t="s">
        <v>341</v>
      </c>
      <c r="O2863" t="s">
        <v>342</v>
      </c>
    </row>
    <row r="2864" spans="1:15" x14ac:dyDescent="0.25">
      <c r="A2864" t="s">
        <v>340</v>
      </c>
      <c r="B2864" t="s">
        <v>261</v>
      </c>
      <c r="C2864" t="s">
        <v>26</v>
      </c>
      <c r="D2864">
        <v>11044096</v>
      </c>
      <c r="E2864" t="s">
        <v>34</v>
      </c>
      <c r="F2864" t="s">
        <v>19</v>
      </c>
      <c r="G2864">
        <v>650</v>
      </c>
      <c r="H2864">
        <v>0</v>
      </c>
      <c r="I2864">
        <v>0</v>
      </c>
      <c r="J2864">
        <v>17</v>
      </c>
      <c r="K2864">
        <v>4</v>
      </c>
      <c r="L2864">
        <v>4575574</v>
      </c>
      <c r="M2864">
        <v>7550</v>
      </c>
      <c r="N2864" t="s">
        <v>341</v>
      </c>
      <c r="O2864" t="s">
        <v>342</v>
      </c>
    </row>
    <row r="2865" spans="1:15" x14ac:dyDescent="0.25">
      <c r="A2865" t="s">
        <v>340</v>
      </c>
      <c r="B2865" t="s">
        <v>261</v>
      </c>
      <c r="C2865" t="s">
        <v>26</v>
      </c>
      <c r="D2865">
        <v>11044096</v>
      </c>
      <c r="E2865" t="s">
        <v>34</v>
      </c>
      <c r="F2865" t="s">
        <v>19</v>
      </c>
      <c r="G2865">
        <v>650</v>
      </c>
      <c r="H2865">
        <v>0</v>
      </c>
      <c r="I2865">
        <v>0</v>
      </c>
      <c r="J2865">
        <v>17</v>
      </c>
      <c r="K2865">
        <v>4</v>
      </c>
      <c r="L2865">
        <v>447682</v>
      </c>
      <c r="M2865">
        <v>7553</v>
      </c>
      <c r="N2865" t="s">
        <v>341</v>
      </c>
      <c r="O2865" t="s">
        <v>342</v>
      </c>
    </row>
    <row r="2866" spans="1:15" x14ac:dyDescent="0.25">
      <c r="A2866" t="s">
        <v>340</v>
      </c>
      <c r="B2866" t="s">
        <v>261</v>
      </c>
      <c r="C2866" t="s">
        <v>26</v>
      </c>
      <c r="D2866">
        <v>11044096</v>
      </c>
      <c r="E2866" t="s">
        <v>34</v>
      </c>
      <c r="F2866" t="s">
        <v>19</v>
      </c>
      <c r="G2866">
        <v>650</v>
      </c>
      <c r="H2866">
        <v>0</v>
      </c>
      <c r="I2866">
        <v>0</v>
      </c>
      <c r="J2866">
        <v>17</v>
      </c>
      <c r="K2866">
        <v>4</v>
      </c>
      <c r="L2866">
        <v>4127892</v>
      </c>
      <c r="M2866">
        <v>7554</v>
      </c>
      <c r="N2866" t="s">
        <v>341</v>
      </c>
      <c r="O2866" t="s">
        <v>342</v>
      </c>
    </row>
    <row r="2867" spans="1:15" x14ac:dyDescent="0.25">
      <c r="A2867" t="s">
        <v>340</v>
      </c>
      <c r="B2867" t="s">
        <v>261</v>
      </c>
      <c r="C2867" t="s">
        <v>26</v>
      </c>
      <c r="D2867">
        <v>11044104</v>
      </c>
      <c r="E2867" t="s">
        <v>35</v>
      </c>
      <c r="F2867" t="s">
        <v>19</v>
      </c>
      <c r="G2867">
        <v>650</v>
      </c>
      <c r="H2867">
        <v>0</v>
      </c>
      <c r="I2867">
        <v>0</v>
      </c>
      <c r="J2867">
        <v>17</v>
      </c>
      <c r="K2867">
        <v>4</v>
      </c>
      <c r="L2867">
        <v>2887563</v>
      </c>
      <c r="M2867">
        <v>7550</v>
      </c>
      <c r="N2867" t="s">
        <v>341</v>
      </c>
      <c r="O2867" t="s">
        <v>342</v>
      </c>
    </row>
    <row r="2868" spans="1:15" x14ac:dyDescent="0.25">
      <c r="A2868" t="s">
        <v>340</v>
      </c>
      <c r="B2868" t="s">
        <v>261</v>
      </c>
      <c r="C2868" t="s">
        <v>26</v>
      </c>
      <c r="D2868">
        <v>11044104</v>
      </c>
      <c r="E2868" t="s">
        <v>35</v>
      </c>
      <c r="F2868" t="s">
        <v>19</v>
      </c>
      <c r="G2868">
        <v>650</v>
      </c>
      <c r="H2868">
        <v>0</v>
      </c>
      <c r="I2868">
        <v>0</v>
      </c>
      <c r="J2868">
        <v>17</v>
      </c>
      <c r="K2868">
        <v>4</v>
      </c>
      <c r="L2868">
        <v>190307</v>
      </c>
      <c r="M2868">
        <v>7553</v>
      </c>
      <c r="N2868" t="s">
        <v>341</v>
      </c>
      <c r="O2868" t="s">
        <v>342</v>
      </c>
    </row>
    <row r="2869" spans="1:15" x14ac:dyDescent="0.25">
      <c r="A2869" t="s">
        <v>340</v>
      </c>
      <c r="B2869" t="s">
        <v>261</v>
      </c>
      <c r="C2869" t="s">
        <v>26</v>
      </c>
      <c r="D2869">
        <v>11044104</v>
      </c>
      <c r="E2869" t="s">
        <v>35</v>
      </c>
      <c r="F2869" t="s">
        <v>19</v>
      </c>
      <c r="G2869">
        <v>650</v>
      </c>
      <c r="H2869">
        <v>0</v>
      </c>
      <c r="I2869">
        <v>0</v>
      </c>
      <c r="J2869">
        <v>17</v>
      </c>
      <c r="K2869">
        <v>4</v>
      </c>
      <c r="L2869">
        <v>2697256</v>
      </c>
      <c r="M2869">
        <v>7554</v>
      </c>
      <c r="N2869" t="s">
        <v>341</v>
      </c>
      <c r="O2869" t="s">
        <v>342</v>
      </c>
    </row>
    <row r="2870" spans="1:15" x14ac:dyDescent="0.25">
      <c r="A2870" t="s">
        <v>340</v>
      </c>
      <c r="B2870" t="s">
        <v>261</v>
      </c>
      <c r="C2870" t="s">
        <v>36</v>
      </c>
      <c r="D2870">
        <v>11042363</v>
      </c>
      <c r="E2870" t="s">
        <v>37</v>
      </c>
      <c r="F2870" t="s">
        <v>19</v>
      </c>
      <c r="G2870">
        <v>650</v>
      </c>
      <c r="H2870">
        <v>0</v>
      </c>
      <c r="I2870">
        <v>0</v>
      </c>
      <c r="J2870">
        <v>17</v>
      </c>
      <c r="K2870">
        <v>4</v>
      </c>
      <c r="L2870">
        <v>937170</v>
      </c>
      <c r="M2870">
        <v>7550</v>
      </c>
      <c r="N2870" t="s">
        <v>341</v>
      </c>
      <c r="O2870" t="s">
        <v>342</v>
      </c>
    </row>
    <row r="2871" spans="1:15" x14ac:dyDescent="0.25">
      <c r="A2871" t="s">
        <v>340</v>
      </c>
      <c r="B2871" t="s">
        <v>261</v>
      </c>
      <c r="C2871" t="s">
        <v>36</v>
      </c>
      <c r="D2871">
        <v>11042363</v>
      </c>
      <c r="E2871" t="s">
        <v>37</v>
      </c>
      <c r="F2871" t="s">
        <v>19</v>
      </c>
      <c r="G2871">
        <v>650</v>
      </c>
      <c r="H2871">
        <v>0</v>
      </c>
      <c r="I2871">
        <v>0</v>
      </c>
      <c r="J2871">
        <v>17</v>
      </c>
      <c r="K2871">
        <v>4</v>
      </c>
      <c r="L2871">
        <v>937170</v>
      </c>
      <c r="M2871">
        <v>7554</v>
      </c>
      <c r="N2871" t="s">
        <v>341</v>
      </c>
      <c r="O2871" t="s">
        <v>342</v>
      </c>
    </row>
    <row r="2872" spans="1:15" x14ac:dyDescent="0.25">
      <c r="A2872" t="s">
        <v>340</v>
      </c>
      <c r="B2872" t="s">
        <v>261</v>
      </c>
      <c r="C2872" t="s">
        <v>36</v>
      </c>
      <c r="D2872">
        <v>11042991</v>
      </c>
      <c r="E2872" t="s">
        <v>38</v>
      </c>
      <c r="F2872" t="s">
        <v>19</v>
      </c>
      <c r="G2872">
        <v>650</v>
      </c>
      <c r="H2872">
        <v>0</v>
      </c>
      <c r="I2872">
        <v>0</v>
      </c>
      <c r="J2872">
        <v>17</v>
      </c>
      <c r="K2872">
        <v>4</v>
      </c>
      <c r="L2872">
        <v>1875412</v>
      </c>
      <c r="M2872">
        <v>7550</v>
      </c>
      <c r="N2872" t="s">
        <v>341</v>
      </c>
      <c r="O2872" t="s">
        <v>342</v>
      </c>
    </row>
    <row r="2873" spans="1:15" x14ac:dyDescent="0.25">
      <c r="A2873" t="s">
        <v>340</v>
      </c>
      <c r="B2873" t="s">
        <v>261</v>
      </c>
      <c r="C2873" t="s">
        <v>36</v>
      </c>
      <c r="D2873">
        <v>11042991</v>
      </c>
      <c r="E2873" t="s">
        <v>38</v>
      </c>
      <c r="F2873" t="s">
        <v>19</v>
      </c>
      <c r="G2873">
        <v>650</v>
      </c>
      <c r="H2873">
        <v>0</v>
      </c>
      <c r="I2873">
        <v>0</v>
      </c>
      <c r="J2873">
        <v>17</v>
      </c>
      <c r="K2873">
        <v>4</v>
      </c>
      <c r="L2873">
        <v>22580</v>
      </c>
      <c r="M2873">
        <v>7553</v>
      </c>
      <c r="N2873" t="s">
        <v>341</v>
      </c>
      <c r="O2873" t="s">
        <v>342</v>
      </c>
    </row>
    <row r="2874" spans="1:15" x14ac:dyDescent="0.25">
      <c r="A2874" t="s">
        <v>340</v>
      </c>
      <c r="B2874" t="s">
        <v>261</v>
      </c>
      <c r="C2874" t="s">
        <v>36</v>
      </c>
      <c r="D2874">
        <v>11042991</v>
      </c>
      <c r="E2874" t="s">
        <v>38</v>
      </c>
      <c r="F2874" t="s">
        <v>19</v>
      </c>
      <c r="G2874">
        <v>650</v>
      </c>
      <c r="H2874">
        <v>0</v>
      </c>
      <c r="I2874">
        <v>0</v>
      </c>
      <c r="J2874">
        <v>17</v>
      </c>
      <c r="K2874">
        <v>4</v>
      </c>
      <c r="L2874">
        <v>1852832</v>
      </c>
      <c r="M2874">
        <v>7554</v>
      </c>
      <c r="N2874" t="s">
        <v>341</v>
      </c>
      <c r="O2874" t="s">
        <v>342</v>
      </c>
    </row>
    <row r="2875" spans="1:15" x14ac:dyDescent="0.25">
      <c r="A2875" t="s">
        <v>340</v>
      </c>
      <c r="B2875" t="s">
        <v>261</v>
      </c>
      <c r="C2875" t="s">
        <v>36</v>
      </c>
      <c r="D2875">
        <v>11043411</v>
      </c>
      <c r="E2875" t="s">
        <v>39</v>
      </c>
      <c r="F2875" t="s">
        <v>19</v>
      </c>
      <c r="G2875">
        <v>650</v>
      </c>
      <c r="H2875">
        <v>0</v>
      </c>
      <c r="I2875">
        <v>0</v>
      </c>
      <c r="J2875">
        <v>17</v>
      </c>
      <c r="K2875">
        <v>4</v>
      </c>
      <c r="L2875">
        <v>1554053</v>
      </c>
      <c r="M2875">
        <v>7550</v>
      </c>
      <c r="N2875" t="s">
        <v>341</v>
      </c>
      <c r="O2875" t="s">
        <v>342</v>
      </c>
    </row>
    <row r="2876" spans="1:15" x14ac:dyDescent="0.25">
      <c r="A2876" t="s">
        <v>340</v>
      </c>
      <c r="B2876" t="s">
        <v>261</v>
      </c>
      <c r="C2876" t="s">
        <v>36</v>
      </c>
      <c r="D2876">
        <v>11043411</v>
      </c>
      <c r="E2876" t="s">
        <v>39</v>
      </c>
      <c r="F2876" t="s">
        <v>19</v>
      </c>
      <c r="G2876">
        <v>650</v>
      </c>
      <c r="H2876">
        <v>0</v>
      </c>
      <c r="I2876">
        <v>0</v>
      </c>
      <c r="J2876">
        <v>17</v>
      </c>
      <c r="K2876">
        <v>4</v>
      </c>
      <c r="L2876">
        <v>125599</v>
      </c>
      <c r="M2876">
        <v>7553</v>
      </c>
      <c r="N2876" t="s">
        <v>341</v>
      </c>
      <c r="O2876" t="s">
        <v>342</v>
      </c>
    </row>
    <row r="2877" spans="1:15" x14ac:dyDescent="0.25">
      <c r="A2877" t="s">
        <v>340</v>
      </c>
      <c r="B2877" t="s">
        <v>261</v>
      </c>
      <c r="C2877" t="s">
        <v>36</v>
      </c>
      <c r="D2877">
        <v>11043411</v>
      </c>
      <c r="E2877" t="s">
        <v>39</v>
      </c>
      <c r="F2877" t="s">
        <v>19</v>
      </c>
      <c r="G2877">
        <v>650</v>
      </c>
      <c r="H2877">
        <v>0</v>
      </c>
      <c r="I2877">
        <v>0</v>
      </c>
      <c r="J2877">
        <v>17</v>
      </c>
      <c r="K2877">
        <v>4</v>
      </c>
      <c r="L2877">
        <v>1428454</v>
      </c>
      <c r="M2877">
        <v>7554</v>
      </c>
      <c r="N2877" t="s">
        <v>341</v>
      </c>
      <c r="O2877" t="s">
        <v>342</v>
      </c>
    </row>
    <row r="2878" spans="1:15" x14ac:dyDescent="0.25">
      <c r="A2878" t="s">
        <v>340</v>
      </c>
      <c r="B2878" t="s">
        <v>261</v>
      </c>
      <c r="C2878" t="s">
        <v>36</v>
      </c>
      <c r="D2878">
        <v>11043833</v>
      </c>
      <c r="E2878" t="s">
        <v>40</v>
      </c>
      <c r="F2878" t="s">
        <v>19</v>
      </c>
      <c r="G2878">
        <v>650</v>
      </c>
      <c r="H2878">
        <v>0</v>
      </c>
      <c r="I2878">
        <v>0</v>
      </c>
      <c r="J2878">
        <v>17</v>
      </c>
      <c r="K2878">
        <v>4</v>
      </c>
      <c r="L2878">
        <v>4285345</v>
      </c>
      <c r="M2878">
        <v>7550</v>
      </c>
      <c r="N2878" t="s">
        <v>341</v>
      </c>
      <c r="O2878" t="s">
        <v>342</v>
      </c>
    </row>
    <row r="2879" spans="1:15" x14ac:dyDescent="0.25">
      <c r="A2879" t="s">
        <v>340</v>
      </c>
      <c r="B2879" t="s">
        <v>261</v>
      </c>
      <c r="C2879" t="s">
        <v>36</v>
      </c>
      <c r="D2879">
        <v>11043833</v>
      </c>
      <c r="E2879" t="s">
        <v>40</v>
      </c>
      <c r="F2879" t="s">
        <v>19</v>
      </c>
      <c r="G2879">
        <v>650</v>
      </c>
      <c r="H2879">
        <v>0</v>
      </c>
      <c r="I2879">
        <v>0</v>
      </c>
      <c r="J2879">
        <v>17</v>
      </c>
      <c r="K2879">
        <v>4</v>
      </c>
      <c r="L2879">
        <v>267954</v>
      </c>
      <c r="M2879">
        <v>7553</v>
      </c>
      <c r="N2879" t="s">
        <v>341</v>
      </c>
      <c r="O2879" t="s">
        <v>342</v>
      </c>
    </row>
    <row r="2880" spans="1:15" x14ac:dyDescent="0.25">
      <c r="A2880" t="s">
        <v>340</v>
      </c>
      <c r="B2880" t="s">
        <v>261</v>
      </c>
      <c r="C2880" t="s">
        <v>36</v>
      </c>
      <c r="D2880">
        <v>11043833</v>
      </c>
      <c r="E2880" t="s">
        <v>40</v>
      </c>
      <c r="F2880" t="s">
        <v>19</v>
      </c>
      <c r="G2880">
        <v>650</v>
      </c>
      <c r="H2880">
        <v>0</v>
      </c>
      <c r="I2880">
        <v>0</v>
      </c>
      <c r="J2880">
        <v>17</v>
      </c>
      <c r="K2880">
        <v>4</v>
      </c>
      <c r="L2880">
        <v>4017391</v>
      </c>
      <c r="M2880">
        <v>7554</v>
      </c>
      <c r="N2880" t="s">
        <v>341</v>
      </c>
      <c r="O2880" t="s">
        <v>342</v>
      </c>
    </row>
    <row r="2881" spans="1:15" x14ac:dyDescent="0.25">
      <c r="A2881" t="s">
        <v>340</v>
      </c>
      <c r="B2881" t="s">
        <v>261</v>
      </c>
      <c r="C2881" t="s">
        <v>36</v>
      </c>
      <c r="D2881">
        <v>11044179</v>
      </c>
      <c r="E2881" t="s">
        <v>41</v>
      </c>
      <c r="F2881" t="s">
        <v>19</v>
      </c>
      <c r="G2881">
        <v>650</v>
      </c>
      <c r="H2881">
        <v>0</v>
      </c>
      <c r="I2881">
        <v>0</v>
      </c>
      <c r="J2881">
        <v>17</v>
      </c>
      <c r="K2881">
        <v>4</v>
      </c>
      <c r="L2881">
        <v>3816294</v>
      </c>
      <c r="M2881">
        <v>7550</v>
      </c>
      <c r="N2881" t="s">
        <v>341</v>
      </c>
      <c r="O2881" t="s">
        <v>342</v>
      </c>
    </row>
    <row r="2882" spans="1:15" x14ac:dyDescent="0.25">
      <c r="A2882" t="s">
        <v>340</v>
      </c>
      <c r="B2882" t="s">
        <v>261</v>
      </c>
      <c r="C2882" t="s">
        <v>36</v>
      </c>
      <c r="D2882">
        <v>11044179</v>
      </c>
      <c r="E2882" t="s">
        <v>41</v>
      </c>
      <c r="F2882" t="s">
        <v>19</v>
      </c>
      <c r="G2882">
        <v>650</v>
      </c>
      <c r="H2882">
        <v>0</v>
      </c>
      <c r="I2882">
        <v>0</v>
      </c>
      <c r="J2882">
        <v>17</v>
      </c>
      <c r="K2882">
        <v>4</v>
      </c>
      <c r="L2882">
        <v>252660</v>
      </c>
      <c r="M2882">
        <v>7553</v>
      </c>
      <c r="N2882" t="s">
        <v>341</v>
      </c>
      <c r="O2882" t="s">
        <v>342</v>
      </c>
    </row>
    <row r="2883" spans="1:15" x14ac:dyDescent="0.25">
      <c r="A2883" t="s">
        <v>340</v>
      </c>
      <c r="B2883" t="s">
        <v>261</v>
      </c>
      <c r="C2883" t="s">
        <v>36</v>
      </c>
      <c r="D2883">
        <v>11044179</v>
      </c>
      <c r="E2883" t="s">
        <v>41</v>
      </c>
      <c r="F2883" t="s">
        <v>19</v>
      </c>
      <c r="G2883">
        <v>650</v>
      </c>
      <c r="H2883">
        <v>0</v>
      </c>
      <c r="I2883">
        <v>0</v>
      </c>
      <c r="J2883">
        <v>17</v>
      </c>
      <c r="K2883">
        <v>4</v>
      </c>
      <c r="L2883">
        <v>3563634</v>
      </c>
      <c r="M2883">
        <v>7554</v>
      </c>
      <c r="N2883" t="s">
        <v>341</v>
      </c>
      <c r="O2883" t="s">
        <v>342</v>
      </c>
    </row>
    <row r="2884" spans="1:15" x14ac:dyDescent="0.25">
      <c r="A2884" t="s">
        <v>340</v>
      </c>
      <c r="B2884" t="s">
        <v>261</v>
      </c>
      <c r="C2884" t="s">
        <v>36</v>
      </c>
      <c r="D2884">
        <v>11044187</v>
      </c>
      <c r="E2884" t="s">
        <v>42</v>
      </c>
      <c r="F2884" t="s">
        <v>19</v>
      </c>
      <c r="G2884">
        <v>650</v>
      </c>
      <c r="H2884">
        <v>0</v>
      </c>
      <c r="I2884">
        <v>0</v>
      </c>
      <c r="J2884">
        <v>17</v>
      </c>
      <c r="K2884">
        <v>4</v>
      </c>
      <c r="L2884">
        <v>3886180</v>
      </c>
      <c r="M2884">
        <v>7550</v>
      </c>
      <c r="N2884" t="s">
        <v>341</v>
      </c>
      <c r="O2884" t="s">
        <v>342</v>
      </c>
    </row>
    <row r="2885" spans="1:15" x14ac:dyDescent="0.25">
      <c r="A2885" t="s">
        <v>340</v>
      </c>
      <c r="B2885" t="s">
        <v>261</v>
      </c>
      <c r="C2885" t="s">
        <v>36</v>
      </c>
      <c r="D2885">
        <v>11044187</v>
      </c>
      <c r="E2885" t="s">
        <v>42</v>
      </c>
      <c r="F2885" t="s">
        <v>19</v>
      </c>
      <c r="G2885">
        <v>650</v>
      </c>
      <c r="H2885">
        <v>0</v>
      </c>
      <c r="I2885">
        <v>0</v>
      </c>
      <c r="J2885">
        <v>17</v>
      </c>
      <c r="K2885">
        <v>4</v>
      </c>
      <c r="L2885">
        <v>306711</v>
      </c>
      <c r="M2885">
        <v>7553</v>
      </c>
      <c r="N2885" t="s">
        <v>341</v>
      </c>
      <c r="O2885" t="s">
        <v>342</v>
      </c>
    </row>
    <row r="2886" spans="1:15" x14ac:dyDescent="0.25">
      <c r="A2886" t="s">
        <v>340</v>
      </c>
      <c r="B2886" t="s">
        <v>261</v>
      </c>
      <c r="C2886" t="s">
        <v>36</v>
      </c>
      <c r="D2886">
        <v>11044187</v>
      </c>
      <c r="E2886" t="s">
        <v>42</v>
      </c>
      <c r="F2886" t="s">
        <v>19</v>
      </c>
      <c r="G2886">
        <v>650</v>
      </c>
      <c r="H2886">
        <v>0</v>
      </c>
      <c r="I2886">
        <v>0</v>
      </c>
      <c r="J2886">
        <v>17</v>
      </c>
      <c r="K2886">
        <v>4</v>
      </c>
      <c r="L2886">
        <v>3579469</v>
      </c>
      <c r="M2886">
        <v>7554</v>
      </c>
      <c r="N2886" t="s">
        <v>341</v>
      </c>
      <c r="O2886" t="s">
        <v>342</v>
      </c>
    </row>
    <row r="2887" spans="1:15" x14ac:dyDescent="0.25">
      <c r="A2887" t="s">
        <v>340</v>
      </c>
      <c r="B2887" t="s">
        <v>261</v>
      </c>
      <c r="C2887" t="s">
        <v>36</v>
      </c>
      <c r="D2887">
        <v>11044195</v>
      </c>
      <c r="E2887" t="s">
        <v>43</v>
      </c>
      <c r="F2887" t="s">
        <v>19</v>
      </c>
      <c r="G2887">
        <v>650</v>
      </c>
      <c r="H2887">
        <v>0</v>
      </c>
      <c r="I2887">
        <v>0</v>
      </c>
      <c r="J2887">
        <v>17</v>
      </c>
      <c r="K2887">
        <v>4</v>
      </c>
      <c r="L2887">
        <v>863029</v>
      </c>
      <c r="M2887">
        <v>6200</v>
      </c>
      <c r="N2887" t="s">
        <v>341</v>
      </c>
      <c r="O2887" t="s">
        <v>342</v>
      </c>
    </row>
    <row r="2888" spans="1:15" x14ac:dyDescent="0.25">
      <c r="A2888" t="s">
        <v>340</v>
      </c>
      <c r="B2888" t="s">
        <v>261</v>
      </c>
      <c r="C2888" t="s">
        <v>36</v>
      </c>
      <c r="D2888">
        <v>11044195</v>
      </c>
      <c r="E2888" t="s">
        <v>43</v>
      </c>
      <c r="F2888" t="s">
        <v>19</v>
      </c>
      <c r="G2888">
        <v>650</v>
      </c>
      <c r="H2888">
        <v>0</v>
      </c>
      <c r="I2888">
        <v>0</v>
      </c>
      <c r="J2888">
        <v>17</v>
      </c>
      <c r="K2888">
        <v>4</v>
      </c>
      <c r="L2888">
        <v>8158396</v>
      </c>
      <c r="M2888">
        <v>7550</v>
      </c>
      <c r="N2888" t="s">
        <v>341</v>
      </c>
      <c r="O2888" t="s">
        <v>342</v>
      </c>
    </row>
    <row r="2889" spans="1:15" x14ac:dyDescent="0.25">
      <c r="A2889" t="s">
        <v>340</v>
      </c>
      <c r="B2889" t="s">
        <v>261</v>
      </c>
      <c r="C2889" t="s">
        <v>36</v>
      </c>
      <c r="D2889">
        <v>11044195</v>
      </c>
      <c r="E2889" t="s">
        <v>43</v>
      </c>
      <c r="F2889" t="s">
        <v>19</v>
      </c>
      <c r="G2889">
        <v>650</v>
      </c>
      <c r="H2889">
        <v>0</v>
      </c>
      <c r="I2889">
        <v>0</v>
      </c>
      <c r="J2889">
        <v>17</v>
      </c>
      <c r="K2889">
        <v>4</v>
      </c>
      <c r="L2889">
        <v>767440</v>
      </c>
      <c r="M2889">
        <v>7553</v>
      </c>
      <c r="N2889" t="s">
        <v>341</v>
      </c>
      <c r="O2889" t="s">
        <v>342</v>
      </c>
    </row>
    <row r="2890" spans="1:15" x14ac:dyDescent="0.25">
      <c r="A2890" t="s">
        <v>340</v>
      </c>
      <c r="B2890" t="s">
        <v>261</v>
      </c>
      <c r="C2890" t="s">
        <v>36</v>
      </c>
      <c r="D2890">
        <v>11044195</v>
      </c>
      <c r="E2890" t="s">
        <v>43</v>
      </c>
      <c r="F2890" t="s">
        <v>19</v>
      </c>
      <c r="G2890">
        <v>650</v>
      </c>
      <c r="H2890">
        <v>0</v>
      </c>
      <c r="I2890">
        <v>0</v>
      </c>
      <c r="J2890">
        <v>17</v>
      </c>
      <c r="K2890">
        <v>4</v>
      </c>
      <c r="L2890">
        <v>7390956</v>
      </c>
      <c r="M2890">
        <v>7554</v>
      </c>
      <c r="N2890" t="s">
        <v>341</v>
      </c>
      <c r="O2890" t="s">
        <v>342</v>
      </c>
    </row>
    <row r="2891" spans="1:15" x14ac:dyDescent="0.25">
      <c r="A2891" t="s">
        <v>340</v>
      </c>
      <c r="B2891" t="s">
        <v>261</v>
      </c>
      <c r="C2891" t="s">
        <v>36</v>
      </c>
      <c r="D2891">
        <v>23182884</v>
      </c>
      <c r="E2891" t="s">
        <v>44</v>
      </c>
      <c r="F2891" t="s">
        <v>45</v>
      </c>
      <c r="G2891">
        <v>650</v>
      </c>
      <c r="H2891">
        <v>0</v>
      </c>
      <c r="I2891">
        <v>0</v>
      </c>
      <c r="J2891">
        <v>17</v>
      </c>
      <c r="K2891">
        <v>4</v>
      </c>
      <c r="L2891">
        <v>411766</v>
      </c>
      <c r="M2891">
        <v>7550</v>
      </c>
      <c r="N2891" t="s">
        <v>341</v>
      </c>
      <c r="O2891" t="s">
        <v>342</v>
      </c>
    </row>
    <row r="2892" spans="1:15" x14ac:dyDescent="0.25">
      <c r="A2892" t="s">
        <v>340</v>
      </c>
      <c r="B2892" t="s">
        <v>261</v>
      </c>
      <c r="C2892" t="s">
        <v>36</v>
      </c>
      <c r="D2892">
        <v>23182884</v>
      </c>
      <c r="E2892" t="s">
        <v>44</v>
      </c>
      <c r="F2892" t="s">
        <v>45</v>
      </c>
      <c r="G2892">
        <v>650</v>
      </c>
      <c r="H2892">
        <v>0</v>
      </c>
      <c r="I2892">
        <v>0</v>
      </c>
      <c r="J2892">
        <v>17</v>
      </c>
      <c r="K2892">
        <v>4</v>
      </c>
      <c r="L2892">
        <v>336</v>
      </c>
      <c r="M2892">
        <v>7553</v>
      </c>
      <c r="N2892" t="s">
        <v>341</v>
      </c>
      <c r="O2892" t="s">
        <v>342</v>
      </c>
    </row>
    <row r="2893" spans="1:15" x14ac:dyDescent="0.25">
      <c r="A2893" t="s">
        <v>340</v>
      </c>
      <c r="B2893" t="s">
        <v>261</v>
      </c>
      <c r="C2893" t="s">
        <v>36</v>
      </c>
      <c r="D2893">
        <v>23182884</v>
      </c>
      <c r="E2893" t="s">
        <v>44</v>
      </c>
      <c r="F2893" t="s">
        <v>45</v>
      </c>
      <c r="G2893">
        <v>650</v>
      </c>
      <c r="H2893">
        <v>0</v>
      </c>
      <c r="I2893">
        <v>0</v>
      </c>
      <c r="J2893">
        <v>17</v>
      </c>
      <c r="K2893">
        <v>4</v>
      </c>
      <c r="L2893">
        <v>411430</v>
      </c>
      <c r="M2893">
        <v>7554</v>
      </c>
      <c r="N2893" t="s">
        <v>341</v>
      </c>
      <c r="O2893" t="s">
        <v>342</v>
      </c>
    </row>
    <row r="2894" spans="1:15" x14ac:dyDescent="0.25">
      <c r="A2894" t="s">
        <v>340</v>
      </c>
      <c r="B2894" t="s">
        <v>261</v>
      </c>
      <c r="C2894" t="s">
        <v>46</v>
      </c>
      <c r="D2894">
        <v>11042371</v>
      </c>
      <c r="E2894" t="s">
        <v>47</v>
      </c>
      <c r="F2894" t="s">
        <v>19</v>
      </c>
      <c r="G2894">
        <v>650</v>
      </c>
      <c r="H2894">
        <v>0</v>
      </c>
      <c r="I2894">
        <v>0</v>
      </c>
      <c r="J2894">
        <v>17</v>
      </c>
      <c r="K2894">
        <v>4</v>
      </c>
      <c r="L2894">
        <v>11080734</v>
      </c>
      <c r="M2894">
        <v>6200</v>
      </c>
      <c r="N2894" t="s">
        <v>341</v>
      </c>
      <c r="O2894" t="s">
        <v>342</v>
      </c>
    </row>
    <row r="2895" spans="1:15" x14ac:dyDescent="0.25">
      <c r="A2895" t="s">
        <v>340</v>
      </c>
      <c r="B2895" t="s">
        <v>261</v>
      </c>
      <c r="C2895" t="s">
        <v>46</v>
      </c>
      <c r="D2895">
        <v>11042371</v>
      </c>
      <c r="E2895" t="s">
        <v>47</v>
      </c>
      <c r="F2895" t="s">
        <v>19</v>
      </c>
      <c r="G2895">
        <v>650</v>
      </c>
      <c r="H2895">
        <v>0</v>
      </c>
      <c r="I2895">
        <v>0</v>
      </c>
      <c r="J2895">
        <v>17</v>
      </c>
      <c r="K2895">
        <v>4</v>
      </c>
      <c r="L2895">
        <v>19133829</v>
      </c>
      <c r="M2895">
        <v>7550</v>
      </c>
      <c r="N2895" t="s">
        <v>341</v>
      </c>
      <c r="O2895" t="s">
        <v>342</v>
      </c>
    </row>
    <row r="2896" spans="1:15" x14ac:dyDescent="0.25">
      <c r="A2896" t="s">
        <v>340</v>
      </c>
      <c r="B2896" t="s">
        <v>261</v>
      </c>
      <c r="C2896" t="s">
        <v>46</v>
      </c>
      <c r="D2896">
        <v>11042371</v>
      </c>
      <c r="E2896" t="s">
        <v>47</v>
      </c>
      <c r="F2896" t="s">
        <v>19</v>
      </c>
      <c r="G2896">
        <v>650</v>
      </c>
      <c r="H2896">
        <v>0</v>
      </c>
      <c r="I2896">
        <v>0</v>
      </c>
      <c r="J2896">
        <v>17</v>
      </c>
      <c r="K2896">
        <v>4</v>
      </c>
      <c r="L2896">
        <v>2872687</v>
      </c>
      <c r="M2896">
        <v>7553</v>
      </c>
      <c r="N2896" t="s">
        <v>341</v>
      </c>
      <c r="O2896" t="s">
        <v>342</v>
      </c>
    </row>
    <row r="2897" spans="1:15" x14ac:dyDescent="0.25">
      <c r="A2897" t="s">
        <v>340</v>
      </c>
      <c r="B2897" t="s">
        <v>261</v>
      </c>
      <c r="C2897" t="s">
        <v>46</v>
      </c>
      <c r="D2897">
        <v>11042371</v>
      </c>
      <c r="E2897" t="s">
        <v>47</v>
      </c>
      <c r="F2897" t="s">
        <v>19</v>
      </c>
      <c r="G2897">
        <v>650</v>
      </c>
      <c r="H2897">
        <v>0</v>
      </c>
      <c r="I2897">
        <v>0</v>
      </c>
      <c r="J2897">
        <v>17</v>
      </c>
      <c r="K2897">
        <v>4</v>
      </c>
      <c r="L2897">
        <v>16261142</v>
      </c>
      <c r="M2897">
        <v>7554</v>
      </c>
      <c r="N2897" t="s">
        <v>341</v>
      </c>
      <c r="O2897" t="s">
        <v>342</v>
      </c>
    </row>
    <row r="2898" spans="1:15" x14ac:dyDescent="0.25">
      <c r="A2898" t="s">
        <v>340</v>
      </c>
      <c r="B2898" t="s">
        <v>261</v>
      </c>
      <c r="C2898" t="s">
        <v>46</v>
      </c>
      <c r="D2898">
        <v>11042777</v>
      </c>
      <c r="E2898" t="s">
        <v>48</v>
      </c>
      <c r="F2898" t="s">
        <v>19</v>
      </c>
      <c r="G2898">
        <v>650</v>
      </c>
      <c r="H2898">
        <v>0</v>
      </c>
      <c r="I2898">
        <v>0</v>
      </c>
      <c r="J2898">
        <v>17</v>
      </c>
      <c r="K2898">
        <v>4</v>
      </c>
      <c r="L2898">
        <v>46698</v>
      </c>
      <c r="M2898">
        <v>7550</v>
      </c>
      <c r="N2898" t="s">
        <v>341</v>
      </c>
      <c r="O2898" t="s">
        <v>342</v>
      </c>
    </row>
    <row r="2899" spans="1:15" x14ac:dyDescent="0.25">
      <c r="A2899" t="s">
        <v>340</v>
      </c>
      <c r="B2899" t="s">
        <v>261</v>
      </c>
      <c r="C2899" t="s">
        <v>46</v>
      </c>
      <c r="D2899">
        <v>11042777</v>
      </c>
      <c r="E2899" t="s">
        <v>48</v>
      </c>
      <c r="F2899" t="s">
        <v>19</v>
      </c>
      <c r="G2899">
        <v>650</v>
      </c>
      <c r="H2899">
        <v>0</v>
      </c>
      <c r="I2899">
        <v>0</v>
      </c>
      <c r="J2899">
        <v>17</v>
      </c>
      <c r="K2899">
        <v>4</v>
      </c>
      <c r="L2899">
        <v>46698</v>
      </c>
      <c r="M2899">
        <v>7554</v>
      </c>
      <c r="N2899" t="s">
        <v>341</v>
      </c>
      <c r="O2899" t="s">
        <v>342</v>
      </c>
    </row>
    <row r="2900" spans="1:15" x14ac:dyDescent="0.25">
      <c r="A2900" t="s">
        <v>340</v>
      </c>
      <c r="B2900" t="s">
        <v>261</v>
      </c>
      <c r="C2900" t="s">
        <v>46</v>
      </c>
      <c r="D2900">
        <v>11042868</v>
      </c>
      <c r="E2900" t="s">
        <v>49</v>
      </c>
      <c r="F2900" t="s">
        <v>19</v>
      </c>
      <c r="G2900">
        <v>650</v>
      </c>
      <c r="H2900">
        <v>0</v>
      </c>
      <c r="I2900">
        <v>0</v>
      </c>
      <c r="J2900">
        <v>17</v>
      </c>
      <c r="K2900">
        <v>4</v>
      </c>
      <c r="L2900">
        <v>1664115</v>
      </c>
      <c r="M2900">
        <v>7550</v>
      </c>
      <c r="N2900" t="s">
        <v>341</v>
      </c>
      <c r="O2900" t="s">
        <v>342</v>
      </c>
    </row>
    <row r="2901" spans="1:15" x14ac:dyDescent="0.25">
      <c r="A2901" t="s">
        <v>340</v>
      </c>
      <c r="B2901" t="s">
        <v>261</v>
      </c>
      <c r="C2901" t="s">
        <v>46</v>
      </c>
      <c r="D2901">
        <v>11042868</v>
      </c>
      <c r="E2901" t="s">
        <v>49</v>
      </c>
      <c r="F2901" t="s">
        <v>19</v>
      </c>
      <c r="G2901">
        <v>650</v>
      </c>
      <c r="H2901">
        <v>0</v>
      </c>
      <c r="I2901">
        <v>0</v>
      </c>
      <c r="J2901">
        <v>17</v>
      </c>
      <c r="K2901">
        <v>4</v>
      </c>
      <c r="L2901">
        <v>1664115</v>
      </c>
      <c r="M2901">
        <v>7554</v>
      </c>
      <c r="N2901" t="s">
        <v>341</v>
      </c>
      <c r="O2901" t="s">
        <v>342</v>
      </c>
    </row>
    <row r="2902" spans="1:15" x14ac:dyDescent="0.25">
      <c r="A2902" t="s">
        <v>340</v>
      </c>
      <c r="B2902" t="s">
        <v>261</v>
      </c>
      <c r="C2902" t="s">
        <v>46</v>
      </c>
      <c r="D2902">
        <v>11042900</v>
      </c>
      <c r="E2902" t="s">
        <v>50</v>
      </c>
      <c r="F2902" t="s">
        <v>19</v>
      </c>
      <c r="G2902">
        <v>650</v>
      </c>
      <c r="H2902">
        <v>0</v>
      </c>
      <c r="I2902">
        <v>0</v>
      </c>
      <c r="J2902">
        <v>17</v>
      </c>
      <c r="K2902">
        <v>4</v>
      </c>
      <c r="L2902">
        <v>2023443</v>
      </c>
      <c r="M2902">
        <v>7550</v>
      </c>
      <c r="N2902" t="s">
        <v>341</v>
      </c>
      <c r="O2902" t="s">
        <v>342</v>
      </c>
    </row>
    <row r="2903" spans="1:15" x14ac:dyDescent="0.25">
      <c r="A2903" t="s">
        <v>340</v>
      </c>
      <c r="B2903" t="s">
        <v>261</v>
      </c>
      <c r="C2903" t="s">
        <v>46</v>
      </c>
      <c r="D2903">
        <v>11042900</v>
      </c>
      <c r="E2903" t="s">
        <v>50</v>
      </c>
      <c r="F2903" t="s">
        <v>19</v>
      </c>
      <c r="G2903">
        <v>650</v>
      </c>
      <c r="H2903">
        <v>0</v>
      </c>
      <c r="I2903">
        <v>0</v>
      </c>
      <c r="J2903">
        <v>17</v>
      </c>
      <c r="K2903">
        <v>4</v>
      </c>
      <c r="L2903">
        <v>275064</v>
      </c>
      <c r="M2903">
        <v>7553</v>
      </c>
      <c r="N2903" t="s">
        <v>341</v>
      </c>
      <c r="O2903" t="s">
        <v>342</v>
      </c>
    </row>
    <row r="2904" spans="1:15" x14ac:dyDescent="0.25">
      <c r="A2904" t="s">
        <v>340</v>
      </c>
      <c r="B2904" t="s">
        <v>261</v>
      </c>
      <c r="C2904" t="s">
        <v>46</v>
      </c>
      <c r="D2904">
        <v>11042900</v>
      </c>
      <c r="E2904" t="s">
        <v>50</v>
      </c>
      <c r="F2904" t="s">
        <v>19</v>
      </c>
      <c r="G2904">
        <v>650</v>
      </c>
      <c r="H2904">
        <v>0</v>
      </c>
      <c r="I2904">
        <v>0</v>
      </c>
      <c r="J2904">
        <v>17</v>
      </c>
      <c r="K2904">
        <v>4</v>
      </c>
      <c r="L2904">
        <v>1748379</v>
      </c>
      <c r="M2904">
        <v>7554</v>
      </c>
      <c r="N2904" t="s">
        <v>341</v>
      </c>
      <c r="O2904" t="s">
        <v>342</v>
      </c>
    </row>
    <row r="2905" spans="1:15" x14ac:dyDescent="0.25">
      <c r="A2905" t="s">
        <v>340</v>
      </c>
      <c r="B2905" t="s">
        <v>261</v>
      </c>
      <c r="C2905" t="s">
        <v>46</v>
      </c>
      <c r="D2905">
        <v>11043650</v>
      </c>
      <c r="E2905" t="s">
        <v>51</v>
      </c>
      <c r="F2905" t="s">
        <v>19</v>
      </c>
      <c r="G2905">
        <v>650</v>
      </c>
      <c r="H2905">
        <v>0</v>
      </c>
      <c r="I2905">
        <v>0</v>
      </c>
      <c r="J2905">
        <v>17</v>
      </c>
      <c r="K2905">
        <v>4</v>
      </c>
      <c r="L2905">
        <v>2739762</v>
      </c>
      <c r="M2905">
        <v>7550</v>
      </c>
      <c r="N2905" t="s">
        <v>341</v>
      </c>
      <c r="O2905" t="s">
        <v>342</v>
      </c>
    </row>
    <row r="2906" spans="1:15" x14ac:dyDescent="0.25">
      <c r="A2906" t="s">
        <v>340</v>
      </c>
      <c r="B2906" t="s">
        <v>261</v>
      </c>
      <c r="C2906" t="s">
        <v>46</v>
      </c>
      <c r="D2906">
        <v>11043650</v>
      </c>
      <c r="E2906" t="s">
        <v>51</v>
      </c>
      <c r="F2906" t="s">
        <v>19</v>
      </c>
      <c r="G2906">
        <v>650</v>
      </c>
      <c r="H2906">
        <v>0</v>
      </c>
      <c r="I2906">
        <v>0</v>
      </c>
      <c r="J2906">
        <v>17</v>
      </c>
      <c r="K2906">
        <v>4</v>
      </c>
      <c r="L2906">
        <v>67745</v>
      </c>
      <c r="M2906">
        <v>7553</v>
      </c>
      <c r="N2906" t="s">
        <v>341</v>
      </c>
      <c r="O2906" t="s">
        <v>342</v>
      </c>
    </row>
    <row r="2907" spans="1:15" x14ac:dyDescent="0.25">
      <c r="A2907" t="s">
        <v>340</v>
      </c>
      <c r="B2907" t="s">
        <v>261</v>
      </c>
      <c r="C2907" t="s">
        <v>46</v>
      </c>
      <c r="D2907">
        <v>11043650</v>
      </c>
      <c r="E2907" t="s">
        <v>51</v>
      </c>
      <c r="F2907" t="s">
        <v>19</v>
      </c>
      <c r="G2907">
        <v>650</v>
      </c>
      <c r="H2907">
        <v>0</v>
      </c>
      <c r="I2907">
        <v>0</v>
      </c>
      <c r="J2907">
        <v>17</v>
      </c>
      <c r="K2907">
        <v>4</v>
      </c>
      <c r="L2907">
        <v>2672017</v>
      </c>
      <c r="M2907">
        <v>7554</v>
      </c>
      <c r="N2907" t="s">
        <v>341</v>
      </c>
      <c r="O2907" t="s">
        <v>342</v>
      </c>
    </row>
    <row r="2908" spans="1:15" x14ac:dyDescent="0.25">
      <c r="A2908" t="s">
        <v>340</v>
      </c>
      <c r="B2908" t="s">
        <v>261</v>
      </c>
      <c r="C2908" t="s">
        <v>46</v>
      </c>
      <c r="D2908">
        <v>11044153</v>
      </c>
      <c r="E2908" t="s">
        <v>53</v>
      </c>
      <c r="F2908" t="s">
        <v>19</v>
      </c>
      <c r="G2908">
        <v>650</v>
      </c>
      <c r="H2908">
        <v>0</v>
      </c>
      <c r="I2908">
        <v>0</v>
      </c>
      <c r="J2908">
        <v>17</v>
      </c>
      <c r="K2908">
        <v>4</v>
      </c>
      <c r="L2908">
        <v>12890987</v>
      </c>
      <c r="M2908">
        <v>7550</v>
      </c>
      <c r="N2908" t="s">
        <v>341</v>
      </c>
      <c r="O2908" t="s">
        <v>342</v>
      </c>
    </row>
    <row r="2909" spans="1:15" x14ac:dyDescent="0.25">
      <c r="A2909" t="s">
        <v>340</v>
      </c>
      <c r="B2909" t="s">
        <v>261</v>
      </c>
      <c r="C2909" t="s">
        <v>46</v>
      </c>
      <c r="D2909">
        <v>11044153</v>
      </c>
      <c r="E2909" t="s">
        <v>53</v>
      </c>
      <c r="F2909" t="s">
        <v>19</v>
      </c>
      <c r="G2909">
        <v>650</v>
      </c>
      <c r="H2909">
        <v>0</v>
      </c>
      <c r="I2909">
        <v>0</v>
      </c>
      <c r="J2909">
        <v>17</v>
      </c>
      <c r="K2909">
        <v>4</v>
      </c>
      <c r="L2909">
        <v>456637</v>
      </c>
      <c r="M2909">
        <v>7553</v>
      </c>
      <c r="N2909" t="s">
        <v>341</v>
      </c>
      <c r="O2909" t="s">
        <v>342</v>
      </c>
    </row>
    <row r="2910" spans="1:15" x14ac:dyDescent="0.25">
      <c r="A2910" t="s">
        <v>340</v>
      </c>
      <c r="B2910" t="s">
        <v>261</v>
      </c>
      <c r="C2910" t="s">
        <v>46</v>
      </c>
      <c r="D2910">
        <v>11044153</v>
      </c>
      <c r="E2910" t="s">
        <v>53</v>
      </c>
      <c r="F2910" t="s">
        <v>19</v>
      </c>
      <c r="G2910">
        <v>650</v>
      </c>
      <c r="H2910">
        <v>0</v>
      </c>
      <c r="I2910">
        <v>0</v>
      </c>
      <c r="J2910">
        <v>17</v>
      </c>
      <c r="K2910">
        <v>4</v>
      </c>
      <c r="L2910">
        <v>12434350</v>
      </c>
      <c r="M2910">
        <v>7554</v>
      </c>
      <c r="N2910" t="s">
        <v>341</v>
      </c>
      <c r="O2910" t="s">
        <v>342</v>
      </c>
    </row>
    <row r="2911" spans="1:15" x14ac:dyDescent="0.25">
      <c r="A2911" t="s">
        <v>340</v>
      </c>
      <c r="B2911" t="s">
        <v>261</v>
      </c>
      <c r="C2911" t="s">
        <v>46</v>
      </c>
      <c r="D2911">
        <v>11044161</v>
      </c>
      <c r="E2911" t="s">
        <v>54</v>
      </c>
      <c r="F2911" t="s">
        <v>19</v>
      </c>
      <c r="G2911">
        <v>650</v>
      </c>
      <c r="H2911">
        <v>0</v>
      </c>
      <c r="I2911">
        <v>0</v>
      </c>
      <c r="J2911">
        <v>17</v>
      </c>
      <c r="K2911">
        <v>4</v>
      </c>
      <c r="L2911">
        <v>8800255</v>
      </c>
      <c r="M2911">
        <v>7550</v>
      </c>
      <c r="N2911" t="s">
        <v>341</v>
      </c>
      <c r="O2911" t="s">
        <v>342</v>
      </c>
    </row>
    <row r="2912" spans="1:15" x14ac:dyDescent="0.25">
      <c r="A2912" t="s">
        <v>340</v>
      </c>
      <c r="B2912" t="s">
        <v>261</v>
      </c>
      <c r="C2912" t="s">
        <v>46</v>
      </c>
      <c r="D2912">
        <v>11044161</v>
      </c>
      <c r="E2912" t="s">
        <v>54</v>
      </c>
      <c r="F2912" t="s">
        <v>19</v>
      </c>
      <c r="G2912">
        <v>650</v>
      </c>
      <c r="H2912">
        <v>0</v>
      </c>
      <c r="I2912">
        <v>0</v>
      </c>
      <c r="J2912">
        <v>17</v>
      </c>
      <c r="K2912">
        <v>4</v>
      </c>
      <c r="L2912">
        <v>234021</v>
      </c>
      <c r="M2912">
        <v>7553</v>
      </c>
      <c r="N2912" t="s">
        <v>341</v>
      </c>
      <c r="O2912" t="s">
        <v>342</v>
      </c>
    </row>
    <row r="2913" spans="1:15" x14ac:dyDescent="0.25">
      <c r="A2913" t="s">
        <v>340</v>
      </c>
      <c r="B2913" t="s">
        <v>261</v>
      </c>
      <c r="C2913" t="s">
        <v>46</v>
      </c>
      <c r="D2913">
        <v>11044161</v>
      </c>
      <c r="E2913" t="s">
        <v>54</v>
      </c>
      <c r="F2913" t="s">
        <v>19</v>
      </c>
      <c r="G2913">
        <v>650</v>
      </c>
      <c r="H2913">
        <v>0</v>
      </c>
      <c r="I2913">
        <v>0</v>
      </c>
      <c r="J2913">
        <v>17</v>
      </c>
      <c r="K2913">
        <v>4</v>
      </c>
      <c r="L2913">
        <v>8566234</v>
      </c>
      <c r="M2913">
        <v>7554</v>
      </c>
      <c r="N2913" t="s">
        <v>341</v>
      </c>
      <c r="O2913" t="s">
        <v>342</v>
      </c>
    </row>
    <row r="2914" spans="1:15" x14ac:dyDescent="0.25">
      <c r="A2914" t="s">
        <v>340</v>
      </c>
      <c r="B2914" t="s">
        <v>261</v>
      </c>
      <c r="C2914" t="s">
        <v>46</v>
      </c>
      <c r="D2914">
        <v>11044336</v>
      </c>
      <c r="E2914" t="s">
        <v>55</v>
      </c>
      <c r="F2914" t="s">
        <v>19</v>
      </c>
      <c r="G2914">
        <v>650</v>
      </c>
      <c r="H2914">
        <v>0</v>
      </c>
      <c r="I2914">
        <v>0</v>
      </c>
      <c r="J2914">
        <v>17</v>
      </c>
      <c r="K2914">
        <v>4</v>
      </c>
      <c r="L2914">
        <v>3317346</v>
      </c>
      <c r="M2914">
        <v>7550</v>
      </c>
      <c r="N2914" t="s">
        <v>341</v>
      </c>
      <c r="O2914" t="s">
        <v>342</v>
      </c>
    </row>
    <row r="2915" spans="1:15" x14ac:dyDescent="0.25">
      <c r="A2915" t="s">
        <v>340</v>
      </c>
      <c r="B2915" t="s">
        <v>261</v>
      </c>
      <c r="C2915" t="s">
        <v>46</v>
      </c>
      <c r="D2915">
        <v>11044336</v>
      </c>
      <c r="E2915" t="s">
        <v>55</v>
      </c>
      <c r="F2915" t="s">
        <v>19</v>
      </c>
      <c r="G2915">
        <v>650</v>
      </c>
      <c r="H2915">
        <v>0</v>
      </c>
      <c r="I2915">
        <v>0</v>
      </c>
      <c r="J2915">
        <v>17</v>
      </c>
      <c r="K2915">
        <v>4</v>
      </c>
      <c r="L2915">
        <v>18545</v>
      </c>
      <c r="M2915">
        <v>7552</v>
      </c>
      <c r="N2915" t="s">
        <v>341</v>
      </c>
      <c r="O2915" t="s">
        <v>342</v>
      </c>
    </row>
    <row r="2916" spans="1:15" x14ac:dyDescent="0.25">
      <c r="A2916" t="s">
        <v>340</v>
      </c>
      <c r="B2916" t="s">
        <v>261</v>
      </c>
      <c r="C2916" t="s">
        <v>46</v>
      </c>
      <c r="D2916">
        <v>11044336</v>
      </c>
      <c r="E2916" t="s">
        <v>55</v>
      </c>
      <c r="F2916" t="s">
        <v>19</v>
      </c>
      <c r="G2916">
        <v>650</v>
      </c>
      <c r="H2916">
        <v>0</v>
      </c>
      <c r="I2916">
        <v>0</v>
      </c>
      <c r="J2916">
        <v>17</v>
      </c>
      <c r="K2916">
        <v>4</v>
      </c>
      <c r="L2916">
        <v>116530</v>
      </c>
      <c r="M2916">
        <v>7553</v>
      </c>
      <c r="N2916" t="s">
        <v>341</v>
      </c>
      <c r="O2916" t="s">
        <v>342</v>
      </c>
    </row>
    <row r="2917" spans="1:15" x14ac:dyDescent="0.25">
      <c r="A2917" t="s">
        <v>340</v>
      </c>
      <c r="B2917" t="s">
        <v>261</v>
      </c>
      <c r="C2917" t="s">
        <v>46</v>
      </c>
      <c r="D2917">
        <v>11044336</v>
      </c>
      <c r="E2917" t="s">
        <v>55</v>
      </c>
      <c r="F2917" t="s">
        <v>19</v>
      </c>
      <c r="G2917">
        <v>650</v>
      </c>
      <c r="H2917">
        <v>0</v>
      </c>
      <c r="I2917">
        <v>0</v>
      </c>
      <c r="J2917">
        <v>17</v>
      </c>
      <c r="K2917">
        <v>4</v>
      </c>
      <c r="L2917">
        <v>3182271</v>
      </c>
      <c r="M2917">
        <v>7554</v>
      </c>
      <c r="N2917" t="s">
        <v>341</v>
      </c>
      <c r="O2917" t="s">
        <v>342</v>
      </c>
    </row>
    <row r="2918" spans="1:15" x14ac:dyDescent="0.25">
      <c r="A2918" t="s">
        <v>340</v>
      </c>
      <c r="B2918" t="s">
        <v>261</v>
      </c>
      <c r="C2918" t="s">
        <v>46</v>
      </c>
      <c r="D2918">
        <v>11044732</v>
      </c>
      <c r="E2918" t="s">
        <v>56</v>
      </c>
      <c r="F2918" t="s">
        <v>45</v>
      </c>
      <c r="G2918">
        <v>650</v>
      </c>
      <c r="H2918">
        <v>0</v>
      </c>
      <c r="I2918">
        <v>0</v>
      </c>
      <c r="J2918">
        <v>17</v>
      </c>
      <c r="K2918">
        <v>4</v>
      </c>
      <c r="L2918">
        <v>346956</v>
      </c>
      <c r="M2918">
        <v>7550</v>
      </c>
      <c r="N2918" t="s">
        <v>341</v>
      </c>
      <c r="O2918" t="s">
        <v>342</v>
      </c>
    </row>
    <row r="2919" spans="1:15" x14ac:dyDescent="0.25">
      <c r="A2919" t="s">
        <v>340</v>
      </c>
      <c r="B2919" t="s">
        <v>261</v>
      </c>
      <c r="C2919" t="s">
        <v>46</v>
      </c>
      <c r="D2919">
        <v>11044732</v>
      </c>
      <c r="E2919" t="s">
        <v>56</v>
      </c>
      <c r="F2919" t="s">
        <v>45</v>
      </c>
      <c r="G2919">
        <v>650</v>
      </c>
      <c r="H2919">
        <v>0</v>
      </c>
      <c r="I2919">
        <v>0</v>
      </c>
      <c r="J2919">
        <v>17</v>
      </c>
      <c r="K2919">
        <v>4</v>
      </c>
      <c r="L2919">
        <v>346956</v>
      </c>
      <c r="M2919">
        <v>7554</v>
      </c>
      <c r="N2919" t="s">
        <v>341</v>
      </c>
      <c r="O2919" t="s">
        <v>342</v>
      </c>
    </row>
    <row r="2920" spans="1:15" x14ac:dyDescent="0.25">
      <c r="A2920" t="s">
        <v>340</v>
      </c>
      <c r="B2920" t="s">
        <v>261</v>
      </c>
      <c r="C2920" t="s">
        <v>46</v>
      </c>
      <c r="D2920">
        <v>11888062</v>
      </c>
      <c r="E2920" t="s">
        <v>57</v>
      </c>
      <c r="F2920" t="s">
        <v>19</v>
      </c>
      <c r="G2920">
        <v>650</v>
      </c>
      <c r="H2920">
        <v>0</v>
      </c>
      <c r="I2920">
        <v>0</v>
      </c>
      <c r="J2920">
        <v>17</v>
      </c>
      <c r="K2920">
        <v>4</v>
      </c>
      <c r="L2920">
        <v>8035023</v>
      </c>
      <c r="M2920">
        <v>7550</v>
      </c>
      <c r="N2920" t="s">
        <v>341</v>
      </c>
      <c r="O2920" t="s">
        <v>342</v>
      </c>
    </row>
    <row r="2921" spans="1:15" x14ac:dyDescent="0.25">
      <c r="A2921" t="s">
        <v>340</v>
      </c>
      <c r="B2921" t="s">
        <v>261</v>
      </c>
      <c r="C2921" t="s">
        <v>46</v>
      </c>
      <c r="D2921">
        <v>11888062</v>
      </c>
      <c r="E2921" t="s">
        <v>57</v>
      </c>
      <c r="F2921" t="s">
        <v>19</v>
      </c>
      <c r="G2921">
        <v>650</v>
      </c>
      <c r="H2921">
        <v>0</v>
      </c>
      <c r="I2921">
        <v>0</v>
      </c>
      <c r="J2921">
        <v>17</v>
      </c>
      <c r="K2921">
        <v>4</v>
      </c>
      <c r="L2921">
        <v>1334365</v>
      </c>
      <c r="M2921">
        <v>7553</v>
      </c>
      <c r="N2921" t="s">
        <v>341</v>
      </c>
      <c r="O2921" t="s">
        <v>342</v>
      </c>
    </row>
    <row r="2922" spans="1:15" x14ac:dyDescent="0.25">
      <c r="A2922" t="s">
        <v>340</v>
      </c>
      <c r="B2922" t="s">
        <v>261</v>
      </c>
      <c r="C2922" t="s">
        <v>46</v>
      </c>
      <c r="D2922">
        <v>11888062</v>
      </c>
      <c r="E2922" t="s">
        <v>57</v>
      </c>
      <c r="F2922" t="s">
        <v>19</v>
      </c>
      <c r="G2922">
        <v>650</v>
      </c>
      <c r="H2922">
        <v>0</v>
      </c>
      <c r="I2922">
        <v>0</v>
      </c>
      <c r="J2922">
        <v>17</v>
      </c>
      <c r="K2922">
        <v>4</v>
      </c>
      <c r="L2922">
        <v>6700658</v>
      </c>
      <c r="M2922">
        <v>7554</v>
      </c>
      <c r="N2922" t="s">
        <v>341</v>
      </c>
      <c r="O2922" t="s">
        <v>342</v>
      </c>
    </row>
    <row r="2923" spans="1:15" x14ac:dyDescent="0.25">
      <c r="A2923" t="s">
        <v>340</v>
      </c>
      <c r="B2923" t="s">
        <v>261</v>
      </c>
      <c r="C2923" t="s">
        <v>46</v>
      </c>
      <c r="D2923">
        <v>12409991</v>
      </c>
      <c r="E2923" t="s">
        <v>58</v>
      </c>
      <c r="F2923" t="s">
        <v>19</v>
      </c>
      <c r="G2923">
        <v>650</v>
      </c>
      <c r="H2923">
        <v>0</v>
      </c>
      <c r="I2923">
        <v>0</v>
      </c>
      <c r="J2923">
        <v>17</v>
      </c>
      <c r="K2923">
        <v>4</v>
      </c>
      <c r="L2923">
        <v>2704027</v>
      </c>
      <c r="M2923">
        <v>7550</v>
      </c>
      <c r="N2923" t="s">
        <v>341</v>
      </c>
      <c r="O2923" t="s">
        <v>342</v>
      </c>
    </row>
    <row r="2924" spans="1:15" x14ac:dyDescent="0.25">
      <c r="A2924" t="s">
        <v>340</v>
      </c>
      <c r="B2924" t="s">
        <v>261</v>
      </c>
      <c r="C2924" t="s">
        <v>46</v>
      </c>
      <c r="D2924">
        <v>12409991</v>
      </c>
      <c r="E2924" t="s">
        <v>58</v>
      </c>
      <c r="F2924" t="s">
        <v>19</v>
      </c>
      <c r="G2924">
        <v>650</v>
      </c>
      <c r="H2924">
        <v>0</v>
      </c>
      <c r="I2924">
        <v>0</v>
      </c>
      <c r="J2924">
        <v>17</v>
      </c>
      <c r="K2924">
        <v>4</v>
      </c>
      <c r="L2924">
        <v>137973</v>
      </c>
      <c r="M2924">
        <v>7553</v>
      </c>
      <c r="N2924" t="s">
        <v>341</v>
      </c>
      <c r="O2924" t="s">
        <v>342</v>
      </c>
    </row>
    <row r="2925" spans="1:15" x14ac:dyDescent="0.25">
      <c r="A2925" t="s">
        <v>340</v>
      </c>
      <c r="B2925" t="s">
        <v>261</v>
      </c>
      <c r="C2925" t="s">
        <v>46</v>
      </c>
      <c r="D2925">
        <v>12409991</v>
      </c>
      <c r="E2925" t="s">
        <v>58</v>
      </c>
      <c r="F2925" t="s">
        <v>19</v>
      </c>
      <c r="G2925">
        <v>650</v>
      </c>
      <c r="H2925">
        <v>0</v>
      </c>
      <c r="I2925">
        <v>0</v>
      </c>
      <c r="J2925">
        <v>17</v>
      </c>
      <c r="K2925">
        <v>4</v>
      </c>
      <c r="L2925">
        <v>2566054</v>
      </c>
      <c r="M2925">
        <v>7554</v>
      </c>
      <c r="N2925" t="s">
        <v>341</v>
      </c>
      <c r="O2925" t="s">
        <v>342</v>
      </c>
    </row>
    <row r="2926" spans="1:15" x14ac:dyDescent="0.25">
      <c r="A2926" t="s">
        <v>340</v>
      </c>
      <c r="B2926" t="s">
        <v>261</v>
      </c>
      <c r="C2926" t="s">
        <v>46</v>
      </c>
      <c r="D2926">
        <v>13027073</v>
      </c>
      <c r="E2926" t="s">
        <v>59</v>
      </c>
      <c r="F2926" t="s">
        <v>45</v>
      </c>
      <c r="G2926">
        <v>650</v>
      </c>
      <c r="H2926">
        <v>0</v>
      </c>
      <c r="I2926">
        <v>0</v>
      </c>
      <c r="J2926">
        <v>17</v>
      </c>
      <c r="K2926">
        <v>4</v>
      </c>
      <c r="L2926">
        <v>612807</v>
      </c>
      <c r="M2926">
        <v>7550</v>
      </c>
      <c r="N2926" t="s">
        <v>341</v>
      </c>
      <c r="O2926" t="s">
        <v>342</v>
      </c>
    </row>
    <row r="2927" spans="1:15" x14ac:dyDescent="0.25">
      <c r="A2927" t="s">
        <v>340</v>
      </c>
      <c r="B2927" t="s">
        <v>261</v>
      </c>
      <c r="C2927" t="s">
        <v>46</v>
      </c>
      <c r="D2927">
        <v>13027073</v>
      </c>
      <c r="E2927" t="s">
        <v>59</v>
      </c>
      <c r="F2927" t="s">
        <v>45</v>
      </c>
      <c r="G2927">
        <v>650</v>
      </c>
      <c r="H2927">
        <v>0</v>
      </c>
      <c r="I2927">
        <v>0</v>
      </c>
      <c r="J2927">
        <v>17</v>
      </c>
      <c r="K2927">
        <v>4</v>
      </c>
      <c r="L2927">
        <v>34115</v>
      </c>
      <c r="M2927">
        <v>7553</v>
      </c>
      <c r="N2927" t="s">
        <v>341</v>
      </c>
      <c r="O2927" t="s">
        <v>342</v>
      </c>
    </row>
    <row r="2928" spans="1:15" x14ac:dyDescent="0.25">
      <c r="A2928" t="s">
        <v>340</v>
      </c>
      <c r="B2928" t="s">
        <v>261</v>
      </c>
      <c r="C2928" t="s">
        <v>46</v>
      </c>
      <c r="D2928">
        <v>13027073</v>
      </c>
      <c r="E2928" t="s">
        <v>59</v>
      </c>
      <c r="F2928" t="s">
        <v>45</v>
      </c>
      <c r="G2928">
        <v>650</v>
      </c>
      <c r="H2928">
        <v>0</v>
      </c>
      <c r="I2928">
        <v>0</v>
      </c>
      <c r="J2928">
        <v>17</v>
      </c>
      <c r="K2928">
        <v>4</v>
      </c>
      <c r="L2928">
        <v>578692</v>
      </c>
      <c r="M2928">
        <v>7554</v>
      </c>
      <c r="N2928" t="s">
        <v>341</v>
      </c>
      <c r="O2928" t="s">
        <v>342</v>
      </c>
    </row>
    <row r="2929" spans="1:15" x14ac:dyDescent="0.25">
      <c r="A2929" t="s">
        <v>340</v>
      </c>
      <c r="B2929" t="s">
        <v>261</v>
      </c>
      <c r="C2929" t="s">
        <v>46</v>
      </c>
      <c r="D2929">
        <v>13623616</v>
      </c>
      <c r="E2929" t="s">
        <v>60</v>
      </c>
      <c r="F2929" t="s">
        <v>19</v>
      </c>
      <c r="G2929">
        <v>650</v>
      </c>
      <c r="H2929">
        <v>0</v>
      </c>
      <c r="I2929">
        <v>0</v>
      </c>
      <c r="J2929">
        <v>17</v>
      </c>
      <c r="K2929">
        <v>4</v>
      </c>
      <c r="L2929">
        <v>5873279</v>
      </c>
      <c r="M2929">
        <v>7550</v>
      </c>
      <c r="N2929" t="s">
        <v>341</v>
      </c>
      <c r="O2929" t="s">
        <v>342</v>
      </c>
    </row>
    <row r="2930" spans="1:15" x14ac:dyDescent="0.25">
      <c r="A2930" t="s">
        <v>340</v>
      </c>
      <c r="B2930" t="s">
        <v>261</v>
      </c>
      <c r="C2930" t="s">
        <v>46</v>
      </c>
      <c r="D2930">
        <v>13623616</v>
      </c>
      <c r="E2930" t="s">
        <v>60</v>
      </c>
      <c r="F2930" t="s">
        <v>19</v>
      </c>
      <c r="G2930">
        <v>650</v>
      </c>
      <c r="H2930">
        <v>0</v>
      </c>
      <c r="I2930">
        <v>0</v>
      </c>
      <c r="J2930">
        <v>17</v>
      </c>
      <c r="K2930">
        <v>4</v>
      </c>
      <c r="L2930">
        <v>1127611</v>
      </c>
      <c r="M2930">
        <v>7553</v>
      </c>
      <c r="N2930" t="s">
        <v>341</v>
      </c>
      <c r="O2930" t="s">
        <v>342</v>
      </c>
    </row>
    <row r="2931" spans="1:15" x14ac:dyDescent="0.25">
      <c r="A2931" t="s">
        <v>340</v>
      </c>
      <c r="B2931" t="s">
        <v>261</v>
      </c>
      <c r="C2931" t="s">
        <v>46</v>
      </c>
      <c r="D2931">
        <v>13623616</v>
      </c>
      <c r="E2931" t="s">
        <v>60</v>
      </c>
      <c r="F2931" t="s">
        <v>19</v>
      </c>
      <c r="G2931">
        <v>650</v>
      </c>
      <c r="H2931">
        <v>0</v>
      </c>
      <c r="I2931">
        <v>0</v>
      </c>
      <c r="J2931">
        <v>17</v>
      </c>
      <c r="K2931">
        <v>4</v>
      </c>
      <c r="L2931">
        <v>4745668</v>
      </c>
      <c r="M2931">
        <v>7554</v>
      </c>
      <c r="N2931" t="s">
        <v>341</v>
      </c>
      <c r="O2931" t="s">
        <v>342</v>
      </c>
    </row>
    <row r="2932" spans="1:15" x14ac:dyDescent="0.25">
      <c r="A2932" t="s">
        <v>340</v>
      </c>
      <c r="B2932" t="s">
        <v>261</v>
      </c>
      <c r="C2932" t="s">
        <v>46</v>
      </c>
      <c r="D2932">
        <v>23190218</v>
      </c>
      <c r="E2932" t="s">
        <v>61</v>
      </c>
      <c r="F2932" t="s">
        <v>45</v>
      </c>
      <c r="G2932">
        <v>650</v>
      </c>
      <c r="H2932">
        <v>0</v>
      </c>
      <c r="I2932">
        <v>0</v>
      </c>
      <c r="J2932">
        <v>17</v>
      </c>
      <c r="K2932">
        <v>4</v>
      </c>
      <c r="L2932">
        <v>557815</v>
      </c>
      <c r="M2932">
        <v>7550</v>
      </c>
      <c r="N2932" t="s">
        <v>341</v>
      </c>
      <c r="O2932" t="s">
        <v>342</v>
      </c>
    </row>
    <row r="2933" spans="1:15" x14ac:dyDescent="0.25">
      <c r="A2933" t="s">
        <v>340</v>
      </c>
      <c r="B2933" t="s">
        <v>261</v>
      </c>
      <c r="C2933" t="s">
        <v>46</v>
      </c>
      <c r="D2933">
        <v>23190218</v>
      </c>
      <c r="E2933" t="s">
        <v>61</v>
      </c>
      <c r="F2933" t="s">
        <v>45</v>
      </c>
      <c r="G2933">
        <v>650</v>
      </c>
      <c r="H2933">
        <v>0</v>
      </c>
      <c r="I2933">
        <v>0</v>
      </c>
      <c r="J2933">
        <v>17</v>
      </c>
      <c r="K2933">
        <v>4</v>
      </c>
      <c r="L2933">
        <v>1704</v>
      </c>
      <c r="M2933">
        <v>7553</v>
      </c>
      <c r="N2933" t="s">
        <v>341</v>
      </c>
      <c r="O2933" t="s">
        <v>342</v>
      </c>
    </row>
    <row r="2934" spans="1:15" x14ac:dyDescent="0.25">
      <c r="A2934" t="s">
        <v>340</v>
      </c>
      <c r="B2934" t="s">
        <v>261</v>
      </c>
      <c r="C2934" t="s">
        <v>46</v>
      </c>
      <c r="D2934">
        <v>23190218</v>
      </c>
      <c r="E2934" t="s">
        <v>61</v>
      </c>
      <c r="F2934" t="s">
        <v>45</v>
      </c>
      <c r="G2934">
        <v>650</v>
      </c>
      <c r="H2934">
        <v>0</v>
      </c>
      <c r="I2934">
        <v>0</v>
      </c>
      <c r="J2934">
        <v>17</v>
      </c>
      <c r="K2934">
        <v>4</v>
      </c>
      <c r="L2934">
        <v>556111</v>
      </c>
      <c r="M2934">
        <v>7554</v>
      </c>
      <c r="N2934" t="s">
        <v>341</v>
      </c>
      <c r="O2934" t="s">
        <v>342</v>
      </c>
    </row>
    <row r="2935" spans="1:15" x14ac:dyDescent="0.25">
      <c r="A2935" t="s">
        <v>340</v>
      </c>
      <c r="B2935" t="s">
        <v>261</v>
      </c>
      <c r="C2935" t="s">
        <v>46</v>
      </c>
      <c r="D2935">
        <v>25457094</v>
      </c>
      <c r="E2935" t="s">
        <v>62</v>
      </c>
      <c r="F2935" t="s">
        <v>45</v>
      </c>
      <c r="G2935">
        <v>650</v>
      </c>
      <c r="H2935">
        <v>0</v>
      </c>
      <c r="I2935">
        <v>0</v>
      </c>
      <c r="J2935">
        <v>17</v>
      </c>
      <c r="K2935">
        <v>4</v>
      </c>
      <c r="L2935">
        <v>336934</v>
      </c>
      <c r="M2935">
        <v>7550</v>
      </c>
      <c r="N2935" t="s">
        <v>341</v>
      </c>
      <c r="O2935" t="s">
        <v>342</v>
      </c>
    </row>
    <row r="2936" spans="1:15" x14ac:dyDescent="0.25">
      <c r="A2936" t="s">
        <v>340</v>
      </c>
      <c r="B2936" t="s">
        <v>261</v>
      </c>
      <c r="C2936" t="s">
        <v>46</v>
      </c>
      <c r="D2936">
        <v>25457094</v>
      </c>
      <c r="E2936" t="s">
        <v>62</v>
      </c>
      <c r="F2936" t="s">
        <v>45</v>
      </c>
      <c r="G2936">
        <v>650</v>
      </c>
      <c r="H2936">
        <v>0</v>
      </c>
      <c r="I2936">
        <v>0</v>
      </c>
      <c r="J2936">
        <v>17</v>
      </c>
      <c r="K2936">
        <v>4</v>
      </c>
      <c r="L2936">
        <v>8459</v>
      </c>
      <c r="M2936">
        <v>7553</v>
      </c>
      <c r="N2936" t="s">
        <v>341</v>
      </c>
      <c r="O2936" t="s">
        <v>342</v>
      </c>
    </row>
    <row r="2937" spans="1:15" x14ac:dyDescent="0.25">
      <c r="A2937" t="s">
        <v>340</v>
      </c>
      <c r="B2937" t="s">
        <v>261</v>
      </c>
      <c r="C2937" t="s">
        <v>46</v>
      </c>
      <c r="D2937">
        <v>25457094</v>
      </c>
      <c r="E2937" t="s">
        <v>62</v>
      </c>
      <c r="F2937" t="s">
        <v>45</v>
      </c>
      <c r="G2937">
        <v>650</v>
      </c>
      <c r="H2937">
        <v>0</v>
      </c>
      <c r="I2937">
        <v>0</v>
      </c>
      <c r="J2937">
        <v>17</v>
      </c>
      <c r="K2937">
        <v>4</v>
      </c>
      <c r="L2937">
        <v>328475</v>
      </c>
      <c r="M2937">
        <v>7554</v>
      </c>
      <c r="N2937" t="s">
        <v>341</v>
      </c>
      <c r="O2937" t="s">
        <v>342</v>
      </c>
    </row>
    <row r="2938" spans="1:15" x14ac:dyDescent="0.25">
      <c r="A2938" t="s">
        <v>340</v>
      </c>
      <c r="B2938" t="s">
        <v>261</v>
      </c>
      <c r="C2938" t="s">
        <v>46</v>
      </c>
      <c r="D2938">
        <v>27508456</v>
      </c>
      <c r="E2938" t="s">
        <v>63</v>
      </c>
      <c r="F2938" t="s">
        <v>45</v>
      </c>
      <c r="G2938">
        <v>650</v>
      </c>
      <c r="H2938">
        <v>0</v>
      </c>
      <c r="I2938">
        <v>0</v>
      </c>
      <c r="J2938">
        <v>17</v>
      </c>
      <c r="K2938">
        <v>4</v>
      </c>
      <c r="L2938">
        <v>1548970</v>
      </c>
      <c r="M2938">
        <v>7550</v>
      </c>
      <c r="N2938" t="s">
        <v>341</v>
      </c>
      <c r="O2938" t="s">
        <v>342</v>
      </c>
    </row>
    <row r="2939" spans="1:15" x14ac:dyDescent="0.25">
      <c r="A2939" t="s">
        <v>340</v>
      </c>
      <c r="B2939" t="s">
        <v>261</v>
      </c>
      <c r="C2939" t="s">
        <v>46</v>
      </c>
      <c r="D2939">
        <v>27508456</v>
      </c>
      <c r="E2939" t="s">
        <v>63</v>
      </c>
      <c r="F2939" t="s">
        <v>45</v>
      </c>
      <c r="G2939">
        <v>650</v>
      </c>
      <c r="H2939">
        <v>0</v>
      </c>
      <c r="I2939">
        <v>0</v>
      </c>
      <c r="J2939">
        <v>17</v>
      </c>
      <c r="K2939">
        <v>4</v>
      </c>
      <c r="L2939">
        <v>1548970</v>
      </c>
      <c r="M2939">
        <v>7554</v>
      </c>
      <c r="N2939" t="s">
        <v>341</v>
      </c>
      <c r="O2939" t="s">
        <v>342</v>
      </c>
    </row>
    <row r="2940" spans="1:15" x14ac:dyDescent="0.25">
      <c r="A2940" t="s">
        <v>340</v>
      </c>
      <c r="B2940" t="s">
        <v>261</v>
      </c>
      <c r="C2940" t="s">
        <v>46</v>
      </c>
      <c r="D2940">
        <v>28694321</v>
      </c>
      <c r="E2940" t="s">
        <v>64</v>
      </c>
      <c r="F2940" t="s">
        <v>45</v>
      </c>
      <c r="G2940">
        <v>650</v>
      </c>
      <c r="H2940">
        <v>0</v>
      </c>
      <c r="I2940">
        <v>0</v>
      </c>
      <c r="J2940">
        <v>17</v>
      </c>
      <c r="K2940">
        <v>4</v>
      </c>
      <c r="L2940">
        <v>251929</v>
      </c>
      <c r="M2940">
        <v>7550</v>
      </c>
      <c r="N2940" t="s">
        <v>341</v>
      </c>
      <c r="O2940" t="s">
        <v>342</v>
      </c>
    </row>
    <row r="2941" spans="1:15" x14ac:dyDescent="0.25">
      <c r="A2941" t="s">
        <v>340</v>
      </c>
      <c r="B2941" t="s">
        <v>261</v>
      </c>
      <c r="C2941" t="s">
        <v>46</v>
      </c>
      <c r="D2941">
        <v>28694321</v>
      </c>
      <c r="E2941" t="s">
        <v>64</v>
      </c>
      <c r="F2941" t="s">
        <v>45</v>
      </c>
      <c r="G2941">
        <v>650</v>
      </c>
      <c r="H2941">
        <v>0</v>
      </c>
      <c r="I2941">
        <v>0</v>
      </c>
      <c r="J2941">
        <v>17</v>
      </c>
      <c r="K2941">
        <v>4</v>
      </c>
      <c r="L2941">
        <v>251929</v>
      </c>
      <c r="M2941">
        <v>7554</v>
      </c>
      <c r="N2941" t="s">
        <v>341</v>
      </c>
      <c r="O2941" t="s">
        <v>342</v>
      </c>
    </row>
    <row r="2942" spans="1:15" x14ac:dyDescent="0.25">
      <c r="A2942" t="s">
        <v>340</v>
      </c>
      <c r="B2942" t="s">
        <v>261</v>
      </c>
      <c r="C2942" t="s">
        <v>46</v>
      </c>
      <c r="D2942">
        <v>51230175</v>
      </c>
      <c r="E2942" t="s">
        <v>65</v>
      </c>
      <c r="F2942" t="s">
        <v>45</v>
      </c>
      <c r="G2942">
        <v>650</v>
      </c>
      <c r="H2942">
        <v>0</v>
      </c>
      <c r="I2942">
        <v>0</v>
      </c>
      <c r="J2942">
        <v>17</v>
      </c>
      <c r="K2942">
        <v>4</v>
      </c>
      <c r="L2942">
        <v>786674</v>
      </c>
      <c r="M2942">
        <v>7550</v>
      </c>
      <c r="N2942" t="s">
        <v>341</v>
      </c>
      <c r="O2942" t="s">
        <v>342</v>
      </c>
    </row>
    <row r="2943" spans="1:15" x14ac:dyDescent="0.25">
      <c r="A2943" t="s">
        <v>340</v>
      </c>
      <c r="B2943" t="s">
        <v>261</v>
      </c>
      <c r="C2943" t="s">
        <v>46</v>
      </c>
      <c r="D2943">
        <v>51230175</v>
      </c>
      <c r="E2943" t="s">
        <v>65</v>
      </c>
      <c r="F2943" t="s">
        <v>45</v>
      </c>
      <c r="G2943">
        <v>650</v>
      </c>
      <c r="H2943">
        <v>0</v>
      </c>
      <c r="I2943">
        <v>0</v>
      </c>
      <c r="J2943">
        <v>17</v>
      </c>
      <c r="K2943">
        <v>4</v>
      </c>
      <c r="L2943">
        <v>16740</v>
      </c>
      <c r="M2943">
        <v>7553</v>
      </c>
      <c r="N2943" t="s">
        <v>341</v>
      </c>
      <c r="O2943" t="s">
        <v>342</v>
      </c>
    </row>
    <row r="2944" spans="1:15" x14ac:dyDescent="0.25">
      <c r="A2944" t="s">
        <v>340</v>
      </c>
      <c r="B2944" t="s">
        <v>261</v>
      </c>
      <c r="C2944" t="s">
        <v>46</v>
      </c>
      <c r="D2944">
        <v>51230175</v>
      </c>
      <c r="E2944" t="s">
        <v>65</v>
      </c>
      <c r="F2944" t="s">
        <v>45</v>
      </c>
      <c r="G2944">
        <v>650</v>
      </c>
      <c r="H2944">
        <v>0</v>
      </c>
      <c r="I2944">
        <v>0</v>
      </c>
      <c r="J2944">
        <v>17</v>
      </c>
      <c r="K2944">
        <v>4</v>
      </c>
      <c r="L2944">
        <v>769934</v>
      </c>
      <c r="M2944">
        <v>7554</v>
      </c>
      <c r="N2944" t="s">
        <v>341</v>
      </c>
      <c r="O2944" t="s">
        <v>342</v>
      </c>
    </row>
    <row r="2945" spans="1:15" x14ac:dyDescent="0.25">
      <c r="A2945" t="s">
        <v>340</v>
      </c>
      <c r="B2945" t="s">
        <v>261</v>
      </c>
      <c r="C2945" t="s">
        <v>46</v>
      </c>
      <c r="D2945">
        <v>54583091</v>
      </c>
      <c r="E2945" t="s">
        <v>66</v>
      </c>
      <c r="F2945" t="s">
        <v>45</v>
      </c>
      <c r="G2945">
        <v>650</v>
      </c>
      <c r="H2945">
        <v>0</v>
      </c>
      <c r="I2945">
        <v>0</v>
      </c>
      <c r="J2945">
        <v>17</v>
      </c>
      <c r="K2945">
        <v>4</v>
      </c>
      <c r="L2945">
        <v>678518</v>
      </c>
      <c r="M2945">
        <v>7550</v>
      </c>
      <c r="N2945" t="s">
        <v>341</v>
      </c>
      <c r="O2945" t="s">
        <v>342</v>
      </c>
    </row>
    <row r="2946" spans="1:15" x14ac:dyDescent="0.25">
      <c r="A2946" t="s">
        <v>340</v>
      </c>
      <c r="B2946" t="s">
        <v>261</v>
      </c>
      <c r="C2946" t="s">
        <v>46</v>
      </c>
      <c r="D2946">
        <v>54583091</v>
      </c>
      <c r="E2946" t="s">
        <v>66</v>
      </c>
      <c r="F2946" t="s">
        <v>45</v>
      </c>
      <c r="G2946">
        <v>650</v>
      </c>
      <c r="H2946">
        <v>0</v>
      </c>
      <c r="I2946">
        <v>0</v>
      </c>
      <c r="J2946">
        <v>17</v>
      </c>
      <c r="K2946">
        <v>4</v>
      </c>
      <c r="L2946">
        <v>54361</v>
      </c>
      <c r="M2946">
        <v>7553</v>
      </c>
      <c r="N2946" t="s">
        <v>341</v>
      </c>
      <c r="O2946" t="s">
        <v>342</v>
      </c>
    </row>
    <row r="2947" spans="1:15" x14ac:dyDescent="0.25">
      <c r="A2947" t="s">
        <v>340</v>
      </c>
      <c r="B2947" t="s">
        <v>261</v>
      </c>
      <c r="C2947" t="s">
        <v>46</v>
      </c>
      <c r="D2947">
        <v>54583091</v>
      </c>
      <c r="E2947" t="s">
        <v>66</v>
      </c>
      <c r="F2947" t="s">
        <v>45</v>
      </c>
      <c r="G2947">
        <v>650</v>
      </c>
      <c r="H2947">
        <v>0</v>
      </c>
      <c r="I2947">
        <v>0</v>
      </c>
      <c r="J2947">
        <v>17</v>
      </c>
      <c r="K2947">
        <v>4</v>
      </c>
      <c r="L2947">
        <v>624157</v>
      </c>
      <c r="M2947">
        <v>7554</v>
      </c>
      <c r="N2947" t="s">
        <v>341</v>
      </c>
      <c r="O2947" t="s">
        <v>342</v>
      </c>
    </row>
    <row r="2948" spans="1:15" x14ac:dyDescent="0.25">
      <c r="A2948" t="s">
        <v>340</v>
      </c>
      <c r="B2948" t="s">
        <v>261</v>
      </c>
      <c r="C2948" t="s">
        <v>67</v>
      </c>
      <c r="D2948">
        <v>11042488</v>
      </c>
      <c r="E2948" t="s">
        <v>68</v>
      </c>
      <c r="F2948" t="s">
        <v>19</v>
      </c>
      <c r="G2948">
        <v>650</v>
      </c>
      <c r="H2948">
        <v>0</v>
      </c>
      <c r="I2948">
        <v>0</v>
      </c>
      <c r="J2948">
        <v>17</v>
      </c>
      <c r="K2948">
        <v>4</v>
      </c>
      <c r="L2948">
        <v>788507</v>
      </c>
      <c r="M2948">
        <v>7550</v>
      </c>
      <c r="N2948" t="s">
        <v>341</v>
      </c>
      <c r="O2948" t="s">
        <v>342</v>
      </c>
    </row>
    <row r="2949" spans="1:15" x14ac:dyDescent="0.25">
      <c r="A2949" t="s">
        <v>340</v>
      </c>
      <c r="B2949" t="s">
        <v>261</v>
      </c>
      <c r="C2949" t="s">
        <v>67</v>
      </c>
      <c r="D2949">
        <v>11042488</v>
      </c>
      <c r="E2949" t="s">
        <v>68</v>
      </c>
      <c r="F2949" t="s">
        <v>19</v>
      </c>
      <c r="G2949">
        <v>650</v>
      </c>
      <c r="H2949">
        <v>0</v>
      </c>
      <c r="I2949">
        <v>0</v>
      </c>
      <c r="J2949">
        <v>17</v>
      </c>
      <c r="K2949">
        <v>4</v>
      </c>
      <c r="L2949">
        <v>788507</v>
      </c>
      <c r="M2949">
        <v>7554</v>
      </c>
      <c r="N2949" t="s">
        <v>341</v>
      </c>
      <c r="O2949" t="s">
        <v>342</v>
      </c>
    </row>
    <row r="2950" spans="1:15" x14ac:dyDescent="0.25">
      <c r="A2950" t="s">
        <v>340</v>
      </c>
      <c r="B2950" t="s">
        <v>261</v>
      </c>
      <c r="C2950" t="s">
        <v>67</v>
      </c>
      <c r="D2950">
        <v>11043130</v>
      </c>
      <c r="E2950" t="s">
        <v>69</v>
      </c>
      <c r="F2950" t="s">
        <v>19</v>
      </c>
      <c r="G2950">
        <v>650</v>
      </c>
      <c r="H2950">
        <v>0</v>
      </c>
      <c r="I2950">
        <v>0</v>
      </c>
      <c r="J2950">
        <v>17</v>
      </c>
      <c r="K2950">
        <v>4</v>
      </c>
      <c r="L2950">
        <v>1428691</v>
      </c>
      <c r="M2950">
        <v>7550</v>
      </c>
      <c r="N2950" t="s">
        <v>341</v>
      </c>
      <c r="O2950" t="s">
        <v>342</v>
      </c>
    </row>
    <row r="2951" spans="1:15" x14ac:dyDescent="0.25">
      <c r="A2951" t="s">
        <v>340</v>
      </c>
      <c r="B2951" t="s">
        <v>261</v>
      </c>
      <c r="C2951" t="s">
        <v>67</v>
      </c>
      <c r="D2951">
        <v>11043130</v>
      </c>
      <c r="E2951" t="s">
        <v>69</v>
      </c>
      <c r="F2951" t="s">
        <v>19</v>
      </c>
      <c r="G2951">
        <v>650</v>
      </c>
      <c r="H2951">
        <v>0</v>
      </c>
      <c r="I2951">
        <v>0</v>
      </c>
      <c r="J2951">
        <v>17</v>
      </c>
      <c r="K2951">
        <v>4</v>
      </c>
      <c r="L2951">
        <v>87114</v>
      </c>
      <c r="M2951">
        <v>7553</v>
      </c>
      <c r="N2951" t="s">
        <v>341</v>
      </c>
      <c r="O2951" t="s">
        <v>342</v>
      </c>
    </row>
    <row r="2952" spans="1:15" x14ac:dyDescent="0.25">
      <c r="A2952" t="s">
        <v>340</v>
      </c>
      <c r="B2952" t="s">
        <v>261</v>
      </c>
      <c r="C2952" t="s">
        <v>67</v>
      </c>
      <c r="D2952">
        <v>11043130</v>
      </c>
      <c r="E2952" t="s">
        <v>69</v>
      </c>
      <c r="F2952" t="s">
        <v>19</v>
      </c>
      <c r="G2952">
        <v>650</v>
      </c>
      <c r="H2952">
        <v>0</v>
      </c>
      <c r="I2952">
        <v>0</v>
      </c>
      <c r="J2952">
        <v>17</v>
      </c>
      <c r="K2952">
        <v>4</v>
      </c>
      <c r="L2952">
        <v>1341577</v>
      </c>
      <c r="M2952">
        <v>7554</v>
      </c>
      <c r="N2952" t="s">
        <v>341</v>
      </c>
      <c r="O2952" t="s">
        <v>342</v>
      </c>
    </row>
    <row r="2953" spans="1:15" x14ac:dyDescent="0.25">
      <c r="A2953" t="s">
        <v>340</v>
      </c>
      <c r="B2953" t="s">
        <v>261</v>
      </c>
      <c r="C2953" t="s">
        <v>67</v>
      </c>
      <c r="D2953">
        <v>11043171</v>
      </c>
      <c r="E2953" t="s">
        <v>70</v>
      </c>
      <c r="F2953" t="s">
        <v>19</v>
      </c>
      <c r="G2953">
        <v>650</v>
      </c>
      <c r="H2953">
        <v>0</v>
      </c>
      <c r="I2953">
        <v>0</v>
      </c>
      <c r="J2953">
        <v>17</v>
      </c>
      <c r="K2953">
        <v>4</v>
      </c>
      <c r="L2953">
        <v>1476181</v>
      </c>
      <c r="M2953">
        <v>7550</v>
      </c>
      <c r="N2953" t="s">
        <v>341</v>
      </c>
      <c r="O2953" t="s">
        <v>342</v>
      </c>
    </row>
    <row r="2954" spans="1:15" x14ac:dyDescent="0.25">
      <c r="A2954" t="s">
        <v>340</v>
      </c>
      <c r="B2954" t="s">
        <v>261</v>
      </c>
      <c r="C2954" t="s">
        <v>67</v>
      </c>
      <c r="D2954">
        <v>11043171</v>
      </c>
      <c r="E2954" t="s">
        <v>70</v>
      </c>
      <c r="F2954" t="s">
        <v>19</v>
      </c>
      <c r="G2954">
        <v>650</v>
      </c>
      <c r="H2954">
        <v>0</v>
      </c>
      <c r="I2954">
        <v>0</v>
      </c>
      <c r="J2954">
        <v>17</v>
      </c>
      <c r="K2954">
        <v>4</v>
      </c>
      <c r="L2954">
        <v>153001</v>
      </c>
      <c r="M2954">
        <v>7553</v>
      </c>
      <c r="N2954" t="s">
        <v>341</v>
      </c>
      <c r="O2954" t="s">
        <v>342</v>
      </c>
    </row>
    <row r="2955" spans="1:15" x14ac:dyDescent="0.25">
      <c r="A2955" t="s">
        <v>340</v>
      </c>
      <c r="B2955" t="s">
        <v>261</v>
      </c>
      <c r="C2955" t="s">
        <v>67</v>
      </c>
      <c r="D2955">
        <v>11043171</v>
      </c>
      <c r="E2955" t="s">
        <v>70</v>
      </c>
      <c r="F2955" t="s">
        <v>19</v>
      </c>
      <c r="G2955">
        <v>650</v>
      </c>
      <c r="H2955">
        <v>0</v>
      </c>
      <c r="I2955">
        <v>0</v>
      </c>
      <c r="J2955">
        <v>17</v>
      </c>
      <c r="K2955">
        <v>4</v>
      </c>
      <c r="L2955">
        <v>1323180</v>
      </c>
      <c r="M2955">
        <v>7554</v>
      </c>
      <c r="N2955" t="s">
        <v>341</v>
      </c>
      <c r="O2955" t="s">
        <v>342</v>
      </c>
    </row>
    <row r="2956" spans="1:15" x14ac:dyDescent="0.25">
      <c r="A2956" t="s">
        <v>340</v>
      </c>
      <c r="B2956" t="s">
        <v>261</v>
      </c>
      <c r="C2956" t="s">
        <v>67</v>
      </c>
      <c r="D2956">
        <v>11043221</v>
      </c>
      <c r="E2956" t="s">
        <v>71</v>
      </c>
      <c r="F2956" t="s">
        <v>19</v>
      </c>
      <c r="G2956">
        <v>650</v>
      </c>
      <c r="H2956">
        <v>0</v>
      </c>
      <c r="I2956">
        <v>0</v>
      </c>
      <c r="J2956">
        <v>17</v>
      </c>
      <c r="K2956">
        <v>4</v>
      </c>
      <c r="L2956">
        <v>627282</v>
      </c>
      <c r="M2956">
        <v>6200</v>
      </c>
      <c r="N2956" t="s">
        <v>341</v>
      </c>
      <c r="O2956" t="s">
        <v>342</v>
      </c>
    </row>
    <row r="2957" spans="1:15" x14ac:dyDescent="0.25">
      <c r="A2957" t="s">
        <v>340</v>
      </c>
      <c r="B2957" t="s">
        <v>261</v>
      </c>
      <c r="C2957" t="s">
        <v>67</v>
      </c>
      <c r="D2957">
        <v>11043221</v>
      </c>
      <c r="E2957" t="s">
        <v>71</v>
      </c>
      <c r="F2957" t="s">
        <v>19</v>
      </c>
      <c r="G2957">
        <v>650</v>
      </c>
      <c r="H2957">
        <v>0</v>
      </c>
      <c r="I2957">
        <v>0</v>
      </c>
      <c r="J2957">
        <v>17</v>
      </c>
      <c r="K2957">
        <v>4</v>
      </c>
      <c r="L2957">
        <v>6398060</v>
      </c>
      <c r="M2957">
        <v>7550</v>
      </c>
      <c r="N2957" t="s">
        <v>341</v>
      </c>
      <c r="O2957" t="s">
        <v>342</v>
      </c>
    </row>
    <row r="2958" spans="1:15" x14ac:dyDescent="0.25">
      <c r="A2958" t="s">
        <v>340</v>
      </c>
      <c r="B2958" t="s">
        <v>261</v>
      </c>
      <c r="C2958" t="s">
        <v>67</v>
      </c>
      <c r="D2958">
        <v>11043221</v>
      </c>
      <c r="E2958" t="s">
        <v>71</v>
      </c>
      <c r="F2958" t="s">
        <v>19</v>
      </c>
      <c r="G2958">
        <v>650</v>
      </c>
      <c r="H2958">
        <v>0</v>
      </c>
      <c r="I2958">
        <v>0</v>
      </c>
      <c r="J2958">
        <v>17</v>
      </c>
      <c r="K2958">
        <v>4</v>
      </c>
      <c r="L2958">
        <v>813295</v>
      </c>
      <c r="M2958">
        <v>7553</v>
      </c>
      <c r="N2958" t="s">
        <v>341</v>
      </c>
      <c r="O2958" t="s">
        <v>342</v>
      </c>
    </row>
    <row r="2959" spans="1:15" x14ac:dyDescent="0.25">
      <c r="A2959" t="s">
        <v>340</v>
      </c>
      <c r="B2959" t="s">
        <v>261</v>
      </c>
      <c r="C2959" t="s">
        <v>67</v>
      </c>
      <c r="D2959">
        <v>11043221</v>
      </c>
      <c r="E2959" t="s">
        <v>71</v>
      </c>
      <c r="F2959" t="s">
        <v>19</v>
      </c>
      <c r="G2959">
        <v>650</v>
      </c>
      <c r="H2959">
        <v>0</v>
      </c>
      <c r="I2959">
        <v>0</v>
      </c>
      <c r="J2959">
        <v>17</v>
      </c>
      <c r="K2959">
        <v>4</v>
      </c>
      <c r="L2959">
        <v>5584765</v>
      </c>
      <c r="M2959">
        <v>7554</v>
      </c>
      <c r="N2959" t="s">
        <v>341</v>
      </c>
      <c r="O2959" t="s">
        <v>342</v>
      </c>
    </row>
    <row r="2960" spans="1:15" x14ac:dyDescent="0.25">
      <c r="A2960" t="s">
        <v>340</v>
      </c>
      <c r="B2960" t="s">
        <v>261</v>
      </c>
      <c r="C2960" t="s">
        <v>67</v>
      </c>
      <c r="D2960">
        <v>11043809</v>
      </c>
      <c r="E2960" t="s">
        <v>72</v>
      </c>
      <c r="F2960" t="s">
        <v>19</v>
      </c>
      <c r="G2960">
        <v>650</v>
      </c>
      <c r="H2960">
        <v>0</v>
      </c>
      <c r="I2960">
        <v>0</v>
      </c>
      <c r="J2960">
        <v>17</v>
      </c>
      <c r="K2960">
        <v>4</v>
      </c>
      <c r="L2960">
        <v>1538749</v>
      </c>
      <c r="M2960">
        <v>7550</v>
      </c>
      <c r="N2960" t="s">
        <v>341</v>
      </c>
      <c r="O2960" t="s">
        <v>342</v>
      </c>
    </row>
    <row r="2961" spans="1:15" x14ac:dyDescent="0.25">
      <c r="A2961" t="s">
        <v>340</v>
      </c>
      <c r="B2961" t="s">
        <v>261</v>
      </c>
      <c r="C2961" t="s">
        <v>67</v>
      </c>
      <c r="D2961">
        <v>11043809</v>
      </c>
      <c r="E2961" t="s">
        <v>72</v>
      </c>
      <c r="F2961" t="s">
        <v>19</v>
      </c>
      <c r="G2961">
        <v>650</v>
      </c>
      <c r="H2961">
        <v>0</v>
      </c>
      <c r="I2961">
        <v>0</v>
      </c>
      <c r="J2961">
        <v>17</v>
      </c>
      <c r="K2961">
        <v>4</v>
      </c>
      <c r="L2961">
        <v>41614</v>
      </c>
      <c r="M2961">
        <v>7553</v>
      </c>
      <c r="N2961" t="s">
        <v>341</v>
      </c>
      <c r="O2961" t="s">
        <v>342</v>
      </c>
    </row>
    <row r="2962" spans="1:15" x14ac:dyDescent="0.25">
      <c r="A2962" t="s">
        <v>340</v>
      </c>
      <c r="B2962" t="s">
        <v>261</v>
      </c>
      <c r="C2962" t="s">
        <v>67</v>
      </c>
      <c r="D2962">
        <v>11043809</v>
      </c>
      <c r="E2962" t="s">
        <v>72</v>
      </c>
      <c r="F2962" t="s">
        <v>19</v>
      </c>
      <c r="G2962">
        <v>650</v>
      </c>
      <c r="H2962">
        <v>0</v>
      </c>
      <c r="I2962">
        <v>0</v>
      </c>
      <c r="J2962">
        <v>17</v>
      </c>
      <c r="K2962">
        <v>4</v>
      </c>
      <c r="L2962">
        <v>1497135</v>
      </c>
      <c r="M2962">
        <v>7554</v>
      </c>
      <c r="N2962" t="s">
        <v>341</v>
      </c>
      <c r="O2962" t="s">
        <v>342</v>
      </c>
    </row>
    <row r="2963" spans="1:15" x14ac:dyDescent="0.25">
      <c r="A2963" t="s">
        <v>340</v>
      </c>
      <c r="B2963" t="s">
        <v>261</v>
      </c>
      <c r="C2963" t="s">
        <v>67</v>
      </c>
      <c r="D2963">
        <v>11044120</v>
      </c>
      <c r="E2963" t="s">
        <v>73</v>
      </c>
      <c r="F2963" t="s">
        <v>19</v>
      </c>
      <c r="G2963">
        <v>650</v>
      </c>
      <c r="H2963">
        <v>0</v>
      </c>
      <c r="I2963">
        <v>0</v>
      </c>
      <c r="J2963">
        <v>17</v>
      </c>
      <c r="K2963">
        <v>4</v>
      </c>
      <c r="L2963">
        <v>6792707</v>
      </c>
      <c r="M2963">
        <v>7550</v>
      </c>
      <c r="N2963" t="s">
        <v>341</v>
      </c>
      <c r="O2963" t="s">
        <v>342</v>
      </c>
    </row>
    <row r="2964" spans="1:15" x14ac:dyDescent="0.25">
      <c r="A2964" t="s">
        <v>340</v>
      </c>
      <c r="B2964" t="s">
        <v>261</v>
      </c>
      <c r="C2964" t="s">
        <v>67</v>
      </c>
      <c r="D2964">
        <v>11044120</v>
      </c>
      <c r="E2964" t="s">
        <v>73</v>
      </c>
      <c r="F2964" t="s">
        <v>19</v>
      </c>
      <c r="G2964">
        <v>650</v>
      </c>
      <c r="H2964">
        <v>0</v>
      </c>
      <c r="I2964">
        <v>0</v>
      </c>
      <c r="J2964">
        <v>17</v>
      </c>
      <c r="K2964">
        <v>4</v>
      </c>
      <c r="L2964">
        <v>522558</v>
      </c>
      <c r="M2964">
        <v>7553</v>
      </c>
      <c r="N2964" t="s">
        <v>341</v>
      </c>
      <c r="O2964" t="s">
        <v>342</v>
      </c>
    </row>
    <row r="2965" spans="1:15" x14ac:dyDescent="0.25">
      <c r="A2965" t="s">
        <v>340</v>
      </c>
      <c r="B2965" t="s">
        <v>261</v>
      </c>
      <c r="C2965" t="s">
        <v>67</v>
      </c>
      <c r="D2965">
        <v>11044120</v>
      </c>
      <c r="E2965" t="s">
        <v>73</v>
      </c>
      <c r="F2965" t="s">
        <v>19</v>
      </c>
      <c r="G2965">
        <v>650</v>
      </c>
      <c r="H2965">
        <v>0</v>
      </c>
      <c r="I2965">
        <v>0</v>
      </c>
      <c r="J2965">
        <v>17</v>
      </c>
      <c r="K2965">
        <v>4</v>
      </c>
      <c r="L2965">
        <v>6270149</v>
      </c>
      <c r="M2965">
        <v>7554</v>
      </c>
      <c r="N2965" t="s">
        <v>341</v>
      </c>
      <c r="O2965" t="s">
        <v>342</v>
      </c>
    </row>
    <row r="2966" spans="1:15" x14ac:dyDescent="0.25">
      <c r="A2966" t="s">
        <v>340</v>
      </c>
      <c r="B2966" t="s">
        <v>261</v>
      </c>
      <c r="C2966" t="s">
        <v>67</v>
      </c>
      <c r="D2966">
        <v>11044146</v>
      </c>
      <c r="E2966" t="s">
        <v>74</v>
      </c>
      <c r="F2966" t="s">
        <v>19</v>
      </c>
      <c r="G2966">
        <v>650</v>
      </c>
      <c r="H2966">
        <v>0</v>
      </c>
      <c r="I2966">
        <v>0</v>
      </c>
      <c r="J2966">
        <v>17</v>
      </c>
      <c r="K2966">
        <v>4</v>
      </c>
      <c r="L2966">
        <v>6536777</v>
      </c>
      <c r="M2966">
        <v>7550</v>
      </c>
      <c r="N2966" t="s">
        <v>341</v>
      </c>
      <c r="O2966" t="s">
        <v>342</v>
      </c>
    </row>
    <row r="2967" spans="1:15" x14ac:dyDescent="0.25">
      <c r="A2967" t="s">
        <v>340</v>
      </c>
      <c r="B2967" t="s">
        <v>261</v>
      </c>
      <c r="C2967" t="s">
        <v>67</v>
      </c>
      <c r="D2967">
        <v>11044146</v>
      </c>
      <c r="E2967" t="s">
        <v>74</v>
      </c>
      <c r="F2967" t="s">
        <v>19</v>
      </c>
      <c r="G2967">
        <v>650</v>
      </c>
      <c r="H2967">
        <v>0</v>
      </c>
      <c r="I2967">
        <v>0</v>
      </c>
      <c r="J2967">
        <v>17</v>
      </c>
      <c r="K2967">
        <v>4</v>
      </c>
      <c r="L2967">
        <v>259364</v>
      </c>
      <c r="M2967">
        <v>7553</v>
      </c>
      <c r="N2967" t="s">
        <v>341</v>
      </c>
      <c r="O2967" t="s">
        <v>342</v>
      </c>
    </row>
    <row r="2968" spans="1:15" x14ac:dyDescent="0.25">
      <c r="A2968" t="s">
        <v>340</v>
      </c>
      <c r="B2968" t="s">
        <v>261</v>
      </c>
      <c r="C2968" t="s">
        <v>67</v>
      </c>
      <c r="D2968">
        <v>11044146</v>
      </c>
      <c r="E2968" t="s">
        <v>74</v>
      </c>
      <c r="F2968" t="s">
        <v>19</v>
      </c>
      <c r="G2968">
        <v>650</v>
      </c>
      <c r="H2968">
        <v>0</v>
      </c>
      <c r="I2968">
        <v>0</v>
      </c>
      <c r="J2968">
        <v>17</v>
      </c>
      <c r="K2968">
        <v>4</v>
      </c>
      <c r="L2968">
        <v>6277413</v>
      </c>
      <c r="M2968">
        <v>7554</v>
      </c>
      <c r="N2968" t="s">
        <v>341</v>
      </c>
      <c r="O2968" t="s">
        <v>342</v>
      </c>
    </row>
    <row r="2969" spans="1:15" x14ac:dyDescent="0.25">
      <c r="A2969" t="s">
        <v>340</v>
      </c>
      <c r="B2969" t="s">
        <v>261</v>
      </c>
      <c r="C2969" t="s">
        <v>67</v>
      </c>
      <c r="D2969">
        <v>11044377</v>
      </c>
      <c r="E2969" t="s">
        <v>75</v>
      </c>
      <c r="F2969" t="s">
        <v>19</v>
      </c>
      <c r="G2969">
        <v>650</v>
      </c>
      <c r="H2969">
        <v>0</v>
      </c>
      <c r="I2969">
        <v>0</v>
      </c>
      <c r="J2969">
        <v>17</v>
      </c>
      <c r="K2969">
        <v>4</v>
      </c>
      <c r="L2969">
        <v>6476680</v>
      </c>
      <c r="M2969">
        <v>7550</v>
      </c>
      <c r="N2969" t="s">
        <v>341</v>
      </c>
      <c r="O2969" t="s">
        <v>342</v>
      </c>
    </row>
    <row r="2970" spans="1:15" x14ac:dyDescent="0.25">
      <c r="A2970" t="s">
        <v>340</v>
      </c>
      <c r="B2970" t="s">
        <v>261</v>
      </c>
      <c r="C2970" t="s">
        <v>67</v>
      </c>
      <c r="D2970">
        <v>11044377</v>
      </c>
      <c r="E2970" t="s">
        <v>75</v>
      </c>
      <c r="F2970" t="s">
        <v>19</v>
      </c>
      <c r="G2970">
        <v>650</v>
      </c>
      <c r="H2970">
        <v>0</v>
      </c>
      <c r="I2970">
        <v>0</v>
      </c>
      <c r="J2970">
        <v>17</v>
      </c>
      <c r="K2970">
        <v>4</v>
      </c>
      <c r="L2970">
        <v>530244</v>
      </c>
      <c r="M2970">
        <v>7553</v>
      </c>
      <c r="N2970" t="s">
        <v>341</v>
      </c>
      <c r="O2970" t="s">
        <v>342</v>
      </c>
    </row>
    <row r="2971" spans="1:15" x14ac:dyDescent="0.25">
      <c r="A2971" t="s">
        <v>340</v>
      </c>
      <c r="B2971" t="s">
        <v>261</v>
      </c>
      <c r="C2971" t="s">
        <v>67</v>
      </c>
      <c r="D2971">
        <v>11044377</v>
      </c>
      <c r="E2971" t="s">
        <v>75</v>
      </c>
      <c r="F2971" t="s">
        <v>19</v>
      </c>
      <c r="G2971">
        <v>650</v>
      </c>
      <c r="H2971">
        <v>0</v>
      </c>
      <c r="I2971">
        <v>0</v>
      </c>
      <c r="J2971">
        <v>17</v>
      </c>
      <c r="K2971">
        <v>4</v>
      </c>
      <c r="L2971">
        <v>5946436</v>
      </c>
      <c r="M2971">
        <v>7554</v>
      </c>
      <c r="N2971" t="s">
        <v>341</v>
      </c>
      <c r="O2971" t="s">
        <v>342</v>
      </c>
    </row>
    <row r="2972" spans="1:15" x14ac:dyDescent="0.25">
      <c r="A2972" t="s">
        <v>340</v>
      </c>
      <c r="B2972" t="s">
        <v>261</v>
      </c>
      <c r="C2972" t="s">
        <v>67</v>
      </c>
      <c r="D2972">
        <v>11044385</v>
      </c>
      <c r="E2972" t="s">
        <v>76</v>
      </c>
      <c r="F2972" t="s">
        <v>19</v>
      </c>
      <c r="G2972">
        <v>650</v>
      </c>
      <c r="H2972">
        <v>0</v>
      </c>
      <c r="I2972">
        <v>0</v>
      </c>
      <c r="J2972">
        <v>17</v>
      </c>
      <c r="K2972">
        <v>4</v>
      </c>
      <c r="L2972">
        <v>5889560</v>
      </c>
      <c r="M2972">
        <v>7550</v>
      </c>
      <c r="N2972" t="s">
        <v>341</v>
      </c>
      <c r="O2972" t="s">
        <v>342</v>
      </c>
    </row>
    <row r="2973" spans="1:15" x14ac:dyDescent="0.25">
      <c r="A2973" t="s">
        <v>340</v>
      </c>
      <c r="B2973" t="s">
        <v>261</v>
      </c>
      <c r="C2973" t="s">
        <v>67</v>
      </c>
      <c r="D2973">
        <v>11044385</v>
      </c>
      <c r="E2973" t="s">
        <v>76</v>
      </c>
      <c r="F2973" t="s">
        <v>19</v>
      </c>
      <c r="G2973">
        <v>650</v>
      </c>
      <c r="H2973">
        <v>0</v>
      </c>
      <c r="I2973">
        <v>0</v>
      </c>
      <c r="J2973">
        <v>17</v>
      </c>
      <c r="K2973">
        <v>4</v>
      </c>
      <c r="L2973">
        <v>411973</v>
      </c>
      <c r="M2973">
        <v>7553</v>
      </c>
      <c r="N2973" t="s">
        <v>341</v>
      </c>
      <c r="O2973" t="s">
        <v>342</v>
      </c>
    </row>
    <row r="2974" spans="1:15" x14ac:dyDescent="0.25">
      <c r="A2974" t="s">
        <v>340</v>
      </c>
      <c r="B2974" t="s">
        <v>261</v>
      </c>
      <c r="C2974" t="s">
        <v>67</v>
      </c>
      <c r="D2974">
        <v>11044385</v>
      </c>
      <c r="E2974" t="s">
        <v>76</v>
      </c>
      <c r="F2974" t="s">
        <v>19</v>
      </c>
      <c r="G2974">
        <v>650</v>
      </c>
      <c r="H2974">
        <v>0</v>
      </c>
      <c r="I2974">
        <v>0</v>
      </c>
      <c r="J2974">
        <v>17</v>
      </c>
      <c r="K2974">
        <v>4</v>
      </c>
      <c r="L2974">
        <v>5477587</v>
      </c>
      <c r="M2974">
        <v>7554</v>
      </c>
      <c r="N2974" t="s">
        <v>341</v>
      </c>
      <c r="O2974" t="s">
        <v>342</v>
      </c>
    </row>
    <row r="2975" spans="1:15" x14ac:dyDescent="0.25">
      <c r="A2975" t="s">
        <v>340</v>
      </c>
      <c r="B2975" t="s">
        <v>261</v>
      </c>
      <c r="C2975" t="s">
        <v>67</v>
      </c>
      <c r="D2975">
        <v>11044393</v>
      </c>
      <c r="E2975" t="s">
        <v>77</v>
      </c>
      <c r="F2975" t="s">
        <v>19</v>
      </c>
      <c r="G2975">
        <v>650</v>
      </c>
      <c r="H2975">
        <v>0</v>
      </c>
      <c r="I2975">
        <v>0</v>
      </c>
      <c r="J2975">
        <v>17</v>
      </c>
      <c r="K2975">
        <v>4</v>
      </c>
      <c r="L2975">
        <v>2102374</v>
      </c>
      <c r="M2975">
        <v>7550</v>
      </c>
      <c r="N2975" t="s">
        <v>341</v>
      </c>
      <c r="O2975" t="s">
        <v>342</v>
      </c>
    </row>
    <row r="2976" spans="1:15" x14ac:dyDescent="0.25">
      <c r="A2976" t="s">
        <v>340</v>
      </c>
      <c r="B2976" t="s">
        <v>261</v>
      </c>
      <c r="C2976" t="s">
        <v>67</v>
      </c>
      <c r="D2976">
        <v>11044393</v>
      </c>
      <c r="E2976" t="s">
        <v>77</v>
      </c>
      <c r="F2976" t="s">
        <v>19</v>
      </c>
      <c r="G2976">
        <v>650</v>
      </c>
      <c r="H2976">
        <v>0</v>
      </c>
      <c r="I2976">
        <v>0</v>
      </c>
      <c r="J2976">
        <v>17</v>
      </c>
      <c r="K2976">
        <v>4</v>
      </c>
      <c r="L2976">
        <v>50025</v>
      </c>
      <c r="M2976">
        <v>7553</v>
      </c>
      <c r="N2976" t="s">
        <v>341</v>
      </c>
      <c r="O2976" t="s">
        <v>342</v>
      </c>
    </row>
    <row r="2977" spans="1:15" x14ac:dyDescent="0.25">
      <c r="A2977" t="s">
        <v>340</v>
      </c>
      <c r="B2977" t="s">
        <v>261</v>
      </c>
      <c r="C2977" t="s">
        <v>67</v>
      </c>
      <c r="D2977">
        <v>11044393</v>
      </c>
      <c r="E2977" t="s">
        <v>77</v>
      </c>
      <c r="F2977" t="s">
        <v>19</v>
      </c>
      <c r="G2977">
        <v>650</v>
      </c>
      <c r="H2977">
        <v>0</v>
      </c>
      <c r="I2977">
        <v>0</v>
      </c>
      <c r="J2977">
        <v>17</v>
      </c>
      <c r="K2977">
        <v>4</v>
      </c>
      <c r="L2977">
        <v>2052349</v>
      </c>
      <c r="M2977">
        <v>7554</v>
      </c>
      <c r="N2977" t="s">
        <v>341</v>
      </c>
      <c r="O2977" t="s">
        <v>342</v>
      </c>
    </row>
    <row r="2978" spans="1:15" x14ac:dyDescent="0.25">
      <c r="A2978" t="s">
        <v>340</v>
      </c>
      <c r="B2978" t="s">
        <v>261</v>
      </c>
      <c r="C2978" t="s">
        <v>67</v>
      </c>
      <c r="D2978">
        <v>12540340</v>
      </c>
      <c r="E2978" t="s">
        <v>79</v>
      </c>
      <c r="F2978" t="s">
        <v>19</v>
      </c>
      <c r="G2978">
        <v>650</v>
      </c>
      <c r="H2978">
        <v>0</v>
      </c>
      <c r="I2978">
        <v>0</v>
      </c>
      <c r="J2978">
        <v>17</v>
      </c>
      <c r="K2978">
        <v>4</v>
      </c>
      <c r="L2978">
        <v>228864</v>
      </c>
      <c r="M2978">
        <v>7550</v>
      </c>
      <c r="N2978" t="s">
        <v>341</v>
      </c>
      <c r="O2978" t="s">
        <v>342</v>
      </c>
    </row>
    <row r="2979" spans="1:15" x14ac:dyDescent="0.25">
      <c r="A2979" t="s">
        <v>340</v>
      </c>
      <c r="B2979" t="s">
        <v>261</v>
      </c>
      <c r="C2979" t="s">
        <v>67</v>
      </c>
      <c r="D2979">
        <v>12540340</v>
      </c>
      <c r="E2979" t="s">
        <v>79</v>
      </c>
      <c r="F2979" t="s">
        <v>19</v>
      </c>
      <c r="G2979">
        <v>650</v>
      </c>
      <c r="H2979">
        <v>0</v>
      </c>
      <c r="I2979">
        <v>0</v>
      </c>
      <c r="J2979">
        <v>17</v>
      </c>
      <c r="K2979">
        <v>4</v>
      </c>
      <c r="L2979">
        <v>228864</v>
      </c>
      <c r="M2979">
        <v>7554</v>
      </c>
      <c r="N2979" t="s">
        <v>341</v>
      </c>
      <c r="O2979" t="s">
        <v>342</v>
      </c>
    </row>
    <row r="2980" spans="1:15" x14ac:dyDescent="0.25">
      <c r="A2980" t="s">
        <v>340</v>
      </c>
      <c r="B2980" t="s">
        <v>261</v>
      </c>
      <c r="C2980" t="s">
        <v>67</v>
      </c>
      <c r="D2980">
        <v>12566279</v>
      </c>
      <c r="E2980" t="s">
        <v>343</v>
      </c>
      <c r="F2980" t="s">
        <v>19</v>
      </c>
      <c r="G2980">
        <v>650</v>
      </c>
      <c r="H2980">
        <v>0</v>
      </c>
      <c r="I2980">
        <v>0</v>
      </c>
      <c r="J2980">
        <v>17</v>
      </c>
      <c r="K2980">
        <v>4</v>
      </c>
      <c r="L2980">
        <v>206194</v>
      </c>
      <c r="M2980">
        <v>7550</v>
      </c>
      <c r="N2980" t="s">
        <v>341</v>
      </c>
      <c r="O2980" t="s">
        <v>342</v>
      </c>
    </row>
    <row r="2981" spans="1:15" x14ac:dyDescent="0.25">
      <c r="A2981" t="s">
        <v>340</v>
      </c>
      <c r="B2981" t="s">
        <v>261</v>
      </c>
      <c r="C2981" t="s">
        <v>67</v>
      </c>
      <c r="D2981">
        <v>12566279</v>
      </c>
      <c r="E2981" t="s">
        <v>343</v>
      </c>
      <c r="F2981" t="s">
        <v>19</v>
      </c>
      <c r="G2981">
        <v>650</v>
      </c>
      <c r="H2981">
        <v>0</v>
      </c>
      <c r="I2981">
        <v>0</v>
      </c>
      <c r="J2981">
        <v>17</v>
      </c>
      <c r="K2981">
        <v>4</v>
      </c>
      <c r="L2981">
        <v>206194</v>
      </c>
      <c r="M2981">
        <v>7551</v>
      </c>
      <c r="N2981" t="s">
        <v>341</v>
      </c>
      <c r="O2981" t="s">
        <v>342</v>
      </c>
    </row>
    <row r="2982" spans="1:15" x14ac:dyDescent="0.25">
      <c r="A2982" t="s">
        <v>340</v>
      </c>
      <c r="B2982" t="s">
        <v>261</v>
      </c>
      <c r="C2982" t="s">
        <v>67</v>
      </c>
      <c r="D2982">
        <v>29490414</v>
      </c>
      <c r="E2982" t="s">
        <v>344</v>
      </c>
      <c r="F2982" t="s">
        <v>45</v>
      </c>
      <c r="G2982">
        <v>650</v>
      </c>
      <c r="H2982">
        <v>0</v>
      </c>
      <c r="I2982">
        <v>0</v>
      </c>
      <c r="J2982">
        <v>17</v>
      </c>
      <c r="K2982">
        <v>4</v>
      </c>
      <c r="L2982">
        <v>232597</v>
      </c>
      <c r="M2982">
        <v>7550</v>
      </c>
      <c r="N2982" t="s">
        <v>341</v>
      </c>
      <c r="O2982" t="s">
        <v>342</v>
      </c>
    </row>
    <row r="2983" spans="1:15" x14ac:dyDescent="0.25">
      <c r="A2983" t="s">
        <v>340</v>
      </c>
      <c r="B2983" t="s">
        <v>261</v>
      </c>
      <c r="C2983" t="s">
        <v>67</v>
      </c>
      <c r="D2983">
        <v>29490414</v>
      </c>
      <c r="E2983" t="s">
        <v>344</v>
      </c>
      <c r="F2983" t="s">
        <v>45</v>
      </c>
      <c r="G2983">
        <v>650</v>
      </c>
      <c r="H2983">
        <v>0</v>
      </c>
      <c r="I2983">
        <v>0</v>
      </c>
      <c r="J2983">
        <v>17</v>
      </c>
      <c r="K2983">
        <v>4</v>
      </c>
      <c r="L2983">
        <v>232597</v>
      </c>
      <c r="M2983">
        <v>7554</v>
      </c>
      <c r="N2983" t="s">
        <v>341</v>
      </c>
      <c r="O2983" t="s">
        <v>342</v>
      </c>
    </row>
    <row r="2984" spans="1:15" x14ac:dyDescent="0.25">
      <c r="A2984" t="s">
        <v>340</v>
      </c>
      <c r="B2984" t="s">
        <v>261</v>
      </c>
      <c r="C2984" t="s">
        <v>67</v>
      </c>
      <c r="D2984">
        <v>51225563</v>
      </c>
      <c r="E2984" t="s">
        <v>80</v>
      </c>
      <c r="F2984" t="s">
        <v>45</v>
      </c>
      <c r="G2984">
        <v>650</v>
      </c>
      <c r="H2984">
        <v>0</v>
      </c>
      <c r="I2984">
        <v>0</v>
      </c>
      <c r="J2984">
        <v>17</v>
      </c>
      <c r="K2984">
        <v>4</v>
      </c>
      <c r="L2984">
        <v>453695</v>
      </c>
      <c r="M2984">
        <v>7550</v>
      </c>
      <c r="N2984" t="s">
        <v>341</v>
      </c>
      <c r="O2984" t="s">
        <v>342</v>
      </c>
    </row>
    <row r="2985" spans="1:15" x14ac:dyDescent="0.25">
      <c r="A2985" t="s">
        <v>340</v>
      </c>
      <c r="B2985" t="s">
        <v>261</v>
      </c>
      <c r="C2985" t="s">
        <v>67</v>
      </c>
      <c r="D2985">
        <v>51225563</v>
      </c>
      <c r="E2985" t="s">
        <v>80</v>
      </c>
      <c r="F2985" t="s">
        <v>45</v>
      </c>
      <c r="G2985">
        <v>650</v>
      </c>
      <c r="H2985">
        <v>0</v>
      </c>
      <c r="I2985">
        <v>0</v>
      </c>
      <c r="J2985">
        <v>17</v>
      </c>
      <c r="K2985">
        <v>4</v>
      </c>
      <c r="L2985">
        <v>18486</v>
      </c>
      <c r="M2985">
        <v>7553</v>
      </c>
      <c r="N2985" t="s">
        <v>341</v>
      </c>
      <c r="O2985" t="s">
        <v>342</v>
      </c>
    </row>
    <row r="2986" spans="1:15" x14ac:dyDescent="0.25">
      <c r="A2986" t="s">
        <v>340</v>
      </c>
      <c r="B2986" t="s">
        <v>261</v>
      </c>
      <c r="C2986" t="s">
        <v>67</v>
      </c>
      <c r="D2986">
        <v>51225563</v>
      </c>
      <c r="E2986" t="s">
        <v>80</v>
      </c>
      <c r="F2986" t="s">
        <v>45</v>
      </c>
      <c r="G2986">
        <v>650</v>
      </c>
      <c r="H2986">
        <v>0</v>
      </c>
      <c r="I2986">
        <v>0</v>
      </c>
      <c r="J2986">
        <v>17</v>
      </c>
      <c r="K2986">
        <v>4</v>
      </c>
      <c r="L2986">
        <v>435209</v>
      </c>
      <c r="M2986">
        <v>7554</v>
      </c>
      <c r="N2986" t="s">
        <v>341</v>
      </c>
      <c r="O2986" t="s">
        <v>342</v>
      </c>
    </row>
    <row r="2987" spans="1:15" x14ac:dyDescent="0.25">
      <c r="A2987" t="s">
        <v>340</v>
      </c>
      <c r="B2987" t="s">
        <v>261</v>
      </c>
      <c r="C2987" t="s">
        <v>81</v>
      </c>
      <c r="D2987">
        <v>11042264</v>
      </c>
      <c r="E2987" t="s">
        <v>82</v>
      </c>
      <c r="F2987" t="s">
        <v>19</v>
      </c>
      <c r="G2987">
        <v>650</v>
      </c>
      <c r="H2987">
        <v>0</v>
      </c>
      <c r="I2987">
        <v>0</v>
      </c>
      <c r="J2987">
        <v>17</v>
      </c>
      <c r="K2987">
        <v>4</v>
      </c>
      <c r="L2987">
        <v>3848202</v>
      </c>
      <c r="M2987">
        <v>6200</v>
      </c>
      <c r="N2987" t="s">
        <v>341</v>
      </c>
      <c r="O2987" t="s">
        <v>342</v>
      </c>
    </row>
    <row r="2988" spans="1:15" x14ac:dyDescent="0.25">
      <c r="A2988" t="s">
        <v>340</v>
      </c>
      <c r="B2988" t="s">
        <v>261</v>
      </c>
      <c r="C2988" t="s">
        <v>81</v>
      </c>
      <c r="D2988">
        <v>11042264</v>
      </c>
      <c r="E2988" t="s">
        <v>82</v>
      </c>
      <c r="F2988" t="s">
        <v>19</v>
      </c>
      <c r="G2988">
        <v>650</v>
      </c>
      <c r="H2988">
        <v>0</v>
      </c>
      <c r="I2988">
        <v>0</v>
      </c>
      <c r="J2988">
        <v>17</v>
      </c>
      <c r="K2988">
        <v>4</v>
      </c>
      <c r="L2988">
        <v>10692362</v>
      </c>
      <c r="M2988">
        <v>7550</v>
      </c>
      <c r="N2988" t="s">
        <v>341</v>
      </c>
      <c r="O2988" t="s">
        <v>342</v>
      </c>
    </row>
    <row r="2989" spans="1:15" x14ac:dyDescent="0.25">
      <c r="A2989" t="s">
        <v>340</v>
      </c>
      <c r="B2989" t="s">
        <v>261</v>
      </c>
      <c r="C2989" t="s">
        <v>81</v>
      </c>
      <c r="D2989">
        <v>11042264</v>
      </c>
      <c r="E2989" t="s">
        <v>82</v>
      </c>
      <c r="F2989" t="s">
        <v>19</v>
      </c>
      <c r="G2989">
        <v>650</v>
      </c>
      <c r="H2989">
        <v>0</v>
      </c>
      <c r="I2989">
        <v>0</v>
      </c>
      <c r="J2989">
        <v>17</v>
      </c>
      <c r="K2989">
        <v>4</v>
      </c>
      <c r="L2989">
        <v>1643341</v>
      </c>
      <c r="M2989">
        <v>7553</v>
      </c>
      <c r="N2989" t="s">
        <v>341</v>
      </c>
      <c r="O2989" t="s">
        <v>342</v>
      </c>
    </row>
    <row r="2990" spans="1:15" x14ac:dyDescent="0.25">
      <c r="A2990" t="s">
        <v>340</v>
      </c>
      <c r="B2990" t="s">
        <v>261</v>
      </c>
      <c r="C2990" t="s">
        <v>81</v>
      </c>
      <c r="D2990">
        <v>11042264</v>
      </c>
      <c r="E2990" t="s">
        <v>82</v>
      </c>
      <c r="F2990" t="s">
        <v>19</v>
      </c>
      <c r="G2990">
        <v>650</v>
      </c>
      <c r="H2990">
        <v>0</v>
      </c>
      <c r="I2990">
        <v>0</v>
      </c>
      <c r="J2990">
        <v>17</v>
      </c>
      <c r="K2990">
        <v>4</v>
      </c>
      <c r="L2990">
        <v>9049021</v>
      </c>
      <c r="M2990">
        <v>7554</v>
      </c>
      <c r="N2990" t="s">
        <v>341</v>
      </c>
      <c r="O2990" t="s">
        <v>342</v>
      </c>
    </row>
    <row r="2991" spans="1:15" x14ac:dyDescent="0.25">
      <c r="A2991" t="s">
        <v>340</v>
      </c>
      <c r="B2991" t="s">
        <v>261</v>
      </c>
      <c r="C2991" t="s">
        <v>81</v>
      </c>
      <c r="D2991">
        <v>11042397</v>
      </c>
      <c r="E2991" t="s">
        <v>83</v>
      </c>
      <c r="F2991" t="s">
        <v>19</v>
      </c>
      <c r="G2991">
        <v>650</v>
      </c>
      <c r="H2991">
        <v>0</v>
      </c>
      <c r="I2991">
        <v>0</v>
      </c>
      <c r="J2991">
        <v>17</v>
      </c>
      <c r="K2991">
        <v>4</v>
      </c>
      <c r="L2991">
        <v>575334</v>
      </c>
      <c r="M2991">
        <v>7550</v>
      </c>
      <c r="N2991" t="s">
        <v>341</v>
      </c>
      <c r="O2991" t="s">
        <v>342</v>
      </c>
    </row>
    <row r="2992" spans="1:15" x14ac:dyDescent="0.25">
      <c r="A2992" t="s">
        <v>340</v>
      </c>
      <c r="B2992" t="s">
        <v>261</v>
      </c>
      <c r="C2992" t="s">
        <v>81</v>
      </c>
      <c r="D2992">
        <v>11042397</v>
      </c>
      <c r="E2992" t="s">
        <v>83</v>
      </c>
      <c r="F2992" t="s">
        <v>19</v>
      </c>
      <c r="G2992">
        <v>650</v>
      </c>
      <c r="H2992">
        <v>0</v>
      </c>
      <c r="I2992">
        <v>0</v>
      </c>
      <c r="J2992">
        <v>17</v>
      </c>
      <c r="K2992">
        <v>4</v>
      </c>
      <c r="L2992">
        <v>575334</v>
      </c>
      <c r="M2992">
        <v>7554</v>
      </c>
      <c r="N2992" t="s">
        <v>341</v>
      </c>
      <c r="O2992" t="s">
        <v>342</v>
      </c>
    </row>
    <row r="2993" spans="1:15" x14ac:dyDescent="0.25">
      <c r="A2993" t="s">
        <v>340</v>
      </c>
      <c r="B2993" t="s">
        <v>261</v>
      </c>
      <c r="C2993" t="s">
        <v>81</v>
      </c>
      <c r="D2993">
        <v>11042926</v>
      </c>
      <c r="E2993" t="s">
        <v>84</v>
      </c>
      <c r="F2993" t="s">
        <v>19</v>
      </c>
      <c r="G2993">
        <v>650</v>
      </c>
      <c r="H2993">
        <v>0</v>
      </c>
      <c r="I2993">
        <v>0</v>
      </c>
      <c r="J2993">
        <v>17</v>
      </c>
      <c r="K2993">
        <v>4</v>
      </c>
      <c r="L2993">
        <v>795052</v>
      </c>
      <c r="M2993">
        <v>7550</v>
      </c>
      <c r="N2993" t="s">
        <v>341</v>
      </c>
      <c r="O2993" t="s">
        <v>342</v>
      </c>
    </row>
    <row r="2994" spans="1:15" x14ac:dyDescent="0.25">
      <c r="A2994" t="s">
        <v>340</v>
      </c>
      <c r="B2994" t="s">
        <v>261</v>
      </c>
      <c r="C2994" t="s">
        <v>81</v>
      </c>
      <c r="D2994">
        <v>11042926</v>
      </c>
      <c r="E2994" t="s">
        <v>84</v>
      </c>
      <c r="F2994" t="s">
        <v>19</v>
      </c>
      <c r="G2994">
        <v>650</v>
      </c>
      <c r="H2994">
        <v>0</v>
      </c>
      <c r="I2994">
        <v>0</v>
      </c>
      <c r="J2994">
        <v>17</v>
      </c>
      <c r="K2994">
        <v>4</v>
      </c>
      <c r="L2994">
        <v>25455</v>
      </c>
      <c r="M2994">
        <v>7553</v>
      </c>
      <c r="N2994" t="s">
        <v>341</v>
      </c>
      <c r="O2994" t="s">
        <v>342</v>
      </c>
    </row>
    <row r="2995" spans="1:15" x14ac:dyDescent="0.25">
      <c r="A2995" t="s">
        <v>340</v>
      </c>
      <c r="B2995" t="s">
        <v>261</v>
      </c>
      <c r="C2995" t="s">
        <v>81</v>
      </c>
      <c r="D2995">
        <v>11042926</v>
      </c>
      <c r="E2995" t="s">
        <v>84</v>
      </c>
      <c r="F2995" t="s">
        <v>19</v>
      </c>
      <c r="G2995">
        <v>650</v>
      </c>
      <c r="H2995">
        <v>0</v>
      </c>
      <c r="I2995">
        <v>0</v>
      </c>
      <c r="J2995">
        <v>17</v>
      </c>
      <c r="K2995">
        <v>4</v>
      </c>
      <c r="L2995">
        <v>769597</v>
      </c>
      <c r="M2995">
        <v>7554</v>
      </c>
      <c r="N2995" t="s">
        <v>341</v>
      </c>
      <c r="O2995" t="s">
        <v>342</v>
      </c>
    </row>
    <row r="2996" spans="1:15" x14ac:dyDescent="0.25">
      <c r="A2996" t="s">
        <v>340</v>
      </c>
      <c r="B2996" t="s">
        <v>261</v>
      </c>
      <c r="C2996" t="s">
        <v>81</v>
      </c>
      <c r="D2996">
        <v>11042942</v>
      </c>
      <c r="E2996" t="s">
        <v>85</v>
      </c>
      <c r="F2996" t="s">
        <v>19</v>
      </c>
      <c r="G2996">
        <v>650</v>
      </c>
      <c r="H2996">
        <v>0</v>
      </c>
      <c r="I2996">
        <v>0</v>
      </c>
      <c r="J2996">
        <v>17</v>
      </c>
      <c r="K2996">
        <v>4</v>
      </c>
      <c r="L2996">
        <v>837263</v>
      </c>
      <c r="M2996">
        <v>7550</v>
      </c>
      <c r="N2996" t="s">
        <v>341</v>
      </c>
      <c r="O2996" t="s">
        <v>342</v>
      </c>
    </row>
    <row r="2997" spans="1:15" x14ac:dyDescent="0.25">
      <c r="A2997" t="s">
        <v>340</v>
      </c>
      <c r="B2997" t="s">
        <v>261</v>
      </c>
      <c r="C2997" t="s">
        <v>81</v>
      </c>
      <c r="D2997">
        <v>11042942</v>
      </c>
      <c r="E2997" t="s">
        <v>85</v>
      </c>
      <c r="F2997" t="s">
        <v>19</v>
      </c>
      <c r="G2997">
        <v>650</v>
      </c>
      <c r="H2997">
        <v>0</v>
      </c>
      <c r="I2997">
        <v>0</v>
      </c>
      <c r="J2997">
        <v>17</v>
      </c>
      <c r="K2997">
        <v>4</v>
      </c>
      <c r="L2997">
        <v>837263</v>
      </c>
      <c r="M2997">
        <v>7554</v>
      </c>
      <c r="N2997" t="s">
        <v>341</v>
      </c>
      <c r="O2997" t="s">
        <v>342</v>
      </c>
    </row>
    <row r="2998" spans="1:15" x14ac:dyDescent="0.25">
      <c r="A2998" t="s">
        <v>340</v>
      </c>
      <c r="B2998" t="s">
        <v>261</v>
      </c>
      <c r="C2998" t="s">
        <v>81</v>
      </c>
      <c r="D2998">
        <v>11042959</v>
      </c>
      <c r="E2998" t="s">
        <v>86</v>
      </c>
      <c r="F2998" t="s">
        <v>19</v>
      </c>
      <c r="G2998">
        <v>650</v>
      </c>
      <c r="H2998">
        <v>0</v>
      </c>
      <c r="I2998">
        <v>0</v>
      </c>
      <c r="J2998">
        <v>17</v>
      </c>
      <c r="K2998">
        <v>4</v>
      </c>
      <c r="L2998">
        <v>1067411</v>
      </c>
      <c r="M2998">
        <v>7550</v>
      </c>
      <c r="N2998" t="s">
        <v>341</v>
      </c>
      <c r="O2998" t="s">
        <v>342</v>
      </c>
    </row>
    <row r="2999" spans="1:15" x14ac:dyDescent="0.25">
      <c r="A2999" t="s">
        <v>340</v>
      </c>
      <c r="B2999" t="s">
        <v>261</v>
      </c>
      <c r="C2999" t="s">
        <v>81</v>
      </c>
      <c r="D2999">
        <v>11042959</v>
      </c>
      <c r="E2999" t="s">
        <v>86</v>
      </c>
      <c r="F2999" t="s">
        <v>19</v>
      </c>
      <c r="G2999">
        <v>650</v>
      </c>
      <c r="H2999">
        <v>0</v>
      </c>
      <c r="I2999">
        <v>0</v>
      </c>
      <c r="J2999">
        <v>17</v>
      </c>
      <c r="K2999">
        <v>4</v>
      </c>
      <c r="L2999">
        <v>686</v>
      </c>
      <c r="M2999">
        <v>7553</v>
      </c>
      <c r="N2999" t="s">
        <v>341</v>
      </c>
      <c r="O2999" t="s">
        <v>342</v>
      </c>
    </row>
    <row r="3000" spans="1:15" x14ac:dyDescent="0.25">
      <c r="A3000" t="s">
        <v>340</v>
      </c>
      <c r="B3000" t="s">
        <v>261</v>
      </c>
      <c r="C3000" t="s">
        <v>81</v>
      </c>
      <c r="D3000">
        <v>11042959</v>
      </c>
      <c r="E3000" t="s">
        <v>86</v>
      </c>
      <c r="F3000" t="s">
        <v>19</v>
      </c>
      <c r="G3000">
        <v>650</v>
      </c>
      <c r="H3000">
        <v>0</v>
      </c>
      <c r="I3000">
        <v>0</v>
      </c>
      <c r="J3000">
        <v>17</v>
      </c>
      <c r="K3000">
        <v>4</v>
      </c>
      <c r="L3000">
        <v>1066725</v>
      </c>
      <c r="M3000">
        <v>7554</v>
      </c>
      <c r="N3000" t="s">
        <v>341</v>
      </c>
      <c r="O3000" t="s">
        <v>342</v>
      </c>
    </row>
    <row r="3001" spans="1:15" x14ac:dyDescent="0.25">
      <c r="A3001" t="s">
        <v>340</v>
      </c>
      <c r="B3001" t="s">
        <v>261</v>
      </c>
      <c r="C3001" t="s">
        <v>81</v>
      </c>
      <c r="D3001">
        <v>11042975</v>
      </c>
      <c r="E3001" t="s">
        <v>87</v>
      </c>
      <c r="F3001" t="s">
        <v>19</v>
      </c>
      <c r="G3001">
        <v>650</v>
      </c>
      <c r="H3001">
        <v>0</v>
      </c>
      <c r="I3001">
        <v>0</v>
      </c>
      <c r="J3001">
        <v>17</v>
      </c>
      <c r="K3001">
        <v>4</v>
      </c>
      <c r="L3001">
        <v>812308</v>
      </c>
      <c r="M3001">
        <v>7550</v>
      </c>
      <c r="N3001" t="s">
        <v>341</v>
      </c>
      <c r="O3001" t="s">
        <v>342</v>
      </c>
    </row>
    <row r="3002" spans="1:15" x14ac:dyDescent="0.25">
      <c r="A3002" t="s">
        <v>340</v>
      </c>
      <c r="B3002" t="s">
        <v>261</v>
      </c>
      <c r="C3002" t="s">
        <v>81</v>
      </c>
      <c r="D3002">
        <v>11042975</v>
      </c>
      <c r="E3002" t="s">
        <v>87</v>
      </c>
      <c r="F3002" t="s">
        <v>19</v>
      </c>
      <c r="G3002">
        <v>650</v>
      </c>
      <c r="H3002">
        <v>0</v>
      </c>
      <c r="I3002">
        <v>0</v>
      </c>
      <c r="J3002">
        <v>17</v>
      </c>
      <c r="K3002">
        <v>4</v>
      </c>
      <c r="L3002">
        <v>50653</v>
      </c>
      <c r="M3002">
        <v>7553</v>
      </c>
      <c r="N3002" t="s">
        <v>341</v>
      </c>
      <c r="O3002" t="s">
        <v>342</v>
      </c>
    </row>
    <row r="3003" spans="1:15" x14ac:dyDescent="0.25">
      <c r="A3003" t="s">
        <v>340</v>
      </c>
      <c r="B3003" t="s">
        <v>261</v>
      </c>
      <c r="C3003" t="s">
        <v>81</v>
      </c>
      <c r="D3003">
        <v>11042975</v>
      </c>
      <c r="E3003" t="s">
        <v>87</v>
      </c>
      <c r="F3003" t="s">
        <v>19</v>
      </c>
      <c r="G3003">
        <v>650</v>
      </c>
      <c r="H3003">
        <v>0</v>
      </c>
      <c r="I3003">
        <v>0</v>
      </c>
      <c r="J3003">
        <v>17</v>
      </c>
      <c r="K3003">
        <v>4</v>
      </c>
      <c r="L3003">
        <v>761655</v>
      </c>
      <c r="M3003">
        <v>7554</v>
      </c>
      <c r="N3003" t="s">
        <v>341</v>
      </c>
      <c r="O3003" t="s">
        <v>342</v>
      </c>
    </row>
    <row r="3004" spans="1:15" x14ac:dyDescent="0.25">
      <c r="A3004" t="s">
        <v>340</v>
      </c>
      <c r="B3004" t="s">
        <v>261</v>
      </c>
      <c r="C3004" t="s">
        <v>81</v>
      </c>
      <c r="D3004">
        <v>11043593</v>
      </c>
      <c r="E3004" t="s">
        <v>88</v>
      </c>
      <c r="F3004" t="s">
        <v>19</v>
      </c>
      <c r="G3004">
        <v>650</v>
      </c>
      <c r="H3004">
        <v>0</v>
      </c>
      <c r="I3004">
        <v>0</v>
      </c>
      <c r="J3004">
        <v>17</v>
      </c>
      <c r="K3004">
        <v>4</v>
      </c>
      <c r="L3004">
        <v>1858740</v>
      </c>
      <c r="M3004">
        <v>7550</v>
      </c>
      <c r="N3004" t="s">
        <v>341</v>
      </c>
      <c r="O3004" t="s">
        <v>342</v>
      </c>
    </row>
    <row r="3005" spans="1:15" x14ac:dyDescent="0.25">
      <c r="A3005" t="s">
        <v>340</v>
      </c>
      <c r="B3005" t="s">
        <v>261</v>
      </c>
      <c r="C3005" t="s">
        <v>81</v>
      </c>
      <c r="D3005">
        <v>11043593</v>
      </c>
      <c r="E3005" t="s">
        <v>88</v>
      </c>
      <c r="F3005" t="s">
        <v>19</v>
      </c>
      <c r="G3005">
        <v>650</v>
      </c>
      <c r="H3005">
        <v>0</v>
      </c>
      <c r="I3005">
        <v>0</v>
      </c>
      <c r="J3005">
        <v>17</v>
      </c>
      <c r="K3005">
        <v>4</v>
      </c>
      <c r="L3005">
        <v>113912</v>
      </c>
      <c r="M3005">
        <v>7553</v>
      </c>
      <c r="N3005" t="s">
        <v>341</v>
      </c>
      <c r="O3005" t="s">
        <v>342</v>
      </c>
    </row>
    <row r="3006" spans="1:15" x14ac:dyDescent="0.25">
      <c r="A3006" t="s">
        <v>340</v>
      </c>
      <c r="B3006" t="s">
        <v>261</v>
      </c>
      <c r="C3006" t="s">
        <v>81</v>
      </c>
      <c r="D3006">
        <v>11043593</v>
      </c>
      <c r="E3006" t="s">
        <v>88</v>
      </c>
      <c r="F3006" t="s">
        <v>19</v>
      </c>
      <c r="G3006">
        <v>650</v>
      </c>
      <c r="H3006">
        <v>0</v>
      </c>
      <c r="I3006">
        <v>0</v>
      </c>
      <c r="J3006">
        <v>17</v>
      </c>
      <c r="K3006">
        <v>4</v>
      </c>
      <c r="L3006">
        <v>1744828</v>
      </c>
      <c r="M3006">
        <v>7554</v>
      </c>
      <c r="N3006" t="s">
        <v>341</v>
      </c>
      <c r="O3006" t="s">
        <v>342</v>
      </c>
    </row>
    <row r="3007" spans="1:15" x14ac:dyDescent="0.25">
      <c r="A3007" t="s">
        <v>340</v>
      </c>
      <c r="B3007" t="s">
        <v>261</v>
      </c>
      <c r="C3007" t="s">
        <v>81</v>
      </c>
      <c r="D3007">
        <v>11043759</v>
      </c>
      <c r="E3007" t="s">
        <v>89</v>
      </c>
      <c r="F3007" t="s">
        <v>19</v>
      </c>
      <c r="G3007">
        <v>650</v>
      </c>
      <c r="H3007">
        <v>0</v>
      </c>
      <c r="I3007">
        <v>0</v>
      </c>
      <c r="J3007">
        <v>17</v>
      </c>
      <c r="K3007">
        <v>4</v>
      </c>
      <c r="L3007">
        <v>1258325</v>
      </c>
      <c r="M3007">
        <v>7550</v>
      </c>
      <c r="N3007" t="s">
        <v>341</v>
      </c>
      <c r="O3007" t="s">
        <v>342</v>
      </c>
    </row>
    <row r="3008" spans="1:15" x14ac:dyDescent="0.25">
      <c r="A3008" t="s">
        <v>340</v>
      </c>
      <c r="B3008" t="s">
        <v>261</v>
      </c>
      <c r="C3008" t="s">
        <v>81</v>
      </c>
      <c r="D3008">
        <v>11043759</v>
      </c>
      <c r="E3008" t="s">
        <v>89</v>
      </c>
      <c r="F3008" t="s">
        <v>19</v>
      </c>
      <c r="G3008">
        <v>650</v>
      </c>
      <c r="H3008">
        <v>0</v>
      </c>
      <c r="I3008">
        <v>0</v>
      </c>
      <c r="J3008">
        <v>17</v>
      </c>
      <c r="K3008">
        <v>4</v>
      </c>
      <c r="L3008">
        <v>51950</v>
      </c>
      <c r="M3008">
        <v>7553</v>
      </c>
      <c r="N3008" t="s">
        <v>341</v>
      </c>
      <c r="O3008" t="s">
        <v>342</v>
      </c>
    </row>
    <row r="3009" spans="1:15" x14ac:dyDescent="0.25">
      <c r="A3009" t="s">
        <v>340</v>
      </c>
      <c r="B3009" t="s">
        <v>261</v>
      </c>
      <c r="C3009" t="s">
        <v>81</v>
      </c>
      <c r="D3009">
        <v>11043759</v>
      </c>
      <c r="E3009" t="s">
        <v>89</v>
      </c>
      <c r="F3009" t="s">
        <v>19</v>
      </c>
      <c r="G3009">
        <v>650</v>
      </c>
      <c r="H3009">
        <v>0</v>
      </c>
      <c r="I3009">
        <v>0</v>
      </c>
      <c r="J3009">
        <v>17</v>
      </c>
      <c r="K3009">
        <v>4</v>
      </c>
      <c r="L3009">
        <v>1206375</v>
      </c>
      <c r="M3009">
        <v>7554</v>
      </c>
      <c r="N3009" t="s">
        <v>341</v>
      </c>
      <c r="O3009" t="s">
        <v>342</v>
      </c>
    </row>
    <row r="3010" spans="1:15" x14ac:dyDescent="0.25">
      <c r="A3010" t="s">
        <v>340</v>
      </c>
      <c r="B3010" t="s">
        <v>261</v>
      </c>
      <c r="C3010" t="s">
        <v>81</v>
      </c>
      <c r="D3010">
        <v>12469185</v>
      </c>
      <c r="E3010" t="s">
        <v>90</v>
      </c>
      <c r="F3010" t="s">
        <v>45</v>
      </c>
      <c r="G3010">
        <v>650</v>
      </c>
      <c r="H3010">
        <v>0</v>
      </c>
      <c r="I3010">
        <v>0</v>
      </c>
      <c r="J3010">
        <v>17</v>
      </c>
      <c r="K3010">
        <v>4</v>
      </c>
      <c r="L3010">
        <v>42066</v>
      </c>
      <c r="M3010">
        <v>7550</v>
      </c>
      <c r="N3010" t="s">
        <v>341</v>
      </c>
      <c r="O3010" t="s">
        <v>342</v>
      </c>
    </row>
    <row r="3011" spans="1:15" x14ac:dyDescent="0.25">
      <c r="A3011" t="s">
        <v>340</v>
      </c>
      <c r="B3011" t="s">
        <v>261</v>
      </c>
      <c r="C3011" t="s">
        <v>81</v>
      </c>
      <c r="D3011">
        <v>12469185</v>
      </c>
      <c r="E3011" t="s">
        <v>90</v>
      </c>
      <c r="F3011" t="s">
        <v>45</v>
      </c>
      <c r="G3011">
        <v>650</v>
      </c>
      <c r="H3011">
        <v>0</v>
      </c>
      <c r="I3011">
        <v>0</v>
      </c>
      <c r="J3011">
        <v>17</v>
      </c>
      <c r="K3011">
        <v>4</v>
      </c>
      <c r="L3011">
        <v>42066</v>
      </c>
      <c r="M3011">
        <v>7554</v>
      </c>
      <c r="N3011" t="s">
        <v>341</v>
      </c>
      <c r="O3011" t="s">
        <v>342</v>
      </c>
    </row>
    <row r="3012" spans="1:15" x14ac:dyDescent="0.25">
      <c r="A3012" t="s">
        <v>340</v>
      </c>
      <c r="B3012" t="s">
        <v>261</v>
      </c>
      <c r="C3012" t="s">
        <v>81</v>
      </c>
      <c r="D3012">
        <v>12549952</v>
      </c>
      <c r="E3012" t="s">
        <v>284</v>
      </c>
      <c r="F3012" t="s">
        <v>19</v>
      </c>
      <c r="G3012">
        <v>650</v>
      </c>
      <c r="H3012">
        <v>0</v>
      </c>
      <c r="I3012">
        <v>0</v>
      </c>
      <c r="J3012">
        <v>17</v>
      </c>
      <c r="K3012">
        <v>4</v>
      </c>
      <c r="L3012">
        <v>55303</v>
      </c>
      <c r="M3012">
        <v>7550</v>
      </c>
      <c r="N3012" t="s">
        <v>341</v>
      </c>
      <c r="O3012" t="s">
        <v>342</v>
      </c>
    </row>
    <row r="3013" spans="1:15" x14ac:dyDescent="0.25">
      <c r="A3013" t="s">
        <v>340</v>
      </c>
      <c r="B3013" t="s">
        <v>261</v>
      </c>
      <c r="C3013" t="s">
        <v>81</v>
      </c>
      <c r="D3013">
        <v>12549952</v>
      </c>
      <c r="E3013" t="s">
        <v>284</v>
      </c>
      <c r="F3013" t="s">
        <v>19</v>
      </c>
      <c r="G3013">
        <v>650</v>
      </c>
      <c r="H3013">
        <v>0</v>
      </c>
      <c r="I3013">
        <v>0</v>
      </c>
      <c r="J3013">
        <v>17</v>
      </c>
      <c r="K3013">
        <v>4</v>
      </c>
      <c r="L3013">
        <v>55303</v>
      </c>
      <c r="M3013">
        <v>7554</v>
      </c>
      <c r="N3013" t="s">
        <v>341</v>
      </c>
      <c r="O3013" t="s">
        <v>342</v>
      </c>
    </row>
    <row r="3014" spans="1:15" x14ac:dyDescent="0.25">
      <c r="A3014" t="s">
        <v>340</v>
      </c>
      <c r="B3014" t="s">
        <v>261</v>
      </c>
      <c r="C3014" t="s">
        <v>81</v>
      </c>
      <c r="D3014">
        <v>12625653</v>
      </c>
      <c r="E3014" t="s">
        <v>91</v>
      </c>
      <c r="F3014" t="s">
        <v>19</v>
      </c>
      <c r="G3014">
        <v>650</v>
      </c>
      <c r="H3014">
        <v>0</v>
      </c>
      <c r="I3014">
        <v>0</v>
      </c>
      <c r="J3014">
        <v>17</v>
      </c>
      <c r="K3014">
        <v>4</v>
      </c>
      <c r="L3014">
        <v>226666</v>
      </c>
      <c r="M3014">
        <v>7550</v>
      </c>
      <c r="N3014" t="s">
        <v>341</v>
      </c>
      <c r="O3014" t="s">
        <v>342</v>
      </c>
    </row>
    <row r="3015" spans="1:15" x14ac:dyDescent="0.25">
      <c r="A3015" t="s">
        <v>340</v>
      </c>
      <c r="B3015" t="s">
        <v>261</v>
      </c>
      <c r="C3015" t="s">
        <v>81</v>
      </c>
      <c r="D3015">
        <v>12625653</v>
      </c>
      <c r="E3015" t="s">
        <v>91</v>
      </c>
      <c r="F3015" t="s">
        <v>19</v>
      </c>
      <c r="G3015">
        <v>650</v>
      </c>
      <c r="H3015">
        <v>0</v>
      </c>
      <c r="I3015">
        <v>0</v>
      </c>
      <c r="J3015">
        <v>17</v>
      </c>
      <c r="K3015">
        <v>4</v>
      </c>
      <c r="L3015">
        <v>226666</v>
      </c>
      <c r="M3015">
        <v>7554</v>
      </c>
      <c r="N3015" t="s">
        <v>341</v>
      </c>
      <c r="O3015" t="s">
        <v>342</v>
      </c>
    </row>
    <row r="3016" spans="1:15" x14ac:dyDescent="0.25">
      <c r="A3016" t="s">
        <v>340</v>
      </c>
      <c r="B3016" t="s">
        <v>261</v>
      </c>
      <c r="C3016" t="s">
        <v>81</v>
      </c>
      <c r="D3016">
        <v>13323050</v>
      </c>
      <c r="E3016" t="s">
        <v>92</v>
      </c>
      <c r="F3016" t="s">
        <v>45</v>
      </c>
      <c r="G3016">
        <v>650</v>
      </c>
      <c r="H3016">
        <v>0</v>
      </c>
      <c r="I3016">
        <v>0</v>
      </c>
      <c r="J3016">
        <v>17</v>
      </c>
      <c r="K3016">
        <v>4</v>
      </c>
      <c r="L3016">
        <v>334885</v>
      </c>
      <c r="M3016">
        <v>7550</v>
      </c>
      <c r="N3016" t="s">
        <v>341</v>
      </c>
      <c r="O3016" t="s">
        <v>342</v>
      </c>
    </row>
    <row r="3017" spans="1:15" x14ac:dyDescent="0.25">
      <c r="A3017" t="s">
        <v>340</v>
      </c>
      <c r="B3017" t="s">
        <v>261</v>
      </c>
      <c r="C3017" t="s">
        <v>81</v>
      </c>
      <c r="D3017">
        <v>13323050</v>
      </c>
      <c r="E3017" t="s">
        <v>92</v>
      </c>
      <c r="F3017" t="s">
        <v>45</v>
      </c>
      <c r="G3017">
        <v>650</v>
      </c>
      <c r="H3017">
        <v>0</v>
      </c>
      <c r="I3017">
        <v>0</v>
      </c>
      <c r="J3017">
        <v>17</v>
      </c>
      <c r="K3017">
        <v>4</v>
      </c>
      <c r="L3017">
        <v>10310</v>
      </c>
      <c r="M3017">
        <v>7553</v>
      </c>
      <c r="N3017" t="s">
        <v>341</v>
      </c>
      <c r="O3017" t="s">
        <v>342</v>
      </c>
    </row>
    <row r="3018" spans="1:15" x14ac:dyDescent="0.25">
      <c r="A3018" t="s">
        <v>340</v>
      </c>
      <c r="B3018" t="s">
        <v>261</v>
      </c>
      <c r="C3018" t="s">
        <v>81</v>
      </c>
      <c r="D3018">
        <v>13323050</v>
      </c>
      <c r="E3018" t="s">
        <v>92</v>
      </c>
      <c r="F3018" t="s">
        <v>45</v>
      </c>
      <c r="G3018">
        <v>650</v>
      </c>
      <c r="H3018">
        <v>0</v>
      </c>
      <c r="I3018">
        <v>0</v>
      </c>
      <c r="J3018">
        <v>17</v>
      </c>
      <c r="K3018">
        <v>4</v>
      </c>
      <c r="L3018">
        <v>324575</v>
      </c>
      <c r="M3018">
        <v>7554</v>
      </c>
      <c r="N3018" t="s">
        <v>341</v>
      </c>
      <c r="O3018" t="s">
        <v>342</v>
      </c>
    </row>
    <row r="3019" spans="1:15" x14ac:dyDescent="0.25">
      <c r="A3019" t="s">
        <v>340</v>
      </c>
      <c r="B3019" t="s">
        <v>261</v>
      </c>
      <c r="C3019" t="s">
        <v>81</v>
      </c>
      <c r="D3019">
        <v>13818596</v>
      </c>
      <c r="E3019" t="s">
        <v>93</v>
      </c>
      <c r="F3019" t="s">
        <v>19</v>
      </c>
      <c r="G3019">
        <v>650</v>
      </c>
      <c r="H3019">
        <v>0</v>
      </c>
      <c r="I3019">
        <v>0</v>
      </c>
      <c r="J3019">
        <v>17</v>
      </c>
      <c r="K3019">
        <v>4</v>
      </c>
      <c r="L3019">
        <v>7033190</v>
      </c>
      <c r="M3019">
        <v>7550</v>
      </c>
      <c r="N3019" t="s">
        <v>341</v>
      </c>
      <c r="O3019" t="s">
        <v>342</v>
      </c>
    </row>
    <row r="3020" spans="1:15" x14ac:dyDescent="0.25">
      <c r="A3020" t="s">
        <v>340</v>
      </c>
      <c r="B3020" t="s">
        <v>261</v>
      </c>
      <c r="C3020" t="s">
        <v>81</v>
      </c>
      <c r="D3020">
        <v>13818596</v>
      </c>
      <c r="E3020" t="s">
        <v>93</v>
      </c>
      <c r="F3020" t="s">
        <v>19</v>
      </c>
      <c r="G3020">
        <v>650</v>
      </c>
      <c r="H3020">
        <v>0</v>
      </c>
      <c r="I3020">
        <v>0</v>
      </c>
      <c r="J3020">
        <v>17</v>
      </c>
      <c r="K3020">
        <v>4</v>
      </c>
      <c r="L3020">
        <v>797329</v>
      </c>
      <c r="M3020">
        <v>7553</v>
      </c>
      <c r="N3020" t="s">
        <v>341</v>
      </c>
      <c r="O3020" t="s">
        <v>342</v>
      </c>
    </row>
    <row r="3021" spans="1:15" x14ac:dyDescent="0.25">
      <c r="A3021" t="s">
        <v>340</v>
      </c>
      <c r="B3021" t="s">
        <v>261</v>
      </c>
      <c r="C3021" t="s">
        <v>81</v>
      </c>
      <c r="D3021">
        <v>13818596</v>
      </c>
      <c r="E3021" t="s">
        <v>93</v>
      </c>
      <c r="F3021" t="s">
        <v>19</v>
      </c>
      <c r="G3021">
        <v>650</v>
      </c>
      <c r="H3021">
        <v>0</v>
      </c>
      <c r="I3021">
        <v>0</v>
      </c>
      <c r="J3021">
        <v>17</v>
      </c>
      <c r="K3021">
        <v>4</v>
      </c>
      <c r="L3021">
        <v>6235861</v>
      </c>
      <c r="M3021">
        <v>7554</v>
      </c>
      <c r="N3021" t="s">
        <v>341</v>
      </c>
      <c r="O3021" t="s">
        <v>342</v>
      </c>
    </row>
    <row r="3022" spans="1:15" x14ac:dyDescent="0.25">
      <c r="A3022" t="s">
        <v>340</v>
      </c>
      <c r="B3022" t="s">
        <v>261</v>
      </c>
      <c r="C3022" t="s">
        <v>81</v>
      </c>
      <c r="D3022">
        <v>51225993</v>
      </c>
      <c r="E3022" t="s">
        <v>94</v>
      </c>
      <c r="F3022" t="s">
        <v>45</v>
      </c>
      <c r="G3022">
        <v>650</v>
      </c>
      <c r="H3022">
        <v>0</v>
      </c>
      <c r="I3022">
        <v>0</v>
      </c>
      <c r="J3022">
        <v>17</v>
      </c>
      <c r="K3022">
        <v>4</v>
      </c>
      <c r="L3022">
        <v>249824</v>
      </c>
      <c r="M3022">
        <v>7550</v>
      </c>
      <c r="N3022" t="s">
        <v>341</v>
      </c>
      <c r="O3022" t="s">
        <v>342</v>
      </c>
    </row>
    <row r="3023" spans="1:15" x14ac:dyDescent="0.25">
      <c r="A3023" t="s">
        <v>340</v>
      </c>
      <c r="B3023" t="s">
        <v>261</v>
      </c>
      <c r="C3023" t="s">
        <v>81</v>
      </c>
      <c r="D3023">
        <v>51225993</v>
      </c>
      <c r="E3023" t="s">
        <v>94</v>
      </c>
      <c r="F3023" t="s">
        <v>45</v>
      </c>
      <c r="G3023">
        <v>650</v>
      </c>
      <c r="H3023">
        <v>0</v>
      </c>
      <c r="I3023">
        <v>0</v>
      </c>
      <c r="J3023">
        <v>17</v>
      </c>
      <c r="K3023">
        <v>4</v>
      </c>
      <c r="L3023">
        <v>249824</v>
      </c>
      <c r="M3023">
        <v>7554</v>
      </c>
      <c r="N3023" t="s">
        <v>341</v>
      </c>
      <c r="O3023" t="s">
        <v>342</v>
      </c>
    </row>
    <row r="3024" spans="1:15" x14ac:dyDescent="0.25">
      <c r="A3024" t="s">
        <v>340</v>
      </c>
      <c r="B3024" t="s">
        <v>261</v>
      </c>
      <c r="C3024" t="s">
        <v>81</v>
      </c>
      <c r="D3024">
        <v>51230506</v>
      </c>
      <c r="E3024" t="s">
        <v>95</v>
      </c>
      <c r="F3024" t="s">
        <v>45</v>
      </c>
      <c r="G3024">
        <v>650</v>
      </c>
      <c r="H3024">
        <v>0</v>
      </c>
      <c r="I3024">
        <v>0</v>
      </c>
      <c r="J3024">
        <v>17</v>
      </c>
      <c r="K3024">
        <v>4</v>
      </c>
      <c r="L3024">
        <v>416904</v>
      </c>
      <c r="M3024">
        <v>7550</v>
      </c>
      <c r="N3024" t="s">
        <v>341</v>
      </c>
      <c r="O3024" t="s">
        <v>342</v>
      </c>
    </row>
    <row r="3025" spans="1:15" x14ac:dyDescent="0.25">
      <c r="A3025" t="s">
        <v>340</v>
      </c>
      <c r="B3025" t="s">
        <v>261</v>
      </c>
      <c r="C3025" t="s">
        <v>81</v>
      </c>
      <c r="D3025">
        <v>51230506</v>
      </c>
      <c r="E3025" t="s">
        <v>95</v>
      </c>
      <c r="F3025" t="s">
        <v>45</v>
      </c>
      <c r="G3025">
        <v>650</v>
      </c>
      <c r="H3025">
        <v>0</v>
      </c>
      <c r="I3025">
        <v>0</v>
      </c>
      <c r="J3025">
        <v>17</v>
      </c>
      <c r="K3025">
        <v>4</v>
      </c>
      <c r="L3025">
        <v>23485</v>
      </c>
      <c r="M3025">
        <v>7553</v>
      </c>
      <c r="N3025" t="s">
        <v>341</v>
      </c>
      <c r="O3025" t="s">
        <v>342</v>
      </c>
    </row>
    <row r="3026" spans="1:15" x14ac:dyDescent="0.25">
      <c r="A3026" t="s">
        <v>340</v>
      </c>
      <c r="B3026" t="s">
        <v>261</v>
      </c>
      <c r="C3026" t="s">
        <v>81</v>
      </c>
      <c r="D3026">
        <v>51230506</v>
      </c>
      <c r="E3026" t="s">
        <v>95</v>
      </c>
      <c r="F3026" t="s">
        <v>45</v>
      </c>
      <c r="G3026">
        <v>650</v>
      </c>
      <c r="H3026">
        <v>0</v>
      </c>
      <c r="I3026">
        <v>0</v>
      </c>
      <c r="J3026">
        <v>17</v>
      </c>
      <c r="K3026">
        <v>4</v>
      </c>
      <c r="L3026">
        <v>393419</v>
      </c>
      <c r="M3026">
        <v>7554</v>
      </c>
      <c r="N3026" t="s">
        <v>341</v>
      </c>
      <c r="O3026" t="s">
        <v>342</v>
      </c>
    </row>
    <row r="3027" spans="1:15" x14ac:dyDescent="0.25">
      <c r="A3027" t="s">
        <v>340</v>
      </c>
      <c r="B3027" t="s">
        <v>261</v>
      </c>
      <c r="C3027" t="s">
        <v>96</v>
      </c>
      <c r="D3027">
        <v>11042215</v>
      </c>
      <c r="E3027" t="s">
        <v>97</v>
      </c>
      <c r="F3027" t="s">
        <v>19</v>
      </c>
      <c r="G3027">
        <v>650</v>
      </c>
      <c r="H3027">
        <v>0</v>
      </c>
      <c r="I3027">
        <v>0</v>
      </c>
      <c r="J3027">
        <v>17</v>
      </c>
      <c r="K3027">
        <v>4</v>
      </c>
      <c r="L3027">
        <v>9424063</v>
      </c>
      <c r="M3027">
        <v>7550</v>
      </c>
      <c r="N3027" t="s">
        <v>341</v>
      </c>
      <c r="O3027" t="s">
        <v>342</v>
      </c>
    </row>
    <row r="3028" spans="1:15" x14ac:dyDescent="0.25">
      <c r="A3028" t="s">
        <v>340</v>
      </c>
      <c r="B3028" t="s">
        <v>261</v>
      </c>
      <c r="C3028" t="s">
        <v>96</v>
      </c>
      <c r="D3028">
        <v>11042215</v>
      </c>
      <c r="E3028" t="s">
        <v>97</v>
      </c>
      <c r="F3028" t="s">
        <v>19</v>
      </c>
      <c r="G3028">
        <v>650</v>
      </c>
      <c r="H3028">
        <v>0</v>
      </c>
      <c r="I3028">
        <v>0</v>
      </c>
      <c r="J3028">
        <v>17</v>
      </c>
      <c r="K3028">
        <v>4</v>
      </c>
      <c r="L3028">
        <v>624108</v>
      </c>
      <c r="M3028">
        <v>7553</v>
      </c>
      <c r="N3028" t="s">
        <v>341</v>
      </c>
      <c r="O3028" t="s">
        <v>342</v>
      </c>
    </row>
    <row r="3029" spans="1:15" x14ac:dyDescent="0.25">
      <c r="A3029" t="s">
        <v>340</v>
      </c>
      <c r="B3029" t="s">
        <v>261</v>
      </c>
      <c r="C3029" t="s">
        <v>96</v>
      </c>
      <c r="D3029">
        <v>11042215</v>
      </c>
      <c r="E3029" t="s">
        <v>97</v>
      </c>
      <c r="F3029" t="s">
        <v>19</v>
      </c>
      <c r="G3029">
        <v>650</v>
      </c>
      <c r="H3029">
        <v>0</v>
      </c>
      <c r="I3029">
        <v>0</v>
      </c>
      <c r="J3029">
        <v>17</v>
      </c>
      <c r="K3029">
        <v>4</v>
      </c>
      <c r="L3029">
        <v>8799955</v>
      </c>
      <c r="M3029">
        <v>7554</v>
      </c>
      <c r="N3029" t="s">
        <v>341</v>
      </c>
      <c r="O3029" t="s">
        <v>342</v>
      </c>
    </row>
    <row r="3030" spans="1:15" x14ac:dyDescent="0.25">
      <c r="A3030" t="s">
        <v>340</v>
      </c>
      <c r="B3030" t="s">
        <v>261</v>
      </c>
      <c r="C3030" t="s">
        <v>96</v>
      </c>
      <c r="D3030">
        <v>11042280</v>
      </c>
      <c r="E3030" t="s">
        <v>98</v>
      </c>
      <c r="F3030" t="s">
        <v>45</v>
      </c>
      <c r="G3030">
        <v>650</v>
      </c>
      <c r="H3030">
        <v>0</v>
      </c>
      <c r="I3030">
        <v>0</v>
      </c>
      <c r="J3030">
        <v>17</v>
      </c>
      <c r="K3030">
        <v>4</v>
      </c>
      <c r="L3030">
        <v>1389474</v>
      </c>
      <c r="M3030">
        <v>7550</v>
      </c>
      <c r="N3030" t="s">
        <v>341</v>
      </c>
      <c r="O3030" t="s">
        <v>342</v>
      </c>
    </row>
    <row r="3031" spans="1:15" x14ac:dyDescent="0.25">
      <c r="A3031" t="s">
        <v>340</v>
      </c>
      <c r="B3031" t="s">
        <v>261</v>
      </c>
      <c r="C3031" t="s">
        <v>96</v>
      </c>
      <c r="D3031">
        <v>11042280</v>
      </c>
      <c r="E3031" t="s">
        <v>98</v>
      </c>
      <c r="F3031" t="s">
        <v>45</v>
      </c>
      <c r="G3031">
        <v>650</v>
      </c>
      <c r="H3031">
        <v>0</v>
      </c>
      <c r="I3031">
        <v>0</v>
      </c>
      <c r="J3031">
        <v>17</v>
      </c>
      <c r="K3031">
        <v>4</v>
      </c>
      <c r="L3031">
        <v>56214</v>
      </c>
      <c r="M3031">
        <v>7553</v>
      </c>
      <c r="N3031" t="s">
        <v>341</v>
      </c>
      <c r="O3031" t="s">
        <v>342</v>
      </c>
    </row>
    <row r="3032" spans="1:15" x14ac:dyDescent="0.25">
      <c r="A3032" t="s">
        <v>340</v>
      </c>
      <c r="B3032" t="s">
        <v>261</v>
      </c>
      <c r="C3032" t="s">
        <v>96</v>
      </c>
      <c r="D3032">
        <v>11042280</v>
      </c>
      <c r="E3032" t="s">
        <v>98</v>
      </c>
      <c r="F3032" t="s">
        <v>45</v>
      </c>
      <c r="G3032">
        <v>650</v>
      </c>
      <c r="H3032">
        <v>0</v>
      </c>
      <c r="I3032">
        <v>0</v>
      </c>
      <c r="J3032">
        <v>17</v>
      </c>
      <c r="K3032">
        <v>4</v>
      </c>
      <c r="L3032">
        <v>1333260</v>
      </c>
      <c r="M3032">
        <v>7554</v>
      </c>
      <c r="N3032" t="s">
        <v>341</v>
      </c>
      <c r="O3032" t="s">
        <v>342</v>
      </c>
    </row>
    <row r="3033" spans="1:15" x14ac:dyDescent="0.25">
      <c r="A3033" t="s">
        <v>340</v>
      </c>
      <c r="B3033" t="s">
        <v>261</v>
      </c>
      <c r="C3033" t="s">
        <v>96</v>
      </c>
      <c r="D3033">
        <v>11042918</v>
      </c>
      <c r="E3033" t="s">
        <v>99</v>
      </c>
      <c r="F3033" t="s">
        <v>19</v>
      </c>
      <c r="G3033">
        <v>650</v>
      </c>
      <c r="H3033">
        <v>0</v>
      </c>
      <c r="I3033">
        <v>0</v>
      </c>
      <c r="J3033">
        <v>17</v>
      </c>
      <c r="K3033">
        <v>4</v>
      </c>
      <c r="L3033">
        <v>24792391</v>
      </c>
      <c r="M3033">
        <v>7550</v>
      </c>
      <c r="N3033" t="s">
        <v>341</v>
      </c>
      <c r="O3033" t="s">
        <v>342</v>
      </c>
    </row>
    <row r="3034" spans="1:15" x14ac:dyDescent="0.25">
      <c r="A3034" t="s">
        <v>340</v>
      </c>
      <c r="B3034" t="s">
        <v>261</v>
      </c>
      <c r="C3034" t="s">
        <v>96</v>
      </c>
      <c r="D3034">
        <v>11042918</v>
      </c>
      <c r="E3034" t="s">
        <v>99</v>
      </c>
      <c r="F3034" t="s">
        <v>19</v>
      </c>
      <c r="G3034">
        <v>650</v>
      </c>
      <c r="H3034">
        <v>0</v>
      </c>
      <c r="I3034">
        <v>0</v>
      </c>
      <c r="J3034">
        <v>17</v>
      </c>
      <c r="K3034">
        <v>4</v>
      </c>
      <c r="L3034">
        <v>2849298</v>
      </c>
      <c r="M3034">
        <v>7553</v>
      </c>
      <c r="N3034" t="s">
        <v>341</v>
      </c>
      <c r="O3034" t="s">
        <v>342</v>
      </c>
    </row>
    <row r="3035" spans="1:15" x14ac:dyDescent="0.25">
      <c r="A3035" t="s">
        <v>340</v>
      </c>
      <c r="B3035" t="s">
        <v>261</v>
      </c>
      <c r="C3035" t="s">
        <v>96</v>
      </c>
      <c r="D3035">
        <v>11042918</v>
      </c>
      <c r="E3035" t="s">
        <v>99</v>
      </c>
      <c r="F3035" t="s">
        <v>19</v>
      </c>
      <c r="G3035">
        <v>650</v>
      </c>
      <c r="H3035">
        <v>0</v>
      </c>
      <c r="I3035">
        <v>0</v>
      </c>
      <c r="J3035">
        <v>17</v>
      </c>
      <c r="K3035">
        <v>4</v>
      </c>
      <c r="L3035">
        <v>21943093</v>
      </c>
      <c r="M3035">
        <v>7554</v>
      </c>
      <c r="N3035" t="s">
        <v>341</v>
      </c>
      <c r="O3035" t="s">
        <v>342</v>
      </c>
    </row>
    <row r="3036" spans="1:15" x14ac:dyDescent="0.25">
      <c r="A3036" t="s">
        <v>340</v>
      </c>
      <c r="B3036" t="s">
        <v>261</v>
      </c>
      <c r="C3036" t="s">
        <v>96</v>
      </c>
      <c r="D3036">
        <v>11043072</v>
      </c>
      <c r="E3036" t="s">
        <v>100</v>
      </c>
      <c r="F3036" t="s">
        <v>19</v>
      </c>
      <c r="G3036">
        <v>650</v>
      </c>
      <c r="H3036">
        <v>0</v>
      </c>
      <c r="I3036">
        <v>0</v>
      </c>
      <c r="J3036">
        <v>17</v>
      </c>
      <c r="K3036">
        <v>4</v>
      </c>
      <c r="L3036">
        <v>444092</v>
      </c>
      <c r="M3036">
        <v>7550</v>
      </c>
      <c r="N3036" t="s">
        <v>341</v>
      </c>
      <c r="O3036" t="s">
        <v>342</v>
      </c>
    </row>
    <row r="3037" spans="1:15" x14ac:dyDescent="0.25">
      <c r="A3037" t="s">
        <v>340</v>
      </c>
      <c r="B3037" t="s">
        <v>261</v>
      </c>
      <c r="C3037" t="s">
        <v>96</v>
      </c>
      <c r="D3037">
        <v>11043072</v>
      </c>
      <c r="E3037" t="s">
        <v>100</v>
      </c>
      <c r="F3037" t="s">
        <v>19</v>
      </c>
      <c r="G3037">
        <v>650</v>
      </c>
      <c r="H3037">
        <v>0</v>
      </c>
      <c r="I3037">
        <v>0</v>
      </c>
      <c r="J3037">
        <v>17</v>
      </c>
      <c r="K3037">
        <v>4</v>
      </c>
      <c r="L3037">
        <v>444092</v>
      </c>
      <c r="M3037">
        <v>7554</v>
      </c>
      <c r="N3037" t="s">
        <v>341</v>
      </c>
      <c r="O3037" t="s">
        <v>342</v>
      </c>
    </row>
    <row r="3038" spans="1:15" x14ac:dyDescent="0.25">
      <c r="A3038" t="s">
        <v>340</v>
      </c>
      <c r="B3038" t="s">
        <v>261</v>
      </c>
      <c r="C3038" t="s">
        <v>96</v>
      </c>
      <c r="D3038">
        <v>11043627</v>
      </c>
      <c r="E3038" t="s">
        <v>101</v>
      </c>
      <c r="F3038" t="s">
        <v>19</v>
      </c>
      <c r="G3038">
        <v>650</v>
      </c>
      <c r="H3038">
        <v>0</v>
      </c>
      <c r="I3038">
        <v>0</v>
      </c>
      <c r="J3038">
        <v>17</v>
      </c>
      <c r="K3038">
        <v>4</v>
      </c>
      <c r="L3038">
        <v>4944776</v>
      </c>
      <c r="M3038">
        <v>7550</v>
      </c>
      <c r="N3038" t="s">
        <v>341</v>
      </c>
      <c r="O3038" t="s">
        <v>342</v>
      </c>
    </row>
    <row r="3039" spans="1:15" x14ac:dyDescent="0.25">
      <c r="A3039" t="s">
        <v>340</v>
      </c>
      <c r="B3039" t="s">
        <v>261</v>
      </c>
      <c r="C3039" t="s">
        <v>96</v>
      </c>
      <c r="D3039">
        <v>11043627</v>
      </c>
      <c r="E3039" t="s">
        <v>101</v>
      </c>
      <c r="F3039" t="s">
        <v>19</v>
      </c>
      <c r="G3039">
        <v>650</v>
      </c>
      <c r="H3039">
        <v>0</v>
      </c>
      <c r="I3039">
        <v>0</v>
      </c>
      <c r="J3039">
        <v>17</v>
      </c>
      <c r="K3039">
        <v>4</v>
      </c>
      <c r="L3039">
        <v>4944776</v>
      </c>
      <c r="M3039">
        <v>7554</v>
      </c>
      <c r="N3039" t="s">
        <v>341</v>
      </c>
      <c r="O3039" t="s">
        <v>342</v>
      </c>
    </row>
    <row r="3040" spans="1:15" x14ac:dyDescent="0.25">
      <c r="A3040" t="s">
        <v>340</v>
      </c>
      <c r="B3040" t="s">
        <v>261</v>
      </c>
      <c r="C3040" t="s">
        <v>96</v>
      </c>
      <c r="D3040">
        <v>11044211</v>
      </c>
      <c r="E3040" t="s">
        <v>102</v>
      </c>
      <c r="F3040" t="s">
        <v>19</v>
      </c>
      <c r="G3040">
        <v>650</v>
      </c>
      <c r="H3040">
        <v>0</v>
      </c>
      <c r="I3040">
        <v>0</v>
      </c>
      <c r="J3040">
        <v>17</v>
      </c>
      <c r="K3040">
        <v>4</v>
      </c>
      <c r="L3040">
        <v>3997839</v>
      </c>
      <c r="M3040">
        <v>7550</v>
      </c>
      <c r="N3040" t="s">
        <v>341</v>
      </c>
      <c r="O3040" t="s">
        <v>342</v>
      </c>
    </row>
    <row r="3041" spans="1:15" x14ac:dyDescent="0.25">
      <c r="A3041" t="s">
        <v>340</v>
      </c>
      <c r="B3041" t="s">
        <v>261</v>
      </c>
      <c r="C3041" t="s">
        <v>96</v>
      </c>
      <c r="D3041">
        <v>11044211</v>
      </c>
      <c r="E3041" t="s">
        <v>102</v>
      </c>
      <c r="F3041" t="s">
        <v>19</v>
      </c>
      <c r="G3041">
        <v>650</v>
      </c>
      <c r="H3041">
        <v>0</v>
      </c>
      <c r="I3041">
        <v>0</v>
      </c>
      <c r="J3041">
        <v>17</v>
      </c>
      <c r="K3041">
        <v>4</v>
      </c>
      <c r="L3041">
        <v>378420</v>
      </c>
      <c r="M3041">
        <v>7553</v>
      </c>
      <c r="N3041" t="s">
        <v>341</v>
      </c>
      <c r="O3041" t="s">
        <v>342</v>
      </c>
    </row>
    <row r="3042" spans="1:15" x14ac:dyDescent="0.25">
      <c r="A3042" t="s">
        <v>340</v>
      </c>
      <c r="B3042" t="s">
        <v>261</v>
      </c>
      <c r="C3042" t="s">
        <v>96</v>
      </c>
      <c r="D3042">
        <v>11044211</v>
      </c>
      <c r="E3042" t="s">
        <v>102</v>
      </c>
      <c r="F3042" t="s">
        <v>19</v>
      </c>
      <c r="G3042">
        <v>650</v>
      </c>
      <c r="H3042">
        <v>0</v>
      </c>
      <c r="I3042">
        <v>0</v>
      </c>
      <c r="J3042">
        <v>17</v>
      </c>
      <c r="K3042">
        <v>4</v>
      </c>
      <c r="L3042">
        <v>3619419</v>
      </c>
      <c r="M3042">
        <v>7554</v>
      </c>
      <c r="N3042" t="s">
        <v>341</v>
      </c>
      <c r="O3042" t="s">
        <v>342</v>
      </c>
    </row>
    <row r="3043" spans="1:15" x14ac:dyDescent="0.25">
      <c r="A3043" t="s">
        <v>340</v>
      </c>
      <c r="B3043" t="s">
        <v>261</v>
      </c>
      <c r="C3043" t="s">
        <v>96</v>
      </c>
      <c r="D3043">
        <v>11044229</v>
      </c>
      <c r="E3043" t="s">
        <v>103</v>
      </c>
      <c r="F3043" t="s">
        <v>19</v>
      </c>
      <c r="G3043">
        <v>650</v>
      </c>
      <c r="H3043">
        <v>0</v>
      </c>
      <c r="I3043">
        <v>0</v>
      </c>
      <c r="J3043">
        <v>17</v>
      </c>
      <c r="K3043">
        <v>4</v>
      </c>
      <c r="L3043">
        <v>7429454</v>
      </c>
      <c r="M3043">
        <v>7550</v>
      </c>
      <c r="N3043" t="s">
        <v>341</v>
      </c>
      <c r="O3043" t="s">
        <v>342</v>
      </c>
    </row>
    <row r="3044" spans="1:15" x14ac:dyDescent="0.25">
      <c r="A3044" t="s">
        <v>340</v>
      </c>
      <c r="B3044" t="s">
        <v>261</v>
      </c>
      <c r="C3044" t="s">
        <v>96</v>
      </c>
      <c r="D3044">
        <v>11044229</v>
      </c>
      <c r="E3044" t="s">
        <v>103</v>
      </c>
      <c r="F3044" t="s">
        <v>19</v>
      </c>
      <c r="G3044">
        <v>650</v>
      </c>
      <c r="H3044">
        <v>0</v>
      </c>
      <c r="I3044">
        <v>0</v>
      </c>
      <c r="J3044">
        <v>17</v>
      </c>
      <c r="K3044">
        <v>4</v>
      </c>
      <c r="L3044">
        <v>485135</v>
      </c>
      <c r="M3044">
        <v>7553</v>
      </c>
      <c r="N3044" t="s">
        <v>341</v>
      </c>
      <c r="O3044" t="s">
        <v>342</v>
      </c>
    </row>
    <row r="3045" spans="1:15" x14ac:dyDescent="0.25">
      <c r="A3045" t="s">
        <v>340</v>
      </c>
      <c r="B3045" t="s">
        <v>261</v>
      </c>
      <c r="C3045" t="s">
        <v>96</v>
      </c>
      <c r="D3045">
        <v>11044229</v>
      </c>
      <c r="E3045" t="s">
        <v>103</v>
      </c>
      <c r="F3045" t="s">
        <v>19</v>
      </c>
      <c r="G3045">
        <v>650</v>
      </c>
      <c r="H3045">
        <v>0</v>
      </c>
      <c r="I3045">
        <v>0</v>
      </c>
      <c r="J3045">
        <v>17</v>
      </c>
      <c r="K3045">
        <v>4</v>
      </c>
      <c r="L3045">
        <v>6944319</v>
      </c>
      <c r="M3045">
        <v>7554</v>
      </c>
      <c r="N3045" t="s">
        <v>341</v>
      </c>
      <c r="O3045" t="s">
        <v>342</v>
      </c>
    </row>
    <row r="3046" spans="1:15" x14ac:dyDescent="0.25">
      <c r="A3046" t="s">
        <v>340</v>
      </c>
      <c r="B3046" t="s">
        <v>261</v>
      </c>
      <c r="C3046" t="s">
        <v>96</v>
      </c>
      <c r="D3046">
        <v>11044237</v>
      </c>
      <c r="E3046" t="s">
        <v>104</v>
      </c>
      <c r="F3046" t="s">
        <v>19</v>
      </c>
      <c r="G3046">
        <v>650</v>
      </c>
      <c r="H3046">
        <v>0</v>
      </c>
      <c r="I3046">
        <v>0</v>
      </c>
      <c r="J3046">
        <v>17</v>
      </c>
      <c r="K3046">
        <v>4</v>
      </c>
      <c r="L3046">
        <v>13080863</v>
      </c>
      <c r="M3046">
        <v>7550</v>
      </c>
      <c r="N3046" t="s">
        <v>341</v>
      </c>
      <c r="O3046" t="s">
        <v>342</v>
      </c>
    </row>
    <row r="3047" spans="1:15" x14ac:dyDescent="0.25">
      <c r="A3047" t="s">
        <v>340</v>
      </c>
      <c r="B3047" t="s">
        <v>261</v>
      </c>
      <c r="C3047" t="s">
        <v>96</v>
      </c>
      <c r="D3047">
        <v>11044237</v>
      </c>
      <c r="E3047" t="s">
        <v>104</v>
      </c>
      <c r="F3047" t="s">
        <v>19</v>
      </c>
      <c r="G3047">
        <v>650</v>
      </c>
      <c r="H3047">
        <v>0</v>
      </c>
      <c r="I3047">
        <v>0</v>
      </c>
      <c r="J3047">
        <v>17</v>
      </c>
      <c r="K3047">
        <v>4</v>
      </c>
      <c r="L3047">
        <v>626587</v>
      </c>
      <c r="M3047">
        <v>7553</v>
      </c>
      <c r="N3047" t="s">
        <v>341</v>
      </c>
      <c r="O3047" t="s">
        <v>342</v>
      </c>
    </row>
    <row r="3048" spans="1:15" x14ac:dyDescent="0.25">
      <c r="A3048" t="s">
        <v>340</v>
      </c>
      <c r="B3048" t="s">
        <v>261</v>
      </c>
      <c r="C3048" t="s">
        <v>96</v>
      </c>
      <c r="D3048">
        <v>11044237</v>
      </c>
      <c r="E3048" t="s">
        <v>104</v>
      </c>
      <c r="F3048" t="s">
        <v>19</v>
      </c>
      <c r="G3048">
        <v>650</v>
      </c>
      <c r="H3048">
        <v>0</v>
      </c>
      <c r="I3048">
        <v>0</v>
      </c>
      <c r="J3048">
        <v>17</v>
      </c>
      <c r="K3048">
        <v>4</v>
      </c>
      <c r="L3048">
        <v>12454276</v>
      </c>
      <c r="M3048">
        <v>7554</v>
      </c>
      <c r="N3048" t="s">
        <v>341</v>
      </c>
      <c r="O3048" t="s">
        <v>342</v>
      </c>
    </row>
    <row r="3049" spans="1:15" x14ac:dyDescent="0.25">
      <c r="A3049" t="s">
        <v>340</v>
      </c>
      <c r="B3049" t="s">
        <v>261</v>
      </c>
      <c r="C3049" t="s">
        <v>96</v>
      </c>
      <c r="D3049">
        <v>11044245</v>
      </c>
      <c r="E3049" t="s">
        <v>105</v>
      </c>
      <c r="F3049" t="s">
        <v>19</v>
      </c>
      <c r="G3049">
        <v>650</v>
      </c>
      <c r="H3049">
        <v>0</v>
      </c>
      <c r="I3049">
        <v>0</v>
      </c>
      <c r="J3049">
        <v>17</v>
      </c>
      <c r="K3049">
        <v>4</v>
      </c>
      <c r="L3049">
        <v>4495779</v>
      </c>
      <c r="M3049">
        <v>7550</v>
      </c>
      <c r="N3049" t="s">
        <v>341</v>
      </c>
      <c r="O3049" t="s">
        <v>342</v>
      </c>
    </row>
    <row r="3050" spans="1:15" x14ac:dyDescent="0.25">
      <c r="A3050" t="s">
        <v>340</v>
      </c>
      <c r="B3050" t="s">
        <v>261</v>
      </c>
      <c r="C3050" t="s">
        <v>96</v>
      </c>
      <c r="D3050">
        <v>11044245</v>
      </c>
      <c r="E3050" t="s">
        <v>105</v>
      </c>
      <c r="F3050" t="s">
        <v>19</v>
      </c>
      <c r="G3050">
        <v>650</v>
      </c>
      <c r="H3050">
        <v>0</v>
      </c>
      <c r="I3050">
        <v>0</v>
      </c>
      <c r="J3050">
        <v>17</v>
      </c>
      <c r="K3050">
        <v>4</v>
      </c>
      <c r="L3050">
        <v>234190</v>
      </c>
      <c r="M3050">
        <v>7553</v>
      </c>
      <c r="N3050" t="s">
        <v>341</v>
      </c>
      <c r="O3050" t="s">
        <v>342</v>
      </c>
    </row>
    <row r="3051" spans="1:15" x14ac:dyDescent="0.25">
      <c r="A3051" t="s">
        <v>340</v>
      </c>
      <c r="B3051" t="s">
        <v>261</v>
      </c>
      <c r="C3051" t="s">
        <v>96</v>
      </c>
      <c r="D3051">
        <v>11044245</v>
      </c>
      <c r="E3051" t="s">
        <v>105</v>
      </c>
      <c r="F3051" t="s">
        <v>19</v>
      </c>
      <c r="G3051">
        <v>650</v>
      </c>
      <c r="H3051">
        <v>0</v>
      </c>
      <c r="I3051">
        <v>0</v>
      </c>
      <c r="J3051">
        <v>17</v>
      </c>
      <c r="K3051">
        <v>4</v>
      </c>
      <c r="L3051">
        <v>4261589</v>
      </c>
      <c r="M3051">
        <v>7554</v>
      </c>
      <c r="N3051" t="s">
        <v>341</v>
      </c>
      <c r="O3051" t="s">
        <v>342</v>
      </c>
    </row>
    <row r="3052" spans="1:15" x14ac:dyDescent="0.25">
      <c r="A3052" t="s">
        <v>340</v>
      </c>
      <c r="B3052" t="s">
        <v>261</v>
      </c>
      <c r="C3052" t="s">
        <v>96</v>
      </c>
      <c r="D3052">
        <v>11044260</v>
      </c>
      <c r="E3052" t="s">
        <v>106</v>
      </c>
      <c r="F3052" t="s">
        <v>19</v>
      </c>
      <c r="G3052">
        <v>650</v>
      </c>
      <c r="H3052">
        <v>0</v>
      </c>
      <c r="I3052">
        <v>0</v>
      </c>
      <c r="J3052">
        <v>17</v>
      </c>
      <c r="K3052">
        <v>4</v>
      </c>
      <c r="L3052">
        <v>9111737</v>
      </c>
      <c r="M3052">
        <v>7550</v>
      </c>
      <c r="N3052" t="s">
        <v>341</v>
      </c>
      <c r="O3052" t="s">
        <v>342</v>
      </c>
    </row>
    <row r="3053" spans="1:15" x14ac:dyDescent="0.25">
      <c r="A3053" t="s">
        <v>340</v>
      </c>
      <c r="B3053" t="s">
        <v>261</v>
      </c>
      <c r="C3053" t="s">
        <v>96</v>
      </c>
      <c r="D3053">
        <v>11044260</v>
      </c>
      <c r="E3053" t="s">
        <v>106</v>
      </c>
      <c r="F3053" t="s">
        <v>19</v>
      </c>
      <c r="G3053">
        <v>650</v>
      </c>
      <c r="H3053">
        <v>0</v>
      </c>
      <c r="I3053">
        <v>0</v>
      </c>
      <c r="J3053">
        <v>17</v>
      </c>
      <c r="K3053">
        <v>4</v>
      </c>
      <c r="L3053">
        <v>729767</v>
      </c>
      <c r="M3053">
        <v>7553</v>
      </c>
      <c r="N3053" t="s">
        <v>341</v>
      </c>
      <c r="O3053" t="s">
        <v>342</v>
      </c>
    </row>
    <row r="3054" spans="1:15" x14ac:dyDescent="0.25">
      <c r="A3054" t="s">
        <v>340</v>
      </c>
      <c r="B3054" t="s">
        <v>261</v>
      </c>
      <c r="C3054" t="s">
        <v>96</v>
      </c>
      <c r="D3054">
        <v>11044260</v>
      </c>
      <c r="E3054" t="s">
        <v>106</v>
      </c>
      <c r="F3054" t="s">
        <v>19</v>
      </c>
      <c r="G3054">
        <v>650</v>
      </c>
      <c r="H3054">
        <v>0</v>
      </c>
      <c r="I3054">
        <v>0</v>
      </c>
      <c r="J3054">
        <v>17</v>
      </c>
      <c r="K3054">
        <v>4</v>
      </c>
      <c r="L3054">
        <v>8381970</v>
      </c>
      <c r="M3054">
        <v>7554</v>
      </c>
      <c r="N3054" t="s">
        <v>341</v>
      </c>
      <c r="O3054" t="s">
        <v>342</v>
      </c>
    </row>
    <row r="3055" spans="1:15" x14ac:dyDescent="0.25">
      <c r="A3055" t="s">
        <v>340</v>
      </c>
      <c r="B3055" t="s">
        <v>261</v>
      </c>
      <c r="C3055" t="s">
        <v>96</v>
      </c>
      <c r="D3055">
        <v>11044278</v>
      </c>
      <c r="E3055" t="s">
        <v>107</v>
      </c>
      <c r="F3055" t="s">
        <v>19</v>
      </c>
      <c r="G3055">
        <v>650</v>
      </c>
      <c r="H3055">
        <v>0</v>
      </c>
      <c r="I3055">
        <v>0</v>
      </c>
      <c r="J3055">
        <v>17</v>
      </c>
      <c r="K3055">
        <v>4</v>
      </c>
      <c r="L3055">
        <v>8245652</v>
      </c>
      <c r="M3055">
        <v>7550</v>
      </c>
      <c r="N3055" t="s">
        <v>341</v>
      </c>
      <c r="O3055" t="s">
        <v>342</v>
      </c>
    </row>
    <row r="3056" spans="1:15" x14ac:dyDescent="0.25">
      <c r="A3056" t="s">
        <v>340</v>
      </c>
      <c r="B3056" t="s">
        <v>261</v>
      </c>
      <c r="C3056" t="s">
        <v>96</v>
      </c>
      <c r="D3056">
        <v>11044278</v>
      </c>
      <c r="E3056" t="s">
        <v>107</v>
      </c>
      <c r="F3056" t="s">
        <v>19</v>
      </c>
      <c r="G3056">
        <v>650</v>
      </c>
      <c r="H3056">
        <v>0</v>
      </c>
      <c r="I3056">
        <v>0</v>
      </c>
      <c r="J3056">
        <v>17</v>
      </c>
      <c r="K3056">
        <v>4</v>
      </c>
      <c r="L3056">
        <v>286043</v>
      </c>
      <c r="M3056">
        <v>7553</v>
      </c>
      <c r="N3056" t="s">
        <v>341</v>
      </c>
      <c r="O3056" t="s">
        <v>342</v>
      </c>
    </row>
    <row r="3057" spans="1:15" x14ac:dyDescent="0.25">
      <c r="A3057" t="s">
        <v>340</v>
      </c>
      <c r="B3057" t="s">
        <v>261</v>
      </c>
      <c r="C3057" t="s">
        <v>96</v>
      </c>
      <c r="D3057">
        <v>11044278</v>
      </c>
      <c r="E3057" t="s">
        <v>107</v>
      </c>
      <c r="F3057" t="s">
        <v>19</v>
      </c>
      <c r="G3057">
        <v>650</v>
      </c>
      <c r="H3057">
        <v>0</v>
      </c>
      <c r="I3057">
        <v>0</v>
      </c>
      <c r="J3057">
        <v>17</v>
      </c>
      <c r="K3057">
        <v>4</v>
      </c>
      <c r="L3057">
        <v>7959609</v>
      </c>
      <c r="M3057">
        <v>7554</v>
      </c>
      <c r="N3057" t="s">
        <v>341</v>
      </c>
      <c r="O3057" t="s">
        <v>342</v>
      </c>
    </row>
    <row r="3058" spans="1:15" x14ac:dyDescent="0.25">
      <c r="A3058" t="s">
        <v>340</v>
      </c>
      <c r="B3058" t="s">
        <v>261</v>
      </c>
      <c r="C3058" t="s">
        <v>96</v>
      </c>
      <c r="D3058">
        <v>11044286</v>
      </c>
      <c r="E3058" t="s">
        <v>108</v>
      </c>
      <c r="F3058" t="s">
        <v>19</v>
      </c>
      <c r="G3058">
        <v>650</v>
      </c>
      <c r="H3058">
        <v>0</v>
      </c>
      <c r="I3058">
        <v>0</v>
      </c>
      <c r="J3058">
        <v>17</v>
      </c>
      <c r="K3058">
        <v>4</v>
      </c>
      <c r="L3058">
        <v>4986630</v>
      </c>
      <c r="M3058">
        <v>7550</v>
      </c>
      <c r="N3058" t="s">
        <v>341</v>
      </c>
      <c r="O3058" t="s">
        <v>342</v>
      </c>
    </row>
    <row r="3059" spans="1:15" x14ac:dyDescent="0.25">
      <c r="A3059" t="s">
        <v>340</v>
      </c>
      <c r="B3059" t="s">
        <v>261</v>
      </c>
      <c r="C3059" t="s">
        <v>96</v>
      </c>
      <c r="D3059">
        <v>11044286</v>
      </c>
      <c r="E3059" t="s">
        <v>108</v>
      </c>
      <c r="F3059" t="s">
        <v>19</v>
      </c>
      <c r="G3059">
        <v>650</v>
      </c>
      <c r="H3059">
        <v>0</v>
      </c>
      <c r="I3059">
        <v>0</v>
      </c>
      <c r="J3059">
        <v>17</v>
      </c>
      <c r="K3059">
        <v>4</v>
      </c>
      <c r="L3059">
        <v>362028</v>
      </c>
      <c r="M3059">
        <v>7553</v>
      </c>
      <c r="N3059" t="s">
        <v>341</v>
      </c>
      <c r="O3059" t="s">
        <v>342</v>
      </c>
    </row>
    <row r="3060" spans="1:15" x14ac:dyDescent="0.25">
      <c r="A3060" t="s">
        <v>340</v>
      </c>
      <c r="B3060" t="s">
        <v>261</v>
      </c>
      <c r="C3060" t="s">
        <v>96</v>
      </c>
      <c r="D3060">
        <v>11044286</v>
      </c>
      <c r="E3060" t="s">
        <v>108</v>
      </c>
      <c r="F3060" t="s">
        <v>19</v>
      </c>
      <c r="G3060">
        <v>650</v>
      </c>
      <c r="H3060">
        <v>0</v>
      </c>
      <c r="I3060">
        <v>0</v>
      </c>
      <c r="J3060">
        <v>17</v>
      </c>
      <c r="K3060">
        <v>4</v>
      </c>
      <c r="L3060">
        <v>4624602</v>
      </c>
      <c r="M3060">
        <v>7554</v>
      </c>
      <c r="N3060" t="s">
        <v>341</v>
      </c>
      <c r="O3060" t="s">
        <v>342</v>
      </c>
    </row>
    <row r="3061" spans="1:15" x14ac:dyDescent="0.25">
      <c r="A3061" t="s">
        <v>340</v>
      </c>
      <c r="B3061" t="s">
        <v>261</v>
      </c>
      <c r="C3061" t="s">
        <v>96</v>
      </c>
      <c r="D3061">
        <v>11044294</v>
      </c>
      <c r="E3061" t="s">
        <v>109</v>
      </c>
      <c r="F3061" t="s">
        <v>19</v>
      </c>
      <c r="G3061">
        <v>650</v>
      </c>
      <c r="H3061">
        <v>0</v>
      </c>
      <c r="I3061">
        <v>0</v>
      </c>
      <c r="J3061">
        <v>17</v>
      </c>
      <c r="K3061">
        <v>4</v>
      </c>
      <c r="L3061">
        <v>11465971</v>
      </c>
      <c r="M3061">
        <v>7550</v>
      </c>
      <c r="N3061" t="s">
        <v>341</v>
      </c>
      <c r="O3061" t="s">
        <v>342</v>
      </c>
    </row>
    <row r="3062" spans="1:15" x14ac:dyDescent="0.25">
      <c r="A3062" t="s">
        <v>340</v>
      </c>
      <c r="B3062" t="s">
        <v>261</v>
      </c>
      <c r="C3062" t="s">
        <v>96</v>
      </c>
      <c r="D3062">
        <v>11044294</v>
      </c>
      <c r="E3062" t="s">
        <v>109</v>
      </c>
      <c r="F3062" t="s">
        <v>19</v>
      </c>
      <c r="G3062">
        <v>650</v>
      </c>
      <c r="H3062">
        <v>0</v>
      </c>
      <c r="I3062">
        <v>0</v>
      </c>
      <c r="J3062">
        <v>17</v>
      </c>
      <c r="K3062">
        <v>4</v>
      </c>
      <c r="L3062">
        <v>667079</v>
      </c>
      <c r="M3062">
        <v>7553</v>
      </c>
      <c r="N3062" t="s">
        <v>341</v>
      </c>
      <c r="O3062" t="s">
        <v>342</v>
      </c>
    </row>
    <row r="3063" spans="1:15" x14ac:dyDescent="0.25">
      <c r="A3063" t="s">
        <v>340</v>
      </c>
      <c r="B3063" t="s">
        <v>261</v>
      </c>
      <c r="C3063" t="s">
        <v>96</v>
      </c>
      <c r="D3063">
        <v>11044294</v>
      </c>
      <c r="E3063" t="s">
        <v>109</v>
      </c>
      <c r="F3063" t="s">
        <v>19</v>
      </c>
      <c r="G3063">
        <v>650</v>
      </c>
      <c r="H3063">
        <v>0</v>
      </c>
      <c r="I3063">
        <v>0</v>
      </c>
      <c r="J3063">
        <v>17</v>
      </c>
      <c r="K3063">
        <v>4</v>
      </c>
      <c r="L3063">
        <v>10798892</v>
      </c>
      <c r="M3063">
        <v>7554</v>
      </c>
      <c r="N3063" t="s">
        <v>341</v>
      </c>
      <c r="O3063" t="s">
        <v>342</v>
      </c>
    </row>
    <row r="3064" spans="1:15" x14ac:dyDescent="0.25">
      <c r="A3064" t="s">
        <v>340</v>
      </c>
      <c r="B3064" t="s">
        <v>261</v>
      </c>
      <c r="C3064" t="s">
        <v>96</v>
      </c>
      <c r="D3064">
        <v>11044302</v>
      </c>
      <c r="E3064" t="s">
        <v>110</v>
      </c>
      <c r="F3064" t="s">
        <v>19</v>
      </c>
      <c r="G3064">
        <v>650</v>
      </c>
      <c r="H3064">
        <v>0</v>
      </c>
      <c r="I3064">
        <v>0</v>
      </c>
      <c r="J3064">
        <v>17</v>
      </c>
      <c r="K3064">
        <v>4</v>
      </c>
      <c r="L3064">
        <v>3995125</v>
      </c>
      <c r="M3064">
        <v>7550</v>
      </c>
      <c r="N3064" t="s">
        <v>341</v>
      </c>
      <c r="O3064" t="s">
        <v>342</v>
      </c>
    </row>
    <row r="3065" spans="1:15" x14ac:dyDescent="0.25">
      <c r="A3065" t="s">
        <v>340</v>
      </c>
      <c r="B3065" t="s">
        <v>261</v>
      </c>
      <c r="C3065" t="s">
        <v>96</v>
      </c>
      <c r="D3065">
        <v>11044302</v>
      </c>
      <c r="E3065" t="s">
        <v>110</v>
      </c>
      <c r="F3065" t="s">
        <v>19</v>
      </c>
      <c r="G3065">
        <v>650</v>
      </c>
      <c r="H3065">
        <v>0</v>
      </c>
      <c r="I3065">
        <v>0</v>
      </c>
      <c r="J3065">
        <v>17</v>
      </c>
      <c r="K3065">
        <v>4</v>
      </c>
      <c r="L3065">
        <v>100525</v>
      </c>
      <c r="M3065">
        <v>7553</v>
      </c>
      <c r="N3065" t="s">
        <v>341</v>
      </c>
      <c r="O3065" t="s">
        <v>342</v>
      </c>
    </row>
    <row r="3066" spans="1:15" x14ac:dyDescent="0.25">
      <c r="A3066" t="s">
        <v>340</v>
      </c>
      <c r="B3066" t="s">
        <v>261</v>
      </c>
      <c r="C3066" t="s">
        <v>96</v>
      </c>
      <c r="D3066">
        <v>11044302</v>
      </c>
      <c r="E3066" t="s">
        <v>110</v>
      </c>
      <c r="F3066" t="s">
        <v>19</v>
      </c>
      <c r="G3066">
        <v>650</v>
      </c>
      <c r="H3066">
        <v>0</v>
      </c>
      <c r="I3066">
        <v>0</v>
      </c>
      <c r="J3066">
        <v>17</v>
      </c>
      <c r="K3066">
        <v>4</v>
      </c>
      <c r="L3066">
        <v>3894600</v>
      </c>
      <c r="M3066">
        <v>7554</v>
      </c>
      <c r="N3066" t="s">
        <v>341</v>
      </c>
      <c r="O3066" t="s">
        <v>342</v>
      </c>
    </row>
    <row r="3067" spans="1:15" x14ac:dyDescent="0.25">
      <c r="A3067" t="s">
        <v>340</v>
      </c>
      <c r="B3067" t="s">
        <v>261</v>
      </c>
      <c r="C3067" t="s">
        <v>96</v>
      </c>
      <c r="D3067">
        <v>11044310</v>
      </c>
      <c r="E3067" t="s">
        <v>111</v>
      </c>
      <c r="F3067" t="s">
        <v>19</v>
      </c>
      <c r="G3067">
        <v>650</v>
      </c>
      <c r="H3067">
        <v>0</v>
      </c>
      <c r="I3067">
        <v>0</v>
      </c>
      <c r="J3067">
        <v>17</v>
      </c>
      <c r="K3067">
        <v>4</v>
      </c>
      <c r="L3067">
        <v>7905911</v>
      </c>
      <c r="M3067">
        <v>7550</v>
      </c>
      <c r="N3067" t="s">
        <v>341</v>
      </c>
      <c r="O3067" t="s">
        <v>342</v>
      </c>
    </row>
    <row r="3068" spans="1:15" x14ac:dyDescent="0.25">
      <c r="A3068" t="s">
        <v>340</v>
      </c>
      <c r="B3068" t="s">
        <v>261</v>
      </c>
      <c r="C3068" t="s">
        <v>96</v>
      </c>
      <c r="D3068">
        <v>11044310</v>
      </c>
      <c r="E3068" t="s">
        <v>111</v>
      </c>
      <c r="F3068" t="s">
        <v>19</v>
      </c>
      <c r="G3068">
        <v>650</v>
      </c>
      <c r="H3068">
        <v>0</v>
      </c>
      <c r="I3068">
        <v>0</v>
      </c>
      <c r="J3068">
        <v>17</v>
      </c>
      <c r="K3068">
        <v>4</v>
      </c>
      <c r="L3068">
        <v>846360</v>
      </c>
      <c r="M3068">
        <v>7553</v>
      </c>
      <c r="N3068" t="s">
        <v>341</v>
      </c>
      <c r="O3068" t="s">
        <v>342</v>
      </c>
    </row>
    <row r="3069" spans="1:15" x14ac:dyDescent="0.25">
      <c r="A3069" t="s">
        <v>340</v>
      </c>
      <c r="B3069" t="s">
        <v>261</v>
      </c>
      <c r="C3069" t="s">
        <v>96</v>
      </c>
      <c r="D3069">
        <v>11044310</v>
      </c>
      <c r="E3069" t="s">
        <v>111</v>
      </c>
      <c r="F3069" t="s">
        <v>19</v>
      </c>
      <c r="G3069">
        <v>650</v>
      </c>
      <c r="H3069">
        <v>0</v>
      </c>
      <c r="I3069">
        <v>0</v>
      </c>
      <c r="J3069">
        <v>17</v>
      </c>
      <c r="K3069">
        <v>4</v>
      </c>
      <c r="L3069">
        <v>7059551</v>
      </c>
      <c r="M3069">
        <v>7554</v>
      </c>
      <c r="N3069" t="s">
        <v>341</v>
      </c>
      <c r="O3069" t="s">
        <v>342</v>
      </c>
    </row>
    <row r="3070" spans="1:15" x14ac:dyDescent="0.25">
      <c r="A3070" t="s">
        <v>340</v>
      </c>
      <c r="B3070" t="s">
        <v>261</v>
      </c>
      <c r="C3070" t="s">
        <v>96</v>
      </c>
      <c r="D3070">
        <v>11044328</v>
      </c>
      <c r="E3070" t="s">
        <v>112</v>
      </c>
      <c r="F3070" t="s">
        <v>19</v>
      </c>
      <c r="G3070">
        <v>650</v>
      </c>
      <c r="H3070">
        <v>0</v>
      </c>
      <c r="I3070">
        <v>0</v>
      </c>
      <c r="J3070">
        <v>17</v>
      </c>
      <c r="K3070">
        <v>4</v>
      </c>
      <c r="L3070">
        <v>5085721</v>
      </c>
      <c r="M3070">
        <v>7550</v>
      </c>
      <c r="N3070" t="s">
        <v>341</v>
      </c>
      <c r="O3070" t="s">
        <v>342</v>
      </c>
    </row>
    <row r="3071" spans="1:15" x14ac:dyDescent="0.25">
      <c r="A3071" t="s">
        <v>340</v>
      </c>
      <c r="B3071" t="s">
        <v>261</v>
      </c>
      <c r="C3071" t="s">
        <v>96</v>
      </c>
      <c r="D3071">
        <v>11044328</v>
      </c>
      <c r="E3071" t="s">
        <v>112</v>
      </c>
      <c r="F3071" t="s">
        <v>19</v>
      </c>
      <c r="G3071">
        <v>650</v>
      </c>
      <c r="H3071">
        <v>0</v>
      </c>
      <c r="I3071">
        <v>0</v>
      </c>
      <c r="J3071">
        <v>17</v>
      </c>
      <c r="K3071">
        <v>4</v>
      </c>
      <c r="L3071">
        <v>285610</v>
      </c>
      <c r="M3071">
        <v>7553</v>
      </c>
      <c r="N3071" t="s">
        <v>341</v>
      </c>
      <c r="O3071" t="s">
        <v>342</v>
      </c>
    </row>
    <row r="3072" spans="1:15" x14ac:dyDescent="0.25">
      <c r="A3072" t="s">
        <v>340</v>
      </c>
      <c r="B3072" t="s">
        <v>261</v>
      </c>
      <c r="C3072" t="s">
        <v>96</v>
      </c>
      <c r="D3072">
        <v>11044328</v>
      </c>
      <c r="E3072" t="s">
        <v>112</v>
      </c>
      <c r="F3072" t="s">
        <v>19</v>
      </c>
      <c r="G3072">
        <v>650</v>
      </c>
      <c r="H3072">
        <v>0</v>
      </c>
      <c r="I3072">
        <v>0</v>
      </c>
      <c r="J3072">
        <v>17</v>
      </c>
      <c r="K3072">
        <v>4</v>
      </c>
      <c r="L3072">
        <v>4800111</v>
      </c>
      <c r="M3072">
        <v>7554</v>
      </c>
      <c r="N3072" t="s">
        <v>341</v>
      </c>
      <c r="O3072" t="s">
        <v>342</v>
      </c>
    </row>
    <row r="3073" spans="1:15" x14ac:dyDescent="0.25">
      <c r="A3073" t="s">
        <v>340</v>
      </c>
      <c r="B3073" t="s">
        <v>261</v>
      </c>
      <c r="C3073" t="s">
        <v>96</v>
      </c>
      <c r="D3073">
        <v>11044625</v>
      </c>
      <c r="E3073" t="s">
        <v>262</v>
      </c>
      <c r="F3073" t="s">
        <v>19</v>
      </c>
      <c r="G3073">
        <v>650</v>
      </c>
      <c r="H3073">
        <v>0</v>
      </c>
      <c r="I3073">
        <v>0</v>
      </c>
      <c r="J3073">
        <v>17</v>
      </c>
      <c r="K3073">
        <v>4</v>
      </c>
      <c r="L3073">
        <v>1588994</v>
      </c>
      <c r="M3073">
        <v>7550</v>
      </c>
      <c r="N3073" t="s">
        <v>341</v>
      </c>
      <c r="O3073" t="s">
        <v>342</v>
      </c>
    </row>
    <row r="3074" spans="1:15" x14ac:dyDescent="0.25">
      <c r="A3074" t="s">
        <v>340</v>
      </c>
      <c r="B3074" t="s">
        <v>261</v>
      </c>
      <c r="C3074" t="s">
        <v>96</v>
      </c>
      <c r="D3074">
        <v>11044625</v>
      </c>
      <c r="E3074" t="s">
        <v>262</v>
      </c>
      <c r="F3074" t="s">
        <v>19</v>
      </c>
      <c r="G3074">
        <v>650</v>
      </c>
      <c r="H3074">
        <v>0</v>
      </c>
      <c r="I3074">
        <v>0</v>
      </c>
      <c r="J3074">
        <v>17</v>
      </c>
      <c r="K3074">
        <v>4</v>
      </c>
      <c r="L3074">
        <v>1588994</v>
      </c>
      <c r="M3074">
        <v>7554</v>
      </c>
      <c r="N3074" t="s">
        <v>341</v>
      </c>
      <c r="O3074" t="s">
        <v>342</v>
      </c>
    </row>
    <row r="3075" spans="1:15" x14ac:dyDescent="0.25">
      <c r="A3075" t="s">
        <v>340</v>
      </c>
      <c r="B3075" t="s">
        <v>261</v>
      </c>
      <c r="C3075" t="s">
        <v>96</v>
      </c>
      <c r="D3075">
        <v>11044716</v>
      </c>
      <c r="E3075" t="s">
        <v>113</v>
      </c>
      <c r="F3075" t="s">
        <v>19</v>
      </c>
      <c r="G3075">
        <v>650</v>
      </c>
      <c r="H3075">
        <v>0</v>
      </c>
      <c r="I3075">
        <v>0</v>
      </c>
      <c r="J3075">
        <v>17</v>
      </c>
      <c r="K3075">
        <v>4</v>
      </c>
      <c r="L3075">
        <v>27525</v>
      </c>
      <c r="M3075">
        <v>7550</v>
      </c>
      <c r="N3075" t="s">
        <v>341</v>
      </c>
      <c r="O3075" t="s">
        <v>342</v>
      </c>
    </row>
    <row r="3076" spans="1:15" x14ac:dyDescent="0.25">
      <c r="A3076" t="s">
        <v>340</v>
      </c>
      <c r="B3076" t="s">
        <v>261</v>
      </c>
      <c r="C3076" t="s">
        <v>96</v>
      </c>
      <c r="D3076">
        <v>11044716</v>
      </c>
      <c r="E3076" t="s">
        <v>113</v>
      </c>
      <c r="F3076" t="s">
        <v>19</v>
      </c>
      <c r="G3076">
        <v>650</v>
      </c>
      <c r="H3076">
        <v>0</v>
      </c>
      <c r="I3076">
        <v>0</v>
      </c>
      <c r="J3076">
        <v>17</v>
      </c>
      <c r="K3076">
        <v>4</v>
      </c>
      <c r="L3076">
        <v>27525</v>
      </c>
      <c r="M3076">
        <v>7554</v>
      </c>
      <c r="N3076" t="s">
        <v>341</v>
      </c>
      <c r="O3076" t="s">
        <v>342</v>
      </c>
    </row>
    <row r="3077" spans="1:15" x14ac:dyDescent="0.25">
      <c r="A3077" t="s">
        <v>340</v>
      </c>
      <c r="B3077" t="s">
        <v>261</v>
      </c>
      <c r="C3077" t="s">
        <v>96</v>
      </c>
      <c r="D3077">
        <v>11044740</v>
      </c>
      <c r="E3077" t="s">
        <v>114</v>
      </c>
      <c r="F3077" t="s">
        <v>19</v>
      </c>
      <c r="G3077">
        <v>650</v>
      </c>
      <c r="H3077">
        <v>0</v>
      </c>
      <c r="I3077">
        <v>0</v>
      </c>
      <c r="J3077">
        <v>17</v>
      </c>
      <c r="K3077">
        <v>4</v>
      </c>
      <c r="L3077">
        <v>2697816</v>
      </c>
      <c r="M3077">
        <v>7550</v>
      </c>
      <c r="N3077" t="s">
        <v>341</v>
      </c>
      <c r="O3077" t="s">
        <v>342</v>
      </c>
    </row>
    <row r="3078" spans="1:15" x14ac:dyDescent="0.25">
      <c r="A3078" t="s">
        <v>340</v>
      </c>
      <c r="B3078" t="s">
        <v>261</v>
      </c>
      <c r="C3078" t="s">
        <v>96</v>
      </c>
      <c r="D3078">
        <v>11044740</v>
      </c>
      <c r="E3078" t="s">
        <v>114</v>
      </c>
      <c r="F3078" t="s">
        <v>19</v>
      </c>
      <c r="G3078">
        <v>650</v>
      </c>
      <c r="H3078">
        <v>0</v>
      </c>
      <c r="I3078">
        <v>0</v>
      </c>
      <c r="J3078">
        <v>17</v>
      </c>
      <c r="K3078">
        <v>4</v>
      </c>
      <c r="L3078">
        <v>171771</v>
      </c>
      <c r="M3078">
        <v>7553</v>
      </c>
      <c r="N3078" t="s">
        <v>341</v>
      </c>
      <c r="O3078" t="s">
        <v>342</v>
      </c>
    </row>
    <row r="3079" spans="1:15" x14ac:dyDescent="0.25">
      <c r="A3079" t="s">
        <v>340</v>
      </c>
      <c r="B3079" t="s">
        <v>261</v>
      </c>
      <c r="C3079" t="s">
        <v>96</v>
      </c>
      <c r="D3079">
        <v>11044740</v>
      </c>
      <c r="E3079" t="s">
        <v>114</v>
      </c>
      <c r="F3079" t="s">
        <v>19</v>
      </c>
      <c r="G3079">
        <v>650</v>
      </c>
      <c r="H3079">
        <v>0</v>
      </c>
      <c r="I3079">
        <v>0</v>
      </c>
      <c r="J3079">
        <v>17</v>
      </c>
      <c r="K3079">
        <v>4</v>
      </c>
      <c r="L3079">
        <v>2526045</v>
      </c>
      <c r="M3079">
        <v>7554</v>
      </c>
      <c r="N3079" t="s">
        <v>341</v>
      </c>
      <c r="O3079" t="s">
        <v>342</v>
      </c>
    </row>
    <row r="3080" spans="1:15" x14ac:dyDescent="0.25">
      <c r="A3080" t="s">
        <v>340</v>
      </c>
      <c r="B3080" t="s">
        <v>261</v>
      </c>
      <c r="C3080" t="s">
        <v>96</v>
      </c>
      <c r="D3080">
        <v>11044823</v>
      </c>
      <c r="E3080" t="s">
        <v>263</v>
      </c>
      <c r="F3080" t="s">
        <v>45</v>
      </c>
      <c r="G3080">
        <v>650</v>
      </c>
      <c r="H3080">
        <v>0</v>
      </c>
      <c r="I3080">
        <v>0</v>
      </c>
      <c r="J3080">
        <v>17</v>
      </c>
      <c r="K3080">
        <v>4</v>
      </c>
      <c r="L3080">
        <v>988190</v>
      </c>
      <c r="M3080">
        <v>7550</v>
      </c>
      <c r="N3080" t="s">
        <v>341</v>
      </c>
      <c r="O3080" t="s">
        <v>342</v>
      </c>
    </row>
    <row r="3081" spans="1:15" x14ac:dyDescent="0.25">
      <c r="A3081" t="s">
        <v>340</v>
      </c>
      <c r="B3081" t="s">
        <v>261</v>
      </c>
      <c r="C3081" t="s">
        <v>96</v>
      </c>
      <c r="D3081">
        <v>11044823</v>
      </c>
      <c r="E3081" t="s">
        <v>263</v>
      </c>
      <c r="F3081" t="s">
        <v>45</v>
      </c>
      <c r="G3081">
        <v>650</v>
      </c>
      <c r="H3081">
        <v>0</v>
      </c>
      <c r="I3081">
        <v>0</v>
      </c>
      <c r="J3081">
        <v>17</v>
      </c>
      <c r="K3081">
        <v>4</v>
      </c>
      <c r="L3081">
        <v>13230</v>
      </c>
      <c r="M3081">
        <v>7553</v>
      </c>
      <c r="N3081" t="s">
        <v>341</v>
      </c>
      <c r="O3081" t="s">
        <v>342</v>
      </c>
    </row>
    <row r="3082" spans="1:15" x14ac:dyDescent="0.25">
      <c r="A3082" t="s">
        <v>340</v>
      </c>
      <c r="B3082" t="s">
        <v>261</v>
      </c>
      <c r="C3082" t="s">
        <v>96</v>
      </c>
      <c r="D3082">
        <v>11044823</v>
      </c>
      <c r="E3082" t="s">
        <v>263</v>
      </c>
      <c r="F3082" t="s">
        <v>45</v>
      </c>
      <c r="G3082">
        <v>650</v>
      </c>
      <c r="H3082">
        <v>0</v>
      </c>
      <c r="I3082">
        <v>0</v>
      </c>
      <c r="J3082">
        <v>17</v>
      </c>
      <c r="K3082">
        <v>4</v>
      </c>
      <c r="L3082">
        <v>974960</v>
      </c>
      <c r="M3082">
        <v>7554</v>
      </c>
      <c r="N3082" t="s">
        <v>341</v>
      </c>
      <c r="O3082" t="s">
        <v>342</v>
      </c>
    </row>
    <row r="3083" spans="1:15" x14ac:dyDescent="0.25">
      <c r="A3083" t="s">
        <v>340</v>
      </c>
      <c r="B3083" t="s">
        <v>261</v>
      </c>
      <c r="C3083" t="s">
        <v>96</v>
      </c>
      <c r="D3083">
        <v>11084464</v>
      </c>
      <c r="E3083" t="s">
        <v>115</v>
      </c>
      <c r="F3083" t="s">
        <v>19</v>
      </c>
      <c r="G3083">
        <v>650</v>
      </c>
      <c r="H3083">
        <v>0</v>
      </c>
      <c r="I3083">
        <v>0</v>
      </c>
      <c r="J3083">
        <v>17</v>
      </c>
      <c r="K3083">
        <v>4</v>
      </c>
      <c r="L3083">
        <v>3032023</v>
      </c>
      <c r="M3083">
        <v>7550</v>
      </c>
      <c r="N3083" t="s">
        <v>341</v>
      </c>
      <c r="O3083" t="s">
        <v>342</v>
      </c>
    </row>
    <row r="3084" spans="1:15" x14ac:dyDescent="0.25">
      <c r="A3084" t="s">
        <v>340</v>
      </c>
      <c r="B3084" t="s">
        <v>261</v>
      </c>
      <c r="C3084" t="s">
        <v>96</v>
      </c>
      <c r="D3084">
        <v>11084464</v>
      </c>
      <c r="E3084" t="s">
        <v>115</v>
      </c>
      <c r="F3084" t="s">
        <v>19</v>
      </c>
      <c r="G3084">
        <v>650</v>
      </c>
      <c r="H3084">
        <v>0</v>
      </c>
      <c r="I3084">
        <v>0</v>
      </c>
      <c r="J3084">
        <v>17</v>
      </c>
      <c r="K3084">
        <v>4</v>
      </c>
      <c r="L3084">
        <v>224454</v>
      </c>
      <c r="M3084">
        <v>7553</v>
      </c>
      <c r="N3084" t="s">
        <v>341</v>
      </c>
      <c r="O3084" t="s">
        <v>342</v>
      </c>
    </row>
    <row r="3085" spans="1:15" x14ac:dyDescent="0.25">
      <c r="A3085" t="s">
        <v>340</v>
      </c>
      <c r="B3085" t="s">
        <v>261</v>
      </c>
      <c r="C3085" t="s">
        <v>96</v>
      </c>
      <c r="D3085">
        <v>11084464</v>
      </c>
      <c r="E3085" t="s">
        <v>115</v>
      </c>
      <c r="F3085" t="s">
        <v>19</v>
      </c>
      <c r="G3085">
        <v>650</v>
      </c>
      <c r="H3085">
        <v>0</v>
      </c>
      <c r="I3085">
        <v>0</v>
      </c>
      <c r="J3085">
        <v>17</v>
      </c>
      <c r="K3085">
        <v>4</v>
      </c>
      <c r="L3085">
        <v>2807569</v>
      </c>
      <c r="M3085">
        <v>7554</v>
      </c>
      <c r="N3085" t="s">
        <v>341</v>
      </c>
      <c r="O3085" t="s">
        <v>342</v>
      </c>
    </row>
    <row r="3086" spans="1:15" x14ac:dyDescent="0.25">
      <c r="A3086" t="s">
        <v>340</v>
      </c>
      <c r="B3086" t="s">
        <v>261</v>
      </c>
      <c r="C3086" t="s">
        <v>96</v>
      </c>
      <c r="D3086">
        <v>11546389</v>
      </c>
      <c r="E3086" t="s">
        <v>116</v>
      </c>
      <c r="F3086" t="s">
        <v>19</v>
      </c>
      <c r="G3086">
        <v>650</v>
      </c>
      <c r="H3086">
        <v>0</v>
      </c>
      <c r="I3086">
        <v>0</v>
      </c>
      <c r="J3086">
        <v>17</v>
      </c>
      <c r="K3086">
        <v>4</v>
      </c>
      <c r="L3086">
        <v>1279843</v>
      </c>
      <c r="M3086">
        <v>7550</v>
      </c>
      <c r="N3086" t="s">
        <v>341</v>
      </c>
      <c r="O3086" t="s">
        <v>342</v>
      </c>
    </row>
    <row r="3087" spans="1:15" x14ac:dyDescent="0.25">
      <c r="A3087" t="s">
        <v>340</v>
      </c>
      <c r="B3087" t="s">
        <v>261</v>
      </c>
      <c r="C3087" t="s">
        <v>96</v>
      </c>
      <c r="D3087">
        <v>11546389</v>
      </c>
      <c r="E3087" t="s">
        <v>116</v>
      </c>
      <c r="F3087" t="s">
        <v>19</v>
      </c>
      <c r="G3087">
        <v>650</v>
      </c>
      <c r="H3087">
        <v>0</v>
      </c>
      <c r="I3087">
        <v>0</v>
      </c>
      <c r="J3087">
        <v>17</v>
      </c>
      <c r="K3087">
        <v>4</v>
      </c>
      <c r="L3087">
        <v>50669</v>
      </c>
      <c r="M3087">
        <v>7553</v>
      </c>
      <c r="N3087" t="s">
        <v>341</v>
      </c>
      <c r="O3087" t="s">
        <v>342</v>
      </c>
    </row>
    <row r="3088" spans="1:15" x14ac:dyDescent="0.25">
      <c r="A3088" t="s">
        <v>340</v>
      </c>
      <c r="B3088" t="s">
        <v>261</v>
      </c>
      <c r="C3088" t="s">
        <v>96</v>
      </c>
      <c r="D3088">
        <v>11546389</v>
      </c>
      <c r="E3088" t="s">
        <v>116</v>
      </c>
      <c r="F3088" t="s">
        <v>19</v>
      </c>
      <c r="G3088">
        <v>650</v>
      </c>
      <c r="H3088">
        <v>0</v>
      </c>
      <c r="I3088">
        <v>0</v>
      </c>
      <c r="J3088">
        <v>17</v>
      </c>
      <c r="K3088">
        <v>4</v>
      </c>
      <c r="L3088">
        <v>1229174</v>
      </c>
      <c r="M3088">
        <v>7554</v>
      </c>
      <c r="N3088" t="s">
        <v>341</v>
      </c>
      <c r="O3088" t="s">
        <v>342</v>
      </c>
    </row>
    <row r="3089" spans="1:15" x14ac:dyDescent="0.25">
      <c r="A3089" t="s">
        <v>340</v>
      </c>
      <c r="B3089" t="s">
        <v>261</v>
      </c>
      <c r="C3089" t="s">
        <v>96</v>
      </c>
      <c r="D3089">
        <v>11755501</v>
      </c>
      <c r="E3089" t="s">
        <v>117</v>
      </c>
      <c r="F3089" t="s">
        <v>45</v>
      </c>
      <c r="G3089">
        <v>650</v>
      </c>
      <c r="H3089">
        <v>0</v>
      </c>
      <c r="I3089">
        <v>0</v>
      </c>
      <c r="J3089">
        <v>17</v>
      </c>
      <c r="K3089">
        <v>4</v>
      </c>
      <c r="L3089">
        <v>1408273</v>
      </c>
      <c r="M3089">
        <v>7550</v>
      </c>
      <c r="N3089" t="s">
        <v>341</v>
      </c>
      <c r="O3089" t="s">
        <v>342</v>
      </c>
    </row>
    <row r="3090" spans="1:15" x14ac:dyDescent="0.25">
      <c r="A3090" t="s">
        <v>340</v>
      </c>
      <c r="B3090" t="s">
        <v>261</v>
      </c>
      <c r="C3090" t="s">
        <v>96</v>
      </c>
      <c r="D3090">
        <v>11755501</v>
      </c>
      <c r="E3090" t="s">
        <v>117</v>
      </c>
      <c r="F3090" t="s">
        <v>45</v>
      </c>
      <c r="G3090">
        <v>650</v>
      </c>
      <c r="H3090">
        <v>0</v>
      </c>
      <c r="I3090">
        <v>0</v>
      </c>
      <c r="J3090">
        <v>17</v>
      </c>
      <c r="K3090">
        <v>4</v>
      </c>
      <c r="L3090">
        <v>176516</v>
      </c>
      <c r="M3090">
        <v>7553</v>
      </c>
      <c r="N3090" t="s">
        <v>341</v>
      </c>
      <c r="O3090" t="s">
        <v>342</v>
      </c>
    </row>
    <row r="3091" spans="1:15" x14ac:dyDescent="0.25">
      <c r="A3091" t="s">
        <v>340</v>
      </c>
      <c r="B3091" t="s">
        <v>261</v>
      </c>
      <c r="C3091" t="s">
        <v>96</v>
      </c>
      <c r="D3091">
        <v>11755501</v>
      </c>
      <c r="E3091" t="s">
        <v>117</v>
      </c>
      <c r="F3091" t="s">
        <v>45</v>
      </c>
      <c r="G3091">
        <v>650</v>
      </c>
      <c r="H3091">
        <v>0</v>
      </c>
      <c r="I3091">
        <v>0</v>
      </c>
      <c r="J3091">
        <v>17</v>
      </c>
      <c r="K3091">
        <v>4</v>
      </c>
      <c r="L3091">
        <v>1231757</v>
      </c>
      <c r="M3091">
        <v>7554</v>
      </c>
      <c r="N3091" t="s">
        <v>341</v>
      </c>
      <c r="O3091" t="s">
        <v>342</v>
      </c>
    </row>
    <row r="3092" spans="1:15" x14ac:dyDescent="0.25">
      <c r="A3092" t="s">
        <v>340</v>
      </c>
      <c r="B3092" t="s">
        <v>261</v>
      </c>
      <c r="C3092" t="s">
        <v>96</v>
      </c>
      <c r="D3092">
        <v>12326849</v>
      </c>
      <c r="E3092" t="s">
        <v>118</v>
      </c>
      <c r="F3092" t="s">
        <v>45</v>
      </c>
      <c r="G3092">
        <v>650</v>
      </c>
      <c r="H3092">
        <v>0</v>
      </c>
      <c r="I3092">
        <v>0</v>
      </c>
      <c r="J3092">
        <v>17</v>
      </c>
      <c r="K3092">
        <v>4</v>
      </c>
      <c r="L3092">
        <v>3009828</v>
      </c>
      <c r="M3092">
        <v>7550</v>
      </c>
      <c r="N3092" t="s">
        <v>341</v>
      </c>
      <c r="O3092" t="s">
        <v>342</v>
      </c>
    </row>
    <row r="3093" spans="1:15" x14ac:dyDescent="0.25">
      <c r="A3093" t="s">
        <v>340</v>
      </c>
      <c r="B3093" t="s">
        <v>261</v>
      </c>
      <c r="C3093" t="s">
        <v>96</v>
      </c>
      <c r="D3093">
        <v>12326849</v>
      </c>
      <c r="E3093" t="s">
        <v>118</v>
      </c>
      <c r="F3093" t="s">
        <v>45</v>
      </c>
      <c r="G3093">
        <v>650</v>
      </c>
      <c r="H3093">
        <v>0</v>
      </c>
      <c r="I3093">
        <v>0</v>
      </c>
      <c r="J3093">
        <v>17</v>
      </c>
      <c r="K3093">
        <v>4</v>
      </c>
      <c r="L3093">
        <v>132098</v>
      </c>
      <c r="M3093">
        <v>7553</v>
      </c>
      <c r="N3093" t="s">
        <v>341</v>
      </c>
      <c r="O3093" t="s">
        <v>342</v>
      </c>
    </row>
    <row r="3094" spans="1:15" x14ac:dyDescent="0.25">
      <c r="A3094" t="s">
        <v>340</v>
      </c>
      <c r="B3094" t="s">
        <v>261</v>
      </c>
      <c r="C3094" t="s">
        <v>96</v>
      </c>
      <c r="D3094">
        <v>12326849</v>
      </c>
      <c r="E3094" t="s">
        <v>118</v>
      </c>
      <c r="F3094" t="s">
        <v>45</v>
      </c>
      <c r="G3094">
        <v>650</v>
      </c>
      <c r="H3094">
        <v>0</v>
      </c>
      <c r="I3094">
        <v>0</v>
      </c>
      <c r="J3094">
        <v>17</v>
      </c>
      <c r="K3094">
        <v>4</v>
      </c>
      <c r="L3094">
        <v>2877730</v>
      </c>
      <c r="M3094">
        <v>7554</v>
      </c>
      <c r="N3094" t="s">
        <v>341</v>
      </c>
      <c r="O3094" t="s">
        <v>342</v>
      </c>
    </row>
    <row r="3095" spans="1:15" x14ac:dyDescent="0.25">
      <c r="A3095" t="s">
        <v>340</v>
      </c>
      <c r="B3095" t="s">
        <v>261</v>
      </c>
      <c r="C3095" t="s">
        <v>96</v>
      </c>
      <c r="D3095">
        <v>12366043</v>
      </c>
      <c r="E3095" t="s">
        <v>119</v>
      </c>
      <c r="F3095" t="s">
        <v>45</v>
      </c>
      <c r="G3095">
        <v>650</v>
      </c>
      <c r="H3095">
        <v>0</v>
      </c>
      <c r="I3095">
        <v>0</v>
      </c>
      <c r="J3095">
        <v>17</v>
      </c>
      <c r="K3095">
        <v>4</v>
      </c>
      <c r="L3095">
        <v>970145</v>
      </c>
      <c r="M3095">
        <v>7550</v>
      </c>
      <c r="N3095" t="s">
        <v>341</v>
      </c>
      <c r="O3095" t="s">
        <v>342</v>
      </c>
    </row>
    <row r="3096" spans="1:15" x14ac:dyDescent="0.25">
      <c r="A3096" t="s">
        <v>340</v>
      </c>
      <c r="B3096" t="s">
        <v>261</v>
      </c>
      <c r="C3096" t="s">
        <v>96</v>
      </c>
      <c r="D3096">
        <v>12366043</v>
      </c>
      <c r="E3096" t="s">
        <v>119</v>
      </c>
      <c r="F3096" t="s">
        <v>45</v>
      </c>
      <c r="G3096">
        <v>650</v>
      </c>
      <c r="H3096">
        <v>0</v>
      </c>
      <c r="I3096">
        <v>0</v>
      </c>
      <c r="J3096">
        <v>17</v>
      </c>
      <c r="K3096">
        <v>4</v>
      </c>
      <c r="L3096">
        <v>40424</v>
      </c>
      <c r="M3096">
        <v>7553</v>
      </c>
      <c r="N3096" t="s">
        <v>341</v>
      </c>
      <c r="O3096" t="s">
        <v>342</v>
      </c>
    </row>
    <row r="3097" spans="1:15" x14ac:dyDescent="0.25">
      <c r="A3097" t="s">
        <v>340</v>
      </c>
      <c r="B3097" t="s">
        <v>261</v>
      </c>
      <c r="C3097" t="s">
        <v>96</v>
      </c>
      <c r="D3097">
        <v>12366043</v>
      </c>
      <c r="E3097" t="s">
        <v>119</v>
      </c>
      <c r="F3097" t="s">
        <v>45</v>
      </c>
      <c r="G3097">
        <v>650</v>
      </c>
      <c r="H3097">
        <v>0</v>
      </c>
      <c r="I3097">
        <v>0</v>
      </c>
      <c r="J3097">
        <v>17</v>
      </c>
      <c r="K3097">
        <v>4</v>
      </c>
      <c r="L3097">
        <v>929721</v>
      </c>
      <c r="M3097">
        <v>7554</v>
      </c>
      <c r="N3097" t="s">
        <v>341</v>
      </c>
      <c r="O3097" t="s">
        <v>342</v>
      </c>
    </row>
    <row r="3098" spans="1:15" x14ac:dyDescent="0.25">
      <c r="A3098" t="s">
        <v>340</v>
      </c>
      <c r="B3098" t="s">
        <v>261</v>
      </c>
      <c r="C3098" t="s">
        <v>96</v>
      </c>
      <c r="D3098">
        <v>12383907</v>
      </c>
      <c r="E3098" t="s">
        <v>120</v>
      </c>
      <c r="F3098" t="s">
        <v>45</v>
      </c>
      <c r="G3098">
        <v>650</v>
      </c>
      <c r="H3098">
        <v>0</v>
      </c>
      <c r="I3098">
        <v>0</v>
      </c>
      <c r="J3098">
        <v>17</v>
      </c>
      <c r="K3098">
        <v>4</v>
      </c>
      <c r="L3098">
        <v>2050648</v>
      </c>
      <c r="M3098">
        <v>7550</v>
      </c>
      <c r="N3098" t="s">
        <v>341</v>
      </c>
      <c r="O3098" t="s">
        <v>342</v>
      </c>
    </row>
    <row r="3099" spans="1:15" x14ac:dyDescent="0.25">
      <c r="A3099" t="s">
        <v>340</v>
      </c>
      <c r="B3099" t="s">
        <v>261</v>
      </c>
      <c r="C3099" t="s">
        <v>96</v>
      </c>
      <c r="D3099">
        <v>12383907</v>
      </c>
      <c r="E3099" t="s">
        <v>120</v>
      </c>
      <c r="F3099" t="s">
        <v>45</v>
      </c>
      <c r="G3099">
        <v>650</v>
      </c>
      <c r="H3099">
        <v>0</v>
      </c>
      <c r="I3099">
        <v>0</v>
      </c>
      <c r="J3099">
        <v>17</v>
      </c>
      <c r="K3099">
        <v>4</v>
      </c>
      <c r="L3099">
        <v>23200</v>
      </c>
      <c r="M3099">
        <v>7553</v>
      </c>
      <c r="N3099" t="s">
        <v>341</v>
      </c>
      <c r="O3099" t="s">
        <v>342</v>
      </c>
    </row>
    <row r="3100" spans="1:15" x14ac:dyDescent="0.25">
      <c r="A3100" t="s">
        <v>340</v>
      </c>
      <c r="B3100" t="s">
        <v>261</v>
      </c>
      <c r="C3100" t="s">
        <v>96</v>
      </c>
      <c r="D3100">
        <v>12383907</v>
      </c>
      <c r="E3100" t="s">
        <v>120</v>
      </c>
      <c r="F3100" t="s">
        <v>45</v>
      </c>
      <c r="G3100">
        <v>650</v>
      </c>
      <c r="H3100">
        <v>0</v>
      </c>
      <c r="I3100">
        <v>0</v>
      </c>
      <c r="J3100">
        <v>17</v>
      </c>
      <c r="K3100">
        <v>4</v>
      </c>
      <c r="L3100">
        <v>2027448</v>
      </c>
      <c r="M3100">
        <v>7554</v>
      </c>
      <c r="N3100" t="s">
        <v>341</v>
      </c>
      <c r="O3100" t="s">
        <v>342</v>
      </c>
    </row>
    <row r="3101" spans="1:15" x14ac:dyDescent="0.25">
      <c r="A3101" t="s">
        <v>340</v>
      </c>
      <c r="B3101" t="s">
        <v>261</v>
      </c>
      <c r="C3101" t="s">
        <v>96</v>
      </c>
      <c r="D3101">
        <v>12387692</v>
      </c>
      <c r="E3101" t="s">
        <v>121</v>
      </c>
      <c r="F3101" t="s">
        <v>19</v>
      </c>
      <c r="G3101">
        <v>650</v>
      </c>
      <c r="H3101">
        <v>0</v>
      </c>
      <c r="I3101">
        <v>0</v>
      </c>
      <c r="J3101">
        <v>17</v>
      </c>
      <c r="K3101">
        <v>4</v>
      </c>
      <c r="L3101">
        <v>860546</v>
      </c>
      <c r="M3101">
        <v>7550</v>
      </c>
      <c r="N3101" t="s">
        <v>341</v>
      </c>
      <c r="O3101" t="s">
        <v>342</v>
      </c>
    </row>
    <row r="3102" spans="1:15" x14ac:dyDescent="0.25">
      <c r="A3102" t="s">
        <v>340</v>
      </c>
      <c r="B3102" t="s">
        <v>261</v>
      </c>
      <c r="C3102" t="s">
        <v>96</v>
      </c>
      <c r="D3102">
        <v>12387692</v>
      </c>
      <c r="E3102" t="s">
        <v>121</v>
      </c>
      <c r="F3102" t="s">
        <v>19</v>
      </c>
      <c r="G3102">
        <v>650</v>
      </c>
      <c r="H3102">
        <v>0</v>
      </c>
      <c r="I3102">
        <v>0</v>
      </c>
      <c r="J3102">
        <v>17</v>
      </c>
      <c r="K3102">
        <v>4</v>
      </c>
      <c r="L3102">
        <v>860546</v>
      </c>
      <c r="M3102">
        <v>7554</v>
      </c>
      <c r="N3102" t="s">
        <v>341</v>
      </c>
      <c r="O3102" t="s">
        <v>342</v>
      </c>
    </row>
    <row r="3103" spans="1:15" x14ac:dyDescent="0.25">
      <c r="A3103" t="s">
        <v>340</v>
      </c>
      <c r="B3103" t="s">
        <v>261</v>
      </c>
      <c r="C3103" t="s">
        <v>96</v>
      </c>
      <c r="D3103">
        <v>12420774</v>
      </c>
      <c r="E3103" t="s">
        <v>122</v>
      </c>
      <c r="F3103" t="s">
        <v>19</v>
      </c>
      <c r="G3103">
        <v>650</v>
      </c>
      <c r="H3103">
        <v>0</v>
      </c>
      <c r="I3103">
        <v>0</v>
      </c>
      <c r="J3103">
        <v>17</v>
      </c>
      <c r="K3103">
        <v>4</v>
      </c>
      <c r="L3103">
        <v>4762001</v>
      </c>
      <c r="M3103">
        <v>7550</v>
      </c>
      <c r="N3103" t="s">
        <v>341</v>
      </c>
      <c r="O3103" t="s">
        <v>342</v>
      </c>
    </row>
    <row r="3104" spans="1:15" x14ac:dyDescent="0.25">
      <c r="A3104" t="s">
        <v>340</v>
      </c>
      <c r="B3104" t="s">
        <v>261</v>
      </c>
      <c r="C3104" t="s">
        <v>96</v>
      </c>
      <c r="D3104">
        <v>12420774</v>
      </c>
      <c r="E3104" t="s">
        <v>122</v>
      </c>
      <c r="F3104" t="s">
        <v>19</v>
      </c>
      <c r="G3104">
        <v>650</v>
      </c>
      <c r="H3104">
        <v>0</v>
      </c>
      <c r="I3104">
        <v>0</v>
      </c>
      <c r="J3104">
        <v>17</v>
      </c>
      <c r="K3104">
        <v>4</v>
      </c>
      <c r="L3104">
        <v>532872</v>
      </c>
      <c r="M3104">
        <v>7553</v>
      </c>
      <c r="N3104" t="s">
        <v>341</v>
      </c>
      <c r="O3104" t="s">
        <v>342</v>
      </c>
    </row>
    <row r="3105" spans="1:15" x14ac:dyDescent="0.25">
      <c r="A3105" t="s">
        <v>340</v>
      </c>
      <c r="B3105" t="s">
        <v>261</v>
      </c>
      <c r="C3105" t="s">
        <v>96</v>
      </c>
      <c r="D3105">
        <v>12420774</v>
      </c>
      <c r="E3105" t="s">
        <v>122</v>
      </c>
      <c r="F3105" t="s">
        <v>19</v>
      </c>
      <c r="G3105">
        <v>650</v>
      </c>
      <c r="H3105">
        <v>0</v>
      </c>
      <c r="I3105">
        <v>0</v>
      </c>
      <c r="J3105">
        <v>17</v>
      </c>
      <c r="K3105">
        <v>4</v>
      </c>
      <c r="L3105">
        <v>4229129</v>
      </c>
      <c r="M3105">
        <v>7554</v>
      </c>
      <c r="N3105" t="s">
        <v>341</v>
      </c>
      <c r="O3105" t="s">
        <v>342</v>
      </c>
    </row>
    <row r="3106" spans="1:15" x14ac:dyDescent="0.25">
      <c r="A3106" t="s">
        <v>340</v>
      </c>
      <c r="B3106" t="s">
        <v>261</v>
      </c>
      <c r="C3106" t="s">
        <v>96</v>
      </c>
      <c r="D3106">
        <v>12431656</v>
      </c>
      <c r="E3106" t="s">
        <v>123</v>
      </c>
      <c r="F3106" t="s">
        <v>19</v>
      </c>
      <c r="G3106">
        <v>650</v>
      </c>
      <c r="H3106">
        <v>0</v>
      </c>
      <c r="I3106">
        <v>0</v>
      </c>
      <c r="J3106">
        <v>17</v>
      </c>
      <c r="K3106">
        <v>4</v>
      </c>
      <c r="L3106">
        <v>3340467</v>
      </c>
      <c r="M3106">
        <v>7550</v>
      </c>
      <c r="N3106" t="s">
        <v>341</v>
      </c>
      <c r="O3106" t="s">
        <v>342</v>
      </c>
    </row>
    <row r="3107" spans="1:15" x14ac:dyDescent="0.25">
      <c r="A3107" t="s">
        <v>340</v>
      </c>
      <c r="B3107" t="s">
        <v>261</v>
      </c>
      <c r="C3107" t="s">
        <v>96</v>
      </c>
      <c r="D3107">
        <v>12431656</v>
      </c>
      <c r="E3107" t="s">
        <v>123</v>
      </c>
      <c r="F3107" t="s">
        <v>19</v>
      </c>
      <c r="G3107">
        <v>650</v>
      </c>
      <c r="H3107">
        <v>0</v>
      </c>
      <c r="I3107">
        <v>0</v>
      </c>
      <c r="J3107">
        <v>17</v>
      </c>
      <c r="K3107">
        <v>4</v>
      </c>
      <c r="L3107">
        <v>396238</v>
      </c>
      <c r="M3107">
        <v>7553</v>
      </c>
      <c r="N3107" t="s">
        <v>341</v>
      </c>
      <c r="O3107" t="s">
        <v>342</v>
      </c>
    </row>
    <row r="3108" spans="1:15" x14ac:dyDescent="0.25">
      <c r="A3108" t="s">
        <v>340</v>
      </c>
      <c r="B3108" t="s">
        <v>261</v>
      </c>
      <c r="C3108" t="s">
        <v>96</v>
      </c>
      <c r="D3108">
        <v>12431656</v>
      </c>
      <c r="E3108" t="s">
        <v>123</v>
      </c>
      <c r="F3108" t="s">
        <v>19</v>
      </c>
      <c r="G3108">
        <v>650</v>
      </c>
      <c r="H3108">
        <v>0</v>
      </c>
      <c r="I3108">
        <v>0</v>
      </c>
      <c r="J3108">
        <v>17</v>
      </c>
      <c r="K3108">
        <v>4</v>
      </c>
      <c r="L3108">
        <v>2944229</v>
      </c>
      <c r="M3108">
        <v>7554</v>
      </c>
      <c r="N3108" t="s">
        <v>341</v>
      </c>
      <c r="O3108" t="s">
        <v>342</v>
      </c>
    </row>
    <row r="3109" spans="1:15" x14ac:dyDescent="0.25">
      <c r="A3109" t="s">
        <v>340</v>
      </c>
      <c r="B3109" t="s">
        <v>261</v>
      </c>
      <c r="C3109" t="s">
        <v>96</v>
      </c>
      <c r="D3109">
        <v>12452645</v>
      </c>
      <c r="E3109" t="s">
        <v>124</v>
      </c>
      <c r="F3109" t="s">
        <v>45</v>
      </c>
      <c r="G3109">
        <v>650</v>
      </c>
      <c r="H3109">
        <v>0</v>
      </c>
      <c r="I3109">
        <v>0</v>
      </c>
      <c r="J3109">
        <v>17</v>
      </c>
      <c r="K3109">
        <v>4</v>
      </c>
      <c r="L3109">
        <v>3385077</v>
      </c>
      <c r="M3109">
        <v>7550</v>
      </c>
      <c r="N3109" t="s">
        <v>341</v>
      </c>
      <c r="O3109" t="s">
        <v>342</v>
      </c>
    </row>
    <row r="3110" spans="1:15" x14ac:dyDescent="0.25">
      <c r="A3110" t="s">
        <v>340</v>
      </c>
      <c r="B3110" t="s">
        <v>261</v>
      </c>
      <c r="C3110" t="s">
        <v>96</v>
      </c>
      <c r="D3110">
        <v>12452645</v>
      </c>
      <c r="E3110" t="s">
        <v>124</v>
      </c>
      <c r="F3110" t="s">
        <v>45</v>
      </c>
      <c r="G3110">
        <v>650</v>
      </c>
      <c r="H3110">
        <v>0</v>
      </c>
      <c r="I3110">
        <v>0</v>
      </c>
      <c r="J3110">
        <v>17</v>
      </c>
      <c r="K3110">
        <v>4</v>
      </c>
      <c r="L3110">
        <v>498178</v>
      </c>
      <c r="M3110">
        <v>7553</v>
      </c>
      <c r="N3110" t="s">
        <v>341</v>
      </c>
      <c r="O3110" t="s">
        <v>342</v>
      </c>
    </row>
    <row r="3111" spans="1:15" x14ac:dyDescent="0.25">
      <c r="A3111" t="s">
        <v>340</v>
      </c>
      <c r="B3111" t="s">
        <v>261</v>
      </c>
      <c r="C3111" t="s">
        <v>96</v>
      </c>
      <c r="D3111">
        <v>12452645</v>
      </c>
      <c r="E3111" t="s">
        <v>124</v>
      </c>
      <c r="F3111" t="s">
        <v>45</v>
      </c>
      <c r="G3111">
        <v>650</v>
      </c>
      <c r="H3111">
        <v>0</v>
      </c>
      <c r="I3111">
        <v>0</v>
      </c>
      <c r="J3111">
        <v>17</v>
      </c>
      <c r="K3111">
        <v>4</v>
      </c>
      <c r="L3111">
        <v>2886899</v>
      </c>
      <c r="M3111">
        <v>7554</v>
      </c>
      <c r="N3111" t="s">
        <v>341</v>
      </c>
      <c r="O3111" t="s">
        <v>342</v>
      </c>
    </row>
    <row r="3112" spans="1:15" x14ac:dyDescent="0.25">
      <c r="A3112" t="s">
        <v>340</v>
      </c>
      <c r="B3112" t="s">
        <v>261</v>
      </c>
      <c r="C3112" t="s">
        <v>96</v>
      </c>
      <c r="D3112">
        <v>12475976</v>
      </c>
      <c r="E3112" t="s">
        <v>126</v>
      </c>
      <c r="F3112" t="s">
        <v>19</v>
      </c>
      <c r="G3112">
        <v>650</v>
      </c>
      <c r="H3112">
        <v>0</v>
      </c>
      <c r="I3112">
        <v>0</v>
      </c>
      <c r="J3112">
        <v>17</v>
      </c>
      <c r="K3112">
        <v>4</v>
      </c>
      <c r="L3112">
        <v>9099316</v>
      </c>
      <c r="M3112">
        <v>7550</v>
      </c>
      <c r="N3112" t="s">
        <v>341</v>
      </c>
      <c r="O3112" t="s">
        <v>342</v>
      </c>
    </row>
    <row r="3113" spans="1:15" x14ac:dyDescent="0.25">
      <c r="A3113" t="s">
        <v>340</v>
      </c>
      <c r="B3113" t="s">
        <v>261</v>
      </c>
      <c r="C3113" t="s">
        <v>96</v>
      </c>
      <c r="D3113">
        <v>12475976</v>
      </c>
      <c r="E3113" t="s">
        <v>126</v>
      </c>
      <c r="F3113" t="s">
        <v>19</v>
      </c>
      <c r="G3113">
        <v>650</v>
      </c>
      <c r="H3113">
        <v>0</v>
      </c>
      <c r="I3113">
        <v>0</v>
      </c>
      <c r="J3113">
        <v>17</v>
      </c>
      <c r="K3113">
        <v>4</v>
      </c>
      <c r="L3113">
        <v>931554</v>
      </c>
      <c r="M3113">
        <v>7553</v>
      </c>
      <c r="N3113" t="s">
        <v>341</v>
      </c>
      <c r="O3113" t="s">
        <v>342</v>
      </c>
    </row>
    <row r="3114" spans="1:15" x14ac:dyDescent="0.25">
      <c r="A3114" t="s">
        <v>340</v>
      </c>
      <c r="B3114" t="s">
        <v>261</v>
      </c>
      <c r="C3114" t="s">
        <v>96</v>
      </c>
      <c r="D3114">
        <v>12475976</v>
      </c>
      <c r="E3114" t="s">
        <v>126</v>
      </c>
      <c r="F3114" t="s">
        <v>19</v>
      </c>
      <c r="G3114">
        <v>650</v>
      </c>
      <c r="H3114">
        <v>0</v>
      </c>
      <c r="I3114">
        <v>0</v>
      </c>
      <c r="J3114">
        <v>17</v>
      </c>
      <c r="K3114">
        <v>4</v>
      </c>
      <c r="L3114">
        <v>8167762</v>
      </c>
      <c r="M3114">
        <v>7554</v>
      </c>
      <c r="N3114" t="s">
        <v>341</v>
      </c>
      <c r="O3114" t="s">
        <v>342</v>
      </c>
    </row>
    <row r="3115" spans="1:15" x14ac:dyDescent="0.25">
      <c r="A3115" t="s">
        <v>340</v>
      </c>
      <c r="B3115" t="s">
        <v>261</v>
      </c>
      <c r="C3115" t="s">
        <v>96</v>
      </c>
      <c r="D3115">
        <v>12562179</v>
      </c>
      <c r="E3115" t="s">
        <v>272</v>
      </c>
      <c r="F3115" t="s">
        <v>45</v>
      </c>
      <c r="G3115">
        <v>650</v>
      </c>
      <c r="H3115">
        <v>0</v>
      </c>
      <c r="I3115">
        <v>0</v>
      </c>
      <c r="J3115">
        <v>17</v>
      </c>
      <c r="K3115">
        <v>4</v>
      </c>
      <c r="L3115">
        <v>39997</v>
      </c>
      <c r="M3115">
        <v>7550</v>
      </c>
      <c r="N3115" t="s">
        <v>341</v>
      </c>
      <c r="O3115" t="s">
        <v>342</v>
      </c>
    </row>
    <row r="3116" spans="1:15" x14ac:dyDescent="0.25">
      <c r="A3116" t="s">
        <v>340</v>
      </c>
      <c r="B3116" t="s">
        <v>261</v>
      </c>
      <c r="C3116" t="s">
        <v>96</v>
      </c>
      <c r="D3116">
        <v>12562179</v>
      </c>
      <c r="E3116" t="s">
        <v>272</v>
      </c>
      <c r="F3116" t="s">
        <v>45</v>
      </c>
      <c r="G3116">
        <v>650</v>
      </c>
      <c r="H3116">
        <v>0</v>
      </c>
      <c r="I3116">
        <v>0</v>
      </c>
      <c r="J3116">
        <v>17</v>
      </c>
      <c r="K3116">
        <v>4</v>
      </c>
      <c r="L3116">
        <v>39997</v>
      </c>
      <c r="M3116">
        <v>7554</v>
      </c>
      <c r="N3116" t="s">
        <v>341</v>
      </c>
      <c r="O3116" t="s">
        <v>342</v>
      </c>
    </row>
    <row r="3117" spans="1:15" x14ac:dyDescent="0.25">
      <c r="A3117" t="s">
        <v>340</v>
      </c>
      <c r="B3117" t="s">
        <v>261</v>
      </c>
      <c r="C3117" t="s">
        <v>96</v>
      </c>
      <c r="D3117">
        <v>12599213</v>
      </c>
      <c r="E3117" t="s">
        <v>345</v>
      </c>
      <c r="F3117" t="s">
        <v>19</v>
      </c>
      <c r="G3117">
        <v>650</v>
      </c>
      <c r="H3117">
        <v>0</v>
      </c>
      <c r="I3117">
        <v>0</v>
      </c>
      <c r="J3117">
        <v>17</v>
      </c>
      <c r="K3117">
        <v>4</v>
      </c>
      <c r="L3117">
        <v>10901787</v>
      </c>
      <c r="M3117">
        <v>6200</v>
      </c>
      <c r="N3117" t="s">
        <v>341</v>
      </c>
      <c r="O3117" t="s">
        <v>342</v>
      </c>
    </row>
    <row r="3118" spans="1:15" x14ac:dyDescent="0.25">
      <c r="A3118" t="s">
        <v>340</v>
      </c>
      <c r="B3118" t="s">
        <v>261</v>
      </c>
      <c r="C3118" t="s">
        <v>96</v>
      </c>
      <c r="D3118">
        <v>12599213</v>
      </c>
      <c r="E3118" t="s">
        <v>345</v>
      </c>
      <c r="F3118" t="s">
        <v>19</v>
      </c>
      <c r="G3118">
        <v>650</v>
      </c>
      <c r="H3118">
        <v>0</v>
      </c>
      <c r="I3118">
        <v>0</v>
      </c>
      <c r="J3118">
        <v>17</v>
      </c>
      <c r="K3118">
        <v>4</v>
      </c>
      <c r="L3118">
        <v>24074052</v>
      </c>
      <c r="M3118">
        <v>7550</v>
      </c>
      <c r="N3118" t="s">
        <v>341</v>
      </c>
      <c r="O3118" t="s">
        <v>342</v>
      </c>
    </row>
    <row r="3119" spans="1:15" x14ac:dyDescent="0.25">
      <c r="A3119" t="s">
        <v>340</v>
      </c>
      <c r="B3119" t="s">
        <v>261</v>
      </c>
      <c r="C3119" t="s">
        <v>96</v>
      </c>
      <c r="D3119">
        <v>12599213</v>
      </c>
      <c r="E3119" t="s">
        <v>345</v>
      </c>
      <c r="F3119" t="s">
        <v>19</v>
      </c>
      <c r="G3119">
        <v>650</v>
      </c>
      <c r="H3119">
        <v>0</v>
      </c>
      <c r="I3119">
        <v>0</v>
      </c>
      <c r="J3119">
        <v>17</v>
      </c>
      <c r="K3119">
        <v>4</v>
      </c>
      <c r="L3119">
        <v>4341289</v>
      </c>
      <c r="M3119">
        <v>7553</v>
      </c>
      <c r="N3119" t="s">
        <v>341</v>
      </c>
      <c r="O3119" t="s">
        <v>342</v>
      </c>
    </row>
    <row r="3120" spans="1:15" x14ac:dyDescent="0.25">
      <c r="A3120" t="s">
        <v>340</v>
      </c>
      <c r="B3120" t="s">
        <v>261</v>
      </c>
      <c r="C3120" t="s">
        <v>96</v>
      </c>
      <c r="D3120">
        <v>12599213</v>
      </c>
      <c r="E3120" t="s">
        <v>345</v>
      </c>
      <c r="F3120" t="s">
        <v>19</v>
      </c>
      <c r="G3120">
        <v>650</v>
      </c>
      <c r="H3120">
        <v>0</v>
      </c>
      <c r="I3120">
        <v>0</v>
      </c>
      <c r="J3120">
        <v>17</v>
      </c>
      <c r="K3120">
        <v>4</v>
      </c>
      <c r="L3120">
        <v>19732763</v>
      </c>
      <c r="M3120">
        <v>7554</v>
      </c>
      <c r="N3120" t="s">
        <v>341</v>
      </c>
      <c r="O3120" t="s">
        <v>342</v>
      </c>
    </row>
    <row r="3121" spans="1:15" x14ac:dyDescent="0.25">
      <c r="A3121" t="s">
        <v>340</v>
      </c>
      <c r="B3121" t="s">
        <v>261</v>
      </c>
      <c r="C3121" t="s">
        <v>96</v>
      </c>
      <c r="D3121">
        <v>12652384</v>
      </c>
      <c r="E3121" t="s">
        <v>346</v>
      </c>
      <c r="F3121" t="s">
        <v>45</v>
      </c>
      <c r="G3121">
        <v>650</v>
      </c>
      <c r="H3121">
        <v>0</v>
      </c>
      <c r="I3121">
        <v>0</v>
      </c>
      <c r="J3121">
        <v>17</v>
      </c>
      <c r="K3121">
        <v>4</v>
      </c>
      <c r="L3121">
        <v>53979</v>
      </c>
      <c r="M3121">
        <v>7550</v>
      </c>
      <c r="N3121" t="s">
        <v>341</v>
      </c>
      <c r="O3121" t="s">
        <v>342</v>
      </c>
    </row>
    <row r="3122" spans="1:15" x14ac:dyDescent="0.25">
      <c r="A3122" t="s">
        <v>340</v>
      </c>
      <c r="B3122" t="s">
        <v>261</v>
      </c>
      <c r="C3122" t="s">
        <v>96</v>
      </c>
      <c r="D3122">
        <v>12652384</v>
      </c>
      <c r="E3122" t="s">
        <v>346</v>
      </c>
      <c r="F3122" t="s">
        <v>45</v>
      </c>
      <c r="G3122">
        <v>650</v>
      </c>
      <c r="H3122">
        <v>0</v>
      </c>
      <c r="I3122">
        <v>0</v>
      </c>
      <c r="J3122">
        <v>17</v>
      </c>
      <c r="K3122">
        <v>4</v>
      </c>
      <c r="L3122">
        <v>53979</v>
      </c>
      <c r="M3122">
        <v>7554</v>
      </c>
      <c r="N3122" t="s">
        <v>341</v>
      </c>
      <c r="O3122" t="s">
        <v>342</v>
      </c>
    </row>
    <row r="3123" spans="1:15" x14ac:dyDescent="0.25">
      <c r="A3123" t="s">
        <v>340</v>
      </c>
      <c r="B3123" t="s">
        <v>261</v>
      </c>
      <c r="C3123" t="s">
        <v>96</v>
      </c>
      <c r="D3123">
        <v>12685608</v>
      </c>
      <c r="E3123" t="s">
        <v>127</v>
      </c>
      <c r="F3123" t="s">
        <v>19</v>
      </c>
      <c r="G3123">
        <v>650</v>
      </c>
      <c r="H3123">
        <v>0</v>
      </c>
      <c r="I3123">
        <v>0</v>
      </c>
      <c r="J3123">
        <v>17</v>
      </c>
      <c r="K3123">
        <v>4</v>
      </c>
      <c r="L3123">
        <v>5937398</v>
      </c>
      <c r="M3123">
        <v>6200</v>
      </c>
      <c r="N3123" t="s">
        <v>341</v>
      </c>
      <c r="O3123" t="s">
        <v>342</v>
      </c>
    </row>
    <row r="3124" spans="1:15" x14ac:dyDescent="0.25">
      <c r="A3124" t="s">
        <v>340</v>
      </c>
      <c r="B3124" t="s">
        <v>261</v>
      </c>
      <c r="C3124" t="s">
        <v>96</v>
      </c>
      <c r="D3124">
        <v>12685608</v>
      </c>
      <c r="E3124" t="s">
        <v>127</v>
      </c>
      <c r="F3124" t="s">
        <v>19</v>
      </c>
      <c r="G3124">
        <v>650</v>
      </c>
      <c r="H3124">
        <v>0</v>
      </c>
      <c r="I3124">
        <v>0</v>
      </c>
      <c r="J3124">
        <v>17</v>
      </c>
      <c r="K3124">
        <v>4</v>
      </c>
      <c r="L3124">
        <v>9086442</v>
      </c>
      <c r="M3124">
        <v>7550</v>
      </c>
      <c r="N3124" t="s">
        <v>341</v>
      </c>
      <c r="O3124" t="s">
        <v>342</v>
      </c>
    </row>
    <row r="3125" spans="1:15" x14ac:dyDescent="0.25">
      <c r="A3125" t="s">
        <v>340</v>
      </c>
      <c r="B3125" t="s">
        <v>261</v>
      </c>
      <c r="C3125" t="s">
        <v>96</v>
      </c>
      <c r="D3125">
        <v>12685608</v>
      </c>
      <c r="E3125" t="s">
        <v>127</v>
      </c>
      <c r="F3125" t="s">
        <v>19</v>
      </c>
      <c r="G3125">
        <v>650</v>
      </c>
      <c r="H3125">
        <v>0</v>
      </c>
      <c r="I3125">
        <v>0</v>
      </c>
      <c r="J3125">
        <v>17</v>
      </c>
      <c r="K3125">
        <v>4</v>
      </c>
      <c r="L3125">
        <v>1289695</v>
      </c>
      <c r="M3125">
        <v>7553</v>
      </c>
      <c r="N3125" t="s">
        <v>341</v>
      </c>
      <c r="O3125" t="s">
        <v>342</v>
      </c>
    </row>
    <row r="3126" spans="1:15" x14ac:dyDescent="0.25">
      <c r="A3126" t="s">
        <v>340</v>
      </c>
      <c r="B3126" t="s">
        <v>261</v>
      </c>
      <c r="C3126" t="s">
        <v>96</v>
      </c>
      <c r="D3126">
        <v>12685608</v>
      </c>
      <c r="E3126" t="s">
        <v>127</v>
      </c>
      <c r="F3126" t="s">
        <v>19</v>
      </c>
      <c r="G3126">
        <v>650</v>
      </c>
      <c r="H3126">
        <v>0</v>
      </c>
      <c r="I3126">
        <v>0</v>
      </c>
      <c r="J3126">
        <v>17</v>
      </c>
      <c r="K3126">
        <v>4</v>
      </c>
      <c r="L3126">
        <v>7796747</v>
      </c>
      <c r="M3126">
        <v>7554</v>
      </c>
      <c r="N3126" t="s">
        <v>341</v>
      </c>
      <c r="O3126" t="s">
        <v>342</v>
      </c>
    </row>
    <row r="3127" spans="1:15" x14ac:dyDescent="0.25">
      <c r="A3127" t="s">
        <v>340</v>
      </c>
      <c r="B3127" t="s">
        <v>261</v>
      </c>
      <c r="C3127" t="s">
        <v>96</v>
      </c>
      <c r="D3127">
        <v>12694659</v>
      </c>
      <c r="E3127" t="s">
        <v>128</v>
      </c>
      <c r="F3127" t="s">
        <v>19</v>
      </c>
      <c r="G3127">
        <v>650</v>
      </c>
      <c r="H3127">
        <v>0</v>
      </c>
      <c r="I3127">
        <v>0</v>
      </c>
      <c r="J3127">
        <v>17</v>
      </c>
      <c r="K3127">
        <v>4</v>
      </c>
      <c r="L3127">
        <v>18364624</v>
      </c>
      <c r="M3127">
        <v>6200</v>
      </c>
      <c r="N3127" t="s">
        <v>341</v>
      </c>
      <c r="O3127" t="s">
        <v>342</v>
      </c>
    </row>
    <row r="3128" spans="1:15" x14ac:dyDescent="0.25">
      <c r="A3128" t="s">
        <v>340</v>
      </c>
      <c r="B3128" t="s">
        <v>261</v>
      </c>
      <c r="C3128" t="s">
        <v>96</v>
      </c>
      <c r="D3128">
        <v>12694659</v>
      </c>
      <c r="E3128" t="s">
        <v>128</v>
      </c>
      <c r="F3128" t="s">
        <v>19</v>
      </c>
      <c r="G3128">
        <v>650</v>
      </c>
      <c r="H3128">
        <v>0</v>
      </c>
      <c r="I3128">
        <v>0</v>
      </c>
      <c r="J3128">
        <v>17</v>
      </c>
      <c r="K3128">
        <v>4</v>
      </c>
      <c r="L3128">
        <v>6579181</v>
      </c>
      <c r="M3128">
        <v>7550</v>
      </c>
      <c r="N3128" t="s">
        <v>341</v>
      </c>
      <c r="O3128" t="s">
        <v>342</v>
      </c>
    </row>
    <row r="3129" spans="1:15" x14ac:dyDescent="0.25">
      <c r="A3129" t="s">
        <v>340</v>
      </c>
      <c r="B3129" t="s">
        <v>261</v>
      </c>
      <c r="C3129" t="s">
        <v>96</v>
      </c>
      <c r="D3129">
        <v>12694659</v>
      </c>
      <c r="E3129" t="s">
        <v>128</v>
      </c>
      <c r="F3129" t="s">
        <v>19</v>
      </c>
      <c r="G3129">
        <v>650</v>
      </c>
      <c r="H3129">
        <v>0</v>
      </c>
      <c r="I3129">
        <v>0</v>
      </c>
      <c r="J3129">
        <v>17</v>
      </c>
      <c r="K3129">
        <v>4</v>
      </c>
      <c r="L3129">
        <v>1481248</v>
      </c>
      <c r="M3129">
        <v>7553</v>
      </c>
      <c r="N3129" t="s">
        <v>341</v>
      </c>
      <c r="O3129" t="s">
        <v>342</v>
      </c>
    </row>
    <row r="3130" spans="1:15" x14ac:dyDescent="0.25">
      <c r="A3130" t="s">
        <v>340</v>
      </c>
      <c r="B3130" t="s">
        <v>261</v>
      </c>
      <c r="C3130" t="s">
        <v>96</v>
      </c>
      <c r="D3130">
        <v>12694659</v>
      </c>
      <c r="E3130" t="s">
        <v>128</v>
      </c>
      <c r="F3130" t="s">
        <v>19</v>
      </c>
      <c r="G3130">
        <v>650</v>
      </c>
      <c r="H3130">
        <v>0</v>
      </c>
      <c r="I3130">
        <v>0</v>
      </c>
      <c r="J3130">
        <v>17</v>
      </c>
      <c r="K3130">
        <v>4</v>
      </c>
      <c r="L3130">
        <v>5097933</v>
      </c>
      <c r="M3130">
        <v>7554</v>
      </c>
      <c r="N3130" t="s">
        <v>341</v>
      </c>
      <c r="O3130" t="s">
        <v>342</v>
      </c>
    </row>
    <row r="3131" spans="1:15" x14ac:dyDescent="0.25">
      <c r="A3131" t="s">
        <v>340</v>
      </c>
      <c r="B3131" t="s">
        <v>261</v>
      </c>
      <c r="C3131" t="s">
        <v>96</v>
      </c>
      <c r="D3131">
        <v>12745725</v>
      </c>
      <c r="E3131" t="s">
        <v>129</v>
      </c>
      <c r="F3131" t="s">
        <v>19</v>
      </c>
      <c r="G3131">
        <v>650</v>
      </c>
      <c r="H3131">
        <v>0</v>
      </c>
      <c r="I3131">
        <v>0</v>
      </c>
      <c r="J3131">
        <v>17</v>
      </c>
      <c r="K3131">
        <v>4</v>
      </c>
      <c r="L3131">
        <v>4198012</v>
      </c>
      <c r="M3131">
        <v>7550</v>
      </c>
      <c r="N3131" t="s">
        <v>341</v>
      </c>
      <c r="O3131" t="s">
        <v>342</v>
      </c>
    </row>
    <row r="3132" spans="1:15" x14ac:dyDescent="0.25">
      <c r="A3132" t="s">
        <v>340</v>
      </c>
      <c r="B3132" t="s">
        <v>261</v>
      </c>
      <c r="C3132" t="s">
        <v>96</v>
      </c>
      <c r="D3132">
        <v>12745725</v>
      </c>
      <c r="E3132" t="s">
        <v>129</v>
      </c>
      <c r="F3132" t="s">
        <v>19</v>
      </c>
      <c r="G3132">
        <v>650</v>
      </c>
      <c r="H3132">
        <v>0</v>
      </c>
      <c r="I3132">
        <v>0</v>
      </c>
      <c r="J3132">
        <v>17</v>
      </c>
      <c r="K3132">
        <v>4</v>
      </c>
      <c r="L3132">
        <v>425026</v>
      </c>
      <c r="M3132">
        <v>7553</v>
      </c>
      <c r="N3132" t="s">
        <v>341</v>
      </c>
      <c r="O3132" t="s">
        <v>342</v>
      </c>
    </row>
    <row r="3133" spans="1:15" x14ac:dyDescent="0.25">
      <c r="A3133" t="s">
        <v>340</v>
      </c>
      <c r="B3133" t="s">
        <v>261</v>
      </c>
      <c r="C3133" t="s">
        <v>96</v>
      </c>
      <c r="D3133">
        <v>12745725</v>
      </c>
      <c r="E3133" t="s">
        <v>129</v>
      </c>
      <c r="F3133" t="s">
        <v>19</v>
      </c>
      <c r="G3133">
        <v>650</v>
      </c>
      <c r="H3133">
        <v>0</v>
      </c>
      <c r="I3133">
        <v>0</v>
      </c>
      <c r="J3133">
        <v>17</v>
      </c>
      <c r="K3133">
        <v>4</v>
      </c>
      <c r="L3133">
        <v>3772986</v>
      </c>
      <c r="M3133">
        <v>7554</v>
      </c>
      <c r="N3133" t="s">
        <v>341</v>
      </c>
      <c r="O3133" t="s">
        <v>342</v>
      </c>
    </row>
    <row r="3134" spans="1:15" x14ac:dyDescent="0.25">
      <c r="A3134" t="s">
        <v>340</v>
      </c>
      <c r="B3134" t="s">
        <v>261</v>
      </c>
      <c r="C3134" t="s">
        <v>96</v>
      </c>
      <c r="D3134">
        <v>12797577</v>
      </c>
      <c r="E3134" t="s">
        <v>130</v>
      </c>
      <c r="F3134" t="s">
        <v>19</v>
      </c>
      <c r="G3134">
        <v>650</v>
      </c>
      <c r="H3134">
        <v>0</v>
      </c>
      <c r="I3134">
        <v>0</v>
      </c>
      <c r="J3134">
        <v>17</v>
      </c>
      <c r="K3134">
        <v>4</v>
      </c>
      <c r="L3134">
        <v>2379660</v>
      </c>
      <c r="M3134">
        <v>7550</v>
      </c>
      <c r="N3134" t="s">
        <v>341</v>
      </c>
      <c r="O3134" t="s">
        <v>342</v>
      </c>
    </row>
    <row r="3135" spans="1:15" x14ac:dyDescent="0.25">
      <c r="A3135" t="s">
        <v>340</v>
      </c>
      <c r="B3135" t="s">
        <v>261</v>
      </c>
      <c r="C3135" t="s">
        <v>96</v>
      </c>
      <c r="D3135">
        <v>12797577</v>
      </c>
      <c r="E3135" t="s">
        <v>130</v>
      </c>
      <c r="F3135" t="s">
        <v>19</v>
      </c>
      <c r="G3135">
        <v>650</v>
      </c>
      <c r="H3135">
        <v>0</v>
      </c>
      <c r="I3135">
        <v>0</v>
      </c>
      <c r="J3135">
        <v>17</v>
      </c>
      <c r="K3135">
        <v>4</v>
      </c>
      <c r="L3135">
        <v>95559</v>
      </c>
      <c r="M3135">
        <v>7553</v>
      </c>
      <c r="N3135" t="s">
        <v>341</v>
      </c>
      <c r="O3135" t="s">
        <v>342</v>
      </c>
    </row>
    <row r="3136" spans="1:15" x14ac:dyDescent="0.25">
      <c r="A3136" t="s">
        <v>340</v>
      </c>
      <c r="B3136" t="s">
        <v>261</v>
      </c>
      <c r="C3136" t="s">
        <v>96</v>
      </c>
      <c r="D3136">
        <v>12797577</v>
      </c>
      <c r="E3136" t="s">
        <v>130</v>
      </c>
      <c r="F3136" t="s">
        <v>19</v>
      </c>
      <c r="G3136">
        <v>650</v>
      </c>
      <c r="H3136">
        <v>0</v>
      </c>
      <c r="I3136">
        <v>0</v>
      </c>
      <c r="J3136">
        <v>17</v>
      </c>
      <c r="K3136">
        <v>4</v>
      </c>
      <c r="L3136">
        <v>2284101</v>
      </c>
      <c r="M3136">
        <v>7554</v>
      </c>
      <c r="N3136" t="s">
        <v>341</v>
      </c>
      <c r="O3136" t="s">
        <v>342</v>
      </c>
    </row>
    <row r="3137" spans="1:15" x14ac:dyDescent="0.25">
      <c r="A3137" t="s">
        <v>340</v>
      </c>
      <c r="B3137" t="s">
        <v>261</v>
      </c>
      <c r="C3137" t="s">
        <v>96</v>
      </c>
      <c r="D3137">
        <v>12806592</v>
      </c>
      <c r="E3137" t="s">
        <v>131</v>
      </c>
      <c r="F3137" t="s">
        <v>19</v>
      </c>
      <c r="G3137">
        <v>650</v>
      </c>
      <c r="H3137">
        <v>0</v>
      </c>
      <c r="I3137">
        <v>0</v>
      </c>
      <c r="J3137">
        <v>17</v>
      </c>
      <c r="K3137">
        <v>4</v>
      </c>
      <c r="L3137">
        <v>1797333</v>
      </c>
      <c r="M3137">
        <v>7550</v>
      </c>
      <c r="N3137" t="s">
        <v>341</v>
      </c>
      <c r="O3137" t="s">
        <v>342</v>
      </c>
    </row>
    <row r="3138" spans="1:15" x14ac:dyDescent="0.25">
      <c r="A3138" t="s">
        <v>340</v>
      </c>
      <c r="B3138" t="s">
        <v>261</v>
      </c>
      <c r="C3138" t="s">
        <v>96</v>
      </c>
      <c r="D3138">
        <v>12806592</v>
      </c>
      <c r="E3138" t="s">
        <v>131</v>
      </c>
      <c r="F3138" t="s">
        <v>19</v>
      </c>
      <c r="G3138">
        <v>650</v>
      </c>
      <c r="H3138">
        <v>0</v>
      </c>
      <c r="I3138">
        <v>0</v>
      </c>
      <c r="J3138">
        <v>17</v>
      </c>
      <c r="K3138">
        <v>4</v>
      </c>
      <c r="L3138">
        <v>141252</v>
      </c>
      <c r="M3138">
        <v>7553</v>
      </c>
      <c r="N3138" t="s">
        <v>341</v>
      </c>
      <c r="O3138" t="s">
        <v>342</v>
      </c>
    </row>
    <row r="3139" spans="1:15" x14ac:dyDescent="0.25">
      <c r="A3139" t="s">
        <v>340</v>
      </c>
      <c r="B3139" t="s">
        <v>261</v>
      </c>
      <c r="C3139" t="s">
        <v>96</v>
      </c>
      <c r="D3139">
        <v>12806592</v>
      </c>
      <c r="E3139" t="s">
        <v>131</v>
      </c>
      <c r="F3139" t="s">
        <v>19</v>
      </c>
      <c r="G3139">
        <v>650</v>
      </c>
      <c r="H3139">
        <v>0</v>
      </c>
      <c r="I3139">
        <v>0</v>
      </c>
      <c r="J3139">
        <v>17</v>
      </c>
      <c r="K3139">
        <v>4</v>
      </c>
      <c r="L3139">
        <v>1656081</v>
      </c>
      <c r="M3139">
        <v>7554</v>
      </c>
      <c r="N3139" t="s">
        <v>341</v>
      </c>
      <c r="O3139" t="s">
        <v>342</v>
      </c>
    </row>
    <row r="3140" spans="1:15" x14ac:dyDescent="0.25">
      <c r="A3140" t="s">
        <v>340</v>
      </c>
      <c r="B3140" t="s">
        <v>261</v>
      </c>
      <c r="C3140" t="s">
        <v>96</v>
      </c>
      <c r="D3140">
        <v>12892303</v>
      </c>
      <c r="E3140" t="s">
        <v>132</v>
      </c>
      <c r="F3140" t="s">
        <v>19</v>
      </c>
      <c r="G3140">
        <v>650</v>
      </c>
      <c r="H3140">
        <v>0</v>
      </c>
      <c r="I3140">
        <v>0</v>
      </c>
      <c r="J3140">
        <v>17</v>
      </c>
      <c r="K3140">
        <v>4</v>
      </c>
      <c r="L3140">
        <v>1095749</v>
      </c>
      <c r="M3140">
        <v>7550</v>
      </c>
      <c r="N3140" t="s">
        <v>341</v>
      </c>
      <c r="O3140" t="s">
        <v>342</v>
      </c>
    </row>
    <row r="3141" spans="1:15" x14ac:dyDescent="0.25">
      <c r="A3141" t="s">
        <v>340</v>
      </c>
      <c r="B3141" t="s">
        <v>261</v>
      </c>
      <c r="C3141" t="s">
        <v>96</v>
      </c>
      <c r="D3141">
        <v>12892303</v>
      </c>
      <c r="E3141" t="s">
        <v>132</v>
      </c>
      <c r="F3141" t="s">
        <v>19</v>
      </c>
      <c r="G3141">
        <v>650</v>
      </c>
      <c r="H3141">
        <v>0</v>
      </c>
      <c r="I3141">
        <v>0</v>
      </c>
      <c r="J3141">
        <v>17</v>
      </c>
      <c r="K3141">
        <v>4</v>
      </c>
      <c r="L3141">
        <v>1095749</v>
      </c>
      <c r="M3141">
        <v>7554</v>
      </c>
      <c r="N3141" t="s">
        <v>341</v>
      </c>
      <c r="O3141" t="s">
        <v>342</v>
      </c>
    </row>
    <row r="3142" spans="1:15" x14ac:dyDescent="0.25">
      <c r="A3142" t="s">
        <v>340</v>
      </c>
      <c r="B3142" t="s">
        <v>261</v>
      </c>
      <c r="C3142" t="s">
        <v>96</v>
      </c>
      <c r="D3142">
        <v>12934659</v>
      </c>
      <c r="E3142" t="s">
        <v>133</v>
      </c>
      <c r="F3142" t="s">
        <v>19</v>
      </c>
      <c r="G3142">
        <v>650</v>
      </c>
      <c r="H3142">
        <v>0</v>
      </c>
      <c r="I3142">
        <v>0</v>
      </c>
      <c r="J3142">
        <v>17</v>
      </c>
      <c r="K3142">
        <v>4</v>
      </c>
      <c r="L3142">
        <v>3486452</v>
      </c>
      <c r="M3142">
        <v>6200</v>
      </c>
      <c r="N3142" t="s">
        <v>341</v>
      </c>
      <c r="O3142" t="s">
        <v>342</v>
      </c>
    </row>
    <row r="3143" spans="1:15" x14ac:dyDescent="0.25">
      <c r="A3143" t="s">
        <v>340</v>
      </c>
      <c r="B3143" t="s">
        <v>261</v>
      </c>
      <c r="C3143" t="s">
        <v>96</v>
      </c>
      <c r="D3143">
        <v>12934659</v>
      </c>
      <c r="E3143" t="s">
        <v>133</v>
      </c>
      <c r="F3143" t="s">
        <v>19</v>
      </c>
      <c r="G3143">
        <v>650</v>
      </c>
      <c r="H3143">
        <v>0</v>
      </c>
      <c r="I3143">
        <v>0</v>
      </c>
      <c r="J3143">
        <v>17</v>
      </c>
      <c r="K3143">
        <v>4</v>
      </c>
      <c r="L3143">
        <v>11533369</v>
      </c>
      <c r="M3143">
        <v>7550</v>
      </c>
      <c r="N3143" t="s">
        <v>341</v>
      </c>
      <c r="O3143" t="s">
        <v>342</v>
      </c>
    </row>
    <row r="3144" spans="1:15" x14ac:dyDescent="0.25">
      <c r="A3144" t="s">
        <v>340</v>
      </c>
      <c r="B3144" t="s">
        <v>261</v>
      </c>
      <c r="C3144" t="s">
        <v>96</v>
      </c>
      <c r="D3144">
        <v>12934659</v>
      </c>
      <c r="E3144" t="s">
        <v>133</v>
      </c>
      <c r="F3144" t="s">
        <v>19</v>
      </c>
      <c r="G3144">
        <v>650</v>
      </c>
      <c r="H3144">
        <v>0</v>
      </c>
      <c r="I3144">
        <v>0</v>
      </c>
      <c r="J3144">
        <v>17</v>
      </c>
      <c r="K3144">
        <v>4</v>
      </c>
      <c r="L3144">
        <v>1507373</v>
      </c>
      <c r="M3144">
        <v>7553</v>
      </c>
      <c r="N3144" t="s">
        <v>341</v>
      </c>
      <c r="O3144" t="s">
        <v>342</v>
      </c>
    </row>
    <row r="3145" spans="1:15" x14ac:dyDescent="0.25">
      <c r="A3145" t="s">
        <v>340</v>
      </c>
      <c r="B3145" t="s">
        <v>261</v>
      </c>
      <c r="C3145" t="s">
        <v>96</v>
      </c>
      <c r="D3145">
        <v>12934659</v>
      </c>
      <c r="E3145" t="s">
        <v>133</v>
      </c>
      <c r="F3145" t="s">
        <v>19</v>
      </c>
      <c r="G3145">
        <v>650</v>
      </c>
      <c r="H3145">
        <v>0</v>
      </c>
      <c r="I3145">
        <v>0</v>
      </c>
      <c r="J3145">
        <v>17</v>
      </c>
      <c r="K3145">
        <v>4</v>
      </c>
      <c r="L3145">
        <v>10025996</v>
      </c>
      <c r="M3145">
        <v>7554</v>
      </c>
      <c r="N3145" t="s">
        <v>341</v>
      </c>
      <c r="O3145" t="s">
        <v>342</v>
      </c>
    </row>
    <row r="3146" spans="1:15" x14ac:dyDescent="0.25">
      <c r="A3146" t="s">
        <v>340</v>
      </c>
      <c r="B3146" t="s">
        <v>261</v>
      </c>
      <c r="C3146" t="s">
        <v>96</v>
      </c>
      <c r="D3146">
        <v>13000732</v>
      </c>
      <c r="E3146" t="s">
        <v>134</v>
      </c>
      <c r="F3146" t="s">
        <v>45</v>
      </c>
      <c r="G3146">
        <v>650</v>
      </c>
      <c r="H3146">
        <v>0</v>
      </c>
      <c r="I3146">
        <v>0</v>
      </c>
      <c r="J3146">
        <v>17</v>
      </c>
      <c r="K3146">
        <v>4</v>
      </c>
      <c r="L3146">
        <v>198426</v>
      </c>
      <c r="M3146">
        <v>7550</v>
      </c>
      <c r="N3146" t="s">
        <v>341</v>
      </c>
      <c r="O3146" t="s">
        <v>342</v>
      </c>
    </row>
    <row r="3147" spans="1:15" x14ac:dyDescent="0.25">
      <c r="A3147" t="s">
        <v>340</v>
      </c>
      <c r="B3147" t="s">
        <v>261</v>
      </c>
      <c r="C3147" t="s">
        <v>96</v>
      </c>
      <c r="D3147">
        <v>13000732</v>
      </c>
      <c r="E3147" t="s">
        <v>134</v>
      </c>
      <c r="F3147" t="s">
        <v>45</v>
      </c>
      <c r="G3147">
        <v>650</v>
      </c>
      <c r="H3147">
        <v>0</v>
      </c>
      <c r="I3147">
        <v>0</v>
      </c>
      <c r="J3147">
        <v>17</v>
      </c>
      <c r="K3147">
        <v>4</v>
      </c>
      <c r="L3147">
        <v>198426</v>
      </c>
      <c r="M3147">
        <v>7554</v>
      </c>
      <c r="N3147" t="s">
        <v>341</v>
      </c>
      <c r="O3147" t="s">
        <v>342</v>
      </c>
    </row>
    <row r="3148" spans="1:15" x14ac:dyDescent="0.25">
      <c r="A3148" t="s">
        <v>340</v>
      </c>
      <c r="B3148" t="s">
        <v>261</v>
      </c>
      <c r="C3148" t="s">
        <v>96</v>
      </c>
      <c r="D3148">
        <v>13005756</v>
      </c>
      <c r="E3148" t="s">
        <v>347</v>
      </c>
      <c r="F3148" t="s">
        <v>19</v>
      </c>
      <c r="G3148">
        <v>650</v>
      </c>
      <c r="H3148">
        <v>0</v>
      </c>
      <c r="I3148">
        <v>0</v>
      </c>
      <c r="J3148">
        <v>17</v>
      </c>
      <c r="K3148">
        <v>4</v>
      </c>
      <c r="L3148">
        <v>514711</v>
      </c>
      <c r="M3148">
        <v>7550</v>
      </c>
      <c r="N3148" t="s">
        <v>341</v>
      </c>
      <c r="O3148" t="s">
        <v>342</v>
      </c>
    </row>
    <row r="3149" spans="1:15" x14ac:dyDescent="0.25">
      <c r="A3149" t="s">
        <v>340</v>
      </c>
      <c r="B3149" t="s">
        <v>261</v>
      </c>
      <c r="C3149" t="s">
        <v>96</v>
      </c>
      <c r="D3149">
        <v>13005756</v>
      </c>
      <c r="E3149" t="s">
        <v>347</v>
      </c>
      <c r="F3149" t="s">
        <v>19</v>
      </c>
      <c r="G3149">
        <v>650</v>
      </c>
      <c r="H3149">
        <v>0</v>
      </c>
      <c r="I3149">
        <v>0</v>
      </c>
      <c r="J3149">
        <v>17</v>
      </c>
      <c r="K3149">
        <v>4</v>
      </c>
      <c r="L3149">
        <v>514711</v>
      </c>
      <c r="M3149">
        <v>7552</v>
      </c>
      <c r="N3149" t="s">
        <v>341</v>
      </c>
      <c r="O3149" t="s">
        <v>342</v>
      </c>
    </row>
    <row r="3150" spans="1:15" x14ac:dyDescent="0.25">
      <c r="A3150" t="s">
        <v>340</v>
      </c>
      <c r="B3150" t="s">
        <v>261</v>
      </c>
      <c r="C3150" t="s">
        <v>96</v>
      </c>
      <c r="D3150">
        <v>13146477</v>
      </c>
      <c r="E3150" t="s">
        <v>279</v>
      </c>
      <c r="F3150" t="s">
        <v>19</v>
      </c>
      <c r="G3150">
        <v>650</v>
      </c>
      <c r="H3150">
        <v>0</v>
      </c>
      <c r="I3150">
        <v>0</v>
      </c>
      <c r="J3150">
        <v>17</v>
      </c>
      <c r="K3150">
        <v>4</v>
      </c>
      <c r="L3150">
        <v>4329492</v>
      </c>
      <c r="M3150">
        <v>7550</v>
      </c>
      <c r="N3150" t="s">
        <v>341</v>
      </c>
      <c r="O3150" t="s">
        <v>342</v>
      </c>
    </row>
    <row r="3151" spans="1:15" x14ac:dyDescent="0.25">
      <c r="A3151" t="s">
        <v>340</v>
      </c>
      <c r="B3151" t="s">
        <v>261</v>
      </c>
      <c r="C3151" t="s">
        <v>96</v>
      </c>
      <c r="D3151">
        <v>13146477</v>
      </c>
      <c r="E3151" t="s">
        <v>279</v>
      </c>
      <c r="F3151" t="s">
        <v>19</v>
      </c>
      <c r="G3151">
        <v>650</v>
      </c>
      <c r="H3151">
        <v>0</v>
      </c>
      <c r="I3151">
        <v>0</v>
      </c>
      <c r="J3151">
        <v>17</v>
      </c>
      <c r="K3151">
        <v>4</v>
      </c>
      <c r="L3151">
        <v>208690</v>
      </c>
      <c r="M3151">
        <v>7553</v>
      </c>
      <c r="N3151" t="s">
        <v>341</v>
      </c>
      <c r="O3151" t="s">
        <v>342</v>
      </c>
    </row>
    <row r="3152" spans="1:15" x14ac:dyDescent="0.25">
      <c r="A3152" t="s">
        <v>340</v>
      </c>
      <c r="B3152" t="s">
        <v>261</v>
      </c>
      <c r="C3152" t="s">
        <v>96</v>
      </c>
      <c r="D3152">
        <v>13146477</v>
      </c>
      <c r="E3152" t="s">
        <v>279</v>
      </c>
      <c r="F3152" t="s">
        <v>19</v>
      </c>
      <c r="G3152">
        <v>650</v>
      </c>
      <c r="H3152">
        <v>0</v>
      </c>
      <c r="I3152">
        <v>0</v>
      </c>
      <c r="J3152">
        <v>17</v>
      </c>
      <c r="K3152">
        <v>4</v>
      </c>
      <c r="L3152">
        <v>4120802</v>
      </c>
      <c r="M3152">
        <v>7554</v>
      </c>
      <c r="N3152" t="s">
        <v>341</v>
      </c>
      <c r="O3152" t="s">
        <v>342</v>
      </c>
    </row>
    <row r="3153" spans="1:15" x14ac:dyDescent="0.25">
      <c r="A3153" t="s">
        <v>340</v>
      </c>
      <c r="B3153" t="s">
        <v>261</v>
      </c>
      <c r="C3153" t="s">
        <v>96</v>
      </c>
      <c r="D3153">
        <v>13469796</v>
      </c>
      <c r="E3153" t="s">
        <v>136</v>
      </c>
      <c r="F3153" t="s">
        <v>19</v>
      </c>
      <c r="G3153">
        <v>650</v>
      </c>
      <c r="H3153">
        <v>0</v>
      </c>
      <c r="I3153">
        <v>0</v>
      </c>
      <c r="J3153">
        <v>17</v>
      </c>
      <c r="K3153">
        <v>4</v>
      </c>
      <c r="L3153">
        <v>1298141</v>
      </c>
      <c r="M3153">
        <v>7550</v>
      </c>
      <c r="N3153" t="s">
        <v>341</v>
      </c>
      <c r="O3153" t="s">
        <v>342</v>
      </c>
    </row>
    <row r="3154" spans="1:15" x14ac:dyDescent="0.25">
      <c r="A3154" t="s">
        <v>340</v>
      </c>
      <c r="B3154" t="s">
        <v>261</v>
      </c>
      <c r="C3154" t="s">
        <v>96</v>
      </c>
      <c r="D3154">
        <v>13469796</v>
      </c>
      <c r="E3154" t="s">
        <v>136</v>
      </c>
      <c r="F3154" t="s">
        <v>19</v>
      </c>
      <c r="G3154">
        <v>650</v>
      </c>
      <c r="H3154">
        <v>0</v>
      </c>
      <c r="I3154">
        <v>0</v>
      </c>
      <c r="J3154">
        <v>17</v>
      </c>
      <c r="K3154">
        <v>4</v>
      </c>
      <c r="L3154">
        <v>183686</v>
      </c>
      <c r="M3154">
        <v>7553</v>
      </c>
      <c r="N3154" t="s">
        <v>341</v>
      </c>
      <c r="O3154" t="s">
        <v>342</v>
      </c>
    </row>
    <row r="3155" spans="1:15" x14ac:dyDescent="0.25">
      <c r="A3155" t="s">
        <v>340</v>
      </c>
      <c r="B3155" t="s">
        <v>261</v>
      </c>
      <c r="C3155" t="s">
        <v>96</v>
      </c>
      <c r="D3155">
        <v>13469796</v>
      </c>
      <c r="E3155" t="s">
        <v>136</v>
      </c>
      <c r="F3155" t="s">
        <v>19</v>
      </c>
      <c r="G3155">
        <v>650</v>
      </c>
      <c r="H3155">
        <v>0</v>
      </c>
      <c r="I3155">
        <v>0</v>
      </c>
      <c r="J3155">
        <v>17</v>
      </c>
      <c r="K3155">
        <v>4</v>
      </c>
      <c r="L3155">
        <v>1114455</v>
      </c>
      <c r="M3155">
        <v>7554</v>
      </c>
      <c r="N3155" t="s">
        <v>341</v>
      </c>
      <c r="O3155" t="s">
        <v>342</v>
      </c>
    </row>
    <row r="3156" spans="1:15" x14ac:dyDescent="0.25">
      <c r="A3156" t="s">
        <v>340</v>
      </c>
      <c r="B3156" t="s">
        <v>261</v>
      </c>
      <c r="C3156" t="s">
        <v>96</v>
      </c>
      <c r="D3156">
        <v>13504659</v>
      </c>
      <c r="E3156" t="s">
        <v>348</v>
      </c>
      <c r="F3156" t="s">
        <v>19</v>
      </c>
      <c r="G3156">
        <v>650</v>
      </c>
      <c r="H3156">
        <v>0</v>
      </c>
      <c r="I3156">
        <v>0</v>
      </c>
      <c r="J3156">
        <v>17</v>
      </c>
      <c r="K3156">
        <v>4</v>
      </c>
      <c r="L3156">
        <v>82140</v>
      </c>
      <c r="M3156">
        <v>7550</v>
      </c>
      <c r="N3156" t="s">
        <v>341</v>
      </c>
      <c r="O3156" t="s">
        <v>342</v>
      </c>
    </row>
    <row r="3157" spans="1:15" x14ac:dyDescent="0.25">
      <c r="A3157" t="s">
        <v>340</v>
      </c>
      <c r="B3157" t="s">
        <v>261</v>
      </c>
      <c r="C3157" t="s">
        <v>96</v>
      </c>
      <c r="D3157">
        <v>13504659</v>
      </c>
      <c r="E3157" t="s">
        <v>348</v>
      </c>
      <c r="F3157" t="s">
        <v>19</v>
      </c>
      <c r="G3157">
        <v>650</v>
      </c>
      <c r="H3157">
        <v>0</v>
      </c>
      <c r="I3157">
        <v>0</v>
      </c>
      <c r="J3157">
        <v>17</v>
      </c>
      <c r="K3157">
        <v>4</v>
      </c>
      <c r="L3157">
        <v>82140</v>
      </c>
      <c r="M3157">
        <v>7551</v>
      </c>
      <c r="N3157" t="s">
        <v>341</v>
      </c>
      <c r="O3157" t="s">
        <v>342</v>
      </c>
    </row>
    <row r="3158" spans="1:15" x14ac:dyDescent="0.25">
      <c r="A3158" t="s">
        <v>340</v>
      </c>
      <c r="B3158" t="s">
        <v>261</v>
      </c>
      <c r="C3158" t="s">
        <v>96</v>
      </c>
      <c r="D3158">
        <v>13506472</v>
      </c>
      <c r="E3158" t="s">
        <v>137</v>
      </c>
      <c r="F3158" t="s">
        <v>45</v>
      </c>
      <c r="G3158">
        <v>650</v>
      </c>
      <c r="H3158">
        <v>0</v>
      </c>
      <c r="I3158">
        <v>0</v>
      </c>
      <c r="J3158">
        <v>17</v>
      </c>
      <c r="K3158">
        <v>4</v>
      </c>
      <c r="L3158">
        <v>724204</v>
      </c>
      <c r="M3158">
        <v>7550</v>
      </c>
      <c r="N3158" t="s">
        <v>341</v>
      </c>
      <c r="O3158" t="s">
        <v>342</v>
      </c>
    </row>
    <row r="3159" spans="1:15" x14ac:dyDescent="0.25">
      <c r="A3159" t="s">
        <v>340</v>
      </c>
      <c r="B3159" t="s">
        <v>261</v>
      </c>
      <c r="C3159" t="s">
        <v>96</v>
      </c>
      <c r="D3159">
        <v>13506472</v>
      </c>
      <c r="E3159" t="s">
        <v>137</v>
      </c>
      <c r="F3159" t="s">
        <v>45</v>
      </c>
      <c r="G3159">
        <v>650</v>
      </c>
      <c r="H3159">
        <v>0</v>
      </c>
      <c r="I3159">
        <v>0</v>
      </c>
      <c r="J3159">
        <v>17</v>
      </c>
      <c r="K3159">
        <v>4</v>
      </c>
      <c r="L3159">
        <v>76766</v>
      </c>
      <c r="M3159">
        <v>7553</v>
      </c>
      <c r="N3159" t="s">
        <v>341</v>
      </c>
      <c r="O3159" t="s">
        <v>342</v>
      </c>
    </row>
    <row r="3160" spans="1:15" x14ac:dyDescent="0.25">
      <c r="A3160" t="s">
        <v>340</v>
      </c>
      <c r="B3160" t="s">
        <v>261</v>
      </c>
      <c r="C3160" t="s">
        <v>96</v>
      </c>
      <c r="D3160">
        <v>13506472</v>
      </c>
      <c r="E3160" t="s">
        <v>137</v>
      </c>
      <c r="F3160" t="s">
        <v>45</v>
      </c>
      <c r="G3160">
        <v>650</v>
      </c>
      <c r="H3160">
        <v>0</v>
      </c>
      <c r="I3160">
        <v>0</v>
      </c>
      <c r="J3160">
        <v>17</v>
      </c>
      <c r="K3160">
        <v>4</v>
      </c>
      <c r="L3160">
        <v>647438</v>
      </c>
      <c r="M3160">
        <v>7554</v>
      </c>
      <c r="N3160" t="s">
        <v>341</v>
      </c>
      <c r="O3160" t="s">
        <v>342</v>
      </c>
    </row>
    <row r="3161" spans="1:15" x14ac:dyDescent="0.25">
      <c r="A3161" t="s">
        <v>340</v>
      </c>
      <c r="B3161" t="s">
        <v>261</v>
      </c>
      <c r="C3161" t="s">
        <v>96</v>
      </c>
      <c r="D3161">
        <v>13727060</v>
      </c>
      <c r="E3161" t="s">
        <v>138</v>
      </c>
      <c r="F3161" t="s">
        <v>19</v>
      </c>
      <c r="G3161">
        <v>650</v>
      </c>
      <c r="H3161">
        <v>0</v>
      </c>
      <c r="I3161">
        <v>0</v>
      </c>
      <c r="J3161">
        <v>17</v>
      </c>
      <c r="K3161">
        <v>4</v>
      </c>
      <c r="L3161">
        <v>3322419</v>
      </c>
      <c r="M3161">
        <v>7550</v>
      </c>
      <c r="N3161" t="s">
        <v>341</v>
      </c>
      <c r="O3161" t="s">
        <v>342</v>
      </c>
    </row>
    <row r="3162" spans="1:15" x14ac:dyDescent="0.25">
      <c r="A3162" t="s">
        <v>340</v>
      </c>
      <c r="B3162" t="s">
        <v>261</v>
      </c>
      <c r="C3162" t="s">
        <v>96</v>
      </c>
      <c r="D3162">
        <v>13727060</v>
      </c>
      <c r="E3162" t="s">
        <v>138</v>
      </c>
      <c r="F3162" t="s">
        <v>19</v>
      </c>
      <c r="G3162">
        <v>650</v>
      </c>
      <c r="H3162">
        <v>0</v>
      </c>
      <c r="I3162">
        <v>0</v>
      </c>
      <c r="J3162">
        <v>17</v>
      </c>
      <c r="K3162">
        <v>4</v>
      </c>
      <c r="L3162">
        <v>357276</v>
      </c>
      <c r="M3162">
        <v>7553</v>
      </c>
      <c r="N3162" t="s">
        <v>341</v>
      </c>
      <c r="O3162" t="s">
        <v>342</v>
      </c>
    </row>
    <row r="3163" spans="1:15" x14ac:dyDescent="0.25">
      <c r="A3163" t="s">
        <v>340</v>
      </c>
      <c r="B3163" t="s">
        <v>261</v>
      </c>
      <c r="C3163" t="s">
        <v>96</v>
      </c>
      <c r="D3163">
        <v>13727060</v>
      </c>
      <c r="E3163" t="s">
        <v>138</v>
      </c>
      <c r="F3163" t="s">
        <v>19</v>
      </c>
      <c r="G3163">
        <v>650</v>
      </c>
      <c r="H3163">
        <v>0</v>
      </c>
      <c r="I3163">
        <v>0</v>
      </c>
      <c r="J3163">
        <v>17</v>
      </c>
      <c r="K3163">
        <v>4</v>
      </c>
      <c r="L3163">
        <v>2965143</v>
      </c>
      <c r="M3163">
        <v>7554</v>
      </c>
      <c r="N3163" t="s">
        <v>341</v>
      </c>
      <c r="O3163" t="s">
        <v>342</v>
      </c>
    </row>
    <row r="3164" spans="1:15" x14ac:dyDescent="0.25">
      <c r="A3164" t="s">
        <v>340</v>
      </c>
      <c r="B3164" t="s">
        <v>261</v>
      </c>
      <c r="C3164" t="s">
        <v>96</v>
      </c>
      <c r="D3164">
        <v>13793781</v>
      </c>
      <c r="E3164" t="s">
        <v>264</v>
      </c>
      <c r="F3164" t="s">
        <v>19</v>
      </c>
      <c r="G3164">
        <v>650</v>
      </c>
      <c r="H3164">
        <v>0</v>
      </c>
      <c r="I3164">
        <v>0</v>
      </c>
      <c r="J3164">
        <v>17</v>
      </c>
      <c r="K3164">
        <v>4</v>
      </c>
      <c r="L3164">
        <v>3372421</v>
      </c>
      <c r="M3164">
        <v>7550</v>
      </c>
      <c r="N3164" t="s">
        <v>341</v>
      </c>
      <c r="O3164" t="s">
        <v>342</v>
      </c>
    </row>
    <row r="3165" spans="1:15" x14ac:dyDescent="0.25">
      <c r="A3165" t="s">
        <v>340</v>
      </c>
      <c r="B3165" t="s">
        <v>261</v>
      </c>
      <c r="C3165" t="s">
        <v>96</v>
      </c>
      <c r="D3165">
        <v>13793781</v>
      </c>
      <c r="E3165" t="s">
        <v>264</v>
      </c>
      <c r="F3165" t="s">
        <v>19</v>
      </c>
      <c r="G3165">
        <v>650</v>
      </c>
      <c r="H3165">
        <v>0</v>
      </c>
      <c r="I3165">
        <v>0</v>
      </c>
      <c r="J3165">
        <v>17</v>
      </c>
      <c r="K3165">
        <v>4</v>
      </c>
      <c r="L3165">
        <v>95268</v>
      </c>
      <c r="M3165">
        <v>7553</v>
      </c>
      <c r="N3165" t="s">
        <v>341</v>
      </c>
      <c r="O3165" t="s">
        <v>342</v>
      </c>
    </row>
    <row r="3166" spans="1:15" x14ac:dyDescent="0.25">
      <c r="A3166" t="s">
        <v>340</v>
      </c>
      <c r="B3166" t="s">
        <v>261</v>
      </c>
      <c r="C3166" t="s">
        <v>96</v>
      </c>
      <c r="D3166">
        <v>13793781</v>
      </c>
      <c r="E3166" t="s">
        <v>264</v>
      </c>
      <c r="F3166" t="s">
        <v>19</v>
      </c>
      <c r="G3166">
        <v>650</v>
      </c>
      <c r="H3166">
        <v>0</v>
      </c>
      <c r="I3166">
        <v>0</v>
      </c>
      <c r="J3166">
        <v>17</v>
      </c>
      <c r="K3166">
        <v>4</v>
      </c>
      <c r="L3166">
        <v>3277153</v>
      </c>
      <c r="M3166">
        <v>7554</v>
      </c>
      <c r="N3166" t="s">
        <v>341</v>
      </c>
      <c r="O3166" t="s">
        <v>342</v>
      </c>
    </row>
    <row r="3167" spans="1:15" x14ac:dyDescent="0.25">
      <c r="A3167" t="s">
        <v>340</v>
      </c>
      <c r="B3167" t="s">
        <v>261</v>
      </c>
      <c r="C3167" t="s">
        <v>96</v>
      </c>
      <c r="D3167">
        <v>14783344</v>
      </c>
      <c r="E3167" t="s">
        <v>139</v>
      </c>
      <c r="F3167" t="s">
        <v>45</v>
      </c>
      <c r="G3167">
        <v>650</v>
      </c>
      <c r="H3167">
        <v>0</v>
      </c>
      <c r="I3167">
        <v>0</v>
      </c>
      <c r="J3167">
        <v>17</v>
      </c>
      <c r="K3167">
        <v>4</v>
      </c>
      <c r="L3167">
        <v>520615</v>
      </c>
      <c r="M3167">
        <v>7550</v>
      </c>
      <c r="N3167" t="s">
        <v>341</v>
      </c>
      <c r="O3167" t="s">
        <v>342</v>
      </c>
    </row>
    <row r="3168" spans="1:15" x14ac:dyDescent="0.25">
      <c r="A3168" t="s">
        <v>340</v>
      </c>
      <c r="B3168" t="s">
        <v>261</v>
      </c>
      <c r="C3168" t="s">
        <v>96</v>
      </c>
      <c r="D3168">
        <v>14783344</v>
      </c>
      <c r="E3168" t="s">
        <v>139</v>
      </c>
      <c r="F3168" t="s">
        <v>45</v>
      </c>
      <c r="G3168">
        <v>650</v>
      </c>
      <c r="H3168">
        <v>0</v>
      </c>
      <c r="I3168">
        <v>0</v>
      </c>
      <c r="J3168">
        <v>17</v>
      </c>
      <c r="K3168">
        <v>4</v>
      </c>
      <c r="L3168">
        <v>23890</v>
      </c>
      <c r="M3168">
        <v>7553</v>
      </c>
      <c r="N3168" t="s">
        <v>341</v>
      </c>
      <c r="O3168" t="s">
        <v>342</v>
      </c>
    </row>
    <row r="3169" spans="1:15" x14ac:dyDescent="0.25">
      <c r="A3169" t="s">
        <v>340</v>
      </c>
      <c r="B3169" t="s">
        <v>261</v>
      </c>
      <c r="C3169" t="s">
        <v>96</v>
      </c>
      <c r="D3169">
        <v>14783344</v>
      </c>
      <c r="E3169" t="s">
        <v>139</v>
      </c>
      <c r="F3169" t="s">
        <v>45</v>
      </c>
      <c r="G3169">
        <v>650</v>
      </c>
      <c r="H3169">
        <v>0</v>
      </c>
      <c r="I3169">
        <v>0</v>
      </c>
      <c r="J3169">
        <v>17</v>
      </c>
      <c r="K3169">
        <v>4</v>
      </c>
      <c r="L3169">
        <v>496725</v>
      </c>
      <c r="M3169">
        <v>7554</v>
      </c>
      <c r="N3169" t="s">
        <v>341</v>
      </c>
      <c r="O3169" t="s">
        <v>342</v>
      </c>
    </row>
    <row r="3170" spans="1:15" x14ac:dyDescent="0.25">
      <c r="A3170" t="s">
        <v>340</v>
      </c>
      <c r="B3170" t="s">
        <v>261</v>
      </c>
      <c r="C3170" t="s">
        <v>96</v>
      </c>
      <c r="D3170">
        <v>15103658</v>
      </c>
      <c r="E3170" t="s">
        <v>140</v>
      </c>
      <c r="F3170" t="s">
        <v>45</v>
      </c>
      <c r="G3170">
        <v>650</v>
      </c>
      <c r="H3170">
        <v>0</v>
      </c>
      <c r="I3170">
        <v>0</v>
      </c>
      <c r="J3170">
        <v>17</v>
      </c>
      <c r="K3170">
        <v>4</v>
      </c>
      <c r="L3170">
        <v>950805</v>
      </c>
      <c r="M3170">
        <v>7550</v>
      </c>
      <c r="N3170" t="s">
        <v>341</v>
      </c>
      <c r="O3170" t="s">
        <v>342</v>
      </c>
    </row>
    <row r="3171" spans="1:15" x14ac:dyDescent="0.25">
      <c r="A3171" t="s">
        <v>340</v>
      </c>
      <c r="B3171" t="s">
        <v>261</v>
      </c>
      <c r="C3171" t="s">
        <v>96</v>
      </c>
      <c r="D3171">
        <v>15103658</v>
      </c>
      <c r="E3171" t="s">
        <v>140</v>
      </c>
      <c r="F3171" t="s">
        <v>45</v>
      </c>
      <c r="G3171">
        <v>650</v>
      </c>
      <c r="H3171">
        <v>0</v>
      </c>
      <c r="I3171">
        <v>0</v>
      </c>
      <c r="J3171">
        <v>17</v>
      </c>
      <c r="K3171">
        <v>4</v>
      </c>
      <c r="L3171">
        <v>950805</v>
      </c>
      <c r="M3171">
        <v>7554</v>
      </c>
      <c r="N3171" t="s">
        <v>341</v>
      </c>
      <c r="O3171" t="s">
        <v>342</v>
      </c>
    </row>
    <row r="3172" spans="1:15" x14ac:dyDescent="0.25">
      <c r="A3172" t="s">
        <v>340</v>
      </c>
      <c r="B3172" t="s">
        <v>261</v>
      </c>
      <c r="C3172" t="s">
        <v>96</v>
      </c>
      <c r="D3172">
        <v>15103666</v>
      </c>
      <c r="E3172" t="s">
        <v>141</v>
      </c>
      <c r="F3172" t="s">
        <v>19</v>
      </c>
      <c r="G3172">
        <v>650</v>
      </c>
      <c r="H3172">
        <v>0</v>
      </c>
      <c r="I3172">
        <v>0</v>
      </c>
      <c r="J3172">
        <v>17</v>
      </c>
      <c r="K3172">
        <v>4</v>
      </c>
      <c r="L3172">
        <v>4520528</v>
      </c>
      <c r="M3172">
        <v>7550</v>
      </c>
      <c r="N3172" t="s">
        <v>341</v>
      </c>
      <c r="O3172" t="s">
        <v>342</v>
      </c>
    </row>
    <row r="3173" spans="1:15" x14ac:dyDescent="0.25">
      <c r="A3173" t="s">
        <v>340</v>
      </c>
      <c r="B3173" t="s">
        <v>261</v>
      </c>
      <c r="C3173" t="s">
        <v>96</v>
      </c>
      <c r="D3173">
        <v>15103666</v>
      </c>
      <c r="E3173" t="s">
        <v>141</v>
      </c>
      <c r="F3173" t="s">
        <v>19</v>
      </c>
      <c r="G3173">
        <v>650</v>
      </c>
      <c r="H3173">
        <v>0</v>
      </c>
      <c r="I3173">
        <v>0</v>
      </c>
      <c r="J3173">
        <v>17</v>
      </c>
      <c r="K3173">
        <v>4</v>
      </c>
      <c r="L3173">
        <v>327132</v>
      </c>
      <c r="M3173">
        <v>7553</v>
      </c>
      <c r="N3173" t="s">
        <v>341</v>
      </c>
      <c r="O3173" t="s">
        <v>342</v>
      </c>
    </row>
    <row r="3174" spans="1:15" x14ac:dyDescent="0.25">
      <c r="A3174" t="s">
        <v>340</v>
      </c>
      <c r="B3174" t="s">
        <v>261</v>
      </c>
      <c r="C3174" t="s">
        <v>96</v>
      </c>
      <c r="D3174">
        <v>15103666</v>
      </c>
      <c r="E3174" t="s">
        <v>141</v>
      </c>
      <c r="F3174" t="s">
        <v>19</v>
      </c>
      <c r="G3174">
        <v>650</v>
      </c>
      <c r="H3174">
        <v>0</v>
      </c>
      <c r="I3174">
        <v>0</v>
      </c>
      <c r="J3174">
        <v>17</v>
      </c>
      <c r="K3174">
        <v>4</v>
      </c>
      <c r="L3174">
        <v>4193396</v>
      </c>
      <c r="M3174">
        <v>7554</v>
      </c>
      <c r="N3174" t="s">
        <v>341</v>
      </c>
      <c r="O3174" t="s">
        <v>342</v>
      </c>
    </row>
    <row r="3175" spans="1:15" x14ac:dyDescent="0.25">
      <c r="A3175" t="s">
        <v>340</v>
      </c>
      <c r="B3175" t="s">
        <v>261</v>
      </c>
      <c r="C3175" t="s">
        <v>96</v>
      </c>
      <c r="D3175">
        <v>16281347</v>
      </c>
      <c r="E3175" t="s">
        <v>142</v>
      </c>
      <c r="F3175" t="s">
        <v>45</v>
      </c>
      <c r="G3175">
        <v>650</v>
      </c>
      <c r="H3175">
        <v>0</v>
      </c>
      <c r="I3175">
        <v>0</v>
      </c>
      <c r="J3175">
        <v>17</v>
      </c>
      <c r="K3175">
        <v>4</v>
      </c>
      <c r="L3175">
        <v>550429</v>
      </c>
      <c r="M3175">
        <v>7550</v>
      </c>
      <c r="N3175" t="s">
        <v>341</v>
      </c>
      <c r="O3175" t="s">
        <v>342</v>
      </c>
    </row>
    <row r="3176" spans="1:15" x14ac:dyDescent="0.25">
      <c r="A3176" t="s">
        <v>340</v>
      </c>
      <c r="B3176" t="s">
        <v>261</v>
      </c>
      <c r="C3176" t="s">
        <v>96</v>
      </c>
      <c r="D3176">
        <v>16281347</v>
      </c>
      <c r="E3176" t="s">
        <v>142</v>
      </c>
      <c r="F3176" t="s">
        <v>45</v>
      </c>
      <c r="G3176">
        <v>650</v>
      </c>
      <c r="H3176">
        <v>0</v>
      </c>
      <c r="I3176">
        <v>0</v>
      </c>
      <c r="J3176">
        <v>17</v>
      </c>
      <c r="K3176">
        <v>4</v>
      </c>
      <c r="L3176">
        <v>8063</v>
      </c>
      <c r="M3176">
        <v>7553</v>
      </c>
      <c r="N3176" t="s">
        <v>341</v>
      </c>
      <c r="O3176" t="s">
        <v>342</v>
      </c>
    </row>
    <row r="3177" spans="1:15" x14ac:dyDescent="0.25">
      <c r="A3177" t="s">
        <v>340</v>
      </c>
      <c r="B3177" t="s">
        <v>261</v>
      </c>
      <c r="C3177" t="s">
        <v>96</v>
      </c>
      <c r="D3177">
        <v>16281347</v>
      </c>
      <c r="E3177" t="s">
        <v>142</v>
      </c>
      <c r="F3177" t="s">
        <v>45</v>
      </c>
      <c r="G3177">
        <v>650</v>
      </c>
      <c r="H3177">
        <v>0</v>
      </c>
      <c r="I3177">
        <v>0</v>
      </c>
      <c r="J3177">
        <v>17</v>
      </c>
      <c r="K3177">
        <v>4</v>
      </c>
      <c r="L3177">
        <v>542366</v>
      </c>
      <c r="M3177">
        <v>7554</v>
      </c>
      <c r="N3177" t="s">
        <v>341</v>
      </c>
      <c r="O3177" t="s">
        <v>342</v>
      </c>
    </row>
    <row r="3178" spans="1:15" x14ac:dyDescent="0.25">
      <c r="A3178" t="s">
        <v>340</v>
      </c>
      <c r="B3178" t="s">
        <v>261</v>
      </c>
      <c r="C3178" t="s">
        <v>96</v>
      </c>
      <c r="D3178">
        <v>29530060</v>
      </c>
      <c r="E3178" t="s">
        <v>143</v>
      </c>
      <c r="F3178" t="s">
        <v>45</v>
      </c>
      <c r="G3178">
        <v>650</v>
      </c>
      <c r="H3178">
        <v>0</v>
      </c>
      <c r="I3178">
        <v>0</v>
      </c>
      <c r="J3178">
        <v>17</v>
      </c>
      <c r="K3178">
        <v>4</v>
      </c>
      <c r="L3178">
        <v>688707</v>
      </c>
      <c r="M3178">
        <v>7550</v>
      </c>
      <c r="N3178" t="s">
        <v>341</v>
      </c>
      <c r="O3178" t="s">
        <v>342</v>
      </c>
    </row>
    <row r="3179" spans="1:15" x14ac:dyDescent="0.25">
      <c r="A3179" t="s">
        <v>340</v>
      </c>
      <c r="B3179" t="s">
        <v>261</v>
      </c>
      <c r="C3179" t="s">
        <v>96</v>
      </c>
      <c r="D3179">
        <v>29530060</v>
      </c>
      <c r="E3179" t="s">
        <v>143</v>
      </c>
      <c r="F3179" t="s">
        <v>45</v>
      </c>
      <c r="G3179">
        <v>650</v>
      </c>
      <c r="H3179">
        <v>0</v>
      </c>
      <c r="I3179">
        <v>0</v>
      </c>
      <c r="J3179">
        <v>17</v>
      </c>
      <c r="K3179">
        <v>4</v>
      </c>
      <c r="L3179">
        <v>16358</v>
      </c>
      <c r="M3179">
        <v>7553</v>
      </c>
      <c r="N3179" t="s">
        <v>341</v>
      </c>
      <c r="O3179" t="s">
        <v>342</v>
      </c>
    </row>
    <row r="3180" spans="1:15" x14ac:dyDescent="0.25">
      <c r="A3180" t="s">
        <v>340</v>
      </c>
      <c r="B3180" t="s">
        <v>261</v>
      </c>
      <c r="C3180" t="s">
        <v>96</v>
      </c>
      <c r="D3180">
        <v>29530060</v>
      </c>
      <c r="E3180" t="s">
        <v>143</v>
      </c>
      <c r="F3180" t="s">
        <v>45</v>
      </c>
      <c r="G3180">
        <v>650</v>
      </c>
      <c r="H3180">
        <v>0</v>
      </c>
      <c r="I3180">
        <v>0</v>
      </c>
      <c r="J3180">
        <v>17</v>
      </c>
      <c r="K3180">
        <v>4</v>
      </c>
      <c r="L3180">
        <v>672349</v>
      </c>
      <c r="M3180">
        <v>7554</v>
      </c>
      <c r="N3180" t="s">
        <v>341</v>
      </c>
      <c r="O3180" t="s">
        <v>342</v>
      </c>
    </row>
    <row r="3181" spans="1:15" x14ac:dyDescent="0.25">
      <c r="A3181" t="s">
        <v>340</v>
      </c>
      <c r="B3181" t="s">
        <v>261</v>
      </c>
      <c r="C3181" t="s">
        <v>96</v>
      </c>
      <c r="D3181">
        <v>29530078</v>
      </c>
      <c r="E3181" t="s">
        <v>144</v>
      </c>
      <c r="F3181" t="s">
        <v>45</v>
      </c>
      <c r="G3181">
        <v>650</v>
      </c>
      <c r="H3181">
        <v>0</v>
      </c>
      <c r="I3181">
        <v>0</v>
      </c>
      <c r="J3181">
        <v>17</v>
      </c>
      <c r="K3181">
        <v>4</v>
      </c>
      <c r="L3181">
        <v>323135</v>
      </c>
      <c r="M3181">
        <v>7550</v>
      </c>
      <c r="N3181" t="s">
        <v>341</v>
      </c>
      <c r="O3181" t="s">
        <v>342</v>
      </c>
    </row>
    <row r="3182" spans="1:15" x14ac:dyDescent="0.25">
      <c r="A3182" t="s">
        <v>340</v>
      </c>
      <c r="B3182" t="s">
        <v>261</v>
      </c>
      <c r="C3182" t="s">
        <v>96</v>
      </c>
      <c r="D3182">
        <v>29530078</v>
      </c>
      <c r="E3182" t="s">
        <v>144</v>
      </c>
      <c r="F3182" t="s">
        <v>45</v>
      </c>
      <c r="G3182">
        <v>650</v>
      </c>
      <c r="H3182">
        <v>0</v>
      </c>
      <c r="I3182">
        <v>0</v>
      </c>
      <c r="J3182">
        <v>17</v>
      </c>
      <c r="K3182">
        <v>4</v>
      </c>
      <c r="L3182">
        <v>4320</v>
      </c>
      <c r="M3182">
        <v>7553</v>
      </c>
      <c r="N3182" t="s">
        <v>341</v>
      </c>
      <c r="O3182" t="s">
        <v>342</v>
      </c>
    </row>
    <row r="3183" spans="1:15" x14ac:dyDescent="0.25">
      <c r="A3183" t="s">
        <v>340</v>
      </c>
      <c r="B3183" t="s">
        <v>261</v>
      </c>
      <c r="C3183" t="s">
        <v>96</v>
      </c>
      <c r="D3183">
        <v>29530078</v>
      </c>
      <c r="E3183" t="s">
        <v>144</v>
      </c>
      <c r="F3183" t="s">
        <v>45</v>
      </c>
      <c r="G3183">
        <v>650</v>
      </c>
      <c r="H3183">
        <v>0</v>
      </c>
      <c r="I3183">
        <v>0</v>
      </c>
      <c r="J3183">
        <v>17</v>
      </c>
      <c r="K3183">
        <v>4</v>
      </c>
      <c r="L3183">
        <v>318815</v>
      </c>
      <c r="M3183">
        <v>7554</v>
      </c>
      <c r="N3183" t="s">
        <v>341</v>
      </c>
      <c r="O3183" t="s">
        <v>342</v>
      </c>
    </row>
    <row r="3184" spans="1:15" x14ac:dyDescent="0.25">
      <c r="A3184" t="s">
        <v>340</v>
      </c>
      <c r="B3184" t="s">
        <v>261</v>
      </c>
      <c r="C3184" t="s">
        <v>96</v>
      </c>
      <c r="D3184">
        <v>29732187</v>
      </c>
      <c r="E3184" t="s">
        <v>145</v>
      </c>
      <c r="F3184" t="s">
        <v>45</v>
      </c>
      <c r="G3184">
        <v>650</v>
      </c>
      <c r="H3184">
        <v>0</v>
      </c>
      <c r="I3184">
        <v>0</v>
      </c>
      <c r="J3184">
        <v>17</v>
      </c>
      <c r="K3184">
        <v>4</v>
      </c>
      <c r="L3184">
        <v>1764852</v>
      </c>
      <c r="M3184">
        <v>7550</v>
      </c>
      <c r="N3184" t="s">
        <v>341</v>
      </c>
      <c r="O3184" t="s">
        <v>342</v>
      </c>
    </row>
    <row r="3185" spans="1:15" x14ac:dyDescent="0.25">
      <c r="A3185" t="s">
        <v>340</v>
      </c>
      <c r="B3185" t="s">
        <v>261</v>
      </c>
      <c r="C3185" t="s">
        <v>96</v>
      </c>
      <c r="D3185">
        <v>29732187</v>
      </c>
      <c r="E3185" t="s">
        <v>145</v>
      </c>
      <c r="F3185" t="s">
        <v>45</v>
      </c>
      <c r="G3185">
        <v>650</v>
      </c>
      <c r="H3185">
        <v>0</v>
      </c>
      <c r="I3185">
        <v>0</v>
      </c>
      <c r="J3185">
        <v>17</v>
      </c>
      <c r="K3185">
        <v>4</v>
      </c>
      <c r="L3185">
        <v>324870</v>
      </c>
      <c r="M3185">
        <v>7553</v>
      </c>
      <c r="N3185" t="s">
        <v>341</v>
      </c>
      <c r="O3185" t="s">
        <v>342</v>
      </c>
    </row>
    <row r="3186" spans="1:15" x14ac:dyDescent="0.25">
      <c r="A3186" t="s">
        <v>340</v>
      </c>
      <c r="B3186" t="s">
        <v>261</v>
      </c>
      <c r="C3186" t="s">
        <v>96</v>
      </c>
      <c r="D3186">
        <v>29732187</v>
      </c>
      <c r="E3186" t="s">
        <v>145</v>
      </c>
      <c r="F3186" t="s">
        <v>45</v>
      </c>
      <c r="G3186">
        <v>650</v>
      </c>
      <c r="H3186">
        <v>0</v>
      </c>
      <c r="I3186">
        <v>0</v>
      </c>
      <c r="J3186">
        <v>17</v>
      </c>
      <c r="K3186">
        <v>4</v>
      </c>
      <c r="L3186">
        <v>1439982</v>
      </c>
      <c r="M3186">
        <v>7554</v>
      </c>
      <c r="N3186" t="s">
        <v>341</v>
      </c>
      <c r="O3186" t="s">
        <v>342</v>
      </c>
    </row>
    <row r="3187" spans="1:15" x14ac:dyDescent="0.25">
      <c r="A3187" t="s">
        <v>340</v>
      </c>
      <c r="B3187" t="s">
        <v>261</v>
      </c>
      <c r="C3187" t="s">
        <v>96</v>
      </c>
      <c r="D3187">
        <v>51218162</v>
      </c>
      <c r="E3187" t="s">
        <v>146</v>
      </c>
      <c r="F3187" t="s">
        <v>45</v>
      </c>
      <c r="G3187">
        <v>650</v>
      </c>
      <c r="H3187">
        <v>0</v>
      </c>
      <c r="I3187">
        <v>0</v>
      </c>
      <c r="J3187">
        <v>17</v>
      </c>
      <c r="K3187">
        <v>4</v>
      </c>
      <c r="L3187">
        <v>713580</v>
      </c>
      <c r="M3187">
        <v>7550</v>
      </c>
      <c r="N3187" t="s">
        <v>341</v>
      </c>
      <c r="O3187" t="s">
        <v>342</v>
      </c>
    </row>
    <row r="3188" spans="1:15" x14ac:dyDescent="0.25">
      <c r="A3188" t="s">
        <v>340</v>
      </c>
      <c r="B3188" t="s">
        <v>261</v>
      </c>
      <c r="C3188" t="s">
        <v>96</v>
      </c>
      <c r="D3188">
        <v>51218162</v>
      </c>
      <c r="E3188" t="s">
        <v>146</v>
      </c>
      <c r="F3188" t="s">
        <v>45</v>
      </c>
      <c r="G3188">
        <v>650</v>
      </c>
      <c r="H3188">
        <v>0</v>
      </c>
      <c r="I3188">
        <v>0</v>
      </c>
      <c r="J3188">
        <v>17</v>
      </c>
      <c r="K3188">
        <v>4</v>
      </c>
      <c r="L3188">
        <v>17107</v>
      </c>
      <c r="M3188">
        <v>7553</v>
      </c>
      <c r="N3188" t="s">
        <v>341</v>
      </c>
      <c r="O3188" t="s">
        <v>342</v>
      </c>
    </row>
    <row r="3189" spans="1:15" x14ac:dyDescent="0.25">
      <c r="A3189" t="s">
        <v>340</v>
      </c>
      <c r="B3189" t="s">
        <v>261</v>
      </c>
      <c r="C3189" t="s">
        <v>96</v>
      </c>
      <c r="D3189">
        <v>51218162</v>
      </c>
      <c r="E3189" t="s">
        <v>146</v>
      </c>
      <c r="F3189" t="s">
        <v>45</v>
      </c>
      <c r="G3189">
        <v>650</v>
      </c>
      <c r="H3189">
        <v>0</v>
      </c>
      <c r="I3189">
        <v>0</v>
      </c>
      <c r="J3189">
        <v>17</v>
      </c>
      <c r="K3189">
        <v>4</v>
      </c>
      <c r="L3189">
        <v>696473</v>
      </c>
      <c r="M3189">
        <v>7554</v>
      </c>
      <c r="N3189" t="s">
        <v>341</v>
      </c>
      <c r="O3189" t="s">
        <v>342</v>
      </c>
    </row>
    <row r="3190" spans="1:15" x14ac:dyDescent="0.25">
      <c r="A3190" t="s">
        <v>340</v>
      </c>
      <c r="B3190" t="s">
        <v>261</v>
      </c>
      <c r="C3190" t="s">
        <v>96</v>
      </c>
      <c r="D3190">
        <v>51225407</v>
      </c>
      <c r="E3190" t="s">
        <v>147</v>
      </c>
      <c r="F3190" t="s">
        <v>45</v>
      </c>
      <c r="G3190">
        <v>650</v>
      </c>
      <c r="H3190">
        <v>0</v>
      </c>
      <c r="I3190">
        <v>0</v>
      </c>
      <c r="J3190">
        <v>17</v>
      </c>
      <c r="K3190">
        <v>4</v>
      </c>
      <c r="L3190">
        <v>1104063</v>
      </c>
      <c r="M3190">
        <v>7550</v>
      </c>
      <c r="N3190" t="s">
        <v>341</v>
      </c>
      <c r="O3190" t="s">
        <v>342</v>
      </c>
    </row>
    <row r="3191" spans="1:15" x14ac:dyDescent="0.25">
      <c r="A3191" t="s">
        <v>340</v>
      </c>
      <c r="B3191" t="s">
        <v>261</v>
      </c>
      <c r="C3191" t="s">
        <v>96</v>
      </c>
      <c r="D3191">
        <v>51225407</v>
      </c>
      <c r="E3191" t="s">
        <v>147</v>
      </c>
      <c r="F3191" t="s">
        <v>45</v>
      </c>
      <c r="G3191">
        <v>650</v>
      </c>
      <c r="H3191">
        <v>0</v>
      </c>
      <c r="I3191">
        <v>0</v>
      </c>
      <c r="J3191">
        <v>17</v>
      </c>
      <c r="K3191">
        <v>4</v>
      </c>
      <c r="L3191">
        <v>67771</v>
      </c>
      <c r="M3191">
        <v>7553</v>
      </c>
      <c r="N3191" t="s">
        <v>341</v>
      </c>
      <c r="O3191" t="s">
        <v>342</v>
      </c>
    </row>
    <row r="3192" spans="1:15" x14ac:dyDescent="0.25">
      <c r="A3192" t="s">
        <v>340</v>
      </c>
      <c r="B3192" t="s">
        <v>261</v>
      </c>
      <c r="C3192" t="s">
        <v>96</v>
      </c>
      <c r="D3192">
        <v>51225407</v>
      </c>
      <c r="E3192" t="s">
        <v>147</v>
      </c>
      <c r="F3192" t="s">
        <v>45</v>
      </c>
      <c r="G3192">
        <v>650</v>
      </c>
      <c r="H3192">
        <v>0</v>
      </c>
      <c r="I3192">
        <v>0</v>
      </c>
      <c r="J3192">
        <v>17</v>
      </c>
      <c r="K3192">
        <v>4</v>
      </c>
      <c r="L3192">
        <v>1036292</v>
      </c>
      <c r="M3192">
        <v>7554</v>
      </c>
      <c r="N3192" t="s">
        <v>341</v>
      </c>
      <c r="O3192" t="s">
        <v>342</v>
      </c>
    </row>
    <row r="3193" spans="1:15" x14ac:dyDescent="0.25">
      <c r="A3193" t="s">
        <v>340</v>
      </c>
      <c r="B3193" t="s">
        <v>261</v>
      </c>
      <c r="C3193" t="s">
        <v>96</v>
      </c>
      <c r="D3193">
        <v>51227957</v>
      </c>
      <c r="E3193" t="s">
        <v>148</v>
      </c>
      <c r="F3193" t="s">
        <v>45</v>
      </c>
      <c r="G3193">
        <v>650</v>
      </c>
      <c r="H3193">
        <v>0</v>
      </c>
      <c r="I3193">
        <v>0</v>
      </c>
      <c r="J3193">
        <v>17</v>
      </c>
      <c r="K3193">
        <v>4</v>
      </c>
      <c r="L3193">
        <v>1950270</v>
      </c>
      <c r="M3193">
        <v>7550</v>
      </c>
      <c r="N3193" t="s">
        <v>341</v>
      </c>
      <c r="O3193" t="s">
        <v>342</v>
      </c>
    </row>
    <row r="3194" spans="1:15" x14ac:dyDescent="0.25">
      <c r="A3194" t="s">
        <v>340</v>
      </c>
      <c r="B3194" t="s">
        <v>261</v>
      </c>
      <c r="C3194" t="s">
        <v>96</v>
      </c>
      <c r="D3194">
        <v>51227957</v>
      </c>
      <c r="E3194" t="s">
        <v>148</v>
      </c>
      <c r="F3194" t="s">
        <v>45</v>
      </c>
      <c r="G3194">
        <v>650</v>
      </c>
      <c r="H3194">
        <v>0</v>
      </c>
      <c r="I3194">
        <v>0</v>
      </c>
      <c r="J3194">
        <v>17</v>
      </c>
      <c r="K3194">
        <v>4</v>
      </c>
      <c r="L3194">
        <v>105513</v>
      </c>
      <c r="M3194">
        <v>7553</v>
      </c>
      <c r="N3194" t="s">
        <v>341</v>
      </c>
      <c r="O3194" t="s">
        <v>342</v>
      </c>
    </row>
    <row r="3195" spans="1:15" x14ac:dyDescent="0.25">
      <c r="A3195" t="s">
        <v>340</v>
      </c>
      <c r="B3195" t="s">
        <v>261</v>
      </c>
      <c r="C3195" t="s">
        <v>96</v>
      </c>
      <c r="D3195">
        <v>51227957</v>
      </c>
      <c r="E3195" t="s">
        <v>148</v>
      </c>
      <c r="F3195" t="s">
        <v>45</v>
      </c>
      <c r="G3195">
        <v>650</v>
      </c>
      <c r="H3195">
        <v>0</v>
      </c>
      <c r="I3195">
        <v>0</v>
      </c>
      <c r="J3195">
        <v>17</v>
      </c>
      <c r="K3195">
        <v>4</v>
      </c>
      <c r="L3195">
        <v>1844757</v>
      </c>
      <c r="M3195">
        <v>7554</v>
      </c>
      <c r="N3195" t="s">
        <v>341</v>
      </c>
      <c r="O3195" t="s">
        <v>342</v>
      </c>
    </row>
    <row r="3196" spans="1:15" x14ac:dyDescent="0.25">
      <c r="A3196" t="s">
        <v>340</v>
      </c>
      <c r="B3196" t="s">
        <v>261</v>
      </c>
      <c r="C3196" t="s">
        <v>96</v>
      </c>
      <c r="D3196">
        <v>51232627</v>
      </c>
      <c r="E3196" t="s">
        <v>265</v>
      </c>
      <c r="F3196" t="s">
        <v>45</v>
      </c>
      <c r="G3196">
        <v>650</v>
      </c>
      <c r="H3196">
        <v>0</v>
      </c>
      <c r="I3196">
        <v>0</v>
      </c>
      <c r="J3196">
        <v>17</v>
      </c>
      <c r="K3196">
        <v>4</v>
      </c>
      <c r="L3196">
        <v>480301</v>
      </c>
      <c r="M3196">
        <v>7550</v>
      </c>
      <c r="N3196" t="s">
        <v>341</v>
      </c>
      <c r="O3196" t="s">
        <v>342</v>
      </c>
    </row>
    <row r="3197" spans="1:15" x14ac:dyDescent="0.25">
      <c r="A3197" t="s">
        <v>340</v>
      </c>
      <c r="B3197" t="s">
        <v>261</v>
      </c>
      <c r="C3197" t="s">
        <v>96</v>
      </c>
      <c r="D3197">
        <v>51232627</v>
      </c>
      <c r="E3197" t="s">
        <v>265</v>
      </c>
      <c r="F3197" t="s">
        <v>45</v>
      </c>
      <c r="G3197">
        <v>650</v>
      </c>
      <c r="H3197">
        <v>0</v>
      </c>
      <c r="I3197">
        <v>0</v>
      </c>
      <c r="J3197">
        <v>17</v>
      </c>
      <c r="K3197">
        <v>4</v>
      </c>
      <c r="L3197">
        <v>28325</v>
      </c>
      <c r="M3197">
        <v>7553</v>
      </c>
      <c r="N3197" t="s">
        <v>341</v>
      </c>
      <c r="O3197" t="s">
        <v>342</v>
      </c>
    </row>
    <row r="3198" spans="1:15" x14ac:dyDescent="0.25">
      <c r="A3198" t="s">
        <v>340</v>
      </c>
      <c r="B3198" t="s">
        <v>261</v>
      </c>
      <c r="C3198" t="s">
        <v>96</v>
      </c>
      <c r="D3198">
        <v>51232627</v>
      </c>
      <c r="E3198" t="s">
        <v>265</v>
      </c>
      <c r="F3198" t="s">
        <v>45</v>
      </c>
      <c r="G3198">
        <v>650</v>
      </c>
      <c r="H3198">
        <v>0</v>
      </c>
      <c r="I3198">
        <v>0</v>
      </c>
      <c r="J3198">
        <v>17</v>
      </c>
      <c r="K3198">
        <v>4</v>
      </c>
      <c r="L3198">
        <v>451976</v>
      </c>
      <c r="M3198">
        <v>7554</v>
      </c>
      <c r="N3198" t="s">
        <v>341</v>
      </c>
      <c r="O3198" t="s">
        <v>342</v>
      </c>
    </row>
    <row r="3199" spans="1:15" x14ac:dyDescent="0.25">
      <c r="A3199" t="s">
        <v>340</v>
      </c>
      <c r="B3199" t="s">
        <v>261</v>
      </c>
      <c r="C3199" t="s">
        <v>96</v>
      </c>
      <c r="D3199">
        <v>54583208</v>
      </c>
      <c r="E3199" t="s">
        <v>149</v>
      </c>
      <c r="F3199" t="s">
        <v>45</v>
      </c>
      <c r="G3199">
        <v>650</v>
      </c>
      <c r="H3199">
        <v>0</v>
      </c>
      <c r="I3199">
        <v>0</v>
      </c>
      <c r="J3199">
        <v>17</v>
      </c>
      <c r="K3199">
        <v>4</v>
      </c>
      <c r="L3199">
        <v>1476376</v>
      </c>
      <c r="M3199">
        <v>7550</v>
      </c>
      <c r="N3199" t="s">
        <v>341</v>
      </c>
      <c r="O3199" t="s">
        <v>342</v>
      </c>
    </row>
    <row r="3200" spans="1:15" x14ac:dyDescent="0.25">
      <c r="A3200" t="s">
        <v>340</v>
      </c>
      <c r="B3200" t="s">
        <v>261</v>
      </c>
      <c r="C3200" t="s">
        <v>96</v>
      </c>
      <c r="D3200">
        <v>54583208</v>
      </c>
      <c r="E3200" t="s">
        <v>149</v>
      </c>
      <c r="F3200" t="s">
        <v>45</v>
      </c>
      <c r="G3200">
        <v>650</v>
      </c>
      <c r="H3200">
        <v>0</v>
      </c>
      <c r="I3200">
        <v>0</v>
      </c>
      <c r="J3200">
        <v>17</v>
      </c>
      <c r="K3200">
        <v>4</v>
      </c>
      <c r="L3200">
        <v>58000</v>
      </c>
      <c r="M3200">
        <v>7553</v>
      </c>
      <c r="N3200" t="s">
        <v>341</v>
      </c>
      <c r="O3200" t="s">
        <v>342</v>
      </c>
    </row>
    <row r="3201" spans="1:15" x14ac:dyDescent="0.25">
      <c r="A3201" t="s">
        <v>340</v>
      </c>
      <c r="B3201" t="s">
        <v>261</v>
      </c>
      <c r="C3201" t="s">
        <v>96</v>
      </c>
      <c r="D3201">
        <v>54583208</v>
      </c>
      <c r="E3201" t="s">
        <v>149</v>
      </c>
      <c r="F3201" t="s">
        <v>45</v>
      </c>
      <c r="G3201">
        <v>650</v>
      </c>
      <c r="H3201">
        <v>0</v>
      </c>
      <c r="I3201">
        <v>0</v>
      </c>
      <c r="J3201">
        <v>17</v>
      </c>
      <c r="K3201">
        <v>4</v>
      </c>
      <c r="L3201">
        <v>1418376</v>
      </c>
      <c r="M3201">
        <v>7554</v>
      </c>
      <c r="N3201" t="s">
        <v>341</v>
      </c>
      <c r="O3201" t="s">
        <v>342</v>
      </c>
    </row>
    <row r="3202" spans="1:15" x14ac:dyDescent="0.25">
      <c r="A3202" t="s">
        <v>340</v>
      </c>
      <c r="B3202" t="s">
        <v>261</v>
      </c>
      <c r="C3202" t="s">
        <v>96</v>
      </c>
      <c r="D3202">
        <v>54583232</v>
      </c>
      <c r="E3202" t="s">
        <v>150</v>
      </c>
      <c r="F3202" t="s">
        <v>45</v>
      </c>
      <c r="G3202">
        <v>650</v>
      </c>
      <c r="H3202">
        <v>0</v>
      </c>
      <c r="I3202">
        <v>0</v>
      </c>
      <c r="J3202">
        <v>17</v>
      </c>
      <c r="K3202">
        <v>4</v>
      </c>
      <c r="L3202">
        <v>457900</v>
      </c>
      <c r="M3202">
        <v>7550</v>
      </c>
      <c r="N3202" t="s">
        <v>341</v>
      </c>
      <c r="O3202" t="s">
        <v>342</v>
      </c>
    </row>
    <row r="3203" spans="1:15" x14ac:dyDescent="0.25">
      <c r="A3203" t="s">
        <v>340</v>
      </c>
      <c r="B3203" t="s">
        <v>261</v>
      </c>
      <c r="C3203" t="s">
        <v>96</v>
      </c>
      <c r="D3203">
        <v>54583232</v>
      </c>
      <c r="E3203" t="s">
        <v>150</v>
      </c>
      <c r="F3203" t="s">
        <v>45</v>
      </c>
      <c r="G3203">
        <v>650</v>
      </c>
      <c r="H3203">
        <v>0</v>
      </c>
      <c r="I3203">
        <v>0</v>
      </c>
      <c r="J3203">
        <v>17</v>
      </c>
      <c r="K3203">
        <v>4</v>
      </c>
      <c r="L3203">
        <v>25623</v>
      </c>
      <c r="M3203">
        <v>7553</v>
      </c>
      <c r="N3203" t="s">
        <v>341</v>
      </c>
      <c r="O3203" t="s">
        <v>342</v>
      </c>
    </row>
    <row r="3204" spans="1:15" x14ac:dyDescent="0.25">
      <c r="A3204" t="s">
        <v>340</v>
      </c>
      <c r="B3204" t="s">
        <v>261</v>
      </c>
      <c r="C3204" t="s">
        <v>96</v>
      </c>
      <c r="D3204">
        <v>54583232</v>
      </c>
      <c r="E3204" t="s">
        <v>150</v>
      </c>
      <c r="F3204" t="s">
        <v>45</v>
      </c>
      <c r="G3204">
        <v>650</v>
      </c>
      <c r="H3204">
        <v>0</v>
      </c>
      <c r="I3204">
        <v>0</v>
      </c>
      <c r="J3204">
        <v>17</v>
      </c>
      <c r="K3204">
        <v>4</v>
      </c>
      <c r="L3204">
        <v>432277</v>
      </c>
      <c r="M3204">
        <v>7554</v>
      </c>
      <c r="N3204" t="s">
        <v>341</v>
      </c>
      <c r="O3204" t="s">
        <v>342</v>
      </c>
    </row>
    <row r="3205" spans="1:15" x14ac:dyDescent="0.25">
      <c r="A3205" t="s">
        <v>340</v>
      </c>
      <c r="B3205" t="s">
        <v>261</v>
      </c>
      <c r="C3205" t="s">
        <v>96</v>
      </c>
      <c r="D3205">
        <v>54982822</v>
      </c>
      <c r="E3205" t="s">
        <v>151</v>
      </c>
      <c r="F3205" t="s">
        <v>45</v>
      </c>
      <c r="G3205">
        <v>650</v>
      </c>
      <c r="H3205">
        <v>0</v>
      </c>
      <c r="I3205">
        <v>0</v>
      </c>
      <c r="J3205">
        <v>17</v>
      </c>
      <c r="K3205">
        <v>4</v>
      </c>
      <c r="L3205">
        <v>1945171</v>
      </c>
      <c r="M3205">
        <v>7550</v>
      </c>
      <c r="N3205" t="s">
        <v>341</v>
      </c>
      <c r="O3205" t="s">
        <v>342</v>
      </c>
    </row>
    <row r="3206" spans="1:15" x14ac:dyDescent="0.25">
      <c r="A3206" t="s">
        <v>340</v>
      </c>
      <c r="B3206" t="s">
        <v>261</v>
      </c>
      <c r="C3206" t="s">
        <v>96</v>
      </c>
      <c r="D3206">
        <v>54982822</v>
      </c>
      <c r="E3206" t="s">
        <v>151</v>
      </c>
      <c r="F3206" t="s">
        <v>45</v>
      </c>
      <c r="G3206">
        <v>650</v>
      </c>
      <c r="H3206">
        <v>0</v>
      </c>
      <c r="I3206">
        <v>0</v>
      </c>
      <c r="J3206">
        <v>17</v>
      </c>
      <c r="K3206">
        <v>4</v>
      </c>
      <c r="L3206">
        <v>109119</v>
      </c>
      <c r="M3206">
        <v>7553</v>
      </c>
      <c r="N3206" t="s">
        <v>341</v>
      </c>
      <c r="O3206" t="s">
        <v>342</v>
      </c>
    </row>
    <row r="3207" spans="1:15" x14ac:dyDescent="0.25">
      <c r="A3207" t="s">
        <v>340</v>
      </c>
      <c r="B3207" t="s">
        <v>261</v>
      </c>
      <c r="C3207" t="s">
        <v>96</v>
      </c>
      <c r="D3207">
        <v>54982822</v>
      </c>
      <c r="E3207" t="s">
        <v>151</v>
      </c>
      <c r="F3207" t="s">
        <v>45</v>
      </c>
      <c r="G3207">
        <v>650</v>
      </c>
      <c r="H3207">
        <v>0</v>
      </c>
      <c r="I3207">
        <v>0</v>
      </c>
      <c r="J3207">
        <v>17</v>
      </c>
      <c r="K3207">
        <v>4</v>
      </c>
      <c r="L3207">
        <v>1836052</v>
      </c>
      <c r="M3207">
        <v>7554</v>
      </c>
      <c r="N3207" t="s">
        <v>341</v>
      </c>
      <c r="O3207" t="s">
        <v>342</v>
      </c>
    </row>
    <row r="3208" spans="1:15" x14ac:dyDescent="0.25">
      <c r="A3208" t="s">
        <v>340</v>
      </c>
      <c r="B3208" t="s">
        <v>261</v>
      </c>
      <c r="C3208" t="s">
        <v>96</v>
      </c>
      <c r="D3208">
        <v>55477988</v>
      </c>
      <c r="E3208" t="s">
        <v>153</v>
      </c>
      <c r="F3208" t="s">
        <v>45</v>
      </c>
      <c r="G3208">
        <v>650</v>
      </c>
      <c r="H3208">
        <v>0</v>
      </c>
      <c r="I3208">
        <v>0</v>
      </c>
      <c r="J3208">
        <v>17</v>
      </c>
      <c r="K3208">
        <v>4</v>
      </c>
      <c r="L3208">
        <v>1796972</v>
      </c>
      <c r="M3208">
        <v>7550</v>
      </c>
      <c r="N3208" t="s">
        <v>341</v>
      </c>
      <c r="O3208" t="s">
        <v>342</v>
      </c>
    </row>
    <row r="3209" spans="1:15" x14ac:dyDescent="0.25">
      <c r="A3209" t="s">
        <v>340</v>
      </c>
      <c r="B3209" t="s">
        <v>261</v>
      </c>
      <c r="C3209" t="s">
        <v>96</v>
      </c>
      <c r="D3209">
        <v>55477988</v>
      </c>
      <c r="E3209" t="s">
        <v>153</v>
      </c>
      <c r="F3209" t="s">
        <v>45</v>
      </c>
      <c r="G3209">
        <v>650</v>
      </c>
      <c r="H3209">
        <v>0</v>
      </c>
      <c r="I3209">
        <v>0</v>
      </c>
      <c r="J3209">
        <v>17</v>
      </c>
      <c r="K3209">
        <v>4</v>
      </c>
      <c r="L3209">
        <v>101885</v>
      </c>
      <c r="M3209">
        <v>7553</v>
      </c>
      <c r="N3209" t="s">
        <v>341</v>
      </c>
      <c r="O3209" t="s">
        <v>342</v>
      </c>
    </row>
    <row r="3210" spans="1:15" x14ac:dyDescent="0.25">
      <c r="A3210" t="s">
        <v>340</v>
      </c>
      <c r="B3210" t="s">
        <v>261</v>
      </c>
      <c r="C3210" t="s">
        <v>96</v>
      </c>
      <c r="D3210">
        <v>55477988</v>
      </c>
      <c r="E3210" t="s">
        <v>153</v>
      </c>
      <c r="F3210" t="s">
        <v>45</v>
      </c>
      <c r="G3210">
        <v>650</v>
      </c>
      <c r="H3210">
        <v>0</v>
      </c>
      <c r="I3210">
        <v>0</v>
      </c>
      <c r="J3210">
        <v>17</v>
      </c>
      <c r="K3210">
        <v>4</v>
      </c>
      <c r="L3210">
        <v>1695087</v>
      </c>
      <c r="M3210">
        <v>7554</v>
      </c>
      <c r="N3210" t="s">
        <v>341</v>
      </c>
      <c r="O3210" t="s">
        <v>342</v>
      </c>
    </row>
    <row r="3211" spans="1:15" x14ac:dyDescent="0.25">
      <c r="A3211" t="s">
        <v>340</v>
      </c>
      <c r="B3211" t="s">
        <v>261</v>
      </c>
      <c r="C3211" t="s">
        <v>154</v>
      </c>
      <c r="D3211">
        <v>11042314</v>
      </c>
      <c r="E3211" t="s">
        <v>155</v>
      </c>
      <c r="F3211" t="s">
        <v>19</v>
      </c>
      <c r="G3211">
        <v>650</v>
      </c>
      <c r="H3211">
        <v>0</v>
      </c>
      <c r="I3211">
        <v>0</v>
      </c>
      <c r="J3211">
        <v>17</v>
      </c>
      <c r="K3211">
        <v>4</v>
      </c>
      <c r="L3211">
        <v>797058</v>
      </c>
      <c r="M3211">
        <v>7550</v>
      </c>
      <c r="N3211" t="s">
        <v>341</v>
      </c>
      <c r="O3211" t="s">
        <v>342</v>
      </c>
    </row>
    <row r="3212" spans="1:15" x14ac:dyDescent="0.25">
      <c r="A3212" t="s">
        <v>340</v>
      </c>
      <c r="B3212" t="s">
        <v>261</v>
      </c>
      <c r="C3212" t="s">
        <v>154</v>
      </c>
      <c r="D3212">
        <v>11042314</v>
      </c>
      <c r="E3212" t="s">
        <v>155</v>
      </c>
      <c r="F3212" t="s">
        <v>19</v>
      </c>
      <c r="G3212">
        <v>650</v>
      </c>
      <c r="H3212">
        <v>0</v>
      </c>
      <c r="I3212">
        <v>0</v>
      </c>
      <c r="J3212">
        <v>17</v>
      </c>
      <c r="K3212">
        <v>4</v>
      </c>
      <c r="L3212">
        <v>797058</v>
      </c>
      <c r="M3212">
        <v>7554</v>
      </c>
      <c r="N3212" t="s">
        <v>341</v>
      </c>
      <c r="O3212" t="s">
        <v>342</v>
      </c>
    </row>
    <row r="3213" spans="1:15" x14ac:dyDescent="0.25">
      <c r="A3213" t="s">
        <v>340</v>
      </c>
      <c r="B3213" t="s">
        <v>261</v>
      </c>
      <c r="C3213" t="s">
        <v>154</v>
      </c>
      <c r="D3213">
        <v>11043023</v>
      </c>
      <c r="E3213" t="s">
        <v>156</v>
      </c>
      <c r="F3213" t="s">
        <v>19</v>
      </c>
      <c r="G3213">
        <v>650</v>
      </c>
      <c r="H3213">
        <v>0</v>
      </c>
      <c r="I3213">
        <v>0</v>
      </c>
      <c r="J3213">
        <v>17</v>
      </c>
      <c r="K3213">
        <v>4</v>
      </c>
      <c r="L3213">
        <v>1667687</v>
      </c>
      <c r="M3213">
        <v>7550</v>
      </c>
      <c r="N3213" t="s">
        <v>341</v>
      </c>
      <c r="O3213" t="s">
        <v>342</v>
      </c>
    </row>
    <row r="3214" spans="1:15" x14ac:dyDescent="0.25">
      <c r="A3214" t="s">
        <v>340</v>
      </c>
      <c r="B3214" t="s">
        <v>261</v>
      </c>
      <c r="C3214" t="s">
        <v>154</v>
      </c>
      <c r="D3214">
        <v>11043023</v>
      </c>
      <c r="E3214" t="s">
        <v>156</v>
      </c>
      <c r="F3214" t="s">
        <v>19</v>
      </c>
      <c r="G3214">
        <v>650</v>
      </c>
      <c r="H3214">
        <v>0</v>
      </c>
      <c r="I3214">
        <v>0</v>
      </c>
      <c r="J3214">
        <v>17</v>
      </c>
      <c r="K3214">
        <v>4</v>
      </c>
      <c r="L3214">
        <v>136830</v>
      </c>
      <c r="M3214">
        <v>7553</v>
      </c>
      <c r="N3214" t="s">
        <v>341</v>
      </c>
      <c r="O3214" t="s">
        <v>342</v>
      </c>
    </row>
    <row r="3215" spans="1:15" x14ac:dyDescent="0.25">
      <c r="A3215" t="s">
        <v>340</v>
      </c>
      <c r="B3215" t="s">
        <v>261</v>
      </c>
      <c r="C3215" t="s">
        <v>154</v>
      </c>
      <c r="D3215">
        <v>11043023</v>
      </c>
      <c r="E3215" t="s">
        <v>156</v>
      </c>
      <c r="F3215" t="s">
        <v>19</v>
      </c>
      <c r="G3215">
        <v>650</v>
      </c>
      <c r="H3215">
        <v>0</v>
      </c>
      <c r="I3215">
        <v>0</v>
      </c>
      <c r="J3215">
        <v>17</v>
      </c>
      <c r="K3215">
        <v>4</v>
      </c>
      <c r="L3215">
        <v>1530857</v>
      </c>
      <c r="M3215">
        <v>7554</v>
      </c>
      <c r="N3215" t="s">
        <v>341</v>
      </c>
      <c r="O3215" t="s">
        <v>342</v>
      </c>
    </row>
    <row r="3216" spans="1:15" x14ac:dyDescent="0.25">
      <c r="A3216" t="s">
        <v>340</v>
      </c>
      <c r="B3216" t="s">
        <v>261</v>
      </c>
      <c r="C3216" t="s">
        <v>154</v>
      </c>
      <c r="D3216">
        <v>11043510</v>
      </c>
      <c r="E3216" t="s">
        <v>157</v>
      </c>
      <c r="F3216" t="s">
        <v>19</v>
      </c>
      <c r="G3216">
        <v>650</v>
      </c>
      <c r="H3216">
        <v>0</v>
      </c>
      <c r="I3216">
        <v>0</v>
      </c>
      <c r="J3216">
        <v>17</v>
      </c>
      <c r="K3216">
        <v>4</v>
      </c>
      <c r="L3216">
        <v>1474958</v>
      </c>
      <c r="M3216">
        <v>7550</v>
      </c>
      <c r="N3216" t="s">
        <v>341</v>
      </c>
      <c r="O3216" t="s">
        <v>342</v>
      </c>
    </row>
    <row r="3217" spans="1:15" x14ac:dyDescent="0.25">
      <c r="A3217" t="s">
        <v>340</v>
      </c>
      <c r="B3217" t="s">
        <v>261</v>
      </c>
      <c r="C3217" t="s">
        <v>154</v>
      </c>
      <c r="D3217">
        <v>11043510</v>
      </c>
      <c r="E3217" t="s">
        <v>157</v>
      </c>
      <c r="F3217" t="s">
        <v>19</v>
      </c>
      <c r="G3217">
        <v>650</v>
      </c>
      <c r="H3217">
        <v>0</v>
      </c>
      <c r="I3217">
        <v>0</v>
      </c>
      <c r="J3217">
        <v>17</v>
      </c>
      <c r="K3217">
        <v>4</v>
      </c>
      <c r="L3217">
        <v>21265</v>
      </c>
      <c r="M3217">
        <v>7553</v>
      </c>
      <c r="N3217" t="s">
        <v>341</v>
      </c>
      <c r="O3217" t="s">
        <v>342</v>
      </c>
    </row>
    <row r="3218" spans="1:15" x14ac:dyDescent="0.25">
      <c r="A3218" t="s">
        <v>340</v>
      </c>
      <c r="B3218" t="s">
        <v>261</v>
      </c>
      <c r="C3218" t="s">
        <v>154</v>
      </c>
      <c r="D3218">
        <v>11043510</v>
      </c>
      <c r="E3218" t="s">
        <v>157</v>
      </c>
      <c r="F3218" t="s">
        <v>19</v>
      </c>
      <c r="G3218">
        <v>650</v>
      </c>
      <c r="H3218">
        <v>0</v>
      </c>
      <c r="I3218">
        <v>0</v>
      </c>
      <c r="J3218">
        <v>17</v>
      </c>
      <c r="K3218">
        <v>4</v>
      </c>
      <c r="L3218">
        <v>1453693</v>
      </c>
      <c r="M3218">
        <v>7554</v>
      </c>
      <c r="N3218" t="s">
        <v>341</v>
      </c>
      <c r="O3218" t="s">
        <v>342</v>
      </c>
    </row>
    <row r="3219" spans="1:15" x14ac:dyDescent="0.25">
      <c r="A3219" t="s">
        <v>340</v>
      </c>
      <c r="B3219" t="s">
        <v>261</v>
      </c>
      <c r="C3219" t="s">
        <v>154</v>
      </c>
      <c r="D3219">
        <v>11044401</v>
      </c>
      <c r="E3219" t="s">
        <v>158</v>
      </c>
      <c r="F3219" t="s">
        <v>19</v>
      </c>
      <c r="G3219">
        <v>650</v>
      </c>
      <c r="H3219">
        <v>0</v>
      </c>
      <c r="I3219">
        <v>0</v>
      </c>
      <c r="J3219">
        <v>17</v>
      </c>
      <c r="K3219">
        <v>4</v>
      </c>
      <c r="L3219">
        <v>794343</v>
      </c>
      <c r="M3219">
        <v>7550</v>
      </c>
      <c r="N3219" t="s">
        <v>341</v>
      </c>
      <c r="O3219" t="s">
        <v>342</v>
      </c>
    </row>
    <row r="3220" spans="1:15" x14ac:dyDescent="0.25">
      <c r="A3220" t="s">
        <v>340</v>
      </c>
      <c r="B3220" t="s">
        <v>261</v>
      </c>
      <c r="C3220" t="s">
        <v>154</v>
      </c>
      <c r="D3220">
        <v>11044401</v>
      </c>
      <c r="E3220" t="s">
        <v>158</v>
      </c>
      <c r="F3220" t="s">
        <v>19</v>
      </c>
      <c r="G3220">
        <v>650</v>
      </c>
      <c r="H3220">
        <v>0</v>
      </c>
      <c r="I3220">
        <v>0</v>
      </c>
      <c r="J3220">
        <v>17</v>
      </c>
      <c r="K3220">
        <v>4</v>
      </c>
      <c r="L3220">
        <v>17594</v>
      </c>
      <c r="M3220">
        <v>7553</v>
      </c>
      <c r="N3220" t="s">
        <v>341</v>
      </c>
      <c r="O3220" t="s">
        <v>342</v>
      </c>
    </row>
    <row r="3221" spans="1:15" x14ac:dyDescent="0.25">
      <c r="A3221" t="s">
        <v>340</v>
      </c>
      <c r="B3221" t="s">
        <v>261</v>
      </c>
      <c r="C3221" t="s">
        <v>154</v>
      </c>
      <c r="D3221">
        <v>11044401</v>
      </c>
      <c r="E3221" t="s">
        <v>158</v>
      </c>
      <c r="F3221" t="s">
        <v>19</v>
      </c>
      <c r="G3221">
        <v>650</v>
      </c>
      <c r="H3221">
        <v>0</v>
      </c>
      <c r="I3221">
        <v>0</v>
      </c>
      <c r="J3221">
        <v>17</v>
      </c>
      <c r="K3221">
        <v>4</v>
      </c>
      <c r="L3221">
        <v>776749</v>
      </c>
      <c r="M3221">
        <v>7554</v>
      </c>
      <c r="N3221" t="s">
        <v>341</v>
      </c>
      <c r="O3221" t="s">
        <v>342</v>
      </c>
    </row>
    <row r="3222" spans="1:15" x14ac:dyDescent="0.25">
      <c r="A3222" t="s">
        <v>340</v>
      </c>
      <c r="B3222" t="s">
        <v>261</v>
      </c>
      <c r="C3222" t="s">
        <v>154</v>
      </c>
      <c r="D3222">
        <v>11044419</v>
      </c>
      <c r="E3222" t="s">
        <v>159</v>
      </c>
      <c r="F3222" t="s">
        <v>19</v>
      </c>
      <c r="G3222">
        <v>650</v>
      </c>
      <c r="H3222">
        <v>0</v>
      </c>
      <c r="I3222">
        <v>0</v>
      </c>
      <c r="J3222">
        <v>17</v>
      </c>
      <c r="K3222">
        <v>4</v>
      </c>
      <c r="L3222">
        <v>1736898</v>
      </c>
      <c r="M3222">
        <v>6200</v>
      </c>
      <c r="N3222" t="s">
        <v>341</v>
      </c>
      <c r="O3222" t="s">
        <v>342</v>
      </c>
    </row>
    <row r="3223" spans="1:15" x14ac:dyDescent="0.25">
      <c r="A3223" t="s">
        <v>340</v>
      </c>
      <c r="B3223" t="s">
        <v>261</v>
      </c>
      <c r="C3223" t="s">
        <v>154</v>
      </c>
      <c r="D3223">
        <v>11044419</v>
      </c>
      <c r="E3223" t="s">
        <v>159</v>
      </c>
      <c r="F3223" t="s">
        <v>19</v>
      </c>
      <c r="G3223">
        <v>650</v>
      </c>
      <c r="H3223">
        <v>0</v>
      </c>
      <c r="I3223">
        <v>0</v>
      </c>
      <c r="J3223">
        <v>17</v>
      </c>
      <c r="K3223">
        <v>4</v>
      </c>
      <c r="L3223">
        <v>11056036</v>
      </c>
      <c r="M3223">
        <v>7550</v>
      </c>
      <c r="N3223" t="s">
        <v>341</v>
      </c>
      <c r="O3223" t="s">
        <v>342</v>
      </c>
    </row>
    <row r="3224" spans="1:15" x14ac:dyDescent="0.25">
      <c r="A3224" t="s">
        <v>340</v>
      </c>
      <c r="B3224" t="s">
        <v>261</v>
      </c>
      <c r="C3224" t="s">
        <v>154</v>
      </c>
      <c r="D3224">
        <v>11044419</v>
      </c>
      <c r="E3224" t="s">
        <v>159</v>
      </c>
      <c r="F3224" t="s">
        <v>19</v>
      </c>
      <c r="G3224">
        <v>650</v>
      </c>
      <c r="H3224">
        <v>0</v>
      </c>
      <c r="I3224">
        <v>0</v>
      </c>
      <c r="J3224">
        <v>17</v>
      </c>
      <c r="K3224">
        <v>4</v>
      </c>
      <c r="L3224">
        <v>1062229</v>
      </c>
      <c r="M3224">
        <v>7553</v>
      </c>
      <c r="N3224" t="s">
        <v>341</v>
      </c>
      <c r="O3224" t="s">
        <v>342</v>
      </c>
    </row>
    <row r="3225" spans="1:15" x14ac:dyDescent="0.25">
      <c r="A3225" t="s">
        <v>340</v>
      </c>
      <c r="B3225" t="s">
        <v>261</v>
      </c>
      <c r="C3225" t="s">
        <v>154</v>
      </c>
      <c r="D3225">
        <v>11044419</v>
      </c>
      <c r="E3225" t="s">
        <v>159</v>
      </c>
      <c r="F3225" t="s">
        <v>19</v>
      </c>
      <c r="G3225">
        <v>650</v>
      </c>
      <c r="H3225">
        <v>0</v>
      </c>
      <c r="I3225">
        <v>0</v>
      </c>
      <c r="J3225">
        <v>17</v>
      </c>
      <c r="K3225">
        <v>4</v>
      </c>
      <c r="L3225">
        <v>9993807</v>
      </c>
      <c r="M3225">
        <v>7554</v>
      </c>
      <c r="N3225" t="s">
        <v>341</v>
      </c>
      <c r="O3225" t="s">
        <v>342</v>
      </c>
    </row>
    <row r="3226" spans="1:15" x14ac:dyDescent="0.25">
      <c r="A3226" t="s">
        <v>340</v>
      </c>
      <c r="B3226" t="s">
        <v>261</v>
      </c>
      <c r="C3226" t="s">
        <v>154</v>
      </c>
      <c r="D3226">
        <v>11044427</v>
      </c>
      <c r="E3226" t="s">
        <v>160</v>
      </c>
      <c r="F3226" t="s">
        <v>19</v>
      </c>
      <c r="G3226">
        <v>650</v>
      </c>
      <c r="H3226">
        <v>0</v>
      </c>
      <c r="I3226">
        <v>0</v>
      </c>
      <c r="J3226">
        <v>17</v>
      </c>
      <c r="K3226">
        <v>4</v>
      </c>
      <c r="L3226">
        <v>2633026</v>
      </c>
      <c r="M3226">
        <v>7550</v>
      </c>
      <c r="N3226" t="s">
        <v>341</v>
      </c>
      <c r="O3226" t="s">
        <v>342</v>
      </c>
    </row>
    <row r="3227" spans="1:15" x14ac:dyDescent="0.25">
      <c r="A3227" t="s">
        <v>340</v>
      </c>
      <c r="B3227" t="s">
        <v>261</v>
      </c>
      <c r="C3227" t="s">
        <v>154</v>
      </c>
      <c r="D3227">
        <v>11044427</v>
      </c>
      <c r="E3227" t="s">
        <v>160</v>
      </c>
      <c r="F3227" t="s">
        <v>19</v>
      </c>
      <c r="G3227">
        <v>650</v>
      </c>
      <c r="H3227">
        <v>0</v>
      </c>
      <c r="I3227">
        <v>0</v>
      </c>
      <c r="J3227">
        <v>17</v>
      </c>
      <c r="K3227">
        <v>4</v>
      </c>
      <c r="L3227">
        <v>91766</v>
      </c>
      <c r="M3227">
        <v>7553</v>
      </c>
      <c r="N3227" t="s">
        <v>341</v>
      </c>
      <c r="O3227" t="s">
        <v>342</v>
      </c>
    </row>
    <row r="3228" spans="1:15" x14ac:dyDescent="0.25">
      <c r="A3228" t="s">
        <v>340</v>
      </c>
      <c r="B3228" t="s">
        <v>261</v>
      </c>
      <c r="C3228" t="s">
        <v>154</v>
      </c>
      <c r="D3228">
        <v>11044427</v>
      </c>
      <c r="E3228" t="s">
        <v>160</v>
      </c>
      <c r="F3228" t="s">
        <v>19</v>
      </c>
      <c r="G3228">
        <v>650</v>
      </c>
      <c r="H3228">
        <v>0</v>
      </c>
      <c r="I3228">
        <v>0</v>
      </c>
      <c r="J3228">
        <v>17</v>
      </c>
      <c r="K3228">
        <v>4</v>
      </c>
      <c r="L3228">
        <v>2541260</v>
      </c>
      <c r="M3228">
        <v>7554</v>
      </c>
      <c r="N3228" t="s">
        <v>341</v>
      </c>
      <c r="O3228" t="s">
        <v>342</v>
      </c>
    </row>
    <row r="3229" spans="1:15" x14ac:dyDescent="0.25">
      <c r="A3229" t="s">
        <v>340</v>
      </c>
      <c r="B3229" t="s">
        <v>261</v>
      </c>
      <c r="C3229" t="s">
        <v>154</v>
      </c>
      <c r="D3229">
        <v>12679809</v>
      </c>
      <c r="E3229" t="s">
        <v>161</v>
      </c>
      <c r="F3229" t="s">
        <v>19</v>
      </c>
      <c r="G3229">
        <v>650</v>
      </c>
      <c r="H3229">
        <v>0</v>
      </c>
      <c r="I3229">
        <v>0</v>
      </c>
      <c r="J3229">
        <v>17</v>
      </c>
      <c r="K3229">
        <v>4</v>
      </c>
      <c r="L3229">
        <v>945420</v>
      </c>
      <c r="M3229">
        <v>7550</v>
      </c>
      <c r="N3229" t="s">
        <v>341</v>
      </c>
      <c r="O3229" t="s">
        <v>342</v>
      </c>
    </row>
    <row r="3230" spans="1:15" x14ac:dyDescent="0.25">
      <c r="A3230" t="s">
        <v>340</v>
      </c>
      <c r="B3230" t="s">
        <v>261</v>
      </c>
      <c r="C3230" t="s">
        <v>154</v>
      </c>
      <c r="D3230">
        <v>12679809</v>
      </c>
      <c r="E3230" t="s">
        <v>161</v>
      </c>
      <c r="F3230" t="s">
        <v>19</v>
      </c>
      <c r="G3230">
        <v>650</v>
      </c>
      <c r="H3230">
        <v>0</v>
      </c>
      <c r="I3230">
        <v>0</v>
      </c>
      <c r="J3230">
        <v>17</v>
      </c>
      <c r="K3230">
        <v>4</v>
      </c>
      <c r="L3230">
        <v>945420</v>
      </c>
      <c r="M3230">
        <v>7554</v>
      </c>
      <c r="N3230" t="s">
        <v>341</v>
      </c>
      <c r="O3230" t="s">
        <v>342</v>
      </c>
    </row>
    <row r="3231" spans="1:15" x14ac:dyDescent="0.25">
      <c r="A3231" t="s">
        <v>340</v>
      </c>
      <c r="B3231" t="s">
        <v>261</v>
      </c>
      <c r="C3231" t="s">
        <v>154</v>
      </c>
      <c r="D3231">
        <v>14707475</v>
      </c>
      <c r="E3231" t="s">
        <v>162</v>
      </c>
      <c r="F3231" t="s">
        <v>19</v>
      </c>
      <c r="G3231">
        <v>650</v>
      </c>
      <c r="H3231">
        <v>0</v>
      </c>
      <c r="I3231">
        <v>0</v>
      </c>
      <c r="J3231">
        <v>17</v>
      </c>
      <c r="K3231">
        <v>4</v>
      </c>
      <c r="L3231">
        <v>209774</v>
      </c>
      <c r="M3231">
        <v>7550</v>
      </c>
      <c r="N3231" t="s">
        <v>341</v>
      </c>
      <c r="O3231" t="s">
        <v>342</v>
      </c>
    </row>
    <row r="3232" spans="1:15" x14ac:dyDescent="0.25">
      <c r="A3232" t="s">
        <v>340</v>
      </c>
      <c r="B3232" t="s">
        <v>261</v>
      </c>
      <c r="C3232" t="s">
        <v>154</v>
      </c>
      <c r="D3232">
        <v>14707475</v>
      </c>
      <c r="E3232" t="s">
        <v>162</v>
      </c>
      <c r="F3232" t="s">
        <v>19</v>
      </c>
      <c r="G3232">
        <v>650</v>
      </c>
      <c r="H3232">
        <v>0</v>
      </c>
      <c r="I3232">
        <v>0</v>
      </c>
      <c r="J3232">
        <v>17</v>
      </c>
      <c r="K3232">
        <v>4</v>
      </c>
      <c r="L3232">
        <v>209774</v>
      </c>
      <c r="M3232">
        <v>7554</v>
      </c>
      <c r="N3232" t="s">
        <v>341</v>
      </c>
      <c r="O3232" t="s">
        <v>342</v>
      </c>
    </row>
    <row r="3233" spans="1:15" x14ac:dyDescent="0.25">
      <c r="A3233" t="s">
        <v>340</v>
      </c>
      <c r="B3233" t="s">
        <v>261</v>
      </c>
      <c r="C3233" t="s">
        <v>154</v>
      </c>
      <c r="D3233">
        <v>18438945</v>
      </c>
      <c r="E3233" t="s">
        <v>163</v>
      </c>
      <c r="F3233" t="s">
        <v>19</v>
      </c>
      <c r="G3233">
        <v>650</v>
      </c>
      <c r="H3233">
        <v>0</v>
      </c>
      <c r="I3233">
        <v>0</v>
      </c>
      <c r="J3233">
        <v>17</v>
      </c>
      <c r="K3233">
        <v>4</v>
      </c>
      <c r="L3233">
        <v>245814</v>
      </c>
      <c r="M3233">
        <v>7550</v>
      </c>
      <c r="N3233" t="s">
        <v>341</v>
      </c>
      <c r="O3233" t="s">
        <v>342</v>
      </c>
    </row>
    <row r="3234" spans="1:15" x14ac:dyDescent="0.25">
      <c r="A3234" t="s">
        <v>340</v>
      </c>
      <c r="B3234" t="s">
        <v>261</v>
      </c>
      <c r="C3234" t="s">
        <v>154</v>
      </c>
      <c r="D3234">
        <v>18438945</v>
      </c>
      <c r="E3234" t="s">
        <v>163</v>
      </c>
      <c r="F3234" t="s">
        <v>19</v>
      </c>
      <c r="G3234">
        <v>650</v>
      </c>
      <c r="H3234">
        <v>0</v>
      </c>
      <c r="I3234">
        <v>0</v>
      </c>
      <c r="J3234">
        <v>17</v>
      </c>
      <c r="K3234">
        <v>4</v>
      </c>
      <c r="L3234">
        <v>245814</v>
      </c>
      <c r="M3234">
        <v>7551</v>
      </c>
      <c r="N3234" t="s">
        <v>341</v>
      </c>
      <c r="O3234" t="s">
        <v>342</v>
      </c>
    </row>
    <row r="3235" spans="1:15" x14ac:dyDescent="0.25">
      <c r="A3235" t="s">
        <v>340</v>
      </c>
      <c r="B3235" t="s">
        <v>261</v>
      </c>
      <c r="C3235" t="s">
        <v>154</v>
      </c>
      <c r="D3235">
        <v>51223311</v>
      </c>
      <c r="E3235" t="s">
        <v>164</v>
      </c>
      <c r="F3235" t="s">
        <v>45</v>
      </c>
      <c r="G3235">
        <v>650</v>
      </c>
      <c r="H3235">
        <v>0</v>
      </c>
      <c r="I3235">
        <v>0</v>
      </c>
      <c r="J3235">
        <v>17</v>
      </c>
      <c r="K3235">
        <v>4</v>
      </c>
      <c r="L3235">
        <v>705151</v>
      </c>
      <c r="M3235">
        <v>7550</v>
      </c>
      <c r="N3235" t="s">
        <v>341</v>
      </c>
      <c r="O3235" t="s">
        <v>342</v>
      </c>
    </row>
    <row r="3236" spans="1:15" x14ac:dyDescent="0.25">
      <c r="A3236" t="s">
        <v>340</v>
      </c>
      <c r="B3236" t="s">
        <v>261</v>
      </c>
      <c r="C3236" t="s">
        <v>154</v>
      </c>
      <c r="D3236">
        <v>51223311</v>
      </c>
      <c r="E3236" t="s">
        <v>164</v>
      </c>
      <c r="F3236" t="s">
        <v>45</v>
      </c>
      <c r="G3236">
        <v>650</v>
      </c>
      <c r="H3236">
        <v>0</v>
      </c>
      <c r="I3236">
        <v>0</v>
      </c>
      <c r="J3236">
        <v>17</v>
      </c>
      <c r="K3236">
        <v>4</v>
      </c>
      <c r="L3236">
        <v>464</v>
      </c>
      <c r="M3236">
        <v>7553</v>
      </c>
      <c r="N3236" t="s">
        <v>341</v>
      </c>
      <c r="O3236" t="s">
        <v>342</v>
      </c>
    </row>
    <row r="3237" spans="1:15" x14ac:dyDescent="0.25">
      <c r="A3237" t="s">
        <v>340</v>
      </c>
      <c r="B3237" t="s">
        <v>261</v>
      </c>
      <c r="C3237" t="s">
        <v>154</v>
      </c>
      <c r="D3237">
        <v>51223311</v>
      </c>
      <c r="E3237" t="s">
        <v>164</v>
      </c>
      <c r="F3237" t="s">
        <v>45</v>
      </c>
      <c r="G3237">
        <v>650</v>
      </c>
      <c r="H3237">
        <v>0</v>
      </c>
      <c r="I3237">
        <v>0</v>
      </c>
      <c r="J3237">
        <v>17</v>
      </c>
      <c r="K3237">
        <v>4</v>
      </c>
      <c r="L3237">
        <v>704687</v>
      </c>
      <c r="M3237">
        <v>7554</v>
      </c>
      <c r="N3237" t="s">
        <v>341</v>
      </c>
      <c r="O3237" t="s">
        <v>342</v>
      </c>
    </row>
    <row r="3238" spans="1:15" x14ac:dyDescent="0.25">
      <c r="A3238" t="s">
        <v>340</v>
      </c>
      <c r="B3238" t="s">
        <v>261</v>
      </c>
      <c r="C3238" t="s">
        <v>154</v>
      </c>
      <c r="D3238">
        <v>51223329</v>
      </c>
      <c r="E3238" t="s">
        <v>165</v>
      </c>
      <c r="F3238" t="s">
        <v>45</v>
      </c>
      <c r="G3238">
        <v>650</v>
      </c>
      <c r="H3238">
        <v>0</v>
      </c>
      <c r="I3238">
        <v>0</v>
      </c>
      <c r="J3238">
        <v>17</v>
      </c>
      <c r="K3238">
        <v>4</v>
      </c>
      <c r="L3238">
        <v>662945</v>
      </c>
      <c r="M3238">
        <v>7550</v>
      </c>
      <c r="N3238" t="s">
        <v>341</v>
      </c>
      <c r="O3238" t="s">
        <v>342</v>
      </c>
    </row>
    <row r="3239" spans="1:15" x14ac:dyDescent="0.25">
      <c r="A3239" t="s">
        <v>340</v>
      </c>
      <c r="B3239" t="s">
        <v>261</v>
      </c>
      <c r="C3239" t="s">
        <v>154</v>
      </c>
      <c r="D3239">
        <v>51223329</v>
      </c>
      <c r="E3239" t="s">
        <v>165</v>
      </c>
      <c r="F3239" t="s">
        <v>45</v>
      </c>
      <c r="G3239">
        <v>650</v>
      </c>
      <c r="H3239">
        <v>0</v>
      </c>
      <c r="I3239">
        <v>0</v>
      </c>
      <c r="J3239">
        <v>17</v>
      </c>
      <c r="K3239">
        <v>4</v>
      </c>
      <c r="L3239">
        <v>33943</v>
      </c>
      <c r="M3239">
        <v>7553</v>
      </c>
      <c r="N3239" t="s">
        <v>341</v>
      </c>
      <c r="O3239" t="s">
        <v>342</v>
      </c>
    </row>
    <row r="3240" spans="1:15" x14ac:dyDescent="0.25">
      <c r="A3240" t="s">
        <v>340</v>
      </c>
      <c r="B3240" t="s">
        <v>261</v>
      </c>
      <c r="C3240" t="s">
        <v>154</v>
      </c>
      <c r="D3240">
        <v>51223329</v>
      </c>
      <c r="E3240" t="s">
        <v>165</v>
      </c>
      <c r="F3240" t="s">
        <v>45</v>
      </c>
      <c r="G3240">
        <v>650</v>
      </c>
      <c r="H3240">
        <v>0</v>
      </c>
      <c r="I3240">
        <v>0</v>
      </c>
      <c r="J3240">
        <v>17</v>
      </c>
      <c r="K3240">
        <v>4</v>
      </c>
      <c r="L3240">
        <v>629002</v>
      </c>
      <c r="M3240">
        <v>7554</v>
      </c>
      <c r="N3240" t="s">
        <v>341</v>
      </c>
      <c r="O3240" t="s">
        <v>342</v>
      </c>
    </row>
    <row r="3241" spans="1:15" x14ac:dyDescent="0.25">
      <c r="A3241" t="s">
        <v>340</v>
      </c>
      <c r="B3241" t="s">
        <v>261</v>
      </c>
      <c r="C3241" t="s">
        <v>166</v>
      </c>
      <c r="D3241">
        <v>11042694</v>
      </c>
      <c r="E3241" t="s">
        <v>167</v>
      </c>
      <c r="F3241" t="s">
        <v>19</v>
      </c>
      <c r="G3241">
        <v>650</v>
      </c>
      <c r="H3241">
        <v>0</v>
      </c>
      <c r="I3241">
        <v>0</v>
      </c>
      <c r="J3241">
        <v>17</v>
      </c>
      <c r="K3241">
        <v>4</v>
      </c>
      <c r="L3241">
        <v>797167</v>
      </c>
      <c r="M3241">
        <v>7550</v>
      </c>
      <c r="N3241" t="s">
        <v>341</v>
      </c>
      <c r="O3241" t="s">
        <v>342</v>
      </c>
    </row>
    <row r="3242" spans="1:15" x14ac:dyDescent="0.25">
      <c r="A3242" t="s">
        <v>340</v>
      </c>
      <c r="B3242" t="s">
        <v>261</v>
      </c>
      <c r="C3242" t="s">
        <v>166</v>
      </c>
      <c r="D3242">
        <v>11042694</v>
      </c>
      <c r="E3242" t="s">
        <v>167</v>
      </c>
      <c r="F3242" t="s">
        <v>19</v>
      </c>
      <c r="G3242">
        <v>650</v>
      </c>
      <c r="H3242">
        <v>0</v>
      </c>
      <c r="I3242">
        <v>0</v>
      </c>
      <c r="J3242">
        <v>17</v>
      </c>
      <c r="K3242">
        <v>4</v>
      </c>
      <c r="L3242">
        <v>797167</v>
      </c>
      <c r="M3242">
        <v>7554</v>
      </c>
      <c r="N3242" t="s">
        <v>341</v>
      </c>
      <c r="O3242" t="s">
        <v>342</v>
      </c>
    </row>
    <row r="3243" spans="1:15" x14ac:dyDescent="0.25">
      <c r="A3243" t="s">
        <v>340</v>
      </c>
      <c r="B3243" t="s">
        <v>261</v>
      </c>
      <c r="C3243" t="s">
        <v>166</v>
      </c>
      <c r="D3243">
        <v>11043353</v>
      </c>
      <c r="E3243" t="s">
        <v>168</v>
      </c>
      <c r="F3243" t="s">
        <v>19</v>
      </c>
      <c r="G3243">
        <v>650</v>
      </c>
      <c r="H3243">
        <v>0</v>
      </c>
      <c r="I3243">
        <v>0</v>
      </c>
      <c r="J3243">
        <v>17</v>
      </c>
      <c r="K3243">
        <v>4</v>
      </c>
      <c r="L3243">
        <v>2149631</v>
      </c>
      <c r="M3243">
        <v>7550</v>
      </c>
      <c r="N3243" t="s">
        <v>341</v>
      </c>
      <c r="O3243" t="s">
        <v>342</v>
      </c>
    </row>
    <row r="3244" spans="1:15" x14ac:dyDescent="0.25">
      <c r="A3244" t="s">
        <v>340</v>
      </c>
      <c r="B3244" t="s">
        <v>261</v>
      </c>
      <c r="C3244" t="s">
        <v>166</v>
      </c>
      <c r="D3244">
        <v>11043353</v>
      </c>
      <c r="E3244" t="s">
        <v>168</v>
      </c>
      <c r="F3244" t="s">
        <v>19</v>
      </c>
      <c r="G3244">
        <v>650</v>
      </c>
      <c r="H3244">
        <v>0</v>
      </c>
      <c r="I3244">
        <v>0</v>
      </c>
      <c r="J3244">
        <v>17</v>
      </c>
      <c r="K3244">
        <v>4</v>
      </c>
      <c r="L3244">
        <v>71613</v>
      </c>
      <c r="M3244">
        <v>7553</v>
      </c>
      <c r="N3244" t="s">
        <v>341</v>
      </c>
      <c r="O3244" t="s">
        <v>342</v>
      </c>
    </row>
    <row r="3245" spans="1:15" x14ac:dyDescent="0.25">
      <c r="A3245" t="s">
        <v>340</v>
      </c>
      <c r="B3245" t="s">
        <v>261</v>
      </c>
      <c r="C3245" t="s">
        <v>166</v>
      </c>
      <c r="D3245">
        <v>11043353</v>
      </c>
      <c r="E3245" t="s">
        <v>168</v>
      </c>
      <c r="F3245" t="s">
        <v>19</v>
      </c>
      <c r="G3245">
        <v>650</v>
      </c>
      <c r="H3245">
        <v>0</v>
      </c>
      <c r="I3245">
        <v>0</v>
      </c>
      <c r="J3245">
        <v>17</v>
      </c>
      <c r="K3245">
        <v>4</v>
      </c>
      <c r="L3245">
        <v>2078018</v>
      </c>
      <c r="M3245">
        <v>7554</v>
      </c>
      <c r="N3245" t="s">
        <v>341</v>
      </c>
      <c r="O3245" t="s">
        <v>342</v>
      </c>
    </row>
    <row r="3246" spans="1:15" x14ac:dyDescent="0.25">
      <c r="A3246" t="s">
        <v>340</v>
      </c>
      <c r="B3246" t="s">
        <v>261</v>
      </c>
      <c r="C3246" t="s">
        <v>166</v>
      </c>
      <c r="D3246">
        <v>11044468</v>
      </c>
      <c r="E3246" t="s">
        <v>169</v>
      </c>
      <c r="F3246" t="s">
        <v>19</v>
      </c>
      <c r="G3246">
        <v>650</v>
      </c>
      <c r="H3246">
        <v>0</v>
      </c>
      <c r="I3246">
        <v>0</v>
      </c>
      <c r="J3246">
        <v>17</v>
      </c>
      <c r="K3246">
        <v>4</v>
      </c>
      <c r="L3246">
        <v>2006407</v>
      </c>
      <c r="M3246">
        <v>7550</v>
      </c>
      <c r="N3246" t="s">
        <v>341</v>
      </c>
      <c r="O3246" t="s">
        <v>342</v>
      </c>
    </row>
    <row r="3247" spans="1:15" x14ac:dyDescent="0.25">
      <c r="A3247" t="s">
        <v>340</v>
      </c>
      <c r="B3247" t="s">
        <v>261</v>
      </c>
      <c r="C3247" t="s">
        <v>166</v>
      </c>
      <c r="D3247">
        <v>11044468</v>
      </c>
      <c r="E3247" t="s">
        <v>169</v>
      </c>
      <c r="F3247" t="s">
        <v>19</v>
      </c>
      <c r="G3247">
        <v>650</v>
      </c>
      <c r="H3247">
        <v>0</v>
      </c>
      <c r="I3247">
        <v>0</v>
      </c>
      <c r="J3247">
        <v>17</v>
      </c>
      <c r="K3247">
        <v>4</v>
      </c>
      <c r="L3247">
        <v>304883</v>
      </c>
      <c r="M3247">
        <v>7553</v>
      </c>
      <c r="N3247" t="s">
        <v>341</v>
      </c>
      <c r="O3247" t="s">
        <v>342</v>
      </c>
    </row>
    <row r="3248" spans="1:15" x14ac:dyDescent="0.25">
      <c r="A3248" t="s">
        <v>340</v>
      </c>
      <c r="B3248" t="s">
        <v>261</v>
      </c>
      <c r="C3248" t="s">
        <v>166</v>
      </c>
      <c r="D3248">
        <v>11044468</v>
      </c>
      <c r="E3248" t="s">
        <v>169</v>
      </c>
      <c r="F3248" t="s">
        <v>19</v>
      </c>
      <c r="G3248">
        <v>650</v>
      </c>
      <c r="H3248">
        <v>0</v>
      </c>
      <c r="I3248">
        <v>0</v>
      </c>
      <c r="J3248">
        <v>17</v>
      </c>
      <c r="K3248">
        <v>4</v>
      </c>
      <c r="L3248">
        <v>1701524</v>
      </c>
      <c r="M3248">
        <v>7554</v>
      </c>
      <c r="N3248" t="s">
        <v>341</v>
      </c>
      <c r="O3248" t="s">
        <v>342</v>
      </c>
    </row>
    <row r="3249" spans="1:15" x14ac:dyDescent="0.25">
      <c r="A3249" t="s">
        <v>340</v>
      </c>
      <c r="B3249" t="s">
        <v>261</v>
      </c>
      <c r="C3249" t="s">
        <v>166</v>
      </c>
      <c r="D3249">
        <v>11044476</v>
      </c>
      <c r="E3249" t="s">
        <v>170</v>
      </c>
      <c r="F3249" t="s">
        <v>19</v>
      </c>
      <c r="G3249">
        <v>650</v>
      </c>
      <c r="H3249">
        <v>0</v>
      </c>
      <c r="I3249">
        <v>0</v>
      </c>
      <c r="J3249">
        <v>17</v>
      </c>
      <c r="K3249">
        <v>4</v>
      </c>
      <c r="L3249">
        <v>2968959</v>
      </c>
      <c r="M3249">
        <v>7550</v>
      </c>
      <c r="N3249" t="s">
        <v>341</v>
      </c>
      <c r="O3249" t="s">
        <v>342</v>
      </c>
    </row>
    <row r="3250" spans="1:15" x14ac:dyDescent="0.25">
      <c r="A3250" t="s">
        <v>340</v>
      </c>
      <c r="B3250" t="s">
        <v>261</v>
      </c>
      <c r="C3250" t="s">
        <v>166</v>
      </c>
      <c r="D3250">
        <v>11044476</v>
      </c>
      <c r="E3250" t="s">
        <v>170</v>
      </c>
      <c r="F3250" t="s">
        <v>19</v>
      </c>
      <c r="G3250">
        <v>650</v>
      </c>
      <c r="H3250">
        <v>0</v>
      </c>
      <c r="I3250">
        <v>0</v>
      </c>
      <c r="J3250">
        <v>17</v>
      </c>
      <c r="K3250">
        <v>4</v>
      </c>
      <c r="L3250">
        <v>393521</v>
      </c>
      <c r="M3250">
        <v>7553</v>
      </c>
      <c r="N3250" t="s">
        <v>341</v>
      </c>
      <c r="O3250" t="s">
        <v>342</v>
      </c>
    </row>
    <row r="3251" spans="1:15" x14ac:dyDescent="0.25">
      <c r="A3251" t="s">
        <v>340</v>
      </c>
      <c r="B3251" t="s">
        <v>261</v>
      </c>
      <c r="C3251" t="s">
        <v>166</v>
      </c>
      <c r="D3251">
        <v>11044476</v>
      </c>
      <c r="E3251" t="s">
        <v>170</v>
      </c>
      <c r="F3251" t="s">
        <v>19</v>
      </c>
      <c r="G3251">
        <v>650</v>
      </c>
      <c r="H3251">
        <v>0</v>
      </c>
      <c r="I3251">
        <v>0</v>
      </c>
      <c r="J3251">
        <v>17</v>
      </c>
      <c r="K3251">
        <v>4</v>
      </c>
      <c r="L3251">
        <v>2575438</v>
      </c>
      <c r="M3251">
        <v>7554</v>
      </c>
      <c r="N3251" t="s">
        <v>341</v>
      </c>
      <c r="O3251" t="s">
        <v>342</v>
      </c>
    </row>
    <row r="3252" spans="1:15" x14ac:dyDescent="0.25">
      <c r="A3252" t="s">
        <v>340</v>
      </c>
      <c r="B3252" t="s">
        <v>261</v>
      </c>
      <c r="C3252" t="s">
        <v>166</v>
      </c>
      <c r="D3252">
        <v>11044484</v>
      </c>
      <c r="E3252" t="s">
        <v>171</v>
      </c>
      <c r="F3252" t="s">
        <v>19</v>
      </c>
      <c r="G3252">
        <v>650</v>
      </c>
      <c r="H3252">
        <v>0</v>
      </c>
      <c r="I3252">
        <v>0</v>
      </c>
      <c r="J3252">
        <v>17</v>
      </c>
      <c r="K3252">
        <v>4</v>
      </c>
      <c r="L3252">
        <v>4145473</v>
      </c>
      <c r="M3252">
        <v>7550</v>
      </c>
      <c r="N3252" t="s">
        <v>341</v>
      </c>
      <c r="O3252" t="s">
        <v>342</v>
      </c>
    </row>
    <row r="3253" spans="1:15" x14ac:dyDescent="0.25">
      <c r="A3253" t="s">
        <v>340</v>
      </c>
      <c r="B3253" t="s">
        <v>261</v>
      </c>
      <c r="C3253" t="s">
        <v>166</v>
      </c>
      <c r="D3253">
        <v>11044484</v>
      </c>
      <c r="E3253" t="s">
        <v>171</v>
      </c>
      <c r="F3253" t="s">
        <v>19</v>
      </c>
      <c r="G3253">
        <v>650</v>
      </c>
      <c r="H3253">
        <v>0</v>
      </c>
      <c r="I3253">
        <v>0</v>
      </c>
      <c r="J3253">
        <v>17</v>
      </c>
      <c r="K3253">
        <v>4</v>
      </c>
      <c r="L3253">
        <v>249843</v>
      </c>
      <c r="M3253">
        <v>7553</v>
      </c>
      <c r="N3253" t="s">
        <v>341</v>
      </c>
      <c r="O3253" t="s">
        <v>342</v>
      </c>
    </row>
    <row r="3254" spans="1:15" x14ac:dyDescent="0.25">
      <c r="A3254" t="s">
        <v>340</v>
      </c>
      <c r="B3254" t="s">
        <v>261</v>
      </c>
      <c r="C3254" t="s">
        <v>166</v>
      </c>
      <c r="D3254">
        <v>11044484</v>
      </c>
      <c r="E3254" t="s">
        <v>171</v>
      </c>
      <c r="F3254" t="s">
        <v>19</v>
      </c>
      <c r="G3254">
        <v>650</v>
      </c>
      <c r="H3254">
        <v>0</v>
      </c>
      <c r="I3254">
        <v>0</v>
      </c>
      <c r="J3254">
        <v>17</v>
      </c>
      <c r="K3254">
        <v>4</v>
      </c>
      <c r="L3254">
        <v>3895630</v>
      </c>
      <c r="M3254">
        <v>7554</v>
      </c>
      <c r="N3254" t="s">
        <v>341</v>
      </c>
      <c r="O3254" t="s">
        <v>342</v>
      </c>
    </row>
    <row r="3255" spans="1:15" x14ac:dyDescent="0.25">
      <c r="A3255" t="s">
        <v>340</v>
      </c>
      <c r="B3255" t="s">
        <v>261</v>
      </c>
      <c r="C3255" t="s">
        <v>166</v>
      </c>
      <c r="D3255">
        <v>12469490</v>
      </c>
      <c r="E3255" t="s">
        <v>172</v>
      </c>
      <c r="F3255" t="s">
        <v>19</v>
      </c>
      <c r="G3255">
        <v>650</v>
      </c>
      <c r="H3255">
        <v>0</v>
      </c>
      <c r="I3255">
        <v>0</v>
      </c>
      <c r="J3255">
        <v>17</v>
      </c>
      <c r="K3255">
        <v>4</v>
      </c>
      <c r="L3255">
        <v>430257</v>
      </c>
      <c r="M3255">
        <v>7550</v>
      </c>
      <c r="N3255" t="s">
        <v>341</v>
      </c>
      <c r="O3255" t="s">
        <v>342</v>
      </c>
    </row>
    <row r="3256" spans="1:15" x14ac:dyDescent="0.25">
      <c r="A3256" t="s">
        <v>340</v>
      </c>
      <c r="B3256" t="s">
        <v>261</v>
      </c>
      <c r="C3256" t="s">
        <v>166</v>
      </c>
      <c r="D3256">
        <v>12469490</v>
      </c>
      <c r="E3256" t="s">
        <v>172</v>
      </c>
      <c r="F3256" t="s">
        <v>19</v>
      </c>
      <c r="G3256">
        <v>650</v>
      </c>
      <c r="H3256">
        <v>0</v>
      </c>
      <c r="I3256">
        <v>0</v>
      </c>
      <c r="J3256">
        <v>17</v>
      </c>
      <c r="K3256">
        <v>4</v>
      </c>
      <c r="L3256">
        <v>430257</v>
      </c>
      <c r="M3256">
        <v>7552</v>
      </c>
      <c r="N3256" t="s">
        <v>341</v>
      </c>
      <c r="O3256" t="s">
        <v>342</v>
      </c>
    </row>
    <row r="3257" spans="1:15" x14ac:dyDescent="0.25">
      <c r="A3257" t="s">
        <v>340</v>
      </c>
      <c r="B3257" t="s">
        <v>261</v>
      </c>
      <c r="C3257" t="s">
        <v>166</v>
      </c>
      <c r="D3257">
        <v>12777694</v>
      </c>
      <c r="E3257" t="s">
        <v>173</v>
      </c>
      <c r="F3257" t="s">
        <v>19</v>
      </c>
      <c r="G3257">
        <v>650</v>
      </c>
      <c r="H3257">
        <v>0</v>
      </c>
      <c r="I3257">
        <v>0</v>
      </c>
      <c r="J3257">
        <v>17</v>
      </c>
      <c r="K3257">
        <v>4</v>
      </c>
      <c r="L3257">
        <v>108909</v>
      </c>
      <c r="M3257">
        <v>7550</v>
      </c>
      <c r="N3257" t="s">
        <v>341</v>
      </c>
      <c r="O3257" t="s">
        <v>342</v>
      </c>
    </row>
    <row r="3258" spans="1:15" x14ac:dyDescent="0.25">
      <c r="A3258" t="s">
        <v>340</v>
      </c>
      <c r="B3258" t="s">
        <v>261</v>
      </c>
      <c r="C3258" t="s">
        <v>166</v>
      </c>
      <c r="D3258">
        <v>12777694</v>
      </c>
      <c r="E3258" t="s">
        <v>173</v>
      </c>
      <c r="F3258" t="s">
        <v>19</v>
      </c>
      <c r="G3258">
        <v>650</v>
      </c>
      <c r="H3258">
        <v>0</v>
      </c>
      <c r="I3258">
        <v>0</v>
      </c>
      <c r="J3258">
        <v>17</v>
      </c>
      <c r="K3258">
        <v>4</v>
      </c>
      <c r="L3258">
        <v>108909</v>
      </c>
      <c r="M3258">
        <v>7554</v>
      </c>
      <c r="N3258" t="s">
        <v>341</v>
      </c>
      <c r="O3258" t="s">
        <v>342</v>
      </c>
    </row>
    <row r="3259" spans="1:15" x14ac:dyDescent="0.25">
      <c r="A3259" t="s">
        <v>340</v>
      </c>
      <c r="B3259" t="s">
        <v>261</v>
      </c>
      <c r="C3259" t="s">
        <v>166</v>
      </c>
      <c r="D3259">
        <v>16366114</v>
      </c>
      <c r="E3259" t="s">
        <v>273</v>
      </c>
      <c r="F3259" t="s">
        <v>19</v>
      </c>
      <c r="G3259">
        <v>650</v>
      </c>
      <c r="H3259">
        <v>0</v>
      </c>
      <c r="I3259">
        <v>0</v>
      </c>
      <c r="J3259">
        <v>17</v>
      </c>
      <c r="K3259">
        <v>4</v>
      </c>
      <c r="L3259">
        <v>44330</v>
      </c>
      <c r="M3259">
        <v>7550</v>
      </c>
      <c r="N3259" t="s">
        <v>341</v>
      </c>
      <c r="O3259" t="s">
        <v>342</v>
      </c>
    </row>
    <row r="3260" spans="1:15" x14ac:dyDescent="0.25">
      <c r="A3260" t="s">
        <v>340</v>
      </c>
      <c r="B3260" t="s">
        <v>261</v>
      </c>
      <c r="C3260" t="s">
        <v>166</v>
      </c>
      <c r="D3260">
        <v>16366114</v>
      </c>
      <c r="E3260" t="s">
        <v>273</v>
      </c>
      <c r="F3260" t="s">
        <v>19</v>
      </c>
      <c r="G3260">
        <v>650</v>
      </c>
      <c r="H3260">
        <v>0</v>
      </c>
      <c r="I3260">
        <v>0</v>
      </c>
      <c r="J3260">
        <v>17</v>
      </c>
      <c r="K3260">
        <v>4</v>
      </c>
      <c r="L3260">
        <v>44330</v>
      </c>
      <c r="M3260">
        <v>7554</v>
      </c>
      <c r="N3260" t="s">
        <v>341</v>
      </c>
      <c r="O3260" t="s">
        <v>342</v>
      </c>
    </row>
    <row r="3261" spans="1:15" x14ac:dyDescent="0.25">
      <c r="A3261" t="s">
        <v>340</v>
      </c>
      <c r="B3261" t="s">
        <v>261</v>
      </c>
      <c r="C3261" t="s">
        <v>174</v>
      </c>
      <c r="D3261">
        <v>11042835</v>
      </c>
      <c r="E3261" t="s">
        <v>175</v>
      </c>
      <c r="F3261" t="s">
        <v>19</v>
      </c>
      <c r="G3261">
        <v>650</v>
      </c>
      <c r="H3261">
        <v>0</v>
      </c>
      <c r="I3261">
        <v>0</v>
      </c>
      <c r="J3261">
        <v>17</v>
      </c>
      <c r="K3261">
        <v>4</v>
      </c>
      <c r="L3261">
        <v>1507250</v>
      </c>
      <c r="M3261">
        <v>7550</v>
      </c>
      <c r="N3261" t="s">
        <v>341</v>
      </c>
      <c r="O3261" t="s">
        <v>342</v>
      </c>
    </row>
    <row r="3262" spans="1:15" x14ac:dyDescent="0.25">
      <c r="A3262" t="s">
        <v>340</v>
      </c>
      <c r="B3262" t="s">
        <v>261</v>
      </c>
      <c r="C3262" t="s">
        <v>174</v>
      </c>
      <c r="D3262">
        <v>11042835</v>
      </c>
      <c r="E3262" t="s">
        <v>175</v>
      </c>
      <c r="F3262" t="s">
        <v>19</v>
      </c>
      <c r="G3262">
        <v>650</v>
      </c>
      <c r="H3262">
        <v>0</v>
      </c>
      <c r="I3262">
        <v>0</v>
      </c>
      <c r="J3262">
        <v>17</v>
      </c>
      <c r="K3262">
        <v>4</v>
      </c>
      <c r="L3262">
        <v>146109</v>
      </c>
      <c r="M3262">
        <v>7553</v>
      </c>
      <c r="N3262" t="s">
        <v>341</v>
      </c>
      <c r="O3262" t="s">
        <v>342</v>
      </c>
    </row>
    <row r="3263" spans="1:15" x14ac:dyDescent="0.25">
      <c r="A3263" t="s">
        <v>340</v>
      </c>
      <c r="B3263" t="s">
        <v>261</v>
      </c>
      <c r="C3263" t="s">
        <v>174</v>
      </c>
      <c r="D3263">
        <v>11042835</v>
      </c>
      <c r="E3263" t="s">
        <v>175</v>
      </c>
      <c r="F3263" t="s">
        <v>19</v>
      </c>
      <c r="G3263">
        <v>650</v>
      </c>
      <c r="H3263">
        <v>0</v>
      </c>
      <c r="I3263">
        <v>0</v>
      </c>
      <c r="J3263">
        <v>17</v>
      </c>
      <c r="K3263">
        <v>4</v>
      </c>
      <c r="L3263">
        <v>1361141</v>
      </c>
      <c r="M3263">
        <v>7554</v>
      </c>
      <c r="N3263" t="s">
        <v>341</v>
      </c>
      <c r="O3263" t="s">
        <v>342</v>
      </c>
    </row>
    <row r="3264" spans="1:15" x14ac:dyDescent="0.25">
      <c r="A3264" t="s">
        <v>340</v>
      </c>
      <c r="B3264" t="s">
        <v>261</v>
      </c>
      <c r="C3264" t="s">
        <v>174</v>
      </c>
      <c r="D3264">
        <v>11043262</v>
      </c>
      <c r="E3264" t="s">
        <v>176</v>
      </c>
      <c r="F3264" t="s">
        <v>19</v>
      </c>
      <c r="G3264">
        <v>650</v>
      </c>
      <c r="H3264">
        <v>0</v>
      </c>
      <c r="I3264">
        <v>0</v>
      </c>
      <c r="J3264">
        <v>17</v>
      </c>
      <c r="K3264">
        <v>4</v>
      </c>
      <c r="L3264">
        <v>425905</v>
      </c>
      <c r="M3264">
        <v>7550</v>
      </c>
      <c r="N3264" t="s">
        <v>341</v>
      </c>
      <c r="O3264" t="s">
        <v>342</v>
      </c>
    </row>
    <row r="3265" spans="1:15" x14ac:dyDescent="0.25">
      <c r="A3265" t="s">
        <v>340</v>
      </c>
      <c r="B3265" t="s">
        <v>261</v>
      </c>
      <c r="C3265" t="s">
        <v>174</v>
      </c>
      <c r="D3265">
        <v>11043262</v>
      </c>
      <c r="E3265" t="s">
        <v>176</v>
      </c>
      <c r="F3265" t="s">
        <v>19</v>
      </c>
      <c r="G3265">
        <v>650</v>
      </c>
      <c r="H3265">
        <v>0</v>
      </c>
      <c r="I3265">
        <v>0</v>
      </c>
      <c r="J3265">
        <v>17</v>
      </c>
      <c r="K3265">
        <v>4</v>
      </c>
      <c r="L3265">
        <v>56403</v>
      </c>
      <c r="M3265">
        <v>7553</v>
      </c>
      <c r="N3265" t="s">
        <v>341</v>
      </c>
      <c r="O3265" t="s">
        <v>342</v>
      </c>
    </row>
    <row r="3266" spans="1:15" x14ac:dyDescent="0.25">
      <c r="A3266" t="s">
        <v>340</v>
      </c>
      <c r="B3266" t="s">
        <v>261</v>
      </c>
      <c r="C3266" t="s">
        <v>174</v>
      </c>
      <c r="D3266">
        <v>11043262</v>
      </c>
      <c r="E3266" t="s">
        <v>176</v>
      </c>
      <c r="F3266" t="s">
        <v>19</v>
      </c>
      <c r="G3266">
        <v>650</v>
      </c>
      <c r="H3266">
        <v>0</v>
      </c>
      <c r="I3266">
        <v>0</v>
      </c>
      <c r="J3266">
        <v>17</v>
      </c>
      <c r="K3266">
        <v>4</v>
      </c>
      <c r="L3266">
        <v>369502</v>
      </c>
      <c r="M3266">
        <v>7554</v>
      </c>
      <c r="N3266" t="s">
        <v>341</v>
      </c>
      <c r="O3266" t="s">
        <v>342</v>
      </c>
    </row>
    <row r="3267" spans="1:15" x14ac:dyDescent="0.25">
      <c r="A3267" t="s">
        <v>340</v>
      </c>
      <c r="B3267" t="s">
        <v>261</v>
      </c>
      <c r="C3267" t="s">
        <v>174</v>
      </c>
      <c r="D3267">
        <v>13160395</v>
      </c>
      <c r="E3267" t="s">
        <v>177</v>
      </c>
      <c r="F3267" t="s">
        <v>19</v>
      </c>
      <c r="G3267">
        <v>650</v>
      </c>
      <c r="H3267">
        <v>0</v>
      </c>
      <c r="I3267">
        <v>0</v>
      </c>
      <c r="J3267">
        <v>17</v>
      </c>
      <c r="K3267">
        <v>4</v>
      </c>
      <c r="L3267">
        <v>2682152</v>
      </c>
      <c r="M3267">
        <v>7550</v>
      </c>
      <c r="N3267" t="s">
        <v>341</v>
      </c>
      <c r="O3267" t="s">
        <v>342</v>
      </c>
    </row>
    <row r="3268" spans="1:15" x14ac:dyDescent="0.25">
      <c r="A3268" t="s">
        <v>340</v>
      </c>
      <c r="B3268" t="s">
        <v>261</v>
      </c>
      <c r="C3268" t="s">
        <v>174</v>
      </c>
      <c r="D3268">
        <v>13160395</v>
      </c>
      <c r="E3268" t="s">
        <v>177</v>
      </c>
      <c r="F3268" t="s">
        <v>19</v>
      </c>
      <c r="G3268">
        <v>650</v>
      </c>
      <c r="H3268">
        <v>0</v>
      </c>
      <c r="I3268">
        <v>0</v>
      </c>
      <c r="J3268">
        <v>17</v>
      </c>
      <c r="K3268">
        <v>4</v>
      </c>
      <c r="L3268">
        <v>245349</v>
      </c>
      <c r="M3268">
        <v>7553</v>
      </c>
      <c r="N3268" t="s">
        <v>341</v>
      </c>
      <c r="O3268" t="s">
        <v>342</v>
      </c>
    </row>
    <row r="3269" spans="1:15" x14ac:dyDescent="0.25">
      <c r="A3269" t="s">
        <v>340</v>
      </c>
      <c r="B3269" t="s">
        <v>261</v>
      </c>
      <c r="C3269" t="s">
        <v>174</v>
      </c>
      <c r="D3269">
        <v>13160395</v>
      </c>
      <c r="E3269" t="s">
        <v>177</v>
      </c>
      <c r="F3269" t="s">
        <v>19</v>
      </c>
      <c r="G3269">
        <v>650</v>
      </c>
      <c r="H3269">
        <v>0</v>
      </c>
      <c r="I3269">
        <v>0</v>
      </c>
      <c r="J3269">
        <v>17</v>
      </c>
      <c r="K3269">
        <v>4</v>
      </c>
      <c r="L3269">
        <v>2436803</v>
      </c>
      <c r="M3269">
        <v>7554</v>
      </c>
      <c r="N3269" t="s">
        <v>341</v>
      </c>
      <c r="O3269" t="s">
        <v>342</v>
      </c>
    </row>
    <row r="3270" spans="1:15" x14ac:dyDescent="0.25">
      <c r="A3270" t="s">
        <v>340</v>
      </c>
      <c r="B3270" t="s">
        <v>261</v>
      </c>
      <c r="C3270" t="s">
        <v>174</v>
      </c>
      <c r="D3270">
        <v>13294020</v>
      </c>
      <c r="E3270" t="s">
        <v>178</v>
      </c>
      <c r="F3270" t="s">
        <v>19</v>
      </c>
      <c r="G3270">
        <v>650</v>
      </c>
      <c r="H3270">
        <v>0</v>
      </c>
      <c r="I3270">
        <v>0</v>
      </c>
      <c r="J3270">
        <v>17</v>
      </c>
      <c r="K3270">
        <v>4</v>
      </c>
      <c r="L3270">
        <v>848990</v>
      </c>
      <c r="M3270">
        <v>7550</v>
      </c>
      <c r="N3270" t="s">
        <v>341</v>
      </c>
      <c r="O3270" t="s">
        <v>342</v>
      </c>
    </row>
    <row r="3271" spans="1:15" x14ac:dyDescent="0.25">
      <c r="A3271" t="s">
        <v>340</v>
      </c>
      <c r="B3271" t="s">
        <v>261</v>
      </c>
      <c r="C3271" t="s">
        <v>174</v>
      </c>
      <c r="D3271">
        <v>13294020</v>
      </c>
      <c r="E3271" t="s">
        <v>178</v>
      </c>
      <c r="F3271" t="s">
        <v>19</v>
      </c>
      <c r="G3271">
        <v>650</v>
      </c>
      <c r="H3271">
        <v>0</v>
      </c>
      <c r="I3271">
        <v>0</v>
      </c>
      <c r="J3271">
        <v>17</v>
      </c>
      <c r="K3271">
        <v>4</v>
      </c>
      <c r="L3271">
        <v>848990</v>
      </c>
      <c r="M3271">
        <v>7554</v>
      </c>
      <c r="N3271" t="s">
        <v>341</v>
      </c>
      <c r="O3271" t="s">
        <v>342</v>
      </c>
    </row>
    <row r="3272" spans="1:15" x14ac:dyDescent="0.25">
      <c r="A3272" t="s">
        <v>340</v>
      </c>
      <c r="B3272" t="s">
        <v>261</v>
      </c>
      <c r="C3272" t="s">
        <v>174</v>
      </c>
      <c r="D3272">
        <v>14628986</v>
      </c>
      <c r="E3272" t="s">
        <v>349</v>
      </c>
      <c r="F3272" t="s">
        <v>19</v>
      </c>
      <c r="G3272">
        <v>650</v>
      </c>
      <c r="H3272">
        <v>0</v>
      </c>
      <c r="I3272">
        <v>0</v>
      </c>
      <c r="J3272">
        <v>17</v>
      </c>
      <c r="K3272">
        <v>4</v>
      </c>
      <c r="L3272">
        <v>30712</v>
      </c>
      <c r="M3272">
        <v>7550</v>
      </c>
      <c r="N3272" t="s">
        <v>341</v>
      </c>
      <c r="O3272" t="s">
        <v>342</v>
      </c>
    </row>
    <row r="3273" spans="1:15" x14ac:dyDescent="0.25">
      <c r="A3273" t="s">
        <v>340</v>
      </c>
      <c r="B3273" t="s">
        <v>261</v>
      </c>
      <c r="C3273" t="s">
        <v>174</v>
      </c>
      <c r="D3273">
        <v>14628986</v>
      </c>
      <c r="E3273" t="s">
        <v>349</v>
      </c>
      <c r="F3273" t="s">
        <v>19</v>
      </c>
      <c r="G3273">
        <v>650</v>
      </c>
      <c r="H3273">
        <v>0</v>
      </c>
      <c r="I3273">
        <v>0</v>
      </c>
      <c r="J3273">
        <v>17</v>
      </c>
      <c r="K3273">
        <v>4</v>
      </c>
      <c r="L3273">
        <v>30712</v>
      </c>
      <c r="M3273">
        <v>7554</v>
      </c>
      <c r="N3273" t="s">
        <v>341</v>
      </c>
      <c r="O3273" t="s">
        <v>342</v>
      </c>
    </row>
    <row r="3274" spans="1:15" x14ac:dyDescent="0.25">
      <c r="A3274" t="s">
        <v>340</v>
      </c>
      <c r="B3274" t="s">
        <v>261</v>
      </c>
      <c r="C3274" t="s">
        <v>179</v>
      </c>
      <c r="D3274">
        <v>11042686</v>
      </c>
      <c r="E3274" t="s">
        <v>180</v>
      </c>
      <c r="F3274" t="s">
        <v>19</v>
      </c>
      <c r="G3274">
        <v>650</v>
      </c>
      <c r="H3274">
        <v>0</v>
      </c>
      <c r="I3274">
        <v>0</v>
      </c>
      <c r="J3274">
        <v>17</v>
      </c>
      <c r="K3274">
        <v>4</v>
      </c>
      <c r="L3274">
        <v>1266274</v>
      </c>
      <c r="M3274">
        <v>7550</v>
      </c>
      <c r="N3274" t="s">
        <v>341</v>
      </c>
      <c r="O3274" t="s">
        <v>342</v>
      </c>
    </row>
    <row r="3275" spans="1:15" x14ac:dyDescent="0.25">
      <c r="A3275" t="s">
        <v>340</v>
      </c>
      <c r="B3275" t="s">
        <v>261</v>
      </c>
      <c r="C3275" t="s">
        <v>179</v>
      </c>
      <c r="D3275">
        <v>11042686</v>
      </c>
      <c r="E3275" t="s">
        <v>180</v>
      </c>
      <c r="F3275" t="s">
        <v>19</v>
      </c>
      <c r="G3275">
        <v>650</v>
      </c>
      <c r="H3275">
        <v>0</v>
      </c>
      <c r="I3275">
        <v>0</v>
      </c>
      <c r="J3275">
        <v>17</v>
      </c>
      <c r="K3275">
        <v>4</v>
      </c>
      <c r="L3275">
        <v>193469</v>
      </c>
      <c r="M3275">
        <v>7553</v>
      </c>
      <c r="N3275" t="s">
        <v>341</v>
      </c>
      <c r="O3275" t="s">
        <v>342</v>
      </c>
    </row>
    <row r="3276" spans="1:15" x14ac:dyDescent="0.25">
      <c r="A3276" t="s">
        <v>340</v>
      </c>
      <c r="B3276" t="s">
        <v>261</v>
      </c>
      <c r="C3276" t="s">
        <v>179</v>
      </c>
      <c r="D3276">
        <v>11042686</v>
      </c>
      <c r="E3276" t="s">
        <v>180</v>
      </c>
      <c r="F3276" t="s">
        <v>19</v>
      </c>
      <c r="G3276">
        <v>650</v>
      </c>
      <c r="H3276">
        <v>0</v>
      </c>
      <c r="I3276">
        <v>0</v>
      </c>
      <c r="J3276">
        <v>17</v>
      </c>
      <c r="K3276">
        <v>4</v>
      </c>
      <c r="L3276">
        <v>1072805</v>
      </c>
      <c r="M3276">
        <v>7554</v>
      </c>
      <c r="N3276" t="s">
        <v>341</v>
      </c>
      <c r="O3276" t="s">
        <v>342</v>
      </c>
    </row>
    <row r="3277" spans="1:15" x14ac:dyDescent="0.25">
      <c r="A3277" t="s">
        <v>340</v>
      </c>
      <c r="B3277" t="s">
        <v>261</v>
      </c>
      <c r="C3277" t="s">
        <v>181</v>
      </c>
      <c r="D3277">
        <v>11043445</v>
      </c>
      <c r="E3277" t="s">
        <v>182</v>
      </c>
      <c r="F3277" t="s">
        <v>19</v>
      </c>
      <c r="G3277">
        <v>650</v>
      </c>
      <c r="H3277">
        <v>0</v>
      </c>
      <c r="I3277">
        <v>0</v>
      </c>
      <c r="J3277">
        <v>17</v>
      </c>
      <c r="K3277">
        <v>4</v>
      </c>
      <c r="L3277">
        <v>1589948</v>
      </c>
      <c r="M3277">
        <v>7550</v>
      </c>
      <c r="N3277" t="s">
        <v>341</v>
      </c>
      <c r="O3277" t="s">
        <v>342</v>
      </c>
    </row>
    <row r="3278" spans="1:15" x14ac:dyDescent="0.25">
      <c r="A3278" t="s">
        <v>340</v>
      </c>
      <c r="B3278" t="s">
        <v>261</v>
      </c>
      <c r="C3278" t="s">
        <v>181</v>
      </c>
      <c r="D3278">
        <v>11043445</v>
      </c>
      <c r="E3278" t="s">
        <v>182</v>
      </c>
      <c r="F3278" t="s">
        <v>19</v>
      </c>
      <c r="G3278">
        <v>650</v>
      </c>
      <c r="H3278">
        <v>0</v>
      </c>
      <c r="I3278">
        <v>0</v>
      </c>
      <c r="J3278">
        <v>17</v>
      </c>
      <c r="K3278">
        <v>4</v>
      </c>
      <c r="L3278">
        <v>142989</v>
      </c>
      <c r="M3278">
        <v>7553</v>
      </c>
      <c r="N3278" t="s">
        <v>341</v>
      </c>
      <c r="O3278" t="s">
        <v>342</v>
      </c>
    </row>
    <row r="3279" spans="1:15" x14ac:dyDescent="0.25">
      <c r="A3279" t="s">
        <v>340</v>
      </c>
      <c r="B3279" t="s">
        <v>261</v>
      </c>
      <c r="C3279" t="s">
        <v>181</v>
      </c>
      <c r="D3279">
        <v>11043445</v>
      </c>
      <c r="E3279" t="s">
        <v>182</v>
      </c>
      <c r="F3279" t="s">
        <v>19</v>
      </c>
      <c r="G3279">
        <v>650</v>
      </c>
      <c r="H3279">
        <v>0</v>
      </c>
      <c r="I3279">
        <v>0</v>
      </c>
      <c r="J3279">
        <v>17</v>
      </c>
      <c r="K3279">
        <v>4</v>
      </c>
      <c r="L3279">
        <v>1446959</v>
      </c>
      <c r="M3279">
        <v>7554</v>
      </c>
      <c r="N3279" t="s">
        <v>341</v>
      </c>
      <c r="O3279" t="s">
        <v>342</v>
      </c>
    </row>
    <row r="3280" spans="1:15" x14ac:dyDescent="0.25">
      <c r="A3280" t="s">
        <v>340</v>
      </c>
      <c r="B3280" t="s">
        <v>261</v>
      </c>
      <c r="C3280" t="s">
        <v>181</v>
      </c>
      <c r="D3280">
        <v>11044070</v>
      </c>
      <c r="E3280" t="s">
        <v>183</v>
      </c>
      <c r="F3280" t="s">
        <v>19</v>
      </c>
      <c r="G3280">
        <v>650</v>
      </c>
      <c r="H3280">
        <v>0</v>
      </c>
      <c r="I3280">
        <v>0</v>
      </c>
      <c r="J3280">
        <v>17</v>
      </c>
      <c r="K3280">
        <v>4</v>
      </c>
      <c r="L3280">
        <v>1822540</v>
      </c>
      <c r="M3280">
        <v>7550</v>
      </c>
      <c r="N3280" t="s">
        <v>341</v>
      </c>
      <c r="O3280" t="s">
        <v>342</v>
      </c>
    </row>
    <row r="3281" spans="1:15" x14ac:dyDescent="0.25">
      <c r="A3281" t="s">
        <v>340</v>
      </c>
      <c r="B3281" t="s">
        <v>261</v>
      </c>
      <c r="C3281" t="s">
        <v>181</v>
      </c>
      <c r="D3281">
        <v>11044070</v>
      </c>
      <c r="E3281" t="s">
        <v>183</v>
      </c>
      <c r="F3281" t="s">
        <v>19</v>
      </c>
      <c r="G3281">
        <v>650</v>
      </c>
      <c r="H3281">
        <v>0</v>
      </c>
      <c r="I3281">
        <v>0</v>
      </c>
      <c r="J3281">
        <v>17</v>
      </c>
      <c r="K3281">
        <v>4</v>
      </c>
      <c r="L3281">
        <v>105783</v>
      </c>
      <c r="M3281">
        <v>7553</v>
      </c>
      <c r="N3281" t="s">
        <v>341</v>
      </c>
      <c r="O3281" t="s">
        <v>342</v>
      </c>
    </row>
    <row r="3282" spans="1:15" x14ac:dyDescent="0.25">
      <c r="A3282" t="s">
        <v>340</v>
      </c>
      <c r="B3282" t="s">
        <v>261</v>
      </c>
      <c r="C3282" t="s">
        <v>181</v>
      </c>
      <c r="D3282">
        <v>11044070</v>
      </c>
      <c r="E3282" t="s">
        <v>183</v>
      </c>
      <c r="F3282" t="s">
        <v>19</v>
      </c>
      <c r="G3282">
        <v>650</v>
      </c>
      <c r="H3282">
        <v>0</v>
      </c>
      <c r="I3282">
        <v>0</v>
      </c>
      <c r="J3282">
        <v>17</v>
      </c>
      <c r="K3282">
        <v>4</v>
      </c>
      <c r="L3282">
        <v>1716757</v>
      </c>
      <c r="M3282">
        <v>7554</v>
      </c>
      <c r="N3282" t="s">
        <v>341</v>
      </c>
      <c r="O3282" t="s">
        <v>342</v>
      </c>
    </row>
    <row r="3283" spans="1:15" x14ac:dyDescent="0.25">
      <c r="A3283" t="s">
        <v>340</v>
      </c>
      <c r="B3283" t="s">
        <v>261</v>
      </c>
      <c r="C3283" t="s">
        <v>181</v>
      </c>
      <c r="D3283">
        <v>11044088</v>
      </c>
      <c r="E3283" t="s">
        <v>184</v>
      </c>
      <c r="F3283" t="s">
        <v>19</v>
      </c>
      <c r="G3283">
        <v>650</v>
      </c>
      <c r="H3283">
        <v>0</v>
      </c>
      <c r="I3283">
        <v>0</v>
      </c>
      <c r="J3283">
        <v>17</v>
      </c>
      <c r="K3283">
        <v>4</v>
      </c>
      <c r="L3283">
        <v>1631910</v>
      </c>
      <c r="M3283">
        <v>7550</v>
      </c>
      <c r="N3283" t="s">
        <v>341</v>
      </c>
      <c r="O3283" t="s">
        <v>342</v>
      </c>
    </row>
    <row r="3284" spans="1:15" x14ac:dyDescent="0.25">
      <c r="A3284" t="s">
        <v>340</v>
      </c>
      <c r="B3284" t="s">
        <v>261</v>
      </c>
      <c r="C3284" t="s">
        <v>181</v>
      </c>
      <c r="D3284">
        <v>11044088</v>
      </c>
      <c r="E3284" t="s">
        <v>184</v>
      </c>
      <c r="F3284" t="s">
        <v>19</v>
      </c>
      <c r="G3284">
        <v>650</v>
      </c>
      <c r="H3284">
        <v>0</v>
      </c>
      <c r="I3284">
        <v>0</v>
      </c>
      <c r="J3284">
        <v>17</v>
      </c>
      <c r="K3284">
        <v>4</v>
      </c>
      <c r="L3284">
        <v>91635</v>
      </c>
      <c r="M3284">
        <v>7553</v>
      </c>
      <c r="N3284" t="s">
        <v>341</v>
      </c>
      <c r="O3284" t="s">
        <v>342</v>
      </c>
    </row>
    <row r="3285" spans="1:15" x14ac:dyDescent="0.25">
      <c r="A3285" t="s">
        <v>340</v>
      </c>
      <c r="B3285" t="s">
        <v>261</v>
      </c>
      <c r="C3285" t="s">
        <v>181</v>
      </c>
      <c r="D3285">
        <v>11044088</v>
      </c>
      <c r="E3285" t="s">
        <v>184</v>
      </c>
      <c r="F3285" t="s">
        <v>19</v>
      </c>
      <c r="G3285">
        <v>650</v>
      </c>
      <c r="H3285">
        <v>0</v>
      </c>
      <c r="I3285">
        <v>0</v>
      </c>
      <c r="J3285">
        <v>17</v>
      </c>
      <c r="K3285">
        <v>4</v>
      </c>
      <c r="L3285">
        <v>1540275</v>
      </c>
      <c r="M3285">
        <v>7554</v>
      </c>
      <c r="N3285" t="s">
        <v>341</v>
      </c>
      <c r="O3285" t="s">
        <v>342</v>
      </c>
    </row>
    <row r="3286" spans="1:15" x14ac:dyDescent="0.25">
      <c r="A3286" t="s">
        <v>340</v>
      </c>
      <c r="B3286" t="s">
        <v>261</v>
      </c>
      <c r="C3286" t="s">
        <v>181</v>
      </c>
      <c r="D3286">
        <v>11044112</v>
      </c>
      <c r="E3286" t="s">
        <v>185</v>
      </c>
      <c r="F3286" t="s">
        <v>19</v>
      </c>
      <c r="G3286">
        <v>650</v>
      </c>
      <c r="H3286">
        <v>0</v>
      </c>
      <c r="I3286">
        <v>0</v>
      </c>
      <c r="J3286">
        <v>17</v>
      </c>
      <c r="K3286">
        <v>4</v>
      </c>
      <c r="L3286">
        <v>2727841</v>
      </c>
      <c r="M3286">
        <v>7550</v>
      </c>
      <c r="N3286" t="s">
        <v>341</v>
      </c>
      <c r="O3286" t="s">
        <v>342</v>
      </c>
    </row>
    <row r="3287" spans="1:15" x14ac:dyDescent="0.25">
      <c r="A3287" t="s">
        <v>340</v>
      </c>
      <c r="B3287" t="s">
        <v>261</v>
      </c>
      <c r="C3287" t="s">
        <v>181</v>
      </c>
      <c r="D3287">
        <v>11044112</v>
      </c>
      <c r="E3287" t="s">
        <v>185</v>
      </c>
      <c r="F3287" t="s">
        <v>19</v>
      </c>
      <c r="G3287">
        <v>650</v>
      </c>
      <c r="H3287">
        <v>0</v>
      </c>
      <c r="I3287">
        <v>0</v>
      </c>
      <c r="J3287">
        <v>17</v>
      </c>
      <c r="K3287">
        <v>4</v>
      </c>
      <c r="L3287">
        <v>125323</v>
      </c>
      <c r="M3287">
        <v>7553</v>
      </c>
      <c r="N3287" t="s">
        <v>341</v>
      </c>
      <c r="O3287" t="s">
        <v>342</v>
      </c>
    </row>
    <row r="3288" spans="1:15" x14ac:dyDescent="0.25">
      <c r="A3288" t="s">
        <v>340</v>
      </c>
      <c r="B3288" t="s">
        <v>261</v>
      </c>
      <c r="C3288" t="s">
        <v>181</v>
      </c>
      <c r="D3288">
        <v>11044112</v>
      </c>
      <c r="E3288" t="s">
        <v>185</v>
      </c>
      <c r="F3288" t="s">
        <v>19</v>
      </c>
      <c r="G3288">
        <v>650</v>
      </c>
      <c r="H3288">
        <v>0</v>
      </c>
      <c r="I3288">
        <v>0</v>
      </c>
      <c r="J3288">
        <v>17</v>
      </c>
      <c r="K3288">
        <v>4</v>
      </c>
      <c r="L3288">
        <v>2602518</v>
      </c>
      <c r="M3288">
        <v>7554</v>
      </c>
      <c r="N3288" t="s">
        <v>341</v>
      </c>
      <c r="O3288" t="s">
        <v>342</v>
      </c>
    </row>
    <row r="3289" spans="1:15" x14ac:dyDescent="0.25">
      <c r="A3289" t="s">
        <v>340</v>
      </c>
      <c r="B3289" t="s">
        <v>261</v>
      </c>
      <c r="C3289" t="s">
        <v>181</v>
      </c>
      <c r="D3289">
        <v>11044369</v>
      </c>
      <c r="E3289" t="s">
        <v>186</v>
      </c>
      <c r="F3289" t="s">
        <v>19</v>
      </c>
      <c r="G3289">
        <v>650</v>
      </c>
      <c r="H3289">
        <v>0</v>
      </c>
      <c r="I3289">
        <v>0</v>
      </c>
      <c r="J3289">
        <v>17</v>
      </c>
      <c r="K3289">
        <v>4</v>
      </c>
      <c r="L3289">
        <v>2064360</v>
      </c>
      <c r="M3289">
        <v>7550</v>
      </c>
      <c r="N3289" t="s">
        <v>341</v>
      </c>
      <c r="O3289" t="s">
        <v>342</v>
      </c>
    </row>
    <row r="3290" spans="1:15" x14ac:dyDescent="0.25">
      <c r="A3290" t="s">
        <v>340</v>
      </c>
      <c r="B3290" t="s">
        <v>261</v>
      </c>
      <c r="C3290" t="s">
        <v>181</v>
      </c>
      <c r="D3290">
        <v>11044369</v>
      </c>
      <c r="E3290" t="s">
        <v>186</v>
      </c>
      <c r="F3290" t="s">
        <v>19</v>
      </c>
      <c r="G3290">
        <v>650</v>
      </c>
      <c r="H3290">
        <v>0</v>
      </c>
      <c r="I3290">
        <v>0</v>
      </c>
      <c r="J3290">
        <v>17</v>
      </c>
      <c r="K3290">
        <v>4</v>
      </c>
      <c r="L3290">
        <v>176067</v>
      </c>
      <c r="M3290">
        <v>7553</v>
      </c>
      <c r="N3290" t="s">
        <v>341</v>
      </c>
      <c r="O3290" t="s">
        <v>342</v>
      </c>
    </row>
    <row r="3291" spans="1:15" x14ac:dyDescent="0.25">
      <c r="A3291" t="s">
        <v>340</v>
      </c>
      <c r="B3291" t="s">
        <v>261</v>
      </c>
      <c r="C3291" t="s">
        <v>181</v>
      </c>
      <c r="D3291">
        <v>11044369</v>
      </c>
      <c r="E3291" t="s">
        <v>186</v>
      </c>
      <c r="F3291" t="s">
        <v>19</v>
      </c>
      <c r="G3291">
        <v>650</v>
      </c>
      <c r="H3291">
        <v>0</v>
      </c>
      <c r="I3291">
        <v>0</v>
      </c>
      <c r="J3291">
        <v>17</v>
      </c>
      <c r="K3291">
        <v>4</v>
      </c>
      <c r="L3291">
        <v>1888293</v>
      </c>
      <c r="M3291">
        <v>7554</v>
      </c>
      <c r="N3291" t="s">
        <v>341</v>
      </c>
      <c r="O3291" t="s">
        <v>342</v>
      </c>
    </row>
    <row r="3292" spans="1:15" x14ac:dyDescent="0.25">
      <c r="A3292" t="s">
        <v>340</v>
      </c>
      <c r="B3292" t="s">
        <v>261</v>
      </c>
      <c r="C3292" t="s">
        <v>181</v>
      </c>
      <c r="D3292">
        <v>12621090</v>
      </c>
      <c r="E3292" t="s">
        <v>187</v>
      </c>
      <c r="F3292" t="s">
        <v>19</v>
      </c>
      <c r="G3292">
        <v>650</v>
      </c>
      <c r="H3292">
        <v>0</v>
      </c>
      <c r="I3292">
        <v>0</v>
      </c>
      <c r="J3292">
        <v>17</v>
      </c>
      <c r="K3292">
        <v>4</v>
      </c>
      <c r="L3292">
        <v>485013</v>
      </c>
      <c r="M3292">
        <v>7550</v>
      </c>
      <c r="N3292" t="s">
        <v>341</v>
      </c>
      <c r="O3292" t="s">
        <v>342</v>
      </c>
    </row>
    <row r="3293" spans="1:15" x14ac:dyDescent="0.25">
      <c r="A3293" t="s">
        <v>340</v>
      </c>
      <c r="B3293" t="s">
        <v>261</v>
      </c>
      <c r="C3293" t="s">
        <v>181</v>
      </c>
      <c r="D3293">
        <v>12621090</v>
      </c>
      <c r="E3293" t="s">
        <v>187</v>
      </c>
      <c r="F3293" t="s">
        <v>19</v>
      </c>
      <c r="G3293">
        <v>650</v>
      </c>
      <c r="H3293">
        <v>0</v>
      </c>
      <c r="I3293">
        <v>0</v>
      </c>
      <c r="J3293">
        <v>17</v>
      </c>
      <c r="K3293">
        <v>4</v>
      </c>
      <c r="L3293">
        <v>485013</v>
      </c>
      <c r="M3293">
        <v>7554</v>
      </c>
      <c r="N3293" t="s">
        <v>341</v>
      </c>
      <c r="O3293" t="s">
        <v>342</v>
      </c>
    </row>
    <row r="3294" spans="1:15" x14ac:dyDescent="0.25">
      <c r="A3294" t="s">
        <v>340</v>
      </c>
      <c r="B3294" t="s">
        <v>261</v>
      </c>
      <c r="C3294" t="s">
        <v>181</v>
      </c>
      <c r="D3294">
        <v>29732203</v>
      </c>
      <c r="E3294" t="s">
        <v>353</v>
      </c>
      <c r="F3294" t="s">
        <v>19</v>
      </c>
      <c r="G3294">
        <v>650</v>
      </c>
      <c r="H3294">
        <v>0</v>
      </c>
      <c r="I3294">
        <v>0</v>
      </c>
      <c r="J3294">
        <v>17</v>
      </c>
      <c r="K3294">
        <v>4</v>
      </c>
      <c r="L3294">
        <v>2131</v>
      </c>
      <c r="M3294">
        <v>7550</v>
      </c>
      <c r="N3294" t="s">
        <v>341</v>
      </c>
      <c r="O3294" t="s">
        <v>342</v>
      </c>
    </row>
    <row r="3295" spans="1:15" x14ac:dyDescent="0.25">
      <c r="A3295" t="s">
        <v>340</v>
      </c>
      <c r="B3295" t="s">
        <v>261</v>
      </c>
      <c r="C3295" t="s">
        <v>181</v>
      </c>
      <c r="D3295">
        <v>29732203</v>
      </c>
      <c r="E3295" t="s">
        <v>353</v>
      </c>
      <c r="F3295" t="s">
        <v>19</v>
      </c>
      <c r="G3295">
        <v>650</v>
      </c>
      <c r="H3295">
        <v>0</v>
      </c>
      <c r="I3295">
        <v>0</v>
      </c>
      <c r="J3295">
        <v>17</v>
      </c>
      <c r="K3295">
        <v>4</v>
      </c>
      <c r="L3295">
        <v>1911</v>
      </c>
      <c r="M3295">
        <v>7551</v>
      </c>
      <c r="N3295" t="s">
        <v>341</v>
      </c>
      <c r="O3295" t="s">
        <v>342</v>
      </c>
    </row>
    <row r="3296" spans="1:15" x14ac:dyDescent="0.25">
      <c r="A3296" t="s">
        <v>340</v>
      </c>
      <c r="B3296" t="s">
        <v>261</v>
      </c>
      <c r="C3296" t="s">
        <v>181</v>
      </c>
      <c r="D3296">
        <v>29732203</v>
      </c>
      <c r="E3296" t="s">
        <v>353</v>
      </c>
      <c r="F3296" t="s">
        <v>19</v>
      </c>
      <c r="G3296">
        <v>650</v>
      </c>
      <c r="H3296">
        <v>0</v>
      </c>
      <c r="I3296">
        <v>0</v>
      </c>
      <c r="J3296">
        <v>17</v>
      </c>
      <c r="K3296">
        <v>4</v>
      </c>
      <c r="L3296">
        <v>220</v>
      </c>
      <c r="M3296">
        <v>7553</v>
      </c>
      <c r="N3296" t="s">
        <v>341</v>
      </c>
      <c r="O3296" t="s">
        <v>342</v>
      </c>
    </row>
    <row r="3297" spans="1:15" x14ac:dyDescent="0.25">
      <c r="A3297" t="s">
        <v>340</v>
      </c>
      <c r="B3297" t="s">
        <v>261</v>
      </c>
      <c r="C3297" t="s">
        <v>188</v>
      </c>
      <c r="D3297">
        <v>11042728</v>
      </c>
      <c r="E3297" t="s">
        <v>189</v>
      </c>
      <c r="F3297" t="s">
        <v>19</v>
      </c>
      <c r="G3297">
        <v>650</v>
      </c>
      <c r="H3297">
        <v>0</v>
      </c>
      <c r="I3297">
        <v>0</v>
      </c>
      <c r="J3297">
        <v>17</v>
      </c>
      <c r="K3297">
        <v>4</v>
      </c>
      <c r="L3297">
        <v>1785917</v>
      </c>
      <c r="M3297">
        <v>7550</v>
      </c>
      <c r="N3297" t="s">
        <v>341</v>
      </c>
      <c r="O3297" t="s">
        <v>342</v>
      </c>
    </row>
    <row r="3298" spans="1:15" x14ac:dyDescent="0.25">
      <c r="A3298" t="s">
        <v>340</v>
      </c>
      <c r="B3298" t="s">
        <v>261</v>
      </c>
      <c r="C3298" t="s">
        <v>188</v>
      </c>
      <c r="D3298">
        <v>11042728</v>
      </c>
      <c r="E3298" t="s">
        <v>189</v>
      </c>
      <c r="F3298" t="s">
        <v>19</v>
      </c>
      <c r="G3298">
        <v>650</v>
      </c>
      <c r="H3298">
        <v>0</v>
      </c>
      <c r="I3298">
        <v>0</v>
      </c>
      <c r="J3298">
        <v>17</v>
      </c>
      <c r="K3298">
        <v>4</v>
      </c>
      <c r="L3298">
        <v>35895</v>
      </c>
      <c r="M3298">
        <v>7553</v>
      </c>
      <c r="N3298" t="s">
        <v>341</v>
      </c>
      <c r="O3298" t="s">
        <v>342</v>
      </c>
    </row>
    <row r="3299" spans="1:15" x14ac:dyDescent="0.25">
      <c r="A3299" t="s">
        <v>340</v>
      </c>
      <c r="B3299" t="s">
        <v>261</v>
      </c>
      <c r="C3299" t="s">
        <v>188</v>
      </c>
      <c r="D3299">
        <v>11042728</v>
      </c>
      <c r="E3299" t="s">
        <v>189</v>
      </c>
      <c r="F3299" t="s">
        <v>19</v>
      </c>
      <c r="G3299">
        <v>650</v>
      </c>
      <c r="H3299">
        <v>0</v>
      </c>
      <c r="I3299">
        <v>0</v>
      </c>
      <c r="J3299">
        <v>17</v>
      </c>
      <c r="K3299">
        <v>4</v>
      </c>
      <c r="L3299">
        <v>1750022</v>
      </c>
      <c r="M3299">
        <v>7554</v>
      </c>
      <c r="N3299" t="s">
        <v>341</v>
      </c>
      <c r="O3299" t="s">
        <v>342</v>
      </c>
    </row>
    <row r="3300" spans="1:15" x14ac:dyDescent="0.25">
      <c r="A3300" t="s">
        <v>340</v>
      </c>
      <c r="B3300" t="s">
        <v>261</v>
      </c>
      <c r="C3300" t="s">
        <v>188</v>
      </c>
      <c r="D3300">
        <v>11042751</v>
      </c>
      <c r="E3300" t="s">
        <v>190</v>
      </c>
      <c r="F3300" t="s">
        <v>19</v>
      </c>
      <c r="G3300">
        <v>650</v>
      </c>
      <c r="H3300">
        <v>0</v>
      </c>
      <c r="I3300">
        <v>0</v>
      </c>
      <c r="J3300">
        <v>17</v>
      </c>
      <c r="K3300">
        <v>4</v>
      </c>
      <c r="L3300">
        <v>1034702</v>
      </c>
      <c r="M3300">
        <v>7550</v>
      </c>
      <c r="N3300" t="s">
        <v>341</v>
      </c>
      <c r="O3300" t="s">
        <v>342</v>
      </c>
    </row>
    <row r="3301" spans="1:15" x14ac:dyDescent="0.25">
      <c r="A3301" t="s">
        <v>340</v>
      </c>
      <c r="B3301" t="s">
        <v>261</v>
      </c>
      <c r="C3301" t="s">
        <v>188</v>
      </c>
      <c r="D3301">
        <v>11042751</v>
      </c>
      <c r="E3301" t="s">
        <v>190</v>
      </c>
      <c r="F3301" t="s">
        <v>19</v>
      </c>
      <c r="G3301">
        <v>650</v>
      </c>
      <c r="H3301">
        <v>0</v>
      </c>
      <c r="I3301">
        <v>0</v>
      </c>
      <c r="J3301">
        <v>17</v>
      </c>
      <c r="K3301">
        <v>4</v>
      </c>
      <c r="L3301">
        <v>1034702</v>
      </c>
      <c r="M3301">
        <v>7554</v>
      </c>
      <c r="N3301" t="s">
        <v>341</v>
      </c>
      <c r="O3301" t="s">
        <v>342</v>
      </c>
    </row>
    <row r="3302" spans="1:15" x14ac:dyDescent="0.25">
      <c r="A3302" t="s">
        <v>340</v>
      </c>
      <c r="B3302" t="s">
        <v>261</v>
      </c>
      <c r="C3302" t="s">
        <v>188</v>
      </c>
      <c r="D3302">
        <v>11043817</v>
      </c>
      <c r="E3302" t="s">
        <v>350</v>
      </c>
      <c r="F3302" t="s">
        <v>19</v>
      </c>
      <c r="G3302">
        <v>650</v>
      </c>
      <c r="H3302">
        <v>0</v>
      </c>
      <c r="I3302">
        <v>0</v>
      </c>
      <c r="J3302">
        <v>17</v>
      </c>
      <c r="K3302">
        <v>4</v>
      </c>
      <c r="L3302">
        <v>389295</v>
      </c>
      <c r="M3302">
        <v>7550</v>
      </c>
      <c r="N3302" t="s">
        <v>341</v>
      </c>
      <c r="O3302" t="s">
        <v>342</v>
      </c>
    </row>
    <row r="3303" spans="1:15" x14ac:dyDescent="0.25">
      <c r="A3303" t="s">
        <v>340</v>
      </c>
      <c r="B3303" t="s">
        <v>261</v>
      </c>
      <c r="C3303" t="s">
        <v>188</v>
      </c>
      <c r="D3303">
        <v>11043817</v>
      </c>
      <c r="E3303" t="s">
        <v>350</v>
      </c>
      <c r="F3303" t="s">
        <v>19</v>
      </c>
      <c r="G3303">
        <v>650</v>
      </c>
      <c r="H3303">
        <v>0</v>
      </c>
      <c r="I3303">
        <v>0</v>
      </c>
      <c r="J3303">
        <v>17</v>
      </c>
      <c r="K3303">
        <v>4</v>
      </c>
      <c r="L3303">
        <v>389295</v>
      </c>
      <c r="M3303">
        <v>7551</v>
      </c>
      <c r="N3303" t="s">
        <v>341</v>
      </c>
      <c r="O3303" t="s">
        <v>342</v>
      </c>
    </row>
    <row r="3304" spans="1:15" x14ac:dyDescent="0.25">
      <c r="A3304" t="s">
        <v>340</v>
      </c>
      <c r="B3304" t="s">
        <v>261</v>
      </c>
      <c r="C3304" t="s">
        <v>188</v>
      </c>
      <c r="D3304">
        <v>11043874</v>
      </c>
      <c r="E3304" t="s">
        <v>191</v>
      </c>
      <c r="F3304" t="s">
        <v>45</v>
      </c>
      <c r="G3304">
        <v>650</v>
      </c>
      <c r="H3304">
        <v>0</v>
      </c>
      <c r="I3304">
        <v>0</v>
      </c>
      <c r="J3304">
        <v>17</v>
      </c>
      <c r="K3304">
        <v>4</v>
      </c>
      <c r="L3304">
        <v>590135</v>
      </c>
      <c r="M3304">
        <v>7550</v>
      </c>
      <c r="N3304" t="s">
        <v>341</v>
      </c>
      <c r="O3304" t="s">
        <v>342</v>
      </c>
    </row>
    <row r="3305" spans="1:15" x14ac:dyDescent="0.25">
      <c r="A3305" t="s">
        <v>340</v>
      </c>
      <c r="B3305" t="s">
        <v>261</v>
      </c>
      <c r="C3305" t="s">
        <v>188</v>
      </c>
      <c r="D3305">
        <v>11043874</v>
      </c>
      <c r="E3305" t="s">
        <v>191</v>
      </c>
      <c r="F3305" t="s">
        <v>45</v>
      </c>
      <c r="G3305">
        <v>650</v>
      </c>
      <c r="H3305">
        <v>0</v>
      </c>
      <c r="I3305">
        <v>0</v>
      </c>
      <c r="J3305">
        <v>17</v>
      </c>
      <c r="K3305">
        <v>4</v>
      </c>
      <c r="L3305">
        <v>17043</v>
      </c>
      <c r="M3305">
        <v>7553</v>
      </c>
      <c r="N3305" t="s">
        <v>341</v>
      </c>
      <c r="O3305" t="s">
        <v>342</v>
      </c>
    </row>
    <row r="3306" spans="1:15" x14ac:dyDescent="0.25">
      <c r="A3306" t="s">
        <v>340</v>
      </c>
      <c r="B3306" t="s">
        <v>261</v>
      </c>
      <c r="C3306" t="s">
        <v>188</v>
      </c>
      <c r="D3306">
        <v>11043874</v>
      </c>
      <c r="E3306" t="s">
        <v>191</v>
      </c>
      <c r="F3306" t="s">
        <v>45</v>
      </c>
      <c r="G3306">
        <v>650</v>
      </c>
      <c r="H3306">
        <v>0</v>
      </c>
      <c r="I3306">
        <v>0</v>
      </c>
      <c r="J3306">
        <v>17</v>
      </c>
      <c r="K3306">
        <v>4</v>
      </c>
      <c r="L3306">
        <v>573092</v>
      </c>
      <c r="M3306">
        <v>7554</v>
      </c>
      <c r="N3306" t="s">
        <v>341</v>
      </c>
      <c r="O3306" t="s">
        <v>342</v>
      </c>
    </row>
    <row r="3307" spans="1:15" x14ac:dyDescent="0.25">
      <c r="A3307" t="s">
        <v>340</v>
      </c>
      <c r="B3307" t="s">
        <v>261</v>
      </c>
      <c r="C3307" t="s">
        <v>188</v>
      </c>
      <c r="D3307">
        <v>11044492</v>
      </c>
      <c r="E3307" t="s">
        <v>192</v>
      </c>
      <c r="F3307" t="s">
        <v>19</v>
      </c>
      <c r="G3307">
        <v>650</v>
      </c>
      <c r="H3307">
        <v>0</v>
      </c>
      <c r="I3307">
        <v>0</v>
      </c>
      <c r="J3307">
        <v>17</v>
      </c>
      <c r="K3307">
        <v>4</v>
      </c>
      <c r="L3307">
        <v>4073908</v>
      </c>
      <c r="M3307">
        <v>7550</v>
      </c>
      <c r="N3307" t="s">
        <v>341</v>
      </c>
      <c r="O3307" t="s">
        <v>342</v>
      </c>
    </row>
    <row r="3308" spans="1:15" x14ac:dyDescent="0.25">
      <c r="A3308" t="s">
        <v>340</v>
      </c>
      <c r="B3308" t="s">
        <v>261</v>
      </c>
      <c r="C3308" t="s">
        <v>188</v>
      </c>
      <c r="D3308">
        <v>11044492</v>
      </c>
      <c r="E3308" t="s">
        <v>192</v>
      </c>
      <c r="F3308" t="s">
        <v>19</v>
      </c>
      <c r="G3308">
        <v>650</v>
      </c>
      <c r="H3308">
        <v>0</v>
      </c>
      <c r="I3308">
        <v>0</v>
      </c>
      <c r="J3308">
        <v>17</v>
      </c>
      <c r="K3308">
        <v>4</v>
      </c>
      <c r="L3308">
        <v>373543</v>
      </c>
      <c r="M3308">
        <v>7553</v>
      </c>
      <c r="N3308" t="s">
        <v>341</v>
      </c>
      <c r="O3308" t="s">
        <v>342</v>
      </c>
    </row>
    <row r="3309" spans="1:15" x14ac:dyDescent="0.25">
      <c r="A3309" t="s">
        <v>340</v>
      </c>
      <c r="B3309" t="s">
        <v>261</v>
      </c>
      <c r="C3309" t="s">
        <v>188</v>
      </c>
      <c r="D3309">
        <v>11044492</v>
      </c>
      <c r="E3309" t="s">
        <v>192</v>
      </c>
      <c r="F3309" t="s">
        <v>19</v>
      </c>
      <c r="G3309">
        <v>650</v>
      </c>
      <c r="H3309">
        <v>0</v>
      </c>
      <c r="I3309">
        <v>0</v>
      </c>
      <c r="J3309">
        <v>17</v>
      </c>
      <c r="K3309">
        <v>4</v>
      </c>
      <c r="L3309">
        <v>3700365</v>
      </c>
      <c r="M3309">
        <v>7554</v>
      </c>
      <c r="N3309" t="s">
        <v>341</v>
      </c>
      <c r="O3309" t="s">
        <v>342</v>
      </c>
    </row>
    <row r="3310" spans="1:15" x14ac:dyDescent="0.25">
      <c r="A3310" t="s">
        <v>340</v>
      </c>
      <c r="B3310" t="s">
        <v>261</v>
      </c>
      <c r="C3310" t="s">
        <v>188</v>
      </c>
      <c r="D3310">
        <v>11044500</v>
      </c>
      <c r="E3310" t="s">
        <v>193</v>
      </c>
      <c r="F3310" t="s">
        <v>19</v>
      </c>
      <c r="G3310">
        <v>650</v>
      </c>
      <c r="H3310">
        <v>0</v>
      </c>
      <c r="I3310">
        <v>0</v>
      </c>
      <c r="J3310">
        <v>17</v>
      </c>
      <c r="K3310">
        <v>4</v>
      </c>
      <c r="L3310">
        <v>3213354</v>
      </c>
      <c r="M3310">
        <v>7550</v>
      </c>
      <c r="N3310" t="s">
        <v>341</v>
      </c>
      <c r="O3310" t="s">
        <v>342</v>
      </c>
    </row>
    <row r="3311" spans="1:15" x14ac:dyDescent="0.25">
      <c r="A3311" t="s">
        <v>340</v>
      </c>
      <c r="B3311" t="s">
        <v>261</v>
      </c>
      <c r="C3311" t="s">
        <v>188</v>
      </c>
      <c r="D3311">
        <v>11044500</v>
      </c>
      <c r="E3311" t="s">
        <v>193</v>
      </c>
      <c r="F3311" t="s">
        <v>19</v>
      </c>
      <c r="G3311">
        <v>650</v>
      </c>
      <c r="H3311">
        <v>0</v>
      </c>
      <c r="I3311">
        <v>0</v>
      </c>
      <c r="J3311">
        <v>17</v>
      </c>
      <c r="K3311">
        <v>4</v>
      </c>
      <c r="L3311">
        <v>109003</v>
      </c>
      <c r="M3311">
        <v>7553</v>
      </c>
      <c r="N3311" t="s">
        <v>341</v>
      </c>
      <c r="O3311" t="s">
        <v>342</v>
      </c>
    </row>
    <row r="3312" spans="1:15" x14ac:dyDescent="0.25">
      <c r="A3312" t="s">
        <v>340</v>
      </c>
      <c r="B3312" t="s">
        <v>261</v>
      </c>
      <c r="C3312" t="s">
        <v>188</v>
      </c>
      <c r="D3312">
        <v>11044500</v>
      </c>
      <c r="E3312" t="s">
        <v>193</v>
      </c>
      <c r="F3312" t="s">
        <v>19</v>
      </c>
      <c r="G3312">
        <v>650</v>
      </c>
      <c r="H3312">
        <v>0</v>
      </c>
      <c r="I3312">
        <v>0</v>
      </c>
      <c r="J3312">
        <v>17</v>
      </c>
      <c r="K3312">
        <v>4</v>
      </c>
      <c r="L3312">
        <v>3104351</v>
      </c>
      <c r="M3312">
        <v>7554</v>
      </c>
      <c r="N3312" t="s">
        <v>341</v>
      </c>
      <c r="O3312" t="s">
        <v>342</v>
      </c>
    </row>
    <row r="3313" spans="1:15" x14ac:dyDescent="0.25">
      <c r="A3313" t="s">
        <v>340</v>
      </c>
      <c r="B3313" t="s">
        <v>261</v>
      </c>
      <c r="C3313" t="s">
        <v>188</v>
      </c>
      <c r="D3313">
        <v>11044518</v>
      </c>
      <c r="E3313" t="s">
        <v>194</v>
      </c>
      <c r="F3313" t="s">
        <v>19</v>
      </c>
      <c r="G3313">
        <v>650</v>
      </c>
      <c r="H3313">
        <v>0</v>
      </c>
      <c r="I3313">
        <v>0</v>
      </c>
      <c r="J3313">
        <v>17</v>
      </c>
      <c r="K3313">
        <v>4</v>
      </c>
      <c r="L3313">
        <v>6251739</v>
      </c>
      <c r="M3313">
        <v>7550</v>
      </c>
      <c r="N3313" t="s">
        <v>341</v>
      </c>
      <c r="O3313" t="s">
        <v>342</v>
      </c>
    </row>
    <row r="3314" spans="1:15" x14ac:dyDescent="0.25">
      <c r="A3314" t="s">
        <v>340</v>
      </c>
      <c r="B3314" t="s">
        <v>261</v>
      </c>
      <c r="C3314" t="s">
        <v>188</v>
      </c>
      <c r="D3314">
        <v>11044518</v>
      </c>
      <c r="E3314" t="s">
        <v>194</v>
      </c>
      <c r="F3314" t="s">
        <v>19</v>
      </c>
      <c r="G3314">
        <v>650</v>
      </c>
      <c r="H3314">
        <v>0</v>
      </c>
      <c r="I3314">
        <v>0</v>
      </c>
      <c r="J3314">
        <v>17</v>
      </c>
      <c r="K3314">
        <v>4</v>
      </c>
      <c r="L3314">
        <v>272976</v>
      </c>
      <c r="M3314">
        <v>7553</v>
      </c>
      <c r="N3314" t="s">
        <v>341</v>
      </c>
      <c r="O3314" t="s">
        <v>342</v>
      </c>
    </row>
    <row r="3315" spans="1:15" x14ac:dyDescent="0.25">
      <c r="A3315" t="s">
        <v>340</v>
      </c>
      <c r="B3315" t="s">
        <v>261</v>
      </c>
      <c r="C3315" t="s">
        <v>188</v>
      </c>
      <c r="D3315">
        <v>11044518</v>
      </c>
      <c r="E3315" t="s">
        <v>194</v>
      </c>
      <c r="F3315" t="s">
        <v>19</v>
      </c>
      <c r="G3315">
        <v>650</v>
      </c>
      <c r="H3315">
        <v>0</v>
      </c>
      <c r="I3315">
        <v>0</v>
      </c>
      <c r="J3315">
        <v>17</v>
      </c>
      <c r="K3315">
        <v>4</v>
      </c>
      <c r="L3315">
        <v>5978763</v>
      </c>
      <c r="M3315">
        <v>7554</v>
      </c>
      <c r="N3315" t="s">
        <v>341</v>
      </c>
      <c r="O3315" t="s">
        <v>342</v>
      </c>
    </row>
    <row r="3316" spans="1:15" x14ac:dyDescent="0.25">
      <c r="A3316" t="s">
        <v>340</v>
      </c>
      <c r="B3316" t="s">
        <v>261</v>
      </c>
      <c r="C3316" t="s">
        <v>188</v>
      </c>
      <c r="D3316">
        <v>11044526</v>
      </c>
      <c r="E3316" t="s">
        <v>195</v>
      </c>
      <c r="F3316" t="s">
        <v>19</v>
      </c>
      <c r="G3316">
        <v>650</v>
      </c>
      <c r="H3316">
        <v>0</v>
      </c>
      <c r="I3316">
        <v>0</v>
      </c>
      <c r="J3316">
        <v>17</v>
      </c>
      <c r="K3316">
        <v>4</v>
      </c>
      <c r="L3316">
        <v>4904625</v>
      </c>
      <c r="M3316">
        <v>7550</v>
      </c>
      <c r="N3316" t="s">
        <v>341</v>
      </c>
      <c r="O3316" t="s">
        <v>342</v>
      </c>
    </row>
    <row r="3317" spans="1:15" x14ac:dyDescent="0.25">
      <c r="A3317" t="s">
        <v>340</v>
      </c>
      <c r="B3317" t="s">
        <v>261</v>
      </c>
      <c r="C3317" t="s">
        <v>188</v>
      </c>
      <c r="D3317">
        <v>11044526</v>
      </c>
      <c r="E3317" t="s">
        <v>195</v>
      </c>
      <c r="F3317" t="s">
        <v>19</v>
      </c>
      <c r="G3317">
        <v>650</v>
      </c>
      <c r="H3317">
        <v>0</v>
      </c>
      <c r="I3317">
        <v>0</v>
      </c>
      <c r="J3317">
        <v>17</v>
      </c>
      <c r="K3317">
        <v>4</v>
      </c>
      <c r="L3317">
        <v>297000</v>
      </c>
      <c r="M3317">
        <v>7553</v>
      </c>
      <c r="N3317" t="s">
        <v>341</v>
      </c>
      <c r="O3317" t="s">
        <v>342</v>
      </c>
    </row>
    <row r="3318" spans="1:15" x14ac:dyDescent="0.25">
      <c r="A3318" t="s">
        <v>340</v>
      </c>
      <c r="B3318" t="s">
        <v>261</v>
      </c>
      <c r="C3318" t="s">
        <v>188</v>
      </c>
      <c r="D3318">
        <v>11044526</v>
      </c>
      <c r="E3318" t="s">
        <v>195</v>
      </c>
      <c r="F3318" t="s">
        <v>19</v>
      </c>
      <c r="G3318">
        <v>650</v>
      </c>
      <c r="H3318">
        <v>0</v>
      </c>
      <c r="I3318">
        <v>0</v>
      </c>
      <c r="J3318">
        <v>17</v>
      </c>
      <c r="K3318">
        <v>4</v>
      </c>
      <c r="L3318">
        <v>4607625</v>
      </c>
      <c r="M3318">
        <v>7554</v>
      </c>
      <c r="N3318" t="s">
        <v>341</v>
      </c>
      <c r="O3318" t="s">
        <v>342</v>
      </c>
    </row>
    <row r="3319" spans="1:15" x14ac:dyDescent="0.25">
      <c r="A3319" t="s">
        <v>340</v>
      </c>
      <c r="B3319" t="s">
        <v>261</v>
      </c>
      <c r="C3319" t="s">
        <v>188</v>
      </c>
      <c r="D3319">
        <v>11044658</v>
      </c>
      <c r="E3319" t="s">
        <v>196</v>
      </c>
      <c r="F3319" t="s">
        <v>19</v>
      </c>
      <c r="G3319">
        <v>650</v>
      </c>
      <c r="H3319">
        <v>0</v>
      </c>
      <c r="I3319">
        <v>0</v>
      </c>
      <c r="J3319">
        <v>17</v>
      </c>
      <c r="K3319">
        <v>4</v>
      </c>
      <c r="L3319">
        <v>48396</v>
      </c>
      <c r="M3319">
        <v>7550</v>
      </c>
      <c r="N3319" t="s">
        <v>341</v>
      </c>
      <c r="O3319" t="s">
        <v>342</v>
      </c>
    </row>
    <row r="3320" spans="1:15" x14ac:dyDescent="0.25">
      <c r="A3320" t="s">
        <v>340</v>
      </c>
      <c r="B3320" t="s">
        <v>261</v>
      </c>
      <c r="C3320" t="s">
        <v>188</v>
      </c>
      <c r="D3320">
        <v>11044658</v>
      </c>
      <c r="E3320" t="s">
        <v>196</v>
      </c>
      <c r="F3320" t="s">
        <v>19</v>
      </c>
      <c r="G3320">
        <v>650</v>
      </c>
      <c r="H3320">
        <v>0</v>
      </c>
      <c r="I3320">
        <v>0</v>
      </c>
      <c r="J3320">
        <v>17</v>
      </c>
      <c r="K3320">
        <v>4</v>
      </c>
      <c r="L3320">
        <v>48396</v>
      </c>
      <c r="M3320">
        <v>7554</v>
      </c>
      <c r="N3320" t="s">
        <v>341</v>
      </c>
      <c r="O3320" t="s">
        <v>342</v>
      </c>
    </row>
    <row r="3321" spans="1:15" x14ac:dyDescent="0.25">
      <c r="A3321" t="s">
        <v>340</v>
      </c>
      <c r="B3321" t="s">
        <v>261</v>
      </c>
      <c r="C3321" t="s">
        <v>188</v>
      </c>
      <c r="D3321">
        <v>11591419</v>
      </c>
      <c r="E3321" t="s">
        <v>197</v>
      </c>
      <c r="F3321" t="s">
        <v>19</v>
      </c>
      <c r="G3321">
        <v>650</v>
      </c>
      <c r="H3321">
        <v>0</v>
      </c>
      <c r="I3321">
        <v>0</v>
      </c>
      <c r="J3321">
        <v>17</v>
      </c>
      <c r="K3321">
        <v>4</v>
      </c>
      <c r="L3321">
        <v>5485875</v>
      </c>
      <c r="M3321">
        <v>7550</v>
      </c>
      <c r="N3321" t="s">
        <v>341</v>
      </c>
      <c r="O3321" t="s">
        <v>342</v>
      </c>
    </row>
    <row r="3322" spans="1:15" x14ac:dyDescent="0.25">
      <c r="A3322" t="s">
        <v>340</v>
      </c>
      <c r="B3322" t="s">
        <v>261</v>
      </c>
      <c r="C3322" t="s">
        <v>188</v>
      </c>
      <c r="D3322">
        <v>11591419</v>
      </c>
      <c r="E3322" t="s">
        <v>197</v>
      </c>
      <c r="F3322" t="s">
        <v>19</v>
      </c>
      <c r="G3322">
        <v>650</v>
      </c>
      <c r="H3322">
        <v>0</v>
      </c>
      <c r="I3322">
        <v>0</v>
      </c>
      <c r="J3322">
        <v>17</v>
      </c>
      <c r="K3322">
        <v>4</v>
      </c>
      <c r="L3322">
        <v>746519</v>
      </c>
      <c r="M3322">
        <v>7553</v>
      </c>
      <c r="N3322" t="s">
        <v>341</v>
      </c>
      <c r="O3322" t="s">
        <v>342</v>
      </c>
    </row>
    <row r="3323" spans="1:15" x14ac:dyDescent="0.25">
      <c r="A3323" t="s">
        <v>340</v>
      </c>
      <c r="B3323" t="s">
        <v>261</v>
      </c>
      <c r="C3323" t="s">
        <v>188</v>
      </c>
      <c r="D3323">
        <v>11591419</v>
      </c>
      <c r="E3323" t="s">
        <v>197</v>
      </c>
      <c r="F3323" t="s">
        <v>19</v>
      </c>
      <c r="G3323">
        <v>650</v>
      </c>
      <c r="H3323">
        <v>0</v>
      </c>
      <c r="I3323">
        <v>0</v>
      </c>
      <c r="J3323">
        <v>17</v>
      </c>
      <c r="K3323">
        <v>4</v>
      </c>
      <c r="L3323">
        <v>4739356</v>
      </c>
      <c r="M3323">
        <v>7554</v>
      </c>
      <c r="N3323" t="s">
        <v>341</v>
      </c>
      <c r="O3323" t="s">
        <v>342</v>
      </c>
    </row>
    <row r="3324" spans="1:15" x14ac:dyDescent="0.25">
      <c r="A3324" t="s">
        <v>340</v>
      </c>
      <c r="B3324" t="s">
        <v>261</v>
      </c>
      <c r="C3324" t="s">
        <v>188</v>
      </c>
      <c r="D3324">
        <v>12345690</v>
      </c>
      <c r="E3324" t="s">
        <v>198</v>
      </c>
      <c r="F3324" t="s">
        <v>45</v>
      </c>
      <c r="G3324">
        <v>650</v>
      </c>
      <c r="H3324">
        <v>0</v>
      </c>
      <c r="I3324">
        <v>0</v>
      </c>
      <c r="J3324">
        <v>17</v>
      </c>
      <c r="K3324">
        <v>4</v>
      </c>
      <c r="L3324">
        <v>812952</v>
      </c>
      <c r="M3324">
        <v>7550</v>
      </c>
      <c r="N3324" t="s">
        <v>341</v>
      </c>
      <c r="O3324" t="s">
        <v>342</v>
      </c>
    </row>
    <row r="3325" spans="1:15" x14ac:dyDescent="0.25">
      <c r="A3325" t="s">
        <v>340</v>
      </c>
      <c r="B3325" t="s">
        <v>261</v>
      </c>
      <c r="C3325" t="s">
        <v>188</v>
      </c>
      <c r="D3325">
        <v>12345690</v>
      </c>
      <c r="E3325" t="s">
        <v>198</v>
      </c>
      <c r="F3325" t="s">
        <v>45</v>
      </c>
      <c r="G3325">
        <v>650</v>
      </c>
      <c r="H3325">
        <v>0</v>
      </c>
      <c r="I3325">
        <v>0</v>
      </c>
      <c r="J3325">
        <v>17</v>
      </c>
      <c r="K3325">
        <v>4</v>
      </c>
      <c r="L3325">
        <v>33541</v>
      </c>
      <c r="M3325">
        <v>7553</v>
      </c>
      <c r="N3325" t="s">
        <v>341</v>
      </c>
      <c r="O3325" t="s">
        <v>342</v>
      </c>
    </row>
    <row r="3326" spans="1:15" x14ac:dyDescent="0.25">
      <c r="A3326" t="s">
        <v>340</v>
      </c>
      <c r="B3326" t="s">
        <v>261</v>
      </c>
      <c r="C3326" t="s">
        <v>188</v>
      </c>
      <c r="D3326">
        <v>12345690</v>
      </c>
      <c r="E3326" t="s">
        <v>198</v>
      </c>
      <c r="F3326" t="s">
        <v>45</v>
      </c>
      <c r="G3326">
        <v>650</v>
      </c>
      <c r="H3326">
        <v>0</v>
      </c>
      <c r="I3326">
        <v>0</v>
      </c>
      <c r="J3326">
        <v>17</v>
      </c>
      <c r="K3326">
        <v>4</v>
      </c>
      <c r="L3326">
        <v>779411</v>
      </c>
      <c r="M3326">
        <v>7554</v>
      </c>
      <c r="N3326" t="s">
        <v>341</v>
      </c>
      <c r="O3326" t="s">
        <v>342</v>
      </c>
    </row>
    <row r="3327" spans="1:15" x14ac:dyDescent="0.25">
      <c r="A3327" t="s">
        <v>340</v>
      </c>
      <c r="B3327" t="s">
        <v>261</v>
      </c>
      <c r="C3327" t="s">
        <v>188</v>
      </c>
      <c r="D3327">
        <v>13317037</v>
      </c>
      <c r="E3327" t="s">
        <v>199</v>
      </c>
      <c r="F3327" t="s">
        <v>45</v>
      </c>
      <c r="G3327">
        <v>650</v>
      </c>
      <c r="H3327">
        <v>0</v>
      </c>
      <c r="I3327">
        <v>0</v>
      </c>
      <c r="J3327">
        <v>17</v>
      </c>
      <c r="K3327">
        <v>4</v>
      </c>
      <c r="L3327">
        <v>360676</v>
      </c>
      <c r="M3327">
        <v>7550</v>
      </c>
      <c r="N3327" t="s">
        <v>341</v>
      </c>
      <c r="O3327" t="s">
        <v>342</v>
      </c>
    </row>
    <row r="3328" spans="1:15" x14ac:dyDescent="0.25">
      <c r="A3328" t="s">
        <v>340</v>
      </c>
      <c r="B3328" t="s">
        <v>261</v>
      </c>
      <c r="C3328" t="s">
        <v>188</v>
      </c>
      <c r="D3328">
        <v>13317037</v>
      </c>
      <c r="E3328" t="s">
        <v>199</v>
      </c>
      <c r="F3328" t="s">
        <v>45</v>
      </c>
      <c r="G3328">
        <v>650</v>
      </c>
      <c r="H3328">
        <v>0</v>
      </c>
      <c r="I3328">
        <v>0</v>
      </c>
      <c r="J3328">
        <v>17</v>
      </c>
      <c r="K3328">
        <v>4</v>
      </c>
      <c r="L3328">
        <v>360676</v>
      </c>
      <c r="M3328">
        <v>7554</v>
      </c>
      <c r="N3328" t="s">
        <v>341</v>
      </c>
      <c r="O3328" t="s">
        <v>342</v>
      </c>
    </row>
    <row r="3329" spans="1:15" x14ac:dyDescent="0.25">
      <c r="A3329" t="s">
        <v>340</v>
      </c>
      <c r="B3329" t="s">
        <v>261</v>
      </c>
      <c r="C3329" t="s">
        <v>188</v>
      </c>
      <c r="D3329">
        <v>26370254</v>
      </c>
      <c r="E3329" t="s">
        <v>200</v>
      </c>
      <c r="F3329" t="s">
        <v>45</v>
      </c>
      <c r="G3329">
        <v>650</v>
      </c>
      <c r="H3329">
        <v>0</v>
      </c>
      <c r="I3329">
        <v>0</v>
      </c>
      <c r="J3329">
        <v>17</v>
      </c>
      <c r="K3329">
        <v>4</v>
      </c>
      <c r="L3329">
        <v>1187687</v>
      </c>
      <c r="M3329">
        <v>7550</v>
      </c>
      <c r="N3329" t="s">
        <v>341</v>
      </c>
      <c r="O3329" t="s">
        <v>342</v>
      </c>
    </row>
    <row r="3330" spans="1:15" x14ac:dyDescent="0.25">
      <c r="A3330" t="s">
        <v>340</v>
      </c>
      <c r="B3330" t="s">
        <v>261</v>
      </c>
      <c r="C3330" t="s">
        <v>188</v>
      </c>
      <c r="D3330">
        <v>26370254</v>
      </c>
      <c r="E3330" t="s">
        <v>200</v>
      </c>
      <c r="F3330" t="s">
        <v>45</v>
      </c>
      <c r="G3330">
        <v>650</v>
      </c>
      <c r="H3330">
        <v>0</v>
      </c>
      <c r="I3330">
        <v>0</v>
      </c>
      <c r="J3330">
        <v>17</v>
      </c>
      <c r="K3330">
        <v>4</v>
      </c>
      <c r="L3330">
        <v>113954</v>
      </c>
      <c r="M3330">
        <v>7553</v>
      </c>
      <c r="N3330" t="s">
        <v>341</v>
      </c>
      <c r="O3330" t="s">
        <v>342</v>
      </c>
    </row>
    <row r="3331" spans="1:15" x14ac:dyDescent="0.25">
      <c r="A3331" t="s">
        <v>340</v>
      </c>
      <c r="B3331" t="s">
        <v>261</v>
      </c>
      <c r="C3331" t="s">
        <v>188</v>
      </c>
      <c r="D3331">
        <v>26370254</v>
      </c>
      <c r="E3331" t="s">
        <v>200</v>
      </c>
      <c r="F3331" t="s">
        <v>45</v>
      </c>
      <c r="G3331">
        <v>650</v>
      </c>
      <c r="H3331">
        <v>0</v>
      </c>
      <c r="I3331">
        <v>0</v>
      </c>
      <c r="J3331">
        <v>17</v>
      </c>
      <c r="K3331">
        <v>4</v>
      </c>
      <c r="L3331">
        <v>1073733</v>
      </c>
      <c r="M3331">
        <v>7554</v>
      </c>
      <c r="N3331" t="s">
        <v>341</v>
      </c>
      <c r="O3331" t="s">
        <v>342</v>
      </c>
    </row>
    <row r="3332" spans="1:15" x14ac:dyDescent="0.25">
      <c r="A3332" t="s">
        <v>340</v>
      </c>
      <c r="B3332" t="s">
        <v>261</v>
      </c>
      <c r="C3332" t="s">
        <v>188</v>
      </c>
      <c r="D3332">
        <v>54601018</v>
      </c>
      <c r="E3332" t="s">
        <v>201</v>
      </c>
      <c r="F3332" t="s">
        <v>45</v>
      </c>
      <c r="G3332">
        <v>650</v>
      </c>
      <c r="H3332">
        <v>0</v>
      </c>
      <c r="I3332">
        <v>0</v>
      </c>
      <c r="J3332">
        <v>17</v>
      </c>
      <c r="K3332">
        <v>4</v>
      </c>
      <c r="L3332">
        <v>328483</v>
      </c>
      <c r="M3332">
        <v>7550</v>
      </c>
      <c r="N3332" t="s">
        <v>341</v>
      </c>
      <c r="O3332" t="s">
        <v>342</v>
      </c>
    </row>
    <row r="3333" spans="1:15" x14ac:dyDescent="0.25">
      <c r="A3333" t="s">
        <v>340</v>
      </c>
      <c r="B3333" t="s">
        <v>261</v>
      </c>
      <c r="C3333" t="s">
        <v>188</v>
      </c>
      <c r="D3333">
        <v>54601018</v>
      </c>
      <c r="E3333" t="s">
        <v>201</v>
      </c>
      <c r="F3333" t="s">
        <v>45</v>
      </c>
      <c r="G3333">
        <v>650</v>
      </c>
      <c r="H3333">
        <v>0</v>
      </c>
      <c r="I3333">
        <v>0</v>
      </c>
      <c r="J3333">
        <v>17</v>
      </c>
      <c r="K3333">
        <v>4</v>
      </c>
      <c r="L3333">
        <v>19744</v>
      </c>
      <c r="M3333">
        <v>7553</v>
      </c>
      <c r="N3333" t="s">
        <v>341</v>
      </c>
      <c r="O3333" t="s">
        <v>342</v>
      </c>
    </row>
    <row r="3334" spans="1:15" x14ac:dyDescent="0.25">
      <c r="A3334" t="s">
        <v>340</v>
      </c>
      <c r="B3334" t="s">
        <v>261</v>
      </c>
      <c r="C3334" t="s">
        <v>188</v>
      </c>
      <c r="D3334">
        <v>54601018</v>
      </c>
      <c r="E3334" t="s">
        <v>201</v>
      </c>
      <c r="F3334" t="s">
        <v>45</v>
      </c>
      <c r="G3334">
        <v>650</v>
      </c>
      <c r="H3334">
        <v>0</v>
      </c>
      <c r="I3334">
        <v>0</v>
      </c>
      <c r="J3334">
        <v>17</v>
      </c>
      <c r="K3334">
        <v>4</v>
      </c>
      <c r="L3334">
        <v>308739</v>
      </c>
      <c r="M3334">
        <v>7554</v>
      </c>
      <c r="N3334" t="s">
        <v>341</v>
      </c>
      <c r="O3334" t="s">
        <v>342</v>
      </c>
    </row>
    <row r="3335" spans="1:15" x14ac:dyDescent="0.25">
      <c r="A3335" t="s">
        <v>340</v>
      </c>
      <c r="B3335" t="s">
        <v>261</v>
      </c>
      <c r="C3335" t="s">
        <v>202</v>
      </c>
      <c r="D3335">
        <v>11042405</v>
      </c>
      <c r="E3335" t="s">
        <v>203</v>
      </c>
      <c r="F3335" t="s">
        <v>19</v>
      </c>
      <c r="G3335">
        <v>650</v>
      </c>
      <c r="H3335">
        <v>0</v>
      </c>
      <c r="I3335">
        <v>0</v>
      </c>
      <c r="J3335">
        <v>17</v>
      </c>
      <c r="K3335">
        <v>4</v>
      </c>
      <c r="L3335">
        <v>2058231</v>
      </c>
      <c r="M3335">
        <v>7550</v>
      </c>
      <c r="N3335" t="s">
        <v>341</v>
      </c>
      <c r="O3335" t="s">
        <v>342</v>
      </c>
    </row>
    <row r="3336" spans="1:15" x14ac:dyDescent="0.25">
      <c r="A3336" t="s">
        <v>340</v>
      </c>
      <c r="B3336" t="s">
        <v>261</v>
      </c>
      <c r="C3336" t="s">
        <v>202</v>
      </c>
      <c r="D3336">
        <v>11042405</v>
      </c>
      <c r="E3336" t="s">
        <v>203</v>
      </c>
      <c r="F3336" t="s">
        <v>19</v>
      </c>
      <c r="G3336">
        <v>650</v>
      </c>
      <c r="H3336">
        <v>0</v>
      </c>
      <c r="I3336">
        <v>0</v>
      </c>
      <c r="J3336">
        <v>17</v>
      </c>
      <c r="K3336">
        <v>4</v>
      </c>
      <c r="L3336">
        <v>2058231</v>
      </c>
      <c r="M3336">
        <v>7554</v>
      </c>
      <c r="N3336" t="s">
        <v>341</v>
      </c>
      <c r="O3336" t="s">
        <v>342</v>
      </c>
    </row>
    <row r="3337" spans="1:15" x14ac:dyDescent="0.25">
      <c r="A3337" t="s">
        <v>340</v>
      </c>
      <c r="B3337" t="s">
        <v>261</v>
      </c>
      <c r="C3337" t="s">
        <v>202</v>
      </c>
      <c r="D3337">
        <v>11044344</v>
      </c>
      <c r="E3337" t="s">
        <v>204</v>
      </c>
      <c r="F3337" t="s">
        <v>19</v>
      </c>
      <c r="G3337">
        <v>650</v>
      </c>
      <c r="H3337">
        <v>0</v>
      </c>
      <c r="I3337">
        <v>0</v>
      </c>
      <c r="J3337">
        <v>17</v>
      </c>
      <c r="K3337">
        <v>4</v>
      </c>
      <c r="L3337">
        <v>14093273</v>
      </c>
      <c r="M3337">
        <v>7550</v>
      </c>
      <c r="N3337" t="s">
        <v>341</v>
      </c>
      <c r="O3337" t="s">
        <v>342</v>
      </c>
    </row>
    <row r="3338" spans="1:15" x14ac:dyDescent="0.25">
      <c r="A3338" t="s">
        <v>340</v>
      </c>
      <c r="B3338" t="s">
        <v>261</v>
      </c>
      <c r="C3338" t="s">
        <v>202</v>
      </c>
      <c r="D3338">
        <v>11044344</v>
      </c>
      <c r="E3338" t="s">
        <v>204</v>
      </c>
      <c r="F3338" t="s">
        <v>19</v>
      </c>
      <c r="G3338">
        <v>650</v>
      </c>
      <c r="H3338">
        <v>0</v>
      </c>
      <c r="I3338">
        <v>0</v>
      </c>
      <c r="J3338">
        <v>17</v>
      </c>
      <c r="K3338">
        <v>4</v>
      </c>
      <c r="L3338">
        <v>1524021</v>
      </c>
      <c r="M3338">
        <v>7553</v>
      </c>
      <c r="N3338" t="s">
        <v>341</v>
      </c>
      <c r="O3338" t="s">
        <v>342</v>
      </c>
    </row>
    <row r="3339" spans="1:15" x14ac:dyDescent="0.25">
      <c r="A3339" t="s">
        <v>340</v>
      </c>
      <c r="B3339" t="s">
        <v>261</v>
      </c>
      <c r="C3339" t="s">
        <v>202</v>
      </c>
      <c r="D3339">
        <v>11044344</v>
      </c>
      <c r="E3339" t="s">
        <v>204</v>
      </c>
      <c r="F3339" t="s">
        <v>19</v>
      </c>
      <c r="G3339">
        <v>650</v>
      </c>
      <c r="H3339">
        <v>0</v>
      </c>
      <c r="I3339">
        <v>0</v>
      </c>
      <c r="J3339">
        <v>17</v>
      </c>
      <c r="K3339">
        <v>4</v>
      </c>
      <c r="L3339">
        <v>12569252</v>
      </c>
      <c r="M3339">
        <v>7554</v>
      </c>
      <c r="N3339" t="s">
        <v>341</v>
      </c>
      <c r="O3339" t="s">
        <v>342</v>
      </c>
    </row>
    <row r="3340" spans="1:15" x14ac:dyDescent="0.25">
      <c r="A3340" t="s">
        <v>340</v>
      </c>
      <c r="B3340" t="s">
        <v>261</v>
      </c>
      <c r="C3340" t="s">
        <v>202</v>
      </c>
      <c r="D3340">
        <v>11097029</v>
      </c>
      <c r="E3340" t="s">
        <v>351</v>
      </c>
      <c r="F3340" t="s">
        <v>19</v>
      </c>
      <c r="G3340">
        <v>650</v>
      </c>
      <c r="H3340">
        <v>0</v>
      </c>
      <c r="I3340">
        <v>0</v>
      </c>
      <c r="J3340">
        <v>17</v>
      </c>
      <c r="K3340">
        <v>4</v>
      </c>
      <c r="L3340">
        <v>1804679</v>
      </c>
      <c r="M3340">
        <v>7550</v>
      </c>
      <c r="N3340" t="s">
        <v>341</v>
      </c>
      <c r="O3340" t="s">
        <v>342</v>
      </c>
    </row>
    <row r="3341" spans="1:15" x14ac:dyDescent="0.25">
      <c r="A3341" t="s">
        <v>340</v>
      </c>
      <c r="B3341" t="s">
        <v>261</v>
      </c>
      <c r="C3341" t="s">
        <v>202</v>
      </c>
      <c r="D3341">
        <v>11097029</v>
      </c>
      <c r="E3341" t="s">
        <v>351</v>
      </c>
      <c r="F3341" t="s">
        <v>19</v>
      </c>
      <c r="G3341">
        <v>650</v>
      </c>
      <c r="H3341">
        <v>0</v>
      </c>
      <c r="I3341">
        <v>0</v>
      </c>
      <c r="J3341">
        <v>17</v>
      </c>
      <c r="K3341">
        <v>4</v>
      </c>
      <c r="L3341">
        <v>375852</v>
      </c>
      <c r="M3341">
        <v>7553</v>
      </c>
      <c r="N3341" t="s">
        <v>341</v>
      </c>
      <c r="O3341" t="s">
        <v>342</v>
      </c>
    </row>
    <row r="3342" spans="1:15" x14ac:dyDescent="0.25">
      <c r="A3342" t="s">
        <v>340</v>
      </c>
      <c r="B3342" t="s">
        <v>261</v>
      </c>
      <c r="C3342" t="s">
        <v>202</v>
      </c>
      <c r="D3342">
        <v>11097029</v>
      </c>
      <c r="E3342" t="s">
        <v>351</v>
      </c>
      <c r="F3342" t="s">
        <v>19</v>
      </c>
      <c r="G3342">
        <v>650</v>
      </c>
      <c r="H3342">
        <v>0</v>
      </c>
      <c r="I3342">
        <v>0</v>
      </c>
      <c r="J3342">
        <v>17</v>
      </c>
      <c r="K3342">
        <v>4</v>
      </c>
      <c r="L3342">
        <v>1428827</v>
      </c>
      <c r="M3342">
        <v>7554</v>
      </c>
      <c r="N3342" t="s">
        <v>341</v>
      </c>
      <c r="O3342" t="s">
        <v>342</v>
      </c>
    </row>
    <row r="3343" spans="1:15" x14ac:dyDescent="0.25">
      <c r="A3343" t="s">
        <v>340</v>
      </c>
      <c r="B3343" t="s">
        <v>261</v>
      </c>
      <c r="C3343" t="s">
        <v>202</v>
      </c>
      <c r="D3343">
        <v>12693693</v>
      </c>
      <c r="E3343" t="s">
        <v>205</v>
      </c>
      <c r="F3343" t="s">
        <v>45</v>
      </c>
      <c r="G3343">
        <v>650</v>
      </c>
      <c r="H3343">
        <v>0</v>
      </c>
      <c r="I3343">
        <v>0</v>
      </c>
      <c r="J3343">
        <v>17</v>
      </c>
      <c r="K3343">
        <v>4</v>
      </c>
      <c r="L3343">
        <v>1500317</v>
      </c>
      <c r="M3343">
        <v>7550</v>
      </c>
      <c r="N3343" t="s">
        <v>341</v>
      </c>
      <c r="O3343" t="s">
        <v>342</v>
      </c>
    </row>
    <row r="3344" spans="1:15" x14ac:dyDescent="0.25">
      <c r="A3344" t="s">
        <v>340</v>
      </c>
      <c r="B3344" t="s">
        <v>261</v>
      </c>
      <c r="C3344" t="s">
        <v>202</v>
      </c>
      <c r="D3344">
        <v>12693693</v>
      </c>
      <c r="E3344" t="s">
        <v>205</v>
      </c>
      <c r="F3344" t="s">
        <v>45</v>
      </c>
      <c r="G3344">
        <v>650</v>
      </c>
      <c r="H3344">
        <v>0</v>
      </c>
      <c r="I3344">
        <v>0</v>
      </c>
      <c r="J3344">
        <v>17</v>
      </c>
      <c r="K3344">
        <v>4</v>
      </c>
      <c r="L3344">
        <v>214212</v>
      </c>
      <c r="M3344">
        <v>7553</v>
      </c>
      <c r="N3344" t="s">
        <v>341</v>
      </c>
      <c r="O3344" t="s">
        <v>342</v>
      </c>
    </row>
    <row r="3345" spans="1:15" x14ac:dyDescent="0.25">
      <c r="A3345" t="s">
        <v>340</v>
      </c>
      <c r="B3345" t="s">
        <v>261</v>
      </c>
      <c r="C3345" t="s">
        <v>202</v>
      </c>
      <c r="D3345">
        <v>12693693</v>
      </c>
      <c r="E3345" t="s">
        <v>205</v>
      </c>
      <c r="F3345" t="s">
        <v>45</v>
      </c>
      <c r="G3345">
        <v>650</v>
      </c>
      <c r="H3345">
        <v>0</v>
      </c>
      <c r="I3345">
        <v>0</v>
      </c>
      <c r="J3345">
        <v>17</v>
      </c>
      <c r="K3345">
        <v>4</v>
      </c>
      <c r="L3345">
        <v>1286105</v>
      </c>
      <c r="M3345">
        <v>7554</v>
      </c>
      <c r="N3345" t="s">
        <v>341</v>
      </c>
      <c r="O3345" t="s">
        <v>342</v>
      </c>
    </row>
    <row r="3346" spans="1:15" x14ac:dyDescent="0.25">
      <c r="A3346" t="s">
        <v>340</v>
      </c>
      <c r="B3346" t="s">
        <v>261</v>
      </c>
      <c r="C3346" t="s">
        <v>202</v>
      </c>
      <c r="D3346">
        <v>12825188</v>
      </c>
      <c r="E3346" t="s">
        <v>206</v>
      </c>
      <c r="F3346" t="s">
        <v>45</v>
      </c>
      <c r="G3346">
        <v>650</v>
      </c>
      <c r="H3346">
        <v>0</v>
      </c>
      <c r="I3346">
        <v>0</v>
      </c>
      <c r="J3346">
        <v>17</v>
      </c>
      <c r="K3346">
        <v>4</v>
      </c>
      <c r="L3346">
        <v>871763</v>
      </c>
      <c r="M3346">
        <v>7550</v>
      </c>
      <c r="N3346" t="s">
        <v>341</v>
      </c>
      <c r="O3346" t="s">
        <v>342</v>
      </c>
    </row>
    <row r="3347" spans="1:15" x14ac:dyDescent="0.25">
      <c r="A3347" t="s">
        <v>340</v>
      </c>
      <c r="B3347" t="s">
        <v>261</v>
      </c>
      <c r="C3347" t="s">
        <v>202</v>
      </c>
      <c r="D3347">
        <v>12825188</v>
      </c>
      <c r="E3347" t="s">
        <v>206</v>
      </c>
      <c r="F3347" t="s">
        <v>45</v>
      </c>
      <c r="G3347">
        <v>650</v>
      </c>
      <c r="H3347">
        <v>0</v>
      </c>
      <c r="I3347">
        <v>0</v>
      </c>
      <c r="J3347">
        <v>17</v>
      </c>
      <c r="K3347">
        <v>4</v>
      </c>
      <c r="L3347">
        <v>30277</v>
      </c>
      <c r="M3347">
        <v>7553</v>
      </c>
      <c r="N3347" t="s">
        <v>341</v>
      </c>
      <c r="O3347" t="s">
        <v>342</v>
      </c>
    </row>
    <row r="3348" spans="1:15" x14ac:dyDescent="0.25">
      <c r="A3348" t="s">
        <v>340</v>
      </c>
      <c r="B3348" t="s">
        <v>261</v>
      </c>
      <c r="C3348" t="s">
        <v>202</v>
      </c>
      <c r="D3348">
        <v>12825188</v>
      </c>
      <c r="E3348" t="s">
        <v>206</v>
      </c>
      <c r="F3348" t="s">
        <v>45</v>
      </c>
      <c r="G3348">
        <v>650</v>
      </c>
      <c r="H3348">
        <v>0</v>
      </c>
      <c r="I3348">
        <v>0</v>
      </c>
      <c r="J3348">
        <v>17</v>
      </c>
      <c r="K3348">
        <v>4</v>
      </c>
      <c r="L3348">
        <v>841486</v>
      </c>
      <c r="M3348">
        <v>7554</v>
      </c>
      <c r="N3348" t="s">
        <v>341</v>
      </c>
      <c r="O3348" t="s">
        <v>342</v>
      </c>
    </row>
    <row r="3349" spans="1:15" x14ac:dyDescent="0.25">
      <c r="A3349" t="s">
        <v>340</v>
      </c>
      <c r="B3349" t="s">
        <v>261</v>
      </c>
      <c r="C3349" t="s">
        <v>202</v>
      </c>
      <c r="D3349">
        <v>13625587</v>
      </c>
      <c r="E3349" t="s">
        <v>207</v>
      </c>
      <c r="F3349" t="s">
        <v>45</v>
      </c>
      <c r="G3349">
        <v>650</v>
      </c>
      <c r="H3349">
        <v>0</v>
      </c>
      <c r="I3349">
        <v>0</v>
      </c>
      <c r="J3349">
        <v>17</v>
      </c>
      <c r="K3349">
        <v>4</v>
      </c>
      <c r="L3349">
        <v>698845</v>
      </c>
      <c r="M3349">
        <v>7550</v>
      </c>
      <c r="N3349" t="s">
        <v>341</v>
      </c>
      <c r="O3349" t="s">
        <v>342</v>
      </c>
    </row>
    <row r="3350" spans="1:15" x14ac:dyDescent="0.25">
      <c r="A3350" t="s">
        <v>340</v>
      </c>
      <c r="B3350" t="s">
        <v>261</v>
      </c>
      <c r="C3350" t="s">
        <v>202</v>
      </c>
      <c r="D3350">
        <v>13625587</v>
      </c>
      <c r="E3350" t="s">
        <v>207</v>
      </c>
      <c r="F3350" t="s">
        <v>45</v>
      </c>
      <c r="G3350">
        <v>650</v>
      </c>
      <c r="H3350">
        <v>0</v>
      </c>
      <c r="I3350">
        <v>0</v>
      </c>
      <c r="J3350">
        <v>17</v>
      </c>
      <c r="K3350">
        <v>4</v>
      </c>
      <c r="L3350">
        <v>17621</v>
      </c>
      <c r="M3350">
        <v>7553</v>
      </c>
      <c r="N3350" t="s">
        <v>341</v>
      </c>
      <c r="O3350" t="s">
        <v>342</v>
      </c>
    </row>
    <row r="3351" spans="1:15" x14ac:dyDescent="0.25">
      <c r="A3351" t="s">
        <v>340</v>
      </c>
      <c r="B3351" t="s">
        <v>261</v>
      </c>
      <c r="C3351" t="s">
        <v>202</v>
      </c>
      <c r="D3351">
        <v>13625587</v>
      </c>
      <c r="E3351" t="s">
        <v>207</v>
      </c>
      <c r="F3351" t="s">
        <v>45</v>
      </c>
      <c r="G3351">
        <v>650</v>
      </c>
      <c r="H3351">
        <v>0</v>
      </c>
      <c r="I3351">
        <v>0</v>
      </c>
      <c r="J3351">
        <v>17</v>
      </c>
      <c r="K3351">
        <v>4</v>
      </c>
      <c r="L3351">
        <v>681224</v>
      </c>
      <c r="M3351">
        <v>7554</v>
      </c>
      <c r="N3351" t="s">
        <v>341</v>
      </c>
      <c r="O3351" t="s">
        <v>342</v>
      </c>
    </row>
    <row r="3352" spans="1:15" x14ac:dyDescent="0.25">
      <c r="A3352" t="s">
        <v>340</v>
      </c>
      <c r="B3352" t="s">
        <v>261</v>
      </c>
      <c r="C3352" t="s">
        <v>202</v>
      </c>
      <c r="D3352">
        <v>21491667</v>
      </c>
      <c r="E3352" t="s">
        <v>208</v>
      </c>
      <c r="F3352" t="s">
        <v>19</v>
      </c>
      <c r="G3352">
        <v>650</v>
      </c>
      <c r="H3352">
        <v>0</v>
      </c>
      <c r="I3352">
        <v>0</v>
      </c>
      <c r="J3352">
        <v>17</v>
      </c>
      <c r="K3352">
        <v>4</v>
      </c>
      <c r="L3352">
        <v>446237</v>
      </c>
      <c r="M3352">
        <v>7550</v>
      </c>
      <c r="N3352" t="s">
        <v>341</v>
      </c>
      <c r="O3352" t="s">
        <v>342</v>
      </c>
    </row>
    <row r="3353" spans="1:15" x14ac:dyDescent="0.25">
      <c r="A3353" t="s">
        <v>340</v>
      </c>
      <c r="B3353" t="s">
        <v>261</v>
      </c>
      <c r="C3353" t="s">
        <v>202</v>
      </c>
      <c r="D3353">
        <v>21491667</v>
      </c>
      <c r="E3353" t="s">
        <v>208</v>
      </c>
      <c r="F3353" t="s">
        <v>19</v>
      </c>
      <c r="G3353">
        <v>650</v>
      </c>
      <c r="H3353">
        <v>0</v>
      </c>
      <c r="I3353">
        <v>0</v>
      </c>
      <c r="J3353">
        <v>17</v>
      </c>
      <c r="K3353">
        <v>4</v>
      </c>
      <c r="L3353">
        <v>444367</v>
      </c>
      <c r="M3353">
        <v>7552</v>
      </c>
      <c r="N3353" t="s">
        <v>341</v>
      </c>
      <c r="O3353" t="s">
        <v>342</v>
      </c>
    </row>
    <row r="3354" spans="1:15" x14ac:dyDescent="0.25">
      <c r="A3354" t="s">
        <v>340</v>
      </c>
      <c r="B3354" t="s">
        <v>261</v>
      </c>
      <c r="C3354" t="s">
        <v>202</v>
      </c>
      <c r="D3354">
        <v>21491667</v>
      </c>
      <c r="E3354" t="s">
        <v>208</v>
      </c>
      <c r="F3354" t="s">
        <v>19</v>
      </c>
      <c r="G3354">
        <v>650</v>
      </c>
      <c r="H3354">
        <v>0</v>
      </c>
      <c r="I3354">
        <v>0</v>
      </c>
      <c r="J3354">
        <v>17</v>
      </c>
      <c r="K3354">
        <v>4</v>
      </c>
      <c r="L3354">
        <v>1870</v>
      </c>
      <c r="M3354">
        <v>7553</v>
      </c>
      <c r="N3354" t="s">
        <v>341</v>
      </c>
      <c r="O3354" t="s">
        <v>342</v>
      </c>
    </row>
    <row r="3355" spans="1:15" x14ac:dyDescent="0.25">
      <c r="A3355" t="s">
        <v>340</v>
      </c>
      <c r="B3355" t="s">
        <v>261</v>
      </c>
      <c r="C3355" t="s">
        <v>202</v>
      </c>
      <c r="D3355">
        <v>51223204</v>
      </c>
      <c r="E3355" t="s">
        <v>209</v>
      </c>
      <c r="F3355" t="s">
        <v>45</v>
      </c>
      <c r="G3355">
        <v>650</v>
      </c>
      <c r="H3355">
        <v>0</v>
      </c>
      <c r="I3355">
        <v>0</v>
      </c>
      <c r="J3355">
        <v>17</v>
      </c>
      <c r="K3355">
        <v>4</v>
      </c>
      <c r="L3355">
        <v>739068</v>
      </c>
      <c r="M3355">
        <v>7550</v>
      </c>
      <c r="N3355" t="s">
        <v>341</v>
      </c>
      <c r="O3355" t="s">
        <v>342</v>
      </c>
    </row>
    <row r="3356" spans="1:15" x14ac:dyDescent="0.25">
      <c r="A3356" t="s">
        <v>340</v>
      </c>
      <c r="B3356" t="s">
        <v>261</v>
      </c>
      <c r="C3356" t="s">
        <v>202</v>
      </c>
      <c r="D3356">
        <v>51223204</v>
      </c>
      <c r="E3356" t="s">
        <v>209</v>
      </c>
      <c r="F3356" t="s">
        <v>45</v>
      </c>
      <c r="G3356">
        <v>650</v>
      </c>
      <c r="H3356">
        <v>0</v>
      </c>
      <c r="I3356">
        <v>0</v>
      </c>
      <c r="J3356">
        <v>17</v>
      </c>
      <c r="K3356">
        <v>4</v>
      </c>
      <c r="L3356">
        <v>37826</v>
      </c>
      <c r="M3356">
        <v>7553</v>
      </c>
      <c r="N3356" t="s">
        <v>341</v>
      </c>
      <c r="O3356" t="s">
        <v>342</v>
      </c>
    </row>
    <row r="3357" spans="1:15" x14ac:dyDescent="0.25">
      <c r="A3357" t="s">
        <v>340</v>
      </c>
      <c r="B3357" t="s">
        <v>261</v>
      </c>
      <c r="C3357" t="s">
        <v>202</v>
      </c>
      <c r="D3357">
        <v>51223204</v>
      </c>
      <c r="E3357" t="s">
        <v>209</v>
      </c>
      <c r="F3357" t="s">
        <v>45</v>
      </c>
      <c r="G3357">
        <v>650</v>
      </c>
      <c r="H3357">
        <v>0</v>
      </c>
      <c r="I3357">
        <v>0</v>
      </c>
      <c r="J3357">
        <v>17</v>
      </c>
      <c r="K3357">
        <v>4</v>
      </c>
      <c r="L3357">
        <v>701242</v>
      </c>
      <c r="M3357">
        <v>7554</v>
      </c>
      <c r="N3357" t="s">
        <v>341</v>
      </c>
      <c r="O3357" t="s">
        <v>342</v>
      </c>
    </row>
    <row r="3358" spans="1:15" x14ac:dyDescent="0.25">
      <c r="A3358" t="s">
        <v>340</v>
      </c>
      <c r="B3358" t="s">
        <v>261</v>
      </c>
      <c r="C3358" t="s">
        <v>202</v>
      </c>
      <c r="D3358">
        <v>51230183</v>
      </c>
      <c r="E3358" t="s">
        <v>210</v>
      </c>
      <c r="F3358" t="s">
        <v>45</v>
      </c>
      <c r="G3358">
        <v>650</v>
      </c>
      <c r="H3358">
        <v>0</v>
      </c>
      <c r="I3358">
        <v>0</v>
      </c>
      <c r="J3358">
        <v>17</v>
      </c>
      <c r="K3358">
        <v>4</v>
      </c>
      <c r="L3358">
        <v>311339</v>
      </c>
      <c r="M3358">
        <v>7550</v>
      </c>
      <c r="N3358" t="s">
        <v>341</v>
      </c>
      <c r="O3358" t="s">
        <v>342</v>
      </c>
    </row>
    <row r="3359" spans="1:15" x14ac:dyDescent="0.25">
      <c r="A3359" t="s">
        <v>340</v>
      </c>
      <c r="B3359" t="s">
        <v>261</v>
      </c>
      <c r="C3359" t="s">
        <v>202</v>
      </c>
      <c r="D3359">
        <v>51230183</v>
      </c>
      <c r="E3359" t="s">
        <v>210</v>
      </c>
      <c r="F3359" t="s">
        <v>45</v>
      </c>
      <c r="G3359">
        <v>650</v>
      </c>
      <c r="H3359">
        <v>0</v>
      </c>
      <c r="I3359">
        <v>0</v>
      </c>
      <c r="J3359">
        <v>17</v>
      </c>
      <c r="K3359">
        <v>4</v>
      </c>
      <c r="L3359">
        <v>9476</v>
      </c>
      <c r="M3359">
        <v>7553</v>
      </c>
      <c r="N3359" t="s">
        <v>341</v>
      </c>
      <c r="O3359" t="s">
        <v>342</v>
      </c>
    </row>
    <row r="3360" spans="1:15" x14ac:dyDescent="0.25">
      <c r="A3360" t="s">
        <v>340</v>
      </c>
      <c r="B3360" t="s">
        <v>261</v>
      </c>
      <c r="C3360" t="s">
        <v>202</v>
      </c>
      <c r="D3360">
        <v>51230183</v>
      </c>
      <c r="E3360" t="s">
        <v>210</v>
      </c>
      <c r="F3360" t="s">
        <v>45</v>
      </c>
      <c r="G3360">
        <v>650</v>
      </c>
      <c r="H3360">
        <v>0</v>
      </c>
      <c r="I3360">
        <v>0</v>
      </c>
      <c r="J3360">
        <v>17</v>
      </c>
      <c r="K3360">
        <v>4</v>
      </c>
      <c r="L3360">
        <v>301863</v>
      </c>
      <c r="M3360">
        <v>7554</v>
      </c>
      <c r="N3360" t="s">
        <v>341</v>
      </c>
      <c r="O3360" t="s">
        <v>342</v>
      </c>
    </row>
    <row r="3361" spans="1:15" x14ac:dyDescent="0.25">
      <c r="A3361" t="s">
        <v>340</v>
      </c>
      <c r="B3361" t="s">
        <v>261</v>
      </c>
      <c r="C3361" t="s">
        <v>202</v>
      </c>
      <c r="D3361">
        <v>53956983</v>
      </c>
      <c r="E3361" t="s">
        <v>211</v>
      </c>
      <c r="F3361" t="s">
        <v>45</v>
      </c>
      <c r="G3361">
        <v>650</v>
      </c>
      <c r="H3361">
        <v>0</v>
      </c>
      <c r="I3361">
        <v>0</v>
      </c>
      <c r="J3361">
        <v>17</v>
      </c>
      <c r="K3361">
        <v>4</v>
      </c>
      <c r="L3361">
        <v>404015</v>
      </c>
      <c r="M3361">
        <v>7550</v>
      </c>
      <c r="N3361" t="s">
        <v>341</v>
      </c>
      <c r="O3361" t="s">
        <v>342</v>
      </c>
    </row>
    <row r="3362" spans="1:15" x14ac:dyDescent="0.25">
      <c r="A3362" t="s">
        <v>340</v>
      </c>
      <c r="B3362" t="s">
        <v>261</v>
      </c>
      <c r="C3362" t="s">
        <v>202</v>
      </c>
      <c r="D3362">
        <v>53956983</v>
      </c>
      <c r="E3362" t="s">
        <v>211</v>
      </c>
      <c r="F3362" t="s">
        <v>45</v>
      </c>
      <c r="G3362">
        <v>650</v>
      </c>
      <c r="H3362">
        <v>0</v>
      </c>
      <c r="I3362">
        <v>0</v>
      </c>
      <c r="J3362">
        <v>17</v>
      </c>
      <c r="K3362">
        <v>4</v>
      </c>
      <c r="L3362">
        <v>8709</v>
      </c>
      <c r="M3362">
        <v>7553</v>
      </c>
      <c r="N3362" t="s">
        <v>341</v>
      </c>
      <c r="O3362" t="s">
        <v>342</v>
      </c>
    </row>
    <row r="3363" spans="1:15" x14ac:dyDescent="0.25">
      <c r="A3363" t="s">
        <v>340</v>
      </c>
      <c r="B3363" t="s">
        <v>261</v>
      </c>
      <c r="C3363" t="s">
        <v>202</v>
      </c>
      <c r="D3363">
        <v>53956983</v>
      </c>
      <c r="E3363" t="s">
        <v>211</v>
      </c>
      <c r="F3363" t="s">
        <v>45</v>
      </c>
      <c r="G3363">
        <v>650</v>
      </c>
      <c r="H3363">
        <v>0</v>
      </c>
      <c r="I3363">
        <v>0</v>
      </c>
      <c r="J3363">
        <v>17</v>
      </c>
      <c r="K3363">
        <v>4</v>
      </c>
      <c r="L3363">
        <v>395306</v>
      </c>
      <c r="M3363">
        <v>7554</v>
      </c>
      <c r="N3363" t="s">
        <v>341</v>
      </c>
      <c r="O3363" t="s">
        <v>342</v>
      </c>
    </row>
    <row r="3364" spans="1:15" x14ac:dyDescent="0.25">
      <c r="A3364" t="s">
        <v>340</v>
      </c>
      <c r="B3364" t="s">
        <v>261</v>
      </c>
      <c r="C3364" t="s">
        <v>212</v>
      </c>
      <c r="D3364">
        <v>11042595</v>
      </c>
      <c r="E3364" t="s">
        <v>213</v>
      </c>
      <c r="F3364" t="s">
        <v>19</v>
      </c>
      <c r="G3364">
        <v>650</v>
      </c>
      <c r="H3364">
        <v>0</v>
      </c>
      <c r="I3364">
        <v>0</v>
      </c>
      <c r="J3364">
        <v>17</v>
      </c>
      <c r="K3364">
        <v>4</v>
      </c>
      <c r="L3364">
        <v>842255</v>
      </c>
      <c r="M3364">
        <v>7550</v>
      </c>
      <c r="N3364" t="s">
        <v>341</v>
      </c>
      <c r="O3364" t="s">
        <v>342</v>
      </c>
    </row>
    <row r="3365" spans="1:15" x14ac:dyDescent="0.25">
      <c r="A3365" t="s">
        <v>340</v>
      </c>
      <c r="B3365" t="s">
        <v>261</v>
      </c>
      <c r="C3365" t="s">
        <v>212</v>
      </c>
      <c r="D3365">
        <v>11042595</v>
      </c>
      <c r="E3365" t="s">
        <v>213</v>
      </c>
      <c r="F3365" t="s">
        <v>19</v>
      </c>
      <c r="G3365">
        <v>650</v>
      </c>
      <c r="H3365">
        <v>0</v>
      </c>
      <c r="I3365">
        <v>0</v>
      </c>
      <c r="J3365">
        <v>17</v>
      </c>
      <c r="K3365">
        <v>4</v>
      </c>
      <c r="L3365">
        <v>842255</v>
      </c>
      <c r="M3365">
        <v>7554</v>
      </c>
      <c r="N3365" t="s">
        <v>341</v>
      </c>
      <c r="O3365" t="s">
        <v>342</v>
      </c>
    </row>
    <row r="3366" spans="1:15" x14ac:dyDescent="0.25">
      <c r="A3366" t="s">
        <v>340</v>
      </c>
      <c r="B3366" t="s">
        <v>261</v>
      </c>
      <c r="C3366" t="s">
        <v>212</v>
      </c>
      <c r="D3366">
        <v>11043791</v>
      </c>
      <c r="E3366" t="s">
        <v>214</v>
      </c>
      <c r="F3366" t="s">
        <v>45</v>
      </c>
      <c r="G3366">
        <v>650</v>
      </c>
      <c r="H3366">
        <v>0</v>
      </c>
      <c r="I3366">
        <v>0</v>
      </c>
      <c r="J3366">
        <v>17</v>
      </c>
      <c r="K3366">
        <v>4</v>
      </c>
      <c r="L3366">
        <v>1077255</v>
      </c>
      <c r="M3366">
        <v>7550</v>
      </c>
      <c r="N3366" t="s">
        <v>341</v>
      </c>
      <c r="O3366" t="s">
        <v>342</v>
      </c>
    </row>
    <row r="3367" spans="1:15" x14ac:dyDescent="0.25">
      <c r="A3367" t="s">
        <v>340</v>
      </c>
      <c r="B3367" t="s">
        <v>261</v>
      </c>
      <c r="C3367" t="s">
        <v>212</v>
      </c>
      <c r="D3367">
        <v>11043791</v>
      </c>
      <c r="E3367" t="s">
        <v>214</v>
      </c>
      <c r="F3367" t="s">
        <v>45</v>
      </c>
      <c r="G3367">
        <v>650</v>
      </c>
      <c r="H3367">
        <v>0</v>
      </c>
      <c r="I3367">
        <v>0</v>
      </c>
      <c r="J3367">
        <v>17</v>
      </c>
      <c r="K3367">
        <v>4</v>
      </c>
      <c r="L3367">
        <v>63004</v>
      </c>
      <c r="M3367">
        <v>7553</v>
      </c>
      <c r="N3367" t="s">
        <v>341</v>
      </c>
      <c r="O3367" t="s">
        <v>342</v>
      </c>
    </row>
    <row r="3368" spans="1:15" x14ac:dyDescent="0.25">
      <c r="A3368" t="s">
        <v>340</v>
      </c>
      <c r="B3368" t="s">
        <v>261</v>
      </c>
      <c r="C3368" t="s">
        <v>212</v>
      </c>
      <c r="D3368">
        <v>11043791</v>
      </c>
      <c r="E3368" t="s">
        <v>214</v>
      </c>
      <c r="F3368" t="s">
        <v>45</v>
      </c>
      <c r="G3368">
        <v>650</v>
      </c>
      <c r="H3368">
        <v>0</v>
      </c>
      <c r="I3368">
        <v>0</v>
      </c>
      <c r="J3368">
        <v>17</v>
      </c>
      <c r="K3368">
        <v>4</v>
      </c>
      <c r="L3368">
        <v>1014251</v>
      </c>
      <c r="M3368">
        <v>7554</v>
      </c>
      <c r="N3368" t="s">
        <v>341</v>
      </c>
      <c r="O3368" t="s">
        <v>342</v>
      </c>
    </row>
    <row r="3369" spans="1:15" x14ac:dyDescent="0.25">
      <c r="A3369" t="s">
        <v>340</v>
      </c>
      <c r="B3369" t="s">
        <v>261</v>
      </c>
      <c r="C3369" t="s">
        <v>212</v>
      </c>
      <c r="D3369">
        <v>11044203</v>
      </c>
      <c r="E3369" t="s">
        <v>215</v>
      </c>
      <c r="F3369" t="s">
        <v>19</v>
      </c>
      <c r="G3369">
        <v>650</v>
      </c>
      <c r="H3369">
        <v>0</v>
      </c>
      <c r="I3369">
        <v>0</v>
      </c>
      <c r="J3369">
        <v>17</v>
      </c>
      <c r="K3369">
        <v>4</v>
      </c>
      <c r="L3369">
        <v>8624280</v>
      </c>
      <c r="M3369">
        <v>7550</v>
      </c>
      <c r="N3369" t="s">
        <v>341</v>
      </c>
      <c r="O3369" t="s">
        <v>342</v>
      </c>
    </row>
    <row r="3370" spans="1:15" x14ac:dyDescent="0.25">
      <c r="A3370" t="s">
        <v>340</v>
      </c>
      <c r="B3370" t="s">
        <v>261</v>
      </c>
      <c r="C3370" t="s">
        <v>212</v>
      </c>
      <c r="D3370">
        <v>11044203</v>
      </c>
      <c r="E3370" t="s">
        <v>215</v>
      </c>
      <c r="F3370" t="s">
        <v>19</v>
      </c>
      <c r="G3370">
        <v>650</v>
      </c>
      <c r="H3370">
        <v>0</v>
      </c>
      <c r="I3370">
        <v>0</v>
      </c>
      <c r="J3370">
        <v>17</v>
      </c>
      <c r="K3370">
        <v>4</v>
      </c>
      <c r="L3370">
        <v>869104</v>
      </c>
      <c r="M3370">
        <v>7553</v>
      </c>
      <c r="N3370" t="s">
        <v>341</v>
      </c>
      <c r="O3370" t="s">
        <v>342</v>
      </c>
    </row>
    <row r="3371" spans="1:15" x14ac:dyDescent="0.25">
      <c r="A3371" t="s">
        <v>340</v>
      </c>
      <c r="B3371" t="s">
        <v>261</v>
      </c>
      <c r="C3371" t="s">
        <v>212</v>
      </c>
      <c r="D3371">
        <v>11044203</v>
      </c>
      <c r="E3371" t="s">
        <v>215</v>
      </c>
      <c r="F3371" t="s">
        <v>19</v>
      </c>
      <c r="G3371">
        <v>650</v>
      </c>
      <c r="H3371">
        <v>0</v>
      </c>
      <c r="I3371">
        <v>0</v>
      </c>
      <c r="J3371">
        <v>17</v>
      </c>
      <c r="K3371">
        <v>4</v>
      </c>
      <c r="L3371">
        <v>7755176</v>
      </c>
      <c r="M3371">
        <v>7554</v>
      </c>
      <c r="N3371" t="s">
        <v>341</v>
      </c>
      <c r="O3371" t="s">
        <v>342</v>
      </c>
    </row>
    <row r="3372" spans="1:15" x14ac:dyDescent="0.25">
      <c r="A3372" t="s">
        <v>340</v>
      </c>
      <c r="B3372" t="s">
        <v>261</v>
      </c>
      <c r="C3372" t="s">
        <v>212</v>
      </c>
      <c r="D3372">
        <v>11044435</v>
      </c>
      <c r="E3372" t="s">
        <v>216</v>
      </c>
      <c r="F3372" t="s">
        <v>19</v>
      </c>
      <c r="G3372">
        <v>650</v>
      </c>
      <c r="H3372">
        <v>0</v>
      </c>
      <c r="I3372">
        <v>0</v>
      </c>
      <c r="J3372">
        <v>17</v>
      </c>
      <c r="K3372">
        <v>4</v>
      </c>
      <c r="L3372">
        <v>12617531</v>
      </c>
      <c r="M3372">
        <v>7550</v>
      </c>
      <c r="N3372" t="s">
        <v>341</v>
      </c>
      <c r="O3372" t="s">
        <v>342</v>
      </c>
    </row>
    <row r="3373" spans="1:15" x14ac:dyDescent="0.25">
      <c r="A3373" t="s">
        <v>340</v>
      </c>
      <c r="B3373" t="s">
        <v>261</v>
      </c>
      <c r="C3373" t="s">
        <v>212</v>
      </c>
      <c r="D3373">
        <v>11044435</v>
      </c>
      <c r="E3373" t="s">
        <v>216</v>
      </c>
      <c r="F3373" t="s">
        <v>19</v>
      </c>
      <c r="G3373">
        <v>650</v>
      </c>
      <c r="H3373">
        <v>0</v>
      </c>
      <c r="I3373">
        <v>0</v>
      </c>
      <c r="J3373">
        <v>17</v>
      </c>
      <c r="K3373">
        <v>4</v>
      </c>
      <c r="L3373">
        <v>901160</v>
      </c>
      <c r="M3373">
        <v>7553</v>
      </c>
      <c r="N3373" t="s">
        <v>341</v>
      </c>
      <c r="O3373" t="s">
        <v>342</v>
      </c>
    </row>
    <row r="3374" spans="1:15" x14ac:dyDescent="0.25">
      <c r="A3374" t="s">
        <v>340</v>
      </c>
      <c r="B3374" t="s">
        <v>261</v>
      </c>
      <c r="C3374" t="s">
        <v>212</v>
      </c>
      <c r="D3374">
        <v>11044435</v>
      </c>
      <c r="E3374" t="s">
        <v>216</v>
      </c>
      <c r="F3374" t="s">
        <v>19</v>
      </c>
      <c r="G3374">
        <v>650</v>
      </c>
      <c r="H3374">
        <v>0</v>
      </c>
      <c r="I3374">
        <v>0</v>
      </c>
      <c r="J3374">
        <v>17</v>
      </c>
      <c r="K3374">
        <v>4</v>
      </c>
      <c r="L3374">
        <v>11716371</v>
      </c>
      <c r="M3374">
        <v>7554</v>
      </c>
      <c r="N3374" t="s">
        <v>341</v>
      </c>
      <c r="O3374" t="s">
        <v>342</v>
      </c>
    </row>
    <row r="3375" spans="1:15" x14ac:dyDescent="0.25">
      <c r="A3375" t="s">
        <v>340</v>
      </c>
      <c r="B3375" t="s">
        <v>261</v>
      </c>
      <c r="C3375" t="s">
        <v>212</v>
      </c>
      <c r="D3375">
        <v>12653192</v>
      </c>
      <c r="E3375" t="s">
        <v>217</v>
      </c>
      <c r="F3375" t="s">
        <v>45</v>
      </c>
      <c r="G3375">
        <v>650</v>
      </c>
      <c r="H3375">
        <v>0</v>
      </c>
      <c r="I3375">
        <v>0</v>
      </c>
      <c r="J3375">
        <v>17</v>
      </c>
      <c r="K3375">
        <v>4</v>
      </c>
      <c r="L3375">
        <v>619457</v>
      </c>
      <c r="M3375">
        <v>7550</v>
      </c>
      <c r="N3375" t="s">
        <v>341</v>
      </c>
      <c r="O3375" t="s">
        <v>342</v>
      </c>
    </row>
    <row r="3376" spans="1:15" x14ac:dyDescent="0.25">
      <c r="A3376" t="s">
        <v>340</v>
      </c>
      <c r="B3376" t="s">
        <v>261</v>
      </c>
      <c r="C3376" t="s">
        <v>212</v>
      </c>
      <c r="D3376">
        <v>12653192</v>
      </c>
      <c r="E3376" t="s">
        <v>217</v>
      </c>
      <c r="F3376" t="s">
        <v>45</v>
      </c>
      <c r="G3376">
        <v>650</v>
      </c>
      <c r="H3376">
        <v>0</v>
      </c>
      <c r="I3376">
        <v>0</v>
      </c>
      <c r="J3376">
        <v>17</v>
      </c>
      <c r="K3376">
        <v>4</v>
      </c>
      <c r="L3376">
        <v>62531</v>
      </c>
      <c r="M3376">
        <v>7553</v>
      </c>
      <c r="N3376" t="s">
        <v>341</v>
      </c>
      <c r="O3376" t="s">
        <v>342</v>
      </c>
    </row>
    <row r="3377" spans="1:15" x14ac:dyDescent="0.25">
      <c r="A3377" t="s">
        <v>340</v>
      </c>
      <c r="B3377" t="s">
        <v>261</v>
      </c>
      <c r="C3377" t="s">
        <v>212</v>
      </c>
      <c r="D3377">
        <v>12653192</v>
      </c>
      <c r="E3377" t="s">
        <v>217</v>
      </c>
      <c r="F3377" t="s">
        <v>45</v>
      </c>
      <c r="G3377">
        <v>650</v>
      </c>
      <c r="H3377">
        <v>0</v>
      </c>
      <c r="I3377">
        <v>0</v>
      </c>
      <c r="J3377">
        <v>17</v>
      </c>
      <c r="K3377">
        <v>4</v>
      </c>
      <c r="L3377">
        <v>556926</v>
      </c>
      <c r="M3377">
        <v>7554</v>
      </c>
      <c r="N3377" t="s">
        <v>341</v>
      </c>
      <c r="O3377" t="s">
        <v>342</v>
      </c>
    </row>
    <row r="3378" spans="1:15" x14ac:dyDescent="0.25">
      <c r="A3378" t="s">
        <v>340</v>
      </c>
      <c r="B3378" t="s">
        <v>261</v>
      </c>
      <c r="C3378" t="s">
        <v>212</v>
      </c>
      <c r="D3378">
        <v>51223337</v>
      </c>
      <c r="E3378" t="s">
        <v>218</v>
      </c>
      <c r="F3378" t="s">
        <v>45</v>
      </c>
      <c r="G3378">
        <v>650</v>
      </c>
      <c r="H3378">
        <v>0</v>
      </c>
      <c r="I3378">
        <v>0</v>
      </c>
      <c r="J3378">
        <v>17</v>
      </c>
      <c r="K3378">
        <v>4</v>
      </c>
      <c r="L3378">
        <v>704213</v>
      </c>
      <c r="M3378">
        <v>7550</v>
      </c>
      <c r="N3378" t="s">
        <v>341</v>
      </c>
      <c r="O3378" t="s">
        <v>342</v>
      </c>
    </row>
    <row r="3379" spans="1:15" x14ac:dyDescent="0.25">
      <c r="A3379" t="s">
        <v>340</v>
      </c>
      <c r="B3379" t="s">
        <v>261</v>
      </c>
      <c r="C3379" t="s">
        <v>212</v>
      </c>
      <c r="D3379">
        <v>51223337</v>
      </c>
      <c r="E3379" t="s">
        <v>218</v>
      </c>
      <c r="F3379" t="s">
        <v>45</v>
      </c>
      <c r="G3379">
        <v>650</v>
      </c>
      <c r="H3379">
        <v>0</v>
      </c>
      <c r="I3379">
        <v>0</v>
      </c>
      <c r="J3379">
        <v>17</v>
      </c>
      <c r="K3379">
        <v>4</v>
      </c>
      <c r="L3379">
        <v>49378</v>
      </c>
      <c r="M3379">
        <v>7553</v>
      </c>
      <c r="N3379" t="s">
        <v>341</v>
      </c>
      <c r="O3379" t="s">
        <v>342</v>
      </c>
    </row>
    <row r="3380" spans="1:15" x14ac:dyDescent="0.25">
      <c r="A3380" t="s">
        <v>340</v>
      </c>
      <c r="B3380" t="s">
        <v>261</v>
      </c>
      <c r="C3380" t="s">
        <v>212</v>
      </c>
      <c r="D3380">
        <v>51223337</v>
      </c>
      <c r="E3380" t="s">
        <v>218</v>
      </c>
      <c r="F3380" t="s">
        <v>45</v>
      </c>
      <c r="G3380">
        <v>650</v>
      </c>
      <c r="H3380">
        <v>0</v>
      </c>
      <c r="I3380">
        <v>0</v>
      </c>
      <c r="J3380">
        <v>17</v>
      </c>
      <c r="K3380">
        <v>4</v>
      </c>
      <c r="L3380">
        <v>654835</v>
      </c>
      <c r="M3380">
        <v>7554</v>
      </c>
      <c r="N3380" t="s">
        <v>341</v>
      </c>
      <c r="O3380" t="s">
        <v>342</v>
      </c>
    </row>
    <row r="3381" spans="1:15" x14ac:dyDescent="0.25">
      <c r="A3381" t="s">
        <v>340</v>
      </c>
      <c r="B3381" t="s">
        <v>261</v>
      </c>
      <c r="C3381" t="s">
        <v>212</v>
      </c>
      <c r="D3381">
        <v>51230217</v>
      </c>
      <c r="E3381" t="s">
        <v>219</v>
      </c>
      <c r="F3381" t="s">
        <v>45</v>
      </c>
      <c r="G3381">
        <v>650</v>
      </c>
      <c r="H3381">
        <v>0</v>
      </c>
      <c r="I3381">
        <v>0</v>
      </c>
      <c r="J3381">
        <v>17</v>
      </c>
      <c r="K3381">
        <v>4</v>
      </c>
      <c r="L3381">
        <v>395075</v>
      </c>
      <c r="M3381">
        <v>7550</v>
      </c>
      <c r="N3381" t="s">
        <v>341</v>
      </c>
      <c r="O3381" t="s">
        <v>342</v>
      </c>
    </row>
    <row r="3382" spans="1:15" x14ac:dyDescent="0.25">
      <c r="A3382" t="s">
        <v>340</v>
      </c>
      <c r="B3382" t="s">
        <v>261</v>
      </c>
      <c r="C3382" t="s">
        <v>212</v>
      </c>
      <c r="D3382">
        <v>51230217</v>
      </c>
      <c r="E3382" t="s">
        <v>219</v>
      </c>
      <c r="F3382" t="s">
        <v>45</v>
      </c>
      <c r="G3382">
        <v>650</v>
      </c>
      <c r="H3382">
        <v>0</v>
      </c>
      <c r="I3382">
        <v>0</v>
      </c>
      <c r="J3382">
        <v>17</v>
      </c>
      <c r="K3382">
        <v>4</v>
      </c>
      <c r="L3382">
        <v>15318</v>
      </c>
      <c r="M3382">
        <v>7553</v>
      </c>
      <c r="N3382" t="s">
        <v>341</v>
      </c>
      <c r="O3382" t="s">
        <v>342</v>
      </c>
    </row>
    <row r="3383" spans="1:15" x14ac:dyDescent="0.25">
      <c r="A3383" t="s">
        <v>340</v>
      </c>
      <c r="B3383" t="s">
        <v>261</v>
      </c>
      <c r="C3383" t="s">
        <v>212</v>
      </c>
      <c r="D3383">
        <v>51230217</v>
      </c>
      <c r="E3383" t="s">
        <v>219</v>
      </c>
      <c r="F3383" t="s">
        <v>45</v>
      </c>
      <c r="G3383">
        <v>650</v>
      </c>
      <c r="H3383">
        <v>0</v>
      </c>
      <c r="I3383">
        <v>0</v>
      </c>
      <c r="J3383">
        <v>17</v>
      </c>
      <c r="K3383">
        <v>4</v>
      </c>
      <c r="L3383">
        <v>379757</v>
      </c>
      <c r="M3383">
        <v>7554</v>
      </c>
      <c r="N3383" t="s">
        <v>341</v>
      </c>
      <c r="O3383" t="s">
        <v>342</v>
      </c>
    </row>
    <row r="3384" spans="1:15" x14ac:dyDescent="0.25">
      <c r="A3384" t="s">
        <v>340</v>
      </c>
      <c r="B3384" t="s">
        <v>261</v>
      </c>
      <c r="C3384" t="s">
        <v>220</v>
      </c>
      <c r="D3384">
        <v>11043544</v>
      </c>
      <c r="E3384" t="s">
        <v>221</v>
      </c>
      <c r="F3384" t="s">
        <v>19</v>
      </c>
      <c r="G3384">
        <v>650</v>
      </c>
      <c r="H3384">
        <v>0</v>
      </c>
      <c r="I3384">
        <v>0</v>
      </c>
      <c r="J3384">
        <v>17</v>
      </c>
      <c r="K3384">
        <v>4</v>
      </c>
      <c r="L3384">
        <v>934489</v>
      </c>
      <c r="M3384">
        <v>7550</v>
      </c>
      <c r="N3384" t="s">
        <v>341</v>
      </c>
      <c r="O3384" t="s">
        <v>342</v>
      </c>
    </row>
    <row r="3385" spans="1:15" x14ac:dyDescent="0.25">
      <c r="A3385" t="s">
        <v>340</v>
      </c>
      <c r="B3385" t="s">
        <v>261</v>
      </c>
      <c r="C3385" t="s">
        <v>220</v>
      </c>
      <c r="D3385">
        <v>11043544</v>
      </c>
      <c r="E3385" t="s">
        <v>221</v>
      </c>
      <c r="F3385" t="s">
        <v>19</v>
      </c>
      <c r="G3385">
        <v>650</v>
      </c>
      <c r="H3385">
        <v>0</v>
      </c>
      <c r="I3385">
        <v>0</v>
      </c>
      <c r="J3385">
        <v>17</v>
      </c>
      <c r="K3385">
        <v>4</v>
      </c>
      <c r="L3385">
        <v>34431</v>
      </c>
      <c r="M3385">
        <v>7553</v>
      </c>
      <c r="N3385" t="s">
        <v>341</v>
      </c>
      <c r="O3385" t="s">
        <v>342</v>
      </c>
    </row>
    <row r="3386" spans="1:15" x14ac:dyDescent="0.25">
      <c r="A3386" t="s">
        <v>340</v>
      </c>
      <c r="B3386" t="s">
        <v>261</v>
      </c>
      <c r="C3386" t="s">
        <v>220</v>
      </c>
      <c r="D3386">
        <v>11043544</v>
      </c>
      <c r="E3386" t="s">
        <v>221</v>
      </c>
      <c r="F3386" t="s">
        <v>19</v>
      </c>
      <c r="G3386">
        <v>650</v>
      </c>
      <c r="H3386">
        <v>0</v>
      </c>
      <c r="I3386">
        <v>0</v>
      </c>
      <c r="J3386">
        <v>17</v>
      </c>
      <c r="K3386">
        <v>4</v>
      </c>
      <c r="L3386">
        <v>900058</v>
      </c>
      <c r="M3386">
        <v>7554</v>
      </c>
      <c r="N3386" t="s">
        <v>341</v>
      </c>
      <c r="O3386" t="s">
        <v>342</v>
      </c>
    </row>
    <row r="3387" spans="1:15" x14ac:dyDescent="0.25">
      <c r="A3387" t="s">
        <v>340</v>
      </c>
      <c r="B3387" t="s">
        <v>261</v>
      </c>
      <c r="C3387" t="s">
        <v>220</v>
      </c>
      <c r="D3387">
        <v>11043692</v>
      </c>
      <c r="E3387" t="s">
        <v>222</v>
      </c>
      <c r="F3387" t="s">
        <v>45</v>
      </c>
      <c r="G3387">
        <v>650</v>
      </c>
      <c r="H3387">
        <v>0</v>
      </c>
      <c r="I3387">
        <v>0</v>
      </c>
      <c r="J3387">
        <v>17</v>
      </c>
      <c r="K3387">
        <v>4</v>
      </c>
      <c r="L3387">
        <v>905843</v>
      </c>
      <c r="M3387">
        <v>7550</v>
      </c>
      <c r="N3387" t="s">
        <v>341</v>
      </c>
      <c r="O3387" t="s">
        <v>342</v>
      </c>
    </row>
    <row r="3388" spans="1:15" x14ac:dyDescent="0.25">
      <c r="A3388" t="s">
        <v>340</v>
      </c>
      <c r="B3388" t="s">
        <v>261</v>
      </c>
      <c r="C3388" t="s">
        <v>220</v>
      </c>
      <c r="D3388">
        <v>11043692</v>
      </c>
      <c r="E3388" t="s">
        <v>222</v>
      </c>
      <c r="F3388" t="s">
        <v>45</v>
      </c>
      <c r="G3388">
        <v>650</v>
      </c>
      <c r="H3388">
        <v>0</v>
      </c>
      <c r="I3388">
        <v>0</v>
      </c>
      <c r="J3388">
        <v>17</v>
      </c>
      <c r="K3388">
        <v>4</v>
      </c>
      <c r="L3388">
        <v>41812</v>
      </c>
      <c r="M3388">
        <v>7553</v>
      </c>
      <c r="N3388" t="s">
        <v>341</v>
      </c>
      <c r="O3388" t="s">
        <v>342</v>
      </c>
    </row>
    <row r="3389" spans="1:15" x14ac:dyDescent="0.25">
      <c r="A3389" t="s">
        <v>340</v>
      </c>
      <c r="B3389" t="s">
        <v>261</v>
      </c>
      <c r="C3389" t="s">
        <v>220</v>
      </c>
      <c r="D3389">
        <v>11043692</v>
      </c>
      <c r="E3389" t="s">
        <v>222</v>
      </c>
      <c r="F3389" t="s">
        <v>45</v>
      </c>
      <c r="G3389">
        <v>650</v>
      </c>
      <c r="H3389">
        <v>0</v>
      </c>
      <c r="I3389">
        <v>0</v>
      </c>
      <c r="J3389">
        <v>17</v>
      </c>
      <c r="K3389">
        <v>4</v>
      </c>
      <c r="L3389">
        <v>864031</v>
      </c>
      <c r="M3389">
        <v>7554</v>
      </c>
      <c r="N3389" t="s">
        <v>341</v>
      </c>
      <c r="O3389" t="s">
        <v>342</v>
      </c>
    </row>
    <row r="3390" spans="1:15" x14ac:dyDescent="0.25">
      <c r="A3390" t="s">
        <v>340</v>
      </c>
      <c r="B3390" t="s">
        <v>261</v>
      </c>
      <c r="C3390" t="s">
        <v>220</v>
      </c>
      <c r="D3390">
        <v>11043940</v>
      </c>
      <c r="E3390" t="s">
        <v>223</v>
      </c>
      <c r="F3390" t="s">
        <v>19</v>
      </c>
      <c r="G3390">
        <v>650</v>
      </c>
      <c r="H3390">
        <v>0</v>
      </c>
      <c r="I3390">
        <v>0</v>
      </c>
      <c r="J3390">
        <v>17</v>
      </c>
      <c r="K3390">
        <v>4</v>
      </c>
      <c r="L3390">
        <v>2955400</v>
      </c>
      <c r="M3390">
        <v>7550</v>
      </c>
      <c r="N3390" t="s">
        <v>341</v>
      </c>
      <c r="O3390" t="s">
        <v>342</v>
      </c>
    </row>
    <row r="3391" spans="1:15" x14ac:dyDescent="0.25">
      <c r="A3391" t="s">
        <v>340</v>
      </c>
      <c r="B3391" t="s">
        <v>261</v>
      </c>
      <c r="C3391" t="s">
        <v>220</v>
      </c>
      <c r="D3391">
        <v>11043940</v>
      </c>
      <c r="E3391" t="s">
        <v>223</v>
      </c>
      <c r="F3391" t="s">
        <v>19</v>
      </c>
      <c r="G3391">
        <v>650</v>
      </c>
      <c r="H3391">
        <v>0</v>
      </c>
      <c r="I3391">
        <v>0</v>
      </c>
      <c r="J3391">
        <v>17</v>
      </c>
      <c r="K3391">
        <v>4</v>
      </c>
      <c r="L3391">
        <v>107566</v>
      </c>
      <c r="M3391">
        <v>7553</v>
      </c>
      <c r="N3391" t="s">
        <v>341</v>
      </c>
      <c r="O3391" t="s">
        <v>342</v>
      </c>
    </row>
    <row r="3392" spans="1:15" x14ac:dyDescent="0.25">
      <c r="A3392" t="s">
        <v>340</v>
      </c>
      <c r="B3392" t="s">
        <v>261</v>
      </c>
      <c r="C3392" t="s">
        <v>220</v>
      </c>
      <c r="D3392">
        <v>11043940</v>
      </c>
      <c r="E3392" t="s">
        <v>223</v>
      </c>
      <c r="F3392" t="s">
        <v>19</v>
      </c>
      <c r="G3392">
        <v>650</v>
      </c>
      <c r="H3392">
        <v>0</v>
      </c>
      <c r="I3392">
        <v>0</v>
      </c>
      <c r="J3392">
        <v>17</v>
      </c>
      <c r="K3392">
        <v>4</v>
      </c>
      <c r="L3392">
        <v>2847834</v>
      </c>
      <c r="M3392">
        <v>7554</v>
      </c>
      <c r="N3392" t="s">
        <v>341</v>
      </c>
      <c r="O3392" t="s">
        <v>342</v>
      </c>
    </row>
    <row r="3393" spans="1:15" x14ac:dyDescent="0.25">
      <c r="A3393" t="s">
        <v>340</v>
      </c>
      <c r="B3393" t="s">
        <v>261</v>
      </c>
      <c r="C3393" t="s">
        <v>220</v>
      </c>
      <c r="D3393">
        <v>11044013</v>
      </c>
      <c r="E3393" t="s">
        <v>224</v>
      </c>
      <c r="F3393" t="s">
        <v>19</v>
      </c>
      <c r="G3393">
        <v>650</v>
      </c>
      <c r="H3393">
        <v>0</v>
      </c>
      <c r="I3393">
        <v>0</v>
      </c>
      <c r="J3393">
        <v>17</v>
      </c>
      <c r="K3393">
        <v>4</v>
      </c>
      <c r="L3393">
        <v>3484632</v>
      </c>
      <c r="M3393">
        <v>7550</v>
      </c>
      <c r="N3393" t="s">
        <v>341</v>
      </c>
      <c r="O3393" t="s">
        <v>342</v>
      </c>
    </row>
    <row r="3394" spans="1:15" x14ac:dyDescent="0.25">
      <c r="A3394" t="s">
        <v>340</v>
      </c>
      <c r="B3394" t="s">
        <v>261</v>
      </c>
      <c r="C3394" t="s">
        <v>220</v>
      </c>
      <c r="D3394">
        <v>11044013</v>
      </c>
      <c r="E3394" t="s">
        <v>224</v>
      </c>
      <c r="F3394" t="s">
        <v>19</v>
      </c>
      <c r="G3394">
        <v>650</v>
      </c>
      <c r="H3394">
        <v>0</v>
      </c>
      <c r="I3394">
        <v>0</v>
      </c>
      <c r="J3394">
        <v>17</v>
      </c>
      <c r="K3394">
        <v>4</v>
      </c>
      <c r="L3394">
        <v>296201</v>
      </c>
      <c r="M3394">
        <v>7553</v>
      </c>
      <c r="N3394" t="s">
        <v>341</v>
      </c>
      <c r="O3394" t="s">
        <v>342</v>
      </c>
    </row>
    <row r="3395" spans="1:15" x14ac:dyDescent="0.25">
      <c r="A3395" t="s">
        <v>340</v>
      </c>
      <c r="B3395" t="s">
        <v>261</v>
      </c>
      <c r="C3395" t="s">
        <v>220</v>
      </c>
      <c r="D3395">
        <v>11044013</v>
      </c>
      <c r="E3395" t="s">
        <v>224</v>
      </c>
      <c r="F3395" t="s">
        <v>19</v>
      </c>
      <c r="G3395">
        <v>650</v>
      </c>
      <c r="H3395">
        <v>0</v>
      </c>
      <c r="I3395">
        <v>0</v>
      </c>
      <c r="J3395">
        <v>17</v>
      </c>
      <c r="K3395">
        <v>4</v>
      </c>
      <c r="L3395">
        <v>3188431</v>
      </c>
      <c r="M3395">
        <v>7554</v>
      </c>
      <c r="N3395" t="s">
        <v>341</v>
      </c>
      <c r="O3395" t="s">
        <v>342</v>
      </c>
    </row>
    <row r="3396" spans="1:15" x14ac:dyDescent="0.25">
      <c r="A3396" t="s">
        <v>340</v>
      </c>
      <c r="B3396" t="s">
        <v>261</v>
      </c>
      <c r="C3396" t="s">
        <v>220</v>
      </c>
      <c r="D3396">
        <v>11044138</v>
      </c>
      <c r="E3396" t="s">
        <v>225</v>
      </c>
      <c r="F3396" t="s">
        <v>19</v>
      </c>
      <c r="G3396">
        <v>650</v>
      </c>
      <c r="H3396">
        <v>0</v>
      </c>
      <c r="I3396">
        <v>0</v>
      </c>
      <c r="J3396">
        <v>17</v>
      </c>
      <c r="K3396">
        <v>4</v>
      </c>
      <c r="L3396">
        <v>4042021</v>
      </c>
      <c r="M3396">
        <v>7550</v>
      </c>
      <c r="N3396" t="s">
        <v>341</v>
      </c>
      <c r="O3396" t="s">
        <v>342</v>
      </c>
    </row>
    <row r="3397" spans="1:15" x14ac:dyDescent="0.25">
      <c r="A3397" t="s">
        <v>340</v>
      </c>
      <c r="B3397" t="s">
        <v>261</v>
      </c>
      <c r="C3397" t="s">
        <v>220</v>
      </c>
      <c r="D3397">
        <v>11044138</v>
      </c>
      <c r="E3397" t="s">
        <v>225</v>
      </c>
      <c r="F3397" t="s">
        <v>19</v>
      </c>
      <c r="G3397">
        <v>650</v>
      </c>
      <c r="H3397">
        <v>0</v>
      </c>
      <c r="I3397">
        <v>0</v>
      </c>
      <c r="J3397">
        <v>17</v>
      </c>
      <c r="K3397">
        <v>4</v>
      </c>
      <c r="L3397">
        <v>196045</v>
      </c>
      <c r="M3397">
        <v>7553</v>
      </c>
      <c r="N3397" t="s">
        <v>341</v>
      </c>
      <c r="O3397" t="s">
        <v>342</v>
      </c>
    </row>
    <row r="3398" spans="1:15" x14ac:dyDescent="0.25">
      <c r="A3398" t="s">
        <v>340</v>
      </c>
      <c r="B3398" t="s">
        <v>261</v>
      </c>
      <c r="C3398" t="s">
        <v>220</v>
      </c>
      <c r="D3398">
        <v>11044138</v>
      </c>
      <c r="E3398" t="s">
        <v>225</v>
      </c>
      <c r="F3398" t="s">
        <v>19</v>
      </c>
      <c r="G3398">
        <v>650</v>
      </c>
      <c r="H3398">
        <v>0</v>
      </c>
      <c r="I3398">
        <v>0</v>
      </c>
      <c r="J3398">
        <v>17</v>
      </c>
      <c r="K3398">
        <v>4</v>
      </c>
      <c r="L3398">
        <v>3845976</v>
      </c>
      <c r="M3398">
        <v>7554</v>
      </c>
      <c r="N3398" t="s">
        <v>341</v>
      </c>
      <c r="O3398" t="s">
        <v>342</v>
      </c>
    </row>
    <row r="3399" spans="1:15" x14ac:dyDescent="0.25">
      <c r="A3399" t="s">
        <v>340</v>
      </c>
      <c r="B3399" t="s">
        <v>261</v>
      </c>
      <c r="C3399" t="s">
        <v>220</v>
      </c>
      <c r="D3399">
        <v>11044443</v>
      </c>
      <c r="E3399" t="s">
        <v>226</v>
      </c>
      <c r="F3399" t="s">
        <v>19</v>
      </c>
      <c r="G3399">
        <v>650</v>
      </c>
      <c r="H3399">
        <v>0</v>
      </c>
      <c r="I3399">
        <v>0</v>
      </c>
      <c r="J3399">
        <v>17</v>
      </c>
      <c r="K3399">
        <v>4</v>
      </c>
      <c r="L3399">
        <v>5041676</v>
      </c>
      <c r="M3399">
        <v>7550</v>
      </c>
      <c r="N3399" t="s">
        <v>341</v>
      </c>
      <c r="O3399" t="s">
        <v>342</v>
      </c>
    </row>
    <row r="3400" spans="1:15" x14ac:dyDescent="0.25">
      <c r="A3400" t="s">
        <v>340</v>
      </c>
      <c r="B3400" t="s">
        <v>261</v>
      </c>
      <c r="C3400" t="s">
        <v>220</v>
      </c>
      <c r="D3400">
        <v>11044443</v>
      </c>
      <c r="E3400" t="s">
        <v>226</v>
      </c>
      <c r="F3400" t="s">
        <v>19</v>
      </c>
      <c r="G3400">
        <v>650</v>
      </c>
      <c r="H3400">
        <v>0</v>
      </c>
      <c r="I3400">
        <v>0</v>
      </c>
      <c r="J3400">
        <v>17</v>
      </c>
      <c r="K3400">
        <v>4</v>
      </c>
      <c r="L3400">
        <v>292618</v>
      </c>
      <c r="M3400">
        <v>7553</v>
      </c>
      <c r="N3400" t="s">
        <v>341</v>
      </c>
      <c r="O3400" t="s">
        <v>342</v>
      </c>
    </row>
    <row r="3401" spans="1:15" x14ac:dyDescent="0.25">
      <c r="A3401" t="s">
        <v>340</v>
      </c>
      <c r="B3401" t="s">
        <v>261</v>
      </c>
      <c r="C3401" t="s">
        <v>220</v>
      </c>
      <c r="D3401">
        <v>11044443</v>
      </c>
      <c r="E3401" t="s">
        <v>226</v>
      </c>
      <c r="F3401" t="s">
        <v>19</v>
      </c>
      <c r="G3401">
        <v>650</v>
      </c>
      <c r="H3401">
        <v>0</v>
      </c>
      <c r="I3401">
        <v>0</v>
      </c>
      <c r="J3401">
        <v>17</v>
      </c>
      <c r="K3401">
        <v>4</v>
      </c>
      <c r="L3401">
        <v>4749058</v>
      </c>
      <c r="M3401">
        <v>7554</v>
      </c>
      <c r="N3401" t="s">
        <v>341</v>
      </c>
      <c r="O3401" t="s">
        <v>342</v>
      </c>
    </row>
    <row r="3402" spans="1:15" x14ac:dyDescent="0.25">
      <c r="A3402" t="s">
        <v>340</v>
      </c>
      <c r="B3402" t="s">
        <v>261</v>
      </c>
      <c r="C3402" t="s">
        <v>220</v>
      </c>
      <c r="D3402">
        <v>11044450</v>
      </c>
      <c r="E3402" t="s">
        <v>227</v>
      </c>
      <c r="F3402" t="s">
        <v>19</v>
      </c>
      <c r="G3402">
        <v>650</v>
      </c>
      <c r="H3402">
        <v>0</v>
      </c>
      <c r="I3402">
        <v>0</v>
      </c>
      <c r="J3402">
        <v>17</v>
      </c>
      <c r="K3402">
        <v>4</v>
      </c>
      <c r="L3402">
        <v>7479300</v>
      </c>
      <c r="M3402">
        <v>7550</v>
      </c>
      <c r="N3402" t="s">
        <v>341</v>
      </c>
      <c r="O3402" t="s">
        <v>342</v>
      </c>
    </row>
    <row r="3403" spans="1:15" x14ac:dyDescent="0.25">
      <c r="A3403" t="s">
        <v>340</v>
      </c>
      <c r="B3403" t="s">
        <v>261</v>
      </c>
      <c r="C3403" t="s">
        <v>220</v>
      </c>
      <c r="D3403">
        <v>11044450</v>
      </c>
      <c r="E3403" t="s">
        <v>227</v>
      </c>
      <c r="F3403" t="s">
        <v>19</v>
      </c>
      <c r="G3403">
        <v>650</v>
      </c>
      <c r="H3403">
        <v>0</v>
      </c>
      <c r="I3403">
        <v>0</v>
      </c>
      <c r="J3403">
        <v>17</v>
      </c>
      <c r="K3403">
        <v>4</v>
      </c>
      <c r="L3403">
        <v>655170</v>
      </c>
      <c r="M3403">
        <v>7553</v>
      </c>
      <c r="N3403" t="s">
        <v>341</v>
      </c>
      <c r="O3403" t="s">
        <v>342</v>
      </c>
    </row>
    <row r="3404" spans="1:15" x14ac:dyDescent="0.25">
      <c r="A3404" t="s">
        <v>340</v>
      </c>
      <c r="B3404" t="s">
        <v>261</v>
      </c>
      <c r="C3404" t="s">
        <v>220</v>
      </c>
      <c r="D3404">
        <v>11044450</v>
      </c>
      <c r="E3404" t="s">
        <v>227</v>
      </c>
      <c r="F3404" t="s">
        <v>19</v>
      </c>
      <c r="G3404">
        <v>650</v>
      </c>
      <c r="H3404">
        <v>0</v>
      </c>
      <c r="I3404">
        <v>0</v>
      </c>
      <c r="J3404">
        <v>17</v>
      </c>
      <c r="K3404">
        <v>4</v>
      </c>
      <c r="L3404">
        <v>6824130</v>
      </c>
      <c r="M3404">
        <v>7554</v>
      </c>
      <c r="N3404" t="s">
        <v>341</v>
      </c>
      <c r="O3404" t="s">
        <v>342</v>
      </c>
    </row>
    <row r="3405" spans="1:15" x14ac:dyDescent="0.25">
      <c r="A3405" t="s">
        <v>340</v>
      </c>
      <c r="B3405" t="s">
        <v>261</v>
      </c>
      <c r="C3405" t="s">
        <v>220</v>
      </c>
      <c r="D3405">
        <v>12704573</v>
      </c>
      <c r="E3405" t="s">
        <v>228</v>
      </c>
      <c r="F3405" t="s">
        <v>19</v>
      </c>
      <c r="G3405">
        <v>650</v>
      </c>
      <c r="H3405">
        <v>0</v>
      </c>
      <c r="I3405">
        <v>0</v>
      </c>
      <c r="J3405">
        <v>17</v>
      </c>
      <c r="K3405">
        <v>4</v>
      </c>
      <c r="L3405">
        <v>427481</v>
      </c>
      <c r="M3405">
        <v>7550</v>
      </c>
      <c r="N3405" t="s">
        <v>341</v>
      </c>
      <c r="O3405" t="s">
        <v>342</v>
      </c>
    </row>
    <row r="3406" spans="1:15" x14ac:dyDescent="0.25">
      <c r="A3406" t="s">
        <v>340</v>
      </c>
      <c r="B3406" t="s">
        <v>261</v>
      </c>
      <c r="C3406" t="s">
        <v>220</v>
      </c>
      <c r="D3406">
        <v>12704573</v>
      </c>
      <c r="E3406" t="s">
        <v>228</v>
      </c>
      <c r="F3406" t="s">
        <v>19</v>
      </c>
      <c r="G3406">
        <v>650</v>
      </c>
      <c r="H3406">
        <v>0</v>
      </c>
      <c r="I3406">
        <v>0</v>
      </c>
      <c r="J3406">
        <v>17</v>
      </c>
      <c r="K3406">
        <v>4</v>
      </c>
      <c r="L3406">
        <v>427481</v>
      </c>
      <c r="M3406">
        <v>7554</v>
      </c>
      <c r="N3406" t="s">
        <v>341</v>
      </c>
      <c r="O3406" t="s">
        <v>342</v>
      </c>
    </row>
    <row r="3407" spans="1:15" x14ac:dyDescent="0.25">
      <c r="A3407" t="s">
        <v>340</v>
      </c>
      <c r="B3407" t="s">
        <v>261</v>
      </c>
      <c r="C3407" t="s">
        <v>220</v>
      </c>
      <c r="D3407">
        <v>12979662</v>
      </c>
      <c r="E3407" t="s">
        <v>229</v>
      </c>
      <c r="F3407" t="s">
        <v>45</v>
      </c>
      <c r="G3407">
        <v>650</v>
      </c>
      <c r="H3407">
        <v>0</v>
      </c>
      <c r="I3407">
        <v>0</v>
      </c>
      <c r="J3407">
        <v>17</v>
      </c>
      <c r="K3407">
        <v>4</v>
      </c>
      <c r="L3407">
        <v>514997</v>
      </c>
      <c r="M3407">
        <v>7550</v>
      </c>
      <c r="N3407" t="s">
        <v>341</v>
      </c>
      <c r="O3407" t="s">
        <v>342</v>
      </c>
    </row>
    <row r="3408" spans="1:15" x14ac:dyDescent="0.25">
      <c r="A3408" t="s">
        <v>340</v>
      </c>
      <c r="B3408" t="s">
        <v>261</v>
      </c>
      <c r="C3408" t="s">
        <v>220</v>
      </c>
      <c r="D3408">
        <v>12979662</v>
      </c>
      <c r="E3408" t="s">
        <v>229</v>
      </c>
      <c r="F3408" t="s">
        <v>45</v>
      </c>
      <c r="G3408">
        <v>650</v>
      </c>
      <c r="H3408">
        <v>0</v>
      </c>
      <c r="I3408">
        <v>0</v>
      </c>
      <c r="J3408">
        <v>17</v>
      </c>
      <c r="K3408">
        <v>4</v>
      </c>
      <c r="L3408">
        <v>494197</v>
      </c>
      <c r="M3408">
        <v>7552</v>
      </c>
      <c r="N3408" t="s">
        <v>341</v>
      </c>
      <c r="O3408" t="s">
        <v>342</v>
      </c>
    </row>
    <row r="3409" spans="1:15" x14ac:dyDescent="0.25">
      <c r="A3409" t="s">
        <v>340</v>
      </c>
      <c r="B3409" t="s">
        <v>261</v>
      </c>
      <c r="C3409" t="s">
        <v>220</v>
      </c>
      <c r="D3409">
        <v>12979662</v>
      </c>
      <c r="E3409" t="s">
        <v>229</v>
      </c>
      <c r="F3409" t="s">
        <v>45</v>
      </c>
      <c r="G3409">
        <v>650</v>
      </c>
      <c r="H3409">
        <v>0</v>
      </c>
      <c r="I3409">
        <v>0</v>
      </c>
      <c r="J3409">
        <v>17</v>
      </c>
      <c r="K3409">
        <v>4</v>
      </c>
      <c r="L3409">
        <v>20800</v>
      </c>
      <c r="M3409">
        <v>7553</v>
      </c>
      <c r="N3409" t="s">
        <v>341</v>
      </c>
      <c r="O3409" t="s">
        <v>342</v>
      </c>
    </row>
    <row r="3410" spans="1:15" x14ac:dyDescent="0.25">
      <c r="A3410" t="s">
        <v>340</v>
      </c>
      <c r="B3410" t="s">
        <v>261</v>
      </c>
      <c r="C3410" t="s">
        <v>220</v>
      </c>
      <c r="D3410">
        <v>13508718</v>
      </c>
      <c r="E3410" t="s">
        <v>230</v>
      </c>
      <c r="F3410" t="s">
        <v>19</v>
      </c>
      <c r="G3410">
        <v>650</v>
      </c>
      <c r="H3410">
        <v>0</v>
      </c>
      <c r="I3410">
        <v>0</v>
      </c>
      <c r="J3410">
        <v>17</v>
      </c>
      <c r="K3410">
        <v>4</v>
      </c>
      <c r="L3410">
        <v>2048729</v>
      </c>
      <c r="M3410">
        <v>7550</v>
      </c>
      <c r="N3410" t="s">
        <v>341</v>
      </c>
      <c r="O3410" t="s">
        <v>342</v>
      </c>
    </row>
    <row r="3411" spans="1:15" x14ac:dyDescent="0.25">
      <c r="A3411" t="s">
        <v>340</v>
      </c>
      <c r="B3411" t="s">
        <v>261</v>
      </c>
      <c r="C3411" t="s">
        <v>220</v>
      </c>
      <c r="D3411">
        <v>13508718</v>
      </c>
      <c r="E3411" t="s">
        <v>230</v>
      </c>
      <c r="F3411" t="s">
        <v>19</v>
      </c>
      <c r="G3411">
        <v>650</v>
      </c>
      <c r="H3411">
        <v>0</v>
      </c>
      <c r="I3411">
        <v>0</v>
      </c>
      <c r="J3411">
        <v>17</v>
      </c>
      <c r="K3411">
        <v>4</v>
      </c>
      <c r="L3411">
        <v>188219</v>
      </c>
      <c r="M3411">
        <v>7553</v>
      </c>
      <c r="N3411" t="s">
        <v>341</v>
      </c>
      <c r="O3411" t="s">
        <v>342</v>
      </c>
    </row>
    <row r="3412" spans="1:15" x14ac:dyDescent="0.25">
      <c r="A3412" t="s">
        <v>340</v>
      </c>
      <c r="B3412" t="s">
        <v>261</v>
      </c>
      <c r="C3412" t="s">
        <v>220</v>
      </c>
      <c r="D3412">
        <v>13508718</v>
      </c>
      <c r="E3412" t="s">
        <v>230</v>
      </c>
      <c r="F3412" t="s">
        <v>19</v>
      </c>
      <c r="G3412">
        <v>650</v>
      </c>
      <c r="H3412">
        <v>0</v>
      </c>
      <c r="I3412">
        <v>0</v>
      </c>
      <c r="J3412">
        <v>17</v>
      </c>
      <c r="K3412">
        <v>4</v>
      </c>
      <c r="L3412">
        <v>1860510</v>
      </c>
      <c r="M3412">
        <v>7554</v>
      </c>
      <c r="N3412" t="s">
        <v>341</v>
      </c>
      <c r="O3412" t="s">
        <v>342</v>
      </c>
    </row>
    <row r="3413" spans="1:15" x14ac:dyDescent="0.25">
      <c r="A3413" t="s">
        <v>340</v>
      </c>
      <c r="B3413" t="s">
        <v>261</v>
      </c>
      <c r="C3413" t="s">
        <v>220</v>
      </c>
      <c r="D3413">
        <v>21491675</v>
      </c>
      <c r="E3413" t="s">
        <v>231</v>
      </c>
      <c r="F3413" t="s">
        <v>19</v>
      </c>
      <c r="G3413">
        <v>650</v>
      </c>
      <c r="H3413">
        <v>0</v>
      </c>
      <c r="I3413">
        <v>0</v>
      </c>
      <c r="J3413">
        <v>17</v>
      </c>
      <c r="K3413">
        <v>4</v>
      </c>
      <c r="L3413">
        <v>1312059</v>
      </c>
      <c r="M3413">
        <v>7550</v>
      </c>
      <c r="N3413" t="s">
        <v>341</v>
      </c>
      <c r="O3413" t="s">
        <v>342</v>
      </c>
    </row>
    <row r="3414" spans="1:15" x14ac:dyDescent="0.25">
      <c r="A3414" t="s">
        <v>340</v>
      </c>
      <c r="B3414" t="s">
        <v>261</v>
      </c>
      <c r="C3414" t="s">
        <v>220</v>
      </c>
      <c r="D3414">
        <v>21491675</v>
      </c>
      <c r="E3414" t="s">
        <v>231</v>
      </c>
      <c r="F3414" t="s">
        <v>19</v>
      </c>
      <c r="G3414">
        <v>650</v>
      </c>
      <c r="H3414">
        <v>0</v>
      </c>
      <c r="I3414">
        <v>0</v>
      </c>
      <c r="J3414">
        <v>17</v>
      </c>
      <c r="K3414">
        <v>4</v>
      </c>
      <c r="L3414">
        <v>1312059</v>
      </c>
      <c r="M3414">
        <v>7554</v>
      </c>
      <c r="N3414" t="s">
        <v>341</v>
      </c>
      <c r="O3414" t="s">
        <v>342</v>
      </c>
    </row>
    <row r="3415" spans="1:15" x14ac:dyDescent="0.25">
      <c r="A3415" t="s">
        <v>340</v>
      </c>
      <c r="B3415" t="s">
        <v>261</v>
      </c>
      <c r="C3415" t="s">
        <v>220</v>
      </c>
      <c r="D3415">
        <v>51231215</v>
      </c>
      <c r="E3415" t="s">
        <v>233</v>
      </c>
      <c r="F3415" t="s">
        <v>45</v>
      </c>
      <c r="G3415">
        <v>650</v>
      </c>
      <c r="H3415">
        <v>0</v>
      </c>
      <c r="I3415">
        <v>0</v>
      </c>
      <c r="J3415">
        <v>17</v>
      </c>
      <c r="K3415">
        <v>4</v>
      </c>
      <c r="L3415">
        <v>466941</v>
      </c>
      <c r="M3415">
        <v>7550</v>
      </c>
      <c r="N3415" t="s">
        <v>341</v>
      </c>
      <c r="O3415" t="s">
        <v>342</v>
      </c>
    </row>
    <row r="3416" spans="1:15" x14ac:dyDescent="0.25">
      <c r="A3416" t="s">
        <v>340</v>
      </c>
      <c r="B3416" t="s">
        <v>261</v>
      </c>
      <c r="C3416" t="s">
        <v>220</v>
      </c>
      <c r="D3416">
        <v>51231215</v>
      </c>
      <c r="E3416" t="s">
        <v>233</v>
      </c>
      <c r="F3416" t="s">
        <v>45</v>
      </c>
      <c r="G3416">
        <v>650</v>
      </c>
      <c r="H3416">
        <v>0</v>
      </c>
      <c r="I3416">
        <v>0</v>
      </c>
      <c r="J3416">
        <v>17</v>
      </c>
      <c r="K3416">
        <v>4</v>
      </c>
      <c r="L3416">
        <v>32992</v>
      </c>
      <c r="M3416">
        <v>7553</v>
      </c>
      <c r="N3416" t="s">
        <v>341</v>
      </c>
      <c r="O3416" t="s">
        <v>342</v>
      </c>
    </row>
    <row r="3417" spans="1:15" x14ac:dyDescent="0.25">
      <c r="A3417" t="s">
        <v>340</v>
      </c>
      <c r="B3417" t="s">
        <v>261</v>
      </c>
      <c r="C3417" t="s">
        <v>220</v>
      </c>
      <c r="D3417">
        <v>51231215</v>
      </c>
      <c r="E3417" t="s">
        <v>233</v>
      </c>
      <c r="F3417" t="s">
        <v>45</v>
      </c>
      <c r="G3417">
        <v>650</v>
      </c>
      <c r="H3417">
        <v>0</v>
      </c>
      <c r="I3417">
        <v>0</v>
      </c>
      <c r="J3417">
        <v>17</v>
      </c>
      <c r="K3417">
        <v>4</v>
      </c>
      <c r="L3417">
        <v>433949</v>
      </c>
      <c r="M3417">
        <v>7554</v>
      </c>
      <c r="N3417" t="s">
        <v>341</v>
      </c>
      <c r="O3417" t="s">
        <v>342</v>
      </c>
    </row>
    <row r="3418" spans="1:15" x14ac:dyDescent="0.25">
      <c r="A3418" t="s">
        <v>340</v>
      </c>
      <c r="B3418" t="s">
        <v>261</v>
      </c>
      <c r="C3418" t="s">
        <v>234</v>
      </c>
      <c r="D3418">
        <v>11042330</v>
      </c>
      <c r="E3418" t="s">
        <v>235</v>
      </c>
      <c r="F3418" t="s">
        <v>19</v>
      </c>
      <c r="G3418">
        <v>650</v>
      </c>
      <c r="H3418">
        <v>0</v>
      </c>
      <c r="I3418">
        <v>0</v>
      </c>
      <c r="J3418">
        <v>17</v>
      </c>
      <c r="K3418">
        <v>4</v>
      </c>
      <c r="L3418">
        <v>3211801</v>
      </c>
      <c r="M3418">
        <v>7550</v>
      </c>
      <c r="N3418" t="s">
        <v>341</v>
      </c>
      <c r="O3418" t="s">
        <v>342</v>
      </c>
    </row>
    <row r="3419" spans="1:15" x14ac:dyDescent="0.25">
      <c r="A3419" t="s">
        <v>340</v>
      </c>
      <c r="B3419" t="s">
        <v>261</v>
      </c>
      <c r="C3419" t="s">
        <v>234</v>
      </c>
      <c r="D3419">
        <v>11042330</v>
      </c>
      <c r="E3419" t="s">
        <v>235</v>
      </c>
      <c r="F3419" t="s">
        <v>19</v>
      </c>
      <c r="G3419">
        <v>650</v>
      </c>
      <c r="H3419">
        <v>0</v>
      </c>
      <c r="I3419">
        <v>0</v>
      </c>
      <c r="J3419">
        <v>17</v>
      </c>
      <c r="K3419">
        <v>4</v>
      </c>
      <c r="L3419">
        <v>3211801</v>
      </c>
      <c r="M3419">
        <v>7554</v>
      </c>
      <c r="N3419" t="s">
        <v>341</v>
      </c>
      <c r="O3419" t="s">
        <v>342</v>
      </c>
    </row>
    <row r="3420" spans="1:15" x14ac:dyDescent="0.25">
      <c r="A3420" t="s">
        <v>340</v>
      </c>
      <c r="B3420" t="s">
        <v>261</v>
      </c>
      <c r="C3420" t="s">
        <v>234</v>
      </c>
      <c r="D3420">
        <v>11042983</v>
      </c>
      <c r="E3420" t="s">
        <v>352</v>
      </c>
      <c r="F3420" t="s">
        <v>19</v>
      </c>
      <c r="G3420">
        <v>650</v>
      </c>
      <c r="H3420">
        <v>0</v>
      </c>
      <c r="I3420">
        <v>0</v>
      </c>
      <c r="J3420">
        <v>17</v>
      </c>
      <c r="K3420">
        <v>4</v>
      </c>
      <c r="L3420">
        <v>176677</v>
      </c>
      <c r="M3420">
        <v>7550</v>
      </c>
      <c r="N3420" t="s">
        <v>341</v>
      </c>
      <c r="O3420" t="s">
        <v>342</v>
      </c>
    </row>
    <row r="3421" spans="1:15" x14ac:dyDescent="0.25">
      <c r="A3421" t="s">
        <v>340</v>
      </c>
      <c r="B3421" t="s">
        <v>261</v>
      </c>
      <c r="C3421" t="s">
        <v>234</v>
      </c>
      <c r="D3421">
        <v>11042983</v>
      </c>
      <c r="E3421" t="s">
        <v>352</v>
      </c>
      <c r="F3421" t="s">
        <v>19</v>
      </c>
      <c r="G3421">
        <v>650</v>
      </c>
      <c r="H3421">
        <v>0</v>
      </c>
      <c r="I3421">
        <v>0</v>
      </c>
      <c r="J3421">
        <v>17</v>
      </c>
      <c r="K3421">
        <v>4</v>
      </c>
      <c r="L3421">
        <v>176677</v>
      </c>
      <c r="M3421">
        <v>7552</v>
      </c>
      <c r="N3421" t="s">
        <v>341</v>
      </c>
      <c r="O3421" t="s">
        <v>342</v>
      </c>
    </row>
    <row r="3422" spans="1:15" x14ac:dyDescent="0.25">
      <c r="A3422" t="s">
        <v>340</v>
      </c>
      <c r="B3422" t="s">
        <v>261</v>
      </c>
      <c r="C3422" t="s">
        <v>234</v>
      </c>
      <c r="D3422">
        <v>11044534</v>
      </c>
      <c r="E3422" t="s">
        <v>236</v>
      </c>
      <c r="F3422" t="s">
        <v>19</v>
      </c>
      <c r="G3422">
        <v>650</v>
      </c>
      <c r="H3422">
        <v>0</v>
      </c>
      <c r="I3422">
        <v>0</v>
      </c>
      <c r="J3422">
        <v>17</v>
      </c>
      <c r="K3422">
        <v>4</v>
      </c>
      <c r="L3422">
        <v>11203838</v>
      </c>
      <c r="M3422">
        <v>7550</v>
      </c>
      <c r="N3422" t="s">
        <v>341</v>
      </c>
      <c r="O3422" t="s">
        <v>342</v>
      </c>
    </row>
    <row r="3423" spans="1:15" x14ac:dyDescent="0.25">
      <c r="A3423" t="s">
        <v>340</v>
      </c>
      <c r="B3423" t="s">
        <v>261</v>
      </c>
      <c r="C3423" t="s">
        <v>234</v>
      </c>
      <c r="D3423">
        <v>11044534</v>
      </c>
      <c r="E3423" t="s">
        <v>236</v>
      </c>
      <c r="F3423" t="s">
        <v>19</v>
      </c>
      <c r="G3423">
        <v>650</v>
      </c>
      <c r="H3423">
        <v>0</v>
      </c>
      <c r="I3423">
        <v>0</v>
      </c>
      <c r="J3423">
        <v>17</v>
      </c>
      <c r="K3423">
        <v>4</v>
      </c>
      <c r="L3423">
        <v>1128414</v>
      </c>
      <c r="M3423">
        <v>7553</v>
      </c>
      <c r="N3423" t="s">
        <v>341</v>
      </c>
      <c r="O3423" t="s">
        <v>342</v>
      </c>
    </row>
    <row r="3424" spans="1:15" x14ac:dyDescent="0.25">
      <c r="A3424" t="s">
        <v>340</v>
      </c>
      <c r="B3424" t="s">
        <v>261</v>
      </c>
      <c r="C3424" t="s">
        <v>234</v>
      </c>
      <c r="D3424">
        <v>11044534</v>
      </c>
      <c r="E3424" t="s">
        <v>236</v>
      </c>
      <c r="F3424" t="s">
        <v>19</v>
      </c>
      <c r="G3424">
        <v>650</v>
      </c>
      <c r="H3424">
        <v>0</v>
      </c>
      <c r="I3424">
        <v>0</v>
      </c>
      <c r="J3424">
        <v>17</v>
      </c>
      <c r="K3424">
        <v>4</v>
      </c>
      <c r="L3424">
        <v>10075424</v>
      </c>
      <c r="M3424">
        <v>7554</v>
      </c>
      <c r="N3424" t="s">
        <v>341</v>
      </c>
      <c r="O3424" t="s">
        <v>342</v>
      </c>
    </row>
    <row r="3425" spans="1:15" x14ac:dyDescent="0.25">
      <c r="A3425" t="s">
        <v>340</v>
      </c>
      <c r="B3425" t="s">
        <v>261</v>
      </c>
      <c r="C3425" t="s">
        <v>234</v>
      </c>
      <c r="D3425">
        <v>11044542</v>
      </c>
      <c r="E3425" t="s">
        <v>237</v>
      </c>
      <c r="F3425" t="s">
        <v>19</v>
      </c>
      <c r="G3425">
        <v>650</v>
      </c>
      <c r="H3425">
        <v>0</v>
      </c>
      <c r="I3425">
        <v>0</v>
      </c>
      <c r="J3425">
        <v>17</v>
      </c>
      <c r="K3425">
        <v>4</v>
      </c>
      <c r="L3425">
        <v>9160145</v>
      </c>
      <c r="M3425">
        <v>7550</v>
      </c>
      <c r="N3425" t="s">
        <v>341</v>
      </c>
      <c r="O3425" t="s">
        <v>342</v>
      </c>
    </row>
    <row r="3426" spans="1:15" x14ac:dyDescent="0.25">
      <c r="A3426" t="s">
        <v>340</v>
      </c>
      <c r="B3426" t="s">
        <v>261</v>
      </c>
      <c r="C3426" t="s">
        <v>234</v>
      </c>
      <c r="D3426">
        <v>11044542</v>
      </c>
      <c r="E3426" t="s">
        <v>237</v>
      </c>
      <c r="F3426" t="s">
        <v>19</v>
      </c>
      <c r="G3426">
        <v>650</v>
      </c>
      <c r="H3426">
        <v>0</v>
      </c>
      <c r="I3426">
        <v>0</v>
      </c>
      <c r="J3426">
        <v>17</v>
      </c>
      <c r="K3426">
        <v>4</v>
      </c>
      <c r="L3426">
        <v>667526</v>
      </c>
      <c r="M3426">
        <v>7553</v>
      </c>
      <c r="N3426" t="s">
        <v>341</v>
      </c>
      <c r="O3426" t="s">
        <v>342</v>
      </c>
    </row>
    <row r="3427" spans="1:15" x14ac:dyDescent="0.25">
      <c r="A3427" t="s">
        <v>340</v>
      </c>
      <c r="B3427" t="s">
        <v>261</v>
      </c>
      <c r="C3427" t="s">
        <v>234</v>
      </c>
      <c r="D3427">
        <v>11044542</v>
      </c>
      <c r="E3427" t="s">
        <v>237</v>
      </c>
      <c r="F3427" t="s">
        <v>19</v>
      </c>
      <c r="G3427">
        <v>650</v>
      </c>
      <c r="H3427">
        <v>0</v>
      </c>
      <c r="I3427">
        <v>0</v>
      </c>
      <c r="J3427">
        <v>17</v>
      </c>
      <c r="K3427">
        <v>4</v>
      </c>
      <c r="L3427">
        <v>8492619</v>
      </c>
      <c r="M3427">
        <v>7554</v>
      </c>
      <c r="N3427" t="s">
        <v>341</v>
      </c>
      <c r="O3427" t="s">
        <v>342</v>
      </c>
    </row>
    <row r="3428" spans="1:15" x14ac:dyDescent="0.25">
      <c r="A3428" t="s">
        <v>340</v>
      </c>
      <c r="B3428" t="s">
        <v>261</v>
      </c>
      <c r="C3428" t="s">
        <v>234</v>
      </c>
      <c r="D3428">
        <v>11044559</v>
      </c>
      <c r="E3428" t="s">
        <v>238</v>
      </c>
      <c r="F3428" t="s">
        <v>19</v>
      </c>
      <c r="G3428">
        <v>650</v>
      </c>
      <c r="H3428">
        <v>0</v>
      </c>
      <c r="I3428">
        <v>0</v>
      </c>
      <c r="J3428">
        <v>17</v>
      </c>
      <c r="K3428">
        <v>4</v>
      </c>
      <c r="L3428">
        <v>2714490</v>
      </c>
      <c r="M3428">
        <v>7550</v>
      </c>
      <c r="N3428" t="s">
        <v>341</v>
      </c>
      <c r="O3428" t="s">
        <v>342</v>
      </c>
    </row>
    <row r="3429" spans="1:15" x14ac:dyDescent="0.25">
      <c r="A3429" t="s">
        <v>340</v>
      </c>
      <c r="B3429" t="s">
        <v>261</v>
      </c>
      <c r="C3429" t="s">
        <v>234</v>
      </c>
      <c r="D3429">
        <v>11044559</v>
      </c>
      <c r="E3429" t="s">
        <v>238</v>
      </c>
      <c r="F3429" t="s">
        <v>19</v>
      </c>
      <c r="G3429">
        <v>650</v>
      </c>
      <c r="H3429">
        <v>0</v>
      </c>
      <c r="I3429">
        <v>0</v>
      </c>
      <c r="J3429">
        <v>17</v>
      </c>
      <c r="K3429">
        <v>4</v>
      </c>
      <c r="L3429">
        <v>176584</v>
      </c>
      <c r="M3429">
        <v>7553</v>
      </c>
      <c r="N3429" t="s">
        <v>341</v>
      </c>
      <c r="O3429" t="s">
        <v>342</v>
      </c>
    </row>
    <row r="3430" spans="1:15" x14ac:dyDescent="0.25">
      <c r="A3430" t="s">
        <v>340</v>
      </c>
      <c r="B3430" t="s">
        <v>261</v>
      </c>
      <c r="C3430" t="s">
        <v>234</v>
      </c>
      <c r="D3430">
        <v>11044559</v>
      </c>
      <c r="E3430" t="s">
        <v>238</v>
      </c>
      <c r="F3430" t="s">
        <v>19</v>
      </c>
      <c r="G3430">
        <v>650</v>
      </c>
      <c r="H3430">
        <v>0</v>
      </c>
      <c r="I3430">
        <v>0</v>
      </c>
      <c r="J3430">
        <v>17</v>
      </c>
      <c r="K3430">
        <v>4</v>
      </c>
      <c r="L3430">
        <v>2537906</v>
      </c>
      <c r="M3430">
        <v>7554</v>
      </c>
      <c r="N3430" t="s">
        <v>341</v>
      </c>
      <c r="O3430" t="s">
        <v>342</v>
      </c>
    </row>
    <row r="3431" spans="1:15" x14ac:dyDescent="0.25">
      <c r="A3431" t="s">
        <v>340</v>
      </c>
      <c r="B3431" t="s">
        <v>261</v>
      </c>
      <c r="C3431" t="s">
        <v>234</v>
      </c>
      <c r="D3431">
        <v>11044567</v>
      </c>
      <c r="E3431" t="s">
        <v>239</v>
      </c>
      <c r="F3431" t="s">
        <v>19</v>
      </c>
      <c r="G3431">
        <v>650</v>
      </c>
      <c r="H3431">
        <v>0</v>
      </c>
      <c r="I3431">
        <v>0</v>
      </c>
      <c r="J3431">
        <v>17</v>
      </c>
      <c r="K3431">
        <v>4</v>
      </c>
      <c r="L3431">
        <v>5168146</v>
      </c>
      <c r="M3431">
        <v>7550</v>
      </c>
      <c r="N3431" t="s">
        <v>341</v>
      </c>
      <c r="O3431" t="s">
        <v>342</v>
      </c>
    </row>
    <row r="3432" spans="1:15" x14ac:dyDescent="0.25">
      <c r="A3432" t="s">
        <v>340</v>
      </c>
      <c r="B3432" t="s">
        <v>261</v>
      </c>
      <c r="C3432" t="s">
        <v>234</v>
      </c>
      <c r="D3432">
        <v>11044567</v>
      </c>
      <c r="E3432" t="s">
        <v>239</v>
      </c>
      <c r="F3432" t="s">
        <v>19</v>
      </c>
      <c r="G3432">
        <v>650</v>
      </c>
      <c r="H3432">
        <v>0</v>
      </c>
      <c r="I3432">
        <v>0</v>
      </c>
      <c r="J3432">
        <v>17</v>
      </c>
      <c r="K3432">
        <v>4</v>
      </c>
      <c r="L3432">
        <v>385736</v>
      </c>
      <c r="M3432">
        <v>7553</v>
      </c>
      <c r="N3432" t="s">
        <v>341</v>
      </c>
      <c r="O3432" t="s">
        <v>342</v>
      </c>
    </row>
    <row r="3433" spans="1:15" x14ac:dyDescent="0.25">
      <c r="A3433" t="s">
        <v>340</v>
      </c>
      <c r="B3433" t="s">
        <v>261</v>
      </c>
      <c r="C3433" t="s">
        <v>234</v>
      </c>
      <c r="D3433">
        <v>11044567</v>
      </c>
      <c r="E3433" t="s">
        <v>239</v>
      </c>
      <c r="F3433" t="s">
        <v>19</v>
      </c>
      <c r="G3433">
        <v>650</v>
      </c>
      <c r="H3433">
        <v>0</v>
      </c>
      <c r="I3433">
        <v>0</v>
      </c>
      <c r="J3433">
        <v>17</v>
      </c>
      <c r="K3433">
        <v>4</v>
      </c>
      <c r="L3433">
        <v>4782410</v>
      </c>
      <c r="M3433">
        <v>7554</v>
      </c>
      <c r="N3433" t="s">
        <v>341</v>
      </c>
      <c r="O3433" t="s">
        <v>342</v>
      </c>
    </row>
    <row r="3434" spans="1:15" x14ac:dyDescent="0.25">
      <c r="A3434" t="s">
        <v>340</v>
      </c>
      <c r="B3434" t="s">
        <v>261</v>
      </c>
      <c r="C3434" t="s">
        <v>234</v>
      </c>
      <c r="D3434">
        <v>11044575</v>
      </c>
      <c r="E3434" t="s">
        <v>240</v>
      </c>
      <c r="F3434" t="s">
        <v>19</v>
      </c>
      <c r="G3434">
        <v>650</v>
      </c>
      <c r="H3434">
        <v>0</v>
      </c>
      <c r="I3434">
        <v>0</v>
      </c>
      <c r="J3434">
        <v>17</v>
      </c>
      <c r="K3434">
        <v>4</v>
      </c>
      <c r="L3434">
        <v>4609008</v>
      </c>
      <c r="M3434">
        <v>7550</v>
      </c>
      <c r="N3434" t="s">
        <v>341</v>
      </c>
      <c r="O3434" t="s">
        <v>342</v>
      </c>
    </row>
    <row r="3435" spans="1:15" x14ac:dyDescent="0.25">
      <c r="A3435" t="s">
        <v>340</v>
      </c>
      <c r="B3435" t="s">
        <v>261</v>
      </c>
      <c r="C3435" t="s">
        <v>234</v>
      </c>
      <c r="D3435">
        <v>11044575</v>
      </c>
      <c r="E3435" t="s">
        <v>240</v>
      </c>
      <c r="F3435" t="s">
        <v>19</v>
      </c>
      <c r="G3435">
        <v>650</v>
      </c>
      <c r="H3435">
        <v>0</v>
      </c>
      <c r="I3435">
        <v>0</v>
      </c>
      <c r="J3435">
        <v>17</v>
      </c>
      <c r="K3435">
        <v>4</v>
      </c>
      <c r="L3435">
        <v>495206</v>
      </c>
      <c r="M3435">
        <v>7553</v>
      </c>
      <c r="N3435" t="s">
        <v>341</v>
      </c>
      <c r="O3435" t="s">
        <v>342</v>
      </c>
    </row>
    <row r="3436" spans="1:15" x14ac:dyDescent="0.25">
      <c r="A3436" t="s">
        <v>340</v>
      </c>
      <c r="B3436" t="s">
        <v>261</v>
      </c>
      <c r="C3436" t="s">
        <v>234</v>
      </c>
      <c r="D3436">
        <v>11044575</v>
      </c>
      <c r="E3436" t="s">
        <v>240</v>
      </c>
      <c r="F3436" t="s">
        <v>19</v>
      </c>
      <c r="G3436">
        <v>650</v>
      </c>
      <c r="H3436">
        <v>0</v>
      </c>
      <c r="I3436">
        <v>0</v>
      </c>
      <c r="J3436">
        <v>17</v>
      </c>
      <c r="K3436">
        <v>4</v>
      </c>
      <c r="L3436">
        <v>4113802</v>
      </c>
      <c r="M3436">
        <v>7554</v>
      </c>
      <c r="N3436" t="s">
        <v>341</v>
      </c>
      <c r="O3436" t="s">
        <v>342</v>
      </c>
    </row>
    <row r="3437" spans="1:15" x14ac:dyDescent="0.25">
      <c r="A3437" t="s">
        <v>340</v>
      </c>
      <c r="B3437" t="s">
        <v>261</v>
      </c>
      <c r="C3437" t="s">
        <v>234</v>
      </c>
      <c r="D3437">
        <v>11044583</v>
      </c>
      <c r="E3437" t="s">
        <v>241</v>
      </c>
      <c r="F3437" t="s">
        <v>19</v>
      </c>
      <c r="G3437">
        <v>650</v>
      </c>
      <c r="H3437">
        <v>0</v>
      </c>
      <c r="I3437">
        <v>0</v>
      </c>
      <c r="J3437">
        <v>17</v>
      </c>
      <c r="K3437">
        <v>4</v>
      </c>
      <c r="L3437">
        <v>6291749</v>
      </c>
      <c r="M3437">
        <v>7550</v>
      </c>
      <c r="N3437" t="s">
        <v>341</v>
      </c>
      <c r="O3437" t="s">
        <v>342</v>
      </c>
    </row>
    <row r="3438" spans="1:15" x14ac:dyDescent="0.25">
      <c r="A3438" t="s">
        <v>340</v>
      </c>
      <c r="B3438" t="s">
        <v>261</v>
      </c>
      <c r="C3438" t="s">
        <v>234</v>
      </c>
      <c r="D3438">
        <v>11044583</v>
      </c>
      <c r="E3438" t="s">
        <v>241</v>
      </c>
      <c r="F3438" t="s">
        <v>19</v>
      </c>
      <c r="G3438">
        <v>650</v>
      </c>
      <c r="H3438">
        <v>0</v>
      </c>
      <c r="I3438">
        <v>0</v>
      </c>
      <c r="J3438">
        <v>17</v>
      </c>
      <c r="K3438">
        <v>4</v>
      </c>
      <c r="L3438">
        <v>522802</v>
      </c>
      <c r="M3438">
        <v>7553</v>
      </c>
      <c r="N3438" t="s">
        <v>341</v>
      </c>
      <c r="O3438" t="s">
        <v>342</v>
      </c>
    </row>
    <row r="3439" spans="1:15" x14ac:dyDescent="0.25">
      <c r="A3439" t="s">
        <v>340</v>
      </c>
      <c r="B3439" t="s">
        <v>261</v>
      </c>
      <c r="C3439" t="s">
        <v>234</v>
      </c>
      <c r="D3439">
        <v>11044583</v>
      </c>
      <c r="E3439" t="s">
        <v>241</v>
      </c>
      <c r="F3439" t="s">
        <v>19</v>
      </c>
      <c r="G3439">
        <v>650</v>
      </c>
      <c r="H3439">
        <v>0</v>
      </c>
      <c r="I3439">
        <v>0</v>
      </c>
      <c r="J3439">
        <v>17</v>
      </c>
      <c r="K3439">
        <v>4</v>
      </c>
      <c r="L3439">
        <v>5768947</v>
      </c>
      <c r="M3439">
        <v>7554</v>
      </c>
      <c r="N3439" t="s">
        <v>341</v>
      </c>
      <c r="O3439" t="s">
        <v>342</v>
      </c>
    </row>
    <row r="3440" spans="1:15" x14ac:dyDescent="0.25">
      <c r="A3440" t="s">
        <v>340</v>
      </c>
      <c r="B3440" t="s">
        <v>261</v>
      </c>
      <c r="C3440" t="s">
        <v>234</v>
      </c>
      <c r="D3440">
        <v>11044591</v>
      </c>
      <c r="E3440" t="s">
        <v>242</v>
      </c>
      <c r="F3440" t="s">
        <v>19</v>
      </c>
      <c r="G3440">
        <v>650</v>
      </c>
      <c r="H3440">
        <v>0</v>
      </c>
      <c r="I3440">
        <v>0</v>
      </c>
      <c r="J3440">
        <v>17</v>
      </c>
      <c r="K3440">
        <v>4</v>
      </c>
      <c r="L3440">
        <v>3382271</v>
      </c>
      <c r="M3440">
        <v>7550</v>
      </c>
      <c r="N3440" t="s">
        <v>341</v>
      </c>
      <c r="O3440" t="s">
        <v>342</v>
      </c>
    </row>
    <row r="3441" spans="1:15" x14ac:dyDescent="0.25">
      <c r="A3441" t="s">
        <v>340</v>
      </c>
      <c r="B3441" t="s">
        <v>261</v>
      </c>
      <c r="C3441" t="s">
        <v>234</v>
      </c>
      <c r="D3441">
        <v>11044591</v>
      </c>
      <c r="E3441" t="s">
        <v>242</v>
      </c>
      <c r="F3441" t="s">
        <v>19</v>
      </c>
      <c r="G3441">
        <v>650</v>
      </c>
      <c r="H3441">
        <v>0</v>
      </c>
      <c r="I3441">
        <v>0</v>
      </c>
      <c r="J3441">
        <v>17</v>
      </c>
      <c r="K3441">
        <v>4</v>
      </c>
      <c r="L3441">
        <v>162947</v>
      </c>
      <c r="M3441">
        <v>7553</v>
      </c>
      <c r="N3441" t="s">
        <v>341</v>
      </c>
      <c r="O3441" t="s">
        <v>342</v>
      </c>
    </row>
    <row r="3442" spans="1:15" x14ac:dyDescent="0.25">
      <c r="A3442" t="s">
        <v>340</v>
      </c>
      <c r="B3442" t="s">
        <v>261</v>
      </c>
      <c r="C3442" t="s">
        <v>234</v>
      </c>
      <c r="D3442">
        <v>11044591</v>
      </c>
      <c r="E3442" t="s">
        <v>242</v>
      </c>
      <c r="F3442" t="s">
        <v>19</v>
      </c>
      <c r="G3442">
        <v>650</v>
      </c>
      <c r="H3442">
        <v>0</v>
      </c>
      <c r="I3442">
        <v>0</v>
      </c>
      <c r="J3442">
        <v>17</v>
      </c>
      <c r="K3442">
        <v>4</v>
      </c>
      <c r="L3442">
        <v>3219324</v>
      </c>
      <c r="M3442">
        <v>7554</v>
      </c>
      <c r="N3442" t="s">
        <v>341</v>
      </c>
      <c r="O3442" t="s">
        <v>342</v>
      </c>
    </row>
    <row r="3443" spans="1:15" x14ac:dyDescent="0.25">
      <c r="A3443" t="s">
        <v>340</v>
      </c>
      <c r="B3443" t="s">
        <v>261</v>
      </c>
      <c r="C3443" t="s">
        <v>234</v>
      </c>
      <c r="D3443">
        <v>11044609</v>
      </c>
      <c r="E3443" t="s">
        <v>243</v>
      </c>
      <c r="F3443" t="s">
        <v>19</v>
      </c>
      <c r="G3443">
        <v>650</v>
      </c>
      <c r="H3443">
        <v>0</v>
      </c>
      <c r="I3443">
        <v>0</v>
      </c>
      <c r="J3443">
        <v>17</v>
      </c>
      <c r="K3443">
        <v>4</v>
      </c>
      <c r="L3443">
        <v>11835654</v>
      </c>
      <c r="M3443">
        <v>7550</v>
      </c>
      <c r="N3443" t="s">
        <v>341</v>
      </c>
      <c r="O3443" t="s">
        <v>342</v>
      </c>
    </row>
    <row r="3444" spans="1:15" x14ac:dyDescent="0.25">
      <c r="A3444" t="s">
        <v>340</v>
      </c>
      <c r="B3444" t="s">
        <v>261</v>
      </c>
      <c r="C3444" t="s">
        <v>234</v>
      </c>
      <c r="D3444">
        <v>11044609</v>
      </c>
      <c r="E3444" t="s">
        <v>243</v>
      </c>
      <c r="F3444" t="s">
        <v>19</v>
      </c>
      <c r="G3444">
        <v>650</v>
      </c>
      <c r="H3444">
        <v>0</v>
      </c>
      <c r="I3444">
        <v>0</v>
      </c>
      <c r="J3444">
        <v>17</v>
      </c>
      <c r="K3444">
        <v>4</v>
      </c>
      <c r="L3444">
        <v>617627</v>
      </c>
      <c r="M3444">
        <v>7553</v>
      </c>
      <c r="N3444" t="s">
        <v>341</v>
      </c>
      <c r="O3444" t="s">
        <v>342</v>
      </c>
    </row>
    <row r="3445" spans="1:15" x14ac:dyDescent="0.25">
      <c r="A3445" t="s">
        <v>340</v>
      </c>
      <c r="B3445" t="s">
        <v>261</v>
      </c>
      <c r="C3445" t="s">
        <v>234</v>
      </c>
      <c r="D3445">
        <v>11044609</v>
      </c>
      <c r="E3445" t="s">
        <v>243</v>
      </c>
      <c r="F3445" t="s">
        <v>19</v>
      </c>
      <c r="G3445">
        <v>650</v>
      </c>
      <c r="H3445">
        <v>0</v>
      </c>
      <c r="I3445">
        <v>0</v>
      </c>
      <c r="J3445">
        <v>17</v>
      </c>
      <c r="K3445">
        <v>4</v>
      </c>
      <c r="L3445">
        <v>11218027</v>
      </c>
      <c r="M3445">
        <v>7554</v>
      </c>
      <c r="N3445" t="s">
        <v>341</v>
      </c>
      <c r="O3445" t="s">
        <v>342</v>
      </c>
    </row>
    <row r="3446" spans="1:15" x14ac:dyDescent="0.25">
      <c r="A3446" t="s">
        <v>340</v>
      </c>
      <c r="B3446" t="s">
        <v>261</v>
      </c>
      <c r="C3446" t="s">
        <v>234</v>
      </c>
      <c r="D3446">
        <v>11044617</v>
      </c>
      <c r="E3446" t="s">
        <v>244</v>
      </c>
      <c r="F3446" t="s">
        <v>19</v>
      </c>
      <c r="G3446">
        <v>650</v>
      </c>
      <c r="H3446">
        <v>0</v>
      </c>
      <c r="I3446">
        <v>0</v>
      </c>
      <c r="J3446">
        <v>17</v>
      </c>
      <c r="K3446">
        <v>4</v>
      </c>
      <c r="L3446">
        <v>3004056</v>
      </c>
      <c r="M3446">
        <v>7550</v>
      </c>
      <c r="N3446" t="s">
        <v>341</v>
      </c>
      <c r="O3446" t="s">
        <v>342</v>
      </c>
    </row>
    <row r="3447" spans="1:15" x14ac:dyDescent="0.25">
      <c r="A3447" t="s">
        <v>340</v>
      </c>
      <c r="B3447" t="s">
        <v>261</v>
      </c>
      <c r="C3447" t="s">
        <v>234</v>
      </c>
      <c r="D3447">
        <v>11044617</v>
      </c>
      <c r="E3447" t="s">
        <v>244</v>
      </c>
      <c r="F3447" t="s">
        <v>19</v>
      </c>
      <c r="G3447">
        <v>650</v>
      </c>
      <c r="H3447">
        <v>0</v>
      </c>
      <c r="I3447">
        <v>0</v>
      </c>
      <c r="J3447">
        <v>17</v>
      </c>
      <c r="K3447">
        <v>4</v>
      </c>
      <c r="L3447">
        <v>94844</v>
      </c>
      <c r="M3447">
        <v>7553</v>
      </c>
      <c r="N3447" t="s">
        <v>341</v>
      </c>
      <c r="O3447" t="s">
        <v>342</v>
      </c>
    </row>
    <row r="3448" spans="1:15" x14ac:dyDescent="0.25">
      <c r="A3448" t="s">
        <v>340</v>
      </c>
      <c r="B3448" t="s">
        <v>261</v>
      </c>
      <c r="C3448" t="s">
        <v>234</v>
      </c>
      <c r="D3448">
        <v>11044617</v>
      </c>
      <c r="E3448" t="s">
        <v>244</v>
      </c>
      <c r="F3448" t="s">
        <v>19</v>
      </c>
      <c r="G3448">
        <v>650</v>
      </c>
      <c r="H3448">
        <v>0</v>
      </c>
      <c r="I3448">
        <v>0</v>
      </c>
      <c r="J3448">
        <v>17</v>
      </c>
      <c r="K3448">
        <v>4</v>
      </c>
      <c r="L3448">
        <v>2909212</v>
      </c>
      <c r="M3448">
        <v>7554</v>
      </c>
      <c r="N3448" t="s">
        <v>341</v>
      </c>
      <c r="O3448" t="s">
        <v>342</v>
      </c>
    </row>
    <row r="3449" spans="1:15" x14ac:dyDescent="0.25">
      <c r="A3449" t="s">
        <v>340</v>
      </c>
      <c r="B3449" t="s">
        <v>261</v>
      </c>
      <c r="C3449" t="s">
        <v>234</v>
      </c>
      <c r="D3449">
        <v>12291761</v>
      </c>
      <c r="E3449" t="s">
        <v>245</v>
      </c>
      <c r="F3449" t="s">
        <v>19</v>
      </c>
      <c r="G3449">
        <v>650</v>
      </c>
      <c r="H3449">
        <v>0</v>
      </c>
      <c r="I3449">
        <v>0</v>
      </c>
      <c r="J3449">
        <v>17</v>
      </c>
      <c r="K3449">
        <v>4</v>
      </c>
      <c r="L3449">
        <v>159857</v>
      </c>
      <c r="M3449">
        <v>7550</v>
      </c>
      <c r="N3449" t="s">
        <v>341</v>
      </c>
      <c r="O3449" t="s">
        <v>342</v>
      </c>
    </row>
    <row r="3450" spans="1:15" x14ac:dyDescent="0.25">
      <c r="A3450" t="s">
        <v>340</v>
      </c>
      <c r="B3450" t="s">
        <v>261</v>
      </c>
      <c r="C3450" t="s">
        <v>234</v>
      </c>
      <c r="D3450">
        <v>12291761</v>
      </c>
      <c r="E3450" t="s">
        <v>245</v>
      </c>
      <c r="F3450" t="s">
        <v>19</v>
      </c>
      <c r="G3450">
        <v>650</v>
      </c>
      <c r="H3450">
        <v>0</v>
      </c>
      <c r="I3450">
        <v>0</v>
      </c>
      <c r="J3450">
        <v>17</v>
      </c>
      <c r="K3450">
        <v>4</v>
      </c>
      <c r="L3450">
        <v>159857</v>
      </c>
      <c r="M3450">
        <v>7554</v>
      </c>
      <c r="N3450" t="s">
        <v>341</v>
      </c>
      <c r="O3450" t="s">
        <v>342</v>
      </c>
    </row>
    <row r="3451" spans="1:15" x14ac:dyDescent="0.25">
      <c r="A3451" t="s">
        <v>340</v>
      </c>
      <c r="B3451" t="s">
        <v>261</v>
      </c>
      <c r="C3451" t="s">
        <v>234</v>
      </c>
      <c r="D3451">
        <v>12363412</v>
      </c>
      <c r="E3451" t="s">
        <v>246</v>
      </c>
      <c r="F3451" t="s">
        <v>19</v>
      </c>
      <c r="G3451">
        <v>650</v>
      </c>
      <c r="H3451">
        <v>0</v>
      </c>
      <c r="I3451">
        <v>0</v>
      </c>
      <c r="J3451">
        <v>17</v>
      </c>
      <c r="K3451">
        <v>4</v>
      </c>
      <c r="L3451">
        <v>1608424</v>
      </c>
      <c r="M3451">
        <v>7550</v>
      </c>
      <c r="N3451" t="s">
        <v>341</v>
      </c>
      <c r="O3451" t="s">
        <v>342</v>
      </c>
    </row>
    <row r="3452" spans="1:15" x14ac:dyDescent="0.25">
      <c r="A3452" t="s">
        <v>340</v>
      </c>
      <c r="B3452" t="s">
        <v>261</v>
      </c>
      <c r="C3452" t="s">
        <v>234</v>
      </c>
      <c r="D3452">
        <v>12363412</v>
      </c>
      <c r="E3452" t="s">
        <v>246</v>
      </c>
      <c r="F3452" t="s">
        <v>19</v>
      </c>
      <c r="G3452">
        <v>650</v>
      </c>
      <c r="H3452">
        <v>0</v>
      </c>
      <c r="I3452">
        <v>0</v>
      </c>
      <c r="J3452">
        <v>17</v>
      </c>
      <c r="K3452">
        <v>4</v>
      </c>
      <c r="L3452">
        <v>53607</v>
      </c>
      <c r="M3452">
        <v>7553</v>
      </c>
      <c r="N3452" t="s">
        <v>341</v>
      </c>
      <c r="O3452" t="s">
        <v>342</v>
      </c>
    </row>
    <row r="3453" spans="1:15" x14ac:dyDescent="0.25">
      <c r="A3453" t="s">
        <v>340</v>
      </c>
      <c r="B3453" t="s">
        <v>261</v>
      </c>
      <c r="C3453" t="s">
        <v>234</v>
      </c>
      <c r="D3453">
        <v>12363412</v>
      </c>
      <c r="E3453" t="s">
        <v>246</v>
      </c>
      <c r="F3453" t="s">
        <v>19</v>
      </c>
      <c r="G3453">
        <v>650</v>
      </c>
      <c r="H3453">
        <v>0</v>
      </c>
      <c r="I3453">
        <v>0</v>
      </c>
      <c r="J3453">
        <v>17</v>
      </c>
      <c r="K3453">
        <v>4</v>
      </c>
      <c r="L3453">
        <v>1554817</v>
      </c>
      <c r="M3453">
        <v>7554</v>
      </c>
      <c r="N3453" t="s">
        <v>341</v>
      </c>
      <c r="O3453" t="s">
        <v>342</v>
      </c>
    </row>
    <row r="3454" spans="1:15" x14ac:dyDescent="0.25">
      <c r="A3454" t="s">
        <v>340</v>
      </c>
      <c r="B3454" t="s">
        <v>261</v>
      </c>
      <c r="C3454" t="s">
        <v>234</v>
      </c>
      <c r="D3454">
        <v>12399044</v>
      </c>
      <c r="E3454" t="s">
        <v>247</v>
      </c>
      <c r="F3454" t="s">
        <v>19</v>
      </c>
      <c r="G3454">
        <v>650</v>
      </c>
      <c r="H3454">
        <v>0</v>
      </c>
      <c r="I3454">
        <v>0</v>
      </c>
      <c r="J3454">
        <v>17</v>
      </c>
      <c r="K3454">
        <v>4</v>
      </c>
      <c r="L3454">
        <v>4738766</v>
      </c>
      <c r="M3454">
        <v>7550</v>
      </c>
      <c r="N3454" t="s">
        <v>341</v>
      </c>
      <c r="O3454" t="s">
        <v>342</v>
      </c>
    </row>
    <row r="3455" spans="1:15" x14ac:dyDescent="0.25">
      <c r="A3455" t="s">
        <v>340</v>
      </c>
      <c r="B3455" t="s">
        <v>261</v>
      </c>
      <c r="C3455" t="s">
        <v>234</v>
      </c>
      <c r="D3455">
        <v>12399044</v>
      </c>
      <c r="E3455" t="s">
        <v>247</v>
      </c>
      <c r="F3455" t="s">
        <v>19</v>
      </c>
      <c r="G3455">
        <v>650</v>
      </c>
      <c r="H3455">
        <v>0</v>
      </c>
      <c r="I3455">
        <v>0</v>
      </c>
      <c r="J3455">
        <v>17</v>
      </c>
      <c r="K3455">
        <v>4</v>
      </c>
      <c r="L3455">
        <v>375168</v>
      </c>
      <c r="M3455">
        <v>7553</v>
      </c>
      <c r="N3455" t="s">
        <v>341</v>
      </c>
      <c r="O3455" t="s">
        <v>342</v>
      </c>
    </row>
    <row r="3456" spans="1:15" x14ac:dyDescent="0.25">
      <c r="A3456" t="s">
        <v>340</v>
      </c>
      <c r="B3456" t="s">
        <v>261</v>
      </c>
      <c r="C3456" t="s">
        <v>234</v>
      </c>
      <c r="D3456">
        <v>12399044</v>
      </c>
      <c r="E3456" t="s">
        <v>247</v>
      </c>
      <c r="F3456" t="s">
        <v>19</v>
      </c>
      <c r="G3456">
        <v>650</v>
      </c>
      <c r="H3456">
        <v>0</v>
      </c>
      <c r="I3456">
        <v>0</v>
      </c>
      <c r="J3456">
        <v>17</v>
      </c>
      <c r="K3456">
        <v>4</v>
      </c>
      <c r="L3456">
        <v>4363598</v>
      </c>
      <c r="M3456">
        <v>7554</v>
      </c>
      <c r="N3456" t="s">
        <v>341</v>
      </c>
      <c r="O3456" t="s">
        <v>342</v>
      </c>
    </row>
    <row r="3457" spans="1:15" x14ac:dyDescent="0.25">
      <c r="A3457" t="s">
        <v>340</v>
      </c>
      <c r="B3457" t="s">
        <v>261</v>
      </c>
      <c r="C3457" t="s">
        <v>234</v>
      </c>
      <c r="D3457">
        <v>13224969</v>
      </c>
      <c r="E3457" t="s">
        <v>248</v>
      </c>
      <c r="F3457" t="s">
        <v>19</v>
      </c>
      <c r="G3457">
        <v>650</v>
      </c>
      <c r="H3457">
        <v>0</v>
      </c>
      <c r="I3457">
        <v>0</v>
      </c>
      <c r="J3457">
        <v>17</v>
      </c>
      <c r="K3457">
        <v>4</v>
      </c>
      <c r="L3457">
        <v>501081</v>
      </c>
      <c r="M3457">
        <v>6200</v>
      </c>
      <c r="N3457" t="s">
        <v>341</v>
      </c>
      <c r="O3457" t="s">
        <v>342</v>
      </c>
    </row>
    <row r="3458" spans="1:15" x14ac:dyDescent="0.25">
      <c r="A3458" t="s">
        <v>340</v>
      </c>
      <c r="B3458" t="s">
        <v>261</v>
      </c>
      <c r="C3458" t="s">
        <v>234</v>
      </c>
      <c r="D3458">
        <v>13224969</v>
      </c>
      <c r="E3458" t="s">
        <v>248</v>
      </c>
      <c r="F3458" t="s">
        <v>19</v>
      </c>
      <c r="G3458">
        <v>650</v>
      </c>
      <c r="H3458">
        <v>0</v>
      </c>
      <c r="I3458">
        <v>0</v>
      </c>
      <c r="J3458">
        <v>17</v>
      </c>
      <c r="K3458">
        <v>4</v>
      </c>
      <c r="L3458">
        <v>6440123</v>
      </c>
      <c r="M3458">
        <v>7550</v>
      </c>
      <c r="N3458" t="s">
        <v>341</v>
      </c>
      <c r="O3458" t="s">
        <v>342</v>
      </c>
    </row>
    <row r="3459" spans="1:15" x14ac:dyDescent="0.25">
      <c r="A3459" t="s">
        <v>340</v>
      </c>
      <c r="B3459" t="s">
        <v>261</v>
      </c>
      <c r="C3459" t="s">
        <v>234</v>
      </c>
      <c r="D3459">
        <v>13224969</v>
      </c>
      <c r="E3459" t="s">
        <v>248</v>
      </c>
      <c r="F3459" t="s">
        <v>19</v>
      </c>
      <c r="G3459">
        <v>650</v>
      </c>
      <c r="H3459">
        <v>0</v>
      </c>
      <c r="I3459">
        <v>0</v>
      </c>
      <c r="J3459">
        <v>17</v>
      </c>
      <c r="K3459">
        <v>4</v>
      </c>
      <c r="L3459">
        <v>1204035</v>
      </c>
      <c r="M3459">
        <v>7553</v>
      </c>
      <c r="N3459" t="s">
        <v>341</v>
      </c>
      <c r="O3459" t="s">
        <v>342</v>
      </c>
    </row>
    <row r="3460" spans="1:15" x14ac:dyDescent="0.25">
      <c r="A3460" t="s">
        <v>340</v>
      </c>
      <c r="B3460" t="s">
        <v>261</v>
      </c>
      <c r="C3460" t="s">
        <v>234</v>
      </c>
      <c r="D3460">
        <v>13224969</v>
      </c>
      <c r="E3460" t="s">
        <v>248</v>
      </c>
      <c r="F3460" t="s">
        <v>19</v>
      </c>
      <c r="G3460">
        <v>650</v>
      </c>
      <c r="H3460">
        <v>0</v>
      </c>
      <c r="I3460">
        <v>0</v>
      </c>
      <c r="J3460">
        <v>17</v>
      </c>
      <c r="K3460">
        <v>4</v>
      </c>
      <c r="L3460">
        <v>5236088</v>
      </c>
      <c r="M3460">
        <v>7554</v>
      </c>
      <c r="N3460" t="s">
        <v>341</v>
      </c>
      <c r="O3460" t="s">
        <v>342</v>
      </c>
    </row>
    <row r="3461" spans="1:15" x14ac:dyDescent="0.25">
      <c r="A3461" t="s">
        <v>340</v>
      </c>
      <c r="B3461" t="s">
        <v>261</v>
      </c>
      <c r="C3461" t="s">
        <v>234</v>
      </c>
      <c r="D3461">
        <v>13578448</v>
      </c>
      <c r="E3461" t="s">
        <v>249</v>
      </c>
      <c r="F3461" t="s">
        <v>45</v>
      </c>
      <c r="G3461">
        <v>650</v>
      </c>
      <c r="H3461">
        <v>0</v>
      </c>
      <c r="I3461">
        <v>0</v>
      </c>
      <c r="J3461">
        <v>17</v>
      </c>
      <c r="K3461">
        <v>4</v>
      </c>
      <c r="L3461">
        <v>208793</v>
      </c>
      <c r="M3461">
        <v>7550</v>
      </c>
      <c r="N3461" t="s">
        <v>341</v>
      </c>
      <c r="O3461" t="s">
        <v>342</v>
      </c>
    </row>
    <row r="3462" spans="1:15" x14ac:dyDescent="0.25">
      <c r="A3462" t="s">
        <v>340</v>
      </c>
      <c r="B3462" t="s">
        <v>261</v>
      </c>
      <c r="C3462" t="s">
        <v>234</v>
      </c>
      <c r="D3462">
        <v>13578448</v>
      </c>
      <c r="E3462" t="s">
        <v>249</v>
      </c>
      <c r="F3462" t="s">
        <v>45</v>
      </c>
      <c r="G3462">
        <v>650</v>
      </c>
      <c r="H3462">
        <v>0</v>
      </c>
      <c r="I3462">
        <v>0</v>
      </c>
      <c r="J3462">
        <v>17</v>
      </c>
      <c r="K3462">
        <v>4</v>
      </c>
      <c r="L3462">
        <v>1033</v>
      </c>
      <c r="M3462">
        <v>7553</v>
      </c>
      <c r="N3462" t="s">
        <v>341</v>
      </c>
      <c r="O3462" t="s">
        <v>342</v>
      </c>
    </row>
    <row r="3463" spans="1:15" x14ac:dyDescent="0.25">
      <c r="A3463" t="s">
        <v>340</v>
      </c>
      <c r="B3463" t="s">
        <v>261</v>
      </c>
      <c r="C3463" t="s">
        <v>234</v>
      </c>
      <c r="D3463">
        <v>13578448</v>
      </c>
      <c r="E3463" t="s">
        <v>249</v>
      </c>
      <c r="F3463" t="s">
        <v>45</v>
      </c>
      <c r="G3463">
        <v>650</v>
      </c>
      <c r="H3463">
        <v>0</v>
      </c>
      <c r="I3463">
        <v>0</v>
      </c>
      <c r="J3463">
        <v>17</v>
      </c>
      <c r="K3463">
        <v>4</v>
      </c>
      <c r="L3463">
        <v>207760</v>
      </c>
      <c r="M3463">
        <v>7554</v>
      </c>
      <c r="N3463" t="s">
        <v>341</v>
      </c>
      <c r="O3463" t="s">
        <v>342</v>
      </c>
    </row>
    <row r="3464" spans="1:15" x14ac:dyDescent="0.25">
      <c r="A3464" t="s">
        <v>340</v>
      </c>
      <c r="B3464" t="s">
        <v>261</v>
      </c>
      <c r="C3464" t="s">
        <v>234</v>
      </c>
      <c r="D3464">
        <v>27368703</v>
      </c>
      <c r="E3464" t="s">
        <v>251</v>
      </c>
      <c r="F3464" t="s">
        <v>45</v>
      </c>
      <c r="G3464">
        <v>650</v>
      </c>
      <c r="H3464">
        <v>0</v>
      </c>
      <c r="I3464">
        <v>0</v>
      </c>
      <c r="J3464">
        <v>17</v>
      </c>
      <c r="K3464">
        <v>4</v>
      </c>
      <c r="L3464">
        <v>1875958</v>
      </c>
      <c r="M3464">
        <v>7550</v>
      </c>
      <c r="N3464" t="s">
        <v>341</v>
      </c>
      <c r="O3464" t="s">
        <v>342</v>
      </c>
    </row>
    <row r="3465" spans="1:15" x14ac:dyDescent="0.25">
      <c r="A3465" t="s">
        <v>340</v>
      </c>
      <c r="B3465" t="s">
        <v>261</v>
      </c>
      <c r="C3465" t="s">
        <v>234</v>
      </c>
      <c r="D3465">
        <v>27368703</v>
      </c>
      <c r="E3465" t="s">
        <v>251</v>
      </c>
      <c r="F3465" t="s">
        <v>45</v>
      </c>
      <c r="G3465">
        <v>650</v>
      </c>
      <c r="H3465">
        <v>0</v>
      </c>
      <c r="I3465">
        <v>0</v>
      </c>
      <c r="J3465">
        <v>17</v>
      </c>
      <c r="K3465">
        <v>4</v>
      </c>
      <c r="L3465">
        <v>110180</v>
      </c>
      <c r="M3465">
        <v>7553</v>
      </c>
      <c r="N3465" t="s">
        <v>341</v>
      </c>
      <c r="O3465" t="s">
        <v>342</v>
      </c>
    </row>
    <row r="3466" spans="1:15" x14ac:dyDescent="0.25">
      <c r="A3466" t="s">
        <v>340</v>
      </c>
      <c r="B3466" t="s">
        <v>261</v>
      </c>
      <c r="C3466" t="s">
        <v>234</v>
      </c>
      <c r="D3466">
        <v>27368703</v>
      </c>
      <c r="E3466" t="s">
        <v>251</v>
      </c>
      <c r="F3466" t="s">
        <v>45</v>
      </c>
      <c r="G3466">
        <v>650</v>
      </c>
      <c r="H3466">
        <v>0</v>
      </c>
      <c r="I3466">
        <v>0</v>
      </c>
      <c r="J3466">
        <v>17</v>
      </c>
      <c r="K3466">
        <v>4</v>
      </c>
      <c r="L3466">
        <v>1765778</v>
      </c>
      <c r="M3466">
        <v>7554</v>
      </c>
      <c r="N3466" t="s">
        <v>341</v>
      </c>
      <c r="O3466" t="s">
        <v>342</v>
      </c>
    </row>
    <row r="3467" spans="1:15" x14ac:dyDescent="0.25">
      <c r="A3467" t="s">
        <v>340</v>
      </c>
      <c r="B3467" t="s">
        <v>261</v>
      </c>
      <c r="C3467" t="s">
        <v>234</v>
      </c>
      <c r="D3467">
        <v>28609360</v>
      </c>
      <c r="E3467" t="s">
        <v>252</v>
      </c>
      <c r="F3467" t="s">
        <v>45</v>
      </c>
      <c r="G3467">
        <v>650</v>
      </c>
      <c r="H3467">
        <v>0</v>
      </c>
      <c r="I3467">
        <v>0</v>
      </c>
      <c r="J3467">
        <v>17</v>
      </c>
      <c r="K3467">
        <v>4</v>
      </c>
      <c r="L3467">
        <v>376354</v>
      </c>
      <c r="M3467">
        <v>7550</v>
      </c>
      <c r="N3467" t="s">
        <v>341</v>
      </c>
      <c r="O3467" t="s">
        <v>342</v>
      </c>
    </row>
    <row r="3468" spans="1:15" x14ac:dyDescent="0.25">
      <c r="A3468" t="s">
        <v>340</v>
      </c>
      <c r="B3468" t="s">
        <v>261</v>
      </c>
      <c r="C3468" t="s">
        <v>234</v>
      </c>
      <c r="D3468">
        <v>28609360</v>
      </c>
      <c r="E3468" t="s">
        <v>252</v>
      </c>
      <c r="F3468" t="s">
        <v>45</v>
      </c>
      <c r="G3468">
        <v>650</v>
      </c>
      <c r="H3468">
        <v>0</v>
      </c>
      <c r="I3468">
        <v>0</v>
      </c>
      <c r="J3468">
        <v>17</v>
      </c>
      <c r="K3468">
        <v>4</v>
      </c>
      <c r="L3468">
        <v>11972</v>
      </c>
      <c r="M3468">
        <v>7553</v>
      </c>
      <c r="N3468" t="s">
        <v>341</v>
      </c>
      <c r="O3468" t="s">
        <v>342</v>
      </c>
    </row>
    <row r="3469" spans="1:15" x14ac:dyDescent="0.25">
      <c r="A3469" t="s">
        <v>340</v>
      </c>
      <c r="B3469" t="s">
        <v>261</v>
      </c>
      <c r="C3469" t="s">
        <v>234</v>
      </c>
      <c r="D3469">
        <v>28609360</v>
      </c>
      <c r="E3469" t="s">
        <v>252</v>
      </c>
      <c r="F3469" t="s">
        <v>45</v>
      </c>
      <c r="G3469">
        <v>650</v>
      </c>
      <c r="H3469">
        <v>0</v>
      </c>
      <c r="I3469">
        <v>0</v>
      </c>
      <c r="J3469">
        <v>17</v>
      </c>
      <c r="K3469">
        <v>4</v>
      </c>
      <c r="L3469">
        <v>364382</v>
      </c>
      <c r="M3469">
        <v>7554</v>
      </c>
      <c r="N3469" t="s">
        <v>341</v>
      </c>
      <c r="O3469" t="s">
        <v>342</v>
      </c>
    </row>
    <row r="3470" spans="1:15" x14ac:dyDescent="0.25">
      <c r="A3470" t="s">
        <v>340</v>
      </c>
      <c r="B3470" t="s">
        <v>261</v>
      </c>
      <c r="C3470" t="s">
        <v>234</v>
      </c>
      <c r="D3470">
        <v>51223345</v>
      </c>
      <c r="E3470" t="s">
        <v>253</v>
      </c>
      <c r="F3470" t="s">
        <v>45</v>
      </c>
      <c r="G3470">
        <v>650</v>
      </c>
      <c r="H3470">
        <v>0</v>
      </c>
      <c r="I3470">
        <v>0</v>
      </c>
      <c r="J3470">
        <v>17</v>
      </c>
      <c r="K3470">
        <v>4</v>
      </c>
      <c r="L3470">
        <v>477327</v>
      </c>
      <c r="M3470">
        <v>7550</v>
      </c>
      <c r="N3470" t="s">
        <v>341</v>
      </c>
      <c r="O3470" t="s">
        <v>342</v>
      </c>
    </row>
    <row r="3471" spans="1:15" x14ac:dyDescent="0.25">
      <c r="A3471" t="s">
        <v>340</v>
      </c>
      <c r="B3471" t="s">
        <v>261</v>
      </c>
      <c r="C3471" t="s">
        <v>234</v>
      </c>
      <c r="D3471">
        <v>51223345</v>
      </c>
      <c r="E3471" t="s">
        <v>253</v>
      </c>
      <c r="F3471" t="s">
        <v>45</v>
      </c>
      <c r="G3471">
        <v>650</v>
      </c>
      <c r="H3471">
        <v>0</v>
      </c>
      <c r="I3471">
        <v>0</v>
      </c>
      <c r="J3471">
        <v>17</v>
      </c>
      <c r="K3471">
        <v>4</v>
      </c>
      <c r="L3471">
        <v>23253</v>
      </c>
      <c r="M3471">
        <v>7553</v>
      </c>
      <c r="N3471" t="s">
        <v>341</v>
      </c>
      <c r="O3471" t="s">
        <v>342</v>
      </c>
    </row>
    <row r="3472" spans="1:15" x14ac:dyDescent="0.25">
      <c r="A3472" t="s">
        <v>340</v>
      </c>
      <c r="B3472" t="s">
        <v>261</v>
      </c>
      <c r="C3472" t="s">
        <v>234</v>
      </c>
      <c r="D3472">
        <v>51223345</v>
      </c>
      <c r="E3472" t="s">
        <v>253</v>
      </c>
      <c r="F3472" t="s">
        <v>45</v>
      </c>
      <c r="G3472">
        <v>650</v>
      </c>
      <c r="H3472">
        <v>0</v>
      </c>
      <c r="I3472">
        <v>0</v>
      </c>
      <c r="J3472">
        <v>17</v>
      </c>
      <c r="K3472">
        <v>4</v>
      </c>
      <c r="L3472">
        <v>454074</v>
      </c>
      <c r="M3472">
        <v>7554</v>
      </c>
      <c r="N3472" t="s">
        <v>341</v>
      </c>
      <c r="O3472" t="s">
        <v>342</v>
      </c>
    </row>
    <row r="3473" spans="1:15" x14ac:dyDescent="0.25">
      <c r="A3473" t="s">
        <v>340</v>
      </c>
      <c r="B3473" t="s">
        <v>261</v>
      </c>
      <c r="C3473" t="s">
        <v>234</v>
      </c>
      <c r="D3473">
        <v>51230209</v>
      </c>
      <c r="E3473" t="s">
        <v>254</v>
      </c>
      <c r="F3473" t="s">
        <v>45</v>
      </c>
      <c r="G3473">
        <v>650</v>
      </c>
      <c r="H3473">
        <v>0</v>
      </c>
      <c r="I3473">
        <v>0</v>
      </c>
      <c r="J3473">
        <v>17</v>
      </c>
      <c r="K3473">
        <v>4</v>
      </c>
      <c r="L3473">
        <v>570314</v>
      </c>
      <c r="M3473">
        <v>7550</v>
      </c>
      <c r="N3473" t="s">
        <v>341</v>
      </c>
      <c r="O3473" t="s">
        <v>342</v>
      </c>
    </row>
    <row r="3474" spans="1:15" x14ac:dyDescent="0.25">
      <c r="A3474" t="s">
        <v>340</v>
      </c>
      <c r="B3474" t="s">
        <v>261</v>
      </c>
      <c r="C3474" t="s">
        <v>234</v>
      </c>
      <c r="D3474">
        <v>51230209</v>
      </c>
      <c r="E3474" t="s">
        <v>254</v>
      </c>
      <c r="F3474" t="s">
        <v>45</v>
      </c>
      <c r="G3474">
        <v>650</v>
      </c>
      <c r="H3474">
        <v>0</v>
      </c>
      <c r="I3474">
        <v>0</v>
      </c>
      <c r="J3474">
        <v>17</v>
      </c>
      <c r="K3474">
        <v>4</v>
      </c>
      <c r="L3474">
        <v>11043</v>
      </c>
      <c r="M3474">
        <v>7553</v>
      </c>
      <c r="N3474" t="s">
        <v>341</v>
      </c>
      <c r="O3474" t="s">
        <v>342</v>
      </c>
    </row>
    <row r="3475" spans="1:15" x14ac:dyDescent="0.25">
      <c r="A3475" t="s">
        <v>340</v>
      </c>
      <c r="B3475" t="s">
        <v>261</v>
      </c>
      <c r="C3475" t="s">
        <v>234</v>
      </c>
      <c r="D3475">
        <v>51230209</v>
      </c>
      <c r="E3475" t="s">
        <v>254</v>
      </c>
      <c r="F3475" t="s">
        <v>45</v>
      </c>
      <c r="G3475">
        <v>650</v>
      </c>
      <c r="H3475">
        <v>0</v>
      </c>
      <c r="I3475">
        <v>0</v>
      </c>
      <c r="J3475">
        <v>17</v>
      </c>
      <c r="K3475">
        <v>4</v>
      </c>
      <c r="L3475">
        <v>559271</v>
      </c>
      <c r="M3475">
        <v>7554</v>
      </c>
      <c r="N3475" t="s">
        <v>341</v>
      </c>
      <c r="O3475" t="s">
        <v>342</v>
      </c>
    </row>
    <row r="3476" spans="1:15" x14ac:dyDescent="0.25">
      <c r="A3476" t="s">
        <v>340</v>
      </c>
      <c r="B3476" t="s">
        <v>261</v>
      </c>
      <c r="C3476" t="s">
        <v>234</v>
      </c>
      <c r="D3476">
        <v>51232635</v>
      </c>
      <c r="E3476" t="s">
        <v>255</v>
      </c>
      <c r="F3476" t="s">
        <v>45</v>
      </c>
      <c r="G3476">
        <v>650</v>
      </c>
      <c r="H3476">
        <v>0</v>
      </c>
      <c r="I3476">
        <v>0</v>
      </c>
      <c r="J3476">
        <v>17</v>
      </c>
      <c r="K3476">
        <v>4</v>
      </c>
      <c r="L3476">
        <v>980510</v>
      </c>
      <c r="M3476">
        <v>7550</v>
      </c>
      <c r="N3476" t="s">
        <v>341</v>
      </c>
      <c r="O3476" t="s">
        <v>342</v>
      </c>
    </row>
    <row r="3477" spans="1:15" x14ac:dyDescent="0.25">
      <c r="A3477" t="s">
        <v>340</v>
      </c>
      <c r="B3477" t="s">
        <v>261</v>
      </c>
      <c r="C3477" t="s">
        <v>234</v>
      </c>
      <c r="D3477">
        <v>51232635</v>
      </c>
      <c r="E3477" t="s">
        <v>255</v>
      </c>
      <c r="F3477" t="s">
        <v>45</v>
      </c>
      <c r="G3477">
        <v>650</v>
      </c>
      <c r="H3477">
        <v>0</v>
      </c>
      <c r="I3477">
        <v>0</v>
      </c>
      <c r="J3477">
        <v>17</v>
      </c>
      <c r="K3477">
        <v>4</v>
      </c>
      <c r="L3477">
        <v>25846</v>
      </c>
      <c r="M3477">
        <v>7553</v>
      </c>
      <c r="N3477" t="s">
        <v>341</v>
      </c>
      <c r="O3477" t="s">
        <v>342</v>
      </c>
    </row>
    <row r="3478" spans="1:15" x14ac:dyDescent="0.25">
      <c r="A3478" t="s">
        <v>340</v>
      </c>
      <c r="B3478" t="s">
        <v>261</v>
      </c>
      <c r="C3478" t="s">
        <v>234</v>
      </c>
      <c r="D3478">
        <v>51232635</v>
      </c>
      <c r="E3478" t="s">
        <v>255</v>
      </c>
      <c r="F3478" t="s">
        <v>45</v>
      </c>
      <c r="G3478">
        <v>650</v>
      </c>
      <c r="H3478">
        <v>0</v>
      </c>
      <c r="I3478">
        <v>0</v>
      </c>
      <c r="J3478">
        <v>17</v>
      </c>
      <c r="K3478">
        <v>4</v>
      </c>
      <c r="L3478">
        <v>954664</v>
      </c>
      <c r="M3478">
        <v>7554</v>
      </c>
      <c r="N3478" t="s">
        <v>341</v>
      </c>
      <c r="O3478" t="s">
        <v>342</v>
      </c>
    </row>
    <row r="3479" spans="1:15" x14ac:dyDescent="0.25">
      <c r="A3479" t="s">
        <v>340</v>
      </c>
      <c r="B3479" t="s">
        <v>261</v>
      </c>
      <c r="C3479" t="s">
        <v>234</v>
      </c>
      <c r="D3479">
        <v>54661442</v>
      </c>
      <c r="E3479" t="s">
        <v>256</v>
      </c>
      <c r="F3479" t="s">
        <v>45</v>
      </c>
      <c r="G3479">
        <v>650</v>
      </c>
      <c r="H3479">
        <v>0</v>
      </c>
      <c r="I3479">
        <v>0</v>
      </c>
      <c r="J3479">
        <v>17</v>
      </c>
      <c r="K3479">
        <v>4</v>
      </c>
      <c r="L3479">
        <v>668683</v>
      </c>
      <c r="M3479">
        <v>7550</v>
      </c>
      <c r="N3479" t="s">
        <v>341</v>
      </c>
      <c r="O3479" t="s">
        <v>342</v>
      </c>
    </row>
    <row r="3480" spans="1:15" x14ac:dyDescent="0.25">
      <c r="A3480" t="s">
        <v>340</v>
      </c>
      <c r="B3480" t="s">
        <v>261</v>
      </c>
      <c r="C3480" t="s">
        <v>234</v>
      </c>
      <c r="D3480">
        <v>54661442</v>
      </c>
      <c r="E3480" t="s">
        <v>256</v>
      </c>
      <c r="F3480" t="s">
        <v>45</v>
      </c>
      <c r="G3480">
        <v>650</v>
      </c>
      <c r="H3480">
        <v>0</v>
      </c>
      <c r="I3480">
        <v>0</v>
      </c>
      <c r="J3480">
        <v>17</v>
      </c>
      <c r="K3480">
        <v>4</v>
      </c>
      <c r="L3480">
        <v>41543</v>
      </c>
      <c r="M3480">
        <v>7553</v>
      </c>
      <c r="N3480" t="s">
        <v>341</v>
      </c>
      <c r="O3480" t="s">
        <v>342</v>
      </c>
    </row>
    <row r="3481" spans="1:15" x14ac:dyDescent="0.25">
      <c r="A3481" t="s">
        <v>340</v>
      </c>
      <c r="B3481" t="s">
        <v>261</v>
      </c>
      <c r="C3481" t="s">
        <v>234</v>
      </c>
      <c r="D3481">
        <v>54661442</v>
      </c>
      <c r="E3481" t="s">
        <v>256</v>
      </c>
      <c r="F3481" t="s">
        <v>45</v>
      </c>
      <c r="G3481">
        <v>650</v>
      </c>
      <c r="H3481">
        <v>0</v>
      </c>
      <c r="I3481">
        <v>0</v>
      </c>
      <c r="J3481">
        <v>17</v>
      </c>
      <c r="K3481">
        <v>4</v>
      </c>
      <c r="L3481">
        <v>627140</v>
      </c>
      <c r="M3481">
        <v>7554</v>
      </c>
      <c r="N3481" t="s">
        <v>341</v>
      </c>
      <c r="O3481" t="s">
        <v>342</v>
      </c>
    </row>
    <row r="3482" spans="1:15" x14ac:dyDescent="0.25">
      <c r="A3482" t="s">
        <v>340</v>
      </c>
      <c r="B3482" t="s">
        <v>261</v>
      </c>
      <c r="C3482" t="s">
        <v>234</v>
      </c>
      <c r="D3482">
        <v>54780366</v>
      </c>
      <c r="E3482" t="s">
        <v>325</v>
      </c>
      <c r="F3482" t="s">
        <v>45</v>
      </c>
      <c r="G3482">
        <v>650</v>
      </c>
      <c r="H3482">
        <v>0</v>
      </c>
      <c r="I3482">
        <v>0</v>
      </c>
      <c r="J3482">
        <v>17</v>
      </c>
      <c r="K3482">
        <v>4</v>
      </c>
      <c r="L3482">
        <v>756952</v>
      </c>
      <c r="M3482">
        <v>7550</v>
      </c>
      <c r="N3482" t="s">
        <v>341</v>
      </c>
      <c r="O3482" t="s">
        <v>342</v>
      </c>
    </row>
    <row r="3483" spans="1:15" x14ac:dyDescent="0.25">
      <c r="A3483" t="s">
        <v>340</v>
      </c>
      <c r="B3483" t="s">
        <v>261</v>
      </c>
      <c r="C3483" t="s">
        <v>234</v>
      </c>
      <c r="D3483">
        <v>54780366</v>
      </c>
      <c r="E3483" t="s">
        <v>325</v>
      </c>
      <c r="F3483" t="s">
        <v>45</v>
      </c>
      <c r="G3483">
        <v>650</v>
      </c>
      <c r="H3483">
        <v>0</v>
      </c>
      <c r="I3483">
        <v>0</v>
      </c>
      <c r="J3483">
        <v>17</v>
      </c>
      <c r="K3483">
        <v>4</v>
      </c>
      <c r="L3483">
        <v>756952</v>
      </c>
      <c r="M3483">
        <v>7554</v>
      </c>
      <c r="N3483" t="s">
        <v>341</v>
      </c>
      <c r="O3483" t="s">
        <v>342</v>
      </c>
    </row>
    <row r="3484" spans="1:15" x14ac:dyDescent="0.25">
      <c r="A3484" t="s">
        <v>340</v>
      </c>
      <c r="B3484" t="s">
        <v>261</v>
      </c>
      <c r="C3484" t="s">
        <v>234</v>
      </c>
      <c r="D3484">
        <v>54982830</v>
      </c>
      <c r="E3484" t="s">
        <v>257</v>
      </c>
      <c r="F3484" t="s">
        <v>45</v>
      </c>
      <c r="G3484">
        <v>650</v>
      </c>
      <c r="H3484">
        <v>0</v>
      </c>
      <c r="I3484">
        <v>0</v>
      </c>
      <c r="J3484">
        <v>17</v>
      </c>
      <c r="K3484">
        <v>4</v>
      </c>
      <c r="L3484">
        <v>633251</v>
      </c>
      <c r="M3484">
        <v>7550</v>
      </c>
      <c r="N3484" t="s">
        <v>341</v>
      </c>
      <c r="O3484" t="s">
        <v>342</v>
      </c>
    </row>
    <row r="3485" spans="1:15" x14ac:dyDescent="0.25">
      <c r="A3485" t="s">
        <v>340</v>
      </c>
      <c r="B3485" t="s">
        <v>261</v>
      </c>
      <c r="C3485" t="s">
        <v>234</v>
      </c>
      <c r="D3485">
        <v>54982830</v>
      </c>
      <c r="E3485" t="s">
        <v>257</v>
      </c>
      <c r="F3485" t="s">
        <v>45</v>
      </c>
      <c r="G3485">
        <v>650</v>
      </c>
      <c r="H3485">
        <v>0</v>
      </c>
      <c r="I3485">
        <v>0</v>
      </c>
      <c r="J3485">
        <v>17</v>
      </c>
      <c r="K3485">
        <v>4</v>
      </c>
      <c r="L3485">
        <v>10842</v>
      </c>
      <c r="M3485">
        <v>7553</v>
      </c>
      <c r="N3485" t="s">
        <v>341</v>
      </c>
      <c r="O3485" t="s">
        <v>342</v>
      </c>
    </row>
    <row r="3486" spans="1:15" x14ac:dyDescent="0.25">
      <c r="A3486" t="s">
        <v>340</v>
      </c>
      <c r="B3486" t="s">
        <v>261</v>
      </c>
      <c r="C3486" t="s">
        <v>234</v>
      </c>
      <c r="D3486">
        <v>54982830</v>
      </c>
      <c r="E3486" t="s">
        <v>257</v>
      </c>
      <c r="F3486" t="s">
        <v>45</v>
      </c>
      <c r="G3486">
        <v>650</v>
      </c>
      <c r="H3486">
        <v>0</v>
      </c>
      <c r="I3486">
        <v>0</v>
      </c>
      <c r="J3486">
        <v>17</v>
      </c>
      <c r="K3486">
        <v>4</v>
      </c>
      <c r="L3486">
        <v>622409</v>
      </c>
      <c r="M3486">
        <v>7554</v>
      </c>
      <c r="N3486" t="s">
        <v>341</v>
      </c>
      <c r="O3486" t="s">
        <v>342</v>
      </c>
    </row>
    <row r="3487" spans="1:15" x14ac:dyDescent="0.25">
      <c r="A3487" t="s">
        <v>340</v>
      </c>
      <c r="B3487" t="s">
        <v>261</v>
      </c>
      <c r="C3487" t="s">
        <v>258</v>
      </c>
      <c r="D3487">
        <v>12730628</v>
      </c>
      <c r="E3487" t="s">
        <v>259</v>
      </c>
      <c r="F3487" t="s">
        <v>19</v>
      </c>
      <c r="G3487">
        <v>650</v>
      </c>
      <c r="H3487">
        <v>0</v>
      </c>
      <c r="I3487">
        <v>0</v>
      </c>
      <c r="J3487">
        <v>17</v>
      </c>
      <c r="K3487">
        <v>4</v>
      </c>
      <c r="L3487">
        <v>1847711</v>
      </c>
      <c r="M3487">
        <v>7550</v>
      </c>
      <c r="N3487" t="s">
        <v>341</v>
      </c>
      <c r="O3487" t="s">
        <v>342</v>
      </c>
    </row>
    <row r="3488" spans="1:15" x14ac:dyDescent="0.25">
      <c r="A3488" t="s">
        <v>340</v>
      </c>
      <c r="B3488" t="s">
        <v>261</v>
      </c>
      <c r="C3488" t="s">
        <v>258</v>
      </c>
      <c r="D3488">
        <v>12730628</v>
      </c>
      <c r="E3488" t="s">
        <v>259</v>
      </c>
      <c r="F3488" t="s">
        <v>19</v>
      </c>
      <c r="G3488">
        <v>650</v>
      </c>
      <c r="H3488">
        <v>0</v>
      </c>
      <c r="I3488">
        <v>0</v>
      </c>
      <c r="J3488">
        <v>17</v>
      </c>
      <c r="K3488">
        <v>4</v>
      </c>
      <c r="L3488">
        <v>1847711</v>
      </c>
      <c r="M3488">
        <v>7554</v>
      </c>
      <c r="N3488" t="s">
        <v>341</v>
      </c>
      <c r="O3488" t="s">
        <v>342</v>
      </c>
    </row>
    <row r="3489" spans="1:15" x14ac:dyDescent="0.25">
      <c r="A3489" t="s">
        <v>340</v>
      </c>
      <c r="B3489" t="s">
        <v>261</v>
      </c>
      <c r="C3489" t="s">
        <v>258</v>
      </c>
      <c r="D3489">
        <v>18456327</v>
      </c>
      <c r="E3489" t="s">
        <v>260</v>
      </c>
      <c r="F3489" t="s">
        <v>19</v>
      </c>
      <c r="G3489">
        <v>650</v>
      </c>
      <c r="H3489">
        <v>0</v>
      </c>
      <c r="I3489">
        <v>0</v>
      </c>
      <c r="J3489">
        <v>17</v>
      </c>
      <c r="K3489">
        <v>4</v>
      </c>
      <c r="L3489">
        <v>1190473</v>
      </c>
      <c r="M3489">
        <v>7550</v>
      </c>
      <c r="N3489" t="s">
        <v>341</v>
      </c>
      <c r="O3489" t="s">
        <v>342</v>
      </c>
    </row>
    <row r="3490" spans="1:15" x14ac:dyDescent="0.25">
      <c r="A3490" t="s">
        <v>340</v>
      </c>
      <c r="B3490" t="s">
        <v>261</v>
      </c>
      <c r="C3490" t="s">
        <v>258</v>
      </c>
      <c r="D3490">
        <v>18456327</v>
      </c>
      <c r="E3490" t="s">
        <v>260</v>
      </c>
      <c r="F3490" t="s">
        <v>19</v>
      </c>
      <c r="G3490">
        <v>650</v>
      </c>
      <c r="H3490">
        <v>0</v>
      </c>
      <c r="I3490">
        <v>0</v>
      </c>
      <c r="J3490">
        <v>17</v>
      </c>
      <c r="K3490">
        <v>4</v>
      </c>
      <c r="L3490">
        <v>1190473</v>
      </c>
      <c r="M3490">
        <v>7554</v>
      </c>
      <c r="N3490" t="s">
        <v>341</v>
      </c>
      <c r="O3490" t="s">
        <v>342</v>
      </c>
    </row>
    <row r="3491" spans="1:15" x14ac:dyDescent="0.25">
      <c r="A3491" t="s">
        <v>340</v>
      </c>
      <c r="B3491" t="s">
        <v>261</v>
      </c>
      <c r="C3491" t="s">
        <v>317</v>
      </c>
      <c r="D3491">
        <v>16258899</v>
      </c>
      <c r="E3491" t="s">
        <v>318</v>
      </c>
      <c r="F3491" t="s">
        <v>19</v>
      </c>
      <c r="G3491">
        <v>650</v>
      </c>
      <c r="H3491">
        <v>0</v>
      </c>
      <c r="I3491">
        <v>0</v>
      </c>
      <c r="J3491">
        <v>17</v>
      </c>
      <c r="K3491">
        <v>4</v>
      </c>
      <c r="L3491">
        <v>643825</v>
      </c>
      <c r="M3491">
        <v>7550</v>
      </c>
      <c r="N3491" t="s">
        <v>341</v>
      </c>
      <c r="O3491" t="s">
        <v>342</v>
      </c>
    </row>
    <row r="3492" spans="1:15" x14ac:dyDescent="0.25">
      <c r="A3492" t="s">
        <v>340</v>
      </c>
      <c r="B3492" t="s">
        <v>261</v>
      </c>
      <c r="C3492" t="s">
        <v>317</v>
      </c>
      <c r="D3492">
        <v>16258899</v>
      </c>
      <c r="E3492" t="s">
        <v>318</v>
      </c>
      <c r="F3492" t="s">
        <v>19</v>
      </c>
      <c r="G3492">
        <v>650</v>
      </c>
      <c r="H3492">
        <v>0</v>
      </c>
      <c r="I3492">
        <v>0</v>
      </c>
      <c r="J3492">
        <v>17</v>
      </c>
      <c r="K3492">
        <v>4</v>
      </c>
      <c r="L3492">
        <v>643825</v>
      </c>
      <c r="M3492">
        <v>7554</v>
      </c>
      <c r="N3492" t="s">
        <v>341</v>
      </c>
      <c r="O3492" t="s">
        <v>342</v>
      </c>
    </row>
    <row r="3493" spans="1:15" x14ac:dyDescent="0.25">
      <c r="A3493" t="s">
        <v>340</v>
      </c>
      <c r="B3493" t="s">
        <v>266</v>
      </c>
      <c r="C3493" t="s">
        <v>17</v>
      </c>
      <c r="D3493">
        <v>11042744</v>
      </c>
      <c r="E3493" t="s">
        <v>18</v>
      </c>
      <c r="F3493" t="s">
        <v>19</v>
      </c>
      <c r="G3493">
        <v>650</v>
      </c>
      <c r="H3493">
        <v>0</v>
      </c>
      <c r="I3493">
        <v>0</v>
      </c>
      <c r="J3493">
        <v>17</v>
      </c>
      <c r="K3493">
        <v>4</v>
      </c>
      <c r="L3493">
        <v>1042184</v>
      </c>
      <c r="M3493">
        <v>7550</v>
      </c>
      <c r="N3493" t="s">
        <v>341</v>
      </c>
      <c r="O3493" t="s">
        <v>342</v>
      </c>
    </row>
    <row r="3494" spans="1:15" x14ac:dyDescent="0.25">
      <c r="A3494" t="s">
        <v>340</v>
      </c>
      <c r="B3494" t="s">
        <v>266</v>
      </c>
      <c r="C3494" t="s">
        <v>17</v>
      </c>
      <c r="D3494">
        <v>11042744</v>
      </c>
      <c r="E3494" t="s">
        <v>18</v>
      </c>
      <c r="F3494" t="s">
        <v>19</v>
      </c>
      <c r="G3494">
        <v>650</v>
      </c>
      <c r="H3494">
        <v>0</v>
      </c>
      <c r="I3494">
        <v>0</v>
      </c>
      <c r="J3494">
        <v>17</v>
      </c>
      <c r="K3494">
        <v>4</v>
      </c>
      <c r="L3494">
        <v>1042184</v>
      </c>
      <c r="M3494">
        <v>7554</v>
      </c>
      <c r="N3494" t="s">
        <v>341</v>
      </c>
      <c r="O3494" t="s">
        <v>342</v>
      </c>
    </row>
    <row r="3495" spans="1:15" x14ac:dyDescent="0.25">
      <c r="A3495" t="s">
        <v>340</v>
      </c>
      <c r="B3495" t="s">
        <v>266</v>
      </c>
      <c r="C3495" t="s">
        <v>17</v>
      </c>
      <c r="D3495">
        <v>11042819</v>
      </c>
      <c r="E3495" t="s">
        <v>23</v>
      </c>
      <c r="F3495" t="s">
        <v>19</v>
      </c>
      <c r="G3495">
        <v>650</v>
      </c>
      <c r="H3495">
        <v>0</v>
      </c>
      <c r="I3495">
        <v>0</v>
      </c>
      <c r="J3495">
        <v>17</v>
      </c>
      <c r="K3495">
        <v>4</v>
      </c>
      <c r="L3495">
        <v>676959</v>
      </c>
      <c r="M3495">
        <v>7550</v>
      </c>
      <c r="N3495" t="s">
        <v>341</v>
      </c>
      <c r="O3495" t="s">
        <v>342</v>
      </c>
    </row>
    <row r="3496" spans="1:15" x14ac:dyDescent="0.25">
      <c r="A3496" t="s">
        <v>340</v>
      </c>
      <c r="B3496" t="s">
        <v>266</v>
      </c>
      <c r="C3496" t="s">
        <v>17</v>
      </c>
      <c r="D3496">
        <v>11042819</v>
      </c>
      <c r="E3496" t="s">
        <v>23</v>
      </c>
      <c r="F3496" t="s">
        <v>19</v>
      </c>
      <c r="G3496">
        <v>650</v>
      </c>
      <c r="H3496">
        <v>0</v>
      </c>
      <c r="I3496">
        <v>0</v>
      </c>
      <c r="J3496">
        <v>17</v>
      </c>
      <c r="K3496">
        <v>4</v>
      </c>
      <c r="L3496">
        <v>676959</v>
      </c>
      <c r="M3496">
        <v>7554</v>
      </c>
      <c r="N3496" t="s">
        <v>341</v>
      </c>
      <c r="O3496" t="s">
        <v>342</v>
      </c>
    </row>
    <row r="3497" spans="1:15" x14ac:dyDescent="0.25">
      <c r="A3497" t="s">
        <v>340</v>
      </c>
      <c r="B3497" t="s">
        <v>266</v>
      </c>
      <c r="C3497" t="s">
        <v>17</v>
      </c>
      <c r="D3497">
        <v>11044351</v>
      </c>
      <c r="E3497" t="s">
        <v>24</v>
      </c>
      <c r="F3497" t="s">
        <v>19</v>
      </c>
      <c r="G3497">
        <v>650</v>
      </c>
      <c r="H3497">
        <v>0</v>
      </c>
      <c r="I3497">
        <v>0</v>
      </c>
      <c r="J3497">
        <v>17</v>
      </c>
      <c r="K3497">
        <v>4</v>
      </c>
      <c r="L3497">
        <v>3236928</v>
      </c>
      <c r="M3497">
        <v>7550</v>
      </c>
      <c r="N3497" t="s">
        <v>341</v>
      </c>
      <c r="O3497" t="s">
        <v>342</v>
      </c>
    </row>
    <row r="3498" spans="1:15" x14ac:dyDescent="0.25">
      <c r="A3498" t="s">
        <v>340</v>
      </c>
      <c r="B3498" t="s">
        <v>266</v>
      </c>
      <c r="C3498" t="s">
        <v>17</v>
      </c>
      <c r="D3498">
        <v>11044351</v>
      </c>
      <c r="E3498" t="s">
        <v>24</v>
      </c>
      <c r="F3498" t="s">
        <v>19</v>
      </c>
      <c r="G3498">
        <v>650</v>
      </c>
      <c r="H3498">
        <v>0</v>
      </c>
      <c r="I3498">
        <v>0</v>
      </c>
      <c r="J3498">
        <v>17</v>
      </c>
      <c r="K3498">
        <v>4</v>
      </c>
      <c r="L3498">
        <v>240271</v>
      </c>
      <c r="M3498">
        <v>7553</v>
      </c>
      <c r="N3498" t="s">
        <v>341</v>
      </c>
      <c r="O3498" t="s">
        <v>342</v>
      </c>
    </row>
    <row r="3499" spans="1:15" x14ac:dyDescent="0.25">
      <c r="A3499" t="s">
        <v>340</v>
      </c>
      <c r="B3499" t="s">
        <v>266</v>
      </c>
      <c r="C3499" t="s">
        <v>17</v>
      </c>
      <c r="D3499">
        <v>11044351</v>
      </c>
      <c r="E3499" t="s">
        <v>24</v>
      </c>
      <c r="F3499" t="s">
        <v>19</v>
      </c>
      <c r="G3499">
        <v>650</v>
      </c>
      <c r="H3499">
        <v>0</v>
      </c>
      <c r="I3499">
        <v>0</v>
      </c>
      <c r="J3499">
        <v>17</v>
      </c>
      <c r="K3499">
        <v>4</v>
      </c>
      <c r="L3499">
        <v>2996657</v>
      </c>
      <c r="M3499">
        <v>7554</v>
      </c>
      <c r="N3499" t="s">
        <v>341</v>
      </c>
      <c r="O3499" t="s">
        <v>342</v>
      </c>
    </row>
    <row r="3500" spans="1:15" x14ac:dyDescent="0.25">
      <c r="A3500" t="s">
        <v>340</v>
      </c>
      <c r="B3500" t="s">
        <v>266</v>
      </c>
      <c r="C3500" t="s">
        <v>17</v>
      </c>
      <c r="D3500">
        <v>11044906</v>
      </c>
      <c r="E3500" t="s">
        <v>269</v>
      </c>
      <c r="F3500" t="s">
        <v>19</v>
      </c>
      <c r="G3500">
        <v>650</v>
      </c>
      <c r="H3500">
        <v>0</v>
      </c>
      <c r="I3500">
        <v>0</v>
      </c>
      <c r="J3500">
        <v>17</v>
      </c>
      <c r="K3500">
        <v>4</v>
      </c>
      <c r="L3500">
        <v>1368664</v>
      </c>
      <c r="M3500">
        <v>7550</v>
      </c>
      <c r="N3500" t="s">
        <v>341</v>
      </c>
      <c r="O3500" t="s">
        <v>342</v>
      </c>
    </row>
    <row r="3501" spans="1:15" x14ac:dyDescent="0.25">
      <c r="A3501" t="s">
        <v>340</v>
      </c>
      <c r="B3501" t="s">
        <v>266</v>
      </c>
      <c r="C3501" t="s">
        <v>17</v>
      </c>
      <c r="D3501">
        <v>11044906</v>
      </c>
      <c r="E3501" t="s">
        <v>269</v>
      </c>
      <c r="F3501" t="s">
        <v>19</v>
      </c>
      <c r="G3501">
        <v>650</v>
      </c>
      <c r="H3501">
        <v>0</v>
      </c>
      <c r="I3501">
        <v>0</v>
      </c>
      <c r="J3501">
        <v>17</v>
      </c>
      <c r="K3501">
        <v>4</v>
      </c>
      <c r="L3501">
        <v>51452</v>
      </c>
      <c r="M3501">
        <v>7553</v>
      </c>
      <c r="N3501" t="s">
        <v>341</v>
      </c>
      <c r="O3501" t="s">
        <v>342</v>
      </c>
    </row>
    <row r="3502" spans="1:15" x14ac:dyDescent="0.25">
      <c r="A3502" t="s">
        <v>340</v>
      </c>
      <c r="B3502" t="s">
        <v>266</v>
      </c>
      <c r="C3502" t="s">
        <v>17</v>
      </c>
      <c r="D3502">
        <v>11044906</v>
      </c>
      <c r="E3502" t="s">
        <v>269</v>
      </c>
      <c r="F3502" t="s">
        <v>19</v>
      </c>
      <c r="G3502">
        <v>650</v>
      </c>
      <c r="H3502">
        <v>0</v>
      </c>
      <c r="I3502">
        <v>0</v>
      </c>
      <c r="J3502">
        <v>17</v>
      </c>
      <c r="K3502">
        <v>4</v>
      </c>
      <c r="L3502">
        <v>1317212</v>
      </c>
      <c r="M3502">
        <v>7554</v>
      </c>
      <c r="N3502" t="s">
        <v>341</v>
      </c>
      <c r="O3502" t="s">
        <v>342</v>
      </c>
    </row>
    <row r="3503" spans="1:15" x14ac:dyDescent="0.25">
      <c r="A3503" t="s">
        <v>340</v>
      </c>
      <c r="B3503" t="s">
        <v>266</v>
      </c>
      <c r="C3503" t="s">
        <v>26</v>
      </c>
      <c r="D3503">
        <v>11042322</v>
      </c>
      <c r="E3503" t="s">
        <v>27</v>
      </c>
      <c r="F3503" t="s">
        <v>19</v>
      </c>
      <c r="G3503">
        <v>650</v>
      </c>
      <c r="H3503">
        <v>0</v>
      </c>
      <c r="I3503">
        <v>0</v>
      </c>
      <c r="J3503">
        <v>17</v>
      </c>
      <c r="K3503">
        <v>4</v>
      </c>
      <c r="L3503">
        <v>819725</v>
      </c>
      <c r="M3503">
        <v>7550</v>
      </c>
      <c r="N3503" t="s">
        <v>341</v>
      </c>
      <c r="O3503" t="s">
        <v>342</v>
      </c>
    </row>
    <row r="3504" spans="1:15" x14ac:dyDescent="0.25">
      <c r="A3504" t="s">
        <v>340</v>
      </c>
      <c r="B3504" t="s">
        <v>266</v>
      </c>
      <c r="C3504" t="s">
        <v>26</v>
      </c>
      <c r="D3504">
        <v>11042322</v>
      </c>
      <c r="E3504" t="s">
        <v>27</v>
      </c>
      <c r="F3504" t="s">
        <v>19</v>
      </c>
      <c r="G3504">
        <v>650</v>
      </c>
      <c r="H3504">
        <v>0</v>
      </c>
      <c r="I3504">
        <v>0</v>
      </c>
      <c r="J3504">
        <v>17</v>
      </c>
      <c r="K3504">
        <v>4</v>
      </c>
      <c r="L3504">
        <v>819725</v>
      </c>
      <c r="M3504">
        <v>7554</v>
      </c>
      <c r="N3504" t="s">
        <v>341</v>
      </c>
      <c r="O3504" t="s">
        <v>342</v>
      </c>
    </row>
    <row r="3505" spans="1:15" x14ac:dyDescent="0.25">
      <c r="A3505" t="s">
        <v>340</v>
      </c>
      <c r="B3505" t="s">
        <v>266</v>
      </c>
      <c r="C3505" t="s">
        <v>26</v>
      </c>
      <c r="D3505">
        <v>11043312</v>
      </c>
      <c r="E3505" t="s">
        <v>28</v>
      </c>
      <c r="F3505" t="s">
        <v>19</v>
      </c>
      <c r="G3505">
        <v>650</v>
      </c>
      <c r="H3505">
        <v>0</v>
      </c>
      <c r="I3505">
        <v>0</v>
      </c>
      <c r="J3505">
        <v>17</v>
      </c>
      <c r="K3505">
        <v>4</v>
      </c>
      <c r="L3505">
        <v>607190</v>
      </c>
      <c r="M3505">
        <v>7550</v>
      </c>
      <c r="N3505" t="s">
        <v>341</v>
      </c>
      <c r="O3505" t="s">
        <v>342</v>
      </c>
    </row>
    <row r="3506" spans="1:15" x14ac:dyDescent="0.25">
      <c r="A3506" t="s">
        <v>340</v>
      </c>
      <c r="B3506" t="s">
        <v>266</v>
      </c>
      <c r="C3506" t="s">
        <v>26</v>
      </c>
      <c r="D3506">
        <v>11043312</v>
      </c>
      <c r="E3506" t="s">
        <v>28</v>
      </c>
      <c r="F3506" t="s">
        <v>19</v>
      </c>
      <c r="G3506">
        <v>650</v>
      </c>
      <c r="H3506">
        <v>0</v>
      </c>
      <c r="I3506">
        <v>0</v>
      </c>
      <c r="J3506">
        <v>17</v>
      </c>
      <c r="K3506">
        <v>4</v>
      </c>
      <c r="L3506">
        <v>607190</v>
      </c>
      <c r="M3506">
        <v>7554</v>
      </c>
      <c r="N3506" t="s">
        <v>341</v>
      </c>
      <c r="O3506" t="s">
        <v>342</v>
      </c>
    </row>
    <row r="3507" spans="1:15" x14ac:dyDescent="0.25">
      <c r="A3507" t="s">
        <v>340</v>
      </c>
      <c r="B3507" t="s">
        <v>266</v>
      </c>
      <c r="C3507" t="s">
        <v>26</v>
      </c>
      <c r="D3507">
        <v>11043379</v>
      </c>
      <c r="E3507" t="s">
        <v>29</v>
      </c>
      <c r="F3507" t="s">
        <v>19</v>
      </c>
      <c r="G3507">
        <v>650</v>
      </c>
      <c r="H3507">
        <v>0</v>
      </c>
      <c r="I3507">
        <v>0</v>
      </c>
      <c r="J3507">
        <v>17</v>
      </c>
      <c r="K3507">
        <v>4</v>
      </c>
      <c r="L3507">
        <v>2064417</v>
      </c>
      <c r="M3507">
        <v>7550</v>
      </c>
      <c r="N3507" t="s">
        <v>341</v>
      </c>
      <c r="O3507" t="s">
        <v>342</v>
      </c>
    </row>
    <row r="3508" spans="1:15" x14ac:dyDescent="0.25">
      <c r="A3508" t="s">
        <v>340</v>
      </c>
      <c r="B3508" t="s">
        <v>266</v>
      </c>
      <c r="C3508" t="s">
        <v>26</v>
      </c>
      <c r="D3508">
        <v>11043379</v>
      </c>
      <c r="E3508" t="s">
        <v>29</v>
      </c>
      <c r="F3508" t="s">
        <v>19</v>
      </c>
      <c r="G3508">
        <v>650</v>
      </c>
      <c r="H3508">
        <v>0</v>
      </c>
      <c r="I3508">
        <v>0</v>
      </c>
      <c r="J3508">
        <v>17</v>
      </c>
      <c r="K3508">
        <v>4</v>
      </c>
      <c r="L3508">
        <v>255862</v>
      </c>
      <c r="M3508">
        <v>7553</v>
      </c>
      <c r="N3508" t="s">
        <v>341</v>
      </c>
      <c r="O3508" t="s">
        <v>342</v>
      </c>
    </row>
    <row r="3509" spans="1:15" x14ac:dyDescent="0.25">
      <c r="A3509" t="s">
        <v>340</v>
      </c>
      <c r="B3509" t="s">
        <v>266</v>
      </c>
      <c r="C3509" t="s">
        <v>26</v>
      </c>
      <c r="D3509">
        <v>11043379</v>
      </c>
      <c r="E3509" t="s">
        <v>29</v>
      </c>
      <c r="F3509" t="s">
        <v>19</v>
      </c>
      <c r="G3509">
        <v>650</v>
      </c>
      <c r="H3509">
        <v>0</v>
      </c>
      <c r="I3509">
        <v>0</v>
      </c>
      <c r="J3509">
        <v>17</v>
      </c>
      <c r="K3509">
        <v>4</v>
      </c>
      <c r="L3509">
        <v>1808555</v>
      </c>
      <c r="M3509">
        <v>7554</v>
      </c>
      <c r="N3509" t="s">
        <v>341</v>
      </c>
      <c r="O3509" t="s">
        <v>342</v>
      </c>
    </row>
    <row r="3510" spans="1:15" x14ac:dyDescent="0.25">
      <c r="A3510" t="s">
        <v>340</v>
      </c>
      <c r="B3510" t="s">
        <v>266</v>
      </c>
      <c r="C3510" t="s">
        <v>26</v>
      </c>
      <c r="D3510">
        <v>11043478</v>
      </c>
      <c r="E3510" t="s">
        <v>30</v>
      </c>
      <c r="F3510" t="s">
        <v>19</v>
      </c>
      <c r="G3510">
        <v>650</v>
      </c>
      <c r="H3510">
        <v>0</v>
      </c>
      <c r="I3510">
        <v>0</v>
      </c>
      <c r="J3510">
        <v>17</v>
      </c>
      <c r="K3510">
        <v>4</v>
      </c>
      <c r="L3510">
        <v>1815521</v>
      </c>
      <c r="M3510">
        <v>7550</v>
      </c>
      <c r="N3510" t="s">
        <v>341</v>
      </c>
      <c r="O3510" t="s">
        <v>342</v>
      </c>
    </row>
    <row r="3511" spans="1:15" x14ac:dyDescent="0.25">
      <c r="A3511" t="s">
        <v>340</v>
      </c>
      <c r="B3511" t="s">
        <v>266</v>
      </c>
      <c r="C3511" t="s">
        <v>26</v>
      </c>
      <c r="D3511">
        <v>11043478</v>
      </c>
      <c r="E3511" t="s">
        <v>30</v>
      </c>
      <c r="F3511" t="s">
        <v>19</v>
      </c>
      <c r="G3511">
        <v>650</v>
      </c>
      <c r="H3511">
        <v>0</v>
      </c>
      <c r="I3511">
        <v>0</v>
      </c>
      <c r="J3511">
        <v>17</v>
      </c>
      <c r="K3511">
        <v>4</v>
      </c>
      <c r="L3511">
        <v>170193</v>
      </c>
      <c r="M3511">
        <v>7551</v>
      </c>
      <c r="N3511" t="s">
        <v>341</v>
      </c>
      <c r="O3511" t="s">
        <v>342</v>
      </c>
    </row>
    <row r="3512" spans="1:15" x14ac:dyDescent="0.25">
      <c r="A3512" t="s">
        <v>340</v>
      </c>
      <c r="B3512" t="s">
        <v>266</v>
      </c>
      <c r="C3512" t="s">
        <v>26</v>
      </c>
      <c r="D3512">
        <v>11043478</v>
      </c>
      <c r="E3512" t="s">
        <v>30</v>
      </c>
      <c r="F3512" t="s">
        <v>19</v>
      </c>
      <c r="G3512">
        <v>650</v>
      </c>
      <c r="H3512">
        <v>0</v>
      </c>
      <c r="I3512">
        <v>0</v>
      </c>
      <c r="J3512">
        <v>17</v>
      </c>
      <c r="K3512">
        <v>4</v>
      </c>
      <c r="L3512">
        <v>157336</v>
      </c>
      <c r="M3512">
        <v>7553</v>
      </c>
      <c r="N3512" t="s">
        <v>341</v>
      </c>
      <c r="O3512" t="s">
        <v>342</v>
      </c>
    </row>
    <row r="3513" spans="1:15" x14ac:dyDescent="0.25">
      <c r="A3513" t="s">
        <v>340</v>
      </c>
      <c r="B3513" t="s">
        <v>266</v>
      </c>
      <c r="C3513" t="s">
        <v>26</v>
      </c>
      <c r="D3513">
        <v>11043478</v>
      </c>
      <c r="E3513" t="s">
        <v>30</v>
      </c>
      <c r="F3513" t="s">
        <v>19</v>
      </c>
      <c r="G3513">
        <v>650</v>
      </c>
      <c r="H3513">
        <v>0</v>
      </c>
      <c r="I3513">
        <v>0</v>
      </c>
      <c r="J3513">
        <v>17</v>
      </c>
      <c r="K3513">
        <v>4</v>
      </c>
      <c r="L3513">
        <v>1487992</v>
      </c>
      <c r="M3513">
        <v>7554</v>
      </c>
      <c r="N3513" t="s">
        <v>341</v>
      </c>
      <c r="O3513" t="s">
        <v>342</v>
      </c>
    </row>
    <row r="3514" spans="1:15" x14ac:dyDescent="0.25">
      <c r="A3514" t="s">
        <v>340</v>
      </c>
      <c r="B3514" t="s">
        <v>266</v>
      </c>
      <c r="C3514" t="s">
        <v>26</v>
      </c>
      <c r="D3514">
        <v>11043502</v>
      </c>
      <c r="E3514" t="s">
        <v>31</v>
      </c>
      <c r="F3514" t="s">
        <v>19</v>
      </c>
      <c r="G3514">
        <v>650</v>
      </c>
      <c r="H3514">
        <v>0</v>
      </c>
      <c r="I3514">
        <v>0</v>
      </c>
      <c r="J3514">
        <v>17</v>
      </c>
      <c r="K3514">
        <v>4</v>
      </c>
      <c r="L3514">
        <v>1203290</v>
      </c>
      <c r="M3514">
        <v>7550</v>
      </c>
      <c r="N3514" t="s">
        <v>341</v>
      </c>
      <c r="O3514" t="s">
        <v>342</v>
      </c>
    </row>
    <row r="3515" spans="1:15" x14ac:dyDescent="0.25">
      <c r="A3515" t="s">
        <v>340</v>
      </c>
      <c r="B3515" t="s">
        <v>266</v>
      </c>
      <c r="C3515" t="s">
        <v>26</v>
      </c>
      <c r="D3515">
        <v>11043502</v>
      </c>
      <c r="E3515" t="s">
        <v>31</v>
      </c>
      <c r="F3515" t="s">
        <v>19</v>
      </c>
      <c r="G3515">
        <v>650</v>
      </c>
      <c r="H3515">
        <v>0</v>
      </c>
      <c r="I3515">
        <v>0</v>
      </c>
      <c r="J3515">
        <v>17</v>
      </c>
      <c r="K3515">
        <v>4</v>
      </c>
      <c r="L3515">
        <v>20207</v>
      </c>
      <c r="M3515">
        <v>7553</v>
      </c>
      <c r="N3515" t="s">
        <v>341</v>
      </c>
      <c r="O3515" t="s">
        <v>342</v>
      </c>
    </row>
    <row r="3516" spans="1:15" x14ac:dyDescent="0.25">
      <c r="A3516" t="s">
        <v>340</v>
      </c>
      <c r="B3516" t="s">
        <v>266</v>
      </c>
      <c r="C3516" t="s">
        <v>26</v>
      </c>
      <c r="D3516">
        <v>11043502</v>
      </c>
      <c r="E3516" t="s">
        <v>31</v>
      </c>
      <c r="F3516" t="s">
        <v>19</v>
      </c>
      <c r="G3516">
        <v>650</v>
      </c>
      <c r="H3516">
        <v>0</v>
      </c>
      <c r="I3516">
        <v>0</v>
      </c>
      <c r="J3516">
        <v>17</v>
      </c>
      <c r="K3516">
        <v>4</v>
      </c>
      <c r="L3516">
        <v>1183083</v>
      </c>
      <c r="M3516">
        <v>7554</v>
      </c>
      <c r="N3516" t="s">
        <v>341</v>
      </c>
      <c r="O3516" t="s">
        <v>342</v>
      </c>
    </row>
    <row r="3517" spans="1:15" x14ac:dyDescent="0.25">
      <c r="A3517" t="s">
        <v>340</v>
      </c>
      <c r="B3517" t="s">
        <v>266</v>
      </c>
      <c r="C3517" t="s">
        <v>26</v>
      </c>
      <c r="D3517">
        <v>11044021</v>
      </c>
      <c r="E3517" t="s">
        <v>32</v>
      </c>
      <c r="F3517" t="s">
        <v>19</v>
      </c>
      <c r="G3517">
        <v>650</v>
      </c>
      <c r="H3517">
        <v>0</v>
      </c>
      <c r="I3517">
        <v>0</v>
      </c>
      <c r="J3517">
        <v>17</v>
      </c>
      <c r="K3517">
        <v>4</v>
      </c>
      <c r="L3517">
        <v>1416957</v>
      </c>
      <c r="M3517">
        <v>7550</v>
      </c>
      <c r="N3517" t="s">
        <v>341</v>
      </c>
      <c r="O3517" t="s">
        <v>342</v>
      </c>
    </row>
    <row r="3518" spans="1:15" x14ac:dyDescent="0.25">
      <c r="A3518" t="s">
        <v>340</v>
      </c>
      <c r="B3518" t="s">
        <v>266</v>
      </c>
      <c r="C3518" t="s">
        <v>26</v>
      </c>
      <c r="D3518">
        <v>11044021</v>
      </c>
      <c r="E3518" t="s">
        <v>32</v>
      </c>
      <c r="F3518" t="s">
        <v>19</v>
      </c>
      <c r="G3518">
        <v>650</v>
      </c>
      <c r="H3518">
        <v>0</v>
      </c>
      <c r="I3518">
        <v>0</v>
      </c>
      <c r="J3518">
        <v>17</v>
      </c>
      <c r="K3518">
        <v>4</v>
      </c>
      <c r="L3518">
        <v>75036</v>
      </c>
      <c r="M3518">
        <v>7553</v>
      </c>
      <c r="N3518" t="s">
        <v>341</v>
      </c>
      <c r="O3518" t="s">
        <v>342</v>
      </c>
    </row>
    <row r="3519" spans="1:15" x14ac:dyDescent="0.25">
      <c r="A3519" t="s">
        <v>340</v>
      </c>
      <c r="B3519" t="s">
        <v>266</v>
      </c>
      <c r="C3519" t="s">
        <v>26</v>
      </c>
      <c r="D3519">
        <v>11044021</v>
      </c>
      <c r="E3519" t="s">
        <v>32</v>
      </c>
      <c r="F3519" t="s">
        <v>19</v>
      </c>
      <c r="G3519">
        <v>650</v>
      </c>
      <c r="H3519">
        <v>0</v>
      </c>
      <c r="I3519">
        <v>0</v>
      </c>
      <c r="J3519">
        <v>17</v>
      </c>
      <c r="K3519">
        <v>4</v>
      </c>
      <c r="L3519">
        <v>1341921</v>
      </c>
      <c r="M3519">
        <v>7554</v>
      </c>
      <c r="N3519" t="s">
        <v>341</v>
      </c>
      <c r="O3519" t="s">
        <v>342</v>
      </c>
    </row>
    <row r="3520" spans="1:15" x14ac:dyDescent="0.25">
      <c r="A3520" t="s">
        <v>340</v>
      </c>
      <c r="B3520" t="s">
        <v>266</v>
      </c>
      <c r="C3520" t="s">
        <v>26</v>
      </c>
      <c r="D3520">
        <v>11044062</v>
      </c>
      <c r="E3520" t="s">
        <v>33</v>
      </c>
      <c r="F3520" t="s">
        <v>19</v>
      </c>
      <c r="G3520">
        <v>650</v>
      </c>
      <c r="H3520">
        <v>0</v>
      </c>
      <c r="I3520">
        <v>0</v>
      </c>
      <c r="J3520">
        <v>17</v>
      </c>
      <c r="K3520">
        <v>4</v>
      </c>
      <c r="L3520">
        <v>1831725</v>
      </c>
      <c r="M3520">
        <v>7550</v>
      </c>
      <c r="N3520" t="s">
        <v>341</v>
      </c>
      <c r="O3520" t="s">
        <v>342</v>
      </c>
    </row>
    <row r="3521" spans="1:15" x14ac:dyDescent="0.25">
      <c r="A3521" t="s">
        <v>340</v>
      </c>
      <c r="B3521" t="s">
        <v>266</v>
      </c>
      <c r="C3521" t="s">
        <v>26</v>
      </c>
      <c r="D3521">
        <v>11044062</v>
      </c>
      <c r="E3521" t="s">
        <v>33</v>
      </c>
      <c r="F3521" t="s">
        <v>19</v>
      </c>
      <c r="G3521">
        <v>650</v>
      </c>
      <c r="H3521">
        <v>0</v>
      </c>
      <c r="I3521">
        <v>0</v>
      </c>
      <c r="J3521">
        <v>17</v>
      </c>
      <c r="K3521">
        <v>4</v>
      </c>
      <c r="L3521">
        <v>48843</v>
      </c>
      <c r="M3521">
        <v>7553</v>
      </c>
      <c r="N3521" t="s">
        <v>341</v>
      </c>
      <c r="O3521" t="s">
        <v>342</v>
      </c>
    </row>
    <row r="3522" spans="1:15" x14ac:dyDescent="0.25">
      <c r="A3522" t="s">
        <v>340</v>
      </c>
      <c r="B3522" t="s">
        <v>266</v>
      </c>
      <c r="C3522" t="s">
        <v>26</v>
      </c>
      <c r="D3522">
        <v>11044062</v>
      </c>
      <c r="E3522" t="s">
        <v>33</v>
      </c>
      <c r="F3522" t="s">
        <v>19</v>
      </c>
      <c r="G3522">
        <v>650</v>
      </c>
      <c r="H3522">
        <v>0</v>
      </c>
      <c r="I3522">
        <v>0</v>
      </c>
      <c r="J3522">
        <v>17</v>
      </c>
      <c r="K3522">
        <v>4</v>
      </c>
      <c r="L3522">
        <v>1782882</v>
      </c>
      <c r="M3522">
        <v>7554</v>
      </c>
      <c r="N3522" t="s">
        <v>341</v>
      </c>
      <c r="O3522" t="s">
        <v>342</v>
      </c>
    </row>
    <row r="3523" spans="1:15" x14ac:dyDescent="0.25">
      <c r="A3523" t="s">
        <v>340</v>
      </c>
      <c r="B3523" t="s">
        <v>266</v>
      </c>
      <c r="C3523" t="s">
        <v>26</v>
      </c>
      <c r="D3523">
        <v>11044096</v>
      </c>
      <c r="E3523" t="s">
        <v>34</v>
      </c>
      <c r="F3523" t="s">
        <v>19</v>
      </c>
      <c r="G3523">
        <v>650</v>
      </c>
      <c r="H3523">
        <v>0</v>
      </c>
      <c r="I3523">
        <v>0</v>
      </c>
      <c r="J3523">
        <v>17</v>
      </c>
      <c r="K3523">
        <v>4</v>
      </c>
      <c r="L3523">
        <v>1484032</v>
      </c>
      <c r="M3523">
        <v>6200</v>
      </c>
      <c r="N3523" t="s">
        <v>341</v>
      </c>
      <c r="O3523" t="s">
        <v>342</v>
      </c>
    </row>
    <row r="3524" spans="1:15" x14ac:dyDescent="0.25">
      <c r="A3524" t="s">
        <v>340</v>
      </c>
      <c r="B3524" t="s">
        <v>266</v>
      </c>
      <c r="C3524" t="s">
        <v>26</v>
      </c>
      <c r="D3524">
        <v>11044096</v>
      </c>
      <c r="E3524" t="s">
        <v>34</v>
      </c>
      <c r="F3524" t="s">
        <v>19</v>
      </c>
      <c r="G3524">
        <v>650</v>
      </c>
      <c r="H3524">
        <v>0</v>
      </c>
      <c r="I3524">
        <v>0</v>
      </c>
      <c r="J3524">
        <v>17</v>
      </c>
      <c r="K3524">
        <v>4</v>
      </c>
      <c r="L3524">
        <v>4652993</v>
      </c>
      <c r="M3524">
        <v>7550</v>
      </c>
      <c r="N3524" t="s">
        <v>341</v>
      </c>
      <c r="O3524" t="s">
        <v>342</v>
      </c>
    </row>
    <row r="3525" spans="1:15" x14ac:dyDescent="0.25">
      <c r="A3525" t="s">
        <v>340</v>
      </c>
      <c r="B3525" t="s">
        <v>266</v>
      </c>
      <c r="C3525" t="s">
        <v>26</v>
      </c>
      <c r="D3525">
        <v>11044096</v>
      </c>
      <c r="E3525" t="s">
        <v>34</v>
      </c>
      <c r="F3525" t="s">
        <v>19</v>
      </c>
      <c r="G3525">
        <v>650</v>
      </c>
      <c r="H3525">
        <v>0</v>
      </c>
      <c r="I3525">
        <v>0</v>
      </c>
      <c r="J3525">
        <v>17</v>
      </c>
      <c r="K3525">
        <v>4</v>
      </c>
      <c r="L3525">
        <v>349844</v>
      </c>
      <c r="M3525">
        <v>7553</v>
      </c>
      <c r="N3525" t="s">
        <v>341</v>
      </c>
      <c r="O3525" t="s">
        <v>342</v>
      </c>
    </row>
    <row r="3526" spans="1:15" x14ac:dyDescent="0.25">
      <c r="A3526" t="s">
        <v>340</v>
      </c>
      <c r="B3526" t="s">
        <v>266</v>
      </c>
      <c r="C3526" t="s">
        <v>26</v>
      </c>
      <c r="D3526">
        <v>11044096</v>
      </c>
      <c r="E3526" t="s">
        <v>34</v>
      </c>
      <c r="F3526" t="s">
        <v>19</v>
      </c>
      <c r="G3526">
        <v>650</v>
      </c>
      <c r="H3526">
        <v>0</v>
      </c>
      <c r="I3526">
        <v>0</v>
      </c>
      <c r="J3526">
        <v>17</v>
      </c>
      <c r="K3526">
        <v>4</v>
      </c>
      <c r="L3526">
        <v>4303149</v>
      </c>
      <c r="M3526">
        <v>7554</v>
      </c>
      <c r="N3526" t="s">
        <v>341</v>
      </c>
      <c r="O3526" t="s">
        <v>342</v>
      </c>
    </row>
    <row r="3527" spans="1:15" x14ac:dyDescent="0.25">
      <c r="A3527" t="s">
        <v>340</v>
      </c>
      <c r="B3527" t="s">
        <v>266</v>
      </c>
      <c r="C3527" t="s">
        <v>26</v>
      </c>
      <c r="D3527">
        <v>11044104</v>
      </c>
      <c r="E3527" t="s">
        <v>35</v>
      </c>
      <c r="F3527" t="s">
        <v>19</v>
      </c>
      <c r="G3527">
        <v>650</v>
      </c>
      <c r="H3527">
        <v>0</v>
      </c>
      <c r="I3527">
        <v>0</v>
      </c>
      <c r="J3527">
        <v>17</v>
      </c>
      <c r="K3527">
        <v>4</v>
      </c>
      <c r="L3527">
        <v>2851061</v>
      </c>
      <c r="M3527">
        <v>7550</v>
      </c>
      <c r="N3527" t="s">
        <v>341</v>
      </c>
      <c r="O3527" t="s">
        <v>342</v>
      </c>
    </row>
    <row r="3528" spans="1:15" x14ac:dyDescent="0.25">
      <c r="A3528" t="s">
        <v>340</v>
      </c>
      <c r="B3528" t="s">
        <v>266</v>
      </c>
      <c r="C3528" t="s">
        <v>26</v>
      </c>
      <c r="D3528">
        <v>11044104</v>
      </c>
      <c r="E3528" t="s">
        <v>35</v>
      </c>
      <c r="F3528" t="s">
        <v>19</v>
      </c>
      <c r="G3528">
        <v>650</v>
      </c>
      <c r="H3528">
        <v>0</v>
      </c>
      <c r="I3528">
        <v>0</v>
      </c>
      <c r="J3528">
        <v>17</v>
      </c>
      <c r="K3528">
        <v>4</v>
      </c>
      <c r="L3528">
        <v>185397</v>
      </c>
      <c r="M3528">
        <v>7553</v>
      </c>
      <c r="N3528" t="s">
        <v>341</v>
      </c>
      <c r="O3528" t="s">
        <v>342</v>
      </c>
    </row>
    <row r="3529" spans="1:15" x14ac:dyDescent="0.25">
      <c r="A3529" t="s">
        <v>340</v>
      </c>
      <c r="B3529" t="s">
        <v>266</v>
      </c>
      <c r="C3529" t="s">
        <v>26</v>
      </c>
      <c r="D3529">
        <v>11044104</v>
      </c>
      <c r="E3529" t="s">
        <v>35</v>
      </c>
      <c r="F3529" t="s">
        <v>19</v>
      </c>
      <c r="G3529">
        <v>650</v>
      </c>
      <c r="H3529">
        <v>0</v>
      </c>
      <c r="I3529">
        <v>0</v>
      </c>
      <c r="J3529">
        <v>17</v>
      </c>
      <c r="K3529">
        <v>4</v>
      </c>
      <c r="L3529">
        <v>2665664</v>
      </c>
      <c r="M3529">
        <v>7554</v>
      </c>
      <c r="N3529" t="s">
        <v>341</v>
      </c>
      <c r="O3529" t="s">
        <v>342</v>
      </c>
    </row>
    <row r="3530" spans="1:15" x14ac:dyDescent="0.25">
      <c r="A3530" t="s">
        <v>340</v>
      </c>
      <c r="B3530" t="s">
        <v>266</v>
      </c>
      <c r="C3530" t="s">
        <v>36</v>
      </c>
      <c r="D3530">
        <v>11042363</v>
      </c>
      <c r="E3530" t="s">
        <v>37</v>
      </c>
      <c r="F3530" t="s">
        <v>19</v>
      </c>
      <c r="G3530">
        <v>650</v>
      </c>
      <c r="H3530">
        <v>0</v>
      </c>
      <c r="I3530">
        <v>0</v>
      </c>
      <c r="J3530">
        <v>17</v>
      </c>
      <c r="K3530">
        <v>4</v>
      </c>
      <c r="L3530">
        <v>950428</v>
      </c>
      <c r="M3530">
        <v>7550</v>
      </c>
      <c r="N3530" t="s">
        <v>341</v>
      </c>
      <c r="O3530" t="s">
        <v>342</v>
      </c>
    </row>
    <row r="3531" spans="1:15" x14ac:dyDescent="0.25">
      <c r="A3531" t="s">
        <v>340</v>
      </c>
      <c r="B3531" t="s">
        <v>266</v>
      </c>
      <c r="C3531" t="s">
        <v>36</v>
      </c>
      <c r="D3531">
        <v>11042363</v>
      </c>
      <c r="E3531" t="s">
        <v>37</v>
      </c>
      <c r="F3531" t="s">
        <v>19</v>
      </c>
      <c r="G3531">
        <v>650</v>
      </c>
      <c r="H3531">
        <v>0</v>
      </c>
      <c r="I3531">
        <v>0</v>
      </c>
      <c r="J3531">
        <v>17</v>
      </c>
      <c r="K3531">
        <v>4</v>
      </c>
      <c r="L3531">
        <v>950428</v>
      </c>
      <c r="M3531">
        <v>7554</v>
      </c>
      <c r="N3531" t="s">
        <v>341</v>
      </c>
      <c r="O3531" t="s">
        <v>342</v>
      </c>
    </row>
    <row r="3532" spans="1:15" x14ac:dyDescent="0.25">
      <c r="A3532" t="s">
        <v>340</v>
      </c>
      <c r="B3532" t="s">
        <v>266</v>
      </c>
      <c r="C3532" t="s">
        <v>36</v>
      </c>
      <c r="D3532">
        <v>11042991</v>
      </c>
      <c r="E3532" t="s">
        <v>38</v>
      </c>
      <c r="F3532" t="s">
        <v>19</v>
      </c>
      <c r="G3532">
        <v>650</v>
      </c>
      <c r="H3532">
        <v>0</v>
      </c>
      <c r="I3532">
        <v>0</v>
      </c>
      <c r="J3532">
        <v>17</v>
      </c>
      <c r="K3532">
        <v>4</v>
      </c>
      <c r="L3532">
        <v>1886008</v>
      </c>
      <c r="M3532">
        <v>7550</v>
      </c>
      <c r="N3532" t="s">
        <v>341</v>
      </c>
      <c r="O3532" t="s">
        <v>342</v>
      </c>
    </row>
    <row r="3533" spans="1:15" x14ac:dyDescent="0.25">
      <c r="A3533" t="s">
        <v>340</v>
      </c>
      <c r="B3533" t="s">
        <v>266</v>
      </c>
      <c r="C3533" t="s">
        <v>36</v>
      </c>
      <c r="D3533">
        <v>11042991</v>
      </c>
      <c r="E3533" t="s">
        <v>38</v>
      </c>
      <c r="F3533" t="s">
        <v>19</v>
      </c>
      <c r="G3533">
        <v>650</v>
      </c>
      <c r="H3533">
        <v>0</v>
      </c>
      <c r="I3533">
        <v>0</v>
      </c>
      <c r="J3533">
        <v>17</v>
      </c>
      <c r="K3533">
        <v>4</v>
      </c>
      <c r="L3533">
        <v>21975</v>
      </c>
      <c r="M3533">
        <v>7553</v>
      </c>
      <c r="N3533" t="s">
        <v>341</v>
      </c>
      <c r="O3533" t="s">
        <v>342</v>
      </c>
    </row>
    <row r="3534" spans="1:15" x14ac:dyDescent="0.25">
      <c r="A3534" t="s">
        <v>340</v>
      </c>
      <c r="B3534" t="s">
        <v>266</v>
      </c>
      <c r="C3534" t="s">
        <v>36</v>
      </c>
      <c r="D3534">
        <v>11042991</v>
      </c>
      <c r="E3534" t="s">
        <v>38</v>
      </c>
      <c r="F3534" t="s">
        <v>19</v>
      </c>
      <c r="G3534">
        <v>650</v>
      </c>
      <c r="H3534">
        <v>0</v>
      </c>
      <c r="I3534">
        <v>0</v>
      </c>
      <c r="J3534">
        <v>17</v>
      </c>
      <c r="K3534">
        <v>4</v>
      </c>
      <c r="L3534">
        <v>1864033</v>
      </c>
      <c r="M3534">
        <v>7554</v>
      </c>
      <c r="N3534" t="s">
        <v>341</v>
      </c>
      <c r="O3534" t="s">
        <v>342</v>
      </c>
    </row>
    <row r="3535" spans="1:15" x14ac:dyDescent="0.25">
      <c r="A3535" t="s">
        <v>340</v>
      </c>
      <c r="B3535" t="s">
        <v>266</v>
      </c>
      <c r="C3535" t="s">
        <v>36</v>
      </c>
      <c r="D3535">
        <v>11043411</v>
      </c>
      <c r="E3535" t="s">
        <v>39</v>
      </c>
      <c r="F3535" t="s">
        <v>19</v>
      </c>
      <c r="G3535">
        <v>650</v>
      </c>
      <c r="H3535">
        <v>0</v>
      </c>
      <c r="I3535">
        <v>0</v>
      </c>
      <c r="J3535">
        <v>17</v>
      </c>
      <c r="K3535">
        <v>4</v>
      </c>
      <c r="L3535">
        <v>1591256</v>
      </c>
      <c r="M3535">
        <v>7550</v>
      </c>
      <c r="N3535" t="s">
        <v>341</v>
      </c>
      <c r="O3535" t="s">
        <v>342</v>
      </c>
    </row>
    <row r="3536" spans="1:15" x14ac:dyDescent="0.25">
      <c r="A3536" t="s">
        <v>340</v>
      </c>
      <c r="B3536" t="s">
        <v>266</v>
      </c>
      <c r="C3536" t="s">
        <v>36</v>
      </c>
      <c r="D3536">
        <v>11043411</v>
      </c>
      <c r="E3536" t="s">
        <v>39</v>
      </c>
      <c r="F3536" t="s">
        <v>19</v>
      </c>
      <c r="G3536">
        <v>650</v>
      </c>
      <c r="H3536">
        <v>0</v>
      </c>
      <c r="I3536">
        <v>0</v>
      </c>
      <c r="J3536">
        <v>17</v>
      </c>
      <c r="K3536">
        <v>4</v>
      </c>
      <c r="L3536">
        <v>119732</v>
      </c>
      <c r="M3536">
        <v>7553</v>
      </c>
      <c r="N3536" t="s">
        <v>341</v>
      </c>
      <c r="O3536" t="s">
        <v>342</v>
      </c>
    </row>
    <row r="3537" spans="1:15" x14ac:dyDescent="0.25">
      <c r="A3537" t="s">
        <v>340</v>
      </c>
      <c r="B3537" t="s">
        <v>266</v>
      </c>
      <c r="C3537" t="s">
        <v>36</v>
      </c>
      <c r="D3537">
        <v>11043411</v>
      </c>
      <c r="E3537" t="s">
        <v>39</v>
      </c>
      <c r="F3537" t="s">
        <v>19</v>
      </c>
      <c r="G3537">
        <v>650</v>
      </c>
      <c r="H3537">
        <v>0</v>
      </c>
      <c r="I3537">
        <v>0</v>
      </c>
      <c r="J3537">
        <v>17</v>
      </c>
      <c r="K3537">
        <v>4</v>
      </c>
      <c r="L3537">
        <v>1471524</v>
      </c>
      <c r="M3537">
        <v>7554</v>
      </c>
      <c r="N3537" t="s">
        <v>341</v>
      </c>
      <c r="O3537" t="s">
        <v>342</v>
      </c>
    </row>
    <row r="3538" spans="1:15" x14ac:dyDescent="0.25">
      <c r="A3538" t="s">
        <v>340</v>
      </c>
      <c r="B3538" t="s">
        <v>266</v>
      </c>
      <c r="C3538" t="s">
        <v>36</v>
      </c>
      <c r="D3538">
        <v>11043833</v>
      </c>
      <c r="E3538" t="s">
        <v>40</v>
      </c>
      <c r="F3538" t="s">
        <v>19</v>
      </c>
      <c r="G3538">
        <v>650</v>
      </c>
      <c r="H3538">
        <v>0</v>
      </c>
      <c r="I3538">
        <v>0</v>
      </c>
      <c r="J3538">
        <v>17</v>
      </c>
      <c r="K3538">
        <v>4</v>
      </c>
      <c r="L3538">
        <v>4373404</v>
      </c>
      <c r="M3538">
        <v>7550</v>
      </c>
      <c r="N3538" t="s">
        <v>341</v>
      </c>
      <c r="O3538" t="s">
        <v>342</v>
      </c>
    </row>
    <row r="3539" spans="1:15" x14ac:dyDescent="0.25">
      <c r="A3539" t="s">
        <v>340</v>
      </c>
      <c r="B3539" t="s">
        <v>266</v>
      </c>
      <c r="C3539" t="s">
        <v>36</v>
      </c>
      <c r="D3539">
        <v>11043833</v>
      </c>
      <c r="E3539" t="s">
        <v>40</v>
      </c>
      <c r="F3539" t="s">
        <v>19</v>
      </c>
      <c r="G3539">
        <v>650</v>
      </c>
      <c r="H3539">
        <v>0</v>
      </c>
      <c r="I3539">
        <v>0</v>
      </c>
      <c r="J3539">
        <v>17</v>
      </c>
      <c r="K3539">
        <v>4</v>
      </c>
      <c r="L3539">
        <v>279284</v>
      </c>
      <c r="M3539">
        <v>7553</v>
      </c>
      <c r="N3539" t="s">
        <v>341</v>
      </c>
      <c r="O3539" t="s">
        <v>342</v>
      </c>
    </row>
    <row r="3540" spans="1:15" x14ac:dyDescent="0.25">
      <c r="A3540" t="s">
        <v>340</v>
      </c>
      <c r="B3540" t="s">
        <v>266</v>
      </c>
      <c r="C3540" t="s">
        <v>36</v>
      </c>
      <c r="D3540">
        <v>11043833</v>
      </c>
      <c r="E3540" t="s">
        <v>40</v>
      </c>
      <c r="F3540" t="s">
        <v>19</v>
      </c>
      <c r="G3540">
        <v>650</v>
      </c>
      <c r="H3540">
        <v>0</v>
      </c>
      <c r="I3540">
        <v>0</v>
      </c>
      <c r="J3540">
        <v>17</v>
      </c>
      <c r="K3540">
        <v>4</v>
      </c>
      <c r="L3540">
        <v>4094120</v>
      </c>
      <c r="M3540">
        <v>7554</v>
      </c>
      <c r="N3540" t="s">
        <v>341</v>
      </c>
      <c r="O3540" t="s">
        <v>342</v>
      </c>
    </row>
    <row r="3541" spans="1:15" x14ac:dyDescent="0.25">
      <c r="A3541" t="s">
        <v>340</v>
      </c>
      <c r="B3541" t="s">
        <v>266</v>
      </c>
      <c r="C3541" t="s">
        <v>36</v>
      </c>
      <c r="D3541">
        <v>11044179</v>
      </c>
      <c r="E3541" t="s">
        <v>41</v>
      </c>
      <c r="F3541" t="s">
        <v>19</v>
      </c>
      <c r="G3541">
        <v>650</v>
      </c>
      <c r="H3541">
        <v>0</v>
      </c>
      <c r="I3541">
        <v>0</v>
      </c>
      <c r="J3541">
        <v>17</v>
      </c>
      <c r="K3541">
        <v>4</v>
      </c>
      <c r="L3541">
        <v>3776670</v>
      </c>
      <c r="M3541">
        <v>7550</v>
      </c>
      <c r="N3541" t="s">
        <v>341</v>
      </c>
      <c r="O3541" t="s">
        <v>342</v>
      </c>
    </row>
    <row r="3542" spans="1:15" x14ac:dyDescent="0.25">
      <c r="A3542" t="s">
        <v>340</v>
      </c>
      <c r="B3542" t="s">
        <v>266</v>
      </c>
      <c r="C3542" t="s">
        <v>36</v>
      </c>
      <c r="D3542">
        <v>11044179</v>
      </c>
      <c r="E3542" t="s">
        <v>41</v>
      </c>
      <c r="F3542" t="s">
        <v>19</v>
      </c>
      <c r="G3542">
        <v>650</v>
      </c>
      <c r="H3542">
        <v>0</v>
      </c>
      <c r="I3542">
        <v>0</v>
      </c>
      <c r="J3542">
        <v>17</v>
      </c>
      <c r="K3542">
        <v>4</v>
      </c>
      <c r="L3542">
        <v>220987</v>
      </c>
      <c r="M3542">
        <v>7553</v>
      </c>
      <c r="N3542" t="s">
        <v>341</v>
      </c>
      <c r="O3542" t="s">
        <v>342</v>
      </c>
    </row>
    <row r="3543" spans="1:15" x14ac:dyDescent="0.25">
      <c r="A3543" t="s">
        <v>340</v>
      </c>
      <c r="B3543" t="s">
        <v>266</v>
      </c>
      <c r="C3543" t="s">
        <v>36</v>
      </c>
      <c r="D3543">
        <v>11044179</v>
      </c>
      <c r="E3543" t="s">
        <v>41</v>
      </c>
      <c r="F3543" t="s">
        <v>19</v>
      </c>
      <c r="G3543">
        <v>650</v>
      </c>
      <c r="H3543">
        <v>0</v>
      </c>
      <c r="I3543">
        <v>0</v>
      </c>
      <c r="J3543">
        <v>17</v>
      </c>
      <c r="K3543">
        <v>4</v>
      </c>
      <c r="L3543">
        <v>3555683</v>
      </c>
      <c r="M3543">
        <v>7554</v>
      </c>
      <c r="N3543" t="s">
        <v>341</v>
      </c>
      <c r="O3543" t="s">
        <v>342</v>
      </c>
    </row>
    <row r="3544" spans="1:15" x14ac:dyDescent="0.25">
      <c r="A3544" t="s">
        <v>340</v>
      </c>
      <c r="B3544" t="s">
        <v>266</v>
      </c>
      <c r="C3544" t="s">
        <v>36</v>
      </c>
      <c r="D3544">
        <v>11044187</v>
      </c>
      <c r="E3544" t="s">
        <v>42</v>
      </c>
      <c r="F3544" t="s">
        <v>19</v>
      </c>
      <c r="G3544">
        <v>650</v>
      </c>
      <c r="H3544">
        <v>0</v>
      </c>
      <c r="I3544">
        <v>0</v>
      </c>
      <c r="J3544">
        <v>17</v>
      </c>
      <c r="K3544">
        <v>4</v>
      </c>
      <c r="L3544">
        <v>3913182</v>
      </c>
      <c r="M3544">
        <v>7550</v>
      </c>
      <c r="N3544" t="s">
        <v>341</v>
      </c>
      <c r="O3544" t="s">
        <v>342</v>
      </c>
    </row>
    <row r="3545" spans="1:15" x14ac:dyDescent="0.25">
      <c r="A3545" t="s">
        <v>340</v>
      </c>
      <c r="B3545" t="s">
        <v>266</v>
      </c>
      <c r="C3545" t="s">
        <v>36</v>
      </c>
      <c r="D3545">
        <v>11044187</v>
      </c>
      <c r="E3545" t="s">
        <v>42</v>
      </c>
      <c r="F3545" t="s">
        <v>19</v>
      </c>
      <c r="G3545">
        <v>650</v>
      </c>
      <c r="H3545">
        <v>0</v>
      </c>
      <c r="I3545">
        <v>0</v>
      </c>
      <c r="J3545">
        <v>17</v>
      </c>
      <c r="K3545">
        <v>4</v>
      </c>
      <c r="L3545">
        <v>295589</v>
      </c>
      <c r="M3545">
        <v>7553</v>
      </c>
      <c r="N3545" t="s">
        <v>341</v>
      </c>
      <c r="O3545" t="s">
        <v>342</v>
      </c>
    </row>
    <row r="3546" spans="1:15" x14ac:dyDescent="0.25">
      <c r="A3546" t="s">
        <v>340</v>
      </c>
      <c r="B3546" t="s">
        <v>266</v>
      </c>
      <c r="C3546" t="s">
        <v>36</v>
      </c>
      <c r="D3546">
        <v>11044187</v>
      </c>
      <c r="E3546" t="s">
        <v>42</v>
      </c>
      <c r="F3546" t="s">
        <v>19</v>
      </c>
      <c r="G3546">
        <v>650</v>
      </c>
      <c r="H3546">
        <v>0</v>
      </c>
      <c r="I3546">
        <v>0</v>
      </c>
      <c r="J3546">
        <v>17</v>
      </c>
      <c r="K3546">
        <v>4</v>
      </c>
      <c r="L3546">
        <v>3617593</v>
      </c>
      <c r="M3546">
        <v>7554</v>
      </c>
      <c r="N3546" t="s">
        <v>341</v>
      </c>
      <c r="O3546" t="s">
        <v>342</v>
      </c>
    </row>
    <row r="3547" spans="1:15" x14ac:dyDescent="0.25">
      <c r="A3547" t="s">
        <v>340</v>
      </c>
      <c r="B3547" t="s">
        <v>266</v>
      </c>
      <c r="C3547" t="s">
        <v>36</v>
      </c>
      <c r="D3547">
        <v>11044195</v>
      </c>
      <c r="E3547" t="s">
        <v>43</v>
      </c>
      <c r="F3547" t="s">
        <v>19</v>
      </c>
      <c r="G3547">
        <v>650</v>
      </c>
      <c r="H3547">
        <v>0</v>
      </c>
      <c r="I3547">
        <v>0</v>
      </c>
      <c r="J3547">
        <v>17</v>
      </c>
      <c r="K3547">
        <v>4</v>
      </c>
      <c r="L3547">
        <v>1129101</v>
      </c>
      <c r="M3547">
        <v>6200</v>
      </c>
      <c r="N3547" t="s">
        <v>341</v>
      </c>
      <c r="O3547" t="s">
        <v>342</v>
      </c>
    </row>
    <row r="3548" spans="1:15" x14ac:dyDescent="0.25">
      <c r="A3548" t="s">
        <v>340</v>
      </c>
      <c r="B3548" t="s">
        <v>266</v>
      </c>
      <c r="C3548" t="s">
        <v>36</v>
      </c>
      <c r="D3548">
        <v>11044195</v>
      </c>
      <c r="E3548" t="s">
        <v>43</v>
      </c>
      <c r="F3548" t="s">
        <v>19</v>
      </c>
      <c r="G3548">
        <v>650</v>
      </c>
      <c r="H3548">
        <v>0</v>
      </c>
      <c r="I3548">
        <v>0</v>
      </c>
      <c r="J3548">
        <v>17</v>
      </c>
      <c r="K3548">
        <v>4</v>
      </c>
      <c r="L3548">
        <v>8482059</v>
      </c>
      <c r="M3548">
        <v>7550</v>
      </c>
      <c r="N3548" t="s">
        <v>341</v>
      </c>
      <c r="O3548" t="s">
        <v>342</v>
      </c>
    </row>
    <row r="3549" spans="1:15" x14ac:dyDescent="0.25">
      <c r="A3549" t="s">
        <v>340</v>
      </c>
      <c r="B3549" t="s">
        <v>266</v>
      </c>
      <c r="C3549" t="s">
        <v>36</v>
      </c>
      <c r="D3549">
        <v>11044195</v>
      </c>
      <c r="E3549" t="s">
        <v>43</v>
      </c>
      <c r="F3549" t="s">
        <v>19</v>
      </c>
      <c r="G3549">
        <v>650</v>
      </c>
      <c r="H3549">
        <v>0</v>
      </c>
      <c r="I3549">
        <v>0</v>
      </c>
      <c r="J3549">
        <v>17</v>
      </c>
      <c r="K3549">
        <v>4</v>
      </c>
      <c r="L3549">
        <v>861099</v>
      </c>
      <c r="M3549">
        <v>7553</v>
      </c>
      <c r="N3549" t="s">
        <v>341</v>
      </c>
      <c r="O3549" t="s">
        <v>342</v>
      </c>
    </row>
    <row r="3550" spans="1:15" x14ac:dyDescent="0.25">
      <c r="A3550" t="s">
        <v>340</v>
      </c>
      <c r="B3550" t="s">
        <v>266</v>
      </c>
      <c r="C3550" t="s">
        <v>36</v>
      </c>
      <c r="D3550">
        <v>11044195</v>
      </c>
      <c r="E3550" t="s">
        <v>43</v>
      </c>
      <c r="F3550" t="s">
        <v>19</v>
      </c>
      <c r="G3550">
        <v>650</v>
      </c>
      <c r="H3550">
        <v>0</v>
      </c>
      <c r="I3550">
        <v>0</v>
      </c>
      <c r="J3550">
        <v>17</v>
      </c>
      <c r="K3550">
        <v>4</v>
      </c>
      <c r="L3550">
        <v>7620960</v>
      </c>
      <c r="M3550">
        <v>7554</v>
      </c>
      <c r="N3550" t="s">
        <v>341</v>
      </c>
      <c r="O3550" t="s">
        <v>342</v>
      </c>
    </row>
    <row r="3551" spans="1:15" x14ac:dyDescent="0.25">
      <c r="A3551" t="s">
        <v>340</v>
      </c>
      <c r="B3551" t="s">
        <v>266</v>
      </c>
      <c r="C3551" t="s">
        <v>36</v>
      </c>
      <c r="D3551">
        <v>23182884</v>
      </c>
      <c r="E3551" t="s">
        <v>44</v>
      </c>
      <c r="F3551" t="s">
        <v>45</v>
      </c>
      <c r="G3551">
        <v>650</v>
      </c>
      <c r="H3551">
        <v>0</v>
      </c>
      <c r="I3551">
        <v>0</v>
      </c>
      <c r="J3551">
        <v>17</v>
      </c>
      <c r="K3551">
        <v>4</v>
      </c>
      <c r="L3551">
        <v>427288</v>
      </c>
      <c r="M3551">
        <v>7550</v>
      </c>
      <c r="N3551" t="s">
        <v>341</v>
      </c>
      <c r="O3551" t="s">
        <v>342</v>
      </c>
    </row>
    <row r="3552" spans="1:15" x14ac:dyDescent="0.25">
      <c r="A3552" t="s">
        <v>340</v>
      </c>
      <c r="B3552" t="s">
        <v>266</v>
      </c>
      <c r="C3552" t="s">
        <v>36</v>
      </c>
      <c r="D3552">
        <v>23182884</v>
      </c>
      <c r="E3552" t="s">
        <v>44</v>
      </c>
      <c r="F3552" t="s">
        <v>45</v>
      </c>
      <c r="G3552">
        <v>650</v>
      </c>
      <c r="H3552">
        <v>0</v>
      </c>
      <c r="I3552">
        <v>0</v>
      </c>
      <c r="J3552">
        <v>17</v>
      </c>
      <c r="K3552">
        <v>4</v>
      </c>
      <c r="L3552">
        <v>1401</v>
      </c>
      <c r="M3552">
        <v>7553</v>
      </c>
      <c r="N3552" t="s">
        <v>341</v>
      </c>
      <c r="O3552" t="s">
        <v>342</v>
      </c>
    </row>
    <row r="3553" spans="1:15" x14ac:dyDescent="0.25">
      <c r="A3553" t="s">
        <v>340</v>
      </c>
      <c r="B3553" t="s">
        <v>266</v>
      </c>
      <c r="C3553" t="s">
        <v>36</v>
      </c>
      <c r="D3553">
        <v>23182884</v>
      </c>
      <c r="E3553" t="s">
        <v>44</v>
      </c>
      <c r="F3553" t="s">
        <v>45</v>
      </c>
      <c r="G3553">
        <v>650</v>
      </c>
      <c r="H3553">
        <v>0</v>
      </c>
      <c r="I3553">
        <v>0</v>
      </c>
      <c r="J3553">
        <v>17</v>
      </c>
      <c r="K3553">
        <v>4</v>
      </c>
      <c r="L3553">
        <v>425887</v>
      </c>
      <c r="M3553">
        <v>7554</v>
      </c>
      <c r="N3553" t="s">
        <v>341</v>
      </c>
      <c r="O3553" t="s">
        <v>342</v>
      </c>
    </row>
    <row r="3554" spans="1:15" x14ac:dyDescent="0.25">
      <c r="A3554" t="s">
        <v>340</v>
      </c>
      <c r="B3554" t="s">
        <v>266</v>
      </c>
      <c r="C3554" t="s">
        <v>46</v>
      </c>
      <c r="D3554">
        <v>11042371</v>
      </c>
      <c r="E3554" t="s">
        <v>47</v>
      </c>
      <c r="F3554" t="s">
        <v>19</v>
      </c>
      <c r="G3554">
        <v>650</v>
      </c>
      <c r="H3554">
        <v>0</v>
      </c>
      <c r="I3554">
        <v>0</v>
      </c>
      <c r="J3554">
        <v>17</v>
      </c>
      <c r="K3554">
        <v>4</v>
      </c>
      <c r="L3554">
        <v>13559230</v>
      </c>
      <c r="M3554">
        <v>6200</v>
      </c>
      <c r="N3554" t="s">
        <v>341</v>
      </c>
      <c r="O3554" t="s">
        <v>342</v>
      </c>
    </row>
    <row r="3555" spans="1:15" x14ac:dyDescent="0.25">
      <c r="A3555" t="s">
        <v>340</v>
      </c>
      <c r="B3555" t="s">
        <v>266</v>
      </c>
      <c r="C3555" t="s">
        <v>46</v>
      </c>
      <c r="D3555">
        <v>11042371</v>
      </c>
      <c r="E3555" t="s">
        <v>47</v>
      </c>
      <c r="F3555" t="s">
        <v>19</v>
      </c>
      <c r="G3555">
        <v>650</v>
      </c>
      <c r="H3555">
        <v>0</v>
      </c>
      <c r="I3555">
        <v>0</v>
      </c>
      <c r="J3555">
        <v>17</v>
      </c>
      <c r="K3555">
        <v>4</v>
      </c>
      <c r="L3555">
        <v>19649514</v>
      </c>
      <c r="M3555">
        <v>7550</v>
      </c>
      <c r="N3555" t="s">
        <v>341</v>
      </c>
      <c r="O3555" t="s">
        <v>342</v>
      </c>
    </row>
    <row r="3556" spans="1:15" x14ac:dyDescent="0.25">
      <c r="A3556" t="s">
        <v>340</v>
      </c>
      <c r="B3556" t="s">
        <v>266</v>
      </c>
      <c r="C3556" t="s">
        <v>46</v>
      </c>
      <c r="D3556">
        <v>11042371</v>
      </c>
      <c r="E3556" t="s">
        <v>47</v>
      </c>
      <c r="F3556" t="s">
        <v>19</v>
      </c>
      <c r="G3556">
        <v>650</v>
      </c>
      <c r="H3556">
        <v>0</v>
      </c>
      <c r="I3556">
        <v>0</v>
      </c>
      <c r="J3556">
        <v>17</v>
      </c>
      <c r="K3556">
        <v>4</v>
      </c>
      <c r="L3556">
        <v>2927458</v>
      </c>
      <c r="M3556">
        <v>7553</v>
      </c>
      <c r="N3556" t="s">
        <v>341</v>
      </c>
      <c r="O3556" t="s">
        <v>342</v>
      </c>
    </row>
    <row r="3557" spans="1:15" x14ac:dyDescent="0.25">
      <c r="A3557" t="s">
        <v>340</v>
      </c>
      <c r="B3557" t="s">
        <v>266</v>
      </c>
      <c r="C3557" t="s">
        <v>46</v>
      </c>
      <c r="D3557">
        <v>11042371</v>
      </c>
      <c r="E3557" t="s">
        <v>47</v>
      </c>
      <c r="F3557" t="s">
        <v>19</v>
      </c>
      <c r="G3557">
        <v>650</v>
      </c>
      <c r="H3557">
        <v>0</v>
      </c>
      <c r="I3557">
        <v>0</v>
      </c>
      <c r="J3557">
        <v>17</v>
      </c>
      <c r="K3557">
        <v>4</v>
      </c>
      <c r="L3557">
        <v>16722056</v>
      </c>
      <c r="M3557">
        <v>7554</v>
      </c>
      <c r="N3557" t="s">
        <v>341</v>
      </c>
      <c r="O3557" t="s">
        <v>342</v>
      </c>
    </row>
    <row r="3558" spans="1:15" x14ac:dyDescent="0.25">
      <c r="A3558" t="s">
        <v>340</v>
      </c>
      <c r="B3558" t="s">
        <v>266</v>
      </c>
      <c r="C3558" t="s">
        <v>46</v>
      </c>
      <c r="D3558">
        <v>11042777</v>
      </c>
      <c r="E3558" t="s">
        <v>48</v>
      </c>
      <c r="F3558" t="s">
        <v>19</v>
      </c>
      <c r="G3558">
        <v>650</v>
      </c>
      <c r="H3558">
        <v>0</v>
      </c>
      <c r="I3558">
        <v>0</v>
      </c>
      <c r="J3558">
        <v>17</v>
      </c>
      <c r="K3558">
        <v>4</v>
      </c>
      <c r="L3558">
        <v>64901</v>
      </c>
      <c r="M3558">
        <v>7550</v>
      </c>
      <c r="N3558" t="s">
        <v>341</v>
      </c>
      <c r="O3558" t="s">
        <v>342</v>
      </c>
    </row>
    <row r="3559" spans="1:15" x14ac:dyDescent="0.25">
      <c r="A3559" t="s">
        <v>340</v>
      </c>
      <c r="B3559" t="s">
        <v>266</v>
      </c>
      <c r="C3559" t="s">
        <v>46</v>
      </c>
      <c r="D3559">
        <v>11042777</v>
      </c>
      <c r="E3559" t="s">
        <v>48</v>
      </c>
      <c r="F3559" t="s">
        <v>19</v>
      </c>
      <c r="G3559">
        <v>650</v>
      </c>
      <c r="H3559">
        <v>0</v>
      </c>
      <c r="I3559">
        <v>0</v>
      </c>
      <c r="J3559">
        <v>17</v>
      </c>
      <c r="K3559">
        <v>4</v>
      </c>
      <c r="L3559">
        <v>64901</v>
      </c>
      <c r="M3559">
        <v>7554</v>
      </c>
      <c r="N3559" t="s">
        <v>341</v>
      </c>
      <c r="O3559" t="s">
        <v>342</v>
      </c>
    </row>
    <row r="3560" spans="1:15" x14ac:dyDescent="0.25">
      <c r="A3560" t="s">
        <v>340</v>
      </c>
      <c r="B3560" t="s">
        <v>266</v>
      </c>
      <c r="C3560" t="s">
        <v>46</v>
      </c>
      <c r="D3560">
        <v>11042868</v>
      </c>
      <c r="E3560" t="s">
        <v>49</v>
      </c>
      <c r="F3560" t="s">
        <v>19</v>
      </c>
      <c r="G3560">
        <v>650</v>
      </c>
      <c r="H3560">
        <v>0</v>
      </c>
      <c r="I3560">
        <v>0</v>
      </c>
      <c r="J3560">
        <v>17</v>
      </c>
      <c r="K3560">
        <v>4</v>
      </c>
      <c r="L3560">
        <v>1763222</v>
      </c>
      <c r="M3560">
        <v>7550</v>
      </c>
      <c r="N3560" t="s">
        <v>341</v>
      </c>
      <c r="O3560" t="s">
        <v>342</v>
      </c>
    </row>
    <row r="3561" spans="1:15" x14ac:dyDescent="0.25">
      <c r="A3561" t="s">
        <v>340</v>
      </c>
      <c r="B3561" t="s">
        <v>266</v>
      </c>
      <c r="C3561" t="s">
        <v>46</v>
      </c>
      <c r="D3561">
        <v>11042868</v>
      </c>
      <c r="E3561" t="s">
        <v>49</v>
      </c>
      <c r="F3561" t="s">
        <v>19</v>
      </c>
      <c r="G3561">
        <v>650</v>
      </c>
      <c r="H3561">
        <v>0</v>
      </c>
      <c r="I3561">
        <v>0</v>
      </c>
      <c r="J3561">
        <v>17</v>
      </c>
      <c r="K3561">
        <v>4</v>
      </c>
      <c r="L3561">
        <v>1763222</v>
      </c>
      <c r="M3561">
        <v>7554</v>
      </c>
      <c r="N3561" t="s">
        <v>341</v>
      </c>
      <c r="O3561" t="s">
        <v>342</v>
      </c>
    </row>
    <row r="3562" spans="1:15" x14ac:dyDescent="0.25">
      <c r="A3562" t="s">
        <v>340</v>
      </c>
      <c r="B3562" t="s">
        <v>266</v>
      </c>
      <c r="C3562" t="s">
        <v>46</v>
      </c>
      <c r="D3562">
        <v>11042900</v>
      </c>
      <c r="E3562" t="s">
        <v>50</v>
      </c>
      <c r="F3562" t="s">
        <v>19</v>
      </c>
      <c r="G3562">
        <v>650</v>
      </c>
      <c r="H3562">
        <v>0</v>
      </c>
      <c r="I3562">
        <v>0</v>
      </c>
      <c r="J3562">
        <v>17</v>
      </c>
      <c r="K3562">
        <v>4</v>
      </c>
      <c r="L3562">
        <v>2445462</v>
      </c>
      <c r="M3562">
        <v>7550</v>
      </c>
      <c r="N3562" t="s">
        <v>341</v>
      </c>
      <c r="O3562" t="s">
        <v>342</v>
      </c>
    </row>
    <row r="3563" spans="1:15" x14ac:dyDescent="0.25">
      <c r="A3563" t="s">
        <v>340</v>
      </c>
      <c r="B3563" t="s">
        <v>266</v>
      </c>
      <c r="C3563" t="s">
        <v>46</v>
      </c>
      <c r="D3563">
        <v>11042900</v>
      </c>
      <c r="E3563" t="s">
        <v>50</v>
      </c>
      <c r="F3563" t="s">
        <v>19</v>
      </c>
      <c r="G3563">
        <v>650</v>
      </c>
      <c r="H3563">
        <v>0</v>
      </c>
      <c r="I3563">
        <v>0</v>
      </c>
      <c r="J3563">
        <v>17</v>
      </c>
      <c r="K3563">
        <v>4</v>
      </c>
      <c r="L3563">
        <v>306142</v>
      </c>
      <c r="M3563">
        <v>7553</v>
      </c>
      <c r="N3563" t="s">
        <v>341</v>
      </c>
      <c r="O3563" t="s">
        <v>342</v>
      </c>
    </row>
    <row r="3564" spans="1:15" x14ac:dyDescent="0.25">
      <c r="A3564" t="s">
        <v>340</v>
      </c>
      <c r="B3564" t="s">
        <v>266</v>
      </c>
      <c r="C3564" t="s">
        <v>46</v>
      </c>
      <c r="D3564">
        <v>11042900</v>
      </c>
      <c r="E3564" t="s">
        <v>50</v>
      </c>
      <c r="F3564" t="s">
        <v>19</v>
      </c>
      <c r="G3564">
        <v>650</v>
      </c>
      <c r="H3564">
        <v>0</v>
      </c>
      <c r="I3564">
        <v>0</v>
      </c>
      <c r="J3564">
        <v>17</v>
      </c>
      <c r="K3564">
        <v>4</v>
      </c>
      <c r="L3564">
        <v>2139320</v>
      </c>
      <c r="M3564">
        <v>7554</v>
      </c>
      <c r="N3564" t="s">
        <v>341</v>
      </c>
      <c r="O3564" t="s">
        <v>342</v>
      </c>
    </row>
    <row r="3565" spans="1:15" x14ac:dyDescent="0.25">
      <c r="A3565" t="s">
        <v>340</v>
      </c>
      <c r="B3565" t="s">
        <v>266</v>
      </c>
      <c r="C3565" t="s">
        <v>46</v>
      </c>
      <c r="D3565">
        <v>11043650</v>
      </c>
      <c r="E3565" t="s">
        <v>51</v>
      </c>
      <c r="F3565" t="s">
        <v>19</v>
      </c>
      <c r="G3565">
        <v>650</v>
      </c>
      <c r="H3565">
        <v>0</v>
      </c>
      <c r="I3565">
        <v>0</v>
      </c>
      <c r="J3565">
        <v>17</v>
      </c>
      <c r="K3565">
        <v>4</v>
      </c>
      <c r="L3565">
        <v>2854248</v>
      </c>
      <c r="M3565">
        <v>7550</v>
      </c>
      <c r="N3565" t="s">
        <v>341</v>
      </c>
      <c r="O3565" t="s">
        <v>342</v>
      </c>
    </row>
    <row r="3566" spans="1:15" x14ac:dyDescent="0.25">
      <c r="A3566" t="s">
        <v>340</v>
      </c>
      <c r="B3566" t="s">
        <v>266</v>
      </c>
      <c r="C3566" t="s">
        <v>46</v>
      </c>
      <c r="D3566">
        <v>11043650</v>
      </c>
      <c r="E3566" t="s">
        <v>51</v>
      </c>
      <c r="F3566" t="s">
        <v>19</v>
      </c>
      <c r="G3566">
        <v>650</v>
      </c>
      <c r="H3566">
        <v>0</v>
      </c>
      <c r="I3566">
        <v>0</v>
      </c>
      <c r="J3566">
        <v>17</v>
      </c>
      <c r="K3566">
        <v>4</v>
      </c>
      <c r="L3566">
        <v>72531</v>
      </c>
      <c r="M3566">
        <v>7553</v>
      </c>
      <c r="N3566" t="s">
        <v>341</v>
      </c>
      <c r="O3566" t="s">
        <v>342</v>
      </c>
    </row>
    <row r="3567" spans="1:15" x14ac:dyDescent="0.25">
      <c r="A3567" t="s">
        <v>340</v>
      </c>
      <c r="B3567" t="s">
        <v>266</v>
      </c>
      <c r="C3567" t="s">
        <v>46</v>
      </c>
      <c r="D3567">
        <v>11043650</v>
      </c>
      <c r="E3567" t="s">
        <v>51</v>
      </c>
      <c r="F3567" t="s">
        <v>19</v>
      </c>
      <c r="G3567">
        <v>650</v>
      </c>
      <c r="H3567">
        <v>0</v>
      </c>
      <c r="I3567">
        <v>0</v>
      </c>
      <c r="J3567">
        <v>17</v>
      </c>
      <c r="K3567">
        <v>4</v>
      </c>
      <c r="L3567">
        <v>2781717</v>
      </c>
      <c r="M3567">
        <v>7554</v>
      </c>
      <c r="N3567" t="s">
        <v>341</v>
      </c>
      <c r="O3567" t="s">
        <v>342</v>
      </c>
    </row>
    <row r="3568" spans="1:15" x14ac:dyDescent="0.25">
      <c r="A3568" t="s">
        <v>340</v>
      </c>
      <c r="B3568" t="s">
        <v>266</v>
      </c>
      <c r="C3568" t="s">
        <v>46</v>
      </c>
      <c r="D3568">
        <v>11044153</v>
      </c>
      <c r="E3568" t="s">
        <v>53</v>
      </c>
      <c r="F3568" t="s">
        <v>19</v>
      </c>
      <c r="G3568">
        <v>650</v>
      </c>
      <c r="H3568">
        <v>0</v>
      </c>
      <c r="I3568">
        <v>0</v>
      </c>
      <c r="J3568">
        <v>17</v>
      </c>
      <c r="K3568">
        <v>4</v>
      </c>
      <c r="L3568">
        <v>13281711</v>
      </c>
      <c r="M3568">
        <v>7550</v>
      </c>
      <c r="N3568" t="s">
        <v>341</v>
      </c>
      <c r="O3568" t="s">
        <v>342</v>
      </c>
    </row>
    <row r="3569" spans="1:15" x14ac:dyDescent="0.25">
      <c r="A3569" t="s">
        <v>340</v>
      </c>
      <c r="B3569" t="s">
        <v>266</v>
      </c>
      <c r="C3569" t="s">
        <v>46</v>
      </c>
      <c r="D3569">
        <v>11044153</v>
      </c>
      <c r="E3569" t="s">
        <v>53</v>
      </c>
      <c r="F3569" t="s">
        <v>19</v>
      </c>
      <c r="G3569">
        <v>650</v>
      </c>
      <c r="H3569">
        <v>0</v>
      </c>
      <c r="I3569">
        <v>0</v>
      </c>
      <c r="J3569">
        <v>17</v>
      </c>
      <c r="K3569">
        <v>4</v>
      </c>
      <c r="L3569">
        <v>463239</v>
      </c>
      <c r="M3569">
        <v>7553</v>
      </c>
      <c r="N3569" t="s">
        <v>341</v>
      </c>
      <c r="O3569" t="s">
        <v>342</v>
      </c>
    </row>
    <row r="3570" spans="1:15" x14ac:dyDescent="0.25">
      <c r="A3570" t="s">
        <v>340</v>
      </c>
      <c r="B3570" t="s">
        <v>266</v>
      </c>
      <c r="C3570" t="s">
        <v>46</v>
      </c>
      <c r="D3570">
        <v>11044153</v>
      </c>
      <c r="E3570" t="s">
        <v>53</v>
      </c>
      <c r="F3570" t="s">
        <v>19</v>
      </c>
      <c r="G3570">
        <v>650</v>
      </c>
      <c r="H3570">
        <v>0</v>
      </c>
      <c r="I3570">
        <v>0</v>
      </c>
      <c r="J3570">
        <v>17</v>
      </c>
      <c r="K3570">
        <v>4</v>
      </c>
      <c r="L3570">
        <v>12818472</v>
      </c>
      <c r="M3570">
        <v>7554</v>
      </c>
      <c r="N3570" t="s">
        <v>341</v>
      </c>
      <c r="O3570" t="s">
        <v>342</v>
      </c>
    </row>
    <row r="3571" spans="1:15" x14ac:dyDescent="0.25">
      <c r="A3571" t="s">
        <v>340</v>
      </c>
      <c r="B3571" t="s">
        <v>266</v>
      </c>
      <c r="C3571" t="s">
        <v>46</v>
      </c>
      <c r="D3571">
        <v>11044161</v>
      </c>
      <c r="E3571" t="s">
        <v>54</v>
      </c>
      <c r="F3571" t="s">
        <v>19</v>
      </c>
      <c r="G3571">
        <v>650</v>
      </c>
      <c r="H3571">
        <v>0</v>
      </c>
      <c r="I3571">
        <v>0</v>
      </c>
      <c r="J3571">
        <v>17</v>
      </c>
      <c r="K3571">
        <v>4</v>
      </c>
      <c r="L3571">
        <v>9224393</v>
      </c>
      <c r="M3571">
        <v>7550</v>
      </c>
      <c r="N3571" t="s">
        <v>341</v>
      </c>
      <c r="O3571" t="s">
        <v>342</v>
      </c>
    </row>
    <row r="3572" spans="1:15" x14ac:dyDescent="0.25">
      <c r="A3572" t="s">
        <v>340</v>
      </c>
      <c r="B3572" t="s">
        <v>266</v>
      </c>
      <c r="C3572" t="s">
        <v>46</v>
      </c>
      <c r="D3572">
        <v>11044161</v>
      </c>
      <c r="E3572" t="s">
        <v>54</v>
      </c>
      <c r="F3572" t="s">
        <v>19</v>
      </c>
      <c r="G3572">
        <v>650</v>
      </c>
      <c r="H3572">
        <v>0</v>
      </c>
      <c r="I3572">
        <v>0</v>
      </c>
      <c r="J3572">
        <v>17</v>
      </c>
      <c r="K3572">
        <v>4</v>
      </c>
      <c r="L3572">
        <v>250452</v>
      </c>
      <c r="M3572">
        <v>7553</v>
      </c>
      <c r="N3572" t="s">
        <v>341</v>
      </c>
      <c r="O3572" t="s">
        <v>342</v>
      </c>
    </row>
    <row r="3573" spans="1:15" x14ac:dyDescent="0.25">
      <c r="A3573" t="s">
        <v>340</v>
      </c>
      <c r="B3573" t="s">
        <v>266</v>
      </c>
      <c r="C3573" t="s">
        <v>46</v>
      </c>
      <c r="D3573">
        <v>11044161</v>
      </c>
      <c r="E3573" t="s">
        <v>54</v>
      </c>
      <c r="F3573" t="s">
        <v>19</v>
      </c>
      <c r="G3573">
        <v>650</v>
      </c>
      <c r="H3573">
        <v>0</v>
      </c>
      <c r="I3573">
        <v>0</v>
      </c>
      <c r="J3573">
        <v>17</v>
      </c>
      <c r="K3573">
        <v>4</v>
      </c>
      <c r="L3573">
        <v>8973941</v>
      </c>
      <c r="M3573">
        <v>7554</v>
      </c>
      <c r="N3573" t="s">
        <v>341</v>
      </c>
      <c r="O3573" t="s">
        <v>342</v>
      </c>
    </row>
    <row r="3574" spans="1:15" x14ac:dyDescent="0.25">
      <c r="A3574" t="s">
        <v>340</v>
      </c>
      <c r="B3574" t="s">
        <v>266</v>
      </c>
      <c r="C3574" t="s">
        <v>46</v>
      </c>
      <c r="D3574">
        <v>11044336</v>
      </c>
      <c r="E3574" t="s">
        <v>55</v>
      </c>
      <c r="F3574" t="s">
        <v>19</v>
      </c>
      <c r="G3574">
        <v>650</v>
      </c>
      <c r="H3574">
        <v>0</v>
      </c>
      <c r="I3574">
        <v>0</v>
      </c>
      <c r="J3574">
        <v>17</v>
      </c>
      <c r="K3574">
        <v>4</v>
      </c>
      <c r="L3574">
        <v>3483268</v>
      </c>
      <c r="M3574">
        <v>7550</v>
      </c>
      <c r="N3574" t="s">
        <v>341</v>
      </c>
      <c r="O3574" t="s">
        <v>342</v>
      </c>
    </row>
    <row r="3575" spans="1:15" x14ac:dyDescent="0.25">
      <c r="A3575" t="s">
        <v>340</v>
      </c>
      <c r="B3575" t="s">
        <v>266</v>
      </c>
      <c r="C3575" t="s">
        <v>46</v>
      </c>
      <c r="D3575">
        <v>11044336</v>
      </c>
      <c r="E3575" t="s">
        <v>55</v>
      </c>
      <c r="F3575" t="s">
        <v>19</v>
      </c>
      <c r="G3575">
        <v>650</v>
      </c>
      <c r="H3575">
        <v>0</v>
      </c>
      <c r="I3575">
        <v>0</v>
      </c>
      <c r="J3575">
        <v>17</v>
      </c>
      <c r="K3575">
        <v>4</v>
      </c>
      <c r="L3575">
        <v>188885</v>
      </c>
      <c r="M3575">
        <v>7553</v>
      </c>
      <c r="N3575" t="s">
        <v>341</v>
      </c>
      <c r="O3575" t="s">
        <v>342</v>
      </c>
    </row>
    <row r="3576" spans="1:15" x14ac:dyDescent="0.25">
      <c r="A3576" t="s">
        <v>340</v>
      </c>
      <c r="B3576" t="s">
        <v>266</v>
      </c>
      <c r="C3576" t="s">
        <v>46</v>
      </c>
      <c r="D3576">
        <v>11044336</v>
      </c>
      <c r="E3576" t="s">
        <v>55</v>
      </c>
      <c r="F3576" t="s">
        <v>19</v>
      </c>
      <c r="G3576">
        <v>650</v>
      </c>
      <c r="H3576">
        <v>0</v>
      </c>
      <c r="I3576">
        <v>0</v>
      </c>
      <c r="J3576">
        <v>17</v>
      </c>
      <c r="K3576">
        <v>4</v>
      </c>
      <c r="L3576">
        <v>3294383</v>
      </c>
      <c r="M3576">
        <v>7554</v>
      </c>
      <c r="N3576" t="s">
        <v>341</v>
      </c>
      <c r="O3576" t="s">
        <v>342</v>
      </c>
    </row>
    <row r="3577" spans="1:15" x14ac:dyDescent="0.25">
      <c r="A3577" t="s">
        <v>340</v>
      </c>
      <c r="B3577" t="s">
        <v>266</v>
      </c>
      <c r="C3577" t="s">
        <v>46</v>
      </c>
      <c r="D3577">
        <v>11044732</v>
      </c>
      <c r="E3577" t="s">
        <v>56</v>
      </c>
      <c r="F3577" t="s">
        <v>45</v>
      </c>
      <c r="G3577">
        <v>650</v>
      </c>
      <c r="H3577">
        <v>0</v>
      </c>
      <c r="I3577">
        <v>0</v>
      </c>
      <c r="J3577">
        <v>17</v>
      </c>
      <c r="K3577">
        <v>4</v>
      </c>
      <c r="L3577">
        <v>352283</v>
      </c>
      <c r="M3577">
        <v>7550</v>
      </c>
      <c r="N3577" t="s">
        <v>341</v>
      </c>
      <c r="O3577" t="s">
        <v>342</v>
      </c>
    </row>
    <row r="3578" spans="1:15" x14ac:dyDescent="0.25">
      <c r="A3578" t="s">
        <v>340</v>
      </c>
      <c r="B3578" t="s">
        <v>266</v>
      </c>
      <c r="C3578" t="s">
        <v>46</v>
      </c>
      <c r="D3578">
        <v>11044732</v>
      </c>
      <c r="E3578" t="s">
        <v>56</v>
      </c>
      <c r="F3578" t="s">
        <v>45</v>
      </c>
      <c r="G3578">
        <v>650</v>
      </c>
      <c r="H3578">
        <v>0</v>
      </c>
      <c r="I3578">
        <v>0</v>
      </c>
      <c r="J3578">
        <v>17</v>
      </c>
      <c r="K3578">
        <v>4</v>
      </c>
      <c r="L3578">
        <v>352283</v>
      </c>
      <c r="M3578">
        <v>7554</v>
      </c>
      <c r="N3578" t="s">
        <v>341</v>
      </c>
      <c r="O3578" t="s">
        <v>342</v>
      </c>
    </row>
    <row r="3579" spans="1:15" x14ac:dyDescent="0.25">
      <c r="A3579" t="s">
        <v>340</v>
      </c>
      <c r="B3579" t="s">
        <v>266</v>
      </c>
      <c r="C3579" t="s">
        <v>46</v>
      </c>
      <c r="D3579">
        <v>11044914</v>
      </c>
      <c r="E3579" t="s">
        <v>270</v>
      </c>
      <c r="F3579" t="s">
        <v>19</v>
      </c>
      <c r="G3579">
        <v>650</v>
      </c>
      <c r="H3579">
        <v>0</v>
      </c>
      <c r="I3579">
        <v>0</v>
      </c>
      <c r="J3579">
        <v>17</v>
      </c>
      <c r="K3579">
        <v>4</v>
      </c>
      <c r="L3579">
        <v>9291696</v>
      </c>
      <c r="M3579">
        <v>7550</v>
      </c>
      <c r="N3579" t="s">
        <v>341</v>
      </c>
      <c r="O3579" t="s">
        <v>342</v>
      </c>
    </row>
    <row r="3580" spans="1:15" x14ac:dyDescent="0.25">
      <c r="A3580" t="s">
        <v>340</v>
      </c>
      <c r="B3580" t="s">
        <v>266</v>
      </c>
      <c r="C3580" t="s">
        <v>46</v>
      </c>
      <c r="D3580">
        <v>11044914</v>
      </c>
      <c r="E3580" t="s">
        <v>270</v>
      </c>
      <c r="F3580" t="s">
        <v>19</v>
      </c>
      <c r="G3580">
        <v>650</v>
      </c>
      <c r="H3580">
        <v>0</v>
      </c>
      <c r="I3580">
        <v>0</v>
      </c>
      <c r="J3580">
        <v>17</v>
      </c>
      <c r="K3580">
        <v>4</v>
      </c>
      <c r="L3580">
        <v>906625</v>
      </c>
      <c r="M3580">
        <v>7553</v>
      </c>
      <c r="N3580" t="s">
        <v>341</v>
      </c>
      <c r="O3580" t="s">
        <v>342</v>
      </c>
    </row>
    <row r="3581" spans="1:15" x14ac:dyDescent="0.25">
      <c r="A3581" t="s">
        <v>340</v>
      </c>
      <c r="B3581" t="s">
        <v>266</v>
      </c>
      <c r="C3581" t="s">
        <v>46</v>
      </c>
      <c r="D3581">
        <v>11044914</v>
      </c>
      <c r="E3581" t="s">
        <v>270</v>
      </c>
      <c r="F3581" t="s">
        <v>19</v>
      </c>
      <c r="G3581">
        <v>650</v>
      </c>
      <c r="H3581">
        <v>0</v>
      </c>
      <c r="I3581">
        <v>0</v>
      </c>
      <c r="J3581">
        <v>17</v>
      </c>
      <c r="K3581">
        <v>4</v>
      </c>
      <c r="L3581">
        <v>8385071</v>
      </c>
      <c r="M3581">
        <v>7554</v>
      </c>
      <c r="N3581" t="s">
        <v>341</v>
      </c>
      <c r="O3581" t="s">
        <v>342</v>
      </c>
    </row>
    <row r="3582" spans="1:15" x14ac:dyDescent="0.25">
      <c r="A3582" t="s">
        <v>340</v>
      </c>
      <c r="B3582" t="s">
        <v>266</v>
      </c>
      <c r="C3582" t="s">
        <v>46</v>
      </c>
      <c r="D3582">
        <v>11888062</v>
      </c>
      <c r="E3582" t="s">
        <v>57</v>
      </c>
      <c r="F3582" t="s">
        <v>19</v>
      </c>
      <c r="G3582">
        <v>650</v>
      </c>
      <c r="H3582">
        <v>0</v>
      </c>
      <c r="I3582">
        <v>0</v>
      </c>
      <c r="J3582">
        <v>17</v>
      </c>
      <c r="K3582">
        <v>4</v>
      </c>
      <c r="L3582">
        <v>8052897</v>
      </c>
      <c r="M3582">
        <v>7550</v>
      </c>
      <c r="N3582" t="s">
        <v>341</v>
      </c>
      <c r="O3582" t="s">
        <v>342</v>
      </c>
    </row>
    <row r="3583" spans="1:15" x14ac:dyDescent="0.25">
      <c r="A3583" t="s">
        <v>340</v>
      </c>
      <c r="B3583" t="s">
        <v>266</v>
      </c>
      <c r="C3583" t="s">
        <v>46</v>
      </c>
      <c r="D3583">
        <v>11888062</v>
      </c>
      <c r="E3583" t="s">
        <v>57</v>
      </c>
      <c r="F3583" t="s">
        <v>19</v>
      </c>
      <c r="G3583">
        <v>650</v>
      </c>
      <c r="H3583">
        <v>0</v>
      </c>
      <c r="I3583">
        <v>0</v>
      </c>
      <c r="J3583">
        <v>17</v>
      </c>
      <c r="K3583">
        <v>4</v>
      </c>
      <c r="L3583">
        <v>1264271</v>
      </c>
      <c r="M3583">
        <v>7553</v>
      </c>
      <c r="N3583" t="s">
        <v>341</v>
      </c>
      <c r="O3583" t="s">
        <v>342</v>
      </c>
    </row>
    <row r="3584" spans="1:15" x14ac:dyDescent="0.25">
      <c r="A3584" t="s">
        <v>340</v>
      </c>
      <c r="B3584" t="s">
        <v>266</v>
      </c>
      <c r="C3584" t="s">
        <v>46</v>
      </c>
      <c r="D3584">
        <v>11888062</v>
      </c>
      <c r="E3584" t="s">
        <v>57</v>
      </c>
      <c r="F3584" t="s">
        <v>19</v>
      </c>
      <c r="G3584">
        <v>650</v>
      </c>
      <c r="H3584">
        <v>0</v>
      </c>
      <c r="I3584">
        <v>0</v>
      </c>
      <c r="J3584">
        <v>17</v>
      </c>
      <c r="K3584">
        <v>4</v>
      </c>
      <c r="L3584">
        <v>6788626</v>
      </c>
      <c r="M3584">
        <v>7554</v>
      </c>
      <c r="N3584" t="s">
        <v>341</v>
      </c>
      <c r="O3584" t="s">
        <v>342</v>
      </c>
    </row>
    <row r="3585" spans="1:15" x14ac:dyDescent="0.25">
      <c r="A3585" t="s">
        <v>340</v>
      </c>
      <c r="B3585" t="s">
        <v>266</v>
      </c>
      <c r="C3585" t="s">
        <v>46</v>
      </c>
      <c r="D3585">
        <v>12409991</v>
      </c>
      <c r="E3585" t="s">
        <v>58</v>
      </c>
      <c r="F3585" t="s">
        <v>19</v>
      </c>
      <c r="G3585">
        <v>650</v>
      </c>
      <c r="H3585">
        <v>0</v>
      </c>
      <c r="I3585">
        <v>0</v>
      </c>
      <c r="J3585">
        <v>17</v>
      </c>
      <c r="K3585">
        <v>4</v>
      </c>
      <c r="L3585">
        <v>2772688</v>
      </c>
      <c r="M3585">
        <v>7550</v>
      </c>
      <c r="N3585" t="s">
        <v>341</v>
      </c>
      <c r="O3585" t="s">
        <v>342</v>
      </c>
    </row>
    <row r="3586" spans="1:15" x14ac:dyDescent="0.25">
      <c r="A3586" t="s">
        <v>340</v>
      </c>
      <c r="B3586" t="s">
        <v>266</v>
      </c>
      <c r="C3586" t="s">
        <v>46</v>
      </c>
      <c r="D3586">
        <v>12409991</v>
      </c>
      <c r="E3586" t="s">
        <v>58</v>
      </c>
      <c r="F3586" t="s">
        <v>19</v>
      </c>
      <c r="G3586">
        <v>650</v>
      </c>
      <c r="H3586">
        <v>0</v>
      </c>
      <c r="I3586">
        <v>0</v>
      </c>
      <c r="J3586">
        <v>17</v>
      </c>
      <c r="K3586">
        <v>4</v>
      </c>
      <c r="L3586">
        <v>152629</v>
      </c>
      <c r="M3586">
        <v>7553</v>
      </c>
      <c r="N3586" t="s">
        <v>341</v>
      </c>
      <c r="O3586" t="s">
        <v>342</v>
      </c>
    </row>
    <row r="3587" spans="1:15" x14ac:dyDescent="0.25">
      <c r="A3587" t="s">
        <v>340</v>
      </c>
      <c r="B3587" t="s">
        <v>266</v>
      </c>
      <c r="C3587" t="s">
        <v>46</v>
      </c>
      <c r="D3587">
        <v>12409991</v>
      </c>
      <c r="E3587" t="s">
        <v>58</v>
      </c>
      <c r="F3587" t="s">
        <v>19</v>
      </c>
      <c r="G3587">
        <v>650</v>
      </c>
      <c r="H3587">
        <v>0</v>
      </c>
      <c r="I3587">
        <v>0</v>
      </c>
      <c r="J3587">
        <v>17</v>
      </c>
      <c r="K3587">
        <v>4</v>
      </c>
      <c r="L3587">
        <v>2620059</v>
      </c>
      <c r="M3587">
        <v>7554</v>
      </c>
      <c r="N3587" t="s">
        <v>341</v>
      </c>
      <c r="O3587" t="s">
        <v>342</v>
      </c>
    </row>
    <row r="3588" spans="1:15" x14ac:dyDescent="0.25">
      <c r="A3588" t="s">
        <v>340</v>
      </c>
      <c r="B3588" t="s">
        <v>266</v>
      </c>
      <c r="C3588" t="s">
        <v>46</v>
      </c>
      <c r="D3588">
        <v>13027073</v>
      </c>
      <c r="E3588" t="s">
        <v>59</v>
      </c>
      <c r="F3588" t="s">
        <v>45</v>
      </c>
      <c r="G3588">
        <v>650</v>
      </c>
      <c r="H3588">
        <v>0</v>
      </c>
      <c r="I3588">
        <v>0</v>
      </c>
      <c r="J3588">
        <v>17</v>
      </c>
      <c r="K3588">
        <v>4</v>
      </c>
      <c r="L3588">
        <v>660226</v>
      </c>
      <c r="M3588">
        <v>7550</v>
      </c>
      <c r="N3588" t="s">
        <v>341</v>
      </c>
      <c r="O3588" t="s">
        <v>342</v>
      </c>
    </row>
    <row r="3589" spans="1:15" x14ac:dyDescent="0.25">
      <c r="A3589" t="s">
        <v>340</v>
      </c>
      <c r="B3589" t="s">
        <v>266</v>
      </c>
      <c r="C3589" t="s">
        <v>46</v>
      </c>
      <c r="D3589">
        <v>13027073</v>
      </c>
      <c r="E3589" t="s">
        <v>59</v>
      </c>
      <c r="F3589" t="s">
        <v>45</v>
      </c>
      <c r="G3589">
        <v>650</v>
      </c>
      <c r="H3589">
        <v>0</v>
      </c>
      <c r="I3589">
        <v>0</v>
      </c>
      <c r="J3589">
        <v>17</v>
      </c>
      <c r="K3589">
        <v>4</v>
      </c>
      <c r="L3589">
        <v>40500</v>
      </c>
      <c r="M3589">
        <v>7553</v>
      </c>
      <c r="N3589" t="s">
        <v>341</v>
      </c>
      <c r="O3589" t="s">
        <v>342</v>
      </c>
    </row>
    <row r="3590" spans="1:15" x14ac:dyDescent="0.25">
      <c r="A3590" t="s">
        <v>340</v>
      </c>
      <c r="B3590" t="s">
        <v>266</v>
      </c>
      <c r="C3590" t="s">
        <v>46</v>
      </c>
      <c r="D3590">
        <v>13027073</v>
      </c>
      <c r="E3590" t="s">
        <v>59</v>
      </c>
      <c r="F3590" t="s">
        <v>45</v>
      </c>
      <c r="G3590">
        <v>650</v>
      </c>
      <c r="H3590">
        <v>0</v>
      </c>
      <c r="I3590">
        <v>0</v>
      </c>
      <c r="J3590">
        <v>17</v>
      </c>
      <c r="K3590">
        <v>4</v>
      </c>
      <c r="L3590">
        <v>619726</v>
      </c>
      <c r="M3590">
        <v>7554</v>
      </c>
      <c r="N3590" t="s">
        <v>341</v>
      </c>
      <c r="O3590" t="s">
        <v>342</v>
      </c>
    </row>
    <row r="3591" spans="1:15" x14ac:dyDescent="0.25">
      <c r="A3591" t="s">
        <v>340</v>
      </c>
      <c r="B3591" t="s">
        <v>266</v>
      </c>
      <c r="C3591" t="s">
        <v>46</v>
      </c>
      <c r="D3591">
        <v>13623616</v>
      </c>
      <c r="E3591" t="s">
        <v>60</v>
      </c>
      <c r="F3591" t="s">
        <v>19</v>
      </c>
      <c r="G3591">
        <v>650</v>
      </c>
      <c r="H3591">
        <v>0</v>
      </c>
      <c r="I3591">
        <v>0</v>
      </c>
      <c r="J3591">
        <v>17</v>
      </c>
      <c r="K3591">
        <v>4</v>
      </c>
      <c r="L3591">
        <v>6083842</v>
      </c>
      <c r="M3591">
        <v>7550</v>
      </c>
      <c r="N3591" t="s">
        <v>341</v>
      </c>
      <c r="O3591" t="s">
        <v>342</v>
      </c>
    </row>
    <row r="3592" spans="1:15" x14ac:dyDescent="0.25">
      <c r="A3592" t="s">
        <v>340</v>
      </c>
      <c r="B3592" t="s">
        <v>266</v>
      </c>
      <c r="C3592" t="s">
        <v>46</v>
      </c>
      <c r="D3592">
        <v>13623616</v>
      </c>
      <c r="E3592" t="s">
        <v>60</v>
      </c>
      <c r="F3592" t="s">
        <v>19</v>
      </c>
      <c r="G3592">
        <v>650</v>
      </c>
      <c r="H3592">
        <v>0</v>
      </c>
      <c r="I3592">
        <v>0</v>
      </c>
      <c r="J3592">
        <v>17</v>
      </c>
      <c r="K3592">
        <v>4</v>
      </c>
      <c r="L3592">
        <v>1147563</v>
      </c>
      <c r="M3592">
        <v>7553</v>
      </c>
      <c r="N3592" t="s">
        <v>341</v>
      </c>
      <c r="O3592" t="s">
        <v>342</v>
      </c>
    </row>
    <row r="3593" spans="1:15" x14ac:dyDescent="0.25">
      <c r="A3593" t="s">
        <v>340</v>
      </c>
      <c r="B3593" t="s">
        <v>266</v>
      </c>
      <c r="C3593" t="s">
        <v>46</v>
      </c>
      <c r="D3593">
        <v>13623616</v>
      </c>
      <c r="E3593" t="s">
        <v>60</v>
      </c>
      <c r="F3593" t="s">
        <v>19</v>
      </c>
      <c r="G3593">
        <v>650</v>
      </c>
      <c r="H3593">
        <v>0</v>
      </c>
      <c r="I3593">
        <v>0</v>
      </c>
      <c r="J3593">
        <v>17</v>
      </c>
      <c r="K3593">
        <v>4</v>
      </c>
      <c r="L3593">
        <v>4936279</v>
      </c>
      <c r="M3593">
        <v>7554</v>
      </c>
      <c r="N3593" t="s">
        <v>341</v>
      </c>
      <c r="O3593" t="s">
        <v>342</v>
      </c>
    </row>
    <row r="3594" spans="1:15" x14ac:dyDescent="0.25">
      <c r="A3594" t="s">
        <v>340</v>
      </c>
      <c r="B3594" t="s">
        <v>266</v>
      </c>
      <c r="C3594" t="s">
        <v>46</v>
      </c>
      <c r="D3594">
        <v>25457094</v>
      </c>
      <c r="E3594" t="s">
        <v>62</v>
      </c>
      <c r="F3594" t="s">
        <v>45</v>
      </c>
      <c r="G3594">
        <v>650</v>
      </c>
      <c r="H3594">
        <v>0</v>
      </c>
      <c r="I3594">
        <v>0</v>
      </c>
      <c r="J3594">
        <v>17</v>
      </c>
      <c r="K3594">
        <v>4</v>
      </c>
      <c r="L3594">
        <v>357627</v>
      </c>
      <c r="M3594">
        <v>7550</v>
      </c>
      <c r="N3594" t="s">
        <v>341</v>
      </c>
      <c r="O3594" t="s">
        <v>342</v>
      </c>
    </row>
    <row r="3595" spans="1:15" x14ac:dyDescent="0.25">
      <c r="A3595" t="s">
        <v>340</v>
      </c>
      <c r="B3595" t="s">
        <v>266</v>
      </c>
      <c r="C3595" t="s">
        <v>46</v>
      </c>
      <c r="D3595">
        <v>25457094</v>
      </c>
      <c r="E3595" t="s">
        <v>62</v>
      </c>
      <c r="F3595" t="s">
        <v>45</v>
      </c>
      <c r="G3595">
        <v>650</v>
      </c>
      <c r="H3595">
        <v>0</v>
      </c>
      <c r="I3595">
        <v>0</v>
      </c>
      <c r="J3595">
        <v>17</v>
      </c>
      <c r="K3595">
        <v>4</v>
      </c>
      <c r="L3595">
        <v>9737</v>
      </c>
      <c r="M3595">
        <v>7553</v>
      </c>
      <c r="N3595" t="s">
        <v>341</v>
      </c>
      <c r="O3595" t="s">
        <v>342</v>
      </c>
    </row>
    <row r="3596" spans="1:15" x14ac:dyDescent="0.25">
      <c r="A3596" t="s">
        <v>340</v>
      </c>
      <c r="B3596" t="s">
        <v>266</v>
      </c>
      <c r="C3596" t="s">
        <v>46</v>
      </c>
      <c r="D3596">
        <v>25457094</v>
      </c>
      <c r="E3596" t="s">
        <v>62</v>
      </c>
      <c r="F3596" t="s">
        <v>45</v>
      </c>
      <c r="G3596">
        <v>650</v>
      </c>
      <c r="H3596">
        <v>0</v>
      </c>
      <c r="I3596">
        <v>0</v>
      </c>
      <c r="J3596">
        <v>17</v>
      </c>
      <c r="K3596">
        <v>4</v>
      </c>
      <c r="L3596">
        <v>347890</v>
      </c>
      <c r="M3596">
        <v>7554</v>
      </c>
      <c r="N3596" t="s">
        <v>341</v>
      </c>
      <c r="O3596" t="s">
        <v>342</v>
      </c>
    </row>
    <row r="3597" spans="1:15" x14ac:dyDescent="0.25">
      <c r="A3597" t="s">
        <v>340</v>
      </c>
      <c r="B3597" t="s">
        <v>266</v>
      </c>
      <c r="C3597" t="s">
        <v>46</v>
      </c>
      <c r="D3597">
        <v>27508456</v>
      </c>
      <c r="E3597" t="s">
        <v>63</v>
      </c>
      <c r="F3597" t="s">
        <v>45</v>
      </c>
      <c r="G3597">
        <v>650</v>
      </c>
      <c r="H3597">
        <v>0</v>
      </c>
      <c r="I3597">
        <v>0</v>
      </c>
      <c r="J3597">
        <v>17</v>
      </c>
      <c r="K3597">
        <v>4</v>
      </c>
      <c r="L3597">
        <v>1725784</v>
      </c>
      <c r="M3597">
        <v>7550</v>
      </c>
      <c r="N3597" t="s">
        <v>341</v>
      </c>
      <c r="O3597" t="s">
        <v>342</v>
      </c>
    </row>
    <row r="3598" spans="1:15" x14ac:dyDescent="0.25">
      <c r="A3598" t="s">
        <v>340</v>
      </c>
      <c r="B3598" t="s">
        <v>266</v>
      </c>
      <c r="C3598" t="s">
        <v>46</v>
      </c>
      <c r="D3598">
        <v>27508456</v>
      </c>
      <c r="E3598" t="s">
        <v>63</v>
      </c>
      <c r="F3598" t="s">
        <v>45</v>
      </c>
      <c r="G3598">
        <v>650</v>
      </c>
      <c r="H3598">
        <v>0</v>
      </c>
      <c r="I3598">
        <v>0</v>
      </c>
      <c r="J3598">
        <v>17</v>
      </c>
      <c r="K3598">
        <v>4</v>
      </c>
      <c r="L3598">
        <v>77</v>
      </c>
      <c r="M3598">
        <v>7553</v>
      </c>
      <c r="N3598" t="s">
        <v>341</v>
      </c>
      <c r="O3598" t="s">
        <v>342</v>
      </c>
    </row>
    <row r="3599" spans="1:15" x14ac:dyDescent="0.25">
      <c r="A3599" t="s">
        <v>340</v>
      </c>
      <c r="B3599" t="s">
        <v>266</v>
      </c>
      <c r="C3599" t="s">
        <v>46</v>
      </c>
      <c r="D3599">
        <v>27508456</v>
      </c>
      <c r="E3599" t="s">
        <v>63</v>
      </c>
      <c r="F3599" t="s">
        <v>45</v>
      </c>
      <c r="G3599">
        <v>650</v>
      </c>
      <c r="H3599">
        <v>0</v>
      </c>
      <c r="I3599">
        <v>0</v>
      </c>
      <c r="J3599">
        <v>17</v>
      </c>
      <c r="K3599">
        <v>4</v>
      </c>
      <c r="L3599">
        <v>1725707</v>
      </c>
      <c r="M3599">
        <v>7554</v>
      </c>
      <c r="N3599" t="s">
        <v>341</v>
      </c>
      <c r="O3599" t="s">
        <v>342</v>
      </c>
    </row>
    <row r="3600" spans="1:15" x14ac:dyDescent="0.25">
      <c r="A3600" t="s">
        <v>340</v>
      </c>
      <c r="B3600" t="s">
        <v>266</v>
      </c>
      <c r="C3600" t="s">
        <v>46</v>
      </c>
      <c r="D3600">
        <v>28694321</v>
      </c>
      <c r="E3600" t="s">
        <v>64</v>
      </c>
      <c r="F3600" t="s">
        <v>45</v>
      </c>
      <c r="G3600">
        <v>650</v>
      </c>
      <c r="H3600">
        <v>0</v>
      </c>
      <c r="I3600">
        <v>0</v>
      </c>
      <c r="J3600">
        <v>17</v>
      </c>
      <c r="K3600">
        <v>4</v>
      </c>
      <c r="L3600">
        <v>293990</v>
      </c>
      <c r="M3600">
        <v>7550</v>
      </c>
      <c r="N3600" t="s">
        <v>341</v>
      </c>
      <c r="O3600" t="s">
        <v>342</v>
      </c>
    </row>
    <row r="3601" spans="1:15" x14ac:dyDescent="0.25">
      <c r="A3601" t="s">
        <v>340</v>
      </c>
      <c r="B3601" t="s">
        <v>266</v>
      </c>
      <c r="C3601" t="s">
        <v>46</v>
      </c>
      <c r="D3601">
        <v>28694321</v>
      </c>
      <c r="E3601" t="s">
        <v>64</v>
      </c>
      <c r="F3601" t="s">
        <v>45</v>
      </c>
      <c r="G3601">
        <v>650</v>
      </c>
      <c r="H3601">
        <v>0</v>
      </c>
      <c r="I3601">
        <v>0</v>
      </c>
      <c r="J3601">
        <v>17</v>
      </c>
      <c r="K3601">
        <v>4</v>
      </c>
      <c r="L3601">
        <v>293990</v>
      </c>
      <c r="M3601">
        <v>7554</v>
      </c>
      <c r="N3601" t="s">
        <v>341</v>
      </c>
      <c r="O3601" t="s">
        <v>342</v>
      </c>
    </row>
    <row r="3602" spans="1:15" x14ac:dyDescent="0.25">
      <c r="A3602" t="s">
        <v>340</v>
      </c>
      <c r="B3602" t="s">
        <v>266</v>
      </c>
      <c r="C3602" t="s">
        <v>46</v>
      </c>
      <c r="D3602">
        <v>51230175</v>
      </c>
      <c r="E3602" t="s">
        <v>65</v>
      </c>
      <c r="F3602" t="s">
        <v>45</v>
      </c>
      <c r="G3602">
        <v>650</v>
      </c>
      <c r="H3602">
        <v>0</v>
      </c>
      <c r="I3602">
        <v>0</v>
      </c>
      <c r="J3602">
        <v>17</v>
      </c>
      <c r="K3602">
        <v>4</v>
      </c>
      <c r="L3602">
        <v>842613</v>
      </c>
      <c r="M3602">
        <v>7550</v>
      </c>
      <c r="N3602" t="s">
        <v>341</v>
      </c>
      <c r="O3602" t="s">
        <v>342</v>
      </c>
    </row>
    <row r="3603" spans="1:15" x14ac:dyDescent="0.25">
      <c r="A3603" t="s">
        <v>340</v>
      </c>
      <c r="B3603" t="s">
        <v>266</v>
      </c>
      <c r="C3603" t="s">
        <v>46</v>
      </c>
      <c r="D3603">
        <v>51230175</v>
      </c>
      <c r="E3603" t="s">
        <v>65</v>
      </c>
      <c r="F3603" t="s">
        <v>45</v>
      </c>
      <c r="G3603">
        <v>650</v>
      </c>
      <c r="H3603">
        <v>0</v>
      </c>
      <c r="I3603">
        <v>0</v>
      </c>
      <c r="J3603">
        <v>17</v>
      </c>
      <c r="K3603">
        <v>4</v>
      </c>
      <c r="L3603">
        <v>36812</v>
      </c>
      <c r="M3603">
        <v>7553</v>
      </c>
      <c r="N3603" t="s">
        <v>341</v>
      </c>
      <c r="O3603" t="s">
        <v>342</v>
      </c>
    </row>
    <row r="3604" spans="1:15" x14ac:dyDescent="0.25">
      <c r="A3604" t="s">
        <v>340</v>
      </c>
      <c r="B3604" t="s">
        <v>266</v>
      </c>
      <c r="C3604" t="s">
        <v>46</v>
      </c>
      <c r="D3604">
        <v>51230175</v>
      </c>
      <c r="E3604" t="s">
        <v>65</v>
      </c>
      <c r="F3604" t="s">
        <v>45</v>
      </c>
      <c r="G3604">
        <v>650</v>
      </c>
      <c r="H3604">
        <v>0</v>
      </c>
      <c r="I3604">
        <v>0</v>
      </c>
      <c r="J3604">
        <v>17</v>
      </c>
      <c r="K3604">
        <v>4</v>
      </c>
      <c r="L3604">
        <v>805801</v>
      </c>
      <c r="M3604">
        <v>7554</v>
      </c>
      <c r="N3604" t="s">
        <v>341</v>
      </c>
      <c r="O3604" t="s">
        <v>342</v>
      </c>
    </row>
    <row r="3605" spans="1:15" x14ac:dyDescent="0.25">
      <c r="A3605" t="s">
        <v>340</v>
      </c>
      <c r="B3605" t="s">
        <v>266</v>
      </c>
      <c r="C3605" t="s">
        <v>46</v>
      </c>
      <c r="D3605">
        <v>54583091</v>
      </c>
      <c r="E3605" t="s">
        <v>66</v>
      </c>
      <c r="F3605" t="s">
        <v>45</v>
      </c>
      <c r="G3605">
        <v>650</v>
      </c>
      <c r="H3605">
        <v>0</v>
      </c>
      <c r="I3605">
        <v>0</v>
      </c>
      <c r="J3605">
        <v>17</v>
      </c>
      <c r="K3605">
        <v>4</v>
      </c>
      <c r="L3605">
        <v>736468</v>
      </c>
      <c r="M3605">
        <v>7550</v>
      </c>
      <c r="N3605" t="s">
        <v>341</v>
      </c>
      <c r="O3605" t="s">
        <v>342</v>
      </c>
    </row>
    <row r="3606" spans="1:15" x14ac:dyDescent="0.25">
      <c r="A3606" t="s">
        <v>340</v>
      </c>
      <c r="B3606" t="s">
        <v>266</v>
      </c>
      <c r="C3606" t="s">
        <v>46</v>
      </c>
      <c r="D3606">
        <v>54583091</v>
      </c>
      <c r="E3606" t="s">
        <v>66</v>
      </c>
      <c r="F3606" t="s">
        <v>45</v>
      </c>
      <c r="G3606">
        <v>650</v>
      </c>
      <c r="H3606">
        <v>0</v>
      </c>
      <c r="I3606">
        <v>0</v>
      </c>
      <c r="J3606">
        <v>17</v>
      </c>
      <c r="K3606">
        <v>4</v>
      </c>
      <c r="L3606">
        <v>63339</v>
      </c>
      <c r="M3606">
        <v>7553</v>
      </c>
      <c r="N3606" t="s">
        <v>341</v>
      </c>
      <c r="O3606" t="s">
        <v>342</v>
      </c>
    </row>
    <row r="3607" spans="1:15" x14ac:dyDescent="0.25">
      <c r="A3607" t="s">
        <v>340</v>
      </c>
      <c r="B3607" t="s">
        <v>266</v>
      </c>
      <c r="C3607" t="s">
        <v>46</v>
      </c>
      <c r="D3607">
        <v>54583091</v>
      </c>
      <c r="E3607" t="s">
        <v>66</v>
      </c>
      <c r="F3607" t="s">
        <v>45</v>
      </c>
      <c r="G3607">
        <v>650</v>
      </c>
      <c r="H3607">
        <v>0</v>
      </c>
      <c r="I3607">
        <v>0</v>
      </c>
      <c r="J3607">
        <v>17</v>
      </c>
      <c r="K3607">
        <v>4</v>
      </c>
      <c r="L3607">
        <v>673129</v>
      </c>
      <c r="M3607">
        <v>7554</v>
      </c>
      <c r="N3607" t="s">
        <v>341</v>
      </c>
      <c r="O3607" t="s">
        <v>342</v>
      </c>
    </row>
    <row r="3608" spans="1:15" x14ac:dyDescent="0.25">
      <c r="A3608" t="s">
        <v>340</v>
      </c>
      <c r="B3608" t="s">
        <v>266</v>
      </c>
      <c r="C3608" t="s">
        <v>67</v>
      </c>
      <c r="D3608">
        <v>11042488</v>
      </c>
      <c r="E3608" t="s">
        <v>68</v>
      </c>
      <c r="F3608" t="s">
        <v>19</v>
      </c>
      <c r="G3608">
        <v>650</v>
      </c>
      <c r="H3608">
        <v>0</v>
      </c>
      <c r="I3608">
        <v>0</v>
      </c>
      <c r="J3608">
        <v>17</v>
      </c>
      <c r="K3608">
        <v>4</v>
      </c>
      <c r="L3608">
        <v>841727</v>
      </c>
      <c r="M3608">
        <v>7550</v>
      </c>
      <c r="N3608" t="s">
        <v>341</v>
      </c>
      <c r="O3608" t="s">
        <v>342</v>
      </c>
    </row>
    <row r="3609" spans="1:15" x14ac:dyDescent="0.25">
      <c r="A3609" t="s">
        <v>340</v>
      </c>
      <c r="B3609" t="s">
        <v>266</v>
      </c>
      <c r="C3609" t="s">
        <v>67</v>
      </c>
      <c r="D3609">
        <v>11042488</v>
      </c>
      <c r="E3609" t="s">
        <v>68</v>
      </c>
      <c r="F3609" t="s">
        <v>19</v>
      </c>
      <c r="G3609">
        <v>650</v>
      </c>
      <c r="H3609">
        <v>0</v>
      </c>
      <c r="I3609">
        <v>0</v>
      </c>
      <c r="J3609">
        <v>17</v>
      </c>
      <c r="K3609">
        <v>4</v>
      </c>
      <c r="L3609">
        <v>841727</v>
      </c>
      <c r="M3609">
        <v>7554</v>
      </c>
      <c r="N3609" t="s">
        <v>341</v>
      </c>
      <c r="O3609" t="s">
        <v>342</v>
      </c>
    </row>
    <row r="3610" spans="1:15" x14ac:dyDescent="0.25">
      <c r="A3610" t="s">
        <v>340</v>
      </c>
      <c r="B3610" t="s">
        <v>266</v>
      </c>
      <c r="C3610" t="s">
        <v>67</v>
      </c>
      <c r="D3610">
        <v>11043130</v>
      </c>
      <c r="E3610" t="s">
        <v>69</v>
      </c>
      <c r="F3610" t="s">
        <v>19</v>
      </c>
      <c r="G3610">
        <v>650</v>
      </c>
      <c r="H3610">
        <v>0</v>
      </c>
      <c r="I3610">
        <v>0</v>
      </c>
      <c r="J3610">
        <v>17</v>
      </c>
      <c r="K3610">
        <v>4</v>
      </c>
      <c r="L3610">
        <v>1436538</v>
      </c>
      <c r="M3610">
        <v>7550</v>
      </c>
      <c r="N3610" t="s">
        <v>341</v>
      </c>
      <c r="O3610" t="s">
        <v>342</v>
      </c>
    </row>
    <row r="3611" spans="1:15" x14ac:dyDescent="0.25">
      <c r="A3611" t="s">
        <v>340</v>
      </c>
      <c r="B3611" t="s">
        <v>266</v>
      </c>
      <c r="C3611" t="s">
        <v>67</v>
      </c>
      <c r="D3611">
        <v>11043130</v>
      </c>
      <c r="E3611" t="s">
        <v>69</v>
      </c>
      <c r="F3611" t="s">
        <v>19</v>
      </c>
      <c r="G3611">
        <v>650</v>
      </c>
      <c r="H3611">
        <v>0</v>
      </c>
      <c r="I3611">
        <v>0</v>
      </c>
      <c r="J3611">
        <v>17</v>
      </c>
      <c r="K3611">
        <v>4</v>
      </c>
      <c r="L3611">
        <v>79414</v>
      </c>
      <c r="M3611">
        <v>7553</v>
      </c>
      <c r="N3611" t="s">
        <v>341</v>
      </c>
      <c r="O3611" t="s">
        <v>342</v>
      </c>
    </row>
    <row r="3612" spans="1:15" x14ac:dyDescent="0.25">
      <c r="A3612" t="s">
        <v>340</v>
      </c>
      <c r="B3612" t="s">
        <v>266</v>
      </c>
      <c r="C3612" t="s">
        <v>67</v>
      </c>
      <c r="D3612">
        <v>11043130</v>
      </c>
      <c r="E3612" t="s">
        <v>69</v>
      </c>
      <c r="F3612" t="s">
        <v>19</v>
      </c>
      <c r="G3612">
        <v>650</v>
      </c>
      <c r="H3612">
        <v>0</v>
      </c>
      <c r="I3612">
        <v>0</v>
      </c>
      <c r="J3612">
        <v>17</v>
      </c>
      <c r="K3612">
        <v>4</v>
      </c>
      <c r="L3612">
        <v>1357124</v>
      </c>
      <c r="M3612">
        <v>7554</v>
      </c>
      <c r="N3612" t="s">
        <v>341</v>
      </c>
      <c r="O3612" t="s">
        <v>342</v>
      </c>
    </row>
    <row r="3613" spans="1:15" x14ac:dyDescent="0.25">
      <c r="A3613" t="s">
        <v>340</v>
      </c>
      <c r="B3613" t="s">
        <v>266</v>
      </c>
      <c r="C3613" t="s">
        <v>67</v>
      </c>
      <c r="D3613">
        <v>11043171</v>
      </c>
      <c r="E3613" t="s">
        <v>70</v>
      </c>
      <c r="F3613" t="s">
        <v>19</v>
      </c>
      <c r="G3613">
        <v>650</v>
      </c>
      <c r="H3613">
        <v>0</v>
      </c>
      <c r="I3613">
        <v>0</v>
      </c>
      <c r="J3613">
        <v>17</v>
      </c>
      <c r="K3613">
        <v>4</v>
      </c>
      <c r="L3613">
        <v>1711282</v>
      </c>
      <c r="M3613">
        <v>7550</v>
      </c>
      <c r="N3613" t="s">
        <v>341</v>
      </c>
      <c r="O3613" t="s">
        <v>342</v>
      </c>
    </row>
    <row r="3614" spans="1:15" x14ac:dyDescent="0.25">
      <c r="A3614" t="s">
        <v>340</v>
      </c>
      <c r="B3614" t="s">
        <v>266</v>
      </c>
      <c r="C3614" t="s">
        <v>67</v>
      </c>
      <c r="D3614">
        <v>11043171</v>
      </c>
      <c r="E3614" t="s">
        <v>70</v>
      </c>
      <c r="F3614" t="s">
        <v>19</v>
      </c>
      <c r="G3614">
        <v>650</v>
      </c>
      <c r="H3614">
        <v>0</v>
      </c>
      <c r="I3614">
        <v>0</v>
      </c>
      <c r="J3614">
        <v>17</v>
      </c>
      <c r="K3614">
        <v>4</v>
      </c>
      <c r="L3614">
        <v>129727</v>
      </c>
      <c r="M3614">
        <v>7553</v>
      </c>
      <c r="N3614" t="s">
        <v>341</v>
      </c>
      <c r="O3614" t="s">
        <v>342</v>
      </c>
    </row>
    <row r="3615" spans="1:15" x14ac:dyDescent="0.25">
      <c r="A3615" t="s">
        <v>340</v>
      </c>
      <c r="B3615" t="s">
        <v>266</v>
      </c>
      <c r="C3615" t="s">
        <v>67</v>
      </c>
      <c r="D3615">
        <v>11043171</v>
      </c>
      <c r="E3615" t="s">
        <v>70</v>
      </c>
      <c r="F3615" t="s">
        <v>19</v>
      </c>
      <c r="G3615">
        <v>650</v>
      </c>
      <c r="H3615">
        <v>0</v>
      </c>
      <c r="I3615">
        <v>0</v>
      </c>
      <c r="J3615">
        <v>17</v>
      </c>
      <c r="K3615">
        <v>4</v>
      </c>
      <c r="L3615">
        <v>1581555</v>
      </c>
      <c r="M3615">
        <v>7554</v>
      </c>
      <c r="N3615" t="s">
        <v>341</v>
      </c>
      <c r="O3615" t="s">
        <v>342</v>
      </c>
    </row>
    <row r="3616" spans="1:15" x14ac:dyDescent="0.25">
      <c r="A3616" t="s">
        <v>340</v>
      </c>
      <c r="B3616" t="s">
        <v>266</v>
      </c>
      <c r="C3616" t="s">
        <v>67</v>
      </c>
      <c r="D3616">
        <v>11043809</v>
      </c>
      <c r="E3616" t="s">
        <v>72</v>
      </c>
      <c r="F3616" t="s">
        <v>19</v>
      </c>
      <c r="G3616">
        <v>650</v>
      </c>
      <c r="H3616">
        <v>0</v>
      </c>
      <c r="I3616">
        <v>0</v>
      </c>
      <c r="J3616">
        <v>17</v>
      </c>
      <c r="K3616">
        <v>4</v>
      </c>
      <c r="L3616">
        <v>1656507</v>
      </c>
      <c r="M3616">
        <v>7550</v>
      </c>
      <c r="N3616" t="s">
        <v>341</v>
      </c>
      <c r="O3616" t="s">
        <v>342</v>
      </c>
    </row>
    <row r="3617" spans="1:15" x14ac:dyDescent="0.25">
      <c r="A3617" t="s">
        <v>340</v>
      </c>
      <c r="B3617" t="s">
        <v>266</v>
      </c>
      <c r="C3617" t="s">
        <v>67</v>
      </c>
      <c r="D3617">
        <v>11043809</v>
      </c>
      <c r="E3617" t="s">
        <v>72</v>
      </c>
      <c r="F3617" t="s">
        <v>19</v>
      </c>
      <c r="G3617">
        <v>650</v>
      </c>
      <c r="H3617">
        <v>0</v>
      </c>
      <c r="I3617">
        <v>0</v>
      </c>
      <c r="J3617">
        <v>17</v>
      </c>
      <c r="K3617">
        <v>4</v>
      </c>
      <c r="L3617">
        <v>70316</v>
      </c>
      <c r="M3617">
        <v>7553</v>
      </c>
      <c r="N3617" t="s">
        <v>341</v>
      </c>
      <c r="O3617" t="s">
        <v>342</v>
      </c>
    </row>
    <row r="3618" spans="1:15" x14ac:dyDescent="0.25">
      <c r="A3618" t="s">
        <v>340</v>
      </c>
      <c r="B3618" t="s">
        <v>266</v>
      </c>
      <c r="C3618" t="s">
        <v>67</v>
      </c>
      <c r="D3618">
        <v>11043809</v>
      </c>
      <c r="E3618" t="s">
        <v>72</v>
      </c>
      <c r="F3618" t="s">
        <v>19</v>
      </c>
      <c r="G3618">
        <v>650</v>
      </c>
      <c r="H3618">
        <v>0</v>
      </c>
      <c r="I3618">
        <v>0</v>
      </c>
      <c r="J3618">
        <v>17</v>
      </c>
      <c r="K3618">
        <v>4</v>
      </c>
      <c r="L3618">
        <v>1586191</v>
      </c>
      <c r="M3618">
        <v>7554</v>
      </c>
      <c r="N3618" t="s">
        <v>341</v>
      </c>
      <c r="O3618" t="s">
        <v>342</v>
      </c>
    </row>
    <row r="3619" spans="1:15" x14ac:dyDescent="0.25">
      <c r="A3619" t="s">
        <v>340</v>
      </c>
      <c r="B3619" t="s">
        <v>266</v>
      </c>
      <c r="C3619" t="s">
        <v>67</v>
      </c>
      <c r="D3619">
        <v>11044120</v>
      </c>
      <c r="E3619" t="s">
        <v>73</v>
      </c>
      <c r="F3619" t="s">
        <v>19</v>
      </c>
      <c r="G3619">
        <v>650</v>
      </c>
      <c r="H3619">
        <v>0</v>
      </c>
      <c r="I3619">
        <v>0</v>
      </c>
      <c r="J3619">
        <v>17</v>
      </c>
      <c r="K3619">
        <v>4</v>
      </c>
      <c r="L3619">
        <v>7027145</v>
      </c>
      <c r="M3619">
        <v>7550</v>
      </c>
      <c r="N3619" t="s">
        <v>341</v>
      </c>
      <c r="O3619" t="s">
        <v>342</v>
      </c>
    </row>
    <row r="3620" spans="1:15" x14ac:dyDescent="0.25">
      <c r="A3620" t="s">
        <v>340</v>
      </c>
      <c r="B3620" t="s">
        <v>266</v>
      </c>
      <c r="C3620" t="s">
        <v>67</v>
      </c>
      <c r="D3620">
        <v>11044120</v>
      </c>
      <c r="E3620" t="s">
        <v>73</v>
      </c>
      <c r="F3620" t="s">
        <v>19</v>
      </c>
      <c r="G3620">
        <v>650</v>
      </c>
      <c r="H3620">
        <v>0</v>
      </c>
      <c r="I3620">
        <v>0</v>
      </c>
      <c r="J3620">
        <v>17</v>
      </c>
      <c r="K3620">
        <v>4</v>
      </c>
      <c r="L3620">
        <v>581244</v>
      </c>
      <c r="M3620">
        <v>7553</v>
      </c>
      <c r="N3620" t="s">
        <v>341</v>
      </c>
      <c r="O3620" t="s">
        <v>342</v>
      </c>
    </row>
    <row r="3621" spans="1:15" x14ac:dyDescent="0.25">
      <c r="A3621" t="s">
        <v>340</v>
      </c>
      <c r="B3621" t="s">
        <v>266</v>
      </c>
      <c r="C3621" t="s">
        <v>67</v>
      </c>
      <c r="D3621">
        <v>11044120</v>
      </c>
      <c r="E3621" t="s">
        <v>73</v>
      </c>
      <c r="F3621" t="s">
        <v>19</v>
      </c>
      <c r="G3621">
        <v>650</v>
      </c>
      <c r="H3621">
        <v>0</v>
      </c>
      <c r="I3621">
        <v>0</v>
      </c>
      <c r="J3621">
        <v>17</v>
      </c>
      <c r="K3621">
        <v>4</v>
      </c>
      <c r="L3621">
        <v>6445901</v>
      </c>
      <c r="M3621">
        <v>7554</v>
      </c>
      <c r="N3621" t="s">
        <v>341</v>
      </c>
      <c r="O3621" t="s">
        <v>342</v>
      </c>
    </row>
    <row r="3622" spans="1:15" x14ac:dyDescent="0.25">
      <c r="A3622" t="s">
        <v>340</v>
      </c>
      <c r="B3622" t="s">
        <v>266</v>
      </c>
      <c r="C3622" t="s">
        <v>67</v>
      </c>
      <c r="D3622">
        <v>11044377</v>
      </c>
      <c r="E3622" t="s">
        <v>75</v>
      </c>
      <c r="F3622" t="s">
        <v>19</v>
      </c>
      <c r="G3622">
        <v>650</v>
      </c>
      <c r="H3622">
        <v>0</v>
      </c>
      <c r="I3622">
        <v>0</v>
      </c>
      <c r="J3622">
        <v>17</v>
      </c>
      <c r="K3622">
        <v>4</v>
      </c>
      <c r="L3622">
        <v>6701668</v>
      </c>
      <c r="M3622">
        <v>7550</v>
      </c>
      <c r="N3622" t="s">
        <v>341</v>
      </c>
      <c r="O3622" t="s">
        <v>342</v>
      </c>
    </row>
    <row r="3623" spans="1:15" x14ac:dyDescent="0.25">
      <c r="A3623" t="s">
        <v>340</v>
      </c>
      <c r="B3623" t="s">
        <v>266</v>
      </c>
      <c r="C3623" t="s">
        <v>67</v>
      </c>
      <c r="D3623">
        <v>11044377</v>
      </c>
      <c r="E3623" t="s">
        <v>75</v>
      </c>
      <c r="F3623" t="s">
        <v>19</v>
      </c>
      <c r="G3623">
        <v>650</v>
      </c>
      <c r="H3623">
        <v>0</v>
      </c>
      <c r="I3623">
        <v>0</v>
      </c>
      <c r="J3623">
        <v>17</v>
      </c>
      <c r="K3623">
        <v>4</v>
      </c>
      <c r="L3623">
        <v>569136</v>
      </c>
      <c r="M3623">
        <v>7553</v>
      </c>
      <c r="N3623" t="s">
        <v>341</v>
      </c>
      <c r="O3623" t="s">
        <v>342</v>
      </c>
    </row>
    <row r="3624" spans="1:15" x14ac:dyDescent="0.25">
      <c r="A3624" t="s">
        <v>340</v>
      </c>
      <c r="B3624" t="s">
        <v>266</v>
      </c>
      <c r="C3624" t="s">
        <v>67</v>
      </c>
      <c r="D3624">
        <v>11044377</v>
      </c>
      <c r="E3624" t="s">
        <v>75</v>
      </c>
      <c r="F3624" t="s">
        <v>19</v>
      </c>
      <c r="G3624">
        <v>650</v>
      </c>
      <c r="H3624">
        <v>0</v>
      </c>
      <c r="I3624">
        <v>0</v>
      </c>
      <c r="J3624">
        <v>17</v>
      </c>
      <c r="K3624">
        <v>4</v>
      </c>
      <c r="L3624">
        <v>6132532</v>
      </c>
      <c r="M3624">
        <v>7554</v>
      </c>
      <c r="N3624" t="s">
        <v>341</v>
      </c>
      <c r="O3624" t="s">
        <v>342</v>
      </c>
    </row>
    <row r="3625" spans="1:15" x14ac:dyDescent="0.25">
      <c r="A3625" t="s">
        <v>340</v>
      </c>
      <c r="B3625" t="s">
        <v>266</v>
      </c>
      <c r="C3625" t="s">
        <v>67</v>
      </c>
      <c r="D3625">
        <v>11044385</v>
      </c>
      <c r="E3625" t="s">
        <v>76</v>
      </c>
      <c r="F3625" t="s">
        <v>19</v>
      </c>
      <c r="G3625">
        <v>650</v>
      </c>
      <c r="H3625">
        <v>0</v>
      </c>
      <c r="I3625">
        <v>0</v>
      </c>
      <c r="J3625">
        <v>17</v>
      </c>
      <c r="K3625">
        <v>4</v>
      </c>
      <c r="L3625">
        <v>6171158</v>
      </c>
      <c r="M3625">
        <v>7550</v>
      </c>
      <c r="N3625" t="s">
        <v>341</v>
      </c>
      <c r="O3625" t="s">
        <v>342</v>
      </c>
    </row>
    <row r="3626" spans="1:15" x14ac:dyDescent="0.25">
      <c r="A3626" t="s">
        <v>340</v>
      </c>
      <c r="B3626" t="s">
        <v>266</v>
      </c>
      <c r="C3626" t="s">
        <v>67</v>
      </c>
      <c r="D3626">
        <v>11044385</v>
      </c>
      <c r="E3626" t="s">
        <v>76</v>
      </c>
      <c r="F3626" t="s">
        <v>19</v>
      </c>
      <c r="G3626">
        <v>650</v>
      </c>
      <c r="H3626">
        <v>0</v>
      </c>
      <c r="I3626">
        <v>0</v>
      </c>
      <c r="J3626">
        <v>17</v>
      </c>
      <c r="K3626">
        <v>4</v>
      </c>
      <c r="L3626">
        <v>381442</v>
      </c>
      <c r="M3626">
        <v>7553</v>
      </c>
      <c r="N3626" t="s">
        <v>341</v>
      </c>
      <c r="O3626" t="s">
        <v>342</v>
      </c>
    </row>
    <row r="3627" spans="1:15" x14ac:dyDescent="0.25">
      <c r="A3627" t="s">
        <v>340</v>
      </c>
      <c r="B3627" t="s">
        <v>266</v>
      </c>
      <c r="C3627" t="s">
        <v>67</v>
      </c>
      <c r="D3627">
        <v>11044385</v>
      </c>
      <c r="E3627" t="s">
        <v>76</v>
      </c>
      <c r="F3627" t="s">
        <v>19</v>
      </c>
      <c r="G3627">
        <v>650</v>
      </c>
      <c r="H3627">
        <v>0</v>
      </c>
      <c r="I3627">
        <v>0</v>
      </c>
      <c r="J3627">
        <v>17</v>
      </c>
      <c r="K3627">
        <v>4</v>
      </c>
      <c r="L3627">
        <v>5789716</v>
      </c>
      <c r="M3627">
        <v>7554</v>
      </c>
      <c r="N3627" t="s">
        <v>341</v>
      </c>
      <c r="O3627" t="s">
        <v>342</v>
      </c>
    </row>
    <row r="3628" spans="1:15" x14ac:dyDescent="0.25">
      <c r="A3628" t="s">
        <v>340</v>
      </c>
      <c r="B3628" t="s">
        <v>266</v>
      </c>
      <c r="C3628" t="s">
        <v>67</v>
      </c>
      <c r="D3628">
        <v>11044393</v>
      </c>
      <c r="E3628" t="s">
        <v>77</v>
      </c>
      <c r="F3628" t="s">
        <v>19</v>
      </c>
      <c r="G3628">
        <v>650</v>
      </c>
      <c r="H3628">
        <v>0</v>
      </c>
      <c r="I3628">
        <v>0</v>
      </c>
      <c r="J3628">
        <v>17</v>
      </c>
      <c r="K3628">
        <v>4</v>
      </c>
      <c r="L3628">
        <v>2278027</v>
      </c>
      <c r="M3628">
        <v>7550</v>
      </c>
      <c r="N3628" t="s">
        <v>341</v>
      </c>
      <c r="O3628" t="s">
        <v>342</v>
      </c>
    </row>
    <row r="3629" spans="1:15" x14ac:dyDescent="0.25">
      <c r="A3629" t="s">
        <v>340</v>
      </c>
      <c r="B3629" t="s">
        <v>266</v>
      </c>
      <c r="C3629" t="s">
        <v>67</v>
      </c>
      <c r="D3629">
        <v>11044393</v>
      </c>
      <c r="E3629" t="s">
        <v>77</v>
      </c>
      <c r="F3629" t="s">
        <v>19</v>
      </c>
      <c r="G3629">
        <v>650</v>
      </c>
      <c r="H3629">
        <v>0</v>
      </c>
      <c r="I3629">
        <v>0</v>
      </c>
      <c r="J3629">
        <v>17</v>
      </c>
      <c r="K3629">
        <v>4</v>
      </c>
      <c r="L3629">
        <v>84703</v>
      </c>
      <c r="M3629">
        <v>7553</v>
      </c>
      <c r="N3629" t="s">
        <v>341</v>
      </c>
      <c r="O3629" t="s">
        <v>342</v>
      </c>
    </row>
    <row r="3630" spans="1:15" x14ac:dyDescent="0.25">
      <c r="A3630" t="s">
        <v>340</v>
      </c>
      <c r="B3630" t="s">
        <v>266</v>
      </c>
      <c r="C3630" t="s">
        <v>67</v>
      </c>
      <c r="D3630">
        <v>11044393</v>
      </c>
      <c r="E3630" t="s">
        <v>77</v>
      </c>
      <c r="F3630" t="s">
        <v>19</v>
      </c>
      <c r="G3630">
        <v>650</v>
      </c>
      <c r="H3630">
        <v>0</v>
      </c>
      <c r="I3630">
        <v>0</v>
      </c>
      <c r="J3630">
        <v>17</v>
      </c>
      <c r="K3630">
        <v>4</v>
      </c>
      <c r="L3630">
        <v>2193324</v>
      </c>
      <c r="M3630">
        <v>7554</v>
      </c>
      <c r="N3630" t="s">
        <v>341</v>
      </c>
      <c r="O3630" t="s">
        <v>342</v>
      </c>
    </row>
    <row r="3631" spans="1:15" x14ac:dyDescent="0.25">
      <c r="A3631" t="s">
        <v>340</v>
      </c>
      <c r="B3631" t="s">
        <v>266</v>
      </c>
      <c r="C3631" t="s">
        <v>67</v>
      </c>
      <c r="D3631">
        <v>11044898</v>
      </c>
      <c r="E3631" t="s">
        <v>271</v>
      </c>
      <c r="F3631" t="s">
        <v>19</v>
      </c>
      <c r="G3631">
        <v>650</v>
      </c>
      <c r="H3631">
        <v>0</v>
      </c>
      <c r="I3631">
        <v>0</v>
      </c>
      <c r="J3631">
        <v>17</v>
      </c>
      <c r="K3631">
        <v>4</v>
      </c>
      <c r="L3631">
        <v>721890</v>
      </c>
      <c r="M3631">
        <v>6200</v>
      </c>
      <c r="N3631" t="s">
        <v>341</v>
      </c>
      <c r="O3631" t="s">
        <v>342</v>
      </c>
    </row>
    <row r="3632" spans="1:15" x14ac:dyDescent="0.25">
      <c r="A3632" t="s">
        <v>340</v>
      </c>
      <c r="B3632" t="s">
        <v>266</v>
      </c>
      <c r="C3632" t="s">
        <v>67</v>
      </c>
      <c r="D3632">
        <v>11044898</v>
      </c>
      <c r="E3632" t="s">
        <v>271</v>
      </c>
      <c r="F3632" t="s">
        <v>19</v>
      </c>
      <c r="G3632">
        <v>650</v>
      </c>
      <c r="H3632">
        <v>0</v>
      </c>
      <c r="I3632">
        <v>0</v>
      </c>
      <c r="J3632">
        <v>17</v>
      </c>
      <c r="K3632">
        <v>4</v>
      </c>
      <c r="L3632">
        <v>13412460</v>
      </c>
      <c r="M3632">
        <v>7550</v>
      </c>
      <c r="N3632" t="s">
        <v>341</v>
      </c>
      <c r="O3632" t="s">
        <v>342</v>
      </c>
    </row>
    <row r="3633" spans="1:15" x14ac:dyDescent="0.25">
      <c r="A3633" t="s">
        <v>340</v>
      </c>
      <c r="B3633" t="s">
        <v>266</v>
      </c>
      <c r="C3633" t="s">
        <v>67</v>
      </c>
      <c r="D3633">
        <v>11044898</v>
      </c>
      <c r="E3633" t="s">
        <v>271</v>
      </c>
      <c r="F3633" t="s">
        <v>19</v>
      </c>
      <c r="G3633">
        <v>650</v>
      </c>
      <c r="H3633">
        <v>0</v>
      </c>
      <c r="I3633">
        <v>0</v>
      </c>
      <c r="J3633">
        <v>17</v>
      </c>
      <c r="K3633">
        <v>4</v>
      </c>
      <c r="L3633">
        <v>1102817</v>
      </c>
      <c r="M3633">
        <v>7553</v>
      </c>
      <c r="N3633" t="s">
        <v>341</v>
      </c>
      <c r="O3633" t="s">
        <v>342</v>
      </c>
    </row>
    <row r="3634" spans="1:15" x14ac:dyDescent="0.25">
      <c r="A3634" t="s">
        <v>340</v>
      </c>
      <c r="B3634" t="s">
        <v>266</v>
      </c>
      <c r="C3634" t="s">
        <v>67</v>
      </c>
      <c r="D3634">
        <v>11044898</v>
      </c>
      <c r="E3634" t="s">
        <v>271</v>
      </c>
      <c r="F3634" t="s">
        <v>19</v>
      </c>
      <c r="G3634">
        <v>650</v>
      </c>
      <c r="H3634">
        <v>0</v>
      </c>
      <c r="I3634">
        <v>0</v>
      </c>
      <c r="J3634">
        <v>17</v>
      </c>
      <c r="K3634">
        <v>4</v>
      </c>
      <c r="L3634">
        <v>12309643</v>
      </c>
      <c r="M3634">
        <v>7554</v>
      </c>
      <c r="N3634" t="s">
        <v>341</v>
      </c>
      <c r="O3634" t="s">
        <v>342</v>
      </c>
    </row>
    <row r="3635" spans="1:15" x14ac:dyDescent="0.25">
      <c r="A3635" t="s">
        <v>340</v>
      </c>
      <c r="B3635" t="s">
        <v>266</v>
      </c>
      <c r="C3635" t="s">
        <v>67</v>
      </c>
      <c r="D3635">
        <v>12540340</v>
      </c>
      <c r="E3635" t="s">
        <v>79</v>
      </c>
      <c r="F3635" t="s">
        <v>19</v>
      </c>
      <c r="G3635">
        <v>650</v>
      </c>
      <c r="H3635">
        <v>0</v>
      </c>
      <c r="I3635">
        <v>0</v>
      </c>
      <c r="J3635">
        <v>17</v>
      </c>
      <c r="K3635">
        <v>4</v>
      </c>
      <c r="L3635">
        <v>237531</v>
      </c>
      <c r="M3635">
        <v>7550</v>
      </c>
      <c r="N3635" t="s">
        <v>341</v>
      </c>
      <c r="O3635" t="s">
        <v>342</v>
      </c>
    </row>
    <row r="3636" spans="1:15" x14ac:dyDescent="0.25">
      <c r="A3636" t="s">
        <v>340</v>
      </c>
      <c r="B3636" t="s">
        <v>266</v>
      </c>
      <c r="C3636" t="s">
        <v>67</v>
      </c>
      <c r="D3636">
        <v>12540340</v>
      </c>
      <c r="E3636" t="s">
        <v>79</v>
      </c>
      <c r="F3636" t="s">
        <v>19</v>
      </c>
      <c r="G3636">
        <v>650</v>
      </c>
      <c r="H3636">
        <v>0</v>
      </c>
      <c r="I3636">
        <v>0</v>
      </c>
      <c r="J3636">
        <v>17</v>
      </c>
      <c r="K3636">
        <v>4</v>
      </c>
      <c r="L3636">
        <v>237531</v>
      </c>
      <c r="M3636">
        <v>7554</v>
      </c>
      <c r="N3636" t="s">
        <v>341</v>
      </c>
      <c r="O3636" t="s">
        <v>342</v>
      </c>
    </row>
    <row r="3637" spans="1:15" x14ac:dyDescent="0.25">
      <c r="A3637" t="s">
        <v>340</v>
      </c>
      <c r="B3637" t="s">
        <v>266</v>
      </c>
      <c r="C3637" t="s">
        <v>67</v>
      </c>
      <c r="D3637">
        <v>12566279</v>
      </c>
      <c r="E3637" t="s">
        <v>343</v>
      </c>
      <c r="F3637" t="s">
        <v>19</v>
      </c>
      <c r="G3637">
        <v>650</v>
      </c>
      <c r="H3637">
        <v>0</v>
      </c>
      <c r="I3637">
        <v>0</v>
      </c>
      <c r="J3637">
        <v>17</v>
      </c>
      <c r="K3637">
        <v>4</v>
      </c>
      <c r="L3637">
        <v>192990</v>
      </c>
      <c r="M3637">
        <v>7550</v>
      </c>
      <c r="N3637" t="s">
        <v>341</v>
      </c>
      <c r="O3637" t="s">
        <v>342</v>
      </c>
    </row>
    <row r="3638" spans="1:15" x14ac:dyDescent="0.25">
      <c r="A3638" t="s">
        <v>340</v>
      </c>
      <c r="B3638" t="s">
        <v>266</v>
      </c>
      <c r="C3638" t="s">
        <v>67</v>
      </c>
      <c r="D3638">
        <v>12566279</v>
      </c>
      <c r="E3638" t="s">
        <v>343</v>
      </c>
      <c r="F3638" t="s">
        <v>19</v>
      </c>
      <c r="G3638">
        <v>650</v>
      </c>
      <c r="H3638">
        <v>0</v>
      </c>
      <c r="I3638">
        <v>0</v>
      </c>
      <c r="J3638">
        <v>17</v>
      </c>
      <c r="K3638">
        <v>4</v>
      </c>
      <c r="L3638">
        <v>192990</v>
      </c>
      <c r="M3638">
        <v>7551</v>
      </c>
      <c r="N3638" t="s">
        <v>341</v>
      </c>
      <c r="O3638" t="s">
        <v>342</v>
      </c>
    </row>
    <row r="3639" spans="1:15" x14ac:dyDescent="0.25">
      <c r="A3639" t="s">
        <v>340</v>
      </c>
      <c r="B3639" t="s">
        <v>266</v>
      </c>
      <c r="C3639" t="s">
        <v>67</v>
      </c>
      <c r="D3639">
        <v>29490414</v>
      </c>
      <c r="E3639" t="s">
        <v>344</v>
      </c>
      <c r="F3639" t="s">
        <v>45</v>
      </c>
      <c r="G3639">
        <v>650</v>
      </c>
      <c r="H3639">
        <v>0</v>
      </c>
      <c r="I3639">
        <v>0</v>
      </c>
      <c r="J3639">
        <v>17</v>
      </c>
      <c r="K3639">
        <v>4</v>
      </c>
      <c r="L3639">
        <v>225050</v>
      </c>
      <c r="M3639">
        <v>7550</v>
      </c>
      <c r="N3639" t="s">
        <v>341</v>
      </c>
      <c r="O3639" t="s">
        <v>342</v>
      </c>
    </row>
    <row r="3640" spans="1:15" x14ac:dyDescent="0.25">
      <c r="A3640" t="s">
        <v>340</v>
      </c>
      <c r="B3640" t="s">
        <v>266</v>
      </c>
      <c r="C3640" t="s">
        <v>67</v>
      </c>
      <c r="D3640">
        <v>29490414</v>
      </c>
      <c r="E3640" t="s">
        <v>344</v>
      </c>
      <c r="F3640" t="s">
        <v>45</v>
      </c>
      <c r="G3640">
        <v>650</v>
      </c>
      <c r="H3640">
        <v>0</v>
      </c>
      <c r="I3640">
        <v>0</v>
      </c>
      <c r="J3640">
        <v>17</v>
      </c>
      <c r="K3640">
        <v>4</v>
      </c>
      <c r="L3640">
        <v>4130</v>
      </c>
      <c r="M3640">
        <v>7553</v>
      </c>
      <c r="N3640" t="s">
        <v>341</v>
      </c>
      <c r="O3640" t="s">
        <v>342</v>
      </c>
    </row>
    <row r="3641" spans="1:15" x14ac:dyDescent="0.25">
      <c r="A3641" t="s">
        <v>340</v>
      </c>
      <c r="B3641" t="s">
        <v>266</v>
      </c>
      <c r="C3641" t="s">
        <v>67</v>
      </c>
      <c r="D3641">
        <v>29490414</v>
      </c>
      <c r="E3641" t="s">
        <v>344</v>
      </c>
      <c r="F3641" t="s">
        <v>45</v>
      </c>
      <c r="G3641">
        <v>650</v>
      </c>
      <c r="H3641">
        <v>0</v>
      </c>
      <c r="I3641">
        <v>0</v>
      </c>
      <c r="J3641">
        <v>17</v>
      </c>
      <c r="K3641">
        <v>4</v>
      </c>
      <c r="L3641">
        <v>220920</v>
      </c>
      <c r="M3641">
        <v>7554</v>
      </c>
      <c r="N3641" t="s">
        <v>341</v>
      </c>
      <c r="O3641" t="s">
        <v>342</v>
      </c>
    </row>
    <row r="3642" spans="1:15" x14ac:dyDescent="0.25">
      <c r="A3642" t="s">
        <v>340</v>
      </c>
      <c r="B3642" t="s">
        <v>266</v>
      </c>
      <c r="C3642" t="s">
        <v>67</v>
      </c>
      <c r="D3642">
        <v>51225563</v>
      </c>
      <c r="E3642" t="s">
        <v>80</v>
      </c>
      <c r="F3642" t="s">
        <v>45</v>
      </c>
      <c r="G3642">
        <v>650</v>
      </c>
      <c r="H3642">
        <v>0</v>
      </c>
      <c r="I3642">
        <v>0</v>
      </c>
      <c r="J3642">
        <v>17</v>
      </c>
      <c r="K3642">
        <v>4</v>
      </c>
      <c r="L3642">
        <v>482429</v>
      </c>
      <c r="M3642">
        <v>7550</v>
      </c>
      <c r="N3642" t="s">
        <v>341</v>
      </c>
      <c r="O3642" t="s">
        <v>342</v>
      </c>
    </row>
    <row r="3643" spans="1:15" x14ac:dyDescent="0.25">
      <c r="A3643" t="s">
        <v>340</v>
      </c>
      <c r="B3643" t="s">
        <v>266</v>
      </c>
      <c r="C3643" t="s">
        <v>67</v>
      </c>
      <c r="D3643">
        <v>51225563</v>
      </c>
      <c r="E3643" t="s">
        <v>80</v>
      </c>
      <c r="F3643" t="s">
        <v>45</v>
      </c>
      <c r="G3643">
        <v>650</v>
      </c>
      <c r="H3643">
        <v>0</v>
      </c>
      <c r="I3643">
        <v>0</v>
      </c>
      <c r="J3643">
        <v>17</v>
      </c>
      <c r="K3643">
        <v>4</v>
      </c>
      <c r="L3643">
        <v>22729</v>
      </c>
      <c r="M3643">
        <v>7553</v>
      </c>
      <c r="N3643" t="s">
        <v>341</v>
      </c>
      <c r="O3643" t="s">
        <v>342</v>
      </c>
    </row>
    <row r="3644" spans="1:15" x14ac:dyDescent="0.25">
      <c r="A3644" t="s">
        <v>340</v>
      </c>
      <c r="B3644" t="s">
        <v>266</v>
      </c>
      <c r="C3644" t="s">
        <v>67</v>
      </c>
      <c r="D3644">
        <v>51225563</v>
      </c>
      <c r="E3644" t="s">
        <v>80</v>
      </c>
      <c r="F3644" t="s">
        <v>45</v>
      </c>
      <c r="G3644">
        <v>650</v>
      </c>
      <c r="H3644">
        <v>0</v>
      </c>
      <c r="I3644">
        <v>0</v>
      </c>
      <c r="J3644">
        <v>17</v>
      </c>
      <c r="K3644">
        <v>4</v>
      </c>
      <c r="L3644">
        <v>459700</v>
      </c>
      <c r="M3644">
        <v>7554</v>
      </c>
      <c r="N3644" t="s">
        <v>341</v>
      </c>
      <c r="O3644" t="s">
        <v>342</v>
      </c>
    </row>
    <row r="3645" spans="1:15" x14ac:dyDescent="0.25">
      <c r="A3645" t="s">
        <v>340</v>
      </c>
      <c r="B3645" t="s">
        <v>266</v>
      </c>
      <c r="C3645" t="s">
        <v>81</v>
      </c>
      <c r="D3645">
        <v>11042264</v>
      </c>
      <c r="E3645" t="s">
        <v>82</v>
      </c>
      <c r="F3645" t="s">
        <v>19</v>
      </c>
      <c r="G3645">
        <v>650</v>
      </c>
      <c r="H3645">
        <v>0</v>
      </c>
      <c r="I3645">
        <v>0</v>
      </c>
      <c r="J3645">
        <v>17</v>
      </c>
      <c r="K3645">
        <v>4</v>
      </c>
      <c r="L3645">
        <v>4593575</v>
      </c>
      <c r="M3645">
        <v>6200</v>
      </c>
      <c r="N3645" t="s">
        <v>341</v>
      </c>
      <c r="O3645" t="s">
        <v>342</v>
      </c>
    </row>
    <row r="3646" spans="1:15" x14ac:dyDescent="0.25">
      <c r="A3646" t="s">
        <v>340</v>
      </c>
      <c r="B3646" t="s">
        <v>266</v>
      </c>
      <c r="C3646" t="s">
        <v>81</v>
      </c>
      <c r="D3646">
        <v>11042264</v>
      </c>
      <c r="E3646" t="s">
        <v>82</v>
      </c>
      <c r="F3646" t="s">
        <v>19</v>
      </c>
      <c r="G3646">
        <v>650</v>
      </c>
      <c r="H3646">
        <v>0</v>
      </c>
      <c r="I3646">
        <v>0</v>
      </c>
      <c r="J3646">
        <v>17</v>
      </c>
      <c r="K3646">
        <v>4</v>
      </c>
      <c r="L3646">
        <v>11114027</v>
      </c>
      <c r="M3646">
        <v>7550</v>
      </c>
      <c r="N3646" t="s">
        <v>341</v>
      </c>
      <c r="O3646" t="s">
        <v>342</v>
      </c>
    </row>
    <row r="3647" spans="1:15" x14ac:dyDescent="0.25">
      <c r="A3647" t="s">
        <v>340</v>
      </c>
      <c r="B3647" t="s">
        <v>266</v>
      </c>
      <c r="C3647" t="s">
        <v>81</v>
      </c>
      <c r="D3647">
        <v>11042264</v>
      </c>
      <c r="E3647" t="s">
        <v>82</v>
      </c>
      <c r="F3647" t="s">
        <v>19</v>
      </c>
      <c r="G3647">
        <v>650</v>
      </c>
      <c r="H3647">
        <v>0</v>
      </c>
      <c r="I3647">
        <v>0</v>
      </c>
      <c r="J3647">
        <v>17</v>
      </c>
      <c r="K3647">
        <v>4</v>
      </c>
      <c r="L3647">
        <v>1774421</v>
      </c>
      <c r="M3647">
        <v>7553</v>
      </c>
      <c r="N3647" t="s">
        <v>341</v>
      </c>
      <c r="O3647" t="s">
        <v>342</v>
      </c>
    </row>
    <row r="3648" spans="1:15" x14ac:dyDescent="0.25">
      <c r="A3648" t="s">
        <v>340</v>
      </c>
      <c r="B3648" t="s">
        <v>266</v>
      </c>
      <c r="C3648" t="s">
        <v>81</v>
      </c>
      <c r="D3648">
        <v>11042264</v>
      </c>
      <c r="E3648" t="s">
        <v>82</v>
      </c>
      <c r="F3648" t="s">
        <v>19</v>
      </c>
      <c r="G3648">
        <v>650</v>
      </c>
      <c r="H3648">
        <v>0</v>
      </c>
      <c r="I3648">
        <v>0</v>
      </c>
      <c r="J3648">
        <v>17</v>
      </c>
      <c r="K3648">
        <v>4</v>
      </c>
      <c r="L3648">
        <v>9339606</v>
      </c>
      <c r="M3648">
        <v>7554</v>
      </c>
      <c r="N3648" t="s">
        <v>341</v>
      </c>
      <c r="O3648" t="s">
        <v>342</v>
      </c>
    </row>
    <row r="3649" spans="1:15" x14ac:dyDescent="0.25">
      <c r="A3649" t="s">
        <v>340</v>
      </c>
      <c r="B3649" t="s">
        <v>266</v>
      </c>
      <c r="C3649" t="s">
        <v>81</v>
      </c>
      <c r="D3649">
        <v>11042397</v>
      </c>
      <c r="E3649" t="s">
        <v>83</v>
      </c>
      <c r="F3649" t="s">
        <v>19</v>
      </c>
      <c r="G3649">
        <v>650</v>
      </c>
      <c r="H3649">
        <v>0</v>
      </c>
      <c r="I3649">
        <v>0</v>
      </c>
      <c r="J3649">
        <v>17</v>
      </c>
      <c r="K3649">
        <v>4</v>
      </c>
      <c r="L3649">
        <v>664325</v>
      </c>
      <c r="M3649">
        <v>7550</v>
      </c>
      <c r="N3649" t="s">
        <v>341</v>
      </c>
      <c r="O3649" t="s">
        <v>342</v>
      </c>
    </row>
    <row r="3650" spans="1:15" x14ac:dyDescent="0.25">
      <c r="A3650" t="s">
        <v>340</v>
      </c>
      <c r="B3650" t="s">
        <v>266</v>
      </c>
      <c r="C3650" t="s">
        <v>81</v>
      </c>
      <c r="D3650">
        <v>11042397</v>
      </c>
      <c r="E3650" t="s">
        <v>83</v>
      </c>
      <c r="F3650" t="s">
        <v>19</v>
      </c>
      <c r="G3650">
        <v>650</v>
      </c>
      <c r="H3650">
        <v>0</v>
      </c>
      <c r="I3650">
        <v>0</v>
      </c>
      <c r="J3650">
        <v>17</v>
      </c>
      <c r="K3650">
        <v>4</v>
      </c>
      <c r="L3650">
        <v>664325</v>
      </c>
      <c r="M3650">
        <v>7554</v>
      </c>
      <c r="N3650" t="s">
        <v>341</v>
      </c>
      <c r="O3650" t="s">
        <v>342</v>
      </c>
    </row>
    <row r="3651" spans="1:15" x14ac:dyDescent="0.25">
      <c r="A3651" t="s">
        <v>340</v>
      </c>
      <c r="B3651" t="s">
        <v>266</v>
      </c>
      <c r="C3651" t="s">
        <v>81</v>
      </c>
      <c r="D3651">
        <v>11042926</v>
      </c>
      <c r="E3651" t="s">
        <v>84</v>
      </c>
      <c r="F3651" t="s">
        <v>19</v>
      </c>
      <c r="G3651">
        <v>650</v>
      </c>
      <c r="H3651">
        <v>0</v>
      </c>
      <c r="I3651">
        <v>0</v>
      </c>
      <c r="J3651">
        <v>17</v>
      </c>
      <c r="K3651">
        <v>4</v>
      </c>
      <c r="L3651">
        <v>694902</v>
      </c>
      <c r="M3651">
        <v>7550</v>
      </c>
      <c r="N3651" t="s">
        <v>341</v>
      </c>
      <c r="O3651" t="s">
        <v>342</v>
      </c>
    </row>
    <row r="3652" spans="1:15" x14ac:dyDescent="0.25">
      <c r="A3652" t="s">
        <v>340</v>
      </c>
      <c r="B3652" t="s">
        <v>266</v>
      </c>
      <c r="C3652" t="s">
        <v>81</v>
      </c>
      <c r="D3652">
        <v>11042926</v>
      </c>
      <c r="E3652" t="s">
        <v>84</v>
      </c>
      <c r="F3652" t="s">
        <v>19</v>
      </c>
      <c r="G3652">
        <v>650</v>
      </c>
      <c r="H3652">
        <v>0</v>
      </c>
      <c r="I3652">
        <v>0</v>
      </c>
      <c r="J3652">
        <v>17</v>
      </c>
      <c r="K3652">
        <v>4</v>
      </c>
      <c r="L3652">
        <v>13184</v>
      </c>
      <c r="M3652">
        <v>7553</v>
      </c>
      <c r="N3652" t="s">
        <v>341</v>
      </c>
      <c r="O3652" t="s">
        <v>342</v>
      </c>
    </row>
    <row r="3653" spans="1:15" x14ac:dyDescent="0.25">
      <c r="A3653" t="s">
        <v>340</v>
      </c>
      <c r="B3653" t="s">
        <v>266</v>
      </c>
      <c r="C3653" t="s">
        <v>81</v>
      </c>
      <c r="D3653">
        <v>11042926</v>
      </c>
      <c r="E3653" t="s">
        <v>84</v>
      </c>
      <c r="F3653" t="s">
        <v>19</v>
      </c>
      <c r="G3653">
        <v>650</v>
      </c>
      <c r="H3653">
        <v>0</v>
      </c>
      <c r="I3653">
        <v>0</v>
      </c>
      <c r="J3653">
        <v>17</v>
      </c>
      <c r="K3653">
        <v>4</v>
      </c>
      <c r="L3653">
        <v>681718</v>
      </c>
      <c r="M3653">
        <v>7554</v>
      </c>
      <c r="N3653" t="s">
        <v>341</v>
      </c>
      <c r="O3653" t="s">
        <v>342</v>
      </c>
    </row>
    <row r="3654" spans="1:15" x14ac:dyDescent="0.25">
      <c r="A3654" t="s">
        <v>340</v>
      </c>
      <c r="B3654" t="s">
        <v>266</v>
      </c>
      <c r="C3654" t="s">
        <v>81</v>
      </c>
      <c r="D3654">
        <v>11042942</v>
      </c>
      <c r="E3654" t="s">
        <v>85</v>
      </c>
      <c r="F3654" t="s">
        <v>19</v>
      </c>
      <c r="G3654">
        <v>650</v>
      </c>
      <c r="H3654">
        <v>0</v>
      </c>
      <c r="I3654">
        <v>0</v>
      </c>
      <c r="J3654">
        <v>17</v>
      </c>
      <c r="K3654">
        <v>4</v>
      </c>
      <c r="L3654">
        <v>843804</v>
      </c>
      <c r="M3654">
        <v>7550</v>
      </c>
      <c r="N3654" t="s">
        <v>341</v>
      </c>
      <c r="O3654" t="s">
        <v>342</v>
      </c>
    </row>
    <row r="3655" spans="1:15" x14ac:dyDescent="0.25">
      <c r="A3655" t="s">
        <v>340</v>
      </c>
      <c r="B3655" t="s">
        <v>266</v>
      </c>
      <c r="C3655" t="s">
        <v>81</v>
      </c>
      <c r="D3655">
        <v>11042942</v>
      </c>
      <c r="E3655" t="s">
        <v>85</v>
      </c>
      <c r="F3655" t="s">
        <v>19</v>
      </c>
      <c r="G3655">
        <v>650</v>
      </c>
      <c r="H3655">
        <v>0</v>
      </c>
      <c r="I3655">
        <v>0</v>
      </c>
      <c r="J3655">
        <v>17</v>
      </c>
      <c r="K3655">
        <v>4</v>
      </c>
      <c r="L3655">
        <v>4072</v>
      </c>
      <c r="M3655">
        <v>7553</v>
      </c>
      <c r="N3655" t="s">
        <v>341</v>
      </c>
      <c r="O3655" t="s">
        <v>342</v>
      </c>
    </row>
    <row r="3656" spans="1:15" x14ac:dyDescent="0.25">
      <c r="A3656" t="s">
        <v>340</v>
      </c>
      <c r="B3656" t="s">
        <v>266</v>
      </c>
      <c r="C3656" t="s">
        <v>81</v>
      </c>
      <c r="D3656">
        <v>11042942</v>
      </c>
      <c r="E3656" t="s">
        <v>85</v>
      </c>
      <c r="F3656" t="s">
        <v>19</v>
      </c>
      <c r="G3656">
        <v>650</v>
      </c>
      <c r="H3656">
        <v>0</v>
      </c>
      <c r="I3656">
        <v>0</v>
      </c>
      <c r="J3656">
        <v>17</v>
      </c>
      <c r="K3656">
        <v>4</v>
      </c>
      <c r="L3656">
        <v>839732</v>
      </c>
      <c r="M3656">
        <v>7554</v>
      </c>
      <c r="N3656" t="s">
        <v>341</v>
      </c>
      <c r="O3656" t="s">
        <v>342</v>
      </c>
    </row>
    <row r="3657" spans="1:15" x14ac:dyDescent="0.25">
      <c r="A3657" t="s">
        <v>340</v>
      </c>
      <c r="B3657" t="s">
        <v>266</v>
      </c>
      <c r="C3657" t="s">
        <v>81</v>
      </c>
      <c r="D3657">
        <v>11042959</v>
      </c>
      <c r="E3657" t="s">
        <v>86</v>
      </c>
      <c r="F3657" t="s">
        <v>19</v>
      </c>
      <c r="G3657">
        <v>650</v>
      </c>
      <c r="H3657">
        <v>0</v>
      </c>
      <c r="I3657">
        <v>0</v>
      </c>
      <c r="J3657">
        <v>17</v>
      </c>
      <c r="K3657">
        <v>4</v>
      </c>
      <c r="L3657">
        <v>1136984</v>
      </c>
      <c r="M3657">
        <v>7550</v>
      </c>
      <c r="N3657" t="s">
        <v>341</v>
      </c>
      <c r="O3657" t="s">
        <v>342</v>
      </c>
    </row>
    <row r="3658" spans="1:15" x14ac:dyDescent="0.25">
      <c r="A3658" t="s">
        <v>340</v>
      </c>
      <c r="B3658" t="s">
        <v>266</v>
      </c>
      <c r="C3658" t="s">
        <v>81</v>
      </c>
      <c r="D3658">
        <v>11042959</v>
      </c>
      <c r="E3658" t="s">
        <v>86</v>
      </c>
      <c r="F3658" t="s">
        <v>19</v>
      </c>
      <c r="G3658">
        <v>650</v>
      </c>
      <c r="H3658">
        <v>0</v>
      </c>
      <c r="I3658">
        <v>0</v>
      </c>
      <c r="J3658">
        <v>17</v>
      </c>
      <c r="K3658">
        <v>4</v>
      </c>
      <c r="L3658">
        <v>16425</v>
      </c>
      <c r="M3658">
        <v>7553</v>
      </c>
      <c r="N3658" t="s">
        <v>341</v>
      </c>
      <c r="O3658" t="s">
        <v>342</v>
      </c>
    </row>
    <row r="3659" spans="1:15" x14ac:dyDescent="0.25">
      <c r="A3659" t="s">
        <v>340</v>
      </c>
      <c r="B3659" t="s">
        <v>266</v>
      </c>
      <c r="C3659" t="s">
        <v>81</v>
      </c>
      <c r="D3659">
        <v>11042959</v>
      </c>
      <c r="E3659" t="s">
        <v>86</v>
      </c>
      <c r="F3659" t="s">
        <v>19</v>
      </c>
      <c r="G3659">
        <v>650</v>
      </c>
      <c r="H3659">
        <v>0</v>
      </c>
      <c r="I3659">
        <v>0</v>
      </c>
      <c r="J3659">
        <v>17</v>
      </c>
      <c r="K3659">
        <v>4</v>
      </c>
      <c r="L3659">
        <v>1120559</v>
      </c>
      <c r="M3659">
        <v>7554</v>
      </c>
      <c r="N3659" t="s">
        <v>341</v>
      </c>
      <c r="O3659" t="s">
        <v>342</v>
      </c>
    </row>
    <row r="3660" spans="1:15" x14ac:dyDescent="0.25">
      <c r="A3660" t="s">
        <v>340</v>
      </c>
      <c r="B3660" t="s">
        <v>266</v>
      </c>
      <c r="C3660" t="s">
        <v>81</v>
      </c>
      <c r="D3660">
        <v>11042975</v>
      </c>
      <c r="E3660" t="s">
        <v>87</v>
      </c>
      <c r="F3660" t="s">
        <v>19</v>
      </c>
      <c r="G3660">
        <v>650</v>
      </c>
      <c r="H3660">
        <v>0</v>
      </c>
      <c r="I3660">
        <v>0</v>
      </c>
      <c r="J3660">
        <v>17</v>
      </c>
      <c r="K3660">
        <v>4</v>
      </c>
      <c r="L3660">
        <v>810426</v>
      </c>
      <c r="M3660">
        <v>7550</v>
      </c>
      <c r="N3660" t="s">
        <v>341</v>
      </c>
      <c r="O3660" t="s">
        <v>342</v>
      </c>
    </row>
    <row r="3661" spans="1:15" x14ac:dyDescent="0.25">
      <c r="A3661" t="s">
        <v>340</v>
      </c>
      <c r="B3661" t="s">
        <v>266</v>
      </c>
      <c r="C3661" t="s">
        <v>81</v>
      </c>
      <c r="D3661">
        <v>11042975</v>
      </c>
      <c r="E3661" t="s">
        <v>87</v>
      </c>
      <c r="F3661" t="s">
        <v>19</v>
      </c>
      <c r="G3661">
        <v>650</v>
      </c>
      <c r="H3661">
        <v>0</v>
      </c>
      <c r="I3661">
        <v>0</v>
      </c>
      <c r="J3661">
        <v>17</v>
      </c>
      <c r="K3661">
        <v>4</v>
      </c>
      <c r="L3661">
        <v>55077</v>
      </c>
      <c r="M3661">
        <v>7553</v>
      </c>
      <c r="N3661" t="s">
        <v>341</v>
      </c>
      <c r="O3661" t="s">
        <v>342</v>
      </c>
    </row>
    <row r="3662" spans="1:15" x14ac:dyDescent="0.25">
      <c r="A3662" t="s">
        <v>340</v>
      </c>
      <c r="B3662" t="s">
        <v>266</v>
      </c>
      <c r="C3662" t="s">
        <v>81</v>
      </c>
      <c r="D3662">
        <v>11042975</v>
      </c>
      <c r="E3662" t="s">
        <v>87</v>
      </c>
      <c r="F3662" t="s">
        <v>19</v>
      </c>
      <c r="G3662">
        <v>650</v>
      </c>
      <c r="H3662">
        <v>0</v>
      </c>
      <c r="I3662">
        <v>0</v>
      </c>
      <c r="J3662">
        <v>17</v>
      </c>
      <c r="K3662">
        <v>4</v>
      </c>
      <c r="L3662">
        <v>755349</v>
      </c>
      <c r="M3662">
        <v>7554</v>
      </c>
      <c r="N3662" t="s">
        <v>341</v>
      </c>
      <c r="O3662" t="s">
        <v>342</v>
      </c>
    </row>
    <row r="3663" spans="1:15" x14ac:dyDescent="0.25">
      <c r="A3663" t="s">
        <v>340</v>
      </c>
      <c r="B3663" t="s">
        <v>266</v>
      </c>
      <c r="C3663" t="s">
        <v>81</v>
      </c>
      <c r="D3663">
        <v>11043593</v>
      </c>
      <c r="E3663" t="s">
        <v>88</v>
      </c>
      <c r="F3663" t="s">
        <v>19</v>
      </c>
      <c r="G3663">
        <v>650</v>
      </c>
      <c r="H3663">
        <v>0</v>
      </c>
      <c r="I3663">
        <v>0</v>
      </c>
      <c r="J3663">
        <v>17</v>
      </c>
      <c r="K3663">
        <v>4</v>
      </c>
      <c r="L3663">
        <v>1920976</v>
      </c>
      <c r="M3663">
        <v>7550</v>
      </c>
      <c r="N3663" t="s">
        <v>341</v>
      </c>
      <c r="O3663" t="s">
        <v>342</v>
      </c>
    </row>
    <row r="3664" spans="1:15" x14ac:dyDescent="0.25">
      <c r="A3664" t="s">
        <v>340</v>
      </c>
      <c r="B3664" t="s">
        <v>266</v>
      </c>
      <c r="C3664" t="s">
        <v>81</v>
      </c>
      <c r="D3664">
        <v>11043593</v>
      </c>
      <c r="E3664" t="s">
        <v>88</v>
      </c>
      <c r="F3664" t="s">
        <v>19</v>
      </c>
      <c r="G3664">
        <v>650</v>
      </c>
      <c r="H3664">
        <v>0</v>
      </c>
      <c r="I3664">
        <v>0</v>
      </c>
      <c r="J3664">
        <v>17</v>
      </c>
      <c r="K3664">
        <v>4</v>
      </c>
      <c r="L3664">
        <v>121804</v>
      </c>
      <c r="M3664">
        <v>7553</v>
      </c>
      <c r="N3664" t="s">
        <v>341</v>
      </c>
      <c r="O3664" t="s">
        <v>342</v>
      </c>
    </row>
    <row r="3665" spans="1:15" x14ac:dyDescent="0.25">
      <c r="A3665" t="s">
        <v>340</v>
      </c>
      <c r="B3665" t="s">
        <v>266</v>
      </c>
      <c r="C3665" t="s">
        <v>81</v>
      </c>
      <c r="D3665">
        <v>11043593</v>
      </c>
      <c r="E3665" t="s">
        <v>88</v>
      </c>
      <c r="F3665" t="s">
        <v>19</v>
      </c>
      <c r="G3665">
        <v>650</v>
      </c>
      <c r="H3665">
        <v>0</v>
      </c>
      <c r="I3665">
        <v>0</v>
      </c>
      <c r="J3665">
        <v>17</v>
      </c>
      <c r="K3665">
        <v>4</v>
      </c>
      <c r="L3665">
        <v>1799172</v>
      </c>
      <c r="M3665">
        <v>7554</v>
      </c>
      <c r="N3665" t="s">
        <v>341</v>
      </c>
      <c r="O3665" t="s">
        <v>342</v>
      </c>
    </row>
    <row r="3666" spans="1:15" x14ac:dyDescent="0.25">
      <c r="A3666" t="s">
        <v>340</v>
      </c>
      <c r="B3666" t="s">
        <v>266</v>
      </c>
      <c r="C3666" t="s">
        <v>81</v>
      </c>
      <c r="D3666">
        <v>11043759</v>
      </c>
      <c r="E3666" t="s">
        <v>89</v>
      </c>
      <c r="F3666" t="s">
        <v>19</v>
      </c>
      <c r="G3666">
        <v>650</v>
      </c>
      <c r="H3666">
        <v>0</v>
      </c>
      <c r="I3666">
        <v>0</v>
      </c>
      <c r="J3666">
        <v>17</v>
      </c>
      <c r="K3666">
        <v>4</v>
      </c>
      <c r="L3666">
        <v>1266615</v>
      </c>
      <c r="M3666">
        <v>7550</v>
      </c>
      <c r="N3666" t="s">
        <v>341</v>
      </c>
      <c r="O3666" t="s">
        <v>342</v>
      </c>
    </row>
    <row r="3667" spans="1:15" x14ac:dyDescent="0.25">
      <c r="A3667" t="s">
        <v>340</v>
      </c>
      <c r="B3667" t="s">
        <v>266</v>
      </c>
      <c r="C3667" t="s">
        <v>81</v>
      </c>
      <c r="D3667">
        <v>11043759</v>
      </c>
      <c r="E3667" t="s">
        <v>89</v>
      </c>
      <c r="F3667" t="s">
        <v>19</v>
      </c>
      <c r="G3667">
        <v>650</v>
      </c>
      <c r="H3667">
        <v>0</v>
      </c>
      <c r="I3667">
        <v>0</v>
      </c>
      <c r="J3667">
        <v>17</v>
      </c>
      <c r="K3667">
        <v>4</v>
      </c>
      <c r="L3667">
        <v>54152</v>
      </c>
      <c r="M3667">
        <v>7553</v>
      </c>
      <c r="N3667" t="s">
        <v>341</v>
      </c>
      <c r="O3667" t="s">
        <v>342</v>
      </c>
    </row>
    <row r="3668" spans="1:15" x14ac:dyDescent="0.25">
      <c r="A3668" t="s">
        <v>340</v>
      </c>
      <c r="B3668" t="s">
        <v>266</v>
      </c>
      <c r="C3668" t="s">
        <v>81</v>
      </c>
      <c r="D3668">
        <v>11043759</v>
      </c>
      <c r="E3668" t="s">
        <v>89</v>
      </c>
      <c r="F3668" t="s">
        <v>19</v>
      </c>
      <c r="G3668">
        <v>650</v>
      </c>
      <c r="H3668">
        <v>0</v>
      </c>
      <c r="I3668">
        <v>0</v>
      </c>
      <c r="J3668">
        <v>17</v>
      </c>
      <c r="K3668">
        <v>4</v>
      </c>
      <c r="L3668">
        <v>1212463</v>
      </c>
      <c r="M3668">
        <v>7554</v>
      </c>
      <c r="N3668" t="s">
        <v>341</v>
      </c>
      <c r="O3668" t="s">
        <v>342</v>
      </c>
    </row>
    <row r="3669" spans="1:15" x14ac:dyDescent="0.25">
      <c r="A3669" t="s">
        <v>340</v>
      </c>
      <c r="B3669" t="s">
        <v>266</v>
      </c>
      <c r="C3669" t="s">
        <v>81</v>
      </c>
      <c r="D3669">
        <v>12469185</v>
      </c>
      <c r="E3669" t="s">
        <v>90</v>
      </c>
      <c r="F3669" t="s">
        <v>45</v>
      </c>
      <c r="G3669">
        <v>650</v>
      </c>
      <c r="H3669">
        <v>0</v>
      </c>
      <c r="I3669">
        <v>0</v>
      </c>
      <c r="J3669">
        <v>17</v>
      </c>
      <c r="K3669">
        <v>4</v>
      </c>
      <c r="L3669">
        <v>36131</v>
      </c>
      <c r="M3669">
        <v>7550</v>
      </c>
      <c r="N3669" t="s">
        <v>341</v>
      </c>
      <c r="O3669" t="s">
        <v>342</v>
      </c>
    </row>
    <row r="3670" spans="1:15" x14ac:dyDescent="0.25">
      <c r="A3670" t="s">
        <v>340</v>
      </c>
      <c r="B3670" t="s">
        <v>266</v>
      </c>
      <c r="C3670" t="s">
        <v>81</v>
      </c>
      <c r="D3670">
        <v>12469185</v>
      </c>
      <c r="E3670" t="s">
        <v>90</v>
      </c>
      <c r="F3670" t="s">
        <v>45</v>
      </c>
      <c r="G3670">
        <v>650</v>
      </c>
      <c r="H3670">
        <v>0</v>
      </c>
      <c r="I3670">
        <v>0</v>
      </c>
      <c r="J3670">
        <v>17</v>
      </c>
      <c r="K3670">
        <v>4</v>
      </c>
      <c r="L3670">
        <v>36131</v>
      </c>
      <c r="M3670">
        <v>7554</v>
      </c>
      <c r="N3670" t="s">
        <v>341</v>
      </c>
      <c r="O3670" t="s">
        <v>342</v>
      </c>
    </row>
    <row r="3671" spans="1:15" x14ac:dyDescent="0.25">
      <c r="A3671" t="s">
        <v>340</v>
      </c>
      <c r="B3671" t="s">
        <v>266</v>
      </c>
      <c r="C3671" t="s">
        <v>81</v>
      </c>
      <c r="D3671">
        <v>12549952</v>
      </c>
      <c r="E3671" t="s">
        <v>284</v>
      </c>
      <c r="F3671" t="s">
        <v>19</v>
      </c>
      <c r="G3671">
        <v>650</v>
      </c>
      <c r="H3671">
        <v>0</v>
      </c>
      <c r="I3671">
        <v>0</v>
      </c>
      <c r="J3671">
        <v>17</v>
      </c>
      <c r="K3671">
        <v>4</v>
      </c>
      <c r="L3671">
        <v>49883</v>
      </c>
      <c r="M3671">
        <v>7550</v>
      </c>
      <c r="N3671" t="s">
        <v>341</v>
      </c>
      <c r="O3671" t="s">
        <v>342</v>
      </c>
    </row>
    <row r="3672" spans="1:15" x14ac:dyDescent="0.25">
      <c r="A3672" t="s">
        <v>340</v>
      </c>
      <c r="B3672" t="s">
        <v>266</v>
      </c>
      <c r="C3672" t="s">
        <v>81</v>
      </c>
      <c r="D3672">
        <v>12549952</v>
      </c>
      <c r="E3672" t="s">
        <v>284</v>
      </c>
      <c r="F3672" t="s">
        <v>19</v>
      </c>
      <c r="G3672">
        <v>650</v>
      </c>
      <c r="H3672">
        <v>0</v>
      </c>
      <c r="I3672">
        <v>0</v>
      </c>
      <c r="J3672">
        <v>17</v>
      </c>
      <c r="K3672">
        <v>4</v>
      </c>
      <c r="L3672">
        <v>49883</v>
      </c>
      <c r="M3672">
        <v>7554</v>
      </c>
      <c r="N3672" t="s">
        <v>341</v>
      </c>
      <c r="O3672" t="s">
        <v>342</v>
      </c>
    </row>
    <row r="3673" spans="1:15" x14ac:dyDescent="0.25">
      <c r="A3673" t="s">
        <v>340</v>
      </c>
      <c r="B3673" t="s">
        <v>266</v>
      </c>
      <c r="C3673" t="s">
        <v>81</v>
      </c>
      <c r="D3673">
        <v>12625653</v>
      </c>
      <c r="E3673" t="s">
        <v>91</v>
      </c>
      <c r="F3673" t="s">
        <v>19</v>
      </c>
      <c r="G3673">
        <v>650</v>
      </c>
      <c r="H3673">
        <v>0</v>
      </c>
      <c r="I3673">
        <v>0</v>
      </c>
      <c r="J3673">
        <v>17</v>
      </c>
      <c r="K3673">
        <v>4</v>
      </c>
      <c r="L3673">
        <v>203617</v>
      </c>
      <c r="M3673">
        <v>7550</v>
      </c>
      <c r="N3673" t="s">
        <v>341</v>
      </c>
      <c r="O3673" t="s">
        <v>342</v>
      </c>
    </row>
    <row r="3674" spans="1:15" x14ac:dyDescent="0.25">
      <c r="A3674" t="s">
        <v>340</v>
      </c>
      <c r="B3674" t="s">
        <v>266</v>
      </c>
      <c r="C3674" t="s">
        <v>81</v>
      </c>
      <c r="D3674">
        <v>12625653</v>
      </c>
      <c r="E3674" t="s">
        <v>91</v>
      </c>
      <c r="F3674" t="s">
        <v>19</v>
      </c>
      <c r="G3674">
        <v>650</v>
      </c>
      <c r="H3674">
        <v>0</v>
      </c>
      <c r="I3674">
        <v>0</v>
      </c>
      <c r="J3674">
        <v>17</v>
      </c>
      <c r="K3674">
        <v>4</v>
      </c>
      <c r="L3674">
        <v>203617</v>
      </c>
      <c r="M3674">
        <v>7554</v>
      </c>
      <c r="N3674" t="s">
        <v>341</v>
      </c>
      <c r="O3674" t="s">
        <v>342</v>
      </c>
    </row>
    <row r="3675" spans="1:15" x14ac:dyDescent="0.25">
      <c r="A3675" t="s">
        <v>340</v>
      </c>
      <c r="B3675" t="s">
        <v>266</v>
      </c>
      <c r="C3675" t="s">
        <v>81</v>
      </c>
      <c r="D3675">
        <v>13323050</v>
      </c>
      <c r="E3675" t="s">
        <v>92</v>
      </c>
      <c r="F3675" t="s">
        <v>45</v>
      </c>
      <c r="G3675">
        <v>650</v>
      </c>
      <c r="H3675">
        <v>0</v>
      </c>
      <c r="I3675">
        <v>0</v>
      </c>
      <c r="J3675">
        <v>17</v>
      </c>
      <c r="K3675">
        <v>4</v>
      </c>
      <c r="L3675">
        <v>367506</v>
      </c>
      <c r="M3675">
        <v>7550</v>
      </c>
      <c r="N3675" t="s">
        <v>341</v>
      </c>
      <c r="O3675" t="s">
        <v>342</v>
      </c>
    </row>
    <row r="3676" spans="1:15" x14ac:dyDescent="0.25">
      <c r="A3676" t="s">
        <v>340</v>
      </c>
      <c r="B3676" t="s">
        <v>266</v>
      </c>
      <c r="C3676" t="s">
        <v>81</v>
      </c>
      <c r="D3676">
        <v>13323050</v>
      </c>
      <c r="E3676" t="s">
        <v>92</v>
      </c>
      <c r="F3676" t="s">
        <v>45</v>
      </c>
      <c r="G3676">
        <v>650</v>
      </c>
      <c r="H3676">
        <v>0</v>
      </c>
      <c r="I3676">
        <v>0</v>
      </c>
      <c r="J3676">
        <v>17</v>
      </c>
      <c r="K3676">
        <v>4</v>
      </c>
      <c r="L3676">
        <v>18089</v>
      </c>
      <c r="M3676">
        <v>7553</v>
      </c>
      <c r="N3676" t="s">
        <v>341</v>
      </c>
      <c r="O3676" t="s">
        <v>342</v>
      </c>
    </row>
    <row r="3677" spans="1:15" x14ac:dyDescent="0.25">
      <c r="A3677" t="s">
        <v>340</v>
      </c>
      <c r="B3677" t="s">
        <v>266</v>
      </c>
      <c r="C3677" t="s">
        <v>81</v>
      </c>
      <c r="D3677">
        <v>13323050</v>
      </c>
      <c r="E3677" t="s">
        <v>92</v>
      </c>
      <c r="F3677" t="s">
        <v>45</v>
      </c>
      <c r="G3677">
        <v>650</v>
      </c>
      <c r="H3677">
        <v>0</v>
      </c>
      <c r="I3677">
        <v>0</v>
      </c>
      <c r="J3677">
        <v>17</v>
      </c>
      <c r="K3677">
        <v>4</v>
      </c>
      <c r="L3677">
        <v>349417</v>
      </c>
      <c r="M3677">
        <v>7554</v>
      </c>
      <c r="N3677" t="s">
        <v>341</v>
      </c>
      <c r="O3677" t="s">
        <v>342</v>
      </c>
    </row>
    <row r="3678" spans="1:15" x14ac:dyDescent="0.25">
      <c r="A3678" t="s">
        <v>340</v>
      </c>
      <c r="B3678" t="s">
        <v>266</v>
      </c>
      <c r="C3678" t="s">
        <v>81</v>
      </c>
      <c r="D3678">
        <v>13818596</v>
      </c>
      <c r="E3678" t="s">
        <v>93</v>
      </c>
      <c r="F3678" t="s">
        <v>19</v>
      </c>
      <c r="G3678">
        <v>650</v>
      </c>
      <c r="H3678">
        <v>0</v>
      </c>
      <c r="I3678">
        <v>0</v>
      </c>
      <c r="J3678">
        <v>17</v>
      </c>
      <c r="K3678">
        <v>4</v>
      </c>
      <c r="L3678">
        <v>7107935</v>
      </c>
      <c r="M3678">
        <v>7550</v>
      </c>
      <c r="N3678" t="s">
        <v>341</v>
      </c>
      <c r="O3678" t="s">
        <v>342</v>
      </c>
    </row>
    <row r="3679" spans="1:15" x14ac:dyDescent="0.25">
      <c r="A3679" t="s">
        <v>340</v>
      </c>
      <c r="B3679" t="s">
        <v>266</v>
      </c>
      <c r="C3679" t="s">
        <v>81</v>
      </c>
      <c r="D3679">
        <v>13818596</v>
      </c>
      <c r="E3679" t="s">
        <v>93</v>
      </c>
      <c r="F3679" t="s">
        <v>19</v>
      </c>
      <c r="G3679">
        <v>650</v>
      </c>
      <c r="H3679">
        <v>0</v>
      </c>
      <c r="I3679">
        <v>0</v>
      </c>
      <c r="J3679">
        <v>17</v>
      </c>
      <c r="K3679">
        <v>4</v>
      </c>
      <c r="L3679">
        <v>789542</v>
      </c>
      <c r="M3679">
        <v>7553</v>
      </c>
      <c r="N3679" t="s">
        <v>341</v>
      </c>
      <c r="O3679" t="s">
        <v>342</v>
      </c>
    </row>
    <row r="3680" spans="1:15" x14ac:dyDescent="0.25">
      <c r="A3680" t="s">
        <v>340</v>
      </c>
      <c r="B3680" t="s">
        <v>266</v>
      </c>
      <c r="C3680" t="s">
        <v>81</v>
      </c>
      <c r="D3680">
        <v>13818596</v>
      </c>
      <c r="E3680" t="s">
        <v>93</v>
      </c>
      <c r="F3680" t="s">
        <v>19</v>
      </c>
      <c r="G3680">
        <v>650</v>
      </c>
      <c r="H3680">
        <v>0</v>
      </c>
      <c r="I3680">
        <v>0</v>
      </c>
      <c r="J3680">
        <v>17</v>
      </c>
      <c r="K3680">
        <v>4</v>
      </c>
      <c r="L3680">
        <v>6318393</v>
      </c>
      <c r="M3680">
        <v>7554</v>
      </c>
      <c r="N3680" t="s">
        <v>341</v>
      </c>
      <c r="O3680" t="s">
        <v>342</v>
      </c>
    </row>
    <row r="3681" spans="1:15" x14ac:dyDescent="0.25">
      <c r="A3681" t="s">
        <v>340</v>
      </c>
      <c r="B3681" t="s">
        <v>266</v>
      </c>
      <c r="C3681" t="s">
        <v>81</v>
      </c>
      <c r="D3681">
        <v>51225993</v>
      </c>
      <c r="E3681" t="s">
        <v>94</v>
      </c>
      <c r="F3681" t="s">
        <v>45</v>
      </c>
      <c r="G3681">
        <v>650</v>
      </c>
      <c r="H3681">
        <v>0</v>
      </c>
      <c r="I3681">
        <v>0</v>
      </c>
      <c r="J3681">
        <v>17</v>
      </c>
      <c r="K3681">
        <v>4</v>
      </c>
      <c r="L3681">
        <v>242874</v>
      </c>
      <c r="M3681">
        <v>7550</v>
      </c>
      <c r="N3681" t="s">
        <v>341</v>
      </c>
      <c r="O3681" t="s">
        <v>342</v>
      </c>
    </row>
    <row r="3682" spans="1:15" x14ac:dyDescent="0.25">
      <c r="A3682" t="s">
        <v>340</v>
      </c>
      <c r="B3682" t="s">
        <v>266</v>
      </c>
      <c r="C3682" t="s">
        <v>81</v>
      </c>
      <c r="D3682">
        <v>51225993</v>
      </c>
      <c r="E3682" t="s">
        <v>94</v>
      </c>
      <c r="F3682" t="s">
        <v>45</v>
      </c>
      <c r="G3682">
        <v>650</v>
      </c>
      <c r="H3682">
        <v>0</v>
      </c>
      <c r="I3682">
        <v>0</v>
      </c>
      <c r="J3682">
        <v>17</v>
      </c>
      <c r="K3682">
        <v>4</v>
      </c>
      <c r="L3682">
        <v>242874</v>
      </c>
      <c r="M3682">
        <v>7554</v>
      </c>
      <c r="N3682" t="s">
        <v>341</v>
      </c>
      <c r="O3682" t="s">
        <v>342</v>
      </c>
    </row>
    <row r="3683" spans="1:15" x14ac:dyDescent="0.25">
      <c r="A3683" t="s">
        <v>340</v>
      </c>
      <c r="B3683" t="s">
        <v>266</v>
      </c>
      <c r="C3683" t="s">
        <v>81</v>
      </c>
      <c r="D3683">
        <v>51230506</v>
      </c>
      <c r="E3683" t="s">
        <v>95</v>
      </c>
      <c r="F3683" t="s">
        <v>45</v>
      </c>
      <c r="G3683">
        <v>650</v>
      </c>
      <c r="H3683">
        <v>0</v>
      </c>
      <c r="I3683">
        <v>0</v>
      </c>
      <c r="J3683">
        <v>17</v>
      </c>
      <c r="K3683">
        <v>4</v>
      </c>
      <c r="L3683">
        <v>415904</v>
      </c>
      <c r="M3683">
        <v>7550</v>
      </c>
      <c r="N3683" t="s">
        <v>341</v>
      </c>
      <c r="O3683" t="s">
        <v>342</v>
      </c>
    </row>
    <row r="3684" spans="1:15" x14ac:dyDescent="0.25">
      <c r="A3684" t="s">
        <v>340</v>
      </c>
      <c r="B3684" t="s">
        <v>266</v>
      </c>
      <c r="C3684" t="s">
        <v>81</v>
      </c>
      <c r="D3684">
        <v>51230506</v>
      </c>
      <c r="E3684" t="s">
        <v>95</v>
      </c>
      <c r="F3684" t="s">
        <v>45</v>
      </c>
      <c r="G3684">
        <v>650</v>
      </c>
      <c r="H3684">
        <v>0</v>
      </c>
      <c r="I3684">
        <v>0</v>
      </c>
      <c r="J3684">
        <v>17</v>
      </c>
      <c r="K3684">
        <v>4</v>
      </c>
      <c r="L3684">
        <v>21216</v>
      </c>
      <c r="M3684">
        <v>7553</v>
      </c>
      <c r="N3684" t="s">
        <v>341</v>
      </c>
      <c r="O3684" t="s">
        <v>342</v>
      </c>
    </row>
    <row r="3685" spans="1:15" x14ac:dyDescent="0.25">
      <c r="A3685" t="s">
        <v>340</v>
      </c>
      <c r="B3685" t="s">
        <v>266</v>
      </c>
      <c r="C3685" t="s">
        <v>81</v>
      </c>
      <c r="D3685">
        <v>51230506</v>
      </c>
      <c r="E3685" t="s">
        <v>95</v>
      </c>
      <c r="F3685" t="s">
        <v>45</v>
      </c>
      <c r="G3685">
        <v>650</v>
      </c>
      <c r="H3685">
        <v>0</v>
      </c>
      <c r="I3685">
        <v>0</v>
      </c>
      <c r="J3685">
        <v>17</v>
      </c>
      <c r="K3685">
        <v>4</v>
      </c>
      <c r="L3685">
        <v>394688</v>
      </c>
      <c r="M3685">
        <v>7554</v>
      </c>
      <c r="N3685" t="s">
        <v>341</v>
      </c>
      <c r="O3685" t="s">
        <v>342</v>
      </c>
    </row>
    <row r="3686" spans="1:15" x14ac:dyDescent="0.25">
      <c r="A3686" t="s">
        <v>340</v>
      </c>
      <c r="B3686" t="s">
        <v>266</v>
      </c>
      <c r="C3686" t="s">
        <v>96</v>
      </c>
      <c r="D3686">
        <v>11042215</v>
      </c>
      <c r="E3686" t="s">
        <v>97</v>
      </c>
      <c r="F3686" t="s">
        <v>19</v>
      </c>
      <c r="G3686">
        <v>650</v>
      </c>
      <c r="H3686">
        <v>0</v>
      </c>
      <c r="I3686">
        <v>0</v>
      </c>
      <c r="J3686">
        <v>17</v>
      </c>
      <c r="K3686">
        <v>4</v>
      </c>
      <c r="L3686">
        <v>9614341</v>
      </c>
      <c r="M3686">
        <v>7550</v>
      </c>
      <c r="N3686" t="s">
        <v>341</v>
      </c>
      <c r="O3686" t="s">
        <v>342</v>
      </c>
    </row>
    <row r="3687" spans="1:15" x14ac:dyDescent="0.25">
      <c r="A3687" t="s">
        <v>340</v>
      </c>
      <c r="B3687" t="s">
        <v>266</v>
      </c>
      <c r="C3687" t="s">
        <v>96</v>
      </c>
      <c r="D3687">
        <v>11042215</v>
      </c>
      <c r="E3687" t="s">
        <v>97</v>
      </c>
      <c r="F3687" t="s">
        <v>19</v>
      </c>
      <c r="G3687">
        <v>650</v>
      </c>
      <c r="H3687">
        <v>0</v>
      </c>
      <c r="I3687">
        <v>0</v>
      </c>
      <c r="J3687">
        <v>17</v>
      </c>
      <c r="K3687">
        <v>4</v>
      </c>
      <c r="L3687">
        <v>618316</v>
      </c>
      <c r="M3687">
        <v>7553</v>
      </c>
      <c r="N3687" t="s">
        <v>341</v>
      </c>
      <c r="O3687" t="s">
        <v>342</v>
      </c>
    </row>
    <row r="3688" spans="1:15" x14ac:dyDescent="0.25">
      <c r="A3688" t="s">
        <v>340</v>
      </c>
      <c r="B3688" t="s">
        <v>266</v>
      </c>
      <c r="C3688" t="s">
        <v>96</v>
      </c>
      <c r="D3688">
        <v>11042215</v>
      </c>
      <c r="E3688" t="s">
        <v>97</v>
      </c>
      <c r="F3688" t="s">
        <v>19</v>
      </c>
      <c r="G3688">
        <v>650</v>
      </c>
      <c r="H3688">
        <v>0</v>
      </c>
      <c r="I3688">
        <v>0</v>
      </c>
      <c r="J3688">
        <v>17</v>
      </c>
      <c r="K3688">
        <v>4</v>
      </c>
      <c r="L3688">
        <v>8996025</v>
      </c>
      <c r="M3688">
        <v>7554</v>
      </c>
      <c r="N3688" t="s">
        <v>341</v>
      </c>
      <c r="O3688" t="s">
        <v>342</v>
      </c>
    </row>
    <row r="3689" spans="1:15" x14ac:dyDescent="0.25">
      <c r="A3689" t="s">
        <v>340</v>
      </c>
      <c r="B3689" t="s">
        <v>266</v>
      </c>
      <c r="C3689" t="s">
        <v>96</v>
      </c>
      <c r="D3689">
        <v>11042280</v>
      </c>
      <c r="E3689" t="s">
        <v>98</v>
      </c>
      <c r="F3689" t="s">
        <v>45</v>
      </c>
      <c r="G3689">
        <v>650</v>
      </c>
      <c r="H3689">
        <v>0</v>
      </c>
      <c r="I3689">
        <v>0</v>
      </c>
      <c r="J3689">
        <v>17</v>
      </c>
      <c r="K3689">
        <v>4</v>
      </c>
      <c r="L3689">
        <v>1373508</v>
      </c>
      <c r="M3689">
        <v>7550</v>
      </c>
      <c r="N3689" t="s">
        <v>341</v>
      </c>
      <c r="O3689" t="s">
        <v>342</v>
      </c>
    </row>
    <row r="3690" spans="1:15" x14ac:dyDescent="0.25">
      <c r="A3690" t="s">
        <v>340</v>
      </c>
      <c r="B3690" t="s">
        <v>266</v>
      </c>
      <c r="C3690" t="s">
        <v>96</v>
      </c>
      <c r="D3690">
        <v>11042280</v>
      </c>
      <c r="E3690" t="s">
        <v>98</v>
      </c>
      <c r="F3690" t="s">
        <v>45</v>
      </c>
      <c r="G3690">
        <v>650</v>
      </c>
      <c r="H3690">
        <v>0</v>
      </c>
      <c r="I3690">
        <v>0</v>
      </c>
      <c r="J3690">
        <v>17</v>
      </c>
      <c r="K3690">
        <v>4</v>
      </c>
      <c r="L3690">
        <v>59619</v>
      </c>
      <c r="M3690">
        <v>7553</v>
      </c>
      <c r="N3690" t="s">
        <v>341</v>
      </c>
      <c r="O3690" t="s">
        <v>342</v>
      </c>
    </row>
    <row r="3691" spans="1:15" x14ac:dyDescent="0.25">
      <c r="A3691" t="s">
        <v>340</v>
      </c>
      <c r="B3691" t="s">
        <v>266</v>
      </c>
      <c r="C3691" t="s">
        <v>96</v>
      </c>
      <c r="D3691">
        <v>11042280</v>
      </c>
      <c r="E3691" t="s">
        <v>98</v>
      </c>
      <c r="F3691" t="s">
        <v>45</v>
      </c>
      <c r="G3691">
        <v>650</v>
      </c>
      <c r="H3691">
        <v>0</v>
      </c>
      <c r="I3691">
        <v>0</v>
      </c>
      <c r="J3691">
        <v>17</v>
      </c>
      <c r="K3691">
        <v>4</v>
      </c>
      <c r="L3691">
        <v>1313889</v>
      </c>
      <c r="M3691">
        <v>7554</v>
      </c>
      <c r="N3691" t="s">
        <v>341</v>
      </c>
      <c r="O3691" t="s">
        <v>342</v>
      </c>
    </row>
    <row r="3692" spans="1:15" x14ac:dyDescent="0.25">
      <c r="A3692" t="s">
        <v>340</v>
      </c>
      <c r="B3692" t="s">
        <v>266</v>
      </c>
      <c r="C3692" t="s">
        <v>96</v>
      </c>
      <c r="D3692">
        <v>11042918</v>
      </c>
      <c r="E3692" t="s">
        <v>99</v>
      </c>
      <c r="F3692" t="s">
        <v>19</v>
      </c>
      <c r="G3692">
        <v>650</v>
      </c>
      <c r="H3692">
        <v>0</v>
      </c>
      <c r="I3692">
        <v>0</v>
      </c>
      <c r="J3692">
        <v>17</v>
      </c>
      <c r="K3692">
        <v>4</v>
      </c>
      <c r="L3692">
        <v>25081476</v>
      </c>
      <c r="M3692">
        <v>7550</v>
      </c>
      <c r="N3692" t="s">
        <v>341</v>
      </c>
      <c r="O3692" t="s">
        <v>342</v>
      </c>
    </row>
    <row r="3693" spans="1:15" x14ac:dyDescent="0.25">
      <c r="A3693" t="s">
        <v>340</v>
      </c>
      <c r="B3693" t="s">
        <v>266</v>
      </c>
      <c r="C3693" t="s">
        <v>96</v>
      </c>
      <c r="D3693">
        <v>11042918</v>
      </c>
      <c r="E3693" t="s">
        <v>99</v>
      </c>
      <c r="F3693" t="s">
        <v>19</v>
      </c>
      <c r="G3693">
        <v>650</v>
      </c>
      <c r="H3693">
        <v>0</v>
      </c>
      <c r="I3693">
        <v>0</v>
      </c>
      <c r="J3693">
        <v>17</v>
      </c>
      <c r="K3693">
        <v>4</v>
      </c>
      <c r="L3693">
        <v>2869122</v>
      </c>
      <c r="M3693">
        <v>7553</v>
      </c>
      <c r="N3693" t="s">
        <v>341</v>
      </c>
      <c r="O3693" t="s">
        <v>342</v>
      </c>
    </row>
    <row r="3694" spans="1:15" x14ac:dyDescent="0.25">
      <c r="A3694" t="s">
        <v>340</v>
      </c>
      <c r="B3694" t="s">
        <v>266</v>
      </c>
      <c r="C3694" t="s">
        <v>96</v>
      </c>
      <c r="D3694">
        <v>11042918</v>
      </c>
      <c r="E3694" t="s">
        <v>99</v>
      </c>
      <c r="F3694" t="s">
        <v>19</v>
      </c>
      <c r="G3694">
        <v>650</v>
      </c>
      <c r="H3694">
        <v>0</v>
      </c>
      <c r="I3694">
        <v>0</v>
      </c>
      <c r="J3694">
        <v>17</v>
      </c>
      <c r="K3694">
        <v>4</v>
      </c>
      <c r="L3694">
        <v>22212354</v>
      </c>
      <c r="M3694">
        <v>7554</v>
      </c>
      <c r="N3694" t="s">
        <v>341</v>
      </c>
      <c r="O3694" t="s">
        <v>342</v>
      </c>
    </row>
    <row r="3695" spans="1:15" x14ac:dyDescent="0.25">
      <c r="A3695" t="s">
        <v>340</v>
      </c>
      <c r="B3695" t="s">
        <v>266</v>
      </c>
      <c r="C3695" t="s">
        <v>96</v>
      </c>
      <c r="D3695">
        <v>11043072</v>
      </c>
      <c r="E3695" t="s">
        <v>100</v>
      </c>
      <c r="F3695" t="s">
        <v>19</v>
      </c>
      <c r="G3695">
        <v>650</v>
      </c>
      <c r="H3695">
        <v>0</v>
      </c>
      <c r="I3695">
        <v>0</v>
      </c>
      <c r="J3695">
        <v>17</v>
      </c>
      <c r="K3695">
        <v>4</v>
      </c>
      <c r="L3695">
        <v>399491</v>
      </c>
      <c r="M3695">
        <v>7550</v>
      </c>
      <c r="N3695" t="s">
        <v>341</v>
      </c>
      <c r="O3695" t="s">
        <v>342</v>
      </c>
    </row>
    <row r="3696" spans="1:15" x14ac:dyDescent="0.25">
      <c r="A3696" t="s">
        <v>340</v>
      </c>
      <c r="B3696" t="s">
        <v>266</v>
      </c>
      <c r="C3696" t="s">
        <v>96</v>
      </c>
      <c r="D3696">
        <v>11043072</v>
      </c>
      <c r="E3696" t="s">
        <v>100</v>
      </c>
      <c r="F3696" t="s">
        <v>19</v>
      </c>
      <c r="G3696">
        <v>650</v>
      </c>
      <c r="H3696">
        <v>0</v>
      </c>
      <c r="I3696">
        <v>0</v>
      </c>
      <c r="J3696">
        <v>17</v>
      </c>
      <c r="K3696">
        <v>4</v>
      </c>
      <c r="L3696">
        <v>399491</v>
      </c>
      <c r="M3696">
        <v>7554</v>
      </c>
      <c r="N3696" t="s">
        <v>341</v>
      </c>
      <c r="O3696" t="s">
        <v>342</v>
      </c>
    </row>
    <row r="3697" spans="1:15" x14ac:dyDescent="0.25">
      <c r="A3697" t="s">
        <v>340</v>
      </c>
      <c r="B3697" t="s">
        <v>266</v>
      </c>
      <c r="C3697" t="s">
        <v>96</v>
      </c>
      <c r="D3697">
        <v>11043627</v>
      </c>
      <c r="E3697" t="s">
        <v>101</v>
      </c>
      <c r="F3697" t="s">
        <v>19</v>
      </c>
      <c r="G3697">
        <v>650</v>
      </c>
      <c r="H3697">
        <v>0</v>
      </c>
      <c r="I3697">
        <v>0</v>
      </c>
      <c r="J3697">
        <v>17</v>
      </c>
      <c r="K3697">
        <v>4</v>
      </c>
      <c r="L3697">
        <v>5659257</v>
      </c>
      <c r="M3697">
        <v>7550</v>
      </c>
      <c r="N3697" t="s">
        <v>341</v>
      </c>
      <c r="O3697" t="s">
        <v>342</v>
      </c>
    </row>
    <row r="3698" spans="1:15" x14ac:dyDescent="0.25">
      <c r="A3698" t="s">
        <v>340</v>
      </c>
      <c r="B3698" t="s">
        <v>266</v>
      </c>
      <c r="C3698" t="s">
        <v>96</v>
      </c>
      <c r="D3698">
        <v>11043627</v>
      </c>
      <c r="E3698" t="s">
        <v>101</v>
      </c>
      <c r="F3698" t="s">
        <v>19</v>
      </c>
      <c r="G3698">
        <v>650</v>
      </c>
      <c r="H3698">
        <v>0</v>
      </c>
      <c r="I3698">
        <v>0</v>
      </c>
      <c r="J3698">
        <v>17</v>
      </c>
      <c r="K3698">
        <v>4</v>
      </c>
      <c r="L3698">
        <v>5659257</v>
      </c>
      <c r="M3698">
        <v>7554</v>
      </c>
      <c r="N3698" t="s">
        <v>341</v>
      </c>
      <c r="O3698" t="s">
        <v>342</v>
      </c>
    </row>
    <row r="3699" spans="1:15" x14ac:dyDescent="0.25">
      <c r="A3699" t="s">
        <v>340</v>
      </c>
      <c r="B3699" t="s">
        <v>266</v>
      </c>
      <c r="C3699" t="s">
        <v>96</v>
      </c>
      <c r="D3699">
        <v>11044211</v>
      </c>
      <c r="E3699" t="s">
        <v>102</v>
      </c>
      <c r="F3699" t="s">
        <v>19</v>
      </c>
      <c r="G3699">
        <v>650</v>
      </c>
      <c r="H3699">
        <v>0</v>
      </c>
      <c r="I3699">
        <v>0</v>
      </c>
      <c r="J3699">
        <v>17</v>
      </c>
      <c r="K3699">
        <v>4</v>
      </c>
      <c r="L3699">
        <v>4252509</v>
      </c>
      <c r="M3699">
        <v>7550</v>
      </c>
      <c r="N3699" t="s">
        <v>341</v>
      </c>
      <c r="O3699" t="s">
        <v>342</v>
      </c>
    </row>
    <row r="3700" spans="1:15" x14ac:dyDescent="0.25">
      <c r="A3700" t="s">
        <v>340</v>
      </c>
      <c r="B3700" t="s">
        <v>266</v>
      </c>
      <c r="C3700" t="s">
        <v>96</v>
      </c>
      <c r="D3700">
        <v>11044211</v>
      </c>
      <c r="E3700" t="s">
        <v>102</v>
      </c>
      <c r="F3700" t="s">
        <v>19</v>
      </c>
      <c r="G3700">
        <v>650</v>
      </c>
      <c r="H3700">
        <v>0</v>
      </c>
      <c r="I3700">
        <v>0</v>
      </c>
      <c r="J3700">
        <v>17</v>
      </c>
      <c r="K3700">
        <v>4</v>
      </c>
      <c r="L3700">
        <v>369770</v>
      </c>
      <c r="M3700">
        <v>7553</v>
      </c>
      <c r="N3700" t="s">
        <v>341</v>
      </c>
      <c r="O3700" t="s">
        <v>342</v>
      </c>
    </row>
    <row r="3701" spans="1:15" x14ac:dyDescent="0.25">
      <c r="A3701" t="s">
        <v>340</v>
      </c>
      <c r="B3701" t="s">
        <v>266</v>
      </c>
      <c r="C3701" t="s">
        <v>96</v>
      </c>
      <c r="D3701">
        <v>11044211</v>
      </c>
      <c r="E3701" t="s">
        <v>102</v>
      </c>
      <c r="F3701" t="s">
        <v>19</v>
      </c>
      <c r="G3701">
        <v>650</v>
      </c>
      <c r="H3701">
        <v>0</v>
      </c>
      <c r="I3701">
        <v>0</v>
      </c>
      <c r="J3701">
        <v>17</v>
      </c>
      <c r="K3701">
        <v>4</v>
      </c>
      <c r="L3701">
        <v>3882739</v>
      </c>
      <c r="M3701">
        <v>7554</v>
      </c>
      <c r="N3701" t="s">
        <v>341</v>
      </c>
      <c r="O3701" t="s">
        <v>342</v>
      </c>
    </row>
    <row r="3702" spans="1:15" x14ac:dyDescent="0.25">
      <c r="A3702" t="s">
        <v>340</v>
      </c>
      <c r="B3702" t="s">
        <v>266</v>
      </c>
      <c r="C3702" t="s">
        <v>96</v>
      </c>
      <c r="D3702">
        <v>11044229</v>
      </c>
      <c r="E3702" t="s">
        <v>103</v>
      </c>
      <c r="F3702" t="s">
        <v>19</v>
      </c>
      <c r="G3702">
        <v>650</v>
      </c>
      <c r="H3702">
        <v>0</v>
      </c>
      <c r="I3702">
        <v>0</v>
      </c>
      <c r="J3702">
        <v>17</v>
      </c>
      <c r="K3702">
        <v>4</v>
      </c>
      <c r="L3702">
        <v>7397565</v>
      </c>
      <c r="M3702">
        <v>7550</v>
      </c>
      <c r="N3702" t="s">
        <v>341</v>
      </c>
      <c r="O3702" t="s">
        <v>342</v>
      </c>
    </row>
    <row r="3703" spans="1:15" x14ac:dyDescent="0.25">
      <c r="A3703" t="s">
        <v>340</v>
      </c>
      <c r="B3703" t="s">
        <v>266</v>
      </c>
      <c r="C3703" t="s">
        <v>96</v>
      </c>
      <c r="D3703">
        <v>11044229</v>
      </c>
      <c r="E3703" t="s">
        <v>103</v>
      </c>
      <c r="F3703" t="s">
        <v>19</v>
      </c>
      <c r="G3703">
        <v>650</v>
      </c>
      <c r="H3703">
        <v>0</v>
      </c>
      <c r="I3703">
        <v>0</v>
      </c>
      <c r="J3703">
        <v>17</v>
      </c>
      <c r="K3703">
        <v>4</v>
      </c>
      <c r="L3703">
        <v>447759</v>
      </c>
      <c r="M3703">
        <v>7553</v>
      </c>
      <c r="N3703" t="s">
        <v>341</v>
      </c>
      <c r="O3703" t="s">
        <v>342</v>
      </c>
    </row>
    <row r="3704" spans="1:15" x14ac:dyDescent="0.25">
      <c r="A3704" t="s">
        <v>340</v>
      </c>
      <c r="B3704" t="s">
        <v>266</v>
      </c>
      <c r="C3704" t="s">
        <v>96</v>
      </c>
      <c r="D3704">
        <v>11044229</v>
      </c>
      <c r="E3704" t="s">
        <v>103</v>
      </c>
      <c r="F3704" t="s">
        <v>19</v>
      </c>
      <c r="G3704">
        <v>650</v>
      </c>
      <c r="H3704">
        <v>0</v>
      </c>
      <c r="I3704">
        <v>0</v>
      </c>
      <c r="J3704">
        <v>17</v>
      </c>
      <c r="K3704">
        <v>4</v>
      </c>
      <c r="L3704">
        <v>6949806</v>
      </c>
      <c r="M3704">
        <v>7554</v>
      </c>
      <c r="N3704" t="s">
        <v>341</v>
      </c>
      <c r="O3704" t="s">
        <v>342</v>
      </c>
    </row>
    <row r="3705" spans="1:15" x14ac:dyDescent="0.25">
      <c r="A3705" t="s">
        <v>340</v>
      </c>
      <c r="B3705" t="s">
        <v>266</v>
      </c>
      <c r="C3705" t="s">
        <v>96</v>
      </c>
      <c r="D3705">
        <v>11044237</v>
      </c>
      <c r="E3705" t="s">
        <v>104</v>
      </c>
      <c r="F3705" t="s">
        <v>19</v>
      </c>
      <c r="G3705">
        <v>650</v>
      </c>
      <c r="H3705">
        <v>0</v>
      </c>
      <c r="I3705">
        <v>0</v>
      </c>
      <c r="J3705">
        <v>17</v>
      </c>
      <c r="K3705">
        <v>4</v>
      </c>
      <c r="L3705">
        <v>13429085</v>
      </c>
      <c r="M3705">
        <v>7550</v>
      </c>
      <c r="N3705" t="s">
        <v>341</v>
      </c>
      <c r="O3705" t="s">
        <v>342</v>
      </c>
    </row>
    <row r="3706" spans="1:15" x14ac:dyDescent="0.25">
      <c r="A3706" t="s">
        <v>340</v>
      </c>
      <c r="B3706" t="s">
        <v>266</v>
      </c>
      <c r="C3706" t="s">
        <v>96</v>
      </c>
      <c r="D3706">
        <v>11044237</v>
      </c>
      <c r="E3706" t="s">
        <v>104</v>
      </c>
      <c r="F3706" t="s">
        <v>19</v>
      </c>
      <c r="G3706">
        <v>650</v>
      </c>
      <c r="H3706">
        <v>0</v>
      </c>
      <c r="I3706">
        <v>0</v>
      </c>
      <c r="J3706">
        <v>17</v>
      </c>
      <c r="K3706">
        <v>4</v>
      </c>
      <c r="L3706">
        <v>633448</v>
      </c>
      <c r="M3706">
        <v>7553</v>
      </c>
      <c r="N3706" t="s">
        <v>341</v>
      </c>
      <c r="O3706" t="s">
        <v>342</v>
      </c>
    </row>
    <row r="3707" spans="1:15" x14ac:dyDescent="0.25">
      <c r="A3707" t="s">
        <v>340</v>
      </c>
      <c r="B3707" t="s">
        <v>266</v>
      </c>
      <c r="C3707" t="s">
        <v>96</v>
      </c>
      <c r="D3707">
        <v>11044237</v>
      </c>
      <c r="E3707" t="s">
        <v>104</v>
      </c>
      <c r="F3707" t="s">
        <v>19</v>
      </c>
      <c r="G3707">
        <v>650</v>
      </c>
      <c r="H3707">
        <v>0</v>
      </c>
      <c r="I3707">
        <v>0</v>
      </c>
      <c r="J3707">
        <v>17</v>
      </c>
      <c r="K3707">
        <v>4</v>
      </c>
      <c r="L3707">
        <v>12795637</v>
      </c>
      <c r="M3707">
        <v>7554</v>
      </c>
      <c r="N3707" t="s">
        <v>341</v>
      </c>
      <c r="O3707" t="s">
        <v>342</v>
      </c>
    </row>
    <row r="3708" spans="1:15" x14ac:dyDescent="0.25">
      <c r="A3708" t="s">
        <v>340</v>
      </c>
      <c r="B3708" t="s">
        <v>266</v>
      </c>
      <c r="C3708" t="s">
        <v>96</v>
      </c>
      <c r="D3708">
        <v>11044245</v>
      </c>
      <c r="E3708" t="s">
        <v>105</v>
      </c>
      <c r="F3708" t="s">
        <v>19</v>
      </c>
      <c r="G3708">
        <v>650</v>
      </c>
      <c r="H3708">
        <v>0</v>
      </c>
      <c r="I3708">
        <v>0</v>
      </c>
      <c r="J3708">
        <v>17</v>
      </c>
      <c r="K3708">
        <v>4</v>
      </c>
      <c r="L3708">
        <v>4659863</v>
      </c>
      <c r="M3708">
        <v>7550</v>
      </c>
      <c r="N3708" t="s">
        <v>341</v>
      </c>
      <c r="O3708" t="s">
        <v>342</v>
      </c>
    </row>
    <row r="3709" spans="1:15" x14ac:dyDescent="0.25">
      <c r="A3709" t="s">
        <v>340</v>
      </c>
      <c r="B3709" t="s">
        <v>266</v>
      </c>
      <c r="C3709" t="s">
        <v>96</v>
      </c>
      <c r="D3709">
        <v>11044245</v>
      </c>
      <c r="E3709" t="s">
        <v>105</v>
      </c>
      <c r="F3709" t="s">
        <v>19</v>
      </c>
      <c r="G3709">
        <v>650</v>
      </c>
      <c r="H3709">
        <v>0</v>
      </c>
      <c r="I3709">
        <v>0</v>
      </c>
      <c r="J3709">
        <v>17</v>
      </c>
      <c r="K3709">
        <v>4</v>
      </c>
      <c r="L3709">
        <v>265416</v>
      </c>
      <c r="M3709">
        <v>7553</v>
      </c>
      <c r="N3709" t="s">
        <v>341</v>
      </c>
      <c r="O3709" t="s">
        <v>342</v>
      </c>
    </row>
    <row r="3710" spans="1:15" x14ac:dyDescent="0.25">
      <c r="A3710" t="s">
        <v>340</v>
      </c>
      <c r="B3710" t="s">
        <v>266</v>
      </c>
      <c r="C3710" t="s">
        <v>96</v>
      </c>
      <c r="D3710">
        <v>11044245</v>
      </c>
      <c r="E3710" t="s">
        <v>105</v>
      </c>
      <c r="F3710" t="s">
        <v>19</v>
      </c>
      <c r="G3710">
        <v>650</v>
      </c>
      <c r="H3710">
        <v>0</v>
      </c>
      <c r="I3710">
        <v>0</v>
      </c>
      <c r="J3710">
        <v>17</v>
      </c>
      <c r="K3710">
        <v>4</v>
      </c>
      <c r="L3710">
        <v>4394447</v>
      </c>
      <c r="M3710">
        <v>7554</v>
      </c>
      <c r="N3710" t="s">
        <v>341</v>
      </c>
      <c r="O3710" t="s">
        <v>342</v>
      </c>
    </row>
    <row r="3711" spans="1:15" x14ac:dyDescent="0.25">
      <c r="A3711" t="s">
        <v>340</v>
      </c>
      <c r="B3711" t="s">
        <v>266</v>
      </c>
      <c r="C3711" t="s">
        <v>96</v>
      </c>
      <c r="D3711">
        <v>11044260</v>
      </c>
      <c r="E3711" t="s">
        <v>106</v>
      </c>
      <c r="F3711" t="s">
        <v>19</v>
      </c>
      <c r="G3711">
        <v>650</v>
      </c>
      <c r="H3711">
        <v>0</v>
      </c>
      <c r="I3711">
        <v>0</v>
      </c>
      <c r="J3711">
        <v>17</v>
      </c>
      <c r="K3711">
        <v>4</v>
      </c>
      <c r="L3711">
        <v>9430370</v>
      </c>
      <c r="M3711">
        <v>7550</v>
      </c>
      <c r="N3711" t="s">
        <v>341</v>
      </c>
      <c r="O3711" t="s">
        <v>342</v>
      </c>
    </row>
    <row r="3712" spans="1:15" x14ac:dyDescent="0.25">
      <c r="A3712" t="s">
        <v>340</v>
      </c>
      <c r="B3712" t="s">
        <v>266</v>
      </c>
      <c r="C3712" t="s">
        <v>96</v>
      </c>
      <c r="D3712">
        <v>11044260</v>
      </c>
      <c r="E3712" t="s">
        <v>106</v>
      </c>
      <c r="F3712" t="s">
        <v>19</v>
      </c>
      <c r="G3712">
        <v>650</v>
      </c>
      <c r="H3712">
        <v>0</v>
      </c>
      <c r="I3712">
        <v>0</v>
      </c>
      <c r="J3712">
        <v>17</v>
      </c>
      <c r="K3712">
        <v>4</v>
      </c>
      <c r="L3712">
        <v>904155</v>
      </c>
      <c r="M3712">
        <v>7553</v>
      </c>
      <c r="N3712" t="s">
        <v>341</v>
      </c>
      <c r="O3712" t="s">
        <v>342</v>
      </c>
    </row>
    <row r="3713" spans="1:15" x14ac:dyDescent="0.25">
      <c r="A3713" t="s">
        <v>340</v>
      </c>
      <c r="B3713" t="s">
        <v>266</v>
      </c>
      <c r="C3713" t="s">
        <v>96</v>
      </c>
      <c r="D3713">
        <v>11044260</v>
      </c>
      <c r="E3713" t="s">
        <v>106</v>
      </c>
      <c r="F3713" t="s">
        <v>19</v>
      </c>
      <c r="G3713">
        <v>650</v>
      </c>
      <c r="H3713">
        <v>0</v>
      </c>
      <c r="I3713">
        <v>0</v>
      </c>
      <c r="J3713">
        <v>17</v>
      </c>
      <c r="K3713">
        <v>4</v>
      </c>
      <c r="L3713">
        <v>8526215</v>
      </c>
      <c r="M3713">
        <v>7554</v>
      </c>
      <c r="N3713" t="s">
        <v>341</v>
      </c>
      <c r="O3713" t="s">
        <v>342</v>
      </c>
    </row>
    <row r="3714" spans="1:15" x14ac:dyDescent="0.25">
      <c r="A3714" t="s">
        <v>340</v>
      </c>
      <c r="B3714" t="s">
        <v>266</v>
      </c>
      <c r="C3714" t="s">
        <v>96</v>
      </c>
      <c r="D3714">
        <v>11044278</v>
      </c>
      <c r="E3714" t="s">
        <v>107</v>
      </c>
      <c r="F3714" t="s">
        <v>19</v>
      </c>
      <c r="G3714">
        <v>650</v>
      </c>
      <c r="H3714">
        <v>0</v>
      </c>
      <c r="I3714">
        <v>0</v>
      </c>
      <c r="J3714">
        <v>17</v>
      </c>
      <c r="K3714">
        <v>4</v>
      </c>
      <c r="L3714">
        <v>8496038</v>
      </c>
      <c r="M3714">
        <v>7550</v>
      </c>
      <c r="N3714" t="s">
        <v>341</v>
      </c>
      <c r="O3714" t="s">
        <v>342</v>
      </c>
    </row>
    <row r="3715" spans="1:15" x14ac:dyDescent="0.25">
      <c r="A3715" t="s">
        <v>340</v>
      </c>
      <c r="B3715" t="s">
        <v>266</v>
      </c>
      <c r="C3715" t="s">
        <v>96</v>
      </c>
      <c r="D3715">
        <v>11044278</v>
      </c>
      <c r="E3715" t="s">
        <v>107</v>
      </c>
      <c r="F3715" t="s">
        <v>19</v>
      </c>
      <c r="G3715">
        <v>650</v>
      </c>
      <c r="H3715">
        <v>0</v>
      </c>
      <c r="I3715">
        <v>0</v>
      </c>
      <c r="J3715">
        <v>17</v>
      </c>
      <c r="K3715">
        <v>4</v>
      </c>
      <c r="L3715">
        <v>351460</v>
      </c>
      <c r="M3715">
        <v>7553</v>
      </c>
      <c r="N3715" t="s">
        <v>341</v>
      </c>
      <c r="O3715" t="s">
        <v>342</v>
      </c>
    </row>
    <row r="3716" spans="1:15" x14ac:dyDescent="0.25">
      <c r="A3716" t="s">
        <v>340</v>
      </c>
      <c r="B3716" t="s">
        <v>266</v>
      </c>
      <c r="C3716" t="s">
        <v>96</v>
      </c>
      <c r="D3716">
        <v>11044278</v>
      </c>
      <c r="E3716" t="s">
        <v>107</v>
      </c>
      <c r="F3716" t="s">
        <v>19</v>
      </c>
      <c r="G3716">
        <v>650</v>
      </c>
      <c r="H3716">
        <v>0</v>
      </c>
      <c r="I3716">
        <v>0</v>
      </c>
      <c r="J3716">
        <v>17</v>
      </c>
      <c r="K3716">
        <v>4</v>
      </c>
      <c r="L3716">
        <v>8144578</v>
      </c>
      <c r="M3716">
        <v>7554</v>
      </c>
      <c r="N3716" t="s">
        <v>341</v>
      </c>
      <c r="O3716" t="s">
        <v>342</v>
      </c>
    </row>
    <row r="3717" spans="1:15" x14ac:dyDescent="0.25">
      <c r="A3717" t="s">
        <v>340</v>
      </c>
      <c r="B3717" t="s">
        <v>266</v>
      </c>
      <c r="C3717" t="s">
        <v>96</v>
      </c>
      <c r="D3717">
        <v>11044286</v>
      </c>
      <c r="E3717" t="s">
        <v>108</v>
      </c>
      <c r="F3717" t="s">
        <v>19</v>
      </c>
      <c r="G3717">
        <v>650</v>
      </c>
      <c r="H3717">
        <v>0</v>
      </c>
      <c r="I3717">
        <v>0</v>
      </c>
      <c r="J3717">
        <v>17</v>
      </c>
      <c r="K3717">
        <v>4</v>
      </c>
      <c r="L3717">
        <v>5111539</v>
      </c>
      <c r="M3717">
        <v>7550</v>
      </c>
      <c r="N3717" t="s">
        <v>341</v>
      </c>
      <c r="O3717" t="s">
        <v>342</v>
      </c>
    </row>
    <row r="3718" spans="1:15" x14ac:dyDescent="0.25">
      <c r="A3718" t="s">
        <v>340</v>
      </c>
      <c r="B3718" t="s">
        <v>266</v>
      </c>
      <c r="C3718" t="s">
        <v>96</v>
      </c>
      <c r="D3718">
        <v>11044286</v>
      </c>
      <c r="E3718" t="s">
        <v>108</v>
      </c>
      <c r="F3718" t="s">
        <v>19</v>
      </c>
      <c r="G3718">
        <v>650</v>
      </c>
      <c r="H3718">
        <v>0</v>
      </c>
      <c r="I3718">
        <v>0</v>
      </c>
      <c r="J3718">
        <v>17</v>
      </c>
      <c r="K3718">
        <v>4</v>
      </c>
      <c r="L3718">
        <v>384637</v>
      </c>
      <c r="M3718">
        <v>7553</v>
      </c>
      <c r="N3718" t="s">
        <v>341</v>
      </c>
      <c r="O3718" t="s">
        <v>342</v>
      </c>
    </row>
    <row r="3719" spans="1:15" x14ac:dyDescent="0.25">
      <c r="A3719" t="s">
        <v>340</v>
      </c>
      <c r="B3719" t="s">
        <v>266</v>
      </c>
      <c r="C3719" t="s">
        <v>96</v>
      </c>
      <c r="D3719">
        <v>11044286</v>
      </c>
      <c r="E3719" t="s">
        <v>108</v>
      </c>
      <c r="F3719" t="s">
        <v>19</v>
      </c>
      <c r="G3719">
        <v>650</v>
      </c>
      <c r="H3719">
        <v>0</v>
      </c>
      <c r="I3719">
        <v>0</v>
      </c>
      <c r="J3719">
        <v>17</v>
      </c>
      <c r="K3719">
        <v>4</v>
      </c>
      <c r="L3719">
        <v>4726902</v>
      </c>
      <c r="M3719">
        <v>7554</v>
      </c>
      <c r="N3719" t="s">
        <v>341</v>
      </c>
      <c r="O3719" t="s">
        <v>342</v>
      </c>
    </row>
    <row r="3720" spans="1:15" x14ac:dyDescent="0.25">
      <c r="A3720" t="s">
        <v>340</v>
      </c>
      <c r="B3720" t="s">
        <v>266</v>
      </c>
      <c r="C3720" t="s">
        <v>96</v>
      </c>
      <c r="D3720">
        <v>11044294</v>
      </c>
      <c r="E3720" t="s">
        <v>109</v>
      </c>
      <c r="F3720" t="s">
        <v>19</v>
      </c>
      <c r="G3720">
        <v>650</v>
      </c>
      <c r="H3720">
        <v>0</v>
      </c>
      <c r="I3720">
        <v>0</v>
      </c>
      <c r="J3720">
        <v>17</v>
      </c>
      <c r="K3720">
        <v>4</v>
      </c>
      <c r="L3720">
        <v>11226725</v>
      </c>
      <c r="M3720">
        <v>7550</v>
      </c>
      <c r="N3720" t="s">
        <v>341</v>
      </c>
      <c r="O3720" t="s">
        <v>342</v>
      </c>
    </row>
    <row r="3721" spans="1:15" x14ac:dyDescent="0.25">
      <c r="A3721" t="s">
        <v>340</v>
      </c>
      <c r="B3721" t="s">
        <v>266</v>
      </c>
      <c r="C3721" t="s">
        <v>96</v>
      </c>
      <c r="D3721">
        <v>11044294</v>
      </c>
      <c r="E3721" t="s">
        <v>109</v>
      </c>
      <c r="F3721" t="s">
        <v>19</v>
      </c>
      <c r="G3721">
        <v>650</v>
      </c>
      <c r="H3721">
        <v>0</v>
      </c>
      <c r="I3721">
        <v>0</v>
      </c>
      <c r="J3721">
        <v>17</v>
      </c>
      <c r="K3721">
        <v>4</v>
      </c>
      <c r="L3721">
        <v>356603</v>
      </c>
      <c r="M3721">
        <v>7553</v>
      </c>
      <c r="N3721" t="s">
        <v>341</v>
      </c>
      <c r="O3721" t="s">
        <v>342</v>
      </c>
    </row>
    <row r="3722" spans="1:15" x14ac:dyDescent="0.25">
      <c r="A3722" t="s">
        <v>340</v>
      </c>
      <c r="B3722" t="s">
        <v>266</v>
      </c>
      <c r="C3722" t="s">
        <v>96</v>
      </c>
      <c r="D3722">
        <v>11044294</v>
      </c>
      <c r="E3722" t="s">
        <v>109</v>
      </c>
      <c r="F3722" t="s">
        <v>19</v>
      </c>
      <c r="G3722">
        <v>650</v>
      </c>
      <c r="H3722">
        <v>0</v>
      </c>
      <c r="I3722">
        <v>0</v>
      </c>
      <c r="J3722">
        <v>17</v>
      </c>
      <c r="K3722">
        <v>4</v>
      </c>
      <c r="L3722">
        <v>10870122</v>
      </c>
      <c r="M3722">
        <v>7554</v>
      </c>
      <c r="N3722" t="s">
        <v>341</v>
      </c>
      <c r="O3722" t="s">
        <v>342</v>
      </c>
    </row>
    <row r="3723" spans="1:15" x14ac:dyDescent="0.25">
      <c r="A3723" t="s">
        <v>340</v>
      </c>
      <c r="B3723" t="s">
        <v>266</v>
      </c>
      <c r="C3723" t="s">
        <v>96</v>
      </c>
      <c r="D3723">
        <v>11044302</v>
      </c>
      <c r="E3723" t="s">
        <v>110</v>
      </c>
      <c r="F3723" t="s">
        <v>19</v>
      </c>
      <c r="G3723">
        <v>650</v>
      </c>
      <c r="H3723">
        <v>0</v>
      </c>
      <c r="I3723">
        <v>0</v>
      </c>
      <c r="J3723">
        <v>17</v>
      </c>
      <c r="K3723">
        <v>4</v>
      </c>
      <c r="L3723">
        <v>3872998</v>
      </c>
      <c r="M3723">
        <v>7550</v>
      </c>
      <c r="N3723" t="s">
        <v>341</v>
      </c>
      <c r="O3723" t="s">
        <v>342</v>
      </c>
    </row>
    <row r="3724" spans="1:15" x14ac:dyDescent="0.25">
      <c r="A3724" t="s">
        <v>340</v>
      </c>
      <c r="B3724" t="s">
        <v>266</v>
      </c>
      <c r="C3724" t="s">
        <v>96</v>
      </c>
      <c r="D3724">
        <v>11044302</v>
      </c>
      <c r="E3724" t="s">
        <v>110</v>
      </c>
      <c r="F3724" t="s">
        <v>19</v>
      </c>
      <c r="G3724">
        <v>650</v>
      </c>
      <c r="H3724">
        <v>0</v>
      </c>
      <c r="I3724">
        <v>0</v>
      </c>
      <c r="J3724">
        <v>17</v>
      </c>
      <c r="K3724">
        <v>4</v>
      </c>
      <c r="L3724">
        <v>92995</v>
      </c>
      <c r="M3724">
        <v>7553</v>
      </c>
      <c r="N3724" t="s">
        <v>341</v>
      </c>
      <c r="O3724" t="s">
        <v>342</v>
      </c>
    </row>
    <row r="3725" spans="1:15" x14ac:dyDescent="0.25">
      <c r="A3725" t="s">
        <v>340</v>
      </c>
      <c r="B3725" t="s">
        <v>266</v>
      </c>
      <c r="C3725" t="s">
        <v>96</v>
      </c>
      <c r="D3725">
        <v>11044302</v>
      </c>
      <c r="E3725" t="s">
        <v>110</v>
      </c>
      <c r="F3725" t="s">
        <v>19</v>
      </c>
      <c r="G3725">
        <v>650</v>
      </c>
      <c r="H3725">
        <v>0</v>
      </c>
      <c r="I3725">
        <v>0</v>
      </c>
      <c r="J3725">
        <v>17</v>
      </c>
      <c r="K3725">
        <v>4</v>
      </c>
      <c r="L3725">
        <v>3780003</v>
      </c>
      <c r="M3725">
        <v>7554</v>
      </c>
      <c r="N3725" t="s">
        <v>341</v>
      </c>
      <c r="O3725" t="s">
        <v>342</v>
      </c>
    </row>
    <row r="3726" spans="1:15" x14ac:dyDescent="0.25">
      <c r="A3726" t="s">
        <v>340</v>
      </c>
      <c r="B3726" t="s">
        <v>266</v>
      </c>
      <c r="C3726" t="s">
        <v>96</v>
      </c>
      <c r="D3726">
        <v>11044310</v>
      </c>
      <c r="E3726" t="s">
        <v>111</v>
      </c>
      <c r="F3726" t="s">
        <v>19</v>
      </c>
      <c r="G3726">
        <v>650</v>
      </c>
      <c r="H3726">
        <v>0</v>
      </c>
      <c r="I3726">
        <v>0</v>
      </c>
      <c r="J3726">
        <v>17</v>
      </c>
      <c r="K3726">
        <v>4</v>
      </c>
      <c r="L3726">
        <v>8140991</v>
      </c>
      <c r="M3726">
        <v>7550</v>
      </c>
      <c r="N3726" t="s">
        <v>341</v>
      </c>
      <c r="O3726" t="s">
        <v>342</v>
      </c>
    </row>
    <row r="3727" spans="1:15" x14ac:dyDescent="0.25">
      <c r="A3727" t="s">
        <v>340</v>
      </c>
      <c r="B3727" t="s">
        <v>266</v>
      </c>
      <c r="C3727" t="s">
        <v>96</v>
      </c>
      <c r="D3727">
        <v>11044310</v>
      </c>
      <c r="E3727" t="s">
        <v>111</v>
      </c>
      <c r="F3727" t="s">
        <v>19</v>
      </c>
      <c r="G3727">
        <v>650</v>
      </c>
      <c r="H3727">
        <v>0</v>
      </c>
      <c r="I3727">
        <v>0</v>
      </c>
      <c r="J3727">
        <v>17</v>
      </c>
      <c r="K3727">
        <v>4</v>
      </c>
      <c r="L3727">
        <v>782429</v>
      </c>
      <c r="M3727">
        <v>7553</v>
      </c>
      <c r="N3727" t="s">
        <v>341</v>
      </c>
      <c r="O3727" t="s">
        <v>342</v>
      </c>
    </row>
    <row r="3728" spans="1:15" x14ac:dyDescent="0.25">
      <c r="A3728" t="s">
        <v>340</v>
      </c>
      <c r="B3728" t="s">
        <v>266</v>
      </c>
      <c r="C3728" t="s">
        <v>96</v>
      </c>
      <c r="D3728">
        <v>11044310</v>
      </c>
      <c r="E3728" t="s">
        <v>111</v>
      </c>
      <c r="F3728" t="s">
        <v>19</v>
      </c>
      <c r="G3728">
        <v>650</v>
      </c>
      <c r="H3728">
        <v>0</v>
      </c>
      <c r="I3728">
        <v>0</v>
      </c>
      <c r="J3728">
        <v>17</v>
      </c>
      <c r="K3728">
        <v>4</v>
      </c>
      <c r="L3728">
        <v>7358562</v>
      </c>
      <c r="M3728">
        <v>7554</v>
      </c>
      <c r="N3728" t="s">
        <v>341</v>
      </c>
      <c r="O3728" t="s">
        <v>342</v>
      </c>
    </row>
    <row r="3729" spans="1:15" x14ac:dyDescent="0.25">
      <c r="A3729" t="s">
        <v>340</v>
      </c>
      <c r="B3729" t="s">
        <v>266</v>
      </c>
      <c r="C3729" t="s">
        <v>96</v>
      </c>
      <c r="D3729">
        <v>11044328</v>
      </c>
      <c r="E3729" t="s">
        <v>112</v>
      </c>
      <c r="F3729" t="s">
        <v>19</v>
      </c>
      <c r="G3729">
        <v>650</v>
      </c>
      <c r="H3729">
        <v>0</v>
      </c>
      <c r="I3729">
        <v>0</v>
      </c>
      <c r="J3729">
        <v>17</v>
      </c>
      <c r="K3729">
        <v>4</v>
      </c>
      <c r="L3729">
        <v>5405319</v>
      </c>
      <c r="M3729">
        <v>7550</v>
      </c>
      <c r="N3729" t="s">
        <v>341</v>
      </c>
      <c r="O3729" t="s">
        <v>342</v>
      </c>
    </row>
    <row r="3730" spans="1:15" x14ac:dyDescent="0.25">
      <c r="A3730" t="s">
        <v>340</v>
      </c>
      <c r="B3730" t="s">
        <v>266</v>
      </c>
      <c r="C3730" t="s">
        <v>96</v>
      </c>
      <c r="D3730">
        <v>11044328</v>
      </c>
      <c r="E3730" t="s">
        <v>112</v>
      </c>
      <c r="F3730" t="s">
        <v>19</v>
      </c>
      <c r="G3730">
        <v>650</v>
      </c>
      <c r="H3730">
        <v>0</v>
      </c>
      <c r="I3730">
        <v>0</v>
      </c>
      <c r="J3730">
        <v>17</v>
      </c>
      <c r="K3730">
        <v>4</v>
      </c>
      <c r="L3730">
        <v>307168</v>
      </c>
      <c r="M3730">
        <v>7553</v>
      </c>
      <c r="N3730" t="s">
        <v>341</v>
      </c>
      <c r="O3730" t="s">
        <v>342</v>
      </c>
    </row>
    <row r="3731" spans="1:15" x14ac:dyDescent="0.25">
      <c r="A3731" t="s">
        <v>340</v>
      </c>
      <c r="B3731" t="s">
        <v>266</v>
      </c>
      <c r="C3731" t="s">
        <v>96</v>
      </c>
      <c r="D3731">
        <v>11044328</v>
      </c>
      <c r="E3731" t="s">
        <v>112</v>
      </c>
      <c r="F3731" t="s">
        <v>19</v>
      </c>
      <c r="G3731">
        <v>650</v>
      </c>
      <c r="H3731">
        <v>0</v>
      </c>
      <c r="I3731">
        <v>0</v>
      </c>
      <c r="J3731">
        <v>17</v>
      </c>
      <c r="K3731">
        <v>4</v>
      </c>
      <c r="L3731">
        <v>5098151</v>
      </c>
      <c r="M3731">
        <v>7554</v>
      </c>
      <c r="N3731" t="s">
        <v>341</v>
      </c>
      <c r="O3731" t="s">
        <v>342</v>
      </c>
    </row>
    <row r="3732" spans="1:15" x14ac:dyDescent="0.25">
      <c r="A3732" t="s">
        <v>340</v>
      </c>
      <c r="B3732" t="s">
        <v>266</v>
      </c>
      <c r="C3732" t="s">
        <v>96</v>
      </c>
      <c r="D3732">
        <v>11044625</v>
      </c>
      <c r="E3732" t="s">
        <v>262</v>
      </c>
      <c r="F3732" t="s">
        <v>19</v>
      </c>
      <c r="G3732">
        <v>650</v>
      </c>
      <c r="H3732">
        <v>0</v>
      </c>
      <c r="I3732">
        <v>0</v>
      </c>
      <c r="J3732">
        <v>17</v>
      </c>
      <c r="K3732">
        <v>4</v>
      </c>
      <c r="L3732">
        <v>1578800</v>
      </c>
      <c r="M3732">
        <v>7550</v>
      </c>
      <c r="N3732" t="s">
        <v>341</v>
      </c>
      <c r="O3732" t="s">
        <v>342</v>
      </c>
    </row>
    <row r="3733" spans="1:15" x14ac:dyDescent="0.25">
      <c r="A3733" t="s">
        <v>340</v>
      </c>
      <c r="B3733" t="s">
        <v>266</v>
      </c>
      <c r="C3733" t="s">
        <v>96</v>
      </c>
      <c r="D3733">
        <v>11044625</v>
      </c>
      <c r="E3733" t="s">
        <v>262</v>
      </c>
      <c r="F3733" t="s">
        <v>19</v>
      </c>
      <c r="G3733">
        <v>650</v>
      </c>
      <c r="H3733">
        <v>0</v>
      </c>
      <c r="I3733">
        <v>0</v>
      </c>
      <c r="J3733">
        <v>17</v>
      </c>
      <c r="K3733">
        <v>4</v>
      </c>
      <c r="L3733">
        <v>1578800</v>
      </c>
      <c r="M3733">
        <v>7554</v>
      </c>
      <c r="N3733" t="s">
        <v>341</v>
      </c>
      <c r="O3733" t="s">
        <v>342</v>
      </c>
    </row>
    <row r="3734" spans="1:15" x14ac:dyDescent="0.25">
      <c r="A3734" t="s">
        <v>340</v>
      </c>
      <c r="B3734" t="s">
        <v>266</v>
      </c>
      <c r="C3734" t="s">
        <v>96</v>
      </c>
      <c r="D3734">
        <v>11044740</v>
      </c>
      <c r="E3734" t="s">
        <v>114</v>
      </c>
      <c r="F3734" t="s">
        <v>19</v>
      </c>
      <c r="G3734">
        <v>650</v>
      </c>
      <c r="H3734">
        <v>0</v>
      </c>
      <c r="I3734">
        <v>0</v>
      </c>
      <c r="J3734">
        <v>17</v>
      </c>
      <c r="K3734">
        <v>4</v>
      </c>
      <c r="L3734">
        <v>2732942</v>
      </c>
      <c r="M3734">
        <v>7550</v>
      </c>
      <c r="N3734" t="s">
        <v>341</v>
      </c>
      <c r="O3734" t="s">
        <v>342</v>
      </c>
    </row>
    <row r="3735" spans="1:15" x14ac:dyDescent="0.25">
      <c r="A3735" t="s">
        <v>340</v>
      </c>
      <c r="B3735" t="s">
        <v>266</v>
      </c>
      <c r="C3735" t="s">
        <v>96</v>
      </c>
      <c r="D3735">
        <v>11044740</v>
      </c>
      <c r="E3735" t="s">
        <v>114</v>
      </c>
      <c r="F3735" t="s">
        <v>19</v>
      </c>
      <c r="G3735">
        <v>650</v>
      </c>
      <c r="H3735">
        <v>0</v>
      </c>
      <c r="I3735">
        <v>0</v>
      </c>
      <c r="J3735">
        <v>17</v>
      </c>
      <c r="K3735">
        <v>4</v>
      </c>
      <c r="L3735">
        <v>311564</v>
      </c>
      <c r="M3735">
        <v>7553</v>
      </c>
      <c r="N3735" t="s">
        <v>341</v>
      </c>
      <c r="O3735" t="s">
        <v>342</v>
      </c>
    </row>
    <row r="3736" spans="1:15" x14ac:dyDescent="0.25">
      <c r="A3736" t="s">
        <v>340</v>
      </c>
      <c r="B3736" t="s">
        <v>266</v>
      </c>
      <c r="C3736" t="s">
        <v>96</v>
      </c>
      <c r="D3736">
        <v>11044740</v>
      </c>
      <c r="E3736" t="s">
        <v>114</v>
      </c>
      <c r="F3736" t="s">
        <v>19</v>
      </c>
      <c r="G3736">
        <v>650</v>
      </c>
      <c r="H3736">
        <v>0</v>
      </c>
      <c r="I3736">
        <v>0</v>
      </c>
      <c r="J3736">
        <v>17</v>
      </c>
      <c r="K3736">
        <v>4</v>
      </c>
      <c r="L3736">
        <v>2421378</v>
      </c>
      <c r="M3736">
        <v>7554</v>
      </c>
      <c r="N3736" t="s">
        <v>341</v>
      </c>
      <c r="O3736" t="s">
        <v>342</v>
      </c>
    </row>
    <row r="3737" spans="1:15" x14ac:dyDescent="0.25">
      <c r="A3737" t="s">
        <v>340</v>
      </c>
      <c r="B3737" t="s">
        <v>266</v>
      </c>
      <c r="C3737" t="s">
        <v>96</v>
      </c>
      <c r="D3737">
        <v>11044823</v>
      </c>
      <c r="E3737" t="s">
        <v>263</v>
      </c>
      <c r="F3737" t="s">
        <v>45</v>
      </c>
      <c r="G3737">
        <v>650</v>
      </c>
      <c r="H3737">
        <v>0</v>
      </c>
      <c r="I3737">
        <v>0</v>
      </c>
      <c r="J3737">
        <v>17</v>
      </c>
      <c r="K3737">
        <v>4</v>
      </c>
      <c r="L3737">
        <v>949441</v>
      </c>
      <c r="M3737">
        <v>7550</v>
      </c>
      <c r="N3737" t="s">
        <v>341</v>
      </c>
      <c r="O3737" t="s">
        <v>342</v>
      </c>
    </row>
    <row r="3738" spans="1:15" x14ac:dyDescent="0.25">
      <c r="A3738" t="s">
        <v>340</v>
      </c>
      <c r="B3738" t="s">
        <v>266</v>
      </c>
      <c r="C3738" t="s">
        <v>96</v>
      </c>
      <c r="D3738">
        <v>11044823</v>
      </c>
      <c r="E3738" t="s">
        <v>263</v>
      </c>
      <c r="F3738" t="s">
        <v>45</v>
      </c>
      <c r="G3738">
        <v>650</v>
      </c>
      <c r="H3738">
        <v>0</v>
      </c>
      <c r="I3738">
        <v>0</v>
      </c>
      <c r="J3738">
        <v>17</v>
      </c>
      <c r="K3738">
        <v>4</v>
      </c>
      <c r="L3738">
        <v>17467</v>
      </c>
      <c r="M3738">
        <v>7553</v>
      </c>
      <c r="N3738" t="s">
        <v>341</v>
      </c>
      <c r="O3738" t="s">
        <v>342</v>
      </c>
    </row>
    <row r="3739" spans="1:15" x14ac:dyDescent="0.25">
      <c r="A3739" t="s">
        <v>340</v>
      </c>
      <c r="B3739" t="s">
        <v>266</v>
      </c>
      <c r="C3739" t="s">
        <v>96</v>
      </c>
      <c r="D3739">
        <v>11044823</v>
      </c>
      <c r="E3739" t="s">
        <v>263</v>
      </c>
      <c r="F3739" t="s">
        <v>45</v>
      </c>
      <c r="G3739">
        <v>650</v>
      </c>
      <c r="H3739">
        <v>0</v>
      </c>
      <c r="I3739">
        <v>0</v>
      </c>
      <c r="J3739">
        <v>17</v>
      </c>
      <c r="K3739">
        <v>4</v>
      </c>
      <c r="L3739">
        <v>931974</v>
      </c>
      <c r="M3739">
        <v>7554</v>
      </c>
      <c r="N3739" t="s">
        <v>341</v>
      </c>
      <c r="O3739" t="s">
        <v>342</v>
      </c>
    </row>
    <row r="3740" spans="1:15" x14ac:dyDescent="0.25">
      <c r="A3740" t="s">
        <v>340</v>
      </c>
      <c r="B3740" t="s">
        <v>266</v>
      </c>
      <c r="C3740" t="s">
        <v>96</v>
      </c>
      <c r="D3740">
        <v>11044922</v>
      </c>
      <c r="E3740" t="s">
        <v>354</v>
      </c>
      <c r="F3740" t="s">
        <v>19</v>
      </c>
      <c r="G3740">
        <v>650</v>
      </c>
      <c r="H3740">
        <v>0</v>
      </c>
      <c r="I3740">
        <v>0</v>
      </c>
      <c r="J3740">
        <v>17</v>
      </c>
      <c r="K3740">
        <v>4</v>
      </c>
      <c r="L3740">
        <v>526193</v>
      </c>
      <c r="M3740">
        <v>7550</v>
      </c>
      <c r="N3740" t="s">
        <v>341</v>
      </c>
      <c r="O3740" t="s">
        <v>342</v>
      </c>
    </row>
    <row r="3741" spans="1:15" x14ac:dyDescent="0.25">
      <c r="A3741" t="s">
        <v>340</v>
      </c>
      <c r="B3741" t="s">
        <v>266</v>
      </c>
      <c r="C3741" t="s">
        <v>96</v>
      </c>
      <c r="D3741">
        <v>11044922</v>
      </c>
      <c r="E3741" t="s">
        <v>354</v>
      </c>
      <c r="F3741" t="s">
        <v>19</v>
      </c>
      <c r="G3741">
        <v>650</v>
      </c>
      <c r="H3741">
        <v>0</v>
      </c>
      <c r="I3741">
        <v>0</v>
      </c>
      <c r="J3741">
        <v>17</v>
      </c>
      <c r="K3741">
        <v>4</v>
      </c>
      <c r="L3741">
        <v>526193</v>
      </c>
      <c r="M3741">
        <v>7552</v>
      </c>
      <c r="N3741" t="s">
        <v>341</v>
      </c>
      <c r="O3741" t="s">
        <v>342</v>
      </c>
    </row>
    <row r="3742" spans="1:15" x14ac:dyDescent="0.25">
      <c r="A3742" t="s">
        <v>340</v>
      </c>
      <c r="B3742" t="s">
        <v>266</v>
      </c>
      <c r="C3742" t="s">
        <v>96</v>
      </c>
      <c r="D3742">
        <v>11084464</v>
      </c>
      <c r="E3742" t="s">
        <v>115</v>
      </c>
      <c r="F3742" t="s">
        <v>19</v>
      </c>
      <c r="G3742">
        <v>650</v>
      </c>
      <c r="H3742">
        <v>0</v>
      </c>
      <c r="I3742">
        <v>0</v>
      </c>
      <c r="J3742">
        <v>17</v>
      </c>
      <c r="K3742">
        <v>4</v>
      </c>
      <c r="L3742">
        <v>3076755</v>
      </c>
      <c r="M3742">
        <v>7550</v>
      </c>
      <c r="N3742" t="s">
        <v>341</v>
      </c>
      <c r="O3742" t="s">
        <v>342</v>
      </c>
    </row>
    <row r="3743" spans="1:15" x14ac:dyDescent="0.25">
      <c r="A3743" t="s">
        <v>340</v>
      </c>
      <c r="B3743" t="s">
        <v>266</v>
      </c>
      <c r="C3743" t="s">
        <v>96</v>
      </c>
      <c r="D3743">
        <v>11084464</v>
      </c>
      <c r="E3743" t="s">
        <v>115</v>
      </c>
      <c r="F3743" t="s">
        <v>19</v>
      </c>
      <c r="G3743">
        <v>650</v>
      </c>
      <c r="H3743">
        <v>0</v>
      </c>
      <c r="I3743">
        <v>0</v>
      </c>
      <c r="J3743">
        <v>17</v>
      </c>
      <c r="K3743">
        <v>4</v>
      </c>
      <c r="L3743">
        <v>201844</v>
      </c>
      <c r="M3743">
        <v>7553</v>
      </c>
      <c r="N3743" t="s">
        <v>341</v>
      </c>
      <c r="O3743" t="s">
        <v>342</v>
      </c>
    </row>
    <row r="3744" spans="1:15" x14ac:dyDescent="0.25">
      <c r="A3744" t="s">
        <v>340</v>
      </c>
      <c r="B3744" t="s">
        <v>266</v>
      </c>
      <c r="C3744" t="s">
        <v>96</v>
      </c>
      <c r="D3744">
        <v>11084464</v>
      </c>
      <c r="E3744" t="s">
        <v>115</v>
      </c>
      <c r="F3744" t="s">
        <v>19</v>
      </c>
      <c r="G3744">
        <v>650</v>
      </c>
      <c r="H3744">
        <v>0</v>
      </c>
      <c r="I3744">
        <v>0</v>
      </c>
      <c r="J3744">
        <v>17</v>
      </c>
      <c r="K3744">
        <v>4</v>
      </c>
      <c r="L3744">
        <v>2874911</v>
      </c>
      <c r="M3744">
        <v>7554</v>
      </c>
      <c r="N3744" t="s">
        <v>341</v>
      </c>
      <c r="O3744" t="s">
        <v>342</v>
      </c>
    </row>
    <row r="3745" spans="1:15" x14ac:dyDescent="0.25">
      <c r="A3745" t="s">
        <v>340</v>
      </c>
      <c r="B3745" t="s">
        <v>266</v>
      </c>
      <c r="C3745" t="s">
        <v>96</v>
      </c>
      <c r="D3745">
        <v>11546389</v>
      </c>
      <c r="E3745" t="s">
        <v>116</v>
      </c>
      <c r="F3745" t="s">
        <v>19</v>
      </c>
      <c r="G3745">
        <v>650</v>
      </c>
      <c r="H3745">
        <v>0</v>
      </c>
      <c r="I3745">
        <v>0</v>
      </c>
      <c r="J3745">
        <v>17</v>
      </c>
      <c r="K3745">
        <v>4</v>
      </c>
      <c r="L3745">
        <v>1360109</v>
      </c>
      <c r="M3745">
        <v>7550</v>
      </c>
      <c r="N3745" t="s">
        <v>341</v>
      </c>
      <c r="O3745" t="s">
        <v>342</v>
      </c>
    </row>
    <row r="3746" spans="1:15" x14ac:dyDescent="0.25">
      <c r="A3746" t="s">
        <v>340</v>
      </c>
      <c r="B3746" t="s">
        <v>266</v>
      </c>
      <c r="C3746" t="s">
        <v>96</v>
      </c>
      <c r="D3746">
        <v>11546389</v>
      </c>
      <c r="E3746" t="s">
        <v>116</v>
      </c>
      <c r="F3746" t="s">
        <v>19</v>
      </c>
      <c r="G3746">
        <v>650</v>
      </c>
      <c r="H3746">
        <v>0</v>
      </c>
      <c r="I3746">
        <v>0</v>
      </c>
      <c r="J3746">
        <v>17</v>
      </c>
      <c r="K3746">
        <v>4</v>
      </c>
      <c r="L3746">
        <v>64693</v>
      </c>
      <c r="M3746">
        <v>7553</v>
      </c>
      <c r="N3746" t="s">
        <v>341</v>
      </c>
      <c r="O3746" t="s">
        <v>342</v>
      </c>
    </row>
    <row r="3747" spans="1:15" x14ac:dyDescent="0.25">
      <c r="A3747" t="s">
        <v>340</v>
      </c>
      <c r="B3747" t="s">
        <v>266</v>
      </c>
      <c r="C3747" t="s">
        <v>96</v>
      </c>
      <c r="D3747">
        <v>11546389</v>
      </c>
      <c r="E3747" t="s">
        <v>116</v>
      </c>
      <c r="F3747" t="s">
        <v>19</v>
      </c>
      <c r="G3747">
        <v>650</v>
      </c>
      <c r="H3747">
        <v>0</v>
      </c>
      <c r="I3747">
        <v>0</v>
      </c>
      <c r="J3747">
        <v>17</v>
      </c>
      <c r="K3747">
        <v>4</v>
      </c>
      <c r="L3747">
        <v>1295416</v>
      </c>
      <c r="M3747">
        <v>7554</v>
      </c>
      <c r="N3747" t="s">
        <v>341</v>
      </c>
      <c r="O3747" t="s">
        <v>342</v>
      </c>
    </row>
    <row r="3748" spans="1:15" x14ac:dyDescent="0.25">
      <c r="A3748" t="s">
        <v>340</v>
      </c>
      <c r="B3748" t="s">
        <v>266</v>
      </c>
      <c r="C3748" t="s">
        <v>96</v>
      </c>
      <c r="D3748">
        <v>11755501</v>
      </c>
      <c r="E3748" t="s">
        <v>117</v>
      </c>
      <c r="F3748" t="s">
        <v>45</v>
      </c>
      <c r="G3748">
        <v>650</v>
      </c>
      <c r="H3748">
        <v>0</v>
      </c>
      <c r="I3748">
        <v>0</v>
      </c>
      <c r="J3748">
        <v>17</v>
      </c>
      <c r="K3748">
        <v>4</v>
      </c>
      <c r="L3748">
        <v>1415633</v>
      </c>
      <c r="M3748">
        <v>7550</v>
      </c>
      <c r="N3748" t="s">
        <v>341</v>
      </c>
      <c r="O3748" t="s">
        <v>342</v>
      </c>
    </row>
    <row r="3749" spans="1:15" x14ac:dyDescent="0.25">
      <c r="A3749" t="s">
        <v>340</v>
      </c>
      <c r="B3749" t="s">
        <v>266</v>
      </c>
      <c r="C3749" t="s">
        <v>96</v>
      </c>
      <c r="D3749">
        <v>11755501</v>
      </c>
      <c r="E3749" t="s">
        <v>117</v>
      </c>
      <c r="F3749" t="s">
        <v>45</v>
      </c>
      <c r="G3749">
        <v>650</v>
      </c>
      <c r="H3749">
        <v>0</v>
      </c>
      <c r="I3749">
        <v>0</v>
      </c>
      <c r="J3749">
        <v>17</v>
      </c>
      <c r="K3749">
        <v>4</v>
      </c>
      <c r="L3749">
        <v>248810</v>
      </c>
      <c r="M3749">
        <v>7553</v>
      </c>
      <c r="N3749" t="s">
        <v>341</v>
      </c>
      <c r="O3749" t="s">
        <v>342</v>
      </c>
    </row>
    <row r="3750" spans="1:15" x14ac:dyDescent="0.25">
      <c r="A3750" t="s">
        <v>340</v>
      </c>
      <c r="B3750" t="s">
        <v>266</v>
      </c>
      <c r="C3750" t="s">
        <v>96</v>
      </c>
      <c r="D3750">
        <v>11755501</v>
      </c>
      <c r="E3750" t="s">
        <v>117</v>
      </c>
      <c r="F3750" t="s">
        <v>45</v>
      </c>
      <c r="G3750">
        <v>650</v>
      </c>
      <c r="H3750">
        <v>0</v>
      </c>
      <c r="I3750">
        <v>0</v>
      </c>
      <c r="J3750">
        <v>17</v>
      </c>
      <c r="K3750">
        <v>4</v>
      </c>
      <c r="L3750">
        <v>1166823</v>
      </c>
      <c r="M3750">
        <v>7554</v>
      </c>
      <c r="N3750" t="s">
        <v>341</v>
      </c>
      <c r="O3750" t="s">
        <v>342</v>
      </c>
    </row>
    <row r="3751" spans="1:15" x14ac:dyDescent="0.25">
      <c r="A3751" t="s">
        <v>340</v>
      </c>
      <c r="B3751" t="s">
        <v>266</v>
      </c>
      <c r="C3751" t="s">
        <v>96</v>
      </c>
      <c r="D3751">
        <v>12326849</v>
      </c>
      <c r="E3751" t="s">
        <v>118</v>
      </c>
      <c r="F3751" t="s">
        <v>45</v>
      </c>
      <c r="G3751">
        <v>650</v>
      </c>
      <c r="H3751">
        <v>0</v>
      </c>
      <c r="I3751">
        <v>0</v>
      </c>
      <c r="J3751">
        <v>17</v>
      </c>
      <c r="K3751">
        <v>4</v>
      </c>
      <c r="L3751">
        <v>3213718</v>
      </c>
      <c r="M3751">
        <v>7550</v>
      </c>
      <c r="N3751" t="s">
        <v>341</v>
      </c>
      <c r="O3751" t="s">
        <v>342</v>
      </c>
    </row>
    <row r="3752" spans="1:15" x14ac:dyDescent="0.25">
      <c r="A3752" t="s">
        <v>340</v>
      </c>
      <c r="B3752" t="s">
        <v>266</v>
      </c>
      <c r="C3752" t="s">
        <v>96</v>
      </c>
      <c r="D3752">
        <v>12326849</v>
      </c>
      <c r="E3752" t="s">
        <v>118</v>
      </c>
      <c r="F3752" t="s">
        <v>45</v>
      </c>
      <c r="G3752">
        <v>650</v>
      </c>
      <c r="H3752">
        <v>0</v>
      </c>
      <c r="I3752">
        <v>0</v>
      </c>
      <c r="J3752">
        <v>17</v>
      </c>
      <c r="K3752">
        <v>4</v>
      </c>
      <c r="L3752">
        <v>135617</v>
      </c>
      <c r="M3752">
        <v>7553</v>
      </c>
      <c r="N3752" t="s">
        <v>341</v>
      </c>
      <c r="O3752" t="s">
        <v>342</v>
      </c>
    </row>
    <row r="3753" spans="1:15" x14ac:dyDescent="0.25">
      <c r="A3753" t="s">
        <v>340</v>
      </c>
      <c r="B3753" t="s">
        <v>266</v>
      </c>
      <c r="C3753" t="s">
        <v>96</v>
      </c>
      <c r="D3753">
        <v>12326849</v>
      </c>
      <c r="E3753" t="s">
        <v>118</v>
      </c>
      <c r="F3753" t="s">
        <v>45</v>
      </c>
      <c r="G3753">
        <v>650</v>
      </c>
      <c r="H3753">
        <v>0</v>
      </c>
      <c r="I3753">
        <v>0</v>
      </c>
      <c r="J3753">
        <v>17</v>
      </c>
      <c r="K3753">
        <v>4</v>
      </c>
      <c r="L3753">
        <v>3078101</v>
      </c>
      <c r="M3753">
        <v>7554</v>
      </c>
      <c r="N3753" t="s">
        <v>341</v>
      </c>
      <c r="O3753" t="s">
        <v>342</v>
      </c>
    </row>
    <row r="3754" spans="1:15" x14ac:dyDescent="0.25">
      <c r="A3754" t="s">
        <v>340</v>
      </c>
      <c r="B3754" t="s">
        <v>266</v>
      </c>
      <c r="C3754" t="s">
        <v>96</v>
      </c>
      <c r="D3754">
        <v>12366043</v>
      </c>
      <c r="E3754" t="s">
        <v>119</v>
      </c>
      <c r="F3754" t="s">
        <v>45</v>
      </c>
      <c r="G3754">
        <v>650</v>
      </c>
      <c r="H3754">
        <v>0</v>
      </c>
      <c r="I3754">
        <v>0</v>
      </c>
      <c r="J3754">
        <v>17</v>
      </c>
      <c r="K3754">
        <v>4</v>
      </c>
      <c r="L3754">
        <v>985980</v>
      </c>
      <c r="M3754">
        <v>7550</v>
      </c>
      <c r="N3754" t="s">
        <v>341</v>
      </c>
      <c r="O3754" t="s">
        <v>342</v>
      </c>
    </row>
    <row r="3755" spans="1:15" x14ac:dyDescent="0.25">
      <c r="A3755" t="s">
        <v>340</v>
      </c>
      <c r="B3755" t="s">
        <v>266</v>
      </c>
      <c r="C3755" t="s">
        <v>96</v>
      </c>
      <c r="D3755">
        <v>12366043</v>
      </c>
      <c r="E3755" t="s">
        <v>119</v>
      </c>
      <c r="F3755" t="s">
        <v>45</v>
      </c>
      <c r="G3755">
        <v>650</v>
      </c>
      <c r="H3755">
        <v>0</v>
      </c>
      <c r="I3755">
        <v>0</v>
      </c>
      <c r="J3755">
        <v>17</v>
      </c>
      <c r="K3755">
        <v>4</v>
      </c>
      <c r="L3755">
        <v>42246</v>
      </c>
      <c r="M3755">
        <v>7553</v>
      </c>
      <c r="N3755" t="s">
        <v>341</v>
      </c>
      <c r="O3755" t="s">
        <v>342</v>
      </c>
    </row>
    <row r="3756" spans="1:15" x14ac:dyDescent="0.25">
      <c r="A3756" t="s">
        <v>340</v>
      </c>
      <c r="B3756" t="s">
        <v>266</v>
      </c>
      <c r="C3756" t="s">
        <v>96</v>
      </c>
      <c r="D3756">
        <v>12366043</v>
      </c>
      <c r="E3756" t="s">
        <v>119</v>
      </c>
      <c r="F3756" t="s">
        <v>45</v>
      </c>
      <c r="G3756">
        <v>650</v>
      </c>
      <c r="H3756">
        <v>0</v>
      </c>
      <c r="I3756">
        <v>0</v>
      </c>
      <c r="J3756">
        <v>17</v>
      </c>
      <c r="K3756">
        <v>4</v>
      </c>
      <c r="L3756">
        <v>943734</v>
      </c>
      <c r="M3756">
        <v>7554</v>
      </c>
      <c r="N3756" t="s">
        <v>341</v>
      </c>
      <c r="O3756" t="s">
        <v>342</v>
      </c>
    </row>
    <row r="3757" spans="1:15" x14ac:dyDescent="0.25">
      <c r="A3757" t="s">
        <v>340</v>
      </c>
      <c r="B3757" t="s">
        <v>266</v>
      </c>
      <c r="C3757" t="s">
        <v>96</v>
      </c>
      <c r="D3757">
        <v>12383907</v>
      </c>
      <c r="E3757" t="s">
        <v>120</v>
      </c>
      <c r="F3757" t="s">
        <v>45</v>
      </c>
      <c r="G3757">
        <v>650</v>
      </c>
      <c r="H3757">
        <v>0</v>
      </c>
      <c r="I3757">
        <v>0</v>
      </c>
      <c r="J3757">
        <v>17</v>
      </c>
      <c r="K3757">
        <v>4</v>
      </c>
      <c r="L3757">
        <v>2138596</v>
      </c>
      <c r="M3757">
        <v>7550</v>
      </c>
      <c r="N3757" t="s">
        <v>341</v>
      </c>
      <c r="O3757" t="s">
        <v>342</v>
      </c>
    </row>
    <row r="3758" spans="1:15" x14ac:dyDescent="0.25">
      <c r="A3758" t="s">
        <v>340</v>
      </c>
      <c r="B3758" t="s">
        <v>266</v>
      </c>
      <c r="C3758" t="s">
        <v>96</v>
      </c>
      <c r="D3758">
        <v>12383907</v>
      </c>
      <c r="E3758" t="s">
        <v>120</v>
      </c>
      <c r="F3758" t="s">
        <v>45</v>
      </c>
      <c r="G3758">
        <v>650</v>
      </c>
      <c r="H3758">
        <v>0</v>
      </c>
      <c r="I3758">
        <v>0</v>
      </c>
      <c r="J3758">
        <v>17</v>
      </c>
      <c r="K3758">
        <v>4</v>
      </c>
      <c r="L3758">
        <v>44610</v>
      </c>
      <c r="M3758">
        <v>7553</v>
      </c>
      <c r="N3758" t="s">
        <v>341</v>
      </c>
      <c r="O3758" t="s">
        <v>342</v>
      </c>
    </row>
    <row r="3759" spans="1:15" x14ac:dyDescent="0.25">
      <c r="A3759" t="s">
        <v>340</v>
      </c>
      <c r="B3759" t="s">
        <v>266</v>
      </c>
      <c r="C3759" t="s">
        <v>96</v>
      </c>
      <c r="D3759">
        <v>12383907</v>
      </c>
      <c r="E3759" t="s">
        <v>120</v>
      </c>
      <c r="F3759" t="s">
        <v>45</v>
      </c>
      <c r="G3759">
        <v>650</v>
      </c>
      <c r="H3759">
        <v>0</v>
      </c>
      <c r="I3759">
        <v>0</v>
      </c>
      <c r="J3759">
        <v>17</v>
      </c>
      <c r="K3759">
        <v>4</v>
      </c>
      <c r="L3759">
        <v>2093986</v>
      </c>
      <c r="M3759">
        <v>7554</v>
      </c>
      <c r="N3759" t="s">
        <v>341</v>
      </c>
      <c r="O3759" t="s">
        <v>342</v>
      </c>
    </row>
    <row r="3760" spans="1:15" x14ac:dyDescent="0.25">
      <c r="A3760" t="s">
        <v>340</v>
      </c>
      <c r="B3760" t="s">
        <v>266</v>
      </c>
      <c r="C3760" t="s">
        <v>96</v>
      </c>
      <c r="D3760">
        <v>12387692</v>
      </c>
      <c r="E3760" t="s">
        <v>121</v>
      </c>
      <c r="F3760" t="s">
        <v>19</v>
      </c>
      <c r="G3760">
        <v>650</v>
      </c>
      <c r="H3760">
        <v>0</v>
      </c>
      <c r="I3760">
        <v>0</v>
      </c>
      <c r="J3760">
        <v>17</v>
      </c>
      <c r="K3760">
        <v>4</v>
      </c>
      <c r="L3760">
        <v>901276</v>
      </c>
      <c r="M3760">
        <v>7550</v>
      </c>
      <c r="N3760" t="s">
        <v>341</v>
      </c>
      <c r="O3760" t="s">
        <v>342</v>
      </c>
    </row>
    <row r="3761" spans="1:15" x14ac:dyDescent="0.25">
      <c r="A3761" t="s">
        <v>340</v>
      </c>
      <c r="B3761" t="s">
        <v>266</v>
      </c>
      <c r="C3761" t="s">
        <v>96</v>
      </c>
      <c r="D3761">
        <v>12387692</v>
      </c>
      <c r="E3761" t="s">
        <v>121</v>
      </c>
      <c r="F3761" t="s">
        <v>19</v>
      </c>
      <c r="G3761">
        <v>650</v>
      </c>
      <c r="H3761">
        <v>0</v>
      </c>
      <c r="I3761">
        <v>0</v>
      </c>
      <c r="J3761">
        <v>17</v>
      </c>
      <c r="K3761">
        <v>4</v>
      </c>
      <c r="L3761">
        <v>901276</v>
      </c>
      <c r="M3761">
        <v>7554</v>
      </c>
      <c r="N3761" t="s">
        <v>341</v>
      </c>
      <c r="O3761" t="s">
        <v>342</v>
      </c>
    </row>
    <row r="3762" spans="1:15" x14ac:dyDescent="0.25">
      <c r="A3762" t="s">
        <v>340</v>
      </c>
      <c r="B3762" t="s">
        <v>266</v>
      </c>
      <c r="C3762" t="s">
        <v>96</v>
      </c>
      <c r="D3762">
        <v>12420774</v>
      </c>
      <c r="E3762" t="s">
        <v>122</v>
      </c>
      <c r="F3762" t="s">
        <v>19</v>
      </c>
      <c r="G3762">
        <v>650</v>
      </c>
      <c r="H3762">
        <v>0</v>
      </c>
      <c r="I3762">
        <v>0</v>
      </c>
      <c r="J3762">
        <v>17</v>
      </c>
      <c r="K3762">
        <v>4</v>
      </c>
      <c r="L3762">
        <v>4874131</v>
      </c>
      <c r="M3762">
        <v>7550</v>
      </c>
      <c r="N3762" t="s">
        <v>341</v>
      </c>
      <c r="O3762" t="s">
        <v>342</v>
      </c>
    </row>
    <row r="3763" spans="1:15" x14ac:dyDescent="0.25">
      <c r="A3763" t="s">
        <v>340</v>
      </c>
      <c r="B3763" t="s">
        <v>266</v>
      </c>
      <c r="C3763" t="s">
        <v>96</v>
      </c>
      <c r="D3763">
        <v>12420774</v>
      </c>
      <c r="E3763" t="s">
        <v>122</v>
      </c>
      <c r="F3763" t="s">
        <v>19</v>
      </c>
      <c r="G3763">
        <v>650</v>
      </c>
      <c r="H3763">
        <v>0</v>
      </c>
      <c r="I3763">
        <v>0</v>
      </c>
      <c r="J3763">
        <v>17</v>
      </c>
      <c r="K3763">
        <v>4</v>
      </c>
      <c r="L3763">
        <v>561990</v>
      </c>
      <c r="M3763">
        <v>7553</v>
      </c>
      <c r="N3763" t="s">
        <v>341</v>
      </c>
      <c r="O3763" t="s">
        <v>342</v>
      </c>
    </row>
    <row r="3764" spans="1:15" x14ac:dyDescent="0.25">
      <c r="A3764" t="s">
        <v>340</v>
      </c>
      <c r="B3764" t="s">
        <v>266</v>
      </c>
      <c r="C3764" t="s">
        <v>96</v>
      </c>
      <c r="D3764">
        <v>12420774</v>
      </c>
      <c r="E3764" t="s">
        <v>122</v>
      </c>
      <c r="F3764" t="s">
        <v>19</v>
      </c>
      <c r="G3764">
        <v>650</v>
      </c>
      <c r="H3764">
        <v>0</v>
      </c>
      <c r="I3764">
        <v>0</v>
      </c>
      <c r="J3764">
        <v>17</v>
      </c>
      <c r="K3764">
        <v>4</v>
      </c>
      <c r="L3764">
        <v>4312141</v>
      </c>
      <c r="M3764">
        <v>7554</v>
      </c>
      <c r="N3764" t="s">
        <v>341</v>
      </c>
      <c r="O3764" t="s">
        <v>342</v>
      </c>
    </row>
    <row r="3765" spans="1:15" x14ac:dyDescent="0.25">
      <c r="A3765" t="s">
        <v>340</v>
      </c>
      <c r="B3765" t="s">
        <v>266</v>
      </c>
      <c r="C3765" t="s">
        <v>96</v>
      </c>
      <c r="D3765">
        <v>12431656</v>
      </c>
      <c r="E3765" t="s">
        <v>123</v>
      </c>
      <c r="F3765" t="s">
        <v>19</v>
      </c>
      <c r="G3765">
        <v>650</v>
      </c>
      <c r="H3765">
        <v>0</v>
      </c>
      <c r="I3765">
        <v>0</v>
      </c>
      <c r="J3765">
        <v>17</v>
      </c>
      <c r="K3765">
        <v>4</v>
      </c>
      <c r="L3765">
        <v>3410161</v>
      </c>
      <c r="M3765">
        <v>7550</v>
      </c>
      <c r="N3765" t="s">
        <v>341</v>
      </c>
      <c r="O3765" t="s">
        <v>342</v>
      </c>
    </row>
    <row r="3766" spans="1:15" x14ac:dyDescent="0.25">
      <c r="A3766" t="s">
        <v>340</v>
      </c>
      <c r="B3766" t="s">
        <v>266</v>
      </c>
      <c r="C3766" t="s">
        <v>96</v>
      </c>
      <c r="D3766">
        <v>12431656</v>
      </c>
      <c r="E3766" t="s">
        <v>123</v>
      </c>
      <c r="F3766" t="s">
        <v>19</v>
      </c>
      <c r="G3766">
        <v>650</v>
      </c>
      <c r="H3766">
        <v>0</v>
      </c>
      <c r="I3766">
        <v>0</v>
      </c>
      <c r="J3766">
        <v>17</v>
      </c>
      <c r="K3766">
        <v>4</v>
      </c>
      <c r="L3766">
        <v>452668</v>
      </c>
      <c r="M3766">
        <v>7553</v>
      </c>
      <c r="N3766" t="s">
        <v>341</v>
      </c>
      <c r="O3766" t="s">
        <v>342</v>
      </c>
    </row>
    <row r="3767" spans="1:15" x14ac:dyDescent="0.25">
      <c r="A3767" t="s">
        <v>340</v>
      </c>
      <c r="B3767" t="s">
        <v>266</v>
      </c>
      <c r="C3767" t="s">
        <v>96</v>
      </c>
      <c r="D3767">
        <v>12431656</v>
      </c>
      <c r="E3767" t="s">
        <v>123</v>
      </c>
      <c r="F3767" t="s">
        <v>19</v>
      </c>
      <c r="G3767">
        <v>650</v>
      </c>
      <c r="H3767">
        <v>0</v>
      </c>
      <c r="I3767">
        <v>0</v>
      </c>
      <c r="J3767">
        <v>17</v>
      </c>
      <c r="K3767">
        <v>4</v>
      </c>
      <c r="L3767">
        <v>2957493</v>
      </c>
      <c r="M3767">
        <v>7554</v>
      </c>
      <c r="N3767" t="s">
        <v>341</v>
      </c>
      <c r="O3767" t="s">
        <v>342</v>
      </c>
    </row>
    <row r="3768" spans="1:15" x14ac:dyDescent="0.25">
      <c r="A3768" t="s">
        <v>340</v>
      </c>
      <c r="B3768" t="s">
        <v>266</v>
      </c>
      <c r="C3768" t="s">
        <v>96</v>
      </c>
      <c r="D3768">
        <v>12452645</v>
      </c>
      <c r="E3768" t="s">
        <v>124</v>
      </c>
      <c r="F3768" t="s">
        <v>45</v>
      </c>
      <c r="G3768">
        <v>650</v>
      </c>
      <c r="H3768">
        <v>0</v>
      </c>
      <c r="I3768">
        <v>0</v>
      </c>
      <c r="J3768">
        <v>17</v>
      </c>
      <c r="K3768">
        <v>4</v>
      </c>
      <c r="L3768">
        <v>3401987</v>
      </c>
      <c r="M3768">
        <v>7550</v>
      </c>
      <c r="N3768" t="s">
        <v>341</v>
      </c>
      <c r="O3768" t="s">
        <v>342</v>
      </c>
    </row>
    <row r="3769" spans="1:15" x14ac:dyDescent="0.25">
      <c r="A3769" t="s">
        <v>340</v>
      </c>
      <c r="B3769" t="s">
        <v>266</v>
      </c>
      <c r="C3769" t="s">
        <v>96</v>
      </c>
      <c r="D3769">
        <v>12452645</v>
      </c>
      <c r="E3769" t="s">
        <v>124</v>
      </c>
      <c r="F3769" t="s">
        <v>45</v>
      </c>
      <c r="G3769">
        <v>650</v>
      </c>
      <c r="H3769">
        <v>0</v>
      </c>
      <c r="I3769">
        <v>0</v>
      </c>
      <c r="J3769">
        <v>17</v>
      </c>
      <c r="K3769">
        <v>4</v>
      </c>
      <c r="L3769">
        <v>482118</v>
      </c>
      <c r="M3769">
        <v>7553</v>
      </c>
      <c r="N3769" t="s">
        <v>341</v>
      </c>
      <c r="O3769" t="s">
        <v>342</v>
      </c>
    </row>
    <row r="3770" spans="1:15" x14ac:dyDescent="0.25">
      <c r="A3770" t="s">
        <v>340</v>
      </c>
      <c r="B3770" t="s">
        <v>266</v>
      </c>
      <c r="C3770" t="s">
        <v>96</v>
      </c>
      <c r="D3770">
        <v>12452645</v>
      </c>
      <c r="E3770" t="s">
        <v>124</v>
      </c>
      <c r="F3770" t="s">
        <v>45</v>
      </c>
      <c r="G3770">
        <v>650</v>
      </c>
      <c r="H3770">
        <v>0</v>
      </c>
      <c r="I3770">
        <v>0</v>
      </c>
      <c r="J3770">
        <v>17</v>
      </c>
      <c r="K3770">
        <v>4</v>
      </c>
      <c r="L3770">
        <v>2919869</v>
      </c>
      <c r="M3770">
        <v>7554</v>
      </c>
      <c r="N3770" t="s">
        <v>341</v>
      </c>
      <c r="O3770" t="s">
        <v>342</v>
      </c>
    </row>
    <row r="3771" spans="1:15" x14ac:dyDescent="0.25">
      <c r="A3771" t="s">
        <v>340</v>
      </c>
      <c r="B3771" t="s">
        <v>266</v>
      </c>
      <c r="C3771" t="s">
        <v>96</v>
      </c>
      <c r="D3771">
        <v>12475976</v>
      </c>
      <c r="E3771" t="s">
        <v>126</v>
      </c>
      <c r="F3771" t="s">
        <v>19</v>
      </c>
      <c r="G3771">
        <v>650</v>
      </c>
      <c r="H3771">
        <v>0</v>
      </c>
      <c r="I3771">
        <v>0</v>
      </c>
      <c r="J3771">
        <v>17</v>
      </c>
      <c r="K3771">
        <v>4</v>
      </c>
      <c r="L3771">
        <v>9239837</v>
      </c>
      <c r="M3771">
        <v>7550</v>
      </c>
      <c r="N3771" t="s">
        <v>341</v>
      </c>
      <c r="O3771" t="s">
        <v>342</v>
      </c>
    </row>
    <row r="3772" spans="1:15" x14ac:dyDescent="0.25">
      <c r="A3772" t="s">
        <v>340</v>
      </c>
      <c r="B3772" t="s">
        <v>266</v>
      </c>
      <c r="C3772" t="s">
        <v>96</v>
      </c>
      <c r="D3772">
        <v>12475976</v>
      </c>
      <c r="E3772" t="s">
        <v>126</v>
      </c>
      <c r="F3772" t="s">
        <v>19</v>
      </c>
      <c r="G3772">
        <v>650</v>
      </c>
      <c r="H3772">
        <v>0</v>
      </c>
      <c r="I3772">
        <v>0</v>
      </c>
      <c r="J3772">
        <v>17</v>
      </c>
      <c r="K3772">
        <v>4</v>
      </c>
      <c r="L3772">
        <v>914083</v>
      </c>
      <c r="M3772">
        <v>7553</v>
      </c>
      <c r="N3772" t="s">
        <v>341</v>
      </c>
      <c r="O3772" t="s">
        <v>342</v>
      </c>
    </row>
    <row r="3773" spans="1:15" x14ac:dyDescent="0.25">
      <c r="A3773" t="s">
        <v>340</v>
      </c>
      <c r="B3773" t="s">
        <v>266</v>
      </c>
      <c r="C3773" t="s">
        <v>96</v>
      </c>
      <c r="D3773">
        <v>12475976</v>
      </c>
      <c r="E3773" t="s">
        <v>126</v>
      </c>
      <c r="F3773" t="s">
        <v>19</v>
      </c>
      <c r="G3773">
        <v>650</v>
      </c>
      <c r="H3773">
        <v>0</v>
      </c>
      <c r="I3773">
        <v>0</v>
      </c>
      <c r="J3773">
        <v>17</v>
      </c>
      <c r="K3773">
        <v>4</v>
      </c>
      <c r="L3773">
        <v>8325754</v>
      </c>
      <c r="M3773">
        <v>7554</v>
      </c>
      <c r="N3773" t="s">
        <v>341</v>
      </c>
      <c r="O3773" t="s">
        <v>342</v>
      </c>
    </row>
    <row r="3774" spans="1:15" x14ac:dyDescent="0.25">
      <c r="A3774" t="s">
        <v>340</v>
      </c>
      <c r="B3774" t="s">
        <v>266</v>
      </c>
      <c r="C3774" t="s">
        <v>96</v>
      </c>
      <c r="D3774">
        <v>12562179</v>
      </c>
      <c r="E3774" t="s">
        <v>272</v>
      </c>
      <c r="F3774" t="s">
        <v>45</v>
      </c>
      <c r="G3774">
        <v>650</v>
      </c>
      <c r="H3774">
        <v>0</v>
      </c>
      <c r="I3774">
        <v>0</v>
      </c>
      <c r="J3774">
        <v>17</v>
      </c>
      <c r="K3774">
        <v>4</v>
      </c>
      <c r="L3774">
        <v>25024</v>
      </c>
      <c r="M3774">
        <v>7550</v>
      </c>
      <c r="N3774" t="s">
        <v>341</v>
      </c>
      <c r="O3774" t="s">
        <v>342</v>
      </c>
    </row>
    <row r="3775" spans="1:15" x14ac:dyDescent="0.25">
      <c r="A3775" t="s">
        <v>340</v>
      </c>
      <c r="B3775" t="s">
        <v>266</v>
      </c>
      <c r="C3775" t="s">
        <v>96</v>
      </c>
      <c r="D3775">
        <v>12562179</v>
      </c>
      <c r="E3775" t="s">
        <v>272</v>
      </c>
      <c r="F3775" t="s">
        <v>45</v>
      </c>
      <c r="G3775">
        <v>650</v>
      </c>
      <c r="H3775">
        <v>0</v>
      </c>
      <c r="I3775">
        <v>0</v>
      </c>
      <c r="J3775">
        <v>17</v>
      </c>
      <c r="K3775">
        <v>4</v>
      </c>
      <c r="L3775">
        <v>25024</v>
      </c>
      <c r="M3775">
        <v>7554</v>
      </c>
      <c r="N3775" t="s">
        <v>341</v>
      </c>
      <c r="O3775" t="s">
        <v>342</v>
      </c>
    </row>
    <row r="3776" spans="1:15" x14ac:dyDescent="0.25">
      <c r="A3776" t="s">
        <v>340</v>
      </c>
      <c r="B3776" t="s">
        <v>266</v>
      </c>
      <c r="C3776" t="s">
        <v>96</v>
      </c>
      <c r="D3776">
        <v>12599213</v>
      </c>
      <c r="E3776" t="s">
        <v>345</v>
      </c>
      <c r="F3776" t="s">
        <v>19</v>
      </c>
      <c r="G3776">
        <v>650</v>
      </c>
      <c r="H3776">
        <v>0</v>
      </c>
      <c r="I3776">
        <v>0</v>
      </c>
      <c r="J3776">
        <v>17</v>
      </c>
      <c r="K3776">
        <v>4</v>
      </c>
      <c r="L3776">
        <v>12589356</v>
      </c>
      <c r="M3776">
        <v>6200</v>
      </c>
      <c r="N3776" t="s">
        <v>341</v>
      </c>
      <c r="O3776" t="s">
        <v>342</v>
      </c>
    </row>
    <row r="3777" spans="1:15" x14ac:dyDescent="0.25">
      <c r="A3777" t="s">
        <v>340</v>
      </c>
      <c r="B3777" t="s">
        <v>266</v>
      </c>
      <c r="C3777" t="s">
        <v>96</v>
      </c>
      <c r="D3777">
        <v>12599213</v>
      </c>
      <c r="E3777" t="s">
        <v>345</v>
      </c>
      <c r="F3777" t="s">
        <v>19</v>
      </c>
      <c r="G3777">
        <v>650</v>
      </c>
      <c r="H3777">
        <v>0</v>
      </c>
      <c r="I3777">
        <v>0</v>
      </c>
      <c r="J3777">
        <v>17</v>
      </c>
      <c r="K3777">
        <v>4</v>
      </c>
      <c r="L3777">
        <v>24288534</v>
      </c>
      <c r="M3777">
        <v>7550</v>
      </c>
      <c r="N3777" t="s">
        <v>341</v>
      </c>
      <c r="O3777" t="s">
        <v>342</v>
      </c>
    </row>
    <row r="3778" spans="1:15" x14ac:dyDescent="0.25">
      <c r="A3778" t="s">
        <v>340</v>
      </c>
      <c r="B3778" t="s">
        <v>266</v>
      </c>
      <c r="C3778" t="s">
        <v>96</v>
      </c>
      <c r="D3778">
        <v>12599213</v>
      </c>
      <c r="E3778" t="s">
        <v>345</v>
      </c>
      <c r="F3778" t="s">
        <v>19</v>
      </c>
      <c r="G3778">
        <v>650</v>
      </c>
      <c r="H3778">
        <v>0</v>
      </c>
      <c r="I3778">
        <v>0</v>
      </c>
      <c r="J3778">
        <v>17</v>
      </c>
      <c r="K3778">
        <v>4</v>
      </c>
      <c r="L3778">
        <v>4404796</v>
      </c>
      <c r="M3778">
        <v>7553</v>
      </c>
      <c r="N3778" t="s">
        <v>341</v>
      </c>
      <c r="O3778" t="s">
        <v>342</v>
      </c>
    </row>
    <row r="3779" spans="1:15" x14ac:dyDescent="0.25">
      <c r="A3779" t="s">
        <v>340</v>
      </c>
      <c r="B3779" t="s">
        <v>266</v>
      </c>
      <c r="C3779" t="s">
        <v>96</v>
      </c>
      <c r="D3779">
        <v>12599213</v>
      </c>
      <c r="E3779" t="s">
        <v>345</v>
      </c>
      <c r="F3779" t="s">
        <v>19</v>
      </c>
      <c r="G3779">
        <v>650</v>
      </c>
      <c r="H3779">
        <v>0</v>
      </c>
      <c r="I3779">
        <v>0</v>
      </c>
      <c r="J3779">
        <v>17</v>
      </c>
      <c r="K3779">
        <v>4</v>
      </c>
      <c r="L3779">
        <v>19883738</v>
      </c>
      <c r="M3779">
        <v>7554</v>
      </c>
      <c r="N3779" t="s">
        <v>341</v>
      </c>
      <c r="O3779" t="s">
        <v>342</v>
      </c>
    </row>
    <row r="3780" spans="1:15" x14ac:dyDescent="0.25">
      <c r="A3780" t="s">
        <v>340</v>
      </c>
      <c r="B3780" t="s">
        <v>266</v>
      </c>
      <c r="C3780" t="s">
        <v>96</v>
      </c>
      <c r="D3780">
        <v>12652384</v>
      </c>
      <c r="E3780" t="s">
        <v>346</v>
      </c>
      <c r="F3780" t="s">
        <v>45</v>
      </c>
      <c r="G3780">
        <v>650</v>
      </c>
      <c r="H3780">
        <v>0</v>
      </c>
      <c r="I3780">
        <v>0</v>
      </c>
      <c r="J3780">
        <v>17</v>
      </c>
      <c r="K3780">
        <v>4</v>
      </c>
      <c r="L3780">
        <v>54928</v>
      </c>
      <c r="M3780">
        <v>7550</v>
      </c>
      <c r="N3780" t="s">
        <v>341</v>
      </c>
      <c r="O3780" t="s">
        <v>342</v>
      </c>
    </row>
    <row r="3781" spans="1:15" x14ac:dyDescent="0.25">
      <c r="A3781" t="s">
        <v>340</v>
      </c>
      <c r="B3781" t="s">
        <v>266</v>
      </c>
      <c r="C3781" t="s">
        <v>96</v>
      </c>
      <c r="D3781">
        <v>12652384</v>
      </c>
      <c r="E3781" t="s">
        <v>346</v>
      </c>
      <c r="F3781" t="s">
        <v>45</v>
      </c>
      <c r="G3781">
        <v>650</v>
      </c>
      <c r="H3781">
        <v>0</v>
      </c>
      <c r="I3781">
        <v>0</v>
      </c>
      <c r="J3781">
        <v>17</v>
      </c>
      <c r="K3781">
        <v>4</v>
      </c>
      <c r="L3781">
        <v>54928</v>
      </c>
      <c r="M3781">
        <v>7554</v>
      </c>
      <c r="N3781" t="s">
        <v>341</v>
      </c>
      <c r="O3781" t="s">
        <v>342</v>
      </c>
    </row>
    <row r="3782" spans="1:15" x14ac:dyDescent="0.25">
      <c r="A3782" t="s">
        <v>340</v>
      </c>
      <c r="B3782" t="s">
        <v>266</v>
      </c>
      <c r="C3782" t="s">
        <v>96</v>
      </c>
      <c r="D3782">
        <v>12685608</v>
      </c>
      <c r="E3782" t="s">
        <v>127</v>
      </c>
      <c r="F3782" t="s">
        <v>19</v>
      </c>
      <c r="G3782">
        <v>650</v>
      </c>
      <c r="H3782">
        <v>0</v>
      </c>
      <c r="I3782">
        <v>0</v>
      </c>
      <c r="J3782">
        <v>17</v>
      </c>
      <c r="K3782">
        <v>4</v>
      </c>
      <c r="L3782">
        <v>6471701</v>
      </c>
      <c r="M3782">
        <v>6200</v>
      </c>
      <c r="N3782" t="s">
        <v>341</v>
      </c>
      <c r="O3782" t="s">
        <v>342</v>
      </c>
    </row>
    <row r="3783" spans="1:15" x14ac:dyDescent="0.25">
      <c r="A3783" t="s">
        <v>340</v>
      </c>
      <c r="B3783" t="s">
        <v>266</v>
      </c>
      <c r="C3783" t="s">
        <v>96</v>
      </c>
      <c r="D3783">
        <v>12685608</v>
      </c>
      <c r="E3783" t="s">
        <v>127</v>
      </c>
      <c r="F3783" t="s">
        <v>19</v>
      </c>
      <c r="G3783">
        <v>650</v>
      </c>
      <c r="H3783">
        <v>0</v>
      </c>
      <c r="I3783">
        <v>0</v>
      </c>
      <c r="J3783">
        <v>17</v>
      </c>
      <c r="K3783">
        <v>4</v>
      </c>
      <c r="L3783">
        <v>9262297</v>
      </c>
      <c r="M3783">
        <v>7550</v>
      </c>
      <c r="N3783" t="s">
        <v>341</v>
      </c>
      <c r="O3783" t="s">
        <v>342</v>
      </c>
    </row>
    <row r="3784" spans="1:15" x14ac:dyDescent="0.25">
      <c r="A3784" t="s">
        <v>340</v>
      </c>
      <c r="B3784" t="s">
        <v>266</v>
      </c>
      <c r="C3784" t="s">
        <v>96</v>
      </c>
      <c r="D3784">
        <v>12685608</v>
      </c>
      <c r="E3784" t="s">
        <v>127</v>
      </c>
      <c r="F3784" t="s">
        <v>19</v>
      </c>
      <c r="G3784">
        <v>650</v>
      </c>
      <c r="H3784">
        <v>0</v>
      </c>
      <c r="I3784">
        <v>0</v>
      </c>
      <c r="J3784">
        <v>17</v>
      </c>
      <c r="K3784">
        <v>4</v>
      </c>
      <c r="L3784">
        <v>1390429</v>
      </c>
      <c r="M3784">
        <v>7553</v>
      </c>
      <c r="N3784" t="s">
        <v>341</v>
      </c>
      <c r="O3784" t="s">
        <v>342</v>
      </c>
    </row>
    <row r="3785" spans="1:15" x14ac:dyDescent="0.25">
      <c r="A3785" t="s">
        <v>340</v>
      </c>
      <c r="B3785" t="s">
        <v>266</v>
      </c>
      <c r="C3785" t="s">
        <v>96</v>
      </c>
      <c r="D3785">
        <v>12685608</v>
      </c>
      <c r="E3785" t="s">
        <v>127</v>
      </c>
      <c r="F3785" t="s">
        <v>19</v>
      </c>
      <c r="G3785">
        <v>650</v>
      </c>
      <c r="H3785">
        <v>0</v>
      </c>
      <c r="I3785">
        <v>0</v>
      </c>
      <c r="J3785">
        <v>17</v>
      </c>
      <c r="K3785">
        <v>4</v>
      </c>
      <c r="L3785">
        <v>7871868</v>
      </c>
      <c r="M3785">
        <v>7554</v>
      </c>
      <c r="N3785" t="s">
        <v>341</v>
      </c>
      <c r="O3785" t="s">
        <v>342</v>
      </c>
    </row>
    <row r="3786" spans="1:15" x14ac:dyDescent="0.25">
      <c r="A3786" t="s">
        <v>340</v>
      </c>
      <c r="B3786" t="s">
        <v>266</v>
      </c>
      <c r="C3786" t="s">
        <v>96</v>
      </c>
      <c r="D3786">
        <v>12694659</v>
      </c>
      <c r="E3786" t="s">
        <v>128</v>
      </c>
      <c r="F3786" t="s">
        <v>19</v>
      </c>
      <c r="G3786">
        <v>650</v>
      </c>
      <c r="H3786">
        <v>0</v>
      </c>
      <c r="I3786">
        <v>0</v>
      </c>
      <c r="J3786">
        <v>17</v>
      </c>
      <c r="K3786">
        <v>4</v>
      </c>
      <c r="L3786">
        <v>21848119</v>
      </c>
      <c r="M3786">
        <v>6200</v>
      </c>
      <c r="N3786" t="s">
        <v>341</v>
      </c>
      <c r="O3786" t="s">
        <v>342</v>
      </c>
    </row>
    <row r="3787" spans="1:15" x14ac:dyDescent="0.25">
      <c r="A3787" t="s">
        <v>340</v>
      </c>
      <c r="B3787" t="s">
        <v>266</v>
      </c>
      <c r="C3787" t="s">
        <v>96</v>
      </c>
      <c r="D3787">
        <v>12694659</v>
      </c>
      <c r="E3787" t="s">
        <v>128</v>
      </c>
      <c r="F3787" t="s">
        <v>19</v>
      </c>
      <c r="G3787">
        <v>650</v>
      </c>
      <c r="H3787">
        <v>0</v>
      </c>
      <c r="I3787">
        <v>0</v>
      </c>
      <c r="J3787">
        <v>17</v>
      </c>
      <c r="K3787">
        <v>4</v>
      </c>
      <c r="L3787">
        <v>6753407</v>
      </c>
      <c r="M3787">
        <v>7550</v>
      </c>
      <c r="N3787" t="s">
        <v>341</v>
      </c>
      <c r="O3787" t="s">
        <v>342</v>
      </c>
    </row>
    <row r="3788" spans="1:15" x14ac:dyDescent="0.25">
      <c r="A3788" t="s">
        <v>340</v>
      </c>
      <c r="B3788" t="s">
        <v>266</v>
      </c>
      <c r="C3788" t="s">
        <v>96</v>
      </c>
      <c r="D3788">
        <v>12694659</v>
      </c>
      <c r="E3788" t="s">
        <v>128</v>
      </c>
      <c r="F3788" t="s">
        <v>19</v>
      </c>
      <c r="G3788">
        <v>650</v>
      </c>
      <c r="H3788">
        <v>0</v>
      </c>
      <c r="I3788">
        <v>0</v>
      </c>
      <c r="J3788">
        <v>17</v>
      </c>
      <c r="K3788">
        <v>4</v>
      </c>
      <c r="L3788">
        <v>1600568</v>
      </c>
      <c r="M3788">
        <v>7553</v>
      </c>
      <c r="N3788" t="s">
        <v>341</v>
      </c>
      <c r="O3788" t="s">
        <v>342</v>
      </c>
    </row>
    <row r="3789" spans="1:15" x14ac:dyDescent="0.25">
      <c r="A3789" t="s">
        <v>340</v>
      </c>
      <c r="B3789" t="s">
        <v>266</v>
      </c>
      <c r="C3789" t="s">
        <v>96</v>
      </c>
      <c r="D3789">
        <v>12694659</v>
      </c>
      <c r="E3789" t="s">
        <v>128</v>
      </c>
      <c r="F3789" t="s">
        <v>19</v>
      </c>
      <c r="G3789">
        <v>650</v>
      </c>
      <c r="H3789">
        <v>0</v>
      </c>
      <c r="I3789">
        <v>0</v>
      </c>
      <c r="J3789">
        <v>17</v>
      </c>
      <c r="K3789">
        <v>4</v>
      </c>
      <c r="L3789">
        <v>5152839</v>
      </c>
      <c r="M3789">
        <v>7554</v>
      </c>
      <c r="N3789" t="s">
        <v>341</v>
      </c>
      <c r="O3789" t="s">
        <v>342</v>
      </c>
    </row>
    <row r="3790" spans="1:15" x14ac:dyDescent="0.25">
      <c r="A3790" t="s">
        <v>340</v>
      </c>
      <c r="B3790" t="s">
        <v>266</v>
      </c>
      <c r="C3790" t="s">
        <v>96</v>
      </c>
      <c r="D3790">
        <v>12745725</v>
      </c>
      <c r="E3790" t="s">
        <v>129</v>
      </c>
      <c r="F3790" t="s">
        <v>19</v>
      </c>
      <c r="G3790">
        <v>650</v>
      </c>
      <c r="H3790">
        <v>0</v>
      </c>
      <c r="I3790">
        <v>0</v>
      </c>
      <c r="J3790">
        <v>17</v>
      </c>
      <c r="K3790">
        <v>4</v>
      </c>
      <c r="L3790">
        <v>4358253</v>
      </c>
      <c r="M3790">
        <v>7550</v>
      </c>
      <c r="N3790" t="s">
        <v>341</v>
      </c>
      <c r="O3790" t="s">
        <v>342</v>
      </c>
    </row>
    <row r="3791" spans="1:15" x14ac:dyDescent="0.25">
      <c r="A3791" t="s">
        <v>340</v>
      </c>
      <c r="B3791" t="s">
        <v>266</v>
      </c>
      <c r="C3791" t="s">
        <v>96</v>
      </c>
      <c r="D3791">
        <v>12745725</v>
      </c>
      <c r="E3791" t="s">
        <v>129</v>
      </c>
      <c r="F3791" t="s">
        <v>19</v>
      </c>
      <c r="G3791">
        <v>650</v>
      </c>
      <c r="H3791">
        <v>0</v>
      </c>
      <c r="I3791">
        <v>0</v>
      </c>
      <c r="J3791">
        <v>17</v>
      </c>
      <c r="K3791">
        <v>4</v>
      </c>
      <c r="L3791">
        <v>501298</v>
      </c>
      <c r="M3791">
        <v>7553</v>
      </c>
      <c r="N3791" t="s">
        <v>341</v>
      </c>
      <c r="O3791" t="s">
        <v>342</v>
      </c>
    </row>
    <row r="3792" spans="1:15" x14ac:dyDescent="0.25">
      <c r="A3792" t="s">
        <v>340</v>
      </c>
      <c r="B3792" t="s">
        <v>266</v>
      </c>
      <c r="C3792" t="s">
        <v>96</v>
      </c>
      <c r="D3792">
        <v>12745725</v>
      </c>
      <c r="E3792" t="s">
        <v>129</v>
      </c>
      <c r="F3792" t="s">
        <v>19</v>
      </c>
      <c r="G3792">
        <v>650</v>
      </c>
      <c r="H3792">
        <v>0</v>
      </c>
      <c r="I3792">
        <v>0</v>
      </c>
      <c r="J3792">
        <v>17</v>
      </c>
      <c r="K3792">
        <v>4</v>
      </c>
      <c r="L3792">
        <v>3856955</v>
      </c>
      <c r="M3792">
        <v>7554</v>
      </c>
      <c r="N3792" t="s">
        <v>341</v>
      </c>
      <c r="O3792" t="s">
        <v>342</v>
      </c>
    </row>
    <row r="3793" spans="1:15" x14ac:dyDescent="0.25">
      <c r="A3793" t="s">
        <v>340</v>
      </c>
      <c r="B3793" t="s">
        <v>266</v>
      </c>
      <c r="C3793" t="s">
        <v>96</v>
      </c>
      <c r="D3793">
        <v>12797577</v>
      </c>
      <c r="E3793" t="s">
        <v>130</v>
      </c>
      <c r="F3793" t="s">
        <v>19</v>
      </c>
      <c r="G3793">
        <v>650</v>
      </c>
      <c r="H3793">
        <v>0</v>
      </c>
      <c r="I3793">
        <v>0</v>
      </c>
      <c r="J3793">
        <v>17</v>
      </c>
      <c r="K3793">
        <v>4</v>
      </c>
      <c r="L3793">
        <v>2436788</v>
      </c>
      <c r="M3793">
        <v>7550</v>
      </c>
      <c r="N3793" t="s">
        <v>341</v>
      </c>
      <c r="O3793" t="s">
        <v>342</v>
      </c>
    </row>
    <row r="3794" spans="1:15" x14ac:dyDescent="0.25">
      <c r="A3794" t="s">
        <v>340</v>
      </c>
      <c r="B3794" t="s">
        <v>266</v>
      </c>
      <c r="C3794" t="s">
        <v>96</v>
      </c>
      <c r="D3794">
        <v>12797577</v>
      </c>
      <c r="E3794" t="s">
        <v>130</v>
      </c>
      <c r="F3794" t="s">
        <v>19</v>
      </c>
      <c r="G3794">
        <v>650</v>
      </c>
      <c r="H3794">
        <v>0</v>
      </c>
      <c r="I3794">
        <v>0</v>
      </c>
      <c r="J3794">
        <v>17</v>
      </c>
      <c r="K3794">
        <v>4</v>
      </c>
      <c r="L3794">
        <v>91470</v>
      </c>
      <c r="M3794">
        <v>7553</v>
      </c>
      <c r="N3794" t="s">
        <v>341</v>
      </c>
      <c r="O3794" t="s">
        <v>342</v>
      </c>
    </row>
    <row r="3795" spans="1:15" x14ac:dyDescent="0.25">
      <c r="A3795" t="s">
        <v>340</v>
      </c>
      <c r="B3795" t="s">
        <v>266</v>
      </c>
      <c r="C3795" t="s">
        <v>96</v>
      </c>
      <c r="D3795">
        <v>12797577</v>
      </c>
      <c r="E3795" t="s">
        <v>130</v>
      </c>
      <c r="F3795" t="s">
        <v>19</v>
      </c>
      <c r="G3795">
        <v>650</v>
      </c>
      <c r="H3795">
        <v>0</v>
      </c>
      <c r="I3795">
        <v>0</v>
      </c>
      <c r="J3795">
        <v>17</v>
      </c>
      <c r="K3795">
        <v>4</v>
      </c>
      <c r="L3795">
        <v>2345318</v>
      </c>
      <c r="M3795">
        <v>7554</v>
      </c>
      <c r="N3795" t="s">
        <v>341</v>
      </c>
      <c r="O3795" t="s">
        <v>342</v>
      </c>
    </row>
    <row r="3796" spans="1:15" x14ac:dyDescent="0.25">
      <c r="A3796" t="s">
        <v>340</v>
      </c>
      <c r="B3796" t="s">
        <v>266</v>
      </c>
      <c r="C3796" t="s">
        <v>96</v>
      </c>
      <c r="D3796">
        <v>12806592</v>
      </c>
      <c r="E3796" t="s">
        <v>131</v>
      </c>
      <c r="F3796" t="s">
        <v>19</v>
      </c>
      <c r="G3796">
        <v>650</v>
      </c>
      <c r="H3796">
        <v>0</v>
      </c>
      <c r="I3796">
        <v>0</v>
      </c>
      <c r="J3796">
        <v>17</v>
      </c>
      <c r="K3796">
        <v>4</v>
      </c>
      <c r="L3796">
        <v>1790102</v>
      </c>
      <c r="M3796">
        <v>7550</v>
      </c>
      <c r="N3796" t="s">
        <v>341</v>
      </c>
      <c r="O3796" t="s">
        <v>342</v>
      </c>
    </row>
    <row r="3797" spans="1:15" x14ac:dyDescent="0.25">
      <c r="A3797" t="s">
        <v>340</v>
      </c>
      <c r="B3797" t="s">
        <v>266</v>
      </c>
      <c r="C3797" t="s">
        <v>96</v>
      </c>
      <c r="D3797">
        <v>12806592</v>
      </c>
      <c r="E3797" t="s">
        <v>131</v>
      </c>
      <c r="F3797" t="s">
        <v>19</v>
      </c>
      <c r="G3797">
        <v>650</v>
      </c>
      <c r="H3797">
        <v>0</v>
      </c>
      <c r="I3797">
        <v>0</v>
      </c>
      <c r="J3797">
        <v>17</v>
      </c>
      <c r="K3797">
        <v>4</v>
      </c>
      <c r="L3797">
        <v>108569</v>
      </c>
      <c r="M3797">
        <v>7553</v>
      </c>
      <c r="N3797" t="s">
        <v>341</v>
      </c>
      <c r="O3797" t="s">
        <v>342</v>
      </c>
    </row>
    <row r="3798" spans="1:15" x14ac:dyDescent="0.25">
      <c r="A3798" t="s">
        <v>340</v>
      </c>
      <c r="B3798" t="s">
        <v>266</v>
      </c>
      <c r="C3798" t="s">
        <v>96</v>
      </c>
      <c r="D3798">
        <v>12806592</v>
      </c>
      <c r="E3798" t="s">
        <v>131</v>
      </c>
      <c r="F3798" t="s">
        <v>19</v>
      </c>
      <c r="G3798">
        <v>650</v>
      </c>
      <c r="H3798">
        <v>0</v>
      </c>
      <c r="I3798">
        <v>0</v>
      </c>
      <c r="J3798">
        <v>17</v>
      </c>
      <c r="K3798">
        <v>4</v>
      </c>
      <c r="L3798">
        <v>1681533</v>
      </c>
      <c r="M3798">
        <v>7554</v>
      </c>
      <c r="N3798" t="s">
        <v>341</v>
      </c>
      <c r="O3798" t="s">
        <v>342</v>
      </c>
    </row>
    <row r="3799" spans="1:15" x14ac:dyDescent="0.25">
      <c r="A3799" t="s">
        <v>340</v>
      </c>
      <c r="B3799" t="s">
        <v>266</v>
      </c>
      <c r="C3799" t="s">
        <v>96</v>
      </c>
      <c r="D3799">
        <v>12892303</v>
      </c>
      <c r="E3799" t="s">
        <v>132</v>
      </c>
      <c r="F3799" t="s">
        <v>19</v>
      </c>
      <c r="G3799">
        <v>650</v>
      </c>
      <c r="H3799">
        <v>0</v>
      </c>
      <c r="I3799">
        <v>0</v>
      </c>
      <c r="J3799">
        <v>17</v>
      </c>
      <c r="K3799">
        <v>4</v>
      </c>
      <c r="L3799">
        <v>1166686</v>
      </c>
      <c r="M3799">
        <v>7550</v>
      </c>
      <c r="N3799" t="s">
        <v>341</v>
      </c>
      <c r="O3799" t="s">
        <v>342</v>
      </c>
    </row>
    <row r="3800" spans="1:15" x14ac:dyDescent="0.25">
      <c r="A3800" t="s">
        <v>340</v>
      </c>
      <c r="B3800" t="s">
        <v>266</v>
      </c>
      <c r="C3800" t="s">
        <v>96</v>
      </c>
      <c r="D3800">
        <v>12892303</v>
      </c>
      <c r="E3800" t="s">
        <v>132</v>
      </c>
      <c r="F3800" t="s">
        <v>19</v>
      </c>
      <c r="G3800">
        <v>650</v>
      </c>
      <c r="H3800">
        <v>0</v>
      </c>
      <c r="I3800">
        <v>0</v>
      </c>
      <c r="J3800">
        <v>17</v>
      </c>
      <c r="K3800">
        <v>4</v>
      </c>
      <c r="L3800">
        <v>1166686</v>
      </c>
      <c r="M3800">
        <v>7554</v>
      </c>
      <c r="N3800" t="s">
        <v>341</v>
      </c>
      <c r="O3800" t="s">
        <v>342</v>
      </c>
    </row>
    <row r="3801" spans="1:15" x14ac:dyDescent="0.25">
      <c r="A3801" t="s">
        <v>340</v>
      </c>
      <c r="B3801" t="s">
        <v>266</v>
      </c>
      <c r="C3801" t="s">
        <v>96</v>
      </c>
      <c r="D3801">
        <v>12934659</v>
      </c>
      <c r="E3801" t="s">
        <v>133</v>
      </c>
      <c r="F3801" t="s">
        <v>19</v>
      </c>
      <c r="G3801">
        <v>650</v>
      </c>
      <c r="H3801">
        <v>0</v>
      </c>
      <c r="I3801">
        <v>0</v>
      </c>
      <c r="J3801">
        <v>17</v>
      </c>
      <c r="K3801">
        <v>4</v>
      </c>
      <c r="L3801">
        <v>3719851</v>
      </c>
      <c r="M3801">
        <v>6200</v>
      </c>
      <c r="N3801" t="s">
        <v>341</v>
      </c>
      <c r="O3801" t="s">
        <v>342</v>
      </c>
    </row>
    <row r="3802" spans="1:15" x14ac:dyDescent="0.25">
      <c r="A3802" t="s">
        <v>340</v>
      </c>
      <c r="B3802" t="s">
        <v>266</v>
      </c>
      <c r="C3802" t="s">
        <v>96</v>
      </c>
      <c r="D3802">
        <v>12934659</v>
      </c>
      <c r="E3802" t="s">
        <v>133</v>
      </c>
      <c r="F3802" t="s">
        <v>19</v>
      </c>
      <c r="G3802">
        <v>650</v>
      </c>
      <c r="H3802">
        <v>0</v>
      </c>
      <c r="I3802">
        <v>0</v>
      </c>
      <c r="J3802">
        <v>17</v>
      </c>
      <c r="K3802">
        <v>4</v>
      </c>
      <c r="L3802">
        <v>11522080</v>
      </c>
      <c r="M3802">
        <v>7550</v>
      </c>
      <c r="N3802" t="s">
        <v>341</v>
      </c>
      <c r="O3802" t="s">
        <v>342</v>
      </c>
    </row>
    <row r="3803" spans="1:15" x14ac:dyDescent="0.25">
      <c r="A3803" t="s">
        <v>340</v>
      </c>
      <c r="B3803" t="s">
        <v>266</v>
      </c>
      <c r="C3803" t="s">
        <v>96</v>
      </c>
      <c r="D3803">
        <v>12934659</v>
      </c>
      <c r="E3803" t="s">
        <v>133</v>
      </c>
      <c r="F3803" t="s">
        <v>19</v>
      </c>
      <c r="G3803">
        <v>650</v>
      </c>
      <c r="H3803">
        <v>0</v>
      </c>
      <c r="I3803">
        <v>0</v>
      </c>
      <c r="J3803">
        <v>17</v>
      </c>
      <c r="K3803">
        <v>4</v>
      </c>
      <c r="L3803">
        <v>1645113</v>
      </c>
      <c r="M3803">
        <v>7553</v>
      </c>
      <c r="N3803" t="s">
        <v>341</v>
      </c>
      <c r="O3803" t="s">
        <v>342</v>
      </c>
    </row>
    <row r="3804" spans="1:15" x14ac:dyDescent="0.25">
      <c r="A3804" t="s">
        <v>340</v>
      </c>
      <c r="B3804" t="s">
        <v>266</v>
      </c>
      <c r="C3804" t="s">
        <v>96</v>
      </c>
      <c r="D3804">
        <v>12934659</v>
      </c>
      <c r="E3804" t="s">
        <v>133</v>
      </c>
      <c r="F3804" t="s">
        <v>19</v>
      </c>
      <c r="G3804">
        <v>650</v>
      </c>
      <c r="H3804">
        <v>0</v>
      </c>
      <c r="I3804">
        <v>0</v>
      </c>
      <c r="J3804">
        <v>17</v>
      </c>
      <c r="K3804">
        <v>4</v>
      </c>
      <c r="L3804">
        <v>9876967</v>
      </c>
      <c r="M3804">
        <v>7554</v>
      </c>
      <c r="N3804" t="s">
        <v>341</v>
      </c>
      <c r="O3804" t="s">
        <v>342</v>
      </c>
    </row>
    <row r="3805" spans="1:15" x14ac:dyDescent="0.25">
      <c r="A3805" t="s">
        <v>340</v>
      </c>
      <c r="B3805" t="s">
        <v>266</v>
      </c>
      <c r="C3805" t="s">
        <v>96</v>
      </c>
      <c r="D3805">
        <v>13000732</v>
      </c>
      <c r="E3805" t="s">
        <v>134</v>
      </c>
      <c r="F3805" t="s">
        <v>45</v>
      </c>
      <c r="G3805">
        <v>650</v>
      </c>
      <c r="H3805">
        <v>0</v>
      </c>
      <c r="I3805">
        <v>0</v>
      </c>
      <c r="J3805">
        <v>17</v>
      </c>
      <c r="K3805">
        <v>4</v>
      </c>
      <c r="L3805">
        <v>220253</v>
      </c>
      <c r="M3805">
        <v>7550</v>
      </c>
      <c r="N3805" t="s">
        <v>341</v>
      </c>
      <c r="O3805" t="s">
        <v>342</v>
      </c>
    </row>
    <row r="3806" spans="1:15" x14ac:dyDescent="0.25">
      <c r="A3806" t="s">
        <v>340</v>
      </c>
      <c r="B3806" t="s">
        <v>266</v>
      </c>
      <c r="C3806" t="s">
        <v>96</v>
      </c>
      <c r="D3806">
        <v>13000732</v>
      </c>
      <c r="E3806" t="s">
        <v>134</v>
      </c>
      <c r="F3806" t="s">
        <v>45</v>
      </c>
      <c r="G3806">
        <v>650</v>
      </c>
      <c r="H3806">
        <v>0</v>
      </c>
      <c r="I3806">
        <v>0</v>
      </c>
      <c r="J3806">
        <v>17</v>
      </c>
      <c r="K3806">
        <v>4</v>
      </c>
      <c r="L3806">
        <v>220253</v>
      </c>
      <c r="M3806">
        <v>7554</v>
      </c>
      <c r="N3806" t="s">
        <v>341</v>
      </c>
      <c r="O3806" t="s">
        <v>342</v>
      </c>
    </row>
    <row r="3807" spans="1:15" x14ac:dyDescent="0.25">
      <c r="A3807" t="s">
        <v>340</v>
      </c>
      <c r="B3807" t="s">
        <v>266</v>
      </c>
      <c r="C3807" t="s">
        <v>96</v>
      </c>
      <c r="D3807">
        <v>13146477</v>
      </c>
      <c r="E3807" t="s">
        <v>279</v>
      </c>
      <c r="F3807" t="s">
        <v>19</v>
      </c>
      <c r="G3807">
        <v>650</v>
      </c>
      <c r="H3807">
        <v>0</v>
      </c>
      <c r="I3807">
        <v>0</v>
      </c>
      <c r="J3807">
        <v>17</v>
      </c>
      <c r="K3807">
        <v>4</v>
      </c>
      <c r="L3807">
        <v>4620154</v>
      </c>
      <c r="M3807">
        <v>7550</v>
      </c>
      <c r="N3807" t="s">
        <v>341</v>
      </c>
      <c r="O3807" t="s">
        <v>342</v>
      </c>
    </row>
    <row r="3808" spans="1:15" x14ac:dyDescent="0.25">
      <c r="A3808" t="s">
        <v>340</v>
      </c>
      <c r="B3808" t="s">
        <v>266</v>
      </c>
      <c r="C3808" t="s">
        <v>96</v>
      </c>
      <c r="D3808">
        <v>13146477</v>
      </c>
      <c r="E3808" t="s">
        <v>279</v>
      </c>
      <c r="F3808" t="s">
        <v>19</v>
      </c>
      <c r="G3808">
        <v>650</v>
      </c>
      <c r="H3808">
        <v>0</v>
      </c>
      <c r="I3808">
        <v>0</v>
      </c>
      <c r="J3808">
        <v>17</v>
      </c>
      <c r="K3808">
        <v>4</v>
      </c>
      <c r="L3808">
        <v>217448</v>
      </c>
      <c r="M3808">
        <v>7553</v>
      </c>
      <c r="N3808" t="s">
        <v>341</v>
      </c>
      <c r="O3808" t="s">
        <v>342</v>
      </c>
    </row>
    <row r="3809" spans="1:15" x14ac:dyDescent="0.25">
      <c r="A3809" t="s">
        <v>340</v>
      </c>
      <c r="B3809" t="s">
        <v>266</v>
      </c>
      <c r="C3809" t="s">
        <v>96</v>
      </c>
      <c r="D3809">
        <v>13146477</v>
      </c>
      <c r="E3809" t="s">
        <v>279</v>
      </c>
      <c r="F3809" t="s">
        <v>19</v>
      </c>
      <c r="G3809">
        <v>650</v>
      </c>
      <c r="H3809">
        <v>0</v>
      </c>
      <c r="I3809">
        <v>0</v>
      </c>
      <c r="J3809">
        <v>17</v>
      </c>
      <c r="K3809">
        <v>4</v>
      </c>
      <c r="L3809">
        <v>4402706</v>
      </c>
      <c r="M3809">
        <v>7554</v>
      </c>
      <c r="N3809" t="s">
        <v>341</v>
      </c>
      <c r="O3809" t="s">
        <v>342</v>
      </c>
    </row>
    <row r="3810" spans="1:15" x14ac:dyDescent="0.25">
      <c r="A3810" t="s">
        <v>340</v>
      </c>
      <c r="B3810" t="s">
        <v>266</v>
      </c>
      <c r="C3810" t="s">
        <v>96</v>
      </c>
      <c r="D3810">
        <v>13469796</v>
      </c>
      <c r="E3810" t="s">
        <v>136</v>
      </c>
      <c r="F3810" t="s">
        <v>19</v>
      </c>
      <c r="G3810">
        <v>650</v>
      </c>
      <c r="H3810">
        <v>0</v>
      </c>
      <c r="I3810">
        <v>0</v>
      </c>
      <c r="J3810">
        <v>17</v>
      </c>
      <c r="K3810">
        <v>4</v>
      </c>
      <c r="L3810">
        <v>1409917</v>
      </c>
      <c r="M3810">
        <v>7550</v>
      </c>
      <c r="N3810" t="s">
        <v>341</v>
      </c>
      <c r="O3810" t="s">
        <v>342</v>
      </c>
    </row>
    <row r="3811" spans="1:15" x14ac:dyDescent="0.25">
      <c r="A3811" t="s">
        <v>340</v>
      </c>
      <c r="B3811" t="s">
        <v>266</v>
      </c>
      <c r="C3811" t="s">
        <v>96</v>
      </c>
      <c r="D3811">
        <v>13469796</v>
      </c>
      <c r="E3811" t="s">
        <v>136</v>
      </c>
      <c r="F3811" t="s">
        <v>19</v>
      </c>
      <c r="G3811">
        <v>650</v>
      </c>
      <c r="H3811">
        <v>0</v>
      </c>
      <c r="I3811">
        <v>0</v>
      </c>
      <c r="J3811">
        <v>17</v>
      </c>
      <c r="K3811">
        <v>4</v>
      </c>
      <c r="L3811">
        <v>174654</v>
      </c>
      <c r="M3811">
        <v>7553</v>
      </c>
      <c r="N3811" t="s">
        <v>341</v>
      </c>
      <c r="O3811" t="s">
        <v>342</v>
      </c>
    </row>
    <row r="3812" spans="1:15" x14ac:dyDescent="0.25">
      <c r="A3812" t="s">
        <v>340</v>
      </c>
      <c r="B3812" t="s">
        <v>266</v>
      </c>
      <c r="C3812" t="s">
        <v>96</v>
      </c>
      <c r="D3812">
        <v>13469796</v>
      </c>
      <c r="E3812" t="s">
        <v>136</v>
      </c>
      <c r="F3812" t="s">
        <v>19</v>
      </c>
      <c r="G3812">
        <v>650</v>
      </c>
      <c r="H3812">
        <v>0</v>
      </c>
      <c r="I3812">
        <v>0</v>
      </c>
      <c r="J3812">
        <v>17</v>
      </c>
      <c r="K3812">
        <v>4</v>
      </c>
      <c r="L3812">
        <v>1235263</v>
      </c>
      <c r="M3812">
        <v>7554</v>
      </c>
      <c r="N3812" t="s">
        <v>341</v>
      </c>
      <c r="O3812" t="s">
        <v>342</v>
      </c>
    </row>
    <row r="3813" spans="1:15" x14ac:dyDescent="0.25">
      <c r="A3813" t="s">
        <v>340</v>
      </c>
      <c r="B3813" t="s">
        <v>266</v>
      </c>
      <c r="C3813" t="s">
        <v>96</v>
      </c>
      <c r="D3813">
        <v>13504659</v>
      </c>
      <c r="E3813" t="s">
        <v>348</v>
      </c>
      <c r="F3813" t="s">
        <v>19</v>
      </c>
      <c r="G3813">
        <v>650</v>
      </c>
      <c r="H3813">
        <v>0</v>
      </c>
      <c r="I3813">
        <v>0</v>
      </c>
      <c r="J3813">
        <v>17</v>
      </c>
      <c r="K3813">
        <v>4</v>
      </c>
      <c r="L3813">
        <v>128114</v>
      </c>
      <c r="M3813">
        <v>7550</v>
      </c>
      <c r="N3813" t="s">
        <v>341</v>
      </c>
      <c r="O3813" t="s">
        <v>342</v>
      </c>
    </row>
    <row r="3814" spans="1:15" x14ac:dyDescent="0.25">
      <c r="A3814" t="s">
        <v>340</v>
      </c>
      <c r="B3814" t="s">
        <v>266</v>
      </c>
      <c r="C3814" t="s">
        <v>96</v>
      </c>
      <c r="D3814">
        <v>13504659</v>
      </c>
      <c r="E3814" t="s">
        <v>348</v>
      </c>
      <c r="F3814" t="s">
        <v>19</v>
      </c>
      <c r="G3814">
        <v>650</v>
      </c>
      <c r="H3814">
        <v>0</v>
      </c>
      <c r="I3814">
        <v>0</v>
      </c>
      <c r="J3814">
        <v>17</v>
      </c>
      <c r="K3814">
        <v>4</v>
      </c>
      <c r="L3814">
        <v>128114</v>
      </c>
      <c r="M3814">
        <v>7551</v>
      </c>
      <c r="N3814" t="s">
        <v>341</v>
      </c>
      <c r="O3814" t="s">
        <v>342</v>
      </c>
    </row>
    <row r="3815" spans="1:15" x14ac:dyDescent="0.25">
      <c r="A3815" t="s">
        <v>340</v>
      </c>
      <c r="B3815" t="s">
        <v>266</v>
      </c>
      <c r="C3815" t="s">
        <v>96</v>
      </c>
      <c r="D3815">
        <v>13506472</v>
      </c>
      <c r="E3815" t="s">
        <v>137</v>
      </c>
      <c r="F3815" t="s">
        <v>45</v>
      </c>
      <c r="G3815">
        <v>650</v>
      </c>
      <c r="H3815">
        <v>0</v>
      </c>
      <c r="I3815">
        <v>0</v>
      </c>
      <c r="J3815">
        <v>17</v>
      </c>
      <c r="K3815">
        <v>4</v>
      </c>
      <c r="L3815">
        <v>784866</v>
      </c>
      <c r="M3815">
        <v>7550</v>
      </c>
      <c r="N3815" t="s">
        <v>341</v>
      </c>
      <c r="O3815" t="s">
        <v>342</v>
      </c>
    </row>
    <row r="3816" spans="1:15" x14ac:dyDescent="0.25">
      <c r="A3816" t="s">
        <v>340</v>
      </c>
      <c r="B3816" t="s">
        <v>266</v>
      </c>
      <c r="C3816" t="s">
        <v>96</v>
      </c>
      <c r="D3816">
        <v>13506472</v>
      </c>
      <c r="E3816" t="s">
        <v>137</v>
      </c>
      <c r="F3816" t="s">
        <v>45</v>
      </c>
      <c r="G3816">
        <v>650</v>
      </c>
      <c r="H3816">
        <v>0</v>
      </c>
      <c r="I3816">
        <v>0</v>
      </c>
      <c r="J3816">
        <v>17</v>
      </c>
      <c r="K3816">
        <v>4</v>
      </c>
      <c r="L3816">
        <v>68361</v>
      </c>
      <c r="M3816">
        <v>7553</v>
      </c>
      <c r="N3816" t="s">
        <v>341</v>
      </c>
      <c r="O3816" t="s">
        <v>342</v>
      </c>
    </row>
    <row r="3817" spans="1:15" x14ac:dyDescent="0.25">
      <c r="A3817" t="s">
        <v>340</v>
      </c>
      <c r="B3817" t="s">
        <v>266</v>
      </c>
      <c r="C3817" t="s">
        <v>96</v>
      </c>
      <c r="D3817">
        <v>13506472</v>
      </c>
      <c r="E3817" t="s">
        <v>137</v>
      </c>
      <c r="F3817" t="s">
        <v>45</v>
      </c>
      <c r="G3817">
        <v>650</v>
      </c>
      <c r="H3817">
        <v>0</v>
      </c>
      <c r="I3817">
        <v>0</v>
      </c>
      <c r="J3817">
        <v>17</v>
      </c>
      <c r="K3817">
        <v>4</v>
      </c>
      <c r="L3817">
        <v>716505</v>
      </c>
      <c r="M3817">
        <v>7554</v>
      </c>
      <c r="N3817" t="s">
        <v>341</v>
      </c>
      <c r="O3817" t="s">
        <v>342</v>
      </c>
    </row>
    <row r="3818" spans="1:15" x14ac:dyDescent="0.25">
      <c r="A3818" t="s">
        <v>340</v>
      </c>
      <c r="B3818" t="s">
        <v>266</v>
      </c>
      <c r="C3818" t="s">
        <v>96</v>
      </c>
      <c r="D3818">
        <v>13727060</v>
      </c>
      <c r="E3818" t="s">
        <v>138</v>
      </c>
      <c r="F3818" t="s">
        <v>19</v>
      </c>
      <c r="G3818">
        <v>650</v>
      </c>
      <c r="H3818">
        <v>0</v>
      </c>
      <c r="I3818">
        <v>0</v>
      </c>
      <c r="J3818">
        <v>17</v>
      </c>
      <c r="K3818">
        <v>4</v>
      </c>
      <c r="L3818">
        <v>3514834</v>
      </c>
      <c r="M3818">
        <v>7550</v>
      </c>
      <c r="N3818" t="s">
        <v>341</v>
      </c>
      <c r="O3818" t="s">
        <v>342</v>
      </c>
    </row>
    <row r="3819" spans="1:15" x14ac:dyDescent="0.25">
      <c r="A3819" t="s">
        <v>340</v>
      </c>
      <c r="B3819" t="s">
        <v>266</v>
      </c>
      <c r="C3819" t="s">
        <v>96</v>
      </c>
      <c r="D3819">
        <v>13727060</v>
      </c>
      <c r="E3819" t="s">
        <v>138</v>
      </c>
      <c r="F3819" t="s">
        <v>19</v>
      </c>
      <c r="G3819">
        <v>650</v>
      </c>
      <c r="H3819">
        <v>0</v>
      </c>
      <c r="I3819">
        <v>0</v>
      </c>
      <c r="J3819">
        <v>17</v>
      </c>
      <c r="K3819">
        <v>4</v>
      </c>
      <c r="L3819">
        <v>353714</v>
      </c>
      <c r="M3819">
        <v>7553</v>
      </c>
      <c r="N3819" t="s">
        <v>341</v>
      </c>
      <c r="O3819" t="s">
        <v>342</v>
      </c>
    </row>
    <row r="3820" spans="1:15" x14ac:dyDescent="0.25">
      <c r="A3820" t="s">
        <v>340</v>
      </c>
      <c r="B3820" t="s">
        <v>266</v>
      </c>
      <c r="C3820" t="s">
        <v>96</v>
      </c>
      <c r="D3820">
        <v>13727060</v>
      </c>
      <c r="E3820" t="s">
        <v>138</v>
      </c>
      <c r="F3820" t="s">
        <v>19</v>
      </c>
      <c r="G3820">
        <v>650</v>
      </c>
      <c r="H3820">
        <v>0</v>
      </c>
      <c r="I3820">
        <v>0</v>
      </c>
      <c r="J3820">
        <v>17</v>
      </c>
      <c r="K3820">
        <v>4</v>
      </c>
      <c r="L3820">
        <v>3161120</v>
      </c>
      <c r="M3820">
        <v>7554</v>
      </c>
      <c r="N3820" t="s">
        <v>341</v>
      </c>
      <c r="O3820" t="s">
        <v>342</v>
      </c>
    </row>
    <row r="3821" spans="1:15" x14ac:dyDescent="0.25">
      <c r="A3821" t="s">
        <v>340</v>
      </c>
      <c r="B3821" t="s">
        <v>266</v>
      </c>
      <c r="C3821" t="s">
        <v>96</v>
      </c>
      <c r="D3821">
        <v>13793781</v>
      </c>
      <c r="E3821" t="s">
        <v>264</v>
      </c>
      <c r="F3821" t="s">
        <v>19</v>
      </c>
      <c r="G3821">
        <v>650</v>
      </c>
      <c r="H3821">
        <v>0</v>
      </c>
      <c r="I3821">
        <v>0</v>
      </c>
      <c r="J3821">
        <v>17</v>
      </c>
      <c r="K3821">
        <v>4</v>
      </c>
      <c r="L3821">
        <v>3447422</v>
      </c>
      <c r="M3821">
        <v>7550</v>
      </c>
      <c r="N3821" t="s">
        <v>341</v>
      </c>
      <c r="O3821" t="s">
        <v>342</v>
      </c>
    </row>
    <row r="3822" spans="1:15" x14ac:dyDescent="0.25">
      <c r="A3822" t="s">
        <v>340</v>
      </c>
      <c r="B3822" t="s">
        <v>266</v>
      </c>
      <c r="C3822" t="s">
        <v>96</v>
      </c>
      <c r="D3822">
        <v>13793781</v>
      </c>
      <c r="E3822" t="s">
        <v>264</v>
      </c>
      <c r="F3822" t="s">
        <v>19</v>
      </c>
      <c r="G3822">
        <v>650</v>
      </c>
      <c r="H3822">
        <v>0</v>
      </c>
      <c r="I3822">
        <v>0</v>
      </c>
      <c r="J3822">
        <v>17</v>
      </c>
      <c r="K3822">
        <v>4</v>
      </c>
      <c r="L3822">
        <v>102668</v>
      </c>
      <c r="M3822">
        <v>7553</v>
      </c>
      <c r="N3822" t="s">
        <v>341</v>
      </c>
      <c r="O3822" t="s">
        <v>342</v>
      </c>
    </row>
    <row r="3823" spans="1:15" x14ac:dyDescent="0.25">
      <c r="A3823" t="s">
        <v>340</v>
      </c>
      <c r="B3823" t="s">
        <v>266</v>
      </c>
      <c r="C3823" t="s">
        <v>96</v>
      </c>
      <c r="D3823">
        <v>13793781</v>
      </c>
      <c r="E3823" t="s">
        <v>264</v>
      </c>
      <c r="F3823" t="s">
        <v>19</v>
      </c>
      <c r="G3823">
        <v>650</v>
      </c>
      <c r="H3823">
        <v>0</v>
      </c>
      <c r="I3823">
        <v>0</v>
      </c>
      <c r="J3823">
        <v>17</v>
      </c>
      <c r="K3823">
        <v>4</v>
      </c>
      <c r="L3823">
        <v>3344754</v>
      </c>
      <c r="M3823">
        <v>7554</v>
      </c>
      <c r="N3823" t="s">
        <v>341</v>
      </c>
      <c r="O3823" t="s">
        <v>342</v>
      </c>
    </row>
    <row r="3824" spans="1:15" x14ac:dyDescent="0.25">
      <c r="A3824" t="s">
        <v>340</v>
      </c>
      <c r="B3824" t="s">
        <v>266</v>
      </c>
      <c r="C3824" t="s">
        <v>96</v>
      </c>
      <c r="D3824">
        <v>14783344</v>
      </c>
      <c r="E3824" t="s">
        <v>139</v>
      </c>
      <c r="F3824" t="s">
        <v>45</v>
      </c>
      <c r="G3824">
        <v>650</v>
      </c>
      <c r="H3824">
        <v>0</v>
      </c>
      <c r="I3824">
        <v>0</v>
      </c>
      <c r="J3824">
        <v>17</v>
      </c>
      <c r="K3824">
        <v>4</v>
      </c>
      <c r="L3824">
        <v>558116</v>
      </c>
      <c r="M3824">
        <v>7550</v>
      </c>
      <c r="N3824" t="s">
        <v>341</v>
      </c>
      <c r="O3824" t="s">
        <v>342</v>
      </c>
    </row>
    <row r="3825" spans="1:15" x14ac:dyDescent="0.25">
      <c r="A3825" t="s">
        <v>340</v>
      </c>
      <c r="B3825" t="s">
        <v>266</v>
      </c>
      <c r="C3825" t="s">
        <v>96</v>
      </c>
      <c r="D3825">
        <v>14783344</v>
      </c>
      <c r="E3825" t="s">
        <v>139</v>
      </c>
      <c r="F3825" t="s">
        <v>45</v>
      </c>
      <c r="G3825">
        <v>650</v>
      </c>
      <c r="H3825">
        <v>0</v>
      </c>
      <c r="I3825">
        <v>0</v>
      </c>
      <c r="J3825">
        <v>17</v>
      </c>
      <c r="K3825">
        <v>4</v>
      </c>
      <c r="L3825">
        <v>25227</v>
      </c>
      <c r="M3825">
        <v>7553</v>
      </c>
      <c r="N3825" t="s">
        <v>341</v>
      </c>
      <c r="O3825" t="s">
        <v>342</v>
      </c>
    </row>
    <row r="3826" spans="1:15" x14ac:dyDescent="0.25">
      <c r="A3826" t="s">
        <v>340</v>
      </c>
      <c r="B3826" t="s">
        <v>266</v>
      </c>
      <c r="C3826" t="s">
        <v>96</v>
      </c>
      <c r="D3826">
        <v>14783344</v>
      </c>
      <c r="E3826" t="s">
        <v>139</v>
      </c>
      <c r="F3826" t="s">
        <v>45</v>
      </c>
      <c r="G3826">
        <v>650</v>
      </c>
      <c r="H3826">
        <v>0</v>
      </c>
      <c r="I3826">
        <v>0</v>
      </c>
      <c r="J3826">
        <v>17</v>
      </c>
      <c r="K3826">
        <v>4</v>
      </c>
      <c r="L3826">
        <v>532889</v>
      </c>
      <c r="M3826">
        <v>7554</v>
      </c>
      <c r="N3826" t="s">
        <v>341</v>
      </c>
      <c r="O3826" t="s">
        <v>342</v>
      </c>
    </row>
    <row r="3827" spans="1:15" x14ac:dyDescent="0.25">
      <c r="A3827" t="s">
        <v>340</v>
      </c>
      <c r="B3827" t="s">
        <v>266</v>
      </c>
      <c r="C3827" t="s">
        <v>96</v>
      </c>
      <c r="D3827">
        <v>15103658</v>
      </c>
      <c r="E3827" t="s">
        <v>140</v>
      </c>
      <c r="F3827" t="s">
        <v>45</v>
      </c>
      <c r="G3827">
        <v>650</v>
      </c>
      <c r="H3827">
        <v>0</v>
      </c>
      <c r="I3827">
        <v>0</v>
      </c>
      <c r="J3827">
        <v>17</v>
      </c>
      <c r="K3827">
        <v>4</v>
      </c>
      <c r="L3827">
        <v>970715</v>
      </c>
      <c r="M3827">
        <v>7550</v>
      </c>
      <c r="N3827" t="s">
        <v>341</v>
      </c>
      <c r="O3827" t="s">
        <v>342</v>
      </c>
    </row>
    <row r="3828" spans="1:15" x14ac:dyDescent="0.25">
      <c r="A3828" t="s">
        <v>340</v>
      </c>
      <c r="B3828" t="s">
        <v>266</v>
      </c>
      <c r="C3828" t="s">
        <v>96</v>
      </c>
      <c r="D3828">
        <v>15103658</v>
      </c>
      <c r="E3828" t="s">
        <v>140</v>
      </c>
      <c r="F3828" t="s">
        <v>45</v>
      </c>
      <c r="G3828">
        <v>650</v>
      </c>
      <c r="H3828">
        <v>0</v>
      </c>
      <c r="I3828">
        <v>0</v>
      </c>
      <c r="J3828">
        <v>17</v>
      </c>
      <c r="K3828">
        <v>4</v>
      </c>
      <c r="L3828">
        <v>970715</v>
      </c>
      <c r="M3828">
        <v>7554</v>
      </c>
      <c r="N3828" t="s">
        <v>341</v>
      </c>
      <c r="O3828" t="s">
        <v>342</v>
      </c>
    </row>
    <row r="3829" spans="1:15" x14ac:dyDescent="0.25">
      <c r="A3829" t="s">
        <v>340</v>
      </c>
      <c r="B3829" t="s">
        <v>266</v>
      </c>
      <c r="C3829" t="s">
        <v>96</v>
      </c>
      <c r="D3829">
        <v>15103666</v>
      </c>
      <c r="E3829" t="s">
        <v>141</v>
      </c>
      <c r="F3829" t="s">
        <v>19</v>
      </c>
      <c r="G3829">
        <v>650</v>
      </c>
      <c r="H3829">
        <v>0</v>
      </c>
      <c r="I3829">
        <v>0</v>
      </c>
      <c r="J3829">
        <v>17</v>
      </c>
      <c r="K3829">
        <v>4</v>
      </c>
      <c r="L3829">
        <v>4635546</v>
      </c>
      <c r="M3829">
        <v>7550</v>
      </c>
      <c r="N3829" t="s">
        <v>341</v>
      </c>
      <c r="O3829" t="s">
        <v>342</v>
      </c>
    </row>
    <row r="3830" spans="1:15" x14ac:dyDescent="0.25">
      <c r="A3830" t="s">
        <v>340</v>
      </c>
      <c r="B3830" t="s">
        <v>266</v>
      </c>
      <c r="C3830" t="s">
        <v>96</v>
      </c>
      <c r="D3830">
        <v>15103666</v>
      </c>
      <c r="E3830" t="s">
        <v>141</v>
      </c>
      <c r="F3830" t="s">
        <v>19</v>
      </c>
      <c r="G3830">
        <v>650</v>
      </c>
      <c r="H3830">
        <v>0</v>
      </c>
      <c r="I3830">
        <v>0</v>
      </c>
      <c r="J3830">
        <v>17</v>
      </c>
      <c r="K3830">
        <v>4</v>
      </c>
      <c r="L3830">
        <v>285596</v>
      </c>
      <c r="M3830">
        <v>7553</v>
      </c>
      <c r="N3830" t="s">
        <v>341</v>
      </c>
      <c r="O3830" t="s">
        <v>342</v>
      </c>
    </row>
    <row r="3831" spans="1:15" x14ac:dyDescent="0.25">
      <c r="A3831" t="s">
        <v>340</v>
      </c>
      <c r="B3831" t="s">
        <v>266</v>
      </c>
      <c r="C3831" t="s">
        <v>96</v>
      </c>
      <c r="D3831">
        <v>15103666</v>
      </c>
      <c r="E3831" t="s">
        <v>141</v>
      </c>
      <c r="F3831" t="s">
        <v>19</v>
      </c>
      <c r="G3831">
        <v>650</v>
      </c>
      <c r="H3831">
        <v>0</v>
      </c>
      <c r="I3831">
        <v>0</v>
      </c>
      <c r="J3831">
        <v>17</v>
      </c>
      <c r="K3831">
        <v>4</v>
      </c>
      <c r="L3831">
        <v>4349950</v>
      </c>
      <c r="M3831">
        <v>7554</v>
      </c>
      <c r="N3831" t="s">
        <v>341</v>
      </c>
      <c r="O3831" t="s">
        <v>342</v>
      </c>
    </row>
    <row r="3832" spans="1:15" x14ac:dyDescent="0.25">
      <c r="A3832" t="s">
        <v>340</v>
      </c>
      <c r="B3832" t="s">
        <v>266</v>
      </c>
      <c r="C3832" t="s">
        <v>96</v>
      </c>
      <c r="D3832">
        <v>16281347</v>
      </c>
      <c r="E3832" t="s">
        <v>142</v>
      </c>
      <c r="F3832" t="s">
        <v>45</v>
      </c>
      <c r="G3832">
        <v>650</v>
      </c>
      <c r="H3832">
        <v>0</v>
      </c>
      <c r="I3832">
        <v>0</v>
      </c>
      <c r="J3832">
        <v>17</v>
      </c>
      <c r="K3832">
        <v>4</v>
      </c>
      <c r="L3832">
        <v>620194</v>
      </c>
      <c r="M3832">
        <v>7550</v>
      </c>
      <c r="N3832" t="s">
        <v>341</v>
      </c>
      <c r="O3832" t="s">
        <v>342</v>
      </c>
    </row>
    <row r="3833" spans="1:15" x14ac:dyDescent="0.25">
      <c r="A3833" t="s">
        <v>340</v>
      </c>
      <c r="B3833" t="s">
        <v>266</v>
      </c>
      <c r="C3833" t="s">
        <v>96</v>
      </c>
      <c r="D3833">
        <v>16281347</v>
      </c>
      <c r="E3833" t="s">
        <v>142</v>
      </c>
      <c r="F3833" t="s">
        <v>45</v>
      </c>
      <c r="G3833">
        <v>650</v>
      </c>
      <c r="H3833">
        <v>0</v>
      </c>
      <c r="I3833">
        <v>0</v>
      </c>
      <c r="J3833">
        <v>17</v>
      </c>
      <c r="K3833">
        <v>4</v>
      </c>
      <c r="L3833">
        <v>25561</v>
      </c>
      <c r="M3833">
        <v>7553</v>
      </c>
      <c r="N3833" t="s">
        <v>341</v>
      </c>
      <c r="O3833" t="s">
        <v>342</v>
      </c>
    </row>
    <row r="3834" spans="1:15" x14ac:dyDescent="0.25">
      <c r="A3834" t="s">
        <v>340</v>
      </c>
      <c r="B3834" t="s">
        <v>266</v>
      </c>
      <c r="C3834" t="s">
        <v>96</v>
      </c>
      <c r="D3834">
        <v>16281347</v>
      </c>
      <c r="E3834" t="s">
        <v>142</v>
      </c>
      <c r="F3834" t="s">
        <v>45</v>
      </c>
      <c r="G3834">
        <v>650</v>
      </c>
      <c r="H3834">
        <v>0</v>
      </c>
      <c r="I3834">
        <v>0</v>
      </c>
      <c r="J3834">
        <v>17</v>
      </c>
      <c r="K3834">
        <v>4</v>
      </c>
      <c r="L3834">
        <v>594633</v>
      </c>
      <c r="M3834">
        <v>7554</v>
      </c>
      <c r="N3834" t="s">
        <v>341</v>
      </c>
      <c r="O3834" t="s">
        <v>342</v>
      </c>
    </row>
    <row r="3835" spans="1:15" x14ac:dyDescent="0.25">
      <c r="A3835" t="s">
        <v>340</v>
      </c>
      <c r="B3835" t="s">
        <v>266</v>
      </c>
      <c r="C3835" t="s">
        <v>96</v>
      </c>
      <c r="D3835">
        <v>29530060</v>
      </c>
      <c r="E3835" t="s">
        <v>143</v>
      </c>
      <c r="F3835" t="s">
        <v>45</v>
      </c>
      <c r="G3835">
        <v>650</v>
      </c>
      <c r="H3835">
        <v>0</v>
      </c>
      <c r="I3835">
        <v>0</v>
      </c>
      <c r="J3835">
        <v>17</v>
      </c>
      <c r="K3835">
        <v>4</v>
      </c>
      <c r="L3835">
        <v>696854</v>
      </c>
      <c r="M3835">
        <v>7550</v>
      </c>
      <c r="N3835" t="s">
        <v>341</v>
      </c>
      <c r="O3835" t="s">
        <v>342</v>
      </c>
    </row>
    <row r="3836" spans="1:15" x14ac:dyDescent="0.25">
      <c r="A3836" t="s">
        <v>340</v>
      </c>
      <c r="B3836" t="s">
        <v>266</v>
      </c>
      <c r="C3836" t="s">
        <v>96</v>
      </c>
      <c r="D3836">
        <v>29530060</v>
      </c>
      <c r="E3836" t="s">
        <v>143</v>
      </c>
      <c r="F3836" t="s">
        <v>45</v>
      </c>
      <c r="G3836">
        <v>650</v>
      </c>
      <c r="H3836">
        <v>0</v>
      </c>
      <c r="I3836">
        <v>0</v>
      </c>
      <c r="J3836">
        <v>17</v>
      </c>
      <c r="K3836">
        <v>4</v>
      </c>
      <c r="L3836">
        <v>13433</v>
      </c>
      <c r="M3836">
        <v>7553</v>
      </c>
      <c r="N3836" t="s">
        <v>341</v>
      </c>
      <c r="O3836" t="s">
        <v>342</v>
      </c>
    </row>
    <row r="3837" spans="1:15" x14ac:dyDescent="0.25">
      <c r="A3837" t="s">
        <v>340</v>
      </c>
      <c r="B3837" t="s">
        <v>266</v>
      </c>
      <c r="C3837" t="s">
        <v>96</v>
      </c>
      <c r="D3837">
        <v>29530060</v>
      </c>
      <c r="E3837" t="s">
        <v>143</v>
      </c>
      <c r="F3837" t="s">
        <v>45</v>
      </c>
      <c r="G3837">
        <v>650</v>
      </c>
      <c r="H3837">
        <v>0</v>
      </c>
      <c r="I3837">
        <v>0</v>
      </c>
      <c r="J3837">
        <v>17</v>
      </c>
      <c r="K3837">
        <v>4</v>
      </c>
      <c r="L3837">
        <v>683421</v>
      </c>
      <c r="M3837">
        <v>7554</v>
      </c>
      <c r="N3837" t="s">
        <v>341</v>
      </c>
      <c r="O3837" t="s">
        <v>342</v>
      </c>
    </row>
    <row r="3838" spans="1:15" x14ac:dyDescent="0.25">
      <c r="A3838" t="s">
        <v>340</v>
      </c>
      <c r="B3838" t="s">
        <v>266</v>
      </c>
      <c r="C3838" t="s">
        <v>96</v>
      </c>
      <c r="D3838">
        <v>29530078</v>
      </c>
      <c r="E3838" t="s">
        <v>144</v>
      </c>
      <c r="F3838" t="s">
        <v>45</v>
      </c>
      <c r="G3838">
        <v>650</v>
      </c>
      <c r="H3838">
        <v>0</v>
      </c>
      <c r="I3838">
        <v>0</v>
      </c>
      <c r="J3838">
        <v>17</v>
      </c>
      <c r="K3838">
        <v>4</v>
      </c>
      <c r="L3838">
        <v>320965</v>
      </c>
      <c r="M3838">
        <v>7550</v>
      </c>
      <c r="N3838" t="s">
        <v>341</v>
      </c>
      <c r="O3838" t="s">
        <v>342</v>
      </c>
    </row>
    <row r="3839" spans="1:15" x14ac:dyDescent="0.25">
      <c r="A3839" t="s">
        <v>340</v>
      </c>
      <c r="B3839" t="s">
        <v>266</v>
      </c>
      <c r="C3839" t="s">
        <v>96</v>
      </c>
      <c r="D3839">
        <v>29530078</v>
      </c>
      <c r="E3839" t="s">
        <v>144</v>
      </c>
      <c r="F3839" t="s">
        <v>45</v>
      </c>
      <c r="G3839">
        <v>650</v>
      </c>
      <c r="H3839">
        <v>0</v>
      </c>
      <c r="I3839">
        <v>0</v>
      </c>
      <c r="J3839">
        <v>17</v>
      </c>
      <c r="K3839">
        <v>4</v>
      </c>
      <c r="L3839">
        <v>4320</v>
      </c>
      <c r="M3839">
        <v>7553</v>
      </c>
      <c r="N3839" t="s">
        <v>341</v>
      </c>
      <c r="O3839" t="s">
        <v>342</v>
      </c>
    </row>
    <row r="3840" spans="1:15" x14ac:dyDescent="0.25">
      <c r="A3840" t="s">
        <v>340</v>
      </c>
      <c r="B3840" t="s">
        <v>266</v>
      </c>
      <c r="C3840" t="s">
        <v>96</v>
      </c>
      <c r="D3840">
        <v>29530078</v>
      </c>
      <c r="E3840" t="s">
        <v>144</v>
      </c>
      <c r="F3840" t="s">
        <v>45</v>
      </c>
      <c r="G3840">
        <v>650</v>
      </c>
      <c r="H3840">
        <v>0</v>
      </c>
      <c r="I3840">
        <v>0</v>
      </c>
      <c r="J3840">
        <v>17</v>
      </c>
      <c r="K3840">
        <v>4</v>
      </c>
      <c r="L3840">
        <v>316645</v>
      </c>
      <c r="M3840">
        <v>7554</v>
      </c>
      <c r="N3840" t="s">
        <v>341</v>
      </c>
      <c r="O3840" t="s">
        <v>342</v>
      </c>
    </row>
    <row r="3841" spans="1:15" x14ac:dyDescent="0.25">
      <c r="A3841" t="s">
        <v>340</v>
      </c>
      <c r="B3841" t="s">
        <v>266</v>
      </c>
      <c r="C3841" t="s">
        <v>96</v>
      </c>
      <c r="D3841">
        <v>29732187</v>
      </c>
      <c r="E3841" t="s">
        <v>145</v>
      </c>
      <c r="F3841" t="s">
        <v>45</v>
      </c>
      <c r="G3841">
        <v>650</v>
      </c>
      <c r="H3841">
        <v>0</v>
      </c>
      <c r="I3841">
        <v>0</v>
      </c>
      <c r="J3841">
        <v>17</v>
      </c>
      <c r="K3841">
        <v>4</v>
      </c>
      <c r="L3841">
        <v>1857049</v>
      </c>
      <c r="M3841">
        <v>7550</v>
      </c>
      <c r="N3841" t="s">
        <v>341</v>
      </c>
      <c r="O3841" t="s">
        <v>342</v>
      </c>
    </row>
    <row r="3842" spans="1:15" x14ac:dyDescent="0.25">
      <c r="A3842" t="s">
        <v>340</v>
      </c>
      <c r="B3842" t="s">
        <v>266</v>
      </c>
      <c r="C3842" t="s">
        <v>96</v>
      </c>
      <c r="D3842">
        <v>29732187</v>
      </c>
      <c r="E3842" t="s">
        <v>145</v>
      </c>
      <c r="F3842" t="s">
        <v>45</v>
      </c>
      <c r="G3842">
        <v>650</v>
      </c>
      <c r="H3842">
        <v>0</v>
      </c>
      <c r="I3842">
        <v>0</v>
      </c>
      <c r="J3842">
        <v>17</v>
      </c>
      <c r="K3842">
        <v>4</v>
      </c>
      <c r="L3842">
        <v>285685</v>
      </c>
      <c r="M3842">
        <v>7553</v>
      </c>
      <c r="N3842" t="s">
        <v>341</v>
      </c>
      <c r="O3842" t="s">
        <v>342</v>
      </c>
    </row>
    <row r="3843" spans="1:15" x14ac:dyDescent="0.25">
      <c r="A3843" t="s">
        <v>340</v>
      </c>
      <c r="B3843" t="s">
        <v>266</v>
      </c>
      <c r="C3843" t="s">
        <v>96</v>
      </c>
      <c r="D3843">
        <v>29732187</v>
      </c>
      <c r="E3843" t="s">
        <v>145</v>
      </c>
      <c r="F3843" t="s">
        <v>45</v>
      </c>
      <c r="G3843">
        <v>650</v>
      </c>
      <c r="H3843">
        <v>0</v>
      </c>
      <c r="I3843">
        <v>0</v>
      </c>
      <c r="J3843">
        <v>17</v>
      </c>
      <c r="K3843">
        <v>4</v>
      </c>
      <c r="L3843">
        <v>1571364</v>
      </c>
      <c r="M3843">
        <v>7554</v>
      </c>
      <c r="N3843" t="s">
        <v>341</v>
      </c>
      <c r="O3843" t="s">
        <v>342</v>
      </c>
    </row>
    <row r="3844" spans="1:15" x14ac:dyDescent="0.25">
      <c r="A3844" t="s">
        <v>340</v>
      </c>
      <c r="B3844" t="s">
        <v>266</v>
      </c>
      <c r="C3844" t="s">
        <v>96</v>
      </c>
      <c r="D3844">
        <v>51218162</v>
      </c>
      <c r="E3844" t="s">
        <v>146</v>
      </c>
      <c r="F3844" t="s">
        <v>45</v>
      </c>
      <c r="G3844">
        <v>650</v>
      </c>
      <c r="H3844">
        <v>0</v>
      </c>
      <c r="I3844">
        <v>0</v>
      </c>
      <c r="J3844">
        <v>17</v>
      </c>
      <c r="K3844">
        <v>4</v>
      </c>
      <c r="L3844">
        <v>721858</v>
      </c>
      <c r="M3844">
        <v>7550</v>
      </c>
      <c r="N3844" t="s">
        <v>341</v>
      </c>
      <c r="O3844" t="s">
        <v>342</v>
      </c>
    </row>
    <row r="3845" spans="1:15" x14ac:dyDescent="0.25">
      <c r="A3845" t="s">
        <v>340</v>
      </c>
      <c r="B3845" t="s">
        <v>266</v>
      </c>
      <c r="C3845" t="s">
        <v>96</v>
      </c>
      <c r="D3845">
        <v>51218162</v>
      </c>
      <c r="E3845" t="s">
        <v>146</v>
      </c>
      <c r="F3845" t="s">
        <v>45</v>
      </c>
      <c r="G3845">
        <v>650</v>
      </c>
      <c r="H3845">
        <v>0</v>
      </c>
      <c r="I3845">
        <v>0</v>
      </c>
      <c r="J3845">
        <v>17</v>
      </c>
      <c r="K3845">
        <v>4</v>
      </c>
      <c r="L3845">
        <v>17892</v>
      </c>
      <c r="M3845">
        <v>7553</v>
      </c>
      <c r="N3845" t="s">
        <v>341</v>
      </c>
      <c r="O3845" t="s">
        <v>342</v>
      </c>
    </row>
    <row r="3846" spans="1:15" x14ac:dyDescent="0.25">
      <c r="A3846" t="s">
        <v>340</v>
      </c>
      <c r="B3846" t="s">
        <v>266</v>
      </c>
      <c r="C3846" t="s">
        <v>96</v>
      </c>
      <c r="D3846">
        <v>51218162</v>
      </c>
      <c r="E3846" t="s">
        <v>146</v>
      </c>
      <c r="F3846" t="s">
        <v>45</v>
      </c>
      <c r="G3846">
        <v>650</v>
      </c>
      <c r="H3846">
        <v>0</v>
      </c>
      <c r="I3846">
        <v>0</v>
      </c>
      <c r="J3846">
        <v>17</v>
      </c>
      <c r="K3846">
        <v>4</v>
      </c>
      <c r="L3846">
        <v>703966</v>
      </c>
      <c r="M3846">
        <v>7554</v>
      </c>
      <c r="N3846" t="s">
        <v>341</v>
      </c>
      <c r="O3846" t="s">
        <v>342</v>
      </c>
    </row>
    <row r="3847" spans="1:15" x14ac:dyDescent="0.25">
      <c r="A3847" t="s">
        <v>340</v>
      </c>
      <c r="B3847" t="s">
        <v>266</v>
      </c>
      <c r="C3847" t="s">
        <v>96</v>
      </c>
      <c r="D3847">
        <v>51225407</v>
      </c>
      <c r="E3847" t="s">
        <v>147</v>
      </c>
      <c r="F3847" t="s">
        <v>45</v>
      </c>
      <c r="G3847">
        <v>650</v>
      </c>
      <c r="H3847">
        <v>0</v>
      </c>
      <c r="I3847">
        <v>0</v>
      </c>
      <c r="J3847">
        <v>17</v>
      </c>
      <c r="K3847">
        <v>4</v>
      </c>
      <c r="L3847">
        <v>1104913</v>
      </c>
      <c r="M3847">
        <v>7550</v>
      </c>
      <c r="N3847" t="s">
        <v>341</v>
      </c>
      <c r="O3847" t="s">
        <v>342</v>
      </c>
    </row>
    <row r="3848" spans="1:15" x14ac:dyDescent="0.25">
      <c r="A3848" t="s">
        <v>340</v>
      </c>
      <c r="B3848" t="s">
        <v>266</v>
      </c>
      <c r="C3848" t="s">
        <v>96</v>
      </c>
      <c r="D3848">
        <v>51225407</v>
      </c>
      <c r="E3848" t="s">
        <v>147</v>
      </c>
      <c r="F3848" t="s">
        <v>45</v>
      </c>
      <c r="G3848">
        <v>650</v>
      </c>
      <c r="H3848">
        <v>0</v>
      </c>
      <c r="I3848">
        <v>0</v>
      </c>
      <c r="J3848">
        <v>17</v>
      </c>
      <c r="K3848">
        <v>4</v>
      </c>
      <c r="L3848">
        <v>49494</v>
      </c>
      <c r="M3848">
        <v>7553</v>
      </c>
      <c r="N3848" t="s">
        <v>341</v>
      </c>
      <c r="O3848" t="s">
        <v>342</v>
      </c>
    </row>
    <row r="3849" spans="1:15" x14ac:dyDescent="0.25">
      <c r="A3849" t="s">
        <v>340</v>
      </c>
      <c r="B3849" t="s">
        <v>266</v>
      </c>
      <c r="C3849" t="s">
        <v>96</v>
      </c>
      <c r="D3849">
        <v>51225407</v>
      </c>
      <c r="E3849" t="s">
        <v>147</v>
      </c>
      <c r="F3849" t="s">
        <v>45</v>
      </c>
      <c r="G3849">
        <v>650</v>
      </c>
      <c r="H3849">
        <v>0</v>
      </c>
      <c r="I3849">
        <v>0</v>
      </c>
      <c r="J3849">
        <v>17</v>
      </c>
      <c r="K3849">
        <v>4</v>
      </c>
      <c r="L3849">
        <v>1055419</v>
      </c>
      <c r="M3849">
        <v>7554</v>
      </c>
      <c r="N3849" t="s">
        <v>341</v>
      </c>
      <c r="O3849" t="s">
        <v>342</v>
      </c>
    </row>
    <row r="3850" spans="1:15" x14ac:dyDescent="0.25">
      <c r="A3850" t="s">
        <v>340</v>
      </c>
      <c r="B3850" t="s">
        <v>266</v>
      </c>
      <c r="C3850" t="s">
        <v>96</v>
      </c>
      <c r="D3850">
        <v>51227957</v>
      </c>
      <c r="E3850" t="s">
        <v>148</v>
      </c>
      <c r="F3850" t="s">
        <v>45</v>
      </c>
      <c r="G3850">
        <v>650</v>
      </c>
      <c r="H3850">
        <v>0</v>
      </c>
      <c r="I3850">
        <v>0</v>
      </c>
      <c r="J3850">
        <v>17</v>
      </c>
      <c r="K3850">
        <v>4</v>
      </c>
      <c r="L3850">
        <v>2014139</v>
      </c>
      <c r="M3850">
        <v>7550</v>
      </c>
      <c r="N3850" t="s">
        <v>341</v>
      </c>
      <c r="O3850" t="s">
        <v>342</v>
      </c>
    </row>
    <row r="3851" spans="1:15" x14ac:dyDescent="0.25">
      <c r="A3851" t="s">
        <v>340</v>
      </c>
      <c r="B3851" t="s">
        <v>266</v>
      </c>
      <c r="C3851" t="s">
        <v>96</v>
      </c>
      <c r="D3851">
        <v>51227957</v>
      </c>
      <c r="E3851" t="s">
        <v>148</v>
      </c>
      <c r="F3851" t="s">
        <v>45</v>
      </c>
      <c r="G3851">
        <v>650</v>
      </c>
      <c r="H3851">
        <v>0</v>
      </c>
      <c r="I3851">
        <v>0</v>
      </c>
      <c r="J3851">
        <v>17</v>
      </c>
      <c r="K3851">
        <v>4</v>
      </c>
      <c r="L3851">
        <v>112085</v>
      </c>
      <c r="M3851">
        <v>7553</v>
      </c>
      <c r="N3851" t="s">
        <v>341</v>
      </c>
      <c r="O3851" t="s">
        <v>342</v>
      </c>
    </row>
    <row r="3852" spans="1:15" x14ac:dyDescent="0.25">
      <c r="A3852" t="s">
        <v>340</v>
      </c>
      <c r="B3852" t="s">
        <v>266</v>
      </c>
      <c r="C3852" t="s">
        <v>96</v>
      </c>
      <c r="D3852">
        <v>51227957</v>
      </c>
      <c r="E3852" t="s">
        <v>148</v>
      </c>
      <c r="F3852" t="s">
        <v>45</v>
      </c>
      <c r="G3852">
        <v>650</v>
      </c>
      <c r="H3852">
        <v>0</v>
      </c>
      <c r="I3852">
        <v>0</v>
      </c>
      <c r="J3852">
        <v>17</v>
      </c>
      <c r="K3852">
        <v>4</v>
      </c>
      <c r="L3852">
        <v>1902054</v>
      </c>
      <c r="M3852">
        <v>7554</v>
      </c>
      <c r="N3852" t="s">
        <v>341</v>
      </c>
      <c r="O3852" t="s">
        <v>342</v>
      </c>
    </row>
    <row r="3853" spans="1:15" x14ac:dyDescent="0.25">
      <c r="A3853" t="s">
        <v>340</v>
      </c>
      <c r="B3853" t="s">
        <v>266</v>
      </c>
      <c r="C3853" t="s">
        <v>96</v>
      </c>
      <c r="D3853">
        <v>51232627</v>
      </c>
      <c r="E3853" t="s">
        <v>265</v>
      </c>
      <c r="F3853" t="s">
        <v>45</v>
      </c>
      <c r="G3853">
        <v>650</v>
      </c>
      <c r="H3853">
        <v>0</v>
      </c>
      <c r="I3853">
        <v>0</v>
      </c>
      <c r="J3853">
        <v>17</v>
      </c>
      <c r="K3853">
        <v>4</v>
      </c>
      <c r="L3853">
        <v>505937</v>
      </c>
      <c r="M3853">
        <v>7550</v>
      </c>
      <c r="N3853" t="s">
        <v>341</v>
      </c>
      <c r="O3853" t="s">
        <v>342</v>
      </c>
    </row>
    <row r="3854" spans="1:15" x14ac:dyDescent="0.25">
      <c r="A3854" t="s">
        <v>340</v>
      </c>
      <c r="B3854" t="s">
        <v>266</v>
      </c>
      <c r="C3854" t="s">
        <v>96</v>
      </c>
      <c r="D3854">
        <v>51232627</v>
      </c>
      <c r="E3854" t="s">
        <v>265</v>
      </c>
      <c r="F3854" t="s">
        <v>45</v>
      </c>
      <c r="G3854">
        <v>650</v>
      </c>
      <c r="H3854">
        <v>0</v>
      </c>
      <c r="I3854">
        <v>0</v>
      </c>
      <c r="J3854">
        <v>17</v>
      </c>
      <c r="K3854">
        <v>4</v>
      </c>
      <c r="L3854">
        <v>41634</v>
      </c>
      <c r="M3854">
        <v>7553</v>
      </c>
      <c r="N3854" t="s">
        <v>341</v>
      </c>
      <c r="O3854" t="s">
        <v>342</v>
      </c>
    </row>
    <row r="3855" spans="1:15" x14ac:dyDescent="0.25">
      <c r="A3855" t="s">
        <v>340</v>
      </c>
      <c r="B3855" t="s">
        <v>266</v>
      </c>
      <c r="C3855" t="s">
        <v>96</v>
      </c>
      <c r="D3855">
        <v>51232627</v>
      </c>
      <c r="E3855" t="s">
        <v>265</v>
      </c>
      <c r="F3855" t="s">
        <v>45</v>
      </c>
      <c r="G3855">
        <v>650</v>
      </c>
      <c r="H3855">
        <v>0</v>
      </c>
      <c r="I3855">
        <v>0</v>
      </c>
      <c r="J3855">
        <v>17</v>
      </c>
      <c r="K3855">
        <v>4</v>
      </c>
      <c r="L3855">
        <v>464303</v>
      </c>
      <c r="M3855">
        <v>7554</v>
      </c>
      <c r="N3855" t="s">
        <v>341</v>
      </c>
      <c r="O3855" t="s">
        <v>342</v>
      </c>
    </row>
    <row r="3856" spans="1:15" x14ac:dyDescent="0.25">
      <c r="A3856" t="s">
        <v>340</v>
      </c>
      <c r="B3856" t="s">
        <v>266</v>
      </c>
      <c r="C3856" t="s">
        <v>96</v>
      </c>
      <c r="D3856">
        <v>54583208</v>
      </c>
      <c r="E3856" t="s">
        <v>149</v>
      </c>
      <c r="F3856" t="s">
        <v>45</v>
      </c>
      <c r="G3856">
        <v>650</v>
      </c>
      <c r="H3856">
        <v>0</v>
      </c>
      <c r="I3856">
        <v>0</v>
      </c>
      <c r="J3856">
        <v>17</v>
      </c>
      <c r="K3856">
        <v>4</v>
      </c>
      <c r="L3856">
        <v>1560340</v>
      </c>
      <c r="M3856">
        <v>7550</v>
      </c>
      <c r="N3856" t="s">
        <v>341</v>
      </c>
      <c r="O3856" t="s">
        <v>342</v>
      </c>
    </row>
    <row r="3857" spans="1:15" x14ac:dyDescent="0.25">
      <c r="A3857" t="s">
        <v>340</v>
      </c>
      <c r="B3857" t="s">
        <v>266</v>
      </c>
      <c r="C3857" t="s">
        <v>96</v>
      </c>
      <c r="D3857">
        <v>54583208</v>
      </c>
      <c r="E3857" t="s">
        <v>149</v>
      </c>
      <c r="F3857" t="s">
        <v>45</v>
      </c>
      <c r="G3857">
        <v>650</v>
      </c>
      <c r="H3857">
        <v>0</v>
      </c>
      <c r="I3857">
        <v>0</v>
      </c>
      <c r="J3857">
        <v>17</v>
      </c>
      <c r="K3857">
        <v>4</v>
      </c>
      <c r="L3857">
        <v>63855</v>
      </c>
      <c r="M3857">
        <v>7553</v>
      </c>
      <c r="N3857" t="s">
        <v>341</v>
      </c>
      <c r="O3857" t="s">
        <v>342</v>
      </c>
    </row>
    <row r="3858" spans="1:15" x14ac:dyDescent="0.25">
      <c r="A3858" t="s">
        <v>340</v>
      </c>
      <c r="B3858" t="s">
        <v>266</v>
      </c>
      <c r="C3858" t="s">
        <v>96</v>
      </c>
      <c r="D3858">
        <v>54583208</v>
      </c>
      <c r="E3858" t="s">
        <v>149</v>
      </c>
      <c r="F3858" t="s">
        <v>45</v>
      </c>
      <c r="G3858">
        <v>650</v>
      </c>
      <c r="H3858">
        <v>0</v>
      </c>
      <c r="I3858">
        <v>0</v>
      </c>
      <c r="J3858">
        <v>17</v>
      </c>
      <c r="K3858">
        <v>4</v>
      </c>
      <c r="L3858">
        <v>1496485</v>
      </c>
      <c r="M3858">
        <v>7554</v>
      </c>
      <c r="N3858" t="s">
        <v>341</v>
      </c>
      <c r="O3858" t="s">
        <v>342</v>
      </c>
    </row>
    <row r="3859" spans="1:15" x14ac:dyDescent="0.25">
      <c r="A3859" t="s">
        <v>340</v>
      </c>
      <c r="B3859" t="s">
        <v>266</v>
      </c>
      <c r="C3859" t="s">
        <v>96</v>
      </c>
      <c r="D3859">
        <v>54583232</v>
      </c>
      <c r="E3859" t="s">
        <v>150</v>
      </c>
      <c r="F3859" t="s">
        <v>45</v>
      </c>
      <c r="G3859">
        <v>650</v>
      </c>
      <c r="H3859">
        <v>0</v>
      </c>
      <c r="I3859">
        <v>0</v>
      </c>
      <c r="J3859">
        <v>17</v>
      </c>
      <c r="K3859">
        <v>4</v>
      </c>
      <c r="L3859">
        <v>473895</v>
      </c>
      <c r="M3859">
        <v>7550</v>
      </c>
      <c r="N3859" t="s">
        <v>341</v>
      </c>
      <c r="O3859" t="s">
        <v>342</v>
      </c>
    </row>
    <row r="3860" spans="1:15" x14ac:dyDescent="0.25">
      <c r="A3860" t="s">
        <v>340</v>
      </c>
      <c r="B3860" t="s">
        <v>266</v>
      </c>
      <c r="C3860" t="s">
        <v>96</v>
      </c>
      <c r="D3860">
        <v>54583232</v>
      </c>
      <c r="E3860" t="s">
        <v>150</v>
      </c>
      <c r="F3860" t="s">
        <v>45</v>
      </c>
      <c r="G3860">
        <v>650</v>
      </c>
      <c r="H3860">
        <v>0</v>
      </c>
      <c r="I3860">
        <v>0</v>
      </c>
      <c r="J3860">
        <v>17</v>
      </c>
      <c r="K3860">
        <v>4</v>
      </c>
      <c r="L3860">
        <v>25068</v>
      </c>
      <c r="M3860">
        <v>7553</v>
      </c>
      <c r="N3860" t="s">
        <v>341</v>
      </c>
      <c r="O3860" t="s">
        <v>342</v>
      </c>
    </row>
    <row r="3861" spans="1:15" x14ac:dyDescent="0.25">
      <c r="A3861" t="s">
        <v>340</v>
      </c>
      <c r="B3861" t="s">
        <v>266</v>
      </c>
      <c r="C3861" t="s">
        <v>96</v>
      </c>
      <c r="D3861">
        <v>54583232</v>
      </c>
      <c r="E3861" t="s">
        <v>150</v>
      </c>
      <c r="F3861" t="s">
        <v>45</v>
      </c>
      <c r="G3861">
        <v>650</v>
      </c>
      <c r="H3861">
        <v>0</v>
      </c>
      <c r="I3861">
        <v>0</v>
      </c>
      <c r="J3861">
        <v>17</v>
      </c>
      <c r="K3861">
        <v>4</v>
      </c>
      <c r="L3861">
        <v>448827</v>
      </c>
      <c r="M3861">
        <v>7554</v>
      </c>
      <c r="N3861" t="s">
        <v>341</v>
      </c>
      <c r="O3861" t="s">
        <v>342</v>
      </c>
    </row>
    <row r="3862" spans="1:15" x14ac:dyDescent="0.25">
      <c r="A3862" t="s">
        <v>340</v>
      </c>
      <c r="B3862" t="s">
        <v>266</v>
      </c>
      <c r="C3862" t="s">
        <v>96</v>
      </c>
      <c r="D3862">
        <v>54982822</v>
      </c>
      <c r="E3862" t="s">
        <v>151</v>
      </c>
      <c r="F3862" t="s">
        <v>45</v>
      </c>
      <c r="G3862">
        <v>650</v>
      </c>
      <c r="H3862">
        <v>0</v>
      </c>
      <c r="I3862">
        <v>0</v>
      </c>
      <c r="J3862">
        <v>17</v>
      </c>
      <c r="K3862">
        <v>4</v>
      </c>
      <c r="L3862">
        <v>2160412</v>
      </c>
      <c r="M3862">
        <v>7550</v>
      </c>
      <c r="N3862" t="s">
        <v>341</v>
      </c>
      <c r="O3862" t="s">
        <v>342</v>
      </c>
    </row>
    <row r="3863" spans="1:15" x14ac:dyDescent="0.25">
      <c r="A3863" t="s">
        <v>340</v>
      </c>
      <c r="B3863" t="s">
        <v>266</v>
      </c>
      <c r="C3863" t="s">
        <v>96</v>
      </c>
      <c r="D3863">
        <v>54982822</v>
      </c>
      <c r="E3863" t="s">
        <v>151</v>
      </c>
      <c r="F3863" t="s">
        <v>45</v>
      </c>
      <c r="G3863">
        <v>650</v>
      </c>
      <c r="H3863">
        <v>0</v>
      </c>
      <c r="I3863">
        <v>0</v>
      </c>
      <c r="J3863">
        <v>17</v>
      </c>
      <c r="K3863">
        <v>4</v>
      </c>
      <c r="L3863">
        <v>241388</v>
      </c>
      <c r="M3863">
        <v>7553</v>
      </c>
      <c r="N3863" t="s">
        <v>341</v>
      </c>
      <c r="O3863" t="s">
        <v>342</v>
      </c>
    </row>
    <row r="3864" spans="1:15" x14ac:dyDescent="0.25">
      <c r="A3864" t="s">
        <v>340</v>
      </c>
      <c r="B3864" t="s">
        <v>266</v>
      </c>
      <c r="C3864" t="s">
        <v>96</v>
      </c>
      <c r="D3864">
        <v>54982822</v>
      </c>
      <c r="E3864" t="s">
        <v>151</v>
      </c>
      <c r="F3864" t="s">
        <v>45</v>
      </c>
      <c r="G3864">
        <v>650</v>
      </c>
      <c r="H3864">
        <v>0</v>
      </c>
      <c r="I3864">
        <v>0</v>
      </c>
      <c r="J3864">
        <v>17</v>
      </c>
      <c r="K3864">
        <v>4</v>
      </c>
      <c r="L3864">
        <v>1919024</v>
      </c>
      <c r="M3864">
        <v>7554</v>
      </c>
      <c r="N3864" t="s">
        <v>341</v>
      </c>
      <c r="O3864" t="s">
        <v>342</v>
      </c>
    </row>
    <row r="3865" spans="1:15" x14ac:dyDescent="0.25">
      <c r="A3865" t="s">
        <v>340</v>
      </c>
      <c r="B3865" t="s">
        <v>266</v>
      </c>
      <c r="C3865" t="s">
        <v>96</v>
      </c>
      <c r="D3865">
        <v>55477988</v>
      </c>
      <c r="E3865" t="s">
        <v>153</v>
      </c>
      <c r="F3865" t="s">
        <v>45</v>
      </c>
      <c r="G3865">
        <v>650</v>
      </c>
      <c r="H3865">
        <v>0</v>
      </c>
      <c r="I3865">
        <v>0</v>
      </c>
      <c r="J3865">
        <v>17</v>
      </c>
      <c r="K3865">
        <v>4</v>
      </c>
      <c r="L3865">
        <v>1864858</v>
      </c>
      <c r="M3865">
        <v>7550</v>
      </c>
      <c r="N3865" t="s">
        <v>341</v>
      </c>
      <c r="O3865" t="s">
        <v>342</v>
      </c>
    </row>
    <row r="3866" spans="1:15" x14ac:dyDescent="0.25">
      <c r="A3866" t="s">
        <v>340</v>
      </c>
      <c r="B3866" t="s">
        <v>266</v>
      </c>
      <c r="C3866" t="s">
        <v>96</v>
      </c>
      <c r="D3866">
        <v>55477988</v>
      </c>
      <c r="E3866" t="s">
        <v>153</v>
      </c>
      <c r="F3866" t="s">
        <v>45</v>
      </c>
      <c r="G3866">
        <v>650</v>
      </c>
      <c r="H3866">
        <v>0</v>
      </c>
      <c r="I3866">
        <v>0</v>
      </c>
      <c r="J3866">
        <v>17</v>
      </c>
      <c r="K3866">
        <v>4</v>
      </c>
      <c r="L3866">
        <v>109103</v>
      </c>
      <c r="M3866">
        <v>7553</v>
      </c>
      <c r="N3866" t="s">
        <v>341</v>
      </c>
      <c r="O3866" t="s">
        <v>342</v>
      </c>
    </row>
    <row r="3867" spans="1:15" x14ac:dyDescent="0.25">
      <c r="A3867" t="s">
        <v>340</v>
      </c>
      <c r="B3867" t="s">
        <v>266</v>
      </c>
      <c r="C3867" t="s">
        <v>96</v>
      </c>
      <c r="D3867">
        <v>55477988</v>
      </c>
      <c r="E3867" t="s">
        <v>153</v>
      </c>
      <c r="F3867" t="s">
        <v>45</v>
      </c>
      <c r="G3867">
        <v>650</v>
      </c>
      <c r="H3867">
        <v>0</v>
      </c>
      <c r="I3867">
        <v>0</v>
      </c>
      <c r="J3867">
        <v>17</v>
      </c>
      <c r="K3867">
        <v>4</v>
      </c>
      <c r="L3867">
        <v>1755755</v>
      </c>
      <c r="M3867">
        <v>7554</v>
      </c>
      <c r="N3867" t="s">
        <v>341</v>
      </c>
      <c r="O3867" t="s">
        <v>342</v>
      </c>
    </row>
    <row r="3868" spans="1:15" x14ac:dyDescent="0.25">
      <c r="A3868" t="s">
        <v>340</v>
      </c>
      <c r="B3868" t="s">
        <v>266</v>
      </c>
      <c r="C3868" t="s">
        <v>154</v>
      </c>
      <c r="D3868">
        <v>11042314</v>
      </c>
      <c r="E3868" t="s">
        <v>155</v>
      </c>
      <c r="F3868" t="s">
        <v>19</v>
      </c>
      <c r="G3868">
        <v>650</v>
      </c>
      <c r="H3868">
        <v>0</v>
      </c>
      <c r="I3868">
        <v>0</v>
      </c>
      <c r="J3868">
        <v>17</v>
      </c>
      <c r="K3868">
        <v>4</v>
      </c>
      <c r="L3868">
        <v>778637</v>
      </c>
      <c r="M3868">
        <v>7550</v>
      </c>
      <c r="N3868" t="s">
        <v>341</v>
      </c>
      <c r="O3868" t="s">
        <v>342</v>
      </c>
    </row>
    <row r="3869" spans="1:15" x14ac:dyDescent="0.25">
      <c r="A3869" t="s">
        <v>340</v>
      </c>
      <c r="B3869" t="s">
        <v>266</v>
      </c>
      <c r="C3869" t="s">
        <v>154</v>
      </c>
      <c r="D3869">
        <v>11042314</v>
      </c>
      <c r="E3869" t="s">
        <v>155</v>
      </c>
      <c r="F3869" t="s">
        <v>19</v>
      </c>
      <c r="G3869">
        <v>650</v>
      </c>
      <c r="H3869">
        <v>0</v>
      </c>
      <c r="I3869">
        <v>0</v>
      </c>
      <c r="J3869">
        <v>17</v>
      </c>
      <c r="K3869">
        <v>4</v>
      </c>
      <c r="L3869">
        <v>778637</v>
      </c>
      <c r="M3869">
        <v>7554</v>
      </c>
      <c r="N3869" t="s">
        <v>341</v>
      </c>
      <c r="O3869" t="s">
        <v>342</v>
      </c>
    </row>
    <row r="3870" spans="1:15" x14ac:dyDescent="0.25">
      <c r="A3870" t="s">
        <v>340</v>
      </c>
      <c r="B3870" t="s">
        <v>266</v>
      </c>
      <c r="C3870" t="s">
        <v>154</v>
      </c>
      <c r="D3870">
        <v>11043023</v>
      </c>
      <c r="E3870" t="s">
        <v>156</v>
      </c>
      <c r="F3870" t="s">
        <v>19</v>
      </c>
      <c r="G3870">
        <v>650</v>
      </c>
      <c r="H3870">
        <v>0</v>
      </c>
      <c r="I3870">
        <v>0</v>
      </c>
      <c r="J3870">
        <v>17</v>
      </c>
      <c r="K3870">
        <v>4</v>
      </c>
      <c r="L3870">
        <v>1654025</v>
      </c>
      <c r="M3870">
        <v>7550</v>
      </c>
      <c r="N3870" t="s">
        <v>341</v>
      </c>
      <c r="O3870" t="s">
        <v>342</v>
      </c>
    </row>
    <row r="3871" spans="1:15" x14ac:dyDescent="0.25">
      <c r="A3871" t="s">
        <v>340</v>
      </c>
      <c r="B3871" t="s">
        <v>266</v>
      </c>
      <c r="C3871" t="s">
        <v>154</v>
      </c>
      <c r="D3871">
        <v>11043023</v>
      </c>
      <c r="E3871" t="s">
        <v>156</v>
      </c>
      <c r="F3871" t="s">
        <v>19</v>
      </c>
      <c r="G3871">
        <v>650</v>
      </c>
      <c r="H3871">
        <v>0</v>
      </c>
      <c r="I3871">
        <v>0</v>
      </c>
      <c r="J3871">
        <v>17</v>
      </c>
      <c r="K3871">
        <v>4</v>
      </c>
      <c r="L3871">
        <v>136400</v>
      </c>
      <c r="M3871">
        <v>7553</v>
      </c>
      <c r="N3871" t="s">
        <v>341</v>
      </c>
      <c r="O3871" t="s">
        <v>342</v>
      </c>
    </row>
    <row r="3872" spans="1:15" x14ac:dyDescent="0.25">
      <c r="A3872" t="s">
        <v>340</v>
      </c>
      <c r="B3872" t="s">
        <v>266</v>
      </c>
      <c r="C3872" t="s">
        <v>154</v>
      </c>
      <c r="D3872">
        <v>11043023</v>
      </c>
      <c r="E3872" t="s">
        <v>156</v>
      </c>
      <c r="F3872" t="s">
        <v>19</v>
      </c>
      <c r="G3872">
        <v>650</v>
      </c>
      <c r="H3872">
        <v>0</v>
      </c>
      <c r="I3872">
        <v>0</v>
      </c>
      <c r="J3872">
        <v>17</v>
      </c>
      <c r="K3872">
        <v>4</v>
      </c>
      <c r="L3872">
        <v>1517625</v>
      </c>
      <c r="M3872">
        <v>7554</v>
      </c>
      <c r="N3872" t="s">
        <v>341</v>
      </c>
      <c r="O3872" t="s">
        <v>342</v>
      </c>
    </row>
    <row r="3873" spans="1:15" x14ac:dyDescent="0.25">
      <c r="A3873" t="s">
        <v>340</v>
      </c>
      <c r="B3873" t="s">
        <v>266</v>
      </c>
      <c r="C3873" t="s">
        <v>154</v>
      </c>
      <c r="D3873">
        <v>11043510</v>
      </c>
      <c r="E3873" t="s">
        <v>157</v>
      </c>
      <c r="F3873" t="s">
        <v>19</v>
      </c>
      <c r="G3873">
        <v>650</v>
      </c>
      <c r="H3873">
        <v>0</v>
      </c>
      <c r="I3873">
        <v>0</v>
      </c>
      <c r="J3873">
        <v>17</v>
      </c>
      <c r="K3873">
        <v>4</v>
      </c>
      <c r="L3873">
        <v>1586946</v>
      </c>
      <c r="M3873">
        <v>7550</v>
      </c>
      <c r="N3873" t="s">
        <v>341</v>
      </c>
      <c r="O3873" t="s">
        <v>342</v>
      </c>
    </row>
    <row r="3874" spans="1:15" x14ac:dyDescent="0.25">
      <c r="A3874" t="s">
        <v>340</v>
      </c>
      <c r="B3874" t="s">
        <v>266</v>
      </c>
      <c r="C3874" t="s">
        <v>154</v>
      </c>
      <c r="D3874">
        <v>11043510</v>
      </c>
      <c r="E3874" t="s">
        <v>157</v>
      </c>
      <c r="F3874" t="s">
        <v>19</v>
      </c>
      <c r="G3874">
        <v>650</v>
      </c>
      <c r="H3874">
        <v>0</v>
      </c>
      <c r="I3874">
        <v>0</v>
      </c>
      <c r="J3874">
        <v>17</v>
      </c>
      <c r="K3874">
        <v>4</v>
      </c>
      <c r="L3874">
        <v>38474</v>
      </c>
      <c r="M3874">
        <v>7553</v>
      </c>
      <c r="N3874" t="s">
        <v>341</v>
      </c>
      <c r="O3874" t="s">
        <v>342</v>
      </c>
    </row>
    <row r="3875" spans="1:15" x14ac:dyDescent="0.25">
      <c r="A3875" t="s">
        <v>340</v>
      </c>
      <c r="B3875" t="s">
        <v>266</v>
      </c>
      <c r="C3875" t="s">
        <v>154</v>
      </c>
      <c r="D3875">
        <v>11043510</v>
      </c>
      <c r="E3875" t="s">
        <v>157</v>
      </c>
      <c r="F3875" t="s">
        <v>19</v>
      </c>
      <c r="G3875">
        <v>650</v>
      </c>
      <c r="H3875">
        <v>0</v>
      </c>
      <c r="I3875">
        <v>0</v>
      </c>
      <c r="J3875">
        <v>17</v>
      </c>
      <c r="K3875">
        <v>4</v>
      </c>
      <c r="L3875">
        <v>1548472</v>
      </c>
      <c r="M3875">
        <v>7554</v>
      </c>
      <c r="N3875" t="s">
        <v>341</v>
      </c>
      <c r="O3875" t="s">
        <v>342</v>
      </c>
    </row>
    <row r="3876" spans="1:15" x14ac:dyDescent="0.25">
      <c r="A3876" t="s">
        <v>340</v>
      </c>
      <c r="B3876" t="s">
        <v>266</v>
      </c>
      <c r="C3876" t="s">
        <v>154</v>
      </c>
      <c r="D3876">
        <v>11044401</v>
      </c>
      <c r="E3876" t="s">
        <v>158</v>
      </c>
      <c r="F3876" t="s">
        <v>19</v>
      </c>
      <c r="G3876">
        <v>650</v>
      </c>
      <c r="H3876">
        <v>0</v>
      </c>
      <c r="I3876">
        <v>0</v>
      </c>
      <c r="J3876">
        <v>17</v>
      </c>
      <c r="K3876">
        <v>4</v>
      </c>
      <c r="L3876">
        <v>753158</v>
      </c>
      <c r="M3876">
        <v>7550</v>
      </c>
      <c r="N3876" t="s">
        <v>341</v>
      </c>
      <c r="O3876" t="s">
        <v>342</v>
      </c>
    </row>
    <row r="3877" spans="1:15" x14ac:dyDescent="0.25">
      <c r="A3877" t="s">
        <v>340</v>
      </c>
      <c r="B3877" t="s">
        <v>266</v>
      </c>
      <c r="C3877" t="s">
        <v>154</v>
      </c>
      <c r="D3877">
        <v>11044401</v>
      </c>
      <c r="E3877" t="s">
        <v>158</v>
      </c>
      <c r="F3877" t="s">
        <v>19</v>
      </c>
      <c r="G3877">
        <v>650</v>
      </c>
      <c r="H3877">
        <v>0</v>
      </c>
      <c r="I3877">
        <v>0</v>
      </c>
      <c r="J3877">
        <v>17</v>
      </c>
      <c r="K3877">
        <v>4</v>
      </c>
      <c r="L3877">
        <v>9259</v>
      </c>
      <c r="M3877">
        <v>7553</v>
      </c>
      <c r="N3877" t="s">
        <v>341</v>
      </c>
      <c r="O3877" t="s">
        <v>342</v>
      </c>
    </row>
    <row r="3878" spans="1:15" x14ac:dyDescent="0.25">
      <c r="A3878" t="s">
        <v>340</v>
      </c>
      <c r="B3878" t="s">
        <v>266</v>
      </c>
      <c r="C3878" t="s">
        <v>154</v>
      </c>
      <c r="D3878">
        <v>11044401</v>
      </c>
      <c r="E3878" t="s">
        <v>158</v>
      </c>
      <c r="F3878" t="s">
        <v>19</v>
      </c>
      <c r="G3878">
        <v>650</v>
      </c>
      <c r="H3878">
        <v>0</v>
      </c>
      <c r="I3878">
        <v>0</v>
      </c>
      <c r="J3878">
        <v>17</v>
      </c>
      <c r="K3878">
        <v>4</v>
      </c>
      <c r="L3878">
        <v>743899</v>
      </c>
      <c r="M3878">
        <v>7554</v>
      </c>
      <c r="N3878" t="s">
        <v>341</v>
      </c>
      <c r="O3878" t="s">
        <v>342</v>
      </c>
    </row>
    <row r="3879" spans="1:15" x14ac:dyDescent="0.25">
      <c r="A3879" t="s">
        <v>340</v>
      </c>
      <c r="B3879" t="s">
        <v>266</v>
      </c>
      <c r="C3879" t="s">
        <v>154</v>
      </c>
      <c r="D3879">
        <v>11044419</v>
      </c>
      <c r="E3879" t="s">
        <v>159</v>
      </c>
      <c r="F3879" t="s">
        <v>19</v>
      </c>
      <c r="G3879">
        <v>650</v>
      </c>
      <c r="H3879">
        <v>0</v>
      </c>
      <c r="I3879">
        <v>0</v>
      </c>
      <c r="J3879">
        <v>17</v>
      </c>
      <c r="K3879">
        <v>4</v>
      </c>
      <c r="L3879">
        <v>1889077</v>
      </c>
      <c r="M3879">
        <v>6200</v>
      </c>
      <c r="N3879" t="s">
        <v>341</v>
      </c>
      <c r="O3879" t="s">
        <v>342</v>
      </c>
    </row>
    <row r="3880" spans="1:15" x14ac:dyDescent="0.25">
      <c r="A3880" t="s">
        <v>340</v>
      </c>
      <c r="B3880" t="s">
        <v>266</v>
      </c>
      <c r="C3880" t="s">
        <v>154</v>
      </c>
      <c r="D3880">
        <v>11044419</v>
      </c>
      <c r="E3880" t="s">
        <v>159</v>
      </c>
      <c r="F3880" t="s">
        <v>19</v>
      </c>
      <c r="G3880">
        <v>650</v>
      </c>
      <c r="H3880">
        <v>0</v>
      </c>
      <c r="I3880">
        <v>0</v>
      </c>
      <c r="J3880">
        <v>17</v>
      </c>
      <c r="K3880">
        <v>4</v>
      </c>
      <c r="L3880">
        <v>12227627</v>
      </c>
      <c r="M3880">
        <v>7550</v>
      </c>
      <c r="N3880" t="s">
        <v>341</v>
      </c>
      <c r="O3880" t="s">
        <v>342</v>
      </c>
    </row>
    <row r="3881" spans="1:15" x14ac:dyDescent="0.25">
      <c r="A3881" t="s">
        <v>340</v>
      </c>
      <c r="B3881" t="s">
        <v>266</v>
      </c>
      <c r="C3881" t="s">
        <v>154</v>
      </c>
      <c r="D3881">
        <v>11044419</v>
      </c>
      <c r="E3881" t="s">
        <v>159</v>
      </c>
      <c r="F3881" t="s">
        <v>19</v>
      </c>
      <c r="G3881">
        <v>650</v>
      </c>
      <c r="H3881">
        <v>0</v>
      </c>
      <c r="I3881">
        <v>0</v>
      </c>
      <c r="J3881">
        <v>17</v>
      </c>
      <c r="K3881">
        <v>4</v>
      </c>
      <c r="L3881">
        <v>1017588</v>
      </c>
      <c r="M3881">
        <v>7553</v>
      </c>
      <c r="N3881" t="s">
        <v>341</v>
      </c>
      <c r="O3881" t="s">
        <v>342</v>
      </c>
    </row>
    <row r="3882" spans="1:15" x14ac:dyDescent="0.25">
      <c r="A3882" t="s">
        <v>340</v>
      </c>
      <c r="B3882" t="s">
        <v>266</v>
      </c>
      <c r="C3882" t="s">
        <v>154</v>
      </c>
      <c r="D3882">
        <v>11044419</v>
      </c>
      <c r="E3882" t="s">
        <v>159</v>
      </c>
      <c r="F3882" t="s">
        <v>19</v>
      </c>
      <c r="G3882">
        <v>650</v>
      </c>
      <c r="H3882">
        <v>0</v>
      </c>
      <c r="I3882">
        <v>0</v>
      </c>
      <c r="J3882">
        <v>17</v>
      </c>
      <c r="K3882">
        <v>4</v>
      </c>
      <c r="L3882">
        <v>11210039</v>
      </c>
      <c r="M3882">
        <v>7554</v>
      </c>
      <c r="N3882" t="s">
        <v>341</v>
      </c>
      <c r="O3882" t="s">
        <v>342</v>
      </c>
    </row>
    <row r="3883" spans="1:15" x14ac:dyDescent="0.25">
      <c r="A3883" t="s">
        <v>340</v>
      </c>
      <c r="B3883" t="s">
        <v>266</v>
      </c>
      <c r="C3883" t="s">
        <v>154</v>
      </c>
      <c r="D3883">
        <v>11044427</v>
      </c>
      <c r="E3883" t="s">
        <v>160</v>
      </c>
      <c r="F3883" t="s">
        <v>19</v>
      </c>
      <c r="G3883">
        <v>650</v>
      </c>
      <c r="H3883">
        <v>0</v>
      </c>
      <c r="I3883">
        <v>0</v>
      </c>
      <c r="J3883">
        <v>17</v>
      </c>
      <c r="K3883">
        <v>4</v>
      </c>
      <c r="L3883">
        <v>2715105</v>
      </c>
      <c r="M3883">
        <v>7550</v>
      </c>
      <c r="N3883" t="s">
        <v>341</v>
      </c>
      <c r="O3883" t="s">
        <v>342</v>
      </c>
    </row>
    <row r="3884" spans="1:15" x14ac:dyDescent="0.25">
      <c r="A3884" t="s">
        <v>340</v>
      </c>
      <c r="B3884" t="s">
        <v>266</v>
      </c>
      <c r="C3884" t="s">
        <v>154</v>
      </c>
      <c r="D3884">
        <v>11044427</v>
      </c>
      <c r="E3884" t="s">
        <v>160</v>
      </c>
      <c r="F3884" t="s">
        <v>19</v>
      </c>
      <c r="G3884">
        <v>650</v>
      </c>
      <c r="H3884">
        <v>0</v>
      </c>
      <c r="I3884">
        <v>0</v>
      </c>
      <c r="J3884">
        <v>17</v>
      </c>
      <c r="K3884">
        <v>4</v>
      </c>
      <c r="L3884">
        <v>102323</v>
      </c>
      <c r="M3884">
        <v>7553</v>
      </c>
      <c r="N3884" t="s">
        <v>341</v>
      </c>
      <c r="O3884" t="s">
        <v>342</v>
      </c>
    </row>
    <row r="3885" spans="1:15" x14ac:dyDescent="0.25">
      <c r="A3885" t="s">
        <v>340</v>
      </c>
      <c r="B3885" t="s">
        <v>266</v>
      </c>
      <c r="C3885" t="s">
        <v>154</v>
      </c>
      <c r="D3885">
        <v>11044427</v>
      </c>
      <c r="E3885" t="s">
        <v>160</v>
      </c>
      <c r="F3885" t="s">
        <v>19</v>
      </c>
      <c r="G3885">
        <v>650</v>
      </c>
      <c r="H3885">
        <v>0</v>
      </c>
      <c r="I3885">
        <v>0</v>
      </c>
      <c r="J3885">
        <v>17</v>
      </c>
      <c r="K3885">
        <v>4</v>
      </c>
      <c r="L3885">
        <v>2612782</v>
      </c>
      <c r="M3885">
        <v>7554</v>
      </c>
      <c r="N3885" t="s">
        <v>341</v>
      </c>
      <c r="O3885" t="s">
        <v>342</v>
      </c>
    </row>
    <row r="3886" spans="1:15" x14ac:dyDescent="0.25">
      <c r="A3886" t="s">
        <v>340</v>
      </c>
      <c r="B3886" t="s">
        <v>266</v>
      </c>
      <c r="C3886" t="s">
        <v>154</v>
      </c>
      <c r="D3886">
        <v>14707475</v>
      </c>
      <c r="E3886" t="s">
        <v>162</v>
      </c>
      <c r="F3886" t="s">
        <v>19</v>
      </c>
      <c r="G3886">
        <v>650</v>
      </c>
      <c r="H3886">
        <v>0</v>
      </c>
      <c r="I3886">
        <v>0</v>
      </c>
      <c r="J3886">
        <v>17</v>
      </c>
      <c r="K3886">
        <v>4</v>
      </c>
      <c r="L3886">
        <v>216033</v>
      </c>
      <c r="M3886">
        <v>7550</v>
      </c>
      <c r="N3886" t="s">
        <v>341</v>
      </c>
      <c r="O3886" t="s">
        <v>342</v>
      </c>
    </row>
    <row r="3887" spans="1:15" x14ac:dyDescent="0.25">
      <c r="A3887" t="s">
        <v>340</v>
      </c>
      <c r="B3887" t="s">
        <v>266</v>
      </c>
      <c r="C3887" t="s">
        <v>154</v>
      </c>
      <c r="D3887">
        <v>14707475</v>
      </c>
      <c r="E3887" t="s">
        <v>162</v>
      </c>
      <c r="F3887" t="s">
        <v>19</v>
      </c>
      <c r="G3887">
        <v>650</v>
      </c>
      <c r="H3887">
        <v>0</v>
      </c>
      <c r="I3887">
        <v>0</v>
      </c>
      <c r="J3887">
        <v>17</v>
      </c>
      <c r="K3887">
        <v>4</v>
      </c>
      <c r="L3887">
        <v>216033</v>
      </c>
      <c r="M3887">
        <v>7554</v>
      </c>
      <c r="N3887" t="s">
        <v>341</v>
      </c>
      <c r="O3887" t="s">
        <v>342</v>
      </c>
    </row>
    <row r="3888" spans="1:15" x14ac:dyDescent="0.25">
      <c r="A3888" t="s">
        <v>340</v>
      </c>
      <c r="B3888" t="s">
        <v>266</v>
      </c>
      <c r="C3888" t="s">
        <v>154</v>
      </c>
      <c r="D3888">
        <v>18438945</v>
      </c>
      <c r="E3888" t="s">
        <v>163</v>
      </c>
      <c r="F3888" t="s">
        <v>19</v>
      </c>
      <c r="G3888">
        <v>650</v>
      </c>
      <c r="H3888">
        <v>0</v>
      </c>
      <c r="I3888">
        <v>0</v>
      </c>
      <c r="J3888">
        <v>17</v>
      </c>
      <c r="K3888">
        <v>4</v>
      </c>
      <c r="L3888">
        <v>219968</v>
      </c>
      <c r="M3888">
        <v>7550</v>
      </c>
      <c r="N3888" t="s">
        <v>341</v>
      </c>
      <c r="O3888" t="s">
        <v>342</v>
      </c>
    </row>
    <row r="3889" spans="1:15" x14ac:dyDescent="0.25">
      <c r="A3889" t="s">
        <v>340</v>
      </c>
      <c r="B3889" t="s">
        <v>266</v>
      </c>
      <c r="C3889" t="s">
        <v>154</v>
      </c>
      <c r="D3889">
        <v>18438945</v>
      </c>
      <c r="E3889" t="s">
        <v>163</v>
      </c>
      <c r="F3889" t="s">
        <v>19</v>
      </c>
      <c r="G3889">
        <v>650</v>
      </c>
      <c r="H3889">
        <v>0</v>
      </c>
      <c r="I3889">
        <v>0</v>
      </c>
      <c r="J3889">
        <v>17</v>
      </c>
      <c r="K3889">
        <v>4</v>
      </c>
      <c r="L3889">
        <v>219968</v>
      </c>
      <c r="M3889">
        <v>7551</v>
      </c>
      <c r="N3889" t="s">
        <v>341</v>
      </c>
      <c r="O3889" t="s">
        <v>342</v>
      </c>
    </row>
    <row r="3890" spans="1:15" x14ac:dyDescent="0.25">
      <c r="A3890" t="s">
        <v>340</v>
      </c>
      <c r="B3890" t="s">
        <v>266</v>
      </c>
      <c r="C3890" t="s">
        <v>154</v>
      </c>
      <c r="D3890">
        <v>51223311</v>
      </c>
      <c r="E3890" t="s">
        <v>164</v>
      </c>
      <c r="F3890" t="s">
        <v>45</v>
      </c>
      <c r="G3890">
        <v>650</v>
      </c>
      <c r="H3890">
        <v>0</v>
      </c>
      <c r="I3890">
        <v>0</v>
      </c>
      <c r="J3890">
        <v>17</v>
      </c>
      <c r="K3890">
        <v>4</v>
      </c>
      <c r="L3890">
        <v>728957</v>
      </c>
      <c r="M3890">
        <v>7550</v>
      </c>
      <c r="N3890" t="s">
        <v>341</v>
      </c>
      <c r="O3890" t="s">
        <v>342</v>
      </c>
    </row>
    <row r="3891" spans="1:15" x14ac:dyDescent="0.25">
      <c r="A3891" t="s">
        <v>340</v>
      </c>
      <c r="B3891" t="s">
        <v>266</v>
      </c>
      <c r="C3891" t="s">
        <v>154</v>
      </c>
      <c r="D3891">
        <v>51223311</v>
      </c>
      <c r="E3891" t="s">
        <v>164</v>
      </c>
      <c r="F3891" t="s">
        <v>45</v>
      </c>
      <c r="G3891">
        <v>650</v>
      </c>
      <c r="H3891">
        <v>0</v>
      </c>
      <c r="I3891">
        <v>0</v>
      </c>
      <c r="J3891">
        <v>17</v>
      </c>
      <c r="K3891">
        <v>4</v>
      </c>
      <c r="L3891">
        <v>17459</v>
      </c>
      <c r="M3891">
        <v>7553</v>
      </c>
      <c r="N3891" t="s">
        <v>341</v>
      </c>
      <c r="O3891" t="s">
        <v>342</v>
      </c>
    </row>
    <row r="3892" spans="1:15" x14ac:dyDescent="0.25">
      <c r="A3892" t="s">
        <v>340</v>
      </c>
      <c r="B3892" t="s">
        <v>266</v>
      </c>
      <c r="C3892" t="s">
        <v>154</v>
      </c>
      <c r="D3892">
        <v>51223311</v>
      </c>
      <c r="E3892" t="s">
        <v>164</v>
      </c>
      <c r="F3892" t="s">
        <v>45</v>
      </c>
      <c r="G3892">
        <v>650</v>
      </c>
      <c r="H3892">
        <v>0</v>
      </c>
      <c r="I3892">
        <v>0</v>
      </c>
      <c r="J3892">
        <v>17</v>
      </c>
      <c r="K3892">
        <v>4</v>
      </c>
      <c r="L3892">
        <v>711498</v>
      </c>
      <c r="M3892">
        <v>7554</v>
      </c>
      <c r="N3892" t="s">
        <v>341</v>
      </c>
      <c r="O3892" t="s">
        <v>342</v>
      </c>
    </row>
    <row r="3893" spans="1:15" x14ac:dyDescent="0.25">
      <c r="A3893" t="s">
        <v>340</v>
      </c>
      <c r="B3893" t="s">
        <v>266</v>
      </c>
      <c r="C3893" t="s">
        <v>154</v>
      </c>
      <c r="D3893">
        <v>51223329</v>
      </c>
      <c r="E3893" t="s">
        <v>165</v>
      </c>
      <c r="F3893" t="s">
        <v>45</v>
      </c>
      <c r="G3893">
        <v>650</v>
      </c>
      <c r="H3893">
        <v>0</v>
      </c>
      <c r="I3893">
        <v>0</v>
      </c>
      <c r="J3893">
        <v>17</v>
      </c>
      <c r="K3893">
        <v>4</v>
      </c>
      <c r="L3893">
        <v>707896</v>
      </c>
      <c r="M3893">
        <v>7550</v>
      </c>
      <c r="N3893" t="s">
        <v>341</v>
      </c>
      <c r="O3893" t="s">
        <v>342</v>
      </c>
    </row>
    <row r="3894" spans="1:15" x14ac:dyDescent="0.25">
      <c r="A3894" t="s">
        <v>340</v>
      </c>
      <c r="B3894" t="s">
        <v>266</v>
      </c>
      <c r="C3894" t="s">
        <v>154</v>
      </c>
      <c r="D3894">
        <v>51223329</v>
      </c>
      <c r="E3894" t="s">
        <v>165</v>
      </c>
      <c r="F3894" t="s">
        <v>45</v>
      </c>
      <c r="G3894">
        <v>650</v>
      </c>
      <c r="H3894">
        <v>0</v>
      </c>
      <c r="I3894">
        <v>0</v>
      </c>
      <c r="J3894">
        <v>17</v>
      </c>
      <c r="K3894">
        <v>4</v>
      </c>
      <c r="L3894">
        <v>27721</v>
      </c>
      <c r="M3894">
        <v>7553</v>
      </c>
      <c r="N3894" t="s">
        <v>341</v>
      </c>
      <c r="O3894" t="s">
        <v>342</v>
      </c>
    </row>
    <row r="3895" spans="1:15" x14ac:dyDescent="0.25">
      <c r="A3895" t="s">
        <v>340</v>
      </c>
      <c r="B3895" t="s">
        <v>266</v>
      </c>
      <c r="C3895" t="s">
        <v>154</v>
      </c>
      <c r="D3895">
        <v>51223329</v>
      </c>
      <c r="E3895" t="s">
        <v>165</v>
      </c>
      <c r="F3895" t="s">
        <v>45</v>
      </c>
      <c r="G3895">
        <v>650</v>
      </c>
      <c r="H3895">
        <v>0</v>
      </c>
      <c r="I3895">
        <v>0</v>
      </c>
      <c r="J3895">
        <v>17</v>
      </c>
      <c r="K3895">
        <v>4</v>
      </c>
      <c r="L3895">
        <v>680175</v>
      </c>
      <c r="M3895">
        <v>7554</v>
      </c>
      <c r="N3895" t="s">
        <v>341</v>
      </c>
      <c r="O3895" t="s">
        <v>342</v>
      </c>
    </row>
    <row r="3896" spans="1:15" x14ac:dyDescent="0.25">
      <c r="A3896" t="s">
        <v>340</v>
      </c>
      <c r="B3896" t="s">
        <v>266</v>
      </c>
      <c r="C3896" t="s">
        <v>166</v>
      </c>
      <c r="D3896">
        <v>11042694</v>
      </c>
      <c r="E3896" t="s">
        <v>167</v>
      </c>
      <c r="F3896" t="s">
        <v>19</v>
      </c>
      <c r="G3896">
        <v>650</v>
      </c>
      <c r="H3896">
        <v>0</v>
      </c>
      <c r="I3896">
        <v>0</v>
      </c>
      <c r="J3896">
        <v>17</v>
      </c>
      <c r="K3896">
        <v>4</v>
      </c>
      <c r="L3896">
        <v>818885</v>
      </c>
      <c r="M3896">
        <v>7550</v>
      </c>
      <c r="N3896" t="s">
        <v>341</v>
      </c>
      <c r="O3896" t="s">
        <v>342</v>
      </c>
    </row>
    <row r="3897" spans="1:15" x14ac:dyDescent="0.25">
      <c r="A3897" t="s">
        <v>340</v>
      </c>
      <c r="B3897" t="s">
        <v>266</v>
      </c>
      <c r="C3897" t="s">
        <v>166</v>
      </c>
      <c r="D3897">
        <v>11042694</v>
      </c>
      <c r="E3897" t="s">
        <v>167</v>
      </c>
      <c r="F3897" t="s">
        <v>19</v>
      </c>
      <c r="G3897">
        <v>650</v>
      </c>
      <c r="H3897">
        <v>0</v>
      </c>
      <c r="I3897">
        <v>0</v>
      </c>
      <c r="J3897">
        <v>17</v>
      </c>
      <c r="K3897">
        <v>4</v>
      </c>
      <c r="L3897">
        <v>818885</v>
      </c>
      <c r="M3897">
        <v>7554</v>
      </c>
      <c r="N3897" t="s">
        <v>341</v>
      </c>
      <c r="O3897" t="s">
        <v>342</v>
      </c>
    </row>
    <row r="3898" spans="1:15" x14ac:dyDescent="0.25">
      <c r="A3898" t="s">
        <v>340</v>
      </c>
      <c r="B3898" t="s">
        <v>266</v>
      </c>
      <c r="C3898" t="s">
        <v>166</v>
      </c>
      <c r="D3898">
        <v>11043353</v>
      </c>
      <c r="E3898" t="s">
        <v>168</v>
      </c>
      <c r="F3898" t="s">
        <v>19</v>
      </c>
      <c r="G3898">
        <v>650</v>
      </c>
      <c r="H3898">
        <v>0</v>
      </c>
      <c r="I3898">
        <v>0</v>
      </c>
      <c r="J3898">
        <v>17</v>
      </c>
      <c r="K3898">
        <v>4</v>
      </c>
      <c r="L3898">
        <v>2148195</v>
      </c>
      <c r="M3898">
        <v>7550</v>
      </c>
      <c r="N3898" t="s">
        <v>341</v>
      </c>
      <c r="O3898" t="s">
        <v>342</v>
      </c>
    </row>
    <row r="3899" spans="1:15" x14ac:dyDescent="0.25">
      <c r="A3899" t="s">
        <v>340</v>
      </c>
      <c r="B3899" t="s">
        <v>266</v>
      </c>
      <c r="C3899" t="s">
        <v>166</v>
      </c>
      <c r="D3899">
        <v>11043353</v>
      </c>
      <c r="E3899" t="s">
        <v>168</v>
      </c>
      <c r="F3899" t="s">
        <v>19</v>
      </c>
      <c r="G3899">
        <v>650</v>
      </c>
      <c r="H3899">
        <v>0</v>
      </c>
      <c r="I3899">
        <v>0</v>
      </c>
      <c r="J3899">
        <v>17</v>
      </c>
      <c r="K3899">
        <v>4</v>
      </c>
      <c r="L3899">
        <v>76384</v>
      </c>
      <c r="M3899">
        <v>7553</v>
      </c>
      <c r="N3899" t="s">
        <v>341</v>
      </c>
      <c r="O3899" t="s">
        <v>342</v>
      </c>
    </row>
    <row r="3900" spans="1:15" x14ac:dyDescent="0.25">
      <c r="A3900" t="s">
        <v>340</v>
      </c>
      <c r="B3900" t="s">
        <v>266</v>
      </c>
      <c r="C3900" t="s">
        <v>166</v>
      </c>
      <c r="D3900">
        <v>11043353</v>
      </c>
      <c r="E3900" t="s">
        <v>168</v>
      </c>
      <c r="F3900" t="s">
        <v>19</v>
      </c>
      <c r="G3900">
        <v>650</v>
      </c>
      <c r="H3900">
        <v>0</v>
      </c>
      <c r="I3900">
        <v>0</v>
      </c>
      <c r="J3900">
        <v>17</v>
      </c>
      <c r="K3900">
        <v>4</v>
      </c>
      <c r="L3900">
        <v>2071811</v>
      </c>
      <c r="M3900">
        <v>7554</v>
      </c>
      <c r="N3900" t="s">
        <v>341</v>
      </c>
      <c r="O3900" t="s">
        <v>342</v>
      </c>
    </row>
    <row r="3901" spans="1:15" x14ac:dyDescent="0.25">
      <c r="A3901" t="s">
        <v>340</v>
      </c>
      <c r="B3901" t="s">
        <v>266</v>
      </c>
      <c r="C3901" t="s">
        <v>166</v>
      </c>
      <c r="D3901">
        <v>11044468</v>
      </c>
      <c r="E3901" t="s">
        <v>169</v>
      </c>
      <c r="F3901" t="s">
        <v>19</v>
      </c>
      <c r="G3901">
        <v>650</v>
      </c>
      <c r="H3901">
        <v>0</v>
      </c>
      <c r="I3901">
        <v>0</v>
      </c>
      <c r="J3901">
        <v>17</v>
      </c>
      <c r="K3901">
        <v>4</v>
      </c>
      <c r="L3901">
        <v>2007473</v>
      </c>
      <c r="M3901">
        <v>7550</v>
      </c>
      <c r="N3901" t="s">
        <v>341</v>
      </c>
      <c r="O3901" t="s">
        <v>342</v>
      </c>
    </row>
    <row r="3902" spans="1:15" x14ac:dyDescent="0.25">
      <c r="A3902" t="s">
        <v>340</v>
      </c>
      <c r="B3902" t="s">
        <v>266</v>
      </c>
      <c r="C3902" t="s">
        <v>166</v>
      </c>
      <c r="D3902">
        <v>11044468</v>
      </c>
      <c r="E3902" t="s">
        <v>169</v>
      </c>
      <c r="F3902" t="s">
        <v>19</v>
      </c>
      <c r="G3902">
        <v>650</v>
      </c>
      <c r="H3902">
        <v>0</v>
      </c>
      <c r="I3902">
        <v>0</v>
      </c>
      <c r="J3902">
        <v>17</v>
      </c>
      <c r="K3902">
        <v>4</v>
      </c>
      <c r="L3902">
        <v>272754</v>
      </c>
      <c r="M3902">
        <v>7553</v>
      </c>
      <c r="N3902" t="s">
        <v>341</v>
      </c>
      <c r="O3902" t="s">
        <v>342</v>
      </c>
    </row>
    <row r="3903" spans="1:15" x14ac:dyDescent="0.25">
      <c r="A3903" t="s">
        <v>340</v>
      </c>
      <c r="B3903" t="s">
        <v>266</v>
      </c>
      <c r="C3903" t="s">
        <v>166</v>
      </c>
      <c r="D3903">
        <v>11044468</v>
      </c>
      <c r="E3903" t="s">
        <v>169</v>
      </c>
      <c r="F3903" t="s">
        <v>19</v>
      </c>
      <c r="G3903">
        <v>650</v>
      </c>
      <c r="H3903">
        <v>0</v>
      </c>
      <c r="I3903">
        <v>0</v>
      </c>
      <c r="J3903">
        <v>17</v>
      </c>
      <c r="K3903">
        <v>4</v>
      </c>
      <c r="L3903">
        <v>1734719</v>
      </c>
      <c r="M3903">
        <v>7554</v>
      </c>
      <c r="N3903" t="s">
        <v>341</v>
      </c>
      <c r="O3903" t="s">
        <v>342</v>
      </c>
    </row>
    <row r="3904" spans="1:15" x14ac:dyDescent="0.25">
      <c r="A3904" t="s">
        <v>340</v>
      </c>
      <c r="B3904" t="s">
        <v>266</v>
      </c>
      <c r="C3904" t="s">
        <v>166</v>
      </c>
      <c r="D3904">
        <v>11044476</v>
      </c>
      <c r="E3904" t="s">
        <v>170</v>
      </c>
      <c r="F3904" t="s">
        <v>19</v>
      </c>
      <c r="G3904">
        <v>650</v>
      </c>
      <c r="H3904">
        <v>0</v>
      </c>
      <c r="I3904">
        <v>0</v>
      </c>
      <c r="J3904">
        <v>17</v>
      </c>
      <c r="K3904">
        <v>4</v>
      </c>
      <c r="L3904">
        <v>3018444</v>
      </c>
      <c r="M3904">
        <v>7550</v>
      </c>
      <c r="N3904" t="s">
        <v>341</v>
      </c>
      <c r="O3904" t="s">
        <v>342</v>
      </c>
    </row>
    <row r="3905" spans="1:15" x14ac:dyDescent="0.25">
      <c r="A3905" t="s">
        <v>340</v>
      </c>
      <c r="B3905" t="s">
        <v>266</v>
      </c>
      <c r="C3905" t="s">
        <v>166</v>
      </c>
      <c r="D3905">
        <v>11044476</v>
      </c>
      <c r="E3905" t="s">
        <v>170</v>
      </c>
      <c r="F3905" t="s">
        <v>19</v>
      </c>
      <c r="G3905">
        <v>650</v>
      </c>
      <c r="H3905">
        <v>0</v>
      </c>
      <c r="I3905">
        <v>0</v>
      </c>
      <c r="J3905">
        <v>17</v>
      </c>
      <c r="K3905">
        <v>4</v>
      </c>
      <c r="L3905">
        <v>428719</v>
      </c>
      <c r="M3905">
        <v>7553</v>
      </c>
      <c r="N3905" t="s">
        <v>341</v>
      </c>
      <c r="O3905" t="s">
        <v>342</v>
      </c>
    </row>
    <row r="3906" spans="1:15" x14ac:dyDescent="0.25">
      <c r="A3906" t="s">
        <v>340</v>
      </c>
      <c r="B3906" t="s">
        <v>266</v>
      </c>
      <c r="C3906" t="s">
        <v>166</v>
      </c>
      <c r="D3906">
        <v>11044476</v>
      </c>
      <c r="E3906" t="s">
        <v>170</v>
      </c>
      <c r="F3906" t="s">
        <v>19</v>
      </c>
      <c r="G3906">
        <v>650</v>
      </c>
      <c r="H3906">
        <v>0</v>
      </c>
      <c r="I3906">
        <v>0</v>
      </c>
      <c r="J3906">
        <v>17</v>
      </c>
      <c r="K3906">
        <v>4</v>
      </c>
      <c r="L3906">
        <v>2589725</v>
      </c>
      <c r="M3906">
        <v>7554</v>
      </c>
      <c r="N3906" t="s">
        <v>341</v>
      </c>
      <c r="O3906" t="s">
        <v>342</v>
      </c>
    </row>
    <row r="3907" spans="1:15" x14ac:dyDescent="0.25">
      <c r="A3907" t="s">
        <v>340</v>
      </c>
      <c r="B3907" t="s">
        <v>266</v>
      </c>
      <c r="C3907" t="s">
        <v>166</v>
      </c>
      <c r="D3907">
        <v>11044484</v>
      </c>
      <c r="E3907" t="s">
        <v>171</v>
      </c>
      <c r="F3907" t="s">
        <v>19</v>
      </c>
      <c r="G3907">
        <v>650</v>
      </c>
      <c r="H3907">
        <v>0</v>
      </c>
      <c r="I3907">
        <v>0</v>
      </c>
      <c r="J3907">
        <v>17</v>
      </c>
      <c r="K3907">
        <v>4</v>
      </c>
      <c r="L3907">
        <v>4414860</v>
      </c>
      <c r="M3907">
        <v>7550</v>
      </c>
      <c r="N3907" t="s">
        <v>341</v>
      </c>
      <c r="O3907" t="s">
        <v>342</v>
      </c>
    </row>
    <row r="3908" spans="1:15" x14ac:dyDescent="0.25">
      <c r="A3908" t="s">
        <v>340</v>
      </c>
      <c r="B3908" t="s">
        <v>266</v>
      </c>
      <c r="C3908" t="s">
        <v>166</v>
      </c>
      <c r="D3908">
        <v>11044484</v>
      </c>
      <c r="E3908" t="s">
        <v>171</v>
      </c>
      <c r="F3908" t="s">
        <v>19</v>
      </c>
      <c r="G3908">
        <v>650</v>
      </c>
      <c r="H3908">
        <v>0</v>
      </c>
      <c r="I3908">
        <v>0</v>
      </c>
      <c r="J3908">
        <v>17</v>
      </c>
      <c r="K3908">
        <v>4</v>
      </c>
      <c r="L3908">
        <v>265766</v>
      </c>
      <c r="M3908">
        <v>7553</v>
      </c>
      <c r="N3908" t="s">
        <v>341</v>
      </c>
      <c r="O3908" t="s">
        <v>342</v>
      </c>
    </row>
    <row r="3909" spans="1:15" x14ac:dyDescent="0.25">
      <c r="A3909" t="s">
        <v>340</v>
      </c>
      <c r="B3909" t="s">
        <v>266</v>
      </c>
      <c r="C3909" t="s">
        <v>166</v>
      </c>
      <c r="D3909">
        <v>11044484</v>
      </c>
      <c r="E3909" t="s">
        <v>171</v>
      </c>
      <c r="F3909" t="s">
        <v>19</v>
      </c>
      <c r="G3909">
        <v>650</v>
      </c>
      <c r="H3909">
        <v>0</v>
      </c>
      <c r="I3909">
        <v>0</v>
      </c>
      <c r="J3909">
        <v>17</v>
      </c>
      <c r="K3909">
        <v>4</v>
      </c>
      <c r="L3909">
        <v>4149094</v>
      </c>
      <c r="M3909">
        <v>7554</v>
      </c>
      <c r="N3909" t="s">
        <v>341</v>
      </c>
      <c r="O3909" t="s">
        <v>342</v>
      </c>
    </row>
    <row r="3910" spans="1:15" x14ac:dyDescent="0.25">
      <c r="A3910" t="s">
        <v>340</v>
      </c>
      <c r="B3910" t="s">
        <v>266</v>
      </c>
      <c r="C3910" t="s">
        <v>166</v>
      </c>
      <c r="D3910">
        <v>12469490</v>
      </c>
      <c r="E3910" t="s">
        <v>172</v>
      </c>
      <c r="F3910" t="s">
        <v>19</v>
      </c>
      <c r="G3910">
        <v>650</v>
      </c>
      <c r="H3910">
        <v>0</v>
      </c>
      <c r="I3910">
        <v>0</v>
      </c>
      <c r="J3910">
        <v>17</v>
      </c>
      <c r="K3910">
        <v>4</v>
      </c>
      <c r="L3910">
        <v>405820</v>
      </c>
      <c r="M3910">
        <v>7550</v>
      </c>
      <c r="N3910" t="s">
        <v>341</v>
      </c>
      <c r="O3910" t="s">
        <v>342</v>
      </c>
    </row>
    <row r="3911" spans="1:15" x14ac:dyDescent="0.25">
      <c r="A3911" t="s">
        <v>340</v>
      </c>
      <c r="B3911" t="s">
        <v>266</v>
      </c>
      <c r="C3911" t="s">
        <v>166</v>
      </c>
      <c r="D3911">
        <v>12469490</v>
      </c>
      <c r="E3911" t="s">
        <v>172</v>
      </c>
      <c r="F3911" t="s">
        <v>19</v>
      </c>
      <c r="G3911">
        <v>650</v>
      </c>
      <c r="H3911">
        <v>0</v>
      </c>
      <c r="I3911">
        <v>0</v>
      </c>
      <c r="J3911">
        <v>17</v>
      </c>
      <c r="K3911">
        <v>4</v>
      </c>
      <c r="L3911">
        <v>405820</v>
      </c>
      <c r="M3911">
        <v>7552</v>
      </c>
      <c r="N3911" t="s">
        <v>341</v>
      </c>
      <c r="O3911" t="s">
        <v>342</v>
      </c>
    </row>
    <row r="3912" spans="1:15" x14ac:dyDescent="0.25">
      <c r="A3912" t="s">
        <v>340</v>
      </c>
      <c r="B3912" t="s">
        <v>266</v>
      </c>
      <c r="C3912" t="s">
        <v>166</v>
      </c>
      <c r="D3912">
        <v>12777694</v>
      </c>
      <c r="E3912" t="s">
        <v>173</v>
      </c>
      <c r="F3912" t="s">
        <v>19</v>
      </c>
      <c r="G3912">
        <v>650</v>
      </c>
      <c r="H3912">
        <v>0</v>
      </c>
      <c r="I3912">
        <v>0</v>
      </c>
      <c r="J3912">
        <v>17</v>
      </c>
      <c r="K3912">
        <v>4</v>
      </c>
      <c r="L3912">
        <v>113078</v>
      </c>
      <c r="M3912">
        <v>7550</v>
      </c>
      <c r="N3912" t="s">
        <v>341</v>
      </c>
      <c r="O3912" t="s">
        <v>342</v>
      </c>
    </row>
    <row r="3913" spans="1:15" x14ac:dyDescent="0.25">
      <c r="A3913" t="s">
        <v>340</v>
      </c>
      <c r="B3913" t="s">
        <v>266</v>
      </c>
      <c r="C3913" t="s">
        <v>166</v>
      </c>
      <c r="D3913">
        <v>12777694</v>
      </c>
      <c r="E3913" t="s">
        <v>173</v>
      </c>
      <c r="F3913" t="s">
        <v>19</v>
      </c>
      <c r="G3913">
        <v>650</v>
      </c>
      <c r="H3913">
        <v>0</v>
      </c>
      <c r="I3913">
        <v>0</v>
      </c>
      <c r="J3913">
        <v>17</v>
      </c>
      <c r="K3913">
        <v>4</v>
      </c>
      <c r="L3913">
        <v>113078</v>
      </c>
      <c r="M3913">
        <v>7554</v>
      </c>
      <c r="N3913" t="s">
        <v>341</v>
      </c>
      <c r="O3913" t="s">
        <v>342</v>
      </c>
    </row>
    <row r="3914" spans="1:15" x14ac:dyDescent="0.25">
      <c r="A3914" t="s">
        <v>340</v>
      </c>
      <c r="B3914" t="s">
        <v>266</v>
      </c>
      <c r="C3914" t="s">
        <v>166</v>
      </c>
      <c r="D3914">
        <v>16366114</v>
      </c>
      <c r="E3914" t="s">
        <v>273</v>
      </c>
      <c r="F3914" t="s">
        <v>19</v>
      </c>
      <c r="G3914">
        <v>650</v>
      </c>
      <c r="H3914">
        <v>0</v>
      </c>
      <c r="I3914">
        <v>0</v>
      </c>
      <c r="J3914">
        <v>17</v>
      </c>
      <c r="K3914">
        <v>4</v>
      </c>
      <c r="L3914">
        <v>57025</v>
      </c>
      <c r="M3914">
        <v>7550</v>
      </c>
      <c r="N3914" t="s">
        <v>341</v>
      </c>
      <c r="O3914" t="s">
        <v>342</v>
      </c>
    </row>
    <row r="3915" spans="1:15" x14ac:dyDescent="0.25">
      <c r="A3915" t="s">
        <v>340</v>
      </c>
      <c r="B3915" t="s">
        <v>266</v>
      </c>
      <c r="C3915" t="s">
        <v>166</v>
      </c>
      <c r="D3915">
        <v>16366114</v>
      </c>
      <c r="E3915" t="s">
        <v>273</v>
      </c>
      <c r="F3915" t="s">
        <v>19</v>
      </c>
      <c r="G3915">
        <v>650</v>
      </c>
      <c r="H3915">
        <v>0</v>
      </c>
      <c r="I3915">
        <v>0</v>
      </c>
      <c r="J3915">
        <v>17</v>
      </c>
      <c r="K3915">
        <v>4</v>
      </c>
      <c r="L3915">
        <v>57025</v>
      </c>
      <c r="M3915">
        <v>7554</v>
      </c>
      <c r="N3915" t="s">
        <v>341</v>
      </c>
      <c r="O3915" t="s">
        <v>342</v>
      </c>
    </row>
    <row r="3916" spans="1:15" x14ac:dyDescent="0.25">
      <c r="A3916" t="s">
        <v>340</v>
      </c>
      <c r="B3916" t="s">
        <v>266</v>
      </c>
      <c r="C3916" t="s">
        <v>174</v>
      </c>
      <c r="D3916">
        <v>11042835</v>
      </c>
      <c r="E3916" t="s">
        <v>175</v>
      </c>
      <c r="F3916" t="s">
        <v>19</v>
      </c>
      <c r="G3916">
        <v>650</v>
      </c>
      <c r="H3916">
        <v>0</v>
      </c>
      <c r="I3916">
        <v>0</v>
      </c>
      <c r="J3916">
        <v>17</v>
      </c>
      <c r="K3916">
        <v>4</v>
      </c>
      <c r="L3916">
        <v>1526751</v>
      </c>
      <c r="M3916">
        <v>7550</v>
      </c>
      <c r="N3916" t="s">
        <v>341</v>
      </c>
      <c r="O3916" t="s">
        <v>342</v>
      </c>
    </row>
    <row r="3917" spans="1:15" x14ac:dyDescent="0.25">
      <c r="A3917" t="s">
        <v>340</v>
      </c>
      <c r="B3917" t="s">
        <v>266</v>
      </c>
      <c r="C3917" t="s">
        <v>174</v>
      </c>
      <c r="D3917">
        <v>11042835</v>
      </c>
      <c r="E3917" t="s">
        <v>175</v>
      </c>
      <c r="F3917" t="s">
        <v>19</v>
      </c>
      <c r="G3917">
        <v>650</v>
      </c>
      <c r="H3917">
        <v>0</v>
      </c>
      <c r="I3917">
        <v>0</v>
      </c>
      <c r="J3917">
        <v>17</v>
      </c>
      <c r="K3917">
        <v>4</v>
      </c>
      <c r="L3917">
        <v>147773</v>
      </c>
      <c r="M3917">
        <v>7553</v>
      </c>
      <c r="N3917" t="s">
        <v>341</v>
      </c>
      <c r="O3917" t="s">
        <v>342</v>
      </c>
    </row>
    <row r="3918" spans="1:15" x14ac:dyDescent="0.25">
      <c r="A3918" t="s">
        <v>340</v>
      </c>
      <c r="B3918" t="s">
        <v>266</v>
      </c>
      <c r="C3918" t="s">
        <v>174</v>
      </c>
      <c r="D3918">
        <v>11042835</v>
      </c>
      <c r="E3918" t="s">
        <v>175</v>
      </c>
      <c r="F3918" t="s">
        <v>19</v>
      </c>
      <c r="G3918">
        <v>650</v>
      </c>
      <c r="H3918">
        <v>0</v>
      </c>
      <c r="I3918">
        <v>0</v>
      </c>
      <c r="J3918">
        <v>17</v>
      </c>
      <c r="K3918">
        <v>4</v>
      </c>
      <c r="L3918">
        <v>1378978</v>
      </c>
      <c r="M3918">
        <v>7554</v>
      </c>
      <c r="N3918" t="s">
        <v>341</v>
      </c>
      <c r="O3918" t="s">
        <v>342</v>
      </c>
    </row>
    <row r="3919" spans="1:15" x14ac:dyDescent="0.25">
      <c r="A3919" t="s">
        <v>340</v>
      </c>
      <c r="B3919" t="s">
        <v>266</v>
      </c>
      <c r="C3919" t="s">
        <v>174</v>
      </c>
      <c r="D3919">
        <v>11043262</v>
      </c>
      <c r="E3919" t="s">
        <v>176</v>
      </c>
      <c r="F3919" t="s">
        <v>19</v>
      </c>
      <c r="G3919">
        <v>650</v>
      </c>
      <c r="H3919">
        <v>0</v>
      </c>
      <c r="I3919">
        <v>0</v>
      </c>
      <c r="J3919">
        <v>17</v>
      </c>
      <c r="K3919">
        <v>4</v>
      </c>
      <c r="L3919">
        <v>424629</v>
      </c>
      <c r="M3919">
        <v>7550</v>
      </c>
      <c r="N3919" t="s">
        <v>341</v>
      </c>
      <c r="O3919" t="s">
        <v>342</v>
      </c>
    </row>
    <row r="3920" spans="1:15" x14ac:dyDescent="0.25">
      <c r="A3920" t="s">
        <v>340</v>
      </c>
      <c r="B3920" t="s">
        <v>266</v>
      </c>
      <c r="C3920" t="s">
        <v>174</v>
      </c>
      <c r="D3920">
        <v>11043262</v>
      </c>
      <c r="E3920" t="s">
        <v>176</v>
      </c>
      <c r="F3920" t="s">
        <v>19</v>
      </c>
      <c r="G3920">
        <v>650</v>
      </c>
      <c r="H3920">
        <v>0</v>
      </c>
      <c r="I3920">
        <v>0</v>
      </c>
      <c r="J3920">
        <v>17</v>
      </c>
      <c r="K3920">
        <v>4</v>
      </c>
      <c r="L3920">
        <v>24149</v>
      </c>
      <c r="M3920">
        <v>7553</v>
      </c>
      <c r="N3920" t="s">
        <v>341</v>
      </c>
      <c r="O3920" t="s">
        <v>342</v>
      </c>
    </row>
    <row r="3921" spans="1:15" x14ac:dyDescent="0.25">
      <c r="A3921" t="s">
        <v>340</v>
      </c>
      <c r="B3921" t="s">
        <v>266</v>
      </c>
      <c r="C3921" t="s">
        <v>174</v>
      </c>
      <c r="D3921">
        <v>11043262</v>
      </c>
      <c r="E3921" t="s">
        <v>176</v>
      </c>
      <c r="F3921" t="s">
        <v>19</v>
      </c>
      <c r="G3921">
        <v>650</v>
      </c>
      <c r="H3921">
        <v>0</v>
      </c>
      <c r="I3921">
        <v>0</v>
      </c>
      <c r="J3921">
        <v>17</v>
      </c>
      <c r="K3921">
        <v>4</v>
      </c>
      <c r="L3921">
        <v>400480</v>
      </c>
      <c r="M3921">
        <v>7554</v>
      </c>
      <c r="N3921" t="s">
        <v>341</v>
      </c>
      <c r="O3921" t="s">
        <v>342</v>
      </c>
    </row>
    <row r="3922" spans="1:15" x14ac:dyDescent="0.25">
      <c r="A3922" t="s">
        <v>340</v>
      </c>
      <c r="B3922" t="s">
        <v>266</v>
      </c>
      <c r="C3922" t="s">
        <v>174</v>
      </c>
      <c r="D3922">
        <v>13160395</v>
      </c>
      <c r="E3922" t="s">
        <v>177</v>
      </c>
      <c r="F3922" t="s">
        <v>19</v>
      </c>
      <c r="G3922">
        <v>650</v>
      </c>
      <c r="H3922">
        <v>0</v>
      </c>
      <c r="I3922">
        <v>0</v>
      </c>
      <c r="J3922">
        <v>17</v>
      </c>
      <c r="K3922">
        <v>4</v>
      </c>
      <c r="L3922">
        <v>2834778</v>
      </c>
      <c r="M3922">
        <v>7550</v>
      </c>
      <c r="N3922" t="s">
        <v>341</v>
      </c>
      <c r="O3922" t="s">
        <v>342</v>
      </c>
    </row>
    <row r="3923" spans="1:15" x14ac:dyDescent="0.25">
      <c r="A3923" t="s">
        <v>340</v>
      </c>
      <c r="B3923" t="s">
        <v>266</v>
      </c>
      <c r="C3923" t="s">
        <v>174</v>
      </c>
      <c r="D3923">
        <v>13160395</v>
      </c>
      <c r="E3923" t="s">
        <v>177</v>
      </c>
      <c r="F3923" t="s">
        <v>19</v>
      </c>
      <c r="G3923">
        <v>650</v>
      </c>
      <c r="H3923">
        <v>0</v>
      </c>
      <c r="I3923">
        <v>0</v>
      </c>
      <c r="J3923">
        <v>17</v>
      </c>
      <c r="K3923">
        <v>4</v>
      </c>
      <c r="L3923">
        <v>183492</v>
      </c>
      <c r="M3923">
        <v>7553</v>
      </c>
      <c r="N3923" t="s">
        <v>341</v>
      </c>
      <c r="O3923" t="s">
        <v>342</v>
      </c>
    </row>
    <row r="3924" spans="1:15" x14ac:dyDescent="0.25">
      <c r="A3924" t="s">
        <v>340</v>
      </c>
      <c r="B3924" t="s">
        <v>266</v>
      </c>
      <c r="C3924" t="s">
        <v>174</v>
      </c>
      <c r="D3924">
        <v>13160395</v>
      </c>
      <c r="E3924" t="s">
        <v>177</v>
      </c>
      <c r="F3924" t="s">
        <v>19</v>
      </c>
      <c r="G3924">
        <v>650</v>
      </c>
      <c r="H3924">
        <v>0</v>
      </c>
      <c r="I3924">
        <v>0</v>
      </c>
      <c r="J3924">
        <v>17</v>
      </c>
      <c r="K3924">
        <v>4</v>
      </c>
      <c r="L3924">
        <v>2651286</v>
      </c>
      <c r="M3924">
        <v>7554</v>
      </c>
      <c r="N3924" t="s">
        <v>341</v>
      </c>
      <c r="O3924" t="s">
        <v>342</v>
      </c>
    </row>
    <row r="3925" spans="1:15" x14ac:dyDescent="0.25">
      <c r="A3925" t="s">
        <v>340</v>
      </c>
      <c r="B3925" t="s">
        <v>266</v>
      </c>
      <c r="C3925" t="s">
        <v>174</v>
      </c>
      <c r="D3925">
        <v>13294020</v>
      </c>
      <c r="E3925" t="s">
        <v>178</v>
      </c>
      <c r="F3925" t="s">
        <v>19</v>
      </c>
      <c r="G3925">
        <v>650</v>
      </c>
      <c r="H3925">
        <v>0</v>
      </c>
      <c r="I3925">
        <v>0</v>
      </c>
      <c r="J3925">
        <v>17</v>
      </c>
      <c r="K3925">
        <v>4</v>
      </c>
      <c r="L3925">
        <v>928314</v>
      </c>
      <c r="M3925">
        <v>7550</v>
      </c>
      <c r="N3925" t="s">
        <v>341</v>
      </c>
      <c r="O3925" t="s">
        <v>342</v>
      </c>
    </row>
    <row r="3926" spans="1:15" x14ac:dyDescent="0.25">
      <c r="A3926" t="s">
        <v>340</v>
      </c>
      <c r="B3926" t="s">
        <v>266</v>
      </c>
      <c r="C3926" t="s">
        <v>174</v>
      </c>
      <c r="D3926">
        <v>13294020</v>
      </c>
      <c r="E3926" t="s">
        <v>178</v>
      </c>
      <c r="F3926" t="s">
        <v>19</v>
      </c>
      <c r="G3926">
        <v>650</v>
      </c>
      <c r="H3926">
        <v>0</v>
      </c>
      <c r="I3926">
        <v>0</v>
      </c>
      <c r="J3926">
        <v>17</v>
      </c>
      <c r="K3926">
        <v>4</v>
      </c>
      <c r="L3926">
        <v>928314</v>
      </c>
      <c r="M3926">
        <v>7554</v>
      </c>
      <c r="N3926" t="s">
        <v>341</v>
      </c>
      <c r="O3926" t="s">
        <v>342</v>
      </c>
    </row>
    <row r="3927" spans="1:15" x14ac:dyDescent="0.25">
      <c r="A3927" t="s">
        <v>340</v>
      </c>
      <c r="B3927" t="s">
        <v>266</v>
      </c>
      <c r="C3927" t="s">
        <v>174</v>
      </c>
      <c r="D3927">
        <v>14628986</v>
      </c>
      <c r="E3927" t="s">
        <v>349</v>
      </c>
      <c r="F3927" t="s">
        <v>19</v>
      </c>
      <c r="G3927">
        <v>650</v>
      </c>
      <c r="H3927">
        <v>0</v>
      </c>
      <c r="I3927">
        <v>0</v>
      </c>
      <c r="J3927">
        <v>17</v>
      </c>
      <c r="K3927">
        <v>4</v>
      </c>
      <c r="L3927">
        <v>58633</v>
      </c>
      <c r="M3927">
        <v>7550</v>
      </c>
      <c r="N3927" t="s">
        <v>341</v>
      </c>
      <c r="O3927" t="s">
        <v>342</v>
      </c>
    </row>
    <row r="3928" spans="1:15" x14ac:dyDescent="0.25">
      <c r="A3928" t="s">
        <v>340</v>
      </c>
      <c r="B3928" t="s">
        <v>266</v>
      </c>
      <c r="C3928" t="s">
        <v>174</v>
      </c>
      <c r="D3928">
        <v>14628986</v>
      </c>
      <c r="E3928" t="s">
        <v>349</v>
      </c>
      <c r="F3928" t="s">
        <v>19</v>
      </c>
      <c r="G3928">
        <v>650</v>
      </c>
      <c r="H3928">
        <v>0</v>
      </c>
      <c r="I3928">
        <v>0</v>
      </c>
      <c r="J3928">
        <v>17</v>
      </c>
      <c r="K3928">
        <v>4</v>
      </c>
      <c r="L3928">
        <v>58633</v>
      </c>
      <c r="M3928">
        <v>7554</v>
      </c>
      <c r="N3928" t="s">
        <v>341</v>
      </c>
      <c r="O3928" t="s">
        <v>342</v>
      </c>
    </row>
    <row r="3929" spans="1:15" x14ac:dyDescent="0.25">
      <c r="A3929" t="s">
        <v>340</v>
      </c>
      <c r="B3929" t="s">
        <v>266</v>
      </c>
      <c r="C3929" t="s">
        <v>179</v>
      </c>
      <c r="D3929">
        <v>11042686</v>
      </c>
      <c r="E3929" t="s">
        <v>180</v>
      </c>
      <c r="F3929" t="s">
        <v>19</v>
      </c>
      <c r="G3929">
        <v>650</v>
      </c>
      <c r="H3929">
        <v>0</v>
      </c>
      <c r="I3929">
        <v>0</v>
      </c>
      <c r="J3929">
        <v>17</v>
      </c>
      <c r="K3929">
        <v>4</v>
      </c>
      <c r="L3929">
        <v>1385871</v>
      </c>
      <c r="M3929">
        <v>7550</v>
      </c>
      <c r="N3929" t="s">
        <v>341</v>
      </c>
      <c r="O3929" t="s">
        <v>342</v>
      </c>
    </row>
    <row r="3930" spans="1:15" x14ac:dyDescent="0.25">
      <c r="A3930" t="s">
        <v>340</v>
      </c>
      <c r="B3930" t="s">
        <v>266</v>
      </c>
      <c r="C3930" t="s">
        <v>179</v>
      </c>
      <c r="D3930">
        <v>11042686</v>
      </c>
      <c r="E3930" t="s">
        <v>180</v>
      </c>
      <c r="F3930" t="s">
        <v>19</v>
      </c>
      <c r="G3930">
        <v>650</v>
      </c>
      <c r="H3930">
        <v>0</v>
      </c>
      <c r="I3930">
        <v>0</v>
      </c>
      <c r="J3930">
        <v>17</v>
      </c>
      <c r="K3930">
        <v>4</v>
      </c>
      <c r="L3930">
        <v>213813</v>
      </c>
      <c r="M3930">
        <v>7553</v>
      </c>
      <c r="N3930" t="s">
        <v>341</v>
      </c>
      <c r="O3930" t="s">
        <v>342</v>
      </c>
    </row>
    <row r="3931" spans="1:15" x14ac:dyDescent="0.25">
      <c r="A3931" t="s">
        <v>340</v>
      </c>
      <c r="B3931" t="s">
        <v>266</v>
      </c>
      <c r="C3931" t="s">
        <v>179</v>
      </c>
      <c r="D3931">
        <v>11042686</v>
      </c>
      <c r="E3931" t="s">
        <v>180</v>
      </c>
      <c r="F3931" t="s">
        <v>19</v>
      </c>
      <c r="G3931">
        <v>650</v>
      </c>
      <c r="H3931">
        <v>0</v>
      </c>
      <c r="I3931">
        <v>0</v>
      </c>
      <c r="J3931">
        <v>17</v>
      </c>
      <c r="K3931">
        <v>4</v>
      </c>
      <c r="L3931">
        <v>1172058</v>
      </c>
      <c r="M3931">
        <v>7554</v>
      </c>
      <c r="N3931" t="s">
        <v>341</v>
      </c>
      <c r="O3931" t="s">
        <v>342</v>
      </c>
    </row>
    <row r="3932" spans="1:15" x14ac:dyDescent="0.25">
      <c r="A3932" t="s">
        <v>340</v>
      </c>
      <c r="B3932" t="s">
        <v>266</v>
      </c>
      <c r="C3932" t="s">
        <v>181</v>
      </c>
      <c r="D3932">
        <v>11043445</v>
      </c>
      <c r="E3932" t="s">
        <v>182</v>
      </c>
      <c r="F3932" t="s">
        <v>19</v>
      </c>
      <c r="G3932">
        <v>650</v>
      </c>
      <c r="H3932">
        <v>0</v>
      </c>
      <c r="I3932">
        <v>0</v>
      </c>
      <c r="J3932">
        <v>17</v>
      </c>
      <c r="K3932">
        <v>4</v>
      </c>
      <c r="L3932">
        <v>1624462</v>
      </c>
      <c r="M3932">
        <v>7550</v>
      </c>
      <c r="N3932" t="s">
        <v>341</v>
      </c>
      <c r="O3932" t="s">
        <v>342</v>
      </c>
    </row>
    <row r="3933" spans="1:15" x14ac:dyDescent="0.25">
      <c r="A3933" t="s">
        <v>340</v>
      </c>
      <c r="B3933" t="s">
        <v>266</v>
      </c>
      <c r="C3933" t="s">
        <v>181</v>
      </c>
      <c r="D3933">
        <v>11043445</v>
      </c>
      <c r="E3933" t="s">
        <v>182</v>
      </c>
      <c r="F3933" t="s">
        <v>19</v>
      </c>
      <c r="G3933">
        <v>650</v>
      </c>
      <c r="H3933">
        <v>0</v>
      </c>
      <c r="I3933">
        <v>0</v>
      </c>
      <c r="J3933">
        <v>17</v>
      </c>
      <c r="K3933">
        <v>4</v>
      </c>
      <c r="L3933">
        <v>174000</v>
      </c>
      <c r="M3933">
        <v>7553</v>
      </c>
      <c r="N3933" t="s">
        <v>341</v>
      </c>
      <c r="O3933" t="s">
        <v>342</v>
      </c>
    </row>
    <row r="3934" spans="1:15" x14ac:dyDescent="0.25">
      <c r="A3934" t="s">
        <v>340</v>
      </c>
      <c r="B3934" t="s">
        <v>266</v>
      </c>
      <c r="C3934" t="s">
        <v>181</v>
      </c>
      <c r="D3934">
        <v>11043445</v>
      </c>
      <c r="E3934" t="s">
        <v>182</v>
      </c>
      <c r="F3934" t="s">
        <v>19</v>
      </c>
      <c r="G3934">
        <v>650</v>
      </c>
      <c r="H3934">
        <v>0</v>
      </c>
      <c r="I3934">
        <v>0</v>
      </c>
      <c r="J3934">
        <v>17</v>
      </c>
      <c r="K3934">
        <v>4</v>
      </c>
      <c r="L3934">
        <v>1450462</v>
      </c>
      <c r="M3934">
        <v>7554</v>
      </c>
      <c r="N3934" t="s">
        <v>341</v>
      </c>
      <c r="O3934" t="s">
        <v>342</v>
      </c>
    </row>
    <row r="3935" spans="1:15" x14ac:dyDescent="0.25">
      <c r="A3935" t="s">
        <v>340</v>
      </c>
      <c r="B3935" t="s">
        <v>266</v>
      </c>
      <c r="C3935" t="s">
        <v>181</v>
      </c>
      <c r="D3935">
        <v>11044070</v>
      </c>
      <c r="E3935" t="s">
        <v>183</v>
      </c>
      <c r="F3935" t="s">
        <v>19</v>
      </c>
      <c r="G3935">
        <v>650</v>
      </c>
      <c r="H3935">
        <v>0</v>
      </c>
      <c r="I3935">
        <v>0</v>
      </c>
      <c r="J3935">
        <v>17</v>
      </c>
      <c r="K3935">
        <v>4</v>
      </c>
      <c r="L3935">
        <v>1776201</v>
      </c>
      <c r="M3935">
        <v>7550</v>
      </c>
      <c r="N3935" t="s">
        <v>341</v>
      </c>
      <c r="O3935" t="s">
        <v>342</v>
      </c>
    </row>
    <row r="3936" spans="1:15" x14ac:dyDescent="0.25">
      <c r="A3936" t="s">
        <v>340</v>
      </c>
      <c r="B3936" t="s">
        <v>266</v>
      </c>
      <c r="C3936" t="s">
        <v>181</v>
      </c>
      <c r="D3936">
        <v>11044070</v>
      </c>
      <c r="E3936" t="s">
        <v>183</v>
      </c>
      <c r="F3936" t="s">
        <v>19</v>
      </c>
      <c r="G3936">
        <v>650</v>
      </c>
      <c r="H3936">
        <v>0</v>
      </c>
      <c r="I3936">
        <v>0</v>
      </c>
      <c r="J3936">
        <v>17</v>
      </c>
      <c r="K3936">
        <v>4</v>
      </c>
      <c r="L3936">
        <v>99314</v>
      </c>
      <c r="M3936">
        <v>7553</v>
      </c>
      <c r="N3936" t="s">
        <v>341</v>
      </c>
      <c r="O3936" t="s">
        <v>342</v>
      </c>
    </row>
    <row r="3937" spans="1:15" x14ac:dyDescent="0.25">
      <c r="A3937" t="s">
        <v>340</v>
      </c>
      <c r="B3937" t="s">
        <v>266</v>
      </c>
      <c r="C3937" t="s">
        <v>181</v>
      </c>
      <c r="D3937">
        <v>11044070</v>
      </c>
      <c r="E3937" t="s">
        <v>183</v>
      </c>
      <c r="F3937" t="s">
        <v>19</v>
      </c>
      <c r="G3937">
        <v>650</v>
      </c>
      <c r="H3937">
        <v>0</v>
      </c>
      <c r="I3937">
        <v>0</v>
      </c>
      <c r="J3937">
        <v>17</v>
      </c>
      <c r="K3937">
        <v>4</v>
      </c>
      <c r="L3937">
        <v>1676887</v>
      </c>
      <c r="M3937">
        <v>7554</v>
      </c>
      <c r="N3937" t="s">
        <v>341</v>
      </c>
      <c r="O3937" t="s">
        <v>342</v>
      </c>
    </row>
    <row r="3938" spans="1:15" x14ac:dyDescent="0.25">
      <c r="A3938" t="s">
        <v>340</v>
      </c>
      <c r="B3938" t="s">
        <v>266</v>
      </c>
      <c r="C3938" t="s">
        <v>181</v>
      </c>
      <c r="D3938">
        <v>11044088</v>
      </c>
      <c r="E3938" t="s">
        <v>184</v>
      </c>
      <c r="F3938" t="s">
        <v>19</v>
      </c>
      <c r="G3938">
        <v>650</v>
      </c>
      <c r="H3938">
        <v>0</v>
      </c>
      <c r="I3938">
        <v>0</v>
      </c>
      <c r="J3938">
        <v>17</v>
      </c>
      <c r="K3938">
        <v>4</v>
      </c>
      <c r="L3938">
        <v>1496734</v>
      </c>
      <c r="M3938">
        <v>7550</v>
      </c>
      <c r="N3938" t="s">
        <v>341</v>
      </c>
      <c r="O3938" t="s">
        <v>342</v>
      </c>
    </row>
    <row r="3939" spans="1:15" x14ac:dyDescent="0.25">
      <c r="A3939" t="s">
        <v>340</v>
      </c>
      <c r="B3939" t="s">
        <v>266</v>
      </c>
      <c r="C3939" t="s">
        <v>181</v>
      </c>
      <c r="D3939">
        <v>11044088</v>
      </c>
      <c r="E3939" t="s">
        <v>184</v>
      </c>
      <c r="F3939" t="s">
        <v>19</v>
      </c>
      <c r="G3939">
        <v>650</v>
      </c>
      <c r="H3939">
        <v>0</v>
      </c>
      <c r="I3939">
        <v>0</v>
      </c>
      <c r="J3939">
        <v>17</v>
      </c>
      <c r="K3939">
        <v>4</v>
      </c>
      <c r="L3939">
        <v>59456</v>
      </c>
      <c r="M3939">
        <v>7553</v>
      </c>
      <c r="N3939" t="s">
        <v>341</v>
      </c>
      <c r="O3939" t="s">
        <v>342</v>
      </c>
    </row>
    <row r="3940" spans="1:15" x14ac:dyDescent="0.25">
      <c r="A3940" t="s">
        <v>340</v>
      </c>
      <c r="B3940" t="s">
        <v>266</v>
      </c>
      <c r="C3940" t="s">
        <v>181</v>
      </c>
      <c r="D3940">
        <v>11044088</v>
      </c>
      <c r="E3940" t="s">
        <v>184</v>
      </c>
      <c r="F3940" t="s">
        <v>19</v>
      </c>
      <c r="G3940">
        <v>650</v>
      </c>
      <c r="H3940">
        <v>0</v>
      </c>
      <c r="I3940">
        <v>0</v>
      </c>
      <c r="J3940">
        <v>17</v>
      </c>
      <c r="K3940">
        <v>4</v>
      </c>
      <c r="L3940">
        <v>1437278</v>
      </c>
      <c r="M3940">
        <v>7554</v>
      </c>
      <c r="N3940" t="s">
        <v>341</v>
      </c>
      <c r="O3940" t="s">
        <v>342</v>
      </c>
    </row>
    <row r="3941" spans="1:15" x14ac:dyDescent="0.25">
      <c r="A3941" t="s">
        <v>340</v>
      </c>
      <c r="B3941" t="s">
        <v>266</v>
      </c>
      <c r="C3941" t="s">
        <v>181</v>
      </c>
      <c r="D3941">
        <v>11044112</v>
      </c>
      <c r="E3941" t="s">
        <v>185</v>
      </c>
      <c r="F3941" t="s">
        <v>19</v>
      </c>
      <c r="G3941">
        <v>650</v>
      </c>
      <c r="H3941">
        <v>0</v>
      </c>
      <c r="I3941">
        <v>0</v>
      </c>
      <c r="J3941">
        <v>17</v>
      </c>
      <c r="K3941">
        <v>4</v>
      </c>
      <c r="L3941">
        <v>2766791</v>
      </c>
      <c r="M3941">
        <v>7550</v>
      </c>
      <c r="N3941" t="s">
        <v>341</v>
      </c>
      <c r="O3941" t="s">
        <v>342</v>
      </c>
    </row>
    <row r="3942" spans="1:15" x14ac:dyDescent="0.25">
      <c r="A3942" t="s">
        <v>340</v>
      </c>
      <c r="B3942" t="s">
        <v>266</v>
      </c>
      <c r="C3942" t="s">
        <v>181</v>
      </c>
      <c r="D3942">
        <v>11044112</v>
      </c>
      <c r="E3942" t="s">
        <v>185</v>
      </c>
      <c r="F3942" t="s">
        <v>19</v>
      </c>
      <c r="G3942">
        <v>650</v>
      </c>
      <c r="H3942">
        <v>0</v>
      </c>
      <c r="I3942">
        <v>0</v>
      </c>
      <c r="J3942">
        <v>17</v>
      </c>
      <c r="K3942">
        <v>4</v>
      </c>
      <c r="L3942">
        <v>120222</v>
      </c>
      <c r="M3942">
        <v>7553</v>
      </c>
      <c r="N3942" t="s">
        <v>341</v>
      </c>
      <c r="O3942" t="s">
        <v>342</v>
      </c>
    </row>
    <row r="3943" spans="1:15" x14ac:dyDescent="0.25">
      <c r="A3943" t="s">
        <v>340</v>
      </c>
      <c r="B3943" t="s">
        <v>266</v>
      </c>
      <c r="C3943" t="s">
        <v>181</v>
      </c>
      <c r="D3943">
        <v>11044112</v>
      </c>
      <c r="E3943" t="s">
        <v>185</v>
      </c>
      <c r="F3943" t="s">
        <v>19</v>
      </c>
      <c r="G3943">
        <v>650</v>
      </c>
      <c r="H3943">
        <v>0</v>
      </c>
      <c r="I3943">
        <v>0</v>
      </c>
      <c r="J3943">
        <v>17</v>
      </c>
      <c r="K3943">
        <v>4</v>
      </c>
      <c r="L3943">
        <v>2646569</v>
      </c>
      <c r="M3943">
        <v>7554</v>
      </c>
      <c r="N3943" t="s">
        <v>341</v>
      </c>
      <c r="O3943" t="s">
        <v>342</v>
      </c>
    </row>
    <row r="3944" spans="1:15" x14ac:dyDescent="0.25">
      <c r="A3944" t="s">
        <v>340</v>
      </c>
      <c r="B3944" t="s">
        <v>266</v>
      </c>
      <c r="C3944" t="s">
        <v>181</v>
      </c>
      <c r="D3944">
        <v>11044369</v>
      </c>
      <c r="E3944" t="s">
        <v>186</v>
      </c>
      <c r="F3944" t="s">
        <v>19</v>
      </c>
      <c r="G3944">
        <v>650</v>
      </c>
      <c r="H3944">
        <v>0</v>
      </c>
      <c r="I3944">
        <v>0</v>
      </c>
      <c r="J3944">
        <v>17</v>
      </c>
      <c r="K3944">
        <v>4</v>
      </c>
      <c r="L3944">
        <v>2075961</v>
      </c>
      <c r="M3944">
        <v>7550</v>
      </c>
      <c r="N3944" t="s">
        <v>341</v>
      </c>
      <c r="O3944" t="s">
        <v>342</v>
      </c>
    </row>
    <row r="3945" spans="1:15" x14ac:dyDescent="0.25">
      <c r="A3945" t="s">
        <v>340</v>
      </c>
      <c r="B3945" t="s">
        <v>266</v>
      </c>
      <c r="C3945" t="s">
        <v>181</v>
      </c>
      <c r="D3945">
        <v>11044369</v>
      </c>
      <c r="E3945" t="s">
        <v>186</v>
      </c>
      <c r="F3945" t="s">
        <v>19</v>
      </c>
      <c r="G3945">
        <v>650</v>
      </c>
      <c r="H3945">
        <v>0</v>
      </c>
      <c r="I3945">
        <v>0</v>
      </c>
      <c r="J3945">
        <v>17</v>
      </c>
      <c r="K3945">
        <v>4</v>
      </c>
      <c r="L3945">
        <v>187063</v>
      </c>
      <c r="M3945">
        <v>7553</v>
      </c>
      <c r="N3945" t="s">
        <v>341</v>
      </c>
      <c r="O3945" t="s">
        <v>342</v>
      </c>
    </row>
    <row r="3946" spans="1:15" x14ac:dyDescent="0.25">
      <c r="A3946" t="s">
        <v>340</v>
      </c>
      <c r="B3946" t="s">
        <v>266</v>
      </c>
      <c r="C3946" t="s">
        <v>181</v>
      </c>
      <c r="D3946">
        <v>11044369</v>
      </c>
      <c r="E3946" t="s">
        <v>186</v>
      </c>
      <c r="F3946" t="s">
        <v>19</v>
      </c>
      <c r="G3946">
        <v>650</v>
      </c>
      <c r="H3946">
        <v>0</v>
      </c>
      <c r="I3946">
        <v>0</v>
      </c>
      <c r="J3946">
        <v>17</v>
      </c>
      <c r="K3946">
        <v>4</v>
      </c>
      <c r="L3946">
        <v>1888898</v>
      </c>
      <c r="M3946">
        <v>7554</v>
      </c>
      <c r="N3946" t="s">
        <v>341</v>
      </c>
      <c r="O3946" t="s">
        <v>342</v>
      </c>
    </row>
    <row r="3947" spans="1:15" x14ac:dyDescent="0.25">
      <c r="A3947" t="s">
        <v>340</v>
      </c>
      <c r="B3947" t="s">
        <v>266</v>
      </c>
      <c r="C3947" t="s">
        <v>181</v>
      </c>
      <c r="D3947">
        <v>12621090</v>
      </c>
      <c r="E3947" t="s">
        <v>187</v>
      </c>
      <c r="F3947" t="s">
        <v>19</v>
      </c>
      <c r="G3947">
        <v>650</v>
      </c>
      <c r="H3947">
        <v>0</v>
      </c>
      <c r="I3947">
        <v>0</v>
      </c>
      <c r="J3947">
        <v>17</v>
      </c>
      <c r="K3947">
        <v>4</v>
      </c>
      <c r="L3947">
        <v>456178</v>
      </c>
      <c r="M3947">
        <v>7550</v>
      </c>
      <c r="N3947" t="s">
        <v>341</v>
      </c>
      <c r="O3947" t="s">
        <v>342</v>
      </c>
    </row>
    <row r="3948" spans="1:15" x14ac:dyDescent="0.25">
      <c r="A3948" t="s">
        <v>340</v>
      </c>
      <c r="B3948" t="s">
        <v>266</v>
      </c>
      <c r="C3948" t="s">
        <v>181</v>
      </c>
      <c r="D3948">
        <v>12621090</v>
      </c>
      <c r="E3948" t="s">
        <v>187</v>
      </c>
      <c r="F3948" t="s">
        <v>19</v>
      </c>
      <c r="G3948">
        <v>650</v>
      </c>
      <c r="H3948">
        <v>0</v>
      </c>
      <c r="I3948">
        <v>0</v>
      </c>
      <c r="J3948">
        <v>17</v>
      </c>
      <c r="K3948">
        <v>4</v>
      </c>
      <c r="L3948">
        <v>456178</v>
      </c>
      <c r="M3948">
        <v>7554</v>
      </c>
      <c r="N3948" t="s">
        <v>341</v>
      </c>
      <c r="O3948" t="s">
        <v>342</v>
      </c>
    </row>
    <row r="3949" spans="1:15" x14ac:dyDescent="0.25">
      <c r="A3949" t="s">
        <v>340</v>
      </c>
      <c r="B3949" t="s">
        <v>266</v>
      </c>
      <c r="C3949" t="s">
        <v>181</v>
      </c>
      <c r="D3949">
        <v>29732203</v>
      </c>
      <c r="E3949" t="s">
        <v>353</v>
      </c>
      <c r="F3949" t="s">
        <v>19</v>
      </c>
      <c r="G3949">
        <v>650</v>
      </c>
      <c r="H3949">
        <v>0</v>
      </c>
      <c r="I3949">
        <v>0</v>
      </c>
      <c r="J3949">
        <v>17</v>
      </c>
      <c r="K3949">
        <v>4</v>
      </c>
      <c r="L3949">
        <v>58721</v>
      </c>
      <c r="M3949">
        <v>7550</v>
      </c>
      <c r="N3949" t="s">
        <v>341</v>
      </c>
      <c r="O3949" t="s">
        <v>342</v>
      </c>
    </row>
    <row r="3950" spans="1:15" x14ac:dyDescent="0.25">
      <c r="A3950" t="s">
        <v>340</v>
      </c>
      <c r="B3950" t="s">
        <v>266</v>
      </c>
      <c r="C3950" t="s">
        <v>181</v>
      </c>
      <c r="D3950">
        <v>29732203</v>
      </c>
      <c r="E3950" t="s">
        <v>353</v>
      </c>
      <c r="F3950" t="s">
        <v>19</v>
      </c>
      <c r="G3950">
        <v>650</v>
      </c>
      <c r="H3950">
        <v>0</v>
      </c>
      <c r="I3950">
        <v>0</v>
      </c>
      <c r="J3950">
        <v>17</v>
      </c>
      <c r="K3950">
        <v>4</v>
      </c>
      <c r="L3950">
        <v>49535</v>
      </c>
      <c r="M3950">
        <v>7551</v>
      </c>
      <c r="N3950" t="s">
        <v>341</v>
      </c>
      <c r="O3950" t="s">
        <v>342</v>
      </c>
    </row>
    <row r="3951" spans="1:15" x14ac:dyDescent="0.25">
      <c r="A3951" t="s">
        <v>340</v>
      </c>
      <c r="B3951" t="s">
        <v>266</v>
      </c>
      <c r="C3951" t="s">
        <v>181</v>
      </c>
      <c r="D3951">
        <v>29732203</v>
      </c>
      <c r="E3951" t="s">
        <v>353</v>
      </c>
      <c r="F3951" t="s">
        <v>19</v>
      </c>
      <c r="G3951">
        <v>650</v>
      </c>
      <c r="H3951">
        <v>0</v>
      </c>
      <c r="I3951">
        <v>0</v>
      </c>
      <c r="J3951">
        <v>17</v>
      </c>
      <c r="K3951">
        <v>4</v>
      </c>
      <c r="L3951">
        <v>9186</v>
      </c>
      <c r="M3951">
        <v>7553</v>
      </c>
      <c r="N3951" t="s">
        <v>341</v>
      </c>
      <c r="O3951" t="s">
        <v>342</v>
      </c>
    </row>
    <row r="3952" spans="1:15" x14ac:dyDescent="0.25">
      <c r="A3952" t="s">
        <v>340</v>
      </c>
      <c r="B3952" t="s">
        <v>266</v>
      </c>
      <c r="C3952" t="s">
        <v>188</v>
      </c>
      <c r="D3952">
        <v>11042728</v>
      </c>
      <c r="E3952" t="s">
        <v>189</v>
      </c>
      <c r="F3952" t="s">
        <v>19</v>
      </c>
      <c r="G3952">
        <v>650</v>
      </c>
      <c r="H3952">
        <v>0</v>
      </c>
      <c r="I3952">
        <v>0</v>
      </c>
      <c r="J3952">
        <v>17</v>
      </c>
      <c r="K3952">
        <v>4</v>
      </c>
      <c r="L3952">
        <v>1811887</v>
      </c>
      <c r="M3952">
        <v>7550</v>
      </c>
      <c r="N3952" t="s">
        <v>341</v>
      </c>
      <c r="O3952" t="s">
        <v>342</v>
      </c>
    </row>
    <row r="3953" spans="1:15" x14ac:dyDescent="0.25">
      <c r="A3953" t="s">
        <v>340</v>
      </c>
      <c r="B3953" t="s">
        <v>266</v>
      </c>
      <c r="C3953" t="s">
        <v>188</v>
      </c>
      <c r="D3953">
        <v>11042728</v>
      </c>
      <c r="E3953" t="s">
        <v>189</v>
      </c>
      <c r="F3953" t="s">
        <v>19</v>
      </c>
      <c r="G3953">
        <v>650</v>
      </c>
      <c r="H3953">
        <v>0</v>
      </c>
      <c r="I3953">
        <v>0</v>
      </c>
      <c r="J3953">
        <v>17</v>
      </c>
      <c r="K3953">
        <v>4</v>
      </c>
      <c r="L3953">
        <v>35450</v>
      </c>
      <c r="M3953">
        <v>7553</v>
      </c>
      <c r="N3953" t="s">
        <v>341</v>
      </c>
      <c r="O3953" t="s">
        <v>342</v>
      </c>
    </row>
    <row r="3954" spans="1:15" x14ac:dyDescent="0.25">
      <c r="A3954" t="s">
        <v>340</v>
      </c>
      <c r="B3954" t="s">
        <v>266</v>
      </c>
      <c r="C3954" t="s">
        <v>188</v>
      </c>
      <c r="D3954">
        <v>11042728</v>
      </c>
      <c r="E3954" t="s">
        <v>189</v>
      </c>
      <c r="F3954" t="s">
        <v>19</v>
      </c>
      <c r="G3954">
        <v>650</v>
      </c>
      <c r="H3954">
        <v>0</v>
      </c>
      <c r="I3954">
        <v>0</v>
      </c>
      <c r="J3954">
        <v>17</v>
      </c>
      <c r="K3954">
        <v>4</v>
      </c>
      <c r="L3954">
        <v>1776437</v>
      </c>
      <c r="M3954">
        <v>7554</v>
      </c>
      <c r="N3954" t="s">
        <v>341</v>
      </c>
      <c r="O3954" t="s">
        <v>342</v>
      </c>
    </row>
    <row r="3955" spans="1:15" x14ac:dyDescent="0.25">
      <c r="A3955" t="s">
        <v>340</v>
      </c>
      <c r="B3955" t="s">
        <v>266</v>
      </c>
      <c r="C3955" t="s">
        <v>188</v>
      </c>
      <c r="D3955">
        <v>11042751</v>
      </c>
      <c r="E3955" t="s">
        <v>190</v>
      </c>
      <c r="F3955" t="s">
        <v>19</v>
      </c>
      <c r="G3955">
        <v>650</v>
      </c>
      <c r="H3955">
        <v>0</v>
      </c>
      <c r="I3955">
        <v>0</v>
      </c>
      <c r="J3955">
        <v>17</v>
      </c>
      <c r="K3955">
        <v>4</v>
      </c>
      <c r="L3955">
        <v>1052399</v>
      </c>
      <c r="M3955">
        <v>7550</v>
      </c>
      <c r="N3955" t="s">
        <v>341</v>
      </c>
      <c r="O3955" t="s">
        <v>342</v>
      </c>
    </row>
    <row r="3956" spans="1:15" x14ac:dyDescent="0.25">
      <c r="A3956" t="s">
        <v>340</v>
      </c>
      <c r="B3956" t="s">
        <v>266</v>
      </c>
      <c r="C3956" t="s">
        <v>188</v>
      </c>
      <c r="D3956">
        <v>11042751</v>
      </c>
      <c r="E3956" t="s">
        <v>190</v>
      </c>
      <c r="F3956" t="s">
        <v>19</v>
      </c>
      <c r="G3956">
        <v>650</v>
      </c>
      <c r="H3956">
        <v>0</v>
      </c>
      <c r="I3956">
        <v>0</v>
      </c>
      <c r="J3956">
        <v>17</v>
      </c>
      <c r="K3956">
        <v>4</v>
      </c>
      <c r="L3956">
        <v>1052399</v>
      </c>
      <c r="M3956">
        <v>7554</v>
      </c>
      <c r="N3956" t="s">
        <v>341</v>
      </c>
      <c r="O3956" t="s">
        <v>342</v>
      </c>
    </row>
    <row r="3957" spans="1:15" x14ac:dyDescent="0.25">
      <c r="A3957" t="s">
        <v>340</v>
      </c>
      <c r="B3957" t="s">
        <v>266</v>
      </c>
      <c r="C3957" t="s">
        <v>188</v>
      </c>
      <c r="D3957">
        <v>11043817</v>
      </c>
      <c r="E3957" t="s">
        <v>350</v>
      </c>
      <c r="F3957" t="s">
        <v>19</v>
      </c>
      <c r="G3957">
        <v>650</v>
      </c>
      <c r="H3957">
        <v>0</v>
      </c>
      <c r="I3957">
        <v>0</v>
      </c>
      <c r="J3957">
        <v>17</v>
      </c>
      <c r="K3957">
        <v>4</v>
      </c>
      <c r="L3957">
        <v>398794</v>
      </c>
      <c r="M3957">
        <v>7550</v>
      </c>
      <c r="N3957" t="s">
        <v>341</v>
      </c>
      <c r="O3957" t="s">
        <v>342</v>
      </c>
    </row>
    <row r="3958" spans="1:15" x14ac:dyDescent="0.25">
      <c r="A3958" t="s">
        <v>340</v>
      </c>
      <c r="B3958" t="s">
        <v>266</v>
      </c>
      <c r="C3958" t="s">
        <v>188</v>
      </c>
      <c r="D3958">
        <v>11043817</v>
      </c>
      <c r="E3958" t="s">
        <v>350</v>
      </c>
      <c r="F3958" t="s">
        <v>19</v>
      </c>
      <c r="G3958">
        <v>650</v>
      </c>
      <c r="H3958">
        <v>0</v>
      </c>
      <c r="I3958">
        <v>0</v>
      </c>
      <c r="J3958">
        <v>17</v>
      </c>
      <c r="K3958">
        <v>4</v>
      </c>
      <c r="L3958">
        <v>398794</v>
      </c>
      <c r="M3958">
        <v>7551</v>
      </c>
      <c r="N3958" t="s">
        <v>341</v>
      </c>
      <c r="O3958" t="s">
        <v>342</v>
      </c>
    </row>
    <row r="3959" spans="1:15" x14ac:dyDescent="0.25">
      <c r="A3959" t="s">
        <v>340</v>
      </c>
      <c r="B3959" t="s">
        <v>266</v>
      </c>
      <c r="C3959" t="s">
        <v>188</v>
      </c>
      <c r="D3959">
        <v>11043874</v>
      </c>
      <c r="E3959" t="s">
        <v>191</v>
      </c>
      <c r="F3959" t="s">
        <v>45</v>
      </c>
      <c r="G3959">
        <v>650</v>
      </c>
      <c r="H3959">
        <v>0</v>
      </c>
      <c r="I3959">
        <v>0</v>
      </c>
      <c r="J3959">
        <v>17</v>
      </c>
      <c r="K3959">
        <v>4</v>
      </c>
      <c r="L3959">
        <v>628652</v>
      </c>
      <c r="M3959">
        <v>7550</v>
      </c>
      <c r="N3959" t="s">
        <v>341</v>
      </c>
      <c r="O3959" t="s">
        <v>342</v>
      </c>
    </row>
    <row r="3960" spans="1:15" x14ac:dyDescent="0.25">
      <c r="A3960" t="s">
        <v>340</v>
      </c>
      <c r="B3960" t="s">
        <v>266</v>
      </c>
      <c r="C3960" t="s">
        <v>188</v>
      </c>
      <c r="D3960">
        <v>11043874</v>
      </c>
      <c r="E3960" t="s">
        <v>191</v>
      </c>
      <c r="F3960" t="s">
        <v>45</v>
      </c>
      <c r="G3960">
        <v>650</v>
      </c>
      <c r="H3960">
        <v>0</v>
      </c>
      <c r="I3960">
        <v>0</v>
      </c>
      <c r="J3960">
        <v>17</v>
      </c>
      <c r="K3960">
        <v>4</v>
      </c>
      <c r="L3960">
        <v>23700</v>
      </c>
      <c r="M3960">
        <v>7553</v>
      </c>
      <c r="N3960" t="s">
        <v>341</v>
      </c>
      <c r="O3960" t="s">
        <v>342</v>
      </c>
    </row>
    <row r="3961" spans="1:15" x14ac:dyDescent="0.25">
      <c r="A3961" t="s">
        <v>340</v>
      </c>
      <c r="B3961" t="s">
        <v>266</v>
      </c>
      <c r="C3961" t="s">
        <v>188</v>
      </c>
      <c r="D3961">
        <v>11043874</v>
      </c>
      <c r="E3961" t="s">
        <v>191</v>
      </c>
      <c r="F3961" t="s">
        <v>45</v>
      </c>
      <c r="G3961">
        <v>650</v>
      </c>
      <c r="H3961">
        <v>0</v>
      </c>
      <c r="I3961">
        <v>0</v>
      </c>
      <c r="J3961">
        <v>17</v>
      </c>
      <c r="K3961">
        <v>4</v>
      </c>
      <c r="L3961">
        <v>604952</v>
      </c>
      <c r="M3961">
        <v>7554</v>
      </c>
      <c r="N3961" t="s">
        <v>341</v>
      </c>
      <c r="O3961" t="s">
        <v>342</v>
      </c>
    </row>
    <row r="3962" spans="1:15" x14ac:dyDescent="0.25">
      <c r="A3962" t="s">
        <v>340</v>
      </c>
      <c r="B3962" t="s">
        <v>266</v>
      </c>
      <c r="C3962" t="s">
        <v>188</v>
      </c>
      <c r="D3962">
        <v>11044492</v>
      </c>
      <c r="E3962" t="s">
        <v>192</v>
      </c>
      <c r="F3962" t="s">
        <v>19</v>
      </c>
      <c r="G3962">
        <v>650</v>
      </c>
      <c r="H3962">
        <v>0</v>
      </c>
      <c r="I3962">
        <v>0</v>
      </c>
      <c r="J3962">
        <v>17</v>
      </c>
      <c r="K3962">
        <v>4</v>
      </c>
      <c r="L3962">
        <v>4246596</v>
      </c>
      <c r="M3962">
        <v>7550</v>
      </c>
      <c r="N3962" t="s">
        <v>341</v>
      </c>
      <c r="O3962" t="s">
        <v>342</v>
      </c>
    </row>
    <row r="3963" spans="1:15" x14ac:dyDescent="0.25">
      <c r="A3963" t="s">
        <v>340</v>
      </c>
      <c r="B3963" t="s">
        <v>266</v>
      </c>
      <c r="C3963" t="s">
        <v>188</v>
      </c>
      <c r="D3963">
        <v>11044492</v>
      </c>
      <c r="E3963" t="s">
        <v>192</v>
      </c>
      <c r="F3963" t="s">
        <v>19</v>
      </c>
      <c r="G3963">
        <v>650</v>
      </c>
      <c r="H3963">
        <v>0</v>
      </c>
      <c r="I3963">
        <v>0</v>
      </c>
      <c r="J3963">
        <v>17</v>
      </c>
      <c r="K3963">
        <v>4</v>
      </c>
      <c r="L3963">
        <v>435161</v>
      </c>
      <c r="M3963">
        <v>7553</v>
      </c>
      <c r="N3963" t="s">
        <v>341</v>
      </c>
      <c r="O3963" t="s">
        <v>342</v>
      </c>
    </row>
    <row r="3964" spans="1:15" x14ac:dyDescent="0.25">
      <c r="A3964" t="s">
        <v>340</v>
      </c>
      <c r="B3964" t="s">
        <v>266</v>
      </c>
      <c r="C3964" t="s">
        <v>188</v>
      </c>
      <c r="D3964">
        <v>11044492</v>
      </c>
      <c r="E3964" t="s">
        <v>192</v>
      </c>
      <c r="F3964" t="s">
        <v>19</v>
      </c>
      <c r="G3964">
        <v>650</v>
      </c>
      <c r="H3964">
        <v>0</v>
      </c>
      <c r="I3964">
        <v>0</v>
      </c>
      <c r="J3964">
        <v>17</v>
      </c>
      <c r="K3964">
        <v>4</v>
      </c>
      <c r="L3964">
        <v>3811435</v>
      </c>
      <c r="M3964">
        <v>7554</v>
      </c>
      <c r="N3964" t="s">
        <v>341</v>
      </c>
      <c r="O3964" t="s">
        <v>342</v>
      </c>
    </row>
    <row r="3965" spans="1:15" x14ac:dyDescent="0.25">
      <c r="A3965" t="s">
        <v>340</v>
      </c>
      <c r="B3965" t="s">
        <v>266</v>
      </c>
      <c r="C3965" t="s">
        <v>188</v>
      </c>
      <c r="D3965">
        <v>11044500</v>
      </c>
      <c r="E3965" t="s">
        <v>193</v>
      </c>
      <c r="F3965" t="s">
        <v>19</v>
      </c>
      <c r="G3965">
        <v>650</v>
      </c>
      <c r="H3965">
        <v>0</v>
      </c>
      <c r="I3965">
        <v>0</v>
      </c>
      <c r="J3965">
        <v>17</v>
      </c>
      <c r="K3965">
        <v>4</v>
      </c>
      <c r="L3965">
        <v>3439589</v>
      </c>
      <c r="M3965">
        <v>7550</v>
      </c>
      <c r="N3965" t="s">
        <v>341</v>
      </c>
      <c r="O3965" t="s">
        <v>342</v>
      </c>
    </row>
    <row r="3966" spans="1:15" x14ac:dyDescent="0.25">
      <c r="A3966" t="s">
        <v>340</v>
      </c>
      <c r="B3966" t="s">
        <v>266</v>
      </c>
      <c r="C3966" t="s">
        <v>188</v>
      </c>
      <c r="D3966">
        <v>11044500</v>
      </c>
      <c r="E3966" t="s">
        <v>193</v>
      </c>
      <c r="F3966" t="s">
        <v>19</v>
      </c>
      <c r="G3966">
        <v>650</v>
      </c>
      <c r="H3966">
        <v>0</v>
      </c>
      <c r="I3966">
        <v>0</v>
      </c>
      <c r="J3966">
        <v>17</v>
      </c>
      <c r="K3966">
        <v>4</v>
      </c>
      <c r="L3966">
        <v>99602</v>
      </c>
      <c r="M3966">
        <v>7553</v>
      </c>
      <c r="N3966" t="s">
        <v>341</v>
      </c>
      <c r="O3966" t="s">
        <v>342</v>
      </c>
    </row>
    <row r="3967" spans="1:15" x14ac:dyDescent="0.25">
      <c r="A3967" t="s">
        <v>340</v>
      </c>
      <c r="B3967" t="s">
        <v>266</v>
      </c>
      <c r="C3967" t="s">
        <v>188</v>
      </c>
      <c r="D3967">
        <v>11044500</v>
      </c>
      <c r="E3967" t="s">
        <v>193</v>
      </c>
      <c r="F3967" t="s">
        <v>19</v>
      </c>
      <c r="G3967">
        <v>650</v>
      </c>
      <c r="H3967">
        <v>0</v>
      </c>
      <c r="I3967">
        <v>0</v>
      </c>
      <c r="J3967">
        <v>17</v>
      </c>
      <c r="K3967">
        <v>4</v>
      </c>
      <c r="L3967">
        <v>3339987</v>
      </c>
      <c r="M3967">
        <v>7554</v>
      </c>
      <c r="N3967" t="s">
        <v>341</v>
      </c>
      <c r="O3967" t="s">
        <v>342</v>
      </c>
    </row>
    <row r="3968" spans="1:15" x14ac:dyDescent="0.25">
      <c r="A3968" t="s">
        <v>340</v>
      </c>
      <c r="B3968" t="s">
        <v>266</v>
      </c>
      <c r="C3968" t="s">
        <v>188</v>
      </c>
      <c r="D3968">
        <v>11044526</v>
      </c>
      <c r="E3968" t="s">
        <v>195</v>
      </c>
      <c r="F3968" t="s">
        <v>19</v>
      </c>
      <c r="G3968">
        <v>650</v>
      </c>
      <c r="H3968">
        <v>0</v>
      </c>
      <c r="I3968">
        <v>0</v>
      </c>
      <c r="J3968">
        <v>17</v>
      </c>
      <c r="K3968">
        <v>4</v>
      </c>
      <c r="L3968">
        <v>4946724</v>
      </c>
      <c r="M3968">
        <v>7550</v>
      </c>
      <c r="N3968" t="s">
        <v>341</v>
      </c>
      <c r="O3968" t="s">
        <v>342</v>
      </c>
    </row>
    <row r="3969" spans="1:15" x14ac:dyDescent="0.25">
      <c r="A3969" t="s">
        <v>340</v>
      </c>
      <c r="B3969" t="s">
        <v>266</v>
      </c>
      <c r="C3969" t="s">
        <v>188</v>
      </c>
      <c r="D3969">
        <v>11044526</v>
      </c>
      <c r="E3969" t="s">
        <v>195</v>
      </c>
      <c r="F3969" t="s">
        <v>19</v>
      </c>
      <c r="G3969">
        <v>650</v>
      </c>
      <c r="H3969">
        <v>0</v>
      </c>
      <c r="I3969">
        <v>0</v>
      </c>
      <c r="J3969">
        <v>17</v>
      </c>
      <c r="K3969">
        <v>4</v>
      </c>
      <c r="L3969">
        <v>304307</v>
      </c>
      <c r="M3969">
        <v>7553</v>
      </c>
      <c r="N3969" t="s">
        <v>341</v>
      </c>
      <c r="O3969" t="s">
        <v>342</v>
      </c>
    </row>
    <row r="3970" spans="1:15" x14ac:dyDescent="0.25">
      <c r="A3970" t="s">
        <v>340</v>
      </c>
      <c r="B3970" t="s">
        <v>266</v>
      </c>
      <c r="C3970" t="s">
        <v>188</v>
      </c>
      <c r="D3970">
        <v>11044526</v>
      </c>
      <c r="E3970" t="s">
        <v>195</v>
      </c>
      <c r="F3970" t="s">
        <v>19</v>
      </c>
      <c r="G3970">
        <v>650</v>
      </c>
      <c r="H3970">
        <v>0</v>
      </c>
      <c r="I3970">
        <v>0</v>
      </c>
      <c r="J3970">
        <v>17</v>
      </c>
      <c r="K3970">
        <v>4</v>
      </c>
      <c r="L3970">
        <v>4642417</v>
      </c>
      <c r="M3970">
        <v>7554</v>
      </c>
      <c r="N3970" t="s">
        <v>341</v>
      </c>
      <c r="O3970" t="s">
        <v>342</v>
      </c>
    </row>
    <row r="3971" spans="1:15" x14ac:dyDescent="0.25">
      <c r="A3971" t="s">
        <v>340</v>
      </c>
      <c r="B3971" t="s">
        <v>266</v>
      </c>
      <c r="C3971" t="s">
        <v>188</v>
      </c>
      <c r="D3971">
        <v>11044658</v>
      </c>
      <c r="E3971" t="s">
        <v>196</v>
      </c>
      <c r="F3971" t="s">
        <v>19</v>
      </c>
      <c r="G3971">
        <v>650</v>
      </c>
      <c r="H3971">
        <v>0</v>
      </c>
      <c r="I3971">
        <v>0</v>
      </c>
      <c r="J3971">
        <v>17</v>
      </c>
      <c r="K3971">
        <v>4</v>
      </c>
      <c r="L3971">
        <v>48213</v>
      </c>
      <c r="M3971">
        <v>7550</v>
      </c>
      <c r="N3971" t="s">
        <v>341</v>
      </c>
      <c r="O3971" t="s">
        <v>342</v>
      </c>
    </row>
    <row r="3972" spans="1:15" x14ac:dyDescent="0.25">
      <c r="A3972" t="s">
        <v>340</v>
      </c>
      <c r="B3972" t="s">
        <v>266</v>
      </c>
      <c r="C3972" t="s">
        <v>188</v>
      </c>
      <c r="D3972">
        <v>11044658</v>
      </c>
      <c r="E3972" t="s">
        <v>196</v>
      </c>
      <c r="F3972" t="s">
        <v>19</v>
      </c>
      <c r="G3972">
        <v>650</v>
      </c>
      <c r="H3972">
        <v>0</v>
      </c>
      <c r="I3972">
        <v>0</v>
      </c>
      <c r="J3972">
        <v>17</v>
      </c>
      <c r="K3972">
        <v>4</v>
      </c>
      <c r="L3972">
        <v>48213</v>
      </c>
      <c r="M3972">
        <v>7554</v>
      </c>
      <c r="N3972" t="s">
        <v>341</v>
      </c>
      <c r="O3972" t="s">
        <v>342</v>
      </c>
    </row>
    <row r="3973" spans="1:15" x14ac:dyDescent="0.25">
      <c r="A3973" t="s">
        <v>340</v>
      </c>
      <c r="B3973" t="s">
        <v>266</v>
      </c>
      <c r="C3973" t="s">
        <v>188</v>
      </c>
      <c r="D3973">
        <v>11044872</v>
      </c>
      <c r="E3973" t="s">
        <v>274</v>
      </c>
      <c r="F3973" t="s">
        <v>19</v>
      </c>
      <c r="G3973">
        <v>650</v>
      </c>
      <c r="H3973">
        <v>0</v>
      </c>
      <c r="I3973">
        <v>0</v>
      </c>
      <c r="J3973">
        <v>17</v>
      </c>
      <c r="K3973">
        <v>4</v>
      </c>
      <c r="L3973">
        <v>11234049</v>
      </c>
      <c r="M3973">
        <v>7550</v>
      </c>
      <c r="N3973" t="s">
        <v>341</v>
      </c>
      <c r="O3973" t="s">
        <v>342</v>
      </c>
    </row>
    <row r="3974" spans="1:15" x14ac:dyDescent="0.25">
      <c r="A3974" t="s">
        <v>340</v>
      </c>
      <c r="B3974" t="s">
        <v>266</v>
      </c>
      <c r="C3974" t="s">
        <v>188</v>
      </c>
      <c r="D3974">
        <v>11044872</v>
      </c>
      <c r="E3974" t="s">
        <v>274</v>
      </c>
      <c r="F3974" t="s">
        <v>19</v>
      </c>
      <c r="G3974">
        <v>650</v>
      </c>
      <c r="H3974">
        <v>0</v>
      </c>
      <c r="I3974">
        <v>0</v>
      </c>
      <c r="J3974">
        <v>17</v>
      </c>
      <c r="K3974">
        <v>4</v>
      </c>
      <c r="L3974">
        <v>1095004</v>
      </c>
      <c r="M3974">
        <v>7553</v>
      </c>
      <c r="N3974" t="s">
        <v>341</v>
      </c>
      <c r="O3974" t="s">
        <v>342</v>
      </c>
    </row>
    <row r="3975" spans="1:15" x14ac:dyDescent="0.25">
      <c r="A3975" t="s">
        <v>340</v>
      </c>
      <c r="B3975" t="s">
        <v>266</v>
      </c>
      <c r="C3975" t="s">
        <v>188</v>
      </c>
      <c r="D3975">
        <v>11044872</v>
      </c>
      <c r="E3975" t="s">
        <v>274</v>
      </c>
      <c r="F3975" t="s">
        <v>19</v>
      </c>
      <c r="G3975">
        <v>650</v>
      </c>
      <c r="H3975">
        <v>0</v>
      </c>
      <c r="I3975">
        <v>0</v>
      </c>
      <c r="J3975">
        <v>17</v>
      </c>
      <c r="K3975">
        <v>4</v>
      </c>
      <c r="L3975">
        <v>10139045</v>
      </c>
      <c r="M3975">
        <v>7554</v>
      </c>
      <c r="N3975" t="s">
        <v>341</v>
      </c>
      <c r="O3975" t="s">
        <v>342</v>
      </c>
    </row>
    <row r="3976" spans="1:15" x14ac:dyDescent="0.25">
      <c r="A3976" t="s">
        <v>340</v>
      </c>
      <c r="B3976" t="s">
        <v>266</v>
      </c>
      <c r="C3976" t="s">
        <v>188</v>
      </c>
      <c r="D3976">
        <v>12345690</v>
      </c>
      <c r="E3976" t="s">
        <v>198</v>
      </c>
      <c r="F3976" t="s">
        <v>45</v>
      </c>
      <c r="G3976">
        <v>650</v>
      </c>
      <c r="H3976">
        <v>0</v>
      </c>
      <c r="I3976">
        <v>0</v>
      </c>
      <c r="J3976">
        <v>17</v>
      </c>
      <c r="K3976">
        <v>4</v>
      </c>
      <c r="L3976">
        <v>806813</v>
      </c>
      <c r="M3976">
        <v>7550</v>
      </c>
      <c r="N3976" t="s">
        <v>341</v>
      </c>
      <c r="O3976" t="s">
        <v>342</v>
      </c>
    </row>
    <row r="3977" spans="1:15" x14ac:dyDescent="0.25">
      <c r="A3977" t="s">
        <v>340</v>
      </c>
      <c r="B3977" t="s">
        <v>266</v>
      </c>
      <c r="C3977" t="s">
        <v>188</v>
      </c>
      <c r="D3977">
        <v>12345690</v>
      </c>
      <c r="E3977" t="s">
        <v>198</v>
      </c>
      <c r="F3977" t="s">
        <v>45</v>
      </c>
      <c r="G3977">
        <v>650</v>
      </c>
      <c r="H3977">
        <v>0</v>
      </c>
      <c r="I3977">
        <v>0</v>
      </c>
      <c r="J3977">
        <v>17</v>
      </c>
      <c r="K3977">
        <v>4</v>
      </c>
      <c r="L3977">
        <v>61987</v>
      </c>
      <c r="M3977">
        <v>7553</v>
      </c>
      <c r="N3977" t="s">
        <v>341</v>
      </c>
      <c r="O3977" t="s">
        <v>342</v>
      </c>
    </row>
    <row r="3978" spans="1:15" x14ac:dyDescent="0.25">
      <c r="A3978" t="s">
        <v>340</v>
      </c>
      <c r="B3978" t="s">
        <v>266</v>
      </c>
      <c r="C3978" t="s">
        <v>188</v>
      </c>
      <c r="D3978">
        <v>12345690</v>
      </c>
      <c r="E3978" t="s">
        <v>198</v>
      </c>
      <c r="F3978" t="s">
        <v>45</v>
      </c>
      <c r="G3978">
        <v>650</v>
      </c>
      <c r="H3978">
        <v>0</v>
      </c>
      <c r="I3978">
        <v>0</v>
      </c>
      <c r="J3978">
        <v>17</v>
      </c>
      <c r="K3978">
        <v>4</v>
      </c>
      <c r="L3978">
        <v>744826</v>
      </c>
      <c r="M3978">
        <v>7554</v>
      </c>
      <c r="N3978" t="s">
        <v>341</v>
      </c>
      <c r="O3978" t="s">
        <v>342</v>
      </c>
    </row>
    <row r="3979" spans="1:15" x14ac:dyDescent="0.25">
      <c r="A3979" t="s">
        <v>340</v>
      </c>
      <c r="B3979" t="s">
        <v>266</v>
      </c>
      <c r="C3979" t="s">
        <v>188</v>
      </c>
      <c r="D3979">
        <v>13317037</v>
      </c>
      <c r="E3979" t="s">
        <v>199</v>
      </c>
      <c r="F3979" t="s">
        <v>45</v>
      </c>
      <c r="G3979">
        <v>650</v>
      </c>
      <c r="H3979">
        <v>0</v>
      </c>
      <c r="I3979">
        <v>0</v>
      </c>
      <c r="J3979">
        <v>17</v>
      </c>
      <c r="K3979">
        <v>4</v>
      </c>
      <c r="L3979">
        <v>381949</v>
      </c>
      <c r="M3979">
        <v>7550</v>
      </c>
      <c r="N3979" t="s">
        <v>341</v>
      </c>
      <c r="O3979" t="s">
        <v>342</v>
      </c>
    </row>
    <row r="3980" spans="1:15" x14ac:dyDescent="0.25">
      <c r="A3980" t="s">
        <v>340</v>
      </c>
      <c r="B3980" t="s">
        <v>266</v>
      </c>
      <c r="C3980" t="s">
        <v>188</v>
      </c>
      <c r="D3980">
        <v>13317037</v>
      </c>
      <c r="E3980" t="s">
        <v>199</v>
      </c>
      <c r="F3980" t="s">
        <v>45</v>
      </c>
      <c r="G3980">
        <v>650</v>
      </c>
      <c r="H3980">
        <v>0</v>
      </c>
      <c r="I3980">
        <v>0</v>
      </c>
      <c r="J3980">
        <v>17</v>
      </c>
      <c r="K3980">
        <v>4</v>
      </c>
      <c r="L3980">
        <v>381949</v>
      </c>
      <c r="M3980">
        <v>7554</v>
      </c>
      <c r="N3980" t="s">
        <v>341</v>
      </c>
      <c r="O3980" t="s">
        <v>342</v>
      </c>
    </row>
    <row r="3981" spans="1:15" x14ac:dyDescent="0.25">
      <c r="A3981" t="s">
        <v>340</v>
      </c>
      <c r="B3981" t="s">
        <v>266</v>
      </c>
      <c r="C3981" t="s">
        <v>188</v>
      </c>
      <c r="D3981">
        <v>26370254</v>
      </c>
      <c r="E3981" t="s">
        <v>200</v>
      </c>
      <c r="F3981" t="s">
        <v>45</v>
      </c>
      <c r="G3981">
        <v>650</v>
      </c>
      <c r="H3981">
        <v>0</v>
      </c>
      <c r="I3981">
        <v>0</v>
      </c>
      <c r="J3981">
        <v>17</v>
      </c>
      <c r="K3981">
        <v>4</v>
      </c>
      <c r="L3981">
        <v>1212111</v>
      </c>
      <c r="M3981">
        <v>7550</v>
      </c>
      <c r="N3981" t="s">
        <v>341</v>
      </c>
      <c r="O3981" t="s">
        <v>342</v>
      </c>
    </row>
    <row r="3982" spans="1:15" x14ac:dyDescent="0.25">
      <c r="A3982" t="s">
        <v>340</v>
      </c>
      <c r="B3982" t="s">
        <v>266</v>
      </c>
      <c r="C3982" t="s">
        <v>188</v>
      </c>
      <c r="D3982">
        <v>26370254</v>
      </c>
      <c r="E3982" t="s">
        <v>200</v>
      </c>
      <c r="F3982" t="s">
        <v>45</v>
      </c>
      <c r="G3982">
        <v>650</v>
      </c>
      <c r="H3982">
        <v>0</v>
      </c>
      <c r="I3982">
        <v>0</v>
      </c>
      <c r="J3982">
        <v>17</v>
      </c>
      <c r="K3982">
        <v>4</v>
      </c>
      <c r="L3982">
        <v>129882</v>
      </c>
      <c r="M3982">
        <v>7553</v>
      </c>
      <c r="N3982" t="s">
        <v>341</v>
      </c>
      <c r="O3982" t="s">
        <v>342</v>
      </c>
    </row>
    <row r="3983" spans="1:15" x14ac:dyDescent="0.25">
      <c r="A3983" t="s">
        <v>340</v>
      </c>
      <c r="B3983" t="s">
        <v>266</v>
      </c>
      <c r="C3983" t="s">
        <v>188</v>
      </c>
      <c r="D3983">
        <v>26370254</v>
      </c>
      <c r="E3983" t="s">
        <v>200</v>
      </c>
      <c r="F3983" t="s">
        <v>45</v>
      </c>
      <c r="G3983">
        <v>650</v>
      </c>
      <c r="H3983">
        <v>0</v>
      </c>
      <c r="I3983">
        <v>0</v>
      </c>
      <c r="J3983">
        <v>17</v>
      </c>
      <c r="K3983">
        <v>4</v>
      </c>
      <c r="L3983">
        <v>1082229</v>
      </c>
      <c r="M3983">
        <v>7554</v>
      </c>
      <c r="N3983" t="s">
        <v>341</v>
      </c>
      <c r="O3983" t="s">
        <v>342</v>
      </c>
    </row>
    <row r="3984" spans="1:15" x14ac:dyDescent="0.25">
      <c r="A3984" t="s">
        <v>340</v>
      </c>
      <c r="B3984" t="s">
        <v>266</v>
      </c>
      <c r="C3984" t="s">
        <v>188</v>
      </c>
      <c r="D3984">
        <v>51232619</v>
      </c>
      <c r="E3984" t="s">
        <v>275</v>
      </c>
      <c r="F3984" t="s">
        <v>45</v>
      </c>
      <c r="G3984">
        <v>650</v>
      </c>
      <c r="H3984">
        <v>0</v>
      </c>
      <c r="I3984">
        <v>0</v>
      </c>
      <c r="J3984">
        <v>17</v>
      </c>
      <c r="K3984">
        <v>4</v>
      </c>
      <c r="L3984">
        <v>179415</v>
      </c>
      <c r="M3984">
        <v>7550</v>
      </c>
      <c r="N3984" t="s">
        <v>341</v>
      </c>
      <c r="O3984" t="s">
        <v>342</v>
      </c>
    </row>
    <row r="3985" spans="1:15" x14ac:dyDescent="0.25">
      <c r="A3985" t="s">
        <v>340</v>
      </c>
      <c r="B3985" t="s">
        <v>266</v>
      </c>
      <c r="C3985" t="s">
        <v>188</v>
      </c>
      <c r="D3985">
        <v>51232619</v>
      </c>
      <c r="E3985" t="s">
        <v>275</v>
      </c>
      <c r="F3985" t="s">
        <v>45</v>
      </c>
      <c r="G3985">
        <v>650</v>
      </c>
      <c r="H3985">
        <v>0</v>
      </c>
      <c r="I3985">
        <v>0</v>
      </c>
      <c r="J3985">
        <v>17</v>
      </c>
      <c r="K3985">
        <v>4</v>
      </c>
      <c r="L3985">
        <v>179415</v>
      </c>
      <c r="M3985">
        <v>7554</v>
      </c>
      <c r="N3985" t="s">
        <v>341</v>
      </c>
      <c r="O3985" t="s">
        <v>342</v>
      </c>
    </row>
    <row r="3986" spans="1:15" x14ac:dyDescent="0.25">
      <c r="A3986" t="s">
        <v>340</v>
      </c>
      <c r="B3986" t="s">
        <v>266</v>
      </c>
      <c r="C3986" t="s">
        <v>188</v>
      </c>
      <c r="D3986">
        <v>54601018</v>
      </c>
      <c r="E3986" t="s">
        <v>201</v>
      </c>
      <c r="F3986" t="s">
        <v>45</v>
      </c>
      <c r="G3986">
        <v>650</v>
      </c>
      <c r="H3986">
        <v>0</v>
      </c>
      <c r="I3986">
        <v>0</v>
      </c>
      <c r="J3986">
        <v>17</v>
      </c>
      <c r="K3986">
        <v>4</v>
      </c>
      <c r="L3986">
        <v>351692</v>
      </c>
      <c r="M3986">
        <v>7550</v>
      </c>
      <c r="N3986" t="s">
        <v>341</v>
      </c>
      <c r="O3986" t="s">
        <v>342</v>
      </c>
    </row>
    <row r="3987" spans="1:15" x14ac:dyDescent="0.25">
      <c r="A3987" t="s">
        <v>340</v>
      </c>
      <c r="B3987" t="s">
        <v>266</v>
      </c>
      <c r="C3987" t="s">
        <v>188</v>
      </c>
      <c r="D3987">
        <v>54601018</v>
      </c>
      <c r="E3987" t="s">
        <v>201</v>
      </c>
      <c r="F3987" t="s">
        <v>45</v>
      </c>
      <c r="G3987">
        <v>650</v>
      </c>
      <c r="H3987">
        <v>0</v>
      </c>
      <c r="I3987">
        <v>0</v>
      </c>
      <c r="J3987">
        <v>17</v>
      </c>
      <c r="K3987">
        <v>4</v>
      </c>
      <c r="L3987">
        <v>18803</v>
      </c>
      <c r="M3987">
        <v>7553</v>
      </c>
      <c r="N3987" t="s">
        <v>341</v>
      </c>
      <c r="O3987" t="s">
        <v>342</v>
      </c>
    </row>
    <row r="3988" spans="1:15" x14ac:dyDescent="0.25">
      <c r="A3988" t="s">
        <v>340</v>
      </c>
      <c r="B3988" t="s">
        <v>266</v>
      </c>
      <c r="C3988" t="s">
        <v>188</v>
      </c>
      <c r="D3988">
        <v>54601018</v>
      </c>
      <c r="E3988" t="s">
        <v>201</v>
      </c>
      <c r="F3988" t="s">
        <v>45</v>
      </c>
      <c r="G3988">
        <v>650</v>
      </c>
      <c r="H3988">
        <v>0</v>
      </c>
      <c r="I3988">
        <v>0</v>
      </c>
      <c r="J3988">
        <v>17</v>
      </c>
      <c r="K3988">
        <v>4</v>
      </c>
      <c r="L3988">
        <v>332889</v>
      </c>
      <c r="M3988">
        <v>7554</v>
      </c>
      <c r="N3988" t="s">
        <v>341</v>
      </c>
      <c r="O3988" t="s">
        <v>342</v>
      </c>
    </row>
    <row r="3989" spans="1:15" x14ac:dyDescent="0.25">
      <c r="A3989" t="s">
        <v>340</v>
      </c>
      <c r="B3989" t="s">
        <v>266</v>
      </c>
      <c r="C3989" t="s">
        <v>202</v>
      </c>
      <c r="D3989">
        <v>11042405</v>
      </c>
      <c r="E3989" t="s">
        <v>203</v>
      </c>
      <c r="F3989" t="s">
        <v>19</v>
      </c>
      <c r="G3989">
        <v>650</v>
      </c>
      <c r="H3989">
        <v>0</v>
      </c>
      <c r="I3989">
        <v>0</v>
      </c>
      <c r="J3989">
        <v>17</v>
      </c>
      <c r="K3989">
        <v>4</v>
      </c>
      <c r="L3989">
        <v>2166684</v>
      </c>
      <c r="M3989">
        <v>7550</v>
      </c>
      <c r="N3989" t="s">
        <v>341</v>
      </c>
      <c r="O3989" t="s">
        <v>342</v>
      </c>
    </row>
    <row r="3990" spans="1:15" x14ac:dyDescent="0.25">
      <c r="A3990" t="s">
        <v>340</v>
      </c>
      <c r="B3990" t="s">
        <v>266</v>
      </c>
      <c r="C3990" t="s">
        <v>202</v>
      </c>
      <c r="D3990">
        <v>11042405</v>
      </c>
      <c r="E3990" t="s">
        <v>203</v>
      </c>
      <c r="F3990" t="s">
        <v>19</v>
      </c>
      <c r="G3990">
        <v>650</v>
      </c>
      <c r="H3990">
        <v>0</v>
      </c>
      <c r="I3990">
        <v>0</v>
      </c>
      <c r="J3990">
        <v>17</v>
      </c>
      <c r="K3990">
        <v>4</v>
      </c>
      <c r="L3990">
        <v>2166684</v>
      </c>
      <c r="M3990">
        <v>7554</v>
      </c>
      <c r="N3990" t="s">
        <v>341</v>
      </c>
      <c r="O3990" t="s">
        <v>342</v>
      </c>
    </row>
    <row r="3991" spans="1:15" x14ac:dyDescent="0.25">
      <c r="A3991" t="s">
        <v>340</v>
      </c>
      <c r="B3991" t="s">
        <v>266</v>
      </c>
      <c r="C3991" t="s">
        <v>202</v>
      </c>
      <c r="D3991">
        <v>11044344</v>
      </c>
      <c r="E3991" t="s">
        <v>204</v>
      </c>
      <c r="F3991" t="s">
        <v>19</v>
      </c>
      <c r="G3991">
        <v>650</v>
      </c>
      <c r="H3991">
        <v>0</v>
      </c>
      <c r="I3991">
        <v>0</v>
      </c>
      <c r="J3991">
        <v>17</v>
      </c>
      <c r="K3991">
        <v>4</v>
      </c>
      <c r="L3991">
        <v>14694158</v>
      </c>
      <c r="M3991">
        <v>7550</v>
      </c>
      <c r="N3991" t="s">
        <v>341</v>
      </c>
      <c r="O3991" t="s">
        <v>342</v>
      </c>
    </row>
    <row r="3992" spans="1:15" x14ac:dyDescent="0.25">
      <c r="A3992" t="s">
        <v>340</v>
      </c>
      <c r="B3992" t="s">
        <v>266</v>
      </c>
      <c r="C3992" t="s">
        <v>202</v>
      </c>
      <c r="D3992">
        <v>11044344</v>
      </c>
      <c r="E3992" t="s">
        <v>204</v>
      </c>
      <c r="F3992" t="s">
        <v>19</v>
      </c>
      <c r="G3992">
        <v>650</v>
      </c>
      <c r="H3992">
        <v>0</v>
      </c>
      <c r="I3992">
        <v>0</v>
      </c>
      <c r="J3992">
        <v>17</v>
      </c>
      <c r="K3992">
        <v>4</v>
      </c>
      <c r="L3992">
        <v>1727338</v>
      </c>
      <c r="M3992">
        <v>7553</v>
      </c>
      <c r="N3992" t="s">
        <v>341</v>
      </c>
      <c r="O3992" t="s">
        <v>342</v>
      </c>
    </row>
    <row r="3993" spans="1:15" x14ac:dyDescent="0.25">
      <c r="A3993" t="s">
        <v>340</v>
      </c>
      <c r="B3993" t="s">
        <v>266</v>
      </c>
      <c r="C3993" t="s">
        <v>202</v>
      </c>
      <c r="D3993">
        <v>11044344</v>
      </c>
      <c r="E3993" t="s">
        <v>204</v>
      </c>
      <c r="F3993" t="s">
        <v>19</v>
      </c>
      <c r="G3993">
        <v>650</v>
      </c>
      <c r="H3993">
        <v>0</v>
      </c>
      <c r="I3993">
        <v>0</v>
      </c>
      <c r="J3993">
        <v>17</v>
      </c>
      <c r="K3993">
        <v>4</v>
      </c>
      <c r="L3993">
        <v>12966820</v>
      </c>
      <c r="M3993">
        <v>7554</v>
      </c>
      <c r="N3993" t="s">
        <v>341</v>
      </c>
      <c r="O3993" t="s">
        <v>342</v>
      </c>
    </row>
    <row r="3994" spans="1:15" x14ac:dyDescent="0.25">
      <c r="A3994" t="s">
        <v>340</v>
      </c>
      <c r="B3994" t="s">
        <v>266</v>
      </c>
      <c r="C3994" t="s">
        <v>202</v>
      </c>
      <c r="D3994">
        <v>11097029</v>
      </c>
      <c r="E3994" t="s">
        <v>351</v>
      </c>
      <c r="F3994" t="s">
        <v>19</v>
      </c>
      <c r="G3994">
        <v>650</v>
      </c>
      <c r="H3994">
        <v>0</v>
      </c>
      <c r="I3994">
        <v>0</v>
      </c>
      <c r="J3994">
        <v>17</v>
      </c>
      <c r="K3994">
        <v>4</v>
      </c>
      <c r="L3994">
        <v>1894255</v>
      </c>
      <c r="M3994">
        <v>7550</v>
      </c>
      <c r="N3994" t="s">
        <v>341</v>
      </c>
      <c r="O3994" t="s">
        <v>342</v>
      </c>
    </row>
    <row r="3995" spans="1:15" x14ac:dyDescent="0.25">
      <c r="A3995" t="s">
        <v>340</v>
      </c>
      <c r="B3995" t="s">
        <v>266</v>
      </c>
      <c r="C3995" t="s">
        <v>202</v>
      </c>
      <c r="D3995">
        <v>11097029</v>
      </c>
      <c r="E3995" t="s">
        <v>351</v>
      </c>
      <c r="F3995" t="s">
        <v>19</v>
      </c>
      <c r="G3995">
        <v>650</v>
      </c>
      <c r="H3995">
        <v>0</v>
      </c>
      <c r="I3995">
        <v>0</v>
      </c>
      <c r="J3995">
        <v>17</v>
      </c>
      <c r="K3995">
        <v>4</v>
      </c>
      <c r="L3995">
        <v>385418</v>
      </c>
      <c r="M3995">
        <v>7553</v>
      </c>
      <c r="N3995" t="s">
        <v>341</v>
      </c>
      <c r="O3995" t="s">
        <v>342</v>
      </c>
    </row>
    <row r="3996" spans="1:15" x14ac:dyDescent="0.25">
      <c r="A3996" t="s">
        <v>340</v>
      </c>
      <c r="B3996" t="s">
        <v>266</v>
      </c>
      <c r="C3996" t="s">
        <v>202</v>
      </c>
      <c r="D3996">
        <v>11097029</v>
      </c>
      <c r="E3996" t="s">
        <v>351</v>
      </c>
      <c r="F3996" t="s">
        <v>19</v>
      </c>
      <c r="G3996">
        <v>650</v>
      </c>
      <c r="H3996">
        <v>0</v>
      </c>
      <c r="I3996">
        <v>0</v>
      </c>
      <c r="J3996">
        <v>17</v>
      </c>
      <c r="K3996">
        <v>4</v>
      </c>
      <c r="L3996">
        <v>1508837</v>
      </c>
      <c r="M3996">
        <v>7554</v>
      </c>
      <c r="N3996" t="s">
        <v>341</v>
      </c>
      <c r="O3996" t="s">
        <v>342</v>
      </c>
    </row>
    <row r="3997" spans="1:15" x14ac:dyDescent="0.25">
      <c r="A3997" t="s">
        <v>340</v>
      </c>
      <c r="B3997" t="s">
        <v>266</v>
      </c>
      <c r="C3997" t="s">
        <v>202</v>
      </c>
      <c r="D3997">
        <v>12693693</v>
      </c>
      <c r="E3997" t="s">
        <v>205</v>
      </c>
      <c r="F3997" t="s">
        <v>45</v>
      </c>
      <c r="G3997">
        <v>650</v>
      </c>
      <c r="H3997">
        <v>0</v>
      </c>
      <c r="I3997">
        <v>0</v>
      </c>
      <c r="J3997">
        <v>17</v>
      </c>
      <c r="K3997">
        <v>4</v>
      </c>
      <c r="L3997">
        <v>1588990</v>
      </c>
      <c r="M3997">
        <v>7550</v>
      </c>
      <c r="N3997" t="s">
        <v>341</v>
      </c>
      <c r="O3997" t="s">
        <v>342</v>
      </c>
    </row>
    <row r="3998" spans="1:15" x14ac:dyDescent="0.25">
      <c r="A3998" t="s">
        <v>340</v>
      </c>
      <c r="B3998" t="s">
        <v>266</v>
      </c>
      <c r="C3998" t="s">
        <v>202</v>
      </c>
      <c r="D3998">
        <v>12693693</v>
      </c>
      <c r="E3998" t="s">
        <v>205</v>
      </c>
      <c r="F3998" t="s">
        <v>45</v>
      </c>
      <c r="G3998">
        <v>650</v>
      </c>
      <c r="H3998">
        <v>0</v>
      </c>
      <c r="I3998">
        <v>0</v>
      </c>
      <c r="J3998">
        <v>17</v>
      </c>
      <c r="K3998">
        <v>4</v>
      </c>
      <c r="L3998">
        <v>191974</v>
      </c>
      <c r="M3998">
        <v>7553</v>
      </c>
      <c r="N3998" t="s">
        <v>341</v>
      </c>
      <c r="O3998" t="s">
        <v>342</v>
      </c>
    </row>
    <row r="3999" spans="1:15" x14ac:dyDescent="0.25">
      <c r="A3999" t="s">
        <v>340</v>
      </c>
      <c r="B3999" t="s">
        <v>266</v>
      </c>
      <c r="C3999" t="s">
        <v>202</v>
      </c>
      <c r="D3999">
        <v>12693693</v>
      </c>
      <c r="E3999" t="s">
        <v>205</v>
      </c>
      <c r="F3999" t="s">
        <v>45</v>
      </c>
      <c r="G3999">
        <v>650</v>
      </c>
      <c r="H3999">
        <v>0</v>
      </c>
      <c r="I3999">
        <v>0</v>
      </c>
      <c r="J3999">
        <v>17</v>
      </c>
      <c r="K3999">
        <v>4</v>
      </c>
      <c r="L3999">
        <v>1397016</v>
      </c>
      <c r="M3999">
        <v>7554</v>
      </c>
      <c r="N3999" t="s">
        <v>341</v>
      </c>
      <c r="O3999" t="s">
        <v>342</v>
      </c>
    </row>
    <row r="4000" spans="1:15" x14ac:dyDescent="0.25">
      <c r="A4000" t="s">
        <v>340</v>
      </c>
      <c r="B4000" t="s">
        <v>266</v>
      </c>
      <c r="C4000" t="s">
        <v>202</v>
      </c>
      <c r="D4000">
        <v>12825188</v>
      </c>
      <c r="E4000" t="s">
        <v>206</v>
      </c>
      <c r="F4000" t="s">
        <v>45</v>
      </c>
      <c r="G4000">
        <v>650</v>
      </c>
      <c r="H4000">
        <v>0</v>
      </c>
      <c r="I4000">
        <v>0</v>
      </c>
      <c r="J4000">
        <v>17</v>
      </c>
      <c r="K4000">
        <v>4</v>
      </c>
      <c r="L4000">
        <v>893293</v>
      </c>
      <c r="M4000">
        <v>7550</v>
      </c>
      <c r="N4000" t="s">
        <v>341</v>
      </c>
      <c r="O4000" t="s">
        <v>342</v>
      </c>
    </row>
    <row r="4001" spans="1:15" x14ac:dyDescent="0.25">
      <c r="A4001" t="s">
        <v>340</v>
      </c>
      <c r="B4001" t="s">
        <v>266</v>
      </c>
      <c r="C4001" t="s">
        <v>202</v>
      </c>
      <c r="D4001">
        <v>12825188</v>
      </c>
      <c r="E4001" t="s">
        <v>206</v>
      </c>
      <c r="F4001" t="s">
        <v>45</v>
      </c>
      <c r="G4001">
        <v>650</v>
      </c>
      <c r="H4001">
        <v>0</v>
      </c>
      <c r="I4001">
        <v>0</v>
      </c>
      <c r="J4001">
        <v>17</v>
      </c>
      <c r="K4001">
        <v>4</v>
      </c>
      <c r="L4001">
        <v>31614</v>
      </c>
      <c r="M4001">
        <v>7553</v>
      </c>
      <c r="N4001" t="s">
        <v>341</v>
      </c>
      <c r="O4001" t="s">
        <v>342</v>
      </c>
    </row>
    <row r="4002" spans="1:15" x14ac:dyDescent="0.25">
      <c r="A4002" t="s">
        <v>340</v>
      </c>
      <c r="B4002" t="s">
        <v>266</v>
      </c>
      <c r="C4002" t="s">
        <v>202</v>
      </c>
      <c r="D4002">
        <v>12825188</v>
      </c>
      <c r="E4002" t="s">
        <v>206</v>
      </c>
      <c r="F4002" t="s">
        <v>45</v>
      </c>
      <c r="G4002">
        <v>650</v>
      </c>
      <c r="H4002">
        <v>0</v>
      </c>
      <c r="I4002">
        <v>0</v>
      </c>
      <c r="J4002">
        <v>17</v>
      </c>
      <c r="K4002">
        <v>4</v>
      </c>
      <c r="L4002">
        <v>861679</v>
      </c>
      <c r="M4002">
        <v>7554</v>
      </c>
      <c r="N4002" t="s">
        <v>341</v>
      </c>
      <c r="O4002" t="s">
        <v>342</v>
      </c>
    </row>
    <row r="4003" spans="1:15" x14ac:dyDescent="0.25">
      <c r="A4003" t="s">
        <v>340</v>
      </c>
      <c r="B4003" t="s">
        <v>266</v>
      </c>
      <c r="C4003" t="s">
        <v>202</v>
      </c>
      <c r="D4003">
        <v>13625587</v>
      </c>
      <c r="E4003" t="s">
        <v>207</v>
      </c>
      <c r="F4003" t="s">
        <v>45</v>
      </c>
      <c r="G4003">
        <v>650</v>
      </c>
      <c r="H4003">
        <v>0</v>
      </c>
      <c r="I4003">
        <v>0</v>
      </c>
      <c r="J4003">
        <v>17</v>
      </c>
      <c r="K4003">
        <v>4</v>
      </c>
      <c r="L4003">
        <v>729538</v>
      </c>
      <c r="M4003">
        <v>7550</v>
      </c>
      <c r="N4003" t="s">
        <v>341</v>
      </c>
      <c r="O4003" t="s">
        <v>342</v>
      </c>
    </row>
    <row r="4004" spans="1:15" x14ac:dyDescent="0.25">
      <c r="A4004" t="s">
        <v>340</v>
      </c>
      <c r="B4004" t="s">
        <v>266</v>
      </c>
      <c r="C4004" t="s">
        <v>202</v>
      </c>
      <c r="D4004">
        <v>13625587</v>
      </c>
      <c r="E4004" t="s">
        <v>207</v>
      </c>
      <c r="F4004" t="s">
        <v>45</v>
      </c>
      <c r="G4004">
        <v>650</v>
      </c>
      <c r="H4004">
        <v>0</v>
      </c>
      <c r="I4004">
        <v>0</v>
      </c>
      <c r="J4004">
        <v>17</v>
      </c>
      <c r="K4004">
        <v>4</v>
      </c>
      <c r="L4004">
        <v>22368</v>
      </c>
      <c r="M4004">
        <v>7553</v>
      </c>
      <c r="N4004" t="s">
        <v>341</v>
      </c>
      <c r="O4004" t="s">
        <v>342</v>
      </c>
    </row>
    <row r="4005" spans="1:15" x14ac:dyDescent="0.25">
      <c r="A4005" t="s">
        <v>340</v>
      </c>
      <c r="B4005" t="s">
        <v>266</v>
      </c>
      <c r="C4005" t="s">
        <v>202</v>
      </c>
      <c r="D4005">
        <v>13625587</v>
      </c>
      <c r="E4005" t="s">
        <v>207</v>
      </c>
      <c r="F4005" t="s">
        <v>45</v>
      </c>
      <c r="G4005">
        <v>650</v>
      </c>
      <c r="H4005">
        <v>0</v>
      </c>
      <c r="I4005">
        <v>0</v>
      </c>
      <c r="J4005">
        <v>17</v>
      </c>
      <c r="K4005">
        <v>4</v>
      </c>
      <c r="L4005">
        <v>707170</v>
      </c>
      <c r="M4005">
        <v>7554</v>
      </c>
      <c r="N4005" t="s">
        <v>341</v>
      </c>
      <c r="O4005" t="s">
        <v>342</v>
      </c>
    </row>
    <row r="4006" spans="1:15" x14ac:dyDescent="0.25">
      <c r="A4006" t="s">
        <v>340</v>
      </c>
      <c r="B4006" t="s">
        <v>266</v>
      </c>
      <c r="C4006" t="s">
        <v>202</v>
      </c>
      <c r="D4006">
        <v>21491667</v>
      </c>
      <c r="E4006" t="s">
        <v>208</v>
      </c>
      <c r="F4006" t="s">
        <v>19</v>
      </c>
      <c r="G4006">
        <v>650</v>
      </c>
      <c r="H4006">
        <v>0</v>
      </c>
      <c r="I4006">
        <v>0</v>
      </c>
      <c r="J4006">
        <v>17</v>
      </c>
      <c r="K4006">
        <v>4</v>
      </c>
      <c r="L4006">
        <v>482008</v>
      </c>
      <c r="M4006">
        <v>7550</v>
      </c>
      <c r="N4006" t="s">
        <v>341</v>
      </c>
      <c r="O4006" t="s">
        <v>342</v>
      </c>
    </row>
    <row r="4007" spans="1:15" x14ac:dyDescent="0.25">
      <c r="A4007" t="s">
        <v>340</v>
      </c>
      <c r="B4007" t="s">
        <v>266</v>
      </c>
      <c r="C4007" t="s">
        <v>202</v>
      </c>
      <c r="D4007">
        <v>21491667</v>
      </c>
      <c r="E4007" t="s">
        <v>208</v>
      </c>
      <c r="F4007" t="s">
        <v>19</v>
      </c>
      <c r="G4007">
        <v>650</v>
      </c>
      <c r="H4007">
        <v>0</v>
      </c>
      <c r="I4007">
        <v>0</v>
      </c>
      <c r="J4007">
        <v>17</v>
      </c>
      <c r="K4007">
        <v>4</v>
      </c>
      <c r="L4007">
        <v>474740</v>
      </c>
      <c r="M4007">
        <v>7552</v>
      </c>
      <c r="N4007" t="s">
        <v>341</v>
      </c>
      <c r="O4007" t="s">
        <v>342</v>
      </c>
    </row>
    <row r="4008" spans="1:15" x14ac:dyDescent="0.25">
      <c r="A4008" t="s">
        <v>340</v>
      </c>
      <c r="B4008" t="s">
        <v>266</v>
      </c>
      <c r="C4008" t="s">
        <v>202</v>
      </c>
      <c r="D4008">
        <v>21491667</v>
      </c>
      <c r="E4008" t="s">
        <v>208</v>
      </c>
      <c r="F4008" t="s">
        <v>19</v>
      </c>
      <c r="G4008">
        <v>650</v>
      </c>
      <c r="H4008">
        <v>0</v>
      </c>
      <c r="I4008">
        <v>0</v>
      </c>
      <c r="J4008">
        <v>17</v>
      </c>
      <c r="K4008">
        <v>4</v>
      </c>
      <c r="L4008">
        <v>7268</v>
      </c>
      <c r="M4008">
        <v>7553</v>
      </c>
      <c r="N4008" t="s">
        <v>341</v>
      </c>
      <c r="O4008" t="s">
        <v>342</v>
      </c>
    </row>
    <row r="4009" spans="1:15" x14ac:dyDescent="0.25">
      <c r="A4009" t="s">
        <v>340</v>
      </c>
      <c r="B4009" t="s">
        <v>266</v>
      </c>
      <c r="C4009" t="s">
        <v>202</v>
      </c>
      <c r="D4009">
        <v>51223204</v>
      </c>
      <c r="E4009" t="s">
        <v>209</v>
      </c>
      <c r="F4009" t="s">
        <v>45</v>
      </c>
      <c r="G4009">
        <v>650</v>
      </c>
      <c r="H4009">
        <v>0</v>
      </c>
      <c r="I4009">
        <v>0</v>
      </c>
      <c r="J4009">
        <v>17</v>
      </c>
      <c r="K4009">
        <v>4</v>
      </c>
      <c r="L4009">
        <v>748115</v>
      </c>
      <c r="M4009">
        <v>7550</v>
      </c>
      <c r="N4009" t="s">
        <v>341</v>
      </c>
      <c r="O4009" t="s">
        <v>342</v>
      </c>
    </row>
    <row r="4010" spans="1:15" x14ac:dyDescent="0.25">
      <c r="A4010" t="s">
        <v>340</v>
      </c>
      <c r="B4010" t="s">
        <v>266</v>
      </c>
      <c r="C4010" t="s">
        <v>202</v>
      </c>
      <c r="D4010">
        <v>51223204</v>
      </c>
      <c r="E4010" t="s">
        <v>209</v>
      </c>
      <c r="F4010" t="s">
        <v>45</v>
      </c>
      <c r="G4010">
        <v>650</v>
      </c>
      <c r="H4010">
        <v>0</v>
      </c>
      <c r="I4010">
        <v>0</v>
      </c>
      <c r="J4010">
        <v>17</v>
      </c>
      <c r="K4010">
        <v>4</v>
      </c>
      <c r="L4010">
        <v>41880</v>
      </c>
      <c r="M4010">
        <v>7553</v>
      </c>
      <c r="N4010" t="s">
        <v>341</v>
      </c>
      <c r="O4010" t="s">
        <v>342</v>
      </c>
    </row>
    <row r="4011" spans="1:15" x14ac:dyDescent="0.25">
      <c r="A4011" t="s">
        <v>340</v>
      </c>
      <c r="B4011" t="s">
        <v>266</v>
      </c>
      <c r="C4011" t="s">
        <v>202</v>
      </c>
      <c r="D4011">
        <v>51223204</v>
      </c>
      <c r="E4011" t="s">
        <v>209</v>
      </c>
      <c r="F4011" t="s">
        <v>45</v>
      </c>
      <c r="G4011">
        <v>650</v>
      </c>
      <c r="H4011">
        <v>0</v>
      </c>
      <c r="I4011">
        <v>0</v>
      </c>
      <c r="J4011">
        <v>17</v>
      </c>
      <c r="K4011">
        <v>4</v>
      </c>
      <c r="L4011">
        <v>706235</v>
      </c>
      <c r="M4011">
        <v>7554</v>
      </c>
      <c r="N4011" t="s">
        <v>341</v>
      </c>
      <c r="O4011" t="s">
        <v>342</v>
      </c>
    </row>
    <row r="4012" spans="1:15" x14ac:dyDescent="0.25">
      <c r="A4012" t="s">
        <v>340</v>
      </c>
      <c r="B4012" t="s">
        <v>266</v>
      </c>
      <c r="C4012" t="s">
        <v>202</v>
      </c>
      <c r="D4012">
        <v>51230183</v>
      </c>
      <c r="E4012" t="s">
        <v>210</v>
      </c>
      <c r="F4012" t="s">
        <v>45</v>
      </c>
      <c r="G4012">
        <v>650</v>
      </c>
      <c r="H4012">
        <v>0</v>
      </c>
      <c r="I4012">
        <v>0</v>
      </c>
      <c r="J4012">
        <v>17</v>
      </c>
      <c r="K4012">
        <v>4</v>
      </c>
      <c r="L4012">
        <v>312718</v>
      </c>
      <c r="M4012">
        <v>7550</v>
      </c>
      <c r="N4012" t="s">
        <v>341</v>
      </c>
      <c r="O4012" t="s">
        <v>342</v>
      </c>
    </row>
    <row r="4013" spans="1:15" x14ac:dyDescent="0.25">
      <c r="A4013" t="s">
        <v>340</v>
      </c>
      <c r="B4013" t="s">
        <v>266</v>
      </c>
      <c r="C4013" t="s">
        <v>202</v>
      </c>
      <c r="D4013">
        <v>51230183</v>
      </c>
      <c r="E4013" t="s">
        <v>210</v>
      </c>
      <c r="F4013" t="s">
        <v>45</v>
      </c>
      <c r="G4013">
        <v>650</v>
      </c>
      <c r="H4013">
        <v>0</v>
      </c>
      <c r="I4013">
        <v>0</v>
      </c>
      <c r="J4013">
        <v>17</v>
      </c>
      <c r="K4013">
        <v>4</v>
      </c>
      <c r="L4013">
        <v>10029</v>
      </c>
      <c r="M4013">
        <v>7553</v>
      </c>
      <c r="N4013" t="s">
        <v>341</v>
      </c>
      <c r="O4013" t="s">
        <v>342</v>
      </c>
    </row>
    <row r="4014" spans="1:15" x14ac:dyDescent="0.25">
      <c r="A4014" t="s">
        <v>340</v>
      </c>
      <c r="B4014" t="s">
        <v>266</v>
      </c>
      <c r="C4014" t="s">
        <v>202</v>
      </c>
      <c r="D4014">
        <v>51230183</v>
      </c>
      <c r="E4014" t="s">
        <v>210</v>
      </c>
      <c r="F4014" t="s">
        <v>45</v>
      </c>
      <c r="G4014">
        <v>650</v>
      </c>
      <c r="H4014">
        <v>0</v>
      </c>
      <c r="I4014">
        <v>0</v>
      </c>
      <c r="J4014">
        <v>17</v>
      </c>
      <c r="K4014">
        <v>4</v>
      </c>
      <c r="L4014">
        <v>302689</v>
      </c>
      <c r="M4014">
        <v>7554</v>
      </c>
      <c r="N4014" t="s">
        <v>341</v>
      </c>
      <c r="O4014" t="s">
        <v>342</v>
      </c>
    </row>
    <row r="4015" spans="1:15" x14ac:dyDescent="0.25">
      <c r="A4015" t="s">
        <v>340</v>
      </c>
      <c r="B4015" t="s">
        <v>266</v>
      </c>
      <c r="C4015" t="s">
        <v>202</v>
      </c>
      <c r="D4015">
        <v>53956983</v>
      </c>
      <c r="E4015" t="s">
        <v>211</v>
      </c>
      <c r="F4015" t="s">
        <v>45</v>
      </c>
      <c r="G4015">
        <v>650</v>
      </c>
      <c r="H4015">
        <v>0</v>
      </c>
      <c r="I4015">
        <v>0</v>
      </c>
      <c r="J4015">
        <v>17</v>
      </c>
      <c r="K4015">
        <v>4</v>
      </c>
      <c r="L4015">
        <v>421351</v>
      </c>
      <c r="M4015">
        <v>7550</v>
      </c>
      <c r="N4015" t="s">
        <v>341</v>
      </c>
      <c r="O4015" t="s">
        <v>342</v>
      </c>
    </row>
    <row r="4016" spans="1:15" x14ac:dyDescent="0.25">
      <c r="A4016" t="s">
        <v>340</v>
      </c>
      <c r="B4016" t="s">
        <v>266</v>
      </c>
      <c r="C4016" t="s">
        <v>202</v>
      </c>
      <c r="D4016">
        <v>53956983</v>
      </c>
      <c r="E4016" t="s">
        <v>211</v>
      </c>
      <c r="F4016" t="s">
        <v>45</v>
      </c>
      <c r="G4016">
        <v>650</v>
      </c>
      <c r="H4016">
        <v>0</v>
      </c>
      <c r="I4016">
        <v>0</v>
      </c>
      <c r="J4016">
        <v>17</v>
      </c>
      <c r="K4016">
        <v>4</v>
      </c>
      <c r="L4016">
        <v>16737</v>
      </c>
      <c r="M4016">
        <v>7553</v>
      </c>
      <c r="N4016" t="s">
        <v>341</v>
      </c>
      <c r="O4016" t="s">
        <v>342</v>
      </c>
    </row>
    <row r="4017" spans="1:15" x14ac:dyDescent="0.25">
      <c r="A4017" t="s">
        <v>340</v>
      </c>
      <c r="B4017" t="s">
        <v>266</v>
      </c>
      <c r="C4017" t="s">
        <v>202</v>
      </c>
      <c r="D4017">
        <v>53956983</v>
      </c>
      <c r="E4017" t="s">
        <v>211</v>
      </c>
      <c r="F4017" t="s">
        <v>45</v>
      </c>
      <c r="G4017">
        <v>650</v>
      </c>
      <c r="H4017">
        <v>0</v>
      </c>
      <c r="I4017">
        <v>0</v>
      </c>
      <c r="J4017">
        <v>17</v>
      </c>
      <c r="K4017">
        <v>4</v>
      </c>
      <c r="L4017">
        <v>404614</v>
      </c>
      <c r="M4017">
        <v>7554</v>
      </c>
      <c r="N4017" t="s">
        <v>341</v>
      </c>
      <c r="O4017" t="s">
        <v>342</v>
      </c>
    </row>
    <row r="4018" spans="1:15" x14ac:dyDescent="0.25">
      <c r="A4018" t="s">
        <v>340</v>
      </c>
      <c r="B4018" t="s">
        <v>266</v>
      </c>
      <c r="C4018" t="s">
        <v>212</v>
      </c>
      <c r="D4018">
        <v>11042595</v>
      </c>
      <c r="E4018" t="s">
        <v>213</v>
      </c>
      <c r="F4018" t="s">
        <v>19</v>
      </c>
      <c r="G4018">
        <v>650</v>
      </c>
      <c r="H4018">
        <v>0</v>
      </c>
      <c r="I4018">
        <v>0</v>
      </c>
      <c r="J4018">
        <v>17</v>
      </c>
      <c r="K4018">
        <v>4</v>
      </c>
      <c r="L4018">
        <v>876456</v>
      </c>
      <c r="M4018">
        <v>7550</v>
      </c>
      <c r="N4018" t="s">
        <v>341</v>
      </c>
      <c r="O4018" t="s">
        <v>342</v>
      </c>
    </row>
    <row r="4019" spans="1:15" x14ac:dyDescent="0.25">
      <c r="A4019" t="s">
        <v>340</v>
      </c>
      <c r="B4019" t="s">
        <v>266</v>
      </c>
      <c r="C4019" t="s">
        <v>212</v>
      </c>
      <c r="D4019">
        <v>11042595</v>
      </c>
      <c r="E4019" t="s">
        <v>213</v>
      </c>
      <c r="F4019" t="s">
        <v>19</v>
      </c>
      <c r="G4019">
        <v>650</v>
      </c>
      <c r="H4019">
        <v>0</v>
      </c>
      <c r="I4019">
        <v>0</v>
      </c>
      <c r="J4019">
        <v>17</v>
      </c>
      <c r="K4019">
        <v>4</v>
      </c>
      <c r="L4019">
        <v>876456</v>
      </c>
      <c r="M4019">
        <v>7554</v>
      </c>
      <c r="N4019" t="s">
        <v>341</v>
      </c>
      <c r="O4019" t="s">
        <v>342</v>
      </c>
    </row>
    <row r="4020" spans="1:15" x14ac:dyDescent="0.25">
      <c r="A4020" t="s">
        <v>340</v>
      </c>
      <c r="B4020" t="s">
        <v>266</v>
      </c>
      <c r="C4020" t="s">
        <v>212</v>
      </c>
      <c r="D4020">
        <v>11043791</v>
      </c>
      <c r="E4020" t="s">
        <v>214</v>
      </c>
      <c r="F4020" t="s">
        <v>45</v>
      </c>
      <c r="G4020">
        <v>650</v>
      </c>
      <c r="H4020">
        <v>0</v>
      </c>
      <c r="I4020">
        <v>0</v>
      </c>
      <c r="J4020">
        <v>17</v>
      </c>
      <c r="K4020">
        <v>4</v>
      </c>
      <c r="L4020">
        <v>1115233</v>
      </c>
      <c r="M4020">
        <v>7550</v>
      </c>
      <c r="N4020" t="s">
        <v>341</v>
      </c>
      <c r="O4020" t="s">
        <v>342</v>
      </c>
    </row>
    <row r="4021" spans="1:15" x14ac:dyDescent="0.25">
      <c r="A4021" t="s">
        <v>340</v>
      </c>
      <c r="B4021" t="s">
        <v>266</v>
      </c>
      <c r="C4021" t="s">
        <v>212</v>
      </c>
      <c r="D4021">
        <v>11043791</v>
      </c>
      <c r="E4021" t="s">
        <v>214</v>
      </c>
      <c r="F4021" t="s">
        <v>45</v>
      </c>
      <c r="G4021">
        <v>650</v>
      </c>
      <c r="H4021">
        <v>0</v>
      </c>
      <c r="I4021">
        <v>0</v>
      </c>
      <c r="J4021">
        <v>17</v>
      </c>
      <c r="K4021">
        <v>4</v>
      </c>
      <c r="L4021">
        <v>74972</v>
      </c>
      <c r="M4021">
        <v>7553</v>
      </c>
      <c r="N4021" t="s">
        <v>341</v>
      </c>
      <c r="O4021" t="s">
        <v>342</v>
      </c>
    </row>
    <row r="4022" spans="1:15" x14ac:dyDescent="0.25">
      <c r="A4022" t="s">
        <v>340</v>
      </c>
      <c r="B4022" t="s">
        <v>266</v>
      </c>
      <c r="C4022" t="s">
        <v>212</v>
      </c>
      <c r="D4022">
        <v>11043791</v>
      </c>
      <c r="E4022" t="s">
        <v>214</v>
      </c>
      <c r="F4022" t="s">
        <v>45</v>
      </c>
      <c r="G4022">
        <v>650</v>
      </c>
      <c r="H4022">
        <v>0</v>
      </c>
      <c r="I4022">
        <v>0</v>
      </c>
      <c r="J4022">
        <v>17</v>
      </c>
      <c r="K4022">
        <v>4</v>
      </c>
      <c r="L4022">
        <v>1040261</v>
      </c>
      <c r="M4022">
        <v>7554</v>
      </c>
      <c r="N4022" t="s">
        <v>341</v>
      </c>
      <c r="O4022" t="s">
        <v>342</v>
      </c>
    </row>
    <row r="4023" spans="1:15" x14ac:dyDescent="0.25">
      <c r="A4023" t="s">
        <v>340</v>
      </c>
      <c r="B4023" t="s">
        <v>266</v>
      </c>
      <c r="C4023" t="s">
        <v>212</v>
      </c>
      <c r="D4023">
        <v>11044203</v>
      </c>
      <c r="E4023" t="s">
        <v>215</v>
      </c>
      <c r="F4023" t="s">
        <v>19</v>
      </c>
      <c r="G4023">
        <v>650</v>
      </c>
      <c r="H4023">
        <v>0</v>
      </c>
      <c r="I4023">
        <v>0</v>
      </c>
      <c r="J4023">
        <v>17</v>
      </c>
      <c r="K4023">
        <v>4</v>
      </c>
      <c r="L4023">
        <v>8856661</v>
      </c>
      <c r="M4023">
        <v>7550</v>
      </c>
      <c r="N4023" t="s">
        <v>341</v>
      </c>
      <c r="O4023" t="s">
        <v>342</v>
      </c>
    </row>
    <row r="4024" spans="1:15" x14ac:dyDescent="0.25">
      <c r="A4024" t="s">
        <v>340</v>
      </c>
      <c r="B4024" t="s">
        <v>266</v>
      </c>
      <c r="C4024" t="s">
        <v>212</v>
      </c>
      <c r="D4024">
        <v>11044203</v>
      </c>
      <c r="E4024" t="s">
        <v>215</v>
      </c>
      <c r="F4024" t="s">
        <v>19</v>
      </c>
      <c r="G4024">
        <v>650</v>
      </c>
      <c r="H4024">
        <v>0</v>
      </c>
      <c r="I4024">
        <v>0</v>
      </c>
      <c r="J4024">
        <v>17</v>
      </c>
      <c r="K4024">
        <v>4</v>
      </c>
      <c r="L4024">
        <v>942766</v>
      </c>
      <c r="M4024">
        <v>7553</v>
      </c>
      <c r="N4024" t="s">
        <v>341</v>
      </c>
      <c r="O4024" t="s">
        <v>342</v>
      </c>
    </row>
    <row r="4025" spans="1:15" x14ac:dyDescent="0.25">
      <c r="A4025" t="s">
        <v>340</v>
      </c>
      <c r="B4025" t="s">
        <v>266</v>
      </c>
      <c r="C4025" t="s">
        <v>212</v>
      </c>
      <c r="D4025">
        <v>11044203</v>
      </c>
      <c r="E4025" t="s">
        <v>215</v>
      </c>
      <c r="F4025" t="s">
        <v>19</v>
      </c>
      <c r="G4025">
        <v>650</v>
      </c>
      <c r="H4025">
        <v>0</v>
      </c>
      <c r="I4025">
        <v>0</v>
      </c>
      <c r="J4025">
        <v>17</v>
      </c>
      <c r="K4025">
        <v>4</v>
      </c>
      <c r="L4025">
        <v>7913895</v>
      </c>
      <c r="M4025">
        <v>7554</v>
      </c>
      <c r="N4025" t="s">
        <v>341</v>
      </c>
      <c r="O4025" t="s">
        <v>342</v>
      </c>
    </row>
    <row r="4026" spans="1:15" x14ac:dyDescent="0.25">
      <c r="A4026" t="s">
        <v>340</v>
      </c>
      <c r="B4026" t="s">
        <v>266</v>
      </c>
      <c r="C4026" t="s">
        <v>212</v>
      </c>
      <c r="D4026">
        <v>11044435</v>
      </c>
      <c r="E4026" t="s">
        <v>216</v>
      </c>
      <c r="F4026" t="s">
        <v>19</v>
      </c>
      <c r="G4026">
        <v>650</v>
      </c>
      <c r="H4026">
        <v>0</v>
      </c>
      <c r="I4026">
        <v>0</v>
      </c>
      <c r="J4026">
        <v>17</v>
      </c>
      <c r="K4026">
        <v>4</v>
      </c>
      <c r="L4026">
        <v>13045348</v>
      </c>
      <c r="M4026">
        <v>7550</v>
      </c>
      <c r="N4026" t="s">
        <v>341</v>
      </c>
      <c r="O4026" t="s">
        <v>342</v>
      </c>
    </row>
    <row r="4027" spans="1:15" x14ac:dyDescent="0.25">
      <c r="A4027" t="s">
        <v>340</v>
      </c>
      <c r="B4027" t="s">
        <v>266</v>
      </c>
      <c r="C4027" t="s">
        <v>212</v>
      </c>
      <c r="D4027">
        <v>11044435</v>
      </c>
      <c r="E4027" t="s">
        <v>216</v>
      </c>
      <c r="F4027" t="s">
        <v>19</v>
      </c>
      <c r="G4027">
        <v>650</v>
      </c>
      <c r="H4027">
        <v>0</v>
      </c>
      <c r="I4027">
        <v>0</v>
      </c>
      <c r="J4027">
        <v>17</v>
      </c>
      <c r="K4027">
        <v>4</v>
      </c>
      <c r="L4027">
        <v>971290</v>
      </c>
      <c r="M4027">
        <v>7553</v>
      </c>
      <c r="N4027" t="s">
        <v>341</v>
      </c>
      <c r="O4027" t="s">
        <v>342</v>
      </c>
    </row>
    <row r="4028" spans="1:15" x14ac:dyDescent="0.25">
      <c r="A4028" t="s">
        <v>340</v>
      </c>
      <c r="B4028" t="s">
        <v>266</v>
      </c>
      <c r="C4028" t="s">
        <v>212</v>
      </c>
      <c r="D4028">
        <v>11044435</v>
      </c>
      <c r="E4028" t="s">
        <v>216</v>
      </c>
      <c r="F4028" t="s">
        <v>19</v>
      </c>
      <c r="G4028">
        <v>650</v>
      </c>
      <c r="H4028">
        <v>0</v>
      </c>
      <c r="I4028">
        <v>0</v>
      </c>
      <c r="J4028">
        <v>17</v>
      </c>
      <c r="K4028">
        <v>4</v>
      </c>
      <c r="L4028">
        <v>12074058</v>
      </c>
      <c r="M4028">
        <v>7554</v>
      </c>
      <c r="N4028" t="s">
        <v>341</v>
      </c>
      <c r="O4028" t="s">
        <v>342</v>
      </c>
    </row>
    <row r="4029" spans="1:15" x14ac:dyDescent="0.25">
      <c r="A4029" t="s">
        <v>340</v>
      </c>
      <c r="B4029" t="s">
        <v>266</v>
      </c>
      <c r="C4029" t="s">
        <v>212</v>
      </c>
      <c r="D4029">
        <v>12653192</v>
      </c>
      <c r="E4029" t="s">
        <v>217</v>
      </c>
      <c r="F4029" t="s">
        <v>45</v>
      </c>
      <c r="G4029">
        <v>650</v>
      </c>
      <c r="H4029">
        <v>0</v>
      </c>
      <c r="I4029">
        <v>0</v>
      </c>
      <c r="J4029">
        <v>17</v>
      </c>
      <c r="K4029">
        <v>4</v>
      </c>
      <c r="L4029">
        <v>670630</v>
      </c>
      <c r="M4029">
        <v>7550</v>
      </c>
      <c r="N4029" t="s">
        <v>341</v>
      </c>
      <c r="O4029" t="s">
        <v>342</v>
      </c>
    </row>
    <row r="4030" spans="1:15" x14ac:dyDescent="0.25">
      <c r="A4030" t="s">
        <v>340</v>
      </c>
      <c r="B4030" t="s">
        <v>266</v>
      </c>
      <c r="C4030" t="s">
        <v>212</v>
      </c>
      <c r="D4030">
        <v>12653192</v>
      </c>
      <c r="E4030" t="s">
        <v>217</v>
      </c>
      <c r="F4030" t="s">
        <v>45</v>
      </c>
      <c r="G4030">
        <v>650</v>
      </c>
      <c r="H4030">
        <v>0</v>
      </c>
      <c r="I4030">
        <v>0</v>
      </c>
      <c r="J4030">
        <v>17</v>
      </c>
      <c r="K4030">
        <v>4</v>
      </c>
      <c r="L4030">
        <v>94723</v>
      </c>
      <c r="M4030">
        <v>7553</v>
      </c>
      <c r="N4030" t="s">
        <v>341</v>
      </c>
      <c r="O4030" t="s">
        <v>342</v>
      </c>
    </row>
    <row r="4031" spans="1:15" x14ac:dyDescent="0.25">
      <c r="A4031" t="s">
        <v>340</v>
      </c>
      <c r="B4031" t="s">
        <v>266</v>
      </c>
      <c r="C4031" t="s">
        <v>212</v>
      </c>
      <c r="D4031">
        <v>12653192</v>
      </c>
      <c r="E4031" t="s">
        <v>217</v>
      </c>
      <c r="F4031" t="s">
        <v>45</v>
      </c>
      <c r="G4031">
        <v>650</v>
      </c>
      <c r="H4031">
        <v>0</v>
      </c>
      <c r="I4031">
        <v>0</v>
      </c>
      <c r="J4031">
        <v>17</v>
      </c>
      <c r="K4031">
        <v>4</v>
      </c>
      <c r="L4031">
        <v>575907</v>
      </c>
      <c r="M4031">
        <v>7554</v>
      </c>
      <c r="N4031" t="s">
        <v>341</v>
      </c>
      <c r="O4031" t="s">
        <v>342</v>
      </c>
    </row>
    <row r="4032" spans="1:15" x14ac:dyDescent="0.25">
      <c r="A4032" t="s">
        <v>340</v>
      </c>
      <c r="B4032" t="s">
        <v>266</v>
      </c>
      <c r="C4032" t="s">
        <v>212</v>
      </c>
      <c r="D4032">
        <v>51223337</v>
      </c>
      <c r="E4032" t="s">
        <v>218</v>
      </c>
      <c r="F4032" t="s">
        <v>45</v>
      </c>
      <c r="G4032">
        <v>650</v>
      </c>
      <c r="H4032">
        <v>0</v>
      </c>
      <c r="I4032">
        <v>0</v>
      </c>
      <c r="J4032">
        <v>17</v>
      </c>
      <c r="K4032">
        <v>4</v>
      </c>
      <c r="L4032">
        <v>763074</v>
      </c>
      <c r="M4032">
        <v>7550</v>
      </c>
      <c r="N4032" t="s">
        <v>341</v>
      </c>
      <c r="O4032" t="s">
        <v>342</v>
      </c>
    </row>
    <row r="4033" spans="1:15" x14ac:dyDescent="0.25">
      <c r="A4033" t="s">
        <v>340</v>
      </c>
      <c r="B4033" t="s">
        <v>266</v>
      </c>
      <c r="C4033" t="s">
        <v>212</v>
      </c>
      <c r="D4033">
        <v>51223337</v>
      </c>
      <c r="E4033" t="s">
        <v>218</v>
      </c>
      <c r="F4033" t="s">
        <v>45</v>
      </c>
      <c r="G4033">
        <v>650</v>
      </c>
      <c r="H4033">
        <v>0</v>
      </c>
      <c r="I4033">
        <v>0</v>
      </c>
      <c r="J4033">
        <v>17</v>
      </c>
      <c r="K4033">
        <v>4</v>
      </c>
      <c r="L4033">
        <v>48400</v>
      </c>
      <c r="M4033">
        <v>7553</v>
      </c>
      <c r="N4033" t="s">
        <v>341</v>
      </c>
      <c r="O4033" t="s">
        <v>342</v>
      </c>
    </row>
    <row r="4034" spans="1:15" x14ac:dyDescent="0.25">
      <c r="A4034" t="s">
        <v>340</v>
      </c>
      <c r="B4034" t="s">
        <v>266</v>
      </c>
      <c r="C4034" t="s">
        <v>212</v>
      </c>
      <c r="D4034">
        <v>51223337</v>
      </c>
      <c r="E4034" t="s">
        <v>218</v>
      </c>
      <c r="F4034" t="s">
        <v>45</v>
      </c>
      <c r="G4034">
        <v>650</v>
      </c>
      <c r="H4034">
        <v>0</v>
      </c>
      <c r="I4034">
        <v>0</v>
      </c>
      <c r="J4034">
        <v>17</v>
      </c>
      <c r="K4034">
        <v>4</v>
      </c>
      <c r="L4034">
        <v>714674</v>
      </c>
      <c r="M4034">
        <v>7554</v>
      </c>
      <c r="N4034" t="s">
        <v>341</v>
      </c>
      <c r="O4034" t="s">
        <v>342</v>
      </c>
    </row>
    <row r="4035" spans="1:15" x14ac:dyDescent="0.25">
      <c r="A4035" t="s">
        <v>340</v>
      </c>
      <c r="B4035" t="s">
        <v>266</v>
      </c>
      <c r="C4035" t="s">
        <v>212</v>
      </c>
      <c r="D4035">
        <v>51230217</v>
      </c>
      <c r="E4035" t="s">
        <v>219</v>
      </c>
      <c r="F4035" t="s">
        <v>45</v>
      </c>
      <c r="G4035">
        <v>650</v>
      </c>
      <c r="H4035">
        <v>0</v>
      </c>
      <c r="I4035">
        <v>0</v>
      </c>
      <c r="J4035">
        <v>17</v>
      </c>
      <c r="K4035">
        <v>4</v>
      </c>
      <c r="L4035">
        <v>406483</v>
      </c>
      <c r="M4035">
        <v>7550</v>
      </c>
      <c r="N4035" t="s">
        <v>341</v>
      </c>
      <c r="O4035" t="s">
        <v>342</v>
      </c>
    </row>
    <row r="4036" spans="1:15" x14ac:dyDescent="0.25">
      <c r="A4036" t="s">
        <v>340</v>
      </c>
      <c r="B4036" t="s">
        <v>266</v>
      </c>
      <c r="C4036" t="s">
        <v>212</v>
      </c>
      <c r="D4036">
        <v>51230217</v>
      </c>
      <c r="E4036" t="s">
        <v>219</v>
      </c>
      <c r="F4036" t="s">
        <v>45</v>
      </c>
      <c r="G4036">
        <v>650</v>
      </c>
      <c r="H4036">
        <v>0</v>
      </c>
      <c r="I4036">
        <v>0</v>
      </c>
      <c r="J4036">
        <v>17</v>
      </c>
      <c r="K4036">
        <v>4</v>
      </c>
      <c r="L4036">
        <v>21499</v>
      </c>
      <c r="M4036">
        <v>7553</v>
      </c>
      <c r="N4036" t="s">
        <v>341</v>
      </c>
      <c r="O4036" t="s">
        <v>342</v>
      </c>
    </row>
    <row r="4037" spans="1:15" x14ac:dyDescent="0.25">
      <c r="A4037" t="s">
        <v>340</v>
      </c>
      <c r="B4037" t="s">
        <v>266</v>
      </c>
      <c r="C4037" t="s">
        <v>212</v>
      </c>
      <c r="D4037">
        <v>51230217</v>
      </c>
      <c r="E4037" t="s">
        <v>219</v>
      </c>
      <c r="F4037" t="s">
        <v>45</v>
      </c>
      <c r="G4037">
        <v>650</v>
      </c>
      <c r="H4037">
        <v>0</v>
      </c>
      <c r="I4037">
        <v>0</v>
      </c>
      <c r="J4037">
        <v>17</v>
      </c>
      <c r="K4037">
        <v>4</v>
      </c>
      <c r="L4037">
        <v>384984</v>
      </c>
      <c r="M4037">
        <v>7554</v>
      </c>
      <c r="N4037" t="s">
        <v>341</v>
      </c>
      <c r="O4037" t="s">
        <v>342</v>
      </c>
    </row>
    <row r="4038" spans="1:15" x14ac:dyDescent="0.25">
      <c r="A4038" t="s">
        <v>340</v>
      </c>
      <c r="B4038" t="s">
        <v>266</v>
      </c>
      <c r="C4038" t="s">
        <v>220</v>
      </c>
      <c r="D4038">
        <v>11043544</v>
      </c>
      <c r="E4038" t="s">
        <v>221</v>
      </c>
      <c r="F4038" t="s">
        <v>19</v>
      </c>
      <c r="G4038">
        <v>650</v>
      </c>
      <c r="H4038">
        <v>0</v>
      </c>
      <c r="I4038">
        <v>0</v>
      </c>
      <c r="J4038">
        <v>17</v>
      </c>
      <c r="K4038">
        <v>4</v>
      </c>
      <c r="L4038">
        <v>1057125</v>
      </c>
      <c r="M4038">
        <v>7550</v>
      </c>
      <c r="N4038" t="s">
        <v>341</v>
      </c>
      <c r="O4038" t="s">
        <v>342</v>
      </c>
    </row>
    <row r="4039" spans="1:15" x14ac:dyDescent="0.25">
      <c r="A4039" t="s">
        <v>340</v>
      </c>
      <c r="B4039" t="s">
        <v>266</v>
      </c>
      <c r="C4039" t="s">
        <v>220</v>
      </c>
      <c r="D4039">
        <v>11043544</v>
      </c>
      <c r="E4039" t="s">
        <v>221</v>
      </c>
      <c r="F4039" t="s">
        <v>19</v>
      </c>
      <c r="G4039">
        <v>650</v>
      </c>
      <c r="H4039">
        <v>0</v>
      </c>
      <c r="I4039">
        <v>0</v>
      </c>
      <c r="J4039">
        <v>17</v>
      </c>
      <c r="K4039">
        <v>4</v>
      </c>
      <c r="L4039">
        <v>40727</v>
      </c>
      <c r="M4039">
        <v>7553</v>
      </c>
      <c r="N4039" t="s">
        <v>341</v>
      </c>
      <c r="O4039" t="s">
        <v>342</v>
      </c>
    </row>
    <row r="4040" spans="1:15" x14ac:dyDescent="0.25">
      <c r="A4040" t="s">
        <v>340</v>
      </c>
      <c r="B4040" t="s">
        <v>266</v>
      </c>
      <c r="C4040" t="s">
        <v>220</v>
      </c>
      <c r="D4040">
        <v>11043544</v>
      </c>
      <c r="E4040" t="s">
        <v>221</v>
      </c>
      <c r="F4040" t="s">
        <v>19</v>
      </c>
      <c r="G4040">
        <v>650</v>
      </c>
      <c r="H4040">
        <v>0</v>
      </c>
      <c r="I4040">
        <v>0</v>
      </c>
      <c r="J4040">
        <v>17</v>
      </c>
      <c r="K4040">
        <v>4</v>
      </c>
      <c r="L4040">
        <v>1016398</v>
      </c>
      <c r="M4040">
        <v>7554</v>
      </c>
      <c r="N4040" t="s">
        <v>341</v>
      </c>
      <c r="O4040" t="s">
        <v>342</v>
      </c>
    </row>
    <row r="4041" spans="1:15" x14ac:dyDescent="0.25">
      <c r="A4041" t="s">
        <v>340</v>
      </c>
      <c r="B4041" t="s">
        <v>266</v>
      </c>
      <c r="C4041" t="s">
        <v>220</v>
      </c>
      <c r="D4041">
        <v>11043692</v>
      </c>
      <c r="E4041" t="s">
        <v>222</v>
      </c>
      <c r="F4041" t="s">
        <v>45</v>
      </c>
      <c r="G4041">
        <v>650</v>
      </c>
      <c r="H4041">
        <v>0</v>
      </c>
      <c r="I4041">
        <v>0</v>
      </c>
      <c r="J4041">
        <v>17</v>
      </c>
      <c r="K4041">
        <v>4</v>
      </c>
      <c r="L4041">
        <v>952183</v>
      </c>
      <c r="M4041">
        <v>7550</v>
      </c>
      <c r="N4041" t="s">
        <v>341</v>
      </c>
      <c r="O4041" t="s">
        <v>342</v>
      </c>
    </row>
    <row r="4042" spans="1:15" x14ac:dyDescent="0.25">
      <c r="A4042" t="s">
        <v>340</v>
      </c>
      <c r="B4042" t="s">
        <v>266</v>
      </c>
      <c r="C4042" t="s">
        <v>220</v>
      </c>
      <c r="D4042">
        <v>11043692</v>
      </c>
      <c r="E4042" t="s">
        <v>222</v>
      </c>
      <c r="F4042" t="s">
        <v>45</v>
      </c>
      <c r="G4042">
        <v>650</v>
      </c>
      <c r="H4042">
        <v>0</v>
      </c>
      <c r="I4042">
        <v>0</v>
      </c>
      <c r="J4042">
        <v>17</v>
      </c>
      <c r="K4042">
        <v>4</v>
      </c>
      <c r="L4042">
        <v>61032</v>
      </c>
      <c r="M4042">
        <v>7553</v>
      </c>
      <c r="N4042" t="s">
        <v>341</v>
      </c>
      <c r="O4042" t="s">
        <v>342</v>
      </c>
    </row>
    <row r="4043" spans="1:15" x14ac:dyDescent="0.25">
      <c r="A4043" t="s">
        <v>340</v>
      </c>
      <c r="B4043" t="s">
        <v>266</v>
      </c>
      <c r="C4043" t="s">
        <v>220</v>
      </c>
      <c r="D4043">
        <v>11043692</v>
      </c>
      <c r="E4043" t="s">
        <v>222</v>
      </c>
      <c r="F4043" t="s">
        <v>45</v>
      </c>
      <c r="G4043">
        <v>650</v>
      </c>
      <c r="H4043">
        <v>0</v>
      </c>
      <c r="I4043">
        <v>0</v>
      </c>
      <c r="J4043">
        <v>17</v>
      </c>
      <c r="K4043">
        <v>4</v>
      </c>
      <c r="L4043">
        <v>891151</v>
      </c>
      <c r="M4043">
        <v>7554</v>
      </c>
      <c r="N4043" t="s">
        <v>341</v>
      </c>
      <c r="O4043" t="s">
        <v>342</v>
      </c>
    </row>
    <row r="4044" spans="1:15" x14ac:dyDescent="0.25">
      <c r="A4044" t="s">
        <v>340</v>
      </c>
      <c r="B4044" t="s">
        <v>266</v>
      </c>
      <c r="C4044" t="s">
        <v>220</v>
      </c>
      <c r="D4044">
        <v>11043940</v>
      </c>
      <c r="E4044" t="s">
        <v>223</v>
      </c>
      <c r="F4044" t="s">
        <v>19</v>
      </c>
      <c r="G4044">
        <v>650</v>
      </c>
      <c r="H4044">
        <v>0</v>
      </c>
      <c r="I4044">
        <v>0</v>
      </c>
      <c r="J4044">
        <v>17</v>
      </c>
      <c r="K4044">
        <v>4</v>
      </c>
      <c r="L4044">
        <v>3148320</v>
      </c>
      <c r="M4044">
        <v>7550</v>
      </c>
      <c r="N4044" t="s">
        <v>341</v>
      </c>
      <c r="O4044" t="s">
        <v>342</v>
      </c>
    </row>
    <row r="4045" spans="1:15" x14ac:dyDescent="0.25">
      <c r="A4045" t="s">
        <v>340</v>
      </c>
      <c r="B4045" t="s">
        <v>266</v>
      </c>
      <c r="C4045" t="s">
        <v>220</v>
      </c>
      <c r="D4045">
        <v>11043940</v>
      </c>
      <c r="E4045" t="s">
        <v>223</v>
      </c>
      <c r="F4045" t="s">
        <v>19</v>
      </c>
      <c r="G4045">
        <v>650</v>
      </c>
      <c r="H4045">
        <v>0</v>
      </c>
      <c r="I4045">
        <v>0</v>
      </c>
      <c r="J4045">
        <v>17</v>
      </c>
      <c r="K4045">
        <v>4</v>
      </c>
      <c r="L4045">
        <v>120808</v>
      </c>
      <c r="M4045">
        <v>7553</v>
      </c>
      <c r="N4045" t="s">
        <v>341</v>
      </c>
      <c r="O4045" t="s">
        <v>342</v>
      </c>
    </row>
    <row r="4046" spans="1:15" x14ac:dyDescent="0.25">
      <c r="A4046" t="s">
        <v>340</v>
      </c>
      <c r="B4046" t="s">
        <v>266</v>
      </c>
      <c r="C4046" t="s">
        <v>220</v>
      </c>
      <c r="D4046">
        <v>11043940</v>
      </c>
      <c r="E4046" t="s">
        <v>223</v>
      </c>
      <c r="F4046" t="s">
        <v>19</v>
      </c>
      <c r="G4046">
        <v>650</v>
      </c>
      <c r="H4046">
        <v>0</v>
      </c>
      <c r="I4046">
        <v>0</v>
      </c>
      <c r="J4046">
        <v>17</v>
      </c>
      <c r="K4046">
        <v>4</v>
      </c>
      <c r="L4046">
        <v>3027512</v>
      </c>
      <c r="M4046">
        <v>7554</v>
      </c>
      <c r="N4046" t="s">
        <v>341</v>
      </c>
      <c r="O4046" t="s">
        <v>342</v>
      </c>
    </row>
    <row r="4047" spans="1:15" x14ac:dyDescent="0.25">
      <c r="A4047" t="s">
        <v>340</v>
      </c>
      <c r="B4047" t="s">
        <v>266</v>
      </c>
      <c r="C4047" t="s">
        <v>220</v>
      </c>
      <c r="D4047">
        <v>11044013</v>
      </c>
      <c r="E4047" t="s">
        <v>224</v>
      </c>
      <c r="F4047" t="s">
        <v>19</v>
      </c>
      <c r="G4047">
        <v>650</v>
      </c>
      <c r="H4047">
        <v>0</v>
      </c>
      <c r="I4047">
        <v>0</v>
      </c>
      <c r="J4047">
        <v>17</v>
      </c>
      <c r="K4047">
        <v>4</v>
      </c>
      <c r="L4047">
        <v>3550664</v>
      </c>
      <c r="M4047">
        <v>7550</v>
      </c>
      <c r="N4047" t="s">
        <v>341</v>
      </c>
      <c r="O4047" t="s">
        <v>342</v>
      </c>
    </row>
    <row r="4048" spans="1:15" x14ac:dyDescent="0.25">
      <c r="A4048" t="s">
        <v>340</v>
      </c>
      <c r="B4048" t="s">
        <v>266</v>
      </c>
      <c r="C4048" t="s">
        <v>220</v>
      </c>
      <c r="D4048">
        <v>11044013</v>
      </c>
      <c r="E4048" t="s">
        <v>224</v>
      </c>
      <c r="F4048" t="s">
        <v>19</v>
      </c>
      <c r="G4048">
        <v>650</v>
      </c>
      <c r="H4048">
        <v>0</v>
      </c>
      <c r="I4048">
        <v>0</v>
      </c>
      <c r="J4048">
        <v>17</v>
      </c>
      <c r="K4048">
        <v>4</v>
      </c>
      <c r="L4048">
        <v>298902</v>
      </c>
      <c r="M4048">
        <v>7553</v>
      </c>
      <c r="N4048" t="s">
        <v>341</v>
      </c>
      <c r="O4048" t="s">
        <v>342</v>
      </c>
    </row>
    <row r="4049" spans="1:15" x14ac:dyDescent="0.25">
      <c r="A4049" t="s">
        <v>340</v>
      </c>
      <c r="B4049" t="s">
        <v>266</v>
      </c>
      <c r="C4049" t="s">
        <v>220</v>
      </c>
      <c r="D4049">
        <v>11044013</v>
      </c>
      <c r="E4049" t="s">
        <v>224</v>
      </c>
      <c r="F4049" t="s">
        <v>19</v>
      </c>
      <c r="G4049">
        <v>650</v>
      </c>
      <c r="H4049">
        <v>0</v>
      </c>
      <c r="I4049">
        <v>0</v>
      </c>
      <c r="J4049">
        <v>17</v>
      </c>
      <c r="K4049">
        <v>4</v>
      </c>
      <c r="L4049">
        <v>3251762</v>
      </c>
      <c r="M4049">
        <v>7554</v>
      </c>
      <c r="N4049" t="s">
        <v>341</v>
      </c>
      <c r="O4049" t="s">
        <v>342</v>
      </c>
    </row>
    <row r="4050" spans="1:15" x14ac:dyDescent="0.25">
      <c r="A4050" t="s">
        <v>340</v>
      </c>
      <c r="B4050" t="s">
        <v>266</v>
      </c>
      <c r="C4050" t="s">
        <v>220</v>
      </c>
      <c r="D4050">
        <v>11044138</v>
      </c>
      <c r="E4050" t="s">
        <v>225</v>
      </c>
      <c r="F4050" t="s">
        <v>19</v>
      </c>
      <c r="G4050">
        <v>650</v>
      </c>
      <c r="H4050">
        <v>0</v>
      </c>
      <c r="I4050">
        <v>0</v>
      </c>
      <c r="J4050">
        <v>17</v>
      </c>
      <c r="K4050">
        <v>4</v>
      </c>
      <c r="L4050">
        <v>3953673</v>
      </c>
      <c r="M4050">
        <v>7550</v>
      </c>
      <c r="N4050" t="s">
        <v>341</v>
      </c>
      <c r="O4050" t="s">
        <v>342</v>
      </c>
    </row>
    <row r="4051" spans="1:15" x14ac:dyDescent="0.25">
      <c r="A4051" t="s">
        <v>340</v>
      </c>
      <c r="B4051" t="s">
        <v>266</v>
      </c>
      <c r="C4051" t="s">
        <v>220</v>
      </c>
      <c r="D4051">
        <v>11044138</v>
      </c>
      <c r="E4051" t="s">
        <v>225</v>
      </c>
      <c r="F4051" t="s">
        <v>19</v>
      </c>
      <c r="G4051">
        <v>650</v>
      </c>
      <c r="H4051">
        <v>0</v>
      </c>
      <c r="I4051">
        <v>0</v>
      </c>
      <c r="J4051">
        <v>17</v>
      </c>
      <c r="K4051">
        <v>4</v>
      </c>
      <c r="L4051">
        <v>198741</v>
      </c>
      <c r="M4051">
        <v>7553</v>
      </c>
      <c r="N4051" t="s">
        <v>341</v>
      </c>
      <c r="O4051" t="s">
        <v>342</v>
      </c>
    </row>
    <row r="4052" spans="1:15" x14ac:dyDescent="0.25">
      <c r="A4052" t="s">
        <v>340</v>
      </c>
      <c r="B4052" t="s">
        <v>266</v>
      </c>
      <c r="C4052" t="s">
        <v>220</v>
      </c>
      <c r="D4052">
        <v>11044138</v>
      </c>
      <c r="E4052" t="s">
        <v>225</v>
      </c>
      <c r="F4052" t="s">
        <v>19</v>
      </c>
      <c r="G4052">
        <v>650</v>
      </c>
      <c r="H4052">
        <v>0</v>
      </c>
      <c r="I4052">
        <v>0</v>
      </c>
      <c r="J4052">
        <v>17</v>
      </c>
      <c r="K4052">
        <v>4</v>
      </c>
      <c r="L4052">
        <v>3754932</v>
      </c>
      <c r="M4052">
        <v>7554</v>
      </c>
      <c r="N4052" t="s">
        <v>341</v>
      </c>
      <c r="O4052" t="s">
        <v>342</v>
      </c>
    </row>
    <row r="4053" spans="1:15" x14ac:dyDescent="0.25">
      <c r="A4053" t="s">
        <v>340</v>
      </c>
      <c r="B4053" t="s">
        <v>266</v>
      </c>
      <c r="C4053" t="s">
        <v>220</v>
      </c>
      <c r="D4053">
        <v>11044443</v>
      </c>
      <c r="E4053" t="s">
        <v>226</v>
      </c>
      <c r="F4053" t="s">
        <v>19</v>
      </c>
      <c r="G4053">
        <v>650</v>
      </c>
      <c r="H4053">
        <v>0</v>
      </c>
      <c r="I4053">
        <v>0</v>
      </c>
      <c r="J4053">
        <v>17</v>
      </c>
      <c r="K4053">
        <v>4</v>
      </c>
      <c r="L4053">
        <v>5432397</v>
      </c>
      <c r="M4053">
        <v>7550</v>
      </c>
      <c r="N4053" t="s">
        <v>341</v>
      </c>
      <c r="O4053" t="s">
        <v>342</v>
      </c>
    </row>
    <row r="4054" spans="1:15" x14ac:dyDescent="0.25">
      <c r="A4054" t="s">
        <v>340</v>
      </c>
      <c r="B4054" t="s">
        <v>266</v>
      </c>
      <c r="C4054" t="s">
        <v>220</v>
      </c>
      <c r="D4054">
        <v>11044443</v>
      </c>
      <c r="E4054" t="s">
        <v>226</v>
      </c>
      <c r="F4054" t="s">
        <v>19</v>
      </c>
      <c r="G4054">
        <v>650</v>
      </c>
      <c r="H4054">
        <v>0</v>
      </c>
      <c r="I4054">
        <v>0</v>
      </c>
      <c r="J4054">
        <v>17</v>
      </c>
      <c r="K4054">
        <v>4</v>
      </c>
      <c r="L4054">
        <v>392520</v>
      </c>
      <c r="M4054">
        <v>7553</v>
      </c>
      <c r="N4054" t="s">
        <v>341</v>
      </c>
      <c r="O4054" t="s">
        <v>342</v>
      </c>
    </row>
    <row r="4055" spans="1:15" x14ac:dyDescent="0.25">
      <c r="A4055" t="s">
        <v>340</v>
      </c>
      <c r="B4055" t="s">
        <v>266</v>
      </c>
      <c r="C4055" t="s">
        <v>220</v>
      </c>
      <c r="D4055">
        <v>11044443</v>
      </c>
      <c r="E4055" t="s">
        <v>226</v>
      </c>
      <c r="F4055" t="s">
        <v>19</v>
      </c>
      <c r="G4055">
        <v>650</v>
      </c>
      <c r="H4055">
        <v>0</v>
      </c>
      <c r="I4055">
        <v>0</v>
      </c>
      <c r="J4055">
        <v>17</v>
      </c>
      <c r="K4055">
        <v>4</v>
      </c>
      <c r="L4055">
        <v>5039877</v>
      </c>
      <c r="M4055">
        <v>7554</v>
      </c>
      <c r="N4055" t="s">
        <v>341</v>
      </c>
      <c r="O4055" t="s">
        <v>342</v>
      </c>
    </row>
    <row r="4056" spans="1:15" x14ac:dyDescent="0.25">
      <c r="A4056" t="s">
        <v>340</v>
      </c>
      <c r="B4056" t="s">
        <v>266</v>
      </c>
      <c r="C4056" t="s">
        <v>220</v>
      </c>
      <c r="D4056">
        <v>11044450</v>
      </c>
      <c r="E4056" t="s">
        <v>227</v>
      </c>
      <c r="F4056" t="s">
        <v>19</v>
      </c>
      <c r="G4056">
        <v>650</v>
      </c>
      <c r="H4056">
        <v>0</v>
      </c>
      <c r="I4056">
        <v>0</v>
      </c>
      <c r="J4056">
        <v>17</v>
      </c>
      <c r="K4056">
        <v>4</v>
      </c>
      <c r="L4056">
        <v>259964</v>
      </c>
      <c r="M4056">
        <v>6200</v>
      </c>
      <c r="N4056" t="s">
        <v>341</v>
      </c>
      <c r="O4056" t="s">
        <v>342</v>
      </c>
    </row>
    <row r="4057" spans="1:15" x14ac:dyDescent="0.25">
      <c r="A4057" t="s">
        <v>340</v>
      </c>
      <c r="B4057" t="s">
        <v>266</v>
      </c>
      <c r="C4057" t="s">
        <v>220</v>
      </c>
      <c r="D4057">
        <v>11044450</v>
      </c>
      <c r="E4057" t="s">
        <v>227</v>
      </c>
      <c r="F4057" t="s">
        <v>19</v>
      </c>
      <c r="G4057">
        <v>650</v>
      </c>
      <c r="H4057">
        <v>0</v>
      </c>
      <c r="I4057">
        <v>0</v>
      </c>
      <c r="J4057">
        <v>17</v>
      </c>
      <c r="K4057">
        <v>4</v>
      </c>
      <c r="L4057">
        <v>7846358</v>
      </c>
      <c r="M4057">
        <v>7550</v>
      </c>
      <c r="N4057" t="s">
        <v>341</v>
      </c>
      <c r="O4057" t="s">
        <v>342</v>
      </c>
    </row>
    <row r="4058" spans="1:15" x14ac:dyDescent="0.25">
      <c r="A4058" t="s">
        <v>340</v>
      </c>
      <c r="B4058" t="s">
        <v>266</v>
      </c>
      <c r="C4058" t="s">
        <v>220</v>
      </c>
      <c r="D4058">
        <v>11044450</v>
      </c>
      <c r="E4058" t="s">
        <v>227</v>
      </c>
      <c r="F4058" t="s">
        <v>19</v>
      </c>
      <c r="G4058">
        <v>650</v>
      </c>
      <c r="H4058">
        <v>0</v>
      </c>
      <c r="I4058">
        <v>0</v>
      </c>
      <c r="J4058">
        <v>17</v>
      </c>
      <c r="K4058">
        <v>4</v>
      </c>
      <c r="L4058">
        <v>716955</v>
      </c>
      <c r="M4058">
        <v>7553</v>
      </c>
      <c r="N4058" t="s">
        <v>341</v>
      </c>
      <c r="O4058" t="s">
        <v>342</v>
      </c>
    </row>
    <row r="4059" spans="1:15" x14ac:dyDescent="0.25">
      <c r="A4059" t="s">
        <v>340</v>
      </c>
      <c r="B4059" t="s">
        <v>266</v>
      </c>
      <c r="C4059" t="s">
        <v>220</v>
      </c>
      <c r="D4059">
        <v>11044450</v>
      </c>
      <c r="E4059" t="s">
        <v>227</v>
      </c>
      <c r="F4059" t="s">
        <v>19</v>
      </c>
      <c r="G4059">
        <v>650</v>
      </c>
      <c r="H4059">
        <v>0</v>
      </c>
      <c r="I4059">
        <v>0</v>
      </c>
      <c r="J4059">
        <v>17</v>
      </c>
      <c r="K4059">
        <v>4</v>
      </c>
      <c r="L4059">
        <v>7129403</v>
      </c>
      <c r="M4059">
        <v>7554</v>
      </c>
      <c r="N4059" t="s">
        <v>341</v>
      </c>
      <c r="O4059" t="s">
        <v>342</v>
      </c>
    </row>
    <row r="4060" spans="1:15" x14ac:dyDescent="0.25">
      <c r="A4060" t="s">
        <v>340</v>
      </c>
      <c r="B4060" t="s">
        <v>266</v>
      </c>
      <c r="C4060" t="s">
        <v>220</v>
      </c>
      <c r="D4060">
        <v>12704573</v>
      </c>
      <c r="E4060" t="s">
        <v>228</v>
      </c>
      <c r="F4060" t="s">
        <v>19</v>
      </c>
      <c r="G4060">
        <v>650</v>
      </c>
      <c r="H4060">
        <v>0</v>
      </c>
      <c r="I4060">
        <v>0</v>
      </c>
      <c r="J4060">
        <v>17</v>
      </c>
      <c r="K4060">
        <v>4</v>
      </c>
      <c r="L4060">
        <v>433576</v>
      </c>
      <c r="M4060">
        <v>7550</v>
      </c>
      <c r="N4060" t="s">
        <v>341</v>
      </c>
      <c r="O4060" t="s">
        <v>342</v>
      </c>
    </row>
    <row r="4061" spans="1:15" x14ac:dyDescent="0.25">
      <c r="A4061" t="s">
        <v>340</v>
      </c>
      <c r="B4061" t="s">
        <v>266</v>
      </c>
      <c r="C4061" t="s">
        <v>220</v>
      </c>
      <c r="D4061">
        <v>12704573</v>
      </c>
      <c r="E4061" t="s">
        <v>228</v>
      </c>
      <c r="F4061" t="s">
        <v>19</v>
      </c>
      <c r="G4061">
        <v>650</v>
      </c>
      <c r="H4061">
        <v>0</v>
      </c>
      <c r="I4061">
        <v>0</v>
      </c>
      <c r="J4061">
        <v>17</v>
      </c>
      <c r="K4061">
        <v>4</v>
      </c>
      <c r="L4061">
        <v>433576</v>
      </c>
      <c r="M4061">
        <v>7554</v>
      </c>
      <c r="N4061" t="s">
        <v>341</v>
      </c>
      <c r="O4061" t="s">
        <v>342</v>
      </c>
    </row>
    <row r="4062" spans="1:15" x14ac:dyDescent="0.25">
      <c r="A4062" t="s">
        <v>340</v>
      </c>
      <c r="B4062" t="s">
        <v>266</v>
      </c>
      <c r="C4062" t="s">
        <v>220</v>
      </c>
      <c r="D4062">
        <v>12979662</v>
      </c>
      <c r="E4062" t="s">
        <v>229</v>
      </c>
      <c r="F4062" t="s">
        <v>45</v>
      </c>
      <c r="G4062">
        <v>650</v>
      </c>
      <c r="H4062">
        <v>0</v>
      </c>
      <c r="I4062">
        <v>0</v>
      </c>
      <c r="J4062">
        <v>17</v>
      </c>
      <c r="K4062">
        <v>4</v>
      </c>
      <c r="L4062">
        <v>535944</v>
      </c>
      <c r="M4062">
        <v>7550</v>
      </c>
      <c r="N4062" t="s">
        <v>341</v>
      </c>
      <c r="O4062" t="s">
        <v>342</v>
      </c>
    </row>
    <row r="4063" spans="1:15" x14ac:dyDescent="0.25">
      <c r="A4063" t="s">
        <v>340</v>
      </c>
      <c r="B4063" t="s">
        <v>266</v>
      </c>
      <c r="C4063" t="s">
        <v>220</v>
      </c>
      <c r="D4063">
        <v>12979662</v>
      </c>
      <c r="E4063" t="s">
        <v>229</v>
      </c>
      <c r="F4063" t="s">
        <v>45</v>
      </c>
      <c r="G4063">
        <v>650</v>
      </c>
      <c r="H4063">
        <v>0</v>
      </c>
      <c r="I4063">
        <v>0</v>
      </c>
      <c r="J4063">
        <v>17</v>
      </c>
      <c r="K4063">
        <v>4</v>
      </c>
      <c r="L4063">
        <v>505259</v>
      </c>
      <c r="M4063">
        <v>7552</v>
      </c>
      <c r="N4063" t="s">
        <v>341</v>
      </c>
      <c r="O4063" t="s">
        <v>342</v>
      </c>
    </row>
    <row r="4064" spans="1:15" x14ac:dyDescent="0.25">
      <c r="A4064" t="s">
        <v>340</v>
      </c>
      <c r="B4064" t="s">
        <v>266</v>
      </c>
      <c r="C4064" t="s">
        <v>220</v>
      </c>
      <c r="D4064">
        <v>12979662</v>
      </c>
      <c r="E4064" t="s">
        <v>229</v>
      </c>
      <c r="F4064" t="s">
        <v>45</v>
      </c>
      <c r="G4064">
        <v>650</v>
      </c>
      <c r="H4064">
        <v>0</v>
      </c>
      <c r="I4064">
        <v>0</v>
      </c>
      <c r="J4064">
        <v>17</v>
      </c>
      <c r="K4064">
        <v>4</v>
      </c>
      <c r="L4064">
        <v>30685</v>
      </c>
      <c r="M4064">
        <v>7553</v>
      </c>
      <c r="N4064" t="s">
        <v>341</v>
      </c>
      <c r="O4064" t="s">
        <v>342</v>
      </c>
    </row>
    <row r="4065" spans="1:15" x14ac:dyDescent="0.25">
      <c r="A4065" t="s">
        <v>340</v>
      </c>
      <c r="B4065" t="s">
        <v>266</v>
      </c>
      <c r="C4065" t="s">
        <v>220</v>
      </c>
      <c r="D4065">
        <v>13508718</v>
      </c>
      <c r="E4065" t="s">
        <v>230</v>
      </c>
      <c r="F4065" t="s">
        <v>19</v>
      </c>
      <c r="G4065">
        <v>650</v>
      </c>
      <c r="H4065">
        <v>0</v>
      </c>
      <c r="I4065">
        <v>0</v>
      </c>
      <c r="J4065">
        <v>17</v>
      </c>
      <c r="K4065">
        <v>4</v>
      </c>
      <c r="L4065">
        <v>2132586</v>
      </c>
      <c r="M4065">
        <v>7550</v>
      </c>
      <c r="N4065" t="s">
        <v>341</v>
      </c>
      <c r="O4065" t="s">
        <v>342</v>
      </c>
    </row>
    <row r="4066" spans="1:15" x14ac:dyDescent="0.25">
      <c r="A4066" t="s">
        <v>340</v>
      </c>
      <c r="B4066" t="s">
        <v>266</v>
      </c>
      <c r="C4066" t="s">
        <v>220</v>
      </c>
      <c r="D4066">
        <v>13508718</v>
      </c>
      <c r="E4066" t="s">
        <v>230</v>
      </c>
      <c r="F4066" t="s">
        <v>19</v>
      </c>
      <c r="G4066">
        <v>650</v>
      </c>
      <c r="H4066">
        <v>0</v>
      </c>
      <c r="I4066">
        <v>0</v>
      </c>
      <c r="J4066">
        <v>17</v>
      </c>
      <c r="K4066">
        <v>4</v>
      </c>
      <c r="L4066">
        <v>224156</v>
      </c>
      <c r="M4066">
        <v>7553</v>
      </c>
      <c r="N4066" t="s">
        <v>341</v>
      </c>
      <c r="O4066" t="s">
        <v>342</v>
      </c>
    </row>
    <row r="4067" spans="1:15" x14ac:dyDescent="0.25">
      <c r="A4067" t="s">
        <v>340</v>
      </c>
      <c r="B4067" t="s">
        <v>266</v>
      </c>
      <c r="C4067" t="s">
        <v>220</v>
      </c>
      <c r="D4067">
        <v>13508718</v>
      </c>
      <c r="E4067" t="s">
        <v>230</v>
      </c>
      <c r="F4067" t="s">
        <v>19</v>
      </c>
      <c r="G4067">
        <v>650</v>
      </c>
      <c r="H4067">
        <v>0</v>
      </c>
      <c r="I4067">
        <v>0</v>
      </c>
      <c r="J4067">
        <v>17</v>
      </c>
      <c r="K4067">
        <v>4</v>
      </c>
      <c r="L4067">
        <v>1908430</v>
      </c>
      <c r="M4067">
        <v>7554</v>
      </c>
      <c r="N4067" t="s">
        <v>341</v>
      </c>
      <c r="O4067" t="s">
        <v>342</v>
      </c>
    </row>
    <row r="4068" spans="1:15" x14ac:dyDescent="0.25">
      <c r="A4068" t="s">
        <v>340</v>
      </c>
      <c r="B4068" t="s">
        <v>266</v>
      </c>
      <c r="C4068" t="s">
        <v>220</v>
      </c>
      <c r="D4068">
        <v>21491675</v>
      </c>
      <c r="E4068" t="s">
        <v>231</v>
      </c>
      <c r="F4068" t="s">
        <v>19</v>
      </c>
      <c r="G4068">
        <v>650</v>
      </c>
      <c r="H4068">
        <v>0</v>
      </c>
      <c r="I4068">
        <v>0</v>
      </c>
      <c r="J4068">
        <v>17</v>
      </c>
      <c r="K4068">
        <v>4</v>
      </c>
      <c r="L4068">
        <v>1258556</v>
      </c>
      <c r="M4068">
        <v>7550</v>
      </c>
      <c r="N4068" t="s">
        <v>341</v>
      </c>
      <c r="O4068" t="s">
        <v>342</v>
      </c>
    </row>
    <row r="4069" spans="1:15" x14ac:dyDescent="0.25">
      <c r="A4069" t="s">
        <v>340</v>
      </c>
      <c r="B4069" t="s">
        <v>266</v>
      </c>
      <c r="C4069" t="s">
        <v>220</v>
      </c>
      <c r="D4069">
        <v>21491675</v>
      </c>
      <c r="E4069" t="s">
        <v>231</v>
      </c>
      <c r="F4069" t="s">
        <v>19</v>
      </c>
      <c r="G4069">
        <v>650</v>
      </c>
      <c r="H4069">
        <v>0</v>
      </c>
      <c r="I4069">
        <v>0</v>
      </c>
      <c r="J4069">
        <v>17</v>
      </c>
      <c r="K4069">
        <v>4</v>
      </c>
      <c r="L4069">
        <v>1258556</v>
      </c>
      <c r="M4069">
        <v>7554</v>
      </c>
      <c r="N4069" t="s">
        <v>341</v>
      </c>
      <c r="O4069" t="s">
        <v>342</v>
      </c>
    </row>
    <row r="4070" spans="1:15" x14ac:dyDescent="0.25">
      <c r="A4070" t="s">
        <v>340</v>
      </c>
      <c r="B4070" t="s">
        <v>266</v>
      </c>
      <c r="C4070" t="s">
        <v>220</v>
      </c>
      <c r="D4070">
        <v>51231215</v>
      </c>
      <c r="E4070" t="s">
        <v>233</v>
      </c>
      <c r="F4070" t="s">
        <v>45</v>
      </c>
      <c r="G4070">
        <v>650</v>
      </c>
      <c r="H4070">
        <v>0</v>
      </c>
      <c r="I4070">
        <v>0</v>
      </c>
      <c r="J4070">
        <v>17</v>
      </c>
      <c r="K4070">
        <v>4</v>
      </c>
      <c r="L4070">
        <v>484057</v>
      </c>
      <c r="M4070">
        <v>7550</v>
      </c>
      <c r="N4070" t="s">
        <v>341</v>
      </c>
      <c r="O4070" t="s">
        <v>342</v>
      </c>
    </row>
    <row r="4071" spans="1:15" x14ac:dyDescent="0.25">
      <c r="A4071" t="s">
        <v>340</v>
      </c>
      <c r="B4071" t="s">
        <v>266</v>
      </c>
      <c r="C4071" t="s">
        <v>220</v>
      </c>
      <c r="D4071">
        <v>51231215</v>
      </c>
      <c r="E4071" t="s">
        <v>233</v>
      </c>
      <c r="F4071" t="s">
        <v>45</v>
      </c>
      <c r="G4071">
        <v>650</v>
      </c>
      <c r="H4071">
        <v>0</v>
      </c>
      <c r="I4071">
        <v>0</v>
      </c>
      <c r="J4071">
        <v>17</v>
      </c>
      <c r="K4071">
        <v>4</v>
      </c>
      <c r="L4071">
        <v>33099</v>
      </c>
      <c r="M4071">
        <v>7553</v>
      </c>
      <c r="N4071" t="s">
        <v>341</v>
      </c>
      <c r="O4071" t="s">
        <v>342</v>
      </c>
    </row>
    <row r="4072" spans="1:15" x14ac:dyDescent="0.25">
      <c r="A4072" t="s">
        <v>340</v>
      </c>
      <c r="B4072" t="s">
        <v>266</v>
      </c>
      <c r="C4072" t="s">
        <v>220</v>
      </c>
      <c r="D4072">
        <v>51231215</v>
      </c>
      <c r="E4072" t="s">
        <v>233</v>
      </c>
      <c r="F4072" t="s">
        <v>45</v>
      </c>
      <c r="G4072">
        <v>650</v>
      </c>
      <c r="H4072">
        <v>0</v>
      </c>
      <c r="I4072">
        <v>0</v>
      </c>
      <c r="J4072">
        <v>17</v>
      </c>
      <c r="K4072">
        <v>4</v>
      </c>
      <c r="L4072">
        <v>450958</v>
      </c>
      <c r="M4072">
        <v>7554</v>
      </c>
      <c r="N4072" t="s">
        <v>341</v>
      </c>
      <c r="O4072" t="s">
        <v>342</v>
      </c>
    </row>
    <row r="4073" spans="1:15" x14ac:dyDescent="0.25">
      <c r="A4073" t="s">
        <v>340</v>
      </c>
      <c r="B4073" t="s">
        <v>266</v>
      </c>
      <c r="C4073" t="s">
        <v>234</v>
      </c>
      <c r="D4073">
        <v>11042330</v>
      </c>
      <c r="E4073" t="s">
        <v>235</v>
      </c>
      <c r="F4073" t="s">
        <v>19</v>
      </c>
      <c r="G4073">
        <v>650</v>
      </c>
      <c r="H4073">
        <v>0</v>
      </c>
      <c r="I4073">
        <v>0</v>
      </c>
      <c r="J4073">
        <v>17</v>
      </c>
      <c r="K4073">
        <v>4</v>
      </c>
      <c r="L4073">
        <v>3310997</v>
      </c>
      <c r="M4073">
        <v>7550</v>
      </c>
      <c r="N4073" t="s">
        <v>341</v>
      </c>
      <c r="O4073" t="s">
        <v>342</v>
      </c>
    </row>
    <row r="4074" spans="1:15" x14ac:dyDescent="0.25">
      <c r="A4074" t="s">
        <v>340</v>
      </c>
      <c r="B4074" t="s">
        <v>266</v>
      </c>
      <c r="C4074" t="s">
        <v>234</v>
      </c>
      <c r="D4074">
        <v>11042330</v>
      </c>
      <c r="E4074" t="s">
        <v>235</v>
      </c>
      <c r="F4074" t="s">
        <v>19</v>
      </c>
      <c r="G4074">
        <v>650</v>
      </c>
      <c r="H4074">
        <v>0</v>
      </c>
      <c r="I4074">
        <v>0</v>
      </c>
      <c r="J4074">
        <v>17</v>
      </c>
      <c r="K4074">
        <v>4</v>
      </c>
      <c r="L4074">
        <v>3310997</v>
      </c>
      <c r="M4074">
        <v>7554</v>
      </c>
      <c r="N4074" t="s">
        <v>341</v>
      </c>
      <c r="O4074" t="s">
        <v>342</v>
      </c>
    </row>
    <row r="4075" spans="1:15" x14ac:dyDescent="0.25">
      <c r="A4075" t="s">
        <v>340</v>
      </c>
      <c r="B4075" t="s">
        <v>266</v>
      </c>
      <c r="C4075" t="s">
        <v>234</v>
      </c>
      <c r="D4075">
        <v>11042983</v>
      </c>
      <c r="E4075" t="s">
        <v>352</v>
      </c>
      <c r="F4075" t="s">
        <v>19</v>
      </c>
      <c r="G4075">
        <v>650</v>
      </c>
      <c r="H4075">
        <v>0</v>
      </c>
      <c r="I4075">
        <v>0</v>
      </c>
      <c r="J4075">
        <v>17</v>
      </c>
      <c r="K4075">
        <v>4</v>
      </c>
      <c r="L4075">
        <v>187152</v>
      </c>
      <c r="M4075">
        <v>7550</v>
      </c>
      <c r="N4075" t="s">
        <v>341</v>
      </c>
      <c r="O4075" t="s">
        <v>342</v>
      </c>
    </row>
    <row r="4076" spans="1:15" x14ac:dyDescent="0.25">
      <c r="A4076" t="s">
        <v>340</v>
      </c>
      <c r="B4076" t="s">
        <v>266</v>
      </c>
      <c r="C4076" t="s">
        <v>234</v>
      </c>
      <c r="D4076">
        <v>11042983</v>
      </c>
      <c r="E4076" t="s">
        <v>352</v>
      </c>
      <c r="F4076" t="s">
        <v>19</v>
      </c>
      <c r="G4076">
        <v>650</v>
      </c>
      <c r="H4076">
        <v>0</v>
      </c>
      <c r="I4076">
        <v>0</v>
      </c>
      <c r="J4076">
        <v>17</v>
      </c>
      <c r="K4076">
        <v>4</v>
      </c>
      <c r="L4076">
        <v>187152</v>
      </c>
      <c r="M4076">
        <v>7552</v>
      </c>
      <c r="N4076" t="s">
        <v>341</v>
      </c>
      <c r="O4076" t="s">
        <v>342</v>
      </c>
    </row>
    <row r="4077" spans="1:15" x14ac:dyDescent="0.25">
      <c r="A4077" t="s">
        <v>340</v>
      </c>
      <c r="B4077" t="s">
        <v>266</v>
      </c>
      <c r="C4077" t="s">
        <v>234</v>
      </c>
      <c r="D4077">
        <v>11044534</v>
      </c>
      <c r="E4077" t="s">
        <v>236</v>
      </c>
      <c r="F4077" t="s">
        <v>19</v>
      </c>
      <c r="G4077">
        <v>650</v>
      </c>
      <c r="H4077">
        <v>0</v>
      </c>
      <c r="I4077">
        <v>0</v>
      </c>
      <c r="J4077">
        <v>17</v>
      </c>
      <c r="K4077">
        <v>4</v>
      </c>
      <c r="L4077">
        <v>11903054</v>
      </c>
      <c r="M4077">
        <v>7550</v>
      </c>
      <c r="N4077" t="s">
        <v>341</v>
      </c>
      <c r="O4077" t="s">
        <v>342</v>
      </c>
    </row>
    <row r="4078" spans="1:15" x14ac:dyDescent="0.25">
      <c r="A4078" t="s">
        <v>340</v>
      </c>
      <c r="B4078" t="s">
        <v>266</v>
      </c>
      <c r="C4078" t="s">
        <v>234</v>
      </c>
      <c r="D4078">
        <v>11044534</v>
      </c>
      <c r="E4078" t="s">
        <v>236</v>
      </c>
      <c r="F4078" t="s">
        <v>19</v>
      </c>
      <c r="G4078">
        <v>650</v>
      </c>
      <c r="H4078">
        <v>0</v>
      </c>
      <c r="I4078">
        <v>0</v>
      </c>
      <c r="J4078">
        <v>17</v>
      </c>
      <c r="K4078">
        <v>4</v>
      </c>
      <c r="L4078">
        <v>1155672</v>
      </c>
      <c r="M4078">
        <v>7553</v>
      </c>
      <c r="N4078" t="s">
        <v>341</v>
      </c>
      <c r="O4078" t="s">
        <v>342</v>
      </c>
    </row>
    <row r="4079" spans="1:15" x14ac:dyDescent="0.25">
      <c r="A4079" t="s">
        <v>340</v>
      </c>
      <c r="B4079" t="s">
        <v>266</v>
      </c>
      <c r="C4079" t="s">
        <v>234</v>
      </c>
      <c r="D4079">
        <v>11044534</v>
      </c>
      <c r="E4079" t="s">
        <v>236</v>
      </c>
      <c r="F4079" t="s">
        <v>19</v>
      </c>
      <c r="G4079">
        <v>650</v>
      </c>
      <c r="H4079">
        <v>0</v>
      </c>
      <c r="I4079">
        <v>0</v>
      </c>
      <c r="J4079">
        <v>17</v>
      </c>
      <c r="K4079">
        <v>4</v>
      </c>
      <c r="L4079">
        <v>10747382</v>
      </c>
      <c r="M4079">
        <v>7554</v>
      </c>
      <c r="N4079" t="s">
        <v>341</v>
      </c>
      <c r="O4079" t="s">
        <v>342</v>
      </c>
    </row>
    <row r="4080" spans="1:15" x14ac:dyDescent="0.25">
      <c r="A4080" t="s">
        <v>340</v>
      </c>
      <c r="B4080" t="s">
        <v>266</v>
      </c>
      <c r="C4080" t="s">
        <v>234</v>
      </c>
      <c r="D4080">
        <v>11044542</v>
      </c>
      <c r="E4080" t="s">
        <v>237</v>
      </c>
      <c r="F4080" t="s">
        <v>19</v>
      </c>
      <c r="G4080">
        <v>650</v>
      </c>
      <c r="H4080">
        <v>0</v>
      </c>
      <c r="I4080">
        <v>0</v>
      </c>
      <c r="J4080">
        <v>17</v>
      </c>
      <c r="K4080">
        <v>4</v>
      </c>
      <c r="L4080">
        <v>9451176</v>
      </c>
      <c r="M4080">
        <v>7550</v>
      </c>
      <c r="N4080" t="s">
        <v>341</v>
      </c>
      <c r="O4080" t="s">
        <v>342</v>
      </c>
    </row>
    <row r="4081" spans="1:15" x14ac:dyDescent="0.25">
      <c r="A4081" t="s">
        <v>340</v>
      </c>
      <c r="B4081" t="s">
        <v>266</v>
      </c>
      <c r="C4081" t="s">
        <v>234</v>
      </c>
      <c r="D4081">
        <v>11044542</v>
      </c>
      <c r="E4081" t="s">
        <v>237</v>
      </c>
      <c r="F4081" t="s">
        <v>19</v>
      </c>
      <c r="G4081">
        <v>650</v>
      </c>
      <c r="H4081">
        <v>0</v>
      </c>
      <c r="I4081">
        <v>0</v>
      </c>
      <c r="J4081">
        <v>17</v>
      </c>
      <c r="K4081">
        <v>4</v>
      </c>
      <c r="L4081">
        <v>702611</v>
      </c>
      <c r="M4081">
        <v>7553</v>
      </c>
      <c r="N4081" t="s">
        <v>341</v>
      </c>
      <c r="O4081" t="s">
        <v>342</v>
      </c>
    </row>
    <row r="4082" spans="1:15" x14ac:dyDescent="0.25">
      <c r="A4082" t="s">
        <v>340</v>
      </c>
      <c r="B4082" t="s">
        <v>266</v>
      </c>
      <c r="C4082" t="s">
        <v>234</v>
      </c>
      <c r="D4082">
        <v>11044542</v>
      </c>
      <c r="E4082" t="s">
        <v>237</v>
      </c>
      <c r="F4082" t="s">
        <v>19</v>
      </c>
      <c r="G4082">
        <v>650</v>
      </c>
      <c r="H4082">
        <v>0</v>
      </c>
      <c r="I4082">
        <v>0</v>
      </c>
      <c r="J4082">
        <v>17</v>
      </c>
      <c r="K4082">
        <v>4</v>
      </c>
      <c r="L4082">
        <v>8748565</v>
      </c>
      <c r="M4082">
        <v>7554</v>
      </c>
      <c r="N4082" t="s">
        <v>341</v>
      </c>
      <c r="O4082" t="s">
        <v>342</v>
      </c>
    </row>
    <row r="4083" spans="1:15" x14ac:dyDescent="0.25">
      <c r="A4083" t="s">
        <v>340</v>
      </c>
      <c r="B4083" t="s">
        <v>266</v>
      </c>
      <c r="C4083" t="s">
        <v>234</v>
      </c>
      <c r="D4083">
        <v>11044559</v>
      </c>
      <c r="E4083" t="s">
        <v>238</v>
      </c>
      <c r="F4083" t="s">
        <v>19</v>
      </c>
      <c r="G4083">
        <v>650</v>
      </c>
      <c r="H4083">
        <v>0</v>
      </c>
      <c r="I4083">
        <v>0</v>
      </c>
      <c r="J4083">
        <v>17</v>
      </c>
      <c r="K4083">
        <v>4</v>
      </c>
      <c r="L4083">
        <v>2419477</v>
      </c>
      <c r="M4083">
        <v>7550</v>
      </c>
      <c r="N4083" t="s">
        <v>341</v>
      </c>
      <c r="O4083" t="s">
        <v>342</v>
      </c>
    </row>
    <row r="4084" spans="1:15" x14ac:dyDescent="0.25">
      <c r="A4084" t="s">
        <v>340</v>
      </c>
      <c r="B4084" t="s">
        <v>266</v>
      </c>
      <c r="C4084" t="s">
        <v>234</v>
      </c>
      <c r="D4084">
        <v>11044559</v>
      </c>
      <c r="E4084" t="s">
        <v>238</v>
      </c>
      <c r="F4084" t="s">
        <v>19</v>
      </c>
      <c r="G4084">
        <v>650</v>
      </c>
      <c r="H4084">
        <v>0</v>
      </c>
      <c r="I4084">
        <v>0</v>
      </c>
      <c r="J4084">
        <v>17</v>
      </c>
      <c r="K4084">
        <v>4</v>
      </c>
      <c r="L4084">
        <v>183663</v>
      </c>
      <c r="M4084">
        <v>7553</v>
      </c>
      <c r="N4084" t="s">
        <v>341</v>
      </c>
      <c r="O4084" t="s">
        <v>342</v>
      </c>
    </row>
    <row r="4085" spans="1:15" x14ac:dyDescent="0.25">
      <c r="A4085" t="s">
        <v>340</v>
      </c>
      <c r="B4085" t="s">
        <v>266</v>
      </c>
      <c r="C4085" t="s">
        <v>234</v>
      </c>
      <c r="D4085">
        <v>11044559</v>
      </c>
      <c r="E4085" t="s">
        <v>238</v>
      </c>
      <c r="F4085" t="s">
        <v>19</v>
      </c>
      <c r="G4085">
        <v>650</v>
      </c>
      <c r="H4085">
        <v>0</v>
      </c>
      <c r="I4085">
        <v>0</v>
      </c>
      <c r="J4085">
        <v>17</v>
      </c>
      <c r="K4085">
        <v>4</v>
      </c>
      <c r="L4085">
        <v>2235814</v>
      </c>
      <c r="M4085">
        <v>7554</v>
      </c>
      <c r="N4085" t="s">
        <v>341</v>
      </c>
      <c r="O4085" t="s">
        <v>342</v>
      </c>
    </row>
    <row r="4086" spans="1:15" x14ac:dyDescent="0.25">
      <c r="A4086" t="s">
        <v>340</v>
      </c>
      <c r="B4086" t="s">
        <v>266</v>
      </c>
      <c r="C4086" t="s">
        <v>234</v>
      </c>
      <c r="D4086">
        <v>11044567</v>
      </c>
      <c r="E4086" t="s">
        <v>239</v>
      </c>
      <c r="F4086" t="s">
        <v>19</v>
      </c>
      <c r="G4086">
        <v>650</v>
      </c>
      <c r="H4086">
        <v>0</v>
      </c>
      <c r="I4086">
        <v>0</v>
      </c>
      <c r="J4086">
        <v>17</v>
      </c>
      <c r="K4086">
        <v>4</v>
      </c>
      <c r="L4086">
        <v>5139961</v>
      </c>
      <c r="M4086">
        <v>7550</v>
      </c>
      <c r="N4086" t="s">
        <v>341</v>
      </c>
      <c r="O4086" t="s">
        <v>342</v>
      </c>
    </row>
    <row r="4087" spans="1:15" x14ac:dyDescent="0.25">
      <c r="A4087" t="s">
        <v>340</v>
      </c>
      <c r="B4087" t="s">
        <v>266</v>
      </c>
      <c r="C4087" t="s">
        <v>234</v>
      </c>
      <c r="D4087">
        <v>11044567</v>
      </c>
      <c r="E4087" t="s">
        <v>239</v>
      </c>
      <c r="F4087" t="s">
        <v>19</v>
      </c>
      <c r="G4087">
        <v>650</v>
      </c>
      <c r="H4087">
        <v>0</v>
      </c>
      <c r="I4087">
        <v>0</v>
      </c>
      <c r="J4087">
        <v>17</v>
      </c>
      <c r="K4087">
        <v>4</v>
      </c>
      <c r="L4087">
        <v>407348</v>
      </c>
      <c r="M4087">
        <v>7553</v>
      </c>
      <c r="N4087" t="s">
        <v>341</v>
      </c>
      <c r="O4087" t="s">
        <v>342</v>
      </c>
    </row>
    <row r="4088" spans="1:15" x14ac:dyDescent="0.25">
      <c r="A4088" t="s">
        <v>340</v>
      </c>
      <c r="B4088" t="s">
        <v>266</v>
      </c>
      <c r="C4088" t="s">
        <v>234</v>
      </c>
      <c r="D4088">
        <v>11044567</v>
      </c>
      <c r="E4088" t="s">
        <v>239</v>
      </c>
      <c r="F4088" t="s">
        <v>19</v>
      </c>
      <c r="G4088">
        <v>650</v>
      </c>
      <c r="H4088">
        <v>0</v>
      </c>
      <c r="I4088">
        <v>0</v>
      </c>
      <c r="J4088">
        <v>17</v>
      </c>
      <c r="K4088">
        <v>4</v>
      </c>
      <c r="L4088">
        <v>4732613</v>
      </c>
      <c r="M4088">
        <v>7554</v>
      </c>
      <c r="N4088" t="s">
        <v>341</v>
      </c>
      <c r="O4088" t="s">
        <v>342</v>
      </c>
    </row>
    <row r="4089" spans="1:15" x14ac:dyDescent="0.25">
      <c r="A4089" t="s">
        <v>340</v>
      </c>
      <c r="B4089" t="s">
        <v>266</v>
      </c>
      <c r="C4089" t="s">
        <v>234</v>
      </c>
      <c r="D4089">
        <v>11044575</v>
      </c>
      <c r="E4089" t="s">
        <v>240</v>
      </c>
      <c r="F4089" t="s">
        <v>19</v>
      </c>
      <c r="G4089">
        <v>650</v>
      </c>
      <c r="H4089">
        <v>0</v>
      </c>
      <c r="I4089">
        <v>0</v>
      </c>
      <c r="J4089">
        <v>17</v>
      </c>
      <c r="K4089">
        <v>4</v>
      </c>
      <c r="L4089">
        <v>5024714</v>
      </c>
      <c r="M4089">
        <v>7550</v>
      </c>
      <c r="N4089" t="s">
        <v>341</v>
      </c>
      <c r="O4089" t="s">
        <v>342</v>
      </c>
    </row>
    <row r="4090" spans="1:15" x14ac:dyDescent="0.25">
      <c r="A4090" t="s">
        <v>340</v>
      </c>
      <c r="B4090" t="s">
        <v>266</v>
      </c>
      <c r="C4090" t="s">
        <v>234</v>
      </c>
      <c r="D4090">
        <v>11044575</v>
      </c>
      <c r="E4090" t="s">
        <v>240</v>
      </c>
      <c r="F4090" t="s">
        <v>19</v>
      </c>
      <c r="G4090">
        <v>650</v>
      </c>
      <c r="H4090">
        <v>0</v>
      </c>
      <c r="I4090">
        <v>0</v>
      </c>
      <c r="J4090">
        <v>17</v>
      </c>
      <c r="K4090">
        <v>4</v>
      </c>
      <c r="L4090">
        <v>514855</v>
      </c>
      <c r="M4090">
        <v>7553</v>
      </c>
      <c r="N4090" t="s">
        <v>341</v>
      </c>
      <c r="O4090" t="s">
        <v>342</v>
      </c>
    </row>
    <row r="4091" spans="1:15" x14ac:dyDescent="0.25">
      <c r="A4091" t="s">
        <v>340</v>
      </c>
      <c r="B4091" t="s">
        <v>266</v>
      </c>
      <c r="C4091" t="s">
        <v>234</v>
      </c>
      <c r="D4091">
        <v>11044575</v>
      </c>
      <c r="E4091" t="s">
        <v>240</v>
      </c>
      <c r="F4091" t="s">
        <v>19</v>
      </c>
      <c r="G4091">
        <v>650</v>
      </c>
      <c r="H4091">
        <v>0</v>
      </c>
      <c r="I4091">
        <v>0</v>
      </c>
      <c r="J4091">
        <v>17</v>
      </c>
      <c r="K4091">
        <v>4</v>
      </c>
      <c r="L4091">
        <v>4509859</v>
      </c>
      <c r="M4091">
        <v>7554</v>
      </c>
      <c r="N4091" t="s">
        <v>341</v>
      </c>
      <c r="O4091" t="s">
        <v>342</v>
      </c>
    </row>
    <row r="4092" spans="1:15" x14ac:dyDescent="0.25">
      <c r="A4092" t="s">
        <v>340</v>
      </c>
      <c r="B4092" t="s">
        <v>266</v>
      </c>
      <c r="C4092" t="s">
        <v>234</v>
      </c>
      <c r="D4092">
        <v>11044583</v>
      </c>
      <c r="E4092" t="s">
        <v>241</v>
      </c>
      <c r="F4092" t="s">
        <v>19</v>
      </c>
      <c r="G4092">
        <v>650</v>
      </c>
      <c r="H4092">
        <v>0</v>
      </c>
      <c r="I4092">
        <v>0</v>
      </c>
      <c r="J4092">
        <v>17</v>
      </c>
      <c r="K4092">
        <v>4</v>
      </c>
      <c r="L4092">
        <v>6399749</v>
      </c>
      <c r="M4092">
        <v>7550</v>
      </c>
      <c r="N4092" t="s">
        <v>341</v>
      </c>
      <c r="O4092" t="s">
        <v>342</v>
      </c>
    </row>
    <row r="4093" spans="1:15" x14ac:dyDescent="0.25">
      <c r="A4093" t="s">
        <v>340</v>
      </c>
      <c r="B4093" t="s">
        <v>266</v>
      </c>
      <c r="C4093" t="s">
        <v>234</v>
      </c>
      <c r="D4093">
        <v>11044583</v>
      </c>
      <c r="E4093" t="s">
        <v>241</v>
      </c>
      <c r="F4093" t="s">
        <v>19</v>
      </c>
      <c r="G4093">
        <v>650</v>
      </c>
      <c r="H4093">
        <v>0</v>
      </c>
      <c r="I4093">
        <v>0</v>
      </c>
      <c r="J4093">
        <v>17</v>
      </c>
      <c r="K4093">
        <v>4</v>
      </c>
      <c r="L4093">
        <v>594519</v>
      </c>
      <c r="M4093">
        <v>7553</v>
      </c>
      <c r="N4093" t="s">
        <v>341</v>
      </c>
      <c r="O4093" t="s">
        <v>342</v>
      </c>
    </row>
    <row r="4094" spans="1:15" x14ac:dyDescent="0.25">
      <c r="A4094" t="s">
        <v>340</v>
      </c>
      <c r="B4094" t="s">
        <v>266</v>
      </c>
      <c r="C4094" t="s">
        <v>234</v>
      </c>
      <c r="D4094">
        <v>11044583</v>
      </c>
      <c r="E4094" t="s">
        <v>241</v>
      </c>
      <c r="F4094" t="s">
        <v>19</v>
      </c>
      <c r="G4094">
        <v>650</v>
      </c>
      <c r="H4094">
        <v>0</v>
      </c>
      <c r="I4094">
        <v>0</v>
      </c>
      <c r="J4094">
        <v>17</v>
      </c>
      <c r="K4094">
        <v>4</v>
      </c>
      <c r="L4094">
        <v>5805230</v>
      </c>
      <c r="M4094">
        <v>7554</v>
      </c>
      <c r="N4094" t="s">
        <v>341</v>
      </c>
      <c r="O4094" t="s">
        <v>342</v>
      </c>
    </row>
    <row r="4095" spans="1:15" x14ac:dyDescent="0.25">
      <c r="A4095" t="s">
        <v>340</v>
      </c>
      <c r="B4095" t="s">
        <v>266</v>
      </c>
      <c r="C4095" t="s">
        <v>234</v>
      </c>
      <c r="D4095">
        <v>11044591</v>
      </c>
      <c r="E4095" t="s">
        <v>242</v>
      </c>
      <c r="F4095" t="s">
        <v>19</v>
      </c>
      <c r="G4095">
        <v>650</v>
      </c>
      <c r="H4095">
        <v>0</v>
      </c>
      <c r="I4095">
        <v>0</v>
      </c>
      <c r="J4095">
        <v>17</v>
      </c>
      <c r="K4095">
        <v>4</v>
      </c>
      <c r="L4095">
        <v>3604334</v>
      </c>
      <c r="M4095">
        <v>7550</v>
      </c>
      <c r="N4095" t="s">
        <v>341</v>
      </c>
      <c r="O4095" t="s">
        <v>342</v>
      </c>
    </row>
    <row r="4096" spans="1:15" x14ac:dyDescent="0.25">
      <c r="A4096" t="s">
        <v>340</v>
      </c>
      <c r="B4096" t="s">
        <v>266</v>
      </c>
      <c r="C4096" t="s">
        <v>234</v>
      </c>
      <c r="D4096">
        <v>11044591</v>
      </c>
      <c r="E4096" t="s">
        <v>242</v>
      </c>
      <c r="F4096" t="s">
        <v>19</v>
      </c>
      <c r="G4096">
        <v>650</v>
      </c>
      <c r="H4096">
        <v>0</v>
      </c>
      <c r="I4096">
        <v>0</v>
      </c>
      <c r="J4096">
        <v>17</v>
      </c>
      <c r="K4096">
        <v>4</v>
      </c>
      <c r="L4096">
        <v>117731</v>
      </c>
      <c r="M4096">
        <v>7553</v>
      </c>
      <c r="N4096" t="s">
        <v>341</v>
      </c>
      <c r="O4096" t="s">
        <v>342</v>
      </c>
    </row>
    <row r="4097" spans="1:15" x14ac:dyDescent="0.25">
      <c r="A4097" t="s">
        <v>340</v>
      </c>
      <c r="B4097" t="s">
        <v>266</v>
      </c>
      <c r="C4097" t="s">
        <v>234</v>
      </c>
      <c r="D4097">
        <v>11044591</v>
      </c>
      <c r="E4097" t="s">
        <v>242</v>
      </c>
      <c r="F4097" t="s">
        <v>19</v>
      </c>
      <c r="G4097">
        <v>650</v>
      </c>
      <c r="H4097">
        <v>0</v>
      </c>
      <c r="I4097">
        <v>0</v>
      </c>
      <c r="J4097">
        <v>17</v>
      </c>
      <c r="K4097">
        <v>4</v>
      </c>
      <c r="L4097">
        <v>3486603</v>
      </c>
      <c r="M4097">
        <v>7554</v>
      </c>
      <c r="N4097" t="s">
        <v>341</v>
      </c>
      <c r="O4097" t="s">
        <v>342</v>
      </c>
    </row>
    <row r="4098" spans="1:15" x14ac:dyDescent="0.25">
      <c r="A4098" t="s">
        <v>340</v>
      </c>
      <c r="B4098" t="s">
        <v>266</v>
      </c>
      <c r="C4098" t="s">
        <v>234</v>
      </c>
      <c r="D4098">
        <v>11044609</v>
      </c>
      <c r="E4098" t="s">
        <v>243</v>
      </c>
      <c r="F4098" t="s">
        <v>19</v>
      </c>
      <c r="G4098">
        <v>650</v>
      </c>
      <c r="H4098">
        <v>0</v>
      </c>
      <c r="I4098">
        <v>0</v>
      </c>
      <c r="J4098">
        <v>17</v>
      </c>
      <c r="K4098">
        <v>4</v>
      </c>
      <c r="L4098">
        <v>12214982</v>
      </c>
      <c r="M4098">
        <v>7550</v>
      </c>
      <c r="N4098" t="s">
        <v>341</v>
      </c>
      <c r="O4098" t="s">
        <v>342</v>
      </c>
    </row>
    <row r="4099" spans="1:15" x14ac:dyDescent="0.25">
      <c r="A4099" t="s">
        <v>340</v>
      </c>
      <c r="B4099" t="s">
        <v>266</v>
      </c>
      <c r="C4099" t="s">
        <v>234</v>
      </c>
      <c r="D4099">
        <v>11044609</v>
      </c>
      <c r="E4099" t="s">
        <v>243</v>
      </c>
      <c r="F4099" t="s">
        <v>19</v>
      </c>
      <c r="G4099">
        <v>650</v>
      </c>
      <c r="H4099">
        <v>0</v>
      </c>
      <c r="I4099">
        <v>0</v>
      </c>
      <c r="J4099">
        <v>17</v>
      </c>
      <c r="K4099">
        <v>4</v>
      </c>
      <c r="L4099">
        <v>695740</v>
      </c>
      <c r="M4099">
        <v>7553</v>
      </c>
      <c r="N4099" t="s">
        <v>341</v>
      </c>
      <c r="O4099" t="s">
        <v>342</v>
      </c>
    </row>
    <row r="4100" spans="1:15" x14ac:dyDescent="0.25">
      <c r="A4100" t="s">
        <v>340</v>
      </c>
      <c r="B4100" t="s">
        <v>266</v>
      </c>
      <c r="C4100" t="s">
        <v>234</v>
      </c>
      <c r="D4100">
        <v>11044609</v>
      </c>
      <c r="E4100" t="s">
        <v>243</v>
      </c>
      <c r="F4100" t="s">
        <v>19</v>
      </c>
      <c r="G4100">
        <v>650</v>
      </c>
      <c r="H4100">
        <v>0</v>
      </c>
      <c r="I4100">
        <v>0</v>
      </c>
      <c r="J4100">
        <v>17</v>
      </c>
      <c r="K4100">
        <v>4</v>
      </c>
      <c r="L4100">
        <v>11519242</v>
      </c>
      <c r="M4100">
        <v>7554</v>
      </c>
      <c r="N4100" t="s">
        <v>341</v>
      </c>
      <c r="O4100" t="s">
        <v>342</v>
      </c>
    </row>
    <row r="4101" spans="1:15" x14ac:dyDescent="0.25">
      <c r="A4101" t="s">
        <v>340</v>
      </c>
      <c r="B4101" t="s">
        <v>266</v>
      </c>
      <c r="C4101" t="s">
        <v>234</v>
      </c>
      <c r="D4101">
        <v>11044617</v>
      </c>
      <c r="E4101" t="s">
        <v>244</v>
      </c>
      <c r="F4101" t="s">
        <v>19</v>
      </c>
      <c r="G4101">
        <v>650</v>
      </c>
      <c r="H4101">
        <v>0</v>
      </c>
      <c r="I4101">
        <v>0</v>
      </c>
      <c r="J4101">
        <v>17</v>
      </c>
      <c r="K4101">
        <v>4</v>
      </c>
      <c r="L4101">
        <v>3134364</v>
      </c>
      <c r="M4101">
        <v>7550</v>
      </c>
      <c r="N4101" t="s">
        <v>341</v>
      </c>
      <c r="O4101" t="s">
        <v>342</v>
      </c>
    </row>
    <row r="4102" spans="1:15" x14ac:dyDescent="0.25">
      <c r="A4102" t="s">
        <v>340</v>
      </c>
      <c r="B4102" t="s">
        <v>266</v>
      </c>
      <c r="C4102" t="s">
        <v>234</v>
      </c>
      <c r="D4102">
        <v>11044617</v>
      </c>
      <c r="E4102" t="s">
        <v>244</v>
      </c>
      <c r="F4102" t="s">
        <v>19</v>
      </c>
      <c r="G4102">
        <v>650</v>
      </c>
      <c r="H4102">
        <v>0</v>
      </c>
      <c r="I4102">
        <v>0</v>
      </c>
      <c r="J4102">
        <v>17</v>
      </c>
      <c r="K4102">
        <v>4</v>
      </c>
      <c r="L4102">
        <v>109611</v>
      </c>
      <c r="M4102">
        <v>7553</v>
      </c>
      <c r="N4102" t="s">
        <v>341</v>
      </c>
      <c r="O4102" t="s">
        <v>342</v>
      </c>
    </row>
    <row r="4103" spans="1:15" x14ac:dyDescent="0.25">
      <c r="A4103" t="s">
        <v>340</v>
      </c>
      <c r="B4103" t="s">
        <v>266</v>
      </c>
      <c r="C4103" t="s">
        <v>234</v>
      </c>
      <c r="D4103">
        <v>11044617</v>
      </c>
      <c r="E4103" t="s">
        <v>244</v>
      </c>
      <c r="F4103" t="s">
        <v>19</v>
      </c>
      <c r="G4103">
        <v>650</v>
      </c>
      <c r="H4103">
        <v>0</v>
      </c>
      <c r="I4103">
        <v>0</v>
      </c>
      <c r="J4103">
        <v>17</v>
      </c>
      <c r="K4103">
        <v>4</v>
      </c>
      <c r="L4103">
        <v>3024753</v>
      </c>
      <c r="M4103">
        <v>7554</v>
      </c>
      <c r="N4103" t="s">
        <v>341</v>
      </c>
      <c r="O4103" t="s">
        <v>342</v>
      </c>
    </row>
    <row r="4104" spans="1:15" x14ac:dyDescent="0.25">
      <c r="A4104" t="s">
        <v>340</v>
      </c>
      <c r="B4104" t="s">
        <v>266</v>
      </c>
      <c r="C4104" t="s">
        <v>234</v>
      </c>
      <c r="D4104">
        <v>12291761</v>
      </c>
      <c r="E4104" t="s">
        <v>245</v>
      </c>
      <c r="F4104" t="s">
        <v>19</v>
      </c>
      <c r="G4104">
        <v>650</v>
      </c>
      <c r="H4104">
        <v>0</v>
      </c>
      <c r="I4104">
        <v>0</v>
      </c>
      <c r="J4104">
        <v>17</v>
      </c>
      <c r="K4104">
        <v>4</v>
      </c>
      <c r="L4104">
        <v>159376</v>
      </c>
      <c r="M4104">
        <v>7550</v>
      </c>
      <c r="N4104" t="s">
        <v>341</v>
      </c>
      <c r="O4104" t="s">
        <v>342</v>
      </c>
    </row>
    <row r="4105" spans="1:15" x14ac:dyDescent="0.25">
      <c r="A4105" t="s">
        <v>340</v>
      </c>
      <c r="B4105" t="s">
        <v>266</v>
      </c>
      <c r="C4105" t="s">
        <v>234</v>
      </c>
      <c r="D4105">
        <v>12291761</v>
      </c>
      <c r="E4105" t="s">
        <v>245</v>
      </c>
      <c r="F4105" t="s">
        <v>19</v>
      </c>
      <c r="G4105">
        <v>650</v>
      </c>
      <c r="H4105">
        <v>0</v>
      </c>
      <c r="I4105">
        <v>0</v>
      </c>
      <c r="J4105">
        <v>17</v>
      </c>
      <c r="K4105">
        <v>4</v>
      </c>
      <c r="L4105">
        <v>159376</v>
      </c>
      <c r="M4105">
        <v>7554</v>
      </c>
      <c r="N4105" t="s">
        <v>341</v>
      </c>
      <c r="O4105" t="s">
        <v>342</v>
      </c>
    </row>
    <row r="4106" spans="1:15" x14ac:dyDescent="0.25">
      <c r="A4106" t="s">
        <v>340</v>
      </c>
      <c r="B4106" t="s">
        <v>266</v>
      </c>
      <c r="C4106" t="s">
        <v>234</v>
      </c>
      <c r="D4106">
        <v>12363412</v>
      </c>
      <c r="E4106" t="s">
        <v>246</v>
      </c>
      <c r="F4106" t="s">
        <v>19</v>
      </c>
      <c r="G4106">
        <v>650</v>
      </c>
      <c r="H4106">
        <v>0</v>
      </c>
      <c r="I4106">
        <v>0</v>
      </c>
      <c r="J4106">
        <v>17</v>
      </c>
      <c r="K4106">
        <v>4</v>
      </c>
      <c r="L4106">
        <v>1678132</v>
      </c>
      <c r="M4106">
        <v>7550</v>
      </c>
      <c r="N4106" t="s">
        <v>341</v>
      </c>
      <c r="O4106" t="s">
        <v>342</v>
      </c>
    </row>
    <row r="4107" spans="1:15" x14ac:dyDescent="0.25">
      <c r="A4107" t="s">
        <v>340</v>
      </c>
      <c r="B4107" t="s">
        <v>266</v>
      </c>
      <c r="C4107" t="s">
        <v>234</v>
      </c>
      <c r="D4107">
        <v>12363412</v>
      </c>
      <c r="E4107" t="s">
        <v>246</v>
      </c>
      <c r="F4107" t="s">
        <v>19</v>
      </c>
      <c r="G4107">
        <v>650</v>
      </c>
      <c r="H4107">
        <v>0</v>
      </c>
      <c r="I4107">
        <v>0</v>
      </c>
      <c r="J4107">
        <v>17</v>
      </c>
      <c r="K4107">
        <v>4</v>
      </c>
      <c r="L4107">
        <v>65150</v>
      </c>
      <c r="M4107">
        <v>7553</v>
      </c>
      <c r="N4107" t="s">
        <v>341</v>
      </c>
      <c r="O4107" t="s">
        <v>342</v>
      </c>
    </row>
    <row r="4108" spans="1:15" x14ac:dyDescent="0.25">
      <c r="A4108" t="s">
        <v>340</v>
      </c>
      <c r="B4108" t="s">
        <v>266</v>
      </c>
      <c r="C4108" t="s">
        <v>234</v>
      </c>
      <c r="D4108">
        <v>12363412</v>
      </c>
      <c r="E4108" t="s">
        <v>246</v>
      </c>
      <c r="F4108" t="s">
        <v>19</v>
      </c>
      <c r="G4108">
        <v>650</v>
      </c>
      <c r="H4108">
        <v>0</v>
      </c>
      <c r="I4108">
        <v>0</v>
      </c>
      <c r="J4108">
        <v>17</v>
      </c>
      <c r="K4108">
        <v>4</v>
      </c>
      <c r="L4108">
        <v>1612982</v>
      </c>
      <c r="M4108">
        <v>7554</v>
      </c>
      <c r="N4108" t="s">
        <v>341</v>
      </c>
      <c r="O4108" t="s">
        <v>342</v>
      </c>
    </row>
    <row r="4109" spans="1:15" x14ac:dyDescent="0.25">
      <c r="A4109" t="s">
        <v>340</v>
      </c>
      <c r="B4109" t="s">
        <v>266</v>
      </c>
      <c r="C4109" t="s">
        <v>234</v>
      </c>
      <c r="D4109">
        <v>12399044</v>
      </c>
      <c r="E4109" t="s">
        <v>247</v>
      </c>
      <c r="F4109" t="s">
        <v>19</v>
      </c>
      <c r="G4109">
        <v>650</v>
      </c>
      <c r="H4109">
        <v>0</v>
      </c>
      <c r="I4109">
        <v>0</v>
      </c>
      <c r="J4109">
        <v>17</v>
      </c>
      <c r="K4109">
        <v>4</v>
      </c>
      <c r="L4109">
        <v>5017782</v>
      </c>
      <c r="M4109">
        <v>7550</v>
      </c>
      <c r="N4109" t="s">
        <v>341</v>
      </c>
      <c r="O4109" t="s">
        <v>342</v>
      </c>
    </row>
    <row r="4110" spans="1:15" x14ac:dyDescent="0.25">
      <c r="A4110" t="s">
        <v>340</v>
      </c>
      <c r="B4110" t="s">
        <v>266</v>
      </c>
      <c r="C4110" t="s">
        <v>234</v>
      </c>
      <c r="D4110">
        <v>12399044</v>
      </c>
      <c r="E4110" t="s">
        <v>247</v>
      </c>
      <c r="F4110" t="s">
        <v>19</v>
      </c>
      <c r="G4110">
        <v>650</v>
      </c>
      <c r="H4110">
        <v>0</v>
      </c>
      <c r="I4110">
        <v>0</v>
      </c>
      <c r="J4110">
        <v>17</v>
      </c>
      <c r="K4110">
        <v>4</v>
      </c>
      <c r="L4110">
        <v>382565</v>
      </c>
      <c r="M4110">
        <v>7553</v>
      </c>
      <c r="N4110" t="s">
        <v>341</v>
      </c>
      <c r="O4110" t="s">
        <v>342</v>
      </c>
    </row>
    <row r="4111" spans="1:15" x14ac:dyDescent="0.25">
      <c r="A4111" t="s">
        <v>340</v>
      </c>
      <c r="B4111" t="s">
        <v>266</v>
      </c>
      <c r="C4111" t="s">
        <v>234</v>
      </c>
      <c r="D4111">
        <v>12399044</v>
      </c>
      <c r="E4111" t="s">
        <v>247</v>
      </c>
      <c r="F4111" t="s">
        <v>19</v>
      </c>
      <c r="G4111">
        <v>650</v>
      </c>
      <c r="H4111">
        <v>0</v>
      </c>
      <c r="I4111">
        <v>0</v>
      </c>
      <c r="J4111">
        <v>17</v>
      </c>
      <c r="K4111">
        <v>4</v>
      </c>
      <c r="L4111">
        <v>4635217</v>
      </c>
      <c r="M4111">
        <v>7554</v>
      </c>
      <c r="N4111" t="s">
        <v>341</v>
      </c>
      <c r="O4111" t="s">
        <v>342</v>
      </c>
    </row>
    <row r="4112" spans="1:15" x14ac:dyDescent="0.25">
      <c r="A4112" t="s">
        <v>340</v>
      </c>
      <c r="B4112" t="s">
        <v>266</v>
      </c>
      <c r="C4112" t="s">
        <v>234</v>
      </c>
      <c r="D4112">
        <v>13224969</v>
      </c>
      <c r="E4112" t="s">
        <v>248</v>
      </c>
      <c r="F4112" t="s">
        <v>19</v>
      </c>
      <c r="G4112">
        <v>650</v>
      </c>
      <c r="H4112">
        <v>0</v>
      </c>
      <c r="I4112">
        <v>0</v>
      </c>
      <c r="J4112">
        <v>17</v>
      </c>
      <c r="K4112">
        <v>4</v>
      </c>
      <c r="L4112">
        <v>705940</v>
      </c>
      <c r="M4112">
        <v>6200</v>
      </c>
      <c r="N4112" t="s">
        <v>341</v>
      </c>
      <c r="O4112" t="s">
        <v>342</v>
      </c>
    </row>
    <row r="4113" spans="1:15" x14ac:dyDescent="0.25">
      <c r="A4113" t="s">
        <v>340</v>
      </c>
      <c r="B4113" t="s">
        <v>266</v>
      </c>
      <c r="C4113" t="s">
        <v>234</v>
      </c>
      <c r="D4113">
        <v>13224969</v>
      </c>
      <c r="E4113" t="s">
        <v>248</v>
      </c>
      <c r="F4113" t="s">
        <v>19</v>
      </c>
      <c r="G4113">
        <v>650</v>
      </c>
      <c r="H4113">
        <v>0</v>
      </c>
      <c r="I4113">
        <v>0</v>
      </c>
      <c r="J4113">
        <v>17</v>
      </c>
      <c r="K4113">
        <v>4</v>
      </c>
      <c r="L4113">
        <v>6538071</v>
      </c>
      <c r="M4113">
        <v>7550</v>
      </c>
      <c r="N4113" t="s">
        <v>341</v>
      </c>
      <c r="O4113" t="s">
        <v>342</v>
      </c>
    </row>
    <row r="4114" spans="1:15" x14ac:dyDescent="0.25">
      <c r="A4114" t="s">
        <v>340</v>
      </c>
      <c r="B4114" t="s">
        <v>266</v>
      </c>
      <c r="C4114" t="s">
        <v>234</v>
      </c>
      <c r="D4114">
        <v>13224969</v>
      </c>
      <c r="E4114" t="s">
        <v>248</v>
      </c>
      <c r="F4114" t="s">
        <v>19</v>
      </c>
      <c r="G4114">
        <v>650</v>
      </c>
      <c r="H4114">
        <v>0</v>
      </c>
      <c r="I4114">
        <v>0</v>
      </c>
      <c r="J4114">
        <v>17</v>
      </c>
      <c r="K4114">
        <v>4</v>
      </c>
      <c r="L4114">
        <v>1345070</v>
      </c>
      <c r="M4114">
        <v>7553</v>
      </c>
      <c r="N4114" t="s">
        <v>341</v>
      </c>
      <c r="O4114" t="s">
        <v>342</v>
      </c>
    </row>
    <row r="4115" spans="1:15" x14ac:dyDescent="0.25">
      <c r="A4115" t="s">
        <v>340</v>
      </c>
      <c r="B4115" t="s">
        <v>266</v>
      </c>
      <c r="C4115" t="s">
        <v>234</v>
      </c>
      <c r="D4115">
        <v>13224969</v>
      </c>
      <c r="E4115" t="s">
        <v>248</v>
      </c>
      <c r="F4115" t="s">
        <v>19</v>
      </c>
      <c r="G4115">
        <v>650</v>
      </c>
      <c r="H4115">
        <v>0</v>
      </c>
      <c r="I4115">
        <v>0</v>
      </c>
      <c r="J4115">
        <v>17</v>
      </c>
      <c r="K4115">
        <v>4</v>
      </c>
      <c r="L4115">
        <v>5193001</v>
      </c>
      <c r="M4115">
        <v>7554</v>
      </c>
      <c r="N4115" t="s">
        <v>341</v>
      </c>
      <c r="O4115" t="s">
        <v>342</v>
      </c>
    </row>
    <row r="4116" spans="1:15" x14ac:dyDescent="0.25">
      <c r="A4116" t="s">
        <v>340</v>
      </c>
      <c r="B4116" t="s">
        <v>266</v>
      </c>
      <c r="C4116" t="s">
        <v>234</v>
      </c>
      <c r="D4116">
        <v>13578448</v>
      </c>
      <c r="E4116" t="s">
        <v>249</v>
      </c>
      <c r="F4116" t="s">
        <v>45</v>
      </c>
      <c r="G4116">
        <v>650</v>
      </c>
      <c r="H4116">
        <v>0</v>
      </c>
      <c r="I4116">
        <v>0</v>
      </c>
      <c r="J4116">
        <v>17</v>
      </c>
      <c r="K4116">
        <v>4</v>
      </c>
      <c r="L4116">
        <v>201301</v>
      </c>
      <c r="M4116">
        <v>7550</v>
      </c>
      <c r="N4116" t="s">
        <v>341</v>
      </c>
      <c r="O4116" t="s">
        <v>342</v>
      </c>
    </row>
    <row r="4117" spans="1:15" x14ac:dyDescent="0.25">
      <c r="A4117" t="s">
        <v>340</v>
      </c>
      <c r="B4117" t="s">
        <v>266</v>
      </c>
      <c r="C4117" t="s">
        <v>234</v>
      </c>
      <c r="D4117">
        <v>13578448</v>
      </c>
      <c r="E4117" t="s">
        <v>249</v>
      </c>
      <c r="F4117" t="s">
        <v>45</v>
      </c>
      <c r="G4117">
        <v>650</v>
      </c>
      <c r="H4117">
        <v>0</v>
      </c>
      <c r="I4117">
        <v>0</v>
      </c>
      <c r="J4117">
        <v>17</v>
      </c>
      <c r="K4117">
        <v>4</v>
      </c>
      <c r="L4117">
        <v>1155</v>
      </c>
      <c r="M4117">
        <v>7553</v>
      </c>
      <c r="N4117" t="s">
        <v>341</v>
      </c>
      <c r="O4117" t="s">
        <v>342</v>
      </c>
    </row>
    <row r="4118" spans="1:15" x14ac:dyDescent="0.25">
      <c r="A4118" t="s">
        <v>340</v>
      </c>
      <c r="B4118" t="s">
        <v>266</v>
      </c>
      <c r="C4118" t="s">
        <v>234</v>
      </c>
      <c r="D4118">
        <v>13578448</v>
      </c>
      <c r="E4118" t="s">
        <v>249</v>
      </c>
      <c r="F4118" t="s">
        <v>45</v>
      </c>
      <c r="G4118">
        <v>650</v>
      </c>
      <c r="H4118">
        <v>0</v>
      </c>
      <c r="I4118">
        <v>0</v>
      </c>
      <c r="J4118">
        <v>17</v>
      </c>
      <c r="K4118">
        <v>4</v>
      </c>
      <c r="L4118">
        <v>200146</v>
      </c>
      <c r="M4118">
        <v>7554</v>
      </c>
      <c r="N4118" t="s">
        <v>341</v>
      </c>
      <c r="O4118" t="s">
        <v>342</v>
      </c>
    </row>
    <row r="4119" spans="1:15" x14ac:dyDescent="0.25">
      <c r="A4119" t="s">
        <v>340</v>
      </c>
      <c r="B4119" t="s">
        <v>266</v>
      </c>
      <c r="C4119" t="s">
        <v>234</v>
      </c>
      <c r="D4119">
        <v>27368703</v>
      </c>
      <c r="E4119" t="s">
        <v>251</v>
      </c>
      <c r="F4119" t="s">
        <v>45</v>
      </c>
      <c r="G4119">
        <v>650</v>
      </c>
      <c r="H4119">
        <v>0</v>
      </c>
      <c r="I4119">
        <v>0</v>
      </c>
      <c r="J4119">
        <v>17</v>
      </c>
      <c r="K4119">
        <v>4</v>
      </c>
      <c r="L4119">
        <v>1971407</v>
      </c>
      <c r="M4119">
        <v>7550</v>
      </c>
      <c r="N4119" t="s">
        <v>341</v>
      </c>
      <c r="O4119" t="s">
        <v>342</v>
      </c>
    </row>
    <row r="4120" spans="1:15" x14ac:dyDescent="0.25">
      <c r="A4120" t="s">
        <v>340</v>
      </c>
      <c r="B4120" t="s">
        <v>266</v>
      </c>
      <c r="C4120" t="s">
        <v>234</v>
      </c>
      <c r="D4120">
        <v>27368703</v>
      </c>
      <c r="E4120" t="s">
        <v>251</v>
      </c>
      <c r="F4120" t="s">
        <v>45</v>
      </c>
      <c r="G4120">
        <v>650</v>
      </c>
      <c r="H4120">
        <v>0</v>
      </c>
      <c r="I4120">
        <v>0</v>
      </c>
      <c r="J4120">
        <v>17</v>
      </c>
      <c r="K4120">
        <v>4</v>
      </c>
      <c r="L4120">
        <v>120470</v>
      </c>
      <c r="M4120">
        <v>7553</v>
      </c>
      <c r="N4120" t="s">
        <v>341</v>
      </c>
      <c r="O4120" t="s">
        <v>342</v>
      </c>
    </row>
    <row r="4121" spans="1:15" x14ac:dyDescent="0.25">
      <c r="A4121" t="s">
        <v>340</v>
      </c>
      <c r="B4121" t="s">
        <v>266</v>
      </c>
      <c r="C4121" t="s">
        <v>234</v>
      </c>
      <c r="D4121">
        <v>27368703</v>
      </c>
      <c r="E4121" t="s">
        <v>251</v>
      </c>
      <c r="F4121" t="s">
        <v>45</v>
      </c>
      <c r="G4121">
        <v>650</v>
      </c>
      <c r="H4121">
        <v>0</v>
      </c>
      <c r="I4121">
        <v>0</v>
      </c>
      <c r="J4121">
        <v>17</v>
      </c>
      <c r="K4121">
        <v>4</v>
      </c>
      <c r="L4121">
        <v>1850937</v>
      </c>
      <c r="M4121">
        <v>7554</v>
      </c>
      <c r="N4121" t="s">
        <v>341</v>
      </c>
      <c r="O4121" t="s">
        <v>342</v>
      </c>
    </row>
    <row r="4122" spans="1:15" x14ac:dyDescent="0.25">
      <c r="A4122" t="s">
        <v>340</v>
      </c>
      <c r="B4122" t="s">
        <v>266</v>
      </c>
      <c r="C4122" t="s">
        <v>234</v>
      </c>
      <c r="D4122">
        <v>28609360</v>
      </c>
      <c r="E4122" t="s">
        <v>252</v>
      </c>
      <c r="F4122" t="s">
        <v>45</v>
      </c>
      <c r="G4122">
        <v>650</v>
      </c>
      <c r="H4122">
        <v>0</v>
      </c>
      <c r="I4122">
        <v>0</v>
      </c>
      <c r="J4122">
        <v>17</v>
      </c>
      <c r="K4122">
        <v>4</v>
      </c>
      <c r="L4122">
        <v>409375</v>
      </c>
      <c r="M4122">
        <v>7550</v>
      </c>
      <c r="N4122" t="s">
        <v>341</v>
      </c>
      <c r="O4122" t="s">
        <v>342</v>
      </c>
    </row>
    <row r="4123" spans="1:15" x14ac:dyDescent="0.25">
      <c r="A4123" t="s">
        <v>340</v>
      </c>
      <c r="B4123" t="s">
        <v>266</v>
      </c>
      <c r="C4123" t="s">
        <v>234</v>
      </c>
      <c r="D4123">
        <v>28609360</v>
      </c>
      <c r="E4123" t="s">
        <v>252</v>
      </c>
      <c r="F4123" t="s">
        <v>45</v>
      </c>
      <c r="G4123">
        <v>650</v>
      </c>
      <c r="H4123">
        <v>0</v>
      </c>
      <c r="I4123">
        <v>0</v>
      </c>
      <c r="J4123">
        <v>17</v>
      </c>
      <c r="K4123">
        <v>4</v>
      </c>
      <c r="L4123">
        <v>13701</v>
      </c>
      <c r="M4123">
        <v>7553</v>
      </c>
      <c r="N4123" t="s">
        <v>341</v>
      </c>
      <c r="O4123" t="s">
        <v>342</v>
      </c>
    </row>
    <row r="4124" spans="1:15" x14ac:dyDescent="0.25">
      <c r="A4124" t="s">
        <v>340</v>
      </c>
      <c r="B4124" t="s">
        <v>266</v>
      </c>
      <c r="C4124" t="s">
        <v>234</v>
      </c>
      <c r="D4124">
        <v>28609360</v>
      </c>
      <c r="E4124" t="s">
        <v>252</v>
      </c>
      <c r="F4124" t="s">
        <v>45</v>
      </c>
      <c r="G4124">
        <v>650</v>
      </c>
      <c r="H4124">
        <v>0</v>
      </c>
      <c r="I4124">
        <v>0</v>
      </c>
      <c r="J4124">
        <v>17</v>
      </c>
      <c r="K4124">
        <v>4</v>
      </c>
      <c r="L4124">
        <v>395674</v>
      </c>
      <c r="M4124">
        <v>7554</v>
      </c>
      <c r="N4124" t="s">
        <v>341</v>
      </c>
      <c r="O4124" t="s">
        <v>342</v>
      </c>
    </row>
    <row r="4125" spans="1:15" x14ac:dyDescent="0.25">
      <c r="A4125" t="s">
        <v>340</v>
      </c>
      <c r="B4125" t="s">
        <v>266</v>
      </c>
      <c r="C4125" t="s">
        <v>234</v>
      </c>
      <c r="D4125">
        <v>51223345</v>
      </c>
      <c r="E4125" t="s">
        <v>253</v>
      </c>
      <c r="F4125" t="s">
        <v>45</v>
      </c>
      <c r="G4125">
        <v>650</v>
      </c>
      <c r="H4125">
        <v>0</v>
      </c>
      <c r="I4125">
        <v>0</v>
      </c>
      <c r="J4125">
        <v>17</v>
      </c>
      <c r="K4125">
        <v>4</v>
      </c>
      <c r="L4125">
        <v>484539</v>
      </c>
      <c r="M4125">
        <v>7550</v>
      </c>
      <c r="N4125" t="s">
        <v>341</v>
      </c>
      <c r="O4125" t="s">
        <v>342</v>
      </c>
    </row>
    <row r="4126" spans="1:15" x14ac:dyDescent="0.25">
      <c r="A4126" t="s">
        <v>340</v>
      </c>
      <c r="B4126" t="s">
        <v>266</v>
      </c>
      <c r="C4126" t="s">
        <v>234</v>
      </c>
      <c r="D4126">
        <v>51223345</v>
      </c>
      <c r="E4126" t="s">
        <v>253</v>
      </c>
      <c r="F4126" t="s">
        <v>45</v>
      </c>
      <c r="G4126">
        <v>650</v>
      </c>
      <c r="H4126">
        <v>0</v>
      </c>
      <c r="I4126">
        <v>0</v>
      </c>
      <c r="J4126">
        <v>17</v>
      </c>
      <c r="K4126">
        <v>4</v>
      </c>
      <c r="L4126">
        <v>23768</v>
      </c>
      <c r="M4126">
        <v>7553</v>
      </c>
      <c r="N4126" t="s">
        <v>341</v>
      </c>
      <c r="O4126" t="s">
        <v>342</v>
      </c>
    </row>
    <row r="4127" spans="1:15" x14ac:dyDescent="0.25">
      <c r="A4127" t="s">
        <v>340</v>
      </c>
      <c r="B4127" t="s">
        <v>266</v>
      </c>
      <c r="C4127" t="s">
        <v>234</v>
      </c>
      <c r="D4127">
        <v>51223345</v>
      </c>
      <c r="E4127" t="s">
        <v>253</v>
      </c>
      <c r="F4127" t="s">
        <v>45</v>
      </c>
      <c r="G4127">
        <v>650</v>
      </c>
      <c r="H4127">
        <v>0</v>
      </c>
      <c r="I4127">
        <v>0</v>
      </c>
      <c r="J4127">
        <v>17</v>
      </c>
      <c r="K4127">
        <v>4</v>
      </c>
      <c r="L4127">
        <v>460771</v>
      </c>
      <c r="M4127">
        <v>7554</v>
      </c>
      <c r="N4127" t="s">
        <v>341</v>
      </c>
      <c r="O4127" t="s">
        <v>342</v>
      </c>
    </row>
    <row r="4128" spans="1:15" x14ac:dyDescent="0.25">
      <c r="A4128" t="s">
        <v>340</v>
      </c>
      <c r="B4128" t="s">
        <v>266</v>
      </c>
      <c r="C4128" t="s">
        <v>234</v>
      </c>
      <c r="D4128">
        <v>51230209</v>
      </c>
      <c r="E4128" t="s">
        <v>254</v>
      </c>
      <c r="F4128" t="s">
        <v>45</v>
      </c>
      <c r="G4128">
        <v>650</v>
      </c>
      <c r="H4128">
        <v>0</v>
      </c>
      <c r="I4128">
        <v>0</v>
      </c>
      <c r="J4128">
        <v>17</v>
      </c>
      <c r="K4128">
        <v>4</v>
      </c>
      <c r="L4128">
        <v>604139</v>
      </c>
      <c r="M4128">
        <v>7550</v>
      </c>
      <c r="N4128" t="s">
        <v>341</v>
      </c>
      <c r="O4128" t="s">
        <v>342</v>
      </c>
    </row>
    <row r="4129" spans="1:15" x14ac:dyDescent="0.25">
      <c r="A4129" t="s">
        <v>340</v>
      </c>
      <c r="B4129" t="s">
        <v>266</v>
      </c>
      <c r="C4129" t="s">
        <v>234</v>
      </c>
      <c r="D4129">
        <v>51230209</v>
      </c>
      <c r="E4129" t="s">
        <v>254</v>
      </c>
      <c r="F4129" t="s">
        <v>45</v>
      </c>
      <c r="G4129">
        <v>650</v>
      </c>
      <c r="H4129">
        <v>0</v>
      </c>
      <c r="I4129">
        <v>0</v>
      </c>
      <c r="J4129">
        <v>17</v>
      </c>
      <c r="K4129">
        <v>4</v>
      </c>
      <c r="L4129">
        <v>30931</v>
      </c>
      <c r="M4129">
        <v>7553</v>
      </c>
      <c r="N4129" t="s">
        <v>341</v>
      </c>
      <c r="O4129" t="s">
        <v>342</v>
      </c>
    </row>
    <row r="4130" spans="1:15" x14ac:dyDescent="0.25">
      <c r="A4130" t="s">
        <v>340</v>
      </c>
      <c r="B4130" t="s">
        <v>266</v>
      </c>
      <c r="C4130" t="s">
        <v>234</v>
      </c>
      <c r="D4130">
        <v>51230209</v>
      </c>
      <c r="E4130" t="s">
        <v>254</v>
      </c>
      <c r="F4130" t="s">
        <v>45</v>
      </c>
      <c r="G4130">
        <v>650</v>
      </c>
      <c r="H4130">
        <v>0</v>
      </c>
      <c r="I4130">
        <v>0</v>
      </c>
      <c r="J4130">
        <v>17</v>
      </c>
      <c r="K4130">
        <v>4</v>
      </c>
      <c r="L4130">
        <v>573208</v>
      </c>
      <c r="M4130">
        <v>7554</v>
      </c>
      <c r="N4130" t="s">
        <v>341</v>
      </c>
      <c r="O4130" t="s">
        <v>342</v>
      </c>
    </row>
    <row r="4131" spans="1:15" x14ac:dyDescent="0.25">
      <c r="A4131" t="s">
        <v>340</v>
      </c>
      <c r="B4131" t="s">
        <v>266</v>
      </c>
      <c r="C4131" t="s">
        <v>234</v>
      </c>
      <c r="D4131">
        <v>51232635</v>
      </c>
      <c r="E4131" t="s">
        <v>255</v>
      </c>
      <c r="F4131" t="s">
        <v>45</v>
      </c>
      <c r="G4131">
        <v>650</v>
      </c>
      <c r="H4131">
        <v>0</v>
      </c>
      <c r="I4131">
        <v>0</v>
      </c>
      <c r="J4131">
        <v>17</v>
      </c>
      <c r="K4131">
        <v>4</v>
      </c>
      <c r="L4131">
        <v>1112776</v>
      </c>
      <c r="M4131">
        <v>7550</v>
      </c>
      <c r="N4131" t="s">
        <v>341</v>
      </c>
      <c r="O4131" t="s">
        <v>342</v>
      </c>
    </row>
    <row r="4132" spans="1:15" x14ac:dyDescent="0.25">
      <c r="A4132" t="s">
        <v>340</v>
      </c>
      <c r="B4132" t="s">
        <v>266</v>
      </c>
      <c r="C4132" t="s">
        <v>234</v>
      </c>
      <c r="D4132">
        <v>51232635</v>
      </c>
      <c r="E4132" t="s">
        <v>255</v>
      </c>
      <c r="F4132" t="s">
        <v>45</v>
      </c>
      <c r="G4132">
        <v>650</v>
      </c>
      <c r="H4132">
        <v>0</v>
      </c>
      <c r="I4132">
        <v>0</v>
      </c>
      <c r="J4132">
        <v>17</v>
      </c>
      <c r="K4132">
        <v>4</v>
      </c>
      <c r="L4132">
        <v>101942</v>
      </c>
      <c r="M4132">
        <v>7553</v>
      </c>
      <c r="N4132" t="s">
        <v>341</v>
      </c>
      <c r="O4132" t="s">
        <v>342</v>
      </c>
    </row>
    <row r="4133" spans="1:15" x14ac:dyDescent="0.25">
      <c r="A4133" t="s">
        <v>340</v>
      </c>
      <c r="B4133" t="s">
        <v>266</v>
      </c>
      <c r="C4133" t="s">
        <v>234</v>
      </c>
      <c r="D4133">
        <v>51232635</v>
      </c>
      <c r="E4133" t="s">
        <v>255</v>
      </c>
      <c r="F4133" t="s">
        <v>45</v>
      </c>
      <c r="G4133">
        <v>650</v>
      </c>
      <c r="H4133">
        <v>0</v>
      </c>
      <c r="I4133">
        <v>0</v>
      </c>
      <c r="J4133">
        <v>17</v>
      </c>
      <c r="K4133">
        <v>4</v>
      </c>
      <c r="L4133">
        <v>1010834</v>
      </c>
      <c r="M4133">
        <v>7554</v>
      </c>
      <c r="N4133" t="s">
        <v>341</v>
      </c>
      <c r="O4133" t="s">
        <v>342</v>
      </c>
    </row>
    <row r="4134" spans="1:15" x14ac:dyDescent="0.25">
      <c r="A4134" t="s">
        <v>340</v>
      </c>
      <c r="B4134" t="s">
        <v>266</v>
      </c>
      <c r="C4134" t="s">
        <v>234</v>
      </c>
      <c r="D4134">
        <v>54661442</v>
      </c>
      <c r="E4134" t="s">
        <v>256</v>
      </c>
      <c r="F4134" t="s">
        <v>45</v>
      </c>
      <c r="G4134">
        <v>650</v>
      </c>
      <c r="H4134">
        <v>0</v>
      </c>
      <c r="I4134">
        <v>0</v>
      </c>
      <c r="J4134">
        <v>17</v>
      </c>
      <c r="K4134">
        <v>4</v>
      </c>
      <c r="L4134">
        <v>704465</v>
      </c>
      <c r="M4134">
        <v>7550</v>
      </c>
      <c r="N4134" t="s">
        <v>341</v>
      </c>
      <c r="O4134" t="s">
        <v>342</v>
      </c>
    </row>
    <row r="4135" spans="1:15" x14ac:dyDescent="0.25">
      <c r="A4135" t="s">
        <v>340</v>
      </c>
      <c r="B4135" t="s">
        <v>266</v>
      </c>
      <c r="C4135" t="s">
        <v>234</v>
      </c>
      <c r="D4135">
        <v>54661442</v>
      </c>
      <c r="E4135" t="s">
        <v>256</v>
      </c>
      <c r="F4135" t="s">
        <v>45</v>
      </c>
      <c r="G4135">
        <v>650</v>
      </c>
      <c r="H4135">
        <v>0</v>
      </c>
      <c r="I4135">
        <v>0</v>
      </c>
      <c r="J4135">
        <v>17</v>
      </c>
      <c r="K4135">
        <v>4</v>
      </c>
      <c r="L4135">
        <v>41620</v>
      </c>
      <c r="M4135">
        <v>7553</v>
      </c>
      <c r="N4135" t="s">
        <v>341</v>
      </c>
      <c r="O4135" t="s">
        <v>342</v>
      </c>
    </row>
    <row r="4136" spans="1:15" x14ac:dyDescent="0.25">
      <c r="A4136" t="s">
        <v>340</v>
      </c>
      <c r="B4136" t="s">
        <v>266</v>
      </c>
      <c r="C4136" t="s">
        <v>234</v>
      </c>
      <c r="D4136">
        <v>54661442</v>
      </c>
      <c r="E4136" t="s">
        <v>256</v>
      </c>
      <c r="F4136" t="s">
        <v>45</v>
      </c>
      <c r="G4136">
        <v>650</v>
      </c>
      <c r="H4136">
        <v>0</v>
      </c>
      <c r="I4136">
        <v>0</v>
      </c>
      <c r="J4136">
        <v>17</v>
      </c>
      <c r="K4136">
        <v>4</v>
      </c>
      <c r="L4136">
        <v>662845</v>
      </c>
      <c r="M4136">
        <v>7554</v>
      </c>
      <c r="N4136" t="s">
        <v>341</v>
      </c>
      <c r="O4136" t="s">
        <v>342</v>
      </c>
    </row>
    <row r="4137" spans="1:15" x14ac:dyDescent="0.25">
      <c r="A4137" t="s">
        <v>340</v>
      </c>
      <c r="B4137" t="s">
        <v>266</v>
      </c>
      <c r="C4137" t="s">
        <v>234</v>
      </c>
      <c r="D4137">
        <v>54780366</v>
      </c>
      <c r="E4137" t="s">
        <v>325</v>
      </c>
      <c r="F4137" t="s">
        <v>45</v>
      </c>
      <c r="G4137">
        <v>650</v>
      </c>
      <c r="H4137">
        <v>0</v>
      </c>
      <c r="I4137">
        <v>0</v>
      </c>
      <c r="J4137">
        <v>17</v>
      </c>
      <c r="K4137">
        <v>4</v>
      </c>
      <c r="L4137">
        <v>788330</v>
      </c>
      <c r="M4137">
        <v>7550</v>
      </c>
      <c r="N4137" t="s">
        <v>341</v>
      </c>
      <c r="O4137" t="s">
        <v>342</v>
      </c>
    </row>
    <row r="4138" spans="1:15" x14ac:dyDescent="0.25">
      <c r="A4138" t="s">
        <v>340</v>
      </c>
      <c r="B4138" t="s">
        <v>266</v>
      </c>
      <c r="C4138" t="s">
        <v>234</v>
      </c>
      <c r="D4138">
        <v>54780366</v>
      </c>
      <c r="E4138" t="s">
        <v>325</v>
      </c>
      <c r="F4138" t="s">
        <v>45</v>
      </c>
      <c r="G4138">
        <v>650</v>
      </c>
      <c r="H4138">
        <v>0</v>
      </c>
      <c r="I4138">
        <v>0</v>
      </c>
      <c r="J4138">
        <v>17</v>
      </c>
      <c r="K4138">
        <v>4</v>
      </c>
      <c r="L4138">
        <v>788330</v>
      </c>
      <c r="M4138">
        <v>7554</v>
      </c>
      <c r="N4138" t="s">
        <v>341</v>
      </c>
      <c r="O4138" t="s">
        <v>342</v>
      </c>
    </row>
    <row r="4139" spans="1:15" x14ac:dyDescent="0.25">
      <c r="A4139" t="s">
        <v>340</v>
      </c>
      <c r="B4139" t="s">
        <v>266</v>
      </c>
      <c r="C4139" t="s">
        <v>234</v>
      </c>
      <c r="D4139">
        <v>54982830</v>
      </c>
      <c r="E4139" t="s">
        <v>257</v>
      </c>
      <c r="F4139" t="s">
        <v>45</v>
      </c>
      <c r="G4139">
        <v>650</v>
      </c>
      <c r="H4139">
        <v>0</v>
      </c>
      <c r="I4139">
        <v>0</v>
      </c>
      <c r="J4139">
        <v>17</v>
      </c>
      <c r="K4139">
        <v>4</v>
      </c>
      <c r="L4139">
        <v>694218</v>
      </c>
      <c r="M4139">
        <v>7550</v>
      </c>
      <c r="N4139" t="s">
        <v>341</v>
      </c>
      <c r="O4139" t="s">
        <v>342</v>
      </c>
    </row>
    <row r="4140" spans="1:15" x14ac:dyDescent="0.25">
      <c r="A4140" t="s">
        <v>340</v>
      </c>
      <c r="B4140" t="s">
        <v>266</v>
      </c>
      <c r="C4140" t="s">
        <v>234</v>
      </c>
      <c r="D4140">
        <v>54982830</v>
      </c>
      <c r="E4140" t="s">
        <v>257</v>
      </c>
      <c r="F4140" t="s">
        <v>45</v>
      </c>
      <c r="G4140">
        <v>650</v>
      </c>
      <c r="H4140">
        <v>0</v>
      </c>
      <c r="I4140">
        <v>0</v>
      </c>
      <c r="J4140">
        <v>17</v>
      </c>
      <c r="K4140">
        <v>4</v>
      </c>
      <c r="L4140">
        <v>38448</v>
      </c>
      <c r="M4140">
        <v>7553</v>
      </c>
      <c r="N4140" t="s">
        <v>341</v>
      </c>
      <c r="O4140" t="s">
        <v>342</v>
      </c>
    </row>
    <row r="4141" spans="1:15" x14ac:dyDescent="0.25">
      <c r="A4141" t="s">
        <v>340</v>
      </c>
      <c r="B4141" t="s">
        <v>266</v>
      </c>
      <c r="C4141" t="s">
        <v>234</v>
      </c>
      <c r="D4141">
        <v>54982830</v>
      </c>
      <c r="E4141" t="s">
        <v>257</v>
      </c>
      <c r="F4141" t="s">
        <v>45</v>
      </c>
      <c r="G4141">
        <v>650</v>
      </c>
      <c r="H4141">
        <v>0</v>
      </c>
      <c r="I4141">
        <v>0</v>
      </c>
      <c r="J4141">
        <v>17</v>
      </c>
      <c r="K4141">
        <v>4</v>
      </c>
      <c r="L4141">
        <v>655770</v>
      </c>
      <c r="M4141">
        <v>7554</v>
      </c>
      <c r="N4141" t="s">
        <v>341</v>
      </c>
      <c r="O4141" t="s">
        <v>342</v>
      </c>
    </row>
    <row r="4142" spans="1:15" x14ac:dyDescent="0.25">
      <c r="A4142" t="s">
        <v>340</v>
      </c>
      <c r="B4142" t="s">
        <v>266</v>
      </c>
      <c r="C4142" t="s">
        <v>258</v>
      </c>
      <c r="D4142">
        <v>12730628</v>
      </c>
      <c r="E4142" t="s">
        <v>259</v>
      </c>
      <c r="F4142" t="s">
        <v>19</v>
      </c>
      <c r="G4142">
        <v>650</v>
      </c>
      <c r="H4142">
        <v>0</v>
      </c>
      <c r="I4142">
        <v>0</v>
      </c>
      <c r="J4142">
        <v>17</v>
      </c>
      <c r="K4142">
        <v>4</v>
      </c>
      <c r="L4142">
        <v>2159979</v>
      </c>
      <c r="M4142">
        <v>7550</v>
      </c>
      <c r="N4142" t="s">
        <v>341</v>
      </c>
      <c r="O4142" t="s">
        <v>342</v>
      </c>
    </row>
    <row r="4143" spans="1:15" x14ac:dyDescent="0.25">
      <c r="A4143" t="s">
        <v>340</v>
      </c>
      <c r="B4143" t="s">
        <v>266</v>
      </c>
      <c r="C4143" t="s">
        <v>258</v>
      </c>
      <c r="D4143">
        <v>12730628</v>
      </c>
      <c r="E4143" t="s">
        <v>259</v>
      </c>
      <c r="F4143" t="s">
        <v>19</v>
      </c>
      <c r="G4143">
        <v>650</v>
      </c>
      <c r="H4143">
        <v>0</v>
      </c>
      <c r="I4143">
        <v>0</v>
      </c>
      <c r="J4143">
        <v>17</v>
      </c>
      <c r="K4143">
        <v>4</v>
      </c>
      <c r="L4143">
        <v>2159979</v>
      </c>
      <c r="M4143">
        <v>7554</v>
      </c>
      <c r="N4143" t="s">
        <v>341</v>
      </c>
      <c r="O4143" t="s">
        <v>342</v>
      </c>
    </row>
    <row r="4144" spans="1:15" x14ac:dyDescent="0.25">
      <c r="A4144" t="s">
        <v>340</v>
      </c>
      <c r="B4144" t="s">
        <v>266</v>
      </c>
      <c r="C4144" t="s">
        <v>258</v>
      </c>
      <c r="D4144">
        <v>18456327</v>
      </c>
      <c r="E4144" t="s">
        <v>260</v>
      </c>
      <c r="F4144" t="s">
        <v>19</v>
      </c>
      <c r="G4144">
        <v>650</v>
      </c>
      <c r="H4144">
        <v>0</v>
      </c>
      <c r="I4144">
        <v>0</v>
      </c>
      <c r="J4144">
        <v>17</v>
      </c>
      <c r="K4144">
        <v>4</v>
      </c>
      <c r="L4144">
        <v>1381487</v>
      </c>
      <c r="M4144">
        <v>7550</v>
      </c>
      <c r="N4144" t="s">
        <v>341</v>
      </c>
      <c r="O4144" t="s">
        <v>342</v>
      </c>
    </row>
    <row r="4145" spans="1:15" x14ac:dyDescent="0.25">
      <c r="A4145" t="s">
        <v>340</v>
      </c>
      <c r="B4145" t="s">
        <v>266</v>
      </c>
      <c r="C4145" t="s">
        <v>258</v>
      </c>
      <c r="D4145">
        <v>18456327</v>
      </c>
      <c r="E4145" t="s">
        <v>260</v>
      </c>
      <c r="F4145" t="s">
        <v>19</v>
      </c>
      <c r="G4145">
        <v>650</v>
      </c>
      <c r="H4145">
        <v>0</v>
      </c>
      <c r="I4145">
        <v>0</v>
      </c>
      <c r="J4145">
        <v>17</v>
      </c>
      <c r="K4145">
        <v>4</v>
      </c>
      <c r="L4145">
        <v>1381487</v>
      </c>
      <c r="M4145">
        <v>7554</v>
      </c>
      <c r="N4145" t="s">
        <v>341</v>
      </c>
      <c r="O4145" t="s">
        <v>342</v>
      </c>
    </row>
    <row r="4146" spans="1:15" x14ac:dyDescent="0.25">
      <c r="A4146" t="s">
        <v>340</v>
      </c>
      <c r="B4146" t="s">
        <v>266</v>
      </c>
      <c r="C4146" t="s">
        <v>317</v>
      </c>
      <c r="D4146">
        <v>16258899</v>
      </c>
      <c r="E4146" t="s">
        <v>318</v>
      </c>
      <c r="F4146" t="s">
        <v>19</v>
      </c>
      <c r="G4146">
        <v>650</v>
      </c>
      <c r="H4146">
        <v>0</v>
      </c>
      <c r="I4146">
        <v>0</v>
      </c>
      <c r="J4146">
        <v>17</v>
      </c>
      <c r="K4146">
        <v>4</v>
      </c>
      <c r="L4146">
        <v>661777</v>
      </c>
      <c r="M4146">
        <v>7550</v>
      </c>
      <c r="N4146" t="s">
        <v>341</v>
      </c>
      <c r="O4146" t="s">
        <v>342</v>
      </c>
    </row>
    <row r="4147" spans="1:15" x14ac:dyDescent="0.25">
      <c r="A4147" t="s">
        <v>340</v>
      </c>
      <c r="B4147" t="s">
        <v>266</v>
      </c>
      <c r="C4147" t="s">
        <v>317</v>
      </c>
      <c r="D4147">
        <v>16258899</v>
      </c>
      <c r="E4147" t="s">
        <v>318</v>
      </c>
      <c r="F4147" t="s">
        <v>19</v>
      </c>
      <c r="G4147">
        <v>650</v>
      </c>
      <c r="H4147">
        <v>0</v>
      </c>
      <c r="I4147">
        <v>0</v>
      </c>
      <c r="J4147">
        <v>17</v>
      </c>
      <c r="K4147">
        <v>4</v>
      </c>
      <c r="L4147">
        <v>661777</v>
      </c>
      <c r="M4147">
        <v>7554</v>
      </c>
      <c r="N4147" t="s">
        <v>341</v>
      </c>
      <c r="O4147" t="s">
        <v>342</v>
      </c>
    </row>
    <row r="4148" spans="1:15" x14ac:dyDescent="0.25">
      <c r="A4148" t="s">
        <v>340</v>
      </c>
      <c r="B4148" t="s">
        <v>276</v>
      </c>
      <c r="C4148" t="s">
        <v>17</v>
      </c>
      <c r="D4148">
        <v>11042744</v>
      </c>
      <c r="E4148" t="s">
        <v>18</v>
      </c>
      <c r="F4148" t="s">
        <v>19</v>
      </c>
      <c r="G4148">
        <v>650</v>
      </c>
      <c r="H4148">
        <v>0</v>
      </c>
      <c r="I4148">
        <v>0</v>
      </c>
      <c r="J4148">
        <v>17</v>
      </c>
      <c r="K4148">
        <v>4</v>
      </c>
      <c r="L4148">
        <v>1117869</v>
      </c>
      <c r="M4148">
        <v>7550</v>
      </c>
      <c r="N4148" t="s">
        <v>341</v>
      </c>
      <c r="O4148" t="s">
        <v>355</v>
      </c>
    </row>
    <row r="4149" spans="1:15" x14ac:dyDescent="0.25">
      <c r="A4149" t="s">
        <v>340</v>
      </c>
      <c r="B4149" t="s">
        <v>276</v>
      </c>
      <c r="C4149" t="s">
        <v>17</v>
      </c>
      <c r="D4149">
        <v>11042744</v>
      </c>
      <c r="E4149" t="s">
        <v>18</v>
      </c>
      <c r="F4149" t="s">
        <v>19</v>
      </c>
      <c r="G4149">
        <v>650</v>
      </c>
      <c r="H4149">
        <v>0</v>
      </c>
      <c r="I4149">
        <v>0</v>
      </c>
      <c r="J4149">
        <v>17</v>
      </c>
      <c r="K4149">
        <v>4</v>
      </c>
      <c r="L4149">
        <v>1117869</v>
      </c>
      <c r="M4149">
        <v>7554</v>
      </c>
      <c r="N4149" t="s">
        <v>341</v>
      </c>
      <c r="O4149" t="s">
        <v>355</v>
      </c>
    </row>
    <row r="4150" spans="1:15" x14ac:dyDescent="0.25">
      <c r="A4150" t="s">
        <v>340</v>
      </c>
      <c r="B4150" t="s">
        <v>276</v>
      </c>
      <c r="C4150" t="s">
        <v>17</v>
      </c>
      <c r="D4150">
        <v>11042819</v>
      </c>
      <c r="E4150" t="s">
        <v>23</v>
      </c>
      <c r="F4150" t="s">
        <v>19</v>
      </c>
      <c r="G4150">
        <v>650</v>
      </c>
      <c r="H4150">
        <v>0</v>
      </c>
      <c r="I4150">
        <v>0</v>
      </c>
      <c r="J4150">
        <v>17</v>
      </c>
      <c r="K4150">
        <v>4</v>
      </c>
      <c r="L4150">
        <v>699221</v>
      </c>
      <c r="M4150">
        <v>7550</v>
      </c>
      <c r="N4150" t="s">
        <v>341</v>
      </c>
      <c r="O4150" t="s">
        <v>355</v>
      </c>
    </row>
    <row r="4151" spans="1:15" x14ac:dyDescent="0.25">
      <c r="A4151" t="s">
        <v>340</v>
      </c>
      <c r="B4151" t="s">
        <v>276</v>
      </c>
      <c r="C4151" t="s">
        <v>17</v>
      </c>
      <c r="D4151">
        <v>11042819</v>
      </c>
      <c r="E4151" t="s">
        <v>23</v>
      </c>
      <c r="F4151" t="s">
        <v>19</v>
      </c>
      <c r="G4151">
        <v>650</v>
      </c>
      <c r="H4151">
        <v>0</v>
      </c>
      <c r="I4151">
        <v>0</v>
      </c>
      <c r="J4151">
        <v>17</v>
      </c>
      <c r="K4151">
        <v>4</v>
      </c>
      <c r="L4151">
        <v>699221</v>
      </c>
      <c r="M4151">
        <v>7554</v>
      </c>
      <c r="N4151" t="s">
        <v>341</v>
      </c>
      <c r="O4151" t="s">
        <v>355</v>
      </c>
    </row>
    <row r="4152" spans="1:15" x14ac:dyDescent="0.25">
      <c r="A4152" t="s">
        <v>340</v>
      </c>
      <c r="B4152" t="s">
        <v>276</v>
      </c>
      <c r="C4152" t="s">
        <v>17</v>
      </c>
      <c r="D4152">
        <v>11044351</v>
      </c>
      <c r="E4152" t="s">
        <v>24</v>
      </c>
      <c r="F4152" t="s">
        <v>19</v>
      </c>
      <c r="G4152">
        <v>650</v>
      </c>
      <c r="H4152">
        <v>0</v>
      </c>
      <c r="I4152">
        <v>0</v>
      </c>
      <c r="J4152">
        <v>17</v>
      </c>
      <c r="K4152">
        <v>4</v>
      </c>
      <c r="L4152">
        <v>3262122</v>
      </c>
      <c r="M4152">
        <v>7550</v>
      </c>
      <c r="N4152" t="s">
        <v>341</v>
      </c>
      <c r="O4152" t="s">
        <v>355</v>
      </c>
    </row>
    <row r="4153" spans="1:15" x14ac:dyDescent="0.25">
      <c r="A4153" t="s">
        <v>340</v>
      </c>
      <c r="B4153" t="s">
        <v>276</v>
      </c>
      <c r="C4153" t="s">
        <v>17</v>
      </c>
      <c r="D4153">
        <v>11044351</v>
      </c>
      <c r="E4153" t="s">
        <v>24</v>
      </c>
      <c r="F4153" t="s">
        <v>19</v>
      </c>
      <c r="G4153">
        <v>650</v>
      </c>
      <c r="H4153">
        <v>0</v>
      </c>
      <c r="I4153">
        <v>0</v>
      </c>
      <c r="J4153">
        <v>17</v>
      </c>
      <c r="K4153">
        <v>4</v>
      </c>
      <c r="L4153">
        <v>243004</v>
      </c>
      <c r="M4153">
        <v>7553</v>
      </c>
      <c r="N4153" t="s">
        <v>341</v>
      </c>
      <c r="O4153" t="s">
        <v>355</v>
      </c>
    </row>
    <row r="4154" spans="1:15" x14ac:dyDescent="0.25">
      <c r="A4154" t="s">
        <v>340</v>
      </c>
      <c r="B4154" t="s">
        <v>276</v>
      </c>
      <c r="C4154" t="s">
        <v>17</v>
      </c>
      <c r="D4154">
        <v>11044351</v>
      </c>
      <c r="E4154" t="s">
        <v>24</v>
      </c>
      <c r="F4154" t="s">
        <v>19</v>
      </c>
      <c r="G4154">
        <v>650</v>
      </c>
      <c r="H4154">
        <v>0</v>
      </c>
      <c r="I4154">
        <v>0</v>
      </c>
      <c r="J4154">
        <v>17</v>
      </c>
      <c r="K4154">
        <v>4</v>
      </c>
      <c r="L4154">
        <v>3019118</v>
      </c>
      <c r="M4154">
        <v>7554</v>
      </c>
      <c r="N4154" t="s">
        <v>341</v>
      </c>
      <c r="O4154" t="s">
        <v>355</v>
      </c>
    </row>
    <row r="4155" spans="1:15" x14ac:dyDescent="0.25">
      <c r="A4155" t="s">
        <v>340</v>
      </c>
      <c r="B4155" t="s">
        <v>276</v>
      </c>
      <c r="C4155" t="s">
        <v>17</v>
      </c>
      <c r="D4155">
        <v>11044906</v>
      </c>
      <c r="E4155" t="s">
        <v>269</v>
      </c>
      <c r="F4155" t="s">
        <v>19</v>
      </c>
      <c r="G4155">
        <v>650</v>
      </c>
      <c r="H4155">
        <v>0</v>
      </c>
      <c r="I4155">
        <v>0</v>
      </c>
      <c r="J4155">
        <v>17</v>
      </c>
      <c r="K4155">
        <v>4</v>
      </c>
      <c r="L4155">
        <v>1420841</v>
      </c>
      <c r="M4155">
        <v>7550</v>
      </c>
      <c r="N4155" t="s">
        <v>341</v>
      </c>
      <c r="O4155" t="s">
        <v>355</v>
      </c>
    </row>
    <row r="4156" spans="1:15" x14ac:dyDescent="0.25">
      <c r="A4156" t="s">
        <v>340</v>
      </c>
      <c r="B4156" t="s">
        <v>276</v>
      </c>
      <c r="C4156" t="s">
        <v>17</v>
      </c>
      <c r="D4156">
        <v>11044906</v>
      </c>
      <c r="E4156" t="s">
        <v>269</v>
      </c>
      <c r="F4156" t="s">
        <v>19</v>
      </c>
      <c r="G4156">
        <v>650</v>
      </c>
      <c r="H4156">
        <v>0</v>
      </c>
      <c r="I4156">
        <v>0</v>
      </c>
      <c r="J4156">
        <v>17</v>
      </c>
      <c r="K4156">
        <v>4</v>
      </c>
      <c r="L4156">
        <v>36340</v>
      </c>
      <c r="M4156">
        <v>7553</v>
      </c>
      <c r="N4156" t="s">
        <v>341</v>
      </c>
      <c r="O4156" t="s">
        <v>355</v>
      </c>
    </row>
    <row r="4157" spans="1:15" x14ac:dyDescent="0.25">
      <c r="A4157" t="s">
        <v>340</v>
      </c>
      <c r="B4157" t="s">
        <v>276</v>
      </c>
      <c r="C4157" t="s">
        <v>17</v>
      </c>
      <c r="D4157">
        <v>11044906</v>
      </c>
      <c r="E4157" t="s">
        <v>269</v>
      </c>
      <c r="F4157" t="s">
        <v>19</v>
      </c>
      <c r="G4157">
        <v>650</v>
      </c>
      <c r="H4157">
        <v>0</v>
      </c>
      <c r="I4157">
        <v>0</v>
      </c>
      <c r="J4157">
        <v>17</v>
      </c>
      <c r="K4157">
        <v>4</v>
      </c>
      <c r="L4157">
        <v>1384501</v>
      </c>
      <c r="M4157">
        <v>7554</v>
      </c>
      <c r="N4157" t="s">
        <v>341</v>
      </c>
      <c r="O4157" t="s">
        <v>355</v>
      </c>
    </row>
    <row r="4158" spans="1:15" x14ac:dyDescent="0.25">
      <c r="A4158" t="s">
        <v>340</v>
      </c>
      <c r="B4158" t="s">
        <v>276</v>
      </c>
      <c r="C4158" t="s">
        <v>26</v>
      </c>
      <c r="D4158">
        <v>11042322</v>
      </c>
      <c r="E4158" t="s">
        <v>27</v>
      </c>
      <c r="F4158" t="s">
        <v>19</v>
      </c>
      <c r="G4158">
        <v>650</v>
      </c>
      <c r="H4158">
        <v>0</v>
      </c>
      <c r="I4158">
        <v>0</v>
      </c>
      <c r="J4158">
        <v>17</v>
      </c>
      <c r="K4158">
        <v>4</v>
      </c>
      <c r="L4158">
        <v>859088</v>
      </c>
      <c r="M4158">
        <v>7550</v>
      </c>
      <c r="N4158" t="s">
        <v>341</v>
      </c>
      <c r="O4158" t="s">
        <v>355</v>
      </c>
    </row>
    <row r="4159" spans="1:15" x14ac:dyDescent="0.25">
      <c r="A4159" t="s">
        <v>340</v>
      </c>
      <c r="B4159" t="s">
        <v>276</v>
      </c>
      <c r="C4159" t="s">
        <v>26</v>
      </c>
      <c r="D4159">
        <v>11042322</v>
      </c>
      <c r="E4159" t="s">
        <v>27</v>
      </c>
      <c r="F4159" t="s">
        <v>19</v>
      </c>
      <c r="G4159">
        <v>650</v>
      </c>
      <c r="H4159">
        <v>0</v>
      </c>
      <c r="I4159">
        <v>0</v>
      </c>
      <c r="J4159">
        <v>17</v>
      </c>
      <c r="K4159">
        <v>4</v>
      </c>
      <c r="L4159">
        <v>859088</v>
      </c>
      <c r="M4159">
        <v>7554</v>
      </c>
      <c r="N4159" t="s">
        <v>341</v>
      </c>
      <c r="O4159" t="s">
        <v>355</v>
      </c>
    </row>
    <row r="4160" spans="1:15" x14ac:dyDescent="0.25">
      <c r="A4160" t="s">
        <v>340</v>
      </c>
      <c r="B4160" t="s">
        <v>276</v>
      </c>
      <c r="C4160" t="s">
        <v>26</v>
      </c>
      <c r="D4160">
        <v>11043312</v>
      </c>
      <c r="E4160" t="s">
        <v>28</v>
      </c>
      <c r="F4160" t="s">
        <v>19</v>
      </c>
      <c r="G4160">
        <v>650</v>
      </c>
      <c r="H4160">
        <v>0</v>
      </c>
      <c r="I4160">
        <v>0</v>
      </c>
      <c r="J4160">
        <v>17</v>
      </c>
      <c r="K4160">
        <v>4</v>
      </c>
      <c r="L4160">
        <v>551007</v>
      </c>
      <c r="M4160">
        <v>7550</v>
      </c>
      <c r="N4160" t="s">
        <v>341</v>
      </c>
      <c r="O4160" t="s">
        <v>355</v>
      </c>
    </row>
    <row r="4161" spans="1:15" x14ac:dyDescent="0.25">
      <c r="A4161" t="s">
        <v>340</v>
      </c>
      <c r="B4161" t="s">
        <v>276</v>
      </c>
      <c r="C4161" t="s">
        <v>26</v>
      </c>
      <c r="D4161">
        <v>11043312</v>
      </c>
      <c r="E4161" t="s">
        <v>28</v>
      </c>
      <c r="F4161" t="s">
        <v>19</v>
      </c>
      <c r="G4161">
        <v>650</v>
      </c>
      <c r="H4161">
        <v>0</v>
      </c>
      <c r="I4161">
        <v>0</v>
      </c>
      <c r="J4161">
        <v>17</v>
      </c>
      <c r="K4161">
        <v>4</v>
      </c>
      <c r="L4161">
        <v>551007</v>
      </c>
      <c r="M4161">
        <v>7554</v>
      </c>
      <c r="N4161" t="s">
        <v>341</v>
      </c>
      <c r="O4161" t="s">
        <v>355</v>
      </c>
    </row>
    <row r="4162" spans="1:15" x14ac:dyDescent="0.25">
      <c r="A4162" t="s">
        <v>340</v>
      </c>
      <c r="B4162" t="s">
        <v>276</v>
      </c>
      <c r="C4162" t="s">
        <v>26</v>
      </c>
      <c r="D4162">
        <v>11043379</v>
      </c>
      <c r="E4162" t="s">
        <v>29</v>
      </c>
      <c r="F4162" t="s">
        <v>19</v>
      </c>
      <c r="G4162">
        <v>650</v>
      </c>
      <c r="H4162">
        <v>0</v>
      </c>
      <c r="I4162">
        <v>0</v>
      </c>
      <c r="J4162">
        <v>17</v>
      </c>
      <c r="K4162">
        <v>4</v>
      </c>
      <c r="L4162">
        <v>1986379</v>
      </c>
      <c r="M4162">
        <v>7550</v>
      </c>
      <c r="N4162" t="s">
        <v>341</v>
      </c>
      <c r="O4162" t="s">
        <v>355</v>
      </c>
    </row>
    <row r="4163" spans="1:15" x14ac:dyDescent="0.25">
      <c r="A4163" t="s">
        <v>340</v>
      </c>
      <c r="B4163" t="s">
        <v>276</v>
      </c>
      <c r="C4163" t="s">
        <v>26</v>
      </c>
      <c r="D4163">
        <v>11043379</v>
      </c>
      <c r="E4163" t="s">
        <v>29</v>
      </c>
      <c r="F4163" t="s">
        <v>19</v>
      </c>
      <c r="G4163">
        <v>650</v>
      </c>
      <c r="H4163">
        <v>0</v>
      </c>
      <c r="I4163">
        <v>0</v>
      </c>
      <c r="J4163">
        <v>17</v>
      </c>
      <c r="K4163">
        <v>4</v>
      </c>
      <c r="L4163">
        <v>209715</v>
      </c>
      <c r="M4163">
        <v>7553</v>
      </c>
      <c r="N4163" t="s">
        <v>341</v>
      </c>
      <c r="O4163" t="s">
        <v>355</v>
      </c>
    </row>
    <row r="4164" spans="1:15" x14ac:dyDescent="0.25">
      <c r="A4164" t="s">
        <v>340</v>
      </c>
      <c r="B4164" t="s">
        <v>276</v>
      </c>
      <c r="C4164" t="s">
        <v>26</v>
      </c>
      <c r="D4164">
        <v>11043379</v>
      </c>
      <c r="E4164" t="s">
        <v>29</v>
      </c>
      <c r="F4164" t="s">
        <v>19</v>
      </c>
      <c r="G4164">
        <v>650</v>
      </c>
      <c r="H4164">
        <v>0</v>
      </c>
      <c r="I4164">
        <v>0</v>
      </c>
      <c r="J4164">
        <v>17</v>
      </c>
      <c r="K4164">
        <v>4</v>
      </c>
      <c r="L4164">
        <v>1776664</v>
      </c>
      <c r="M4164">
        <v>7554</v>
      </c>
      <c r="N4164" t="s">
        <v>341</v>
      </c>
      <c r="O4164" t="s">
        <v>355</v>
      </c>
    </row>
    <row r="4165" spans="1:15" x14ac:dyDescent="0.25">
      <c r="A4165" t="s">
        <v>340</v>
      </c>
      <c r="B4165" t="s">
        <v>276</v>
      </c>
      <c r="C4165" t="s">
        <v>26</v>
      </c>
      <c r="D4165">
        <v>11043478</v>
      </c>
      <c r="E4165" t="s">
        <v>30</v>
      </c>
      <c r="F4165" t="s">
        <v>19</v>
      </c>
      <c r="G4165">
        <v>650</v>
      </c>
      <c r="H4165">
        <v>0</v>
      </c>
      <c r="I4165">
        <v>0</v>
      </c>
      <c r="J4165">
        <v>17</v>
      </c>
      <c r="K4165">
        <v>4</v>
      </c>
      <c r="L4165">
        <v>1791642</v>
      </c>
      <c r="M4165">
        <v>7550</v>
      </c>
      <c r="N4165" t="s">
        <v>341</v>
      </c>
      <c r="O4165" t="s">
        <v>355</v>
      </c>
    </row>
    <row r="4166" spans="1:15" x14ac:dyDescent="0.25">
      <c r="A4166" t="s">
        <v>340</v>
      </c>
      <c r="B4166" t="s">
        <v>276</v>
      </c>
      <c r="C4166" t="s">
        <v>26</v>
      </c>
      <c r="D4166">
        <v>11043478</v>
      </c>
      <c r="E4166" t="s">
        <v>30</v>
      </c>
      <c r="F4166" t="s">
        <v>19</v>
      </c>
      <c r="G4166">
        <v>650</v>
      </c>
      <c r="H4166">
        <v>0</v>
      </c>
      <c r="I4166">
        <v>0</v>
      </c>
      <c r="J4166">
        <v>17</v>
      </c>
      <c r="K4166">
        <v>4</v>
      </c>
      <c r="L4166">
        <v>143373</v>
      </c>
      <c r="M4166">
        <v>7551</v>
      </c>
      <c r="N4166" t="s">
        <v>341</v>
      </c>
      <c r="O4166" t="s">
        <v>355</v>
      </c>
    </row>
    <row r="4167" spans="1:15" x14ac:dyDescent="0.25">
      <c r="A4167" t="s">
        <v>340</v>
      </c>
      <c r="B4167" t="s">
        <v>276</v>
      </c>
      <c r="C4167" t="s">
        <v>26</v>
      </c>
      <c r="D4167">
        <v>11043478</v>
      </c>
      <c r="E4167" t="s">
        <v>30</v>
      </c>
      <c r="F4167" t="s">
        <v>19</v>
      </c>
      <c r="G4167">
        <v>650</v>
      </c>
      <c r="H4167">
        <v>0</v>
      </c>
      <c r="I4167">
        <v>0</v>
      </c>
      <c r="J4167">
        <v>17</v>
      </c>
      <c r="K4167">
        <v>4</v>
      </c>
      <c r="L4167">
        <v>154096</v>
      </c>
      <c r="M4167">
        <v>7553</v>
      </c>
      <c r="N4167" t="s">
        <v>341</v>
      </c>
      <c r="O4167" t="s">
        <v>355</v>
      </c>
    </row>
    <row r="4168" spans="1:15" x14ac:dyDescent="0.25">
      <c r="A4168" t="s">
        <v>340</v>
      </c>
      <c r="B4168" t="s">
        <v>276</v>
      </c>
      <c r="C4168" t="s">
        <v>26</v>
      </c>
      <c r="D4168">
        <v>11043478</v>
      </c>
      <c r="E4168" t="s">
        <v>30</v>
      </c>
      <c r="F4168" t="s">
        <v>19</v>
      </c>
      <c r="G4168">
        <v>650</v>
      </c>
      <c r="H4168">
        <v>0</v>
      </c>
      <c r="I4168">
        <v>0</v>
      </c>
      <c r="J4168">
        <v>17</v>
      </c>
      <c r="K4168">
        <v>4</v>
      </c>
      <c r="L4168">
        <v>1494173</v>
      </c>
      <c r="M4168">
        <v>7554</v>
      </c>
      <c r="N4168" t="s">
        <v>341</v>
      </c>
      <c r="O4168" t="s">
        <v>355</v>
      </c>
    </row>
    <row r="4169" spans="1:15" x14ac:dyDescent="0.25">
      <c r="A4169" t="s">
        <v>340</v>
      </c>
      <c r="B4169" t="s">
        <v>276</v>
      </c>
      <c r="C4169" t="s">
        <v>26</v>
      </c>
      <c r="D4169">
        <v>11043502</v>
      </c>
      <c r="E4169" t="s">
        <v>31</v>
      </c>
      <c r="F4169" t="s">
        <v>19</v>
      </c>
      <c r="G4169">
        <v>650</v>
      </c>
      <c r="H4169">
        <v>0</v>
      </c>
      <c r="I4169">
        <v>0</v>
      </c>
      <c r="J4169">
        <v>17</v>
      </c>
      <c r="K4169">
        <v>4</v>
      </c>
      <c r="L4169">
        <v>1230528</v>
      </c>
      <c r="M4169">
        <v>7550</v>
      </c>
      <c r="N4169" t="s">
        <v>341</v>
      </c>
      <c r="O4169" t="s">
        <v>355</v>
      </c>
    </row>
    <row r="4170" spans="1:15" x14ac:dyDescent="0.25">
      <c r="A4170" t="s">
        <v>340</v>
      </c>
      <c r="B4170" t="s">
        <v>276</v>
      </c>
      <c r="C4170" t="s">
        <v>26</v>
      </c>
      <c r="D4170">
        <v>11043502</v>
      </c>
      <c r="E4170" t="s">
        <v>31</v>
      </c>
      <c r="F4170" t="s">
        <v>19</v>
      </c>
      <c r="G4170">
        <v>650</v>
      </c>
      <c r="H4170">
        <v>0</v>
      </c>
      <c r="I4170">
        <v>0</v>
      </c>
      <c r="J4170">
        <v>17</v>
      </c>
      <c r="K4170">
        <v>4</v>
      </c>
      <c r="L4170">
        <v>13974</v>
      </c>
      <c r="M4170">
        <v>7553</v>
      </c>
      <c r="N4170" t="s">
        <v>341</v>
      </c>
      <c r="O4170" t="s">
        <v>355</v>
      </c>
    </row>
    <row r="4171" spans="1:15" x14ac:dyDescent="0.25">
      <c r="A4171" t="s">
        <v>340</v>
      </c>
      <c r="B4171" t="s">
        <v>276</v>
      </c>
      <c r="C4171" t="s">
        <v>26</v>
      </c>
      <c r="D4171">
        <v>11043502</v>
      </c>
      <c r="E4171" t="s">
        <v>31</v>
      </c>
      <c r="F4171" t="s">
        <v>19</v>
      </c>
      <c r="G4171">
        <v>650</v>
      </c>
      <c r="H4171">
        <v>0</v>
      </c>
      <c r="I4171">
        <v>0</v>
      </c>
      <c r="J4171">
        <v>17</v>
      </c>
      <c r="K4171">
        <v>4</v>
      </c>
      <c r="L4171">
        <v>1216554</v>
      </c>
      <c r="M4171">
        <v>7554</v>
      </c>
      <c r="N4171" t="s">
        <v>341</v>
      </c>
      <c r="O4171" t="s">
        <v>355</v>
      </c>
    </row>
    <row r="4172" spans="1:15" x14ac:dyDescent="0.25">
      <c r="A4172" t="s">
        <v>340</v>
      </c>
      <c r="B4172" t="s">
        <v>276</v>
      </c>
      <c r="C4172" t="s">
        <v>26</v>
      </c>
      <c r="D4172">
        <v>11044021</v>
      </c>
      <c r="E4172" t="s">
        <v>32</v>
      </c>
      <c r="F4172" t="s">
        <v>19</v>
      </c>
      <c r="G4172">
        <v>650</v>
      </c>
      <c r="H4172">
        <v>0</v>
      </c>
      <c r="I4172">
        <v>0</v>
      </c>
      <c r="J4172">
        <v>17</v>
      </c>
      <c r="K4172">
        <v>4</v>
      </c>
      <c r="L4172">
        <v>1660895</v>
      </c>
      <c r="M4172">
        <v>7550</v>
      </c>
      <c r="N4172" t="s">
        <v>341</v>
      </c>
      <c r="O4172" t="s">
        <v>355</v>
      </c>
    </row>
    <row r="4173" spans="1:15" x14ac:dyDescent="0.25">
      <c r="A4173" t="s">
        <v>340</v>
      </c>
      <c r="B4173" t="s">
        <v>276</v>
      </c>
      <c r="C4173" t="s">
        <v>26</v>
      </c>
      <c r="D4173">
        <v>11044021</v>
      </c>
      <c r="E4173" t="s">
        <v>32</v>
      </c>
      <c r="F4173" t="s">
        <v>19</v>
      </c>
      <c r="G4173">
        <v>650</v>
      </c>
      <c r="H4173">
        <v>0</v>
      </c>
      <c r="I4173">
        <v>0</v>
      </c>
      <c r="J4173">
        <v>17</v>
      </c>
      <c r="K4173">
        <v>4</v>
      </c>
      <c r="L4173">
        <v>113836</v>
      </c>
      <c r="M4173">
        <v>7553</v>
      </c>
      <c r="N4173" t="s">
        <v>341</v>
      </c>
      <c r="O4173" t="s">
        <v>355</v>
      </c>
    </row>
    <row r="4174" spans="1:15" x14ac:dyDescent="0.25">
      <c r="A4174" t="s">
        <v>340</v>
      </c>
      <c r="B4174" t="s">
        <v>276</v>
      </c>
      <c r="C4174" t="s">
        <v>26</v>
      </c>
      <c r="D4174">
        <v>11044021</v>
      </c>
      <c r="E4174" t="s">
        <v>32</v>
      </c>
      <c r="F4174" t="s">
        <v>19</v>
      </c>
      <c r="G4174">
        <v>650</v>
      </c>
      <c r="H4174">
        <v>0</v>
      </c>
      <c r="I4174">
        <v>0</v>
      </c>
      <c r="J4174">
        <v>17</v>
      </c>
      <c r="K4174">
        <v>4</v>
      </c>
      <c r="L4174">
        <v>1547059</v>
      </c>
      <c r="M4174">
        <v>7554</v>
      </c>
      <c r="N4174" t="s">
        <v>341</v>
      </c>
      <c r="O4174" t="s">
        <v>355</v>
      </c>
    </row>
    <row r="4175" spans="1:15" x14ac:dyDescent="0.25">
      <c r="A4175" t="s">
        <v>340</v>
      </c>
      <c r="B4175" t="s">
        <v>276</v>
      </c>
      <c r="C4175" t="s">
        <v>26</v>
      </c>
      <c r="D4175">
        <v>11044062</v>
      </c>
      <c r="E4175" t="s">
        <v>33</v>
      </c>
      <c r="F4175" t="s">
        <v>19</v>
      </c>
      <c r="G4175">
        <v>650</v>
      </c>
      <c r="H4175">
        <v>0</v>
      </c>
      <c r="I4175">
        <v>0</v>
      </c>
      <c r="J4175">
        <v>17</v>
      </c>
      <c r="K4175">
        <v>4</v>
      </c>
      <c r="L4175">
        <v>1701192</v>
      </c>
      <c r="M4175">
        <v>7550</v>
      </c>
      <c r="N4175" t="s">
        <v>341</v>
      </c>
      <c r="O4175" t="s">
        <v>355</v>
      </c>
    </row>
    <row r="4176" spans="1:15" x14ac:dyDescent="0.25">
      <c r="A4176" t="s">
        <v>340</v>
      </c>
      <c r="B4176" t="s">
        <v>276</v>
      </c>
      <c r="C4176" t="s">
        <v>26</v>
      </c>
      <c r="D4176">
        <v>11044062</v>
      </c>
      <c r="E4176" t="s">
        <v>33</v>
      </c>
      <c r="F4176" t="s">
        <v>19</v>
      </c>
      <c r="G4176">
        <v>650</v>
      </c>
      <c r="H4176">
        <v>0</v>
      </c>
      <c r="I4176">
        <v>0</v>
      </c>
      <c r="J4176">
        <v>17</v>
      </c>
      <c r="K4176">
        <v>4</v>
      </c>
      <c r="L4176">
        <v>65630</v>
      </c>
      <c r="M4176">
        <v>7553</v>
      </c>
      <c r="N4176" t="s">
        <v>341</v>
      </c>
      <c r="O4176" t="s">
        <v>355</v>
      </c>
    </row>
    <row r="4177" spans="1:15" x14ac:dyDescent="0.25">
      <c r="A4177" t="s">
        <v>340</v>
      </c>
      <c r="B4177" t="s">
        <v>276</v>
      </c>
      <c r="C4177" t="s">
        <v>26</v>
      </c>
      <c r="D4177">
        <v>11044062</v>
      </c>
      <c r="E4177" t="s">
        <v>33</v>
      </c>
      <c r="F4177" t="s">
        <v>19</v>
      </c>
      <c r="G4177">
        <v>650</v>
      </c>
      <c r="H4177">
        <v>0</v>
      </c>
      <c r="I4177">
        <v>0</v>
      </c>
      <c r="J4177">
        <v>17</v>
      </c>
      <c r="K4177">
        <v>4</v>
      </c>
      <c r="L4177">
        <v>1635562</v>
      </c>
      <c r="M4177">
        <v>7554</v>
      </c>
      <c r="N4177" t="s">
        <v>341</v>
      </c>
      <c r="O4177" t="s">
        <v>355</v>
      </c>
    </row>
    <row r="4178" spans="1:15" x14ac:dyDescent="0.25">
      <c r="A4178" t="s">
        <v>340</v>
      </c>
      <c r="B4178" t="s">
        <v>276</v>
      </c>
      <c r="C4178" t="s">
        <v>26</v>
      </c>
      <c r="D4178">
        <v>11044096</v>
      </c>
      <c r="E4178" t="s">
        <v>34</v>
      </c>
      <c r="F4178" t="s">
        <v>19</v>
      </c>
      <c r="G4178">
        <v>650</v>
      </c>
      <c r="H4178">
        <v>0</v>
      </c>
      <c r="I4178">
        <v>0</v>
      </c>
      <c r="J4178">
        <v>17</v>
      </c>
      <c r="K4178">
        <v>4</v>
      </c>
      <c r="L4178">
        <v>1456518</v>
      </c>
      <c r="M4178">
        <v>6200</v>
      </c>
      <c r="N4178" t="s">
        <v>341</v>
      </c>
      <c r="O4178" t="s">
        <v>355</v>
      </c>
    </row>
    <row r="4179" spans="1:15" x14ac:dyDescent="0.25">
      <c r="A4179" t="s">
        <v>340</v>
      </c>
      <c r="B4179" t="s">
        <v>276</v>
      </c>
      <c r="C4179" t="s">
        <v>26</v>
      </c>
      <c r="D4179">
        <v>11044096</v>
      </c>
      <c r="E4179" t="s">
        <v>34</v>
      </c>
      <c r="F4179" t="s">
        <v>19</v>
      </c>
      <c r="G4179">
        <v>650</v>
      </c>
      <c r="H4179">
        <v>0</v>
      </c>
      <c r="I4179">
        <v>0</v>
      </c>
      <c r="J4179">
        <v>17</v>
      </c>
      <c r="K4179">
        <v>4</v>
      </c>
      <c r="L4179">
        <v>1456518</v>
      </c>
      <c r="M4179">
        <v>6202</v>
      </c>
      <c r="N4179" t="s">
        <v>341</v>
      </c>
      <c r="O4179" t="s">
        <v>355</v>
      </c>
    </row>
    <row r="4180" spans="1:15" x14ac:dyDescent="0.25">
      <c r="A4180" t="s">
        <v>340</v>
      </c>
      <c r="B4180" t="s">
        <v>276</v>
      </c>
      <c r="C4180" t="s">
        <v>26</v>
      </c>
      <c r="D4180">
        <v>11044096</v>
      </c>
      <c r="E4180" t="s">
        <v>34</v>
      </c>
      <c r="F4180" t="s">
        <v>19</v>
      </c>
      <c r="G4180">
        <v>650</v>
      </c>
      <c r="H4180">
        <v>0</v>
      </c>
      <c r="I4180">
        <v>0</v>
      </c>
      <c r="J4180">
        <v>17</v>
      </c>
      <c r="K4180">
        <v>4</v>
      </c>
      <c r="L4180">
        <v>4826975</v>
      </c>
      <c r="M4180">
        <v>7550</v>
      </c>
      <c r="N4180" t="s">
        <v>341</v>
      </c>
      <c r="O4180" t="s">
        <v>355</v>
      </c>
    </row>
    <row r="4181" spans="1:15" x14ac:dyDescent="0.25">
      <c r="A4181" t="s">
        <v>340</v>
      </c>
      <c r="B4181" t="s">
        <v>276</v>
      </c>
      <c r="C4181" t="s">
        <v>26</v>
      </c>
      <c r="D4181">
        <v>11044096</v>
      </c>
      <c r="E4181" t="s">
        <v>34</v>
      </c>
      <c r="F4181" t="s">
        <v>19</v>
      </c>
      <c r="G4181">
        <v>650</v>
      </c>
      <c r="H4181">
        <v>0</v>
      </c>
      <c r="I4181">
        <v>0</v>
      </c>
      <c r="J4181">
        <v>17</v>
      </c>
      <c r="K4181">
        <v>4</v>
      </c>
      <c r="L4181">
        <v>404773</v>
      </c>
      <c r="M4181">
        <v>7553</v>
      </c>
      <c r="N4181" t="s">
        <v>341</v>
      </c>
      <c r="O4181" t="s">
        <v>355</v>
      </c>
    </row>
    <row r="4182" spans="1:15" x14ac:dyDescent="0.25">
      <c r="A4182" t="s">
        <v>340</v>
      </c>
      <c r="B4182" t="s">
        <v>276</v>
      </c>
      <c r="C4182" t="s">
        <v>26</v>
      </c>
      <c r="D4182">
        <v>11044096</v>
      </c>
      <c r="E4182" t="s">
        <v>34</v>
      </c>
      <c r="F4182" t="s">
        <v>19</v>
      </c>
      <c r="G4182">
        <v>650</v>
      </c>
      <c r="H4182">
        <v>0</v>
      </c>
      <c r="I4182">
        <v>0</v>
      </c>
      <c r="J4182">
        <v>17</v>
      </c>
      <c r="K4182">
        <v>4</v>
      </c>
      <c r="L4182">
        <v>4422202</v>
      </c>
      <c r="M4182">
        <v>7554</v>
      </c>
      <c r="N4182" t="s">
        <v>341</v>
      </c>
      <c r="O4182" t="s">
        <v>355</v>
      </c>
    </row>
    <row r="4183" spans="1:15" x14ac:dyDescent="0.25">
      <c r="A4183" t="s">
        <v>340</v>
      </c>
      <c r="B4183" t="s">
        <v>276</v>
      </c>
      <c r="C4183" t="s">
        <v>26</v>
      </c>
      <c r="D4183">
        <v>11044104</v>
      </c>
      <c r="E4183" t="s">
        <v>35</v>
      </c>
      <c r="F4183" t="s">
        <v>19</v>
      </c>
      <c r="G4183">
        <v>650</v>
      </c>
      <c r="H4183">
        <v>0</v>
      </c>
      <c r="I4183">
        <v>0</v>
      </c>
      <c r="J4183">
        <v>17</v>
      </c>
      <c r="K4183">
        <v>4</v>
      </c>
      <c r="L4183">
        <v>2790257</v>
      </c>
      <c r="M4183">
        <v>7550</v>
      </c>
      <c r="N4183" t="s">
        <v>341</v>
      </c>
      <c r="O4183" t="s">
        <v>355</v>
      </c>
    </row>
    <row r="4184" spans="1:15" x14ac:dyDescent="0.25">
      <c r="A4184" t="s">
        <v>340</v>
      </c>
      <c r="B4184" t="s">
        <v>276</v>
      </c>
      <c r="C4184" t="s">
        <v>26</v>
      </c>
      <c r="D4184">
        <v>11044104</v>
      </c>
      <c r="E4184" t="s">
        <v>35</v>
      </c>
      <c r="F4184" t="s">
        <v>19</v>
      </c>
      <c r="G4184">
        <v>650</v>
      </c>
      <c r="H4184">
        <v>0</v>
      </c>
      <c r="I4184">
        <v>0</v>
      </c>
      <c r="J4184">
        <v>17</v>
      </c>
      <c r="K4184">
        <v>4</v>
      </c>
      <c r="L4184">
        <v>185514</v>
      </c>
      <c r="M4184">
        <v>7553</v>
      </c>
      <c r="N4184" t="s">
        <v>341</v>
      </c>
      <c r="O4184" t="s">
        <v>355</v>
      </c>
    </row>
    <row r="4185" spans="1:15" x14ac:dyDescent="0.25">
      <c r="A4185" t="s">
        <v>340</v>
      </c>
      <c r="B4185" t="s">
        <v>276</v>
      </c>
      <c r="C4185" t="s">
        <v>26</v>
      </c>
      <c r="D4185">
        <v>11044104</v>
      </c>
      <c r="E4185" t="s">
        <v>35</v>
      </c>
      <c r="F4185" t="s">
        <v>19</v>
      </c>
      <c r="G4185">
        <v>650</v>
      </c>
      <c r="H4185">
        <v>0</v>
      </c>
      <c r="I4185">
        <v>0</v>
      </c>
      <c r="J4185">
        <v>17</v>
      </c>
      <c r="K4185">
        <v>4</v>
      </c>
      <c r="L4185">
        <v>2604743</v>
      </c>
      <c r="M4185">
        <v>7554</v>
      </c>
      <c r="N4185" t="s">
        <v>341</v>
      </c>
      <c r="O4185" t="s">
        <v>355</v>
      </c>
    </row>
    <row r="4186" spans="1:15" x14ac:dyDescent="0.25">
      <c r="A4186" t="s">
        <v>340</v>
      </c>
      <c r="B4186" t="s">
        <v>276</v>
      </c>
      <c r="C4186" t="s">
        <v>36</v>
      </c>
      <c r="D4186">
        <v>11042363</v>
      </c>
      <c r="E4186" t="s">
        <v>37</v>
      </c>
      <c r="F4186" t="s">
        <v>19</v>
      </c>
      <c r="G4186">
        <v>650</v>
      </c>
      <c r="H4186">
        <v>0</v>
      </c>
      <c r="I4186">
        <v>0</v>
      </c>
      <c r="J4186">
        <v>17</v>
      </c>
      <c r="K4186">
        <v>4</v>
      </c>
      <c r="L4186">
        <v>911278</v>
      </c>
      <c r="M4186">
        <v>7550</v>
      </c>
      <c r="N4186" t="s">
        <v>341</v>
      </c>
      <c r="O4186" t="s">
        <v>355</v>
      </c>
    </row>
    <row r="4187" spans="1:15" x14ac:dyDescent="0.25">
      <c r="A4187" t="s">
        <v>340</v>
      </c>
      <c r="B4187" t="s">
        <v>276</v>
      </c>
      <c r="C4187" t="s">
        <v>36</v>
      </c>
      <c r="D4187">
        <v>11042363</v>
      </c>
      <c r="E4187" t="s">
        <v>37</v>
      </c>
      <c r="F4187" t="s">
        <v>19</v>
      </c>
      <c r="G4187">
        <v>650</v>
      </c>
      <c r="H4187">
        <v>0</v>
      </c>
      <c r="I4187">
        <v>0</v>
      </c>
      <c r="J4187">
        <v>17</v>
      </c>
      <c r="K4187">
        <v>4</v>
      </c>
      <c r="L4187">
        <v>911278</v>
      </c>
      <c r="M4187">
        <v>7554</v>
      </c>
      <c r="N4187" t="s">
        <v>341</v>
      </c>
      <c r="O4187" t="s">
        <v>355</v>
      </c>
    </row>
    <row r="4188" spans="1:15" x14ac:dyDescent="0.25">
      <c r="A4188" t="s">
        <v>340</v>
      </c>
      <c r="B4188" t="s">
        <v>276</v>
      </c>
      <c r="C4188" t="s">
        <v>36</v>
      </c>
      <c r="D4188">
        <v>11042991</v>
      </c>
      <c r="E4188" t="s">
        <v>38</v>
      </c>
      <c r="F4188" t="s">
        <v>19</v>
      </c>
      <c r="G4188">
        <v>650</v>
      </c>
      <c r="H4188">
        <v>0</v>
      </c>
      <c r="I4188">
        <v>0</v>
      </c>
      <c r="J4188">
        <v>17</v>
      </c>
      <c r="K4188">
        <v>4</v>
      </c>
      <c r="L4188">
        <v>1903791</v>
      </c>
      <c r="M4188">
        <v>7550</v>
      </c>
      <c r="N4188" t="s">
        <v>341</v>
      </c>
      <c r="O4188" t="s">
        <v>355</v>
      </c>
    </row>
    <row r="4189" spans="1:15" x14ac:dyDescent="0.25">
      <c r="A4189" t="s">
        <v>340</v>
      </c>
      <c r="B4189" t="s">
        <v>276</v>
      </c>
      <c r="C4189" t="s">
        <v>36</v>
      </c>
      <c r="D4189">
        <v>11042991</v>
      </c>
      <c r="E4189" t="s">
        <v>38</v>
      </c>
      <c r="F4189" t="s">
        <v>19</v>
      </c>
      <c r="G4189">
        <v>650</v>
      </c>
      <c r="H4189">
        <v>0</v>
      </c>
      <c r="I4189">
        <v>0</v>
      </c>
      <c r="J4189">
        <v>17</v>
      </c>
      <c r="K4189">
        <v>4</v>
      </c>
      <c r="L4189">
        <v>39280</v>
      </c>
      <c r="M4189">
        <v>7553</v>
      </c>
      <c r="N4189" t="s">
        <v>341</v>
      </c>
      <c r="O4189" t="s">
        <v>355</v>
      </c>
    </row>
    <row r="4190" spans="1:15" x14ac:dyDescent="0.25">
      <c r="A4190" t="s">
        <v>340</v>
      </c>
      <c r="B4190" t="s">
        <v>276</v>
      </c>
      <c r="C4190" t="s">
        <v>36</v>
      </c>
      <c r="D4190">
        <v>11042991</v>
      </c>
      <c r="E4190" t="s">
        <v>38</v>
      </c>
      <c r="F4190" t="s">
        <v>19</v>
      </c>
      <c r="G4190">
        <v>650</v>
      </c>
      <c r="H4190">
        <v>0</v>
      </c>
      <c r="I4190">
        <v>0</v>
      </c>
      <c r="J4190">
        <v>17</v>
      </c>
      <c r="K4190">
        <v>4</v>
      </c>
      <c r="L4190">
        <v>1864511</v>
      </c>
      <c r="M4190">
        <v>7554</v>
      </c>
      <c r="N4190" t="s">
        <v>341</v>
      </c>
      <c r="O4190" t="s">
        <v>355</v>
      </c>
    </row>
    <row r="4191" spans="1:15" x14ac:dyDescent="0.25">
      <c r="A4191" t="s">
        <v>340</v>
      </c>
      <c r="B4191" t="s">
        <v>276</v>
      </c>
      <c r="C4191" t="s">
        <v>36</v>
      </c>
      <c r="D4191">
        <v>11043411</v>
      </c>
      <c r="E4191" t="s">
        <v>39</v>
      </c>
      <c r="F4191" t="s">
        <v>19</v>
      </c>
      <c r="G4191">
        <v>650</v>
      </c>
      <c r="H4191">
        <v>0</v>
      </c>
      <c r="I4191">
        <v>0</v>
      </c>
      <c r="J4191">
        <v>17</v>
      </c>
      <c r="K4191">
        <v>4</v>
      </c>
      <c r="L4191">
        <v>1639750</v>
      </c>
      <c r="M4191">
        <v>7550</v>
      </c>
      <c r="N4191" t="s">
        <v>341</v>
      </c>
      <c r="O4191" t="s">
        <v>355</v>
      </c>
    </row>
    <row r="4192" spans="1:15" x14ac:dyDescent="0.25">
      <c r="A4192" t="s">
        <v>340</v>
      </c>
      <c r="B4192" t="s">
        <v>276</v>
      </c>
      <c r="C4192" t="s">
        <v>36</v>
      </c>
      <c r="D4192">
        <v>11043411</v>
      </c>
      <c r="E4192" t="s">
        <v>39</v>
      </c>
      <c r="F4192" t="s">
        <v>19</v>
      </c>
      <c r="G4192">
        <v>650</v>
      </c>
      <c r="H4192">
        <v>0</v>
      </c>
      <c r="I4192">
        <v>0</v>
      </c>
      <c r="J4192">
        <v>17</v>
      </c>
      <c r="K4192">
        <v>4</v>
      </c>
      <c r="L4192">
        <v>93462</v>
      </c>
      <c r="M4192">
        <v>7553</v>
      </c>
      <c r="N4192" t="s">
        <v>341</v>
      </c>
      <c r="O4192" t="s">
        <v>355</v>
      </c>
    </row>
    <row r="4193" spans="1:15" x14ac:dyDescent="0.25">
      <c r="A4193" t="s">
        <v>340</v>
      </c>
      <c r="B4193" t="s">
        <v>276</v>
      </c>
      <c r="C4193" t="s">
        <v>36</v>
      </c>
      <c r="D4193">
        <v>11043411</v>
      </c>
      <c r="E4193" t="s">
        <v>39</v>
      </c>
      <c r="F4193" t="s">
        <v>19</v>
      </c>
      <c r="G4193">
        <v>650</v>
      </c>
      <c r="H4193">
        <v>0</v>
      </c>
      <c r="I4193">
        <v>0</v>
      </c>
      <c r="J4193">
        <v>17</v>
      </c>
      <c r="K4193">
        <v>4</v>
      </c>
      <c r="L4193">
        <v>1546288</v>
      </c>
      <c r="M4193">
        <v>7554</v>
      </c>
      <c r="N4193" t="s">
        <v>341</v>
      </c>
      <c r="O4193" t="s">
        <v>355</v>
      </c>
    </row>
    <row r="4194" spans="1:15" x14ac:dyDescent="0.25">
      <c r="A4194" t="s">
        <v>340</v>
      </c>
      <c r="B4194" t="s">
        <v>276</v>
      </c>
      <c r="C4194" t="s">
        <v>36</v>
      </c>
      <c r="D4194">
        <v>11043833</v>
      </c>
      <c r="E4194" t="s">
        <v>40</v>
      </c>
      <c r="F4194" t="s">
        <v>19</v>
      </c>
      <c r="G4194">
        <v>650</v>
      </c>
      <c r="H4194">
        <v>0</v>
      </c>
      <c r="I4194">
        <v>0</v>
      </c>
      <c r="J4194">
        <v>17</v>
      </c>
      <c r="K4194">
        <v>4</v>
      </c>
      <c r="L4194">
        <v>4406359</v>
      </c>
      <c r="M4194">
        <v>7550</v>
      </c>
      <c r="N4194" t="s">
        <v>341</v>
      </c>
      <c r="O4194" t="s">
        <v>355</v>
      </c>
    </row>
    <row r="4195" spans="1:15" x14ac:dyDescent="0.25">
      <c r="A4195" t="s">
        <v>340</v>
      </c>
      <c r="B4195" t="s">
        <v>276</v>
      </c>
      <c r="C4195" t="s">
        <v>36</v>
      </c>
      <c r="D4195">
        <v>11043833</v>
      </c>
      <c r="E4195" t="s">
        <v>40</v>
      </c>
      <c r="F4195" t="s">
        <v>19</v>
      </c>
      <c r="G4195">
        <v>650</v>
      </c>
      <c r="H4195">
        <v>0</v>
      </c>
      <c r="I4195">
        <v>0</v>
      </c>
      <c r="J4195">
        <v>17</v>
      </c>
      <c r="K4195">
        <v>4</v>
      </c>
      <c r="L4195">
        <v>288360</v>
      </c>
      <c r="M4195">
        <v>7553</v>
      </c>
      <c r="N4195" t="s">
        <v>341</v>
      </c>
      <c r="O4195" t="s">
        <v>355</v>
      </c>
    </row>
    <row r="4196" spans="1:15" x14ac:dyDescent="0.25">
      <c r="A4196" t="s">
        <v>340</v>
      </c>
      <c r="B4196" t="s">
        <v>276</v>
      </c>
      <c r="C4196" t="s">
        <v>36</v>
      </c>
      <c r="D4196">
        <v>11043833</v>
      </c>
      <c r="E4196" t="s">
        <v>40</v>
      </c>
      <c r="F4196" t="s">
        <v>19</v>
      </c>
      <c r="G4196">
        <v>650</v>
      </c>
      <c r="H4196">
        <v>0</v>
      </c>
      <c r="I4196">
        <v>0</v>
      </c>
      <c r="J4196">
        <v>17</v>
      </c>
      <c r="K4196">
        <v>4</v>
      </c>
      <c r="L4196">
        <v>4117999</v>
      </c>
      <c r="M4196">
        <v>7554</v>
      </c>
      <c r="N4196" t="s">
        <v>341</v>
      </c>
      <c r="O4196" t="s">
        <v>355</v>
      </c>
    </row>
    <row r="4197" spans="1:15" x14ac:dyDescent="0.25">
      <c r="A4197" t="s">
        <v>340</v>
      </c>
      <c r="B4197" t="s">
        <v>276</v>
      </c>
      <c r="C4197" t="s">
        <v>36</v>
      </c>
      <c r="D4197">
        <v>11044179</v>
      </c>
      <c r="E4197" t="s">
        <v>41</v>
      </c>
      <c r="F4197" t="s">
        <v>19</v>
      </c>
      <c r="G4197">
        <v>650</v>
      </c>
      <c r="H4197">
        <v>0</v>
      </c>
      <c r="I4197">
        <v>0</v>
      </c>
      <c r="J4197">
        <v>17</v>
      </c>
      <c r="K4197">
        <v>4</v>
      </c>
      <c r="L4197">
        <v>273406</v>
      </c>
      <c r="M4197">
        <v>6200</v>
      </c>
      <c r="N4197" t="s">
        <v>341</v>
      </c>
      <c r="O4197" t="s">
        <v>355</v>
      </c>
    </row>
    <row r="4198" spans="1:15" x14ac:dyDescent="0.25">
      <c r="A4198" t="s">
        <v>340</v>
      </c>
      <c r="B4198" t="s">
        <v>276</v>
      </c>
      <c r="C4198" t="s">
        <v>36</v>
      </c>
      <c r="D4198">
        <v>11044179</v>
      </c>
      <c r="E4198" t="s">
        <v>41</v>
      </c>
      <c r="F4198" t="s">
        <v>19</v>
      </c>
      <c r="G4198">
        <v>650</v>
      </c>
      <c r="H4198">
        <v>0</v>
      </c>
      <c r="I4198">
        <v>0</v>
      </c>
      <c r="J4198">
        <v>17</v>
      </c>
      <c r="K4198">
        <v>4</v>
      </c>
      <c r="L4198">
        <v>273406</v>
      </c>
      <c r="M4198">
        <v>6201</v>
      </c>
      <c r="N4198" t="s">
        <v>341</v>
      </c>
      <c r="O4198" t="s">
        <v>355</v>
      </c>
    </row>
    <row r="4199" spans="1:15" x14ac:dyDescent="0.25">
      <c r="A4199" t="s">
        <v>340</v>
      </c>
      <c r="B4199" t="s">
        <v>276</v>
      </c>
      <c r="C4199" t="s">
        <v>36</v>
      </c>
      <c r="D4199">
        <v>11044179</v>
      </c>
      <c r="E4199" t="s">
        <v>41</v>
      </c>
      <c r="F4199" t="s">
        <v>19</v>
      </c>
      <c r="G4199">
        <v>650</v>
      </c>
      <c r="H4199">
        <v>0</v>
      </c>
      <c r="I4199">
        <v>0</v>
      </c>
      <c r="J4199">
        <v>17</v>
      </c>
      <c r="K4199">
        <v>4</v>
      </c>
      <c r="L4199">
        <v>4042380</v>
      </c>
      <c r="M4199">
        <v>7550</v>
      </c>
      <c r="N4199" t="s">
        <v>341</v>
      </c>
      <c r="O4199" t="s">
        <v>355</v>
      </c>
    </row>
    <row r="4200" spans="1:15" x14ac:dyDescent="0.25">
      <c r="A4200" t="s">
        <v>340</v>
      </c>
      <c r="B4200" t="s">
        <v>276</v>
      </c>
      <c r="C4200" t="s">
        <v>36</v>
      </c>
      <c r="D4200">
        <v>11044179</v>
      </c>
      <c r="E4200" t="s">
        <v>41</v>
      </c>
      <c r="F4200" t="s">
        <v>19</v>
      </c>
      <c r="G4200">
        <v>650</v>
      </c>
      <c r="H4200">
        <v>0</v>
      </c>
      <c r="I4200">
        <v>0</v>
      </c>
      <c r="J4200">
        <v>17</v>
      </c>
      <c r="K4200">
        <v>4</v>
      </c>
      <c r="L4200">
        <v>323556</v>
      </c>
      <c r="M4200">
        <v>7553</v>
      </c>
      <c r="N4200" t="s">
        <v>341</v>
      </c>
      <c r="O4200" t="s">
        <v>355</v>
      </c>
    </row>
    <row r="4201" spans="1:15" x14ac:dyDescent="0.25">
      <c r="A4201" t="s">
        <v>340</v>
      </c>
      <c r="B4201" t="s">
        <v>276</v>
      </c>
      <c r="C4201" t="s">
        <v>36</v>
      </c>
      <c r="D4201">
        <v>11044179</v>
      </c>
      <c r="E4201" t="s">
        <v>41</v>
      </c>
      <c r="F4201" t="s">
        <v>19</v>
      </c>
      <c r="G4201">
        <v>650</v>
      </c>
      <c r="H4201">
        <v>0</v>
      </c>
      <c r="I4201">
        <v>0</v>
      </c>
      <c r="J4201">
        <v>17</v>
      </c>
      <c r="K4201">
        <v>4</v>
      </c>
      <c r="L4201">
        <v>3718824</v>
      </c>
      <c r="M4201">
        <v>7554</v>
      </c>
      <c r="N4201" t="s">
        <v>341</v>
      </c>
      <c r="O4201" t="s">
        <v>355</v>
      </c>
    </row>
    <row r="4202" spans="1:15" x14ac:dyDescent="0.25">
      <c r="A4202" t="s">
        <v>340</v>
      </c>
      <c r="B4202" t="s">
        <v>276</v>
      </c>
      <c r="C4202" t="s">
        <v>36</v>
      </c>
      <c r="D4202">
        <v>11044187</v>
      </c>
      <c r="E4202" t="s">
        <v>42</v>
      </c>
      <c r="F4202" t="s">
        <v>19</v>
      </c>
      <c r="G4202">
        <v>650</v>
      </c>
      <c r="H4202">
        <v>0</v>
      </c>
      <c r="I4202">
        <v>0</v>
      </c>
      <c r="J4202">
        <v>17</v>
      </c>
      <c r="K4202">
        <v>4</v>
      </c>
      <c r="L4202">
        <v>3930999</v>
      </c>
      <c r="M4202">
        <v>7550</v>
      </c>
      <c r="N4202" t="s">
        <v>341</v>
      </c>
      <c r="O4202" t="s">
        <v>355</v>
      </c>
    </row>
    <row r="4203" spans="1:15" x14ac:dyDescent="0.25">
      <c r="A4203" t="s">
        <v>340</v>
      </c>
      <c r="B4203" t="s">
        <v>276</v>
      </c>
      <c r="C4203" t="s">
        <v>36</v>
      </c>
      <c r="D4203">
        <v>11044187</v>
      </c>
      <c r="E4203" t="s">
        <v>42</v>
      </c>
      <c r="F4203" t="s">
        <v>19</v>
      </c>
      <c r="G4203">
        <v>650</v>
      </c>
      <c r="H4203">
        <v>0</v>
      </c>
      <c r="I4203">
        <v>0</v>
      </c>
      <c r="J4203">
        <v>17</v>
      </c>
      <c r="K4203">
        <v>4</v>
      </c>
      <c r="L4203">
        <v>270021</v>
      </c>
      <c r="M4203">
        <v>7553</v>
      </c>
      <c r="N4203" t="s">
        <v>341</v>
      </c>
      <c r="O4203" t="s">
        <v>355</v>
      </c>
    </row>
    <row r="4204" spans="1:15" x14ac:dyDescent="0.25">
      <c r="A4204" t="s">
        <v>340</v>
      </c>
      <c r="B4204" t="s">
        <v>276</v>
      </c>
      <c r="C4204" t="s">
        <v>36</v>
      </c>
      <c r="D4204">
        <v>11044187</v>
      </c>
      <c r="E4204" t="s">
        <v>42</v>
      </c>
      <c r="F4204" t="s">
        <v>19</v>
      </c>
      <c r="G4204">
        <v>650</v>
      </c>
      <c r="H4204">
        <v>0</v>
      </c>
      <c r="I4204">
        <v>0</v>
      </c>
      <c r="J4204">
        <v>17</v>
      </c>
      <c r="K4204">
        <v>4</v>
      </c>
      <c r="L4204">
        <v>3660978</v>
      </c>
      <c r="M4204">
        <v>7554</v>
      </c>
      <c r="N4204" t="s">
        <v>341</v>
      </c>
      <c r="O4204" t="s">
        <v>355</v>
      </c>
    </row>
    <row r="4205" spans="1:15" x14ac:dyDescent="0.25">
      <c r="A4205" t="s">
        <v>340</v>
      </c>
      <c r="B4205" t="s">
        <v>276</v>
      </c>
      <c r="C4205" t="s">
        <v>36</v>
      </c>
      <c r="D4205">
        <v>11044195</v>
      </c>
      <c r="E4205" t="s">
        <v>43</v>
      </c>
      <c r="F4205" t="s">
        <v>19</v>
      </c>
      <c r="G4205">
        <v>650</v>
      </c>
      <c r="H4205">
        <v>0</v>
      </c>
      <c r="I4205">
        <v>0</v>
      </c>
      <c r="J4205">
        <v>17</v>
      </c>
      <c r="K4205">
        <v>4</v>
      </c>
      <c r="L4205">
        <v>1371233</v>
      </c>
      <c r="M4205">
        <v>6200</v>
      </c>
      <c r="N4205" t="s">
        <v>341</v>
      </c>
      <c r="O4205" t="s">
        <v>355</v>
      </c>
    </row>
    <row r="4206" spans="1:15" x14ac:dyDescent="0.25">
      <c r="A4206" t="s">
        <v>340</v>
      </c>
      <c r="B4206" t="s">
        <v>276</v>
      </c>
      <c r="C4206" t="s">
        <v>36</v>
      </c>
      <c r="D4206">
        <v>11044195</v>
      </c>
      <c r="E4206" t="s">
        <v>43</v>
      </c>
      <c r="F4206" t="s">
        <v>19</v>
      </c>
      <c r="G4206">
        <v>650</v>
      </c>
      <c r="H4206">
        <v>0</v>
      </c>
      <c r="I4206">
        <v>0</v>
      </c>
      <c r="J4206">
        <v>17</v>
      </c>
      <c r="K4206">
        <v>4</v>
      </c>
      <c r="L4206">
        <v>1371233</v>
      </c>
      <c r="M4206">
        <v>6202</v>
      </c>
      <c r="N4206" t="s">
        <v>341</v>
      </c>
      <c r="O4206" t="s">
        <v>355</v>
      </c>
    </row>
    <row r="4207" spans="1:15" x14ac:dyDescent="0.25">
      <c r="A4207" t="s">
        <v>340</v>
      </c>
      <c r="B4207" t="s">
        <v>276</v>
      </c>
      <c r="C4207" t="s">
        <v>36</v>
      </c>
      <c r="D4207">
        <v>11044195</v>
      </c>
      <c r="E4207" t="s">
        <v>43</v>
      </c>
      <c r="F4207" t="s">
        <v>19</v>
      </c>
      <c r="G4207">
        <v>650</v>
      </c>
      <c r="H4207">
        <v>0</v>
      </c>
      <c r="I4207">
        <v>0</v>
      </c>
      <c r="J4207">
        <v>17</v>
      </c>
      <c r="K4207">
        <v>4</v>
      </c>
      <c r="L4207">
        <v>8620812</v>
      </c>
      <c r="M4207">
        <v>7550</v>
      </c>
      <c r="N4207" t="s">
        <v>341</v>
      </c>
      <c r="O4207" t="s">
        <v>355</v>
      </c>
    </row>
    <row r="4208" spans="1:15" x14ac:dyDescent="0.25">
      <c r="A4208" t="s">
        <v>340</v>
      </c>
      <c r="B4208" t="s">
        <v>276</v>
      </c>
      <c r="C4208" t="s">
        <v>36</v>
      </c>
      <c r="D4208">
        <v>11044195</v>
      </c>
      <c r="E4208" t="s">
        <v>43</v>
      </c>
      <c r="F4208" t="s">
        <v>19</v>
      </c>
      <c r="G4208">
        <v>650</v>
      </c>
      <c r="H4208">
        <v>0</v>
      </c>
      <c r="I4208">
        <v>0</v>
      </c>
      <c r="J4208">
        <v>17</v>
      </c>
      <c r="K4208">
        <v>4</v>
      </c>
      <c r="L4208">
        <v>1041617</v>
      </c>
      <c r="M4208">
        <v>7553</v>
      </c>
      <c r="N4208" t="s">
        <v>341</v>
      </c>
      <c r="O4208" t="s">
        <v>355</v>
      </c>
    </row>
    <row r="4209" spans="1:15" x14ac:dyDescent="0.25">
      <c r="A4209" t="s">
        <v>340</v>
      </c>
      <c r="B4209" t="s">
        <v>276</v>
      </c>
      <c r="C4209" t="s">
        <v>36</v>
      </c>
      <c r="D4209">
        <v>11044195</v>
      </c>
      <c r="E4209" t="s">
        <v>43</v>
      </c>
      <c r="F4209" t="s">
        <v>19</v>
      </c>
      <c r="G4209">
        <v>650</v>
      </c>
      <c r="H4209">
        <v>0</v>
      </c>
      <c r="I4209">
        <v>0</v>
      </c>
      <c r="J4209">
        <v>17</v>
      </c>
      <c r="K4209">
        <v>4</v>
      </c>
      <c r="L4209">
        <v>7579195</v>
      </c>
      <c r="M4209">
        <v>7554</v>
      </c>
      <c r="N4209" t="s">
        <v>341</v>
      </c>
      <c r="O4209" t="s">
        <v>355</v>
      </c>
    </row>
    <row r="4210" spans="1:15" x14ac:dyDescent="0.25">
      <c r="A4210" t="s">
        <v>340</v>
      </c>
      <c r="B4210" t="s">
        <v>276</v>
      </c>
      <c r="C4210" t="s">
        <v>36</v>
      </c>
      <c r="D4210">
        <v>23182884</v>
      </c>
      <c r="E4210" t="s">
        <v>44</v>
      </c>
      <c r="F4210" t="s">
        <v>45</v>
      </c>
      <c r="G4210">
        <v>650</v>
      </c>
      <c r="H4210">
        <v>0</v>
      </c>
      <c r="I4210">
        <v>0</v>
      </c>
      <c r="J4210">
        <v>17</v>
      </c>
      <c r="K4210">
        <v>4</v>
      </c>
      <c r="L4210">
        <v>435837</v>
      </c>
      <c r="M4210">
        <v>7550</v>
      </c>
      <c r="N4210" t="s">
        <v>341</v>
      </c>
      <c r="O4210" t="s">
        <v>355</v>
      </c>
    </row>
    <row r="4211" spans="1:15" x14ac:dyDescent="0.25">
      <c r="A4211" t="s">
        <v>340</v>
      </c>
      <c r="B4211" t="s">
        <v>276</v>
      </c>
      <c r="C4211" t="s">
        <v>36</v>
      </c>
      <c r="D4211">
        <v>23182884</v>
      </c>
      <c r="E4211" t="s">
        <v>44</v>
      </c>
      <c r="F4211" t="s">
        <v>45</v>
      </c>
      <c r="G4211">
        <v>650</v>
      </c>
      <c r="H4211">
        <v>0</v>
      </c>
      <c r="I4211">
        <v>0</v>
      </c>
      <c r="J4211">
        <v>17</v>
      </c>
      <c r="K4211">
        <v>4</v>
      </c>
      <c r="L4211">
        <v>435837</v>
      </c>
      <c r="M4211">
        <v>7554</v>
      </c>
      <c r="N4211" t="s">
        <v>341</v>
      </c>
      <c r="O4211" t="s">
        <v>355</v>
      </c>
    </row>
    <row r="4212" spans="1:15" x14ac:dyDescent="0.25">
      <c r="A4212" t="s">
        <v>340</v>
      </c>
      <c r="B4212" t="s">
        <v>276</v>
      </c>
      <c r="C4212" t="s">
        <v>46</v>
      </c>
      <c r="D4212">
        <v>11042371</v>
      </c>
      <c r="E4212" t="s">
        <v>47</v>
      </c>
      <c r="F4212" t="s">
        <v>19</v>
      </c>
      <c r="G4212">
        <v>650</v>
      </c>
      <c r="H4212">
        <v>0</v>
      </c>
      <c r="I4212">
        <v>0</v>
      </c>
      <c r="J4212">
        <v>17</v>
      </c>
      <c r="K4212">
        <v>4</v>
      </c>
      <c r="L4212">
        <v>14161245</v>
      </c>
      <c r="M4212">
        <v>6200</v>
      </c>
      <c r="N4212" t="s">
        <v>341</v>
      </c>
      <c r="O4212" t="s">
        <v>355</v>
      </c>
    </row>
    <row r="4213" spans="1:15" x14ac:dyDescent="0.25">
      <c r="A4213" t="s">
        <v>340</v>
      </c>
      <c r="B4213" t="s">
        <v>276</v>
      </c>
      <c r="C4213" t="s">
        <v>46</v>
      </c>
      <c r="D4213">
        <v>11042371</v>
      </c>
      <c r="E4213" t="s">
        <v>47</v>
      </c>
      <c r="F4213" t="s">
        <v>19</v>
      </c>
      <c r="G4213">
        <v>650</v>
      </c>
      <c r="H4213">
        <v>0</v>
      </c>
      <c r="I4213">
        <v>0</v>
      </c>
      <c r="J4213">
        <v>17</v>
      </c>
      <c r="K4213">
        <v>4</v>
      </c>
      <c r="L4213">
        <v>14161245</v>
      </c>
      <c r="M4213">
        <v>6203</v>
      </c>
      <c r="N4213" t="s">
        <v>341</v>
      </c>
      <c r="O4213" t="s">
        <v>355</v>
      </c>
    </row>
    <row r="4214" spans="1:15" x14ac:dyDescent="0.25">
      <c r="A4214" t="s">
        <v>340</v>
      </c>
      <c r="B4214" t="s">
        <v>276</v>
      </c>
      <c r="C4214" t="s">
        <v>46</v>
      </c>
      <c r="D4214">
        <v>11042371</v>
      </c>
      <c r="E4214" t="s">
        <v>47</v>
      </c>
      <c r="F4214" t="s">
        <v>19</v>
      </c>
      <c r="G4214">
        <v>650</v>
      </c>
      <c r="H4214">
        <v>0</v>
      </c>
      <c r="I4214">
        <v>0</v>
      </c>
      <c r="J4214">
        <v>17</v>
      </c>
      <c r="K4214">
        <v>4</v>
      </c>
      <c r="L4214">
        <v>20194884</v>
      </c>
      <c r="M4214">
        <v>7550</v>
      </c>
      <c r="N4214" t="s">
        <v>341</v>
      </c>
      <c r="O4214" t="s">
        <v>355</v>
      </c>
    </row>
    <row r="4215" spans="1:15" x14ac:dyDescent="0.25">
      <c r="A4215" t="s">
        <v>340</v>
      </c>
      <c r="B4215" t="s">
        <v>276</v>
      </c>
      <c r="C4215" t="s">
        <v>46</v>
      </c>
      <c r="D4215">
        <v>11042371</v>
      </c>
      <c r="E4215" t="s">
        <v>47</v>
      </c>
      <c r="F4215" t="s">
        <v>19</v>
      </c>
      <c r="G4215">
        <v>650</v>
      </c>
      <c r="H4215">
        <v>0</v>
      </c>
      <c r="I4215">
        <v>0</v>
      </c>
      <c r="J4215">
        <v>17</v>
      </c>
      <c r="K4215">
        <v>4</v>
      </c>
      <c r="L4215">
        <v>3098582</v>
      </c>
      <c r="M4215">
        <v>7553</v>
      </c>
      <c r="N4215" t="s">
        <v>341</v>
      </c>
      <c r="O4215" t="s">
        <v>355</v>
      </c>
    </row>
    <row r="4216" spans="1:15" x14ac:dyDescent="0.25">
      <c r="A4216" t="s">
        <v>340</v>
      </c>
      <c r="B4216" t="s">
        <v>276</v>
      </c>
      <c r="C4216" t="s">
        <v>46</v>
      </c>
      <c r="D4216">
        <v>11042371</v>
      </c>
      <c r="E4216" t="s">
        <v>47</v>
      </c>
      <c r="F4216" t="s">
        <v>19</v>
      </c>
      <c r="G4216">
        <v>650</v>
      </c>
      <c r="H4216">
        <v>0</v>
      </c>
      <c r="I4216">
        <v>0</v>
      </c>
      <c r="J4216">
        <v>17</v>
      </c>
      <c r="K4216">
        <v>4</v>
      </c>
      <c r="L4216">
        <v>17096302</v>
      </c>
      <c r="M4216">
        <v>7554</v>
      </c>
      <c r="N4216" t="s">
        <v>341</v>
      </c>
      <c r="O4216" t="s">
        <v>355</v>
      </c>
    </row>
    <row r="4217" spans="1:15" x14ac:dyDescent="0.25">
      <c r="A4217" t="s">
        <v>340</v>
      </c>
      <c r="B4217" t="s">
        <v>276</v>
      </c>
      <c r="C4217" t="s">
        <v>46</v>
      </c>
      <c r="D4217">
        <v>11042777</v>
      </c>
      <c r="E4217" t="s">
        <v>48</v>
      </c>
      <c r="F4217" t="s">
        <v>19</v>
      </c>
      <c r="G4217">
        <v>650</v>
      </c>
      <c r="H4217">
        <v>0</v>
      </c>
      <c r="I4217">
        <v>0</v>
      </c>
      <c r="J4217">
        <v>17</v>
      </c>
      <c r="K4217">
        <v>4</v>
      </c>
      <c r="L4217">
        <v>68555</v>
      </c>
      <c r="M4217">
        <v>7550</v>
      </c>
      <c r="N4217" t="s">
        <v>341</v>
      </c>
      <c r="O4217" t="s">
        <v>355</v>
      </c>
    </row>
    <row r="4218" spans="1:15" x14ac:dyDescent="0.25">
      <c r="A4218" t="s">
        <v>340</v>
      </c>
      <c r="B4218" t="s">
        <v>276</v>
      </c>
      <c r="C4218" t="s">
        <v>46</v>
      </c>
      <c r="D4218">
        <v>11042777</v>
      </c>
      <c r="E4218" t="s">
        <v>48</v>
      </c>
      <c r="F4218" t="s">
        <v>19</v>
      </c>
      <c r="G4218">
        <v>650</v>
      </c>
      <c r="H4218">
        <v>0</v>
      </c>
      <c r="I4218">
        <v>0</v>
      </c>
      <c r="J4218">
        <v>17</v>
      </c>
      <c r="K4218">
        <v>4</v>
      </c>
      <c r="L4218">
        <v>68555</v>
      </c>
      <c r="M4218">
        <v>7554</v>
      </c>
      <c r="N4218" t="s">
        <v>341</v>
      </c>
      <c r="O4218" t="s">
        <v>355</v>
      </c>
    </row>
    <row r="4219" spans="1:15" x14ac:dyDescent="0.25">
      <c r="A4219" t="s">
        <v>340</v>
      </c>
      <c r="B4219" t="s">
        <v>276</v>
      </c>
      <c r="C4219" t="s">
        <v>46</v>
      </c>
      <c r="D4219">
        <v>11042868</v>
      </c>
      <c r="E4219" t="s">
        <v>49</v>
      </c>
      <c r="F4219" t="s">
        <v>19</v>
      </c>
      <c r="G4219">
        <v>650</v>
      </c>
      <c r="H4219">
        <v>0</v>
      </c>
      <c r="I4219">
        <v>0</v>
      </c>
      <c r="J4219">
        <v>17</v>
      </c>
      <c r="K4219">
        <v>4</v>
      </c>
      <c r="L4219">
        <v>1794107</v>
      </c>
      <c r="M4219">
        <v>7550</v>
      </c>
      <c r="N4219" t="s">
        <v>341</v>
      </c>
      <c r="O4219" t="s">
        <v>355</v>
      </c>
    </row>
    <row r="4220" spans="1:15" x14ac:dyDescent="0.25">
      <c r="A4220" t="s">
        <v>340</v>
      </c>
      <c r="B4220" t="s">
        <v>276</v>
      </c>
      <c r="C4220" t="s">
        <v>46</v>
      </c>
      <c r="D4220">
        <v>11042868</v>
      </c>
      <c r="E4220" t="s">
        <v>49</v>
      </c>
      <c r="F4220" t="s">
        <v>19</v>
      </c>
      <c r="G4220">
        <v>650</v>
      </c>
      <c r="H4220">
        <v>0</v>
      </c>
      <c r="I4220">
        <v>0</v>
      </c>
      <c r="J4220">
        <v>17</v>
      </c>
      <c r="K4220">
        <v>4</v>
      </c>
      <c r="L4220">
        <v>1794107</v>
      </c>
      <c r="M4220">
        <v>7554</v>
      </c>
      <c r="N4220" t="s">
        <v>341</v>
      </c>
      <c r="O4220" t="s">
        <v>355</v>
      </c>
    </row>
    <row r="4221" spans="1:15" x14ac:dyDescent="0.25">
      <c r="A4221" t="s">
        <v>340</v>
      </c>
      <c r="B4221" t="s">
        <v>276</v>
      </c>
      <c r="C4221" t="s">
        <v>46</v>
      </c>
      <c r="D4221">
        <v>11042900</v>
      </c>
      <c r="E4221" t="s">
        <v>50</v>
      </c>
      <c r="F4221" t="s">
        <v>19</v>
      </c>
      <c r="G4221">
        <v>650</v>
      </c>
      <c r="H4221">
        <v>0</v>
      </c>
      <c r="I4221">
        <v>0</v>
      </c>
      <c r="J4221">
        <v>17</v>
      </c>
      <c r="K4221">
        <v>4</v>
      </c>
      <c r="L4221">
        <v>2558308</v>
      </c>
      <c r="M4221">
        <v>7550</v>
      </c>
      <c r="N4221" t="s">
        <v>341</v>
      </c>
      <c r="O4221" t="s">
        <v>355</v>
      </c>
    </row>
    <row r="4222" spans="1:15" x14ac:dyDescent="0.25">
      <c r="A4222" t="s">
        <v>340</v>
      </c>
      <c r="B4222" t="s">
        <v>276</v>
      </c>
      <c r="C4222" t="s">
        <v>46</v>
      </c>
      <c r="D4222">
        <v>11042900</v>
      </c>
      <c r="E4222" t="s">
        <v>50</v>
      </c>
      <c r="F4222" t="s">
        <v>19</v>
      </c>
      <c r="G4222">
        <v>650</v>
      </c>
      <c r="H4222">
        <v>0</v>
      </c>
      <c r="I4222">
        <v>0</v>
      </c>
      <c r="J4222">
        <v>17</v>
      </c>
      <c r="K4222">
        <v>4</v>
      </c>
      <c r="L4222">
        <v>343862</v>
      </c>
      <c r="M4222">
        <v>7553</v>
      </c>
      <c r="N4222" t="s">
        <v>341</v>
      </c>
      <c r="O4222" t="s">
        <v>355</v>
      </c>
    </row>
    <row r="4223" spans="1:15" x14ac:dyDescent="0.25">
      <c r="A4223" t="s">
        <v>340</v>
      </c>
      <c r="B4223" t="s">
        <v>276</v>
      </c>
      <c r="C4223" t="s">
        <v>46</v>
      </c>
      <c r="D4223">
        <v>11042900</v>
      </c>
      <c r="E4223" t="s">
        <v>50</v>
      </c>
      <c r="F4223" t="s">
        <v>19</v>
      </c>
      <c r="G4223">
        <v>650</v>
      </c>
      <c r="H4223">
        <v>0</v>
      </c>
      <c r="I4223">
        <v>0</v>
      </c>
      <c r="J4223">
        <v>17</v>
      </c>
      <c r="K4223">
        <v>4</v>
      </c>
      <c r="L4223">
        <v>2214446</v>
      </c>
      <c r="M4223">
        <v>7554</v>
      </c>
      <c r="N4223" t="s">
        <v>341</v>
      </c>
      <c r="O4223" t="s">
        <v>355</v>
      </c>
    </row>
    <row r="4224" spans="1:15" x14ac:dyDescent="0.25">
      <c r="A4224" t="s">
        <v>340</v>
      </c>
      <c r="B4224" t="s">
        <v>276</v>
      </c>
      <c r="C4224" t="s">
        <v>46</v>
      </c>
      <c r="D4224">
        <v>11043650</v>
      </c>
      <c r="E4224" t="s">
        <v>51</v>
      </c>
      <c r="F4224" t="s">
        <v>19</v>
      </c>
      <c r="G4224">
        <v>650</v>
      </c>
      <c r="H4224">
        <v>0</v>
      </c>
      <c r="I4224">
        <v>0</v>
      </c>
      <c r="J4224">
        <v>17</v>
      </c>
      <c r="K4224">
        <v>4</v>
      </c>
      <c r="L4224">
        <v>3164739</v>
      </c>
      <c r="M4224">
        <v>7550</v>
      </c>
      <c r="N4224" t="s">
        <v>341</v>
      </c>
      <c r="O4224" t="s">
        <v>355</v>
      </c>
    </row>
    <row r="4225" spans="1:15" x14ac:dyDescent="0.25">
      <c r="A4225" t="s">
        <v>340</v>
      </c>
      <c r="B4225" t="s">
        <v>276</v>
      </c>
      <c r="C4225" t="s">
        <v>46</v>
      </c>
      <c r="D4225">
        <v>11043650</v>
      </c>
      <c r="E4225" t="s">
        <v>51</v>
      </c>
      <c r="F4225" t="s">
        <v>19</v>
      </c>
      <c r="G4225">
        <v>650</v>
      </c>
      <c r="H4225">
        <v>0</v>
      </c>
      <c r="I4225">
        <v>0</v>
      </c>
      <c r="J4225">
        <v>17</v>
      </c>
      <c r="K4225">
        <v>4</v>
      </c>
      <c r="L4225">
        <v>88323</v>
      </c>
      <c r="M4225">
        <v>7553</v>
      </c>
      <c r="N4225" t="s">
        <v>341</v>
      </c>
      <c r="O4225" t="s">
        <v>355</v>
      </c>
    </row>
    <row r="4226" spans="1:15" x14ac:dyDescent="0.25">
      <c r="A4226" t="s">
        <v>340</v>
      </c>
      <c r="B4226" t="s">
        <v>276</v>
      </c>
      <c r="C4226" t="s">
        <v>46</v>
      </c>
      <c r="D4226">
        <v>11043650</v>
      </c>
      <c r="E4226" t="s">
        <v>51</v>
      </c>
      <c r="F4226" t="s">
        <v>19</v>
      </c>
      <c r="G4226">
        <v>650</v>
      </c>
      <c r="H4226">
        <v>0</v>
      </c>
      <c r="I4226">
        <v>0</v>
      </c>
      <c r="J4226">
        <v>17</v>
      </c>
      <c r="K4226">
        <v>4</v>
      </c>
      <c r="L4226">
        <v>3076416</v>
      </c>
      <c r="M4226">
        <v>7554</v>
      </c>
      <c r="N4226" t="s">
        <v>341</v>
      </c>
      <c r="O4226" t="s">
        <v>355</v>
      </c>
    </row>
    <row r="4227" spans="1:15" x14ac:dyDescent="0.25">
      <c r="A4227" t="s">
        <v>340</v>
      </c>
      <c r="B4227" t="s">
        <v>276</v>
      </c>
      <c r="C4227" t="s">
        <v>46</v>
      </c>
      <c r="D4227">
        <v>11044153</v>
      </c>
      <c r="E4227" t="s">
        <v>53</v>
      </c>
      <c r="F4227" t="s">
        <v>19</v>
      </c>
      <c r="G4227">
        <v>650</v>
      </c>
      <c r="H4227">
        <v>0</v>
      </c>
      <c r="I4227">
        <v>0</v>
      </c>
      <c r="J4227">
        <v>17</v>
      </c>
      <c r="K4227">
        <v>4</v>
      </c>
      <c r="L4227">
        <v>13544384</v>
      </c>
      <c r="M4227">
        <v>7550</v>
      </c>
      <c r="N4227" t="s">
        <v>341</v>
      </c>
      <c r="O4227" t="s">
        <v>355</v>
      </c>
    </row>
    <row r="4228" spans="1:15" x14ac:dyDescent="0.25">
      <c r="A4228" t="s">
        <v>340</v>
      </c>
      <c r="B4228" t="s">
        <v>276</v>
      </c>
      <c r="C4228" t="s">
        <v>46</v>
      </c>
      <c r="D4228">
        <v>11044153</v>
      </c>
      <c r="E4228" t="s">
        <v>53</v>
      </c>
      <c r="F4228" t="s">
        <v>19</v>
      </c>
      <c r="G4228">
        <v>650</v>
      </c>
      <c r="H4228">
        <v>0</v>
      </c>
      <c r="I4228">
        <v>0</v>
      </c>
      <c r="J4228">
        <v>17</v>
      </c>
      <c r="K4228">
        <v>4</v>
      </c>
      <c r="L4228">
        <v>414851</v>
      </c>
      <c r="M4228">
        <v>7553</v>
      </c>
      <c r="N4228" t="s">
        <v>341</v>
      </c>
      <c r="O4228" t="s">
        <v>355</v>
      </c>
    </row>
    <row r="4229" spans="1:15" x14ac:dyDescent="0.25">
      <c r="A4229" t="s">
        <v>340</v>
      </c>
      <c r="B4229" t="s">
        <v>276</v>
      </c>
      <c r="C4229" t="s">
        <v>46</v>
      </c>
      <c r="D4229">
        <v>11044153</v>
      </c>
      <c r="E4229" t="s">
        <v>53</v>
      </c>
      <c r="F4229" t="s">
        <v>19</v>
      </c>
      <c r="G4229">
        <v>650</v>
      </c>
      <c r="H4229">
        <v>0</v>
      </c>
      <c r="I4229">
        <v>0</v>
      </c>
      <c r="J4229">
        <v>17</v>
      </c>
      <c r="K4229">
        <v>4</v>
      </c>
      <c r="L4229">
        <v>13129533</v>
      </c>
      <c r="M4229">
        <v>7554</v>
      </c>
      <c r="N4229" t="s">
        <v>341</v>
      </c>
      <c r="O4229" t="s">
        <v>355</v>
      </c>
    </row>
    <row r="4230" spans="1:15" x14ac:dyDescent="0.25">
      <c r="A4230" t="s">
        <v>340</v>
      </c>
      <c r="B4230" t="s">
        <v>276</v>
      </c>
      <c r="C4230" t="s">
        <v>46</v>
      </c>
      <c r="D4230">
        <v>11044161</v>
      </c>
      <c r="E4230" t="s">
        <v>54</v>
      </c>
      <c r="F4230" t="s">
        <v>19</v>
      </c>
      <c r="G4230">
        <v>650</v>
      </c>
      <c r="H4230">
        <v>0</v>
      </c>
      <c r="I4230">
        <v>0</v>
      </c>
      <c r="J4230">
        <v>17</v>
      </c>
      <c r="K4230">
        <v>4</v>
      </c>
      <c r="L4230">
        <v>9454841</v>
      </c>
      <c r="M4230">
        <v>7550</v>
      </c>
      <c r="N4230" t="s">
        <v>341</v>
      </c>
      <c r="O4230" t="s">
        <v>355</v>
      </c>
    </row>
    <row r="4231" spans="1:15" x14ac:dyDescent="0.25">
      <c r="A4231" t="s">
        <v>340</v>
      </c>
      <c r="B4231" t="s">
        <v>276</v>
      </c>
      <c r="C4231" t="s">
        <v>46</v>
      </c>
      <c r="D4231">
        <v>11044161</v>
      </c>
      <c r="E4231" t="s">
        <v>54</v>
      </c>
      <c r="F4231" t="s">
        <v>19</v>
      </c>
      <c r="G4231">
        <v>650</v>
      </c>
      <c r="H4231">
        <v>0</v>
      </c>
      <c r="I4231">
        <v>0</v>
      </c>
      <c r="J4231">
        <v>17</v>
      </c>
      <c r="K4231">
        <v>4</v>
      </c>
      <c r="L4231">
        <v>337668</v>
      </c>
      <c r="M4231">
        <v>7553</v>
      </c>
      <c r="N4231" t="s">
        <v>341</v>
      </c>
      <c r="O4231" t="s">
        <v>355</v>
      </c>
    </row>
    <row r="4232" spans="1:15" x14ac:dyDescent="0.25">
      <c r="A4232" t="s">
        <v>340</v>
      </c>
      <c r="B4232" t="s">
        <v>276</v>
      </c>
      <c r="C4232" t="s">
        <v>46</v>
      </c>
      <c r="D4232">
        <v>11044161</v>
      </c>
      <c r="E4232" t="s">
        <v>54</v>
      </c>
      <c r="F4232" t="s">
        <v>19</v>
      </c>
      <c r="G4232">
        <v>650</v>
      </c>
      <c r="H4232">
        <v>0</v>
      </c>
      <c r="I4232">
        <v>0</v>
      </c>
      <c r="J4232">
        <v>17</v>
      </c>
      <c r="K4232">
        <v>4</v>
      </c>
      <c r="L4232">
        <v>9117173</v>
      </c>
      <c r="M4232">
        <v>7554</v>
      </c>
      <c r="N4232" t="s">
        <v>341</v>
      </c>
      <c r="O4232" t="s">
        <v>355</v>
      </c>
    </row>
    <row r="4233" spans="1:15" x14ac:dyDescent="0.25">
      <c r="A4233" t="s">
        <v>340</v>
      </c>
      <c r="B4233" t="s">
        <v>276</v>
      </c>
      <c r="C4233" t="s">
        <v>46</v>
      </c>
      <c r="D4233">
        <v>11044336</v>
      </c>
      <c r="E4233" t="s">
        <v>55</v>
      </c>
      <c r="F4233" t="s">
        <v>19</v>
      </c>
      <c r="G4233">
        <v>650</v>
      </c>
      <c r="H4233">
        <v>0</v>
      </c>
      <c r="I4233">
        <v>0</v>
      </c>
      <c r="J4233">
        <v>17</v>
      </c>
      <c r="K4233">
        <v>4</v>
      </c>
      <c r="L4233">
        <v>3419978</v>
      </c>
      <c r="M4233">
        <v>7550</v>
      </c>
      <c r="N4233" t="s">
        <v>341</v>
      </c>
      <c r="O4233" t="s">
        <v>355</v>
      </c>
    </row>
    <row r="4234" spans="1:15" x14ac:dyDescent="0.25">
      <c r="A4234" t="s">
        <v>340</v>
      </c>
      <c r="B4234" t="s">
        <v>276</v>
      </c>
      <c r="C4234" t="s">
        <v>46</v>
      </c>
      <c r="D4234">
        <v>11044336</v>
      </c>
      <c r="E4234" t="s">
        <v>55</v>
      </c>
      <c r="F4234" t="s">
        <v>19</v>
      </c>
      <c r="G4234">
        <v>650</v>
      </c>
      <c r="H4234">
        <v>0</v>
      </c>
      <c r="I4234">
        <v>0</v>
      </c>
      <c r="J4234">
        <v>17</v>
      </c>
      <c r="K4234">
        <v>4</v>
      </c>
      <c r="L4234">
        <v>116864</v>
      </c>
      <c r="M4234">
        <v>7553</v>
      </c>
      <c r="N4234" t="s">
        <v>341</v>
      </c>
      <c r="O4234" t="s">
        <v>355</v>
      </c>
    </row>
    <row r="4235" spans="1:15" x14ac:dyDescent="0.25">
      <c r="A4235" t="s">
        <v>340</v>
      </c>
      <c r="B4235" t="s">
        <v>276</v>
      </c>
      <c r="C4235" t="s">
        <v>46</v>
      </c>
      <c r="D4235">
        <v>11044336</v>
      </c>
      <c r="E4235" t="s">
        <v>55</v>
      </c>
      <c r="F4235" t="s">
        <v>19</v>
      </c>
      <c r="G4235">
        <v>650</v>
      </c>
      <c r="H4235">
        <v>0</v>
      </c>
      <c r="I4235">
        <v>0</v>
      </c>
      <c r="J4235">
        <v>17</v>
      </c>
      <c r="K4235">
        <v>4</v>
      </c>
      <c r="L4235">
        <v>3303114</v>
      </c>
      <c r="M4235">
        <v>7554</v>
      </c>
      <c r="N4235" t="s">
        <v>341</v>
      </c>
      <c r="O4235" t="s">
        <v>355</v>
      </c>
    </row>
    <row r="4236" spans="1:15" x14ac:dyDescent="0.25">
      <c r="A4236" t="s">
        <v>340</v>
      </c>
      <c r="B4236" t="s">
        <v>276</v>
      </c>
      <c r="C4236" t="s">
        <v>46</v>
      </c>
      <c r="D4236">
        <v>11044732</v>
      </c>
      <c r="E4236" t="s">
        <v>56</v>
      </c>
      <c r="F4236" t="s">
        <v>45</v>
      </c>
      <c r="G4236">
        <v>650</v>
      </c>
      <c r="H4236">
        <v>0</v>
      </c>
      <c r="I4236">
        <v>0</v>
      </c>
      <c r="J4236">
        <v>17</v>
      </c>
      <c r="K4236">
        <v>4</v>
      </c>
      <c r="L4236">
        <v>354351</v>
      </c>
      <c r="M4236">
        <v>7550</v>
      </c>
      <c r="N4236" t="s">
        <v>341</v>
      </c>
      <c r="O4236" t="s">
        <v>355</v>
      </c>
    </row>
    <row r="4237" spans="1:15" x14ac:dyDescent="0.25">
      <c r="A4237" t="s">
        <v>340</v>
      </c>
      <c r="B4237" t="s">
        <v>276</v>
      </c>
      <c r="C4237" t="s">
        <v>46</v>
      </c>
      <c r="D4237">
        <v>11044732</v>
      </c>
      <c r="E4237" t="s">
        <v>56</v>
      </c>
      <c r="F4237" t="s">
        <v>45</v>
      </c>
      <c r="G4237">
        <v>650</v>
      </c>
      <c r="H4237">
        <v>0</v>
      </c>
      <c r="I4237">
        <v>0</v>
      </c>
      <c r="J4237">
        <v>17</v>
      </c>
      <c r="K4237">
        <v>4</v>
      </c>
      <c r="L4237">
        <v>354351</v>
      </c>
      <c r="M4237">
        <v>7554</v>
      </c>
      <c r="N4237" t="s">
        <v>341</v>
      </c>
      <c r="O4237" t="s">
        <v>355</v>
      </c>
    </row>
    <row r="4238" spans="1:15" x14ac:dyDescent="0.25">
      <c r="A4238" t="s">
        <v>340</v>
      </c>
      <c r="B4238" t="s">
        <v>276</v>
      </c>
      <c r="C4238" t="s">
        <v>46</v>
      </c>
      <c r="D4238">
        <v>11044914</v>
      </c>
      <c r="E4238" t="s">
        <v>270</v>
      </c>
      <c r="F4238" t="s">
        <v>19</v>
      </c>
      <c r="G4238">
        <v>650</v>
      </c>
      <c r="H4238">
        <v>0</v>
      </c>
      <c r="I4238">
        <v>0</v>
      </c>
      <c r="J4238">
        <v>17</v>
      </c>
      <c r="K4238">
        <v>4</v>
      </c>
      <c r="L4238">
        <v>9677395</v>
      </c>
      <c r="M4238">
        <v>7550</v>
      </c>
      <c r="N4238" t="s">
        <v>341</v>
      </c>
      <c r="O4238" t="s">
        <v>355</v>
      </c>
    </row>
    <row r="4239" spans="1:15" x14ac:dyDescent="0.25">
      <c r="A4239" t="s">
        <v>340</v>
      </c>
      <c r="B4239" t="s">
        <v>276</v>
      </c>
      <c r="C4239" t="s">
        <v>46</v>
      </c>
      <c r="D4239">
        <v>11044914</v>
      </c>
      <c r="E4239" t="s">
        <v>270</v>
      </c>
      <c r="F4239" t="s">
        <v>19</v>
      </c>
      <c r="G4239">
        <v>650</v>
      </c>
      <c r="H4239">
        <v>0</v>
      </c>
      <c r="I4239">
        <v>0</v>
      </c>
      <c r="J4239">
        <v>17</v>
      </c>
      <c r="K4239">
        <v>4</v>
      </c>
      <c r="L4239">
        <v>987673</v>
      </c>
      <c r="M4239">
        <v>7553</v>
      </c>
      <c r="N4239" t="s">
        <v>341</v>
      </c>
      <c r="O4239" t="s">
        <v>355</v>
      </c>
    </row>
    <row r="4240" spans="1:15" x14ac:dyDescent="0.25">
      <c r="A4240" t="s">
        <v>340</v>
      </c>
      <c r="B4240" t="s">
        <v>276</v>
      </c>
      <c r="C4240" t="s">
        <v>46</v>
      </c>
      <c r="D4240">
        <v>11044914</v>
      </c>
      <c r="E4240" t="s">
        <v>270</v>
      </c>
      <c r="F4240" t="s">
        <v>19</v>
      </c>
      <c r="G4240">
        <v>650</v>
      </c>
      <c r="H4240">
        <v>0</v>
      </c>
      <c r="I4240">
        <v>0</v>
      </c>
      <c r="J4240">
        <v>17</v>
      </c>
      <c r="K4240">
        <v>4</v>
      </c>
      <c r="L4240">
        <v>8689722</v>
      </c>
      <c r="M4240">
        <v>7554</v>
      </c>
      <c r="N4240" t="s">
        <v>341</v>
      </c>
      <c r="O4240" t="s">
        <v>355</v>
      </c>
    </row>
    <row r="4241" spans="1:15" x14ac:dyDescent="0.25">
      <c r="A4241" t="s">
        <v>340</v>
      </c>
      <c r="B4241" t="s">
        <v>276</v>
      </c>
      <c r="C4241" t="s">
        <v>46</v>
      </c>
      <c r="D4241">
        <v>11888062</v>
      </c>
      <c r="E4241" t="s">
        <v>57</v>
      </c>
      <c r="F4241" t="s">
        <v>19</v>
      </c>
      <c r="G4241">
        <v>650</v>
      </c>
      <c r="H4241">
        <v>0</v>
      </c>
      <c r="I4241">
        <v>0</v>
      </c>
      <c r="J4241">
        <v>17</v>
      </c>
      <c r="K4241">
        <v>4</v>
      </c>
      <c r="L4241">
        <v>7866957</v>
      </c>
      <c r="M4241">
        <v>7550</v>
      </c>
      <c r="N4241" t="s">
        <v>341</v>
      </c>
      <c r="O4241" t="s">
        <v>355</v>
      </c>
    </row>
    <row r="4242" spans="1:15" x14ac:dyDescent="0.25">
      <c r="A4242" t="s">
        <v>340</v>
      </c>
      <c r="B4242" t="s">
        <v>276</v>
      </c>
      <c r="C4242" t="s">
        <v>46</v>
      </c>
      <c r="D4242">
        <v>11888062</v>
      </c>
      <c r="E4242" t="s">
        <v>57</v>
      </c>
      <c r="F4242" t="s">
        <v>19</v>
      </c>
      <c r="G4242">
        <v>650</v>
      </c>
      <c r="H4242">
        <v>0</v>
      </c>
      <c r="I4242">
        <v>0</v>
      </c>
      <c r="J4242">
        <v>17</v>
      </c>
      <c r="K4242">
        <v>4</v>
      </c>
      <c r="L4242">
        <v>1291850</v>
      </c>
      <c r="M4242">
        <v>7553</v>
      </c>
      <c r="N4242" t="s">
        <v>341</v>
      </c>
      <c r="O4242" t="s">
        <v>355</v>
      </c>
    </row>
    <row r="4243" spans="1:15" x14ac:dyDescent="0.25">
      <c r="A4243" t="s">
        <v>340</v>
      </c>
      <c r="B4243" t="s">
        <v>276</v>
      </c>
      <c r="C4243" t="s">
        <v>46</v>
      </c>
      <c r="D4243">
        <v>11888062</v>
      </c>
      <c r="E4243" t="s">
        <v>57</v>
      </c>
      <c r="F4243" t="s">
        <v>19</v>
      </c>
      <c r="G4243">
        <v>650</v>
      </c>
      <c r="H4243">
        <v>0</v>
      </c>
      <c r="I4243">
        <v>0</v>
      </c>
      <c r="J4243">
        <v>17</v>
      </c>
      <c r="K4243">
        <v>4</v>
      </c>
      <c r="L4243">
        <v>6575107</v>
      </c>
      <c r="M4243">
        <v>7554</v>
      </c>
      <c r="N4243" t="s">
        <v>341</v>
      </c>
      <c r="O4243" t="s">
        <v>355</v>
      </c>
    </row>
    <row r="4244" spans="1:15" x14ac:dyDescent="0.25">
      <c r="A4244" t="s">
        <v>340</v>
      </c>
      <c r="B4244" t="s">
        <v>276</v>
      </c>
      <c r="C4244" t="s">
        <v>46</v>
      </c>
      <c r="D4244">
        <v>12409991</v>
      </c>
      <c r="E4244" t="s">
        <v>58</v>
      </c>
      <c r="F4244" t="s">
        <v>19</v>
      </c>
      <c r="G4244">
        <v>650</v>
      </c>
      <c r="H4244">
        <v>0</v>
      </c>
      <c r="I4244">
        <v>0</v>
      </c>
      <c r="J4244">
        <v>17</v>
      </c>
      <c r="K4244">
        <v>4</v>
      </c>
      <c r="L4244">
        <v>2911360</v>
      </c>
      <c r="M4244">
        <v>7550</v>
      </c>
      <c r="N4244" t="s">
        <v>341</v>
      </c>
      <c r="O4244" t="s">
        <v>355</v>
      </c>
    </row>
    <row r="4245" spans="1:15" x14ac:dyDescent="0.25">
      <c r="A4245" t="s">
        <v>340</v>
      </c>
      <c r="B4245" t="s">
        <v>276</v>
      </c>
      <c r="C4245" t="s">
        <v>46</v>
      </c>
      <c r="D4245">
        <v>12409991</v>
      </c>
      <c r="E4245" t="s">
        <v>58</v>
      </c>
      <c r="F4245" t="s">
        <v>19</v>
      </c>
      <c r="G4245">
        <v>650</v>
      </c>
      <c r="H4245">
        <v>0</v>
      </c>
      <c r="I4245">
        <v>0</v>
      </c>
      <c r="J4245">
        <v>17</v>
      </c>
      <c r="K4245">
        <v>4</v>
      </c>
      <c r="L4245">
        <v>183536</v>
      </c>
      <c r="M4245">
        <v>7553</v>
      </c>
      <c r="N4245" t="s">
        <v>341</v>
      </c>
      <c r="O4245" t="s">
        <v>355</v>
      </c>
    </row>
    <row r="4246" spans="1:15" x14ac:dyDescent="0.25">
      <c r="A4246" t="s">
        <v>340</v>
      </c>
      <c r="B4246" t="s">
        <v>276</v>
      </c>
      <c r="C4246" t="s">
        <v>46</v>
      </c>
      <c r="D4246">
        <v>12409991</v>
      </c>
      <c r="E4246" t="s">
        <v>58</v>
      </c>
      <c r="F4246" t="s">
        <v>19</v>
      </c>
      <c r="G4246">
        <v>650</v>
      </c>
      <c r="H4246">
        <v>0</v>
      </c>
      <c r="I4246">
        <v>0</v>
      </c>
      <c r="J4246">
        <v>17</v>
      </c>
      <c r="K4246">
        <v>4</v>
      </c>
      <c r="L4246">
        <v>2727824</v>
      </c>
      <c r="M4246">
        <v>7554</v>
      </c>
      <c r="N4246" t="s">
        <v>341</v>
      </c>
      <c r="O4246" t="s">
        <v>355</v>
      </c>
    </row>
    <row r="4247" spans="1:15" x14ac:dyDescent="0.25">
      <c r="A4247" t="s">
        <v>340</v>
      </c>
      <c r="B4247" t="s">
        <v>276</v>
      </c>
      <c r="C4247" t="s">
        <v>46</v>
      </c>
      <c r="D4247">
        <v>13027073</v>
      </c>
      <c r="E4247" t="s">
        <v>59</v>
      </c>
      <c r="F4247" t="s">
        <v>45</v>
      </c>
      <c r="G4247">
        <v>650</v>
      </c>
      <c r="H4247">
        <v>0</v>
      </c>
      <c r="I4247">
        <v>0</v>
      </c>
      <c r="J4247">
        <v>17</v>
      </c>
      <c r="K4247">
        <v>4</v>
      </c>
      <c r="L4247">
        <v>668732</v>
      </c>
      <c r="M4247">
        <v>7550</v>
      </c>
      <c r="N4247" t="s">
        <v>341</v>
      </c>
      <c r="O4247" t="s">
        <v>355</v>
      </c>
    </row>
    <row r="4248" spans="1:15" x14ac:dyDescent="0.25">
      <c r="A4248" t="s">
        <v>340</v>
      </c>
      <c r="B4248" t="s">
        <v>276</v>
      </c>
      <c r="C4248" t="s">
        <v>46</v>
      </c>
      <c r="D4248">
        <v>13027073</v>
      </c>
      <c r="E4248" t="s">
        <v>59</v>
      </c>
      <c r="F4248" t="s">
        <v>45</v>
      </c>
      <c r="G4248">
        <v>650</v>
      </c>
      <c r="H4248">
        <v>0</v>
      </c>
      <c r="I4248">
        <v>0</v>
      </c>
      <c r="J4248">
        <v>17</v>
      </c>
      <c r="K4248">
        <v>4</v>
      </c>
      <c r="L4248">
        <v>35173</v>
      </c>
      <c r="M4248">
        <v>7553</v>
      </c>
      <c r="N4248" t="s">
        <v>341</v>
      </c>
      <c r="O4248" t="s">
        <v>355</v>
      </c>
    </row>
    <row r="4249" spans="1:15" x14ac:dyDescent="0.25">
      <c r="A4249" t="s">
        <v>340</v>
      </c>
      <c r="B4249" t="s">
        <v>276</v>
      </c>
      <c r="C4249" t="s">
        <v>46</v>
      </c>
      <c r="D4249">
        <v>13027073</v>
      </c>
      <c r="E4249" t="s">
        <v>59</v>
      </c>
      <c r="F4249" t="s">
        <v>45</v>
      </c>
      <c r="G4249">
        <v>650</v>
      </c>
      <c r="H4249">
        <v>0</v>
      </c>
      <c r="I4249">
        <v>0</v>
      </c>
      <c r="J4249">
        <v>17</v>
      </c>
      <c r="K4249">
        <v>4</v>
      </c>
      <c r="L4249">
        <v>633559</v>
      </c>
      <c r="M4249">
        <v>7554</v>
      </c>
      <c r="N4249" t="s">
        <v>341</v>
      </c>
      <c r="O4249" t="s">
        <v>355</v>
      </c>
    </row>
    <row r="4250" spans="1:15" x14ac:dyDescent="0.25">
      <c r="A4250" t="s">
        <v>340</v>
      </c>
      <c r="B4250" t="s">
        <v>276</v>
      </c>
      <c r="C4250" t="s">
        <v>46</v>
      </c>
      <c r="D4250">
        <v>13623616</v>
      </c>
      <c r="E4250" t="s">
        <v>60</v>
      </c>
      <c r="F4250" t="s">
        <v>19</v>
      </c>
      <c r="G4250">
        <v>650</v>
      </c>
      <c r="H4250">
        <v>0</v>
      </c>
      <c r="I4250">
        <v>0</v>
      </c>
      <c r="J4250">
        <v>17</v>
      </c>
      <c r="K4250">
        <v>4</v>
      </c>
      <c r="L4250">
        <v>6282376</v>
      </c>
      <c r="M4250">
        <v>7550</v>
      </c>
      <c r="N4250" t="s">
        <v>341</v>
      </c>
      <c r="O4250" t="s">
        <v>355</v>
      </c>
    </row>
    <row r="4251" spans="1:15" x14ac:dyDescent="0.25">
      <c r="A4251" t="s">
        <v>340</v>
      </c>
      <c r="B4251" t="s">
        <v>276</v>
      </c>
      <c r="C4251" t="s">
        <v>46</v>
      </c>
      <c r="D4251">
        <v>13623616</v>
      </c>
      <c r="E4251" t="s">
        <v>60</v>
      </c>
      <c r="F4251" t="s">
        <v>19</v>
      </c>
      <c r="G4251">
        <v>650</v>
      </c>
      <c r="H4251">
        <v>0</v>
      </c>
      <c r="I4251">
        <v>0</v>
      </c>
      <c r="J4251">
        <v>17</v>
      </c>
      <c r="K4251">
        <v>4</v>
      </c>
      <c r="L4251">
        <v>1162646</v>
      </c>
      <c r="M4251">
        <v>7553</v>
      </c>
      <c r="N4251" t="s">
        <v>341</v>
      </c>
      <c r="O4251" t="s">
        <v>355</v>
      </c>
    </row>
    <row r="4252" spans="1:15" x14ac:dyDescent="0.25">
      <c r="A4252" t="s">
        <v>340</v>
      </c>
      <c r="B4252" t="s">
        <v>276</v>
      </c>
      <c r="C4252" t="s">
        <v>46</v>
      </c>
      <c r="D4252">
        <v>13623616</v>
      </c>
      <c r="E4252" t="s">
        <v>60</v>
      </c>
      <c r="F4252" t="s">
        <v>19</v>
      </c>
      <c r="G4252">
        <v>650</v>
      </c>
      <c r="H4252">
        <v>0</v>
      </c>
      <c r="I4252">
        <v>0</v>
      </c>
      <c r="J4252">
        <v>17</v>
      </c>
      <c r="K4252">
        <v>4</v>
      </c>
      <c r="L4252">
        <v>5119730</v>
      </c>
      <c r="M4252">
        <v>7554</v>
      </c>
      <c r="N4252" t="s">
        <v>341</v>
      </c>
      <c r="O4252" t="s">
        <v>355</v>
      </c>
    </row>
    <row r="4253" spans="1:15" x14ac:dyDescent="0.25">
      <c r="A4253" t="s">
        <v>340</v>
      </c>
      <c r="B4253" t="s">
        <v>276</v>
      </c>
      <c r="C4253" t="s">
        <v>46</v>
      </c>
      <c r="D4253">
        <v>25457094</v>
      </c>
      <c r="E4253" t="s">
        <v>62</v>
      </c>
      <c r="F4253" t="s">
        <v>45</v>
      </c>
      <c r="G4253">
        <v>650</v>
      </c>
      <c r="H4253">
        <v>0</v>
      </c>
      <c r="I4253">
        <v>0</v>
      </c>
      <c r="J4253">
        <v>17</v>
      </c>
      <c r="K4253">
        <v>4</v>
      </c>
      <c r="L4253">
        <v>374255</v>
      </c>
      <c r="M4253">
        <v>7550</v>
      </c>
      <c r="N4253" t="s">
        <v>341</v>
      </c>
      <c r="O4253" t="s">
        <v>355</v>
      </c>
    </row>
    <row r="4254" spans="1:15" x14ac:dyDescent="0.25">
      <c r="A4254" t="s">
        <v>340</v>
      </c>
      <c r="B4254" t="s">
        <v>276</v>
      </c>
      <c r="C4254" t="s">
        <v>46</v>
      </c>
      <c r="D4254">
        <v>25457094</v>
      </c>
      <c r="E4254" t="s">
        <v>62</v>
      </c>
      <c r="F4254" t="s">
        <v>45</v>
      </c>
      <c r="G4254">
        <v>650</v>
      </c>
      <c r="H4254">
        <v>0</v>
      </c>
      <c r="I4254">
        <v>0</v>
      </c>
      <c r="J4254">
        <v>17</v>
      </c>
      <c r="K4254">
        <v>4</v>
      </c>
      <c r="L4254">
        <v>8164</v>
      </c>
      <c r="M4254">
        <v>7553</v>
      </c>
      <c r="N4254" t="s">
        <v>341</v>
      </c>
      <c r="O4254" t="s">
        <v>355</v>
      </c>
    </row>
    <row r="4255" spans="1:15" x14ac:dyDescent="0.25">
      <c r="A4255" t="s">
        <v>340</v>
      </c>
      <c r="B4255" t="s">
        <v>276</v>
      </c>
      <c r="C4255" t="s">
        <v>46</v>
      </c>
      <c r="D4255">
        <v>25457094</v>
      </c>
      <c r="E4255" t="s">
        <v>62</v>
      </c>
      <c r="F4255" t="s">
        <v>45</v>
      </c>
      <c r="G4255">
        <v>650</v>
      </c>
      <c r="H4255">
        <v>0</v>
      </c>
      <c r="I4255">
        <v>0</v>
      </c>
      <c r="J4255">
        <v>17</v>
      </c>
      <c r="K4255">
        <v>4</v>
      </c>
      <c r="L4255">
        <v>366091</v>
      </c>
      <c r="M4255">
        <v>7554</v>
      </c>
      <c r="N4255" t="s">
        <v>341</v>
      </c>
      <c r="O4255" t="s">
        <v>355</v>
      </c>
    </row>
    <row r="4256" spans="1:15" x14ac:dyDescent="0.25">
      <c r="A4256" t="s">
        <v>340</v>
      </c>
      <c r="B4256" t="s">
        <v>276</v>
      </c>
      <c r="C4256" t="s">
        <v>46</v>
      </c>
      <c r="D4256">
        <v>27508456</v>
      </c>
      <c r="E4256" t="s">
        <v>63</v>
      </c>
      <c r="F4256" t="s">
        <v>45</v>
      </c>
      <c r="G4256">
        <v>650</v>
      </c>
      <c r="H4256">
        <v>0</v>
      </c>
      <c r="I4256">
        <v>0</v>
      </c>
      <c r="J4256">
        <v>17</v>
      </c>
      <c r="K4256">
        <v>4</v>
      </c>
      <c r="L4256">
        <v>1981526</v>
      </c>
      <c r="M4256">
        <v>7550</v>
      </c>
      <c r="N4256" t="s">
        <v>341</v>
      </c>
      <c r="O4256" t="s">
        <v>355</v>
      </c>
    </row>
    <row r="4257" spans="1:15" x14ac:dyDescent="0.25">
      <c r="A4257" t="s">
        <v>340</v>
      </c>
      <c r="B4257" t="s">
        <v>276</v>
      </c>
      <c r="C4257" t="s">
        <v>46</v>
      </c>
      <c r="D4257">
        <v>27508456</v>
      </c>
      <c r="E4257" t="s">
        <v>63</v>
      </c>
      <c r="F4257" t="s">
        <v>45</v>
      </c>
      <c r="G4257">
        <v>650</v>
      </c>
      <c r="H4257">
        <v>0</v>
      </c>
      <c r="I4257">
        <v>0</v>
      </c>
      <c r="J4257">
        <v>17</v>
      </c>
      <c r="K4257">
        <v>4</v>
      </c>
      <c r="L4257">
        <v>75</v>
      </c>
      <c r="M4257">
        <v>7553</v>
      </c>
      <c r="N4257" t="s">
        <v>341</v>
      </c>
      <c r="O4257" t="s">
        <v>355</v>
      </c>
    </row>
    <row r="4258" spans="1:15" x14ac:dyDescent="0.25">
      <c r="A4258" t="s">
        <v>340</v>
      </c>
      <c r="B4258" t="s">
        <v>276</v>
      </c>
      <c r="C4258" t="s">
        <v>46</v>
      </c>
      <c r="D4258">
        <v>27508456</v>
      </c>
      <c r="E4258" t="s">
        <v>63</v>
      </c>
      <c r="F4258" t="s">
        <v>45</v>
      </c>
      <c r="G4258">
        <v>650</v>
      </c>
      <c r="H4258">
        <v>0</v>
      </c>
      <c r="I4258">
        <v>0</v>
      </c>
      <c r="J4258">
        <v>17</v>
      </c>
      <c r="K4258">
        <v>4</v>
      </c>
      <c r="L4258">
        <v>1981451</v>
      </c>
      <c r="M4258">
        <v>7554</v>
      </c>
      <c r="N4258" t="s">
        <v>341</v>
      </c>
      <c r="O4258" t="s">
        <v>355</v>
      </c>
    </row>
    <row r="4259" spans="1:15" x14ac:dyDescent="0.25">
      <c r="A4259" t="s">
        <v>340</v>
      </c>
      <c r="B4259" t="s">
        <v>276</v>
      </c>
      <c r="C4259" t="s">
        <v>46</v>
      </c>
      <c r="D4259">
        <v>28694321</v>
      </c>
      <c r="E4259" t="s">
        <v>64</v>
      </c>
      <c r="F4259" t="s">
        <v>45</v>
      </c>
      <c r="G4259">
        <v>650</v>
      </c>
      <c r="H4259">
        <v>0</v>
      </c>
      <c r="I4259">
        <v>0</v>
      </c>
      <c r="J4259">
        <v>17</v>
      </c>
      <c r="K4259">
        <v>4</v>
      </c>
      <c r="L4259">
        <v>281459</v>
      </c>
      <c r="M4259">
        <v>7550</v>
      </c>
      <c r="N4259" t="s">
        <v>341</v>
      </c>
      <c r="O4259" t="s">
        <v>355</v>
      </c>
    </row>
    <row r="4260" spans="1:15" x14ac:dyDescent="0.25">
      <c r="A4260" t="s">
        <v>340</v>
      </c>
      <c r="B4260" t="s">
        <v>276</v>
      </c>
      <c r="C4260" t="s">
        <v>46</v>
      </c>
      <c r="D4260">
        <v>28694321</v>
      </c>
      <c r="E4260" t="s">
        <v>64</v>
      </c>
      <c r="F4260" t="s">
        <v>45</v>
      </c>
      <c r="G4260">
        <v>650</v>
      </c>
      <c r="H4260">
        <v>0</v>
      </c>
      <c r="I4260">
        <v>0</v>
      </c>
      <c r="J4260">
        <v>17</v>
      </c>
      <c r="K4260">
        <v>4</v>
      </c>
      <c r="L4260">
        <v>281459</v>
      </c>
      <c r="M4260">
        <v>7554</v>
      </c>
      <c r="N4260" t="s">
        <v>341</v>
      </c>
      <c r="O4260" t="s">
        <v>355</v>
      </c>
    </row>
    <row r="4261" spans="1:15" x14ac:dyDescent="0.25">
      <c r="A4261" t="s">
        <v>340</v>
      </c>
      <c r="B4261" t="s">
        <v>276</v>
      </c>
      <c r="C4261" t="s">
        <v>46</v>
      </c>
      <c r="D4261">
        <v>51230175</v>
      </c>
      <c r="E4261" t="s">
        <v>65</v>
      </c>
      <c r="F4261" t="s">
        <v>45</v>
      </c>
      <c r="G4261">
        <v>650</v>
      </c>
      <c r="H4261">
        <v>0</v>
      </c>
      <c r="I4261">
        <v>0</v>
      </c>
      <c r="J4261">
        <v>17</v>
      </c>
      <c r="K4261">
        <v>4</v>
      </c>
      <c r="L4261">
        <v>906875</v>
      </c>
      <c r="M4261">
        <v>7550</v>
      </c>
      <c r="N4261" t="s">
        <v>341</v>
      </c>
      <c r="O4261" t="s">
        <v>355</v>
      </c>
    </row>
    <row r="4262" spans="1:15" x14ac:dyDescent="0.25">
      <c r="A4262" t="s">
        <v>340</v>
      </c>
      <c r="B4262" t="s">
        <v>276</v>
      </c>
      <c r="C4262" t="s">
        <v>46</v>
      </c>
      <c r="D4262">
        <v>51230175</v>
      </c>
      <c r="E4262" t="s">
        <v>65</v>
      </c>
      <c r="F4262" t="s">
        <v>45</v>
      </c>
      <c r="G4262">
        <v>650</v>
      </c>
      <c r="H4262">
        <v>0</v>
      </c>
      <c r="I4262">
        <v>0</v>
      </c>
      <c r="J4262">
        <v>17</v>
      </c>
      <c r="K4262">
        <v>4</v>
      </c>
      <c r="L4262">
        <v>41497</v>
      </c>
      <c r="M4262">
        <v>7553</v>
      </c>
      <c r="N4262" t="s">
        <v>341</v>
      </c>
      <c r="O4262" t="s">
        <v>355</v>
      </c>
    </row>
    <row r="4263" spans="1:15" x14ac:dyDescent="0.25">
      <c r="A4263" t="s">
        <v>340</v>
      </c>
      <c r="B4263" t="s">
        <v>276</v>
      </c>
      <c r="C4263" t="s">
        <v>46</v>
      </c>
      <c r="D4263">
        <v>51230175</v>
      </c>
      <c r="E4263" t="s">
        <v>65</v>
      </c>
      <c r="F4263" t="s">
        <v>45</v>
      </c>
      <c r="G4263">
        <v>650</v>
      </c>
      <c r="H4263">
        <v>0</v>
      </c>
      <c r="I4263">
        <v>0</v>
      </c>
      <c r="J4263">
        <v>17</v>
      </c>
      <c r="K4263">
        <v>4</v>
      </c>
      <c r="L4263">
        <v>865378</v>
      </c>
      <c r="M4263">
        <v>7554</v>
      </c>
      <c r="N4263" t="s">
        <v>341</v>
      </c>
      <c r="O4263" t="s">
        <v>355</v>
      </c>
    </row>
    <row r="4264" spans="1:15" x14ac:dyDescent="0.25">
      <c r="A4264" t="s">
        <v>340</v>
      </c>
      <c r="B4264" t="s">
        <v>276</v>
      </c>
      <c r="C4264" t="s">
        <v>46</v>
      </c>
      <c r="D4264">
        <v>54583091</v>
      </c>
      <c r="E4264" t="s">
        <v>66</v>
      </c>
      <c r="F4264" t="s">
        <v>45</v>
      </c>
      <c r="G4264">
        <v>650</v>
      </c>
      <c r="H4264">
        <v>0</v>
      </c>
      <c r="I4264">
        <v>0</v>
      </c>
      <c r="J4264">
        <v>17</v>
      </c>
      <c r="K4264">
        <v>4</v>
      </c>
      <c r="L4264">
        <v>748248</v>
      </c>
      <c r="M4264">
        <v>7550</v>
      </c>
      <c r="N4264" t="s">
        <v>341</v>
      </c>
      <c r="O4264" t="s">
        <v>355</v>
      </c>
    </row>
    <row r="4265" spans="1:15" x14ac:dyDescent="0.25">
      <c r="A4265" t="s">
        <v>340</v>
      </c>
      <c r="B4265" t="s">
        <v>276</v>
      </c>
      <c r="C4265" t="s">
        <v>46</v>
      </c>
      <c r="D4265">
        <v>54583091</v>
      </c>
      <c r="E4265" t="s">
        <v>66</v>
      </c>
      <c r="F4265" t="s">
        <v>45</v>
      </c>
      <c r="G4265">
        <v>650</v>
      </c>
      <c r="H4265">
        <v>0</v>
      </c>
      <c r="I4265">
        <v>0</v>
      </c>
      <c r="J4265">
        <v>17</v>
      </c>
      <c r="K4265">
        <v>4</v>
      </c>
      <c r="L4265">
        <v>58166</v>
      </c>
      <c r="M4265">
        <v>7553</v>
      </c>
      <c r="N4265" t="s">
        <v>341</v>
      </c>
      <c r="O4265" t="s">
        <v>355</v>
      </c>
    </row>
    <row r="4266" spans="1:15" x14ac:dyDescent="0.25">
      <c r="A4266" t="s">
        <v>340</v>
      </c>
      <c r="B4266" t="s">
        <v>276</v>
      </c>
      <c r="C4266" t="s">
        <v>46</v>
      </c>
      <c r="D4266">
        <v>54583091</v>
      </c>
      <c r="E4266" t="s">
        <v>66</v>
      </c>
      <c r="F4266" t="s">
        <v>45</v>
      </c>
      <c r="G4266">
        <v>650</v>
      </c>
      <c r="H4266">
        <v>0</v>
      </c>
      <c r="I4266">
        <v>0</v>
      </c>
      <c r="J4266">
        <v>17</v>
      </c>
      <c r="K4266">
        <v>4</v>
      </c>
      <c r="L4266">
        <v>690082</v>
      </c>
      <c r="M4266">
        <v>7554</v>
      </c>
      <c r="N4266" t="s">
        <v>341</v>
      </c>
      <c r="O4266" t="s">
        <v>355</v>
      </c>
    </row>
    <row r="4267" spans="1:15" x14ac:dyDescent="0.25">
      <c r="A4267" t="s">
        <v>340</v>
      </c>
      <c r="B4267" t="s">
        <v>276</v>
      </c>
      <c r="C4267" t="s">
        <v>67</v>
      </c>
      <c r="D4267">
        <v>11042488</v>
      </c>
      <c r="E4267" t="s">
        <v>68</v>
      </c>
      <c r="F4267" t="s">
        <v>19</v>
      </c>
      <c r="G4267">
        <v>650</v>
      </c>
      <c r="H4267">
        <v>0</v>
      </c>
      <c r="I4267">
        <v>0</v>
      </c>
      <c r="J4267">
        <v>17</v>
      </c>
      <c r="K4267">
        <v>4</v>
      </c>
      <c r="L4267">
        <v>848678</v>
      </c>
      <c r="M4267">
        <v>7550</v>
      </c>
      <c r="N4267" t="s">
        <v>341</v>
      </c>
      <c r="O4267" t="s">
        <v>355</v>
      </c>
    </row>
    <row r="4268" spans="1:15" x14ac:dyDescent="0.25">
      <c r="A4268" t="s">
        <v>340</v>
      </c>
      <c r="B4268" t="s">
        <v>276</v>
      </c>
      <c r="C4268" t="s">
        <v>67</v>
      </c>
      <c r="D4268">
        <v>11042488</v>
      </c>
      <c r="E4268" t="s">
        <v>68</v>
      </c>
      <c r="F4268" t="s">
        <v>19</v>
      </c>
      <c r="G4268">
        <v>650</v>
      </c>
      <c r="H4268">
        <v>0</v>
      </c>
      <c r="I4268">
        <v>0</v>
      </c>
      <c r="J4268">
        <v>17</v>
      </c>
      <c r="K4268">
        <v>4</v>
      </c>
      <c r="L4268">
        <v>848678</v>
      </c>
      <c r="M4268">
        <v>7554</v>
      </c>
      <c r="N4268" t="s">
        <v>341</v>
      </c>
      <c r="O4268" t="s">
        <v>355</v>
      </c>
    </row>
    <row r="4269" spans="1:15" x14ac:dyDescent="0.25">
      <c r="A4269" t="s">
        <v>340</v>
      </c>
      <c r="B4269" t="s">
        <v>276</v>
      </c>
      <c r="C4269" t="s">
        <v>67</v>
      </c>
      <c r="D4269">
        <v>11043130</v>
      </c>
      <c r="E4269" t="s">
        <v>69</v>
      </c>
      <c r="F4269" t="s">
        <v>19</v>
      </c>
      <c r="G4269">
        <v>650</v>
      </c>
      <c r="H4269">
        <v>0</v>
      </c>
      <c r="I4269">
        <v>0</v>
      </c>
      <c r="J4269">
        <v>17</v>
      </c>
      <c r="K4269">
        <v>4</v>
      </c>
      <c r="L4269">
        <v>1412442</v>
      </c>
      <c r="M4269">
        <v>7550</v>
      </c>
      <c r="N4269" t="s">
        <v>341</v>
      </c>
      <c r="O4269" t="s">
        <v>355</v>
      </c>
    </row>
    <row r="4270" spans="1:15" x14ac:dyDescent="0.25">
      <c r="A4270" t="s">
        <v>340</v>
      </c>
      <c r="B4270" t="s">
        <v>276</v>
      </c>
      <c r="C4270" t="s">
        <v>67</v>
      </c>
      <c r="D4270">
        <v>11043130</v>
      </c>
      <c r="E4270" t="s">
        <v>69</v>
      </c>
      <c r="F4270" t="s">
        <v>19</v>
      </c>
      <c r="G4270">
        <v>650</v>
      </c>
      <c r="H4270">
        <v>0</v>
      </c>
      <c r="I4270">
        <v>0</v>
      </c>
      <c r="J4270">
        <v>17</v>
      </c>
      <c r="K4270">
        <v>4</v>
      </c>
      <c r="L4270">
        <v>70360</v>
      </c>
      <c r="M4270">
        <v>7553</v>
      </c>
      <c r="N4270" t="s">
        <v>341</v>
      </c>
      <c r="O4270" t="s">
        <v>355</v>
      </c>
    </row>
    <row r="4271" spans="1:15" x14ac:dyDescent="0.25">
      <c r="A4271" t="s">
        <v>340</v>
      </c>
      <c r="B4271" t="s">
        <v>276</v>
      </c>
      <c r="C4271" t="s">
        <v>67</v>
      </c>
      <c r="D4271">
        <v>11043130</v>
      </c>
      <c r="E4271" t="s">
        <v>69</v>
      </c>
      <c r="F4271" t="s">
        <v>19</v>
      </c>
      <c r="G4271">
        <v>650</v>
      </c>
      <c r="H4271">
        <v>0</v>
      </c>
      <c r="I4271">
        <v>0</v>
      </c>
      <c r="J4271">
        <v>17</v>
      </c>
      <c r="K4271">
        <v>4</v>
      </c>
      <c r="L4271">
        <v>1342082</v>
      </c>
      <c r="M4271">
        <v>7554</v>
      </c>
      <c r="N4271" t="s">
        <v>341</v>
      </c>
      <c r="O4271" t="s">
        <v>355</v>
      </c>
    </row>
    <row r="4272" spans="1:15" x14ac:dyDescent="0.25">
      <c r="A4272" t="s">
        <v>340</v>
      </c>
      <c r="B4272" t="s">
        <v>276</v>
      </c>
      <c r="C4272" t="s">
        <v>67</v>
      </c>
      <c r="D4272">
        <v>11043171</v>
      </c>
      <c r="E4272" t="s">
        <v>70</v>
      </c>
      <c r="F4272" t="s">
        <v>19</v>
      </c>
      <c r="G4272">
        <v>650</v>
      </c>
      <c r="H4272">
        <v>0</v>
      </c>
      <c r="I4272">
        <v>0</v>
      </c>
      <c r="J4272">
        <v>17</v>
      </c>
      <c r="K4272">
        <v>4</v>
      </c>
      <c r="L4272">
        <v>1741605</v>
      </c>
      <c r="M4272">
        <v>7550</v>
      </c>
      <c r="N4272" t="s">
        <v>341</v>
      </c>
      <c r="O4272" t="s">
        <v>355</v>
      </c>
    </row>
    <row r="4273" spans="1:15" x14ac:dyDescent="0.25">
      <c r="A4273" t="s">
        <v>340</v>
      </c>
      <c r="B4273" t="s">
        <v>276</v>
      </c>
      <c r="C4273" t="s">
        <v>67</v>
      </c>
      <c r="D4273">
        <v>11043171</v>
      </c>
      <c r="E4273" t="s">
        <v>70</v>
      </c>
      <c r="F4273" t="s">
        <v>19</v>
      </c>
      <c r="G4273">
        <v>650</v>
      </c>
      <c r="H4273">
        <v>0</v>
      </c>
      <c r="I4273">
        <v>0</v>
      </c>
      <c r="J4273">
        <v>17</v>
      </c>
      <c r="K4273">
        <v>4</v>
      </c>
      <c r="L4273">
        <v>136922</v>
      </c>
      <c r="M4273">
        <v>7553</v>
      </c>
      <c r="N4273" t="s">
        <v>341</v>
      </c>
      <c r="O4273" t="s">
        <v>355</v>
      </c>
    </row>
    <row r="4274" spans="1:15" x14ac:dyDescent="0.25">
      <c r="A4274" t="s">
        <v>340</v>
      </c>
      <c r="B4274" t="s">
        <v>276</v>
      </c>
      <c r="C4274" t="s">
        <v>67</v>
      </c>
      <c r="D4274">
        <v>11043171</v>
      </c>
      <c r="E4274" t="s">
        <v>70</v>
      </c>
      <c r="F4274" t="s">
        <v>19</v>
      </c>
      <c r="G4274">
        <v>650</v>
      </c>
      <c r="H4274">
        <v>0</v>
      </c>
      <c r="I4274">
        <v>0</v>
      </c>
      <c r="J4274">
        <v>17</v>
      </c>
      <c r="K4274">
        <v>4</v>
      </c>
      <c r="L4274">
        <v>1604683</v>
      </c>
      <c r="M4274">
        <v>7554</v>
      </c>
      <c r="N4274" t="s">
        <v>341</v>
      </c>
      <c r="O4274" t="s">
        <v>355</v>
      </c>
    </row>
    <row r="4275" spans="1:15" x14ac:dyDescent="0.25">
      <c r="A4275" t="s">
        <v>340</v>
      </c>
      <c r="B4275" t="s">
        <v>276</v>
      </c>
      <c r="C4275" t="s">
        <v>67</v>
      </c>
      <c r="D4275">
        <v>11043809</v>
      </c>
      <c r="E4275" t="s">
        <v>72</v>
      </c>
      <c r="F4275" t="s">
        <v>19</v>
      </c>
      <c r="G4275">
        <v>650</v>
      </c>
      <c r="H4275">
        <v>0</v>
      </c>
      <c r="I4275">
        <v>0</v>
      </c>
      <c r="J4275">
        <v>17</v>
      </c>
      <c r="K4275">
        <v>4</v>
      </c>
      <c r="L4275">
        <v>1752360</v>
      </c>
      <c r="M4275">
        <v>7550</v>
      </c>
      <c r="N4275" t="s">
        <v>341</v>
      </c>
      <c r="O4275" t="s">
        <v>355</v>
      </c>
    </row>
    <row r="4276" spans="1:15" x14ac:dyDescent="0.25">
      <c r="A4276" t="s">
        <v>340</v>
      </c>
      <c r="B4276" t="s">
        <v>276</v>
      </c>
      <c r="C4276" t="s">
        <v>67</v>
      </c>
      <c r="D4276">
        <v>11043809</v>
      </c>
      <c r="E4276" t="s">
        <v>72</v>
      </c>
      <c r="F4276" t="s">
        <v>19</v>
      </c>
      <c r="G4276">
        <v>650</v>
      </c>
      <c r="H4276">
        <v>0</v>
      </c>
      <c r="I4276">
        <v>0</v>
      </c>
      <c r="J4276">
        <v>17</v>
      </c>
      <c r="K4276">
        <v>4</v>
      </c>
      <c r="L4276">
        <v>77969</v>
      </c>
      <c r="M4276">
        <v>7553</v>
      </c>
      <c r="N4276" t="s">
        <v>341</v>
      </c>
      <c r="O4276" t="s">
        <v>355</v>
      </c>
    </row>
    <row r="4277" spans="1:15" x14ac:dyDescent="0.25">
      <c r="A4277" t="s">
        <v>340</v>
      </c>
      <c r="B4277" t="s">
        <v>276</v>
      </c>
      <c r="C4277" t="s">
        <v>67</v>
      </c>
      <c r="D4277">
        <v>11043809</v>
      </c>
      <c r="E4277" t="s">
        <v>72</v>
      </c>
      <c r="F4277" t="s">
        <v>19</v>
      </c>
      <c r="G4277">
        <v>650</v>
      </c>
      <c r="H4277">
        <v>0</v>
      </c>
      <c r="I4277">
        <v>0</v>
      </c>
      <c r="J4277">
        <v>17</v>
      </c>
      <c r="K4277">
        <v>4</v>
      </c>
      <c r="L4277">
        <v>1674391</v>
      </c>
      <c r="M4277">
        <v>7554</v>
      </c>
      <c r="N4277" t="s">
        <v>341</v>
      </c>
      <c r="O4277" t="s">
        <v>355</v>
      </c>
    </row>
    <row r="4278" spans="1:15" x14ac:dyDescent="0.25">
      <c r="A4278" t="s">
        <v>340</v>
      </c>
      <c r="B4278" t="s">
        <v>276</v>
      </c>
      <c r="C4278" t="s">
        <v>67</v>
      </c>
      <c r="D4278">
        <v>11044120</v>
      </c>
      <c r="E4278" t="s">
        <v>73</v>
      </c>
      <c r="F4278" t="s">
        <v>19</v>
      </c>
      <c r="G4278">
        <v>650</v>
      </c>
      <c r="H4278">
        <v>0</v>
      </c>
      <c r="I4278">
        <v>0</v>
      </c>
      <c r="J4278">
        <v>17</v>
      </c>
      <c r="K4278">
        <v>4</v>
      </c>
      <c r="L4278">
        <v>211797</v>
      </c>
      <c r="M4278">
        <v>6200</v>
      </c>
      <c r="N4278" t="s">
        <v>341</v>
      </c>
      <c r="O4278" t="s">
        <v>355</v>
      </c>
    </row>
    <row r="4279" spans="1:15" x14ac:dyDescent="0.25">
      <c r="A4279" t="s">
        <v>340</v>
      </c>
      <c r="B4279" t="s">
        <v>276</v>
      </c>
      <c r="C4279" t="s">
        <v>67</v>
      </c>
      <c r="D4279">
        <v>11044120</v>
      </c>
      <c r="E4279" t="s">
        <v>73</v>
      </c>
      <c r="F4279" t="s">
        <v>19</v>
      </c>
      <c r="G4279">
        <v>650</v>
      </c>
      <c r="H4279">
        <v>0</v>
      </c>
      <c r="I4279">
        <v>0</v>
      </c>
      <c r="J4279">
        <v>17</v>
      </c>
      <c r="K4279">
        <v>4</v>
      </c>
      <c r="L4279">
        <v>211797</v>
      </c>
      <c r="M4279">
        <v>6201</v>
      </c>
      <c r="N4279" t="s">
        <v>341</v>
      </c>
      <c r="O4279" t="s">
        <v>355</v>
      </c>
    </row>
    <row r="4280" spans="1:15" x14ac:dyDescent="0.25">
      <c r="A4280" t="s">
        <v>340</v>
      </c>
      <c r="B4280" t="s">
        <v>276</v>
      </c>
      <c r="C4280" t="s">
        <v>67</v>
      </c>
      <c r="D4280">
        <v>11044120</v>
      </c>
      <c r="E4280" t="s">
        <v>73</v>
      </c>
      <c r="F4280" t="s">
        <v>19</v>
      </c>
      <c r="G4280">
        <v>650</v>
      </c>
      <c r="H4280">
        <v>0</v>
      </c>
      <c r="I4280">
        <v>0</v>
      </c>
      <c r="J4280">
        <v>17</v>
      </c>
      <c r="K4280">
        <v>4</v>
      </c>
      <c r="L4280">
        <v>7337211</v>
      </c>
      <c r="M4280">
        <v>7550</v>
      </c>
      <c r="N4280" t="s">
        <v>341</v>
      </c>
      <c r="O4280" t="s">
        <v>355</v>
      </c>
    </row>
    <row r="4281" spans="1:15" x14ac:dyDescent="0.25">
      <c r="A4281" t="s">
        <v>340</v>
      </c>
      <c r="B4281" t="s">
        <v>276</v>
      </c>
      <c r="C4281" t="s">
        <v>67</v>
      </c>
      <c r="D4281">
        <v>11044120</v>
      </c>
      <c r="E4281" t="s">
        <v>73</v>
      </c>
      <c r="F4281" t="s">
        <v>19</v>
      </c>
      <c r="G4281">
        <v>650</v>
      </c>
      <c r="H4281">
        <v>0</v>
      </c>
      <c r="I4281">
        <v>0</v>
      </c>
      <c r="J4281">
        <v>17</v>
      </c>
      <c r="K4281">
        <v>4</v>
      </c>
      <c r="L4281">
        <v>624184</v>
      </c>
      <c r="M4281">
        <v>7553</v>
      </c>
      <c r="N4281" t="s">
        <v>341</v>
      </c>
      <c r="O4281" t="s">
        <v>355</v>
      </c>
    </row>
    <row r="4282" spans="1:15" x14ac:dyDescent="0.25">
      <c r="A4282" t="s">
        <v>340</v>
      </c>
      <c r="B4282" t="s">
        <v>276</v>
      </c>
      <c r="C4282" t="s">
        <v>67</v>
      </c>
      <c r="D4282">
        <v>11044120</v>
      </c>
      <c r="E4282" t="s">
        <v>73</v>
      </c>
      <c r="F4282" t="s">
        <v>19</v>
      </c>
      <c r="G4282">
        <v>650</v>
      </c>
      <c r="H4282">
        <v>0</v>
      </c>
      <c r="I4282">
        <v>0</v>
      </c>
      <c r="J4282">
        <v>17</v>
      </c>
      <c r="K4282">
        <v>4</v>
      </c>
      <c r="L4282">
        <v>6713027</v>
      </c>
      <c r="M4282">
        <v>7554</v>
      </c>
      <c r="N4282" t="s">
        <v>341</v>
      </c>
      <c r="O4282" t="s">
        <v>355</v>
      </c>
    </row>
    <row r="4283" spans="1:15" x14ac:dyDescent="0.25">
      <c r="A4283" t="s">
        <v>340</v>
      </c>
      <c r="B4283" t="s">
        <v>276</v>
      </c>
      <c r="C4283" t="s">
        <v>67</v>
      </c>
      <c r="D4283">
        <v>11044377</v>
      </c>
      <c r="E4283" t="s">
        <v>75</v>
      </c>
      <c r="F4283" t="s">
        <v>19</v>
      </c>
      <c r="G4283">
        <v>650</v>
      </c>
      <c r="H4283">
        <v>0</v>
      </c>
      <c r="I4283">
        <v>0</v>
      </c>
      <c r="J4283">
        <v>17</v>
      </c>
      <c r="K4283">
        <v>4</v>
      </c>
      <c r="L4283">
        <v>6978869</v>
      </c>
      <c r="M4283">
        <v>7550</v>
      </c>
      <c r="N4283" t="s">
        <v>341</v>
      </c>
      <c r="O4283" t="s">
        <v>355</v>
      </c>
    </row>
    <row r="4284" spans="1:15" x14ac:dyDescent="0.25">
      <c r="A4284" t="s">
        <v>340</v>
      </c>
      <c r="B4284" t="s">
        <v>276</v>
      </c>
      <c r="C4284" t="s">
        <v>67</v>
      </c>
      <c r="D4284">
        <v>11044377</v>
      </c>
      <c r="E4284" t="s">
        <v>75</v>
      </c>
      <c r="F4284" t="s">
        <v>19</v>
      </c>
      <c r="G4284">
        <v>650</v>
      </c>
      <c r="H4284">
        <v>0</v>
      </c>
      <c r="I4284">
        <v>0</v>
      </c>
      <c r="J4284">
        <v>17</v>
      </c>
      <c r="K4284">
        <v>4</v>
      </c>
      <c r="L4284">
        <v>621054</v>
      </c>
      <c r="M4284">
        <v>7553</v>
      </c>
      <c r="N4284" t="s">
        <v>341</v>
      </c>
      <c r="O4284" t="s">
        <v>355</v>
      </c>
    </row>
    <row r="4285" spans="1:15" x14ac:dyDescent="0.25">
      <c r="A4285" t="s">
        <v>340</v>
      </c>
      <c r="B4285" t="s">
        <v>276</v>
      </c>
      <c r="C4285" t="s">
        <v>67</v>
      </c>
      <c r="D4285">
        <v>11044377</v>
      </c>
      <c r="E4285" t="s">
        <v>75</v>
      </c>
      <c r="F4285" t="s">
        <v>19</v>
      </c>
      <c r="G4285">
        <v>650</v>
      </c>
      <c r="H4285">
        <v>0</v>
      </c>
      <c r="I4285">
        <v>0</v>
      </c>
      <c r="J4285">
        <v>17</v>
      </c>
      <c r="K4285">
        <v>4</v>
      </c>
      <c r="L4285">
        <v>6357815</v>
      </c>
      <c r="M4285">
        <v>7554</v>
      </c>
      <c r="N4285" t="s">
        <v>341</v>
      </c>
      <c r="O4285" t="s">
        <v>355</v>
      </c>
    </row>
    <row r="4286" spans="1:15" x14ac:dyDescent="0.25">
      <c r="A4286" t="s">
        <v>340</v>
      </c>
      <c r="B4286" t="s">
        <v>276</v>
      </c>
      <c r="C4286" t="s">
        <v>67</v>
      </c>
      <c r="D4286">
        <v>11044385</v>
      </c>
      <c r="E4286" t="s">
        <v>76</v>
      </c>
      <c r="F4286" t="s">
        <v>19</v>
      </c>
      <c r="G4286">
        <v>650</v>
      </c>
      <c r="H4286">
        <v>0</v>
      </c>
      <c r="I4286">
        <v>0</v>
      </c>
      <c r="J4286">
        <v>17</v>
      </c>
      <c r="K4286">
        <v>4</v>
      </c>
      <c r="L4286">
        <v>6303911</v>
      </c>
      <c r="M4286">
        <v>7550</v>
      </c>
      <c r="N4286" t="s">
        <v>341</v>
      </c>
      <c r="O4286" t="s">
        <v>355</v>
      </c>
    </row>
    <row r="4287" spans="1:15" x14ac:dyDescent="0.25">
      <c r="A4287" t="s">
        <v>340</v>
      </c>
      <c r="B4287" t="s">
        <v>276</v>
      </c>
      <c r="C4287" t="s">
        <v>67</v>
      </c>
      <c r="D4287">
        <v>11044385</v>
      </c>
      <c r="E4287" t="s">
        <v>76</v>
      </c>
      <c r="F4287" t="s">
        <v>19</v>
      </c>
      <c r="G4287">
        <v>650</v>
      </c>
      <c r="H4287">
        <v>0</v>
      </c>
      <c r="I4287">
        <v>0</v>
      </c>
      <c r="J4287">
        <v>17</v>
      </c>
      <c r="K4287">
        <v>4</v>
      </c>
      <c r="L4287">
        <v>374673</v>
      </c>
      <c r="M4287">
        <v>7553</v>
      </c>
      <c r="N4287" t="s">
        <v>341</v>
      </c>
      <c r="O4287" t="s">
        <v>355</v>
      </c>
    </row>
    <row r="4288" spans="1:15" x14ac:dyDescent="0.25">
      <c r="A4288" t="s">
        <v>340</v>
      </c>
      <c r="B4288" t="s">
        <v>276</v>
      </c>
      <c r="C4288" t="s">
        <v>67</v>
      </c>
      <c r="D4288">
        <v>11044385</v>
      </c>
      <c r="E4288" t="s">
        <v>76</v>
      </c>
      <c r="F4288" t="s">
        <v>19</v>
      </c>
      <c r="G4288">
        <v>650</v>
      </c>
      <c r="H4288">
        <v>0</v>
      </c>
      <c r="I4288">
        <v>0</v>
      </c>
      <c r="J4288">
        <v>17</v>
      </c>
      <c r="K4288">
        <v>4</v>
      </c>
      <c r="L4288">
        <v>5929238</v>
      </c>
      <c r="M4288">
        <v>7554</v>
      </c>
      <c r="N4288" t="s">
        <v>341</v>
      </c>
      <c r="O4288" t="s">
        <v>355</v>
      </c>
    </row>
    <row r="4289" spans="1:15" x14ac:dyDescent="0.25">
      <c r="A4289" t="s">
        <v>340</v>
      </c>
      <c r="B4289" t="s">
        <v>276</v>
      </c>
      <c r="C4289" t="s">
        <v>67</v>
      </c>
      <c r="D4289">
        <v>11044393</v>
      </c>
      <c r="E4289" t="s">
        <v>77</v>
      </c>
      <c r="F4289" t="s">
        <v>19</v>
      </c>
      <c r="G4289">
        <v>650</v>
      </c>
      <c r="H4289">
        <v>0</v>
      </c>
      <c r="I4289">
        <v>0</v>
      </c>
      <c r="J4289">
        <v>17</v>
      </c>
      <c r="K4289">
        <v>4</v>
      </c>
      <c r="L4289">
        <v>2194834</v>
      </c>
      <c r="M4289">
        <v>7550</v>
      </c>
      <c r="N4289" t="s">
        <v>341</v>
      </c>
      <c r="O4289" t="s">
        <v>355</v>
      </c>
    </row>
    <row r="4290" spans="1:15" x14ac:dyDescent="0.25">
      <c r="A4290" t="s">
        <v>340</v>
      </c>
      <c r="B4290" t="s">
        <v>276</v>
      </c>
      <c r="C4290" t="s">
        <v>67</v>
      </c>
      <c r="D4290">
        <v>11044393</v>
      </c>
      <c r="E4290" t="s">
        <v>77</v>
      </c>
      <c r="F4290" t="s">
        <v>19</v>
      </c>
      <c r="G4290">
        <v>650</v>
      </c>
      <c r="H4290">
        <v>0</v>
      </c>
      <c r="I4290">
        <v>0</v>
      </c>
      <c r="J4290">
        <v>17</v>
      </c>
      <c r="K4290">
        <v>4</v>
      </c>
      <c r="L4290">
        <v>6604</v>
      </c>
      <c r="M4290">
        <v>7553</v>
      </c>
      <c r="N4290" t="s">
        <v>341</v>
      </c>
      <c r="O4290" t="s">
        <v>355</v>
      </c>
    </row>
    <row r="4291" spans="1:15" x14ac:dyDescent="0.25">
      <c r="A4291" t="s">
        <v>340</v>
      </c>
      <c r="B4291" t="s">
        <v>276</v>
      </c>
      <c r="C4291" t="s">
        <v>67</v>
      </c>
      <c r="D4291">
        <v>11044393</v>
      </c>
      <c r="E4291" t="s">
        <v>77</v>
      </c>
      <c r="F4291" t="s">
        <v>19</v>
      </c>
      <c r="G4291">
        <v>650</v>
      </c>
      <c r="H4291">
        <v>0</v>
      </c>
      <c r="I4291">
        <v>0</v>
      </c>
      <c r="J4291">
        <v>17</v>
      </c>
      <c r="K4291">
        <v>4</v>
      </c>
      <c r="L4291">
        <v>2188230</v>
      </c>
      <c r="M4291">
        <v>7554</v>
      </c>
      <c r="N4291" t="s">
        <v>341</v>
      </c>
      <c r="O4291" t="s">
        <v>355</v>
      </c>
    </row>
    <row r="4292" spans="1:15" x14ac:dyDescent="0.25">
      <c r="A4292" t="s">
        <v>340</v>
      </c>
      <c r="B4292" t="s">
        <v>276</v>
      </c>
      <c r="C4292" t="s">
        <v>67</v>
      </c>
      <c r="D4292">
        <v>11044898</v>
      </c>
      <c r="E4292" t="s">
        <v>271</v>
      </c>
      <c r="F4292" t="s">
        <v>19</v>
      </c>
      <c r="G4292">
        <v>650</v>
      </c>
      <c r="H4292">
        <v>0</v>
      </c>
      <c r="I4292">
        <v>0</v>
      </c>
      <c r="J4292">
        <v>17</v>
      </c>
      <c r="K4292">
        <v>4</v>
      </c>
      <c r="L4292">
        <v>962325</v>
      </c>
      <c r="M4292">
        <v>6200</v>
      </c>
      <c r="N4292" t="s">
        <v>341</v>
      </c>
      <c r="O4292" t="s">
        <v>355</v>
      </c>
    </row>
    <row r="4293" spans="1:15" x14ac:dyDescent="0.25">
      <c r="A4293" t="s">
        <v>340</v>
      </c>
      <c r="B4293" t="s">
        <v>276</v>
      </c>
      <c r="C4293" t="s">
        <v>67</v>
      </c>
      <c r="D4293">
        <v>11044898</v>
      </c>
      <c r="E4293" t="s">
        <v>271</v>
      </c>
      <c r="F4293" t="s">
        <v>19</v>
      </c>
      <c r="G4293">
        <v>650</v>
      </c>
      <c r="H4293">
        <v>0</v>
      </c>
      <c r="I4293">
        <v>0</v>
      </c>
      <c r="J4293">
        <v>17</v>
      </c>
      <c r="K4293">
        <v>4</v>
      </c>
      <c r="L4293">
        <v>962325</v>
      </c>
      <c r="M4293">
        <v>6202</v>
      </c>
      <c r="N4293" t="s">
        <v>341</v>
      </c>
      <c r="O4293" t="s">
        <v>355</v>
      </c>
    </row>
    <row r="4294" spans="1:15" x14ac:dyDescent="0.25">
      <c r="A4294" t="s">
        <v>340</v>
      </c>
      <c r="B4294" t="s">
        <v>276</v>
      </c>
      <c r="C4294" t="s">
        <v>67</v>
      </c>
      <c r="D4294">
        <v>11044898</v>
      </c>
      <c r="E4294" t="s">
        <v>271</v>
      </c>
      <c r="F4294" t="s">
        <v>19</v>
      </c>
      <c r="G4294">
        <v>650</v>
      </c>
      <c r="H4294">
        <v>0</v>
      </c>
      <c r="I4294">
        <v>0</v>
      </c>
      <c r="J4294">
        <v>17</v>
      </c>
      <c r="K4294">
        <v>4</v>
      </c>
      <c r="L4294">
        <v>13849672</v>
      </c>
      <c r="M4294">
        <v>7550</v>
      </c>
      <c r="N4294" t="s">
        <v>341</v>
      </c>
      <c r="O4294" t="s">
        <v>355</v>
      </c>
    </row>
    <row r="4295" spans="1:15" x14ac:dyDescent="0.25">
      <c r="A4295" t="s">
        <v>340</v>
      </c>
      <c r="B4295" t="s">
        <v>276</v>
      </c>
      <c r="C4295" t="s">
        <v>67</v>
      </c>
      <c r="D4295">
        <v>11044898</v>
      </c>
      <c r="E4295" t="s">
        <v>271</v>
      </c>
      <c r="F4295" t="s">
        <v>19</v>
      </c>
      <c r="G4295">
        <v>650</v>
      </c>
      <c r="H4295">
        <v>0</v>
      </c>
      <c r="I4295">
        <v>0</v>
      </c>
      <c r="J4295">
        <v>17</v>
      </c>
      <c r="K4295">
        <v>4</v>
      </c>
      <c r="L4295">
        <v>1112172</v>
      </c>
      <c r="M4295">
        <v>7553</v>
      </c>
      <c r="N4295" t="s">
        <v>341</v>
      </c>
      <c r="O4295" t="s">
        <v>355</v>
      </c>
    </row>
    <row r="4296" spans="1:15" x14ac:dyDescent="0.25">
      <c r="A4296" t="s">
        <v>340</v>
      </c>
      <c r="B4296" t="s">
        <v>276</v>
      </c>
      <c r="C4296" t="s">
        <v>67</v>
      </c>
      <c r="D4296">
        <v>11044898</v>
      </c>
      <c r="E4296" t="s">
        <v>271</v>
      </c>
      <c r="F4296" t="s">
        <v>19</v>
      </c>
      <c r="G4296">
        <v>650</v>
      </c>
      <c r="H4296">
        <v>0</v>
      </c>
      <c r="I4296">
        <v>0</v>
      </c>
      <c r="J4296">
        <v>17</v>
      </c>
      <c r="K4296">
        <v>4</v>
      </c>
      <c r="L4296">
        <v>12737500</v>
      </c>
      <c r="M4296">
        <v>7554</v>
      </c>
      <c r="N4296" t="s">
        <v>341</v>
      </c>
      <c r="O4296" t="s">
        <v>355</v>
      </c>
    </row>
    <row r="4297" spans="1:15" x14ac:dyDescent="0.25">
      <c r="A4297" t="s">
        <v>340</v>
      </c>
      <c r="B4297" t="s">
        <v>276</v>
      </c>
      <c r="C4297" t="s">
        <v>67</v>
      </c>
      <c r="D4297">
        <v>11044963</v>
      </c>
      <c r="E4297" t="s">
        <v>278</v>
      </c>
      <c r="F4297" t="s">
        <v>19</v>
      </c>
      <c r="G4297">
        <v>650</v>
      </c>
      <c r="H4297">
        <v>0</v>
      </c>
      <c r="I4297">
        <v>0</v>
      </c>
      <c r="J4297">
        <v>17</v>
      </c>
      <c r="K4297">
        <v>4</v>
      </c>
      <c r="L4297">
        <v>238793</v>
      </c>
      <c r="M4297">
        <v>7550</v>
      </c>
      <c r="N4297" t="s">
        <v>341</v>
      </c>
      <c r="O4297" t="s">
        <v>355</v>
      </c>
    </row>
    <row r="4298" spans="1:15" x14ac:dyDescent="0.25">
      <c r="A4298" t="s">
        <v>340</v>
      </c>
      <c r="B4298" t="s">
        <v>276</v>
      </c>
      <c r="C4298" t="s">
        <v>67</v>
      </c>
      <c r="D4298">
        <v>11044963</v>
      </c>
      <c r="E4298" t="s">
        <v>278</v>
      </c>
      <c r="F4298" t="s">
        <v>19</v>
      </c>
      <c r="G4298">
        <v>650</v>
      </c>
      <c r="H4298">
        <v>0</v>
      </c>
      <c r="I4298">
        <v>0</v>
      </c>
      <c r="J4298">
        <v>17</v>
      </c>
      <c r="K4298">
        <v>4</v>
      </c>
      <c r="L4298">
        <v>238793</v>
      </c>
      <c r="M4298">
        <v>7554</v>
      </c>
      <c r="N4298" t="s">
        <v>341</v>
      </c>
      <c r="O4298" t="s">
        <v>355</v>
      </c>
    </row>
    <row r="4299" spans="1:15" x14ac:dyDescent="0.25">
      <c r="A4299" t="s">
        <v>340</v>
      </c>
      <c r="B4299" t="s">
        <v>276</v>
      </c>
      <c r="C4299" t="s">
        <v>67</v>
      </c>
      <c r="D4299">
        <v>12566279</v>
      </c>
      <c r="E4299" t="s">
        <v>343</v>
      </c>
      <c r="F4299" t="s">
        <v>19</v>
      </c>
      <c r="G4299">
        <v>650</v>
      </c>
      <c r="H4299">
        <v>0</v>
      </c>
      <c r="I4299">
        <v>0</v>
      </c>
      <c r="J4299">
        <v>17</v>
      </c>
      <c r="K4299">
        <v>4</v>
      </c>
      <c r="L4299">
        <v>251430</v>
      </c>
      <c r="M4299">
        <v>7550</v>
      </c>
      <c r="N4299" t="s">
        <v>341</v>
      </c>
      <c r="O4299" t="s">
        <v>355</v>
      </c>
    </row>
    <row r="4300" spans="1:15" x14ac:dyDescent="0.25">
      <c r="A4300" t="s">
        <v>340</v>
      </c>
      <c r="B4300" t="s">
        <v>276</v>
      </c>
      <c r="C4300" t="s">
        <v>67</v>
      </c>
      <c r="D4300">
        <v>12566279</v>
      </c>
      <c r="E4300" t="s">
        <v>343</v>
      </c>
      <c r="F4300" t="s">
        <v>19</v>
      </c>
      <c r="G4300">
        <v>650</v>
      </c>
      <c r="H4300">
        <v>0</v>
      </c>
      <c r="I4300">
        <v>0</v>
      </c>
      <c r="J4300">
        <v>17</v>
      </c>
      <c r="K4300">
        <v>4</v>
      </c>
      <c r="L4300">
        <v>251430</v>
      </c>
      <c r="M4300">
        <v>7551</v>
      </c>
      <c r="N4300" t="s">
        <v>341</v>
      </c>
      <c r="O4300" t="s">
        <v>355</v>
      </c>
    </row>
    <row r="4301" spans="1:15" x14ac:dyDescent="0.25">
      <c r="A4301" t="s">
        <v>340</v>
      </c>
      <c r="B4301" t="s">
        <v>276</v>
      </c>
      <c r="C4301" t="s">
        <v>67</v>
      </c>
      <c r="D4301">
        <v>29490414</v>
      </c>
      <c r="E4301" t="s">
        <v>344</v>
      </c>
      <c r="F4301" t="s">
        <v>45</v>
      </c>
      <c r="G4301">
        <v>650</v>
      </c>
      <c r="H4301">
        <v>0</v>
      </c>
      <c r="I4301">
        <v>0</v>
      </c>
      <c r="J4301">
        <v>17</v>
      </c>
      <c r="K4301">
        <v>4</v>
      </c>
      <c r="L4301">
        <v>223372</v>
      </c>
      <c r="M4301">
        <v>7550</v>
      </c>
      <c r="N4301" t="s">
        <v>341</v>
      </c>
      <c r="O4301" t="s">
        <v>355</v>
      </c>
    </row>
    <row r="4302" spans="1:15" x14ac:dyDescent="0.25">
      <c r="A4302" t="s">
        <v>340</v>
      </c>
      <c r="B4302" t="s">
        <v>276</v>
      </c>
      <c r="C4302" t="s">
        <v>67</v>
      </c>
      <c r="D4302">
        <v>29490414</v>
      </c>
      <c r="E4302" t="s">
        <v>344</v>
      </c>
      <c r="F4302" t="s">
        <v>45</v>
      </c>
      <c r="G4302">
        <v>650</v>
      </c>
      <c r="H4302">
        <v>0</v>
      </c>
      <c r="I4302">
        <v>0</v>
      </c>
      <c r="J4302">
        <v>17</v>
      </c>
      <c r="K4302">
        <v>4</v>
      </c>
      <c r="L4302">
        <v>223372</v>
      </c>
      <c r="M4302">
        <v>7554</v>
      </c>
      <c r="N4302" t="s">
        <v>341</v>
      </c>
      <c r="O4302" t="s">
        <v>355</v>
      </c>
    </row>
    <row r="4303" spans="1:15" x14ac:dyDescent="0.25">
      <c r="A4303" t="s">
        <v>340</v>
      </c>
      <c r="B4303" t="s">
        <v>276</v>
      </c>
      <c r="C4303" t="s">
        <v>67</v>
      </c>
      <c r="D4303">
        <v>51225563</v>
      </c>
      <c r="E4303" t="s">
        <v>80</v>
      </c>
      <c r="F4303" t="s">
        <v>45</v>
      </c>
      <c r="G4303">
        <v>650</v>
      </c>
      <c r="H4303">
        <v>0</v>
      </c>
      <c r="I4303">
        <v>0</v>
      </c>
      <c r="J4303">
        <v>17</v>
      </c>
      <c r="K4303">
        <v>4</v>
      </c>
      <c r="L4303">
        <v>477879</v>
      </c>
      <c r="M4303">
        <v>7550</v>
      </c>
      <c r="N4303" t="s">
        <v>341</v>
      </c>
      <c r="O4303" t="s">
        <v>355</v>
      </c>
    </row>
    <row r="4304" spans="1:15" x14ac:dyDescent="0.25">
      <c r="A4304" t="s">
        <v>340</v>
      </c>
      <c r="B4304" t="s">
        <v>276</v>
      </c>
      <c r="C4304" t="s">
        <v>67</v>
      </c>
      <c r="D4304">
        <v>51225563</v>
      </c>
      <c r="E4304" t="s">
        <v>80</v>
      </c>
      <c r="F4304" t="s">
        <v>45</v>
      </c>
      <c r="G4304">
        <v>650</v>
      </c>
      <c r="H4304">
        <v>0</v>
      </c>
      <c r="I4304">
        <v>0</v>
      </c>
      <c r="J4304">
        <v>17</v>
      </c>
      <c r="K4304">
        <v>4</v>
      </c>
      <c r="L4304">
        <v>22386</v>
      </c>
      <c r="M4304">
        <v>7553</v>
      </c>
      <c r="N4304" t="s">
        <v>341</v>
      </c>
      <c r="O4304" t="s">
        <v>355</v>
      </c>
    </row>
    <row r="4305" spans="1:15" x14ac:dyDescent="0.25">
      <c r="A4305" t="s">
        <v>340</v>
      </c>
      <c r="B4305" t="s">
        <v>276</v>
      </c>
      <c r="C4305" t="s">
        <v>67</v>
      </c>
      <c r="D4305">
        <v>51225563</v>
      </c>
      <c r="E4305" t="s">
        <v>80</v>
      </c>
      <c r="F4305" t="s">
        <v>45</v>
      </c>
      <c r="G4305">
        <v>650</v>
      </c>
      <c r="H4305">
        <v>0</v>
      </c>
      <c r="I4305">
        <v>0</v>
      </c>
      <c r="J4305">
        <v>17</v>
      </c>
      <c r="K4305">
        <v>4</v>
      </c>
      <c r="L4305">
        <v>455493</v>
      </c>
      <c r="M4305">
        <v>7554</v>
      </c>
      <c r="N4305" t="s">
        <v>341</v>
      </c>
      <c r="O4305" t="s">
        <v>355</v>
      </c>
    </row>
    <row r="4306" spans="1:15" x14ac:dyDescent="0.25">
      <c r="A4306" t="s">
        <v>340</v>
      </c>
      <c r="B4306" t="s">
        <v>276</v>
      </c>
      <c r="C4306" t="s">
        <v>81</v>
      </c>
      <c r="D4306">
        <v>11042264</v>
      </c>
      <c r="E4306" t="s">
        <v>82</v>
      </c>
      <c r="F4306" t="s">
        <v>19</v>
      </c>
      <c r="G4306">
        <v>650</v>
      </c>
      <c r="H4306">
        <v>0</v>
      </c>
      <c r="I4306">
        <v>0</v>
      </c>
      <c r="J4306">
        <v>17</v>
      </c>
      <c r="K4306">
        <v>4</v>
      </c>
      <c r="L4306">
        <v>4455722</v>
      </c>
      <c r="M4306">
        <v>6200</v>
      </c>
      <c r="N4306" t="s">
        <v>341</v>
      </c>
      <c r="O4306" t="s">
        <v>355</v>
      </c>
    </row>
    <row r="4307" spans="1:15" x14ac:dyDescent="0.25">
      <c r="A4307" t="s">
        <v>340</v>
      </c>
      <c r="B4307" t="s">
        <v>276</v>
      </c>
      <c r="C4307" t="s">
        <v>81</v>
      </c>
      <c r="D4307">
        <v>11042264</v>
      </c>
      <c r="E4307" t="s">
        <v>82</v>
      </c>
      <c r="F4307" t="s">
        <v>19</v>
      </c>
      <c r="G4307">
        <v>650</v>
      </c>
      <c r="H4307">
        <v>0</v>
      </c>
      <c r="I4307">
        <v>0</v>
      </c>
      <c r="J4307">
        <v>17</v>
      </c>
      <c r="K4307">
        <v>4</v>
      </c>
      <c r="L4307">
        <v>4455722</v>
      </c>
      <c r="M4307">
        <v>6203</v>
      </c>
      <c r="N4307" t="s">
        <v>341</v>
      </c>
      <c r="O4307" t="s">
        <v>355</v>
      </c>
    </row>
    <row r="4308" spans="1:15" x14ac:dyDescent="0.25">
      <c r="A4308" t="s">
        <v>340</v>
      </c>
      <c r="B4308" t="s">
        <v>276</v>
      </c>
      <c r="C4308" t="s">
        <v>81</v>
      </c>
      <c r="D4308">
        <v>11042264</v>
      </c>
      <c r="E4308" t="s">
        <v>82</v>
      </c>
      <c r="F4308" t="s">
        <v>19</v>
      </c>
      <c r="G4308">
        <v>650</v>
      </c>
      <c r="H4308">
        <v>0</v>
      </c>
      <c r="I4308">
        <v>0</v>
      </c>
      <c r="J4308">
        <v>17</v>
      </c>
      <c r="K4308">
        <v>4</v>
      </c>
      <c r="L4308">
        <v>11395121</v>
      </c>
      <c r="M4308">
        <v>7550</v>
      </c>
      <c r="N4308" t="s">
        <v>341</v>
      </c>
      <c r="O4308" t="s">
        <v>355</v>
      </c>
    </row>
    <row r="4309" spans="1:15" x14ac:dyDescent="0.25">
      <c r="A4309" t="s">
        <v>340</v>
      </c>
      <c r="B4309" t="s">
        <v>276</v>
      </c>
      <c r="C4309" t="s">
        <v>81</v>
      </c>
      <c r="D4309">
        <v>11042264</v>
      </c>
      <c r="E4309" t="s">
        <v>82</v>
      </c>
      <c r="F4309" t="s">
        <v>19</v>
      </c>
      <c r="G4309">
        <v>650</v>
      </c>
      <c r="H4309">
        <v>0</v>
      </c>
      <c r="I4309">
        <v>0</v>
      </c>
      <c r="J4309">
        <v>17</v>
      </c>
      <c r="K4309">
        <v>4</v>
      </c>
      <c r="L4309">
        <v>1932831</v>
      </c>
      <c r="M4309">
        <v>7553</v>
      </c>
      <c r="N4309" t="s">
        <v>341</v>
      </c>
      <c r="O4309" t="s">
        <v>355</v>
      </c>
    </row>
    <row r="4310" spans="1:15" x14ac:dyDescent="0.25">
      <c r="A4310" t="s">
        <v>340</v>
      </c>
      <c r="B4310" t="s">
        <v>276</v>
      </c>
      <c r="C4310" t="s">
        <v>81</v>
      </c>
      <c r="D4310">
        <v>11042264</v>
      </c>
      <c r="E4310" t="s">
        <v>82</v>
      </c>
      <c r="F4310" t="s">
        <v>19</v>
      </c>
      <c r="G4310">
        <v>650</v>
      </c>
      <c r="H4310">
        <v>0</v>
      </c>
      <c r="I4310">
        <v>0</v>
      </c>
      <c r="J4310">
        <v>17</v>
      </c>
      <c r="K4310">
        <v>4</v>
      </c>
      <c r="L4310">
        <v>9462290</v>
      </c>
      <c r="M4310">
        <v>7554</v>
      </c>
      <c r="N4310" t="s">
        <v>341</v>
      </c>
      <c r="O4310" t="s">
        <v>355</v>
      </c>
    </row>
    <row r="4311" spans="1:15" x14ac:dyDescent="0.25">
      <c r="A4311" t="s">
        <v>340</v>
      </c>
      <c r="B4311" t="s">
        <v>276</v>
      </c>
      <c r="C4311" t="s">
        <v>81</v>
      </c>
      <c r="D4311">
        <v>11042397</v>
      </c>
      <c r="E4311" t="s">
        <v>83</v>
      </c>
      <c r="F4311" t="s">
        <v>19</v>
      </c>
      <c r="G4311">
        <v>650</v>
      </c>
      <c r="H4311">
        <v>0</v>
      </c>
      <c r="I4311">
        <v>0</v>
      </c>
      <c r="J4311">
        <v>17</v>
      </c>
      <c r="K4311">
        <v>4</v>
      </c>
      <c r="L4311">
        <v>691892</v>
      </c>
      <c r="M4311">
        <v>7550</v>
      </c>
      <c r="N4311" t="s">
        <v>341</v>
      </c>
      <c r="O4311" t="s">
        <v>355</v>
      </c>
    </row>
    <row r="4312" spans="1:15" x14ac:dyDescent="0.25">
      <c r="A4312" t="s">
        <v>340</v>
      </c>
      <c r="B4312" t="s">
        <v>276</v>
      </c>
      <c r="C4312" t="s">
        <v>81</v>
      </c>
      <c r="D4312">
        <v>11042397</v>
      </c>
      <c r="E4312" t="s">
        <v>83</v>
      </c>
      <c r="F4312" t="s">
        <v>19</v>
      </c>
      <c r="G4312">
        <v>650</v>
      </c>
      <c r="H4312">
        <v>0</v>
      </c>
      <c r="I4312">
        <v>0</v>
      </c>
      <c r="J4312">
        <v>17</v>
      </c>
      <c r="K4312">
        <v>4</v>
      </c>
      <c r="L4312">
        <v>691892</v>
      </c>
      <c r="M4312">
        <v>7554</v>
      </c>
      <c r="N4312" t="s">
        <v>341</v>
      </c>
      <c r="O4312" t="s">
        <v>355</v>
      </c>
    </row>
    <row r="4313" spans="1:15" x14ac:dyDescent="0.25">
      <c r="A4313" t="s">
        <v>340</v>
      </c>
      <c r="B4313" t="s">
        <v>276</v>
      </c>
      <c r="C4313" t="s">
        <v>81</v>
      </c>
      <c r="D4313">
        <v>11042926</v>
      </c>
      <c r="E4313" t="s">
        <v>84</v>
      </c>
      <c r="F4313" t="s">
        <v>19</v>
      </c>
      <c r="G4313">
        <v>650</v>
      </c>
      <c r="H4313">
        <v>0</v>
      </c>
      <c r="I4313">
        <v>0</v>
      </c>
      <c r="J4313">
        <v>17</v>
      </c>
      <c r="K4313">
        <v>4</v>
      </c>
      <c r="L4313">
        <v>893387</v>
      </c>
      <c r="M4313">
        <v>7550</v>
      </c>
      <c r="N4313" t="s">
        <v>341</v>
      </c>
      <c r="O4313" t="s">
        <v>355</v>
      </c>
    </row>
    <row r="4314" spans="1:15" x14ac:dyDescent="0.25">
      <c r="A4314" t="s">
        <v>340</v>
      </c>
      <c r="B4314" t="s">
        <v>276</v>
      </c>
      <c r="C4314" t="s">
        <v>81</v>
      </c>
      <c r="D4314">
        <v>11042926</v>
      </c>
      <c r="E4314" t="s">
        <v>84</v>
      </c>
      <c r="F4314" t="s">
        <v>19</v>
      </c>
      <c r="G4314">
        <v>650</v>
      </c>
      <c r="H4314">
        <v>0</v>
      </c>
      <c r="I4314">
        <v>0</v>
      </c>
      <c r="J4314">
        <v>17</v>
      </c>
      <c r="K4314">
        <v>4</v>
      </c>
      <c r="L4314">
        <v>68282</v>
      </c>
      <c r="M4314">
        <v>7553</v>
      </c>
      <c r="N4314" t="s">
        <v>341</v>
      </c>
      <c r="O4314" t="s">
        <v>355</v>
      </c>
    </row>
    <row r="4315" spans="1:15" x14ac:dyDescent="0.25">
      <c r="A4315" t="s">
        <v>340</v>
      </c>
      <c r="B4315" t="s">
        <v>276</v>
      </c>
      <c r="C4315" t="s">
        <v>81</v>
      </c>
      <c r="D4315">
        <v>11042926</v>
      </c>
      <c r="E4315" t="s">
        <v>84</v>
      </c>
      <c r="F4315" t="s">
        <v>19</v>
      </c>
      <c r="G4315">
        <v>650</v>
      </c>
      <c r="H4315">
        <v>0</v>
      </c>
      <c r="I4315">
        <v>0</v>
      </c>
      <c r="J4315">
        <v>17</v>
      </c>
      <c r="K4315">
        <v>4</v>
      </c>
      <c r="L4315">
        <v>825105</v>
      </c>
      <c r="M4315">
        <v>7554</v>
      </c>
      <c r="N4315" t="s">
        <v>341</v>
      </c>
      <c r="O4315" t="s">
        <v>355</v>
      </c>
    </row>
    <row r="4316" spans="1:15" x14ac:dyDescent="0.25">
      <c r="A4316" t="s">
        <v>340</v>
      </c>
      <c r="B4316" t="s">
        <v>276</v>
      </c>
      <c r="C4316" t="s">
        <v>81</v>
      </c>
      <c r="D4316">
        <v>11042942</v>
      </c>
      <c r="E4316" t="s">
        <v>85</v>
      </c>
      <c r="F4316" t="s">
        <v>19</v>
      </c>
      <c r="G4316">
        <v>650</v>
      </c>
      <c r="H4316">
        <v>0</v>
      </c>
      <c r="I4316">
        <v>0</v>
      </c>
      <c r="J4316">
        <v>17</v>
      </c>
      <c r="K4316">
        <v>4</v>
      </c>
      <c r="L4316">
        <v>767651</v>
      </c>
      <c r="M4316">
        <v>7550</v>
      </c>
      <c r="N4316" t="s">
        <v>341</v>
      </c>
      <c r="O4316" t="s">
        <v>355</v>
      </c>
    </row>
    <row r="4317" spans="1:15" x14ac:dyDescent="0.25">
      <c r="A4317" t="s">
        <v>340</v>
      </c>
      <c r="B4317" t="s">
        <v>276</v>
      </c>
      <c r="C4317" t="s">
        <v>81</v>
      </c>
      <c r="D4317">
        <v>11042942</v>
      </c>
      <c r="E4317" t="s">
        <v>85</v>
      </c>
      <c r="F4317" t="s">
        <v>19</v>
      </c>
      <c r="G4317">
        <v>650</v>
      </c>
      <c r="H4317">
        <v>0</v>
      </c>
      <c r="I4317">
        <v>0</v>
      </c>
      <c r="J4317">
        <v>17</v>
      </c>
      <c r="K4317">
        <v>4</v>
      </c>
      <c r="L4317">
        <v>15448</v>
      </c>
      <c r="M4317">
        <v>7553</v>
      </c>
      <c r="N4317" t="s">
        <v>341</v>
      </c>
      <c r="O4317" t="s">
        <v>355</v>
      </c>
    </row>
    <row r="4318" spans="1:15" x14ac:dyDescent="0.25">
      <c r="A4318" t="s">
        <v>340</v>
      </c>
      <c r="B4318" t="s">
        <v>276</v>
      </c>
      <c r="C4318" t="s">
        <v>81</v>
      </c>
      <c r="D4318">
        <v>11042942</v>
      </c>
      <c r="E4318" t="s">
        <v>85</v>
      </c>
      <c r="F4318" t="s">
        <v>19</v>
      </c>
      <c r="G4318">
        <v>650</v>
      </c>
      <c r="H4318">
        <v>0</v>
      </c>
      <c r="I4318">
        <v>0</v>
      </c>
      <c r="J4318">
        <v>17</v>
      </c>
      <c r="K4318">
        <v>4</v>
      </c>
      <c r="L4318">
        <v>752203</v>
      </c>
      <c r="M4318">
        <v>7554</v>
      </c>
      <c r="N4318" t="s">
        <v>341</v>
      </c>
      <c r="O4318" t="s">
        <v>355</v>
      </c>
    </row>
    <row r="4319" spans="1:15" x14ac:dyDescent="0.25">
      <c r="A4319" t="s">
        <v>340</v>
      </c>
      <c r="B4319" t="s">
        <v>276</v>
      </c>
      <c r="C4319" t="s">
        <v>81</v>
      </c>
      <c r="D4319">
        <v>11042959</v>
      </c>
      <c r="E4319" t="s">
        <v>86</v>
      </c>
      <c r="F4319" t="s">
        <v>19</v>
      </c>
      <c r="G4319">
        <v>650</v>
      </c>
      <c r="H4319">
        <v>0</v>
      </c>
      <c r="I4319">
        <v>0</v>
      </c>
      <c r="J4319">
        <v>17</v>
      </c>
      <c r="K4319">
        <v>4</v>
      </c>
      <c r="L4319">
        <v>1263145</v>
      </c>
      <c r="M4319">
        <v>7550</v>
      </c>
      <c r="N4319" t="s">
        <v>341</v>
      </c>
      <c r="O4319" t="s">
        <v>355</v>
      </c>
    </row>
    <row r="4320" spans="1:15" x14ac:dyDescent="0.25">
      <c r="A4320" t="s">
        <v>340</v>
      </c>
      <c r="B4320" t="s">
        <v>276</v>
      </c>
      <c r="C4320" t="s">
        <v>81</v>
      </c>
      <c r="D4320">
        <v>11042959</v>
      </c>
      <c r="E4320" t="s">
        <v>86</v>
      </c>
      <c r="F4320" t="s">
        <v>19</v>
      </c>
      <c r="G4320">
        <v>650</v>
      </c>
      <c r="H4320">
        <v>0</v>
      </c>
      <c r="I4320">
        <v>0</v>
      </c>
      <c r="J4320">
        <v>17</v>
      </c>
      <c r="K4320">
        <v>4</v>
      </c>
      <c r="L4320">
        <v>38953</v>
      </c>
      <c r="M4320">
        <v>7553</v>
      </c>
      <c r="N4320" t="s">
        <v>341</v>
      </c>
      <c r="O4320" t="s">
        <v>355</v>
      </c>
    </row>
    <row r="4321" spans="1:15" x14ac:dyDescent="0.25">
      <c r="A4321" t="s">
        <v>340</v>
      </c>
      <c r="B4321" t="s">
        <v>276</v>
      </c>
      <c r="C4321" t="s">
        <v>81</v>
      </c>
      <c r="D4321">
        <v>11042959</v>
      </c>
      <c r="E4321" t="s">
        <v>86</v>
      </c>
      <c r="F4321" t="s">
        <v>19</v>
      </c>
      <c r="G4321">
        <v>650</v>
      </c>
      <c r="H4321">
        <v>0</v>
      </c>
      <c r="I4321">
        <v>0</v>
      </c>
      <c r="J4321">
        <v>17</v>
      </c>
      <c r="K4321">
        <v>4</v>
      </c>
      <c r="L4321">
        <v>1224192</v>
      </c>
      <c r="M4321">
        <v>7554</v>
      </c>
      <c r="N4321" t="s">
        <v>341</v>
      </c>
      <c r="O4321" t="s">
        <v>355</v>
      </c>
    </row>
    <row r="4322" spans="1:15" x14ac:dyDescent="0.25">
      <c r="A4322" t="s">
        <v>340</v>
      </c>
      <c r="B4322" t="s">
        <v>276</v>
      </c>
      <c r="C4322" t="s">
        <v>81</v>
      </c>
      <c r="D4322">
        <v>11042975</v>
      </c>
      <c r="E4322" t="s">
        <v>87</v>
      </c>
      <c r="F4322" t="s">
        <v>19</v>
      </c>
      <c r="G4322">
        <v>650</v>
      </c>
      <c r="H4322">
        <v>0</v>
      </c>
      <c r="I4322">
        <v>0</v>
      </c>
      <c r="J4322">
        <v>17</v>
      </c>
      <c r="K4322">
        <v>4</v>
      </c>
      <c r="L4322">
        <v>848414</v>
      </c>
      <c r="M4322">
        <v>7550</v>
      </c>
      <c r="N4322" t="s">
        <v>341</v>
      </c>
      <c r="O4322" t="s">
        <v>355</v>
      </c>
    </row>
    <row r="4323" spans="1:15" x14ac:dyDescent="0.25">
      <c r="A4323" t="s">
        <v>340</v>
      </c>
      <c r="B4323" t="s">
        <v>276</v>
      </c>
      <c r="C4323" t="s">
        <v>81</v>
      </c>
      <c r="D4323">
        <v>11042975</v>
      </c>
      <c r="E4323" t="s">
        <v>87</v>
      </c>
      <c r="F4323" t="s">
        <v>19</v>
      </c>
      <c r="G4323">
        <v>650</v>
      </c>
      <c r="H4323">
        <v>0</v>
      </c>
      <c r="I4323">
        <v>0</v>
      </c>
      <c r="J4323">
        <v>17</v>
      </c>
      <c r="K4323">
        <v>4</v>
      </c>
      <c r="L4323">
        <v>72706</v>
      </c>
      <c r="M4323">
        <v>7553</v>
      </c>
      <c r="N4323" t="s">
        <v>341</v>
      </c>
      <c r="O4323" t="s">
        <v>355</v>
      </c>
    </row>
    <row r="4324" spans="1:15" x14ac:dyDescent="0.25">
      <c r="A4324" t="s">
        <v>340</v>
      </c>
      <c r="B4324" t="s">
        <v>276</v>
      </c>
      <c r="C4324" t="s">
        <v>81</v>
      </c>
      <c r="D4324">
        <v>11042975</v>
      </c>
      <c r="E4324" t="s">
        <v>87</v>
      </c>
      <c r="F4324" t="s">
        <v>19</v>
      </c>
      <c r="G4324">
        <v>650</v>
      </c>
      <c r="H4324">
        <v>0</v>
      </c>
      <c r="I4324">
        <v>0</v>
      </c>
      <c r="J4324">
        <v>17</v>
      </c>
      <c r="K4324">
        <v>4</v>
      </c>
      <c r="L4324">
        <v>775708</v>
      </c>
      <c r="M4324">
        <v>7554</v>
      </c>
      <c r="N4324" t="s">
        <v>341</v>
      </c>
      <c r="O4324" t="s">
        <v>355</v>
      </c>
    </row>
    <row r="4325" spans="1:15" x14ac:dyDescent="0.25">
      <c r="A4325" t="s">
        <v>340</v>
      </c>
      <c r="B4325" t="s">
        <v>276</v>
      </c>
      <c r="C4325" t="s">
        <v>81</v>
      </c>
      <c r="D4325">
        <v>11043593</v>
      </c>
      <c r="E4325" t="s">
        <v>88</v>
      </c>
      <c r="F4325" t="s">
        <v>19</v>
      </c>
      <c r="G4325">
        <v>650</v>
      </c>
      <c r="H4325">
        <v>0</v>
      </c>
      <c r="I4325">
        <v>0</v>
      </c>
      <c r="J4325">
        <v>17</v>
      </c>
      <c r="K4325">
        <v>4</v>
      </c>
      <c r="L4325">
        <v>2035574</v>
      </c>
      <c r="M4325">
        <v>7550</v>
      </c>
      <c r="N4325" t="s">
        <v>341</v>
      </c>
      <c r="O4325" t="s">
        <v>355</v>
      </c>
    </row>
    <row r="4326" spans="1:15" x14ac:dyDescent="0.25">
      <c r="A4326" t="s">
        <v>340</v>
      </c>
      <c r="B4326" t="s">
        <v>276</v>
      </c>
      <c r="C4326" t="s">
        <v>81</v>
      </c>
      <c r="D4326">
        <v>11043593</v>
      </c>
      <c r="E4326" t="s">
        <v>88</v>
      </c>
      <c r="F4326" t="s">
        <v>19</v>
      </c>
      <c r="G4326">
        <v>650</v>
      </c>
      <c r="H4326">
        <v>0</v>
      </c>
      <c r="I4326">
        <v>0</v>
      </c>
      <c r="J4326">
        <v>17</v>
      </c>
      <c r="K4326">
        <v>4</v>
      </c>
      <c r="L4326">
        <v>149306</v>
      </c>
      <c r="M4326">
        <v>7553</v>
      </c>
      <c r="N4326" t="s">
        <v>341</v>
      </c>
      <c r="O4326" t="s">
        <v>355</v>
      </c>
    </row>
    <row r="4327" spans="1:15" x14ac:dyDescent="0.25">
      <c r="A4327" t="s">
        <v>340</v>
      </c>
      <c r="B4327" t="s">
        <v>276</v>
      </c>
      <c r="C4327" t="s">
        <v>81</v>
      </c>
      <c r="D4327">
        <v>11043593</v>
      </c>
      <c r="E4327" t="s">
        <v>88</v>
      </c>
      <c r="F4327" t="s">
        <v>19</v>
      </c>
      <c r="G4327">
        <v>650</v>
      </c>
      <c r="H4327">
        <v>0</v>
      </c>
      <c r="I4327">
        <v>0</v>
      </c>
      <c r="J4327">
        <v>17</v>
      </c>
      <c r="K4327">
        <v>4</v>
      </c>
      <c r="L4327">
        <v>1886268</v>
      </c>
      <c r="M4327">
        <v>7554</v>
      </c>
      <c r="N4327" t="s">
        <v>341</v>
      </c>
      <c r="O4327" t="s">
        <v>355</v>
      </c>
    </row>
    <row r="4328" spans="1:15" x14ac:dyDescent="0.25">
      <c r="A4328" t="s">
        <v>340</v>
      </c>
      <c r="B4328" t="s">
        <v>276</v>
      </c>
      <c r="C4328" t="s">
        <v>81</v>
      </c>
      <c r="D4328">
        <v>11043759</v>
      </c>
      <c r="E4328" t="s">
        <v>89</v>
      </c>
      <c r="F4328" t="s">
        <v>19</v>
      </c>
      <c r="G4328">
        <v>650</v>
      </c>
      <c r="H4328">
        <v>0</v>
      </c>
      <c r="I4328">
        <v>0</v>
      </c>
      <c r="J4328">
        <v>17</v>
      </c>
      <c r="K4328">
        <v>4</v>
      </c>
      <c r="L4328">
        <v>1355176</v>
      </c>
      <c r="M4328">
        <v>7550</v>
      </c>
      <c r="N4328" t="s">
        <v>341</v>
      </c>
      <c r="O4328" t="s">
        <v>355</v>
      </c>
    </row>
    <row r="4329" spans="1:15" x14ac:dyDescent="0.25">
      <c r="A4329" t="s">
        <v>340</v>
      </c>
      <c r="B4329" t="s">
        <v>276</v>
      </c>
      <c r="C4329" t="s">
        <v>81</v>
      </c>
      <c r="D4329">
        <v>11043759</v>
      </c>
      <c r="E4329" t="s">
        <v>89</v>
      </c>
      <c r="F4329" t="s">
        <v>19</v>
      </c>
      <c r="G4329">
        <v>650</v>
      </c>
      <c r="H4329">
        <v>0</v>
      </c>
      <c r="I4329">
        <v>0</v>
      </c>
      <c r="J4329">
        <v>17</v>
      </c>
      <c r="K4329">
        <v>4</v>
      </c>
      <c r="L4329">
        <v>69857</v>
      </c>
      <c r="M4329">
        <v>7553</v>
      </c>
      <c r="N4329" t="s">
        <v>341</v>
      </c>
      <c r="O4329" t="s">
        <v>355</v>
      </c>
    </row>
    <row r="4330" spans="1:15" x14ac:dyDescent="0.25">
      <c r="A4330" t="s">
        <v>340</v>
      </c>
      <c r="B4330" t="s">
        <v>276</v>
      </c>
      <c r="C4330" t="s">
        <v>81</v>
      </c>
      <c r="D4330">
        <v>11043759</v>
      </c>
      <c r="E4330" t="s">
        <v>89</v>
      </c>
      <c r="F4330" t="s">
        <v>19</v>
      </c>
      <c r="G4330">
        <v>650</v>
      </c>
      <c r="H4330">
        <v>0</v>
      </c>
      <c r="I4330">
        <v>0</v>
      </c>
      <c r="J4330">
        <v>17</v>
      </c>
      <c r="K4330">
        <v>4</v>
      </c>
      <c r="L4330">
        <v>1285319</v>
      </c>
      <c r="M4330">
        <v>7554</v>
      </c>
      <c r="N4330" t="s">
        <v>341</v>
      </c>
      <c r="O4330" t="s">
        <v>355</v>
      </c>
    </row>
    <row r="4331" spans="1:15" x14ac:dyDescent="0.25">
      <c r="A4331" t="s">
        <v>340</v>
      </c>
      <c r="B4331" t="s">
        <v>276</v>
      </c>
      <c r="C4331" t="s">
        <v>81</v>
      </c>
      <c r="D4331">
        <v>12549952</v>
      </c>
      <c r="E4331" t="s">
        <v>284</v>
      </c>
      <c r="F4331" t="s">
        <v>19</v>
      </c>
      <c r="G4331">
        <v>650</v>
      </c>
      <c r="H4331">
        <v>0</v>
      </c>
      <c r="I4331">
        <v>0</v>
      </c>
      <c r="J4331">
        <v>17</v>
      </c>
      <c r="K4331">
        <v>4</v>
      </c>
      <c r="L4331">
        <v>50259</v>
      </c>
      <c r="M4331">
        <v>7550</v>
      </c>
      <c r="N4331" t="s">
        <v>341</v>
      </c>
      <c r="O4331" t="s">
        <v>355</v>
      </c>
    </row>
    <row r="4332" spans="1:15" x14ac:dyDescent="0.25">
      <c r="A4332" t="s">
        <v>340</v>
      </c>
      <c r="B4332" t="s">
        <v>276</v>
      </c>
      <c r="C4332" t="s">
        <v>81</v>
      </c>
      <c r="D4332">
        <v>12549952</v>
      </c>
      <c r="E4332" t="s">
        <v>284</v>
      </c>
      <c r="F4332" t="s">
        <v>19</v>
      </c>
      <c r="G4332">
        <v>650</v>
      </c>
      <c r="H4332">
        <v>0</v>
      </c>
      <c r="I4332">
        <v>0</v>
      </c>
      <c r="J4332">
        <v>17</v>
      </c>
      <c r="K4332">
        <v>4</v>
      </c>
      <c r="L4332">
        <v>50259</v>
      </c>
      <c r="M4332">
        <v>7551</v>
      </c>
      <c r="N4332" t="s">
        <v>341</v>
      </c>
      <c r="O4332" t="s">
        <v>355</v>
      </c>
    </row>
    <row r="4333" spans="1:15" x14ac:dyDescent="0.25">
      <c r="A4333" t="s">
        <v>340</v>
      </c>
      <c r="B4333" t="s">
        <v>276</v>
      </c>
      <c r="C4333" t="s">
        <v>81</v>
      </c>
      <c r="D4333">
        <v>12625653</v>
      </c>
      <c r="E4333" t="s">
        <v>91</v>
      </c>
      <c r="F4333" t="s">
        <v>19</v>
      </c>
      <c r="G4333">
        <v>650</v>
      </c>
      <c r="H4333">
        <v>0</v>
      </c>
      <c r="I4333">
        <v>0</v>
      </c>
      <c r="J4333">
        <v>17</v>
      </c>
      <c r="K4333">
        <v>4</v>
      </c>
      <c r="L4333">
        <v>253849</v>
      </c>
      <c r="M4333">
        <v>7550</v>
      </c>
      <c r="N4333" t="s">
        <v>341</v>
      </c>
      <c r="O4333" t="s">
        <v>355</v>
      </c>
    </row>
    <row r="4334" spans="1:15" x14ac:dyDescent="0.25">
      <c r="A4334" t="s">
        <v>340</v>
      </c>
      <c r="B4334" t="s">
        <v>276</v>
      </c>
      <c r="C4334" t="s">
        <v>81</v>
      </c>
      <c r="D4334">
        <v>12625653</v>
      </c>
      <c r="E4334" t="s">
        <v>91</v>
      </c>
      <c r="F4334" t="s">
        <v>19</v>
      </c>
      <c r="G4334">
        <v>650</v>
      </c>
      <c r="H4334">
        <v>0</v>
      </c>
      <c r="I4334">
        <v>0</v>
      </c>
      <c r="J4334">
        <v>17</v>
      </c>
      <c r="K4334">
        <v>4</v>
      </c>
      <c r="L4334">
        <v>253849</v>
      </c>
      <c r="M4334">
        <v>7554</v>
      </c>
      <c r="N4334" t="s">
        <v>341</v>
      </c>
      <c r="O4334" t="s">
        <v>355</v>
      </c>
    </row>
    <row r="4335" spans="1:15" x14ac:dyDescent="0.25">
      <c r="A4335" t="s">
        <v>340</v>
      </c>
      <c r="B4335" t="s">
        <v>276</v>
      </c>
      <c r="C4335" t="s">
        <v>81</v>
      </c>
      <c r="D4335">
        <v>13323050</v>
      </c>
      <c r="E4335" t="s">
        <v>92</v>
      </c>
      <c r="F4335" t="s">
        <v>45</v>
      </c>
      <c r="G4335">
        <v>650</v>
      </c>
      <c r="H4335">
        <v>0</v>
      </c>
      <c r="I4335">
        <v>0</v>
      </c>
      <c r="J4335">
        <v>17</v>
      </c>
      <c r="K4335">
        <v>4</v>
      </c>
      <c r="L4335">
        <v>398702</v>
      </c>
      <c r="M4335">
        <v>7550</v>
      </c>
      <c r="N4335" t="s">
        <v>341</v>
      </c>
      <c r="O4335" t="s">
        <v>355</v>
      </c>
    </row>
    <row r="4336" spans="1:15" x14ac:dyDescent="0.25">
      <c r="A4336" t="s">
        <v>340</v>
      </c>
      <c r="B4336" t="s">
        <v>276</v>
      </c>
      <c r="C4336" t="s">
        <v>81</v>
      </c>
      <c r="D4336">
        <v>13323050</v>
      </c>
      <c r="E4336" t="s">
        <v>92</v>
      </c>
      <c r="F4336" t="s">
        <v>45</v>
      </c>
      <c r="G4336">
        <v>650</v>
      </c>
      <c r="H4336">
        <v>0</v>
      </c>
      <c r="I4336">
        <v>0</v>
      </c>
      <c r="J4336">
        <v>17</v>
      </c>
      <c r="K4336">
        <v>4</v>
      </c>
      <c r="L4336">
        <v>22460</v>
      </c>
      <c r="M4336">
        <v>7553</v>
      </c>
      <c r="N4336" t="s">
        <v>341</v>
      </c>
      <c r="O4336" t="s">
        <v>355</v>
      </c>
    </row>
    <row r="4337" spans="1:15" x14ac:dyDescent="0.25">
      <c r="A4337" t="s">
        <v>340</v>
      </c>
      <c r="B4337" t="s">
        <v>276</v>
      </c>
      <c r="C4337" t="s">
        <v>81</v>
      </c>
      <c r="D4337">
        <v>13323050</v>
      </c>
      <c r="E4337" t="s">
        <v>92</v>
      </c>
      <c r="F4337" t="s">
        <v>45</v>
      </c>
      <c r="G4337">
        <v>650</v>
      </c>
      <c r="H4337">
        <v>0</v>
      </c>
      <c r="I4337">
        <v>0</v>
      </c>
      <c r="J4337">
        <v>17</v>
      </c>
      <c r="K4337">
        <v>4</v>
      </c>
      <c r="L4337">
        <v>376242</v>
      </c>
      <c r="M4337">
        <v>7554</v>
      </c>
      <c r="N4337" t="s">
        <v>341</v>
      </c>
      <c r="O4337" t="s">
        <v>355</v>
      </c>
    </row>
    <row r="4338" spans="1:15" x14ac:dyDescent="0.25">
      <c r="A4338" t="s">
        <v>340</v>
      </c>
      <c r="B4338" t="s">
        <v>276</v>
      </c>
      <c r="C4338" t="s">
        <v>81</v>
      </c>
      <c r="D4338">
        <v>13818596</v>
      </c>
      <c r="E4338" t="s">
        <v>93</v>
      </c>
      <c r="F4338" t="s">
        <v>19</v>
      </c>
      <c r="G4338">
        <v>650</v>
      </c>
      <c r="H4338">
        <v>0</v>
      </c>
      <c r="I4338">
        <v>0</v>
      </c>
      <c r="J4338">
        <v>17</v>
      </c>
      <c r="K4338">
        <v>4</v>
      </c>
      <c r="L4338">
        <v>7408407</v>
      </c>
      <c r="M4338">
        <v>7550</v>
      </c>
      <c r="N4338" t="s">
        <v>341</v>
      </c>
      <c r="O4338" t="s">
        <v>355</v>
      </c>
    </row>
    <row r="4339" spans="1:15" x14ac:dyDescent="0.25">
      <c r="A4339" t="s">
        <v>340</v>
      </c>
      <c r="B4339" t="s">
        <v>276</v>
      </c>
      <c r="C4339" t="s">
        <v>81</v>
      </c>
      <c r="D4339">
        <v>13818596</v>
      </c>
      <c r="E4339" t="s">
        <v>93</v>
      </c>
      <c r="F4339" t="s">
        <v>19</v>
      </c>
      <c r="G4339">
        <v>650</v>
      </c>
      <c r="H4339">
        <v>0</v>
      </c>
      <c r="I4339">
        <v>0</v>
      </c>
      <c r="J4339">
        <v>17</v>
      </c>
      <c r="K4339">
        <v>4</v>
      </c>
      <c r="L4339">
        <v>865972</v>
      </c>
      <c r="M4339">
        <v>7553</v>
      </c>
      <c r="N4339" t="s">
        <v>341</v>
      </c>
      <c r="O4339" t="s">
        <v>355</v>
      </c>
    </row>
    <row r="4340" spans="1:15" x14ac:dyDescent="0.25">
      <c r="A4340" t="s">
        <v>340</v>
      </c>
      <c r="B4340" t="s">
        <v>276</v>
      </c>
      <c r="C4340" t="s">
        <v>81</v>
      </c>
      <c r="D4340">
        <v>13818596</v>
      </c>
      <c r="E4340" t="s">
        <v>93</v>
      </c>
      <c r="F4340" t="s">
        <v>19</v>
      </c>
      <c r="G4340">
        <v>650</v>
      </c>
      <c r="H4340">
        <v>0</v>
      </c>
      <c r="I4340">
        <v>0</v>
      </c>
      <c r="J4340">
        <v>17</v>
      </c>
      <c r="K4340">
        <v>4</v>
      </c>
      <c r="L4340">
        <v>6542435</v>
      </c>
      <c r="M4340">
        <v>7554</v>
      </c>
      <c r="N4340" t="s">
        <v>341</v>
      </c>
      <c r="O4340" t="s">
        <v>355</v>
      </c>
    </row>
    <row r="4341" spans="1:15" x14ac:dyDescent="0.25">
      <c r="A4341" t="s">
        <v>340</v>
      </c>
      <c r="B4341" t="s">
        <v>276</v>
      </c>
      <c r="C4341" t="s">
        <v>81</v>
      </c>
      <c r="D4341">
        <v>51225993</v>
      </c>
      <c r="E4341" t="s">
        <v>94</v>
      </c>
      <c r="F4341" t="s">
        <v>45</v>
      </c>
      <c r="G4341">
        <v>650</v>
      </c>
      <c r="H4341">
        <v>0</v>
      </c>
      <c r="I4341">
        <v>0</v>
      </c>
      <c r="J4341">
        <v>17</v>
      </c>
      <c r="K4341">
        <v>4</v>
      </c>
      <c r="L4341">
        <v>188161</v>
      </c>
      <c r="M4341">
        <v>7550</v>
      </c>
      <c r="N4341" t="s">
        <v>341</v>
      </c>
      <c r="O4341" t="s">
        <v>355</v>
      </c>
    </row>
    <row r="4342" spans="1:15" x14ac:dyDescent="0.25">
      <c r="A4342" t="s">
        <v>340</v>
      </c>
      <c r="B4342" t="s">
        <v>276</v>
      </c>
      <c r="C4342" t="s">
        <v>81</v>
      </c>
      <c r="D4342">
        <v>51225993</v>
      </c>
      <c r="E4342" t="s">
        <v>94</v>
      </c>
      <c r="F4342" t="s">
        <v>45</v>
      </c>
      <c r="G4342">
        <v>650</v>
      </c>
      <c r="H4342">
        <v>0</v>
      </c>
      <c r="I4342">
        <v>0</v>
      </c>
      <c r="J4342">
        <v>17</v>
      </c>
      <c r="K4342">
        <v>4</v>
      </c>
      <c r="L4342">
        <v>188161</v>
      </c>
      <c r="M4342">
        <v>7554</v>
      </c>
      <c r="N4342" t="s">
        <v>341</v>
      </c>
      <c r="O4342" t="s">
        <v>355</v>
      </c>
    </row>
    <row r="4343" spans="1:15" x14ac:dyDescent="0.25">
      <c r="A4343" t="s">
        <v>340</v>
      </c>
      <c r="B4343" t="s">
        <v>276</v>
      </c>
      <c r="C4343" t="s">
        <v>81</v>
      </c>
      <c r="D4343">
        <v>51230506</v>
      </c>
      <c r="E4343" t="s">
        <v>95</v>
      </c>
      <c r="F4343" t="s">
        <v>45</v>
      </c>
      <c r="G4343">
        <v>650</v>
      </c>
      <c r="H4343">
        <v>0</v>
      </c>
      <c r="I4343">
        <v>0</v>
      </c>
      <c r="J4343">
        <v>17</v>
      </c>
      <c r="K4343">
        <v>4</v>
      </c>
      <c r="L4343">
        <v>418907</v>
      </c>
      <c r="M4343">
        <v>7550</v>
      </c>
      <c r="N4343" t="s">
        <v>341</v>
      </c>
      <c r="O4343" t="s">
        <v>355</v>
      </c>
    </row>
    <row r="4344" spans="1:15" x14ac:dyDescent="0.25">
      <c r="A4344" t="s">
        <v>340</v>
      </c>
      <c r="B4344" t="s">
        <v>276</v>
      </c>
      <c r="C4344" t="s">
        <v>81</v>
      </c>
      <c r="D4344">
        <v>51230506</v>
      </c>
      <c r="E4344" t="s">
        <v>95</v>
      </c>
      <c r="F4344" t="s">
        <v>45</v>
      </c>
      <c r="G4344">
        <v>650</v>
      </c>
      <c r="H4344">
        <v>0</v>
      </c>
      <c r="I4344">
        <v>0</v>
      </c>
      <c r="J4344">
        <v>17</v>
      </c>
      <c r="K4344">
        <v>4</v>
      </c>
      <c r="L4344">
        <v>24407</v>
      </c>
      <c r="M4344">
        <v>7553</v>
      </c>
      <c r="N4344" t="s">
        <v>341</v>
      </c>
      <c r="O4344" t="s">
        <v>355</v>
      </c>
    </row>
    <row r="4345" spans="1:15" x14ac:dyDescent="0.25">
      <c r="A4345" t="s">
        <v>340</v>
      </c>
      <c r="B4345" t="s">
        <v>276</v>
      </c>
      <c r="C4345" t="s">
        <v>81</v>
      </c>
      <c r="D4345">
        <v>51230506</v>
      </c>
      <c r="E4345" t="s">
        <v>95</v>
      </c>
      <c r="F4345" t="s">
        <v>45</v>
      </c>
      <c r="G4345">
        <v>650</v>
      </c>
      <c r="H4345">
        <v>0</v>
      </c>
      <c r="I4345">
        <v>0</v>
      </c>
      <c r="J4345">
        <v>17</v>
      </c>
      <c r="K4345">
        <v>4</v>
      </c>
      <c r="L4345">
        <v>394500</v>
      </c>
      <c r="M4345">
        <v>7554</v>
      </c>
      <c r="N4345" t="s">
        <v>341</v>
      </c>
      <c r="O4345" t="s">
        <v>355</v>
      </c>
    </row>
    <row r="4346" spans="1:15" x14ac:dyDescent="0.25">
      <c r="A4346" t="s">
        <v>340</v>
      </c>
      <c r="B4346" t="s">
        <v>276</v>
      </c>
      <c r="C4346" t="s">
        <v>96</v>
      </c>
      <c r="D4346">
        <v>11042215</v>
      </c>
      <c r="E4346" t="s">
        <v>97</v>
      </c>
      <c r="F4346" t="s">
        <v>19</v>
      </c>
      <c r="G4346">
        <v>650</v>
      </c>
      <c r="H4346">
        <v>0</v>
      </c>
      <c r="I4346">
        <v>0</v>
      </c>
      <c r="J4346">
        <v>17</v>
      </c>
      <c r="K4346">
        <v>4</v>
      </c>
      <c r="L4346">
        <v>8988705</v>
      </c>
      <c r="M4346">
        <v>7550</v>
      </c>
      <c r="N4346" t="s">
        <v>341</v>
      </c>
      <c r="O4346" t="s">
        <v>355</v>
      </c>
    </row>
    <row r="4347" spans="1:15" x14ac:dyDescent="0.25">
      <c r="A4347" t="s">
        <v>340</v>
      </c>
      <c r="B4347" t="s">
        <v>276</v>
      </c>
      <c r="C4347" t="s">
        <v>96</v>
      </c>
      <c r="D4347">
        <v>11042215</v>
      </c>
      <c r="E4347" t="s">
        <v>97</v>
      </c>
      <c r="F4347" t="s">
        <v>19</v>
      </c>
      <c r="G4347">
        <v>650</v>
      </c>
      <c r="H4347">
        <v>0</v>
      </c>
      <c r="I4347">
        <v>0</v>
      </c>
      <c r="J4347">
        <v>17</v>
      </c>
      <c r="K4347">
        <v>4</v>
      </c>
      <c r="L4347">
        <v>580099</v>
      </c>
      <c r="M4347">
        <v>7553</v>
      </c>
      <c r="N4347" t="s">
        <v>341</v>
      </c>
      <c r="O4347" t="s">
        <v>355</v>
      </c>
    </row>
    <row r="4348" spans="1:15" x14ac:dyDescent="0.25">
      <c r="A4348" t="s">
        <v>340</v>
      </c>
      <c r="B4348" t="s">
        <v>276</v>
      </c>
      <c r="C4348" t="s">
        <v>96</v>
      </c>
      <c r="D4348">
        <v>11042215</v>
      </c>
      <c r="E4348" t="s">
        <v>97</v>
      </c>
      <c r="F4348" t="s">
        <v>19</v>
      </c>
      <c r="G4348">
        <v>650</v>
      </c>
      <c r="H4348">
        <v>0</v>
      </c>
      <c r="I4348">
        <v>0</v>
      </c>
      <c r="J4348">
        <v>17</v>
      </c>
      <c r="K4348">
        <v>4</v>
      </c>
      <c r="L4348">
        <v>8408606</v>
      </c>
      <c r="M4348">
        <v>7554</v>
      </c>
      <c r="N4348" t="s">
        <v>341</v>
      </c>
      <c r="O4348" t="s">
        <v>355</v>
      </c>
    </row>
    <row r="4349" spans="1:15" x14ac:dyDescent="0.25">
      <c r="A4349" t="s">
        <v>340</v>
      </c>
      <c r="B4349" t="s">
        <v>276</v>
      </c>
      <c r="C4349" t="s">
        <v>96</v>
      </c>
      <c r="D4349">
        <v>11042280</v>
      </c>
      <c r="E4349" t="s">
        <v>98</v>
      </c>
      <c r="F4349" t="s">
        <v>45</v>
      </c>
      <c r="G4349">
        <v>650</v>
      </c>
      <c r="H4349">
        <v>0</v>
      </c>
      <c r="I4349">
        <v>0</v>
      </c>
      <c r="J4349">
        <v>17</v>
      </c>
      <c r="K4349">
        <v>4</v>
      </c>
      <c r="L4349">
        <v>1421861</v>
      </c>
      <c r="M4349">
        <v>7550</v>
      </c>
      <c r="N4349" t="s">
        <v>341</v>
      </c>
      <c r="O4349" t="s">
        <v>355</v>
      </c>
    </row>
    <row r="4350" spans="1:15" x14ac:dyDescent="0.25">
      <c r="A4350" t="s">
        <v>340</v>
      </c>
      <c r="B4350" t="s">
        <v>276</v>
      </c>
      <c r="C4350" t="s">
        <v>96</v>
      </c>
      <c r="D4350">
        <v>11042280</v>
      </c>
      <c r="E4350" t="s">
        <v>98</v>
      </c>
      <c r="F4350" t="s">
        <v>45</v>
      </c>
      <c r="G4350">
        <v>650</v>
      </c>
      <c r="H4350">
        <v>0</v>
      </c>
      <c r="I4350">
        <v>0</v>
      </c>
      <c r="J4350">
        <v>17</v>
      </c>
      <c r="K4350">
        <v>4</v>
      </c>
      <c r="L4350">
        <v>85006</v>
      </c>
      <c r="M4350">
        <v>7553</v>
      </c>
      <c r="N4350" t="s">
        <v>341</v>
      </c>
      <c r="O4350" t="s">
        <v>355</v>
      </c>
    </row>
    <row r="4351" spans="1:15" x14ac:dyDescent="0.25">
      <c r="A4351" t="s">
        <v>340</v>
      </c>
      <c r="B4351" t="s">
        <v>276</v>
      </c>
      <c r="C4351" t="s">
        <v>96</v>
      </c>
      <c r="D4351">
        <v>11042280</v>
      </c>
      <c r="E4351" t="s">
        <v>98</v>
      </c>
      <c r="F4351" t="s">
        <v>45</v>
      </c>
      <c r="G4351">
        <v>650</v>
      </c>
      <c r="H4351">
        <v>0</v>
      </c>
      <c r="I4351">
        <v>0</v>
      </c>
      <c r="J4351">
        <v>17</v>
      </c>
      <c r="K4351">
        <v>4</v>
      </c>
      <c r="L4351">
        <v>1336855</v>
      </c>
      <c r="M4351">
        <v>7554</v>
      </c>
      <c r="N4351" t="s">
        <v>341</v>
      </c>
      <c r="O4351" t="s">
        <v>355</v>
      </c>
    </row>
    <row r="4352" spans="1:15" x14ac:dyDescent="0.25">
      <c r="A4352" t="s">
        <v>340</v>
      </c>
      <c r="B4352" t="s">
        <v>276</v>
      </c>
      <c r="C4352" t="s">
        <v>96</v>
      </c>
      <c r="D4352">
        <v>11042918</v>
      </c>
      <c r="E4352" t="s">
        <v>99</v>
      </c>
      <c r="F4352" t="s">
        <v>19</v>
      </c>
      <c r="G4352">
        <v>650</v>
      </c>
      <c r="H4352">
        <v>0</v>
      </c>
      <c r="I4352">
        <v>0</v>
      </c>
      <c r="J4352">
        <v>17</v>
      </c>
      <c r="K4352">
        <v>4</v>
      </c>
      <c r="L4352">
        <v>1572297</v>
      </c>
      <c r="M4352">
        <v>6200</v>
      </c>
      <c r="N4352" t="s">
        <v>341</v>
      </c>
      <c r="O4352" t="s">
        <v>355</v>
      </c>
    </row>
    <row r="4353" spans="1:15" x14ac:dyDescent="0.25">
      <c r="A4353" t="s">
        <v>340</v>
      </c>
      <c r="B4353" t="s">
        <v>276</v>
      </c>
      <c r="C4353" t="s">
        <v>96</v>
      </c>
      <c r="D4353">
        <v>11042918</v>
      </c>
      <c r="E4353" t="s">
        <v>99</v>
      </c>
      <c r="F4353" t="s">
        <v>19</v>
      </c>
      <c r="G4353">
        <v>650</v>
      </c>
      <c r="H4353">
        <v>0</v>
      </c>
      <c r="I4353">
        <v>0</v>
      </c>
      <c r="J4353">
        <v>17</v>
      </c>
      <c r="K4353">
        <v>4</v>
      </c>
      <c r="L4353">
        <v>1572297</v>
      </c>
      <c r="M4353">
        <v>6202</v>
      </c>
      <c r="N4353" t="s">
        <v>341</v>
      </c>
      <c r="O4353" t="s">
        <v>355</v>
      </c>
    </row>
    <row r="4354" spans="1:15" x14ac:dyDescent="0.25">
      <c r="A4354" t="s">
        <v>340</v>
      </c>
      <c r="B4354" t="s">
        <v>276</v>
      </c>
      <c r="C4354" t="s">
        <v>96</v>
      </c>
      <c r="D4354">
        <v>11042918</v>
      </c>
      <c r="E4354" t="s">
        <v>99</v>
      </c>
      <c r="F4354" t="s">
        <v>19</v>
      </c>
      <c r="G4354">
        <v>650</v>
      </c>
      <c r="H4354">
        <v>0</v>
      </c>
      <c r="I4354">
        <v>0</v>
      </c>
      <c r="J4354">
        <v>17</v>
      </c>
      <c r="K4354">
        <v>4</v>
      </c>
      <c r="L4354">
        <v>25927465</v>
      </c>
      <c r="M4354">
        <v>7550</v>
      </c>
      <c r="N4354" t="s">
        <v>341</v>
      </c>
      <c r="O4354" t="s">
        <v>355</v>
      </c>
    </row>
    <row r="4355" spans="1:15" x14ac:dyDescent="0.25">
      <c r="A4355" t="s">
        <v>340</v>
      </c>
      <c r="B4355" t="s">
        <v>276</v>
      </c>
      <c r="C4355" t="s">
        <v>96</v>
      </c>
      <c r="D4355">
        <v>11042918</v>
      </c>
      <c r="E4355" t="s">
        <v>99</v>
      </c>
      <c r="F4355" t="s">
        <v>19</v>
      </c>
      <c r="G4355">
        <v>650</v>
      </c>
      <c r="H4355">
        <v>0</v>
      </c>
      <c r="I4355">
        <v>0</v>
      </c>
      <c r="J4355">
        <v>17</v>
      </c>
      <c r="K4355">
        <v>4</v>
      </c>
      <c r="L4355">
        <v>3089191</v>
      </c>
      <c r="M4355">
        <v>7553</v>
      </c>
      <c r="N4355" t="s">
        <v>341</v>
      </c>
      <c r="O4355" t="s">
        <v>355</v>
      </c>
    </row>
    <row r="4356" spans="1:15" x14ac:dyDescent="0.25">
      <c r="A4356" t="s">
        <v>340</v>
      </c>
      <c r="B4356" t="s">
        <v>276</v>
      </c>
      <c r="C4356" t="s">
        <v>96</v>
      </c>
      <c r="D4356">
        <v>11042918</v>
      </c>
      <c r="E4356" t="s">
        <v>99</v>
      </c>
      <c r="F4356" t="s">
        <v>19</v>
      </c>
      <c r="G4356">
        <v>650</v>
      </c>
      <c r="H4356">
        <v>0</v>
      </c>
      <c r="I4356">
        <v>0</v>
      </c>
      <c r="J4356">
        <v>17</v>
      </c>
      <c r="K4356">
        <v>4</v>
      </c>
      <c r="L4356">
        <v>22838274</v>
      </c>
      <c r="M4356">
        <v>7554</v>
      </c>
      <c r="N4356" t="s">
        <v>341</v>
      </c>
      <c r="O4356" t="s">
        <v>355</v>
      </c>
    </row>
    <row r="4357" spans="1:15" x14ac:dyDescent="0.25">
      <c r="A4357" t="s">
        <v>340</v>
      </c>
      <c r="B4357" t="s">
        <v>276</v>
      </c>
      <c r="C4357" t="s">
        <v>96</v>
      </c>
      <c r="D4357">
        <v>11043072</v>
      </c>
      <c r="E4357" t="s">
        <v>100</v>
      </c>
      <c r="F4357" t="s">
        <v>19</v>
      </c>
      <c r="G4357">
        <v>650</v>
      </c>
      <c r="H4357">
        <v>0</v>
      </c>
      <c r="I4357">
        <v>0</v>
      </c>
      <c r="J4357">
        <v>17</v>
      </c>
      <c r="K4357">
        <v>4</v>
      </c>
      <c r="L4357">
        <v>398148</v>
      </c>
      <c r="M4357">
        <v>7550</v>
      </c>
      <c r="N4357" t="s">
        <v>341</v>
      </c>
      <c r="O4357" t="s">
        <v>355</v>
      </c>
    </row>
    <row r="4358" spans="1:15" x14ac:dyDescent="0.25">
      <c r="A4358" t="s">
        <v>340</v>
      </c>
      <c r="B4358" t="s">
        <v>276</v>
      </c>
      <c r="C4358" t="s">
        <v>96</v>
      </c>
      <c r="D4358">
        <v>11043072</v>
      </c>
      <c r="E4358" t="s">
        <v>100</v>
      </c>
      <c r="F4358" t="s">
        <v>19</v>
      </c>
      <c r="G4358">
        <v>650</v>
      </c>
      <c r="H4358">
        <v>0</v>
      </c>
      <c r="I4358">
        <v>0</v>
      </c>
      <c r="J4358">
        <v>17</v>
      </c>
      <c r="K4358">
        <v>4</v>
      </c>
      <c r="L4358">
        <v>398148</v>
      </c>
      <c r="M4358">
        <v>7554</v>
      </c>
      <c r="N4358" t="s">
        <v>341</v>
      </c>
      <c r="O4358" t="s">
        <v>355</v>
      </c>
    </row>
    <row r="4359" spans="1:15" x14ac:dyDescent="0.25">
      <c r="A4359" t="s">
        <v>340</v>
      </c>
      <c r="B4359" t="s">
        <v>276</v>
      </c>
      <c r="C4359" t="s">
        <v>96</v>
      </c>
      <c r="D4359">
        <v>11043627</v>
      </c>
      <c r="E4359" t="s">
        <v>101</v>
      </c>
      <c r="F4359" t="s">
        <v>19</v>
      </c>
      <c r="G4359">
        <v>650</v>
      </c>
      <c r="H4359">
        <v>0</v>
      </c>
      <c r="I4359">
        <v>0</v>
      </c>
      <c r="J4359">
        <v>17</v>
      </c>
      <c r="K4359">
        <v>4</v>
      </c>
      <c r="L4359">
        <v>5752733</v>
      </c>
      <c r="M4359">
        <v>7550</v>
      </c>
      <c r="N4359" t="s">
        <v>341</v>
      </c>
      <c r="O4359" t="s">
        <v>355</v>
      </c>
    </row>
    <row r="4360" spans="1:15" x14ac:dyDescent="0.25">
      <c r="A4360" t="s">
        <v>340</v>
      </c>
      <c r="B4360" t="s">
        <v>276</v>
      </c>
      <c r="C4360" t="s">
        <v>96</v>
      </c>
      <c r="D4360">
        <v>11043627</v>
      </c>
      <c r="E4360" t="s">
        <v>101</v>
      </c>
      <c r="F4360" t="s">
        <v>19</v>
      </c>
      <c r="G4360">
        <v>650</v>
      </c>
      <c r="H4360">
        <v>0</v>
      </c>
      <c r="I4360">
        <v>0</v>
      </c>
      <c r="J4360">
        <v>17</v>
      </c>
      <c r="K4360">
        <v>4</v>
      </c>
      <c r="L4360">
        <v>5752733</v>
      </c>
      <c r="M4360">
        <v>7554</v>
      </c>
      <c r="N4360" t="s">
        <v>341</v>
      </c>
      <c r="O4360" t="s">
        <v>355</v>
      </c>
    </row>
    <row r="4361" spans="1:15" x14ac:dyDescent="0.25">
      <c r="A4361" t="s">
        <v>340</v>
      </c>
      <c r="B4361" t="s">
        <v>276</v>
      </c>
      <c r="C4361" t="s">
        <v>96</v>
      </c>
      <c r="D4361">
        <v>11044211</v>
      </c>
      <c r="E4361" t="s">
        <v>102</v>
      </c>
      <c r="F4361" t="s">
        <v>19</v>
      </c>
      <c r="G4361">
        <v>650</v>
      </c>
      <c r="H4361">
        <v>0</v>
      </c>
      <c r="I4361">
        <v>0</v>
      </c>
      <c r="J4361">
        <v>17</v>
      </c>
      <c r="K4361">
        <v>4</v>
      </c>
      <c r="L4361">
        <v>58875</v>
      </c>
      <c r="M4361">
        <v>6200</v>
      </c>
      <c r="N4361" t="s">
        <v>341</v>
      </c>
      <c r="O4361" t="s">
        <v>355</v>
      </c>
    </row>
    <row r="4362" spans="1:15" x14ac:dyDescent="0.25">
      <c r="A4362" t="s">
        <v>340</v>
      </c>
      <c r="B4362" t="s">
        <v>276</v>
      </c>
      <c r="C4362" t="s">
        <v>96</v>
      </c>
      <c r="D4362">
        <v>11044211</v>
      </c>
      <c r="E4362" t="s">
        <v>102</v>
      </c>
      <c r="F4362" t="s">
        <v>19</v>
      </c>
      <c r="G4362">
        <v>650</v>
      </c>
      <c r="H4362">
        <v>0</v>
      </c>
      <c r="I4362">
        <v>0</v>
      </c>
      <c r="J4362">
        <v>17</v>
      </c>
      <c r="K4362">
        <v>4</v>
      </c>
      <c r="L4362">
        <v>58875</v>
      </c>
      <c r="M4362">
        <v>6201</v>
      </c>
      <c r="N4362" t="s">
        <v>341</v>
      </c>
      <c r="O4362" t="s">
        <v>355</v>
      </c>
    </row>
    <row r="4363" spans="1:15" x14ac:dyDescent="0.25">
      <c r="A4363" t="s">
        <v>340</v>
      </c>
      <c r="B4363" t="s">
        <v>276</v>
      </c>
      <c r="C4363" t="s">
        <v>96</v>
      </c>
      <c r="D4363">
        <v>11044211</v>
      </c>
      <c r="E4363" t="s">
        <v>102</v>
      </c>
      <c r="F4363" t="s">
        <v>19</v>
      </c>
      <c r="G4363">
        <v>650</v>
      </c>
      <c r="H4363">
        <v>0</v>
      </c>
      <c r="I4363">
        <v>0</v>
      </c>
      <c r="J4363">
        <v>17</v>
      </c>
      <c r="K4363">
        <v>4</v>
      </c>
      <c r="L4363">
        <v>4502811</v>
      </c>
      <c r="M4363">
        <v>7550</v>
      </c>
      <c r="N4363" t="s">
        <v>341</v>
      </c>
      <c r="O4363" t="s">
        <v>355</v>
      </c>
    </row>
    <row r="4364" spans="1:15" x14ac:dyDescent="0.25">
      <c r="A4364" t="s">
        <v>340</v>
      </c>
      <c r="B4364" t="s">
        <v>276</v>
      </c>
      <c r="C4364" t="s">
        <v>96</v>
      </c>
      <c r="D4364">
        <v>11044211</v>
      </c>
      <c r="E4364" t="s">
        <v>102</v>
      </c>
      <c r="F4364" t="s">
        <v>19</v>
      </c>
      <c r="G4364">
        <v>650</v>
      </c>
      <c r="H4364">
        <v>0</v>
      </c>
      <c r="I4364">
        <v>0</v>
      </c>
      <c r="J4364">
        <v>17</v>
      </c>
      <c r="K4364">
        <v>4</v>
      </c>
      <c r="L4364">
        <v>371728</v>
      </c>
      <c r="M4364">
        <v>7553</v>
      </c>
      <c r="N4364" t="s">
        <v>341</v>
      </c>
      <c r="O4364" t="s">
        <v>355</v>
      </c>
    </row>
    <row r="4365" spans="1:15" x14ac:dyDescent="0.25">
      <c r="A4365" t="s">
        <v>340</v>
      </c>
      <c r="B4365" t="s">
        <v>276</v>
      </c>
      <c r="C4365" t="s">
        <v>96</v>
      </c>
      <c r="D4365">
        <v>11044211</v>
      </c>
      <c r="E4365" t="s">
        <v>102</v>
      </c>
      <c r="F4365" t="s">
        <v>19</v>
      </c>
      <c r="G4365">
        <v>650</v>
      </c>
      <c r="H4365">
        <v>0</v>
      </c>
      <c r="I4365">
        <v>0</v>
      </c>
      <c r="J4365">
        <v>17</v>
      </c>
      <c r="K4365">
        <v>4</v>
      </c>
      <c r="L4365">
        <v>4131083</v>
      </c>
      <c r="M4365">
        <v>7554</v>
      </c>
      <c r="N4365" t="s">
        <v>341</v>
      </c>
      <c r="O4365" t="s">
        <v>355</v>
      </c>
    </row>
    <row r="4366" spans="1:15" x14ac:dyDescent="0.25">
      <c r="A4366" t="s">
        <v>340</v>
      </c>
      <c r="B4366" t="s">
        <v>276</v>
      </c>
      <c r="C4366" t="s">
        <v>96</v>
      </c>
      <c r="D4366">
        <v>11044229</v>
      </c>
      <c r="E4366" t="s">
        <v>103</v>
      </c>
      <c r="F4366" t="s">
        <v>19</v>
      </c>
      <c r="G4366">
        <v>650</v>
      </c>
      <c r="H4366">
        <v>0</v>
      </c>
      <c r="I4366">
        <v>0</v>
      </c>
      <c r="J4366">
        <v>17</v>
      </c>
      <c r="K4366">
        <v>4</v>
      </c>
      <c r="L4366">
        <v>1005124</v>
      </c>
      <c r="M4366">
        <v>6200</v>
      </c>
      <c r="N4366" t="s">
        <v>341</v>
      </c>
      <c r="O4366" t="s">
        <v>355</v>
      </c>
    </row>
    <row r="4367" spans="1:15" x14ac:dyDescent="0.25">
      <c r="A4367" t="s">
        <v>340</v>
      </c>
      <c r="B4367" t="s">
        <v>276</v>
      </c>
      <c r="C4367" t="s">
        <v>96</v>
      </c>
      <c r="D4367">
        <v>11044229</v>
      </c>
      <c r="E4367" t="s">
        <v>103</v>
      </c>
      <c r="F4367" t="s">
        <v>19</v>
      </c>
      <c r="G4367">
        <v>650</v>
      </c>
      <c r="H4367">
        <v>0</v>
      </c>
      <c r="I4367">
        <v>0</v>
      </c>
      <c r="J4367">
        <v>17</v>
      </c>
      <c r="K4367">
        <v>4</v>
      </c>
      <c r="L4367">
        <v>1005124</v>
      </c>
      <c r="M4367">
        <v>6201</v>
      </c>
      <c r="N4367" t="s">
        <v>341</v>
      </c>
      <c r="O4367" t="s">
        <v>355</v>
      </c>
    </row>
    <row r="4368" spans="1:15" x14ac:dyDescent="0.25">
      <c r="A4368" t="s">
        <v>340</v>
      </c>
      <c r="B4368" t="s">
        <v>276</v>
      </c>
      <c r="C4368" t="s">
        <v>96</v>
      </c>
      <c r="D4368">
        <v>11044229</v>
      </c>
      <c r="E4368" t="s">
        <v>103</v>
      </c>
      <c r="F4368" t="s">
        <v>19</v>
      </c>
      <c r="G4368">
        <v>650</v>
      </c>
      <c r="H4368">
        <v>0</v>
      </c>
      <c r="I4368">
        <v>0</v>
      </c>
      <c r="J4368">
        <v>17</v>
      </c>
      <c r="K4368">
        <v>4</v>
      </c>
      <c r="L4368">
        <v>7401179</v>
      </c>
      <c r="M4368">
        <v>7550</v>
      </c>
      <c r="N4368" t="s">
        <v>341</v>
      </c>
      <c r="O4368" t="s">
        <v>355</v>
      </c>
    </row>
    <row r="4369" spans="1:15" x14ac:dyDescent="0.25">
      <c r="A4369" t="s">
        <v>340</v>
      </c>
      <c r="B4369" t="s">
        <v>276</v>
      </c>
      <c r="C4369" t="s">
        <v>96</v>
      </c>
      <c r="D4369">
        <v>11044229</v>
      </c>
      <c r="E4369" t="s">
        <v>103</v>
      </c>
      <c r="F4369" t="s">
        <v>19</v>
      </c>
      <c r="G4369">
        <v>650</v>
      </c>
      <c r="H4369">
        <v>0</v>
      </c>
      <c r="I4369">
        <v>0</v>
      </c>
      <c r="J4369">
        <v>17</v>
      </c>
      <c r="K4369">
        <v>4</v>
      </c>
      <c r="L4369">
        <v>444060</v>
      </c>
      <c r="M4369">
        <v>7553</v>
      </c>
      <c r="N4369" t="s">
        <v>341</v>
      </c>
      <c r="O4369" t="s">
        <v>355</v>
      </c>
    </row>
    <row r="4370" spans="1:15" x14ac:dyDescent="0.25">
      <c r="A4370" t="s">
        <v>340</v>
      </c>
      <c r="B4370" t="s">
        <v>276</v>
      </c>
      <c r="C4370" t="s">
        <v>96</v>
      </c>
      <c r="D4370">
        <v>11044229</v>
      </c>
      <c r="E4370" t="s">
        <v>103</v>
      </c>
      <c r="F4370" t="s">
        <v>19</v>
      </c>
      <c r="G4370">
        <v>650</v>
      </c>
      <c r="H4370">
        <v>0</v>
      </c>
      <c r="I4370">
        <v>0</v>
      </c>
      <c r="J4370">
        <v>17</v>
      </c>
      <c r="K4370">
        <v>4</v>
      </c>
      <c r="L4370">
        <v>6957119</v>
      </c>
      <c r="M4370">
        <v>7554</v>
      </c>
      <c r="N4370" t="s">
        <v>341</v>
      </c>
      <c r="O4370" t="s">
        <v>355</v>
      </c>
    </row>
    <row r="4371" spans="1:15" x14ac:dyDescent="0.25">
      <c r="A4371" t="s">
        <v>340</v>
      </c>
      <c r="B4371" t="s">
        <v>276</v>
      </c>
      <c r="C4371" t="s">
        <v>96</v>
      </c>
      <c r="D4371">
        <v>11044237</v>
      </c>
      <c r="E4371" t="s">
        <v>104</v>
      </c>
      <c r="F4371" t="s">
        <v>19</v>
      </c>
      <c r="G4371">
        <v>650</v>
      </c>
      <c r="H4371">
        <v>0</v>
      </c>
      <c r="I4371">
        <v>0</v>
      </c>
      <c r="J4371">
        <v>17</v>
      </c>
      <c r="K4371">
        <v>4</v>
      </c>
      <c r="L4371">
        <v>13699465</v>
      </c>
      <c r="M4371">
        <v>7550</v>
      </c>
      <c r="N4371" t="s">
        <v>341</v>
      </c>
      <c r="O4371" t="s">
        <v>355</v>
      </c>
    </row>
    <row r="4372" spans="1:15" x14ac:dyDescent="0.25">
      <c r="A4372" t="s">
        <v>340</v>
      </c>
      <c r="B4372" t="s">
        <v>276</v>
      </c>
      <c r="C4372" t="s">
        <v>96</v>
      </c>
      <c r="D4372">
        <v>11044237</v>
      </c>
      <c r="E4372" t="s">
        <v>104</v>
      </c>
      <c r="F4372" t="s">
        <v>19</v>
      </c>
      <c r="G4372">
        <v>650</v>
      </c>
      <c r="H4372">
        <v>0</v>
      </c>
      <c r="I4372">
        <v>0</v>
      </c>
      <c r="J4372">
        <v>17</v>
      </c>
      <c r="K4372">
        <v>4</v>
      </c>
      <c r="L4372">
        <v>607501</v>
      </c>
      <c r="M4372">
        <v>7553</v>
      </c>
      <c r="N4372" t="s">
        <v>341</v>
      </c>
      <c r="O4372" t="s">
        <v>355</v>
      </c>
    </row>
    <row r="4373" spans="1:15" x14ac:dyDescent="0.25">
      <c r="A4373" t="s">
        <v>340</v>
      </c>
      <c r="B4373" t="s">
        <v>276</v>
      </c>
      <c r="C4373" t="s">
        <v>96</v>
      </c>
      <c r="D4373">
        <v>11044237</v>
      </c>
      <c r="E4373" t="s">
        <v>104</v>
      </c>
      <c r="F4373" t="s">
        <v>19</v>
      </c>
      <c r="G4373">
        <v>650</v>
      </c>
      <c r="H4373">
        <v>0</v>
      </c>
      <c r="I4373">
        <v>0</v>
      </c>
      <c r="J4373">
        <v>17</v>
      </c>
      <c r="K4373">
        <v>4</v>
      </c>
      <c r="L4373">
        <v>13091964</v>
      </c>
      <c r="M4373">
        <v>7554</v>
      </c>
      <c r="N4373" t="s">
        <v>341</v>
      </c>
      <c r="O4373" t="s">
        <v>355</v>
      </c>
    </row>
    <row r="4374" spans="1:15" x14ac:dyDescent="0.25">
      <c r="A4374" t="s">
        <v>340</v>
      </c>
      <c r="B4374" t="s">
        <v>276</v>
      </c>
      <c r="C4374" t="s">
        <v>96</v>
      </c>
      <c r="D4374">
        <v>11044245</v>
      </c>
      <c r="E4374" t="s">
        <v>105</v>
      </c>
      <c r="F4374" t="s">
        <v>19</v>
      </c>
      <c r="G4374">
        <v>650</v>
      </c>
      <c r="H4374">
        <v>0</v>
      </c>
      <c r="I4374">
        <v>0</v>
      </c>
      <c r="J4374">
        <v>17</v>
      </c>
      <c r="K4374">
        <v>4</v>
      </c>
      <c r="L4374">
        <v>6247823</v>
      </c>
      <c r="M4374">
        <v>7550</v>
      </c>
      <c r="N4374" t="s">
        <v>341</v>
      </c>
      <c r="O4374" t="s">
        <v>355</v>
      </c>
    </row>
    <row r="4375" spans="1:15" x14ac:dyDescent="0.25">
      <c r="A4375" t="s">
        <v>340</v>
      </c>
      <c r="B4375" t="s">
        <v>276</v>
      </c>
      <c r="C4375" t="s">
        <v>96</v>
      </c>
      <c r="D4375">
        <v>11044245</v>
      </c>
      <c r="E4375" t="s">
        <v>105</v>
      </c>
      <c r="F4375" t="s">
        <v>19</v>
      </c>
      <c r="G4375">
        <v>650</v>
      </c>
      <c r="H4375">
        <v>0</v>
      </c>
      <c r="I4375">
        <v>0</v>
      </c>
      <c r="J4375">
        <v>17</v>
      </c>
      <c r="K4375">
        <v>4</v>
      </c>
      <c r="L4375">
        <v>508223</v>
      </c>
      <c r="M4375">
        <v>7553</v>
      </c>
      <c r="N4375" t="s">
        <v>341</v>
      </c>
      <c r="O4375" t="s">
        <v>355</v>
      </c>
    </row>
    <row r="4376" spans="1:15" x14ac:dyDescent="0.25">
      <c r="A4376" t="s">
        <v>340</v>
      </c>
      <c r="B4376" t="s">
        <v>276</v>
      </c>
      <c r="C4376" t="s">
        <v>96</v>
      </c>
      <c r="D4376">
        <v>11044245</v>
      </c>
      <c r="E4376" t="s">
        <v>105</v>
      </c>
      <c r="F4376" t="s">
        <v>19</v>
      </c>
      <c r="G4376">
        <v>650</v>
      </c>
      <c r="H4376">
        <v>0</v>
      </c>
      <c r="I4376">
        <v>0</v>
      </c>
      <c r="J4376">
        <v>17</v>
      </c>
      <c r="K4376">
        <v>4</v>
      </c>
      <c r="L4376">
        <v>5739600</v>
      </c>
      <c r="M4376">
        <v>7554</v>
      </c>
      <c r="N4376" t="s">
        <v>341</v>
      </c>
      <c r="O4376" t="s">
        <v>355</v>
      </c>
    </row>
    <row r="4377" spans="1:15" x14ac:dyDescent="0.25">
      <c r="A4377" t="s">
        <v>340</v>
      </c>
      <c r="B4377" t="s">
        <v>276</v>
      </c>
      <c r="C4377" t="s">
        <v>96</v>
      </c>
      <c r="D4377">
        <v>11044260</v>
      </c>
      <c r="E4377" t="s">
        <v>106</v>
      </c>
      <c r="F4377" t="s">
        <v>19</v>
      </c>
      <c r="G4377">
        <v>650</v>
      </c>
      <c r="H4377">
        <v>0</v>
      </c>
      <c r="I4377">
        <v>0</v>
      </c>
      <c r="J4377">
        <v>17</v>
      </c>
      <c r="K4377">
        <v>4</v>
      </c>
      <c r="L4377">
        <v>9627004</v>
      </c>
      <c r="M4377">
        <v>7550</v>
      </c>
      <c r="N4377" t="s">
        <v>341</v>
      </c>
      <c r="O4377" t="s">
        <v>355</v>
      </c>
    </row>
    <row r="4378" spans="1:15" x14ac:dyDescent="0.25">
      <c r="A4378" t="s">
        <v>340</v>
      </c>
      <c r="B4378" t="s">
        <v>276</v>
      </c>
      <c r="C4378" t="s">
        <v>96</v>
      </c>
      <c r="D4378">
        <v>11044260</v>
      </c>
      <c r="E4378" t="s">
        <v>106</v>
      </c>
      <c r="F4378" t="s">
        <v>19</v>
      </c>
      <c r="G4378">
        <v>650</v>
      </c>
      <c r="H4378">
        <v>0</v>
      </c>
      <c r="I4378">
        <v>0</v>
      </c>
      <c r="J4378">
        <v>17</v>
      </c>
      <c r="K4378">
        <v>4</v>
      </c>
      <c r="L4378">
        <v>1064449</v>
      </c>
      <c r="M4378">
        <v>7553</v>
      </c>
      <c r="N4378" t="s">
        <v>341</v>
      </c>
      <c r="O4378" t="s">
        <v>355</v>
      </c>
    </row>
    <row r="4379" spans="1:15" x14ac:dyDescent="0.25">
      <c r="A4379" t="s">
        <v>340</v>
      </c>
      <c r="B4379" t="s">
        <v>276</v>
      </c>
      <c r="C4379" t="s">
        <v>96</v>
      </c>
      <c r="D4379">
        <v>11044260</v>
      </c>
      <c r="E4379" t="s">
        <v>106</v>
      </c>
      <c r="F4379" t="s">
        <v>19</v>
      </c>
      <c r="G4379">
        <v>650</v>
      </c>
      <c r="H4379">
        <v>0</v>
      </c>
      <c r="I4379">
        <v>0</v>
      </c>
      <c r="J4379">
        <v>17</v>
      </c>
      <c r="K4379">
        <v>4</v>
      </c>
      <c r="L4379">
        <v>8562555</v>
      </c>
      <c r="M4379">
        <v>7554</v>
      </c>
      <c r="N4379" t="s">
        <v>341</v>
      </c>
      <c r="O4379" t="s">
        <v>355</v>
      </c>
    </row>
    <row r="4380" spans="1:15" x14ac:dyDescent="0.25">
      <c r="A4380" t="s">
        <v>340</v>
      </c>
      <c r="B4380" t="s">
        <v>276</v>
      </c>
      <c r="C4380" t="s">
        <v>96</v>
      </c>
      <c r="D4380">
        <v>11044278</v>
      </c>
      <c r="E4380" t="s">
        <v>107</v>
      </c>
      <c r="F4380" t="s">
        <v>19</v>
      </c>
      <c r="G4380">
        <v>650</v>
      </c>
      <c r="H4380">
        <v>0</v>
      </c>
      <c r="I4380">
        <v>0</v>
      </c>
      <c r="J4380">
        <v>17</v>
      </c>
      <c r="K4380">
        <v>4</v>
      </c>
      <c r="L4380">
        <v>8634357</v>
      </c>
      <c r="M4380">
        <v>7550</v>
      </c>
      <c r="N4380" t="s">
        <v>341</v>
      </c>
      <c r="O4380" t="s">
        <v>355</v>
      </c>
    </row>
    <row r="4381" spans="1:15" x14ac:dyDescent="0.25">
      <c r="A4381" t="s">
        <v>340</v>
      </c>
      <c r="B4381" t="s">
        <v>276</v>
      </c>
      <c r="C4381" t="s">
        <v>96</v>
      </c>
      <c r="D4381">
        <v>11044278</v>
      </c>
      <c r="E4381" t="s">
        <v>107</v>
      </c>
      <c r="F4381" t="s">
        <v>19</v>
      </c>
      <c r="G4381">
        <v>650</v>
      </c>
      <c r="H4381">
        <v>0</v>
      </c>
      <c r="I4381">
        <v>0</v>
      </c>
      <c r="J4381">
        <v>17</v>
      </c>
      <c r="K4381">
        <v>4</v>
      </c>
      <c r="L4381">
        <v>322046</v>
      </c>
      <c r="M4381">
        <v>7553</v>
      </c>
      <c r="N4381" t="s">
        <v>341</v>
      </c>
      <c r="O4381" t="s">
        <v>355</v>
      </c>
    </row>
    <row r="4382" spans="1:15" x14ac:dyDescent="0.25">
      <c r="A4382" t="s">
        <v>340</v>
      </c>
      <c r="B4382" t="s">
        <v>276</v>
      </c>
      <c r="C4382" t="s">
        <v>96</v>
      </c>
      <c r="D4382">
        <v>11044278</v>
      </c>
      <c r="E4382" t="s">
        <v>107</v>
      </c>
      <c r="F4382" t="s">
        <v>19</v>
      </c>
      <c r="G4382">
        <v>650</v>
      </c>
      <c r="H4382">
        <v>0</v>
      </c>
      <c r="I4382">
        <v>0</v>
      </c>
      <c r="J4382">
        <v>17</v>
      </c>
      <c r="K4382">
        <v>4</v>
      </c>
      <c r="L4382">
        <v>8312311</v>
      </c>
      <c r="M4382">
        <v>7554</v>
      </c>
      <c r="N4382" t="s">
        <v>341</v>
      </c>
      <c r="O4382" t="s">
        <v>355</v>
      </c>
    </row>
    <row r="4383" spans="1:15" x14ac:dyDescent="0.25">
      <c r="A4383" t="s">
        <v>340</v>
      </c>
      <c r="B4383" t="s">
        <v>276</v>
      </c>
      <c r="C4383" t="s">
        <v>96</v>
      </c>
      <c r="D4383">
        <v>11044286</v>
      </c>
      <c r="E4383" t="s">
        <v>108</v>
      </c>
      <c r="F4383" t="s">
        <v>19</v>
      </c>
      <c r="G4383">
        <v>650</v>
      </c>
      <c r="H4383">
        <v>0</v>
      </c>
      <c r="I4383">
        <v>0</v>
      </c>
      <c r="J4383">
        <v>17</v>
      </c>
      <c r="K4383">
        <v>4</v>
      </c>
      <c r="L4383">
        <v>4979816</v>
      </c>
      <c r="M4383">
        <v>7550</v>
      </c>
      <c r="N4383" t="s">
        <v>341</v>
      </c>
      <c r="O4383" t="s">
        <v>355</v>
      </c>
    </row>
    <row r="4384" spans="1:15" x14ac:dyDescent="0.25">
      <c r="A4384" t="s">
        <v>340</v>
      </c>
      <c r="B4384" t="s">
        <v>276</v>
      </c>
      <c r="C4384" t="s">
        <v>96</v>
      </c>
      <c r="D4384">
        <v>11044286</v>
      </c>
      <c r="E4384" t="s">
        <v>108</v>
      </c>
      <c r="F4384" t="s">
        <v>19</v>
      </c>
      <c r="G4384">
        <v>650</v>
      </c>
      <c r="H4384">
        <v>0</v>
      </c>
      <c r="I4384">
        <v>0</v>
      </c>
      <c r="J4384">
        <v>17</v>
      </c>
      <c r="K4384">
        <v>4</v>
      </c>
      <c r="L4384">
        <v>400390</v>
      </c>
      <c r="M4384">
        <v>7553</v>
      </c>
      <c r="N4384" t="s">
        <v>341</v>
      </c>
      <c r="O4384" t="s">
        <v>355</v>
      </c>
    </row>
    <row r="4385" spans="1:15" x14ac:dyDescent="0.25">
      <c r="A4385" t="s">
        <v>340</v>
      </c>
      <c r="B4385" t="s">
        <v>276</v>
      </c>
      <c r="C4385" t="s">
        <v>96</v>
      </c>
      <c r="D4385">
        <v>11044286</v>
      </c>
      <c r="E4385" t="s">
        <v>108</v>
      </c>
      <c r="F4385" t="s">
        <v>19</v>
      </c>
      <c r="G4385">
        <v>650</v>
      </c>
      <c r="H4385">
        <v>0</v>
      </c>
      <c r="I4385">
        <v>0</v>
      </c>
      <c r="J4385">
        <v>17</v>
      </c>
      <c r="K4385">
        <v>4</v>
      </c>
      <c r="L4385">
        <v>4579426</v>
      </c>
      <c r="M4385">
        <v>7554</v>
      </c>
      <c r="N4385" t="s">
        <v>341</v>
      </c>
      <c r="O4385" t="s">
        <v>355</v>
      </c>
    </row>
    <row r="4386" spans="1:15" x14ac:dyDescent="0.25">
      <c r="A4386" t="s">
        <v>340</v>
      </c>
      <c r="B4386" t="s">
        <v>276</v>
      </c>
      <c r="C4386" t="s">
        <v>96</v>
      </c>
      <c r="D4386">
        <v>11044294</v>
      </c>
      <c r="E4386" t="s">
        <v>109</v>
      </c>
      <c r="F4386" t="s">
        <v>19</v>
      </c>
      <c r="G4386">
        <v>650</v>
      </c>
      <c r="H4386">
        <v>0</v>
      </c>
      <c r="I4386">
        <v>0</v>
      </c>
      <c r="J4386">
        <v>17</v>
      </c>
      <c r="K4386">
        <v>4</v>
      </c>
      <c r="L4386">
        <v>11746868</v>
      </c>
      <c r="M4386">
        <v>7550</v>
      </c>
      <c r="N4386" t="s">
        <v>341</v>
      </c>
      <c r="O4386" t="s">
        <v>355</v>
      </c>
    </row>
    <row r="4387" spans="1:15" x14ac:dyDescent="0.25">
      <c r="A4387" t="s">
        <v>340</v>
      </c>
      <c r="B4387" t="s">
        <v>276</v>
      </c>
      <c r="C4387" t="s">
        <v>96</v>
      </c>
      <c r="D4387">
        <v>11044294</v>
      </c>
      <c r="E4387" t="s">
        <v>109</v>
      </c>
      <c r="F4387" t="s">
        <v>19</v>
      </c>
      <c r="G4387">
        <v>650</v>
      </c>
      <c r="H4387">
        <v>0</v>
      </c>
      <c r="I4387">
        <v>0</v>
      </c>
      <c r="J4387">
        <v>17</v>
      </c>
      <c r="K4387">
        <v>4</v>
      </c>
      <c r="L4387">
        <v>310980</v>
      </c>
      <c r="M4387">
        <v>7553</v>
      </c>
      <c r="N4387" t="s">
        <v>341</v>
      </c>
      <c r="O4387" t="s">
        <v>355</v>
      </c>
    </row>
    <row r="4388" spans="1:15" x14ac:dyDescent="0.25">
      <c r="A4388" t="s">
        <v>340</v>
      </c>
      <c r="B4388" t="s">
        <v>276</v>
      </c>
      <c r="C4388" t="s">
        <v>96</v>
      </c>
      <c r="D4388">
        <v>11044294</v>
      </c>
      <c r="E4388" t="s">
        <v>109</v>
      </c>
      <c r="F4388" t="s">
        <v>19</v>
      </c>
      <c r="G4388">
        <v>650</v>
      </c>
      <c r="H4388">
        <v>0</v>
      </c>
      <c r="I4388">
        <v>0</v>
      </c>
      <c r="J4388">
        <v>17</v>
      </c>
      <c r="K4388">
        <v>4</v>
      </c>
      <c r="L4388">
        <v>11435888</v>
      </c>
      <c r="M4388">
        <v>7554</v>
      </c>
      <c r="N4388" t="s">
        <v>341</v>
      </c>
      <c r="O4388" t="s">
        <v>355</v>
      </c>
    </row>
    <row r="4389" spans="1:15" x14ac:dyDescent="0.25">
      <c r="A4389" t="s">
        <v>340</v>
      </c>
      <c r="B4389" t="s">
        <v>276</v>
      </c>
      <c r="C4389" t="s">
        <v>96</v>
      </c>
      <c r="D4389">
        <v>11044302</v>
      </c>
      <c r="E4389" t="s">
        <v>110</v>
      </c>
      <c r="F4389" t="s">
        <v>19</v>
      </c>
      <c r="G4389">
        <v>650</v>
      </c>
      <c r="H4389">
        <v>0</v>
      </c>
      <c r="I4389">
        <v>0</v>
      </c>
      <c r="J4389">
        <v>17</v>
      </c>
      <c r="K4389">
        <v>4</v>
      </c>
      <c r="L4389">
        <v>3915106</v>
      </c>
      <c r="M4389">
        <v>7550</v>
      </c>
      <c r="N4389" t="s">
        <v>341</v>
      </c>
      <c r="O4389" t="s">
        <v>355</v>
      </c>
    </row>
    <row r="4390" spans="1:15" x14ac:dyDescent="0.25">
      <c r="A4390" t="s">
        <v>340</v>
      </c>
      <c r="B4390" t="s">
        <v>276</v>
      </c>
      <c r="C4390" t="s">
        <v>96</v>
      </c>
      <c r="D4390">
        <v>11044302</v>
      </c>
      <c r="E4390" t="s">
        <v>110</v>
      </c>
      <c r="F4390" t="s">
        <v>19</v>
      </c>
      <c r="G4390">
        <v>650</v>
      </c>
      <c r="H4390">
        <v>0</v>
      </c>
      <c r="I4390">
        <v>0</v>
      </c>
      <c r="J4390">
        <v>17</v>
      </c>
      <c r="K4390">
        <v>4</v>
      </c>
      <c r="L4390">
        <v>97740</v>
      </c>
      <c r="M4390">
        <v>7553</v>
      </c>
      <c r="N4390" t="s">
        <v>341</v>
      </c>
      <c r="O4390" t="s">
        <v>355</v>
      </c>
    </row>
    <row r="4391" spans="1:15" x14ac:dyDescent="0.25">
      <c r="A4391" t="s">
        <v>340</v>
      </c>
      <c r="B4391" t="s">
        <v>276</v>
      </c>
      <c r="C4391" t="s">
        <v>96</v>
      </c>
      <c r="D4391">
        <v>11044302</v>
      </c>
      <c r="E4391" t="s">
        <v>110</v>
      </c>
      <c r="F4391" t="s">
        <v>19</v>
      </c>
      <c r="G4391">
        <v>650</v>
      </c>
      <c r="H4391">
        <v>0</v>
      </c>
      <c r="I4391">
        <v>0</v>
      </c>
      <c r="J4391">
        <v>17</v>
      </c>
      <c r="K4391">
        <v>4</v>
      </c>
      <c r="L4391">
        <v>3817366</v>
      </c>
      <c r="M4391">
        <v>7554</v>
      </c>
      <c r="N4391" t="s">
        <v>341</v>
      </c>
      <c r="O4391" t="s">
        <v>355</v>
      </c>
    </row>
    <row r="4392" spans="1:15" x14ac:dyDescent="0.25">
      <c r="A4392" t="s">
        <v>340</v>
      </c>
      <c r="B4392" t="s">
        <v>276</v>
      </c>
      <c r="C4392" t="s">
        <v>96</v>
      </c>
      <c r="D4392">
        <v>11044310</v>
      </c>
      <c r="E4392" t="s">
        <v>111</v>
      </c>
      <c r="F4392" t="s">
        <v>19</v>
      </c>
      <c r="G4392">
        <v>650</v>
      </c>
      <c r="H4392">
        <v>0</v>
      </c>
      <c r="I4392">
        <v>0</v>
      </c>
      <c r="J4392">
        <v>17</v>
      </c>
      <c r="K4392">
        <v>4</v>
      </c>
      <c r="L4392">
        <v>8259418</v>
      </c>
      <c r="M4392">
        <v>7550</v>
      </c>
      <c r="N4392" t="s">
        <v>341</v>
      </c>
      <c r="O4392" t="s">
        <v>355</v>
      </c>
    </row>
    <row r="4393" spans="1:15" x14ac:dyDescent="0.25">
      <c r="A4393" t="s">
        <v>340</v>
      </c>
      <c r="B4393" t="s">
        <v>276</v>
      </c>
      <c r="C4393" t="s">
        <v>96</v>
      </c>
      <c r="D4393">
        <v>11044310</v>
      </c>
      <c r="E4393" t="s">
        <v>111</v>
      </c>
      <c r="F4393" t="s">
        <v>19</v>
      </c>
      <c r="G4393">
        <v>650</v>
      </c>
      <c r="H4393">
        <v>0</v>
      </c>
      <c r="I4393">
        <v>0</v>
      </c>
      <c r="J4393">
        <v>17</v>
      </c>
      <c r="K4393">
        <v>4</v>
      </c>
      <c r="L4393">
        <v>811601</v>
      </c>
      <c r="M4393">
        <v>7553</v>
      </c>
      <c r="N4393" t="s">
        <v>341</v>
      </c>
      <c r="O4393" t="s">
        <v>355</v>
      </c>
    </row>
    <row r="4394" spans="1:15" x14ac:dyDescent="0.25">
      <c r="A4394" t="s">
        <v>340</v>
      </c>
      <c r="B4394" t="s">
        <v>276</v>
      </c>
      <c r="C4394" t="s">
        <v>96</v>
      </c>
      <c r="D4394">
        <v>11044310</v>
      </c>
      <c r="E4394" t="s">
        <v>111</v>
      </c>
      <c r="F4394" t="s">
        <v>19</v>
      </c>
      <c r="G4394">
        <v>650</v>
      </c>
      <c r="H4394">
        <v>0</v>
      </c>
      <c r="I4394">
        <v>0</v>
      </c>
      <c r="J4394">
        <v>17</v>
      </c>
      <c r="K4394">
        <v>4</v>
      </c>
      <c r="L4394">
        <v>7447817</v>
      </c>
      <c r="M4394">
        <v>7554</v>
      </c>
      <c r="N4394" t="s">
        <v>341</v>
      </c>
      <c r="O4394" t="s">
        <v>355</v>
      </c>
    </row>
    <row r="4395" spans="1:15" x14ac:dyDescent="0.25">
      <c r="A4395" t="s">
        <v>340</v>
      </c>
      <c r="B4395" t="s">
        <v>276</v>
      </c>
      <c r="C4395" t="s">
        <v>96</v>
      </c>
      <c r="D4395">
        <v>11044328</v>
      </c>
      <c r="E4395" t="s">
        <v>112</v>
      </c>
      <c r="F4395" t="s">
        <v>19</v>
      </c>
      <c r="G4395">
        <v>650</v>
      </c>
      <c r="H4395">
        <v>0</v>
      </c>
      <c r="I4395">
        <v>0</v>
      </c>
      <c r="J4395">
        <v>17</v>
      </c>
      <c r="K4395">
        <v>4</v>
      </c>
      <c r="L4395">
        <v>5480021</v>
      </c>
      <c r="M4395">
        <v>7550</v>
      </c>
      <c r="N4395" t="s">
        <v>341</v>
      </c>
      <c r="O4395" t="s">
        <v>355</v>
      </c>
    </row>
    <row r="4396" spans="1:15" x14ac:dyDescent="0.25">
      <c r="A4396" t="s">
        <v>340</v>
      </c>
      <c r="B4396" t="s">
        <v>276</v>
      </c>
      <c r="C4396" t="s">
        <v>96</v>
      </c>
      <c r="D4396">
        <v>11044328</v>
      </c>
      <c r="E4396" t="s">
        <v>112</v>
      </c>
      <c r="F4396" t="s">
        <v>19</v>
      </c>
      <c r="G4396">
        <v>650</v>
      </c>
      <c r="H4396">
        <v>0</v>
      </c>
      <c r="I4396">
        <v>0</v>
      </c>
      <c r="J4396">
        <v>17</v>
      </c>
      <c r="K4396">
        <v>4</v>
      </c>
      <c r="L4396">
        <v>279853</v>
      </c>
      <c r="M4396">
        <v>7553</v>
      </c>
      <c r="N4396" t="s">
        <v>341</v>
      </c>
      <c r="O4396" t="s">
        <v>355</v>
      </c>
    </row>
    <row r="4397" spans="1:15" x14ac:dyDescent="0.25">
      <c r="A4397" t="s">
        <v>340</v>
      </c>
      <c r="B4397" t="s">
        <v>276</v>
      </c>
      <c r="C4397" t="s">
        <v>96</v>
      </c>
      <c r="D4397">
        <v>11044328</v>
      </c>
      <c r="E4397" t="s">
        <v>112</v>
      </c>
      <c r="F4397" t="s">
        <v>19</v>
      </c>
      <c r="G4397">
        <v>650</v>
      </c>
      <c r="H4397">
        <v>0</v>
      </c>
      <c r="I4397">
        <v>0</v>
      </c>
      <c r="J4397">
        <v>17</v>
      </c>
      <c r="K4397">
        <v>4</v>
      </c>
      <c r="L4397">
        <v>5200168</v>
      </c>
      <c r="M4397">
        <v>7554</v>
      </c>
      <c r="N4397" t="s">
        <v>341</v>
      </c>
      <c r="O4397" t="s">
        <v>355</v>
      </c>
    </row>
    <row r="4398" spans="1:15" x14ac:dyDescent="0.25">
      <c r="A4398" t="s">
        <v>340</v>
      </c>
      <c r="B4398" t="s">
        <v>276</v>
      </c>
      <c r="C4398" t="s">
        <v>96</v>
      </c>
      <c r="D4398">
        <v>11044625</v>
      </c>
      <c r="E4398" t="s">
        <v>262</v>
      </c>
      <c r="F4398" t="s">
        <v>19</v>
      </c>
      <c r="G4398">
        <v>650</v>
      </c>
      <c r="H4398">
        <v>0</v>
      </c>
      <c r="I4398">
        <v>0</v>
      </c>
      <c r="J4398">
        <v>17</v>
      </c>
      <c r="K4398">
        <v>4</v>
      </c>
      <c r="L4398">
        <v>1750045</v>
      </c>
      <c r="M4398">
        <v>7550</v>
      </c>
      <c r="N4398" t="s">
        <v>341</v>
      </c>
      <c r="O4398" t="s">
        <v>355</v>
      </c>
    </row>
    <row r="4399" spans="1:15" x14ac:dyDescent="0.25">
      <c r="A4399" t="s">
        <v>340</v>
      </c>
      <c r="B4399" t="s">
        <v>276</v>
      </c>
      <c r="C4399" t="s">
        <v>96</v>
      </c>
      <c r="D4399">
        <v>11044625</v>
      </c>
      <c r="E4399" t="s">
        <v>262</v>
      </c>
      <c r="F4399" t="s">
        <v>19</v>
      </c>
      <c r="G4399">
        <v>650</v>
      </c>
      <c r="H4399">
        <v>0</v>
      </c>
      <c r="I4399">
        <v>0</v>
      </c>
      <c r="J4399">
        <v>17</v>
      </c>
      <c r="K4399">
        <v>4</v>
      </c>
      <c r="L4399">
        <v>1750045</v>
      </c>
      <c r="M4399">
        <v>7554</v>
      </c>
      <c r="N4399" t="s">
        <v>341</v>
      </c>
      <c r="O4399" t="s">
        <v>355</v>
      </c>
    </row>
    <row r="4400" spans="1:15" x14ac:dyDescent="0.25">
      <c r="A4400" t="s">
        <v>340</v>
      </c>
      <c r="B4400" t="s">
        <v>276</v>
      </c>
      <c r="C4400" t="s">
        <v>96</v>
      </c>
      <c r="D4400">
        <v>11044740</v>
      </c>
      <c r="E4400" t="s">
        <v>114</v>
      </c>
      <c r="F4400" t="s">
        <v>19</v>
      </c>
      <c r="G4400">
        <v>650</v>
      </c>
      <c r="H4400">
        <v>0</v>
      </c>
      <c r="I4400">
        <v>0</v>
      </c>
      <c r="J4400">
        <v>17</v>
      </c>
      <c r="K4400">
        <v>4</v>
      </c>
      <c r="L4400">
        <v>2737000</v>
      </c>
      <c r="M4400">
        <v>7550</v>
      </c>
      <c r="N4400" t="s">
        <v>341</v>
      </c>
      <c r="O4400" t="s">
        <v>355</v>
      </c>
    </row>
    <row r="4401" spans="1:15" x14ac:dyDescent="0.25">
      <c r="A4401" t="s">
        <v>340</v>
      </c>
      <c r="B4401" t="s">
        <v>276</v>
      </c>
      <c r="C4401" t="s">
        <v>96</v>
      </c>
      <c r="D4401">
        <v>11044740</v>
      </c>
      <c r="E4401" t="s">
        <v>114</v>
      </c>
      <c r="F4401" t="s">
        <v>19</v>
      </c>
      <c r="G4401">
        <v>650</v>
      </c>
      <c r="H4401">
        <v>0</v>
      </c>
      <c r="I4401">
        <v>0</v>
      </c>
      <c r="J4401">
        <v>17</v>
      </c>
      <c r="K4401">
        <v>4</v>
      </c>
      <c r="L4401">
        <v>349103</v>
      </c>
      <c r="M4401">
        <v>7553</v>
      </c>
      <c r="N4401" t="s">
        <v>341</v>
      </c>
      <c r="O4401" t="s">
        <v>355</v>
      </c>
    </row>
    <row r="4402" spans="1:15" x14ac:dyDescent="0.25">
      <c r="A4402" t="s">
        <v>340</v>
      </c>
      <c r="B4402" t="s">
        <v>276</v>
      </c>
      <c r="C4402" t="s">
        <v>96</v>
      </c>
      <c r="D4402">
        <v>11044740</v>
      </c>
      <c r="E4402" t="s">
        <v>114</v>
      </c>
      <c r="F4402" t="s">
        <v>19</v>
      </c>
      <c r="G4402">
        <v>650</v>
      </c>
      <c r="H4402">
        <v>0</v>
      </c>
      <c r="I4402">
        <v>0</v>
      </c>
      <c r="J4402">
        <v>17</v>
      </c>
      <c r="K4402">
        <v>4</v>
      </c>
      <c r="L4402">
        <v>2387897</v>
      </c>
      <c r="M4402">
        <v>7554</v>
      </c>
      <c r="N4402" t="s">
        <v>341</v>
      </c>
      <c r="O4402" t="s">
        <v>355</v>
      </c>
    </row>
    <row r="4403" spans="1:15" x14ac:dyDescent="0.25">
      <c r="A4403" t="s">
        <v>340</v>
      </c>
      <c r="B4403" t="s">
        <v>276</v>
      </c>
      <c r="C4403" t="s">
        <v>96</v>
      </c>
      <c r="D4403">
        <v>11044823</v>
      </c>
      <c r="E4403" t="s">
        <v>263</v>
      </c>
      <c r="F4403" t="s">
        <v>45</v>
      </c>
      <c r="G4403">
        <v>650</v>
      </c>
      <c r="H4403">
        <v>0</v>
      </c>
      <c r="I4403">
        <v>0</v>
      </c>
      <c r="J4403">
        <v>17</v>
      </c>
      <c r="K4403">
        <v>4</v>
      </c>
      <c r="L4403">
        <v>957036</v>
      </c>
      <c r="M4403">
        <v>7550</v>
      </c>
      <c r="N4403" t="s">
        <v>341</v>
      </c>
      <c r="O4403" t="s">
        <v>355</v>
      </c>
    </row>
    <row r="4404" spans="1:15" x14ac:dyDescent="0.25">
      <c r="A4404" t="s">
        <v>340</v>
      </c>
      <c r="B4404" t="s">
        <v>276</v>
      </c>
      <c r="C4404" t="s">
        <v>96</v>
      </c>
      <c r="D4404">
        <v>11044823</v>
      </c>
      <c r="E4404" t="s">
        <v>263</v>
      </c>
      <c r="F4404" t="s">
        <v>45</v>
      </c>
      <c r="G4404">
        <v>650</v>
      </c>
      <c r="H4404">
        <v>0</v>
      </c>
      <c r="I4404">
        <v>0</v>
      </c>
      <c r="J4404">
        <v>17</v>
      </c>
      <c r="K4404">
        <v>4</v>
      </c>
      <c r="L4404">
        <v>32494</v>
      </c>
      <c r="M4404">
        <v>7553</v>
      </c>
      <c r="N4404" t="s">
        <v>341</v>
      </c>
      <c r="O4404" t="s">
        <v>355</v>
      </c>
    </row>
    <row r="4405" spans="1:15" x14ac:dyDescent="0.25">
      <c r="A4405" t="s">
        <v>340</v>
      </c>
      <c r="B4405" t="s">
        <v>276</v>
      </c>
      <c r="C4405" t="s">
        <v>96</v>
      </c>
      <c r="D4405">
        <v>11044823</v>
      </c>
      <c r="E4405" t="s">
        <v>263</v>
      </c>
      <c r="F4405" t="s">
        <v>45</v>
      </c>
      <c r="G4405">
        <v>650</v>
      </c>
      <c r="H4405">
        <v>0</v>
      </c>
      <c r="I4405">
        <v>0</v>
      </c>
      <c r="J4405">
        <v>17</v>
      </c>
      <c r="K4405">
        <v>4</v>
      </c>
      <c r="L4405">
        <v>924542</v>
      </c>
      <c r="M4405">
        <v>7554</v>
      </c>
      <c r="N4405" t="s">
        <v>341</v>
      </c>
      <c r="O4405" t="s">
        <v>355</v>
      </c>
    </row>
    <row r="4406" spans="1:15" x14ac:dyDescent="0.25">
      <c r="A4406" t="s">
        <v>340</v>
      </c>
      <c r="B4406" t="s">
        <v>276</v>
      </c>
      <c r="C4406" t="s">
        <v>96</v>
      </c>
      <c r="D4406">
        <v>11044922</v>
      </c>
      <c r="E4406" t="s">
        <v>354</v>
      </c>
      <c r="F4406" t="s">
        <v>19</v>
      </c>
      <c r="G4406">
        <v>650</v>
      </c>
      <c r="H4406">
        <v>0</v>
      </c>
      <c r="I4406">
        <v>0</v>
      </c>
      <c r="J4406">
        <v>17</v>
      </c>
      <c r="K4406">
        <v>4</v>
      </c>
      <c r="L4406">
        <v>558012</v>
      </c>
      <c r="M4406">
        <v>7550</v>
      </c>
      <c r="N4406" t="s">
        <v>341</v>
      </c>
      <c r="O4406" t="s">
        <v>355</v>
      </c>
    </row>
    <row r="4407" spans="1:15" x14ac:dyDescent="0.25">
      <c r="A4407" t="s">
        <v>340</v>
      </c>
      <c r="B4407" t="s">
        <v>276</v>
      </c>
      <c r="C4407" t="s">
        <v>96</v>
      </c>
      <c r="D4407">
        <v>11044922</v>
      </c>
      <c r="E4407" t="s">
        <v>354</v>
      </c>
      <c r="F4407" t="s">
        <v>19</v>
      </c>
      <c r="G4407">
        <v>650</v>
      </c>
      <c r="H4407">
        <v>0</v>
      </c>
      <c r="I4407">
        <v>0</v>
      </c>
      <c r="J4407">
        <v>17</v>
      </c>
      <c r="K4407">
        <v>4</v>
      </c>
      <c r="L4407">
        <v>558012</v>
      </c>
      <c r="M4407">
        <v>7552</v>
      </c>
      <c r="N4407" t="s">
        <v>341</v>
      </c>
      <c r="O4407" t="s">
        <v>355</v>
      </c>
    </row>
    <row r="4408" spans="1:15" x14ac:dyDescent="0.25">
      <c r="A4408" t="s">
        <v>340</v>
      </c>
      <c r="B4408" t="s">
        <v>276</v>
      </c>
      <c r="C4408" t="s">
        <v>96</v>
      </c>
      <c r="D4408">
        <v>11084464</v>
      </c>
      <c r="E4408" t="s">
        <v>115</v>
      </c>
      <c r="F4408" t="s">
        <v>19</v>
      </c>
      <c r="G4408">
        <v>650</v>
      </c>
      <c r="H4408">
        <v>0</v>
      </c>
      <c r="I4408">
        <v>0</v>
      </c>
      <c r="J4408">
        <v>17</v>
      </c>
      <c r="K4408">
        <v>4</v>
      </c>
      <c r="L4408">
        <v>3162039</v>
      </c>
      <c r="M4408">
        <v>7550</v>
      </c>
      <c r="N4408" t="s">
        <v>341</v>
      </c>
      <c r="O4408" t="s">
        <v>355</v>
      </c>
    </row>
    <row r="4409" spans="1:15" x14ac:dyDescent="0.25">
      <c r="A4409" t="s">
        <v>340</v>
      </c>
      <c r="B4409" t="s">
        <v>276</v>
      </c>
      <c r="C4409" t="s">
        <v>96</v>
      </c>
      <c r="D4409">
        <v>11084464</v>
      </c>
      <c r="E4409" t="s">
        <v>115</v>
      </c>
      <c r="F4409" t="s">
        <v>19</v>
      </c>
      <c r="G4409">
        <v>650</v>
      </c>
      <c r="H4409">
        <v>0</v>
      </c>
      <c r="I4409">
        <v>0</v>
      </c>
      <c r="J4409">
        <v>17</v>
      </c>
      <c r="K4409">
        <v>4</v>
      </c>
      <c r="L4409">
        <v>220474</v>
      </c>
      <c r="M4409">
        <v>7553</v>
      </c>
      <c r="N4409" t="s">
        <v>341</v>
      </c>
      <c r="O4409" t="s">
        <v>355</v>
      </c>
    </row>
    <row r="4410" spans="1:15" x14ac:dyDescent="0.25">
      <c r="A4410" t="s">
        <v>340</v>
      </c>
      <c r="B4410" t="s">
        <v>276</v>
      </c>
      <c r="C4410" t="s">
        <v>96</v>
      </c>
      <c r="D4410">
        <v>11084464</v>
      </c>
      <c r="E4410" t="s">
        <v>115</v>
      </c>
      <c r="F4410" t="s">
        <v>19</v>
      </c>
      <c r="G4410">
        <v>650</v>
      </c>
      <c r="H4410">
        <v>0</v>
      </c>
      <c r="I4410">
        <v>0</v>
      </c>
      <c r="J4410">
        <v>17</v>
      </c>
      <c r="K4410">
        <v>4</v>
      </c>
      <c r="L4410">
        <v>2941565</v>
      </c>
      <c r="M4410">
        <v>7554</v>
      </c>
      <c r="N4410" t="s">
        <v>341</v>
      </c>
      <c r="O4410" t="s">
        <v>355</v>
      </c>
    </row>
    <row r="4411" spans="1:15" x14ac:dyDescent="0.25">
      <c r="A4411" t="s">
        <v>340</v>
      </c>
      <c r="B4411" t="s">
        <v>276</v>
      </c>
      <c r="C4411" t="s">
        <v>96</v>
      </c>
      <c r="D4411">
        <v>11755501</v>
      </c>
      <c r="E4411" t="s">
        <v>117</v>
      </c>
      <c r="F4411" t="s">
        <v>45</v>
      </c>
      <c r="G4411">
        <v>650</v>
      </c>
      <c r="H4411">
        <v>0</v>
      </c>
      <c r="I4411">
        <v>0</v>
      </c>
      <c r="J4411">
        <v>17</v>
      </c>
      <c r="K4411">
        <v>4</v>
      </c>
      <c r="L4411">
        <v>1462882</v>
      </c>
      <c r="M4411">
        <v>7550</v>
      </c>
      <c r="N4411" t="s">
        <v>341</v>
      </c>
      <c r="O4411" t="s">
        <v>355</v>
      </c>
    </row>
    <row r="4412" spans="1:15" x14ac:dyDescent="0.25">
      <c r="A4412" t="s">
        <v>340</v>
      </c>
      <c r="B4412" t="s">
        <v>276</v>
      </c>
      <c r="C4412" t="s">
        <v>96</v>
      </c>
      <c r="D4412">
        <v>11755501</v>
      </c>
      <c r="E4412" t="s">
        <v>117</v>
      </c>
      <c r="F4412" t="s">
        <v>45</v>
      </c>
      <c r="G4412">
        <v>650</v>
      </c>
      <c r="H4412">
        <v>0</v>
      </c>
      <c r="I4412">
        <v>0</v>
      </c>
      <c r="J4412">
        <v>17</v>
      </c>
      <c r="K4412">
        <v>4</v>
      </c>
      <c r="L4412">
        <v>248311</v>
      </c>
      <c r="M4412">
        <v>7553</v>
      </c>
      <c r="N4412" t="s">
        <v>341</v>
      </c>
      <c r="O4412" t="s">
        <v>355</v>
      </c>
    </row>
    <row r="4413" spans="1:15" x14ac:dyDescent="0.25">
      <c r="A4413" t="s">
        <v>340</v>
      </c>
      <c r="B4413" t="s">
        <v>276</v>
      </c>
      <c r="C4413" t="s">
        <v>96</v>
      </c>
      <c r="D4413">
        <v>11755501</v>
      </c>
      <c r="E4413" t="s">
        <v>117</v>
      </c>
      <c r="F4413" t="s">
        <v>45</v>
      </c>
      <c r="G4413">
        <v>650</v>
      </c>
      <c r="H4413">
        <v>0</v>
      </c>
      <c r="I4413">
        <v>0</v>
      </c>
      <c r="J4413">
        <v>17</v>
      </c>
      <c r="K4413">
        <v>4</v>
      </c>
      <c r="L4413">
        <v>1214571</v>
      </c>
      <c r="M4413">
        <v>7554</v>
      </c>
      <c r="N4413" t="s">
        <v>341</v>
      </c>
      <c r="O4413" t="s">
        <v>355</v>
      </c>
    </row>
    <row r="4414" spans="1:15" x14ac:dyDescent="0.25">
      <c r="A4414" t="s">
        <v>340</v>
      </c>
      <c r="B4414" t="s">
        <v>276</v>
      </c>
      <c r="C4414" t="s">
        <v>96</v>
      </c>
      <c r="D4414">
        <v>12326849</v>
      </c>
      <c r="E4414" t="s">
        <v>118</v>
      </c>
      <c r="F4414" t="s">
        <v>45</v>
      </c>
      <c r="G4414">
        <v>650</v>
      </c>
      <c r="H4414">
        <v>0</v>
      </c>
      <c r="I4414">
        <v>0</v>
      </c>
      <c r="J4414">
        <v>17</v>
      </c>
      <c r="K4414">
        <v>4</v>
      </c>
      <c r="L4414">
        <v>3013846</v>
      </c>
      <c r="M4414">
        <v>7550</v>
      </c>
      <c r="N4414" t="s">
        <v>341</v>
      </c>
      <c r="O4414" t="s">
        <v>355</v>
      </c>
    </row>
    <row r="4415" spans="1:15" x14ac:dyDescent="0.25">
      <c r="A4415" t="s">
        <v>340</v>
      </c>
      <c r="B4415" t="s">
        <v>276</v>
      </c>
      <c r="C4415" t="s">
        <v>96</v>
      </c>
      <c r="D4415">
        <v>12326849</v>
      </c>
      <c r="E4415" t="s">
        <v>118</v>
      </c>
      <c r="F4415" t="s">
        <v>45</v>
      </c>
      <c r="G4415">
        <v>650</v>
      </c>
      <c r="H4415">
        <v>0</v>
      </c>
      <c r="I4415">
        <v>0</v>
      </c>
      <c r="J4415">
        <v>17</v>
      </c>
      <c r="K4415">
        <v>4</v>
      </c>
      <c r="L4415">
        <v>158799</v>
      </c>
      <c r="M4415">
        <v>7553</v>
      </c>
      <c r="N4415" t="s">
        <v>341</v>
      </c>
      <c r="O4415" t="s">
        <v>355</v>
      </c>
    </row>
    <row r="4416" spans="1:15" x14ac:dyDescent="0.25">
      <c r="A4416" t="s">
        <v>340</v>
      </c>
      <c r="B4416" t="s">
        <v>276</v>
      </c>
      <c r="C4416" t="s">
        <v>96</v>
      </c>
      <c r="D4416">
        <v>12326849</v>
      </c>
      <c r="E4416" t="s">
        <v>118</v>
      </c>
      <c r="F4416" t="s">
        <v>45</v>
      </c>
      <c r="G4416">
        <v>650</v>
      </c>
      <c r="H4416">
        <v>0</v>
      </c>
      <c r="I4416">
        <v>0</v>
      </c>
      <c r="J4416">
        <v>17</v>
      </c>
      <c r="K4416">
        <v>4</v>
      </c>
      <c r="L4416">
        <v>2855047</v>
      </c>
      <c r="M4416">
        <v>7554</v>
      </c>
      <c r="N4416" t="s">
        <v>341</v>
      </c>
      <c r="O4416" t="s">
        <v>355</v>
      </c>
    </row>
    <row r="4417" spans="1:15" x14ac:dyDescent="0.25">
      <c r="A4417" t="s">
        <v>340</v>
      </c>
      <c r="B4417" t="s">
        <v>276</v>
      </c>
      <c r="C4417" t="s">
        <v>96</v>
      </c>
      <c r="D4417">
        <v>12366043</v>
      </c>
      <c r="E4417" t="s">
        <v>119</v>
      </c>
      <c r="F4417" t="s">
        <v>45</v>
      </c>
      <c r="G4417">
        <v>650</v>
      </c>
      <c r="H4417">
        <v>0</v>
      </c>
      <c r="I4417">
        <v>0</v>
      </c>
      <c r="J4417">
        <v>17</v>
      </c>
      <c r="K4417">
        <v>4</v>
      </c>
      <c r="L4417">
        <v>1009390</v>
      </c>
      <c r="M4417">
        <v>7550</v>
      </c>
      <c r="N4417" t="s">
        <v>341</v>
      </c>
      <c r="O4417" t="s">
        <v>355</v>
      </c>
    </row>
    <row r="4418" spans="1:15" x14ac:dyDescent="0.25">
      <c r="A4418" t="s">
        <v>340</v>
      </c>
      <c r="B4418" t="s">
        <v>276</v>
      </c>
      <c r="C4418" t="s">
        <v>96</v>
      </c>
      <c r="D4418">
        <v>12366043</v>
      </c>
      <c r="E4418" t="s">
        <v>119</v>
      </c>
      <c r="F4418" t="s">
        <v>45</v>
      </c>
      <c r="G4418">
        <v>650</v>
      </c>
      <c r="H4418">
        <v>0</v>
      </c>
      <c r="I4418">
        <v>0</v>
      </c>
      <c r="J4418">
        <v>17</v>
      </c>
      <c r="K4418">
        <v>4</v>
      </c>
      <c r="L4418">
        <v>47529</v>
      </c>
      <c r="M4418">
        <v>7553</v>
      </c>
      <c r="N4418" t="s">
        <v>341</v>
      </c>
      <c r="O4418" t="s">
        <v>355</v>
      </c>
    </row>
    <row r="4419" spans="1:15" x14ac:dyDescent="0.25">
      <c r="A4419" t="s">
        <v>340</v>
      </c>
      <c r="B4419" t="s">
        <v>276</v>
      </c>
      <c r="C4419" t="s">
        <v>96</v>
      </c>
      <c r="D4419">
        <v>12366043</v>
      </c>
      <c r="E4419" t="s">
        <v>119</v>
      </c>
      <c r="F4419" t="s">
        <v>45</v>
      </c>
      <c r="G4419">
        <v>650</v>
      </c>
      <c r="H4419">
        <v>0</v>
      </c>
      <c r="I4419">
        <v>0</v>
      </c>
      <c r="J4419">
        <v>17</v>
      </c>
      <c r="K4419">
        <v>4</v>
      </c>
      <c r="L4419">
        <v>961861</v>
      </c>
      <c r="M4419">
        <v>7554</v>
      </c>
      <c r="N4419" t="s">
        <v>341</v>
      </c>
      <c r="O4419" t="s">
        <v>355</v>
      </c>
    </row>
    <row r="4420" spans="1:15" x14ac:dyDescent="0.25">
      <c r="A4420" t="s">
        <v>340</v>
      </c>
      <c r="B4420" t="s">
        <v>276</v>
      </c>
      <c r="C4420" t="s">
        <v>96</v>
      </c>
      <c r="D4420">
        <v>12383907</v>
      </c>
      <c r="E4420" t="s">
        <v>120</v>
      </c>
      <c r="F4420" t="s">
        <v>45</v>
      </c>
      <c r="G4420">
        <v>650</v>
      </c>
      <c r="H4420">
        <v>0</v>
      </c>
      <c r="I4420">
        <v>0</v>
      </c>
      <c r="J4420">
        <v>17</v>
      </c>
      <c r="K4420">
        <v>4</v>
      </c>
      <c r="L4420">
        <v>2233120</v>
      </c>
      <c r="M4420">
        <v>7550</v>
      </c>
      <c r="N4420" t="s">
        <v>341</v>
      </c>
      <c r="O4420" t="s">
        <v>355</v>
      </c>
    </row>
    <row r="4421" spans="1:15" x14ac:dyDescent="0.25">
      <c r="A4421" t="s">
        <v>340</v>
      </c>
      <c r="B4421" t="s">
        <v>276</v>
      </c>
      <c r="C4421" t="s">
        <v>96</v>
      </c>
      <c r="D4421">
        <v>12383907</v>
      </c>
      <c r="E4421" t="s">
        <v>120</v>
      </c>
      <c r="F4421" t="s">
        <v>45</v>
      </c>
      <c r="G4421">
        <v>650</v>
      </c>
      <c r="H4421">
        <v>0</v>
      </c>
      <c r="I4421">
        <v>0</v>
      </c>
      <c r="J4421">
        <v>17</v>
      </c>
      <c r="K4421">
        <v>4</v>
      </c>
      <c r="L4421">
        <v>58879</v>
      </c>
      <c r="M4421">
        <v>7553</v>
      </c>
      <c r="N4421" t="s">
        <v>341</v>
      </c>
      <c r="O4421" t="s">
        <v>355</v>
      </c>
    </row>
    <row r="4422" spans="1:15" x14ac:dyDescent="0.25">
      <c r="A4422" t="s">
        <v>340</v>
      </c>
      <c r="B4422" t="s">
        <v>276</v>
      </c>
      <c r="C4422" t="s">
        <v>96</v>
      </c>
      <c r="D4422">
        <v>12383907</v>
      </c>
      <c r="E4422" t="s">
        <v>120</v>
      </c>
      <c r="F4422" t="s">
        <v>45</v>
      </c>
      <c r="G4422">
        <v>650</v>
      </c>
      <c r="H4422">
        <v>0</v>
      </c>
      <c r="I4422">
        <v>0</v>
      </c>
      <c r="J4422">
        <v>17</v>
      </c>
      <c r="K4422">
        <v>4</v>
      </c>
      <c r="L4422">
        <v>2174241</v>
      </c>
      <c r="M4422">
        <v>7554</v>
      </c>
      <c r="N4422" t="s">
        <v>341</v>
      </c>
      <c r="O4422" t="s">
        <v>355</v>
      </c>
    </row>
    <row r="4423" spans="1:15" x14ac:dyDescent="0.25">
      <c r="A4423" t="s">
        <v>340</v>
      </c>
      <c r="B4423" t="s">
        <v>276</v>
      </c>
      <c r="C4423" t="s">
        <v>96</v>
      </c>
      <c r="D4423">
        <v>12387692</v>
      </c>
      <c r="E4423" t="s">
        <v>121</v>
      </c>
      <c r="F4423" t="s">
        <v>19</v>
      </c>
      <c r="G4423">
        <v>650</v>
      </c>
      <c r="H4423">
        <v>0</v>
      </c>
      <c r="I4423">
        <v>0</v>
      </c>
      <c r="J4423">
        <v>17</v>
      </c>
      <c r="K4423">
        <v>4</v>
      </c>
      <c r="L4423">
        <v>854482</v>
      </c>
      <c r="M4423">
        <v>7550</v>
      </c>
      <c r="N4423" t="s">
        <v>341</v>
      </c>
      <c r="O4423" t="s">
        <v>355</v>
      </c>
    </row>
    <row r="4424" spans="1:15" x14ac:dyDescent="0.25">
      <c r="A4424" t="s">
        <v>340</v>
      </c>
      <c r="B4424" t="s">
        <v>276</v>
      </c>
      <c r="C4424" t="s">
        <v>96</v>
      </c>
      <c r="D4424">
        <v>12387692</v>
      </c>
      <c r="E4424" t="s">
        <v>121</v>
      </c>
      <c r="F4424" t="s">
        <v>19</v>
      </c>
      <c r="G4424">
        <v>650</v>
      </c>
      <c r="H4424">
        <v>0</v>
      </c>
      <c r="I4424">
        <v>0</v>
      </c>
      <c r="J4424">
        <v>17</v>
      </c>
      <c r="K4424">
        <v>4</v>
      </c>
      <c r="L4424">
        <v>854482</v>
      </c>
      <c r="M4424">
        <v>7554</v>
      </c>
      <c r="N4424" t="s">
        <v>341</v>
      </c>
      <c r="O4424" t="s">
        <v>355</v>
      </c>
    </row>
    <row r="4425" spans="1:15" x14ac:dyDescent="0.25">
      <c r="A4425" t="s">
        <v>340</v>
      </c>
      <c r="B4425" t="s">
        <v>276</v>
      </c>
      <c r="C4425" t="s">
        <v>96</v>
      </c>
      <c r="D4425">
        <v>12420774</v>
      </c>
      <c r="E4425" t="s">
        <v>122</v>
      </c>
      <c r="F4425" t="s">
        <v>19</v>
      </c>
      <c r="G4425">
        <v>650</v>
      </c>
      <c r="H4425">
        <v>0</v>
      </c>
      <c r="I4425">
        <v>0</v>
      </c>
      <c r="J4425">
        <v>17</v>
      </c>
      <c r="K4425">
        <v>4</v>
      </c>
      <c r="L4425">
        <v>4957945</v>
      </c>
      <c r="M4425">
        <v>7550</v>
      </c>
      <c r="N4425" t="s">
        <v>341</v>
      </c>
      <c r="O4425" t="s">
        <v>355</v>
      </c>
    </row>
    <row r="4426" spans="1:15" x14ac:dyDescent="0.25">
      <c r="A4426" t="s">
        <v>340</v>
      </c>
      <c r="B4426" t="s">
        <v>276</v>
      </c>
      <c r="C4426" t="s">
        <v>96</v>
      </c>
      <c r="D4426">
        <v>12420774</v>
      </c>
      <c r="E4426" t="s">
        <v>122</v>
      </c>
      <c r="F4426" t="s">
        <v>19</v>
      </c>
      <c r="G4426">
        <v>650</v>
      </c>
      <c r="H4426">
        <v>0</v>
      </c>
      <c r="I4426">
        <v>0</v>
      </c>
      <c r="J4426">
        <v>17</v>
      </c>
      <c r="K4426">
        <v>4</v>
      </c>
      <c r="L4426">
        <v>593311</v>
      </c>
      <c r="M4426">
        <v>7553</v>
      </c>
      <c r="N4426" t="s">
        <v>341</v>
      </c>
      <c r="O4426" t="s">
        <v>355</v>
      </c>
    </row>
    <row r="4427" spans="1:15" x14ac:dyDescent="0.25">
      <c r="A4427" t="s">
        <v>340</v>
      </c>
      <c r="B4427" t="s">
        <v>276</v>
      </c>
      <c r="C4427" t="s">
        <v>96</v>
      </c>
      <c r="D4427">
        <v>12420774</v>
      </c>
      <c r="E4427" t="s">
        <v>122</v>
      </c>
      <c r="F4427" t="s">
        <v>19</v>
      </c>
      <c r="G4427">
        <v>650</v>
      </c>
      <c r="H4427">
        <v>0</v>
      </c>
      <c r="I4427">
        <v>0</v>
      </c>
      <c r="J4427">
        <v>17</v>
      </c>
      <c r="K4427">
        <v>4</v>
      </c>
      <c r="L4427">
        <v>4364634</v>
      </c>
      <c r="M4427">
        <v>7554</v>
      </c>
      <c r="N4427" t="s">
        <v>341</v>
      </c>
      <c r="O4427" t="s">
        <v>355</v>
      </c>
    </row>
    <row r="4428" spans="1:15" x14ac:dyDescent="0.25">
      <c r="A4428" t="s">
        <v>340</v>
      </c>
      <c r="B4428" t="s">
        <v>276</v>
      </c>
      <c r="C4428" t="s">
        <v>96</v>
      </c>
      <c r="D4428">
        <v>12431656</v>
      </c>
      <c r="E4428" t="s">
        <v>123</v>
      </c>
      <c r="F4428" t="s">
        <v>19</v>
      </c>
      <c r="G4428">
        <v>650</v>
      </c>
      <c r="H4428">
        <v>0</v>
      </c>
      <c r="I4428">
        <v>0</v>
      </c>
      <c r="J4428">
        <v>17</v>
      </c>
      <c r="K4428">
        <v>4</v>
      </c>
      <c r="L4428">
        <v>3377522</v>
      </c>
      <c r="M4428">
        <v>7550</v>
      </c>
      <c r="N4428" t="s">
        <v>341</v>
      </c>
      <c r="O4428" t="s">
        <v>355</v>
      </c>
    </row>
    <row r="4429" spans="1:15" x14ac:dyDescent="0.25">
      <c r="A4429" t="s">
        <v>340</v>
      </c>
      <c r="B4429" t="s">
        <v>276</v>
      </c>
      <c r="C4429" t="s">
        <v>96</v>
      </c>
      <c r="D4429">
        <v>12431656</v>
      </c>
      <c r="E4429" t="s">
        <v>123</v>
      </c>
      <c r="F4429" t="s">
        <v>19</v>
      </c>
      <c r="G4429">
        <v>650</v>
      </c>
      <c r="H4429">
        <v>0</v>
      </c>
      <c r="I4429">
        <v>0</v>
      </c>
      <c r="J4429">
        <v>17</v>
      </c>
      <c r="K4429">
        <v>4</v>
      </c>
      <c r="L4429">
        <v>467992</v>
      </c>
      <c r="M4429">
        <v>7553</v>
      </c>
      <c r="N4429" t="s">
        <v>341</v>
      </c>
      <c r="O4429" t="s">
        <v>355</v>
      </c>
    </row>
    <row r="4430" spans="1:15" x14ac:dyDescent="0.25">
      <c r="A4430" t="s">
        <v>340</v>
      </c>
      <c r="B4430" t="s">
        <v>276</v>
      </c>
      <c r="C4430" t="s">
        <v>96</v>
      </c>
      <c r="D4430">
        <v>12431656</v>
      </c>
      <c r="E4430" t="s">
        <v>123</v>
      </c>
      <c r="F4430" t="s">
        <v>19</v>
      </c>
      <c r="G4430">
        <v>650</v>
      </c>
      <c r="H4430">
        <v>0</v>
      </c>
      <c r="I4430">
        <v>0</v>
      </c>
      <c r="J4430">
        <v>17</v>
      </c>
      <c r="K4430">
        <v>4</v>
      </c>
      <c r="L4430">
        <v>2909530</v>
      </c>
      <c r="M4430">
        <v>7554</v>
      </c>
      <c r="N4430" t="s">
        <v>341</v>
      </c>
      <c r="O4430" t="s">
        <v>355</v>
      </c>
    </row>
    <row r="4431" spans="1:15" x14ac:dyDescent="0.25">
      <c r="A4431" t="s">
        <v>340</v>
      </c>
      <c r="B4431" t="s">
        <v>276</v>
      </c>
      <c r="C4431" t="s">
        <v>96</v>
      </c>
      <c r="D4431">
        <v>12452645</v>
      </c>
      <c r="E4431" t="s">
        <v>124</v>
      </c>
      <c r="F4431" t="s">
        <v>45</v>
      </c>
      <c r="G4431">
        <v>650</v>
      </c>
      <c r="H4431">
        <v>0</v>
      </c>
      <c r="I4431">
        <v>0</v>
      </c>
      <c r="J4431">
        <v>17</v>
      </c>
      <c r="K4431">
        <v>4</v>
      </c>
      <c r="L4431">
        <v>3434609</v>
      </c>
      <c r="M4431">
        <v>7550</v>
      </c>
      <c r="N4431" t="s">
        <v>341</v>
      </c>
      <c r="O4431" t="s">
        <v>355</v>
      </c>
    </row>
    <row r="4432" spans="1:15" x14ac:dyDescent="0.25">
      <c r="A4432" t="s">
        <v>340</v>
      </c>
      <c r="B4432" t="s">
        <v>276</v>
      </c>
      <c r="C4432" t="s">
        <v>96</v>
      </c>
      <c r="D4432">
        <v>12452645</v>
      </c>
      <c r="E4432" t="s">
        <v>124</v>
      </c>
      <c r="F4432" t="s">
        <v>45</v>
      </c>
      <c r="G4432">
        <v>650</v>
      </c>
      <c r="H4432">
        <v>0</v>
      </c>
      <c r="I4432">
        <v>0</v>
      </c>
      <c r="J4432">
        <v>17</v>
      </c>
      <c r="K4432">
        <v>4</v>
      </c>
      <c r="L4432">
        <v>504256</v>
      </c>
      <c r="M4432">
        <v>7553</v>
      </c>
      <c r="N4432" t="s">
        <v>341</v>
      </c>
      <c r="O4432" t="s">
        <v>355</v>
      </c>
    </row>
    <row r="4433" spans="1:15" x14ac:dyDescent="0.25">
      <c r="A4433" t="s">
        <v>340</v>
      </c>
      <c r="B4433" t="s">
        <v>276</v>
      </c>
      <c r="C4433" t="s">
        <v>96</v>
      </c>
      <c r="D4433">
        <v>12452645</v>
      </c>
      <c r="E4433" t="s">
        <v>124</v>
      </c>
      <c r="F4433" t="s">
        <v>45</v>
      </c>
      <c r="G4433">
        <v>650</v>
      </c>
      <c r="H4433">
        <v>0</v>
      </c>
      <c r="I4433">
        <v>0</v>
      </c>
      <c r="J4433">
        <v>17</v>
      </c>
      <c r="K4433">
        <v>4</v>
      </c>
      <c r="L4433">
        <v>2930353</v>
      </c>
      <c r="M4433">
        <v>7554</v>
      </c>
      <c r="N4433" t="s">
        <v>341</v>
      </c>
      <c r="O4433" t="s">
        <v>355</v>
      </c>
    </row>
    <row r="4434" spans="1:15" x14ac:dyDescent="0.25">
      <c r="A4434" t="s">
        <v>340</v>
      </c>
      <c r="B4434" t="s">
        <v>276</v>
      </c>
      <c r="C4434" t="s">
        <v>96</v>
      </c>
      <c r="D4434">
        <v>12475976</v>
      </c>
      <c r="E4434" t="s">
        <v>126</v>
      </c>
      <c r="F4434" t="s">
        <v>19</v>
      </c>
      <c r="G4434">
        <v>650</v>
      </c>
      <c r="H4434">
        <v>0</v>
      </c>
      <c r="I4434">
        <v>0</v>
      </c>
      <c r="J4434">
        <v>17</v>
      </c>
      <c r="K4434">
        <v>4</v>
      </c>
      <c r="L4434">
        <v>9232123</v>
      </c>
      <c r="M4434">
        <v>7550</v>
      </c>
      <c r="N4434" t="s">
        <v>341</v>
      </c>
      <c r="O4434" t="s">
        <v>355</v>
      </c>
    </row>
    <row r="4435" spans="1:15" x14ac:dyDescent="0.25">
      <c r="A4435" t="s">
        <v>340</v>
      </c>
      <c r="B4435" t="s">
        <v>276</v>
      </c>
      <c r="C4435" t="s">
        <v>96</v>
      </c>
      <c r="D4435">
        <v>12475976</v>
      </c>
      <c r="E4435" t="s">
        <v>126</v>
      </c>
      <c r="F4435" t="s">
        <v>19</v>
      </c>
      <c r="G4435">
        <v>650</v>
      </c>
      <c r="H4435">
        <v>0</v>
      </c>
      <c r="I4435">
        <v>0</v>
      </c>
      <c r="J4435">
        <v>17</v>
      </c>
      <c r="K4435">
        <v>4</v>
      </c>
      <c r="L4435">
        <v>885395</v>
      </c>
      <c r="M4435">
        <v>7553</v>
      </c>
      <c r="N4435" t="s">
        <v>341</v>
      </c>
      <c r="O4435" t="s">
        <v>355</v>
      </c>
    </row>
    <row r="4436" spans="1:15" x14ac:dyDescent="0.25">
      <c r="A4436" t="s">
        <v>340</v>
      </c>
      <c r="B4436" t="s">
        <v>276</v>
      </c>
      <c r="C4436" t="s">
        <v>96</v>
      </c>
      <c r="D4436">
        <v>12475976</v>
      </c>
      <c r="E4436" t="s">
        <v>126</v>
      </c>
      <c r="F4436" t="s">
        <v>19</v>
      </c>
      <c r="G4436">
        <v>650</v>
      </c>
      <c r="H4436">
        <v>0</v>
      </c>
      <c r="I4436">
        <v>0</v>
      </c>
      <c r="J4436">
        <v>17</v>
      </c>
      <c r="K4436">
        <v>4</v>
      </c>
      <c r="L4436">
        <v>8346728</v>
      </c>
      <c r="M4436">
        <v>7554</v>
      </c>
      <c r="N4436" t="s">
        <v>341</v>
      </c>
      <c r="O4436" t="s">
        <v>355</v>
      </c>
    </row>
    <row r="4437" spans="1:15" x14ac:dyDescent="0.25">
      <c r="A4437" t="s">
        <v>340</v>
      </c>
      <c r="B4437" t="s">
        <v>276</v>
      </c>
      <c r="C4437" t="s">
        <v>96</v>
      </c>
      <c r="D4437">
        <v>12562179</v>
      </c>
      <c r="E4437" t="s">
        <v>272</v>
      </c>
      <c r="F4437" t="s">
        <v>45</v>
      </c>
      <c r="G4437">
        <v>650</v>
      </c>
      <c r="H4437">
        <v>0</v>
      </c>
      <c r="I4437">
        <v>0</v>
      </c>
      <c r="J4437">
        <v>17</v>
      </c>
      <c r="K4437">
        <v>4</v>
      </c>
      <c r="L4437">
        <v>18197</v>
      </c>
      <c r="M4437">
        <v>7550</v>
      </c>
      <c r="N4437" t="s">
        <v>341</v>
      </c>
      <c r="O4437" t="s">
        <v>355</v>
      </c>
    </row>
    <row r="4438" spans="1:15" x14ac:dyDescent="0.25">
      <c r="A4438" t="s">
        <v>340</v>
      </c>
      <c r="B4438" t="s">
        <v>276</v>
      </c>
      <c r="C4438" t="s">
        <v>96</v>
      </c>
      <c r="D4438">
        <v>12562179</v>
      </c>
      <c r="E4438" t="s">
        <v>272</v>
      </c>
      <c r="F4438" t="s">
        <v>45</v>
      </c>
      <c r="G4438">
        <v>650</v>
      </c>
      <c r="H4438">
        <v>0</v>
      </c>
      <c r="I4438">
        <v>0</v>
      </c>
      <c r="J4438">
        <v>17</v>
      </c>
      <c r="K4438">
        <v>4</v>
      </c>
      <c r="L4438">
        <v>18197</v>
      </c>
      <c r="M4438">
        <v>7554</v>
      </c>
      <c r="N4438" t="s">
        <v>341</v>
      </c>
      <c r="O4438" t="s">
        <v>355</v>
      </c>
    </row>
    <row r="4439" spans="1:15" x14ac:dyDescent="0.25">
      <c r="A4439" t="s">
        <v>340</v>
      </c>
      <c r="B4439" t="s">
        <v>276</v>
      </c>
      <c r="C4439" t="s">
        <v>96</v>
      </c>
      <c r="D4439">
        <v>12599213</v>
      </c>
      <c r="E4439" t="s">
        <v>345</v>
      </c>
      <c r="F4439" t="s">
        <v>19</v>
      </c>
      <c r="G4439">
        <v>650</v>
      </c>
      <c r="H4439">
        <v>0</v>
      </c>
      <c r="I4439">
        <v>0</v>
      </c>
      <c r="J4439">
        <v>17</v>
      </c>
      <c r="K4439">
        <v>4</v>
      </c>
      <c r="L4439">
        <v>13143617</v>
      </c>
      <c r="M4439">
        <v>6200</v>
      </c>
      <c r="N4439" t="s">
        <v>341</v>
      </c>
      <c r="O4439" t="s">
        <v>355</v>
      </c>
    </row>
    <row r="4440" spans="1:15" x14ac:dyDescent="0.25">
      <c r="A4440" t="s">
        <v>340</v>
      </c>
      <c r="B4440" t="s">
        <v>276</v>
      </c>
      <c r="C4440" t="s">
        <v>96</v>
      </c>
      <c r="D4440">
        <v>12599213</v>
      </c>
      <c r="E4440" t="s">
        <v>345</v>
      </c>
      <c r="F4440" t="s">
        <v>19</v>
      </c>
      <c r="G4440">
        <v>650</v>
      </c>
      <c r="H4440">
        <v>0</v>
      </c>
      <c r="I4440">
        <v>0</v>
      </c>
      <c r="J4440">
        <v>17</v>
      </c>
      <c r="K4440">
        <v>4</v>
      </c>
      <c r="L4440">
        <v>13143617</v>
      </c>
      <c r="M4440">
        <v>6203</v>
      </c>
      <c r="N4440" t="s">
        <v>341</v>
      </c>
      <c r="O4440" t="s">
        <v>355</v>
      </c>
    </row>
    <row r="4441" spans="1:15" x14ac:dyDescent="0.25">
      <c r="A4441" t="s">
        <v>340</v>
      </c>
      <c r="B4441" t="s">
        <v>276</v>
      </c>
      <c r="C4441" t="s">
        <v>96</v>
      </c>
      <c r="D4441">
        <v>12599213</v>
      </c>
      <c r="E4441" t="s">
        <v>345</v>
      </c>
      <c r="F4441" t="s">
        <v>19</v>
      </c>
      <c r="G4441">
        <v>650</v>
      </c>
      <c r="H4441">
        <v>0</v>
      </c>
      <c r="I4441">
        <v>0</v>
      </c>
      <c r="J4441">
        <v>17</v>
      </c>
      <c r="K4441">
        <v>4</v>
      </c>
      <c r="L4441">
        <v>24489274</v>
      </c>
      <c r="M4441">
        <v>7550</v>
      </c>
      <c r="N4441" t="s">
        <v>341</v>
      </c>
      <c r="O4441" t="s">
        <v>355</v>
      </c>
    </row>
    <row r="4442" spans="1:15" x14ac:dyDescent="0.25">
      <c r="A4442" t="s">
        <v>340</v>
      </c>
      <c r="B4442" t="s">
        <v>276</v>
      </c>
      <c r="C4442" t="s">
        <v>96</v>
      </c>
      <c r="D4442">
        <v>12599213</v>
      </c>
      <c r="E4442" t="s">
        <v>345</v>
      </c>
      <c r="F4442" t="s">
        <v>19</v>
      </c>
      <c r="G4442">
        <v>650</v>
      </c>
      <c r="H4442">
        <v>0</v>
      </c>
      <c r="I4442">
        <v>0</v>
      </c>
      <c r="J4442">
        <v>17</v>
      </c>
      <c r="K4442">
        <v>4</v>
      </c>
      <c r="L4442">
        <v>4963062</v>
      </c>
      <c r="M4442">
        <v>7553</v>
      </c>
      <c r="N4442" t="s">
        <v>341</v>
      </c>
      <c r="O4442" t="s">
        <v>355</v>
      </c>
    </row>
    <row r="4443" spans="1:15" x14ac:dyDescent="0.25">
      <c r="A4443" t="s">
        <v>340</v>
      </c>
      <c r="B4443" t="s">
        <v>276</v>
      </c>
      <c r="C4443" t="s">
        <v>96</v>
      </c>
      <c r="D4443">
        <v>12599213</v>
      </c>
      <c r="E4443" t="s">
        <v>345</v>
      </c>
      <c r="F4443" t="s">
        <v>19</v>
      </c>
      <c r="G4443">
        <v>650</v>
      </c>
      <c r="H4443">
        <v>0</v>
      </c>
      <c r="I4443">
        <v>0</v>
      </c>
      <c r="J4443">
        <v>17</v>
      </c>
      <c r="K4443">
        <v>4</v>
      </c>
      <c r="L4443">
        <v>19526212</v>
      </c>
      <c r="M4443">
        <v>7554</v>
      </c>
      <c r="N4443" t="s">
        <v>341</v>
      </c>
      <c r="O4443" t="s">
        <v>355</v>
      </c>
    </row>
    <row r="4444" spans="1:15" x14ac:dyDescent="0.25">
      <c r="A4444" t="s">
        <v>340</v>
      </c>
      <c r="B4444" t="s">
        <v>276</v>
      </c>
      <c r="C4444" t="s">
        <v>96</v>
      </c>
      <c r="D4444">
        <v>12652384</v>
      </c>
      <c r="E4444" t="s">
        <v>346</v>
      </c>
      <c r="F4444" t="s">
        <v>45</v>
      </c>
      <c r="G4444">
        <v>650</v>
      </c>
      <c r="H4444">
        <v>0</v>
      </c>
      <c r="I4444">
        <v>0</v>
      </c>
      <c r="J4444">
        <v>17</v>
      </c>
      <c r="K4444">
        <v>4</v>
      </c>
      <c r="L4444">
        <v>29654</v>
      </c>
      <c r="M4444">
        <v>7550</v>
      </c>
      <c r="N4444" t="s">
        <v>341</v>
      </c>
      <c r="O4444" t="s">
        <v>355</v>
      </c>
    </row>
    <row r="4445" spans="1:15" x14ac:dyDescent="0.25">
      <c r="A4445" t="s">
        <v>340</v>
      </c>
      <c r="B4445" t="s">
        <v>276</v>
      </c>
      <c r="C4445" t="s">
        <v>96</v>
      </c>
      <c r="D4445">
        <v>12652384</v>
      </c>
      <c r="E4445" t="s">
        <v>346</v>
      </c>
      <c r="F4445" t="s">
        <v>45</v>
      </c>
      <c r="G4445">
        <v>650</v>
      </c>
      <c r="H4445">
        <v>0</v>
      </c>
      <c r="I4445">
        <v>0</v>
      </c>
      <c r="J4445">
        <v>17</v>
      </c>
      <c r="K4445">
        <v>4</v>
      </c>
      <c r="L4445">
        <v>29654</v>
      </c>
      <c r="M4445">
        <v>7554</v>
      </c>
      <c r="N4445" t="s">
        <v>341</v>
      </c>
      <c r="O4445" t="s">
        <v>355</v>
      </c>
    </row>
    <row r="4446" spans="1:15" x14ac:dyDescent="0.25">
      <c r="A4446" t="s">
        <v>340</v>
      </c>
      <c r="B4446" t="s">
        <v>276</v>
      </c>
      <c r="C4446" t="s">
        <v>96</v>
      </c>
      <c r="D4446">
        <v>12685608</v>
      </c>
      <c r="E4446" t="s">
        <v>127</v>
      </c>
      <c r="F4446" t="s">
        <v>19</v>
      </c>
      <c r="G4446">
        <v>650</v>
      </c>
      <c r="H4446">
        <v>0</v>
      </c>
      <c r="I4446">
        <v>0</v>
      </c>
      <c r="J4446">
        <v>17</v>
      </c>
      <c r="K4446">
        <v>4</v>
      </c>
      <c r="L4446">
        <v>6935795</v>
      </c>
      <c r="M4446">
        <v>6200</v>
      </c>
      <c r="N4446" t="s">
        <v>341</v>
      </c>
      <c r="O4446" t="s">
        <v>355</v>
      </c>
    </row>
    <row r="4447" spans="1:15" x14ac:dyDescent="0.25">
      <c r="A4447" t="s">
        <v>340</v>
      </c>
      <c r="B4447" t="s">
        <v>276</v>
      </c>
      <c r="C4447" t="s">
        <v>96</v>
      </c>
      <c r="D4447">
        <v>12685608</v>
      </c>
      <c r="E4447" t="s">
        <v>127</v>
      </c>
      <c r="F4447" t="s">
        <v>19</v>
      </c>
      <c r="G4447">
        <v>650</v>
      </c>
      <c r="H4447">
        <v>0</v>
      </c>
      <c r="I4447">
        <v>0</v>
      </c>
      <c r="J4447">
        <v>17</v>
      </c>
      <c r="K4447">
        <v>4</v>
      </c>
      <c r="L4447">
        <v>6935795</v>
      </c>
      <c r="M4447">
        <v>6203</v>
      </c>
      <c r="N4447" t="s">
        <v>341</v>
      </c>
      <c r="O4447" t="s">
        <v>355</v>
      </c>
    </row>
    <row r="4448" spans="1:15" x14ac:dyDescent="0.25">
      <c r="A4448" t="s">
        <v>340</v>
      </c>
      <c r="B4448" t="s">
        <v>276</v>
      </c>
      <c r="C4448" t="s">
        <v>96</v>
      </c>
      <c r="D4448">
        <v>12685608</v>
      </c>
      <c r="E4448" t="s">
        <v>127</v>
      </c>
      <c r="F4448" t="s">
        <v>19</v>
      </c>
      <c r="G4448">
        <v>650</v>
      </c>
      <c r="H4448">
        <v>0</v>
      </c>
      <c r="I4448">
        <v>0</v>
      </c>
      <c r="J4448">
        <v>17</v>
      </c>
      <c r="K4448">
        <v>4</v>
      </c>
      <c r="L4448">
        <v>9717102</v>
      </c>
      <c r="M4448">
        <v>7550</v>
      </c>
      <c r="N4448" t="s">
        <v>341</v>
      </c>
      <c r="O4448" t="s">
        <v>355</v>
      </c>
    </row>
    <row r="4449" spans="1:15" x14ac:dyDescent="0.25">
      <c r="A4449" t="s">
        <v>340</v>
      </c>
      <c r="B4449" t="s">
        <v>276</v>
      </c>
      <c r="C4449" t="s">
        <v>96</v>
      </c>
      <c r="D4449">
        <v>12685608</v>
      </c>
      <c r="E4449" t="s">
        <v>127</v>
      </c>
      <c r="F4449" t="s">
        <v>19</v>
      </c>
      <c r="G4449">
        <v>650</v>
      </c>
      <c r="H4449">
        <v>0</v>
      </c>
      <c r="I4449">
        <v>0</v>
      </c>
      <c r="J4449">
        <v>17</v>
      </c>
      <c r="K4449">
        <v>4</v>
      </c>
      <c r="L4449">
        <v>1384712</v>
      </c>
      <c r="M4449">
        <v>7553</v>
      </c>
      <c r="N4449" t="s">
        <v>341</v>
      </c>
      <c r="O4449" t="s">
        <v>355</v>
      </c>
    </row>
    <row r="4450" spans="1:15" x14ac:dyDescent="0.25">
      <c r="A4450" t="s">
        <v>340</v>
      </c>
      <c r="B4450" t="s">
        <v>276</v>
      </c>
      <c r="C4450" t="s">
        <v>96</v>
      </c>
      <c r="D4450">
        <v>12685608</v>
      </c>
      <c r="E4450" t="s">
        <v>127</v>
      </c>
      <c r="F4450" t="s">
        <v>19</v>
      </c>
      <c r="G4450">
        <v>650</v>
      </c>
      <c r="H4450">
        <v>0</v>
      </c>
      <c r="I4450">
        <v>0</v>
      </c>
      <c r="J4450">
        <v>17</v>
      </c>
      <c r="K4450">
        <v>4</v>
      </c>
      <c r="L4450">
        <v>8332390</v>
      </c>
      <c r="M4450">
        <v>7554</v>
      </c>
      <c r="N4450" t="s">
        <v>341</v>
      </c>
      <c r="O4450" t="s">
        <v>355</v>
      </c>
    </row>
    <row r="4451" spans="1:15" x14ac:dyDescent="0.25">
      <c r="A4451" t="s">
        <v>340</v>
      </c>
      <c r="B4451" t="s">
        <v>276</v>
      </c>
      <c r="C4451" t="s">
        <v>96</v>
      </c>
      <c r="D4451">
        <v>12694659</v>
      </c>
      <c r="E4451" t="s">
        <v>128</v>
      </c>
      <c r="F4451" t="s">
        <v>19</v>
      </c>
      <c r="G4451">
        <v>650</v>
      </c>
      <c r="H4451">
        <v>0</v>
      </c>
      <c r="I4451">
        <v>0</v>
      </c>
      <c r="J4451">
        <v>17</v>
      </c>
      <c r="K4451">
        <v>4</v>
      </c>
      <c r="L4451">
        <v>23173587</v>
      </c>
      <c r="M4451">
        <v>6200</v>
      </c>
      <c r="N4451" t="s">
        <v>341</v>
      </c>
      <c r="O4451" t="s">
        <v>355</v>
      </c>
    </row>
    <row r="4452" spans="1:15" x14ac:dyDescent="0.25">
      <c r="A4452" t="s">
        <v>340</v>
      </c>
      <c r="B4452" t="s">
        <v>276</v>
      </c>
      <c r="C4452" t="s">
        <v>96</v>
      </c>
      <c r="D4452">
        <v>12694659</v>
      </c>
      <c r="E4452" t="s">
        <v>128</v>
      </c>
      <c r="F4452" t="s">
        <v>19</v>
      </c>
      <c r="G4452">
        <v>650</v>
      </c>
      <c r="H4452">
        <v>0</v>
      </c>
      <c r="I4452">
        <v>0</v>
      </c>
      <c r="J4452">
        <v>17</v>
      </c>
      <c r="K4452">
        <v>4</v>
      </c>
      <c r="L4452">
        <v>7719258</v>
      </c>
      <c r="M4452">
        <v>6201</v>
      </c>
      <c r="N4452" t="s">
        <v>341</v>
      </c>
      <c r="O4452" t="s">
        <v>355</v>
      </c>
    </row>
    <row r="4453" spans="1:15" x14ac:dyDescent="0.25">
      <c r="A4453" t="s">
        <v>340</v>
      </c>
      <c r="B4453" t="s">
        <v>276</v>
      </c>
      <c r="C4453" t="s">
        <v>96</v>
      </c>
      <c r="D4453">
        <v>12694659</v>
      </c>
      <c r="E4453" t="s">
        <v>128</v>
      </c>
      <c r="F4453" t="s">
        <v>19</v>
      </c>
      <c r="G4453">
        <v>650</v>
      </c>
      <c r="H4453">
        <v>0</v>
      </c>
      <c r="I4453">
        <v>0</v>
      </c>
      <c r="J4453">
        <v>17</v>
      </c>
      <c r="K4453">
        <v>4</v>
      </c>
      <c r="L4453">
        <v>3515354</v>
      </c>
      <c r="M4453">
        <v>6202</v>
      </c>
      <c r="N4453" t="s">
        <v>341</v>
      </c>
      <c r="O4453" t="s">
        <v>355</v>
      </c>
    </row>
    <row r="4454" spans="1:15" x14ac:dyDescent="0.25">
      <c r="A4454" t="s">
        <v>340</v>
      </c>
      <c r="B4454" t="s">
        <v>276</v>
      </c>
      <c r="C4454" t="s">
        <v>96</v>
      </c>
      <c r="D4454">
        <v>12694659</v>
      </c>
      <c r="E4454" t="s">
        <v>128</v>
      </c>
      <c r="F4454" t="s">
        <v>19</v>
      </c>
      <c r="G4454">
        <v>650</v>
      </c>
      <c r="H4454">
        <v>0</v>
      </c>
      <c r="I4454">
        <v>0</v>
      </c>
      <c r="J4454">
        <v>17</v>
      </c>
      <c r="K4454">
        <v>4</v>
      </c>
      <c r="L4454">
        <v>11938975</v>
      </c>
      <c r="M4454">
        <v>6203</v>
      </c>
      <c r="N4454" t="s">
        <v>341</v>
      </c>
      <c r="O4454" t="s">
        <v>355</v>
      </c>
    </row>
    <row r="4455" spans="1:15" x14ac:dyDescent="0.25">
      <c r="A4455" t="s">
        <v>340</v>
      </c>
      <c r="B4455" t="s">
        <v>276</v>
      </c>
      <c r="C4455" t="s">
        <v>96</v>
      </c>
      <c r="D4455">
        <v>12694659</v>
      </c>
      <c r="E4455" t="s">
        <v>128</v>
      </c>
      <c r="F4455" t="s">
        <v>19</v>
      </c>
      <c r="G4455">
        <v>650</v>
      </c>
      <c r="H4455">
        <v>0</v>
      </c>
      <c r="I4455">
        <v>0</v>
      </c>
      <c r="J4455">
        <v>17</v>
      </c>
      <c r="K4455">
        <v>4</v>
      </c>
      <c r="L4455">
        <v>6804133</v>
      </c>
      <c r="M4455">
        <v>7550</v>
      </c>
      <c r="N4455" t="s">
        <v>341</v>
      </c>
      <c r="O4455" t="s">
        <v>355</v>
      </c>
    </row>
    <row r="4456" spans="1:15" x14ac:dyDescent="0.25">
      <c r="A4456" t="s">
        <v>340</v>
      </c>
      <c r="B4456" t="s">
        <v>276</v>
      </c>
      <c r="C4456" t="s">
        <v>96</v>
      </c>
      <c r="D4456">
        <v>12694659</v>
      </c>
      <c r="E4456" t="s">
        <v>128</v>
      </c>
      <c r="F4456" t="s">
        <v>19</v>
      </c>
      <c r="G4456">
        <v>650</v>
      </c>
      <c r="H4456">
        <v>0</v>
      </c>
      <c r="I4456">
        <v>0</v>
      </c>
      <c r="J4456">
        <v>17</v>
      </c>
      <c r="K4456">
        <v>4</v>
      </c>
      <c r="L4456">
        <v>1657466</v>
      </c>
      <c r="M4456">
        <v>7553</v>
      </c>
      <c r="N4456" t="s">
        <v>341</v>
      </c>
      <c r="O4456" t="s">
        <v>355</v>
      </c>
    </row>
    <row r="4457" spans="1:15" x14ac:dyDescent="0.25">
      <c r="A4457" t="s">
        <v>340</v>
      </c>
      <c r="B4457" t="s">
        <v>276</v>
      </c>
      <c r="C4457" t="s">
        <v>96</v>
      </c>
      <c r="D4457">
        <v>12694659</v>
      </c>
      <c r="E4457" t="s">
        <v>128</v>
      </c>
      <c r="F4457" t="s">
        <v>19</v>
      </c>
      <c r="G4457">
        <v>650</v>
      </c>
      <c r="H4457">
        <v>0</v>
      </c>
      <c r="I4457">
        <v>0</v>
      </c>
      <c r="J4457">
        <v>17</v>
      </c>
      <c r="K4457">
        <v>4</v>
      </c>
      <c r="L4457">
        <v>5146667</v>
      </c>
      <c r="M4457">
        <v>7554</v>
      </c>
      <c r="N4457" t="s">
        <v>341</v>
      </c>
      <c r="O4457" t="s">
        <v>355</v>
      </c>
    </row>
    <row r="4458" spans="1:15" x14ac:dyDescent="0.25">
      <c r="A4458" t="s">
        <v>340</v>
      </c>
      <c r="B4458" t="s">
        <v>276</v>
      </c>
      <c r="C4458" t="s">
        <v>96</v>
      </c>
      <c r="D4458">
        <v>12745725</v>
      </c>
      <c r="E4458" t="s">
        <v>129</v>
      </c>
      <c r="F4458" t="s">
        <v>19</v>
      </c>
      <c r="G4458">
        <v>650</v>
      </c>
      <c r="H4458">
        <v>0</v>
      </c>
      <c r="I4458">
        <v>0</v>
      </c>
      <c r="J4458">
        <v>17</v>
      </c>
      <c r="K4458">
        <v>4</v>
      </c>
      <c r="L4458">
        <v>1274804</v>
      </c>
      <c r="M4458">
        <v>6200</v>
      </c>
      <c r="N4458" t="s">
        <v>341</v>
      </c>
      <c r="O4458" t="s">
        <v>355</v>
      </c>
    </row>
    <row r="4459" spans="1:15" x14ac:dyDescent="0.25">
      <c r="A4459" t="s">
        <v>340</v>
      </c>
      <c r="B4459" t="s">
        <v>276</v>
      </c>
      <c r="C4459" t="s">
        <v>96</v>
      </c>
      <c r="D4459">
        <v>12745725</v>
      </c>
      <c r="E4459" t="s">
        <v>129</v>
      </c>
      <c r="F4459" t="s">
        <v>19</v>
      </c>
      <c r="G4459">
        <v>650</v>
      </c>
      <c r="H4459">
        <v>0</v>
      </c>
      <c r="I4459">
        <v>0</v>
      </c>
      <c r="J4459">
        <v>17</v>
      </c>
      <c r="K4459">
        <v>4</v>
      </c>
      <c r="L4459">
        <v>1274804</v>
      </c>
      <c r="M4459">
        <v>6201</v>
      </c>
      <c r="N4459" t="s">
        <v>341</v>
      </c>
      <c r="O4459" t="s">
        <v>355</v>
      </c>
    </row>
    <row r="4460" spans="1:15" x14ac:dyDescent="0.25">
      <c r="A4460" t="s">
        <v>340</v>
      </c>
      <c r="B4460" t="s">
        <v>276</v>
      </c>
      <c r="C4460" t="s">
        <v>96</v>
      </c>
      <c r="D4460">
        <v>12745725</v>
      </c>
      <c r="E4460" t="s">
        <v>129</v>
      </c>
      <c r="F4460" t="s">
        <v>19</v>
      </c>
      <c r="G4460">
        <v>650</v>
      </c>
      <c r="H4460">
        <v>0</v>
      </c>
      <c r="I4460">
        <v>0</v>
      </c>
      <c r="J4460">
        <v>17</v>
      </c>
      <c r="K4460">
        <v>4</v>
      </c>
      <c r="L4460">
        <v>4265881</v>
      </c>
      <c r="M4460">
        <v>7550</v>
      </c>
      <c r="N4460" t="s">
        <v>341</v>
      </c>
      <c r="O4460" t="s">
        <v>355</v>
      </c>
    </row>
    <row r="4461" spans="1:15" x14ac:dyDescent="0.25">
      <c r="A4461" t="s">
        <v>340</v>
      </c>
      <c r="B4461" t="s">
        <v>276</v>
      </c>
      <c r="C4461" t="s">
        <v>96</v>
      </c>
      <c r="D4461">
        <v>12745725</v>
      </c>
      <c r="E4461" t="s">
        <v>129</v>
      </c>
      <c r="F4461" t="s">
        <v>19</v>
      </c>
      <c r="G4461">
        <v>650</v>
      </c>
      <c r="H4461">
        <v>0</v>
      </c>
      <c r="I4461">
        <v>0</v>
      </c>
      <c r="J4461">
        <v>17</v>
      </c>
      <c r="K4461">
        <v>4</v>
      </c>
      <c r="L4461">
        <v>493018</v>
      </c>
      <c r="M4461">
        <v>7553</v>
      </c>
      <c r="N4461" t="s">
        <v>341</v>
      </c>
      <c r="O4461" t="s">
        <v>355</v>
      </c>
    </row>
    <row r="4462" spans="1:15" x14ac:dyDescent="0.25">
      <c r="A4462" t="s">
        <v>340</v>
      </c>
      <c r="B4462" t="s">
        <v>276</v>
      </c>
      <c r="C4462" t="s">
        <v>96</v>
      </c>
      <c r="D4462">
        <v>12745725</v>
      </c>
      <c r="E4462" t="s">
        <v>129</v>
      </c>
      <c r="F4462" t="s">
        <v>19</v>
      </c>
      <c r="G4462">
        <v>650</v>
      </c>
      <c r="H4462">
        <v>0</v>
      </c>
      <c r="I4462">
        <v>0</v>
      </c>
      <c r="J4462">
        <v>17</v>
      </c>
      <c r="K4462">
        <v>4</v>
      </c>
      <c r="L4462">
        <v>3772863</v>
      </c>
      <c r="M4462">
        <v>7554</v>
      </c>
      <c r="N4462" t="s">
        <v>341</v>
      </c>
      <c r="O4462" t="s">
        <v>355</v>
      </c>
    </row>
    <row r="4463" spans="1:15" x14ac:dyDescent="0.25">
      <c r="A4463" t="s">
        <v>340</v>
      </c>
      <c r="B4463" t="s">
        <v>276</v>
      </c>
      <c r="C4463" t="s">
        <v>96</v>
      </c>
      <c r="D4463">
        <v>12797577</v>
      </c>
      <c r="E4463" t="s">
        <v>130</v>
      </c>
      <c r="F4463" t="s">
        <v>19</v>
      </c>
      <c r="G4463">
        <v>650</v>
      </c>
      <c r="H4463">
        <v>0</v>
      </c>
      <c r="I4463">
        <v>0</v>
      </c>
      <c r="J4463">
        <v>17</v>
      </c>
      <c r="K4463">
        <v>4</v>
      </c>
      <c r="L4463">
        <v>2586411</v>
      </c>
      <c r="M4463">
        <v>7550</v>
      </c>
      <c r="N4463" t="s">
        <v>341</v>
      </c>
      <c r="O4463" t="s">
        <v>355</v>
      </c>
    </row>
    <row r="4464" spans="1:15" x14ac:dyDescent="0.25">
      <c r="A4464" t="s">
        <v>340</v>
      </c>
      <c r="B4464" t="s">
        <v>276</v>
      </c>
      <c r="C4464" t="s">
        <v>96</v>
      </c>
      <c r="D4464">
        <v>12797577</v>
      </c>
      <c r="E4464" t="s">
        <v>130</v>
      </c>
      <c r="F4464" t="s">
        <v>19</v>
      </c>
      <c r="G4464">
        <v>650</v>
      </c>
      <c r="H4464">
        <v>0</v>
      </c>
      <c r="I4464">
        <v>0</v>
      </c>
      <c r="J4464">
        <v>17</v>
      </c>
      <c r="K4464">
        <v>4</v>
      </c>
      <c r="L4464">
        <v>90271</v>
      </c>
      <c r="M4464">
        <v>7553</v>
      </c>
      <c r="N4464" t="s">
        <v>341</v>
      </c>
      <c r="O4464" t="s">
        <v>355</v>
      </c>
    </row>
    <row r="4465" spans="1:15" x14ac:dyDescent="0.25">
      <c r="A4465" t="s">
        <v>340</v>
      </c>
      <c r="B4465" t="s">
        <v>276</v>
      </c>
      <c r="C4465" t="s">
        <v>96</v>
      </c>
      <c r="D4465">
        <v>12797577</v>
      </c>
      <c r="E4465" t="s">
        <v>130</v>
      </c>
      <c r="F4465" t="s">
        <v>19</v>
      </c>
      <c r="G4465">
        <v>650</v>
      </c>
      <c r="H4465">
        <v>0</v>
      </c>
      <c r="I4465">
        <v>0</v>
      </c>
      <c r="J4465">
        <v>17</v>
      </c>
      <c r="K4465">
        <v>4</v>
      </c>
      <c r="L4465">
        <v>2496140</v>
      </c>
      <c r="M4465">
        <v>7554</v>
      </c>
      <c r="N4465" t="s">
        <v>341</v>
      </c>
      <c r="O4465" t="s">
        <v>355</v>
      </c>
    </row>
    <row r="4466" spans="1:15" x14ac:dyDescent="0.25">
      <c r="A4466" t="s">
        <v>340</v>
      </c>
      <c r="B4466" t="s">
        <v>276</v>
      </c>
      <c r="C4466" t="s">
        <v>96</v>
      </c>
      <c r="D4466">
        <v>12806592</v>
      </c>
      <c r="E4466" t="s">
        <v>131</v>
      </c>
      <c r="F4466" t="s">
        <v>19</v>
      </c>
      <c r="G4466">
        <v>650</v>
      </c>
      <c r="H4466">
        <v>0</v>
      </c>
      <c r="I4466">
        <v>0</v>
      </c>
      <c r="J4466">
        <v>17</v>
      </c>
      <c r="K4466">
        <v>4</v>
      </c>
      <c r="L4466">
        <v>1848039</v>
      </c>
      <c r="M4466">
        <v>7550</v>
      </c>
      <c r="N4466" t="s">
        <v>341</v>
      </c>
      <c r="O4466" t="s">
        <v>355</v>
      </c>
    </row>
    <row r="4467" spans="1:15" x14ac:dyDescent="0.25">
      <c r="A4467" t="s">
        <v>340</v>
      </c>
      <c r="B4467" t="s">
        <v>276</v>
      </c>
      <c r="C4467" t="s">
        <v>96</v>
      </c>
      <c r="D4467">
        <v>12806592</v>
      </c>
      <c r="E4467" t="s">
        <v>131</v>
      </c>
      <c r="F4467" t="s">
        <v>19</v>
      </c>
      <c r="G4467">
        <v>650</v>
      </c>
      <c r="H4467">
        <v>0</v>
      </c>
      <c r="I4467">
        <v>0</v>
      </c>
      <c r="J4467">
        <v>17</v>
      </c>
      <c r="K4467">
        <v>4</v>
      </c>
      <c r="L4467">
        <v>139398</v>
      </c>
      <c r="M4467">
        <v>7553</v>
      </c>
      <c r="N4467" t="s">
        <v>341</v>
      </c>
      <c r="O4467" t="s">
        <v>355</v>
      </c>
    </row>
    <row r="4468" spans="1:15" x14ac:dyDescent="0.25">
      <c r="A4468" t="s">
        <v>340</v>
      </c>
      <c r="B4468" t="s">
        <v>276</v>
      </c>
      <c r="C4468" t="s">
        <v>96</v>
      </c>
      <c r="D4468">
        <v>12806592</v>
      </c>
      <c r="E4468" t="s">
        <v>131</v>
      </c>
      <c r="F4468" t="s">
        <v>19</v>
      </c>
      <c r="G4468">
        <v>650</v>
      </c>
      <c r="H4468">
        <v>0</v>
      </c>
      <c r="I4468">
        <v>0</v>
      </c>
      <c r="J4468">
        <v>17</v>
      </c>
      <c r="K4468">
        <v>4</v>
      </c>
      <c r="L4468">
        <v>1708641</v>
      </c>
      <c r="M4468">
        <v>7554</v>
      </c>
      <c r="N4468" t="s">
        <v>341</v>
      </c>
      <c r="O4468" t="s">
        <v>355</v>
      </c>
    </row>
    <row r="4469" spans="1:15" x14ac:dyDescent="0.25">
      <c r="A4469" t="s">
        <v>340</v>
      </c>
      <c r="B4469" t="s">
        <v>276</v>
      </c>
      <c r="C4469" t="s">
        <v>96</v>
      </c>
      <c r="D4469">
        <v>12892303</v>
      </c>
      <c r="E4469" t="s">
        <v>132</v>
      </c>
      <c r="F4469" t="s">
        <v>19</v>
      </c>
      <c r="G4469">
        <v>650</v>
      </c>
      <c r="H4469">
        <v>0</v>
      </c>
      <c r="I4469">
        <v>0</v>
      </c>
      <c r="J4469">
        <v>17</v>
      </c>
      <c r="K4469">
        <v>4</v>
      </c>
      <c r="L4469">
        <v>1218363</v>
      </c>
      <c r="M4469">
        <v>7550</v>
      </c>
      <c r="N4469" t="s">
        <v>341</v>
      </c>
      <c r="O4469" t="s">
        <v>355</v>
      </c>
    </row>
    <row r="4470" spans="1:15" x14ac:dyDescent="0.25">
      <c r="A4470" t="s">
        <v>340</v>
      </c>
      <c r="B4470" t="s">
        <v>276</v>
      </c>
      <c r="C4470" t="s">
        <v>96</v>
      </c>
      <c r="D4470">
        <v>12892303</v>
      </c>
      <c r="E4470" t="s">
        <v>132</v>
      </c>
      <c r="F4470" t="s">
        <v>19</v>
      </c>
      <c r="G4470">
        <v>650</v>
      </c>
      <c r="H4470">
        <v>0</v>
      </c>
      <c r="I4470">
        <v>0</v>
      </c>
      <c r="J4470">
        <v>17</v>
      </c>
      <c r="K4470">
        <v>4</v>
      </c>
      <c r="L4470">
        <v>1218363</v>
      </c>
      <c r="M4470">
        <v>7554</v>
      </c>
      <c r="N4470" t="s">
        <v>341</v>
      </c>
      <c r="O4470" t="s">
        <v>355</v>
      </c>
    </row>
    <row r="4471" spans="1:15" x14ac:dyDescent="0.25">
      <c r="A4471" t="s">
        <v>340</v>
      </c>
      <c r="B4471" t="s">
        <v>276</v>
      </c>
      <c r="C4471" t="s">
        <v>96</v>
      </c>
      <c r="D4471">
        <v>12934659</v>
      </c>
      <c r="E4471" t="s">
        <v>133</v>
      </c>
      <c r="F4471" t="s">
        <v>19</v>
      </c>
      <c r="G4471">
        <v>650</v>
      </c>
      <c r="H4471">
        <v>0</v>
      </c>
      <c r="I4471">
        <v>0</v>
      </c>
      <c r="J4471">
        <v>17</v>
      </c>
      <c r="K4471">
        <v>4</v>
      </c>
      <c r="L4471">
        <v>4012265</v>
      </c>
      <c r="M4471">
        <v>6200</v>
      </c>
      <c r="N4471" t="s">
        <v>341</v>
      </c>
      <c r="O4471" t="s">
        <v>355</v>
      </c>
    </row>
    <row r="4472" spans="1:15" x14ac:dyDescent="0.25">
      <c r="A4472" t="s">
        <v>340</v>
      </c>
      <c r="B4472" t="s">
        <v>276</v>
      </c>
      <c r="C4472" t="s">
        <v>96</v>
      </c>
      <c r="D4472">
        <v>12934659</v>
      </c>
      <c r="E4472" t="s">
        <v>133</v>
      </c>
      <c r="F4472" t="s">
        <v>19</v>
      </c>
      <c r="G4472">
        <v>650</v>
      </c>
      <c r="H4472">
        <v>0</v>
      </c>
      <c r="I4472">
        <v>0</v>
      </c>
      <c r="J4472">
        <v>17</v>
      </c>
      <c r="K4472">
        <v>4</v>
      </c>
      <c r="L4472">
        <v>4012265</v>
      </c>
      <c r="M4472">
        <v>6203</v>
      </c>
      <c r="N4472" t="s">
        <v>341</v>
      </c>
      <c r="O4472" t="s">
        <v>355</v>
      </c>
    </row>
    <row r="4473" spans="1:15" x14ac:dyDescent="0.25">
      <c r="A4473" t="s">
        <v>340</v>
      </c>
      <c r="B4473" t="s">
        <v>276</v>
      </c>
      <c r="C4473" t="s">
        <v>96</v>
      </c>
      <c r="D4473">
        <v>12934659</v>
      </c>
      <c r="E4473" t="s">
        <v>133</v>
      </c>
      <c r="F4473" t="s">
        <v>19</v>
      </c>
      <c r="G4473">
        <v>650</v>
      </c>
      <c r="H4473">
        <v>0</v>
      </c>
      <c r="I4473">
        <v>0</v>
      </c>
      <c r="J4473">
        <v>17</v>
      </c>
      <c r="K4473">
        <v>4</v>
      </c>
      <c r="L4473">
        <v>11924750</v>
      </c>
      <c r="M4473">
        <v>7550</v>
      </c>
      <c r="N4473" t="s">
        <v>341</v>
      </c>
      <c r="O4473" t="s">
        <v>355</v>
      </c>
    </row>
    <row r="4474" spans="1:15" x14ac:dyDescent="0.25">
      <c r="A4474" t="s">
        <v>340</v>
      </c>
      <c r="B4474" t="s">
        <v>276</v>
      </c>
      <c r="C4474" t="s">
        <v>96</v>
      </c>
      <c r="D4474">
        <v>12934659</v>
      </c>
      <c r="E4474" t="s">
        <v>133</v>
      </c>
      <c r="F4474" t="s">
        <v>19</v>
      </c>
      <c r="G4474">
        <v>650</v>
      </c>
      <c r="H4474">
        <v>0</v>
      </c>
      <c r="I4474">
        <v>0</v>
      </c>
      <c r="J4474">
        <v>17</v>
      </c>
      <c r="K4474">
        <v>4</v>
      </c>
      <c r="L4474">
        <v>1724677</v>
      </c>
      <c r="M4474">
        <v>7553</v>
      </c>
      <c r="N4474" t="s">
        <v>341</v>
      </c>
      <c r="O4474" t="s">
        <v>355</v>
      </c>
    </row>
    <row r="4475" spans="1:15" x14ac:dyDescent="0.25">
      <c r="A4475" t="s">
        <v>340</v>
      </c>
      <c r="B4475" t="s">
        <v>276</v>
      </c>
      <c r="C4475" t="s">
        <v>96</v>
      </c>
      <c r="D4475">
        <v>12934659</v>
      </c>
      <c r="E4475" t="s">
        <v>133</v>
      </c>
      <c r="F4475" t="s">
        <v>19</v>
      </c>
      <c r="G4475">
        <v>650</v>
      </c>
      <c r="H4475">
        <v>0</v>
      </c>
      <c r="I4475">
        <v>0</v>
      </c>
      <c r="J4475">
        <v>17</v>
      </c>
      <c r="K4475">
        <v>4</v>
      </c>
      <c r="L4475">
        <v>10200073</v>
      </c>
      <c r="M4475">
        <v>7554</v>
      </c>
      <c r="N4475" t="s">
        <v>341</v>
      </c>
      <c r="O4475" t="s">
        <v>355</v>
      </c>
    </row>
    <row r="4476" spans="1:15" x14ac:dyDescent="0.25">
      <c r="A4476" t="s">
        <v>340</v>
      </c>
      <c r="B4476" t="s">
        <v>276</v>
      </c>
      <c r="C4476" t="s">
        <v>96</v>
      </c>
      <c r="D4476">
        <v>13000732</v>
      </c>
      <c r="E4476" t="s">
        <v>134</v>
      </c>
      <c r="F4476" t="s">
        <v>45</v>
      </c>
      <c r="G4476">
        <v>650</v>
      </c>
      <c r="H4476">
        <v>0</v>
      </c>
      <c r="I4476">
        <v>0</v>
      </c>
      <c r="J4476">
        <v>17</v>
      </c>
      <c r="K4476">
        <v>4</v>
      </c>
      <c r="L4476">
        <v>221730</v>
      </c>
      <c r="M4476">
        <v>7550</v>
      </c>
      <c r="N4476" t="s">
        <v>341</v>
      </c>
      <c r="O4476" t="s">
        <v>355</v>
      </c>
    </row>
    <row r="4477" spans="1:15" x14ac:dyDescent="0.25">
      <c r="A4477" t="s">
        <v>340</v>
      </c>
      <c r="B4477" t="s">
        <v>276</v>
      </c>
      <c r="C4477" t="s">
        <v>96</v>
      </c>
      <c r="D4477">
        <v>13000732</v>
      </c>
      <c r="E4477" t="s">
        <v>134</v>
      </c>
      <c r="F4477" t="s">
        <v>45</v>
      </c>
      <c r="G4477">
        <v>650</v>
      </c>
      <c r="H4477">
        <v>0</v>
      </c>
      <c r="I4477">
        <v>0</v>
      </c>
      <c r="J4477">
        <v>17</v>
      </c>
      <c r="K4477">
        <v>4</v>
      </c>
      <c r="L4477">
        <v>221730</v>
      </c>
      <c r="M4477">
        <v>7554</v>
      </c>
      <c r="N4477" t="s">
        <v>341</v>
      </c>
      <c r="O4477" t="s">
        <v>355</v>
      </c>
    </row>
    <row r="4478" spans="1:15" x14ac:dyDescent="0.25">
      <c r="A4478" t="s">
        <v>340</v>
      </c>
      <c r="B4478" t="s">
        <v>276</v>
      </c>
      <c r="C4478" t="s">
        <v>96</v>
      </c>
      <c r="D4478">
        <v>13146477</v>
      </c>
      <c r="E4478" t="s">
        <v>279</v>
      </c>
      <c r="F4478" t="s">
        <v>19</v>
      </c>
      <c r="G4478">
        <v>650</v>
      </c>
      <c r="H4478">
        <v>0</v>
      </c>
      <c r="I4478">
        <v>0</v>
      </c>
      <c r="J4478">
        <v>17</v>
      </c>
      <c r="K4478">
        <v>4</v>
      </c>
      <c r="L4478">
        <v>4780435</v>
      </c>
      <c r="M4478">
        <v>7550</v>
      </c>
      <c r="N4478" t="s">
        <v>341</v>
      </c>
      <c r="O4478" t="s">
        <v>355</v>
      </c>
    </row>
    <row r="4479" spans="1:15" x14ac:dyDescent="0.25">
      <c r="A4479" t="s">
        <v>340</v>
      </c>
      <c r="B4479" t="s">
        <v>276</v>
      </c>
      <c r="C4479" t="s">
        <v>96</v>
      </c>
      <c r="D4479">
        <v>13146477</v>
      </c>
      <c r="E4479" t="s">
        <v>279</v>
      </c>
      <c r="F4479" t="s">
        <v>19</v>
      </c>
      <c r="G4479">
        <v>650</v>
      </c>
      <c r="H4479">
        <v>0</v>
      </c>
      <c r="I4479">
        <v>0</v>
      </c>
      <c r="J4479">
        <v>17</v>
      </c>
      <c r="K4479">
        <v>4</v>
      </c>
      <c r="L4479">
        <v>223112</v>
      </c>
      <c r="M4479">
        <v>7553</v>
      </c>
      <c r="N4479" t="s">
        <v>341</v>
      </c>
      <c r="O4479" t="s">
        <v>355</v>
      </c>
    </row>
    <row r="4480" spans="1:15" x14ac:dyDescent="0.25">
      <c r="A4480" t="s">
        <v>340</v>
      </c>
      <c r="B4480" t="s">
        <v>276</v>
      </c>
      <c r="C4480" t="s">
        <v>96</v>
      </c>
      <c r="D4480">
        <v>13146477</v>
      </c>
      <c r="E4480" t="s">
        <v>279</v>
      </c>
      <c r="F4480" t="s">
        <v>19</v>
      </c>
      <c r="G4480">
        <v>650</v>
      </c>
      <c r="H4480">
        <v>0</v>
      </c>
      <c r="I4480">
        <v>0</v>
      </c>
      <c r="J4480">
        <v>17</v>
      </c>
      <c r="K4480">
        <v>4</v>
      </c>
      <c r="L4480">
        <v>4557323</v>
      </c>
      <c r="M4480">
        <v>7554</v>
      </c>
      <c r="N4480" t="s">
        <v>341</v>
      </c>
      <c r="O4480" t="s">
        <v>355</v>
      </c>
    </row>
    <row r="4481" spans="1:15" x14ac:dyDescent="0.25">
      <c r="A4481" t="s">
        <v>340</v>
      </c>
      <c r="B4481" t="s">
        <v>276</v>
      </c>
      <c r="C4481" t="s">
        <v>96</v>
      </c>
      <c r="D4481">
        <v>13469796</v>
      </c>
      <c r="E4481" t="s">
        <v>136</v>
      </c>
      <c r="F4481" t="s">
        <v>19</v>
      </c>
      <c r="G4481">
        <v>650</v>
      </c>
      <c r="H4481">
        <v>0</v>
      </c>
      <c r="I4481">
        <v>0</v>
      </c>
      <c r="J4481">
        <v>17</v>
      </c>
      <c r="K4481">
        <v>4</v>
      </c>
      <c r="L4481">
        <v>1431042</v>
      </c>
      <c r="M4481">
        <v>7550</v>
      </c>
      <c r="N4481" t="s">
        <v>341</v>
      </c>
      <c r="O4481" t="s">
        <v>355</v>
      </c>
    </row>
    <row r="4482" spans="1:15" x14ac:dyDescent="0.25">
      <c r="A4482" t="s">
        <v>340</v>
      </c>
      <c r="B4482" t="s">
        <v>276</v>
      </c>
      <c r="C4482" t="s">
        <v>96</v>
      </c>
      <c r="D4482">
        <v>13469796</v>
      </c>
      <c r="E4482" t="s">
        <v>136</v>
      </c>
      <c r="F4482" t="s">
        <v>19</v>
      </c>
      <c r="G4482">
        <v>650</v>
      </c>
      <c r="H4482">
        <v>0</v>
      </c>
      <c r="I4482">
        <v>0</v>
      </c>
      <c r="J4482">
        <v>17</v>
      </c>
      <c r="K4482">
        <v>4</v>
      </c>
      <c r="L4482">
        <v>164483</v>
      </c>
      <c r="M4482">
        <v>7553</v>
      </c>
      <c r="N4482" t="s">
        <v>341</v>
      </c>
      <c r="O4482" t="s">
        <v>355</v>
      </c>
    </row>
    <row r="4483" spans="1:15" x14ac:dyDescent="0.25">
      <c r="A4483" t="s">
        <v>340</v>
      </c>
      <c r="B4483" t="s">
        <v>276</v>
      </c>
      <c r="C4483" t="s">
        <v>96</v>
      </c>
      <c r="D4483">
        <v>13469796</v>
      </c>
      <c r="E4483" t="s">
        <v>136</v>
      </c>
      <c r="F4483" t="s">
        <v>19</v>
      </c>
      <c r="G4483">
        <v>650</v>
      </c>
      <c r="H4483">
        <v>0</v>
      </c>
      <c r="I4483">
        <v>0</v>
      </c>
      <c r="J4483">
        <v>17</v>
      </c>
      <c r="K4483">
        <v>4</v>
      </c>
      <c r="L4483">
        <v>1266559</v>
      </c>
      <c r="M4483">
        <v>7554</v>
      </c>
      <c r="N4483" t="s">
        <v>341</v>
      </c>
      <c r="O4483" t="s">
        <v>355</v>
      </c>
    </row>
    <row r="4484" spans="1:15" x14ac:dyDescent="0.25">
      <c r="A4484" t="s">
        <v>340</v>
      </c>
      <c r="B4484" t="s">
        <v>276</v>
      </c>
      <c r="C4484" t="s">
        <v>96</v>
      </c>
      <c r="D4484">
        <v>13504659</v>
      </c>
      <c r="E4484" t="s">
        <v>348</v>
      </c>
      <c r="F4484" t="s">
        <v>19</v>
      </c>
      <c r="G4484">
        <v>650</v>
      </c>
      <c r="H4484">
        <v>0</v>
      </c>
      <c r="I4484">
        <v>0</v>
      </c>
      <c r="J4484">
        <v>17</v>
      </c>
      <c r="K4484">
        <v>4</v>
      </c>
      <c r="L4484">
        <v>91728</v>
      </c>
      <c r="M4484">
        <v>7550</v>
      </c>
      <c r="N4484" t="s">
        <v>341</v>
      </c>
      <c r="O4484" t="s">
        <v>355</v>
      </c>
    </row>
    <row r="4485" spans="1:15" x14ac:dyDescent="0.25">
      <c r="A4485" t="s">
        <v>340</v>
      </c>
      <c r="B4485" t="s">
        <v>276</v>
      </c>
      <c r="C4485" t="s">
        <v>96</v>
      </c>
      <c r="D4485">
        <v>13504659</v>
      </c>
      <c r="E4485" t="s">
        <v>348</v>
      </c>
      <c r="F4485" t="s">
        <v>19</v>
      </c>
      <c r="G4485">
        <v>650</v>
      </c>
      <c r="H4485">
        <v>0</v>
      </c>
      <c r="I4485">
        <v>0</v>
      </c>
      <c r="J4485">
        <v>17</v>
      </c>
      <c r="K4485">
        <v>4</v>
      </c>
      <c r="L4485">
        <v>91728</v>
      </c>
      <c r="M4485">
        <v>7551</v>
      </c>
      <c r="N4485" t="s">
        <v>341</v>
      </c>
      <c r="O4485" t="s">
        <v>355</v>
      </c>
    </row>
    <row r="4486" spans="1:15" x14ac:dyDescent="0.25">
      <c r="A4486" t="s">
        <v>340</v>
      </c>
      <c r="B4486" t="s">
        <v>276</v>
      </c>
      <c r="C4486" t="s">
        <v>96</v>
      </c>
      <c r="D4486">
        <v>13506472</v>
      </c>
      <c r="E4486" t="s">
        <v>137</v>
      </c>
      <c r="F4486" t="s">
        <v>45</v>
      </c>
      <c r="G4486">
        <v>650</v>
      </c>
      <c r="H4486">
        <v>0</v>
      </c>
      <c r="I4486">
        <v>0</v>
      </c>
      <c r="J4486">
        <v>17</v>
      </c>
      <c r="K4486">
        <v>4</v>
      </c>
      <c r="L4486">
        <v>808060</v>
      </c>
      <c r="M4486">
        <v>7550</v>
      </c>
      <c r="N4486" t="s">
        <v>341</v>
      </c>
      <c r="O4486" t="s">
        <v>355</v>
      </c>
    </row>
    <row r="4487" spans="1:15" x14ac:dyDescent="0.25">
      <c r="A4487" t="s">
        <v>340</v>
      </c>
      <c r="B4487" t="s">
        <v>276</v>
      </c>
      <c r="C4487" t="s">
        <v>96</v>
      </c>
      <c r="D4487">
        <v>13506472</v>
      </c>
      <c r="E4487" t="s">
        <v>137</v>
      </c>
      <c r="F4487" t="s">
        <v>45</v>
      </c>
      <c r="G4487">
        <v>650</v>
      </c>
      <c r="H4487">
        <v>0</v>
      </c>
      <c r="I4487">
        <v>0</v>
      </c>
      <c r="J4487">
        <v>17</v>
      </c>
      <c r="K4487">
        <v>4</v>
      </c>
      <c r="L4487">
        <v>66031</v>
      </c>
      <c r="M4487">
        <v>7553</v>
      </c>
      <c r="N4487" t="s">
        <v>341</v>
      </c>
      <c r="O4487" t="s">
        <v>355</v>
      </c>
    </row>
    <row r="4488" spans="1:15" x14ac:dyDescent="0.25">
      <c r="A4488" t="s">
        <v>340</v>
      </c>
      <c r="B4488" t="s">
        <v>276</v>
      </c>
      <c r="C4488" t="s">
        <v>96</v>
      </c>
      <c r="D4488">
        <v>13506472</v>
      </c>
      <c r="E4488" t="s">
        <v>137</v>
      </c>
      <c r="F4488" t="s">
        <v>45</v>
      </c>
      <c r="G4488">
        <v>650</v>
      </c>
      <c r="H4488">
        <v>0</v>
      </c>
      <c r="I4488">
        <v>0</v>
      </c>
      <c r="J4488">
        <v>17</v>
      </c>
      <c r="K4488">
        <v>4</v>
      </c>
      <c r="L4488">
        <v>742029</v>
      </c>
      <c r="M4488">
        <v>7554</v>
      </c>
      <c r="N4488" t="s">
        <v>341</v>
      </c>
      <c r="O4488" t="s">
        <v>355</v>
      </c>
    </row>
    <row r="4489" spans="1:15" x14ac:dyDescent="0.25">
      <c r="A4489" t="s">
        <v>340</v>
      </c>
      <c r="B4489" t="s">
        <v>276</v>
      </c>
      <c r="C4489" t="s">
        <v>96</v>
      </c>
      <c r="D4489">
        <v>13727060</v>
      </c>
      <c r="E4489" t="s">
        <v>138</v>
      </c>
      <c r="F4489" t="s">
        <v>19</v>
      </c>
      <c r="G4489">
        <v>650</v>
      </c>
      <c r="H4489">
        <v>0</v>
      </c>
      <c r="I4489">
        <v>0</v>
      </c>
      <c r="J4489">
        <v>17</v>
      </c>
      <c r="K4489">
        <v>4</v>
      </c>
      <c r="L4489">
        <v>3584417</v>
      </c>
      <c r="M4489">
        <v>7550</v>
      </c>
      <c r="N4489" t="s">
        <v>341</v>
      </c>
      <c r="O4489" t="s">
        <v>355</v>
      </c>
    </row>
    <row r="4490" spans="1:15" x14ac:dyDescent="0.25">
      <c r="A4490" t="s">
        <v>340</v>
      </c>
      <c r="B4490" t="s">
        <v>276</v>
      </c>
      <c r="C4490" t="s">
        <v>96</v>
      </c>
      <c r="D4490">
        <v>13727060</v>
      </c>
      <c r="E4490" t="s">
        <v>138</v>
      </c>
      <c r="F4490" t="s">
        <v>19</v>
      </c>
      <c r="G4490">
        <v>650</v>
      </c>
      <c r="H4490">
        <v>0</v>
      </c>
      <c r="I4490">
        <v>0</v>
      </c>
      <c r="J4490">
        <v>17</v>
      </c>
      <c r="K4490">
        <v>4</v>
      </c>
      <c r="L4490">
        <v>369201</v>
      </c>
      <c r="M4490">
        <v>7553</v>
      </c>
      <c r="N4490" t="s">
        <v>341</v>
      </c>
      <c r="O4490" t="s">
        <v>355</v>
      </c>
    </row>
    <row r="4491" spans="1:15" x14ac:dyDescent="0.25">
      <c r="A4491" t="s">
        <v>340</v>
      </c>
      <c r="B4491" t="s">
        <v>276</v>
      </c>
      <c r="C4491" t="s">
        <v>96</v>
      </c>
      <c r="D4491">
        <v>13727060</v>
      </c>
      <c r="E4491" t="s">
        <v>138</v>
      </c>
      <c r="F4491" t="s">
        <v>19</v>
      </c>
      <c r="G4491">
        <v>650</v>
      </c>
      <c r="H4491">
        <v>0</v>
      </c>
      <c r="I4491">
        <v>0</v>
      </c>
      <c r="J4491">
        <v>17</v>
      </c>
      <c r="K4491">
        <v>4</v>
      </c>
      <c r="L4491">
        <v>3215216</v>
      </c>
      <c r="M4491">
        <v>7554</v>
      </c>
      <c r="N4491" t="s">
        <v>341</v>
      </c>
      <c r="O4491" t="s">
        <v>355</v>
      </c>
    </row>
    <row r="4492" spans="1:15" x14ac:dyDescent="0.25">
      <c r="A4492" t="s">
        <v>340</v>
      </c>
      <c r="B4492" t="s">
        <v>276</v>
      </c>
      <c r="C4492" t="s">
        <v>96</v>
      </c>
      <c r="D4492">
        <v>13793781</v>
      </c>
      <c r="E4492" t="s">
        <v>264</v>
      </c>
      <c r="F4492" t="s">
        <v>19</v>
      </c>
      <c r="G4492">
        <v>650</v>
      </c>
      <c r="H4492">
        <v>0</v>
      </c>
      <c r="I4492">
        <v>0</v>
      </c>
      <c r="J4492">
        <v>17</v>
      </c>
      <c r="K4492">
        <v>4</v>
      </c>
      <c r="L4492">
        <v>3478195</v>
      </c>
      <c r="M4492">
        <v>7550</v>
      </c>
      <c r="N4492" t="s">
        <v>341</v>
      </c>
      <c r="O4492" t="s">
        <v>355</v>
      </c>
    </row>
    <row r="4493" spans="1:15" x14ac:dyDescent="0.25">
      <c r="A4493" t="s">
        <v>340</v>
      </c>
      <c r="B4493" t="s">
        <v>276</v>
      </c>
      <c r="C4493" t="s">
        <v>96</v>
      </c>
      <c r="D4493">
        <v>13793781</v>
      </c>
      <c r="E4493" t="s">
        <v>264</v>
      </c>
      <c r="F4493" t="s">
        <v>19</v>
      </c>
      <c r="G4493">
        <v>650</v>
      </c>
      <c r="H4493">
        <v>0</v>
      </c>
      <c r="I4493">
        <v>0</v>
      </c>
      <c r="J4493">
        <v>17</v>
      </c>
      <c r="K4493">
        <v>4</v>
      </c>
      <c r="L4493">
        <v>108907</v>
      </c>
      <c r="M4493">
        <v>7553</v>
      </c>
      <c r="N4493" t="s">
        <v>341</v>
      </c>
      <c r="O4493" t="s">
        <v>355</v>
      </c>
    </row>
    <row r="4494" spans="1:15" x14ac:dyDescent="0.25">
      <c r="A4494" t="s">
        <v>340</v>
      </c>
      <c r="B4494" t="s">
        <v>276</v>
      </c>
      <c r="C4494" t="s">
        <v>96</v>
      </c>
      <c r="D4494">
        <v>13793781</v>
      </c>
      <c r="E4494" t="s">
        <v>264</v>
      </c>
      <c r="F4494" t="s">
        <v>19</v>
      </c>
      <c r="G4494">
        <v>650</v>
      </c>
      <c r="H4494">
        <v>0</v>
      </c>
      <c r="I4494">
        <v>0</v>
      </c>
      <c r="J4494">
        <v>17</v>
      </c>
      <c r="K4494">
        <v>4</v>
      </c>
      <c r="L4494">
        <v>3369288</v>
      </c>
      <c r="M4494">
        <v>7554</v>
      </c>
      <c r="N4494" t="s">
        <v>341</v>
      </c>
      <c r="O4494" t="s">
        <v>355</v>
      </c>
    </row>
    <row r="4495" spans="1:15" x14ac:dyDescent="0.25">
      <c r="A4495" t="s">
        <v>340</v>
      </c>
      <c r="B4495" t="s">
        <v>276</v>
      </c>
      <c r="C4495" t="s">
        <v>96</v>
      </c>
      <c r="D4495">
        <v>15103658</v>
      </c>
      <c r="E4495" t="s">
        <v>140</v>
      </c>
      <c r="F4495" t="s">
        <v>45</v>
      </c>
      <c r="G4495">
        <v>650</v>
      </c>
      <c r="H4495">
        <v>0</v>
      </c>
      <c r="I4495">
        <v>0</v>
      </c>
      <c r="J4495">
        <v>17</v>
      </c>
      <c r="K4495">
        <v>4</v>
      </c>
      <c r="L4495">
        <v>994769</v>
      </c>
      <c r="M4495">
        <v>7550</v>
      </c>
      <c r="N4495" t="s">
        <v>341</v>
      </c>
      <c r="O4495" t="s">
        <v>355</v>
      </c>
    </row>
    <row r="4496" spans="1:15" x14ac:dyDescent="0.25">
      <c r="A4496" t="s">
        <v>340</v>
      </c>
      <c r="B4496" t="s">
        <v>276</v>
      </c>
      <c r="C4496" t="s">
        <v>96</v>
      </c>
      <c r="D4496">
        <v>15103658</v>
      </c>
      <c r="E4496" t="s">
        <v>140</v>
      </c>
      <c r="F4496" t="s">
        <v>45</v>
      </c>
      <c r="G4496">
        <v>650</v>
      </c>
      <c r="H4496">
        <v>0</v>
      </c>
      <c r="I4496">
        <v>0</v>
      </c>
      <c r="J4496">
        <v>17</v>
      </c>
      <c r="K4496">
        <v>4</v>
      </c>
      <c r="L4496">
        <v>994769</v>
      </c>
      <c r="M4496">
        <v>7554</v>
      </c>
      <c r="N4496" t="s">
        <v>341</v>
      </c>
      <c r="O4496" t="s">
        <v>355</v>
      </c>
    </row>
    <row r="4497" spans="1:15" x14ac:dyDescent="0.25">
      <c r="A4497" t="s">
        <v>340</v>
      </c>
      <c r="B4497" t="s">
        <v>276</v>
      </c>
      <c r="C4497" t="s">
        <v>96</v>
      </c>
      <c r="D4497">
        <v>15103666</v>
      </c>
      <c r="E4497" t="s">
        <v>141</v>
      </c>
      <c r="F4497" t="s">
        <v>19</v>
      </c>
      <c r="G4497">
        <v>650</v>
      </c>
      <c r="H4497">
        <v>0</v>
      </c>
      <c r="I4497">
        <v>0</v>
      </c>
      <c r="J4497">
        <v>17</v>
      </c>
      <c r="K4497">
        <v>4</v>
      </c>
      <c r="L4497">
        <v>4681351</v>
      </c>
      <c r="M4497">
        <v>7550</v>
      </c>
      <c r="N4497" t="s">
        <v>341</v>
      </c>
      <c r="O4497" t="s">
        <v>355</v>
      </c>
    </row>
    <row r="4498" spans="1:15" x14ac:dyDescent="0.25">
      <c r="A4498" t="s">
        <v>340</v>
      </c>
      <c r="B4498" t="s">
        <v>276</v>
      </c>
      <c r="C4498" t="s">
        <v>96</v>
      </c>
      <c r="D4498">
        <v>15103666</v>
      </c>
      <c r="E4498" t="s">
        <v>141</v>
      </c>
      <c r="F4498" t="s">
        <v>19</v>
      </c>
      <c r="G4498">
        <v>650</v>
      </c>
      <c r="H4498">
        <v>0</v>
      </c>
      <c r="I4498">
        <v>0</v>
      </c>
      <c r="J4498">
        <v>17</v>
      </c>
      <c r="K4498">
        <v>4</v>
      </c>
      <c r="L4498">
        <v>302198</v>
      </c>
      <c r="M4498">
        <v>7553</v>
      </c>
      <c r="N4498" t="s">
        <v>341</v>
      </c>
      <c r="O4498" t="s">
        <v>355</v>
      </c>
    </row>
    <row r="4499" spans="1:15" x14ac:dyDescent="0.25">
      <c r="A4499" t="s">
        <v>340</v>
      </c>
      <c r="B4499" t="s">
        <v>276</v>
      </c>
      <c r="C4499" t="s">
        <v>96</v>
      </c>
      <c r="D4499">
        <v>15103666</v>
      </c>
      <c r="E4499" t="s">
        <v>141</v>
      </c>
      <c r="F4499" t="s">
        <v>19</v>
      </c>
      <c r="G4499">
        <v>650</v>
      </c>
      <c r="H4499">
        <v>0</v>
      </c>
      <c r="I4499">
        <v>0</v>
      </c>
      <c r="J4499">
        <v>17</v>
      </c>
      <c r="K4499">
        <v>4</v>
      </c>
      <c r="L4499">
        <v>4379153</v>
      </c>
      <c r="M4499">
        <v>7554</v>
      </c>
      <c r="N4499" t="s">
        <v>341</v>
      </c>
      <c r="O4499" t="s">
        <v>355</v>
      </c>
    </row>
    <row r="4500" spans="1:15" x14ac:dyDescent="0.25">
      <c r="A4500" t="s">
        <v>340</v>
      </c>
      <c r="B4500" t="s">
        <v>276</v>
      </c>
      <c r="C4500" t="s">
        <v>96</v>
      </c>
      <c r="D4500">
        <v>16281347</v>
      </c>
      <c r="E4500" t="s">
        <v>142</v>
      </c>
      <c r="F4500" t="s">
        <v>45</v>
      </c>
      <c r="G4500">
        <v>650</v>
      </c>
      <c r="H4500">
        <v>0</v>
      </c>
      <c r="I4500">
        <v>0</v>
      </c>
      <c r="J4500">
        <v>17</v>
      </c>
      <c r="K4500">
        <v>4</v>
      </c>
      <c r="L4500">
        <v>610175</v>
      </c>
      <c r="M4500">
        <v>7550</v>
      </c>
      <c r="N4500" t="s">
        <v>341</v>
      </c>
      <c r="O4500" t="s">
        <v>355</v>
      </c>
    </row>
    <row r="4501" spans="1:15" x14ac:dyDescent="0.25">
      <c r="A4501" t="s">
        <v>340</v>
      </c>
      <c r="B4501" t="s">
        <v>276</v>
      </c>
      <c r="C4501" t="s">
        <v>96</v>
      </c>
      <c r="D4501">
        <v>16281347</v>
      </c>
      <c r="E4501" t="s">
        <v>142</v>
      </c>
      <c r="F4501" t="s">
        <v>45</v>
      </c>
      <c r="G4501">
        <v>650</v>
      </c>
      <c r="H4501">
        <v>0</v>
      </c>
      <c r="I4501">
        <v>0</v>
      </c>
      <c r="J4501">
        <v>17</v>
      </c>
      <c r="K4501">
        <v>4</v>
      </c>
      <c r="L4501">
        <v>21647</v>
      </c>
      <c r="M4501">
        <v>7553</v>
      </c>
      <c r="N4501" t="s">
        <v>341</v>
      </c>
      <c r="O4501" t="s">
        <v>355</v>
      </c>
    </row>
    <row r="4502" spans="1:15" x14ac:dyDescent="0.25">
      <c r="A4502" t="s">
        <v>340</v>
      </c>
      <c r="B4502" t="s">
        <v>276</v>
      </c>
      <c r="C4502" t="s">
        <v>96</v>
      </c>
      <c r="D4502">
        <v>16281347</v>
      </c>
      <c r="E4502" t="s">
        <v>142</v>
      </c>
      <c r="F4502" t="s">
        <v>45</v>
      </c>
      <c r="G4502">
        <v>650</v>
      </c>
      <c r="H4502">
        <v>0</v>
      </c>
      <c r="I4502">
        <v>0</v>
      </c>
      <c r="J4502">
        <v>17</v>
      </c>
      <c r="K4502">
        <v>4</v>
      </c>
      <c r="L4502">
        <v>588528</v>
      </c>
      <c r="M4502">
        <v>7554</v>
      </c>
      <c r="N4502" t="s">
        <v>341</v>
      </c>
      <c r="O4502" t="s">
        <v>355</v>
      </c>
    </row>
    <row r="4503" spans="1:15" x14ac:dyDescent="0.25">
      <c r="A4503" t="s">
        <v>340</v>
      </c>
      <c r="B4503" t="s">
        <v>276</v>
      </c>
      <c r="C4503" t="s">
        <v>96</v>
      </c>
      <c r="D4503">
        <v>29530060</v>
      </c>
      <c r="E4503" t="s">
        <v>143</v>
      </c>
      <c r="F4503" t="s">
        <v>45</v>
      </c>
      <c r="G4503">
        <v>650</v>
      </c>
      <c r="H4503">
        <v>0</v>
      </c>
      <c r="I4503">
        <v>0</v>
      </c>
      <c r="J4503">
        <v>17</v>
      </c>
      <c r="K4503">
        <v>4</v>
      </c>
      <c r="L4503">
        <v>692865</v>
      </c>
      <c r="M4503">
        <v>7550</v>
      </c>
      <c r="N4503" t="s">
        <v>341</v>
      </c>
      <c r="O4503" t="s">
        <v>355</v>
      </c>
    </row>
    <row r="4504" spans="1:15" x14ac:dyDescent="0.25">
      <c r="A4504" t="s">
        <v>340</v>
      </c>
      <c r="B4504" t="s">
        <v>276</v>
      </c>
      <c r="C4504" t="s">
        <v>96</v>
      </c>
      <c r="D4504">
        <v>29530060</v>
      </c>
      <c r="E4504" t="s">
        <v>143</v>
      </c>
      <c r="F4504" t="s">
        <v>45</v>
      </c>
      <c r="G4504">
        <v>650</v>
      </c>
      <c r="H4504">
        <v>0</v>
      </c>
      <c r="I4504">
        <v>0</v>
      </c>
      <c r="J4504">
        <v>17</v>
      </c>
      <c r="K4504">
        <v>4</v>
      </c>
      <c r="L4504">
        <v>11585</v>
      </c>
      <c r="M4504">
        <v>7553</v>
      </c>
      <c r="N4504" t="s">
        <v>341</v>
      </c>
      <c r="O4504" t="s">
        <v>355</v>
      </c>
    </row>
    <row r="4505" spans="1:15" x14ac:dyDescent="0.25">
      <c r="A4505" t="s">
        <v>340</v>
      </c>
      <c r="B4505" t="s">
        <v>276</v>
      </c>
      <c r="C4505" t="s">
        <v>96</v>
      </c>
      <c r="D4505">
        <v>29530060</v>
      </c>
      <c r="E4505" t="s">
        <v>143</v>
      </c>
      <c r="F4505" t="s">
        <v>45</v>
      </c>
      <c r="G4505">
        <v>650</v>
      </c>
      <c r="H4505">
        <v>0</v>
      </c>
      <c r="I4505">
        <v>0</v>
      </c>
      <c r="J4505">
        <v>17</v>
      </c>
      <c r="K4505">
        <v>4</v>
      </c>
      <c r="L4505">
        <v>681280</v>
      </c>
      <c r="M4505">
        <v>7554</v>
      </c>
      <c r="N4505" t="s">
        <v>341</v>
      </c>
      <c r="O4505" t="s">
        <v>355</v>
      </c>
    </row>
    <row r="4506" spans="1:15" x14ac:dyDescent="0.25">
      <c r="A4506" t="s">
        <v>340</v>
      </c>
      <c r="B4506" t="s">
        <v>276</v>
      </c>
      <c r="C4506" t="s">
        <v>96</v>
      </c>
      <c r="D4506">
        <v>29530078</v>
      </c>
      <c r="E4506" t="s">
        <v>144</v>
      </c>
      <c r="F4506" t="s">
        <v>45</v>
      </c>
      <c r="G4506">
        <v>650</v>
      </c>
      <c r="H4506">
        <v>0</v>
      </c>
      <c r="I4506">
        <v>0</v>
      </c>
      <c r="J4506">
        <v>17</v>
      </c>
      <c r="K4506">
        <v>4</v>
      </c>
      <c r="L4506">
        <v>320749</v>
      </c>
      <c r="M4506">
        <v>7550</v>
      </c>
      <c r="N4506" t="s">
        <v>341</v>
      </c>
      <c r="O4506" t="s">
        <v>355</v>
      </c>
    </row>
    <row r="4507" spans="1:15" x14ac:dyDescent="0.25">
      <c r="A4507" t="s">
        <v>340</v>
      </c>
      <c r="B4507" t="s">
        <v>276</v>
      </c>
      <c r="C4507" t="s">
        <v>96</v>
      </c>
      <c r="D4507">
        <v>29530078</v>
      </c>
      <c r="E4507" t="s">
        <v>144</v>
      </c>
      <c r="F4507" t="s">
        <v>45</v>
      </c>
      <c r="G4507">
        <v>650</v>
      </c>
      <c r="H4507">
        <v>0</v>
      </c>
      <c r="I4507">
        <v>0</v>
      </c>
      <c r="J4507">
        <v>17</v>
      </c>
      <c r="K4507">
        <v>4</v>
      </c>
      <c r="L4507">
        <v>4320</v>
      </c>
      <c r="M4507">
        <v>7553</v>
      </c>
      <c r="N4507" t="s">
        <v>341</v>
      </c>
      <c r="O4507" t="s">
        <v>355</v>
      </c>
    </row>
    <row r="4508" spans="1:15" x14ac:dyDescent="0.25">
      <c r="A4508" t="s">
        <v>340</v>
      </c>
      <c r="B4508" t="s">
        <v>276</v>
      </c>
      <c r="C4508" t="s">
        <v>96</v>
      </c>
      <c r="D4508">
        <v>29530078</v>
      </c>
      <c r="E4508" t="s">
        <v>144</v>
      </c>
      <c r="F4508" t="s">
        <v>45</v>
      </c>
      <c r="G4508">
        <v>650</v>
      </c>
      <c r="H4508">
        <v>0</v>
      </c>
      <c r="I4508">
        <v>0</v>
      </c>
      <c r="J4508">
        <v>17</v>
      </c>
      <c r="K4508">
        <v>4</v>
      </c>
      <c r="L4508">
        <v>316429</v>
      </c>
      <c r="M4508">
        <v>7554</v>
      </c>
      <c r="N4508" t="s">
        <v>341</v>
      </c>
      <c r="O4508" t="s">
        <v>355</v>
      </c>
    </row>
    <row r="4509" spans="1:15" x14ac:dyDescent="0.25">
      <c r="A4509" t="s">
        <v>340</v>
      </c>
      <c r="B4509" t="s">
        <v>276</v>
      </c>
      <c r="C4509" t="s">
        <v>96</v>
      </c>
      <c r="D4509">
        <v>29732187</v>
      </c>
      <c r="E4509" t="s">
        <v>145</v>
      </c>
      <c r="F4509" t="s">
        <v>45</v>
      </c>
      <c r="G4509">
        <v>650</v>
      </c>
      <c r="H4509">
        <v>0</v>
      </c>
      <c r="I4509">
        <v>0</v>
      </c>
      <c r="J4509">
        <v>17</v>
      </c>
      <c r="K4509">
        <v>4</v>
      </c>
      <c r="L4509">
        <v>1864575</v>
      </c>
      <c r="M4509">
        <v>7550</v>
      </c>
      <c r="N4509" t="s">
        <v>341</v>
      </c>
      <c r="O4509" t="s">
        <v>355</v>
      </c>
    </row>
    <row r="4510" spans="1:15" x14ac:dyDescent="0.25">
      <c r="A4510" t="s">
        <v>340</v>
      </c>
      <c r="B4510" t="s">
        <v>276</v>
      </c>
      <c r="C4510" t="s">
        <v>96</v>
      </c>
      <c r="D4510">
        <v>29732187</v>
      </c>
      <c r="E4510" t="s">
        <v>145</v>
      </c>
      <c r="F4510" t="s">
        <v>45</v>
      </c>
      <c r="G4510">
        <v>650</v>
      </c>
      <c r="H4510">
        <v>0</v>
      </c>
      <c r="I4510">
        <v>0</v>
      </c>
      <c r="J4510">
        <v>17</v>
      </c>
      <c r="K4510">
        <v>4</v>
      </c>
      <c r="L4510">
        <v>314708</v>
      </c>
      <c r="M4510">
        <v>7553</v>
      </c>
      <c r="N4510" t="s">
        <v>341</v>
      </c>
      <c r="O4510" t="s">
        <v>355</v>
      </c>
    </row>
    <row r="4511" spans="1:15" x14ac:dyDescent="0.25">
      <c r="A4511" t="s">
        <v>340</v>
      </c>
      <c r="B4511" t="s">
        <v>276</v>
      </c>
      <c r="C4511" t="s">
        <v>96</v>
      </c>
      <c r="D4511">
        <v>29732187</v>
      </c>
      <c r="E4511" t="s">
        <v>145</v>
      </c>
      <c r="F4511" t="s">
        <v>45</v>
      </c>
      <c r="G4511">
        <v>650</v>
      </c>
      <c r="H4511">
        <v>0</v>
      </c>
      <c r="I4511">
        <v>0</v>
      </c>
      <c r="J4511">
        <v>17</v>
      </c>
      <c r="K4511">
        <v>4</v>
      </c>
      <c r="L4511">
        <v>1549867</v>
      </c>
      <c r="M4511">
        <v>7554</v>
      </c>
      <c r="N4511" t="s">
        <v>341</v>
      </c>
      <c r="O4511" t="s">
        <v>355</v>
      </c>
    </row>
    <row r="4512" spans="1:15" x14ac:dyDescent="0.25">
      <c r="A4512" t="s">
        <v>340</v>
      </c>
      <c r="B4512" t="s">
        <v>276</v>
      </c>
      <c r="C4512" t="s">
        <v>96</v>
      </c>
      <c r="D4512">
        <v>51218162</v>
      </c>
      <c r="E4512" t="s">
        <v>146</v>
      </c>
      <c r="F4512" t="s">
        <v>45</v>
      </c>
      <c r="G4512">
        <v>650</v>
      </c>
      <c r="H4512">
        <v>0</v>
      </c>
      <c r="I4512">
        <v>0</v>
      </c>
      <c r="J4512">
        <v>17</v>
      </c>
      <c r="K4512">
        <v>4</v>
      </c>
      <c r="L4512">
        <v>737401</v>
      </c>
      <c r="M4512">
        <v>7550</v>
      </c>
      <c r="N4512" t="s">
        <v>341</v>
      </c>
      <c r="O4512" t="s">
        <v>355</v>
      </c>
    </row>
    <row r="4513" spans="1:15" x14ac:dyDescent="0.25">
      <c r="A4513" t="s">
        <v>340</v>
      </c>
      <c r="B4513" t="s">
        <v>276</v>
      </c>
      <c r="C4513" t="s">
        <v>96</v>
      </c>
      <c r="D4513">
        <v>51218162</v>
      </c>
      <c r="E4513" t="s">
        <v>146</v>
      </c>
      <c r="F4513" t="s">
        <v>45</v>
      </c>
      <c r="G4513">
        <v>650</v>
      </c>
      <c r="H4513">
        <v>0</v>
      </c>
      <c r="I4513">
        <v>0</v>
      </c>
      <c r="J4513">
        <v>17</v>
      </c>
      <c r="K4513">
        <v>4</v>
      </c>
      <c r="L4513">
        <v>18080</v>
      </c>
      <c r="M4513">
        <v>7553</v>
      </c>
      <c r="N4513" t="s">
        <v>341</v>
      </c>
      <c r="O4513" t="s">
        <v>355</v>
      </c>
    </row>
    <row r="4514" spans="1:15" x14ac:dyDescent="0.25">
      <c r="A4514" t="s">
        <v>340</v>
      </c>
      <c r="B4514" t="s">
        <v>276</v>
      </c>
      <c r="C4514" t="s">
        <v>96</v>
      </c>
      <c r="D4514">
        <v>51218162</v>
      </c>
      <c r="E4514" t="s">
        <v>146</v>
      </c>
      <c r="F4514" t="s">
        <v>45</v>
      </c>
      <c r="G4514">
        <v>650</v>
      </c>
      <c r="H4514">
        <v>0</v>
      </c>
      <c r="I4514">
        <v>0</v>
      </c>
      <c r="J4514">
        <v>17</v>
      </c>
      <c r="K4514">
        <v>4</v>
      </c>
      <c r="L4514">
        <v>719321</v>
      </c>
      <c r="M4514">
        <v>7554</v>
      </c>
      <c r="N4514" t="s">
        <v>341</v>
      </c>
      <c r="O4514" t="s">
        <v>355</v>
      </c>
    </row>
    <row r="4515" spans="1:15" x14ac:dyDescent="0.25">
      <c r="A4515" t="s">
        <v>340</v>
      </c>
      <c r="B4515" t="s">
        <v>276</v>
      </c>
      <c r="C4515" t="s">
        <v>96</v>
      </c>
      <c r="D4515">
        <v>51225407</v>
      </c>
      <c r="E4515" t="s">
        <v>147</v>
      </c>
      <c r="F4515" t="s">
        <v>45</v>
      </c>
      <c r="G4515">
        <v>650</v>
      </c>
      <c r="H4515">
        <v>0</v>
      </c>
      <c r="I4515">
        <v>0</v>
      </c>
      <c r="J4515">
        <v>17</v>
      </c>
      <c r="K4515">
        <v>4</v>
      </c>
      <c r="L4515">
        <v>1169693</v>
      </c>
      <c r="M4515">
        <v>7550</v>
      </c>
      <c r="N4515" t="s">
        <v>341</v>
      </c>
      <c r="O4515" t="s">
        <v>355</v>
      </c>
    </row>
    <row r="4516" spans="1:15" x14ac:dyDescent="0.25">
      <c r="A4516" t="s">
        <v>340</v>
      </c>
      <c r="B4516" t="s">
        <v>276</v>
      </c>
      <c r="C4516" t="s">
        <v>96</v>
      </c>
      <c r="D4516">
        <v>51225407</v>
      </c>
      <c r="E4516" t="s">
        <v>147</v>
      </c>
      <c r="F4516" t="s">
        <v>45</v>
      </c>
      <c r="G4516">
        <v>650</v>
      </c>
      <c r="H4516">
        <v>0</v>
      </c>
      <c r="I4516">
        <v>0</v>
      </c>
      <c r="J4516">
        <v>17</v>
      </c>
      <c r="K4516">
        <v>4</v>
      </c>
      <c r="L4516">
        <v>64342</v>
      </c>
      <c r="M4516">
        <v>7553</v>
      </c>
      <c r="N4516" t="s">
        <v>341</v>
      </c>
      <c r="O4516" t="s">
        <v>355</v>
      </c>
    </row>
    <row r="4517" spans="1:15" x14ac:dyDescent="0.25">
      <c r="A4517" t="s">
        <v>340</v>
      </c>
      <c r="B4517" t="s">
        <v>276</v>
      </c>
      <c r="C4517" t="s">
        <v>96</v>
      </c>
      <c r="D4517">
        <v>51225407</v>
      </c>
      <c r="E4517" t="s">
        <v>147</v>
      </c>
      <c r="F4517" t="s">
        <v>45</v>
      </c>
      <c r="G4517">
        <v>650</v>
      </c>
      <c r="H4517">
        <v>0</v>
      </c>
      <c r="I4517">
        <v>0</v>
      </c>
      <c r="J4517">
        <v>17</v>
      </c>
      <c r="K4517">
        <v>4</v>
      </c>
      <c r="L4517">
        <v>1105351</v>
      </c>
      <c r="M4517">
        <v>7554</v>
      </c>
      <c r="N4517" t="s">
        <v>341</v>
      </c>
      <c r="O4517" t="s">
        <v>355</v>
      </c>
    </row>
    <row r="4518" spans="1:15" x14ac:dyDescent="0.25">
      <c r="A4518" t="s">
        <v>340</v>
      </c>
      <c r="B4518" t="s">
        <v>276</v>
      </c>
      <c r="C4518" t="s">
        <v>96</v>
      </c>
      <c r="D4518">
        <v>51227957</v>
      </c>
      <c r="E4518" t="s">
        <v>148</v>
      </c>
      <c r="F4518" t="s">
        <v>45</v>
      </c>
      <c r="G4518">
        <v>650</v>
      </c>
      <c r="H4518">
        <v>0</v>
      </c>
      <c r="I4518">
        <v>0</v>
      </c>
      <c r="J4518">
        <v>17</v>
      </c>
      <c r="K4518">
        <v>4</v>
      </c>
      <c r="L4518">
        <v>1967311</v>
      </c>
      <c r="M4518">
        <v>7550</v>
      </c>
      <c r="N4518" t="s">
        <v>341</v>
      </c>
      <c r="O4518" t="s">
        <v>355</v>
      </c>
    </row>
    <row r="4519" spans="1:15" x14ac:dyDescent="0.25">
      <c r="A4519" t="s">
        <v>340</v>
      </c>
      <c r="B4519" t="s">
        <v>276</v>
      </c>
      <c r="C4519" t="s">
        <v>96</v>
      </c>
      <c r="D4519">
        <v>51227957</v>
      </c>
      <c r="E4519" t="s">
        <v>148</v>
      </c>
      <c r="F4519" t="s">
        <v>45</v>
      </c>
      <c r="G4519">
        <v>650</v>
      </c>
      <c r="H4519">
        <v>0</v>
      </c>
      <c r="I4519">
        <v>0</v>
      </c>
      <c r="J4519">
        <v>17</v>
      </c>
      <c r="K4519">
        <v>4</v>
      </c>
      <c r="L4519">
        <v>167746</v>
      </c>
      <c r="M4519">
        <v>7553</v>
      </c>
      <c r="N4519" t="s">
        <v>341</v>
      </c>
      <c r="O4519" t="s">
        <v>355</v>
      </c>
    </row>
    <row r="4520" spans="1:15" x14ac:dyDescent="0.25">
      <c r="A4520" t="s">
        <v>340</v>
      </c>
      <c r="B4520" t="s">
        <v>276</v>
      </c>
      <c r="C4520" t="s">
        <v>96</v>
      </c>
      <c r="D4520">
        <v>51227957</v>
      </c>
      <c r="E4520" t="s">
        <v>148</v>
      </c>
      <c r="F4520" t="s">
        <v>45</v>
      </c>
      <c r="G4520">
        <v>650</v>
      </c>
      <c r="H4520">
        <v>0</v>
      </c>
      <c r="I4520">
        <v>0</v>
      </c>
      <c r="J4520">
        <v>17</v>
      </c>
      <c r="K4520">
        <v>4</v>
      </c>
      <c r="L4520">
        <v>1799565</v>
      </c>
      <c r="M4520">
        <v>7554</v>
      </c>
      <c r="N4520" t="s">
        <v>341</v>
      </c>
      <c r="O4520" t="s">
        <v>355</v>
      </c>
    </row>
    <row r="4521" spans="1:15" x14ac:dyDescent="0.25">
      <c r="A4521" t="s">
        <v>340</v>
      </c>
      <c r="B4521" t="s">
        <v>276</v>
      </c>
      <c r="C4521" t="s">
        <v>96</v>
      </c>
      <c r="D4521">
        <v>51232627</v>
      </c>
      <c r="E4521" t="s">
        <v>265</v>
      </c>
      <c r="F4521" t="s">
        <v>45</v>
      </c>
      <c r="G4521">
        <v>650</v>
      </c>
      <c r="H4521">
        <v>0</v>
      </c>
      <c r="I4521">
        <v>0</v>
      </c>
      <c r="J4521">
        <v>17</v>
      </c>
      <c r="K4521">
        <v>4</v>
      </c>
      <c r="L4521">
        <v>520838</v>
      </c>
      <c r="M4521">
        <v>7550</v>
      </c>
      <c r="N4521" t="s">
        <v>341</v>
      </c>
      <c r="O4521" t="s">
        <v>355</v>
      </c>
    </row>
    <row r="4522" spans="1:15" x14ac:dyDescent="0.25">
      <c r="A4522" t="s">
        <v>340</v>
      </c>
      <c r="B4522" t="s">
        <v>276</v>
      </c>
      <c r="C4522" t="s">
        <v>96</v>
      </c>
      <c r="D4522">
        <v>51232627</v>
      </c>
      <c r="E4522" t="s">
        <v>265</v>
      </c>
      <c r="F4522" t="s">
        <v>45</v>
      </c>
      <c r="G4522">
        <v>650</v>
      </c>
      <c r="H4522">
        <v>0</v>
      </c>
      <c r="I4522">
        <v>0</v>
      </c>
      <c r="J4522">
        <v>17</v>
      </c>
      <c r="K4522">
        <v>4</v>
      </c>
      <c r="L4522">
        <v>35056</v>
      </c>
      <c r="M4522">
        <v>7553</v>
      </c>
      <c r="N4522" t="s">
        <v>341</v>
      </c>
      <c r="O4522" t="s">
        <v>355</v>
      </c>
    </row>
    <row r="4523" spans="1:15" x14ac:dyDescent="0.25">
      <c r="A4523" t="s">
        <v>340</v>
      </c>
      <c r="B4523" t="s">
        <v>276</v>
      </c>
      <c r="C4523" t="s">
        <v>96</v>
      </c>
      <c r="D4523">
        <v>51232627</v>
      </c>
      <c r="E4523" t="s">
        <v>265</v>
      </c>
      <c r="F4523" t="s">
        <v>45</v>
      </c>
      <c r="G4523">
        <v>650</v>
      </c>
      <c r="H4523">
        <v>0</v>
      </c>
      <c r="I4523">
        <v>0</v>
      </c>
      <c r="J4523">
        <v>17</v>
      </c>
      <c r="K4523">
        <v>4</v>
      </c>
      <c r="L4523">
        <v>485782</v>
      </c>
      <c r="M4523">
        <v>7554</v>
      </c>
      <c r="N4523" t="s">
        <v>341</v>
      </c>
      <c r="O4523" t="s">
        <v>355</v>
      </c>
    </row>
    <row r="4524" spans="1:15" x14ac:dyDescent="0.25">
      <c r="A4524" t="s">
        <v>340</v>
      </c>
      <c r="B4524" t="s">
        <v>276</v>
      </c>
      <c r="C4524" t="s">
        <v>96</v>
      </c>
      <c r="D4524">
        <v>54583208</v>
      </c>
      <c r="E4524" t="s">
        <v>149</v>
      </c>
      <c r="F4524" t="s">
        <v>45</v>
      </c>
      <c r="G4524">
        <v>650</v>
      </c>
      <c r="H4524">
        <v>0</v>
      </c>
      <c r="I4524">
        <v>0</v>
      </c>
      <c r="J4524">
        <v>17</v>
      </c>
      <c r="K4524">
        <v>4</v>
      </c>
      <c r="L4524">
        <v>1557640</v>
      </c>
      <c r="M4524">
        <v>7550</v>
      </c>
      <c r="N4524" t="s">
        <v>341</v>
      </c>
      <c r="O4524" t="s">
        <v>355</v>
      </c>
    </row>
    <row r="4525" spans="1:15" x14ac:dyDescent="0.25">
      <c r="A4525" t="s">
        <v>340</v>
      </c>
      <c r="B4525" t="s">
        <v>276</v>
      </c>
      <c r="C4525" t="s">
        <v>96</v>
      </c>
      <c r="D4525">
        <v>54583208</v>
      </c>
      <c r="E4525" t="s">
        <v>149</v>
      </c>
      <c r="F4525" t="s">
        <v>45</v>
      </c>
      <c r="G4525">
        <v>650</v>
      </c>
      <c r="H4525">
        <v>0</v>
      </c>
      <c r="I4525">
        <v>0</v>
      </c>
      <c r="J4525">
        <v>17</v>
      </c>
      <c r="K4525">
        <v>4</v>
      </c>
      <c r="L4525">
        <v>62910</v>
      </c>
      <c r="M4525">
        <v>7553</v>
      </c>
      <c r="N4525" t="s">
        <v>341</v>
      </c>
      <c r="O4525" t="s">
        <v>355</v>
      </c>
    </row>
    <row r="4526" spans="1:15" x14ac:dyDescent="0.25">
      <c r="A4526" t="s">
        <v>340</v>
      </c>
      <c r="B4526" t="s">
        <v>276</v>
      </c>
      <c r="C4526" t="s">
        <v>96</v>
      </c>
      <c r="D4526">
        <v>54583208</v>
      </c>
      <c r="E4526" t="s">
        <v>149</v>
      </c>
      <c r="F4526" t="s">
        <v>45</v>
      </c>
      <c r="G4526">
        <v>650</v>
      </c>
      <c r="H4526">
        <v>0</v>
      </c>
      <c r="I4526">
        <v>0</v>
      </c>
      <c r="J4526">
        <v>17</v>
      </c>
      <c r="K4526">
        <v>4</v>
      </c>
      <c r="L4526">
        <v>1494730</v>
      </c>
      <c r="M4526">
        <v>7554</v>
      </c>
      <c r="N4526" t="s">
        <v>341</v>
      </c>
      <c r="O4526" t="s">
        <v>355</v>
      </c>
    </row>
    <row r="4527" spans="1:15" x14ac:dyDescent="0.25">
      <c r="A4527" t="s">
        <v>340</v>
      </c>
      <c r="B4527" t="s">
        <v>276</v>
      </c>
      <c r="C4527" t="s">
        <v>96</v>
      </c>
      <c r="D4527">
        <v>54583232</v>
      </c>
      <c r="E4527" t="s">
        <v>150</v>
      </c>
      <c r="F4527" t="s">
        <v>45</v>
      </c>
      <c r="G4527">
        <v>650</v>
      </c>
      <c r="H4527">
        <v>0</v>
      </c>
      <c r="I4527">
        <v>0</v>
      </c>
      <c r="J4527">
        <v>17</v>
      </c>
      <c r="K4527">
        <v>4</v>
      </c>
      <c r="L4527">
        <v>461878</v>
      </c>
      <c r="M4527">
        <v>7550</v>
      </c>
      <c r="N4527" t="s">
        <v>341</v>
      </c>
      <c r="O4527" t="s">
        <v>355</v>
      </c>
    </row>
    <row r="4528" spans="1:15" x14ac:dyDescent="0.25">
      <c r="A4528" t="s">
        <v>340</v>
      </c>
      <c r="B4528" t="s">
        <v>276</v>
      </c>
      <c r="C4528" t="s">
        <v>96</v>
      </c>
      <c r="D4528">
        <v>54583232</v>
      </c>
      <c r="E4528" t="s">
        <v>150</v>
      </c>
      <c r="F4528" t="s">
        <v>45</v>
      </c>
      <c r="G4528">
        <v>650</v>
      </c>
      <c r="H4528">
        <v>0</v>
      </c>
      <c r="I4528">
        <v>0</v>
      </c>
      <c r="J4528">
        <v>17</v>
      </c>
      <c r="K4528">
        <v>4</v>
      </c>
      <c r="L4528">
        <v>23973</v>
      </c>
      <c r="M4528">
        <v>7553</v>
      </c>
      <c r="N4528" t="s">
        <v>341</v>
      </c>
      <c r="O4528" t="s">
        <v>355</v>
      </c>
    </row>
    <row r="4529" spans="1:15" x14ac:dyDescent="0.25">
      <c r="A4529" t="s">
        <v>340</v>
      </c>
      <c r="B4529" t="s">
        <v>276</v>
      </c>
      <c r="C4529" t="s">
        <v>96</v>
      </c>
      <c r="D4529">
        <v>54583232</v>
      </c>
      <c r="E4529" t="s">
        <v>150</v>
      </c>
      <c r="F4529" t="s">
        <v>45</v>
      </c>
      <c r="G4529">
        <v>650</v>
      </c>
      <c r="H4529">
        <v>0</v>
      </c>
      <c r="I4529">
        <v>0</v>
      </c>
      <c r="J4529">
        <v>17</v>
      </c>
      <c r="K4529">
        <v>4</v>
      </c>
      <c r="L4529">
        <v>437905</v>
      </c>
      <c r="M4529">
        <v>7554</v>
      </c>
      <c r="N4529" t="s">
        <v>341</v>
      </c>
      <c r="O4529" t="s">
        <v>355</v>
      </c>
    </row>
    <row r="4530" spans="1:15" x14ac:dyDescent="0.25">
      <c r="A4530" t="s">
        <v>340</v>
      </c>
      <c r="B4530" t="s">
        <v>276</v>
      </c>
      <c r="C4530" t="s">
        <v>96</v>
      </c>
      <c r="D4530">
        <v>54982822</v>
      </c>
      <c r="E4530" t="s">
        <v>151</v>
      </c>
      <c r="F4530" t="s">
        <v>45</v>
      </c>
      <c r="G4530">
        <v>650</v>
      </c>
      <c r="H4530">
        <v>0</v>
      </c>
      <c r="I4530">
        <v>0</v>
      </c>
      <c r="J4530">
        <v>17</v>
      </c>
      <c r="K4530">
        <v>4</v>
      </c>
      <c r="L4530">
        <v>2185630</v>
      </c>
      <c r="M4530">
        <v>7550</v>
      </c>
      <c r="N4530" t="s">
        <v>341</v>
      </c>
      <c r="O4530" t="s">
        <v>355</v>
      </c>
    </row>
    <row r="4531" spans="1:15" x14ac:dyDescent="0.25">
      <c r="A4531" t="s">
        <v>340</v>
      </c>
      <c r="B4531" t="s">
        <v>276</v>
      </c>
      <c r="C4531" t="s">
        <v>96</v>
      </c>
      <c r="D4531">
        <v>54982822</v>
      </c>
      <c r="E4531" t="s">
        <v>151</v>
      </c>
      <c r="F4531" t="s">
        <v>45</v>
      </c>
      <c r="G4531">
        <v>650</v>
      </c>
      <c r="H4531">
        <v>0</v>
      </c>
      <c r="I4531">
        <v>0</v>
      </c>
      <c r="J4531">
        <v>17</v>
      </c>
      <c r="K4531">
        <v>4</v>
      </c>
      <c r="L4531">
        <v>233436</v>
      </c>
      <c r="M4531">
        <v>7553</v>
      </c>
      <c r="N4531" t="s">
        <v>341</v>
      </c>
      <c r="O4531" t="s">
        <v>355</v>
      </c>
    </row>
    <row r="4532" spans="1:15" x14ac:dyDescent="0.25">
      <c r="A4532" t="s">
        <v>340</v>
      </c>
      <c r="B4532" t="s">
        <v>276</v>
      </c>
      <c r="C4532" t="s">
        <v>96</v>
      </c>
      <c r="D4532">
        <v>54982822</v>
      </c>
      <c r="E4532" t="s">
        <v>151</v>
      </c>
      <c r="F4532" t="s">
        <v>45</v>
      </c>
      <c r="G4532">
        <v>650</v>
      </c>
      <c r="H4532">
        <v>0</v>
      </c>
      <c r="I4532">
        <v>0</v>
      </c>
      <c r="J4532">
        <v>17</v>
      </c>
      <c r="K4532">
        <v>4</v>
      </c>
      <c r="L4532">
        <v>1952194</v>
      </c>
      <c r="M4532">
        <v>7554</v>
      </c>
      <c r="N4532" t="s">
        <v>341</v>
      </c>
      <c r="O4532" t="s">
        <v>355</v>
      </c>
    </row>
    <row r="4533" spans="1:15" x14ac:dyDescent="0.25">
      <c r="A4533" t="s">
        <v>340</v>
      </c>
      <c r="B4533" t="s">
        <v>276</v>
      </c>
      <c r="C4533" t="s">
        <v>96</v>
      </c>
      <c r="D4533">
        <v>55477988</v>
      </c>
      <c r="E4533" t="s">
        <v>153</v>
      </c>
      <c r="F4533" t="s">
        <v>45</v>
      </c>
      <c r="G4533">
        <v>650</v>
      </c>
      <c r="H4533">
        <v>0</v>
      </c>
      <c r="I4533">
        <v>0</v>
      </c>
      <c r="J4533">
        <v>17</v>
      </c>
      <c r="K4533">
        <v>4</v>
      </c>
      <c r="L4533">
        <v>1954975</v>
      </c>
      <c r="M4533">
        <v>7550</v>
      </c>
      <c r="N4533" t="s">
        <v>341</v>
      </c>
      <c r="O4533" t="s">
        <v>355</v>
      </c>
    </row>
    <row r="4534" spans="1:15" x14ac:dyDescent="0.25">
      <c r="A4534" t="s">
        <v>340</v>
      </c>
      <c r="B4534" t="s">
        <v>276</v>
      </c>
      <c r="C4534" t="s">
        <v>96</v>
      </c>
      <c r="D4534">
        <v>55477988</v>
      </c>
      <c r="E4534" t="s">
        <v>153</v>
      </c>
      <c r="F4534" t="s">
        <v>45</v>
      </c>
      <c r="G4534">
        <v>650</v>
      </c>
      <c r="H4534">
        <v>0</v>
      </c>
      <c r="I4534">
        <v>0</v>
      </c>
      <c r="J4534">
        <v>17</v>
      </c>
      <c r="K4534">
        <v>4</v>
      </c>
      <c r="L4534">
        <v>114965</v>
      </c>
      <c r="M4534">
        <v>7553</v>
      </c>
      <c r="N4534" t="s">
        <v>341</v>
      </c>
      <c r="O4534" t="s">
        <v>355</v>
      </c>
    </row>
    <row r="4535" spans="1:15" x14ac:dyDescent="0.25">
      <c r="A4535" t="s">
        <v>340</v>
      </c>
      <c r="B4535" t="s">
        <v>276</v>
      </c>
      <c r="C4535" t="s">
        <v>96</v>
      </c>
      <c r="D4535">
        <v>55477988</v>
      </c>
      <c r="E4535" t="s">
        <v>153</v>
      </c>
      <c r="F4535" t="s">
        <v>45</v>
      </c>
      <c r="G4535">
        <v>650</v>
      </c>
      <c r="H4535">
        <v>0</v>
      </c>
      <c r="I4535">
        <v>0</v>
      </c>
      <c r="J4535">
        <v>17</v>
      </c>
      <c r="K4535">
        <v>4</v>
      </c>
      <c r="L4535">
        <v>1840010</v>
      </c>
      <c r="M4535">
        <v>7554</v>
      </c>
      <c r="N4535" t="s">
        <v>341</v>
      </c>
      <c r="O4535" t="s">
        <v>355</v>
      </c>
    </row>
    <row r="4536" spans="1:15" x14ac:dyDescent="0.25">
      <c r="A4536" t="s">
        <v>340</v>
      </c>
      <c r="B4536" t="s">
        <v>276</v>
      </c>
      <c r="C4536" t="s">
        <v>154</v>
      </c>
      <c r="D4536">
        <v>11042314</v>
      </c>
      <c r="E4536" t="s">
        <v>155</v>
      </c>
      <c r="F4536" t="s">
        <v>19</v>
      </c>
      <c r="G4536">
        <v>650</v>
      </c>
      <c r="H4536">
        <v>0</v>
      </c>
      <c r="I4536">
        <v>0</v>
      </c>
      <c r="J4536">
        <v>17</v>
      </c>
      <c r="K4536">
        <v>4</v>
      </c>
      <c r="L4536">
        <v>756657</v>
      </c>
      <c r="M4536">
        <v>7550</v>
      </c>
      <c r="N4536" t="s">
        <v>341</v>
      </c>
      <c r="O4536" t="s">
        <v>355</v>
      </c>
    </row>
    <row r="4537" spans="1:15" x14ac:dyDescent="0.25">
      <c r="A4537" t="s">
        <v>340</v>
      </c>
      <c r="B4537" t="s">
        <v>276</v>
      </c>
      <c r="C4537" t="s">
        <v>154</v>
      </c>
      <c r="D4537">
        <v>11042314</v>
      </c>
      <c r="E4537" t="s">
        <v>155</v>
      </c>
      <c r="F4537" t="s">
        <v>19</v>
      </c>
      <c r="G4537">
        <v>650</v>
      </c>
      <c r="H4537">
        <v>0</v>
      </c>
      <c r="I4537">
        <v>0</v>
      </c>
      <c r="J4537">
        <v>17</v>
      </c>
      <c r="K4537">
        <v>4</v>
      </c>
      <c r="L4537">
        <v>756657</v>
      </c>
      <c r="M4537">
        <v>7554</v>
      </c>
      <c r="N4537" t="s">
        <v>341</v>
      </c>
      <c r="O4537" t="s">
        <v>355</v>
      </c>
    </row>
    <row r="4538" spans="1:15" x14ac:dyDescent="0.25">
      <c r="A4538" t="s">
        <v>340</v>
      </c>
      <c r="B4538" t="s">
        <v>276</v>
      </c>
      <c r="C4538" t="s">
        <v>154</v>
      </c>
      <c r="D4538">
        <v>11043023</v>
      </c>
      <c r="E4538" t="s">
        <v>156</v>
      </c>
      <c r="F4538" t="s">
        <v>19</v>
      </c>
      <c r="G4538">
        <v>650</v>
      </c>
      <c r="H4538">
        <v>0</v>
      </c>
      <c r="I4538">
        <v>0</v>
      </c>
      <c r="J4538">
        <v>17</v>
      </c>
      <c r="K4538">
        <v>4</v>
      </c>
      <c r="L4538">
        <v>1755111</v>
      </c>
      <c r="M4538">
        <v>7550</v>
      </c>
      <c r="N4538" t="s">
        <v>341</v>
      </c>
      <c r="O4538" t="s">
        <v>355</v>
      </c>
    </row>
    <row r="4539" spans="1:15" x14ac:dyDescent="0.25">
      <c r="A4539" t="s">
        <v>340</v>
      </c>
      <c r="B4539" t="s">
        <v>276</v>
      </c>
      <c r="C4539" t="s">
        <v>154</v>
      </c>
      <c r="D4539">
        <v>11043023</v>
      </c>
      <c r="E4539" t="s">
        <v>156</v>
      </c>
      <c r="F4539" t="s">
        <v>19</v>
      </c>
      <c r="G4539">
        <v>650</v>
      </c>
      <c r="H4539">
        <v>0</v>
      </c>
      <c r="I4539">
        <v>0</v>
      </c>
      <c r="J4539">
        <v>17</v>
      </c>
      <c r="K4539">
        <v>4</v>
      </c>
      <c r="L4539">
        <v>98527</v>
      </c>
      <c r="M4539">
        <v>7553</v>
      </c>
      <c r="N4539" t="s">
        <v>341</v>
      </c>
      <c r="O4539" t="s">
        <v>355</v>
      </c>
    </row>
    <row r="4540" spans="1:15" x14ac:dyDescent="0.25">
      <c r="A4540" t="s">
        <v>340</v>
      </c>
      <c r="B4540" t="s">
        <v>276</v>
      </c>
      <c r="C4540" t="s">
        <v>154</v>
      </c>
      <c r="D4540">
        <v>11043023</v>
      </c>
      <c r="E4540" t="s">
        <v>156</v>
      </c>
      <c r="F4540" t="s">
        <v>19</v>
      </c>
      <c r="G4540">
        <v>650</v>
      </c>
      <c r="H4540">
        <v>0</v>
      </c>
      <c r="I4540">
        <v>0</v>
      </c>
      <c r="J4540">
        <v>17</v>
      </c>
      <c r="K4540">
        <v>4</v>
      </c>
      <c r="L4540">
        <v>1656584</v>
      </c>
      <c r="M4540">
        <v>7554</v>
      </c>
      <c r="N4540" t="s">
        <v>341</v>
      </c>
      <c r="O4540" t="s">
        <v>355</v>
      </c>
    </row>
    <row r="4541" spans="1:15" x14ac:dyDescent="0.25">
      <c r="A4541" t="s">
        <v>340</v>
      </c>
      <c r="B4541" t="s">
        <v>276</v>
      </c>
      <c r="C4541" t="s">
        <v>154</v>
      </c>
      <c r="D4541">
        <v>11043510</v>
      </c>
      <c r="E4541" t="s">
        <v>157</v>
      </c>
      <c r="F4541" t="s">
        <v>19</v>
      </c>
      <c r="G4541">
        <v>650</v>
      </c>
      <c r="H4541">
        <v>0</v>
      </c>
      <c r="I4541">
        <v>0</v>
      </c>
      <c r="J4541">
        <v>17</v>
      </c>
      <c r="K4541">
        <v>4</v>
      </c>
      <c r="L4541">
        <v>1584113</v>
      </c>
      <c r="M4541">
        <v>7550</v>
      </c>
      <c r="N4541" t="s">
        <v>341</v>
      </c>
      <c r="O4541" t="s">
        <v>355</v>
      </c>
    </row>
    <row r="4542" spans="1:15" x14ac:dyDescent="0.25">
      <c r="A4542" t="s">
        <v>340</v>
      </c>
      <c r="B4542" t="s">
        <v>276</v>
      </c>
      <c r="C4542" t="s">
        <v>154</v>
      </c>
      <c r="D4542">
        <v>11043510</v>
      </c>
      <c r="E4542" t="s">
        <v>157</v>
      </c>
      <c r="F4542" t="s">
        <v>19</v>
      </c>
      <c r="G4542">
        <v>650</v>
      </c>
      <c r="H4542">
        <v>0</v>
      </c>
      <c r="I4542">
        <v>0</v>
      </c>
      <c r="J4542">
        <v>17</v>
      </c>
      <c r="K4542">
        <v>4</v>
      </c>
      <c r="L4542">
        <v>45375</v>
      </c>
      <c r="M4542">
        <v>7553</v>
      </c>
      <c r="N4542" t="s">
        <v>341</v>
      </c>
      <c r="O4542" t="s">
        <v>355</v>
      </c>
    </row>
    <row r="4543" spans="1:15" x14ac:dyDescent="0.25">
      <c r="A4543" t="s">
        <v>340</v>
      </c>
      <c r="B4543" t="s">
        <v>276</v>
      </c>
      <c r="C4543" t="s">
        <v>154</v>
      </c>
      <c r="D4543">
        <v>11043510</v>
      </c>
      <c r="E4543" t="s">
        <v>157</v>
      </c>
      <c r="F4543" t="s">
        <v>19</v>
      </c>
      <c r="G4543">
        <v>650</v>
      </c>
      <c r="H4543">
        <v>0</v>
      </c>
      <c r="I4543">
        <v>0</v>
      </c>
      <c r="J4543">
        <v>17</v>
      </c>
      <c r="K4543">
        <v>4</v>
      </c>
      <c r="L4543">
        <v>1538738</v>
      </c>
      <c r="M4543">
        <v>7554</v>
      </c>
      <c r="N4543" t="s">
        <v>341</v>
      </c>
      <c r="O4543" t="s">
        <v>355</v>
      </c>
    </row>
    <row r="4544" spans="1:15" x14ac:dyDescent="0.25">
      <c r="A4544" t="s">
        <v>340</v>
      </c>
      <c r="B4544" t="s">
        <v>276</v>
      </c>
      <c r="C4544" t="s">
        <v>154</v>
      </c>
      <c r="D4544">
        <v>11044401</v>
      </c>
      <c r="E4544" t="s">
        <v>158</v>
      </c>
      <c r="F4544" t="s">
        <v>19</v>
      </c>
      <c r="G4544">
        <v>650</v>
      </c>
      <c r="H4544">
        <v>0</v>
      </c>
      <c r="I4544">
        <v>0</v>
      </c>
      <c r="J4544">
        <v>17</v>
      </c>
      <c r="K4544">
        <v>4</v>
      </c>
      <c r="L4544">
        <v>770415</v>
      </c>
      <c r="M4544">
        <v>7550</v>
      </c>
      <c r="N4544" t="s">
        <v>341</v>
      </c>
      <c r="O4544" t="s">
        <v>355</v>
      </c>
    </row>
    <row r="4545" spans="1:15" x14ac:dyDescent="0.25">
      <c r="A4545" t="s">
        <v>340</v>
      </c>
      <c r="B4545" t="s">
        <v>276</v>
      </c>
      <c r="C4545" t="s">
        <v>154</v>
      </c>
      <c r="D4545">
        <v>11044401</v>
      </c>
      <c r="E4545" t="s">
        <v>158</v>
      </c>
      <c r="F4545" t="s">
        <v>19</v>
      </c>
      <c r="G4545">
        <v>650</v>
      </c>
      <c r="H4545">
        <v>0</v>
      </c>
      <c r="I4545">
        <v>0</v>
      </c>
      <c r="J4545">
        <v>17</v>
      </c>
      <c r="K4545">
        <v>4</v>
      </c>
      <c r="L4545">
        <v>9874</v>
      </c>
      <c r="M4545">
        <v>7553</v>
      </c>
      <c r="N4545" t="s">
        <v>341</v>
      </c>
      <c r="O4545" t="s">
        <v>355</v>
      </c>
    </row>
    <row r="4546" spans="1:15" x14ac:dyDescent="0.25">
      <c r="A4546" t="s">
        <v>340</v>
      </c>
      <c r="B4546" t="s">
        <v>276</v>
      </c>
      <c r="C4546" t="s">
        <v>154</v>
      </c>
      <c r="D4546">
        <v>11044401</v>
      </c>
      <c r="E4546" t="s">
        <v>158</v>
      </c>
      <c r="F4546" t="s">
        <v>19</v>
      </c>
      <c r="G4546">
        <v>650</v>
      </c>
      <c r="H4546">
        <v>0</v>
      </c>
      <c r="I4546">
        <v>0</v>
      </c>
      <c r="J4546">
        <v>17</v>
      </c>
      <c r="K4546">
        <v>4</v>
      </c>
      <c r="L4546">
        <v>760541</v>
      </c>
      <c r="M4546">
        <v>7554</v>
      </c>
      <c r="N4546" t="s">
        <v>341</v>
      </c>
      <c r="O4546" t="s">
        <v>355</v>
      </c>
    </row>
    <row r="4547" spans="1:15" x14ac:dyDescent="0.25">
      <c r="A4547" t="s">
        <v>340</v>
      </c>
      <c r="B4547" t="s">
        <v>276</v>
      </c>
      <c r="C4547" t="s">
        <v>154</v>
      </c>
      <c r="D4547">
        <v>11044419</v>
      </c>
      <c r="E4547" t="s">
        <v>159</v>
      </c>
      <c r="F4547" t="s">
        <v>19</v>
      </c>
      <c r="G4547">
        <v>650</v>
      </c>
      <c r="H4547">
        <v>0</v>
      </c>
      <c r="I4547">
        <v>0</v>
      </c>
      <c r="J4547">
        <v>17</v>
      </c>
      <c r="K4547">
        <v>4</v>
      </c>
      <c r="L4547">
        <v>2092767</v>
      </c>
      <c r="M4547">
        <v>6200</v>
      </c>
      <c r="N4547" t="s">
        <v>341</v>
      </c>
      <c r="O4547" t="s">
        <v>355</v>
      </c>
    </row>
    <row r="4548" spans="1:15" x14ac:dyDescent="0.25">
      <c r="A4548" t="s">
        <v>340</v>
      </c>
      <c r="B4548" t="s">
        <v>276</v>
      </c>
      <c r="C4548" t="s">
        <v>154</v>
      </c>
      <c r="D4548">
        <v>11044419</v>
      </c>
      <c r="E4548" t="s">
        <v>159</v>
      </c>
      <c r="F4548" t="s">
        <v>19</v>
      </c>
      <c r="G4548">
        <v>650</v>
      </c>
      <c r="H4548">
        <v>0</v>
      </c>
      <c r="I4548">
        <v>0</v>
      </c>
      <c r="J4548">
        <v>17</v>
      </c>
      <c r="K4548">
        <v>4</v>
      </c>
      <c r="L4548">
        <v>2092767</v>
      </c>
      <c r="M4548">
        <v>6202</v>
      </c>
      <c r="N4548" t="s">
        <v>341</v>
      </c>
      <c r="O4548" t="s">
        <v>355</v>
      </c>
    </row>
    <row r="4549" spans="1:15" x14ac:dyDescent="0.25">
      <c r="A4549" t="s">
        <v>340</v>
      </c>
      <c r="B4549" t="s">
        <v>276</v>
      </c>
      <c r="C4549" t="s">
        <v>154</v>
      </c>
      <c r="D4549">
        <v>11044419</v>
      </c>
      <c r="E4549" t="s">
        <v>159</v>
      </c>
      <c r="F4549" t="s">
        <v>19</v>
      </c>
      <c r="G4549">
        <v>650</v>
      </c>
      <c r="H4549">
        <v>0</v>
      </c>
      <c r="I4549">
        <v>0</v>
      </c>
      <c r="J4549">
        <v>17</v>
      </c>
      <c r="K4549">
        <v>4</v>
      </c>
      <c r="L4549">
        <v>12334727</v>
      </c>
      <c r="M4549">
        <v>7550</v>
      </c>
      <c r="N4549" t="s">
        <v>341</v>
      </c>
      <c r="O4549" t="s">
        <v>355</v>
      </c>
    </row>
    <row r="4550" spans="1:15" x14ac:dyDescent="0.25">
      <c r="A4550" t="s">
        <v>340</v>
      </c>
      <c r="B4550" t="s">
        <v>276</v>
      </c>
      <c r="C4550" t="s">
        <v>154</v>
      </c>
      <c r="D4550">
        <v>11044419</v>
      </c>
      <c r="E4550" t="s">
        <v>159</v>
      </c>
      <c r="F4550" t="s">
        <v>19</v>
      </c>
      <c r="G4550">
        <v>650</v>
      </c>
      <c r="H4550">
        <v>0</v>
      </c>
      <c r="I4550">
        <v>0</v>
      </c>
      <c r="J4550">
        <v>17</v>
      </c>
      <c r="K4550">
        <v>4</v>
      </c>
      <c r="L4550">
        <v>995337</v>
      </c>
      <c r="M4550">
        <v>7553</v>
      </c>
      <c r="N4550" t="s">
        <v>341</v>
      </c>
      <c r="O4550" t="s">
        <v>355</v>
      </c>
    </row>
    <row r="4551" spans="1:15" x14ac:dyDescent="0.25">
      <c r="A4551" t="s">
        <v>340</v>
      </c>
      <c r="B4551" t="s">
        <v>276</v>
      </c>
      <c r="C4551" t="s">
        <v>154</v>
      </c>
      <c r="D4551">
        <v>11044419</v>
      </c>
      <c r="E4551" t="s">
        <v>159</v>
      </c>
      <c r="F4551" t="s">
        <v>19</v>
      </c>
      <c r="G4551">
        <v>650</v>
      </c>
      <c r="H4551">
        <v>0</v>
      </c>
      <c r="I4551">
        <v>0</v>
      </c>
      <c r="J4551">
        <v>17</v>
      </c>
      <c r="K4551">
        <v>4</v>
      </c>
      <c r="L4551">
        <v>11339390</v>
      </c>
      <c r="M4551">
        <v>7554</v>
      </c>
      <c r="N4551" t="s">
        <v>341</v>
      </c>
      <c r="O4551" t="s">
        <v>355</v>
      </c>
    </row>
    <row r="4552" spans="1:15" x14ac:dyDescent="0.25">
      <c r="A4552" t="s">
        <v>340</v>
      </c>
      <c r="B4552" t="s">
        <v>276</v>
      </c>
      <c r="C4552" t="s">
        <v>154</v>
      </c>
      <c r="D4552">
        <v>11044427</v>
      </c>
      <c r="E4552" t="s">
        <v>160</v>
      </c>
      <c r="F4552" t="s">
        <v>19</v>
      </c>
      <c r="G4552">
        <v>650</v>
      </c>
      <c r="H4552">
        <v>0</v>
      </c>
      <c r="I4552">
        <v>0</v>
      </c>
      <c r="J4552">
        <v>17</v>
      </c>
      <c r="K4552">
        <v>4</v>
      </c>
      <c r="L4552">
        <v>2789849</v>
      </c>
      <c r="M4552">
        <v>7550</v>
      </c>
      <c r="N4552" t="s">
        <v>341</v>
      </c>
      <c r="O4552" t="s">
        <v>355</v>
      </c>
    </row>
    <row r="4553" spans="1:15" x14ac:dyDescent="0.25">
      <c r="A4553" t="s">
        <v>340</v>
      </c>
      <c r="B4553" t="s">
        <v>276</v>
      </c>
      <c r="C4553" t="s">
        <v>154</v>
      </c>
      <c r="D4553">
        <v>11044427</v>
      </c>
      <c r="E4553" t="s">
        <v>160</v>
      </c>
      <c r="F4553" t="s">
        <v>19</v>
      </c>
      <c r="G4553">
        <v>650</v>
      </c>
      <c r="H4553">
        <v>0</v>
      </c>
      <c r="I4553">
        <v>0</v>
      </c>
      <c r="J4553">
        <v>17</v>
      </c>
      <c r="K4553">
        <v>4</v>
      </c>
      <c r="L4553">
        <v>94293</v>
      </c>
      <c r="M4553">
        <v>7553</v>
      </c>
      <c r="N4553" t="s">
        <v>341</v>
      </c>
      <c r="O4553" t="s">
        <v>355</v>
      </c>
    </row>
    <row r="4554" spans="1:15" x14ac:dyDescent="0.25">
      <c r="A4554" t="s">
        <v>340</v>
      </c>
      <c r="B4554" t="s">
        <v>276</v>
      </c>
      <c r="C4554" t="s">
        <v>154</v>
      </c>
      <c r="D4554">
        <v>11044427</v>
      </c>
      <c r="E4554" t="s">
        <v>160</v>
      </c>
      <c r="F4554" t="s">
        <v>19</v>
      </c>
      <c r="G4554">
        <v>650</v>
      </c>
      <c r="H4554">
        <v>0</v>
      </c>
      <c r="I4554">
        <v>0</v>
      </c>
      <c r="J4554">
        <v>17</v>
      </c>
      <c r="K4554">
        <v>4</v>
      </c>
      <c r="L4554">
        <v>2695556</v>
      </c>
      <c r="M4554">
        <v>7554</v>
      </c>
      <c r="N4554" t="s">
        <v>341</v>
      </c>
      <c r="O4554" t="s">
        <v>355</v>
      </c>
    </row>
    <row r="4555" spans="1:15" x14ac:dyDescent="0.25">
      <c r="A4555" t="s">
        <v>340</v>
      </c>
      <c r="B4555" t="s">
        <v>276</v>
      </c>
      <c r="C4555" t="s">
        <v>154</v>
      </c>
      <c r="D4555">
        <v>14707475</v>
      </c>
      <c r="E4555" t="s">
        <v>162</v>
      </c>
      <c r="F4555" t="s">
        <v>19</v>
      </c>
      <c r="G4555">
        <v>650</v>
      </c>
      <c r="H4555">
        <v>0</v>
      </c>
      <c r="I4555">
        <v>0</v>
      </c>
      <c r="J4555">
        <v>17</v>
      </c>
      <c r="K4555">
        <v>4</v>
      </c>
      <c r="L4555">
        <v>263414</v>
      </c>
      <c r="M4555">
        <v>7550</v>
      </c>
      <c r="N4555" t="s">
        <v>341</v>
      </c>
      <c r="O4555" t="s">
        <v>355</v>
      </c>
    </row>
    <row r="4556" spans="1:15" x14ac:dyDescent="0.25">
      <c r="A4556" t="s">
        <v>340</v>
      </c>
      <c r="B4556" t="s">
        <v>276</v>
      </c>
      <c r="C4556" t="s">
        <v>154</v>
      </c>
      <c r="D4556">
        <v>14707475</v>
      </c>
      <c r="E4556" t="s">
        <v>162</v>
      </c>
      <c r="F4556" t="s">
        <v>19</v>
      </c>
      <c r="G4556">
        <v>650</v>
      </c>
      <c r="H4556">
        <v>0</v>
      </c>
      <c r="I4556">
        <v>0</v>
      </c>
      <c r="J4556">
        <v>17</v>
      </c>
      <c r="K4556">
        <v>4</v>
      </c>
      <c r="L4556">
        <v>263414</v>
      </c>
      <c r="M4556">
        <v>7554</v>
      </c>
      <c r="N4556" t="s">
        <v>341</v>
      </c>
      <c r="O4556" t="s">
        <v>355</v>
      </c>
    </row>
    <row r="4557" spans="1:15" x14ac:dyDescent="0.25">
      <c r="A4557" t="s">
        <v>340</v>
      </c>
      <c r="B4557" t="s">
        <v>276</v>
      </c>
      <c r="C4557" t="s">
        <v>154</v>
      </c>
      <c r="D4557">
        <v>18438945</v>
      </c>
      <c r="E4557" t="s">
        <v>163</v>
      </c>
      <c r="F4557" t="s">
        <v>19</v>
      </c>
      <c r="G4557">
        <v>650</v>
      </c>
      <c r="H4557">
        <v>0</v>
      </c>
      <c r="I4557">
        <v>0</v>
      </c>
      <c r="J4557">
        <v>17</v>
      </c>
      <c r="K4557">
        <v>4</v>
      </c>
      <c r="L4557">
        <v>221976</v>
      </c>
      <c r="M4557">
        <v>7550</v>
      </c>
      <c r="N4557" t="s">
        <v>341</v>
      </c>
      <c r="O4557" t="s">
        <v>355</v>
      </c>
    </row>
    <row r="4558" spans="1:15" x14ac:dyDescent="0.25">
      <c r="A4558" t="s">
        <v>340</v>
      </c>
      <c r="B4558" t="s">
        <v>276</v>
      </c>
      <c r="C4558" t="s">
        <v>154</v>
      </c>
      <c r="D4558">
        <v>18438945</v>
      </c>
      <c r="E4558" t="s">
        <v>163</v>
      </c>
      <c r="F4558" t="s">
        <v>19</v>
      </c>
      <c r="G4558">
        <v>650</v>
      </c>
      <c r="H4558">
        <v>0</v>
      </c>
      <c r="I4558">
        <v>0</v>
      </c>
      <c r="J4558">
        <v>17</v>
      </c>
      <c r="K4558">
        <v>4</v>
      </c>
      <c r="L4558">
        <v>221976</v>
      </c>
      <c r="M4558">
        <v>7551</v>
      </c>
      <c r="N4558" t="s">
        <v>341</v>
      </c>
      <c r="O4558" t="s">
        <v>355</v>
      </c>
    </row>
    <row r="4559" spans="1:15" x14ac:dyDescent="0.25">
      <c r="A4559" t="s">
        <v>340</v>
      </c>
      <c r="B4559" t="s">
        <v>276</v>
      </c>
      <c r="C4559" t="s">
        <v>154</v>
      </c>
      <c r="D4559">
        <v>51223311</v>
      </c>
      <c r="E4559" t="s">
        <v>164</v>
      </c>
      <c r="F4559" t="s">
        <v>45</v>
      </c>
      <c r="G4559">
        <v>650</v>
      </c>
      <c r="H4559">
        <v>0</v>
      </c>
      <c r="I4559">
        <v>0</v>
      </c>
      <c r="J4559">
        <v>17</v>
      </c>
      <c r="K4559">
        <v>4</v>
      </c>
      <c r="L4559">
        <v>758861</v>
      </c>
      <c r="M4559">
        <v>7550</v>
      </c>
      <c r="N4559" t="s">
        <v>341</v>
      </c>
      <c r="O4559" t="s">
        <v>355</v>
      </c>
    </row>
    <row r="4560" spans="1:15" x14ac:dyDescent="0.25">
      <c r="A4560" t="s">
        <v>340</v>
      </c>
      <c r="B4560" t="s">
        <v>276</v>
      </c>
      <c r="C4560" t="s">
        <v>154</v>
      </c>
      <c r="D4560">
        <v>51223311</v>
      </c>
      <c r="E4560" t="s">
        <v>164</v>
      </c>
      <c r="F4560" t="s">
        <v>45</v>
      </c>
      <c r="G4560">
        <v>650</v>
      </c>
      <c r="H4560">
        <v>0</v>
      </c>
      <c r="I4560">
        <v>0</v>
      </c>
      <c r="J4560">
        <v>17</v>
      </c>
      <c r="K4560">
        <v>4</v>
      </c>
      <c r="L4560">
        <v>46454</v>
      </c>
      <c r="M4560">
        <v>7553</v>
      </c>
      <c r="N4560" t="s">
        <v>341</v>
      </c>
      <c r="O4560" t="s">
        <v>355</v>
      </c>
    </row>
    <row r="4561" spans="1:15" x14ac:dyDescent="0.25">
      <c r="A4561" t="s">
        <v>340</v>
      </c>
      <c r="B4561" t="s">
        <v>276</v>
      </c>
      <c r="C4561" t="s">
        <v>154</v>
      </c>
      <c r="D4561">
        <v>51223311</v>
      </c>
      <c r="E4561" t="s">
        <v>164</v>
      </c>
      <c r="F4561" t="s">
        <v>45</v>
      </c>
      <c r="G4561">
        <v>650</v>
      </c>
      <c r="H4561">
        <v>0</v>
      </c>
      <c r="I4561">
        <v>0</v>
      </c>
      <c r="J4561">
        <v>17</v>
      </c>
      <c r="K4561">
        <v>4</v>
      </c>
      <c r="L4561">
        <v>712407</v>
      </c>
      <c r="M4561">
        <v>7554</v>
      </c>
      <c r="N4561" t="s">
        <v>341</v>
      </c>
      <c r="O4561" t="s">
        <v>355</v>
      </c>
    </row>
    <row r="4562" spans="1:15" x14ac:dyDescent="0.25">
      <c r="A4562" t="s">
        <v>340</v>
      </c>
      <c r="B4562" t="s">
        <v>276</v>
      </c>
      <c r="C4562" t="s">
        <v>154</v>
      </c>
      <c r="D4562">
        <v>51223329</v>
      </c>
      <c r="E4562" t="s">
        <v>165</v>
      </c>
      <c r="F4562" t="s">
        <v>45</v>
      </c>
      <c r="G4562">
        <v>650</v>
      </c>
      <c r="H4562">
        <v>0</v>
      </c>
      <c r="I4562">
        <v>0</v>
      </c>
      <c r="J4562">
        <v>17</v>
      </c>
      <c r="K4562">
        <v>4</v>
      </c>
      <c r="L4562">
        <v>716199</v>
      </c>
      <c r="M4562">
        <v>7550</v>
      </c>
      <c r="N4562" t="s">
        <v>341</v>
      </c>
      <c r="O4562" t="s">
        <v>355</v>
      </c>
    </row>
    <row r="4563" spans="1:15" x14ac:dyDescent="0.25">
      <c r="A4563" t="s">
        <v>340</v>
      </c>
      <c r="B4563" t="s">
        <v>276</v>
      </c>
      <c r="C4563" t="s">
        <v>154</v>
      </c>
      <c r="D4563">
        <v>51223329</v>
      </c>
      <c r="E4563" t="s">
        <v>165</v>
      </c>
      <c r="F4563" t="s">
        <v>45</v>
      </c>
      <c r="G4563">
        <v>650</v>
      </c>
      <c r="H4563">
        <v>0</v>
      </c>
      <c r="I4563">
        <v>0</v>
      </c>
      <c r="J4563">
        <v>17</v>
      </c>
      <c r="K4563">
        <v>4</v>
      </c>
      <c r="L4563">
        <v>29502</v>
      </c>
      <c r="M4563">
        <v>7553</v>
      </c>
      <c r="N4563" t="s">
        <v>341</v>
      </c>
      <c r="O4563" t="s">
        <v>355</v>
      </c>
    </row>
    <row r="4564" spans="1:15" x14ac:dyDescent="0.25">
      <c r="A4564" t="s">
        <v>340</v>
      </c>
      <c r="B4564" t="s">
        <v>276</v>
      </c>
      <c r="C4564" t="s">
        <v>154</v>
      </c>
      <c r="D4564">
        <v>51223329</v>
      </c>
      <c r="E4564" t="s">
        <v>165</v>
      </c>
      <c r="F4564" t="s">
        <v>45</v>
      </c>
      <c r="G4564">
        <v>650</v>
      </c>
      <c r="H4564">
        <v>0</v>
      </c>
      <c r="I4564">
        <v>0</v>
      </c>
      <c r="J4564">
        <v>17</v>
      </c>
      <c r="K4564">
        <v>4</v>
      </c>
      <c r="L4564">
        <v>686697</v>
      </c>
      <c r="M4564">
        <v>7554</v>
      </c>
      <c r="N4564" t="s">
        <v>341</v>
      </c>
      <c r="O4564" t="s">
        <v>355</v>
      </c>
    </row>
    <row r="4565" spans="1:15" x14ac:dyDescent="0.25">
      <c r="A4565" t="s">
        <v>340</v>
      </c>
      <c r="B4565" t="s">
        <v>276</v>
      </c>
      <c r="C4565" t="s">
        <v>166</v>
      </c>
      <c r="D4565">
        <v>11042694</v>
      </c>
      <c r="E4565" t="s">
        <v>167</v>
      </c>
      <c r="F4565" t="s">
        <v>19</v>
      </c>
      <c r="G4565">
        <v>650</v>
      </c>
      <c r="H4565">
        <v>0</v>
      </c>
      <c r="I4565">
        <v>0</v>
      </c>
      <c r="J4565">
        <v>17</v>
      </c>
      <c r="K4565">
        <v>4</v>
      </c>
      <c r="L4565">
        <v>827466</v>
      </c>
      <c r="M4565">
        <v>7550</v>
      </c>
      <c r="N4565" t="s">
        <v>341</v>
      </c>
      <c r="O4565" t="s">
        <v>355</v>
      </c>
    </row>
    <row r="4566" spans="1:15" x14ac:dyDescent="0.25">
      <c r="A4566" t="s">
        <v>340</v>
      </c>
      <c r="B4566" t="s">
        <v>276</v>
      </c>
      <c r="C4566" t="s">
        <v>166</v>
      </c>
      <c r="D4566">
        <v>11042694</v>
      </c>
      <c r="E4566" t="s">
        <v>167</v>
      </c>
      <c r="F4566" t="s">
        <v>19</v>
      </c>
      <c r="G4566">
        <v>650</v>
      </c>
      <c r="H4566">
        <v>0</v>
      </c>
      <c r="I4566">
        <v>0</v>
      </c>
      <c r="J4566">
        <v>17</v>
      </c>
      <c r="K4566">
        <v>4</v>
      </c>
      <c r="L4566">
        <v>827466</v>
      </c>
      <c r="M4566">
        <v>7554</v>
      </c>
      <c r="N4566" t="s">
        <v>341</v>
      </c>
      <c r="O4566" t="s">
        <v>355</v>
      </c>
    </row>
    <row r="4567" spans="1:15" x14ac:dyDescent="0.25">
      <c r="A4567" t="s">
        <v>340</v>
      </c>
      <c r="B4567" t="s">
        <v>276</v>
      </c>
      <c r="C4567" t="s">
        <v>166</v>
      </c>
      <c r="D4567">
        <v>11043353</v>
      </c>
      <c r="E4567" t="s">
        <v>168</v>
      </c>
      <c r="F4567" t="s">
        <v>19</v>
      </c>
      <c r="G4567">
        <v>650</v>
      </c>
      <c r="H4567">
        <v>0</v>
      </c>
      <c r="I4567">
        <v>0</v>
      </c>
      <c r="J4567">
        <v>17</v>
      </c>
      <c r="K4567">
        <v>4</v>
      </c>
      <c r="L4567">
        <v>2195088</v>
      </c>
      <c r="M4567">
        <v>7550</v>
      </c>
      <c r="N4567" t="s">
        <v>341</v>
      </c>
      <c r="O4567" t="s">
        <v>355</v>
      </c>
    </row>
    <row r="4568" spans="1:15" x14ac:dyDescent="0.25">
      <c r="A4568" t="s">
        <v>340</v>
      </c>
      <c r="B4568" t="s">
        <v>276</v>
      </c>
      <c r="C4568" t="s">
        <v>166</v>
      </c>
      <c r="D4568">
        <v>11043353</v>
      </c>
      <c r="E4568" t="s">
        <v>168</v>
      </c>
      <c r="F4568" t="s">
        <v>19</v>
      </c>
      <c r="G4568">
        <v>650</v>
      </c>
      <c r="H4568">
        <v>0</v>
      </c>
      <c r="I4568">
        <v>0</v>
      </c>
      <c r="J4568">
        <v>17</v>
      </c>
      <c r="K4568">
        <v>4</v>
      </c>
      <c r="L4568">
        <v>81836</v>
      </c>
      <c r="M4568">
        <v>7553</v>
      </c>
      <c r="N4568" t="s">
        <v>341</v>
      </c>
      <c r="O4568" t="s">
        <v>355</v>
      </c>
    </row>
    <row r="4569" spans="1:15" x14ac:dyDescent="0.25">
      <c r="A4569" t="s">
        <v>340</v>
      </c>
      <c r="B4569" t="s">
        <v>276</v>
      </c>
      <c r="C4569" t="s">
        <v>166</v>
      </c>
      <c r="D4569">
        <v>11043353</v>
      </c>
      <c r="E4569" t="s">
        <v>168</v>
      </c>
      <c r="F4569" t="s">
        <v>19</v>
      </c>
      <c r="G4569">
        <v>650</v>
      </c>
      <c r="H4569">
        <v>0</v>
      </c>
      <c r="I4569">
        <v>0</v>
      </c>
      <c r="J4569">
        <v>17</v>
      </c>
      <c r="K4569">
        <v>4</v>
      </c>
      <c r="L4569">
        <v>2113252</v>
      </c>
      <c r="M4569">
        <v>7554</v>
      </c>
      <c r="N4569" t="s">
        <v>341</v>
      </c>
      <c r="O4569" t="s">
        <v>355</v>
      </c>
    </row>
    <row r="4570" spans="1:15" x14ac:dyDescent="0.25">
      <c r="A4570" t="s">
        <v>340</v>
      </c>
      <c r="B4570" t="s">
        <v>276</v>
      </c>
      <c r="C4570" t="s">
        <v>166</v>
      </c>
      <c r="D4570">
        <v>11044468</v>
      </c>
      <c r="E4570" t="s">
        <v>169</v>
      </c>
      <c r="F4570" t="s">
        <v>19</v>
      </c>
      <c r="G4570">
        <v>650</v>
      </c>
      <c r="H4570">
        <v>0</v>
      </c>
      <c r="I4570">
        <v>0</v>
      </c>
      <c r="J4570">
        <v>17</v>
      </c>
      <c r="K4570">
        <v>4</v>
      </c>
      <c r="L4570">
        <v>2054288</v>
      </c>
      <c r="M4570">
        <v>7550</v>
      </c>
      <c r="N4570" t="s">
        <v>341</v>
      </c>
      <c r="O4570" t="s">
        <v>355</v>
      </c>
    </row>
    <row r="4571" spans="1:15" x14ac:dyDescent="0.25">
      <c r="A4571" t="s">
        <v>340</v>
      </c>
      <c r="B4571" t="s">
        <v>276</v>
      </c>
      <c r="C4571" t="s">
        <v>166</v>
      </c>
      <c r="D4571">
        <v>11044468</v>
      </c>
      <c r="E4571" t="s">
        <v>169</v>
      </c>
      <c r="F4571" t="s">
        <v>19</v>
      </c>
      <c r="G4571">
        <v>650</v>
      </c>
      <c r="H4571">
        <v>0</v>
      </c>
      <c r="I4571">
        <v>0</v>
      </c>
      <c r="J4571">
        <v>17</v>
      </c>
      <c r="K4571">
        <v>4</v>
      </c>
      <c r="L4571">
        <v>309788</v>
      </c>
      <c r="M4571">
        <v>7553</v>
      </c>
      <c r="N4571" t="s">
        <v>341</v>
      </c>
      <c r="O4571" t="s">
        <v>355</v>
      </c>
    </row>
    <row r="4572" spans="1:15" x14ac:dyDescent="0.25">
      <c r="A4572" t="s">
        <v>340</v>
      </c>
      <c r="B4572" t="s">
        <v>276</v>
      </c>
      <c r="C4572" t="s">
        <v>166</v>
      </c>
      <c r="D4572">
        <v>11044468</v>
      </c>
      <c r="E4572" t="s">
        <v>169</v>
      </c>
      <c r="F4572" t="s">
        <v>19</v>
      </c>
      <c r="G4572">
        <v>650</v>
      </c>
      <c r="H4572">
        <v>0</v>
      </c>
      <c r="I4572">
        <v>0</v>
      </c>
      <c r="J4572">
        <v>17</v>
      </c>
      <c r="K4572">
        <v>4</v>
      </c>
      <c r="L4572">
        <v>1744500</v>
      </c>
      <c r="M4572">
        <v>7554</v>
      </c>
      <c r="N4572" t="s">
        <v>341</v>
      </c>
      <c r="O4572" t="s">
        <v>355</v>
      </c>
    </row>
    <row r="4573" spans="1:15" x14ac:dyDescent="0.25">
      <c r="A4573" t="s">
        <v>340</v>
      </c>
      <c r="B4573" t="s">
        <v>276</v>
      </c>
      <c r="C4573" t="s">
        <v>166</v>
      </c>
      <c r="D4573">
        <v>11044476</v>
      </c>
      <c r="E4573" t="s">
        <v>170</v>
      </c>
      <c r="F4573" t="s">
        <v>19</v>
      </c>
      <c r="G4573">
        <v>650</v>
      </c>
      <c r="H4573">
        <v>0</v>
      </c>
      <c r="I4573">
        <v>0</v>
      </c>
      <c r="J4573">
        <v>17</v>
      </c>
      <c r="K4573">
        <v>4</v>
      </c>
      <c r="L4573">
        <v>923483</v>
      </c>
      <c r="M4573">
        <v>6200</v>
      </c>
      <c r="N4573" t="s">
        <v>341</v>
      </c>
      <c r="O4573" t="s">
        <v>355</v>
      </c>
    </row>
    <row r="4574" spans="1:15" x14ac:dyDescent="0.25">
      <c r="A4574" t="s">
        <v>340</v>
      </c>
      <c r="B4574" t="s">
        <v>276</v>
      </c>
      <c r="C4574" t="s">
        <v>166</v>
      </c>
      <c r="D4574">
        <v>11044476</v>
      </c>
      <c r="E4574" t="s">
        <v>170</v>
      </c>
      <c r="F4574" t="s">
        <v>19</v>
      </c>
      <c r="G4574">
        <v>650</v>
      </c>
      <c r="H4574">
        <v>0</v>
      </c>
      <c r="I4574">
        <v>0</v>
      </c>
      <c r="J4574">
        <v>17</v>
      </c>
      <c r="K4574">
        <v>4</v>
      </c>
      <c r="L4574">
        <v>34628</v>
      </c>
      <c r="M4574">
        <v>6201</v>
      </c>
      <c r="N4574" t="s">
        <v>341</v>
      </c>
      <c r="O4574" t="s">
        <v>355</v>
      </c>
    </row>
    <row r="4575" spans="1:15" x14ac:dyDescent="0.25">
      <c r="A4575" t="s">
        <v>340</v>
      </c>
      <c r="B4575" t="s">
        <v>276</v>
      </c>
      <c r="C4575" t="s">
        <v>166</v>
      </c>
      <c r="D4575">
        <v>11044476</v>
      </c>
      <c r="E4575" t="s">
        <v>170</v>
      </c>
      <c r="F4575" t="s">
        <v>19</v>
      </c>
      <c r="G4575">
        <v>650</v>
      </c>
      <c r="H4575">
        <v>0</v>
      </c>
      <c r="I4575">
        <v>0</v>
      </c>
      <c r="J4575">
        <v>17</v>
      </c>
      <c r="K4575">
        <v>4</v>
      </c>
      <c r="L4575">
        <v>888855</v>
      </c>
      <c r="M4575">
        <v>6202</v>
      </c>
      <c r="N4575" t="s">
        <v>341</v>
      </c>
      <c r="O4575" t="s">
        <v>355</v>
      </c>
    </row>
    <row r="4576" spans="1:15" x14ac:dyDescent="0.25">
      <c r="A4576" t="s">
        <v>340</v>
      </c>
      <c r="B4576" t="s">
        <v>276</v>
      </c>
      <c r="C4576" t="s">
        <v>166</v>
      </c>
      <c r="D4576">
        <v>11044476</v>
      </c>
      <c r="E4576" t="s">
        <v>170</v>
      </c>
      <c r="F4576" t="s">
        <v>19</v>
      </c>
      <c r="G4576">
        <v>650</v>
      </c>
      <c r="H4576">
        <v>0</v>
      </c>
      <c r="I4576">
        <v>0</v>
      </c>
      <c r="J4576">
        <v>17</v>
      </c>
      <c r="K4576">
        <v>4</v>
      </c>
      <c r="L4576">
        <v>3041714</v>
      </c>
      <c r="M4576">
        <v>7550</v>
      </c>
      <c r="N4576" t="s">
        <v>341</v>
      </c>
      <c r="O4576" t="s">
        <v>355</v>
      </c>
    </row>
    <row r="4577" spans="1:15" x14ac:dyDescent="0.25">
      <c r="A4577" t="s">
        <v>340</v>
      </c>
      <c r="B4577" t="s">
        <v>276</v>
      </c>
      <c r="C4577" t="s">
        <v>166</v>
      </c>
      <c r="D4577">
        <v>11044476</v>
      </c>
      <c r="E4577" t="s">
        <v>170</v>
      </c>
      <c r="F4577" t="s">
        <v>19</v>
      </c>
      <c r="G4577">
        <v>650</v>
      </c>
      <c r="H4577">
        <v>0</v>
      </c>
      <c r="I4577">
        <v>0</v>
      </c>
      <c r="J4577">
        <v>17</v>
      </c>
      <c r="K4577">
        <v>4</v>
      </c>
      <c r="L4577">
        <v>381675</v>
      </c>
      <c r="M4577">
        <v>7553</v>
      </c>
      <c r="N4577" t="s">
        <v>341</v>
      </c>
      <c r="O4577" t="s">
        <v>355</v>
      </c>
    </row>
    <row r="4578" spans="1:15" x14ac:dyDescent="0.25">
      <c r="A4578" t="s">
        <v>340</v>
      </c>
      <c r="B4578" t="s">
        <v>276</v>
      </c>
      <c r="C4578" t="s">
        <v>166</v>
      </c>
      <c r="D4578">
        <v>11044476</v>
      </c>
      <c r="E4578" t="s">
        <v>170</v>
      </c>
      <c r="F4578" t="s">
        <v>19</v>
      </c>
      <c r="G4578">
        <v>650</v>
      </c>
      <c r="H4578">
        <v>0</v>
      </c>
      <c r="I4578">
        <v>0</v>
      </c>
      <c r="J4578">
        <v>17</v>
      </c>
      <c r="K4578">
        <v>4</v>
      </c>
      <c r="L4578">
        <v>2660039</v>
      </c>
      <c r="M4578">
        <v>7554</v>
      </c>
      <c r="N4578" t="s">
        <v>341</v>
      </c>
      <c r="O4578" t="s">
        <v>355</v>
      </c>
    </row>
    <row r="4579" spans="1:15" x14ac:dyDescent="0.25">
      <c r="A4579" t="s">
        <v>340</v>
      </c>
      <c r="B4579" t="s">
        <v>276</v>
      </c>
      <c r="C4579" t="s">
        <v>166</v>
      </c>
      <c r="D4579">
        <v>11044484</v>
      </c>
      <c r="E4579" t="s">
        <v>171</v>
      </c>
      <c r="F4579" t="s">
        <v>19</v>
      </c>
      <c r="G4579">
        <v>650</v>
      </c>
      <c r="H4579">
        <v>0</v>
      </c>
      <c r="I4579">
        <v>0</v>
      </c>
      <c r="J4579">
        <v>17</v>
      </c>
      <c r="K4579">
        <v>4</v>
      </c>
      <c r="L4579">
        <v>4534561</v>
      </c>
      <c r="M4579">
        <v>7550</v>
      </c>
      <c r="N4579" t="s">
        <v>341</v>
      </c>
      <c r="O4579" t="s">
        <v>355</v>
      </c>
    </row>
    <row r="4580" spans="1:15" x14ac:dyDescent="0.25">
      <c r="A4580" t="s">
        <v>340</v>
      </c>
      <c r="B4580" t="s">
        <v>276</v>
      </c>
      <c r="C4580" t="s">
        <v>166</v>
      </c>
      <c r="D4580">
        <v>11044484</v>
      </c>
      <c r="E4580" t="s">
        <v>171</v>
      </c>
      <c r="F4580" t="s">
        <v>19</v>
      </c>
      <c r="G4580">
        <v>650</v>
      </c>
      <c r="H4580">
        <v>0</v>
      </c>
      <c r="I4580">
        <v>0</v>
      </c>
      <c r="J4580">
        <v>17</v>
      </c>
      <c r="K4580">
        <v>4</v>
      </c>
      <c r="L4580">
        <v>306677</v>
      </c>
      <c r="M4580">
        <v>7553</v>
      </c>
      <c r="N4580" t="s">
        <v>341</v>
      </c>
      <c r="O4580" t="s">
        <v>355</v>
      </c>
    </row>
    <row r="4581" spans="1:15" x14ac:dyDescent="0.25">
      <c r="A4581" t="s">
        <v>340</v>
      </c>
      <c r="B4581" t="s">
        <v>276</v>
      </c>
      <c r="C4581" t="s">
        <v>166</v>
      </c>
      <c r="D4581">
        <v>11044484</v>
      </c>
      <c r="E4581" t="s">
        <v>171</v>
      </c>
      <c r="F4581" t="s">
        <v>19</v>
      </c>
      <c r="G4581">
        <v>650</v>
      </c>
      <c r="H4581">
        <v>0</v>
      </c>
      <c r="I4581">
        <v>0</v>
      </c>
      <c r="J4581">
        <v>17</v>
      </c>
      <c r="K4581">
        <v>4</v>
      </c>
      <c r="L4581">
        <v>4227884</v>
      </c>
      <c r="M4581">
        <v>7554</v>
      </c>
      <c r="N4581" t="s">
        <v>341</v>
      </c>
      <c r="O4581" t="s">
        <v>355</v>
      </c>
    </row>
    <row r="4582" spans="1:15" x14ac:dyDescent="0.25">
      <c r="A4582" t="s">
        <v>340</v>
      </c>
      <c r="B4582" t="s">
        <v>276</v>
      </c>
      <c r="C4582" t="s">
        <v>166</v>
      </c>
      <c r="D4582">
        <v>12469490</v>
      </c>
      <c r="E4582" t="s">
        <v>172</v>
      </c>
      <c r="F4582" t="s">
        <v>19</v>
      </c>
      <c r="G4582">
        <v>650</v>
      </c>
      <c r="H4582">
        <v>0</v>
      </c>
      <c r="I4582">
        <v>0</v>
      </c>
      <c r="J4582">
        <v>17</v>
      </c>
      <c r="K4582">
        <v>4</v>
      </c>
      <c r="L4582">
        <v>363774</v>
      </c>
      <c r="M4582">
        <v>7550</v>
      </c>
      <c r="N4582" t="s">
        <v>341</v>
      </c>
      <c r="O4582" t="s">
        <v>355</v>
      </c>
    </row>
    <row r="4583" spans="1:15" x14ac:dyDescent="0.25">
      <c r="A4583" t="s">
        <v>340</v>
      </c>
      <c r="B4583" t="s">
        <v>276</v>
      </c>
      <c r="C4583" t="s">
        <v>166</v>
      </c>
      <c r="D4583">
        <v>12469490</v>
      </c>
      <c r="E4583" t="s">
        <v>172</v>
      </c>
      <c r="F4583" t="s">
        <v>19</v>
      </c>
      <c r="G4583">
        <v>650</v>
      </c>
      <c r="H4583">
        <v>0</v>
      </c>
      <c r="I4583">
        <v>0</v>
      </c>
      <c r="J4583">
        <v>17</v>
      </c>
      <c r="K4583">
        <v>4</v>
      </c>
      <c r="L4583">
        <v>363774</v>
      </c>
      <c r="M4583">
        <v>7552</v>
      </c>
      <c r="N4583" t="s">
        <v>341</v>
      </c>
      <c r="O4583" t="s">
        <v>355</v>
      </c>
    </row>
    <row r="4584" spans="1:15" x14ac:dyDescent="0.25">
      <c r="A4584" t="s">
        <v>340</v>
      </c>
      <c r="B4584" t="s">
        <v>276</v>
      </c>
      <c r="C4584" t="s">
        <v>166</v>
      </c>
      <c r="D4584">
        <v>12777694</v>
      </c>
      <c r="E4584" t="s">
        <v>173</v>
      </c>
      <c r="F4584" t="s">
        <v>19</v>
      </c>
      <c r="G4584">
        <v>650</v>
      </c>
      <c r="H4584">
        <v>0</v>
      </c>
      <c r="I4584">
        <v>0</v>
      </c>
      <c r="J4584">
        <v>17</v>
      </c>
      <c r="K4584">
        <v>4</v>
      </c>
      <c r="L4584">
        <v>110537</v>
      </c>
      <c r="M4584">
        <v>7550</v>
      </c>
      <c r="N4584" t="s">
        <v>341</v>
      </c>
      <c r="O4584" t="s">
        <v>355</v>
      </c>
    </row>
    <row r="4585" spans="1:15" x14ac:dyDescent="0.25">
      <c r="A4585" t="s">
        <v>340</v>
      </c>
      <c r="B4585" t="s">
        <v>276</v>
      </c>
      <c r="C4585" t="s">
        <v>166</v>
      </c>
      <c r="D4585">
        <v>12777694</v>
      </c>
      <c r="E4585" t="s">
        <v>173</v>
      </c>
      <c r="F4585" t="s">
        <v>19</v>
      </c>
      <c r="G4585">
        <v>650</v>
      </c>
      <c r="H4585">
        <v>0</v>
      </c>
      <c r="I4585">
        <v>0</v>
      </c>
      <c r="J4585">
        <v>17</v>
      </c>
      <c r="K4585">
        <v>4</v>
      </c>
      <c r="L4585">
        <v>110537</v>
      </c>
      <c r="M4585">
        <v>7554</v>
      </c>
      <c r="N4585" t="s">
        <v>341</v>
      </c>
      <c r="O4585" t="s">
        <v>355</v>
      </c>
    </row>
    <row r="4586" spans="1:15" x14ac:dyDescent="0.25">
      <c r="A4586" t="s">
        <v>340</v>
      </c>
      <c r="B4586" t="s">
        <v>276</v>
      </c>
      <c r="C4586" t="s">
        <v>166</v>
      </c>
      <c r="D4586">
        <v>16366114</v>
      </c>
      <c r="E4586" t="s">
        <v>273</v>
      </c>
      <c r="F4586" t="s">
        <v>19</v>
      </c>
      <c r="G4586">
        <v>650</v>
      </c>
      <c r="H4586">
        <v>0</v>
      </c>
      <c r="I4586">
        <v>0</v>
      </c>
      <c r="J4586">
        <v>17</v>
      </c>
      <c r="K4586">
        <v>4</v>
      </c>
      <c r="L4586">
        <v>65273</v>
      </c>
      <c r="M4586">
        <v>7550</v>
      </c>
      <c r="N4586" t="s">
        <v>341</v>
      </c>
      <c r="O4586" t="s">
        <v>355</v>
      </c>
    </row>
    <row r="4587" spans="1:15" x14ac:dyDescent="0.25">
      <c r="A4587" t="s">
        <v>340</v>
      </c>
      <c r="B4587" t="s">
        <v>276</v>
      </c>
      <c r="C4587" t="s">
        <v>166</v>
      </c>
      <c r="D4587">
        <v>16366114</v>
      </c>
      <c r="E4587" t="s">
        <v>273</v>
      </c>
      <c r="F4587" t="s">
        <v>19</v>
      </c>
      <c r="G4587">
        <v>650</v>
      </c>
      <c r="H4587">
        <v>0</v>
      </c>
      <c r="I4587">
        <v>0</v>
      </c>
      <c r="J4587">
        <v>17</v>
      </c>
      <c r="K4587">
        <v>4</v>
      </c>
      <c r="L4587">
        <v>65273</v>
      </c>
      <c r="M4587">
        <v>7554</v>
      </c>
      <c r="N4587" t="s">
        <v>341</v>
      </c>
      <c r="O4587" t="s">
        <v>355</v>
      </c>
    </row>
    <row r="4588" spans="1:15" x14ac:dyDescent="0.25">
      <c r="A4588" t="s">
        <v>340</v>
      </c>
      <c r="B4588" t="s">
        <v>276</v>
      </c>
      <c r="C4588" t="s">
        <v>174</v>
      </c>
      <c r="D4588">
        <v>11042835</v>
      </c>
      <c r="E4588" t="s">
        <v>175</v>
      </c>
      <c r="F4588" t="s">
        <v>19</v>
      </c>
      <c r="G4588">
        <v>650</v>
      </c>
      <c r="H4588">
        <v>0</v>
      </c>
      <c r="I4588">
        <v>0</v>
      </c>
      <c r="J4588">
        <v>17</v>
      </c>
      <c r="K4588">
        <v>4</v>
      </c>
      <c r="L4588">
        <v>1484851</v>
      </c>
      <c r="M4588">
        <v>7550</v>
      </c>
      <c r="N4588" t="s">
        <v>341</v>
      </c>
      <c r="O4588" t="s">
        <v>355</v>
      </c>
    </row>
    <row r="4589" spans="1:15" x14ac:dyDescent="0.25">
      <c r="A4589" t="s">
        <v>340</v>
      </c>
      <c r="B4589" t="s">
        <v>276</v>
      </c>
      <c r="C4589" t="s">
        <v>174</v>
      </c>
      <c r="D4589">
        <v>11042835</v>
      </c>
      <c r="E4589" t="s">
        <v>175</v>
      </c>
      <c r="F4589" t="s">
        <v>19</v>
      </c>
      <c r="G4589">
        <v>650</v>
      </c>
      <c r="H4589">
        <v>0</v>
      </c>
      <c r="I4589">
        <v>0</v>
      </c>
      <c r="J4589">
        <v>17</v>
      </c>
      <c r="K4589">
        <v>4</v>
      </c>
      <c r="L4589">
        <v>159949</v>
      </c>
      <c r="M4589">
        <v>7553</v>
      </c>
      <c r="N4589" t="s">
        <v>341</v>
      </c>
      <c r="O4589" t="s">
        <v>355</v>
      </c>
    </row>
    <row r="4590" spans="1:15" x14ac:dyDescent="0.25">
      <c r="A4590" t="s">
        <v>340</v>
      </c>
      <c r="B4590" t="s">
        <v>276</v>
      </c>
      <c r="C4590" t="s">
        <v>174</v>
      </c>
      <c r="D4590">
        <v>11042835</v>
      </c>
      <c r="E4590" t="s">
        <v>175</v>
      </c>
      <c r="F4590" t="s">
        <v>19</v>
      </c>
      <c r="G4590">
        <v>650</v>
      </c>
      <c r="H4590">
        <v>0</v>
      </c>
      <c r="I4590">
        <v>0</v>
      </c>
      <c r="J4590">
        <v>17</v>
      </c>
      <c r="K4590">
        <v>4</v>
      </c>
      <c r="L4590">
        <v>1324902</v>
      </c>
      <c r="M4590">
        <v>7554</v>
      </c>
      <c r="N4590" t="s">
        <v>341</v>
      </c>
      <c r="O4590" t="s">
        <v>355</v>
      </c>
    </row>
    <row r="4591" spans="1:15" x14ac:dyDescent="0.25">
      <c r="A4591" t="s">
        <v>340</v>
      </c>
      <c r="B4591" t="s">
        <v>276</v>
      </c>
      <c r="C4591" t="s">
        <v>174</v>
      </c>
      <c r="D4591">
        <v>11043262</v>
      </c>
      <c r="E4591" t="s">
        <v>176</v>
      </c>
      <c r="F4591" t="s">
        <v>19</v>
      </c>
      <c r="G4591">
        <v>650</v>
      </c>
      <c r="H4591">
        <v>0</v>
      </c>
      <c r="I4591">
        <v>0</v>
      </c>
      <c r="J4591">
        <v>17</v>
      </c>
      <c r="K4591">
        <v>4</v>
      </c>
      <c r="L4591">
        <v>362656</v>
      </c>
      <c r="M4591">
        <v>7550</v>
      </c>
      <c r="N4591" t="s">
        <v>341</v>
      </c>
      <c r="O4591" t="s">
        <v>355</v>
      </c>
    </row>
    <row r="4592" spans="1:15" x14ac:dyDescent="0.25">
      <c r="A4592" t="s">
        <v>340</v>
      </c>
      <c r="B4592" t="s">
        <v>276</v>
      </c>
      <c r="C4592" t="s">
        <v>174</v>
      </c>
      <c r="D4592">
        <v>11043262</v>
      </c>
      <c r="E4592" t="s">
        <v>176</v>
      </c>
      <c r="F4592" t="s">
        <v>19</v>
      </c>
      <c r="G4592">
        <v>650</v>
      </c>
      <c r="H4592">
        <v>0</v>
      </c>
      <c r="I4592">
        <v>0</v>
      </c>
      <c r="J4592">
        <v>17</v>
      </c>
      <c r="K4592">
        <v>4</v>
      </c>
      <c r="L4592">
        <v>746</v>
      </c>
      <c r="M4592">
        <v>7553</v>
      </c>
      <c r="N4592" t="s">
        <v>341</v>
      </c>
      <c r="O4592" t="s">
        <v>355</v>
      </c>
    </row>
    <row r="4593" spans="1:15" x14ac:dyDescent="0.25">
      <c r="A4593" t="s">
        <v>340</v>
      </c>
      <c r="B4593" t="s">
        <v>276</v>
      </c>
      <c r="C4593" t="s">
        <v>174</v>
      </c>
      <c r="D4593">
        <v>11043262</v>
      </c>
      <c r="E4593" t="s">
        <v>176</v>
      </c>
      <c r="F4593" t="s">
        <v>19</v>
      </c>
      <c r="G4593">
        <v>650</v>
      </c>
      <c r="H4593">
        <v>0</v>
      </c>
      <c r="I4593">
        <v>0</v>
      </c>
      <c r="J4593">
        <v>17</v>
      </c>
      <c r="K4593">
        <v>4</v>
      </c>
      <c r="L4593">
        <v>361910</v>
      </c>
      <c r="M4593">
        <v>7554</v>
      </c>
      <c r="N4593" t="s">
        <v>341</v>
      </c>
      <c r="O4593" t="s">
        <v>355</v>
      </c>
    </row>
    <row r="4594" spans="1:15" x14ac:dyDescent="0.25">
      <c r="A4594" t="s">
        <v>340</v>
      </c>
      <c r="B4594" t="s">
        <v>276</v>
      </c>
      <c r="C4594" t="s">
        <v>174</v>
      </c>
      <c r="D4594">
        <v>13160395</v>
      </c>
      <c r="E4594" t="s">
        <v>177</v>
      </c>
      <c r="F4594" t="s">
        <v>19</v>
      </c>
      <c r="G4594">
        <v>650</v>
      </c>
      <c r="H4594">
        <v>0</v>
      </c>
      <c r="I4594">
        <v>0</v>
      </c>
      <c r="J4594">
        <v>17</v>
      </c>
      <c r="K4594">
        <v>4</v>
      </c>
      <c r="L4594">
        <v>3057503</v>
      </c>
      <c r="M4594">
        <v>7550</v>
      </c>
      <c r="N4594" t="s">
        <v>341</v>
      </c>
      <c r="O4594" t="s">
        <v>355</v>
      </c>
    </row>
    <row r="4595" spans="1:15" x14ac:dyDescent="0.25">
      <c r="A4595" t="s">
        <v>340</v>
      </c>
      <c r="B4595" t="s">
        <v>276</v>
      </c>
      <c r="C4595" t="s">
        <v>174</v>
      </c>
      <c r="D4595">
        <v>13160395</v>
      </c>
      <c r="E4595" t="s">
        <v>177</v>
      </c>
      <c r="F4595" t="s">
        <v>19</v>
      </c>
      <c r="G4595">
        <v>650</v>
      </c>
      <c r="H4595">
        <v>0</v>
      </c>
      <c r="I4595">
        <v>0</v>
      </c>
      <c r="J4595">
        <v>17</v>
      </c>
      <c r="K4595">
        <v>4</v>
      </c>
      <c r="L4595">
        <v>163700</v>
      </c>
      <c r="M4595">
        <v>7553</v>
      </c>
      <c r="N4595" t="s">
        <v>341</v>
      </c>
      <c r="O4595" t="s">
        <v>355</v>
      </c>
    </row>
    <row r="4596" spans="1:15" x14ac:dyDescent="0.25">
      <c r="A4596" t="s">
        <v>340</v>
      </c>
      <c r="B4596" t="s">
        <v>276</v>
      </c>
      <c r="C4596" t="s">
        <v>174</v>
      </c>
      <c r="D4596">
        <v>13160395</v>
      </c>
      <c r="E4596" t="s">
        <v>177</v>
      </c>
      <c r="F4596" t="s">
        <v>19</v>
      </c>
      <c r="G4596">
        <v>650</v>
      </c>
      <c r="H4596">
        <v>0</v>
      </c>
      <c r="I4596">
        <v>0</v>
      </c>
      <c r="J4596">
        <v>17</v>
      </c>
      <c r="K4596">
        <v>4</v>
      </c>
      <c r="L4596">
        <v>2893803</v>
      </c>
      <c r="M4596">
        <v>7554</v>
      </c>
      <c r="N4596" t="s">
        <v>341</v>
      </c>
      <c r="O4596" t="s">
        <v>355</v>
      </c>
    </row>
    <row r="4597" spans="1:15" x14ac:dyDescent="0.25">
      <c r="A4597" t="s">
        <v>340</v>
      </c>
      <c r="B4597" t="s">
        <v>276</v>
      </c>
      <c r="C4597" t="s">
        <v>174</v>
      </c>
      <c r="D4597">
        <v>13294020</v>
      </c>
      <c r="E4597" t="s">
        <v>178</v>
      </c>
      <c r="F4597" t="s">
        <v>19</v>
      </c>
      <c r="G4597">
        <v>650</v>
      </c>
      <c r="H4597">
        <v>0</v>
      </c>
      <c r="I4597">
        <v>0</v>
      </c>
      <c r="J4597">
        <v>17</v>
      </c>
      <c r="K4597">
        <v>4</v>
      </c>
      <c r="L4597">
        <v>886528</v>
      </c>
      <c r="M4597">
        <v>7550</v>
      </c>
      <c r="N4597" t="s">
        <v>341</v>
      </c>
      <c r="O4597" t="s">
        <v>355</v>
      </c>
    </row>
    <row r="4598" spans="1:15" x14ac:dyDescent="0.25">
      <c r="A4598" t="s">
        <v>340</v>
      </c>
      <c r="B4598" t="s">
        <v>276</v>
      </c>
      <c r="C4598" t="s">
        <v>174</v>
      </c>
      <c r="D4598">
        <v>13294020</v>
      </c>
      <c r="E4598" t="s">
        <v>178</v>
      </c>
      <c r="F4598" t="s">
        <v>19</v>
      </c>
      <c r="G4598">
        <v>650</v>
      </c>
      <c r="H4598">
        <v>0</v>
      </c>
      <c r="I4598">
        <v>0</v>
      </c>
      <c r="J4598">
        <v>17</v>
      </c>
      <c r="K4598">
        <v>4</v>
      </c>
      <c r="L4598">
        <v>886528</v>
      </c>
      <c r="M4598">
        <v>7554</v>
      </c>
      <c r="N4598" t="s">
        <v>341</v>
      </c>
      <c r="O4598" t="s">
        <v>355</v>
      </c>
    </row>
    <row r="4599" spans="1:15" x14ac:dyDescent="0.25">
      <c r="A4599" t="s">
        <v>340</v>
      </c>
      <c r="B4599" t="s">
        <v>276</v>
      </c>
      <c r="C4599" t="s">
        <v>174</v>
      </c>
      <c r="D4599">
        <v>14628986</v>
      </c>
      <c r="E4599" t="s">
        <v>349</v>
      </c>
      <c r="F4599" t="s">
        <v>19</v>
      </c>
      <c r="G4599">
        <v>650</v>
      </c>
      <c r="H4599">
        <v>0</v>
      </c>
      <c r="I4599">
        <v>0</v>
      </c>
      <c r="J4599">
        <v>17</v>
      </c>
      <c r="K4599">
        <v>4</v>
      </c>
      <c r="L4599">
        <v>49020</v>
      </c>
      <c r="M4599">
        <v>7550</v>
      </c>
      <c r="N4599" t="s">
        <v>341</v>
      </c>
      <c r="O4599" t="s">
        <v>355</v>
      </c>
    </row>
    <row r="4600" spans="1:15" x14ac:dyDescent="0.25">
      <c r="A4600" t="s">
        <v>340</v>
      </c>
      <c r="B4600" t="s">
        <v>276</v>
      </c>
      <c r="C4600" t="s">
        <v>174</v>
      </c>
      <c r="D4600">
        <v>14628986</v>
      </c>
      <c r="E4600" t="s">
        <v>349</v>
      </c>
      <c r="F4600" t="s">
        <v>19</v>
      </c>
      <c r="G4600">
        <v>650</v>
      </c>
      <c r="H4600">
        <v>0</v>
      </c>
      <c r="I4600">
        <v>0</v>
      </c>
      <c r="J4600">
        <v>17</v>
      </c>
      <c r="K4600">
        <v>4</v>
      </c>
      <c r="L4600">
        <v>49020</v>
      </c>
      <c r="M4600">
        <v>7554</v>
      </c>
      <c r="N4600" t="s">
        <v>341</v>
      </c>
      <c r="O4600" t="s">
        <v>355</v>
      </c>
    </row>
    <row r="4601" spans="1:15" x14ac:dyDescent="0.25">
      <c r="A4601" t="s">
        <v>340</v>
      </c>
      <c r="B4601" t="s">
        <v>276</v>
      </c>
      <c r="C4601" t="s">
        <v>179</v>
      </c>
      <c r="D4601">
        <v>11042686</v>
      </c>
      <c r="E4601" t="s">
        <v>180</v>
      </c>
      <c r="F4601" t="s">
        <v>19</v>
      </c>
      <c r="G4601">
        <v>650</v>
      </c>
      <c r="H4601">
        <v>0</v>
      </c>
      <c r="I4601">
        <v>0</v>
      </c>
      <c r="J4601">
        <v>17</v>
      </c>
      <c r="K4601">
        <v>4</v>
      </c>
      <c r="L4601">
        <v>1421627</v>
      </c>
      <c r="M4601">
        <v>7550</v>
      </c>
      <c r="N4601" t="s">
        <v>341</v>
      </c>
      <c r="O4601" t="s">
        <v>355</v>
      </c>
    </row>
    <row r="4602" spans="1:15" x14ac:dyDescent="0.25">
      <c r="A4602" t="s">
        <v>340</v>
      </c>
      <c r="B4602" t="s">
        <v>276</v>
      </c>
      <c r="C4602" t="s">
        <v>179</v>
      </c>
      <c r="D4602">
        <v>11042686</v>
      </c>
      <c r="E4602" t="s">
        <v>180</v>
      </c>
      <c r="F4602" t="s">
        <v>19</v>
      </c>
      <c r="G4602">
        <v>650</v>
      </c>
      <c r="H4602">
        <v>0</v>
      </c>
      <c r="I4602">
        <v>0</v>
      </c>
      <c r="J4602">
        <v>17</v>
      </c>
      <c r="K4602">
        <v>4</v>
      </c>
      <c r="L4602">
        <v>209946</v>
      </c>
      <c r="M4602">
        <v>7553</v>
      </c>
      <c r="N4602" t="s">
        <v>341</v>
      </c>
      <c r="O4602" t="s">
        <v>355</v>
      </c>
    </row>
    <row r="4603" spans="1:15" x14ac:dyDescent="0.25">
      <c r="A4603" t="s">
        <v>340</v>
      </c>
      <c r="B4603" t="s">
        <v>276</v>
      </c>
      <c r="C4603" t="s">
        <v>179</v>
      </c>
      <c r="D4603">
        <v>11042686</v>
      </c>
      <c r="E4603" t="s">
        <v>180</v>
      </c>
      <c r="F4603" t="s">
        <v>19</v>
      </c>
      <c r="G4603">
        <v>650</v>
      </c>
      <c r="H4603">
        <v>0</v>
      </c>
      <c r="I4603">
        <v>0</v>
      </c>
      <c r="J4603">
        <v>17</v>
      </c>
      <c r="K4603">
        <v>4</v>
      </c>
      <c r="L4603">
        <v>1211681</v>
      </c>
      <c r="M4603">
        <v>7554</v>
      </c>
      <c r="N4603" t="s">
        <v>341</v>
      </c>
      <c r="O4603" t="s">
        <v>355</v>
      </c>
    </row>
    <row r="4604" spans="1:15" x14ac:dyDescent="0.25">
      <c r="A4604" t="s">
        <v>340</v>
      </c>
      <c r="B4604" t="s">
        <v>276</v>
      </c>
      <c r="C4604" t="s">
        <v>181</v>
      </c>
      <c r="D4604">
        <v>11043445</v>
      </c>
      <c r="E4604" t="s">
        <v>182</v>
      </c>
      <c r="F4604" t="s">
        <v>19</v>
      </c>
      <c r="G4604">
        <v>650</v>
      </c>
      <c r="H4604">
        <v>0</v>
      </c>
      <c r="I4604">
        <v>0</v>
      </c>
      <c r="J4604">
        <v>17</v>
      </c>
      <c r="K4604">
        <v>4</v>
      </c>
      <c r="L4604">
        <v>1670086</v>
      </c>
      <c r="M4604">
        <v>7550</v>
      </c>
      <c r="N4604" t="s">
        <v>341</v>
      </c>
      <c r="O4604" t="s">
        <v>355</v>
      </c>
    </row>
    <row r="4605" spans="1:15" x14ac:dyDescent="0.25">
      <c r="A4605" t="s">
        <v>340</v>
      </c>
      <c r="B4605" t="s">
        <v>276</v>
      </c>
      <c r="C4605" t="s">
        <v>181</v>
      </c>
      <c r="D4605">
        <v>11043445</v>
      </c>
      <c r="E4605" t="s">
        <v>182</v>
      </c>
      <c r="F4605" t="s">
        <v>19</v>
      </c>
      <c r="G4605">
        <v>650</v>
      </c>
      <c r="H4605">
        <v>0</v>
      </c>
      <c r="I4605">
        <v>0</v>
      </c>
      <c r="J4605">
        <v>17</v>
      </c>
      <c r="K4605">
        <v>4</v>
      </c>
      <c r="L4605">
        <v>166991</v>
      </c>
      <c r="M4605">
        <v>7553</v>
      </c>
      <c r="N4605" t="s">
        <v>341</v>
      </c>
      <c r="O4605" t="s">
        <v>355</v>
      </c>
    </row>
    <row r="4606" spans="1:15" x14ac:dyDescent="0.25">
      <c r="A4606" t="s">
        <v>340</v>
      </c>
      <c r="B4606" t="s">
        <v>276</v>
      </c>
      <c r="C4606" t="s">
        <v>181</v>
      </c>
      <c r="D4606">
        <v>11043445</v>
      </c>
      <c r="E4606" t="s">
        <v>182</v>
      </c>
      <c r="F4606" t="s">
        <v>19</v>
      </c>
      <c r="G4606">
        <v>650</v>
      </c>
      <c r="H4606">
        <v>0</v>
      </c>
      <c r="I4606">
        <v>0</v>
      </c>
      <c r="J4606">
        <v>17</v>
      </c>
      <c r="K4606">
        <v>4</v>
      </c>
      <c r="L4606">
        <v>1503095</v>
      </c>
      <c r="M4606">
        <v>7554</v>
      </c>
      <c r="N4606" t="s">
        <v>341</v>
      </c>
      <c r="O4606" t="s">
        <v>355</v>
      </c>
    </row>
    <row r="4607" spans="1:15" x14ac:dyDescent="0.25">
      <c r="A4607" t="s">
        <v>340</v>
      </c>
      <c r="B4607" t="s">
        <v>276</v>
      </c>
      <c r="C4607" t="s">
        <v>181</v>
      </c>
      <c r="D4607">
        <v>11044070</v>
      </c>
      <c r="E4607" t="s">
        <v>183</v>
      </c>
      <c r="F4607" t="s">
        <v>19</v>
      </c>
      <c r="G4607">
        <v>650</v>
      </c>
      <c r="H4607">
        <v>0</v>
      </c>
      <c r="I4607">
        <v>0</v>
      </c>
      <c r="J4607">
        <v>17</v>
      </c>
      <c r="K4607">
        <v>4</v>
      </c>
      <c r="L4607">
        <v>1721599</v>
      </c>
      <c r="M4607">
        <v>7550</v>
      </c>
      <c r="N4607" t="s">
        <v>341</v>
      </c>
      <c r="O4607" t="s">
        <v>355</v>
      </c>
    </row>
    <row r="4608" spans="1:15" x14ac:dyDescent="0.25">
      <c r="A4608" t="s">
        <v>340</v>
      </c>
      <c r="B4608" t="s">
        <v>276</v>
      </c>
      <c r="C4608" t="s">
        <v>181</v>
      </c>
      <c r="D4608">
        <v>11044070</v>
      </c>
      <c r="E4608" t="s">
        <v>183</v>
      </c>
      <c r="F4608" t="s">
        <v>19</v>
      </c>
      <c r="G4608">
        <v>650</v>
      </c>
      <c r="H4608">
        <v>0</v>
      </c>
      <c r="I4608">
        <v>0</v>
      </c>
      <c r="J4608">
        <v>17</v>
      </c>
      <c r="K4608">
        <v>4</v>
      </c>
      <c r="L4608">
        <v>102330</v>
      </c>
      <c r="M4608">
        <v>7553</v>
      </c>
      <c r="N4608" t="s">
        <v>341</v>
      </c>
      <c r="O4608" t="s">
        <v>355</v>
      </c>
    </row>
    <row r="4609" spans="1:15" x14ac:dyDescent="0.25">
      <c r="A4609" t="s">
        <v>340</v>
      </c>
      <c r="B4609" t="s">
        <v>276</v>
      </c>
      <c r="C4609" t="s">
        <v>181</v>
      </c>
      <c r="D4609">
        <v>11044070</v>
      </c>
      <c r="E4609" t="s">
        <v>183</v>
      </c>
      <c r="F4609" t="s">
        <v>19</v>
      </c>
      <c r="G4609">
        <v>650</v>
      </c>
      <c r="H4609">
        <v>0</v>
      </c>
      <c r="I4609">
        <v>0</v>
      </c>
      <c r="J4609">
        <v>17</v>
      </c>
      <c r="K4609">
        <v>4</v>
      </c>
      <c r="L4609">
        <v>1619269</v>
      </c>
      <c r="M4609">
        <v>7554</v>
      </c>
      <c r="N4609" t="s">
        <v>341</v>
      </c>
      <c r="O4609" t="s">
        <v>355</v>
      </c>
    </row>
    <row r="4610" spans="1:15" x14ac:dyDescent="0.25">
      <c r="A4610" t="s">
        <v>340</v>
      </c>
      <c r="B4610" t="s">
        <v>276</v>
      </c>
      <c r="C4610" t="s">
        <v>181</v>
      </c>
      <c r="D4610">
        <v>11044088</v>
      </c>
      <c r="E4610" t="s">
        <v>184</v>
      </c>
      <c r="F4610" t="s">
        <v>19</v>
      </c>
      <c r="G4610">
        <v>650</v>
      </c>
      <c r="H4610">
        <v>0</v>
      </c>
      <c r="I4610">
        <v>0</v>
      </c>
      <c r="J4610">
        <v>17</v>
      </c>
      <c r="K4610">
        <v>4</v>
      </c>
      <c r="L4610">
        <v>1566293</v>
      </c>
      <c r="M4610">
        <v>7550</v>
      </c>
      <c r="N4610" t="s">
        <v>341</v>
      </c>
      <c r="O4610" t="s">
        <v>355</v>
      </c>
    </row>
    <row r="4611" spans="1:15" x14ac:dyDescent="0.25">
      <c r="A4611" t="s">
        <v>340</v>
      </c>
      <c r="B4611" t="s">
        <v>276</v>
      </c>
      <c r="C4611" t="s">
        <v>181</v>
      </c>
      <c r="D4611">
        <v>11044088</v>
      </c>
      <c r="E4611" t="s">
        <v>184</v>
      </c>
      <c r="F4611" t="s">
        <v>19</v>
      </c>
      <c r="G4611">
        <v>650</v>
      </c>
      <c r="H4611">
        <v>0</v>
      </c>
      <c r="I4611">
        <v>0</v>
      </c>
      <c r="J4611">
        <v>17</v>
      </c>
      <c r="K4611">
        <v>4</v>
      </c>
      <c r="L4611">
        <v>68654</v>
      </c>
      <c r="M4611">
        <v>7553</v>
      </c>
      <c r="N4611" t="s">
        <v>341</v>
      </c>
      <c r="O4611" t="s">
        <v>355</v>
      </c>
    </row>
    <row r="4612" spans="1:15" x14ac:dyDescent="0.25">
      <c r="A4612" t="s">
        <v>340</v>
      </c>
      <c r="B4612" t="s">
        <v>276</v>
      </c>
      <c r="C4612" t="s">
        <v>181</v>
      </c>
      <c r="D4612">
        <v>11044088</v>
      </c>
      <c r="E4612" t="s">
        <v>184</v>
      </c>
      <c r="F4612" t="s">
        <v>19</v>
      </c>
      <c r="G4612">
        <v>650</v>
      </c>
      <c r="H4612">
        <v>0</v>
      </c>
      <c r="I4612">
        <v>0</v>
      </c>
      <c r="J4612">
        <v>17</v>
      </c>
      <c r="K4612">
        <v>4</v>
      </c>
      <c r="L4612">
        <v>1497639</v>
      </c>
      <c r="M4612">
        <v>7554</v>
      </c>
      <c r="N4612" t="s">
        <v>341</v>
      </c>
      <c r="O4612" t="s">
        <v>355</v>
      </c>
    </row>
    <row r="4613" spans="1:15" x14ac:dyDescent="0.25">
      <c r="A4613" t="s">
        <v>340</v>
      </c>
      <c r="B4613" t="s">
        <v>276</v>
      </c>
      <c r="C4613" t="s">
        <v>181</v>
      </c>
      <c r="D4613">
        <v>11044112</v>
      </c>
      <c r="E4613" t="s">
        <v>185</v>
      </c>
      <c r="F4613" t="s">
        <v>19</v>
      </c>
      <c r="G4613">
        <v>650</v>
      </c>
      <c r="H4613">
        <v>0</v>
      </c>
      <c r="I4613">
        <v>0</v>
      </c>
      <c r="J4613">
        <v>17</v>
      </c>
      <c r="K4613">
        <v>4</v>
      </c>
      <c r="L4613">
        <v>162506</v>
      </c>
      <c r="M4613">
        <v>6200</v>
      </c>
      <c r="N4613" t="s">
        <v>341</v>
      </c>
      <c r="O4613" t="s">
        <v>355</v>
      </c>
    </row>
    <row r="4614" spans="1:15" x14ac:dyDescent="0.25">
      <c r="A4614" t="s">
        <v>340</v>
      </c>
      <c r="B4614" t="s">
        <v>276</v>
      </c>
      <c r="C4614" t="s">
        <v>181</v>
      </c>
      <c r="D4614">
        <v>11044112</v>
      </c>
      <c r="E4614" t="s">
        <v>185</v>
      </c>
      <c r="F4614" t="s">
        <v>19</v>
      </c>
      <c r="G4614">
        <v>650</v>
      </c>
      <c r="H4614">
        <v>0</v>
      </c>
      <c r="I4614">
        <v>0</v>
      </c>
      <c r="J4614">
        <v>17</v>
      </c>
      <c r="K4614">
        <v>4</v>
      </c>
      <c r="L4614">
        <v>162506</v>
      </c>
      <c r="M4614">
        <v>6201</v>
      </c>
      <c r="N4614" t="s">
        <v>341</v>
      </c>
      <c r="O4614" t="s">
        <v>355</v>
      </c>
    </row>
    <row r="4615" spans="1:15" x14ac:dyDescent="0.25">
      <c r="A4615" t="s">
        <v>340</v>
      </c>
      <c r="B4615" t="s">
        <v>276</v>
      </c>
      <c r="C4615" t="s">
        <v>181</v>
      </c>
      <c r="D4615">
        <v>11044112</v>
      </c>
      <c r="E4615" t="s">
        <v>185</v>
      </c>
      <c r="F4615" t="s">
        <v>19</v>
      </c>
      <c r="G4615">
        <v>650</v>
      </c>
      <c r="H4615">
        <v>0</v>
      </c>
      <c r="I4615">
        <v>0</v>
      </c>
      <c r="J4615">
        <v>17</v>
      </c>
      <c r="K4615">
        <v>4</v>
      </c>
      <c r="L4615">
        <v>2888423</v>
      </c>
      <c r="M4615">
        <v>7550</v>
      </c>
      <c r="N4615" t="s">
        <v>341</v>
      </c>
      <c r="O4615" t="s">
        <v>355</v>
      </c>
    </row>
    <row r="4616" spans="1:15" x14ac:dyDescent="0.25">
      <c r="A4616" t="s">
        <v>340</v>
      </c>
      <c r="B4616" t="s">
        <v>276</v>
      </c>
      <c r="C4616" t="s">
        <v>181</v>
      </c>
      <c r="D4616">
        <v>11044112</v>
      </c>
      <c r="E4616" t="s">
        <v>185</v>
      </c>
      <c r="F4616" t="s">
        <v>19</v>
      </c>
      <c r="G4616">
        <v>650</v>
      </c>
      <c r="H4616">
        <v>0</v>
      </c>
      <c r="I4616">
        <v>0</v>
      </c>
      <c r="J4616">
        <v>17</v>
      </c>
      <c r="K4616">
        <v>4</v>
      </c>
      <c r="L4616">
        <v>134720</v>
      </c>
      <c r="M4616">
        <v>7553</v>
      </c>
      <c r="N4616" t="s">
        <v>341</v>
      </c>
      <c r="O4616" t="s">
        <v>355</v>
      </c>
    </row>
    <row r="4617" spans="1:15" x14ac:dyDescent="0.25">
      <c r="A4617" t="s">
        <v>340</v>
      </c>
      <c r="B4617" t="s">
        <v>276</v>
      </c>
      <c r="C4617" t="s">
        <v>181</v>
      </c>
      <c r="D4617">
        <v>11044112</v>
      </c>
      <c r="E4617" t="s">
        <v>185</v>
      </c>
      <c r="F4617" t="s">
        <v>19</v>
      </c>
      <c r="G4617">
        <v>650</v>
      </c>
      <c r="H4617">
        <v>0</v>
      </c>
      <c r="I4617">
        <v>0</v>
      </c>
      <c r="J4617">
        <v>17</v>
      </c>
      <c r="K4617">
        <v>4</v>
      </c>
      <c r="L4617">
        <v>2753703</v>
      </c>
      <c r="M4617">
        <v>7554</v>
      </c>
      <c r="N4617" t="s">
        <v>341</v>
      </c>
      <c r="O4617" t="s">
        <v>355</v>
      </c>
    </row>
    <row r="4618" spans="1:15" x14ac:dyDescent="0.25">
      <c r="A4618" t="s">
        <v>340</v>
      </c>
      <c r="B4618" t="s">
        <v>276</v>
      </c>
      <c r="C4618" t="s">
        <v>181</v>
      </c>
      <c r="D4618">
        <v>11044369</v>
      </c>
      <c r="E4618" t="s">
        <v>186</v>
      </c>
      <c r="F4618" t="s">
        <v>19</v>
      </c>
      <c r="G4618">
        <v>650</v>
      </c>
      <c r="H4618">
        <v>0</v>
      </c>
      <c r="I4618">
        <v>0</v>
      </c>
      <c r="J4618">
        <v>17</v>
      </c>
      <c r="K4618">
        <v>4</v>
      </c>
      <c r="L4618">
        <v>2069946</v>
      </c>
      <c r="M4618">
        <v>7550</v>
      </c>
      <c r="N4618" t="s">
        <v>341</v>
      </c>
      <c r="O4618" t="s">
        <v>355</v>
      </c>
    </row>
    <row r="4619" spans="1:15" x14ac:dyDescent="0.25">
      <c r="A4619" t="s">
        <v>340</v>
      </c>
      <c r="B4619" t="s">
        <v>276</v>
      </c>
      <c r="C4619" t="s">
        <v>181</v>
      </c>
      <c r="D4619">
        <v>11044369</v>
      </c>
      <c r="E4619" t="s">
        <v>186</v>
      </c>
      <c r="F4619" t="s">
        <v>19</v>
      </c>
      <c r="G4619">
        <v>650</v>
      </c>
      <c r="H4619">
        <v>0</v>
      </c>
      <c r="I4619">
        <v>0</v>
      </c>
      <c r="J4619">
        <v>17</v>
      </c>
      <c r="K4619">
        <v>4</v>
      </c>
      <c r="L4619">
        <v>158625</v>
      </c>
      <c r="M4619">
        <v>7553</v>
      </c>
      <c r="N4619" t="s">
        <v>341</v>
      </c>
      <c r="O4619" t="s">
        <v>355</v>
      </c>
    </row>
    <row r="4620" spans="1:15" x14ac:dyDescent="0.25">
      <c r="A4620" t="s">
        <v>340</v>
      </c>
      <c r="B4620" t="s">
        <v>276</v>
      </c>
      <c r="C4620" t="s">
        <v>181</v>
      </c>
      <c r="D4620">
        <v>11044369</v>
      </c>
      <c r="E4620" t="s">
        <v>186</v>
      </c>
      <c r="F4620" t="s">
        <v>19</v>
      </c>
      <c r="G4620">
        <v>650</v>
      </c>
      <c r="H4620">
        <v>0</v>
      </c>
      <c r="I4620">
        <v>0</v>
      </c>
      <c r="J4620">
        <v>17</v>
      </c>
      <c r="K4620">
        <v>4</v>
      </c>
      <c r="L4620">
        <v>1911321</v>
      </c>
      <c r="M4620">
        <v>7554</v>
      </c>
      <c r="N4620" t="s">
        <v>341</v>
      </c>
      <c r="O4620" t="s">
        <v>355</v>
      </c>
    </row>
    <row r="4621" spans="1:15" x14ac:dyDescent="0.25">
      <c r="A4621" t="s">
        <v>340</v>
      </c>
      <c r="B4621" t="s">
        <v>276</v>
      </c>
      <c r="C4621" t="s">
        <v>181</v>
      </c>
      <c r="D4621">
        <v>12621090</v>
      </c>
      <c r="E4621" t="s">
        <v>187</v>
      </c>
      <c r="F4621" t="s">
        <v>19</v>
      </c>
      <c r="G4621">
        <v>650</v>
      </c>
      <c r="H4621">
        <v>0</v>
      </c>
      <c r="I4621">
        <v>0</v>
      </c>
      <c r="J4621">
        <v>17</v>
      </c>
      <c r="K4621">
        <v>4</v>
      </c>
      <c r="L4621">
        <v>530323</v>
      </c>
      <c r="M4621">
        <v>7550</v>
      </c>
      <c r="N4621" t="s">
        <v>341</v>
      </c>
      <c r="O4621" t="s">
        <v>355</v>
      </c>
    </row>
    <row r="4622" spans="1:15" x14ac:dyDescent="0.25">
      <c r="A4622" t="s">
        <v>340</v>
      </c>
      <c r="B4622" t="s">
        <v>276</v>
      </c>
      <c r="C4622" t="s">
        <v>181</v>
      </c>
      <c r="D4622">
        <v>12621090</v>
      </c>
      <c r="E4622" t="s">
        <v>187</v>
      </c>
      <c r="F4622" t="s">
        <v>19</v>
      </c>
      <c r="G4622">
        <v>650</v>
      </c>
      <c r="H4622">
        <v>0</v>
      </c>
      <c r="I4622">
        <v>0</v>
      </c>
      <c r="J4622">
        <v>17</v>
      </c>
      <c r="K4622">
        <v>4</v>
      </c>
      <c r="L4622">
        <v>530323</v>
      </c>
      <c r="M4622">
        <v>7554</v>
      </c>
      <c r="N4622" t="s">
        <v>341</v>
      </c>
      <c r="O4622" t="s">
        <v>355</v>
      </c>
    </row>
    <row r="4623" spans="1:15" x14ac:dyDescent="0.25">
      <c r="A4623" t="s">
        <v>340</v>
      </c>
      <c r="B4623" t="s">
        <v>276</v>
      </c>
      <c r="C4623" t="s">
        <v>181</v>
      </c>
      <c r="D4623">
        <v>29732203</v>
      </c>
      <c r="E4623" t="s">
        <v>353</v>
      </c>
      <c r="F4623" t="s">
        <v>19</v>
      </c>
      <c r="G4623">
        <v>650</v>
      </c>
      <c r="H4623">
        <v>0</v>
      </c>
      <c r="I4623">
        <v>0</v>
      </c>
      <c r="J4623">
        <v>17</v>
      </c>
      <c r="K4623">
        <v>4</v>
      </c>
      <c r="L4623">
        <v>59879</v>
      </c>
      <c r="M4623">
        <v>7550</v>
      </c>
      <c r="N4623" t="s">
        <v>341</v>
      </c>
      <c r="O4623" t="s">
        <v>355</v>
      </c>
    </row>
    <row r="4624" spans="1:15" x14ac:dyDescent="0.25">
      <c r="A4624" t="s">
        <v>340</v>
      </c>
      <c r="B4624" t="s">
        <v>276</v>
      </c>
      <c r="C4624" t="s">
        <v>181</v>
      </c>
      <c r="D4624">
        <v>29732203</v>
      </c>
      <c r="E4624" t="s">
        <v>353</v>
      </c>
      <c r="F4624" t="s">
        <v>19</v>
      </c>
      <c r="G4624">
        <v>650</v>
      </c>
      <c r="H4624">
        <v>0</v>
      </c>
      <c r="I4624">
        <v>0</v>
      </c>
      <c r="J4624">
        <v>17</v>
      </c>
      <c r="K4624">
        <v>4</v>
      </c>
      <c r="L4624">
        <v>52584</v>
      </c>
      <c r="M4624">
        <v>7551</v>
      </c>
      <c r="N4624" t="s">
        <v>341</v>
      </c>
      <c r="O4624" t="s">
        <v>355</v>
      </c>
    </row>
    <row r="4625" spans="1:15" x14ac:dyDescent="0.25">
      <c r="A4625" t="s">
        <v>340</v>
      </c>
      <c r="B4625" t="s">
        <v>276</v>
      </c>
      <c r="C4625" t="s">
        <v>181</v>
      </c>
      <c r="D4625">
        <v>29732203</v>
      </c>
      <c r="E4625" t="s">
        <v>353</v>
      </c>
      <c r="F4625" t="s">
        <v>19</v>
      </c>
      <c r="G4625">
        <v>650</v>
      </c>
      <c r="H4625">
        <v>0</v>
      </c>
      <c r="I4625">
        <v>0</v>
      </c>
      <c r="J4625">
        <v>17</v>
      </c>
      <c r="K4625">
        <v>4</v>
      </c>
      <c r="L4625">
        <v>7295</v>
      </c>
      <c r="M4625">
        <v>7553</v>
      </c>
      <c r="N4625" t="s">
        <v>341</v>
      </c>
      <c r="O4625" t="s">
        <v>355</v>
      </c>
    </row>
    <row r="4626" spans="1:15" x14ac:dyDescent="0.25">
      <c r="A4626" t="s">
        <v>340</v>
      </c>
      <c r="B4626" t="s">
        <v>276</v>
      </c>
      <c r="C4626" t="s">
        <v>188</v>
      </c>
      <c r="D4626">
        <v>11042728</v>
      </c>
      <c r="E4626" t="s">
        <v>189</v>
      </c>
      <c r="F4626" t="s">
        <v>19</v>
      </c>
      <c r="G4626">
        <v>650</v>
      </c>
      <c r="H4626">
        <v>0</v>
      </c>
      <c r="I4626">
        <v>0</v>
      </c>
      <c r="J4626">
        <v>17</v>
      </c>
      <c r="K4626">
        <v>4</v>
      </c>
      <c r="L4626">
        <v>1924181</v>
      </c>
      <c r="M4626">
        <v>7550</v>
      </c>
      <c r="N4626" t="s">
        <v>341</v>
      </c>
      <c r="O4626" t="s">
        <v>355</v>
      </c>
    </row>
    <row r="4627" spans="1:15" x14ac:dyDescent="0.25">
      <c r="A4627" t="s">
        <v>340</v>
      </c>
      <c r="B4627" t="s">
        <v>276</v>
      </c>
      <c r="C4627" t="s">
        <v>188</v>
      </c>
      <c r="D4627">
        <v>11042728</v>
      </c>
      <c r="E4627" t="s">
        <v>189</v>
      </c>
      <c r="F4627" t="s">
        <v>19</v>
      </c>
      <c r="G4627">
        <v>650</v>
      </c>
      <c r="H4627">
        <v>0</v>
      </c>
      <c r="I4627">
        <v>0</v>
      </c>
      <c r="J4627">
        <v>17</v>
      </c>
      <c r="K4627">
        <v>4</v>
      </c>
      <c r="L4627">
        <v>48665</v>
      </c>
      <c r="M4627">
        <v>7553</v>
      </c>
      <c r="N4627" t="s">
        <v>341</v>
      </c>
      <c r="O4627" t="s">
        <v>355</v>
      </c>
    </row>
    <row r="4628" spans="1:15" x14ac:dyDescent="0.25">
      <c r="A4628" t="s">
        <v>340</v>
      </c>
      <c r="B4628" t="s">
        <v>276</v>
      </c>
      <c r="C4628" t="s">
        <v>188</v>
      </c>
      <c r="D4628">
        <v>11042728</v>
      </c>
      <c r="E4628" t="s">
        <v>189</v>
      </c>
      <c r="F4628" t="s">
        <v>19</v>
      </c>
      <c r="G4628">
        <v>650</v>
      </c>
      <c r="H4628">
        <v>0</v>
      </c>
      <c r="I4628">
        <v>0</v>
      </c>
      <c r="J4628">
        <v>17</v>
      </c>
      <c r="K4628">
        <v>4</v>
      </c>
      <c r="L4628">
        <v>1875516</v>
      </c>
      <c r="M4628">
        <v>7554</v>
      </c>
      <c r="N4628" t="s">
        <v>341</v>
      </c>
      <c r="O4628" t="s">
        <v>355</v>
      </c>
    </row>
    <row r="4629" spans="1:15" x14ac:dyDescent="0.25">
      <c r="A4629" t="s">
        <v>340</v>
      </c>
      <c r="B4629" t="s">
        <v>276</v>
      </c>
      <c r="C4629" t="s">
        <v>188</v>
      </c>
      <c r="D4629">
        <v>11042751</v>
      </c>
      <c r="E4629" t="s">
        <v>190</v>
      </c>
      <c r="F4629" t="s">
        <v>19</v>
      </c>
      <c r="G4629">
        <v>650</v>
      </c>
      <c r="H4629">
        <v>0</v>
      </c>
      <c r="I4629">
        <v>0</v>
      </c>
      <c r="J4629">
        <v>17</v>
      </c>
      <c r="K4629">
        <v>4</v>
      </c>
      <c r="L4629">
        <v>1123144</v>
      </c>
      <c r="M4629">
        <v>7550</v>
      </c>
      <c r="N4629" t="s">
        <v>341</v>
      </c>
      <c r="O4629" t="s">
        <v>355</v>
      </c>
    </row>
    <row r="4630" spans="1:15" x14ac:dyDescent="0.25">
      <c r="A4630" t="s">
        <v>340</v>
      </c>
      <c r="B4630" t="s">
        <v>276</v>
      </c>
      <c r="C4630" t="s">
        <v>188</v>
      </c>
      <c r="D4630">
        <v>11042751</v>
      </c>
      <c r="E4630" t="s">
        <v>190</v>
      </c>
      <c r="F4630" t="s">
        <v>19</v>
      </c>
      <c r="G4630">
        <v>650</v>
      </c>
      <c r="H4630">
        <v>0</v>
      </c>
      <c r="I4630">
        <v>0</v>
      </c>
      <c r="J4630">
        <v>17</v>
      </c>
      <c r="K4630">
        <v>4</v>
      </c>
      <c r="L4630">
        <v>1123144</v>
      </c>
      <c r="M4630">
        <v>7554</v>
      </c>
      <c r="N4630" t="s">
        <v>341</v>
      </c>
      <c r="O4630" t="s">
        <v>355</v>
      </c>
    </row>
    <row r="4631" spans="1:15" x14ac:dyDescent="0.25">
      <c r="A4631" t="s">
        <v>340</v>
      </c>
      <c r="B4631" t="s">
        <v>276</v>
      </c>
      <c r="C4631" t="s">
        <v>188</v>
      </c>
      <c r="D4631">
        <v>11043817</v>
      </c>
      <c r="E4631" t="s">
        <v>350</v>
      </c>
      <c r="F4631" t="s">
        <v>19</v>
      </c>
      <c r="G4631">
        <v>650</v>
      </c>
      <c r="H4631">
        <v>0</v>
      </c>
      <c r="I4631">
        <v>0</v>
      </c>
      <c r="J4631">
        <v>17</v>
      </c>
      <c r="K4631">
        <v>4</v>
      </c>
      <c r="L4631">
        <v>350671</v>
      </c>
      <c r="M4631">
        <v>7550</v>
      </c>
      <c r="N4631" t="s">
        <v>341</v>
      </c>
      <c r="O4631" t="s">
        <v>355</v>
      </c>
    </row>
    <row r="4632" spans="1:15" x14ac:dyDescent="0.25">
      <c r="A4632" t="s">
        <v>340</v>
      </c>
      <c r="B4632" t="s">
        <v>276</v>
      </c>
      <c r="C4632" t="s">
        <v>188</v>
      </c>
      <c r="D4632">
        <v>11043817</v>
      </c>
      <c r="E4632" t="s">
        <v>350</v>
      </c>
      <c r="F4632" t="s">
        <v>19</v>
      </c>
      <c r="G4632">
        <v>650</v>
      </c>
      <c r="H4632">
        <v>0</v>
      </c>
      <c r="I4632">
        <v>0</v>
      </c>
      <c r="J4632">
        <v>17</v>
      </c>
      <c r="K4632">
        <v>4</v>
      </c>
      <c r="L4632">
        <v>350671</v>
      </c>
      <c r="M4632">
        <v>7551</v>
      </c>
      <c r="N4632" t="s">
        <v>341</v>
      </c>
      <c r="O4632" t="s">
        <v>355</v>
      </c>
    </row>
    <row r="4633" spans="1:15" x14ac:dyDescent="0.25">
      <c r="A4633" t="s">
        <v>340</v>
      </c>
      <c r="B4633" t="s">
        <v>276</v>
      </c>
      <c r="C4633" t="s">
        <v>188</v>
      </c>
      <c r="D4633">
        <v>11043874</v>
      </c>
      <c r="E4633" t="s">
        <v>191</v>
      </c>
      <c r="F4633" t="s">
        <v>45</v>
      </c>
      <c r="G4633">
        <v>650</v>
      </c>
      <c r="H4633">
        <v>0</v>
      </c>
      <c r="I4633">
        <v>0</v>
      </c>
      <c r="J4633">
        <v>17</v>
      </c>
      <c r="K4633">
        <v>4</v>
      </c>
      <c r="L4633">
        <v>633780</v>
      </c>
      <c r="M4633">
        <v>7550</v>
      </c>
      <c r="N4633" t="s">
        <v>341</v>
      </c>
      <c r="O4633" t="s">
        <v>355</v>
      </c>
    </row>
    <row r="4634" spans="1:15" x14ac:dyDescent="0.25">
      <c r="A4634" t="s">
        <v>340</v>
      </c>
      <c r="B4634" t="s">
        <v>276</v>
      </c>
      <c r="C4634" t="s">
        <v>188</v>
      </c>
      <c r="D4634">
        <v>11043874</v>
      </c>
      <c r="E4634" t="s">
        <v>191</v>
      </c>
      <c r="F4634" t="s">
        <v>45</v>
      </c>
      <c r="G4634">
        <v>650</v>
      </c>
      <c r="H4634">
        <v>0</v>
      </c>
      <c r="I4634">
        <v>0</v>
      </c>
      <c r="J4634">
        <v>17</v>
      </c>
      <c r="K4634">
        <v>4</v>
      </c>
      <c r="L4634">
        <v>33085</v>
      </c>
      <c r="M4634">
        <v>7553</v>
      </c>
      <c r="N4634" t="s">
        <v>341</v>
      </c>
      <c r="O4634" t="s">
        <v>355</v>
      </c>
    </row>
    <row r="4635" spans="1:15" x14ac:dyDescent="0.25">
      <c r="A4635" t="s">
        <v>340</v>
      </c>
      <c r="B4635" t="s">
        <v>276</v>
      </c>
      <c r="C4635" t="s">
        <v>188</v>
      </c>
      <c r="D4635">
        <v>11043874</v>
      </c>
      <c r="E4635" t="s">
        <v>191</v>
      </c>
      <c r="F4635" t="s">
        <v>45</v>
      </c>
      <c r="G4635">
        <v>650</v>
      </c>
      <c r="H4635">
        <v>0</v>
      </c>
      <c r="I4635">
        <v>0</v>
      </c>
      <c r="J4635">
        <v>17</v>
      </c>
      <c r="K4635">
        <v>4</v>
      </c>
      <c r="L4635">
        <v>600695</v>
      </c>
      <c r="M4635">
        <v>7554</v>
      </c>
      <c r="N4635" t="s">
        <v>341</v>
      </c>
      <c r="O4635" t="s">
        <v>355</v>
      </c>
    </row>
    <row r="4636" spans="1:15" x14ac:dyDescent="0.25">
      <c r="A4636" t="s">
        <v>340</v>
      </c>
      <c r="B4636" t="s">
        <v>276</v>
      </c>
      <c r="C4636" t="s">
        <v>188</v>
      </c>
      <c r="D4636">
        <v>11044492</v>
      </c>
      <c r="E4636" t="s">
        <v>192</v>
      </c>
      <c r="F4636" t="s">
        <v>19</v>
      </c>
      <c r="G4636">
        <v>650</v>
      </c>
      <c r="H4636">
        <v>0</v>
      </c>
      <c r="I4636">
        <v>0</v>
      </c>
      <c r="J4636">
        <v>17</v>
      </c>
      <c r="K4636">
        <v>4</v>
      </c>
      <c r="L4636">
        <v>4273168</v>
      </c>
      <c r="M4636">
        <v>7550</v>
      </c>
      <c r="N4636" t="s">
        <v>341</v>
      </c>
      <c r="O4636" t="s">
        <v>355</v>
      </c>
    </row>
    <row r="4637" spans="1:15" x14ac:dyDescent="0.25">
      <c r="A4637" t="s">
        <v>340</v>
      </c>
      <c r="B4637" t="s">
        <v>276</v>
      </c>
      <c r="C4637" t="s">
        <v>188</v>
      </c>
      <c r="D4637">
        <v>11044492</v>
      </c>
      <c r="E4637" t="s">
        <v>192</v>
      </c>
      <c r="F4637" t="s">
        <v>19</v>
      </c>
      <c r="G4637">
        <v>650</v>
      </c>
      <c r="H4637">
        <v>0</v>
      </c>
      <c r="I4637">
        <v>0</v>
      </c>
      <c r="J4637">
        <v>17</v>
      </c>
      <c r="K4637">
        <v>4</v>
      </c>
      <c r="L4637">
        <v>389825</v>
      </c>
      <c r="M4637">
        <v>7553</v>
      </c>
      <c r="N4637" t="s">
        <v>341</v>
      </c>
      <c r="O4637" t="s">
        <v>355</v>
      </c>
    </row>
    <row r="4638" spans="1:15" x14ac:dyDescent="0.25">
      <c r="A4638" t="s">
        <v>340</v>
      </c>
      <c r="B4638" t="s">
        <v>276</v>
      </c>
      <c r="C4638" t="s">
        <v>188</v>
      </c>
      <c r="D4638">
        <v>11044492</v>
      </c>
      <c r="E4638" t="s">
        <v>192</v>
      </c>
      <c r="F4638" t="s">
        <v>19</v>
      </c>
      <c r="G4638">
        <v>650</v>
      </c>
      <c r="H4638">
        <v>0</v>
      </c>
      <c r="I4638">
        <v>0</v>
      </c>
      <c r="J4638">
        <v>17</v>
      </c>
      <c r="K4638">
        <v>4</v>
      </c>
      <c r="L4638">
        <v>3883343</v>
      </c>
      <c r="M4638">
        <v>7554</v>
      </c>
      <c r="N4638" t="s">
        <v>341</v>
      </c>
      <c r="O4638" t="s">
        <v>355</v>
      </c>
    </row>
    <row r="4639" spans="1:15" x14ac:dyDescent="0.25">
      <c r="A4639" t="s">
        <v>340</v>
      </c>
      <c r="B4639" t="s">
        <v>276</v>
      </c>
      <c r="C4639" t="s">
        <v>188</v>
      </c>
      <c r="D4639">
        <v>11044500</v>
      </c>
      <c r="E4639" t="s">
        <v>193</v>
      </c>
      <c r="F4639" t="s">
        <v>19</v>
      </c>
      <c r="G4639">
        <v>650</v>
      </c>
      <c r="H4639">
        <v>0</v>
      </c>
      <c r="I4639">
        <v>0</v>
      </c>
      <c r="J4639">
        <v>17</v>
      </c>
      <c r="K4639">
        <v>4</v>
      </c>
      <c r="L4639">
        <v>3577228</v>
      </c>
      <c r="M4639">
        <v>7550</v>
      </c>
      <c r="N4639" t="s">
        <v>341</v>
      </c>
      <c r="O4639" t="s">
        <v>355</v>
      </c>
    </row>
    <row r="4640" spans="1:15" x14ac:dyDescent="0.25">
      <c r="A4640" t="s">
        <v>340</v>
      </c>
      <c r="B4640" t="s">
        <v>276</v>
      </c>
      <c r="C4640" t="s">
        <v>188</v>
      </c>
      <c r="D4640">
        <v>11044500</v>
      </c>
      <c r="E4640" t="s">
        <v>193</v>
      </c>
      <c r="F4640" t="s">
        <v>19</v>
      </c>
      <c r="G4640">
        <v>650</v>
      </c>
      <c r="H4640">
        <v>0</v>
      </c>
      <c r="I4640">
        <v>0</v>
      </c>
      <c r="J4640">
        <v>17</v>
      </c>
      <c r="K4640">
        <v>4</v>
      </c>
      <c r="L4640">
        <v>99033</v>
      </c>
      <c r="M4640">
        <v>7553</v>
      </c>
      <c r="N4640" t="s">
        <v>341</v>
      </c>
      <c r="O4640" t="s">
        <v>355</v>
      </c>
    </row>
    <row r="4641" spans="1:15" x14ac:dyDescent="0.25">
      <c r="A4641" t="s">
        <v>340</v>
      </c>
      <c r="B4641" t="s">
        <v>276</v>
      </c>
      <c r="C4641" t="s">
        <v>188</v>
      </c>
      <c r="D4641">
        <v>11044500</v>
      </c>
      <c r="E4641" t="s">
        <v>193</v>
      </c>
      <c r="F4641" t="s">
        <v>19</v>
      </c>
      <c r="G4641">
        <v>650</v>
      </c>
      <c r="H4641">
        <v>0</v>
      </c>
      <c r="I4641">
        <v>0</v>
      </c>
      <c r="J4641">
        <v>17</v>
      </c>
      <c r="K4641">
        <v>4</v>
      </c>
      <c r="L4641">
        <v>3478195</v>
      </c>
      <c r="M4641">
        <v>7554</v>
      </c>
      <c r="N4641" t="s">
        <v>341</v>
      </c>
      <c r="O4641" t="s">
        <v>355</v>
      </c>
    </row>
    <row r="4642" spans="1:15" x14ac:dyDescent="0.25">
      <c r="A4642" t="s">
        <v>340</v>
      </c>
      <c r="B4642" t="s">
        <v>276</v>
      </c>
      <c r="C4642" t="s">
        <v>188</v>
      </c>
      <c r="D4642">
        <v>11044526</v>
      </c>
      <c r="E4642" t="s">
        <v>195</v>
      </c>
      <c r="F4642" t="s">
        <v>19</v>
      </c>
      <c r="G4642">
        <v>650</v>
      </c>
      <c r="H4642">
        <v>0</v>
      </c>
      <c r="I4642">
        <v>0</v>
      </c>
      <c r="J4642">
        <v>17</v>
      </c>
      <c r="K4642">
        <v>4</v>
      </c>
      <c r="L4642">
        <v>185496</v>
      </c>
      <c r="M4642">
        <v>6200</v>
      </c>
      <c r="N4642" t="s">
        <v>341</v>
      </c>
      <c r="O4642" t="s">
        <v>355</v>
      </c>
    </row>
    <row r="4643" spans="1:15" x14ac:dyDescent="0.25">
      <c r="A4643" t="s">
        <v>340</v>
      </c>
      <c r="B4643" t="s">
        <v>276</v>
      </c>
      <c r="C4643" t="s">
        <v>188</v>
      </c>
      <c r="D4643">
        <v>11044526</v>
      </c>
      <c r="E4643" t="s">
        <v>195</v>
      </c>
      <c r="F4643" t="s">
        <v>19</v>
      </c>
      <c r="G4643">
        <v>650</v>
      </c>
      <c r="H4643">
        <v>0</v>
      </c>
      <c r="I4643">
        <v>0</v>
      </c>
      <c r="J4643">
        <v>17</v>
      </c>
      <c r="K4643">
        <v>4</v>
      </c>
      <c r="L4643">
        <v>185496</v>
      </c>
      <c r="M4643">
        <v>6201</v>
      </c>
      <c r="N4643" t="s">
        <v>341</v>
      </c>
      <c r="O4643" t="s">
        <v>355</v>
      </c>
    </row>
    <row r="4644" spans="1:15" x14ac:dyDescent="0.25">
      <c r="A4644" t="s">
        <v>340</v>
      </c>
      <c r="B4644" t="s">
        <v>276</v>
      </c>
      <c r="C4644" t="s">
        <v>188</v>
      </c>
      <c r="D4644">
        <v>11044526</v>
      </c>
      <c r="E4644" t="s">
        <v>195</v>
      </c>
      <c r="F4644" t="s">
        <v>19</v>
      </c>
      <c r="G4644">
        <v>650</v>
      </c>
      <c r="H4644">
        <v>0</v>
      </c>
      <c r="I4644">
        <v>0</v>
      </c>
      <c r="J4644">
        <v>17</v>
      </c>
      <c r="K4644">
        <v>4</v>
      </c>
      <c r="L4644">
        <v>5193093</v>
      </c>
      <c r="M4644">
        <v>7550</v>
      </c>
      <c r="N4644" t="s">
        <v>341</v>
      </c>
      <c r="O4644" t="s">
        <v>355</v>
      </c>
    </row>
    <row r="4645" spans="1:15" x14ac:dyDescent="0.25">
      <c r="A4645" t="s">
        <v>340</v>
      </c>
      <c r="B4645" t="s">
        <v>276</v>
      </c>
      <c r="C4645" t="s">
        <v>188</v>
      </c>
      <c r="D4645">
        <v>11044526</v>
      </c>
      <c r="E4645" t="s">
        <v>195</v>
      </c>
      <c r="F4645" t="s">
        <v>19</v>
      </c>
      <c r="G4645">
        <v>650</v>
      </c>
      <c r="H4645">
        <v>0</v>
      </c>
      <c r="I4645">
        <v>0</v>
      </c>
      <c r="J4645">
        <v>17</v>
      </c>
      <c r="K4645">
        <v>4</v>
      </c>
      <c r="L4645">
        <v>336343</v>
      </c>
      <c r="M4645">
        <v>7553</v>
      </c>
      <c r="N4645" t="s">
        <v>341</v>
      </c>
      <c r="O4645" t="s">
        <v>355</v>
      </c>
    </row>
    <row r="4646" spans="1:15" x14ac:dyDescent="0.25">
      <c r="A4646" t="s">
        <v>340</v>
      </c>
      <c r="B4646" t="s">
        <v>276</v>
      </c>
      <c r="C4646" t="s">
        <v>188</v>
      </c>
      <c r="D4646">
        <v>11044526</v>
      </c>
      <c r="E4646" t="s">
        <v>195</v>
      </c>
      <c r="F4646" t="s">
        <v>19</v>
      </c>
      <c r="G4646">
        <v>650</v>
      </c>
      <c r="H4646">
        <v>0</v>
      </c>
      <c r="I4646">
        <v>0</v>
      </c>
      <c r="J4646">
        <v>17</v>
      </c>
      <c r="K4646">
        <v>4</v>
      </c>
      <c r="L4646">
        <v>4856750</v>
      </c>
      <c r="M4646">
        <v>7554</v>
      </c>
      <c r="N4646" t="s">
        <v>341</v>
      </c>
      <c r="O4646" t="s">
        <v>355</v>
      </c>
    </row>
    <row r="4647" spans="1:15" x14ac:dyDescent="0.25">
      <c r="A4647" t="s">
        <v>340</v>
      </c>
      <c r="B4647" t="s">
        <v>276</v>
      </c>
      <c r="C4647" t="s">
        <v>188</v>
      </c>
      <c r="D4647">
        <v>11044658</v>
      </c>
      <c r="E4647" t="s">
        <v>196</v>
      </c>
      <c r="F4647" t="s">
        <v>19</v>
      </c>
      <c r="G4647">
        <v>650</v>
      </c>
      <c r="H4647">
        <v>0</v>
      </c>
      <c r="I4647">
        <v>0</v>
      </c>
      <c r="J4647">
        <v>17</v>
      </c>
      <c r="K4647">
        <v>4</v>
      </c>
      <c r="L4647">
        <v>51076</v>
      </c>
      <c r="M4647">
        <v>7550</v>
      </c>
      <c r="N4647" t="s">
        <v>341</v>
      </c>
      <c r="O4647" t="s">
        <v>355</v>
      </c>
    </row>
    <row r="4648" spans="1:15" x14ac:dyDescent="0.25">
      <c r="A4648" t="s">
        <v>340</v>
      </c>
      <c r="B4648" t="s">
        <v>276</v>
      </c>
      <c r="C4648" t="s">
        <v>188</v>
      </c>
      <c r="D4648">
        <v>11044658</v>
      </c>
      <c r="E4648" t="s">
        <v>196</v>
      </c>
      <c r="F4648" t="s">
        <v>19</v>
      </c>
      <c r="G4648">
        <v>650</v>
      </c>
      <c r="H4648">
        <v>0</v>
      </c>
      <c r="I4648">
        <v>0</v>
      </c>
      <c r="J4648">
        <v>17</v>
      </c>
      <c r="K4648">
        <v>4</v>
      </c>
      <c r="L4648">
        <v>51076</v>
      </c>
      <c r="M4648">
        <v>7554</v>
      </c>
      <c r="N4648" t="s">
        <v>341</v>
      </c>
      <c r="O4648" t="s">
        <v>355</v>
      </c>
    </row>
    <row r="4649" spans="1:15" x14ac:dyDescent="0.25">
      <c r="A4649" t="s">
        <v>340</v>
      </c>
      <c r="B4649" t="s">
        <v>276</v>
      </c>
      <c r="C4649" t="s">
        <v>188</v>
      </c>
      <c r="D4649">
        <v>11044872</v>
      </c>
      <c r="E4649" t="s">
        <v>274</v>
      </c>
      <c r="F4649" t="s">
        <v>19</v>
      </c>
      <c r="G4649">
        <v>650</v>
      </c>
      <c r="H4649">
        <v>0</v>
      </c>
      <c r="I4649">
        <v>0</v>
      </c>
      <c r="J4649">
        <v>17</v>
      </c>
      <c r="K4649">
        <v>4</v>
      </c>
      <c r="L4649">
        <v>11444032</v>
      </c>
      <c r="M4649">
        <v>7550</v>
      </c>
      <c r="N4649" t="s">
        <v>341</v>
      </c>
      <c r="O4649" t="s">
        <v>355</v>
      </c>
    </row>
    <row r="4650" spans="1:15" x14ac:dyDescent="0.25">
      <c r="A4650" t="s">
        <v>340</v>
      </c>
      <c r="B4650" t="s">
        <v>276</v>
      </c>
      <c r="C4650" t="s">
        <v>188</v>
      </c>
      <c r="D4650">
        <v>11044872</v>
      </c>
      <c r="E4650" t="s">
        <v>274</v>
      </c>
      <c r="F4650" t="s">
        <v>19</v>
      </c>
      <c r="G4650">
        <v>650</v>
      </c>
      <c r="H4650">
        <v>0</v>
      </c>
      <c r="I4650">
        <v>0</v>
      </c>
      <c r="J4650">
        <v>17</v>
      </c>
      <c r="K4650">
        <v>4</v>
      </c>
      <c r="L4650">
        <v>1050790</v>
      </c>
      <c r="M4650">
        <v>7553</v>
      </c>
      <c r="N4650" t="s">
        <v>341</v>
      </c>
      <c r="O4650" t="s">
        <v>355</v>
      </c>
    </row>
    <row r="4651" spans="1:15" x14ac:dyDescent="0.25">
      <c r="A4651" t="s">
        <v>340</v>
      </c>
      <c r="B4651" t="s">
        <v>276</v>
      </c>
      <c r="C4651" t="s">
        <v>188</v>
      </c>
      <c r="D4651">
        <v>11044872</v>
      </c>
      <c r="E4651" t="s">
        <v>274</v>
      </c>
      <c r="F4651" t="s">
        <v>19</v>
      </c>
      <c r="G4651">
        <v>650</v>
      </c>
      <c r="H4651">
        <v>0</v>
      </c>
      <c r="I4651">
        <v>0</v>
      </c>
      <c r="J4651">
        <v>17</v>
      </c>
      <c r="K4651">
        <v>4</v>
      </c>
      <c r="L4651">
        <v>10393242</v>
      </c>
      <c r="M4651">
        <v>7554</v>
      </c>
      <c r="N4651" t="s">
        <v>341</v>
      </c>
      <c r="O4651" t="s">
        <v>355</v>
      </c>
    </row>
    <row r="4652" spans="1:15" x14ac:dyDescent="0.25">
      <c r="A4652" t="s">
        <v>340</v>
      </c>
      <c r="B4652" t="s">
        <v>276</v>
      </c>
      <c r="C4652" t="s">
        <v>188</v>
      </c>
      <c r="D4652">
        <v>12345690</v>
      </c>
      <c r="E4652" t="s">
        <v>198</v>
      </c>
      <c r="F4652" t="s">
        <v>45</v>
      </c>
      <c r="G4652">
        <v>650</v>
      </c>
      <c r="H4652">
        <v>0</v>
      </c>
      <c r="I4652">
        <v>0</v>
      </c>
      <c r="J4652">
        <v>17</v>
      </c>
      <c r="K4652">
        <v>4</v>
      </c>
      <c r="L4652">
        <v>813440</v>
      </c>
      <c r="M4652">
        <v>7550</v>
      </c>
      <c r="N4652" t="s">
        <v>341</v>
      </c>
      <c r="O4652" t="s">
        <v>355</v>
      </c>
    </row>
    <row r="4653" spans="1:15" x14ac:dyDescent="0.25">
      <c r="A4653" t="s">
        <v>340</v>
      </c>
      <c r="B4653" t="s">
        <v>276</v>
      </c>
      <c r="C4653" t="s">
        <v>188</v>
      </c>
      <c r="D4653">
        <v>12345690</v>
      </c>
      <c r="E4653" t="s">
        <v>198</v>
      </c>
      <c r="F4653" t="s">
        <v>45</v>
      </c>
      <c r="G4653">
        <v>650</v>
      </c>
      <c r="H4653">
        <v>0</v>
      </c>
      <c r="I4653">
        <v>0</v>
      </c>
      <c r="J4653">
        <v>17</v>
      </c>
      <c r="K4653">
        <v>4</v>
      </c>
      <c r="L4653">
        <v>53742</v>
      </c>
      <c r="M4653">
        <v>7553</v>
      </c>
      <c r="N4653" t="s">
        <v>341</v>
      </c>
      <c r="O4653" t="s">
        <v>355</v>
      </c>
    </row>
    <row r="4654" spans="1:15" x14ac:dyDescent="0.25">
      <c r="A4654" t="s">
        <v>340</v>
      </c>
      <c r="B4654" t="s">
        <v>276</v>
      </c>
      <c r="C4654" t="s">
        <v>188</v>
      </c>
      <c r="D4654">
        <v>12345690</v>
      </c>
      <c r="E4654" t="s">
        <v>198</v>
      </c>
      <c r="F4654" t="s">
        <v>45</v>
      </c>
      <c r="G4654">
        <v>650</v>
      </c>
      <c r="H4654">
        <v>0</v>
      </c>
      <c r="I4654">
        <v>0</v>
      </c>
      <c r="J4654">
        <v>17</v>
      </c>
      <c r="K4654">
        <v>4</v>
      </c>
      <c r="L4654">
        <v>759698</v>
      </c>
      <c r="M4654">
        <v>7554</v>
      </c>
      <c r="N4654" t="s">
        <v>341</v>
      </c>
      <c r="O4654" t="s">
        <v>355</v>
      </c>
    </row>
    <row r="4655" spans="1:15" x14ac:dyDescent="0.25">
      <c r="A4655" t="s">
        <v>340</v>
      </c>
      <c r="B4655" t="s">
        <v>276</v>
      </c>
      <c r="C4655" t="s">
        <v>188</v>
      </c>
      <c r="D4655">
        <v>13317037</v>
      </c>
      <c r="E4655" t="s">
        <v>199</v>
      </c>
      <c r="F4655" t="s">
        <v>45</v>
      </c>
      <c r="G4655">
        <v>650</v>
      </c>
      <c r="H4655">
        <v>0</v>
      </c>
      <c r="I4655">
        <v>0</v>
      </c>
      <c r="J4655">
        <v>17</v>
      </c>
      <c r="K4655">
        <v>4</v>
      </c>
      <c r="L4655">
        <v>397274</v>
      </c>
      <c r="M4655">
        <v>7550</v>
      </c>
      <c r="N4655" t="s">
        <v>341</v>
      </c>
      <c r="O4655" t="s">
        <v>355</v>
      </c>
    </row>
    <row r="4656" spans="1:15" x14ac:dyDescent="0.25">
      <c r="A4656" t="s">
        <v>340</v>
      </c>
      <c r="B4656" t="s">
        <v>276</v>
      </c>
      <c r="C4656" t="s">
        <v>188</v>
      </c>
      <c r="D4656">
        <v>13317037</v>
      </c>
      <c r="E4656" t="s">
        <v>199</v>
      </c>
      <c r="F4656" t="s">
        <v>45</v>
      </c>
      <c r="G4656">
        <v>650</v>
      </c>
      <c r="H4656">
        <v>0</v>
      </c>
      <c r="I4656">
        <v>0</v>
      </c>
      <c r="J4656">
        <v>17</v>
      </c>
      <c r="K4656">
        <v>4</v>
      </c>
      <c r="L4656">
        <v>397274</v>
      </c>
      <c r="M4656">
        <v>7554</v>
      </c>
      <c r="N4656" t="s">
        <v>341</v>
      </c>
      <c r="O4656" t="s">
        <v>355</v>
      </c>
    </row>
    <row r="4657" spans="1:15" x14ac:dyDescent="0.25">
      <c r="A4657" t="s">
        <v>340</v>
      </c>
      <c r="B4657" t="s">
        <v>276</v>
      </c>
      <c r="C4657" t="s">
        <v>188</v>
      </c>
      <c r="D4657">
        <v>26370254</v>
      </c>
      <c r="E4657" t="s">
        <v>200</v>
      </c>
      <c r="F4657" t="s">
        <v>45</v>
      </c>
      <c r="G4657">
        <v>650</v>
      </c>
      <c r="H4657">
        <v>0</v>
      </c>
      <c r="I4657">
        <v>0</v>
      </c>
      <c r="J4657">
        <v>17</v>
      </c>
      <c r="K4657">
        <v>4</v>
      </c>
      <c r="L4657">
        <v>1283128</v>
      </c>
      <c r="M4657">
        <v>7550</v>
      </c>
      <c r="N4657" t="s">
        <v>341</v>
      </c>
      <c r="O4657" t="s">
        <v>355</v>
      </c>
    </row>
    <row r="4658" spans="1:15" x14ac:dyDescent="0.25">
      <c r="A4658" t="s">
        <v>340</v>
      </c>
      <c r="B4658" t="s">
        <v>276</v>
      </c>
      <c r="C4658" t="s">
        <v>188</v>
      </c>
      <c r="D4658">
        <v>26370254</v>
      </c>
      <c r="E4658" t="s">
        <v>200</v>
      </c>
      <c r="F4658" t="s">
        <v>45</v>
      </c>
      <c r="G4658">
        <v>650</v>
      </c>
      <c r="H4658">
        <v>0</v>
      </c>
      <c r="I4658">
        <v>0</v>
      </c>
      <c r="J4658">
        <v>17</v>
      </c>
      <c r="K4658">
        <v>4</v>
      </c>
      <c r="L4658">
        <v>156322</v>
      </c>
      <c r="M4658">
        <v>7553</v>
      </c>
      <c r="N4658" t="s">
        <v>341</v>
      </c>
      <c r="O4658" t="s">
        <v>355</v>
      </c>
    </row>
    <row r="4659" spans="1:15" x14ac:dyDescent="0.25">
      <c r="A4659" t="s">
        <v>340</v>
      </c>
      <c r="B4659" t="s">
        <v>276</v>
      </c>
      <c r="C4659" t="s">
        <v>188</v>
      </c>
      <c r="D4659">
        <v>26370254</v>
      </c>
      <c r="E4659" t="s">
        <v>200</v>
      </c>
      <c r="F4659" t="s">
        <v>45</v>
      </c>
      <c r="G4659">
        <v>650</v>
      </c>
      <c r="H4659">
        <v>0</v>
      </c>
      <c r="I4659">
        <v>0</v>
      </c>
      <c r="J4659">
        <v>17</v>
      </c>
      <c r="K4659">
        <v>4</v>
      </c>
      <c r="L4659">
        <v>1126806</v>
      </c>
      <c r="M4659">
        <v>7554</v>
      </c>
      <c r="N4659" t="s">
        <v>341</v>
      </c>
      <c r="O4659" t="s">
        <v>355</v>
      </c>
    </row>
    <row r="4660" spans="1:15" x14ac:dyDescent="0.25">
      <c r="A4660" t="s">
        <v>340</v>
      </c>
      <c r="B4660" t="s">
        <v>276</v>
      </c>
      <c r="C4660" t="s">
        <v>188</v>
      </c>
      <c r="D4660">
        <v>51232619</v>
      </c>
      <c r="E4660" t="s">
        <v>275</v>
      </c>
      <c r="F4660" t="s">
        <v>45</v>
      </c>
      <c r="G4660">
        <v>650</v>
      </c>
      <c r="H4660">
        <v>0</v>
      </c>
      <c r="I4660">
        <v>0</v>
      </c>
      <c r="J4660">
        <v>17</v>
      </c>
      <c r="K4660">
        <v>4</v>
      </c>
      <c r="L4660">
        <v>173936</v>
      </c>
      <c r="M4660">
        <v>7550</v>
      </c>
      <c r="N4660" t="s">
        <v>341</v>
      </c>
      <c r="O4660" t="s">
        <v>355</v>
      </c>
    </row>
    <row r="4661" spans="1:15" x14ac:dyDescent="0.25">
      <c r="A4661" t="s">
        <v>340</v>
      </c>
      <c r="B4661" t="s">
        <v>276</v>
      </c>
      <c r="C4661" t="s">
        <v>188</v>
      </c>
      <c r="D4661">
        <v>51232619</v>
      </c>
      <c r="E4661" t="s">
        <v>275</v>
      </c>
      <c r="F4661" t="s">
        <v>45</v>
      </c>
      <c r="G4661">
        <v>650</v>
      </c>
      <c r="H4661">
        <v>0</v>
      </c>
      <c r="I4661">
        <v>0</v>
      </c>
      <c r="J4661">
        <v>17</v>
      </c>
      <c r="K4661">
        <v>4</v>
      </c>
      <c r="L4661">
        <v>173936</v>
      </c>
      <c r="M4661">
        <v>7554</v>
      </c>
      <c r="N4661" t="s">
        <v>341</v>
      </c>
      <c r="O4661" t="s">
        <v>355</v>
      </c>
    </row>
    <row r="4662" spans="1:15" x14ac:dyDescent="0.25">
      <c r="A4662" t="s">
        <v>340</v>
      </c>
      <c r="B4662" t="s">
        <v>276</v>
      </c>
      <c r="C4662" t="s">
        <v>188</v>
      </c>
      <c r="D4662">
        <v>54601018</v>
      </c>
      <c r="E4662" t="s">
        <v>201</v>
      </c>
      <c r="F4662" t="s">
        <v>45</v>
      </c>
      <c r="G4662">
        <v>650</v>
      </c>
      <c r="H4662">
        <v>0</v>
      </c>
      <c r="I4662">
        <v>0</v>
      </c>
      <c r="J4662">
        <v>17</v>
      </c>
      <c r="K4662">
        <v>4</v>
      </c>
      <c r="L4662">
        <v>380839</v>
      </c>
      <c r="M4662">
        <v>7550</v>
      </c>
      <c r="N4662" t="s">
        <v>341</v>
      </c>
      <c r="O4662" t="s">
        <v>355</v>
      </c>
    </row>
    <row r="4663" spans="1:15" x14ac:dyDescent="0.25">
      <c r="A4663" t="s">
        <v>340</v>
      </c>
      <c r="B4663" t="s">
        <v>276</v>
      </c>
      <c r="C4663" t="s">
        <v>188</v>
      </c>
      <c r="D4663">
        <v>54601018</v>
      </c>
      <c r="E4663" t="s">
        <v>201</v>
      </c>
      <c r="F4663" t="s">
        <v>45</v>
      </c>
      <c r="G4663">
        <v>650</v>
      </c>
      <c r="H4663">
        <v>0</v>
      </c>
      <c r="I4663">
        <v>0</v>
      </c>
      <c r="J4663">
        <v>17</v>
      </c>
      <c r="K4663">
        <v>4</v>
      </c>
      <c r="L4663">
        <v>20269</v>
      </c>
      <c r="M4663">
        <v>7553</v>
      </c>
      <c r="N4663" t="s">
        <v>341</v>
      </c>
      <c r="O4663" t="s">
        <v>355</v>
      </c>
    </row>
    <row r="4664" spans="1:15" x14ac:dyDescent="0.25">
      <c r="A4664" t="s">
        <v>340</v>
      </c>
      <c r="B4664" t="s">
        <v>276</v>
      </c>
      <c r="C4664" t="s">
        <v>188</v>
      </c>
      <c r="D4664">
        <v>54601018</v>
      </c>
      <c r="E4664" t="s">
        <v>201</v>
      </c>
      <c r="F4664" t="s">
        <v>45</v>
      </c>
      <c r="G4664">
        <v>650</v>
      </c>
      <c r="H4664">
        <v>0</v>
      </c>
      <c r="I4664">
        <v>0</v>
      </c>
      <c r="J4664">
        <v>17</v>
      </c>
      <c r="K4664">
        <v>4</v>
      </c>
      <c r="L4664">
        <v>360570</v>
      </c>
      <c r="M4664">
        <v>7554</v>
      </c>
      <c r="N4664" t="s">
        <v>341</v>
      </c>
      <c r="O4664" t="s">
        <v>355</v>
      </c>
    </row>
    <row r="4665" spans="1:15" x14ac:dyDescent="0.25">
      <c r="A4665" t="s">
        <v>340</v>
      </c>
      <c r="B4665" t="s">
        <v>276</v>
      </c>
      <c r="C4665" t="s">
        <v>202</v>
      </c>
      <c r="D4665">
        <v>11042405</v>
      </c>
      <c r="E4665" t="s">
        <v>203</v>
      </c>
      <c r="F4665" t="s">
        <v>19</v>
      </c>
      <c r="G4665">
        <v>650</v>
      </c>
      <c r="H4665">
        <v>0</v>
      </c>
      <c r="I4665">
        <v>0</v>
      </c>
      <c r="J4665">
        <v>17</v>
      </c>
      <c r="K4665">
        <v>4</v>
      </c>
      <c r="L4665">
        <v>2117886</v>
      </c>
      <c r="M4665">
        <v>7550</v>
      </c>
      <c r="N4665" t="s">
        <v>341</v>
      </c>
      <c r="O4665" t="s">
        <v>355</v>
      </c>
    </row>
    <row r="4666" spans="1:15" x14ac:dyDescent="0.25">
      <c r="A4666" t="s">
        <v>340</v>
      </c>
      <c r="B4666" t="s">
        <v>276</v>
      </c>
      <c r="C4666" t="s">
        <v>202</v>
      </c>
      <c r="D4666">
        <v>11042405</v>
      </c>
      <c r="E4666" t="s">
        <v>203</v>
      </c>
      <c r="F4666" t="s">
        <v>19</v>
      </c>
      <c r="G4666">
        <v>650</v>
      </c>
      <c r="H4666">
        <v>0</v>
      </c>
      <c r="I4666">
        <v>0</v>
      </c>
      <c r="J4666">
        <v>17</v>
      </c>
      <c r="K4666">
        <v>4</v>
      </c>
      <c r="L4666">
        <v>2117886</v>
      </c>
      <c r="M4666">
        <v>7554</v>
      </c>
      <c r="N4666" t="s">
        <v>341</v>
      </c>
      <c r="O4666" t="s">
        <v>355</v>
      </c>
    </row>
    <row r="4667" spans="1:15" x14ac:dyDescent="0.25">
      <c r="A4667" t="s">
        <v>340</v>
      </c>
      <c r="B4667" t="s">
        <v>276</v>
      </c>
      <c r="C4667" t="s">
        <v>202</v>
      </c>
      <c r="D4667">
        <v>11044344</v>
      </c>
      <c r="E4667" t="s">
        <v>204</v>
      </c>
      <c r="F4667" t="s">
        <v>19</v>
      </c>
      <c r="G4667">
        <v>650</v>
      </c>
      <c r="H4667">
        <v>0</v>
      </c>
      <c r="I4667">
        <v>0</v>
      </c>
      <c r="J4667">
        <v>17</v>
      </c>
      <c r="K4667">
        <v>4</v>
      </c>
      <c r="L4667">
        <v>2551735</v>
      </c>
      <c r="M4667">
        <v>6200</v>
      </c>
      <c r="N4667" t="s">
        <v>341</v>
      </c>
      <c r="O4667" t="s">
        <v>355</v>
      </c>
    </row>
    <row r="4668" spans="1:15" x14ac:dyDescent="0.25">
      <c r="A4668" t="s">
        <v>340</v>
      </c>
      <c r="B4668" t="s">
        <v>276</v>
      </c>
      <c r="C4668" t="s">
        <v>202</v>
      </c>
      <c r="D4668">
        <v>11044344</v>
      </c>
      <c r="E4668" t="s">
        <v>204</v>
      </c>
      <c r="F4668" t="s">
        <v>19</v>
      </c>
      <c r="G4668">
        <v>650</v>
      </c>
      <c r="H4668">
        <v>0</v>
      </c>
      <c r="I4668">
        <v>0</v>
      </c>
      <c r="J4668">
        <v>17</v>
      </c>
      <c r="K4668">
        <v>4</v>
      </c>
      <c r="L4668">
        <v>2551735</v>
      </c>
      <c r="M4668">
        <v>6202</v>
      </c>
      <c r="N4668" t="s">
        <v>341</v>
      </c>
      <c r="O4668" t="s">
        <v>355</v>
      </c>
    </row>
    <row r="4669" spans="1:15" x14ac:dyDescent="0.25">
      <c r="A4669" t="s">
        <v>340</v>
      </c>
      <c r="B4669" t="s">
        <v>276</v>
      </c>
      <c r="C4669" t="s">
        <v>202</v>
      </c>
      <c r="D4669">
        <v>11044344</v>
      </c>
      <c r="E4669" t="s">
        <v>204</v>
      </c>
      <c r="F4669" t="s">
        <v>19</v>
      </c>
      <c r="G4669">
        <v>650</v>
      </c>
      <c r="H4669">
        <v>0</v>
      </c>
      <c r="I4669">
        <v>0</v>
      </c>
      <c r="J4669">
        <v>17</v>
      </c>
      <c r="K4669">
        <v>4</v>
      </c>
      <c r="L4669">
        <v>14896466</v>
      </c>
      <c r="M4669">
        <v>7550</v>
      </c>
      <c r="N4669" t="s">
        <v>341</v>
      </c>
      <c r="O4669" t="s">
        <v>355</v>
      </c>
    </row>
    <row r="4670" spans="1:15" x14ac:dyDescent="0.25">
      <c r="A4670" t="s">
        <v>340</v>
      </c>
      <c r="B4670" t="s">
        <v>276</v>
      </c>
      <c r="C4670" t="s">
        <v>202</v>
      </c>
      <c r="D4670">
        <v>11044344</v>
      </c>
      <c r="E4670" t="s">
        <v>204</v>
      </c>
      <c r="F4670" t="s">
        <v>19</v>
      </c>
      <c r="G4670">
        <v>650</v>
      </c>
      <c r="H4670">
        <v>0</v>
      </c>
      <c r="I4670">
        <v>0</v>
      </c>
      <c r="J4670">
        <v>17</v>
      </c>
      <c r="K4670">
        <v>4</v>
      </c>
      <c r="L4670">
        <v>1705857</v>
      </c>
      <c r="M4670">
        <v>7553</v>
      </c>
      <c r="N4670" t="s">
        <v>341</v>
      </c>
      <c r="O4670" t="s">
        <v>355</v>
      </c>
    </row>
    <row r="4671" spans="1:15" x14ac:dyDescent="0.25">
      <c r="A4671" t="s">
        <v>340</v>
      </c>
      <c r="B4671" t="s">
        <v>276</v>
      </c>
      <c r="C4671" t="s">
        <v>202</v>
      </c>
      <c r="D4671">
        <v>11044344</v>
      </c>
      <c r="E4671" t="s">
        <v>204</v>
      </c>
      <c r="F4671" t="s">
        <v>19</v>
      </c>
      <c r="G4671">
        <v>650</v>
      </c>
      <c r="H4671">
        <v>0</v>
      </c>
      <c r="I4671">
        <v>0</v>
      </c>
      <c r="J4671">
        <v>17</v>
      </c>
      <c r="K4671">
        <v>4</v>
      </c>
      <c r="L4671">
        <v>13190609</v>
      </c>
      <c r="M4671">
        <v>7554</v>
      </c>
      <c r="N4671" t="s">
        <v>341</v>
      </c>
      <c r="O4671" t="s">
        <v>355</v>
      </c>
    </row>
    <row r="4672" spans="1:15" x14ac:dyDescent="0.25">
      <c r="A4672" t="s">
        <v>340</v>
      </c>
      <c r="B4672" t="s">
        <v>276</v>
      </c>
      <c r="C4672" t="s">
        <v>202</v>
      </c>
      <c r="D4672">
        <v>11097029</v>
      </c>
      <c r="E4672" t="s">
        <v>351</v>
      </c>
      <c r="F4672" t="s">
        <v>19</v>
      </c>
      <c r="G4672">
        <v>650</v>
      </c>
      <c r="H4672">
        <v>0</v>
      </c>
      <c r="I4672">
        <v>0</v>
      </c>
      <c r="J4672">
        <v>17</v>
      </c>
      <c r="K4672">
        <v>4</v>
      </c>
      <c r="L4672">
        <v>1967922</v>
      </c>
      <c r="M4672">
        <v>7550</v>
      </c>
      <c r="N4672" t="s">
        <v>341</v>
      </c>
      <c r="O4672" t="s">
        <v>355</v>
      </c>
    </row>
    <row r="4673" spans="1:15" x14ac:dyDescent="0.25">
      <c r="A4673" t="s">
        <v>340</v>
      </c>
      <c r="B4673" t="s">
        <v>276</v>
      </c>
      <c r="C4673" t="s">
        <v>202</v>
      </c>
      <c r="D4673">
        <v>11097029</v>
      </c>
      <c r="E4673" t="s">
        <v>351</v>
      </c>
      <c r="F4673" t="s">
        <v>19</v>
      </c>
      <c r="G4673">
        <v>650</v>
      </c>
      <c r="H4673">
        <v>0</v>
      </c>
      <c r="I4673">
        <v>0</v>
      </c>
      <c r="J4673">
        <v>17</v>
      </c>
      <c r="K4673">
        <v>4</v>
      </c>
      <c r="L4673">
        <v>389240</v>
      </c>
      <c r="M4673">
        <v>7553</v>
      </c>
      <c r="N4673" t="s">
        <v>341</v>
      </c>
      <c r="O4673" t="s">
        <v>355</v>
      </c>
    </row>
    <row r="4674" spans="1:15" x14ac:dyDescent="0.25">
      <c r="A4674" t="s">
        <v>340</v>
      </c>
      <c r="B4674" t="s">
        <v>276</v>
      </c>
      <c r="C4674" t="s">
        <v>202</v>
      </c>
      <c r="D4674">
        <v>11097029</v>
      </c>
      <c r="E4674" t="s">
        <v>351</v>
      </c>
      <c r="F4674" t="s">
        <v>19</v>
      </c>
      <c r="G4674">
        <v>650</v>
      </c>
      <c r="H4674">
        <v>0</v>
      </c>
      <c r="I4674">
        <v>0</v>
      </c>
      <c r="J4674">
        <v>17</v>
      </c>
      <c r="K4674">
        <v>4</v>
      </c>
      <c r="L4674">
        <v>1578682</v>
      </c>
      <c r="M4674">
        <v>7554</v>
      </c>
      <c r="N4674" t="s">
        <v>341</v>
      </c>
      <c r="O4674" t="s">
        <v>355</v>
      </c>
    </row>
    <row r="4675" spans="1:15" x14ac:dyDescent="0.25">
      <c r="A4675" t="s">
        <v>340</v>
      </c>
      <c r="B4675" t="s">
        <v>276</v>
      </c>
      <c r="C4675" t="s">
        <v>202</v>
      </c>
      <c r="D4675">
        <v>12825188</v>
      </c>
      <c r="E4675" t="s">
        <v>206</v>
      </c>
      <c r="F4675" t="s">
        <v>45</v>
      </c>
      <c r="G4675">
        <v>650</v>
      </c>
      <c r="H4675">
        <v>0</v>
      </c>
      <c r="I4675">
        <v>0</v>
      </c>
      <c r="J4675">
        <v>17</v>
      </c>
      <c r="K4675">
        <v>4</v>
      </c>
      <c r="L4675">
        <v>917028</v>
      </c>
      <c r="M4675">
        <v>7550</v>
      </c>
      <c r="N4675" t="s">
        <v>341</v>
      </c>
      <c r="O4675" t="s">
        <v>355</v>
      </c>
    </row>
    <row r="4676" spans="1:15" x14ac:dyDescent="0.25">
      <c r="A4676" t="s">
        <v>340</v>
      </c>
      <c r="B4676" t="s">
        <v>276</v>
      </c>
      <c r="C4676" t="s">
        <v>202</v>
      </c>
      <c r="D4676">
        <v>12825188</v>
      </c>
      <c r="E4676" t="s">
        <v>206</v>
      </c>
      <c r="F4676" t="s">
        <v>45</v>
      </c>
      <c r="G4676">
        <v>650</v>
      </c>
      <c r="H4676">
        <v>0</v>
      </c>
      <c r="I4676">
        <v>0</v>
      </c>
      <c r="J4676">
        <v>17</v>
      </c>
      <c r="K4676">
        <v>4</v>
      </c>
      <c r="L4676">
        <v>40048</v>
      </c>
      <c r="M4676">
        <v>7553</v>
      </c>
      <c r="N4676" t="s">
        <v>341</v>
      </c>
      <c r="O4676" t="s">
        <v>355</v>
      </c>
    </row>
    <row r="4677" spans="1:15" x14ac:dyDescent="0.25">
      <c r="A4677" t="s">
        <v>340</v>
      </c>
      <c r="B4677" t="s">
        <v>276</v>
      </c>
      <c r="C4677" t="s">
        <v>202</v>
      </c>
      <c r="D4677">
        <v>12825188</v>
      </c>
      <c r="E4677" t="s">
        <v>206</v>
      </c>
      <c r="F4677" t="s">
        <v>45</v>
      </c>
      <c r="G4677">
        <v>650</v>
      </c>
      <c r="H4677">
        <v>0</v>
      </c>
      <c r="I4677">
        <v>0</v>
      </c>
      <c r="J4677">
        <v>17</v>
      </c>
      <c r="K4677">
        <v>4</v>
      </c>
      <c r="L4677">
        <v>876980</v>
      </c>
      <c r="M4677">
        <v>7554</v>
      </c>
      <c r="N4677" t="s">
        <v>341</v>
      </c>
      <c r="O4677" t="s">
        <v>355</v>
      </c>
    </row>
    <row r="4678" spans="1:15" x14ac:dyDescent="0.25">
      <c r="A4678" t="s">
        <v>340</v>
      </c>
      <c r="B4678" t="s">
        <v>276</v>
      </c>
      <c r="C4678" t="s">
        <v>202</v>
      </c>
      <c r="D4678">
        <v>13625587</v>
      </c>
      <c r="E4678" t="s">
        <v>207</v>
      </c>
      <c r="F4678" t="s">
        <v>45</v>
      </c>
      <c r="G4678">
        <v>650</v>
      </c>
      <c r="H4678">
        <v>0</v>
      </c>
      <c r="I4678">
        <v>0</v>
      </c>
      <c r="J4678">
        <v>17</v>
      </c>
      <c r="K4678">
        <v>4</v>
      </c>
      <c r="L4678">
        <v>736998</v>
      </c>
      <c r="M4678">
        <v>7550</v>
      </c>
      <c r="N4678" t="s">
        <v>341</v>
      </c>
      <c r="O4678" t="s">
        <v>355</v>
      </c>
    </row>
    <row r="4679" spans="1:15" x14ac:dyDescent="0.25">
      <c r="A4679" t="s">
        <v>340</v>
      </c>
      <c r="B4679" t="s">
        <v>276</v>
      </c>
      <c r="C4679" t="s">
        <v>202</v>
      </c>
      <c r="D4679">
        <v>13625587</v>
      </c>
      <c r="E4679" t="s">
        <v>207</v>
      </c>
      <c r="F4679" t="s">
        <v>45</v>
      </c>
      <c r="G4679">
        <v>650</v>
      </c>
      <c r="H4679">
        <v>0</v>
      </c>
      <c r="I4679">
        <v>0</v>
      </c>
      <c r="J4679">
        <v>17</v>
      </c>
      <c r="K4679">
        <v>4</v>
      </c>
      <c r="L4679">
        <v>24157</v>
      </c>
      <c r="M4679">
        <v>7553</v>
      </c>
      <c r="N4679" t="s">
        <v>341</v>
      </c>
      <c r="O4679" t="s">
        <v>355</v>
      </c>
    </row>
    <row r="4680" spans="1:15" x14ac:dyDescent="0.25">
      <c r="A4680" t="s">
        <v>340</v>
      </c>
      <c r="B4680" t="s">
        <v>276</v>
      </c>
      <c r="C4680" t="s">
        <v>202</v>
      </c>
      <c r="D4680">
        <v>13625587</v>
      </c>
      <c r="E4680" t="s">
        <v>207</v>
      </c>
      <c r="F4680" t="s">
        <v>45</v>
      </c>
      <c r="G4680">
        <v>650</v>
      </c>
      <c r="H4680">
        <v>0</v>
      </c>
      <c r="I4680">
        <v>0</v>
      </c>
      <c r="J4680">
        <v>17</v>
      </c>
      <c r="K4680">
        <v>4</v>
      </c>
      <c r="L4680">
        <v>712841</v>
      </c>
      <c r="M4680">
        <v>7554</v>
      </c>
      <c r="N4680" t="s">
        <v>341</v>
      </c>
      <c r="O4680" t="s">
        <v>355</v>
      </c>
    </row>
    <row r="4681" spans="1:15" x14ac:dyDescent="0.25">
      <c r="A4681" t="s">
        <v>340</v>
      </c>
      <c r="B4681" t="s">
        <v>276</v>
      </c>
      <c r="C4681" t="s">
        <v>202</v>
      </c>
      <c r="D4681">
        <v>21491667</v>
      </c>
      <c r="E4681" t="s">
        <v>208</v>
      </c>
      <c r="F4681" t="s">
        <v>19</v>
      </c>
      <c r="G4681">
        <v>650</v>
      </c>
      <c r="H4681">
        <v>0</v>
      </c>
      <c r="I4681">
        <v>0</v>
      </c>
      <c r="J4681">
        <v>17</v>
      </c>
      <c r="K4681">
        <v>4</v>
      </c>
      <c r="L4681">
        <v>476535</v>
      </c>
      <c r="M4681">
        <v>7550</v>
      </c>
      <c r="N4681" t="s">
        <v>341</v>
      </c>
      <c r="O4681" t="s">
        <v>355</v>
      </c>
    </row>
    <row r="4682" spans="1:15" x14ac:dyDescent="0.25">
      <c r="A4682" t="s">
        <v>340</v>
      </c>
      <c r="B4682" t="s">
        <v>276</v>
      </c>
      <c r="C4682" t="s">
        <v>202</v>
      </c>
      <c r="D4682">
        <v>21491667</v>
      </c>
      <c r="E4682" t="s">
        <v>208</v>
      </c>
      <c r="F4682" t="s">
        <v>19</v>
      </c>
      <c r="G4682">
        <v>650</v>
      </c>
      <c r="H4682">
        <v>0</v>
      </c>
      <c r="I4682">
        <v>0</v>
      </c>
      <c r="J4682">
        <v>17</v>
      </c>
      <c r="K4682">
        <v>4</v>
      </c>
      <c r="L4682">
        <v>475557</v>
      </c>
      <c r="M4682">
        <v>7552</v>
      </c>
      <c r="N4682" t="s">
        <v>341</v>
      </c>
      <c r="O4682" t="s">
        <v>355</v>
      </c>
    </row>
    <row r="4683" spans="1:15" x14ac:dyDescent="0.25">
      <c r="A4683" t="s">
        <v>340</v>
      </c>
      <c r="B4683" t="s">
        <v>276</v>
      </c>
      <c r="C4683" t="s">
        <v>202</v>
      </c>
      <c r="D4683">
        <v>21491667</v>
      </c>
      <c r="E4683" t="s">
        <v>208</v>
      </c>
      <c r="F4683" t="s">
        <v>19</v>
      </c>
      <c r="G4683">
        <v>650</v>
      </c>
      <c r="H4683">
        <v>0</v>
      </c>
      <c r="I4683">
        <v>0</v>
      </c>
      <c r="J4683">
        <v>17</v>
      </c>
      <c r="K4683">
        <v>4</v>
      </c>
      <c r="L4683">
        <v>978</v>
      </c>
      <c r="M4683">
        <v>7553</v>
      </c>
      <c r="N4683" t="s">
        <v>341</v>
      </c>
      <c r="O4683" t="s">
        <v>355</v>
      </c>
    </row>
    <row r="4684" spans="1:15" x14ac:dyDescent="0.25">
      <c r="A4684" t="s">
        <v>340</v>
      </c>
      <c r="B4684" t="s">
        <v>276</v>
      </c>
      <c r="C4684" t="s">
        <v>202</v>
      </c>
      <c r="D4684">
        <v>51223204</v>
      </c>
      <c r="E4684" t="s">
        <v>209</v>
      </c>
      <c r="F4684" t="s">
        <v>45</v>
      </c>
      <c r="G4684">
        <v>650</v>
      </c>
      <c r="H4684">
        <v>0</v>
      </c>
      <c r="I4684">
        <v>0</v>
      </c>
      <c r="J4684">
        <v>17</v>
      </c>
      <c r="K4684">
        <v>4</v>
      </c>
      <c r="L4684">
        <v>785398</v>
      </c>
      <c r="M4684">
        <v>7550</v>
      </c>
      <c r="N4684" t="s">
        <v>341</v>
      </c>
      <c r="O4684" t="s">
        <v>355</v>
      </c>
    </row>
    <row r="4685" spans="1:15" x14ac:dyDescent="0.25">
      <c r="A4685" t="s">
        <v>340</v>
      </c>
      <c r="B4685" t="s">
        <v>276</v>
      </c>
      <c r="C4685" t="s">
        <v>202</v>
      </c>
      <c r="D4685">
        <v>51223204</v>
      </c>
      <c r="E4685" t="s">
        <v>209</v>
      </c>
      <c r="F4685" t="s">
        <v>45</v>
      </c>
      <c r="G4685">
        <v>650</v>
      </c>
      <c r="H4685">
        <v>0</v>
      </c>
      <c r="I4685">
        <v>0</v>
      </c>
      <c r="J4685">
        <v>17</v>
      </c>
      <c r="K4685">
        <v>4</v>
      </c>
      <c r="L4685">
        <v>51581</v>
      </c>
      <c r="M4685">
        <v>7553</v>
      </c>
      <c r="N4685" t="s">
        <v>341</v>
      </c>
      <c r="O4685" t="s">
        <v>355</v>
      </c>
    </row>
    <row r="4686" spans="1:15" x14ac:dyDescent="0.25">
      <c r="A4686" t="s">
        <v>340</v>
      </c>
      <c r="B4686" t="s">
        <v>276</v>
      </c>
      <c r="C4686" t="s">
        <v>202</v>
      </c>
      <c r="D4686">
        <v>51223204</v>
      </c>
      <c r="E4686" t="s">
        <v>209</v>
      </c>
      <c r="F4686" t="s">
        <v>45</v>
      </c>
      <c r="G4686">
        <v>650</v>
      </c>
      <c r="H4686">
        <v>0</v>
      </c>
      <c r="I4686">
        <v>0</v>
      </c>
      <c r="J4686">
        <v>17</v>
      </c>
      <c r="K4686">
        <v>4</v>
      </c>
      <c r="L4686">
        <v>733817</v>
      </c>
      <c r="M4686">
        <v>7554</v>
      </c>
      <c r="N4686" t="s">
        <v>341</v>
      </c>
      <c r="O4686" t="s">
        <v>355</v>
      </c>
    </row>
    <row r="4687" spans="1:15" x14ac:dyDescent="0.25">
      <c r="A4687" t="s">
        <v>340</v>
      </c>
      <c r="B4687" t="s">
        <v>276</v>
      </c>
      <c r="C4687" t="s">
        <v>202</v>
      </c>
      <c r="D4687">
        <v>51230183</v>
      </c>
      <c r="E4687" t="s">
        <v>210</v>
      </c>
      <c r="F4687" t="s">
        <v>45</v>
      </c>
      <c r="G4687">
        <v>650</v>
      </c>
      <c r="H4687">
        <v>0</v>
      </c>
      <c r="I4687">
        <v>0</v>
      </c>
      <c r="J4687">
        <v>17</v>
      </c>
      <c r="K4687">
        <v>4</v>
      </c>
      <c r="L4687">
        <v>371962</v>
      </c>
      <c r="M4687">
        <v>7550</v>
      </c>
      <c r="N4687" t="s">
        <v>341</v>
      </c>
      <c r="O4687" t="s">
        <v>355</v>
      </c>
    </row>
    <row r="4688" spans="1:15" x14ac:dyDescent="0.25">
      <c r="A4688" t="s">
        <v>340</v>
      </c>
      <c r="B4688" t="s">
        <v>276</v>
      </c>
      <c r="C4688" t="s">
        <v>202</v>
      </c>
      <c r="D4688">
        <v>51230183</v>
      </c>
      <c r="E4688" t="s">
        <v>210</v>
      </c>
      <c r="F4688" t="s">
        <v>45</v>
      </c>
      <c r="G4688">
        <v>650</v>
      </c>
      <c r="H4688">
        <v>0</v>
      </c>
      <c r="I4688">
        <v>0</v>
      </c>
      <c r="J4688">
        <v>17</v>
      </c>
      <c r="K4688">
        <v>4</v>
      </c>
      <c r="L4688">
        <v>19684</v>
      </c>
      <c r="M4688">
        <v>7553</v>
      </c>
      <c r="N4688" t="s">
        <v>341</v>
      </c>
      <c r="O4688" t="s">
        <v>355</v>
      </c>
    </row>
    <row r="4689" spans="1:15" x14ac:dyDescent="0.25">
      <c r="A4689" t="s">
        <v>340</v>
      </c>
      <c r="B4689" t="s">
        <v>276</v>
      </c>
      <c r="C4689" t="s">
        <v>202</v>
      </c>
      <c r="D4689">
        <v>51230183</v>
      </c>
      <c r="E4689" t="s">
        <v>210</v>
      </c>
      <c r="F4689" t="s">
        <v>45</v>
      </c>
      <c r="G4689">
        <v>650</v>
      </c>
      <c r="H4689">
        <v>0</v>
      </c>
      <c r="I4689">
        <v>0</v>
      </c>
      <c r="J4689">
        <v>17</v>
      </c>
      <c r="K4689">
        <v>4</v>
      </c>
      <c r="L4689">
        <v>352278</v>
      </c>
      <c r="M4689">
        <v>7554</v>
      </c>
      <c r="N4689" t="s">
        <v>341</v>
      </c>
      <c r="O4689" t="s">
        <v>355</v>
      </c>
    </row>
    <row r="4690" spans="1:15" x14ac:dyDescent="0.25">
      <c r="A4690" t="s">
        <v>340</v>
      </c>
      <c r="B4690" t="s">
        <v>276</v>
      </c>
      <c r="C4690" t="s">
        <v>202</v>
      </c>
      <c r="D4690">
        <v>53956983</v>
      </c>
      <c r="E4690" t="s">
        <v>211</v>
      </c>
      <c r="F4690" t="s">
        <v>45</v>
      </c>
      <c r="G4690">
        <v>650</v>
      </c>
      <c r="H4690">
        <v>0</v>
      </c>
      <c r="I4690">
        <v>0</v>
      </c>
      <c r="J4690">
        <v>17</v>
      </c>
      <c r="K4690">
        <v>4</v>
      </c>
      <c r="L4690">
        <v>432407</v>
      </c>
      <c r="M4690">
        <v>7550</v>
      </c>
      <c r="N4690" t="s">
        <v>341</v>
      </c>
      <c r="O4690" t="s">
        <v>355</v>
      </c>
    </row>
    <row r="4691" spans="1:15" x14ac:dyDescent="0.25">
      <c r="A4691" t="s">
        <v>340</v>
      </c>
      <c r="B4691" t="s">
        <v>276</v>
      </c>
      <c r="C4691" t="s">
        <v>202</v>
      </c>
      <c r="D4691">
        <v>53956983</v>
      </c>
      <c r="E4691" t="s">
        <v>211</v>
      </c>
      <c r="F4691" t="s">
        <v>45</v>
      </c>
      <c r="G4691">
        <v>650</v>
      </c>
      <c r="H4691">
        <v>0</v>
      </c>
      <c r="I4691">
        <v>0</v>
      </c>
      <c r="J4691">
        <v>17</v>
      </c>
      <c r="K4691">
        <v>4</v>
      </c>
      <c r="L4691">
        <v>13893</v>
      </c>
      <c r="M4691">
        <v>7553</v>
      </c>
      <c r="N4691" t="s">
        <v>341</v>
      </c>
      <c r="O4691" t="s">
        <v>355</v>
      </c>
    </row>
    <row r="4692" spans="1:15" x14ac:dyDescent="0.25">
      <c r="A4692" t="s">
        <v>340</v>
      </c>
      <c r="B4692" t="s">
        <v>276</v>
      </c>
      <c r="C4692" t="s">
        <v>202</v>
      </c>
      <c r="D4692">
        <v>53956983</v>
      </c>
      <c r="E4692" t="s">
        <v>211</v>
      </c>
      <c r="F4692" t="s">
        <v>45</v>
      </c>
      <c r="G4692">
        <v>650</v>
      </c>
      <c r="H4692">
        <v>0</v>
      </c>
      <c r="I4692">
        <v>0</v>
      </c>
      <c r="J4692">
        <v>17</v>
      </c>
      <c r="K4692">
        <v>4</v>
      </c>
      <c r="L4692">
        <v>418514</v>
      </c>
      <c r="M4692">
        <v>7554</v>
      </c>
      <c r="N4692" t="s">
        <v>341</v>
      </c>
      <c r="O4692" t="s">
        <v>355</v>
      </c>
    </row>
    <row r="4693" spans="1:15" x14ac:dyDescent="0.25">
      <c r="A4693" t="s">
        <v>340</v>
      </c>
      <c r="B4693" t="s">
        <v>276</v>
      </c>
      <c r="C4693" t="s">
        <v>212</v>
      </c>
      <c r="D4693">
        <v>11042595</v>
      </c>
      <c r="E4693" t="s">
        <v>213</v>
      </c>
      <c r="F4693" t="s">
        <v>19</v>
      </c>
      <c r="G4693">
        <v>650</v>
      </c>
      <c r="H4693">
        <v>0</v>
      </c>
      <c r="I4693">
        <v>0</v>
      </c>
      <c r="J4693">
        <v>17</v>
      </c>
      <c r="K4693">
        <v>4</v>
      </c>
      <c r="L4693">
        <v>883009</v>
      </c>
      <c r="M4693">
        <v>7550</v>
      </c>
      <c r="N4693" t="s">
        <v>341</v>
      </c>
      <c r="O4693" t="s">
        <v>355</v>
      </c>
    </row>
    <row r="4694" spans="1:15" x14ac:dyDescent="0.25">
      <c r="A4694" t="s">
        <v>340</v>
      </c>
      <c r="B4694" t="s">
        <v>276</v>
      </c>
      <c r="C4694" t="s">
        <v>212</v>
      </c>
      <c r="D4694">
        <v>11042595</v>
      </c>
      <c r="E4694" t="s">
        <v>213</v>
      </c>
      <c r="F4694" t="s">
        <v>19</v>
      </c>
      <c r="G4694">
        <v>650</v>
      </c>
      <c r="H4694">
        <v>0</v>
      </c>
      <c r="I4694">
        <v>0</v>
      </c>
      <c r="J4694">
        <v>17</v>
      </c>
      <c r="K4694">
        <v>4</v>
      </c>
      <c r="L4694">
        <v>883009</v>
      </c>
      <c r="M4694">
        <v>7554</v>
      </c>
      <c r="N4694" t="s">
        <v>341</v>
      </c>
      <c r="O4694" t="s">
        <v>355</v>
      </c>
    </row>
    <row r="4695" spans="1:15" x14ac:dyDescent="0.25">
      <c r="A4695" t="s">
        <v>340</v>
      </c>
      <c r="B4695" t="s">
        <v>276</v>
      </c>
      <c r="C4695" t="s">
        <v>212</v>
      </c>
      <c r="D4695">
        <v>11043791</v>
      </c>
      <c r="E4695" t="s">
        <v>214</v>
      </c>
      <c r="F4695" t="s">
        <v>45</v>
      </c>
      <c r="G4695">
        <v>650</v>
      </c>
      <c r="H4695">
        <v>0</v>
      </c>
      <c r="I4695">
        <v>0</v>
      </c>
      <c r="J4695">
        <v>17</v>
      </c>
      <c r="K4695">
        <v>4</v>
      </c>
      <c r="L4695">
        <v>1225685</v>
      </c>
      <c r="M4695">
        <v>7550</v>
      </c>
      <c r="N4695" t="s">
        <v>341</v>
      </c>
      <c r="O4695" t="s">
        <v>355</v>
      </c>
    </row>
    <row r="4696" spans="1:15" x14ac:dyDescent="0.25">
      <c r="A4696" t="s">
        <v>340</v>
      </c>
      <c r="B4696" t="s">
        <v>276</v>
      </c>
      <c r="C4696" t="s">
        <v>212</v>
      </c>
      <c r="D4696">
        <v>11043791</v>
      </c>
      <c r="E4696" t="s">
        <v>214</v>
      </c>
      <c r="F4696" t="s">
        <v>45</v>
      </c>
      <c r="G4696">
        <v>650</v>
      </c>
      <c r="H4696">
        <v>0</v>
      </c>
      <c r="I4696">
        <v>0</v>
      </c>
      <c r="J4696">
        <v>17</v>
      </c>
      <c r="K4696">
        <v>4</v>
      </c>
      <c r="L4696">
        <v>96530</v>
      </c>
      <c r="M4696">
        <v>7553</v>
      </c>
      <c r="N4696" t="s">
        <v>341</v>
      </c>
      <c r="O4696" t="s">
        <v>355</v>
      </c>
    </row>
    <row r="4697" spans="1:15" x14ac:dyDescent="0.25">
      <c r="A4697" t="s">
        <v>340</v>
      </c>
      <c r="B4697" t="s">
        <v>276</v>
      </c>
      <c r="C4697" t="s">
        <v>212</v>
      </c>
      <c r="D4697">
        <v>11043791</v>
      </c>
      <c r="E4697" t="s">
        <v>214</v>
      </c>
      <c r="F4697" t="s">
        <v>45</v>
      </c>
      <c r="G4697">
        <v>650</v>
      </c>
      <c r="H4697">
        <v>0</v>
      </c>
      <c r="I4697">
        <v>0</v>
      </c>
      <c r="J4697">
        <v>17</v>
      </c>
      <c r="K4697">
        <v>4</v>
      </c>
      <c r="L4697">
        <v>1129155</v>
      </c>
      <c r="M4697">
        <v>7554</v>
      </c>
      <c r="N4697" t="s">
        <v>341</v>
      </c>
      <c r="O4697" t="s">
        <v>355</v>
      </c>
    </row>
    <row r="4698" spans="1:15" x14ac:dyDescent="0.25">
      <c r="A4698" t="s">
        <v>340</v>
      </c>
      <c r="B4698" t="s">
        <v>276</v>
      </c>
      <c r="C4698" t="s">
        <v>212</v>
      </c>
      <c r="D4698">
        <v>11044203</v>
      </c>
      <c r="E4698" t="s">
        <v>215</v>
      </c>
      <c r="F4698" t="s">
        <v>19</v>
      </c>
      <c r="G4698">
        <v>650</v>
      </c>
      <c r="H4698">
        <v>0</v>
      </c>
      <c r="I4698">
        <v>0</v>
      </c>
      <c r="J4698">
        <v>17</v>
      </c>
      <c r="K4698">
        <v>4</v>
      </c>
      <c r="L4698">
        <v>927326</v>
      </c>
      <c r="M4698">
        <v>6200</v>
      </c>
      <c r="N4698" t="s">
        <v>341</v>
      </c>
      <c r="O4698" t="s">
        <v>355</v>
      </c>
    </row>
    <row r="4699" spans="1:15" x14ac:dyDescent="0.25">
      <c r="A4699" t="s">
        <v>340</v>
      </c>
      <c r="B4699" t="s">
        <v>276</v>
      </c>
      <c r="C4699" t="s">
        <v>212</v>
      </c>
      <c r="D4699">
        <v>11044203</v>
      </c>
      <c r="E4699" t="s">
        <v>215</v>
      </c>
      <c r="F4699" t="s">
        <v>19</v>
      </c>
      <c r="G4699">
        <v>650</v>
      </c>
      <c r="H4699">
        <v>0</v>
      </c>
      <c r="I4699">
        <v>0</v>
      </c>
      <c r="J4699">
        <v>17</v>
      </c>
      <c r="K4699">
        <v>4</v>
      </c>
      <c r="L4699">
        <v>927326</v>
      </c>
      <c r="M4699">
        <v>6202</v>
      </c>
      <c r="N4699" t="s">
        <v>341</v>
      </c>
      <c r="O4699" t="s">
        <v>355</v>
      </c>
    </row>
    <row r="4700" spans="1:15" x14ac:dyDescent="0.25">
      <c r="A4700" t="s">
        <v>340</v>
      </c>
      <c r="B4700" t="s">
        <v>276</v>
      </c>
      <c r="C4700" t="s">
        <v>212</v>
      </c>
      <c r="D4700">
        <v>11044203</v>
      </c>
      <c r="E4700" t="s">
        <v>215</v>
      </c>
      <c r="F4700" t="s">
        <v>19</v>
      </c>
      <c r="G4700">
        <v>650</v>
      </c>
      <c r="H4700">
        <v>0</v>
      </c>
      <c r="I4700">
        <v>0</v>
      </c>
      <c r="J4700">
        <v>17</v>
      </c>
      <c r="K4700">
        <v>4</v>
      </c>
      <c r="L4700">
        <v>8948024</v>
      </c>
      <c r="M4700">
        <v>7550</v>
      </c>
      <c r="N4700" t="s">
        <v>341</v>
      </c>
      <c r="O4700" t="s">
        <v>355</v>
      </c>
    </row>
    <row r="4701" spans="1:15" x14ac:dyDescent="0.25">
      <c r="A4701" t="s">
        <v>340</v>
      </c>
      <c r="B4701" t="s">
        <v>276</v>
      </c>
      <c r="C4701" t="s">
        <v>212</v>
      </c>
      <c r="D4701">
        <v>11044203</v>
      </c>
      <c r="E4701" t="s">
        <v>215</v>
      </c>
      <c r="F4701" t="s">
        <v>19</v>
      </c>
      <c r="G4701">
        <v>650</v>
      </c>
      <c r="H4701">
        <v>0</v>
      </c>
      <c r="I4701">
        <v>0</v>
      </c>
      <c r="J4701">
        <v>17</v>
      </c>
      <c r="K4701">
        <v>4</v>
      </c>
      <c r="L4701">
        <v>961472</v>
      </c>
      <c r="M4701">
        <v>7553</v>
      </c>
      <c r="N4701" t="s">
        <v>341</v>
      </c>
      <c r="O4701" t="s">
        <v>355</v>
      </c>
    </row>
    <row r="4702" spans="1:15" x14ac:dyDescent="0.25">
      <c r="A4702" t="s">
        <v>340</v>
      </c>
      <c r="B4702" t="s">
        <v>276</v>
      </c>
      <c r="C4702" t="s">
        <v>212</v>
      </c>
      <c r="D4702">
        <v>11044203</v>
      </c>
      <c r="E4702" t="s">
        <v>215</v>
      </c>
      <c r="F4702" t="s">
        <v>19</v>
      </c>
      <c r="G4702">
        <v>650</v>
      </c>
      <c r="H4702">
        <v>0</v>
      </c>
      <c r="I4702">
        <v>0</v>
      </c>
      <c r="J4702">
        <v>17</v>
      </c>
      <c r="K4702">
        <v>4</v>
      </c>
      <c r="L4702">
        <v>7986552</v>
      </c>
      <c r="M4702">
        <v>7554</v>
      </c>
      <c r="N4702" t="s">
        <v>341</v>
      </c>
      <c r="O4702" t="s">
        <v>355</v>
      </c>
    </row>
    <row r="4703" spans="1:15" x14ac:dyDescent="0.25">
      <c r="A4703" t="s">
        <v>340</v>
      </c>
      <c r="B4703" t="s">
        <v>276</v>
      </c>
      <c r="C4703" t="s">
        <v>212</v>
      </c>
      <c r="D4703">
        <v>11044435</v>
      </c>
      <c r="E4703" t="s">
        <v>216</v>
      </c>
      <c r="F4703" t="s">
        <v>19</v>
      </c>
      <c r="G4703">
        <v>650</v>
      </c>
      <c r="H4703">
        <v>0</v>
      </c>
      <c r="I4703">
        <v>0</v>
      </c>
      <c r="J4703">
        <v>17</v>
      </c>
      <c r="K4703">
        <v>4</v>
      </c>
      <c r="L4703">
        <v>13301179</v>
      </c>
      <c r="M4703">
        <v>7550</v>
      </c>
      <c r="N4703" t="s">
        <v>341</v>
      </c>
      <c r="O4703" t="s">
        <v>355</v>
      </c>
    </row>
    <row r="4704" spans="1:15" x14ac:dyDescent="0.25">
      <c r="A4704" t="s">
        <v>340</v>
      </c>
      <c r="B4704" t="s">
        <v>276</v>
      </c>
      <c r="C4704" t="s">
        <v>212</v>
      </c>
      <c r="D4704">
        <v>11044435</v>
      </c>
      <c r="E4704" t="s">
        <v>216</v>
      </c>
      <c r="F4704" t="s">
        <v>19</v>
      </c>
      <c r="G4704">
        <v>650</v>
      </c>
      <c r="H4704">
        <v>0</v>
      </c>
      <c r="I4704">
        <v>0</v>
      </c>
      <c r="J4704">
        <v>17</v>
      </c>
      <c r="K4704">
        <v>4</v>
      </c>
      <c r="L4704">
        <v>1081306</v>
      </c>
      <c r="M4704">
        <v>7553</v>
      </c>
      <c r="N4704" t="s">
        <v>341</v>
      </c>
      <c r="O4704" t="s">
        <v>355</v>
      </c>
    </row>
    <row r="4705" spans="1:15" x14ac:dyDescent="0.25">
      <c r="A4705" t="s">
        <v>340</v>
      </c>
      <c r="B4705" t="s">
        <v>276</v>
      </c>
      <c r="C4705" t="s">
        <v>212</v>
      </c>
      <c r="D4705">
        <v>11044435</v>
      </c>
      <c r="E4705" t="s">
        <v>216</v>
      </c>
      <c r="F4705" t="s">
        <v>19</v>
      </c>
      <c r="G4705">
        <v>650</v>
      </c>
      <c r="H4705">
        <v>0</v>
      </c>
      <c r="I4705">
        <v>0</v>
      </c>
      <c r="J4705">
        <v>17</v>
      </c>
      <c r="K4705">
        <v>4</v>
      </c>
      <c r="L4705">
        <v>12219873</v>
      </c>
      <c r="M4705">
        <v>7554</v>
      </c>
      <c r="N4705" t="s">
        <v>341</v>
      </c>
      <c r="O4705" t="s">
        <v>355</v>
      </c>
    </row>
    <row r="4706" spans="1:15" x14ac:dyDescent="0.25">
      <c r="A4706" t="s">
        <v>340</v>
      </c>
      <c r="B4706" t="s">
        <v>276</v>
      </c>
      <c r="C4706" t="s">
        <v>212</v>
      </c>
      <c r="D4706">
        <v>12653192</v>
      </c>
      <c r="E4706" t="s">
        <v>217</v>
      </c>
      <c r="F4706" t="s">
        <v>45</v>
      </c>
      <c r="G4706">
        <v>650</v>
      </c>
      <c r="H4706">
        <v>0</v>
      </c>
      <c r="I4706">
        <v>0</v>
      </c>
      <c r="J4706">
        <v>17</v>
      </c>
      <c r="K4706">
        <v>4</v>
      </c>
      <c r="L4706">
        <v>563266</v>
      </c>
      <c r="M4706">
        <v>7550</v>
      </c>
      <c r="N4706" t="s">
        <v>341</v>
      </c>
      <c r="O4706" t="s">
        <v>355</v>
      </c>
    </row>
    <row r="4707" spans="1:15" x14ac:dyDescent="0.25">
      <c r="A4707" t="s">
        <v>340</v>
      </c>
      <c r="B4707" t="s">
        <v>276</v>
      </c>
      <c r="C4707" t="s">
        <v>212</v>
      </c>
      <c r="D4707">
        <v>12653192</v>
      </c>
      <c r="E4707" t="s">
        <v>217</v>
      </c>
      <c r="F4707" t="s">
        <v>45</v>
      </c>
      <c r="G4707">
        <v>650</v>
      </c>
      <c r="H4707">
        <v>0</v>
      </c>
      <c r="I4707">
        <v>0</v>
      </c>
      <c r="J4707">
        <v>17</v>
      </c>
      <c r="K4707">
        <v>4</v>
      </c>
      <c r="L4707">
        <v>72796</v>
      </c>
      <c r="M4707">
        <v>7553</v>
      </c>
      <c r="N4707" t="s">
        <v>341</v>
      </c>
      <c r="O4707" t="s">
        <v>355</v>
      </c>
    </row>
    <row r="4708" spans="1:15" x14ac:dyDescent="0.25">
      <c r="A4708" t="s">
        <v>340</v>
      </c>
      <c r="B4708" t="s">
        <v>276</v>
      </c>
      <c r="C4708" t="s">
        <v>212</v>
      </c>
      <c r="D4708">
        <v>12653192</v>
      </c>
      <c r="E4708" t="s">
        <v>217</v>
      </c>
      <c r="F4708" t="s">
        <v>45</v>
      </c>
      <c r="G4708">
        <v>650</v>
      </c>
      <c r="H4708">
        <v>0</v>
      </c>
      <c r="I4708">
        <v>0</v>
      </c>
      <c r="J4708">
        <v>17</v>
      </c>
      <c r="K4708">
        <v>4</v>
      </c>
      <c r="L4708">
        <v>490470</v>
      </c>
      <c r="M4708">
        <v>7554</v>
      </c>
      <c r="N4708" t="s">
        <v>341</v>
      </c>
      <c r="O4708" t="s">
        <v>355</v>
      </c>
    </row>
    <row r="4709" spans="1:15" x14ac:dyDescent="0.25">
      <c r="A4709" t="s">
        <v>340</v>
      </c>
      <c r="B4709" t="s">
        <v>276</v>
      </c>
      <c r="C4709" t="s">
        <v>212</v>
      </c>
      <c r="D4709">
        <v>51223337</v>
      </c>
      <c r="E4709" t="s">
        <v>218</v>
      </c>
      <c r="F4709" t="s">
        <v>45</v>
      </c>
      <c r="G4709">
        <v>650</v>
      </c>
      <c r="H4709">
        <v>0</v>
      </c>
      <c r="I4709">
        <v>0</v>
      </c>
      <c r="J4709">
        <v>17</v>
      </c>
      <c r="K4709">
        <v>4</v>
      </c>
      <c r="L4709">
        <v>751612</v>
      </c>
      <c r="M4709">
        <v>7550</v>
      </c>
      <c r="N4709" t="s">
        <v>341</v>
      </c>
      <c r="O4709" t="s">
        <v>355</v>
      </c>
    </row>
    <row r="4710" spans="1:15" x14ac:dyDescent="0.25">
      <c r="A4710" t="s">
        <v>340</v>
      </c>
      <c r="B4710" t="s">
        <v>276</v>
      </c>
      <c r="C4710" t="s">
        <v>212</v>
      </c>
      <c r="D4710">
        <v>51223337</v>
      </c>
      <c r="E4710" t="s">
        <v>218</v>
      </c>
      <c r="F4710" t="s">
        <v>45</v>
      </c>
      <c r="G4710">
        <v>650</v>
      </c>
      <c r="H4710">
        <v>0</v>
      </c>
      <c r="I4710">
        <v>0</v>
      </c>
      <c r="J4710">
        <v>17</v>
      </c>
      <c r="K4710">
        <v>4</v>
      </c>
      <c r="L4710">
        <v>47068</v>
      </c>
      <c r="M4710">
        <v>7553</v>
      </c>
      <c r="N4710" t="s">
        <v>341</v>
      </c>
      <c r="O4710" t="s">
        <v>355</v>
      </c>
    </row>
    <row r="4711" spans="1:15" x14ac:dyDescent="0.25">
      <c r="A4711" t="s">
        <v>340</v>
      </c>
      <c r="B4711" t="s">
        <v>276</v>
      </c>
      <c r="C4711" t="s">
        <v>212</v>
      </c>
      <c r="D4711">
        <v>51223337</v>
      </c>
      <c r="E4711" t="s">
        <v>218</v>
      </c>
      <c r="F4711" t="s">
        <v>45</v>
      </c>
      <c r="G4711">
        <v>650</v>
      </c>
      <c r="H4711">
        <v>0</v>
      </c>
      <c r="I4711">
        <v>0</v>
      </c>
      <c r="J4711">
        <v>17</v>
      </c>
      <c r="K4711">
        <v>4</v>
      </c>
      <c r="L4711">
        <v>704544</v>
      </c>
      <c r="M4711">
        <v>7554</v>
      </c>
      <c r="N4711" t="s">
        <v>341</v>
      </c>
      <c r="O4711" t="s">
        <v>355</v>
      </c>
    </row>
    <row r="4712" spans="1:15" x14ac:dyDescent="0.25">
      <c r="A4712" t="s">
        <v>340</v>
      </c>
      <c r="B4712" t="s">
        <v>276</v>
      </c>
      <c r="C4712" t="s">
        <v>212</v>
      </c>
      <c r="D4712">
        <v>51230217</v>
      </c>
      <c r="E4712" t="s">
        <v>219</v>
      </c>
      <c r="F4712" t="s">
        <v>45</v>
      </c>
      <c r="G4712">
        <v>650</v>
      </c>
      <c r="H4712">
        <v>0</v>
      </c>
      <c r="I4712">
        <v>0</v>
      </c>
      <c r="J4712">
        <v>17</v>
      </c>
      <c r="K4712">
        <v>4</v>
      </c>
      <c r="L4712">
        <v>445371</v>
      </c>
      <c r="M4712">
        <v>7550</v>
      </c>
      <c r="N4712" t="s">
        <v>341</v>
      </c>
      <c r="O4712" t="s">
        <v>355</v>
      </c>
    </row>
    <row r="4713" spans="1:15" x14ac:dyDescent="0.25">
      <c r="A4713" t="s">
        <v>340</v>
      </c>
      <c r="B4713" t="s">
        <v>276</v>
      </c>
      <c r="C4713" t="s">
        <v>212</v>
      </c>
      <c r="D4713">
        <v>51230217</v>
      </c>
      <c r="E4713" t="s">
        <v>219</v>
      </c>
      <c r="F4713" t="s">
        <v>45</v>
      </c>
      <c r="G4713">
        <v>650</v>
      </c>
      <c r="H4713">
        <v>0</v>
      </c>
      <c r="I4713">
        <v>0</v>
      </c>
      <c r="J4713">
        <v>17</v>
      </c>
      <c r="K4713">
        <v>4</v>
      </c>
      <c r="L4713">
        <v>23910</v>
      </c>
      <c r="M4713">
        <v>7553</v>
      </c>
      <c r="N4713" t="s">
        <v>341</v>
      </c>
      <c r="O4713" t="s">
        <v>355</v>
      </c>
    </row>
    <row r="4714" spans="1:15" x14ac:dyDescent="0.25">
      <c r="A4714" t="s">
        <v>340</v>
      </c>
      <c r="B4714" t="s">
        <v>276</v>
      </c>
      <c r="C4714" t="s">
        <v>212</v>
      </c>
      <c r="D4714">
        <v>51230217</v>
      </c>
      <c r="E4714" t="s">
        <v>219</v>
      </c>
      <c r="F4714" t="s">
        <v>45</v>
      </c>
      <c r="G4714">
        <v>650</v>
      </c>
      <c r="H4714">
        <v>0</v>
      </c>
      <c r="I4714">
        <v>0</v>
      </c>
      <c r="J4714">
        <v>17</v>
      </c>
      <c r="K4714">
        <v>4</v>
      </c>
      <c r="L4714">
        <v>421461</v>
      </c>
      <c r="M4714">
        <v>7554</v>
      </c>
      <c r="N4714" t="s">
        <v>341</v>
      </c>
      <c r="O4714" t="s">
        <v>355</v>
      </c>
    </row>
    <row r="4715" spans="1:15" x14ac:dyDescent="0.25">
      <c r="A4715" t="s">
        <v>340</v>
      </c>
      <c r="B4715" t="s">
        <v>276</v>
      </c>
      <c r="C4715" t="s">
        <v>220</v>
      </c>
      <c r="D4715">
        <v>11043544</v>
      </c>
      <c r="E4715" t="s">
        <v>221</v>
      </c>
      <c r="F4715" t="s">
        <v>19</v>
      </c>
      <c r="G4715">
        <v>650</v>
      </c>
      <c r="H4715">
        <v>0</v>
      </c>
      <c r="I4715">
        <v>0</v>
      </c>
      <c r="J4715">
        <v>17</v>
      </c>
      <c r="K4715">
        <v>4</v>
      </c>
      <c r="L4715">
        <v>1004033</v>
      </c>
      <c r="M4715">
        <v>7550</v>
      </c>
      <c r="N4715" t="s">
        <v>341</v>
      </c>
      <c r="O4715" t="s">
        <v>355</v>
      </c>
    </row>
    <row r="4716" spans="1:15" x14ac:dyDescent="0.25">
      <c r="A4716" t="s">
        <v>340</v>
      </c>
      <c r="B4716" t="s">
        <v>276</v>
      </c>
      <c r="C4716" t="s">
        <v>220</v>
      </c>
      <c r="D4716">
        <v>11043544</v>
      </c>
      <c r="E4716" t="s">
        <v>221</v>
      </c>
      <c r="F4716" t="s">
        <v>19</v>
      </c>
      <c r="G4716">
        <v>650</v>
      </c>
      <c r="H4716">
        <v>0</v>
      </c>
      <c r="I4716">
        <v>0</v>
      </c>
      <c r="J4716">
        <v>17</v>
      </c>
      <c r="K4716">
        <v>4</v>
      </c>
      <c r="L4716">
        <v>37737</v>
      </c>
      <c r="M4716">
        <v>7553</v>
      </c>
      <c r="N4716" t="s">
        <v>341</v>
      </c>
      <c r="O4716" t="s">
        <v>355</v>
      </c>
    </row>
    <row r="4717" spans="1:15" x14ac:dyDescent="0.25">
      <c r="A4717" t="s">
        <v>340</v>
      </c>
      <c r="B4717" t="s">
        <v>276</v>
      </c>
      <c r="C4717" t="s">
        <v>220</v>
      </c>
      <c r="D4717">
        <v>11043544</v>
      </c>
      <c r="E4717" t="s">
        <v>221</v>
      </c>
      <c r="F4717" t="s">
        <v>19</v>
      </c>
      <c r="G4717">
        <v>650</v>
      </c>
      <c r="H4717">
        <v>0</v>
      </c>
      <c r="I4717">
        <v>0</v>
      </c>
      <c r="J4717">
        <v>17</v>
      </c>
      <c r="K4717">
        <v>4</v>
      </c>
      <c r="L4717">
        <v>966296</v>
      </c>
      <c r="M4717">
        <v>7554</v>
      </c>
      <c r="N4717" t="s">
        <v>341</v>
      </c>
      <c r="O4717" t="s">
        <v>355</v>
      </c>
    </row>
    <row r="4718" spans="1:15" x14ac:dyDescent="0.25">
      <c r="A4718" t="s">
        <v>340</v>
      </c>
      <c r="B4718" t="s">
        <v>276</v>
      </c>
      <c r="C4718" t="s">
        <v>220</v>
      </c>
      <c r="D4718">
        <v>11043692</v>
      </c>
      <c r="E4718" t="s">
        <v>222</v>
      </c>
      <c r="F4718" t="s">
        <v>45</v>
      </c>
      <c r="G4718">
        <v>650</v>
      </c>
      <c r="H4718">
        <v>0</v>
      </c>
      <c r="I4718">
        <v>0</v>
      </c>
      <c r="J4718">
        <v>17</v>
      </c>
      <c r="K4718">
        <v>4</v>
      </c>
      <c r="L4718">
        <v>1068228</v>
      </c>
      <c r="M4718">
        <v>7550</v>
      </c>
      <c r="N4718" t="s">
        <v>341</v>
      </c>
      <c r="O4718" t="s">
        <v>355</v>
      </c>
    </row>
    <row r="4719" spans="1:15" x14ac:dyDescent="0.25">
      <c r="A4719" t="s">
        <v>340</v>
      </c>
      <c r="B4719" t="s">
        <v>276</v>
      </c>
      <c r="C4719" t="s">
        <v>220</v>
      </c>
      <c r="D4719">
        <v>11043692</v>
      </c>
      <c r="E4719" t="s">
        <v>222</v>
      </c>
      <c r="F4719" t="s">
        <v>45</v>
      </c>
      <c r="G4719">
        <v>650</v>
      </c>
      <c r="H4719">
        <v>0</v>
      </c>
      <c r="I4719">
        <v>0</v>
      </c>
      <c r="J4719">
        <v>17</v>
      </c>
      <c r="K4719">
        <v>4</v>
      </c>
      <c r="L4719">
        <v>88718</v>
      </c>
      <c r="M4719">
        <v>7553</v>
      </c>
      <c r="N4719" t="s">
        <v>341</v>
      </c>
      <c r="O4719" t="s">
        <v>355</v>
      </c>
    </row>
    <row r="4720" spans="1:15" x14ac:dyDescent="0.25">
      <c r="A4720" t="s">
        <v>340</v>
      </c>
      <c r="B4720" t="s">
        <v>276</v>
      </c>
      <c r="C4720" t="s">
        <v>220</v>
      </c>
      <c r="D4720">
        <v>11043692</v>
      </c>
      <c r="E4720" t="s">
        <v>222</v>
      </c>
      <c r="F4720" t="s">
        <v>45</v>
      </c>
      <c r="G4720">
        <v>650</v>
      </c>
      <c r="H4720">
        <v>0</v>
      </c>
      <c r="I4720">
        <v>0</v>
      </c>
      <c r="J4720">
        <v>17</v>
      </c>
      <c r="K4720">
        <v>4</v>
      </c>
      <c r="L4720">
        <v>979510</v>
      </c>
      <c r="M4720">
        <v>7554</v>
      </c>
      <c r="N4720" t="s">
        <v>341</v>
      </c>
      <c r="O4720" t="s">
        <v>355</v>
      </c>
    </row>
    <row r="4721" spans="1:15" x14ac:dyDescent="0.25">
      <c r="A4721" t="s">
        <v>340</v>
      </c>
      <c r="B4721" t="s">
        <v>276</v>
      </c>
      <c r="C4721" t="s">
        <v>220</v>
      </c>
      <c r="D4721">
        <v>11043940</v>
      </c>
      <c r="E4721" t="s">
        <v>223</v>
      </c>
      <c r="F4721" t="s">
        <v>19</v>
      </c>
      <c r="G4721">
        <v>650</v>
      </c>
      <c r="H4721">
        <v>0</v>
      </c>
      <c r="I4721">
        <v>0</v>
      </c>
      <c r="J4721">
        <v>17</v>
      </c>
      <c r="K4721">
        <v>4</v>
      </c>
      <c r="L4721">
        <v>3310816</v>
      </c>
      <c r="M4721">
        <v>7550</v>
      </c>
      <c r="N4721" t="s">
        <v>341</v>
      </c>
      <c r="O4721" t="s">
        <v>355</v>
      </c>
    </row>
    <row r="4722" spans="1:15" x14ac:dyDescent="0.25">
      <c r="A4722" t="s">
        <v>340</v>
      </c>
      <c r="B4722" t="s">
        <v>276</v>
      </c>
      <c r="C4722" t="s">
        <v>220</v>
      </c>
      <c r="D4722">
        <v>11043940</v>
      </c>
      <c r="E4722" t="s">
        <v>223</v>
      </c>
      <c r="F4722" t="s">
        <v>19</v>
      </c>
      <c r="G4722">
        <v>650</v>
      </c>
      <c r="H4722">
        <v>0</v>
      </c>
      <c r="I4722">
        <v>0</v>
      </c>
      <c r="J4722">
        <v>17</v>
      </c>
      <c r="K4722">
        <v>4</v>
      </c>
      <c r="L4722">
        <v>125570</v>
      </c>
      <c r="M4722">
        <v>7553</v>
      </c>
      <c r="N4722" t="s">
        <v>341</v>
      </c>
      <c r="O4722" t="s">
        <v>355</v>
      </c>
    </row>
    <row r="4723" spans="1:15" x14ac:dyDescent="0.25">
      <c r="A4723" t="s">
        <v>340</v>
      </c>
      <c r="B4723" t="s">
        <v>276</v>
      </c>
      <c r="C4723" t="s">
        <v>220</v>
      </c>
      <c r="D4723">
        <v>11043940</v>
      </c>
      <c r="E4723" t="s">
        <v>223</v>
      </c>
      <c r="F4723" t="s">
        <v>19</v>
      </c>
      <c r="G4723">
        <v>650</v>
      </c>
      <c r="H4723">
        <v>0</v>
      </c>
      <c r="I4723">
        <v>0</v>
      </c>
      <c r="J4723">
        <v>17</v>
      </c>
      <c r="K4723">
        <v>4</v>
      </c>
      <c r="L4723">
        <v>3185246</v>
      </c>
      <c r="M4723">
        <v>7554</v>
      </c>
      <c r="N4723" t="s">
        <v>341</v>
      </c>
      <c r="O4723" t="s">
        <v>355</v>
      </c>
    </row>
    <row r="4724" spans="1:15" x14ac:dyDescent="0.25">
      <c r="A4724" t="s">
        <v>340</v>
      </c>
      <c r="B4724" t="s">
        <v>276</v>
      </c>
      <c r="C4724" t="s">
        <v>220</v>
      </c>
      <c r="D4724">
        <v>11044013</v>
      </c>
      <c r="E4724" t="s">
        <v>224</v>
      </c>
      <c r="F4724" t="s">
        <v>19</v>
      </c>
      <c r="G4724">
        <v>650</v>
      </c>
      <c r="H4724">
        <v>0</v>
      </c>
      <c r="I4724">
        <v>0</v>
      </c>
      <c r="J4724">
        <v>17</v>
      </c>
      <c r="K4724">
        <v>4</v>
      </c>
      <c r="L4724">
        <v>3600912</v>
      </c>
      <c r="M4724">
        <v>7550</v>
      </c>
      <c r="N4724" t="s">
        <v>341</v>
      </c>
      <c r="O4724" t="s">
        <v>355</v>
      </c>
    </row>
    <row r="4725" spans="1:15" x14ac:dyDescent="0.25">
      <c r="A4725" t="s">
        <v>340</v>
      </c>
      <c r="B4725" t="s">
        <v>276</v>
      </c>
      <c r="C4725" t="s">
        <v>220</v>
      </c>
      <c r="D4725">
        <v>11044013</v>
      </c>
      <c r="E4725" t="s">
        <v>224</v>
      </c>
      <c r="F4725" t="s">
        <v>19</v>
      </c>
      <c r="G4725">
        <v>650</v>
      </c>
      <c r="H4725">
        <v>0</v>
      </c>
      <c r="I4725">
        <v>0</v>
      </c>
      <c r="J4725">
        <v>17</v>
      </c>
      <c r="K4725">
        <v>4</v>
      </c>
      <c r="L4725">
        <v>281749</v>
      </c>
      <c r="M4725">
        <v>7553</v>
      </c>
      <c r="N4725" t="s">
        <v>341</v>
      </c>
      <c r="O4725" t="s">
        <v>355</v>
      </c>
    </row>
    <row r="4726" spans="1:15" x14ac:dyDescent="0.25">
      <c r="A4726" t="s">
        <v>340</v>
      </c>
      <c r="B4726" t="s">
        <v>276</v>
      </c>
      <c r="C4726" t="s">
        <v>220</v>
      </c>
      <c r="D4726">
        <v>11044013</v>
      </c>
      <c r="E4726" t="s">
        <v>224</v>
      </c>
      <c r="F4726" t="s">
        <v>19</v>
      </c>
      <c r="G4726">
        <v>650</v>
      </c>
      <c r="H4726">
        <v>0</v>
      </c>
      <c r="I4726">
        <v>0</v>
      </c>
      <c r="J4726">
        <v>17</v>
      </c>
      <c r="K4726">
        <v>4</v>
      </c>
      <c r="L4726">
        <v>3319163</v>
      </c>
      <c r="M4726">
        <v>7554</v>
      </c>
      <c r="N4726" t="s">
        <v>341</v>
      </c>
      <c r="O4726" t="s">
        <v>355</v>
      </c>
    </row>
    <row r="4727" spans="1:15" x14ac:dyDescent="0.25">
      <c r="A4727" t="s">
        <v>340</v>
      </c>
      <c r="B4727" t="s">
        <v>276</v>
      </c>
      <c r="C4727" t="s">
        <v>220</v>
      </c>
      <c r="D4727">
        <v>11044138</v>
      </c>
      <c r="E4727" t="s">
        <v>225</v>
      </c>
      <c r="F4727" t="s">
        <v>19</v>
      </c>
      <c r="G4727">
        <v>650</v>
      </c>
      <c r="H4727">
        <v>0</v>
      </c>
      <c r="I4727">
        <v>0</v>
      </c>
      <c r="J4727">
        <v>17</v>
      </c>
      <c r="K4727">
        <v>4</v>
      </c>
      <c r="L4727">
        <v>4042301</v>
      </c>
      <c r="M4727">
        <v>7550</v>
      </c>
      <c r="N4727" t="s">
        <v>341</v>
      </c>
      <c r="O4727" t="s">
        <v>355</v>
      </c>
    </row>
    <row r="4728" spans="1:15" x14ac:dyDescent="0.25">
      <c r="A4728" t="s">
        <v>340</v>
      </c>
      <c r="B4728" t="s">
        <v>276</v>
      </c>
      <c r="C4728" t="s">
        <v>220</v>
      </c>
      <c r="D4728">
        <v>11044138</v>
      </c>
      <c r="E4728" t="s">
        <v>225</v>
      </c>
      <c r="F4728" t="s">
        <v>19</v>
      </c>
      <c r="G4728">
        <v>650</v>
      </c>
      <c r="H4728">
        <v>0</v>
      </c>
      <c r="I4728">
        <v>0</v>
      </c>
      <c r="J4728">
        <v>17</v>
      </c>
      <c r="K4728">
        <v>4</v>
      </c>
      <c r="L4728">
        <v>214387</v>
      </c>
      <c r="M4728">
        <v>7553</v>
      </c>
      <c r="N4728" t="s">
        <v>341</v>
      </c>
      <c r="O4728" t="s">
        <v>355</v>
      </c>
    </row>
    <row r="4729" spans="1:15" x14ac:dyDescent="0.25">
      <c r="A4729" t="s">
        <v>340</v>
      </c>
      <c r="B4729" t="s">
        <v>276</v>
      </c>
      <c r="C4729" t="s">
        <v>220</v>
      </c>
      <c r="D4729">
        <v>11044138</v>
      </c>
      <c r="E4729" t="s">
        <v>225</v>
      </c>
      <c r="F4729" t="s">
        <v>19</v>
      </c>
      <c r="G4729">
        <v>650</v>
      </c>
      <c r="H4729">
        <v>0</v>
      </c>
      <c r="I4729">
        <v>0</v>
      </c>
      <c r="J4729">
        <v>17</v>
      </c>
      <c r="K4729">
        <v>4</v>
      </c>
      <c r="L4729">
        <v>3827914</v>
      </c>
      <c r="M4729">
        <v>7554</v>
      </c>
      <c r="N4729" t="s">
        <v>341</v>
      </c>
      <c r="O4729" t="s">
        <v>355</v>
      </c>
    </row>
    <row r="4730" spans="1:15" x14ac:dyDescent="0.25">
      <c r="A4730" t="s">
        <v>340</v>
      </c>
      <c r="B4730" t="s">
        <v>276</v>
      </c>
      <c r="C4730" t="s">
        <v>220</v>
      </c>
      <c r="D4730">
        <v>11044443</v>
      </c>
      <c r="E4730" t="s">
        <v>226</v>
      </c>
      <c r="F4730" t="s">
        <v>19</v>
      </c>
      <c r="G4730">
        <v>650</v>
      </c>
      <c r="H4730">
        <v>0</v>
      </c>
      <c r="I4730">
        <v>0</v>
      </c>
      <c r="J4730">
        <v>17</v>
      </c>
      <c r="K4730">
        <v>4</v>
      </c>
      <c r="L4730">
        <v>250504</v>
      </c>
      <c r="M4730">
        <v>6200</v>
      </c>
      <c r="N4730" t="s">
        <v>341</v>
      </c>
      <c r="O4730" t="s">
        <v>355</v>
      </c>
    </row>
    <row r="4731" spans="1:15" x14ac:dyDescent="0.25">
      <c r="A4731" t="s">
        <v>340</v>
      </c>
      <c r="B4731" t="s">
        <v>276</v>
      </c>
      <c r="C4731" t="s">
        <v>220</v>
      </c>
      <c r="D4731">
        <v>11044443</v>
      </c>
      <c r="E4731" t="s">
        <v>226</v>
      </c>
      <c r="F4731" t="s">
        <v>19</v>
      </c>
      <c r="G4731">
        <v>650</v>
      </c>
      <c r="H4731">
        <v>0</v>
      </c>
      <c r="I4731">
        <v>0</v>
      </c>
      <c r="J4731">
        <v>17</v>
      </c>
      <c r="K4731">
        <v>4</v>
      </c>
      <c r="L4731">
        <v>250504</v>
      </c>
      <c r="M4731">
        <v>6201</v>
      </c>
      <c r="N4731" t="s">
        <v>341</v>
      </c>
      <c r="O4731" t="s">
        <v>355</v>
      </c>
    </row>
    <row r="4732" spans="1:15" x14ac:dyDescent="0.25">
      <c r="A4732" t="s">
        <v>340</v>
      </c>
      <c r="B4732" t="s">
        <v>276</v>
      </c>
      <c r="C4732" t="s">
        <v>220</v>
      </c>
      <c r="D4732">
        <v>11044443</v>
      </c>
      <c r="E4732" t="s">
        <v>226</v>
      </c>
      <c r="F4732" t="s">
        <v>19</v>
      </c>
      <c r="G4732">
        <v>650</v>
      </c>
      <c r="H4732">
        <v>0</v>
      </c>
      <c r="I4732">
        <v>0</v>
      </c>
      <c r="J4732">
        <v>17</v>
      </c>
      <c r="K4732">
        <v>4</v>
      </c>
      <c r="L4732">
        <v>5747052</v>
      </c>
      <c r="M4732">
        <v>7550</v>
      </c>
      <c r="N4732" t="s">
        <v>341</v>
      </c>
      <c r="O4732" t="s">
        <v>355</v>
      </c>
    </row>
    <row r="4733" spans="1:15" x14ac:dyDescent="0.25">
      <c r="A4733" t="s">
        <v>340</v>
      </c>
      <c r="B4733" t="s">
        <v>276</v>
      </c>
      <c r="C4733" t="s">
        <v>220</v>
      </c>
      <c r="D4733">
        <v>11044443</v>
      </c>
      <c r="E4733" t="s">
        <v>226</v>
      </c>
      <c r="F4733" t="s">
        <v>19</v>
      </c>
      <c r="G4733">
        <v>650</v>
      </c>
      <c r="H4733">
        <v>0</v>
      </c>
      <c r="I4733">
        <v>0</v>
      </c>
      <c r="J4733">
        <v>17</v>
      </c>
      <c r="K4733">
        <v>4</v>
      </c>
      <c r="L4733">
        <v>418230</v>
      </c>
      <c r="M4733">
        <v>7553</v>
      </c>
      <c r="N4733" t="s">
        <v>341</v>
      </c>
      <c r="O4733" t="s">
        <v>355</v>
      </c>
    </row>
    <row r="4734" spans="1:15" x14ac:dyDescent="0.25">
      <c r="A4734" t="s">
        <v>340</v>
      </c>
      <c r="B4734" t="s">
        <v>276</v>
      </c>
      <c r="C4734" t="s">
        <v>220</v>
      </c>
      <c r="D4734">
        <v>11044443</v>
      </c>
      <c r="E4734" t="s">
        <v>226</v>
      </c>
      <c r="F4734" t="s">
        <v>19</v>
      </c>
      <c r="G4734">
        <v>650</v>
      </c>
      <c r="H4734">
        <v>0</v>
      </c>
      <c r="I4734">
        <v>0</v>
      </c>
      <c r="J4734">
        <v>17</v>
      </c>
      <c r="K4734">
        <v>4</v>
      </c>
      <c r="L4734">
        <v>5328822</v>
      </c>
      <c r="M4734">
        <v>7554</v>
      </c>
      <c r="N4734" t="s">
        <v>341</v>
      </c>
      <c r="O4734" t="s">
        <v>355</v>
      </c>
    </row>
    <row r="4735" spans="1:15" x14ac:dyDescent="0.25">
      <c r="A4735" t="s">
        <v>340</v>
      </c>
      <c r="B4735" t="s">
        <v>276</v>
      </c>
      <c r="C4735" t="s">
        <v>220</v>
      </c>
      <c r="D4735">
        <v>11044450</v>
      </c>
      <c r="E4735" t="s">
        <v>227</v>
      </c>
      <c r="F4735" t="s">
        <v>19</v>
      </c>
      <c r="G4735">
        <v>650</v>
      </c>
      <c r="H4735">
        <v>0</v>
      </c>
      <c r="I4735">
        <v>0</v>
      </c>
      <c r="J4735">
        <v>17</v>
      </c>
      <c r="K4735">
        <v>4</v>
      </c>
      <c r="L4735">
        <v>825660</v>
      </c>
      <c r="M4735">
        <v>6200</v>
      </c>
      <c r="N4735" t="s">
        <v>341</v>
      </c>
      <c r="O4735" t="s">
        <v>355</v>
      </c>
    </row>
    <row r="4736" spans="1:15" x14ac:dyDescent="0.25">
      <c r="A4736" t="s">
        <v>340</v>
      </c>
      <c r="B4736" t="s">
        <v>276</v>
      </c>
      <c r="C4736" t="s">
        <v>220</v>
      </c>
      <c r="D4736">
        <v>11044450</v>
      </c>
      <c r="E4736" t="s">
        <v>227</v>
      </c>
      <c r="F4736" t="s">
        <v>19</v>
      </c>
      <c r="G4736">
        <v>650</v>
      </c>
      <c r="H4736">
        <v>0</v>
      </c>
      <c r="I4736">
        <v>0</v>
      </c>
      <c r="J4736">
        <v>17</v>
      </c>
      <c r="K4736">
        <v>4</v>
      </c>
      <c r="L4736">
        <v>825660</v>
      </c>
      <c r="M4736">
        <v>6202</v>
      </c>
      <c r="N4736" t="s">
        <v>341</v>
      </c>
      <c r="O4736" t="s">
        <v>355</v>
      </c>
    </row>
    <row r="4737" spans="1:15" x14ac:dyDescent="0.25">
      <c r="A4737" t="s">
        <v>340</v>
      </c>
      <c r="B4737" t="s">
        <v>276</v>
      </c>
      <c r="C4737" t="s">
        <v>220</v>
      </c>
      <c r="D4737">
        <v>11044450</v>
      </c>
      <c r="E4737" t="s">
        <v>227</v>
      </c>
      <c r="F4737" t="s">
        <v>19</v>
      </c>
      <c r="G4737">
        <v>650</v>
      </c>
      <c r="H4737">
        <v>0</v>
      </c>
      <c r="I4737">
        <v>0</v>
      </c>
      <c r="J4737">
        <v>17</v>
      </c>
      <c r="K4737">
        <v>4</v>
      </c>
      <c r="L4737">
        <v>8315666</v>
      </c>
      <c r="M4737">
        <v>7550</v>
      </c>
      <c r="N4737" t="s">
        <v>341</v>
      </c>
      <c r="O4737" t="s">
        <v>355</v>
      </c>
    </row>
    <row r="4738" spans="1:15" x14ac:dyDescent="0.25">
      <c r="A4738" t="s">
        <v>340</v>
      </c>
      <c r="B4738" t="s">
        <v>276</v>
      </c>
      <c r="C4738" t="s">
        <v>220</v>
      </c>
      <c r="D4738">
        <v>11044450</v>
      </c>
      <c r="E4738" t="s">
        <v>227</v>
      </c>
      <c r="F4738" t="s">
        <v>19</v>
      </c>
      <c r="G4738">
        <v>650</v>
      </c>
      <c r="H4738">
        <v>0</v>
      </c>
      <c r="I4738">
        <v>0</v>
      </c>
      <c r="J4738">
        <v>17</v>
      </c>
      <c r="K4738">
        <v>4</v>
      </c>
      <c r="L4738">
        <v>750355</v>
      </c>
      <c r="M4738">
        <v>7553</v>
      </c>
      <c r="N4738" t="s">
        <v>341</v>
      </c>
      <c r="O4738" t="s">
        <v>355</v>
      </c>
    </row>
    <row r="4739" spans="1:15" x14ac:dyDescent="0.25">
      <c r="A4739" t="s">
        <v>340</v>
      </c>
      <c r="B4739" t="s">
        <v>276</v>
      </c>
      <c r="C4739" t="s">
        <v>220</v>
      </c>
      <c r="D4739">
        <v>11044450</v>
      </c>
      <c r="E4739" t="s">
        <v>227</v>
      </c>
      <c r="F4739" t="s">
        <v>19</v>
      </c>
      <c r="G4739">
        <v>650</v>
      </c>
      <c r="H4739">
        <v>0</v>
      </c>
      <c r="I4739">
        <v>0</v>
      </c>
      <c r="J4739">
        <v>17</v>
      </c>
      <c r="K4739">
        <v>4</v>
      </c>
      <c r="L4739">
        <v>7565311</v>
      </c>
      <c r="M4739">
        <v>7554</v>
      </c>
      <c r="N4739" t="s">
        <v>341</v>
      </c>
      <c r="O4739" t="s">
        <v>355</v>
      </c>
    </row>
    <row r="4740" spans="1:15" x14ac:dyDescent="0.25">
      <c r="A4740" t="s">
        <v>340</v>
      </c>
      <c r="B4740" t="s">
        <v>276</v>
      </c>
      <c r="C4740" t="s">
        <v>220</v>
      </c>
      <c r="D4740">
        <v>12704573</v>
      </c>
      <c r="E4740" t="s">
        <v>228</v>
      </c>
      <c r="F4740" t="s">
        <v>19</v>
      </c>
      <c r="G4740">
        <v>650</v>
      </c>
      <c r="H4740">
        <v>0</v>
      </c>
      <c r="I4740">
        <v>0</v>
      </c>
      <c r="J4740">
        <v>17</v>
      </c>
      <c r="K4740">
        <v>4</v>
      </c>
      <c r="L4740">
        <v>441367</v>
      </c>
      <c r="M4740">
        <v>7550</v>
      </c>
      <c r="N4740" t="s">
        <v>341</v>
      </c>
      <c r="O4740" t="s">
        <v>355</v>
      </c>
    </row>
    <row r="4741" spans="1:15" x14ac:dyDescent="0.25">
      <c r="A4741" t="s">
        <v>340</v>
      </c>
      <c r="B4741" t="s">
        <v>276</v>
      </c>
      <c r="C4741" t="s">
        <v>220</v>
      </c>
      <c r="D4741">
        <v>12704573</v>
      </c>
      <c r="E4741" t="s">
        <v>228</v>
      </c>
      <c r="F4741" t="s">
        <v>19</v>
      </c>
      <c r="G4741">
        <v>650</v>
      </c>
      <c r="H4741">
        <v>0</v>
      </c>
      <c r="I4741">
        <v>0</v>
      </c>
      <c r="J4741">
        <v>17</v>
      </c>
      <c r="K4741">
        <v>4</v>
      </c>
      <c r="L4741">
        <v>441367</v>
      </c>
      <c r="M4741">
        <v>7554</v>
      </c>
      <c r="N4741" t="s">
        <v>341</v>
      </c>
      <c r="O4741" t="s">
        <v>355</v>
      </c>
    </row>
    <row r="4742" spans="1:15" x14ac:dyDescent="0.25">
      <c r="A4742" t="s">
        <v>340</v>
      </c>
      <c r="B4742" t="s">
        <v>276</v>
      </c>
      <c r="C4742" t="s">
        <v>220</v>
      </c>
      <c r="D4742">
        <v>12979662</v>
      </c>
      <c r="E4742" t="s">
        <v>229</v>
      </c>
      <c r="F4742" t="s">
        <v>45</v>
      </c>
      <c r="G4742">
        <v>650</v>
      </c>
      <c r="H4742">
        <v>0</v>
      </c>
      <c r="I4742">
        <v>0</v>
      </c>
      <c r="J4742">
        <v>17</v>
      </c>
      <c r="K4742">
        <v>4</v>
      </c>
      <c r="L4742">
        <v>554900</v>
      </c>
      <c r="M4742">
        <v>7550</v>
      </c>
      <c r="N4742" t="s">
        <v>341</v>
      </c>
      <c r="O4742" t="s">
        <v>355</v>
      </c>
    </row>
    <row r="4743" spans="1:15" x14ac:dyDescent="0.25">
      <c r="A4743" t="s">
        <v>340</v>
      </c>
      <c r="B4743" t="s">
        <v>276</v>
      </c>
      <c r="C4743" t="s">
        <v>220</v>
      </c>
      <c r="D4743">
        <v>12979662</v>
      </c>
      <c r="E4743" t="s">
        <v>229</v>
      </c>
      <c r="F4743" t="s">
        <v>45</v>
      </c>
      <c r="G4743">
        <v>650</v>
      </c>
      <c r="H4743">
        <v>0</v>
      </c>
      <c r="I4743">
        <v>0</v>
      </c>
      <c r="J4743">
        <v>17</v>
      </c>
      <c r="K4743">
        <v>4</v>
      </c>
      <c r="L4743">
        <v>527297</v>
      </c>
      <c r="M4743">
        <v>7552</v>
      </c>
      <c r="N4743" t="s">
        <v>341</v>
      </c>
      <c r="O4743" t="s">
        <v>355</v>
      </c>
    </row>
    <row r="4744" spans="1:15" x14ac:dyDescent="0.25">
      <c r="A4744" t="s">
        <v>340</v>
      </c>
      <c r="B4744" t="s">
        <v>276</v>
      </c>
      <c r="C4744" t="s">
        <v>220</v>
      </c>
      <c r="D4744">
        <v>12979662</v>
      </c>
      <c r="E4744" t="s">
        <v>229</v>
      </c>
      <c r="F4744" t="s">
        <v>45</v>
      </c>
      <c r="G4744">
        <v>650</v>
      </c>
      <c r="H4744">
        <v>0</v>
      </c>
      <c r="I4744">
        <v>0</v>
      </c>
      <c r="J4744">
        <v>17</v>
      </c>
      <c r="K4744">
        <v>4</v>
      </c>
      <c r="L4744">
        <v>27603</v>
      </c>
      <c r="M4744">
        <v>7553</v>
      </c>
      <c r="N4744" t="s">
        <v>341</v>
      </c>
      <c r="O4744" t="s">
        <v>355</v>
      </c>
    </row>
    <row r="4745" spans="1:15" x14ac:dyDescent="0.25">
      <c r="A4745" t="s">
        <v>340</v>
      </c>
      <c r="B4745" t="s">
        <v>276</v>
      </c>
      <c r="C4745" t="s">
        <v>220</v>
      </c>
      <c r="D4745">
        <v>13508718</v>
      </c>
      <c r="E4745" t="s">
        <v>230</v>
      </c>
      <c r="F4745" t="s">
        <v>19</v>
      </c>
      <c r="G4745">
        <v>650</v>
      </c>
      <c r="H4745">
        <v>0</v>
      </c>
      <c r="I4745">
        <v>0</v>
      </c>
      <c r="J4745">
        <v>17</v>
      </c>
      <c r="K4745">
        <v>4</v>
      </c>
      <c r="L4745">
        <v>2159968</v>
      </c>
      <c r="M4745">
        <v>7550</v>
      </c>
      <c r="N4745" t="s">
        <v>341</v>
      </c>
      <c r="O4745" t="s">
        <v>355</v>
      </c>
    </row>
    <row r="4746" spans="1:15" x14ac:dyDescent="0.25">
      <c r="A4746" t="s">
        <v>340</v>
      </c>
      <c r="B4746" t="s">
        <v>276</v>
      </c>
      <c r="C4746" t="s">
        <v>220</v>
      </c>
      <c r="D4746">
        <v>13508718</v>
      </c>
      <c r="E4746" t="s">
        <v>230</v>
      </c>
      <c r="F4746" t="s">
        <v>19</v>
      </c>
      <c r="G4746">
        <v>650</v>
      </c>
      <c r="H4746">
        <v>0</v>
      </c>
      <c r="I4746">
        <v>0</v>
      </c>
      <c r="J4746">
        <v>17</v>
      </c>
      <c r="K4746">
        <v>4</v>
      </c>
      <c r="L4746">
        <v>205611</v>
      </c>
      <c r="M4746">
        <v>7553</v>
      </c>
      <c r="N4746" t="s">
        <v>341</v>
      </c>
      <c r="O4746" t="s">
        <v>355</v>
      </c>
    </row>
    <row r="4747" spans="1:15" x14ac:dyDescent="0.25">
      <c r="A4747" t="s">
        <v>340</v>
      </c>
      <c r="B4747" t="s">
        <v>276</v>
      </c>
      <c r="C4747" t="s">
        <v>220</v>
      </c>
      <c r="D4747">
        <v>13508718</v>
      </c>
      <c r="E4747" t="s">
        <v>230</v>
      </c>
      <c r="F4747" t="s">
        <v>19</v>
      </c>
      <c r="G4747">
        <v>650</v>
      </c>
      <c r="H4747">
        <v>0</v>
      </c>
      <c r="I4747">
        <v>0</v>
      </c>
      <c r="J4747">
        <v>17</v>
      </c>
      <c r="K4747">
        <v>4</v>
      </c>
      <c r="L4747">
        <v>1954357</v>
      </c>
      <c r="M4747">
        <v>7554</v>
      </c>
      <c r="N4747" t="s">
        <v>341</v>
      </c>
      <c r="O4747" t="s">
        <v>355</v>
      </c>
    </row>
    <row r="4748" spans="1:15" x14ac:dyDescent="0.25">
      <c r="A4748" t="s">
        <v>340</v>
      </c>
      <c r="B4748" t="s">
        <v>276</v>
      </c>
      <c r="C4748" t="s">
        <v>220</v>
      </c>
      <c r="D4748">
        <v>21491675</v>
      </c>
      <c r="E4748" t="s">
        <v>231</v>
      </c>
      <c r="F4748" t="s">
        <v>19</v>
      </c>
      <c r="G4748">
        <v>650</v>
      </c>
      <c r="H4748">
        <v>0</v>
      </c>
      <c r="I4748">
        <v>0</v>
      </c>
      <c r="J4748">
        <v>17</v>
      </c>
      <c r="K4748">
        <v>4</v>
      </c>
      <c r="L4748">
        <v>1301834</v>
      </c>
      <c r="M4748">
        <v>7550</v>
      </c>
      <c r="N4748" t="s">
        <v>341</v>
      </c>
      <c r="O4748" t="s">
        <v>355</v>
      </c>
    </row>
    <row r="4749" spans="1:15" x14ac:dyDescent="0.25">
      <c r="A4749" t="s">
        <v>340</v>
      </c>
      <c r="B4749" t="s">
        <v>276</v>
      </c>
      <c r="C4749" t="s">
        <v>220</v>
      </c>
      <c r="D4749">
        <v>21491675</v>
      </c>
      <c r="E4749" t="s">
        <v>231</v>
      </c>
      <c r="F4749" t="s">
        <v>19</v>
      </c>
      <c r="G4749">
        <v>650</v>
      </c>
      <c r="H4749">
        <v>0</v>
      </c>
      <c r="I4749">
        <v>0</v>
      </c>
      <c r="J4749">
        <v>17</v>
      </c>
      <c r="K4749">
        <v>4</v>
      </c>
      <c r="L4749">
        <v>1301834</v>
      </c>
      <c r="M4749">
        <v>7554</v>
      </c>
      <c r="N4749" t="s">
        <v>341</v>
      </c>
      <c r="O4749" t="s">
        <v>355</v>
      </c>
    </row>
    <row r="4750" spans="1:15" x14ac:dyDescent="0.25">
      <c r="A4750" t="s">
        <v>340</v>
      </c>
      <c r="B4750" t="s">
        <v>276</v>
      </c>
      <c r="C4750" t="s">
        <v>220</v>
      </c>
      <c r="D4750">
        <v>51231215</v>
      </c>
      <c r="E4750" t="s">
        <v>233</v>
      </c>
      <c r="F4750" t="s">
        <v>45</v>
      </c>
      <c r="G4750">
        <v>650</v>
      </c>
      <c r="H4750">
        <v>0</v>
      </c>
      <c r="I4750">
        <v>0</v>
      </c>
      <c r="J4750">
        <v>17</v>
      </c>
      <c r="K4750">
        <v>4</v>
      </c>
      <c r="L4750">
        <v>514166</v>
      </c>
      <c r="M4750">
        <v>7550</v>
      </c>
      <c r="N4750" t="s">
        <v>341</v>
      </c>
      <c r="O4750" t="s">
        <v>355</v>
      </c>
    </row>
    <row r="4751" spans="1:15" x14ac:dyDescent="0.25">
      <c r="A4751" t="s">
        <v>340</v>
      </c>
      <c r="B4751" t="s">
        <v>276</v>
      </c>
      <c r="C4751" t="s">
        <v>220</v>
      </c>
      <c r="D4751">
        <v>51231215</v>
      </c>
      <c r="E4751" t="s">
        <v>233</v>
      </c>
      <c r="F4751" t="s">
        <v>45</v>
      </c>
      <c r="G4751">
        <v>650</v>
      </c>
      <c r="H4751">
        <v>0</v>
      </c>
      <c r="I4751">
        <v>0</v>
      </c>
      <c r="J4751">
        <v>17</v>
      </c>
      <c r="K4751">
        <v>4</v>
      </c>
      <c r="L4751">
        <v>35344</v>
      </c>
      <c r="M4751">
        <v>7553</v>
      </c>
      <c r="N4751" t="s">
        <v>341</v>
      </c>
      <c r="O4751" t="s">
        <v>355</v>
      </c>
    </row>
    <row r="4752" spans="1:15" x14ac:dyDescent="0.25">
      <c r="A4752" t="s">
        <v>340</v>
      </c>
      <c r="B4752" t="s">
        <v>276</v>
      </c>
      <c r="C4752" t="s">
        <v>220</v>
      </c>
      <c r="D4752">
        <v>51231215</v>
      </c>
      <c r="E4752" t="s">
        <v>233</v>
      </c>
      <c r="F4752" t="s">
        <v>45</v>
      </c>
      <c r="G4752">
        <v>650</v>
      </c>
      <c r="H4752">
        <v>0</v>
      </c>
      <c r="I4752">
        <v>0</v>
      </c>
      <c r="J4752">
        <v>17</v>
      </c>
      <c r="K4752">
        <v>4</v>
      </c>
      <c r="L4752">
        <v>478822</v>
      </c>
      <c r="M4752">
        <v>7554</v>
      </c>
      <c r="N4752" t="s">
        <v>341</v>
      </c>
      <c r="O4752" t="s">
        <v>355</v>
      </c>
    </row>
    <row r="4753" spans="1:15" x14ac:dyDescent="0.25">
      <c r="A4753" t="s">
        <v>340</v>
      </c>
      <c r="B4753" t="s">
        <v>276</v>
      </c>
      <c r="C4753" t="s">
        <v>234</v>
      </c>
      <c r="D4753">
        <v>11042330</v>
      </c>
      <c r="E4753" t="s">
        <v>235</v>
      </c>
      <c r="F4753" t="s">
        <v>19</v>
      </c>
      <c r="G4753">
        <v>650</v>
      </c>
      <c r="H4753">
        <v>0</v>
      </c>
      <c r="I4753">
        <v>0</v>
      </c>
      <c r="J4753">
        <v>17</v>
      </c>
      <c r="K4753">
        <v>4</v>
      </c>
      <c r="L4753">
        <v>3575530</v>
      </c>
      <c r="M4753">
        <v>7550</v>
      </c>
      <c r="N4753" t="s">
        <v>341</v>
      </c>
      <c r="O4753" t="s">
        <v>355</v>
      </c>
    </row>
    <row r="4754" spans="1:15" x14ac:dyDescent="0.25">
      <c r="A4754" t="s">
        <v>340</v>
      </c>
      <c r="B4754" t="s">
        <v>276</v>
      </c>
      <c r="C4754" t="s">
        <v>234</v>
      </c>
      <c r="D4754">
        <v>11042330</v>
      </c>
      <c r="E4754" t="s">
        <v>235</v>
      </c>
      <c r="F4754" t="s">
        <v>19</v>
      </c>
      <c r="G4754">
        <v>650</v>
      </c>
      <c r="H4754">
        <v>0</v>
      </c>
      <c r="I4754">
        <v>0</v>
      </c>
      <c r="J4754">
        <v>17</v>
      </c>
      <c r="K4754">
        <v>4</v>
      </c>
      <c r="L4754">
        <v>3575530</v>
      </c>
      <c r="M4754">
        <v>7554</v>
      </c>
      <c r="N4754" t="s">
        <v>341</v>
      </c>
      <c r="O4754" t="s">
        <v>355</v>
      </c>
    </row>
    <row r="4755" spans="1:15" x14ac:dyDescent="0.25">
      <c r="A4755" t="s">
        <v>340</v>
      </c>
      <c r="B4755" t="s">
        <v>276</v>
      </c>
      <c r="C4755" t="s">
        <v>234</v>
      </c>
      <c r="D4755">
        <v>11042983</v>
      </c>
      <c r="E4755" t="s">
        <v>352</v>
      </c>
      <c r="F4755" t="s">
        <v>19</v>
      </c>
      <c r="G4755">
        <v>650</v>
      </c>
      <c r="H4755">
        <v>0</v>
      </c>
      <c r="I4755">
        <v>0</v>
      </c>
      <c r="J4755">
        <v>17</v>
      </c>
      <c r="K4755">
        <v>4</v>
      </c>
      <c r="L4755">
        <v>193981</v>
      </c>
      <c r="M4755">
        <v>7550</v>
      </c>
      <c r="N4755" t="s">
        <v>341</v>
      </c>
      <c r="O4755" t="s">
        <v>355</v>
      </c>
    </row>
    <row r="4756" spans="1:15" x14ac:dyDescent="0.25">
      <c r="A4756" t="s">
        <v>340</v>
      </c>
      <c r="B4756" t="s">
        <v>276</v>
      </c>
      <c r="C4756" t="s">
        <v>234</v>
      </c>
      <c r="D4756">
        <v>11042983</v>
      </c>
      <c r="E4756" t="s">
        <v>352</v>
      </c>
      <c r="F4756" t="s">
        <v>19</v>
      </c>
      <c r="G4756">
        <v>650</v>
      </c>
      <c r="H4756">
        <v>0</v>
      </c>
      <c r="I4756">
        <v>0</v>
      </c>
      <c r="J4756">
        <v>17</v>
      </c>
      <c r="K4756">
        <v>4</v>
      </c>
      <c r="L4756">
        <v>193981</v>
      </c>
      <c r="M4756">
        <v>7552</v>
      </c>
      <c r="N4756" t="s">
        <v>341</v>
      </c>
      <c r="O4756" t="s">
        <v>355</v>
      </c>
    </row>
    <row r="4757" spans="1:15" x14ac:dyDescent="0.25">
      <c r="A4757" t="s">
        <v>340</v>
      </c>
      <c r="B4757" t="s">
        <v>276</v>
      </c>
      <c r="C4757" t="s">
        <v>234</v>
      </c>
      <c r="D4757">
        <v>11044534</v>
      </c>
      <c r="E4757" t="s">
        <v>236</v>
      </c>
      <c r="F4757" t="s">
        <v>19</v>
      </c>
      <c r="G4757">
        <v>650</v>
      </c>
      <c r="H4757">
        <v>0</v>
      </c>
      <c r="I4757">
        <v>0</v>
      </c>
      <c r="J4757">
        <v>17</v>
      </c>
      <c r="K4757">
        <v>4</v>
      </c>
      <c r="L4757">
        <v>954070</v>
      </c>
      <c r="M4757">
        <v>6200</v>
      </c>
      <c r="N4757" t="s">
        <v>341</v>
      </c>
      <c r="O4757" t="s">
        <v>355</v>
      </c>
    </row>
    <row r="4758" spans="1:15" x14ac:dyDescent="0.25">
      <c r="A4758" t="s">
        <v>340</v>
      </c>
      <c r="B4758" t="s">
        <v>276</v>
      </c>
      <c r="C4758" t="s">
        <v>234</v>
      </c>
      <c r="D4758">
        <v>11044534</v>
      </c>
      <c r="E4758" t="s">
        <v>236</v>
      </c>
      <c r="F4758" t="s">
        <v>19</v>
      </c>
      <c r="G4758">
        <v>650</v>
      </c>
      <c r="H4758">
        <v>0</v>
      </c>
      <c r="I4758">
        <v>0</v>
      </c>
      <c r="J4758">
        <v>17</v>
      </c>
      <c r="K4758">
        <v>4</v>
      </c>
      <c r="L4758">
        <v>954070</v>
      </c>
      <c r="M4758">
        <v>6202</v>
      </c>
      <c r="N4758" t="s">
        <v>341</v>
      </c>
      <c r="O4758" t="s">
        <v>355</v>
      </c>
    </row>
    <row r="4759" spans="1:15" x14ac:dyDescent="0.25">
      <c r="A4759" t="s">
        <v>340</v>
      </c>
      <c r="B4759" t="s">
        <v>276</v>
      </c>
      <c r="C4759" t="s">
        <v>234</v>
      </c>
      <c r="D4759">
        <v>11044534</v>
      </c>
      <c r="E4759" t="s">
        <v>236</v>
      </c>
      <c r="F4759" t="s">
        <v>19</v>
      </c>
      <c r="G4759">
        <v>650</v>
      </c>
      <c r="H4759">
        <v>0</v>
      </c>
      <c r="I4759">
        <v>0</v>
      </c>
      <c r="J4759">
        <v>17</v>
      </c>
      <c r="K4759">
        <v>4</v>
      </c>
      <c r="L4759">
        <v>12101308</v>
      </c>
      <c r="M4759">
        <v>7550</v>
      </c>
      <c r="N4759" t="s">
        <v>341</v>
      </c>
      <c r="O4759" t="s">
        <v>355</v>
      </c>
    </row>
    <row r="4760" spans="1:15" x14ac:dyDescent="0.25">
      <c r="A4760" t="s">
        <v>340</v>
      </c>
      <c r="B4760" t="s">
        <v>276</v>
      </c>
      <c r="C4760" t="s">
        <v>234</v>
      </c>
      <c r="D4760">
        <v>11044534</v>
      </c>
      <c r="E4760" t="s">
        <v>236</v>
      </c>
      <c r="F4760" t="s">
        <v>19</v>
      </c>
      <c r="G4760">
        <v>650</v>
      </c>
      <c r="H4760">
        <v>0</v>
      </c>
      <c r="I4760">
        <v>0</v>
      </c>
      <c r="J4760">
        <v>17</v>
      </c>
      <c r="K4760">
        <v>4</v>
      </c>
      <c r="L4760">
        <v>1131566</v>
      </c>
      <c r="M4760">
        <v>7553</v>
      </c>
      <c r="N4760" t="s">
        <v>341</v>
      </c>
      <c r="O4760" t="s">
        <v>355</v>
      </c>
    </row>
    <row r="4761" spans="1:15" x14ac:dyDescent="0.25">
      <c r="A4761" t="s">
        <v>340</v>
      </c>
      <c r="B4761" t="s">
        <v>276</v>
      </c>
      <c r="C4761" t="s">
        <v>234</v>
      </c>
      <c r="D4761">
        <v>11044534</v>
      </c>
      <c r="E4761" t="s">
        <v>236</v>
      </c>
      <c r="F4761" t="s">
        <v>19</v>
      </c>
      <c r="G4761">
        <v>650</v>
      </c>
      <c r="H4761">
        <v>0</v>
      </c>
      <c r="I4761">
        <v>0</v>
      </c>
      <c r="J4761">
        <v>17</v>
      </c>
      <c r="K4761">
        <v>4</v>
      </c>
      <c r="L4761">
        <v>10969742</v>
      </c>
      <c r="M4761">
        <v>7554</v>
      </c>
      <c r="N4761" t="s">
        <v>341</v>
      </c>
      <c r="O4761" t="s">
        <v>355</v>
      </c>
    </row>
    <row r="4762" spans="1:15" x14ac:dyDescent="0.25">
      <c r="A4762" t="s">
        <v>340</v>
      </c>
      <c r="B4762" t="s">
        <v>276</v>
      </c>
      <c r="C4762" t="s">
        <v>234</v>
      </c>
      <c r="D4762">
        <v>11044542</v>
      </c>
      <c r="E4762" t="s">
        <v>237</v>
      </c>
      <c r="F4762" t="s">
        <v>19</v>
      </c>
      <c r="G4762">
        <v>650</v>
      </c>
      <c r="H4762">
        <v>0</v>
      </c>
      <c r="I4762">
        <v>0</v>
      </c>
      <c r="J4762">
        <v>17</v>
      </c>
      <c r="K4762">
        <v>4</v>
      </c>
      <c r="L4762">
        <v>9805709</v>
      </c>
      <c r="M4762">
        <v>7550</v>
      </c>
      <c r="N4762" t="s">
        <v>341</v>
      </c>
      <c r="O4762" t="s">
        <v>355</v>
      </c>
    </row>
    <row r="4763" spans="1:15" x14ac:dyDescent="0.25">
      <c r="A4763" t="s">
        <v>340</v>
      </c>
      <c r="B4763" t="s">
        <v>276</v>
      </c>
      <c r="C4763" t="s">
        <v>234</v>
      </c>
      <c r="D4763">
        <v>11044542</v>
      </c>
      <c r="E4763" t="s">
        <v>237</v>
      </c>
      <c r="F4763" t="s">
        <v>19</v>
      </c>
      <c r="G4763">
        <v>650</v>
      </c>
      <c r="H4763">
        <v>0</v>
      </c>
      <c r="I4763">
        <v>0</v>
      </c>
      <c r="J4763">
        <v>17</v>
      </c>
      <c r="K4763">
        <v>4</v>
      </c>
      <c r="L4763">
        <v>675713</v>
      </c>
      <c r="M4763">
        <v>7553</v>
      </c>
      <c r="N4763" t="s">
        <v>341</v>
      </c>
      <c r="O4763" t="s">
        <v>355</v>
      </c>
    </row>
    <row r="4764" spans="1:15" x14ac:dyDescent="0.25">
      <c r="A4764" t="s">
        <v>340</v>
      </c>
      <c r="B4764" t="s">
        <v>276</v>
      </c>
      <c r="C4764" t="s">
        <v>234</v>
      </c>
      <c r="D4764">
        <v>11044542</v>
      </c>
      <c r="E4764" t="s">
        <v>237</v>
      </c>
      <c r="F4764" t="s">
        <v>19</v>
      </c>
      <c r="G4764">
        <v>650</v>
      </c>
      <c r="H4764">
        <v>0</v>
      </c>
      <c r="I4764">
        <v>0</v>
      </c>
      <c r="J4764">
        <v>17</v>
      </c>
      <c r="K4764">
        <v>4</v>
      </c>
      <c r="L4764">
        <v>9129996</v>
      </c>
      <c r="M4764">
        <v>7554</v>
      </c>
      <c r="N4764" t="s">
        <v>341</v>
      </c>
      <c r="O4764" t="s">
        <v>355</v>
      </c>
    </row>
    <row r="4765" spans="1:15" x14ac:dyDescent="0.25">
      <c r="A4765" t="s">
        <v>340</v>
      </c>
      <c r="B4765" t="s">
        <v>276</v>
      </c>
      <c r="C4765" t="s">
        <v>234</v>
      </c>
      <c r="D4765">
        <v>11044567</v>
      </c>
      <c r="E4765" t="s">
        <v>239</v>
      </c>
      <c r="F4765" t="s">
        <v>19</v>
      </c>
      <c r="G4765">
        <v>650</v>
      </c>
      <c r="H4765">
        <v>0</v>
      </c>
      <c r="I4765">
        <v>0</v>
      </c>
      <c r="J4765">
        <v>17</v>
      </c>
      <c r="K4765">
        <v>4</v>
      </c>
      <c r="L4765">
        <v>5045624</v>
      </c>
      <c r="M4765">
        <v>7550</v>
      </c>
      <c r="N4765" t="s">
        <v>341</v>
      </c>
      <c r="O4765" t="s">
        <v>355</v>
      </c>
    </row>
    <row r="4766" spans="1:15" x14ac:dyDescent="0.25">
      <c r="A4766" t="s">
        <v>340</v>
      </c>
      <c r="B4766" t="s">
        <v>276</v>
      </c>
      <c r="C4766" t="s">
        <v>234</v>
      </c>
      <c r="D4766">
        <v>11044567</v>
      </c>
      <c r="E4766" t="s">
        <v>239</v>
      </c>
      <c r="F4766" t="s">
        <v>19</v>
      </c>
      <c r="G4766">
        <v>650</v>
      </c>
      <c r="H4766">
        <v>0</v>
      </c>
      <c r="I4766">
        <v>0</v>
      </c>
      <c r="J4766">
        <v>17</v>
      </c>
      <c r="K4766">
        <v>4</v>
      </c>
      <c r="L4766">
        <v>368841</v>
      </c>
      <c r="M4766">
        <v>7553</v>
      </c>
      <c r="N4766" t="s">
        <v>341</v>
      </c>
      <c r="O4766" t="s">
        <v>355</v>
      </c>
    </row>
    <row r="4767" spans="1:15" x14ac:dyDescent="0.25">
      <c r="A4767" t="s">
        <v>340</v>
      </c>
      <c r="B4767" t="s">
        <v>276</v>
      </c>
      <c r="C4767" t="s">
        <v>234</v>
      </c>
      <c r="D4767">
        <v>11044567</v>
      </c>
      <c r="E4767" t="s">
        <v>239</v>
      </c>
      <c r="F4767" t="s">
        <v>19</v>
      </c>
      <c r="G4767">
        <v>650</v>
      </c>
      <c r="H4767">
        <v>0</v>
      </c>
      <c r="I4767">
        <v>0</v>
      </c>
      <c r="J4767">
        <v>17</v>
      </c>
      <c r="K4767">
        <v>4</v>
      </c>
      <c r="L4767">
        <v>4676783</v>
      </c>
      <c r="M4767">
        <v>7554</v>
      </c>
      <c r="N4767" t="s">
        <v>341</v>
      </c>
      <c r="O4767" t="s">
        <v>355</v>
      </c>
    </row>
    <row r="4768" spans="1:15" x14ac:dyDescent="0.25">
      <c r="A4768" t="s">
        <v>340</v>
      </c>
      <c r="B4768" t="s">
        <v>276</v>
      </c>
      <c r="C4768" t="s">
        <v>234</v>
      </c>
      <c r="D4768">
        <v>11044575</v>
      </c>
      <c r="E4768" t="s">
        <v>240</v>
      </c>
      <c r="F4768" t="s">
        <v>19</v>
      </c>
      <c r="G4768">
        <v>650</v>
      </c>
      <c r="H4768">
        <v>0</v>
      </c>
      <c r="I4768">
        <v>0</v>
      </c>
      <c r="J4768">
        <v>17</v>
      </c>
      <c r="K4768">
        <v>4</v>
      </c>
      <c r="L4768">
        <v>5053611</v>
      </c>
      <c r="M4768">
        <v>7550</v>
      </c>
      <c r="N4768" t="s">
        <v>341</v>
      </c>
      <c r="O4768" t="s">
        <v>355</v>
      </c>
    </row>
    <row r="4769" spans="1:15" x14ac:dyDescent="0.25">
      <c r="A4769" t="s">
        <v>340</v>
      </c>
      <c r="B4769" t="s">
        <v>276</v>
      </c>
      <c r="C4769" t="s">
        <v>234</v>
      </c>
      <c r="D4769">
        <v>11044575</v>
      </c>
      <c r="E4769" t="s">
        <v>240</v>
      </c>
      <c r="F4769" t="s">
        <v>19</v>
      </c>
      <c r="G4769">
        <v>650</v>
      </c>
      <c r="H4769">
        <v>0</v>
      </c>
      <c r="I4769">
        <v>0</v>
      </c>
      <c r="J4769">
        <v>17</v>
      </c>
      <c r="K4769">
        <v>4</v>
      </c>
      <c r="L4769">
        <v>544024</v>
      </c>
      <c r="M4769">
        <v>7553</v>
      </c>
      <c r="N4769" t="s">
        <v>341</v>
      </c>
      <c r="O4769" t="s">
        <v>355</v>
      </c>
    </row>
    <row r="4770" spans="1:15" x14ac:dyDescent="0.25">
      <c r="A4770" t="s">
        <v>340</v>
      </c>
      <c r="B4770" t="s">
        <v>276</v>
      </c>
      <c r="C4770" t="s">
        <v>234</v>
      </c>
      <c r="D4770">
        <v>11044575</v>
      </c>
      <c r="E4770" t="s">
        <v>240</v>
      </c>
      <c r="F4770" t="s">
        <v>19</v>
      </c>
      <c r="G4770">
        <v>650</v>
      </c>
      <c r="H4770">
        <v>0</v>
      </c>
      <c r="I4770">
        <v>0</v>
      </c>
      <c r="J4770">
        <v>17</v>
      </c>
      <c r="K4770">
        <v>4</v>
      </c>
      <c r="L4770">
        <v>4509587</v>
      </c>
      <c r="M4770">
        <v>7554</v>
      </c>
      <c r="N4770" t="s">
        <v>341</v>
      </c>
      <c r="O4770" t="s">
        <v>355</v>
      </c>
    </row>
    <row r="4771" spans="1:15" x14ac:dyDescent="0.25">
      <c r="A4771" t="s">
        <v>340</v>
      </c>
      <c r="B4771" t="s">
        <v>276</v>
      </c>
      <c r="C4771" t="s">
        <v>234</v>
      </c>
      <c r="D4771">
        <v>11044583</v>
      </c>
      <c r="E4771" t="s">
        <v>241</v>
      </c>
      <c r="F4771" t="s">
        <v>19</v>
      </c>
      <c r="G4771">
        <v>650</v>
      </c>
      <c r="H4771">
        <v>0</v>
      </c>
      <c r="I4771">
        <v>0</v>
      </c>
      <c r="J4771">
        <v>17</v>
      </c>
      <c r="K4771">
        <v>4</v>
      </c>
      <c r="L4771">
        <v>6737829</v>
      </c>
      <c r="M4771">
        <v>7550</v>
      </c>
      <c r="N4771" t="s">
        <v>341</v>
      </c>
      <c r="O4771" t="s">
        <v>355</v>
      </c>
    </row>
    <row r="4772" spans="1:15" x14ac:dyDescent="0.25">
      <c r="A4772" t="s">
        <v>340</v>
      </c>
      <c r="B4772" t="s">
        <v>276</v>
      </c>
      <c r="C4772" t="s">
        <v>234</v>
      </c>
      <c r="D4772">
        <v>11044583</v>
      </c>
      <c r="E4772" t="s">
        <v>241</v>
      </c>
      <c r="F4772" t="s">
        <v>19</v>
      </c>
      <c r="G4772">
        <v>650</v>
      </c>
      <c r="H4772">
        <v>0</v>
      </c>
      <c r="I4772">
        <v>0</v>
      </c>
      <c r="J4772">
        <v>17</v>
      </c>
      <c r="K4772">
        <v>4</v>
      </c>
      <c r="L4772">
        <v>642687</v>
      </c>
      <c r="M4772">
        <v>7553</v>
      </c>
      <c r="N4772" t="s">
        <v>341</v>
      </c>
      <c r="O4772" t="s">
        <v>355</v>
      </c>
    </row>
    <row r="4773" spans="1:15" x14ac:dyDescent="0.25">
      <c r="A4773" t="s">
        <v>340</v>
      </c>
      <c r="B4773" t="s">
        <v>276</v>
      </c>
      <c r="C4773" t="s">
        <v>234</v>
      </c>
      <c r="D4773">
        <v>11044583</v>
      </c>
      <c r="E4773" t="s">
        <v>241</v>
      </c>
      <c r="F4773" t="s">
        <v>19</v>
      </c>
      <c r="G4773">
        <v>650</v>
      </c>
      <c r="H4773">
        <v>0</v>
      </c>
      <c r="I4773">
        <v>0</v>
      </c>
      <c r="J4773">
        <v>17</v>
      </c>
      <c r="K4773">
        <v>4</v>
      </c>
      <c r="L4773">
        <v>6095142</v>
      </c>
      <c r="M4773">
        <v>7554</v>
      </c>
      <c r="N4773" t="s">
        <v>341</v>
      </c>
      <c r="O4773" t="s">
        <v>355</v>
      </c>
    </row>
    <row r="4774" spans="1:15" x14ac:dyDescent="0.25">
      <c r="A4774" t="s">
        <v>340</v>
      </c>
      <c r="B4774" t="s">
        <v>276</v>
      </c>
      <c r="C4774" t="s">
        <v>234</v>
      </c>
      <c r="D4774">
        <v>11044591</v>
      </c>
      <c r="E4774" t="s">
        <v>242</v>
      </c>
      <c r="F4774" t="s">
        <v>19</v>
      </c>
      <c r="G4774">
        <v>650</v>
      </c>
      <c r="H4774">
        <v>0</v>
      </c>
      <c r="I4774">
        <v>0</v>
      </c>
      <c r="J4774">
        <v>17</v>
      </c>
      <c r="K4774">
        <v>4</v>
      </c>
      <c r="L4774">
        <v>3784738</v>
      </c>
      <c r="M4774">
        <v>7550</v>
      </c>
      <c r="N4774" t="s">
        <v>341</v>
      </c>
      <c r="O4774" t="s">
        <v>355</v>
      </c>
    </row>
    <row r="4775" spans="1:15" x14ac:dyDescent="0.25">
      <c r="A4775" t="s">
        <v>340</v>
      </c>
      <c r="B4775" t="s">
        <v>276</v>
      </c>
      <c r="C4775" t="s">
        <v>234</v>
      </c>
      <c r="D4775">
        <v>11044591</v>
      </c>
      <c r="E4775" t="s">
        <v>242</v>
      </c>
      <c r="F4775" t="s">
        <v>19</v>
      </c>
      <c r="G4775">
        <v>650</v>
      </c>
      <c r="H4775">
        <v>0</v>
      </c>
      <c r="I4775">
        <v>0</v>
      </c>
      <c r="J4775">
        <v>17</v>
      </c>
      <c r="K4775">
        <v>4</v>
      </c>
      <c r="L4775">
        <v>133429</v>
      </c>
      <c r="M4775">
        <v>7553</v>
      </c>
      <c r="N4775" t="s">
        <v>341</v>
      </c>
      <c r="O4775" t="s">
        <v>355</v>
      </c>
    </row>
    <row r="4776" spans="1:15" x14ac:dyDescent="0.25">
      <c r="A4776" t="s">
        <v>340</v>
      </c>
      <c r="B4776" t="s">
        <v>276</v>
      </c>
      <c r="C4776" t="s">
        <v>234</v>
      </c>
      <c r="D4776">
        <v>11044591</v>
      </c>
      <c r="E4776" t="s">
        <v>242</v>
      </c>
      <c r="F4776" t="s">
        <v>19</v>
      </c>
      <c r="G4776">
        <v>650</v>
      </c>
      <c r="H4776">
        <v>0</v>
      </c>
      <c r="I4776">
        <v>0</v>
      </c>
      <c r="J4776">
        <v>17</v>
      </c>
      <c r="K4776">
        <v>4</v>
      </c>
      <c r="L4776">
        <v>3651309</v>
      </c>
      <c r="M4776">
        <v>7554</v>
      </c>
      <c r="N4776" t="s">
        <v>341</v>
      </c>
      <c r="O4776" t="s">
        <v>355</v>
      </c>
    </row>
    <row r="4777" spans="1:15" x14ac:dyDescent="0.25">
      <c r="A4777" t="s">
        <v>340</v>
      </c>
      <c r="B4777" t="s">
        <v>276</v>
      </c>
      <c r="C4777" t="s">
        <v>234</v>
      </c>
      <c r="D4777">
        <v>11044609</v>
      </c>
      <c r="E4777" t="s">
        <v>243</v>
      </c>
      <c r="F4777" t="s">
        <v>19</v>
      </c>
      <c r="G4777">
        <v>650</v>
      </c>
      <c r="H4777">
        <v>0</v>
      </c>
      <c r="I4777">
        <v>0</v>
      </c>
      <c r="J4777">
        <v>17</v>
      </c>
      <c r="K4777">
        <v>4</v>
      </c>
      <c r="L4777">
        <v>12657670</v>
      </c>
      <c r="M4777">
        <v>7550</v>
      </c>
      <c r="N4777" t="s">
        <v>341</v>
      </c>
      <c r="O4777" t="s">
        <v>355</v>
      </c>
    </row>
    <row r="4778" spans="1:15" x14ac:dyDescent="0.25">
      <c r="A4778" t="s">
        <v>340</v>
      </c>
      <c r="B4778" t="s">
        <v>276</v>
      </c>
      <c r="C4778" t="s">
        <v>234</v>
      </c>
      <c r="D4778">
        <v>11044609</v>
      </c>
      <c r="E4778" t="s">
        <v>243</v>
      </c>
      <c r="F4778" t="s">
        <v>19</v>
      </c>
      <c r="G4778">
        <v>650</v>
      </c>
      <c r="H4778">
        <v>0</v>
      </c>
      <c r="I4778">
        <v>0</v>
      </c>
      <c r="J4778">
        <v>17</v>
      </c>
      <c r="K4778">
        <v>4</v>
      </c>
      <c r="L4778">
        <v>689730</v>
      </c>
      <c r="M4778">
        <v>7553</v>
      </c>
      <c r="N4778" t="s">
        <v>341</v>
      </c>
      <c r="O4778" t="s">
        <v>355</v>
      </c>
    </row>
    <row r="4779" spans="1:15" x14ac:dyDescent="0.25">
      <c r="A4779" t="s">
        <v>340</v>
      </c>
      <c r="B4779" t="s">
        <v>276</v>
      </c>
      <c r="C4779" t="s">
        <v>234</v>
      </c>
      <c r="D4779">
        <v>11044609</v>
      </c>
      <c r="E4779" t="s">
        <v>243</v>
      </c>
      <c r="F4779" t="s">
        <v>19</v>
      </c>
      <c r="G4779">
        <v>650</v>
      </c>
      <c r="H4779">
        <v>0</v>
      </c>
      <c r="I4779">
        <v>0</v>
      </c>
      <c r="J4779">
        <v>17</v>
      </c>
      <c r="K4779">
        <v>4</v>
      </c>
      <c r="L4779">
        <v>11967940</v>
      </c>
      <c r="M4779">
        <v>7554</v>
      </c>
      <c r="N4779" t="s">
        <v>341</v>
      </c>
      <c r="O4779" t="s">
        <v>355</v>
      </c>
    </row>
    <row r="4780" spans="1:15" x14ac:dyDescent="0.25">
      <c r="A4780" t="s">
        <v>340</v>
      </c>
      <c r="B4780" t="s">
        <v>276</v>
      </c>
      <c r="C4780" t="s">
        <v>234</v>
      </c>
      <c r="D4780">
        <v>11044617</v>
      </c>
      <c r="E4780" t="s">
        <v>244</v>
      </c>
      <c r="F4780" t="s">
        <v>19</v>
      </c>
      <c r="G4780">
        <v>650</v>
      </c>
      <c r="H4780">
        <v>0</v>
      </c>
      <c r="I4780">
        <v>0</v>
      </c>
      <c r="J4780">
        <v>17</v>
      </c>
      <c r="K4780">
        <v>4</v>
      </c>
      <c r="L4780">
        <v>3335720</v>
      </c>
      <c r="M4780">
        <v>7550</v>
      </c>
      <c r="N4780" t="s">
        <v>341</v>
      </c>
      <c r="O4780" t="s">
        <v>355</v>
      </c>
    </row>
    <row r="4781" spans="1:15" x14ac:dyDescent="0.25">
      <c r="A4781" t="s">
        <v>340</v>
      </c>
      <c r="B4781" t="s">
        <v>276</v>
      </c>
      <c r="C4781" t="s">
        <v>234</v>
      </c>
      <c r="D4781">
        <v>11044617</v>
      </c>
      <c r="E4781" t="s">
        <v>244</v>
      </c>
      <c r="F4781" t="s">
        <v>19</v>
      </c>
      <c r="G4781">
        <v>650</v>
      </c>
      <c r="H4781">
        <v>0</v>
      </c>
      <c r="I4781">
        <v>0</v>
      </c>
      <c r="J4781">
        <v>17</v>
      </c>
      <c r="K4781">
        <v>4</v>
      </c>
      <c r="L4781">
        <v>131329</v>
      </c>
      <c r="M4781">
        <v>7553</v>
      </c>
      <c r="N4781" t="s">
        <v>341</v>
      </c>
      <c r="O4781" t="s">
        <v>355</v>
      </c>
    </row>
    <row r="4782" spans="1:15" x14ac:dyDescent="0.25">
      <c r="A4782" t="s">
        <v>340</v>
      </c>
      <c r="B4782" t="s">
        <v>276</v>
      </c>
      <c r="C4782" t="s">
        <v>234</v>
      </c>
      <c r="D4782">
        <v>11044617</v>
      </c>
      <c r="E4782" t="s">
        <v>244</v>
      </c>
      <c r="F4782" t="s">
        <v>19</v>
      </c>
      <c r="G4782">
        <v>650</v>
      </c>
      <c r="H4782">
        <v>0</v>
      </c>
      <c r="I4782">
        <v>0</v>
      </c>
      <c r="J4782">
        <v>17</v>
      </c>
      <c r="K4782">
        <v>4</v>
      </c>
      <c r="L4782">
        <v>3204391</v>
      </c>
      <c r="M4782">
        <v>7554</v>
      </c>
      <c r="N4782" t="s">
        <v>341</v>
      </c>
      <c r="O4782" t="s">
        <v>355</v>
      </c>
    </row>
    <row r="4783" spans="1:15" x14ac:dyDescent="0.25">
      <c r="A4783" t="s">
        <v>340</v>
      </c>
      <c r="B4783" t="s">
        <v>276</v>
      </c>
      <c r="C4783" t="s">
        <v>234</v>
      </c>
      <c r="D4783">
        <v>11044930</v>
      </c>
      <c r="E4783" t="s">
        <v>280</v>
      </c>
      <c r="F4783" t="s">
        <v>19</v>
      </c>
      <c r="G4783">
        <v>650</v>
      </c>
      <c r="H4783">
        <v>0</v>
      </c>
      <c r="I4783">
        <v>0</v>
      </c>
      <c r="J4783">
        <v>17</v>
      </c>
      <c r="K4783">
        <v>4</v>
      </c>
      <c r="L4783">
        <v>618769</v>
      </c>
      <c r="M4783">
        <v>6200</v>
      </c>
      <c r="N4783" t="s">
        <v>341</v>
      </c>
      <c r="O4783" t="s">
        <v>355</v>
      </c>
    </row>
    <row r="4784" spans="1:15" x14ac:dyDescent="0.25">
      <c r="A4784" t="s">
        <v>340</v>
      </c>
      <c r="B4784" t="s">
        <v>276</v>
      </c>
      <c r="C4784" t="s">
        <v>234</v>
      </c>
      <c r="D4784">
        <v>11044930</v>
      </c>
      <c r="E4784" t="s">
        <v>280</v>
      </c>
      <c r="F4784" t="s">
        <v>19</v>
      </c>
      <c r="G4784">
        <v>650</v>
      </c>
      <c r="H4784">
        <v>0</v>
      </c>
      <c r="I4784">
        <v>0</v>
      </c>
      <c r="J4784">
        <v>17</v>
      </c>
      <c r="K4784">
        <v>4</v>
      </c>
      <c r="L4784">
        <v>618769</v>
      </c>
      <c r="M4784">
        <v>6201</v>
      </c>
      <c r="N4784" t="s">
        <v>341</v>
      </c>
      <c r="O4784" t="s">
        <v>355</v>
      </c>
    </row>
    <row r="4785" spans="1:15" x14ac:dyDescent="0.25">
      <c r="A4785" t="s">
        <v>340</v>
      </c>
      <c r="B4785" t="s">
        <v>276</v>
      </c>
      <c r="C4785" t="s">
        <v>234</v>
      </c>
      <c r="D4785">
        <v>11044930</v>
      </c>
      <c r="E4785" t="s">
        <v>280</v>
      </c>
      <c r="F4785" t="s">
        <v>19</v>
      </c>
      <c r="G4785">
        <v>650</v>
      </c>
      <c r="H4785">
        <v>0</v>
      </c>
      <c r="I4785">
        <v>0</v>
      </c>
      <c r="J4785">
        <v>17</v>
      </c>
      <c r="K4785">
        <v>4</v>
      </c>
      <c r="L4785">
        <v>9210781</v>
      </c>
      <c r="M4785">
        <v>7550</v>
      </c>
      <c r="N4785" t="s">
        <v>341</v>
      </c>
      <c r="O4785" t="s">
        <v>355</v>
      </c>
    </row>
    <row r="4786" spans="1:15" x14ac:dyDescent="0.25">
      <c r="A4786" t="s">
        <v>340</v>
      </c>
      <c r="B4786" t="s">
        <v>276</v>
      </c>
      <c r="C4786" t="s">
        <v>234</v>
      </c>
      <c r="D4786">
        <v>11044930</v>
      </c>
      <c r="E4786" t="s">
        <v>280</v>
      </c>
      <c r="F4786" t="s">
        <v>19</v>
      </c>
      <c r="G4786">
        <v>650</v>
      </c>
      <c r="H4786">
        <v>0</v>
      </c>
      <c r="I4786">
        <v>0</v>
      </c>
      <c r="J4786">
        <v>17</v>
      </c>
      <c r="K4786">
        <v>4</v>
      </c>
      <c r="L4786">
        <v>1562526</v>
      </c>
      <c r="M4786">
        <v>7553</v>
      </c>
      <c r="N4786" t="s">
        <v>341</v>
      </c>
      <c r="O4786" t="s">
        <v>355</v>
      </c>
    </row>
    <row r="4787" spans="1:15" x14ac:dyDescent="0.25">
      <c r="A4787" t="s">
        <v>340</v>
      </c>
      <c r="B4787" t="s">
        <v>276</v>
      </c>
      <c r="C4787" t="s">
        <v>234</v>
      </c>
      <c r="D4787">
        <v>11044930</v>
      </c>
      <c r="E4787" t="s">
        <v>280</v>
      </c>
      <c r="F4787" t="s">
        <v>19</v>
      </c>
      <c r="G4787">
        <v>650</v>
      </c>
      <c r="H4787">
        <v>0</v>
      </c>
      <c r="I4787">
        <v>0</v>
      </c>
      <c r="J4787">
        <v>17</v>
      </c>
      <c r="K4787">
        <v>4</v>
      </c>
      <c r="L4787">
        <v>7648255</v>
      </c>
      <c r="M4787">
        <v>7554</v>
      </c>
      <c r="N4787" t="s">
        <v>341</v>
      </c>
      <c r="O4787" t="s">
        <v>355</v>
      </c>
    </row>
    <row r="4788" spans="1:15" x14ac:dyDescent="0.25">
      <c r="A4788" t="s">
        <v>340</v>
      </c>
      <c r="B4788" t="s">
        <v>276</v>
      </c>
      <c r="C4788" t="s">
        <v>234</v>
      </c>
      <c r="D4788">
        <v>12291761</v>
      </c>
      <c r="E4788" t="s">
        <v>245</v>
      </c>
      <c r="F4788" t="s">
        <v>19</v>
      </c>
      <c r="G4788">
        <v>650</v>
      </c>
      <c r="H4788">
        <v>0</v>
      </c>
      <c r="I4788">
        <v>0</v>
      </c>
      <c r="J4788">
        <v>17</v>
      </c>
      <c r="K4788">
        <v>4</v>
      </c>
      <c r="L4788">
        <v>169009</v>
      </c>
      <c r="M4788">
        <v>7550</v>
      </c>
      <c r="N4788" t="s">
        <v>341</v>
      </c>
      <c r="O4788" t="s">
        <v>355</v>
      </c>
    </row>
    <row r="4789" spans="1:15" x14ac:dyDescent="0.25">
      <c r="A4789" t="s">
        <v>340</v>
      </c>
      <c r="B4789" t="s">
        <v>276</v>
      </c>
      <c r="C4789" t="s">
        <v>234</v>
      </c>
      <c r="D4789">
        <v>12291761</v>
      </c>
      <c r="E4789" t="s">
        <v>245</v>
      </c>
      <c r="F4789" t="s">
        <v>19</v>
      </c>
      <c r="G4789">
        <v>650</v>
      </c>
      <c r="H4789">
        <v>0</v>
      </c>
      <c r="I4789">
        <v>0</v>
      </c>
      <c r="J4789">
        <v>17</v>
      </c>
      <c r="K4789">
        <v>4</v>
      </c>
      <c r="L4789">
        <v>169009</v>
      </c>
      <c r="M4789">
        <v>7554</v>
      </c>
      <c r="N4789" t="s">
        <v>341</v>
      </c>
      <c r="O4789" t="s">
        <v>355</v>
      </c>
    </row>
    <row r="4790" spans="1:15" x14ac:dyDescent="0.25">
      <c r="A4790" t="s">
        <v>340</v>
      </c>
      <c r="B4790" t="s">
        <v>276</v>
      </c>
      <c r="C4790" t="s">
        <v>234</v>
      </c>
      <c r="D4790">
        <v>12363412</v>
      </c>
      <c r="E4790" t="s">
        <v>246</v>
      </c>
      <c r="F4790" t="s">
        <v>19</v>
      </c>
      <c r="G4790">
        <v>650</v>
      </c>
      <c r="H4790">
        <v>0</v>
      </c>
      <c r="I4790">
        <v>0</v>
      </c>
      <c r="J4790">
        <v>17</v>
      </c>
      <c r="K4790">
        <v>4</v>
      </c>
      <c r="L4790">
        <v>1750928</v>
      </c>
      <c r="M4790">
        <v>7550</v>
      </c>
      <c r="N4790" t="s">
        <v>341</v>
      </c>
      <c r="O4790" t="s">
        <v>355</v>
      </c>
    </row>
    <row r="4791" spans="1:15" x14ac:dyDescent="0.25">
      <c r="A4791" t="s">
        <v>340</v>
      </c>
      <c r="B4791" t="s">
        <v>276</v>
      </c>
      <c r="C4791" t="s">
        <v>234</v>
      </c>
      <c r="D4791">
        <v>12363412</v>
      </c>
      <c r="E4791" t="s">
        <v>246</v>
      </c>
      <c r="F4791" t="s">
        <v>19</v>
      </c>
      <c r="G4791">
        <v>650</v>
      </c>
      <c r="H4791">
        <v>0</v>
      </c>
      <c r="I4791">
        <v>0</v>
      </c>
      <c r="J4791">
        <v>17</v>
      </c>
      <c r="K4791">
        <v>4</v>
      </c>
      <c r="L4791">
        <v>72952</v>
      </c>
      <c r="M4791">
        <v>7553</v>
      </c>
      <c r="N4791" t="s">
        <v>341</v>
      </c>
      <c r="O4791" t="s">
        <v>355</v>
      </c>
    </row>
    <row r="4792" spans="1:15" x14ac:dyDescent="0.25">
      <c r="A4792" t="s">
        <v>340</v>
      </c>
      <c r="B4792" t="s">
        <v>276</v>
      </c>
      <c r="C4792" t="s">
        <v>234</v>
      </c>
      <c r="D4792">
        <v>12363412</v>
      </c>
      <c r="E4792" t="s">
        <v>246</v>
      </c>
      <c r="F4792" t="s">
        <v>19</v>
      </c>
      <c r="G4792">
        <v>650</v>
      </c>
      <c r="H4792">
        <v>0</v>
      </c>
      <c r="I4792">
        <v>0</v>
      </c>
      <c r="J4792">
        <v>17</v>
      </c>
      <c r="K4792">
        <v>4</v>
      </c>
      <c r="L4792">
        <v>1677976</v>
      </c>
      <c r="M4792">
        <v>7554</v>
      </c>
      <c r="N4792" t="s">
        <v>341</v>
      </c>
      <c r="O4792" t="s">
        <v>355</v>
      </c>
    </row>
    <row r="4793" spans="1:15" x14ac:dyDescent="0.25">
      <c r="A4793" t="s">
        <v>340</v>
      </c>
      <c r="B4793" t="s">
        <v>276</v>
      </c>
      <c r="C4793" t="s">
        <v>234</v>
      </c>
      <c r="D4793">
        <v>12399044</v>
      </c>
      <c r="E4793" t="s">
        <v>247</v>
      </c>
      <c r="F4793" t="s">
        <v>19</v>
      </c>
      <c r="G4793">
        <v>650</v>
      </c>
      <c r="H4793">
        <v>0</v>
      </c>
      <c r="I4793">
        <v>0</v>
      </c>
      <c r="J4793">
        <v>17</v>
      </c>
      <c r="K4793">
        <v>4</v>
      </c>
      <c r="L4793">
        <v>5233323</v>
      </c>
      <c r="M4793">
        <v>7550</v>
      </c>
      <c r="N4793" t="s">
        <v>341</v>
      </c>
      <c r="O4793" t="s">
        <v>355</v>
      </c>
    </row>
    <row r="4794" spans="1:15" x14ac:dyDescent="0.25">
      <c r="A4794" t="s">
        <v>340</v>
      </c>
      <c r="B4794" t="s">
        <v>276</v>
      </c>
      <c r="C4794" t="s">
        <v>234</v>
      </c>
      <c r="D4794">
        <v>12399044</v>
      </c>
      <c r="E4794" t="s">
        <v>247</v>
      </c>
      <c r="F4794" t="s">
        <v>19</v>
      </c>
      <c r="G4794">
        <v>650</v>
      </c>
      <c r="H4794">
        <v>0</v>
      </c>
      <c r="I4794">
        <v>0</v>
      </c>
      <c r="J4794">
        <v>17</v>
      </c>
      <c r="K4794">
        <v>4</v>
      </c>
      <c r="L4794">
        <v>425417</v>
      </c>
      <c r="M4794">
        <v>7553</v>
      </c>
      <c r="N4794" t="s">
        <v>341</v>
      </c>
      <c r="O4794" t="s">
        <v>355</v>
      </c>
    </row>
    <row r="4795" spans="1:15" x14ac:dyDescent="0.25">
      <c r="A4795" t="s">
        <v>340</v>
      </c>
      <c r="B4795" t="s">
        <v>276</v>
      </c>
      <c r="C4795" t="s">
        <v>234</v>
      </c>
      <c r="D4795">
        <v>12399044</v>
      </c>
      <c r="E4795" t="s">
        <v>247</v>
      </c>
      <c r="F4795" t="s">
        <v>19</v>
      </c>
      <c r="G4795">
        <v>650</v>
      </c>
      <c r="H4795">
        <v>0</v>
      </c>
      <c r="I4795">
        <v>0</v>
      </c>
      <c r="J4795">
        <v>17</v>
      </c>
      <c r="K4795">
        <v>4</v>
      </c>
      <c r="L4795">
        <v>4807906</v>
      </c>
      <c r="M4795">
        <v>7554</v>
      </c>
      <c r="N4795" t="s">
        <v>341</v>
      </c>
      <c r="O4795" t="s">
        <v>355</v>
      </c>
    </row>
    <row r="4796" spans="1:15" x14ac:dyDescent="0.25">
      <c r="A4796" t="s">
        <v>340</v>
      </c>
      <c r="B4796" t="s">
        <v>276</v>
      </c>
      <c r="C4796" t="s">
        <v>234</v>
      </c>
      <c r="D4796">
        <v>13578448</v>
      </c>
      <c r="E4796" t="s">
        <v>249</v>
      </c>
      <c r="F4796" t="s">
        <v>45</v>
      </c>
      <c r="G4796">
        <v>650</v>
      </c>
      <c r="H4796">
        <v>0</v>
      </c>
      <c r="I4796">
        <v>0</v>
      </c>
      <c r="J4796">
        <v>17</v>
      </c>
      <c r="K4796">
        <v>4</v>
      </c>
      <c r="L4796">
        <v>201128</v>
      </c>
      <c r="M4796">
        <v>7550</v>
      </c>
      <c r="N4796" t="s">
        <v>341</v>
      </c>
      <c r="O4796" t="s">
        <v>355</v>
      </c>
    </row>
    <row r="4797" spans="1:15" x14ac:dyDescent="0.25">
      <c r="A4797" t="s">
        <v>340</v>
      </c>
      <c r="B4797" t="s">
        <v>276</v>
      </c>
      <c r="C4797" t="s">
        <v>234</v>
      </c>
      <c r="D4797">
        <v>13578448</v>
      </c>
      <c r="E4797" t="s">
        <v>249</v>
      </c>
      <c r="F4797" t="s">
        <v>45</v>
      </c>
      <c r="G4797">
        <v>650</v>
      </c>
      <c r="H4797">
        <v>0</v>
      </c>
      <c r="I4797">
        <v>0</v>
      </c>
      <c r="J4797">
        <v>17</v>
      </c>
      <c r="K4797">
        <v>4</v>
      </c>
      <c r="L4797">
        <v>3780</v>
      </c>
      <c r="M4797">
        <v>7553</v>
      </c>
      <c r="N4797" t="s">
        <v>341</v>
      </c>
      <c r="O4797" t="s">
        <v>355</v>
      </c>
    </row>
    <row r="4798" spans="1:15" x14ac:dyDescent="0.25">
      <c r="A4798" t="s">
        <v>340</v>
      </c>
      <c r="B4798" t="s">
        <v>276</v>
      </c>
      <c r="C4798" t="s">
        <v>234</v>
      </c>
      <c r="D4798">
        <v>13578448</v>
      </c>
      <c r="E4798" t="s">
        <v>249</v>
      </c>
      <c r="F4798" t="s">
        <v>45</v>
      </c>
      <c r="G4798">
        <v>650</v>
      </c>
      <c r="H4798">
        <v>0</v>
      </c>
      <c r="I4798">
        <v>0</v>
      </c>
      <c r="J4798">
        <v>17</v>
      </c>
      <c r="K4798">
        <v>4</v>
      </c>
      <c r="L4798">
        <v>197348</v>
      </c>
      <c r="M4798">
        <v>7554</v>
      </c>
      <c r="N4798" t="s">
        <v>341</v>
      </c>
      <c r="O4798" t="s">
        <v>355</v>
      </c>
    </row>
    <row r="4799" spans="1:15" x14ac:dyDescent="0.25">
      <c r="A4799" t="s">
        <v>340</v>
      </c>
      <c r="B4799" t="s">
        <v>276</v>
      </c>
      <c r="C4799" t="s">
        <v>234</v>
      </c>
      <c r="D4799">
        <v>27368703</v>
      </c>
      <c r="E4799" t="s">
        <v>251</v>
      </c>
      <c r="F4799" t="s">
        <v>45</v>
      </c>
      <c r="G4799">
        <v>650</v>
      </c>
      <c r="H4799">
        <v>0</v>
      </c>
      <c r="I4799">
        <v>0</v>
      </c>
      <c r="J4799">
        <v>17</v>
      </c>
      <c r="K4799">
        <v>4</v>
      </c>
      <c r="L4799">
        <v>1994502</v>
      </c>
      <c r="M4799">
        <v>7550</v>
      </c>
      <c r="N4799" t="s">
        <v>341</v>
      </c>
      <c r="O4799" t="s">
        <v>355</v>
      </c>
    </row>
    <row r="4800" spans="1:15" x14ac:dyDescent="0.25">
      <c r="A4800" t="s">
        <v>340</v>
      </c>
      <c r="B4800" t="s">
        <v>276</v>
      </c>
      <c r="C4800" t="s">
        <v>234</v>
      </c>
      <c r="D4800">
        <v>27368703</v>
      </c>
      <c r="E4800" t="s">
        <v>251</v>
      </c>
      <c r="F4800" t="s">
        <v>45</v>
      </c>
      <c r="G4800">
        <v>650</v>
      </c>
      <c r="H4800">
        <v>0</v>
      </c>
      <c r="I4800">
        <v>0</v>
      </c>
      <c r="J4800">
        <v>17</v>
      </c>
      <c r="K4800">
        <v>4</v>
      </c>
      <c r="L4800">
        <v>134568</v>
      </c>
      <c r="M4800">
        <v>7553</v>
      </c>
      <c r="N4800" t="s">
        <v>341</v>
      </c>
      <c r="O4800" t="s">
        <v>355</v>
      </c>
    </row>
    <row r="4801" spans="1:15" x14ac:dyDescent="0.25">
      <c r="A4801" t="s">
        <v>340</v>
      </c>
      <c r="B4801" t="s">
        <v>276</v>
      </c>
      <c r="C4801" t="s">
        <v>234</v>
      </c>
      <c r="D4801">
        <v>27368703</v>
      </c>
      <c r="E4801" t="s">
        <v>251</v>
      </c>
      <c r="F4801" t="s">
        <v>45</v>
      </c>
      <c r="G4801">
        <v>650</v>
      </c>
      <c r="H4801">
        <v>0</v>
      </c>
      <c r="I4801">
        <v>0</v>
      </c>
      <c r="J4801">
        <v>17</v>
      </c>
      <c r="K4801">
        <v>4</v>
      </c>
      <c r="L4801">
        <v>1859934</v>
      </c>
      <c r="M4801">
        <v>7554</v>
      </c>
      <c r="N4801" t="s">
        <v>341</v>
      </c>
      <c r="O4801" t="s">
        <v>355</v>
      </c>
    </row>
    <row r="4802" spans="1:15" x14ac:dyDescent="0.25">
      <c r="A4802" t="s">
        <v>340</v>
      </c>
      <c r="B4802" t="s">
        <v>276</v>
      </c>
      <c r="C4802" t="s">
        <v>234</v>
      </c>
      <c r="D4802">
        <v>28609360</v>
      </c>
      <c r="E4802" t="s">
        <v>252</v>
      </c>
      <c r="F4802" t="s">
        <v>45</v>
      </c>
      <c r="G4802">
        <v>650</v>
      </c>
      <c r="H4802">
        <v>0</v>
      </c>
      <c r="I4802">
        <v>0</v>
      </c>
      <c r="J4802">
        <v>17</v>
      </c>
      <c r="K4802">
        <v>4</v>
      </c>
      <c r="L4802">
        <v>421311</v>
      </c>
      <c r="M4802">
        <v>7550</v>
      </c>
      <c r="N4802" t="s">
        <v>341</v>
      </c>
      <c r="O4802" t="s">
        <v>355</v>
      </c>
    </row>
    <row r="4803" spans="1:15" x14ac:dyDescent="0.25">
      <c r="A4803" t="s">
        <v>340</v>
      </c>
      <c r="B4803" t="s">
        <v>276</v>
      </c>
      <c r="C4803" t="s">
        <v>234</v>
      </c>
      <c r="D4803">
        <v>28609360</v>
      </c>
      <c r="E4803" t="s">
        <v>252</v>
      </c>
      <c r="F4803" t="s">
        <v>45</v>
      </c>
      <c r="G4803">
        <v>650</v>
      </c>
      <c r="H4803">
        <v>0</v>
      </c>
      <c r="I4803">
        <v>0</v>
      </c>
      <c r="J4803">
        <v>17</v>
      </c>
      <c r="K4803">
        <v>4</v>
      </c>
      <c r="L4803">
        <v>14273</v>
      </c>
      <c r="M4803">
        <v>7553</v>
      </c>
      <c r="N4803" t="s">
        <v>341</v>
      </c>
      <c r="O4803" t="s">
        <v>355</v>
      </c>
    </row>
    <row r="4804" spans="1:15" x14ac:dyDescent="0.25">
      <c r="A4804" t="s">
        <v>340</v>
      </c>
      <c r="B4804" t="s">
        <v>276</v>
      </c>
      <c r="C4804" t="s">
        <v>234</v>
      </c>
      <c r="D4804">
        <v>28609360</v>
      </c>
      <c r="E4804" t="s">
        <v>252</v>
      </c>
      <c r="F4804" t="s">
        <v>45</v>
      </c>
      <c r="G4804">
        <v>650</v>
      </c>
      <c r="H4804">
        <v>0</v>
      </c>
      <c r="I4804">
        <v>0</v>
      </c>
      <c r="J4804">
        <v>17</v>
      </c>
      <c r="K4804">
        <v>4</v>
      </c>
      <c r="L4804">
        <v>407038</v>
      </c>
      <c r="M4804">
        <v>7554</v>
      </c>
      <c r="N4804" t="s">
        <v>341</v>
      </c>
      <c r="O4804" t="s">
        <v>355</v>
      </c>
    </row>
    <row r="4805" spans="1:15" x14ac:dyDescent="0.25">
      <c r="A4805" t="s">
        <v>340</v>
      </c>
      <c r="B4805" t="s">
        <v>276</v>
      </c>
      <c r="C4805" t="s">
        <v>234</v>
      </c>
      <c r="D4805">
        <v>51223345</v>
      </c>
      <c r="E4805" t="s">
        <v>253</v>
      </c>
      <c r="F4805" t="s">
        <v>45</v>
      </c>
      <c r="G4805">
        <v>650</v>
      </c>
      <c r="H4805">
        <v>0</v>
      </c>
      <c r="I4805">
        <v>0</v>
      </c>
      <c r="J4805">
        <v>17</v>
      </c>
      <c r="K4805">
        <v>4</v>
      </c>
      <c r="L4805">
        <v>490685</v>
      </c>
      <c r="M4805">
        <v>7550</v>
      </c>
      <c r="N4805" t="s">
        <v>341</v>
      </c>
      <c r="O4805" t="s">
        <v>355</v>
      </c>
    </row>
    <row r="4806" spans="1:15" x14ac:dyDescent="0.25">
      <c r="A4806" t="s">
        <v>340</v>
      </c>
      <c r="B4806" t="s">
        <v>276</v>
      </c>
      <c r="C4806" t="s">
        <v>234</v>
      </c>
      <c r="D4806">
        <v>51223345</v>
      </c>
      <c r="E4806" t="s">
        <v>253</v>
      </c>
      <c r="F4806" t="s">
        <v>45</v>
      </c>
      <c r="G4806">
        <v>650</v>
      </c>
      <c r="H4806">
        <v>0</v>
      </c>
      <c r="I4806">
        <v>0</v>
      </c>
      <c r="J4806">
        <v>17</v>
      </c>
      <c r="K4806">
        <v>4</v>
      </c>
      <c r="L4806">
        <v>23794</v>
      </c>
      <c r="M4806">
        <v>7553</v>
      </c>
      <c r="N4806" t="s">
        <v>341</v>
      </c>
      <c r="O4806" t="s">
        <v>355</v>
      </c>
    </row>
    <row r="4807" spans="1:15" x14ac:dyDescent="0.25">
      <c r="A4807" t="s">
        <v>340</v>
      </c>
      <c r="B4807" t="s">
        <v>276</v>
      </c>
      <c r="C4807" t="s">
        <v>234</v>
      </c>
      <c r="D4807">
        <v>51223345</v>
      </c>
      <c r="E4807" t="s">
        <v>253</v>
      </c>
      <c r="F4807" t="s">
        <v>45</v>
      </c>
      <c r="G4807">
        <v>650</v>
      </c>
      <c r="H4807">
        <v>0</v>
      </c>
      <c r="I4807">
        <v>0</v>
      </c>
      <c r="J4807">
        <v>17</v>
      </c>
      <c r="K4807">
        <v>4</v>
      </c>
      <c r="L4807">
        <v>466891</v>
      </c>
      <c r="M4807">
        <v>7554</v>
      </c>
      <c r="N4807" t="s">
        <v>341</v>
      </c>
      <c r="O4807" t="s">
        <v>355</v>
      </c>
    </row>
    <row r="4808" spans="1:15" x14ac:dyDescent="0.25">
      <c r="A4808" t="s">
        <v>340</v>
      </c>
      <c r="B4808" t="s">
        <v>276</v>
      </c>
      <c r="C4808" t="s">
        <v>234</v>
      </c>
      <c r="D4808">
        <v>51230209</v>
      </c>
      <c r="E4808" t="s">
        <v>254</v>
      </c>
      <c r="F4808" t="s">
        <v>45</v>
      </c>
      <c r="G4808">
        <v>650</v>
      </c>
      <c r="H4808">
        <v>0</v>
      </c>
      <c r="I4808">
        <v>0</v>
      </c>
      <c r="J4808">
        <v>17</v>
      </c>
      <c r="K4808">
        <v>4</v>
      </c>
      <c r="L4808">
        <v>625873</v>
      </c>
      <c r="M4808">
        <v>7550</v>
      </c>
      <c r="N4808" t="s">
        <v>341</v>
      </c>
      <c r="O4808" t="s">
        <v>355</v>
      </c>
    </row>
    <row r="4809" spans="1:15" x14ac:dyDescent="0.25">
      <c r="A4809" t="s">
        <v>340</v>
      </c>
      <c r="B4809" t="s">
        <v>276</v>
      </c>
      <c r="C4809" t="s">
        <v>234</v>
      </c>
      <c r="D4809">
        <v>51230209</v>
      </c>
      <c r="E4809" t="s">
        <v>254</v>
      </c>
      <c r="F4809" t="s">
        <v>45</v>
      </c>
      <c r="G4809">
        <v>650</v>
      </c>
      <c r="H4809">
        <v>0</v>
      </c>
      <c r="I4809">
        <v>0</v>
      </c>
      <c r="J4809">
        <v>17</v>
      </c>
      <c r="K4809">
        <v>4</v>
      </c>
      <c r="L4809">
        <v>28581</v>
      </c>
      <c r="M4809">
        <v>7553</v>
      </c>
      <c r="N4809" t="s">
        <v>341</v>
      </c>
      <c r="O4809" t="s">
        <v>355</v>
      </c>
    </row>
    <row r="4810" spans="1:15" x14ac:dyDescent="0.25">
      <c r="A4810" t="s">
        <v>340</v>
      </c>
      <c r="B4810" t="s">
        <v>276</v>
      </c>
      <c r="C4810" t="s">
        <v>234</v>
      </c>
      <c r="D4810">
        <v>51230209</v>
      </c>
      <c r="E4810" t="s">
        <v>254</v>
      </c>
      <c r="F4810" t="s">
        <v>45</v>
      </c>
      <c r="G4810">
        <v>650</v>
      </c>
      <c r="H4810">
        <v>0</v>
      </c>
      <c r="I4810">
        <v>0</v>
      </c>
      <c r="J4810">
        <v>17</v>
      </c>
      <c r="K4810">
        <v>4</v>
      </c>
      <c r="L4810">
        <v>597292</v>
      </c>
      <c r="M4810">
        <v>7554</v>
      </c>
      <c r="N4810" t="s">
        <v>341</v>
      </c>
      <c r="O4810" t="s">
        <v>355</v>
      </c>
    </row>
    <row r="4811" spans="1:15" x14ac:dyDescent="0.25">
      <c r="A4811" t="s">
        <v>340</v>
      </c>
      <c r="B4811" t="s">
        <v>276</v>
      </c>
      <c r="C4811" t="s">
        <v>234</v>
      </c>
      <c r="D4811">
        <v>51232635</v>
      </c>
      <c r="E4811" t="s">
        <v>255</v>
      </c>
      <c r="F4811" t="s">
        <v>45</v>
      </c>
      <c r="G4811">
        <v>650</v>
      </c>
      <c r="H4811">
        <v>0</v>
      </c>
      <c r="I4811">
        <v>0</v>
      </c>
      <c r="J4811">
        <v>17</v>
      </c>
      <c r="K4811">
        <v>4</v>
      </c>
      <c r="L4811">
        <v>1156977</v>
      </c>
      <c r="M4811">
        <v>7550</v>
      </c>
      <c r="N4811" t="s">
        <v>341</v>
      </c>
      <c r="O4811" t="s">
        <v>355</v>
      </c>
    </row>
    <row r="4812" spans="1:15" x14ac:dyDescent="0.25">
      <c r="A4812" t="s">
        <v>340</v>
      </c>
      <c r="B4812" t="s">
        <v>276</v>
      </c>
      <c r="C4812" t="s">
        <v>234</v>
      </c>
      <c r="D4812">
        <v>51232635</v>
      </c>
      <c r="E4812" t="s">
        <v>255</v>
      </c>
      <c r="F4812" t="s">
        <v>45</v>
      </c>
      <c r="G4812">
        <v>650</v>
      </c>
      <c r="H4812">
        <v>0</v>
      </c>
      <c r="I4812">
        <v>0</v>
      </c>
      <c r="J4812">
        <v>17</v>
      </c>
      <c r="K4812">
        <v>4</v>
      </c>
      <c r="L4812">
        <v>120936</v>
      </c>
      <c r="M4812">
        <v>7553</v>
      </c>
      <c r="N4812" t="s">
        <v>341</v>
      </c>
      <c r="O4812" t="s">
        <v>355</v>
      </c>
    </row>
    <row r="4813" spans="1:15" x14ac:dyDescent="0.25">
      <c r="A4813" t="s">
        <v>340</v>
      </c>
      <c r="B4813" t="s">
        <v>276</v>
      </c>
      <c r="C4813" t="s">
        <v>234</v>
      </c>
      <c r="D4813">
        <v>51232635</v>
      </c>
      <c r="E4813" t="s">
        <v>255</v>
      </c>
      <c r="F4813" t="s">
        <v>45</v>
      </c>
      <c r="G4813">
        <v>650</v>
      </c>
      <c r="H4813">
        <v>0</v>
      </c>
      <c r="I4813">
        <v>0</v>
      </c>
      <c r="J4813">
        <v>17</v>
      </c>
      <c r="K4813">
        <v>4</v>
      </c>
      <c r="L4813">
        <v>1036041</v>
      </c>
      <c r="M4813">
        <v>7554</v>
      </c>
      <c r="N4813" t="s">
        <v>341</v>
      </c>
      <c r="O4813" t="s">
        <v>355</v>
      </c>
    </row>
    <row r="4814" spans="1:15" x14ac:dyDescent="0.25">
      <c r="A4814" t="s">
        <v>340</v>
      </c>
      <c r="B4814" t="s">
        <v>276</v>
      </c>
      <c r="C4814" t="s">
        <v>234</v>
      </c>
      <c r="D4814">
        <v>54661442</v>
      </c>
      <c r="E4814" t="s">
        <v>256</v>
      </c>
      <c r="F4814" t="s">
        <v>45</v>
      </c>
      <c r="G4814">
        <v>650</v>
      </c>
      <c r="H4814">
        <v>0</v>
      </c>
      <c r="I4814">
        <v>0</v>
      </c>
      <c r="J4814">
        <v>17</v>
      </c>
      <c r="K4814">
        <v>4</v>
      </c>
      <c r="L4814">
        <v>678892</v>
      </c>
      <c r="M4814">
        <v>7550</v>
      </c>
      <c r="N4814" t="s">
        <v>341</v>
      </c>
      <c r="O4814" t="s">
        <v>355</v>
      </c>
    </row>
    <row r="4815" spans="1:15" x14ac:dyDescent="0.25">
      <c r="A4815" t="s">
        <v>340</v>
      </c>
      <c r="B4815" t="s">
        <v>276</v>
      </c>
      <c r="C4815" t="s">
        <v>234</v>
      </c>
      <c r="D4815">
        <v>54661442</v>
      </c>
      <c r="E4815" t="s">
        <v>256</v>
      </c>
      <c r="F4815" t="s">
        <v>45</v>
      </c>
      <c r="G4815">
        <v>650</v>
      </c>
      <c r="H4815">
        <v>0</v>
      </c>
      <c r="I4815">
        <v>0</v>
      </c>
      <c r="J4815">
        <v>17</v>
      </c>
      <c r="K4815">
        <v>4</v>
      </c>
      <c r="L4815">
        <v>43671</v>
      </c>
      <c r="M4815">
        <v>7553</v>
      </c>
      <c r="N4815" t="s">
        <v>341</v>
      </c>
      <c r="O4815" t="s">
        <v>355</v>
      </c>
    </row>
    <row r="4816" spans="1:15" x14ac:dyDescent="0.25">
      <c r="A4816" t="s">
        <v>340</v>
      </c>
      <c r="B4816" t="s">
        <v>276</v>
      </c>
      <c r="C4816" t="s">
        <v>234</v>
      </c>
      <c r="D4816">
        <v>54661442</v>
      </c>
      <c r="E4816" t="s">
        <v>256</v>
      </c>
      <c r="F4816" t="s">
        <v>45</v>
      </c>
      <c r="G4816">
        <v>650</v>
      </c>
      <c r="H4816">
        <v>0</v>
      </c>
      <c r="I4816">
        <v>0</v>
      </c>
      <c r="J4816">
        <v>17</v>
      </c>
      <c r="K4816">
        <v>4</v>
      </c>
      <c r="L4816">
        <v>635221</v>
      </c>
      <c r="M4816">
        <v>7554</v>
      </c>
      <c r="N4816" t="s">
        <v>341</v>
      </c>
      <c r="O4816" t="s">
        <v>355</v>
      </c>
    </row>
    <row r="4817" spans="1:15" x14ac:dyDescent="0.25">
      <c r="A4817" t="s">
        <v>340</v>
      </c>
      <c r="B4817" t="s">
        <v>276</v>
      </c>
      <c r="C4817" t="s">
        <v>234</v>
      </c>
      <c r="D4817">
        <v>54780366</v>
      </c>
      <c r="E4817" t="s">
        <v>325</v>
      </c>
      <c r="F4817" t="s">
        <v>45</v>
      </c>
      <c r="G4817">
        <v>650</v>
      </c>
      <c r="H4817">
        <v>0</v>
      </c>
      <c r="I4817">
        <v>0</v>
      </c>
      <c r="J4817">
        <v>17</v>
      </c>
      <c r="K4817">
        <v>4</v>
      </c>
      <c r="L4817">
        <v>788371</v>
      </c>
      <c r="M4817">
        <v>7550</v>
      </c>
      <c r="N4817" t="s">
        <v>341</v>
      </c>
      <c r="O4817" t="s">
        <v>355</v>
      </c>
    </row>
    <row r="4818" spans="1:15" x14ac:dyDescent="0.25">
      <c r="A4818" t="s">
        <v>340</v>
      </c>
      <c r="B4818" t="s">
        <v>276</v>
      </c>
      <c r="C4818" t="s">
        <v>234</v>
      </c>
      <c r="D4818">
        <v>54780366</v>
      </c>
      <c r="E4818" t="s">
        <v>325</v>
      </c>
      <c r="F4818" t="s">
        <v>45</v>
      </c>
      <c r="G4818">
        <v>650</v>
      </c>
      <c r="H4818">
        <v>0</v>
      </c>
      <c r="I4818">
        <v>0</v>
      </c>
      <c r="J4818">
        <v>17</v>
      </c>
      <c r="K4818">
        <v>4</v>
      </c>
      <c r="L4818">
        <v>788371</v>
      </c>
      <c r="M4818">
        <v>7554</v>
      </c>
      <c r="N4818" t="s">
        <v>341</v>
      </c>
      <c r="O4818" t="s">
        <v>355</v>
      </c>
    </row>
    <row r="4819" spans="1:15" x14ac:dyDescent="0.25">
      <c r="A4819" t="s">
        <v>340</v>
      </c>
      <c r="B4819" t="s">
        <v>276</v>
      </c>
      <c r="C4819" t="s">
        <v>234</v>
      </c>
      <c r="D4819">
        <v>54982830</v>
      </c>
      <c r="E4819" t="s">
        <v>257</v>
      </c>
      <c r="F4819" t="s">
        <v>45</v>
      </c>
      <c r="G4819">
        <v>650</v>
      </c>
      <c r="H4819">
        <v>0</v>
      </c>
      <c r="I4819">
        <v>0</v>
      </c>
      <c r="J4819">
        <v>17</v>
      </c>
      <c r="K4819">
        <v>4</v>
      </c>
      <c r="L4819">
        <v>712252</v>
      </c>
      <c r="M4819">
        <v>7550</v>
      </c>
      <c r="N4819" t="s">
        <v>341</v>
      </c>
      <c r="O4819" t="s">
        <v>355</v>
      </c>
    </row>
    <row r="4820" spans="1:15" x14ac:dyDescent="0.25">
      <c r="A4820" t="s">
        <v>340</v>
      </c>
      <c r="B4820" t="s">
        <v>276</v>
      </c>
      <c r="C4820" t="s">
        <v>234</v>
      </c>
      <c r="D4820">
        <v>54982830</v>
      </c>
      <c r="E4820" t="s">
        <v>257</v>
      </c>
      <c r="F4820" t="s">
        <v>45</v>
      </c>
      <c r="G4820">
        <v>650</v>
      </c>
      <c r="H4820">
        <v>0</v>
      </c>
      <c r="I4820">
        <v>0</v>
      </c>
      <c r="J4820">
        <v>17</v>
      </c>
      <c r="K4820">
        <v>4</v>
      </c>
      <c r="L4820">
        <v>42642</v>
      </c>
      <c r="M4820">
        <v>7553</v>
      </c>
      <c r="N4820" t="s">
        <v>341</v>
      </c>
      <c r="O4820" t="s">
        <v>355</v>
      </c>
    </row>
    <row r="4821" spans="1:15" x14ac:dyDescent="0.25">
      <c r="A4821" t="s">
        <v>340</v>
      </c>
      <c r="B4821" t="s">
        <v>276</v>
      </c>
      <c r="C4821" t="s">
        <v>234</v>
      </c>
      <c r="D4821">
        <v>54982830</v>
      </c>
      <c r="E4821" t="s">
        <v>257</v>
      </c>
      <c r="F4821" t="s">
        <v>45</v>
      </c>
      <c r="G4821">
        <v>650</v>
      </c>
      <c r="H4821">
        <v>0</v>
      </c>
      <c r="I4821">
        <v>0</v>
      </c>
      <c r="J4821">
        <v>17</v>
      </c>
      <c r="K4821">
        <v>4</v>
      </c>
      <c r="L4821">
        <v>669610</v>
      </c>
      <c r="M4821">
        <v>7554</v>
      </c>
      <c r="N4821" t="s">
        <v>341</v>
      </c>
      <c r="O4821" t="s">
        <v>355</v>
      </c>
    </row>
    <row r="4822" spans="1:15" x14ac:dyDescent="0.25">
      <c r="A4822" t="s">
        <v>340</v>
      </c>
      <c r="B4822" t="s">
        <v>276</v>
      </c>
      <c r="C4822" t="s">
        <v>258</v>
      </c>
      <c r="D4822">
        <v>12730628</v>
      </c>
      <c r="E4822" t="s">
        <v>259</v>
      </c>
      <c r="F4822" t="s">
        <v>19</v>
      </c>
      <c r="G4822">
        <v>650</v>
      </c>
      <c r="H4822">
        <v>0</v>
      </c>
      <c r="I4822">
        <v>0</v>
      </c>
      <c r="J4822">
        <v>17</v>
      </c>
      <c r="K4822">
        <v>4</v>
      </c>
      <c r="L4822">
        <v>2102924</v>
      </c>
      <c r="M4822">
        <v>7550</v>
      </c>
      <c r="N4822" t="s">
        <v>341</v>
      </c>
      <c r="O4822" t="s">
        <v>355</v>
      </c>
    </row>
    <row r="4823" spans="1:15" x14ac:dyDescent="0.25">
      <c r="A4823" t="s">
        <v>340</v>
      </c>
      <c r="B4823" t="s">
        <v>276</v>
      </c>
      <c r="C4823" t="s">
        <v>258</v>
      </c>
      <c r="D4823">
        <v>12730628</v>
      </c>
      <c r="E4823" t="s">
        <v>259</v>
      </c>
      <c r="F4823" t="s">
        <v>19</v>
      </c>
      <c r="G4823">
        <v>650</v>
      </c>
      <c r="H4823">
        <v>0</v>
      </c>
      <c r="I4823">
        <v>0</v>
      </c>
      <c r="J4823">
        <v>17</v>
      </c>
      <c r="K4823">
        <v>4</v>
      </c>
      <c r="L4823">
        <v>2102924</v>
      </c>
      <c r="M4823">
        <v>7554</v>
      </c>
      <c r="N4823" t="s">
        <v>341</v>
      </c>
      <c r="O4823" t="s">
        <v>355</v>
      </c>
    </row>
    <row r="4824" spans="1:15" x14ac:dyDescent="0.25">
      <c r="A4824" t="s">
        <v>340</v>
      </c>
      <c r="B4824" t="s">
        <v>276</v>
      </c>
      <c r="C4824" t="s">
        <v>258</v>
      </c>
      <c r="D4824">
        <v>18456327</v>
      </c>
      <c r="E4824" t="s">
        <v>260</v>
      </c>
      <c r="F4824" t="s">
        <v>19</v>
      </c>
      <c r="G4824">
        <v>650</v>
      </c>
      <c r="H4824">
        <v>0</v>
      </c>
      <c r="I4824">
        <v>0</v>
      </c>
      <c r="J4824">
        <v>17</v>
      </c>
      <c r="K4824">
        <v>4</v>
      </c>
      <c r="L4824">
        <v>1445752</v>
      </c>
      <c r="M4824">
        <v>7550</v>
      </c>
      <c r="N4824" t="s">
        <v>341</v>
      </c>
      <c r="O4824" t="s">
        <v>355</v>
      </c>
    </row>
    <row r="4825" spans="1:15" x14ac:dyDescent="0.25">
      <c r="A4825" t="s">
        <v>340</v>
      </c>
      <c r="B4825" t="s">
        <v>276</v>
      </c>
      <c r="C4825" t="s">
        <v>258</v>
      </c>
      <c r="D4825">
        <v>18456327</v>
      </c>
      <c r="E4825" t="s">
        <v>260</v>
      </c>
      <c r="F4825" t="s">
        <v>19</v>
      </c>
      <c r="G4825">
        <v>650</v>
      </c>
      <c r="H4825">
        <v>0</v>
      </c>
      <c r="I4825">
        <v>0</v>
      </c>
      <c r="J4825">
        <v>17</v>
      </c>
      <c r="K4825">
        <v>4</v>
      </c>
      <c r="L4825">
        <v>1445752</v>
      </c>
      <c r="M4825">
        <v>7554</v>
      </c>
      <c r="N4825" t="s">
        <v>341</v>
      </c>
      <c r="O4825" t="s">
        <v>355</v>
      </c>
    </row>
    <row r="4826" spans="1:15" x14ac:dyDescent="0.25">
      <c r="A4826" t="s">
        <v>340</v>
      </c>
      <c r="B4826" t="s">
        <v>276</v>
      </c>
      <c r="C4826" t="s">
        <v>317</v>
      </c>
      <c r="D4826">
        <v>16258899</v>
      </c>
      <c r="E4826" t="s">
        <v>318</v>
      </c>
      <c r="F4826" t="s">
        <v>19</v>
      </c>
      <c r="G4826">
        <v>650</v>
      </c>
      <c r="H4826">
        <v>0</v>
      </c>
      <c r="I4826">
        <v>0</v>
      </c>
      <c r="J4826">
        <v>17</v>
      </c>
      <c r="K4826">
        <v>4</v>
      </c>
      <c r="L4826">
        <v>636933</v>
      </c>
      <c r="M4826">
        <v>7550</v>
      </c>
      <c r="N4826" t="s">
        <v>341</v>
      </c>
      <c r="O4826" t="s">
        <v>355</v>
      </c>
    </row>
    <row r="4827" spans="1:15" x14ac:dyDescent="0.25">
      <c r="A4827" t="s">
        <v>340</v>
      </c>
      <c r="B4827" t="s">
        <v>276</v>
      </c>
      <c r="C4827" t="s">
        <v>317</v>
      </c>
      <c r="D4827">
        <v>16258899</v>
      </c>
      <c r="E4827" t="s">
        <v>318</v>
      </c>
      <c r="F4827" t="s">
        <v>19</v>
      </c>
      <c r="G4827">
        <v>650</v>
      </c>
      <c r="H4827">
        <v>0</v>
      </c>
      <c r="I4827">
        <v>0</v>
      </c>
      <c r="J4827">
        <v>17</v>
      </c>
      <c r="K4827">
        <v>4</v>
      </c>
      <c r="L4827">
        <v>636933</v>
      </c>
      <c r="M4827">
        <v>7554</v>
      </c>
      <c r="N4827" t="s">
        <v>341</v>
      </c>
      <c r="O4827" t="s">
        <v>355</v>
      </c>
    </row>
    <row r="4828" spans="1:15" x14ac:dyDescent="0.25">
      <c r="A4828" t="s">
        <v>340</v>
      </c>
      <c r="B4828" t="s">
        <v>281</v>
      </c>
      <c r="C4828" t="s">
        <v>17</v>
      </c>
      <c r="D4828">
        <v>11042819</v>
      </c>
      <c r="E4828" t="s">
        <v>23</v>
      </c>
      <c r="F4828" t="s">
        <v>19</v>
      </c>
      <c r="G4828">
        <v>650</v>
      </c>
      <c r="H4828">
        <v>0</v>
      </c>
      <c r="I4828">
        <v>0</v>
      </c>
      <c r="J4828">
        <v>17</v>
      </c>
      <c r="K4828">
        <v>4</v>
      </c>
      <c r="L4828">
        <v>700334</v>
      </c>
      <c r="M4828">
        <v>7550</v>
      </c>
      <c r="N4828" t="s">
        <v>341</v>
      </c>
      <c r="O4828" t="s">
        <v>355</v>
      </c>
    </row>
    <row r="4829" spans="1:15" x14ac:dyDescent="0.25">
      <c r="A4829" t="s">
        <v>340</v>
      </c>
      <c r="B4829" t="s">
        <v>281</v>
      </c>
      <c r="C4829" t="s">
        <v>17</v>
      </c>
      <c r="D4829">
        <v>11042819</v>
      </c>
      <c r="E4829" t="s">
        <v>23</v>
      </c>
      <c r="F4829" t="s">
        <v>19</v>
      </c>
      <c r="G4829">
        <v>650</v>
      </c>
      <c r="H4829">
        <v>0</v>
      </c>
      <c r="I4829">
        <v>0</v>
      </c>
      <c r="J4829">
        <v>17</v>
      </c>
      <c r="K4829">
        <v>4</v>
      </c>
      <c r="L4829">
        <v>700334</v>
      </c>
      <c r="M4829">
        <v>7554</v>
      </c>
      <c r="N4829" t="s">
        <v>341</v>
      </c>
      <c r="O4829" t="s">
        <v>355</v>
      </c>
    </row>
    <row r="4830" spans="1:15" x14ac:dyDescent="0.25">
      <c r="A4830" t="s">
        <v>340</v>
      </c>
      <c r="B4830" t="s">
        <v>281</v>
      </c>
      <c r="C4830" t="s">
        <v>17</v>
      </c>
      <c r="D4830">
        <v>11044906</v>
      </c>
      <c r="E4830" t="s">
        <v>269</v>
      </c>
      <c r="F4830" t="s">
        <v>19</v>
      </c>
      <c r="G4830">
        <v>650</v>
      </c>
      <c r="H4830">
        <v>0</v>
      </c>
      <c r="I4830">
        <v>0</v>
      </c>
      <c r="J4830">
        <v>17</v>
      </c>
      <c r="K4830">
        <v>4</v>
      </c>
      <c r="L4830">
        <v>1457887</v>
      </c>
      <c r="M4830">
        <v>7550</v>
      </c>
      <c r="N4830" t="s">
        <v>341</v>
      </c>
      <c r="O4830" t="s">
        <v>355</v>
      </c>
    </row>
    <row r="4831" spans="1:15" x14ac:dyDescent="0.25">
      <c r="A4831" t="s">
        <v>340</v>
      </c>
      <c r="B4831" t="s">
        <v>281</v>
      </c>
      <c r="C4831" t="s">
        <v>17</v>
      </c>
      <c r="D4831">
        <v>11044906</v>
      </c>
      <c r="E4831" t="s">
        <v>269</v>
      </c>
      <c r="F4831" t="s">
        <v>19</v>
      </c>
      <c r="G4831">
        <v>650</v>
      </c>
      <c r="H4831">
        <v>0</v>
      </c>
      <c r="I4831">
        <v>0</v>
      </c>
      <c r="J4831">
        <v>17</v>
      </c>
      <c r="K4831">
        <v>4</v>
      </c>
      <c r="L4831">
        <v>54343</v>
      </c>
      <c r="M4831">
        <v>7553</v>
      </c>
      <c r="N4831" t="s">
        <v>341</v>
      </c>
      <c r="O4831" t="s">
        <v>355</v>
      </c>
    </row>
    <row r="4832" spans="1:15" x14ac:dyDescent="0.25">
      <c r="A4832" t="s">
        <v>340</v>
      </c>
      <c r="B4832" t="s">
        <v>281</v>
      </c>
      <c r="C4832" t="s">
        <v>17</v>
      </c>
      <c r="D4832">
        <v>11044906</v>
      </c>
      <c r="E4832" t="s">
        <v>269</v>
      </c>
      <c r="F4832" t="s">
        <v>19</v>
      </c>
      <c r="G4832">
        <v>650</v>
      </c>
      <c r="H4832">
        <v>0</v>
      </c>
      <c r="I4832">
        <v>0</v>
      </c>
      <c r="J4832">
        <v>17</v>
      </c>
      <c r="K4832">
        <v>4</v>
      </c>
      <c r="L4832">
        <v>1403544</v>
      </c>
      <c r="M4832">
        <v>7554</v>
      </c>
      <c r="N4832" t="s">
        <v>341</v>
      </c>
      <c r="O4832" t="s">
        <v>355</v>
      </c>
    </row>
    <row r="4833" spans="1:15" x14ac:dyDescent="0.25">
      <c r="A4833" t="s">
        <v>340</v>
      </c>
      <c r="B4833" t="s">
        <v>281</v>
      </c>
      <c r="C4833" t="s">
        <v>17</v>
      </c>
      <c r="D4833">
        <v>11045036</v>
      </c>
      <c r="E4833" t="s">
        <v>282</v>
      </c>
      <c r="F4833" t="s">
        <v>19</v>
      </c>
      <c r="G4833">
        <v>650</v>
      </c>
      <c r="H4833">
        <v>0</v>
      </c>
      <c r="I4833">
        <v>0</v>
      </c>
      <c r="J4833">
        <v>17</v>
      </c>
      <c r="K4833">
        <v>4</v>
      </c>
      <c r="L4833">
        <v>4307575</v>
      </c>
      <c r="M4833">
        <v>7550</v>
      </c>
      <c r="N4833" t="s">
        <v>341</v>
      </c>
      <c r="O4833" t="s">
        <v>355</v>
      </c>
    </row>
    <row r="4834" spans="1:15" x14ac:dyDescent="0.25">
      <c r="A4834" t="s">
        <v>340</v>
      </c>
      <c r="B4834" t="s">
        <v>281</v>
      </c>
      <c r="C4834" t="s">
        <v>17</v>
      </c>
      <c r="D4834">
        <v>11045036</v>
      </c>
      <c r="E4834" t="s">
        <v>282</v>
      </c>
      <c r="F4834" t="s">
        <v>19</v>
      </c>
      <c r="G4834">
        <v>650</v>
      </c>
      <c r="H4834">
        <v>0</v>
      </c>
      <c r="I4834">
        <v>0</v>
      </c>
      <c r="J4834">
        <v>17</v>
      </c>
      <c r="K4834">
        <v>4</v>
      </c>
      <c r="L4834">
        <v>214892</v>
      </c>
      <c r="M4834">
        <v>7553</v>
      </c>
      <c r="N4834" t="s">
        <v>341</v>
      </c>
      <c r="O4834" t="s">
        <v>355</v>
      </c>
    </row>
    <row r="4835" spans="1:15" x14ac:dyDescent="0.25">
      <c r="A4835" t="s">
        <v>340</v>
      </c>
      <c r="B4835" t="s">
        <v>281</v>
      </c>
      <c r="C4835" t="s">
        <v>17</v>
      </c>
      <c r="D4835">
        <v>11045036</v>
      </c>
      <c r="E4835" t="s">
        <v>282</v>
      </c>
      <c r="F4835" t="s">
        <v>19</v>
      </c>
      <c r="G4835">
        <v>650</v>
      </c>
      <c r="H4835">
        <v>0</v>
      </c>
      <c r="I4835">
        <v>0</v>
      </c>
      <c r="J4835">
        <v>17</v>
      </c>
      <c r="K4835">
        <v>4</v>
      </c>
      <c r="L4835">
        <v>4092683</v>
      </c>
      <c r="M4835">
        <v>7554</v>
      </c>
      <c r="N4835" t="s">
        <v>341</v>
      </c>
      <c r="O4835" t="s">
        <v>355</v>
      </c>
    </row>
    <row r="4836" spans="1:15" x14ac:dyDescent="0.25">
      <c r="A4836" t="s">
        <v>340</v>
      </c>
      <c r="B4836" t="s">
        <v>281</v>
      </c>
      <c r="C4836" t="s">
        <v>26</v>
      </c>
      <c r="D4836">
        <v>11042322</v>
      </c>
      <c r="E4836" t="s">
        <v>27</v>
      </c>
      <c r="F4836" t="s">
        <v>19</v>
      </c>
      <c r="G4836">
        <v>650</v>
      </c>
      <c r="H4836">
        <v>0</v>
      </c>
      <c r="I4836">
        <v>0</v>
      </c>
      <c r="J4836">
        <v>17</v>
      </c>
      <c r="K4836">
        <v>4</v>
      </c>
      <c r="L4836">
        <v>824851</v>
      </c>
      <c r="M4836">
        <v>7550</v>
      </c>
      <c r="N4836" t="s">
        <v>341</v>
      </c>
      <c r="O4836" t="s">
        <v>355</v>
      </c>
    </row>
    <row r="4837" spans="1:15" x14ac:dyDescent="0.25">
      <c r="A4837" t="s">
        <v>340</v>
      </c>
      <c r="B4837" t="s">
        <v>281</v>
      </c>
      <c r="C4837" t="s">
        <v>26</v>
      </c>
      <c r="D4837">
        <v>11042322</v>
      </c>
      <c r="E4837" t="s">
        <v>27</v>
      </c>
      <c r="F4837" t="s">
        <v>19</v>
      </c>
      <c r="G4837">
        <v>650</v>
      </c>
      <c r="H4837">
        <v>0</v>
      </c>
      <c r="I4837">
        <v>0</v>
      </c>
      <c r="J4837">
        <v>17</v>
      </c>
      <c r="K4837">
        <v>4</v>
      </c>
      <c r="L4837">
        <v>824851</v>
      </c>
      <c r="M4837">
        <v>7554</v>
      </c>
      <c r="N4837" t="s">
        <v>341</v>
      </c>
      <c r="O4837" t="s">
        <v>355</v>
      </c>
    </row>
    <row r="4838" spans="1:15" x14ac:dyDescent="0.25">
      <c r="A4838" t="s">
        <v>340</v>
      </c>
      <c r="B4838" t="s">
        <v>281</v>
      </c>
      <c r="C4838" t="s">
        <v>26</v>
      </c>
      <c r="D4838">
        <v>11043312</v>
      </c>
      <c r="E4838" t="s">
        <v>28</v>
      </c>
      <c r="F4838" t="s">
        <v>19</v>
      </c>
      <c r="G4838">
        <v>650</v>
      </c>
      <c r="H4838">
        <v>0</v>
      </c>
      <c r="I4838">
        <v>0</v>
      </c>
      <c r="J4838">
        <v>17</v>
      </c>
      <c r="K4838">
        <v>4</v>
      </c>
      <c r="L4838">
        <v>573511</v>
      </c>
      <c r="M4838">
        <v>7550</v>
      </c>
      <c r="N4838" t="s">
        <v>341</v>
      </c>
      <c r="O4838" t="s">
        <v>355</v>
      </c>
    </row>
    <row r="4839" spans="1:15" x14ac:dyDescent="0.25">
      <c r="A4839" t="s">
        <v>340</v>
      </c>
      <c r="B4839" t="s">
        <v>281</v>
      </c>
      <c r="C4839" t="s">
        <v>26</v>
      </c>
      <c r="D4839">
        <v>11043312</v>
      </c>
      <c r="E4839" t="s">
        <v>28</v>
      </c>
      <c r="F4839" t="s">
        <v>19</v>
      </c>
      <c r="G4839">
        <v>650</v>
      </c>
      <c r="H4839">
        <v>0</v>
      </c>
      <c r="I4839">
        <v>0</v>
      </c>
      <c r="J4839">
        <v>17</v>
      </c>
      <c r="K4839">
        <v>4</v>
      </c>
      <c r="L4839">
        <v>573511</v>
      </c>
      <c r="M4839">
        <v>7554</v>
      </c>
      <c r="N4839" t="s">
        <v>341</v>
      </c>
      <c r="O4839" t="s">
        <v>355</v>
      </c>
    </row>
    <row r="4840" spans="1:15" x14ac:dyDescent="0.25">
      <c r="A4840" t="s">
        <v>340</v>
      </c>
      <c r="B4840" t="s">
        <v>281</v>
      </c>
      <c r="C4840" t="s">
        <v>26</v>
      </c>
      <c r="D4840">
        <v>11043379</v>
      </c>
      <c r="E4840" t="s">
        <v>29</v>
      </c>
      <c r="F4840" t="s">
        <v>19</v>
      </c>
      <c r="G4840">
        <v>650</v>
      </c>
      <c r="H4840">
        <v>0</v>
      </c>
      <c r="I4840">
        <v>0</v>
      </c>
      <c r="J4840">
        <v>17</v>
      </c>
      <c r="K4840">
        <v>4</v>
      </c>
      <c r="L4840">
        <v>1859792</v>
      </c>
      <c r="M4840">
        <v>7550</v>
      </c>
      <c r="N4840" t="s">
        <v>341</v>
      </c>
      <c r="O4840" t="s">
        <v>355</v>
      </c>
    </row>
    <row r="4841" spans="1:15" x14ac:dyDescent="0.25">
      <c r="A4841" t="s">
        <v>340</v>
      </c>
      <c r="B4841" t="s">
        <v>281</v>
      </c>
      <c r="C4841" t="s">
        <v>26</v>
      </c>
      <c r="D4841">
        <v>11043379</v>
      </c>
      <c r="E4841" t="s">
        <v>29</v>
      </c>
      <c r="F4841" t="s">
        <v>19</v>
      </c>
      <c r="G4841">
        <v>650</v>
      </c>
      <c r="H4841">
        <v>0</v>
      </c>
      <c r="I4841">
        <v>0</v>
      </c>
      <c r="J4841">
        <v>17</v>
      </c>
      <c r="K4841">
        <v>4</v>
      </c>
      <c r="L4841">
        <v>229746</v>
      </c>
      <c r="M4841">
        <v>7553</v>
      </c>
      <c r="N4841" t="s">
        <v>341</v>
      </c>
      <c r="O4841" t="s">
        <v>355</v>
      </c>
    </row>
    <row r="4842" spans="1:15" x14ac:dyDescent="0.25">
      <c r="A4842" t="s">
        <v>340</v>
      </c>
      <c r="B4842" t="s">
        <v>281</v>
      </c>
      <c r="C4842" t="s">
        <v>26</v>
      </c>
      <c r="D4842">
        <v>11043379</v>
      </c>
      <c r="E4842" t="s">
        <v>29</v>
      </c>
      <c r="F4842" t="s">
        <v>19</v>
      </c>
      <c r="G4842">
        <v>650</v>
      </c>
      <c r="H4842">
        <v>0</v>
      </c>
      <c r="I4842">
        <v>0</v>
      </c>
      <c r="J4842">
        <v>17</v>
      </c>
      <c r="K4842">
        <v>4</v>
      </c>
      <c r="L4842">
        <v>1630046</v>
      </c>
      <c r="M4842">
        <v>7554</v>
      </c>
      <c r="N4842" t="s">
        <v>341</v>
      </c>
      <c r="O4842" t="s">
        <v>355</v>
      </c>
    </row>
    <row r="4843" spans="1:15" x14ac:dyDescent="0.25">
      <c r="A4843" t="s">
        <v>340</v>
      </c>
      <c r="B4843" t="s">
        <v>281</v>
      </c>
      <c r="C4843" t="s">
        <v>26</v>
      </c>
      <c r="D4843">
        <v>11043478</v>
      </c>
      <c r="E4843" t="s">
        <v>30</v>
      </c>
      <c r="F4843" t="s">
        <v>19</v>
      </c>
      <c r="G4843">
        <v>650</v>
      </c>
      <c r="H4843">
        <v>0</v>
      </c>
      <c r="I4843">
        <v>0</v>
      </c>
      <c r="J4843">
        <v>17</v>
      </c>
      <c r="K4843">
        <v>4</v>
      </c>
      <c r="L4843">
        <v>1712454</v>
      </c>
      <c r="M4843">
        <v>7550</v>
      </c>
      <c r="N4843" t="s">
        <v>341</v>
      </c>
      <c r="O4843" t="s">
        <v>355</v>
      </c>
    </row>
    <row r="4844" spans="1:15" x14ac:dyDescent="0.25">
      <c r="A4844" t="s">
        <v>340</v>
      </c>
      <c r="B4844" t="s">
        <v>281</v>
      </c>
      <c r="C4844" t="s">
        <v>26</v>
      </c>
      <c r="D4844">
        <v>11043478</v>
      </c>
      <c r="E4844" t="s">
        <v>30</v>
      </c>
      <c r="F4844" t="s">
        <v>19</v>
      </c>
      <c r="G4844">
        <v>650</v>
      </c>
      <c r="H4844">
        <v>0</v>
      </c>
      <c r="I4844">
        <v>0</v>
      </c>
      <c r="J4844">
        <v>17</v>
      </c>
      <c r="K4844">
        <v>4</v>
      </c>
      <c r="L4844">
        <v>118601</v>
      </c>
      <c r="M4844">
        <v>7551</v>
      </c>
      <c r="N4844" t="s">
        <v>341</v>
      </c>
      <c r="O4844" t="s">
        <v>355</v>
      </c>
    </row>
    <row r="4845" spans="1:15" x14ac:dyDescent="0.25">
      <c r="A4845" t="s">
        <v>340</v>
      </c>
      <c r="B4845" t="s">
        <v>281</v>
      </c>
      <c r="C4845" t="s">
        <v>26</v>
      </c>
      <c r="D4845">
        <v>11043478</v>
      </c>
      <c r="E4845" t="s">
        <v>30</v>
      </c>
      <c r="F4845" t="s">
        <v>19</v>
      </c>
      <c r="G4845">
        <v>650</v>
      </c>
      <c r="H4845">
        <v>0</v>
      </c>
      <c r="I4845">
        <v>0</v>
      </c>
      <c r="J4845">
        <v>17</v>
      </c>
      <c r="K4845">
        <v>4</v>
      </c>
      <c r="L4845">
        <v>156961</v>
      </c>
      <c r="M4845">
        <v>7553</v>
      </c>
      <c r="N4845" t="s">
        <v>341</v>
      </c>
      <c r="O4845" t="s">
        <v>355</v>
      </c>
    </row>
    <row r="4846" spans="1:15" x14ac:dyDescent="0.25">
      <c r="A4846" t="s">
        <v>340</v>
      </c>
      <c r="B4846" t="s">
        <v>281</v>
      </c>
      <c r="C4846" t="s">
        <v>26</v>
      </c>
      <c r="D4846">
        <v>11043478</v>
      </c>
      <c r="E4846" t="s">
        <v>30</v>
      </c>
      <c r="F4846" t="s">
        <v>19</v>
      </c>
      <c r="G4846">
        <v>650</v>
      </c>
      <c r="H4846">
        <v>0</v>
      </c>
      <c r="I4846">
        <v>0</v>
      </c>
      <c r="J4846">
        <v>17</v>
      </c>
      <c r="K4846">
        <v>4</v>
      </c>
      <c r="L4846">
        <v>1436892</v>
      </c>
      <c r="M4846">
        <v>7554</v>
      </c>
      <c r="N4846" t="s">
        <v>341</v>
      </c>
      <c r="O4846" t="s">
        <v>355</v>
      </c>
    </row>
    <row r="4847" spans="1:15" x14ac:dyDescent="0.25">
      <c r="A4847" t="s">
        <v>340</v>
      </c>
      <c r="B4847" t="s">
        <v>281</v>
      </c>
      <c r="C4847" t="s">
        <v>26</v>
      </c>
      <c r="D4847">
        <v>11043502</v>
      </c>
      <c r="E4847" t="s">
        <v>31</v>
      </c>
      <c r="F4847" t="s">
        <v>19</v>
      </c>
      <c r="G4847">
        <v>650</v>
      </c>
      <c r="H4847">
        <v>0</v>
      </c>
      <c r="I4847">
        <v>0</v>
      </c>
      <c r="J4847">
        <v>17</v>
      </c>
      <c r="K4847">
        <v>4</v>
      </c>
      <c r="L4847">
        <v>1229333</v>
      </c>
      <c r="M4847">
        <v>7550</v>
      </c>
      <c r="N4847" t="s">
        <v>341</v>
      </c>
      <c r="O4847" t="s">
        <v>355</v>
      </c>
    </row>
    <row r="4848" spans="1:15" x14ac:dyDescent="0.25">
      <c r="A4848" t="s">
        <v>340</v>
      </c>
      <c r="B4848" t="s">
        <v>281</v>
      </c>
      <c r="C4848" t="s">
        <v>26</v>
      </c>
      <c r="D4848">
        <v>11043502</v>
      </c>
      <c r="E4848" t="s">
        <v>31</v>
      </c>
      <c r="F4848" t="s">
        <v>19</v>
      </c>
      <c r="G4848">
        <v>650</v>
      </c>
      <c r="H4848">
        <v>0</v>
      </c>
      <c r="I4848">
        <v>0</v>
      </c>
      <c r="J4848">
        <v>17</v>
      </c>
      <c r="K4848">
        <v>4</v>
      </c>
      <c r="L4848">
        <v>14940</v>
      </c>
      <c r="M4848">
        <v>7553</v>
      </c>
      <c r="N4848" t="s">
        <v>341</v>
      </c>
      <c r="O4848" t="s">
        <v>355</v>
      </c>
    </row>
    <row r="4849" spans="1:15" x14ac:dyDescent="0.25">
      <c r="A4849" t="s">
        <v>340</v>
      </c>
      <c r="B4849" t="s">
        <v>281</v>
      </c>
      <c r="C4849" t="s">
        <v>26</v>
      </c>
      <c r="D4849">
        <v>11043502</v>
      </c>
      <c r="E4849" t="s">
        <v>31</v>
      </c>
      <c r="F4849" t="s">
        <v>19</v>
      </c>
      <c r="G4849">
        <v>650</v>
      </c>
      <c r="H4849">
        <v>0</v>
      </c>
      <c r="I4849">
        <v>0</v>
      </c>
      <c r="J4849">
        <v>17</v>
      </c>
      <c r="K4849">
        <v>4</v>
      </c>
      <c r="L4849">
        <v>1214393</v>
      </c>
      <c r="M4849">
        <v>7554</v>
      </c>
      <c r="N4849" t="s">
        <v>341</v>
      </c>
      <c r="O4849" t="s">
        <v>355</v>
      </c>
    </row>
    <row r="4850" spans="1:15" x14ac:dyDescent="0.25">
      <c r="A4850" t="s">
        <v>340</v>
      </c>
      <c r="B4850" t="s">
        <v>281</v>
      </c>
      <c r="C4850" t="s">
        <v>26</v>
      </c>
      <c r="D4850">
        <v>11044021</v>
      </c>
      <c r="E4850" t="s">
        <v>32</v>
      </c>
      <c r="F4850" t="s">
        <v>19</v>
      </c>
      <c r="G4850">
        <v>650</v>
      </c>
      <c r="H4850">
        <v>0</v>
      </c>
      <c r="I4850">
        <v>0</v>
      </c>
      <c r="J4850">
        <v>17</v>
      </c>
      <c r="K4850">
        <v>4</v>
      </c>
      <c r="L4850">
        <v>1581310</v>
      </c>
      <c r="M4850">
        <v>7550</v>
      </c>
      <c r="N4850" t="s">
        <v>341</v>
      </c>
      <c r="O4850" t="s">
        <v>355</v>
      </c>
    </row>
    <row r="4851" spans="1:15" x14ac:dyDescent="0.25">
      <c r="A4851" t="s">
        <v>340</v>
      </c>
      <c r="B4851" t="s">
        <v>281</v>
      </c>
      <c r="C4851" t="s">
        <v>26</v>
      </c>
      <c r="D4851">
        <v>11044021</v>
      </c>
      <c r="E4851" t="s">
        <v>32</v>
      </c>
      <c r="F4851" t="s">
        <v>19</v>
      </c>
      <c r="G4851">
        <v>650</v>
      </c>
      <c r="H4851">
        <v>0</v>
      </c>
      <c r="I4851">
        <v>0</v>
      </c>
      <c r="J4851">
        <v>17</v>
      </c>
      <c r="K4851">
        <v>4</v>
      </c>
      <c r="L4851">
        <v>94498</v>
      </c>
      <c r="M4851">
        <v>7553</v>
      </c>
      <c r="N4851" t="s">
        <v>341</v>
      </c>
      <c r="O4851" t="s">
        <v>355</v>
      </c>
    </row>
    <row r="4852" spans="1:15" x14ac:dyDescent="0.25">
      <c r="A4852" t="s">
        <v>340</v>
      </c>
      <c r="B4852" t="s">
        <v>281</v>
      </c>
      <c r="C4852" t="s">
        <v>26</v>
      </c>
      <c r="D4852">
        <v>11044021</v>
      </c>
      <c r="E4852" t="s">
        <v>32</v>
      </c>
      <c r="F4852" t="s">
        <v>19</v>
      </c>
      <c r="G4852">
        <v>650</v>
      </c>
      <c r="H4852">
        <v>0</v>
      </c>
      <c r="I4852">
        <v>0</v>
      </c>
      <c r="J4852">
        <v>17</v>
      </c>
      <c r="K4852">
        <v>4</v>
      </c>
      <c r="L4852">
        <v>1486812</v>
      </c>
      <c r="M4852">
        <v>7554</v>
      </c>
      <c r="N4852" t="s">
        <v>341</v>
      </c>
      <c r="O4852" t="s">
        <v>355</v>
      </c>
    </row>
    <row r="4853" spans="1:15" x14ac:dyDescent="0.25">
      <c r="A4853" t="s">
        <v>340</v>
      </c>
      <c r="B4853" t="s">
        <v>281</v>
      </c>
      <c r="C4853" t="s">
        <v>26</v>
      </c>
      <c r="D4853">
        <v>11044062</v>
      </c>
      <c r="E4853" t="s">
        <v>33</v>
      </c>
      <c r="F4853" t="s">
        <v>19</v>
      </c>
      <c r="G4853">
        <v>650</v>
      </c>
      <c r="H4853">
        <v>0</v>
      </c>
      <c r="I4853">
        <v>0</v>
      </c>
      <c r="J4853">
        <v>17</v>
      </c>
      <c r="K4853">
        <v>4</v>
      </c>
      <c r="L4853">
        <v>1682608</v>
      </c>
      <c r="M4853">
        <v>7550</v>
      </c>
      <c r="N4853" t="s">
        <v>341</v>
      </c>
      <c r="O4853" t="s">
        <v>355</v>
      </c>
    </row>
    <row r="4854" spans="1:15" x14ac:dyDescent="0.25">
      <c r="A4854" t="s">
        <v>340</v>
      </c>
      <c r="B4854" t="s">
        <v>281</v>
      </c>
      <c r="C4854" t="s">
        <v>26</v>
      </c>
      <c r="D4854">
        <v>11044062</v>
      </c>
      <c r="E4854" t="s">
        <v>33</v>
      </c>
      <c r="F4854" t="s">
        <v>19</v>
      </c>
      <c r="G4854">
        <v>650</v>
      </c>
      <c r="H4854">
        <v>0</v>
      </c>
      <c r="I4854">
        <v>0</v>
      </c>
      <c r="J4854">
        <v>17</v>
      </c>
      <c r="K4854">
        <v>4</v>
      </c>
      <c r="L4854">
        <v>64751</v>
      </c>
      <c r="M4854">
        <v>7553</v>
      </c>
      <c r="N4854" t="s">
        <v>341</v>
      </c>
      <c r="O4854" t="s">
        <v>355</v>
      </c>
    </row>
    <row r="4855" spans="1:15" x14ac:dyDescent="0.25">
      <c r="A4855" t="s">
        <v>340</v>
      </c>
      <c r="B4855" t="s">
        <v>281</v>
      </c>
      <c r="C4855" t="s">
        <v>26</v>
      </c>
      <c r="D4855">
        <v>11044062</v>
      </c>
      <c r="E4855" t="s">
        <v>33</v>
      </c>
      <c r="F4855" t="s">
        <v>19</v>
      </c>
      <c r="G4855">
        <v>650</v>
      </c>
      <c r="H4855">
        <v>0</v>
      </c>
      <c r="I4855">
        <v>0</v>
      </c>
      <c r="J4855">
        <v>17</v>
      </c>
      <c r="K4855">
        <v>4</v>
      </c>
      <c r="L4855">
        <v>1617857</v>
      </c>
      <c r="M4855">
        <v>7554</v>
      </c>
      <c r="N4855" t="s">
        <v>341</v>
      </c>
      <c r="O4855" t="s">
        <v>355</v>
      </c>
    </row>
    <row r="4856" spans="1:15" x14ac:dyDescent="0.25">
      <c r="A4856" t="s">
        <v>340</v>
      </c>
      <c r="B4856" t="s">
        <v>281</v>
      </c>
      <c r="C4856" t="s">
        <v>26</v>
      </c>
      <c r="D4856">
        <v>11044096</v>
      </c>
      <c r="E4856" t="s">
        <v>34</v>
      </c>
      <c r="F4856" t="s">
        <v>19</v>
      </c>
      <c r="G4856">
        <v>650</v>
      </c>
      <c r="H4856">
        <v>0</v>
      </c>
      <c r="I4856">
        <v>0</v>
      </c>
      <c r="J4856">
        <v>17</v>
      </c>
      <c r="K4856">
        <v>4</v>
      </c>
      <c r="L4856">
        <v>1534509</v>
      </c>
      <c r="M4856">
        <v>6200</v>
      </c>
      <c r="N4856" t="s">
        <v>341</v>
      </c>
      <c r="O4856" t="s">
        <v>355</v>
      </c>
    </row>
    <row r="4857" spans="1:15" x14ac:dyDescent="0.25">
      <c r="A4857" t="s">
        <v>340</v>
      </c>
      <c r="B4857" t="s">
        <v>281</v>
      </c>
      <c r="C4857" t="s">
        <v>26</v>
      </c>
      <c r="D4857">
        <v>11044096</v>
      </c>
      <c r="E4857" t="s">
        <v>34</v>
      </c>
      <c r="F4857" t="s">
        <v>19</v>
      </c>
      <c r="G4857">
        <v>650</v>
      </c>
      <c r="H4857">
        <v>0</v>
      </c>
      <c r="I4857">
        <v>0</v>
      </c>
      <c r="J4857">
        <v>17</v>
      </c>
      <c r="K4857">
        <v>4</v>
      </c>
      <c r="L4857">
        <v>1534509</v>
      </c>
      <c r="M4857">
        <v>6202</v>
      </c>
      <c r="N4857" t="s">
        <v>341</v>
      </c>
      <c r="O4857" t="s">
        <v>355</v>
      </c>
    </row>
    <row r="4858" spans="1:15" x14ac:dyDescent="0.25">
      <c r="A4858" t="s">
        <v>340</v>
      </c>
      <c r="B4858" t="s">
        <v>281</v>
      </c>
      <c r="C4858" t="s">
        <v>26</v>
      </c>
      <c r="D4858">
        <v>11044096</v>
      </c>
      <c r="E4858" t="s">
        <v>34</v>
      </c>
      <c r="F4858" t="s">
        <v>19</v>
      </c>
      <c r="G4858">
        <v>650</v>
      </c>
      <c r="H4858">
        <v>0</v>
      </c>
      <c r="I4858">
        <v>0</v>
      </c>
      <c r="J4858">
        <v>17</v>
      </c>
      <c r="K4858">
        <v>4</v>
      </c>
      <c r="L4858">
        <v>4875467</v>
      </c>
      <c r="M4858">
        <v>7550</v>
      </c>
      <c r="N4858" t="s">
        <v>341</v>
      </c>
      <c r="O4858" t="s">
        <v>355</v>
      </c>
    </row>
    <row r="4859" spans="1:15" x14ac:dyDescent="0.25">
      <c r="A4859" t="s">
        <v>340</v>
      </c>
      <c r="B4859" t="s">
        <v>281</v>
      </c>
      <c r="C4859" t="s">
        <v>26</v>
      </c>
      <c r="D4859">
        <v>11044096</v>
      </c>
      <c r="E4859" t="s">
        <v>34</v>
      </c>
      <c r="F4859" t="s">
        <v>19</v>
      </c>
      <c r="G4859">
        <v>650</v>
      </c>
      <c r="H4859">
        <v>0</v>
      </c>
      <c r="I4859">
        <v>0</v>
      </c>
      <c r="J4859">
        <v>17</v>
      </c>
      <c r="K4859">
        <v>4</v>
      </c>
      <c r="L4859">
        <v>406978</v>
      </c>
      <c r="M4859">
        <v>7553</v>
      </c>
      <c r="N4859" t="s">
        <v>341</v>
      </c>
      <c r="O4859" t="s">
        <v>355</v>
      </c>
    </row>
    <row r="4860" spans="1:15" x14ac:dyDescent="0.25">
      <c r="A4860" t="s">
        <v>340</v>
      </c>
      <c r="B4860" t="s">
        <v>281</v>
      </c>
      <c r="C4860" t="s">
        <v>26</v>
      </c>
      <c r="D4860">
        <v>11044096</v>
      </c>
      <c r="E4860" t="s">
        <v>34</v>
      </c>
      <c r="F4860" t="s">
        <v>19</v>
      </c>
      <c r="G4860">
        <v>650</v>
      </c>
      <c r="H4860">
        <v>0</v>
      </c>
      <c r="I4860">
        <v>0</v>
      </c>
      <c r="J4860">
        <v>17</v>
      </c>
      <c r="K4860">
        <v>4</v>
      </c>
      <c r="L4860">
        <v>4468489</v>
      </c>
      <c r="M4860">
        <v>7554</v>
      </c>
      <c r="N4860" t="s">
        <v>341</v>
      </c>
      <c r="O4860" t="s">
        <v>355</v>
      </c>
    </row>
    <row r="4861" spans="1:15" x14ac:dyDescent="0.25">
      <c r="A4861" t="s">
        <v>340</v>
      </c>
      <c r="B4861" t="s">
        <v>281</v>
      </c>
      <c r="C4861" t="s">
        <v>26</v>
      </c>
      <c r="D4861">
        <v>11044104</v>
      </c>
      <c r="E4861" t="s">
        <v>35</v>
      </c>
      <c r="F4861" t="s">
        <v>19</v>
      </c>
      <c r="G4861">
        <v>650</v>
      </c>
      <c r="H4861">
        <v>0</v>
      </c>
      <c r="I4861">
        <v>0</v>
      </c>
      <c r="J4861">
        <v>17</v>
      </c>
      <c r="K4861">
        <v>4</v>
      </c>
      <c r="L4861">
        <v>2849190</v>
      </c>
      <c r="M4861">
        <v>7550</v>
      </c>
      <c r="N4861" t="s">
        <v>341</v>
      </c>
      <c r="O4861" t="s">
        <v>355</v>
      </c>
    </row>
    <row r="4862" spans="1:15" x14ac:dyDescent="0.25">
      <c r="A4862" t="s">
        <v>340</v>
      </c>
      <c r="B4862" t="s">
        <v>281</v>
      </c>
      <c r="C4862" t="s">
        <v>26</v>
      </c>
      <c r="D4862">
        <v>11044104</v>
      </c>
      <c r="E4862" t="s">
        <v>35</v>
      </c>
      <c r="F4862" t="s">
        <v>19</v>
      </c>
      <c r="G4862">
        <v>650</v>
      </c>
      <c r="H4862">
        <v>0</v>
      </c>
      <c r="I4862">
        <v>0</v>
      </c>
      <c r="J4862">
        <v>17</v>
      </c>
      <c r="K4862">
        <v>4</v>
      </c>
      <c r="L4862">
        <v>200253</v>
      </c>
      <c r="M4862">
        <v>7553</v>
      </c>
      <c r="N4862" t="s">
        <v>341</v>
      </c>
      <c r="O4862" t="s">
        <v>355</v>
      </c>
    </row>
    <row r="4863" spans="1:15" x14ac:dyDescent="0.25">
      <c r="A4863" t="s">
        <v>340</v>
      </c>
      <c r="B4863" t="s">
        <v>281</v>
      </c>
      <c r="C4863" t="s">
        <v>26</v>
      </c>
      <c r="D4863">
        <v>11044104</v>
      </c>
      <c r="E4863" t="s">
        <v>35</v>
      </c>
      <c r="F4863" t="s">
        <v>19</v>
      </c>
      <c r="G4863">
        <v>650</v>
      </c>
      <c r="H4863">
        <v>0</v>
      </c>
      <c r="I4863">
        <v>0</v>
      </c>
      <c r="J4863">
        <v>17</v>
      </c>
      <c r="K4863">
        <v>4</v>
      </c>
      <c r="L4863">
        <v>2648937</v>
      </c>
      <c r="M4863">
        <v>7554</v>
      </c>
      <c r="N4863" t="s">
        <v>341</v>
      </c>
      <c r="O4863" t="s">
        <v>355</v>
      </c>
    </row>
    <row r="4864" spans="1:15" x14ac:dyDescent="0.25">
      <c r="A4864" t="s">
        <v>340</v>
      </c>
      <c r="B4864" t="s">
        <v>281</v>
      </c>
      <c r="C4864" t="s">
        <v>36</v>
      </c>
      <c r="D4864">
        <v>11042363</v>
      </c>
      <c r="E4864" t="s">
        <v>37</v>
      </c>
      <c r="F4864" t="s">
        <v>19</v>
      </c>
      <c r="G4864">
        <v>650</v>
      </c>
      <c r="H4864">
        <v>0</v>
      </c>
      <c r="I4864">
        <v>0</v>
      </c>
      <c r="J4864">
        <v>17</v>
      </c>
      <c r="K4864">
        <v>4</v>
      </c>
      <c r="L4864">
        <v>904682</v>
      </c>
      <c r="M4864">
        <v>7550</v>
      </c>
      <c r="N4864" t="s">
        <v>341</v>
      </c>
      <c r="O4864" t="s">
        <v>355</v>
      </c>
    </row>
    <row r="4865" spans="1:15" x14ac:dyDescent="0.25">
      <c r="A4865" t="s">
        <v>340</v>
      </c>
      <c r="B4865" t="s">
        <v>281</v>
      </c>
      <c r="C4865" t="s">
        <v>36</v>
      </c>
      <c r="D4865">
        <v>11042363</v>
      </c>
      <c r="E4865" t="s">
        <v>37</v>
      </c>
      <c r="F4865" t="s">
        <v>19</v>
      </c>
      <c r="G4865">
        <v>650</v>
      </c>
      <c r="H4865">
        <v>0</v>
      </c>
      <c r="I4865">
        <v>0</v>
      </c>
      <c r="J4865">
        <v>17</v>
      </c>
      <c r="K4865">
        <v>4</v>
      </c>
      <c r="L4865">
        <v>904682</v>
      </c>
      <c r="M4865">
        <v>7554</v>
      </c>
      <c r="N4865" t="s">
        <v>341</v>
      </c>
      <c r="O4865" t="s">
        <v>355</v>
      </c>
    </row>
    <row r="4866" spans="1:15" x14ac:dyDescent="0.25">
      <c r="A4866" t="s">
        <v>340</v>
      </c>
      <c r="B4866" t="s">
        <v>281</v>
      </c>
      <c r="C4866" t="s">
        <v>36</v>
      </c>
      <c r="D4866">
        <v>11042991</v>
      </c>
      <c r="E4866" t="s">
        <v>38</v>
      </c>
      <c r="F4866" t="s">
        <v>19</v>
      </c>
      <c r="G4866">
        <v>650</v>
      </c>
      <c r="H4866">
        <v>0</v>
      </c>
      <c r="I4866">
        <v>0</v>
      </c>
      <c r="J4866">
        <v>17</v>
      </c>
      <c r="K4866">
        <v>4</v>
      </c>
      <c r="L4866">
        <v>1912302</v>
      </c>
      <c r="M4866">
        <v>7550</v>
      </c>
      <c r="N4866" t="s">
        <v>341</v>
      </c>
      <c r="O4866" t="s">
        <v>355</v>
      </c>
    </row>
    <row r="4867" spans="1:15" x14ac:dyDescent="0.25">
      <c r="A4867" t="s">
        <v>340</v>
      </c>
      <c r="B4867" t="s">
        <v>281</v>
      </c>
      <c r="C4867" t="s">
        <v>36</v>
      </c>
      <c r="D4867">
        <v>11042991</v>
      </c>
      <c r="E4867" t="s">
        <v>38</v>
      </c>
      <c r="F4867" t="s">
        <v>19</v>
      </c>
      <c r="G4867">
        <v>650</v>
      </c>
      <c r="H4867">
        <v>0</v>
      </c>
      <c r="I4867">
        <v>0</v>
      </c>
      <c r="J4867">
        <v>17</v>
      </c>
      <c r="K4867">
        <v>4</v>
      </c>
      <c r="L4867">
        <v>22265</v>
      </c>
      <c r="M4867">
        <v>7553</v>
      </c>
      <c r="N4867" t="s">
        <v>341</v>
      </c>
      <c r="O4867" t="s">
        <v>355</v>
      </c>
    </row>
    <row r="4868" spans="1:15" x14ac:dyDescent="0.25">
      <c r="A4868" t="s">
        <v>340</v>
      </c>
      <c r="B4868" t="s">
        <v>281</v>
      </c>
      <c r="C4868" t="s">
        <v>36</v>
      </c>
      <c r="D4868">
        <v>11042991</v>
      </c>
      <c r="E4868" t="s">
        <v>38</v>
      </c>
      <c r="F4868" t="s">
        <v>19</v>
      </c>
      <c r="G4868">
        <v>650</v>
      </c>
      <c r="H4868">
        <v>0</v>
      </c>
      <c r="I4868">
        <v>0</v>
      </c>
      <c r="J4868">
        <v>17</v>
      </c>
      <c r="K4868">
        <v>4</v>
      </c>
      <c r="L4868">
        <v>1890037</v>
      </c>
      <c r="M4868">
        <v>7554</v>
      </c>
      <c r="N4868" t="s">
        <v>341</v>
      </c>
      <c r="O4868" t="s">
        <v>355</v>
      </c>
    </row>
    <row r="4869" spans="1:15" x14ac:dyDescent="0.25">
      <c r="A4869" t="s">
        <v>340</v>
      </c>
      <c r="B4869" t="s">
        <v>281</v>
      </c>
      <c r="C4869" t="s">
        <v>36</v>
      </c>
      <c r="D4869">
        <v>11043411</v>
      </c>
      <c r="E4869" t="s">
        <v>39</v>
      </c>
      <c r="F4869" t="s">
        <v>19</v>
      </c>
      <c r="G4869">
        <v>650</v>
      </c>
      <c r="H4869">
        <v>0</v>
      </c>
      <c r="I4869">
        <v>0</v>
      </c>
      <c r="J4869">
        <v>17</v>
      </c>
      <c r="K4869">
        <v>4</v>
      </c>
      <c r="L4869">
        <v>1539911</v>
      </c>
      <c r="M4869">
        <v>7550</v>
      </c>
      <c r="N4869" t="s">
        <v>341</v>
      </c>
      <c r="O4869" t="s">
        <v>355</v>
      </c>
    </row>
    <row r="4870" spans="1:15" x14ac:dyDescent="0.25">
      <c r="A4870" t="s">
        <v>340</v>
      </c>
      <c r="B4870" t="s">
        <v>281</v>
      </c>
      <c r="C4870" t="s">
        <v>36</v>
      </c>
      <c r="D4870">
        <v>11043411</v>
      </c>
      <c r="E4870" t="s">
        <v>39</v>
      </c>
      <c r="F4870" t="s">
        <v>19</v>
      </c>
      <c r="G4870">
        <v>650</v>
      </c>
      <c r="H4870">
        <v>0</v>
      </c>
      <c r="I4870">
        <v>0</v>
      </c>
      <c r="J4870">
        <v>17</v>
      </c>
      <c r="K4870">
        <v>4</v>
      </c>
      <c r="L4870">
        <v>105401</v>
      </c>
      <c r="M4870">
        <v>7553</v>
      </c>
      <c r="N4870" t="s">
        <v>341</v>
      </c>
      <c r="O4870" t="s">
        <v>355</v>
      </c>
    </row>
    <row r="4871" spans="1:15" x14ac:dyDescent="0.25">
      <c r="A4871" t="s">
        <v>340</v>
      </c>
      <c r="B4871" t="s">
        <v>281</v>
      </c>
      <c r="C4871" t="s">
        <v>36</v>
      </c>
      <c r="D4871">
        <v>11043411</v>
      </c>
      <c r="E4871" t="s">
        <v>39</v>
      </c>
      <c r="F4871" t="s">
        <v>19</v>
      </c>
      <c r="G4871">
        <v>650</v>
      </c>
      <c r="H4871">
        <v>0</v>
      </c>
      <c r="I4871">
        <v>0</v>
      </c>
      <c r="J4871">
        <v>17</v>
      </c>
      <c r="K4871">
        <v>4</v>
      </c>
      <c r="L4871">
        <v>1434510</v>
      </c>
      <c r="M4871">
        <v>7554</v>
      </c>
      <c r="N4871" t="s">
        <v>341</v>
      </c>
      <c r="O4871" t="s">
        <v>355</v>
      </c>
    </row>
    <row r="4872" spans="1:15" x14ac:dyDescent="0.25">
      <c r="A4872" t="s">
        <v>340</v>
      </c>
      <c r="B4872" t="s">
        <v>281</v>
      </c>
      <c r="C4872" t="s">
        <v>36</v>
      </c>
      <c r="D4872">
        <v>11043833</v>
      </c>
      <c r="E4872" t="s">
        <v>40</v>
      </c>
      <c r="F4872" t="s">
        <v>19</v>
      </c>
      <c r="G4872">
        <v>650</v>
      </c>
      <c r="H4872">
        <v>0</v>
      </c>
      <c r="I4872">
        <v>0</v>
      </c>
      <c r="J4872">
        <v>17</v>
      </c>
      <c r="K4872">
        <v>4</v>
      </c>
      <c r="L4872">
        <v>4549188</v>
      </c>
      <c r="M4872">
        <v>7550</v>
      </c>
      <c r="N4872" t="s">
        <v>341</v>
      </c>
      <c r="O4872" t="s">
        <v>355</v>
      </c>
    </row>
    <row r="4873" spans="1:15" x14ac:dyDescent="0.25">
      <c r="A4873" t="s">
        <v>340</v>
      </c>
      <c r="B4873" t="s">
        <v>281</v>
      </c>
      <c r="C4873" t="s">
        <v>36</v>
      </c>
      <c r="D4873">
        <v>11043833</v>
      </c>
      <c r="E4873" t="s">
        <v>40</v>
      </c>
      <c r="F4873" t="s">
        <v>19</v>
      </c>
      <c r="G4873">
        <v>650</v>
      </c>
      <c r="H4873">
        <v>0</v>
      </c>
      <c r="I4873">
        <v>0</v>
      </c>
      <c r="J4873">
        <v>17</v>
      </c>
      <c r="K4873">
        <v>4</v>
      </c>
      <c r="L4873">
        <v>317435</v>
      </c>
      <c r="M4873">
        <v>7553</v>
      </c>
      <c r="N4873" t="s">
        <v>341</v>
      </c>
      <c r="O4873" t="s">
        <v>355</v>
      </c>
    </row>
    <row r="4874" spans="1:15" x14ac:dyDescent="0.25">
      <c r="A4874" t="s">
        <v>340</v>
      </c>
      <c r="B4874" t="s">
        <v>281</v>
      </c>
      <c r="C4874" t="s">
        <v>36</v>
      </c>
      <c r="D4874">
        <v>11043833</v>
      </c>
      <c r="E4874" t="s">
        <v>40</v>
      </c>
      <c r="F4874" t="s">
        <v>19</v>
      </c>
      <c r="G4874">
        <v>650</v>
      </c>
      <c r="H4874">
        <v>0</v>
      </c>
      <c r="I4874">
        <v>0</v>
      </c>
      <c r="J4874">
        <v>17</v>
      </c>
      <c r="K4874">
        <v>4</v>
      </c>
      <c r="L4874">
        <v>4231753</v>
      </c>
      <c r="M4874">
        <v>7554</v>
      </c>
      <c r="N4874" t="s">
        <v>341</v>
      </c>
      <c r="O4874" t="s">
        <v>355</v>
      </c>
    </row>
    <row r="4875" spans="1:15" x14ac:dyDescent="0.25">
      <c r="A4875" t="s">
        <v>340</v>
      </c>
      <c r="B4875" t="s">
        <v>281</v>
      </c>
      <c r="C4875" t="s">
        <v>36</v>
      </c>
      <c r="D4875">
        <v>11044179</v>
      </c>
      <c r="E4875" t="s">
        <v>41</v>
      </c>
      <c r="F4875" t="s">
        <v>19</v>
      </c>
      <c r="G4875">
        <v>650</v>
      </c>
      <c r="H4875">
        <v>0</v>
      </c>
      <c r="I4875">
        <v>0</v>
      </c>
      <c r="J4875">
        <v>17</v>
      </c>
      <c r="K4875">
        <v>4</v>
      </c>
      <c r="L4875">
        <v>255380</v>
      </c>
      <c r="M4875">
        <v>6200</v>
      </c>
      <c r="N4875" t="s">
        <v>341</v>
      </c>
      <c r="O4875" t="s">
        <v>355</v>
      </c>
    </row>
    <row r="4876" spans="1:15" x14ac:dyDescent="0.25">
      <c r="A4876" t="s">
        <v>340</v>
      </c>
      <c r="B4876" t="s">
        <v>281</v>
      </c>
      <c r="C4876" t="s">
        <v>36</v>
      </c>
      <c r="D4876">
        <v>11044179</v>
      </c>
      <c r="E4876" t="s">
        <v>41</v>
      </c>
      <c r="F4876" t="s">
        <v>19</v>
      </c>
      <c r="G4876">
        <v>650</v>
      </c>
      <c r="H4876">
        <v>0</v>
      </c>
      <c r="I4876">
        <v>0</v>
      </c>
      <c r="J4876">
        <v>17</v>
      </c>
      <c r="K4876">
        <v>4</v>
      </c>
      <c r="L4876">
        <v>255380</v>
      </c>
      <c r="M4876">
        <v>6201</v>
      </c>
      <c r="N4876" t="s">
        <v>341</v>
      </c>
      <c r="O4876" t="s">
        <v>355</v>
      </c>
    </row>
    <row r="4877" spans="1:15" x14ac:dyDescent="0.25">
      <c r="A4877" t="s">
        <v>340</v>
      </c>
      <c r="B4877" t="s">
        <v>281</v>
      </c>
      <c r="C4877" t="s">
        <v>36</v>
      </c>
      <c r="D4877">
        <v>11044179</v>
      </c>
      <c r="E4877" t="s">
        <v>41</v>
      </c>
      <c r="F4877" t="s">
        <v>19</v>
      </c>
      <c r="G4877">
        <v>650</v>
      </c>
      <c r="H4877">
        <v>0</v>
      </c>
      <c r="I4877">
        <v>0</v>
      </c>
      <c r="J4877">
        <v>17</v>
      </c>
      <c r="K4877">
        <v>4</v>
      </c>
      <c r="L4877">
        <v>4167788</v>
      </c>
      <c r="M4877">
        <v>7550</v>
      </c>
      <c r="N4877" t="s">
        <v>341</v>
      </c>
      <c r="O4877" t="s">
        <v>355</v>
      </c>
    </row>
    <row r="4878" spans="1:15" x14ac:dyDescent="0.25">
      <c r="A4878" t="s">
        <v>340</v>
      </c>
      <c r="B4878" t="s">
        <v>281</v>
      </c>
      <c r="C4878" t="s">
        <v>36</v>
      </c>
      <c r="D4878">
        <v>11044179</v>
      </c>
      <c r="E4878" t="s">
        <v>41</v>
      </c>
      <c r="F4878" t="s">
        <v>19</v>
      </c>
      <c r="G4878">
        <v>650</v>
      </c>
      <c r="H4878">
        <v>0</v>
      </c>
      <c r="I4878">
        <v>0</v>
      </c>
      <c r="J4878">
        <v>17</v>
      </c>
      <c r="K4878">
        <v>4</v>
      </c>
      <c r="L4878">
        <v>257843</v>
      </c>
      <c r="M4878">
        <v>7553</v>
      </c>
      <c r="N4878" t="s">
        <v>341</v>
      </c>
      <c r="O4878" t="s">
        <v>355</v>
      </c>
    </row>
    <row r="4879" spans="1:15" x14ac:dyDescent="0.25">
      <c r="A4879" t="s">
        <v>340</v>
      </c>
      <c r="B4879" t="s">
        <v>281</v>
      </c>
      <c r="C4879" t="s">
        <v>36</v>
      </c>
      <c r="D4879">
        <v>11044179</v>
      </c>
      <c r="E4879" t="s">
        <v>41</v>
      </c>
      <c r="F4879" t="s">
        <v>19</v>
      </c>
      <c r="G4879">
        <v>650</v>
      </c>
      <c r="H4879">
        <v>0</v>
      </c>
      <c r="I4879">
        <v>0</v>
      </c>
      <c r="J4879">
        <v>17</v>
      </c>
      <c r="K4879">
        <v>4</v>
      </c>
      <c r="L4879">
        <v>3909945</v>
      </c>
      <c r="M4879">
        <v>7554</v>
      </c>
      <c r="N4879" t="s">
        <v>341</v>
      </c>
      <c r="O4879" t="s">
        <v>355</v>
      </c>
    </row>
    <row r="4880" spans="1:15" x14ac:dyDescent="0.25">
      <c r="A4880" t="s">
        <v>340</v>
      </c>
      <c r="B4880" t="s">
        <v>281</v>
      </c>
      <c r="C4880" t="s">
        <v>36</v>
      </c>
      <c r="D4880">
        <v>11044187</v>
      </c>
      <c r="E4880" t="s">
        <v>42</v>
      </c>
      <c r="F4880" t="s">
        <v>19</v>
      </c>
      <c r="G4880">
        <v>650</v>
      </c>
      <c r="H4880">
        <v>0</v>
      </c>
      <c r="I4880">
        <v>0</v>
      </c>
      <c r="J4880">
        <v>17</v>
      </c>
      <c r="K4880">
        <v>4</v>
      </c>
      <c r="L4880">
        <v>4051617</v>
      </c>
      <c r="M4880">
        <v>7550</v>
      </c>
      <c r="N4880" t="s">
        <v>341</v>
      </c>
      <c r="O4880" t="s">
        <v>355</v>
      </c>
    </row>
    <row r="4881" spans="1:15" x14ac:dyDescent="0.25">
      <c r="A4881" t="s">
        <v>340</v>
      </c>
      <c r="B4881" t="s">
        <v>281</v>
      </c>
      <c r="C4881" t="s">
        <v>36</v>
      </c>
      <c r="D4881">
        <v>11044187</v>
      </c>
      <c r="E4881" t="s">
        <v>42</v>
      </c>
      <c r="F4881" t="s">
        <v>19</v>
      </c>
      <c r="G4881">
        <v>650</v>
      </c>
      <c r="H4881">
        <v>0</v>
      </c>
      <c r="I4881">
        <v>0</v>
      </c>
      <c r="J4881">
        <v>17</v>
      </c>
      <c r="K4881">
        <v>4</v>
      </c>
      <c r="L4881">
        <v>265243</v>
      </c>
      <c r="M4881">
        <v>7553</v>
      </c>
      <c r="N4881" t="s">
        <v>341</v>
      </c>
      <c r="O4881" t="s">
        <v>355</v>
      </c>
    </row>
    <row r="4882" spans="1:15" x14ac:dyDescent="0.25">
      <c r="A4882" t="s">
        <v>340</v>
      </c>
      <c r="B4882" t="s">
        <v>281</v>
      </c>
      <c r="C4882" t="s">
        <v>36</v>
      </c>
      <c r="D4882">
        <v>11044187</v>
      </c>
      <c r="E4882" t="s">
        <v>42</v>
      </c>
      <c r="F4882" t="s">
        <v>19</v>
      </c>
      <c r="G4882">
        <v>650</v>
      </c>
      <c r="H4882">
        <v>0</v>
      </c>
      <c r="I4882">
        <v>0</v>
      </c>
      <c r="J4882">
        <v>17</v>
      </c>
      <c r="K4882">
        <v>4</v>
      </c>
      <c r="L4882">
        <v>3786374</v>
      </c>
      <c r="M4882">
        <v>7554</v>
      </c>
      <c r="N4882" t="s">
        <v>341</v>
      </c>
      <c r="O4882" t="s">
        <v>355</v>
      </c>
    </row>
    <row r="4883" spans="1:15" x14ac:dyDescent="0.25">
      <c r="A4883" t="s">
        <v>340</v>
      </c>
      <c r="B4883" t="s">
        <v>281</v>
      </c>
      <c r="C4883" t="s">
        <v>36</v>
      </c>
      <c r="D4883">
        <v>11044195</v>
      </c>
      <c r="E4883" t="s">
        <v>43</v>
      </c>
      <c r="F4883" t="s">
        <v>19</v>
      </c>
      <c r="G4883">
        <v>650</v>
      </c>
      <c r="H4883">
        <v>0</v>
      </c>
      <c r="I4883">
        <v>0</v>
      </c>
      <c r="J4883">
        <v>17</v>
      </c>
      <c r="K4883">
        <v>4</v>
      </c>
      <c r="L4883">
        <v>1481669</v>
      </c>
      <c r="M4883">
        <v>6200</v>
      </c>
      <c r="N4883" t="s">
        <v>341</v>
      </c>
      <c r="O4883" t="s">
        <v>355</v>
      </c>
    </row>
    <row r="4884" spans="1:15" x14ac:dyDescent="0.25">
      <c r="A4884" t="s">
        <v>340</v>
      </c>
      <c r="B4884" t="s">
        <v>281</v>
      </c>
      <c r="C4884" t="s">
        <v>36</v>
      </c>
      <c r="D4884">
        <v>11044195</v>
      </c>
      <c r="E4884" t="s">
        <v>43</v>
      </c>
      <c r="F4884" t="s">
        <v>19</v>
      </c>
      <c r="G4884">
        <v>650</v>
      </c>
      <c r="H4884">
        <v>0</v>
      </c>
      <c r="I4884">
        <v>0</v>
      </c>
      <c r="J4884">
        <v>17</v>
      </c>
      <c r="K4884">
        <v>4</v>
      </c>
      <c r="L4884">
        <v>1481669</v>
      </c>
      <c r="M4884">
        <v>6202</v>
      </c>
      <c r="N4884" t="s">
        <v>341</v>
      </c>
      <c r="O4884" t="s">
        <v>355</v>
      </c>
    </row>
    <row r="4885" spans="1:15" x14ac:dyDescent="0.25">
      <c r="A4885" t="s">
        <v>340</v>
      </c>
      <c r="B4885" t="s">
        <v>281</v>
      </c>
      <c r="C4885" t="s">
        <v>36</v>
      </c>
      <c r="D4885">
        <v>11044195</v>
      </c>
      <c r="E4885" t="s">
        <v>43</v>
      </c>
      <c r="F4885" t="s">
        <v>19</v>
      </c>
      <c r="G4885">
        <v>650</v>
      </c>
      <c r="H4885">
        <v>0</v>
      </c>
      <c r="I4885">
        <v>0</v>
      </c>
      <c r="J4885">
        <v>17</v>
      </c>
      <c r="K4885">
        <v>4</v>
      </c>
      <c r="L4885">
        <v>8530523</v>
      </c>
      <c r="M4885">
        <v>7550</v>
      </c>
      <c r="N4885" t="s">
        <v>341</v>
      </c>
      <c r="O4885" t="s">
        <v>355</v>
      </c>
    </row>
    <row r="4886" spans="1:15" x14ac:dyDescent="0.25">
      <c r="A4886" t="s">
        <v>340</v>
      </c>
      <c r="B4886" t="s">
        <v>281</v>
      </c>
      <c r="C4886" t="s">
        <v>36</v>
      </c>
      <c r="D4886">
        <v>11044195</v>
      </c>
      <c r="E4886" t="s">
        <v>43</v>
      </c>
      <c r="F4886" t="s">
        <v>19</v>
      </c>
      <c r="G4886">
        <v>650</v>
      </c>
      <c r="H4886">
        <v>0</v>
      </c>
      <c r="I4886">
        <v>0</v>
      </c>
      <c r="J4886">
        <v>17</v>
      </c>
      <c r="K4886">
        <v>4</v>
      </c>
      <c r="L4886">
        <v>1126246</v>
      </c>
      <c r="M4886">
        <v>7553</v>
      </c>
      <c r="N4886" t="s">
        <v>341</v>
      </c>
      <c r="O4886" t="s">
        <v>355</v>
      </c>
    </row>
    <row r="4887" spans="1:15" x14ac:dyDescent="0.25">
      <c r="A4887" t="s">
        <v>340</v>
      </c>
      <c r="B4887" t="s">
        <v>281</v>
      </c>
      <c r="C4887" t="s">
        <v>36</v>
      </c>
      <c r="D4887">
        <v>11044195</v>
      </c>
      <c r="E4887" t="s">
        <v>43</v>
      </c>
      <c r="F4887" t="s">
        <v>19</v>
      </c>
      <c r="G4887">
        <v>650</v>
      </c>
      <c r="H4887">
        <v>0</v>
      </c>
      <c r="I4887">
        <v>0</v>
      </c>
      <c r="J4887">
        <v>17</v>
      </c>
      <c r="K4887">
        <v>4</v>
      </c>
      <c r="L4887">
        <v>7404277</v>
      </c>
      <c r="M4887">
        <v>7554</v>
      </c>
      <c r="N4887" t="s">
        <v>341</v>
      </c>
      <c r="O4887" t="s">
        <v>355</v>
      </c>
    </row>
    <row r="4888" spans="1:15" x14ac:dyDescent="0.25">
      <c r="A4888" t="s">
        <v>340</v>
      </c>
      <c r="B4888" t="s">
        <v>281</v>
      </c>
      <c r="C4888" t="s">
        <v>36</v>
      </c>
      <c r="D4888">
        <v>23182884</v>
      </c>
      <c r="E4888" t="s">
        <v>44</v>
      </c>
      <c r="F4888" t="s">
        <v>45</v>
      </c>
      <c r="G4888">
        <v>650</v>
      </c>
      <c r="H4888">
        <v>0</v>
      </c>
      <c r="I4888">
        <v>0</v>
      </c>
      <c r="J4888">
        <v>17</v>
      </c>
      <c r="K4888">
        <v>4</v>
      </c>
      <c r="L4888">
        <v>496734</v>
      </c>
      <c r="M4888">
        <v>7550</v>
      </c>
      <c r="N4888" t="s">
        <v>341</v>
      </c>
      <c r="O4888" t="s">
        <v>355</v>
      </c>
    </row>
    <row r="4889" spans="1:15" x14ac:dyDescent="0.25">
      <c r="A4889" t="s">
        <v>340</v>
      </c>
      <c r="B4889" t="s">
        <v>281</v>
      </c>
      <c r="C4889" t="s">
        <v>36</v>
      </c>
      <c r="D4889">
        <v>23182884</v>
      </c>
      <c r="E4889" t="s">
        <v>44</v>
      </c>
      <c r="F4889" t="s">
        <v>45</v>
      </c>
      <c r="G4889">
        <v>650</v>
      </c>
      <c r="H4889">
        <v>0</v>
      </c>
      <c r="I4889">
        <v>0</v>
      </c>
      <c r="J4889">
        <v>17</v>
      </c>
      <c r="K4889">
        <v>4</v>
      </c>
      <c r="L4889">
        <v>496734</v>
      </c>
      <c r="M4889">
        <v>7554</v>
      </c>
      <c r="N4889" t="s">
        <v>341</v>
      </c>
      <c r="O4889" t="s">
        <v>355</v>
      </c>
    </row>
    <row r="4890" spans="1:15" x14ac:dyDescent="0.25">
      <c r="A4890" t="s">
        <v>340</v>
      </c>
      <c r="B4890" t="s">
        <v>281</v>
      </c>
      <c r="C4890" t="s">
        <v>46</v>
      </c>
      <c r="D4890">
        <v>11042777</v>
      </c>
      <c r="E4890" t="s">
        <v>48</v>
      </c>
      <c r="F4890" t="s">
        <v>19</v>
      </c>
      <c r="G4890">
        <v>650</v>
      </c>
      <c r="H4890">
        <v>0</v>
      </c>
      <c r="I4890">
        <v>0</v>
      </c>
      <c r="J4890">
        <v>17</v>
      </c>
      <c r="K4890">
        <v>4</v>
      </c>
      <c r="L4890">
        <v>51911</v>
      </c>
      <c r="M4890">
        <v>7550</v>
      </c>
      <c r="N4890" t="s">
        <v>341</v>
      </c>
      <c r="O4890" t="s">
        <v>355</v>
      </c>
    </row>
    <row r="4891" spans="1:15" x14ac:dyDescent="0.25">
      <c r="A4891" t="s">
        <v>340</v>
      </c>
      <c r="B4891" t="s">
        <v>281</v>
      </c>
      <c r="C4891" t="s">
        <v>46</v>
      </c>
      <c r="D4891">
        <v>11042777</v>
      </c>
      <c r="E4891" t="s">
        <v>48</v>
      </c>
      <c r="F4891" t="s">
        <v>19</v>
      </c>
      <c r="G4891">
        <v>650</v>
      </c>
      <c r="H4891">
        <v>0</v>
      </c>
      <c r="I4891">
        <v>0</v>
      </c>
      <c r="J4891">
        <v>17</v>
      </c>
      <c r="K4891">
        <v>4</v>
      </c>
      <c r="L4891">
        <v>51911</v>
      </c>
      <c r="M4891">
        <v>7554</v>
      </c>
      <c r="N4891" t="s">
        <v>341</v>
      </c>
      <c r="O4891" t="s">
        <v>355</v>
      </c>
    </row>
    <row r="4892" spans="1:15" x14ac:dyDescent="0.25">
      <c r="A4892" t="s">
        <v>340</v>
      </c>
      <c r="B4892" t="s">
        <v>281</v>
      </c>
      <c r="C4892" t="s">
        <v>46</v>
      </c>
      <c r="D4892">
        <v>11042868</v>
      </c>
      <c r="E4892" t="s">
        <v>49</v>
      </c>
      <c r="F4892" t="s">
        <v>19</v>
      </c>
      <c r="G4892">
        <v>650</v>
      </c>
      <c r="H4892">
        <v>0</v>
      </c>
      <c r="I4892">
        <v>0</v>
      </c>
      <c r="J4892">
        <v>17</v>
      </c>
      <c r="K4892">
        <v>4</v>
      </c>
      <c r="L4892">
        <v>1814786</v>
      </c>
      <c r="M4892">
        <v>7550</v>
      </c>
      <c r="N4892" t="s">
        <v>341</v>
      </c>
      <c r="O4892" t="s">
        <v>355</v>
      </c>
    </row>
    <row r="4893" spans="1:15" x14ac:dyDescent="0.25">
      <c r="A4893" t="s">
        <v>340</v>
      </c>
      <c r="B4893" t="s">
        <v>281</v>
      </c>
      <c r="C4893" t="s">
        <v>46</v>
      </c>
      <c r="D4893">
        <v>11042868</v>
      </c>
      <c r="E4893" t="s">
        <v>49</v>
      </c>
      <c r="F4893" t="s">
        <v>19</v>
      </c>
      <c r="G4893">
        <v>650</v>
      </c>
      <c r="H4893">
        <v>0</v>
      </c>
      <c r="I4893">
        <v>0</v>
      </c>
      <c r="J4893">
        <v>17</v>
      </c>
      <c r="K4893">
        <v>4</v>
      </c>
      <c r="L4893">
        <v>1814786</v>
      </c>
      <c r="M4893">
        <v>7554</v>
      </c>
      <c r="N4893" t="s">
        <v>341</v>
      </c>
      <c r="O4893" t="s">
        <v>355</v>
      </c>
    </row>
    <row r="4894" spans="1:15" x14ac:dyDescent="0.25">
      <c r="A4894" t="s">
        <v>340</v>
      </c>
      <c r="B4894" t="s">
        <v>281</v>
      </c>
      <c r="C4894" t="s">
        <v>46</v>
      </c>
      <c r="D4894">
        <v>11042900</v>
      </c>
      <c r="E4894" t="s">
        <v>50</v>
      </c>
      <c r="F4894" t="s">
        <v>19</v>
      </c>
      <c r="G4894">
        <v>650</v>
      </c>
      <c r="H4894">
        <v>0</v>
      </c>
      <c r="I4894">
        <v>0</v>
      </c>
      <c r="J4894">
        <v>17</v>
      </c>
      <c r="K4894">
        <v>4</v>
      </c>
      <c r="L4894">
        <v>2077227</v>
      </c>
      <c r="M4894">
        <v>7550</v>
      </c>
      <c r="N4894" t="s">
        <v>341</v>
      </c>
      <c r="O4894" t="s">
        <v>355</v>
      </c>
    </row>
    <row r="4895" spans="1:15" x14ac:dyDescent="0.25">
      <c r="A4895" t="s">
        <v>340</v>
      </c>
      <c r="B4895" t="s">
        <v>281</v>
      </c>
      <c r="C4895" t="s">
        <v>46</v>
      </c>
      <c r="D4895">
        <v>11042900</v>
      </c>
      <c r="E4895" t="s">
        <v>50</v>
      </c>
      <c r="F4895" t="s">
        <v>19</v>
      </c>
      <c r="G4895">
        <v>650</v>
      </c>
      <c r="H4895">
        <v>0</v>
      </c>
      <c r="I4895">
        <v>0</v>
      </c>
      <c r="J4895">
        <v>17</v>
      </c>
      <c r="K4895">
        <v>4</v>
      </c>
      <c r="L4895">
        <v>321556</v>
      </c>
      <c r="M4895">
        <v>7553</v>
      </c>
      <c r="N4895" t="s">
        <v>341</v>
      </c>
      <c r="O4895" t="s">
        <v>355</v>
      </c>
    </row>
    <row r="4896" spans="1:15" x14ac:dyDescent="0.25">
      <c r="A4896" t="s">
        <v>340</v>
      </c>
      <c r="B4896" t="s">
        <v>281</v>
      </c>
      <c r="C4896" t="s">
        <v>46</v>
      </c>
      <c r="D4896">
        <v>11042900</v>
      </c>
      <c r="E4896" t="s">
        <v>50</v>
      </c>
      <c r="F4896" t="s">
        <v>19</v>
      </c>
      <c r="G4896">
        <v>650</v>
      </c>
      <c r="H4896">
        <v>0</v>
      </c>
      <c r="I4896">
        <v>0</v>
      </c>
      <c r="J4896">
        <v>17</v>
      </c>
      <c r="K4896">
        <v>4</v>
      </c>
      <c r="L4896">
        <v>1755671</v>
      </c>
      <c r="M4896">
        <v>7554</v>
      </c>
      <c r="N4896" t="s">
        <v>341</v>
      </c>
      <c r="O4896" t="s">
        <v>355</v>
      </c>
    </row>
    <row r="4897" spans="1:15" x14ac:dyDescent="0.25">
      <c r="A4897" t="s">
        <v>340</v>
      </c>
      <c r="B4897" t="s">
        <v>281</v>
      </c>
      <c r="C4897" t="s">
        <v>46</v>
      </c>
      <c r="D4897">
        <v>11043650</v>
      </c>
      <c r="E4897" t="s">
        <v>51</v>
      </c>
      <c r="F4897" t="s">
        <v>19</v>
      </c>
      <c r="G4897">
        <v>650</v>
      </c>
      <c r="H4897">
        <v>0</v>
      </c>
      <c r="I4897">
        <v>0</v>
      </c>
      <c r="J4897">
        <v>17</v>
      </c>
      <c r="K4897">
        <v>4</v>
      </c>
      <c r="L4897">
        <v>3149761</v>
      </c>
      <c r="M4897">
        <v>7550</v>
      </c>
      <c r="N4897" t="s">
        <v>341</v>
      </c>
      <c r="O4897" t="s">
        <v>355</v>
      </c>
    </row>
    <row r="4898" spans="1:15" x14ac:dyDescent="0.25">
      <c r="A4898" t="s">
        <v>340</v>
      </c>
      <c r="B4898" t="s">
        <v>281</v>
      </c>
      <c r="C4898" t="s">
        <v>46</v>
      </c>
      <c r="D4898">
        <v>11043650</v>
      </c>
      <c r="E4898" t="s">
        <v>51</v>
      </c>
      <c r="F4898" t="s">
        <v>19</v>
      </c>
      <c r="G4898">
        <v>650</v>
      </c>
      <c r="H4898">
        <v>0</v>
      </c>
      <c r="I4898">
        <v>0</v>
      </c>
      <c r="J4898">
        <v>17</v>
      </c>
      <c r="K4898">
        <v>4</v>
      </c>
      <c r="L4898">
        <v>82987</v>
      </c>
      <c r="M4898">
        <v>7553</v>
      </c>
      <c r="N4898" t="s">
        <v>341</v>
      </c>
      <c r="O4898" t="s">
        <v>355</v>
      </c>
    </row>
    <row r="4899" spans="1:15" x14ac:dyDescent="0.25">
      <c r="A4899" t="s">
        <v>340</v>
      </c>
      <c r="B4899" t="s">
        <v>281</v>
      </c>
      <c r="C4899" t="s">
        <v>46</v>
      </c>
      <c r="D4899">
        <v>11043650</v>
      </c>
      <c r="E4899" t="s">
        <v>51</v>
      </c>
      <c r="F4899" t="s">
        <v>19</v>
      </c>
      <c r="G4899">
        <v>650</v>
      </c>
      <c r="H4899">
        <v>0</v>
      </c>
      <c r="I4899">
        <v>0</v>
      </c>
      <c r="J4899">
        <v>17</v>
      </c>
      <c r="K4899">
        <v>4</v>
      </c>
      <c r="L4899">
        <v>3066774</v>
      </c>
      <c r="M4899">
        <v>7554</v>
      </c>
      <c r="N4899" t="s">
        <v>341</v>
      </c>
      <c r="O4899" t="s">
        <v>355</v>
      </c>
    </row>
    <row r="4900" spans="1:15" x14ac:dyDescent="0.25">
      <c r="A4900" t="s">
        <v>340</v>
      </c>
      <c r="B4900" t="s">
        <v>281</v>
      </c>
      <c r="C4900" t="s">
        <v>46</v>
      </c>
      <c r="D4900">
        <v>11044153</v>
      </c>
      <c r="E4900" t="s">
        <v>53</v>
      </c>
      <c r="F4900" t="s">
        <v>19</v>
      </c>
      <c r="G4900">
        <v>650</v>
      </c>
      <c r="H4900">
        <v>0</v>
      </c>
      <c r="I4900">
        <v>0</v>
      </c>
      <c r="J4900">
        <v>17</v>
      </c>
      <c r="K4900">
        <v>4</v>
      </c>
      <c r="L4900">
        <v>13634810</v>
      </c>
      <c r="M4900">
        <v>7550</v>
      </c>
      <c r="N4900" t="s">
        <v>341</v>
      </c>
      <c r="O4900" t="s">
        <v>355</v>
      </c>
    </row>
    <row r="4901" spans="1:15" x14ac:dyDescent="0.25">
      <c r="A4901" t="s">
        <v>340</v>
      </c>
      <c r="B4901" t="s">
        <v>281</v>
      </c>
      <c r="C4901" t="s">
        <v>46</v>
      </c>
      <c r="D4901">
        <v>11044153</v>
      </c>
      <c r="E4901" t="s">
        <v>53</v>
      </c>
      <c r="F4901" t="s">
        <v>19</v>
      </c>
      <c r="G4901">
        <v>650</v>
      </c>
      <c r="H4901">
        <v>0</v>
      </c>
      <c r="I4901">
        <v>0</v>
      </c>
      <c r="J4901">
        <v>17</v>
      </c>
      <c r="K4901">
        <v>4</v>
      </c>
      <c r="L4901">
        <v>410373</v>
      </c>
      <c r="M4901">
        <v>7553</v>
      </c>
      <c r="N4901" t="s">
        <v>341</v>
      </c>
      <c r="O4901" t="s">
        <v>355</v>
      </c>
    </row>
    <row r="4902" spans="1:15" x14ac:dyDescent="0.25">
      <c r="A4902" t="s">
        <v>340</v>
      </c>
      <c r="B4902" t="s">
        <v>281</v>
      </c>
      <c r="C4902" t="s">
        <v>46</v>
      </c>
      <c r="D4902">
        <v>11044153</v>
      </c>
      <c r="E4902" t="s">
        <v>53</v>
      </c>
      <c r="F4902" t="s">
        <v>19</v>
      </c>
      <c r="G4902">
        <v>650</v>
      </c>
      <c r="H4902">
        <v>0</v>
      </c>
      <c r="I4902">
        <v>0</v>
      </c>
      <c r="J4902">
        <v>17</v>
      </c>
      <c r="K4902">
        <v>4</v>
      </c>
      <c r="L4902">
        <v>13224437</v>
      </c>
      <c r="M4902">
        <v>7554</v>
      </c>
      <c r="N4902" t="s">
        <v>341</v>
      </c>
      <c r="O4902" t="s">
        <v>355</v>
      </c>
    </row>
    <row r="4903" spans="1:15" x14ac:dyDescent="0.25">
      <c r="A4903" t="s">
        <v>340</v>
      </c>
      <c r="B4903" t="s">
        <v>281</v>
      </c>
      <c r="C4903" t="s">
        <v>46</v>
      </c>
      <c r="D4903">
        <v>11044161</v>
      </c>
      <c r="E4903" t="s">
        <v>54</v>
      </c>
      <c r="F4903" t="s">
        <v>19</v>
      </c>
      <c r="G4903">
        <v>650</v>
      </c>
      <c r="H4903">
        <v>0</v>
      </c>
      <c r="I4903">
        <v>0</v>
      </c>
      <c r="J4903">
        <v>17</v>
      </c>
      <c r="K4903">
        <v>4</v>
      </c>
      <c r="L4903">
        <v>9396692</v>
      </c>
      <c r="M4903">
        <v>7550</v>
      </c>
      <c r="N4903" t="s">
        <v>341</v>
      </c>
      <c r="O4903" t="s">
        <v>355</v>
      </c>
    </row>
    <row r="4904" spans="1:15" x14ac:dyDescent="0.25">
      <c r="A4904" t="s">
        <v>340</v>
      </c>
      <c r="B4904" t="s">
        <v>281</v>
      </c>
      <c r="C4904" t="s">
        <v>46</v>
      </c>
      <c r="D4904">
        <v>11044161</v>
      </c>
      <c r="E4904" t="s">
        <v>54</v>
      </c>
      <c r="F4904" t="s">
        <v>19</v>
      </c>
      <c r="G4904">
        <v>650</v>
      </c>
      <c r="H4904">
        <v>0</v>
      </c>
      <c r="I4904">
        <v>0</v>
      </c>
      <c r="J4904">
        <v>17</v>
      </c>
      <c r="K4904">
        <v>4</v>
      </c>
      <c r="L4904">
        <v>271183</v>
      </c>
      <c r="M4904">
        <v>7553</v>
      </c>
      <c r="N4904" t="s">
        <v>341</v>
      </c>
      <c r="O4904" t="s">
        <v>355</v>
      </c>
    </row>
    <row r="4905" spans="1:15" x14ac:dyDescent="0.25">
      <c r="A4905" t="s">
        <v>340</v>
      </c>
      <c r="B4905" t="s">
        <v>281</v>
      </c>
      <c r="C4905" t="s">
        <v>46</v>
      </c>
      <c r="D4905">
        <v>11044161</v>
      </c>
      <c r="E4905" t="s">
        <v>54</v>
      </c>
      <c r="F4905" t="s">
        <v>19</v>
      </c>
      <c r="G4905">
        <v>650</v>
      </c>
      <c r="H4905">
        <v>0</v>
      </c>
      <c r="I4905">
        <v>0</v>
      </c>
      <c r="J4905">
        <v>17</v>
      </c>
      <c r="K4905">
        <v>4</v>
      </c>
      <c r="L4905">
        <v>9125509</v>
      </c>
      <c r="M4905">
        <v>7554</v>
      </c>
      <c r="N4905" t="s">
        <v>341</v>
      </c>
      <c r="O4905" t="s">
        <v>355</v>
      </c>
    </row>
    <row r="4906" spans="1:15" x14ac:dyDescent="0.25">
      <c r="A4906" t="s">
        <v>340</v>
      </c>
      <c r="B4906" t="s">
        <v>281</v>
      </c>
      <c r="C4906" t="s">
        <v>46</v>
      </c>
      <c r="D4906">
        <v>11044336</v>
      </c>
      <c r="E4906" t="s">
        <v>55</v>
      </c>
      <c r="F4906" t="s">
        <v>19</v>
      </c>
      <c r="G4906">
        <v>650</v>
      </c>
      <c r="H4906">
        <v>0</v>
      </c>
      <c r="I4906">
        <v>0</v>
      </c>
      <c r="J4906">
        <v>17</v>
      </c>
      <c r="K4906">
        <v>4</v>
      </c>
      <c r="L4906">
        <v>3412069</v>
      </c>
      <c r="M4906">
        <v>7550</v>
      </c>
      <c r="N4906" t="s">
        <v>341</v>
      </c>
      <c r="O4906" t="s">
        <v>355</v>
      </c>
    </row>
    <row r="4907" spans="1:15" x14ac:dyDescent="0.25">
      <c r="A4907" t="s">
        <v>340</v>
      </c>
      <c r="B4907" t="s">
        <v>281</v>
      </c>
      <c r="C4907" t="s">
        <v>46</v>
      </c>
      <c r="D4907">
        <v>11044336</v>
      </c>
      <c r="E4907" t="s">
        <v>55</v>
      </c>
      <c r="F4907" t="s">
        <v>19</v>
      </c>
      <c r="G4907">
        <v>650</v>
      </c>
      <c r="H4907">
        <v>0</v>
      </c>
      <c r="I4907">
        <v>0</v>
      </c>
      <c r="J4907">
        <v>17</v>
      </c>
      <c r="K4907">
        <v>4</v>
      </c>
      <c r="L4907">
        <v>115906</v>
      </c>
      <c r="M4907">
        <v>7553</v>
      </c>
      <c r="N4907" t="s">
        <v>341</v>
      </c>
      <c r="O4907" t="s">
        <v>355</v>
      </c>
    </row>
    <row r="4908" spans="1:15" x14ac:dyDescent="0.25">
      <c r="A4908" t="s">
        <v>340</v>
      </c>
      <c r="B4908" t="s">
        <v>281</v>
      </c>
      <c r="C4908" t="s">
        <v>46</v>
      </c>
      <c r="D4908">
        <v>11044336</v>
      </c>
      <c r="E4908" t="s">
        <v>55</v>
      </c>
      <c r="F4908" t="s">
        <v>19</v>
      </c>
      <c r="G4908">
        <v>650</v>
      </c>
      <c r="H4908">
        <v>0</v>
      </c>
      <c r="I4908">
        <v>0</v>
      </c>
      <c r="J4908">
        <v>17</v>
      </c>
      <c r="K4908">
        <v>4</v>
      </c>
      <c r="L4908">
        <v>3296163</v>
      </c>
      <c r="M4908">
        <v>7554</v>
      </c>
      <c r="N4908" t="s">
        <v>341</v>
      </c>
      <c r="O4908" t="s">
        <v>355</v>
      </c>
    </row>
    <row r="4909" spans="1:15" x14ac:dyDescent="0.25">
      <c r="A4909" t="s">
        <v>340</v>
      </c>
      <c r="B4909" t="s">
        <v>281</v>
      </c>
      <c r="C4909" t="s">
        <v>46</v>
      </c>
      <c r="D4909">
        <v>11044732</v>
      </c>
      <c r="E4909" t="s">
        <v>56</v>
      </c>
      <c r="F4909" t="s">
        <v>45</v>
      </c>
      <c r="G4909">
        <v>650</v>
      </c>
      <c r="H4909">
        <v>0</v>
      </c>
      <c r="I4909">
        <v>0</v>
      </c>
      <c r="J4909">
        <v>17</v>
      </c>
      <c r="K4909">
        <v>4</v>
      </c>
      <c r="L4909">
        <v>39328</v>
      </c>
      <c r="M4909">
        <v>7550</v>
      </c>
      <c r="N4909" t="s">
        <v>341</v>
      </c>
      <c r="O4909" t="s">
        <v>355</v>
      </c>
    </row>
    <row r="4910" spans="1:15" x14ac:dyDescent="0.25">
      <c r="A4910" t="s">
        <v>340</v>
      </c>
      <c r="B4910" t="s">
        <v>281</v>
      </c>
      <c r="C4910" t="s">
        <v>46</v>
      </c>
      <c r="D4910">
        <v>11044732</v>
      </c>
      <c r="E4910" t="s">
        <v>56</v>
      </c>
      <c r="F4910" t="s">
        <v>45</v>
      </c>
      <c r="G4910">
        <v>650</v>
      </c>
      <c r="H4910">
        <v>0</v>
      </c>
      <c r="I4910">
        <v>0</v>
      </c>
      <c r="J4910">
        <v>17</v>
      </c>
      <c r="K4910">
        <v>4</v>
      </c>
      <c r="L4910">
        <v>39328</v>
      </c>
      <c r="M4910">
        <v>7554</v>
      </c>
      <c r="N4910" t="s">
        <v>341</v>
      </c>
      <c r="O4910" t="s">
        <v>355</v>
      </c>
    </row>
    <row r="4911" spans="1:15" x14ac:dyDescent="0.25">
      <c r="A4911" t="s">
        <v>340</v>
      </c>
      <c r="B4911" t="s">
        <v>281</v>
      </c>
      <c r="C4911" t="s">
        <v>46</v>
      </c>
      <c r="D4911">
        <v>11045051</v>
      </c>
      <c r="E4911" t="s">
        <v>283</v>
      </c>
      <c r="F4911" t="s">
        <v>19</v>
      </c>
      <c r="G4911">
        <v>650</v>
      </c>
      <c r="H4911">
        <v>0</v>
      </c>
      <c r="I4911">
        <v>0</v>
      </c>
      <c r="J4911">
        <v>17</v>
      </c>
      <c r="K4911">
        <v>4</v>
      </c>
      <c r="L4911">
        <v>14181087</v>
      </c>
      <c r="M4911">
        <v>6200</v>
      </c>
      <c r="N4911" t="s">
        <v>341</v>
      </c>
      <c r="O4911" t="s">
        <v>355</v>
      </c>
    </row>
    <row r="4912" spans="1:15" x14ac:dyDescent="0.25">
      <c r="A4912" t="s">
        <v>340</v>
      </c>
      <c r="B4912" t="s">
        <v>281</v>
      </c>
      <c r="C4912" t="s">
        <v>46</v>
      </c>
      <c r="D4912">
        <v>11045051</v>
      </c>
      <c r="E4912" t="s">
        <v>283</v>
      </c>
      <c r="F4912" t="s">
        <v>19</v>
      </c>
      <c r="G4912">
        <v>650</v>
      </c>
      <c r="H4912">
        <v>0</v>
      </c>
      <c r="I4912">
        <v>0</v>
      </c>
      <c r="J4912">
        <v>17</v>
      </c>
      <c r="K4912">
        <v>4</v>
      </c>
      <c r="L4912">
        <v>14181087</v>
      </c>
      <c r="M4912">
        <v>6203</v>
      </c>
      <c r="N4912" t="s">
        <v>341</v>
      </c>
      <c r="O4912" t="s">
        <v>355</v>
      </c>
    </row>
    <row r="4913" spans="1:15" x14ac:dyDescent="0.25">
      <c r="A4913" t="s">
        <v>340</v>
      </c>
      <c r="B4913" t="s">
        <v>281</v>
      </c>
      <c r="C4913" t="s">
        <v>46</v>
      </c>
      <c r="D4913">
        <v>11045051</v>
      </c>
      <c r="E4913" t="s">
        <v>283</v>
      </c>
      <c r="F4913" t="s">
        <v>19</v>
      </c>
      <c r="G4913">
        <v>650</v>
      </c>
      <c r="H4913">
        <v>0</v>
      </c>
      <c r="I4913">
        <v>0</v>
      </c>
      <c r="J4913">
        <v>17</v>
      </c>
      <c r="K4913">
        <v>4</v>
      </c>
      <c r="L4913">
        <v>29669944</v>
      </c>
      <c r="M4913">
        <v>7550</v>
      </c>
      <c r="N4913" t="s">
        <v>341</v>
      </c>
      <c r="O4913" t="s">
        <v>355</v>
      </c>
    </row>
    <row r="4914" spans="1:15" x14ac:dyDescent="0.25">
      <c r="A4914" t="s">
        <v>340</v>
      </c>
      <c r="B4914" t="s">
        <v>281</v>
      </c>
      <c r="C4914" t="s">
        <v>46</v>
      </c>
      <c r="D4914">
        <v>11045051</v>
      </c>
      <c r="E4914" t="s">
        <v>283</v>
      </c>
      <c r="F4914" t="s">
        <v>19</v>
      </c>
      <c r="G4914">
        <v>650</v>
      </c>
      <c r="H4914">
        <v>0</v>
      </c>
      <c r="I4914">
        <v>0</v>
      </c>
      <c r="J4914">
        <v>17</v>
      </c>
      <c r="K4914">
        <v>4</v>
      </c>
      <c r="L4914">
        <v>4357247</v>
      </c>
      <c r="M4914">
        <v>7553</v>
      </c>
      <c r="N4914" t="s">
        <v>341</v>
      </c>
      <c r="O4914" t="s">
        <v>355</v>
      </c>
    </row>
    <row r="4915" spans="1:15" x14ac:dyDescent="0.25">
      <c r="A4915" t="s">
        <v>340</v>
      </c>
      <c r="B4915" t="s">
        <v>281</v>
      </c>
      <c r="C4915" t="s">
        <v>46</v>
      </c>
      <c r="D4915">
        <v>11045051</v>
      </c>
      <c r="E4915" t="s">
        <v>283</v>
      </c>
      <c r="F4915" t="s">
        <v>19</v>
      </c>
      <c r="G4915">
        <v>650</v>
      </c>
      <c r="H4915">
        <v>0</v>
      </c>
      <c r="I4915">
        <v>0</v>
      </c>
      <c r="J4915">
        <v>17</v>
      </c>
      <c r="K4915">
        <v>4</v>
      </c>
      <c r="L4915">
        <v>25312697</v>
      </c>
      <c r="M4915">
        <v>7554</v>
      </c>
      <c r="N4915" t="s">
        <v>341</v>
      </c>
      <c r="O4915" t="s">
        <v>355</v>
      </c>
    </row>
    <row r="4916" spans="1:15" x14ac:dyDescent="0.25">
      <c r="A4916" t="s">
        <v>340</v>
      </c>
      <c r="B4916" t="s">
        <v>281</v>
      </c>
      <c r="C4916" t="s">
        <v>46</v>
      </c>
      <c r="D4916">
        <v>11888062</v>
      </c>
      <c r="E4916" t="s">
        <v>57</v>
      </c>
      <c r="F4916" t="s">
        <v>19</v>
      </c>
      <c r="G4916">
        <v>650</v>
      </c>
      <c r="H4916">
        <v>0</v>
      </c>
      <c r="I4916">
        <v>0</v>
      </c>
      <c r="J4916">
        <v>17</v>
      </c>
      <c r="K4916">
        <v>4</v>
      </c>
      <c r="L4916">
        <v>7280275</v>
      </c>
      <c r="M4916">
        <v>7550</v>
      </c>
      <c r="N4916" t="s">
        <v>341</v>
      </c>
      <c r="O4916" t="s">
        <v>355</v>
      </c>
    </row>
    <row r="4917" spans="1:15" x14ac:dyDescent="0.25">
      <c r="A4917" t="s">
        <v>340</v>
      </c>
      <c r="B4917" t="s">
        <v>281</v>
      </c>
      <c r="C4917" t="s">
        <v>46</v>
      </c>
      <c r="D4917">
        <v>11888062</v>
      </c>
      <c r="E4917" t="s">
        <v>57</v>
      </c>
      <c r="F4917" t="s">
        <v>19</v>
      </c>
      <c r="G4917">
        <v>650</v>
      </c>
      <c r="H4917">
        <v>0</v>
      </c>
      <c r="I4917">
        <v>0</v>
      </c>
      <c r="J4917">
        <v>17</v>
      </c>
      <c r="K4917">
        <v>4</v>
      </c>
      <c r="L4917">
        <v>1226945</v>
      </c>
      <c r="M4917">
        <v>7553</v>
      </c>
      <c r="N4917" t="s">
        <v>341</v>
      </c>
      <c r="O4917" t="s">
        <v>355</v>
      </c>
    </row>
    <row r="4918" spans="1:15" x14ac:dyDescent="0.25">
      <c r="A4918" t="s">
        <v>340</v>
      </c>
      <c r="B4918" t="s">
        <v>281</v>
      </c>
      <c r="C4918" t="s">
        <v>46</v>
      </c>
      <c r="D4918">
        <v>11888062</v>
      </c>
      <c r="E4918" t="s">
        <v>57</v>
      </c>
      <c r="F4918" t="s">
        <v>19</v>
      </c>
      <c r="G4918">
        <v>650</v>
      </c>
      <c r="H4918">
        <v>0</v>
      </c>
      <c r="I4918">
        <v>0</v>
      </c>
      <c r="J4918">
        <v>17</v>
      </c>
      <c r="K4918">
        <v>4</v>
      </c>
      <c r="L4918">
        <v>6053330</v>
      </c>
      <c r="M4918">
        <v>7554</v>
      </c>
      <c r="N4918" t="s">
        <v>341</v>
      </c>
      <c r="O4918" t="s">
        <v>355</v>
      </c>
    </row>
    <row r="4919" spans="1:15" x14ac:dyDescent="0.25">
      <c r="A4919" t="s">
        <v>340</v>
      </c>
      <c r="B4919" t="s">
        <v>281</v>
      </c>
      <c r="C4919" t="s">
        <v>46</v>
      </c>
      <c r="D4919">
        <v>12409991</v>
      </c>
      <c r="E4919" t="s">
        <v>58</v>
      </c>
      <c r="F4919" t="s">
        <v>19</v>
      </c>
      <c r="G4919">
        <v>650</v>
      </c>
      <c r="H4919">
        <v>0</v>
      </c>
      <c r="I4919">
        <v>0</v>
      </c>
      <c r="J4919">
        <v>17</v>
      </c>
      <c r="K4919">
        <v>4</v>
      </c>
      <c r="L4919">
        <v>2966294</v>
      </c>
      <c r="M4919">
        <v>7550</v>
      </c>
      <c r="N4919" t="s">
        <v>341</v>
      </c>
      <c r="O4919" t="s">
        <v>355</v>
      </c>
    </row>
    <row r="4920" spans="1:15" x14ac:dyDescent="0.25">
      <c r="A4920" t="s">
        <v>340</v>
      </c>
      <c r="B4920" t="s">
        <v>281</v>
      </c>
      <c r="C4920" t="s">
        <v>46</v>
      </c>
      <c r="D4920">
        <v>12409991</v>
      </c>
      <c r="E4920" t="s">
        <v>58</v>
      </c>
      <c r="F4920" t="s">
        <v>19</v>
      </c>
      <c r="G4920">
        <v>650</v>
      </c>
      <c r="H4920">
        <v>0</v>
      </c>
      <c r="I4920">
        <v>0</v>
      </c>
      <c r="J4920">
        <v>17</v>
      </c>
      <c r="K4920">
        <v>4</v>
      </c>
      <c r="L4920">
        <v>181671</v>
      </c>
      <c r="M4920">
        <v>7553</v>
      </c>
      <c r="N4920" t="s">
        <v>341</v>
      </c>
      <c r="O4920" t="s">
        <v>355</v>
      </c>
    </row>
    <row r="4921" spans="1:15" x14ac:dyDescent="0.25">
      <c r="A4921" t="s">
        <v>340</v>
      </c>
      <c r="B4921" t="s">
        <v>281</v>
      </c>
      <c r="C4921" t="s">
        <v>46</v>
      </c>
      <c r="D4921">
        <v>12409991</v>
      </c>
      <c r="E4921" t="s">
        <v>58</v>
      </c>
      <c r="F4921" t="s">
        <v>19</v>
      </c>
      <c r="G4921">
        <v>650</v>
      </c>
      <c r="H4921">
        <v>0</v>
      </c>
      <c r="I4921">
        <v>0</v>
      </c>
      <c r="J4921">
        <v>17</v>
      </c>
      <c r="K4921">
        <v>4</v>
      </c>
      <c r="L4921">
        <v>2784623</v>
      </c>
      <c r="M4921">
        <v>7554</v>
      </c>
      <c r="N4921" t="s">
        <v>341</v>
      </c>
      <c r="O4921" t="s">
        <v>355</v>
      </c>
    </row>
    <row r="4922" spans="1:15" x14ac:dyDescent="0.25">
      <c r="A4922" t="s">
        <v>340</v>
      </c>
      <c r="B4922" t="s">
        <v>281</v>
      </c>
      <c r="C4922" t="s">
        <v>46</v>
      </c>
      <c r="D4922">
        <v>13027073</v>
      </c>
      <c r="E4922" t="s">
        <v>59</v>
      </c>
      <c r="F4922" t="s">
        <v>45</v>
      </c>
      <c r="G4922">
        <v>650</v>
      </c>
      <c r="H4922">
        <v>0</v>
      </c>
      <c r="I4922">
        <v>0</v>
      </c>
      <c r="J4922">
        <v>17</v>
      </c>
      <c r="K4922">
        <v>4</v>
      </c>
      <c r="L4922">
        <v>672397</v>
      </c>
      <c r="M4922">
        <v>7550</v>
      </c>
      <c r="N4922" t="s">
        <v>341</v>
      </c>
      <c r="O4922" t="s">
        <v>355</v>
      </c>
    </row>
    <row r="4923" spans="1:15" x14ac:dyDescent="0.25">
      <c r="A4923" t="s">
        <v>340</v>
      </c>
      <c r="B4923" t="s">
        <v>281</v>
      </c>
      <c r="C4923" t="s">
        <v>46</v>
      </c>
      <c r="D4923">
        <v>13027073</v>
      </c>
      <c r="E4923" t="s">
        <v>59</v>
      </c>
      <c r="F4923" t="s">
        <v>45</v>
      </c>
      <c r="G4923">
        <v>650</v>
      </c>
      <c r="H4923">
        <v>0</v>
      </c>
      <c r="I4923">
        <v>0</v>
      </c>
      <c r="J4923">
        <v>17</v>
      </c>
      <c r="K4923">
        <v>4</v>
      </c>
      <c r="L4923">
        <v>32777</v>
      </c>
      <c r="M4923">
        <v>7553</v>
      </c>
      <c r="N4923" t="s">
        <v>341</v>
      </c>
      <c r="O4923" t="s">
        <v>355</v>
      </c>
    </row>
    <row r="4924" spans="1:15" x14ac:dyDescent="0.25">
      <c r="A4924" t="s">
        <v>340</v>
      </c>
      <c r="B4924" t="s">
        <v>281</v>
      </c>
      <c r="C4924" t="s">
        <v>46</v>
      </c>
      <c r="D4924">
        <v>13027073</v>
      </c>
      <c r="E4924" t="s">
        <v>59</v>
      </c>
      <c r="F4924" t="s">
        <v>45</v>
      </c>
      <c r="G4924">
        <v>650</v>
      </c>
      <c r="H4924">
        <v>0</v>
      </c>
      <c r="I4924">
        <v>0</v>
      </c>
      <c r="J4924">
        <v>17</v>
      </c>
      <c r="K4924">
        <v>4</v>
      </c>
      <c r="L4924">
        <v>639620</v>
      </c>
      <c r="M4924">
        <v>7554</v>
      </c>
      <c r="N4924" t="s">
        <v>341</v>
      </c>
      <c r="O4924" t="s">
        <v>355</v>
      </c>
    </row>
    <row r="4925" spans="1:15" x14ac:dyDescent="0.25">
      <c r="A4925" t="s">
        <v>340</v>
      </c>
      <c r="B4925" t="s">
        <v>281</v>
      </c>
      <c r="C4925" t="s">
        <v>46</v>
      </c>
      <c r="D4925">
        <v>13623616</v>
      </c>
      <c r="E4925" t="s">
        <v>60</v>
      </c>
      <c r="F4925" t="s">
        <v>19</v>
      </c>
      <c r="G4925">
        <v>650</v>
      </c>
      <c r="H4925">
        <v>0</v>
      </c>
      <c r="I4925">
        <v>0</v>
      </c>
      <c r="J4925">
        <v>17</v>
      </c>
      <c r="K4925">
        <v>4</v>
      </c>
      <c r="L4925">
        <v>6428783</v>
      </c>
      <c r="M4925">
        <v>7550</v>
      </c>
      <c r="N4925" t="s">
        <v>341</v>
      </c>
      <c r="O4925" t="s">
        <v>355</v>
      </c>
    </row>
    <row r="4926" spans="1:15" x14ac:dyDescent="0.25">
      <c r="A4926" t="s">
        <v>340</v>
      </c>
      <c r="B4926" t="s">
        <v>281</v>
      </c>
      <c r="C4926" t="s">
        <v>46</v>
      </c>
      <c r="D4926">
        <v>13623616</v>
      </c>
      <c r="E4926" t="s">
        <v>60</v>
      </c>
      <c r="F4926" t="s">
        <v>19</v>
      </c>
      <c r="G4926">
        <v>650</v>
      </c>
      <c r="H4926">
        <v>0</v>
      </c>
      <c r="I4926">
        <v>0</v>
      </c>
      <c r="J4926">
        <v>17</v>
      </c>
      <c r="K4926">
        <v>4</v>
      </c>
      <c r="L4926">
        <v>1251025</v>
      </c>
      <c r="M4926">
        <v>7553</v>
      </c>
      <c r="N4926" t="s">
        <v>341</v>
      </c>
      <c r="O4926" t="s">
        <v>355</v>
      </c>
    </row>
    <row r="4927" spans="1:15" x14ac:dyDescent="0.25">
      <c r="A4927" t="s">
        <v>340</v>
      </c>
      <c r="B4927" t="s">
        <v>281</v>
      </c>
      <c r="C4927" t="s">
        <v>46</v>
      </c>
      <c r="D4927">
        <v>13623616</v>
      </c>
      <c r="E4927" t="s">
        <v>60</v>
      </c>
      <c r="F4927" t="s">
        <v>19</v>
      </c>
      <c r="G4927">
        <v>650</v>
      </c>
      <c r="H4927">
        <v>0</v>
      </c>
      <c r="I4927">
        <v>0</v>
      </c>
      <c r="J4927">
        <v>17</v>
      </c>
      <c r="K4927">
        <v>4</v>
      </c>
      <c r="L4927">
        <v>5177758</v>
      </c>
      <c r="M4927">
        <v>7554</v>
      </c>
      <c r="N4927" t="s">
        <v>341</v>
      </c>
      <c r="O4927" t="s">
        <v>355</v>
      </c>
    </row>
    <row r="4928" spans="1:15" x14ac:dyDescent="0.25">
      <c r="A4928" t="s">
        <v>340</v>
      </c>
      <c r="B4928" t="s">
        <v>281</v>
      </c>
      <c r="C4928" t="s">
        <v>46</v>
      </c>
      <c r="D4928">
        <v>25457094</v>
      </c>
      <c r="E4928" t="s">
        <v>62</v>
      </c>
      <c r="F4928" t="s">
        <v>45</v>
      </c>
      <c r="G4928">
        <v>650</v>
      </c>
      <c r="H4928">
        <v>0</v>
      </c>
      <c r="I4928">
        <v>0</v>
      </c>
      <c r="J4928">
        <v>17</v>
      </c>
      <c r="K4928">
        <v>4</v>
      </c>
      <c r="L4928">
        <v>394175</v>
      </c>
      <c r="M4928">
        <v>7550</v>
      </c>
      <c r="N4928" t="s">
        <v>341</v>
      </c>
      <c r="O4928" t="s">
        <v>355</v>
      </c>
    </row>
    <row r="4929" spans="1:15" x14ac:dyDescent="0.25">
      <c r="A4929" t="s">
        <v>340</v>
      </c>
      <c r="B4929" t="s">
        <v>281</v>
      </c>
      <c r="C4929" t="s">
        <v>46</v>
      </c>
      <c r="D4929">
        <v>25457094</v>
      </c>
      <c r="E4929" t="s">
        <v>62</v>
      </c>
      <c r="F4929" t="s">
        <v>45</v>
      </c>
      <c r="G4929">
        <v>650</v>
      </c>
      <c r="H4929">
        <v>0</v>
      </c>
      <c r="I4929">
        <v>0</v>
      </c>
      <c r="J4929">
        <v>17</v>
      </c>
      <c r="K4929">
        <v>4</v>
      </c>
      <c r="L4929">
        <v>19886</v>
      </c>
      <c r="M4929">
        <v>7553</v>
      </c>
      <c r="N4929" t="s">
        <v>341</v>
      </c>
      <c r="O4929" t="s">
        <v>355</v>
      </c>
    </row>
    <row r="4930" spans="1:15" x14ac:dyDescent="0.25">
      <c r="A4930" t="s">
        <v>340</v>
      </c>
      <c r="B4930" t="s">
        <v>281</v>
      </c>
      <c r="C4930" t="s">
        <v>46</v>
      </c>
      <c r="D4930">
        <v>25457094</v>
      </c>
      <c r="E4930" t="s">
        <v>62</v>
      </c>
      <c r="F4930" t="s">
        <v>45</v>
      </c>
      <c r="G4930">
        <v>650</v>
      </c>
      <c r="H4930">
        <v>0</v>
      </c>
      <c r="I4930">
        <v>0</v>
      </c>
      <c r="J4930">
        <v>17</v>
      </c>
      <c r="K4930">
        <v>4</v>
      </c>
      <c r="L4930">
        <v>374289</v>
      </c>
      <c r="M4930">
        <v>7554</v>
      </c>
      <c r="N4930" t="s">
        <v>341</v>
      </c>
      <c r="O4930" t="s">
        <v>355</v>
      </c>
    </row>
    <row r="4931" spans="1:15" x14ac:dyDescent="0.25">
      <c r="A4931" t="s">
        <v>340</v>
      </c>
      <c r="B4931" t="s">
        <v>281</v>
      </c>
      <c r="C4931" t="s">
        <v>46</v>
      </c>
      <c r="D4931">
        <v>27508456</v>
      </c>
      <c r="E4931" t="s">
        <v>63</v>
      </c>
      <c r="F4931" t="s">
        <v>45</v>
      </c>
      <c r="G4931">
        <v>650</v>
      </c>
      <c r="H4931">
        <v>0</v>
      </c>
      <c r="I4931">
        <v>0</v>
      </c>
      <c r="J4931">
        <v>17</v>
      </c>
      <c r="K4931">
        <v>4</v>
      </c>
      <c r="L4931">
        <v>2033314</v>
      </c>
      <c r="M4931">
        <v>7550</v>
      </c>
      <c r="N4931" t="s">
        <v>341</v>
      </c>
      <c r="O4931" t="s">
        <v>355</v>
      </c>
    </row>
    <row r="4932" spans="1:15" x14ac:dyDescent="0.25">
      <c r="A4932" t="s">
        <v>340</v>
      </c>
      <c r="B4932" t="s">
        <v>281</v>
      </c>
      <c r="C4932" t="s">
        <v>46</v>
      </c>
      <c r="D4932">
        <v>27508456</v>
      </c>
      <c r="E4932" t="s">
        <v>63</v>
      </c>
      <c r="F4932" t="s">
        <v>45</v>
      </c>
      <c r="G4932">
        <v>650</v>
      </c>
      <c r="H4932">
        <v>0</v>
      </c>
      <c r="I4932">
        <v>0</v>
      </c>
      <c r="J4932">
        <v>17</v>
      </c>
      <c r="K4932">
        <v>4</v>
      </c>
      <c r="L4932">
        <v>2033314</v>
      </c>
      <c r="M4932">
        <v>7554</v>
      </c>
      <c r="N4932" t="s">
        <v>341</v>
      </c>
      <c r="O4932" t="s">
        <v>355</v>
      </c>
    </row>
    <row r="4933" spans="1:15" x14ac:dyDescent="0.25">
      <c r="A4933" t="s">
        <v>340</v>
      </c>
      <c r="B4933" t="s">
        <v>281</v>
      </c>
      <c r="C4933" t="s">
        <v>46</v>
      </c>
      <c r="D4933">
        <v>28694321</v>
      </c>
      <c r="E4933" t="s">
        <v>64</v>
      </c>
      <c r="F4933" t="s">
        <v>45</v>
      </c>
      <c r="G4933">
        <v>650</v>
      </c>
      <c r="H4933">
        <v>0</v>
      </c>
      <c r="I4933">
        <v>0</v>
      </c>
      <c r="J4933">
        <v>17</v>
      </c>
      <c r="K4933">
        <v>4</v>
      </c>
      <c r="L4933">
        <v>254044</v>
      </c>
      <c r="M4933">
        <v>7550</v>
      </c>
      <c r="N4933" t="s">
        <v>341</v>
      </c>
      <c r="O4933" t="s">
        <v>355</v>
      </c>
    </row>
    <row r="4934" spans="1:15" x14ac:dyDescent="0.25">
      <c r="A4934" t="s">
        <v>340</v>
      </c>
      <c r="B4934" t="s">
        <v>281</v>
      </c>
      <c r="C4934" t="s">
        <v>46</v>
      </c>
      <c r="D4934">
        <v>28694321</v>
      </c>
      <c r="E4934" t="s">
        <v>64</v>
      </c>
      <c r="F4934" t="s">
        <v>45</v>
      </c>
      <c r="G4934">
        <v>650</v>
      </c>
      <c r="H4934">
        <v>0</v>
      </c>
      <c r="I4934">
        <v>0</v>
      </c>
      <c r="J4934">
        <v>17</v>
      </c>
      <c r="K4934">
        <v>4</v>
      </c>
      <c r="L4934">
        <v>254044</v>
      </c>
      <c r="M4934">
        <v>7554</v>
      </c>
      <c r="N4934" t="s">
        <v>341</v>
      </c>
      <c r="O4934" t="s">
        <v>355</v>
      </c>
    </row>
    <row r="4935" spans="1:15" x14ac:dyDescent="0.25">
      <c r="A4935" t="s">
        <v>340</v>
      </c>
      <c r="B4935" t="s">
        <v>281</v>
      </c>
      <c r="C4935" t="s">
        <v>46</v>
      </c>
      <c r="D4935">
        <v>51230175</v>
      </c>
      <c r="E4935" t="s">
        <v>65</v>
      </c>
      <c r="F4935" t="s">
        <v>45</v>
      </c>
      <c r="G4935">
        <v>650</v>
      </c>
      <c r="H4935">
        <v>0</v>
      </c>
      <c r="I4935">
        <v>0</v>
      </c>
      <c r="J4935">
        <v>17</v>
      </c>
      <c r="K4935">
        <v>4</v>
      </c>
      <c r="L4935">
        <v>908823</v>
      </c>
      <c r="M4935">
        <v>7550</v>
      </c>
      <c r="N4935" t="s">
        <v>341</v>
      </c>
      <c r="O4935" t="s">
        <v>355</v>
      </c>
    </row>
    <row r="4936" spans="1:15" x14ac:dyDescent="0.25">
      <c r="A4936" t="s">
        <v>340</v>
      </c>
      <c r="B4936" t="s">
        <v>281</v>
      </c>
      <c r="C4936" t="s">
        <v>46</v>
      </c>
      <c r="D4936">
        <v>51230175</v>
      </c>
      <c r="E4936" t="s">
        <v>65</v>
      </c>
      <c r="F4936" t="s">
        <v>45</v>
      </c>
      <c r="G4936">
        <v>650</v>
      </c>
      <c r="H4936">
        <v>0</v>
      </c>
      <c r="I4936">
        <v>0</v>
      </c>
      <c r="J4936">
        <v>17</v>
      </c>
      <c r="K4936">
        <v>4</v>
      </c>
      <c r="L4936">
        <v>33371</v>
      </c>
      <c r="M4936">
        <v>7553</v>
      </c>
      <c r="N4936" t="s">
        <v>341</v>
      </c>
      <c r="O4936" t="s">
        <v>355</v>
      </c>
    </row>
    <row r="4937" spans="1:15" x14ac:dyDescent="0.25">
      <c r="A4937" t="s">
        <v>340</v>
      </c>
      <c r="B4937" t="s">
        <v>281</v>
      </c>
      <c r="C4937" t="s">
        <v>46</v>
      </c>
      <c r="D4937">
        <v>51230175</v>
      </c>
      <c r="E4937" t="s">
        <v>65</v>
      </c>
      <c r="F4937" t="s">
        <v>45</v>
      </c>
      <c r="G4937">
        <v>650</v>
      </c>
      <c r="H4937">
        <v>0</v>
      </c>
      <c r="I4937">
        <v>0</v>
      </c>
      <c r="J4937">
        <v>17</v>
      </c>
      <c r="K4937">
        <v>4</v>
      </c>
      <c r="L4937">
        <v>875452</v>
      </c>
      <c r="M4937">
        <v>7554</v>
      </c>
      <c r="N4937" t="s">
        <v>341</v>
      </c>
      <c r="O4937" t="s">
        <v>355</v>
      </c>
    </row>
    <row r="4938" spans="1:15" x14ac:dyDescent="0.25">
      <c r="A4938" t="s">
        <v>340</v>
      </c>
      <c r="B4938" t="s">
        <v>281</v>
      </c>
      <c r="C4938" t="s">
        <v>46</v>
      </c>
      <c r="D4938">
        <v>54583091</v>
      </c>
      <c r="E4938" t="s">
        <v>66</v>
      </c>
      <c r="F4938" t="s">
        <v>45</v>
      </c>
      <c r="G4938">
        <v>650</v>
      </c>
      <c r="H4938">
        <v>0</v>
      </c>
      <c r="I4938">
        <v>0</v>
      </c>
      <c r="J4938">
        <v>17</v>
      </c>
      <c r="K4938">
        <v>4</v>
      </c>
      <c r="L4938">
        <v>691212</v>
      </c>
      <c r="M4938">
        <v>7550</v>
      </c>
      <c r="N4938" t="s">
        <v>341</v>
      </c>
      <c r="O4938" t="s">
        <v>355</v>
      </c>
    </row>
    <row r="4939" spans="1:15" x14ac:dyDescent="0.25">
      <c r="A4939" t="s">
        <v>340</v>
      </c>
      <c r="B4939" t="s">
        <v>281</v>
      </c>
      <c r="C4939" t="s">
        <v>46</v>
      </c>
      <c r="D4939">
        <v>54583091</v>
      </c>
      <c r="E4939" t="s">
        <v>66</v>
      </c>
      <c r="F4939" t="s">
        <v>45</v>
      </c>
      <c r="G4939">
        <v>650</v>
      </c>
      <c r="H4939">
        <v>0</v>
      </c>
      <c r="I4939">
        <v>0</v>
      </c>
      <c r="J4939">
        <v>17</v>
      </c>
      <c r="K4939">
        <v>4</v>
      </c>
      <c r="L4939">
        <v>65463</v>
      </c>
      <c r="M4939">
        <v>7553</v>
      </c>
      <c r="N4939" t="s">
        <v>341</v>
      </c>
      <c r="O4939" t="s">
        <v>355</v>
      </c>
    </row>
    <row r="4940" spans="1:15" x14ac:dyDescent="0.25">
      <c r="A4940" t="s">
        <v>340</v>
      </c>
      <c r="B4940" t="s">
        <v>281</v>
      </c>
      <c r="C4940" t="s">
        <v>46</v>
      </c>
      <c r="D4940">
        <v>54583091</v>
      </c>
      <c r="E4940" t="s">
        <v>66</v>
      </c>
      <c r="F4940" t="s">
        <v>45</v>
      </c>
      <c r="G4940">
        <v>650</v>
      </c>
      <c r="H4940">
        <v>0</v>
      </c>
      <c r="I4940">
        <v>0</v>
      </c>
      <c r="J4940">
        <v>17</v>
      </c>
      <c r="K4940">
        <v>4</v>
      </c>
      <c r="L4940">
        <v>625749</v>
      </c>
      <c r="M4940">
        <v>7554</v>
      </c>
      <c r="N4940" t="s">
        <v>341</v>
      </c>
      <c r="O4940" t="s">
        <v>355</v>
      </c>
    </row>
    <row r="4941" spans="1:15" x14ac:dyDescent="0.25">
      <c r="A4941" t="s">
        <v>340</v>
      </c>
      <c r="B4941" t="s">
        <v>281</v>
      </c>
      <c r="C4941" t="s">
        <v>67</v>
      </c>
      <c r="D4941">
        <v>11042488</v>
      </c>
      <c r="E4941" t="s">
        <v>68</v>
      </c>
      <c r="F4941" t="s">
        <v>19</v>
      </c>
      <c r="G4941">
        <v>650</v>
      </c>
      <c r="H4941">
        <v>0</v>
      </c>
      <c r="I4941">
        <v>0</v>
      </c>
      <c r="J4941">
        <v>17</v>
      </c>
      <c r="K4941">
        <v>4</v>
      </c>
      <c r="L4941">
        <v>827737</v>
      </c>
      <c r="M4941">
        <v>7550</v>
      </c>
      <c r="N4941" t="s">
        <v>341</v>
      </c>
      <c r="O4941" t="s">
        <v>355</v>
      </c>
    </row>
    <row r="4942" spans="1:15" x14ac:dyDescent="0.25">
      <c r="A4942" t="s">
        <v>340</v>
      </c>
      <c r="B4942" t="s">
        <v>281</v>
      </c>
      <c r="C4942" t="s">
        <v>67</v>
      </c>
      <c r="D4942">
        <v>11042488</v>
      </c>
      <c r="E4942" t="s">
        <v>68</v>
      </c>
      <c r="F4942" t="s">
        <v>19</v>
      </c>
      <c r="G4942">
        <v>650</v>
      </c>
      <c r="H4942">
        <v>0</v>
      </c>
      <c r="I4942">
        <v>0</v>
      </c>
      <c r="J4942">
        <v>17</v>
      </c>
      <c r="K4942">
        <v>4</v>
      </c>
      <c r="L4942">
        <v>827737</v>
      </c>
      <c r="M4942">
        <v>7554</v>
      </c>
      <c r="N4942" t="s">
        <v>341</v>
      </c>
      <c r="O4942" t="s">
        <v>355</v>
      </c>
    </row>
    <row r="4943" spans="1:15" x14ac:dyDescent="0.25">
      <c r="A4943" t="s">
        <v>340</v>
      </c>
      <c r="B4943" t="s">
        <v>281</v>
      </c>
      <c r="C4943" t="s">
        <v>67</v>
      </c>
      <c r="D4943">
        <v>11043130</v>
      </c>
      <c r="E4943" t="s">
        <v>69</v>
      </c>
      <c r="F4943" t="s">
        <v>19</v>
      </c>
      <c r="G4943">
        <v>650</v>
      </c>
      <c r="H4943">
        <v>0</v>
      </c>
      <c r="I4943">
        <v>0</v>
      </c>
      <c r="J4943">
        <v>17</v>
      </c>
      <c r="K4943">
        <v>4</v>
      </c>
      <c r="L4943">
        <v>1392582</v>
      </c>
      <c r="M4943">
        <v>7550</v>
      </c>
      <c r="N4943" t="s">
        <v>341</v>
      </c>
      <c r="O4943" t="s">
        <v>355</v>
      </c>
    </row>
    <row r="4944" spans="1:15" x14ac:dyDescent="0.25">
      <c r="A4944" t="s">
        <v>340</v>
      </c>
      <c r="B4944" t="s">
        <v>281</v>
      </c>
      <c r="C4944" t="s">
        <v>67</v>
      </c>
      <c r="D4944">
        <v>11043130</v>
      </c>
      <c r="E4944" t="s">
        <v>69</v>
      </c>
      <c r="F4944" t="s">
        <v>19</v>
      </c>
      <c r="G4944">
        <v>650</v>
      </c>
      <c r="H4944">
        <v>0</v>
      </c>
      <c r="I4944">
        <v>0</v>
      </c>
      <c r="J4944">
        <v>17</v>
      </c>
      <c r="K4944">
        <v>4</v>
      </c>
      <c r="L4944">
        <v>79190</v>
      </c>
      <c r="M4944">
        <v>7553</v>
      </c>
      <c r="N4944" t="s">
        <v>341</v>
      </c>
      <c r="O4944" t="s">
        <v>355</v>
      </c>
    </row>
    <row r="4945" spans="1:15" x14ac:dyDescent="0.25">
      <c r="A4945" t="s">
        <v>340</v>
      </c>
      <c r="B4945" t="s">
        <v>281</v>
      </c>
      <c r="C4945" t="s">
        <v>67</v>
      </c>
      <c r="D4945">
        <v>11043130</v>
      </c>
      <c r="E4945" t="s">
        <v>69</v>
      </c>
      <c r="F4945" t="s">
        <v>19</v>
      </c>
      <c r="G4945">
        <v>650</v>
      </c>
      <c r="H4945">
        <v>0</v>
      </c>
      <c r="I4945">
        <v>0</v>
      </c>
      <c r="J4945">
        <v>17</v>
      </c>
      <c r="K4945">
        <v>4</v>
      </c>
      <c r="L4945">
        <v>1313392</v>
      </c>
      <c r="M4945">
        <v>7554</v>
      </c>
      <c r="N4945" t="s">
        <v>341</v>
      </c>
      <c r="O4945" t="s">
        <v>355</v>
      </c>
    </row>
    <row r="4946" spans="1:15" x14ac:dyDescent="0.25">
      <c r="A4946" t="s">
        <v>340</v>
      </c>
      <c r="B4946" t="s">
        <v>281</v>
      </c>
      <c r="C4946" t="s">
        <v>67</v>
      </c>
      <c r="D4946">
        <v>11043171</v>
      </c>
      <c r="E4946" t="s">
        <v>70</v>
      </c>
      <c r="F4946" t="s">
        <v>19</v>
      </c>
      <c r="G4946">
        <v>650</v>
      </c>
      <c r="H4946">
        <v>0</v>
      </c>
      <c r="I4946">
        <v>0</v>
      </c>
      <c r="J4946">
        <v>17</v>
      </c>
      <c r="K4946">
        <v>4</v>
      </c>
      <c r="L4946">
        <v>1646685</v>
      </c>
      <c r="M4946">
        <v>7550</v>
      </c>
      <c r="N4946" t="s">
        <v>341</v>
      </c>
      <c r="O4946" t="s">
        <v>355</v>
      </c>
    </row>
    <row r="4947" spans="1:15" x14ac:dyDescent="0.25">
      <c r="A4947" t="s">
        <v>340</v>
      </c>
      <c r="B4947" t="s">
        <v>281</v>
      </c>
      <c r="C4947" t="s">
        <v>67</v>
      </c>
      <c r="D4947">
        <v>11043171</v>
      </c>
      <c r="E4947" t="s">
        <v>70</v>
      </c>
      <c r="F4947" t="s">
        <v>19</v>
      </c>
      <c r="G4947">
        <v>650</v>
      </c>
      <c r="H4947">
        <v>0</v>
      </c>
      <c r="I4947">
        <v>0</v>
      </c>
      <c r="J4947">
        <v>17</v>
      </c>
      <c r="K4947">
        <v>4</v>
      </c>
      <c r="L4947">
        <v>120491</v>
      </c>
      <c r="M4947">
        <v>7553</v>
      </c>
      <c r="N4947" t="s">
        <v>341</v>
      </c>
      <c r="O4947" t="s">
        <v>355</v>
      </c>
    </row>
    <row r="4948" spans="1:15" x14ac:dyDescent="0.25">
      <c r="A4948" t="s">
        <v>340</v>
      </c>
      <c r="B4948" t="s">
        <v>281</v>
      </c>
      <c r="C4948" t="s">
        <v>67</v>
      </c>
      <c r="D4948">
        <v>11043171</v>
      </c>
      <c r="E4948" t="s">
        <v>70</v>
      </c>
      <c r="F4948" t="s">
        <v>19</v>
      </c>
      <c r="G4948">
        <v>650</v>
      </c>
      <c r="H4948">
        <v>0</v>
      </c>
      <c r="I4948">
        <v>0</v>
      </c>
      <c r="J4948">
        <v>17</v>
      </c>
      <c r="K4948">
        <v>4</v>
      </c>
      <c r="L4948">
        <v>1526194</v>
      </c>
      <c r="M4948">
        <v>7554</v>
      </c>
      <c r="N4948" t="s">
        <v>341</v>
      </c>
      <c r="O4948" t="s">
        <v>355</v>
      </c>
    </row>
    <row r="4949" spans="1:15" x14ac:dyDescent="0.25">
      <c r="A4949" t="s">
        <v>340</v>
      </c>
      <c r="B4949" t="s">
        <v>281</v>
      </c>
      <c r="C4949" t="s">
        <v>67</v>
      </c>
      <c r="D4949">
        <v>11043809</v>
      </c>
      <c r="E4949" t="s">
        <v>72</v>
      </c>
      <c r="F4949" t="s">
        <v>19</v>
      </c>
      <c r="G4949">
        <v>650</v>
      </c>
      <c r="H4949">
        <v>0</v>
      </c>
      <c r="I4949">
        <v>0</v>
      </c>
      <c r="J4949">
        <v>17</v>
      </c>
      <c r="K4949">
        <v>4</v>
      </c>
      <c r="L4949">
        <v>1596036</v>
      </c>
      <c r="M4949">
        <v>7550</v>
      </c>
      <c r="N4949" t="s">
        <v>341</v>
      </c>
      <c r="O4949" t="s">
        <v>355</v>
      </c>
    </row>
    <row r="4950" spans="1:15" x14ac:dyDescent="0.25">
      <c r="A4950" t="s">
        <v>340</v>
      </c>
      <c r="B4950" t="s">
        <v>281</v>
      </c>
      <c r="C4950" t="s">
        <v>67</v>
      </c>
      <c r="D4950">
        <v>11043809</v>
      </c>
      <c r="E4950" t="s">
        <v>72</v>
      </c>
      <c r="F4950" t="s">
        <v>19</v>
      </c>
      <c r="G4950">
        <v>650</v>
      </c>
      <c r="H4950">
        <v>0</v>
      </c>
      <c r="I4950">
        <v>0</v>
      </c>
      <c r="J4950">
        <v>17</v>
      </c>
      <c r="K4950">
        <v>4</v>
      </c>
      <c r="L4950">
        <v>84039</v>
      </c>
      <c r="M4950">
        <v>7553</v>
      </c>
      <c r="N4950" t="s">
        <v>341</v>
      </c>
      <c r="O4950" t="s">
        <v>355</v>
      </c>
    </row>
    <row r="4951" spans="1:15" x14ac:dyDescent="0.25">
      <c r="A4951" t="s">
        <v>340</v>
      </c>
      <c r="B4951" t="s">
        <v>281</v>
      </c>
      <c r="C4951" t="s">
        <v>67</v>
      </c>
      <c r="D4951">
        <v>11043809</v>
      </c>
      <c r="E4951" t="s">
        <v>72</v>
      </c>
      <c r="F4951" t="s">
        <v>19</v>
      </c>
      <c r="G4951">
        <v>650</v>
      </c>
      <c r="H4951">
        <v>0</v>
      </c>
      <c r="I4951">
        <v>0</v>
      </c>
      <c r="J4951">
        <v>17</v>
      </c>
      <c r="K4951">
        <v>4</v>
      </c>
      <c r="L4951">
        <v>1511997</v>
      </c>
      <c r="M4951">
        <v>7554</v>
      </c>
      <c r="N4951" t="s">
        <v>341</v>
      </c>
      <c r="O4951" t="s">
        <v>355</v>
      </c>
    </row>
    <row r="4952" spans="1:15" x14ac:dyDescent="0.25">
      <c r="A4952" t="s">
        <v>340</v>
      </c>
      <c r="B4952" t="s">
        <v>281</v>
      </c>
      <c r="C4952" t="s">
        <v>67</v>
      </c>
      <c r="D4952">
        <v>11044120</v>
      </c>
      <c r="E4952" t="s">
        <v>73</v>
      </c>
      <c r="F4952" t="s">
        <v>19</v>
      </c>
      <c r="G4952">
        <v>650</v>
      </c>
      <c r="H4952">
        <v>0</v>
      </c>
      <c r="I4952">
        <v>0</v>
      </c>
      <c r="J4952">
        <v>17</v>
      </c>
      <c r="K4952">
        <v>4</v>
      </c>
      <c r="L4952">
        <v>310494</v>
      </c>
      <c r="M4952">
        <v>6200</v>
      </c>
      <c r="N4952" t="s">
        <v>341</v>
      </c>
      <c r="O4952" t="s">
        <v>355</v>
      </c>
    </row>
    <row r="4953" spans="1:15" x14ac:dyDescent="0.25">
      <c r="A4953" t="s">
        <v>340</v>
      </c>
      <c r="B4953" t="s">
        <v>281</v>
      </c>
      <c r="C4953" t="s">
        <v>67</v>
      </c>
      <c r="D4953">
        <v>11044120</v>
      </c>
      <c r="E4953" t="s">
        <v>73</v>
      </c>
      <c r="F4953" t="s">
        <v>19</v>
      </c>
      <c r="G4953">
        <v>650</v>
      </c>
      <c r="H4953">
        <v>0</v>
      </c>
      <c r="I4953">
        <v>0</v>
      </c>
      <c r="J4953">
        <v>17</v>
      </c>
      <c r="K4953">
        <v>4</v>
      </c>
      <c r="L4953">
        <v>310494</v>
      </c>
      <c r="M4953">
        <v>6201</v>
      </c>
      <c r="N4953" t="s">
        <v>341</v>
      </c>
      <c r="O4953" t="s">
        <v>355</v>
      </c>
    </row>
    <row r="4954" spans="1:15" x14ac:dyDescent="0.25">
      <c r="A4954" t="s">
        <v>340</v>
      </c>
      <c r="B4954" t="s">
        <v>281</v>
      </c>
      <c r="C4954" t="s">
        <v>67</v>
      </c>
      <c r="D4954">
        <v>11044120</v>
      </c>
      <c r="E4954" t="s">
        <v>73</v>
      </c>
      <c r="F4954" t="s">
        <v>19</v>
      </c>
      <c r="G4954">
        <v>650</v>
      </c>
      <c r="H4954">
        <v>0</v>
      </c>
      <c r="I4954">
        <v>0</v>
      </c>
      <c r="J4954">
        <v>17</v>
      </c>
      <c r="K4954">
        <v>4</v>
      </c>
      <c r="L4954">
        <v>7333629</v>
      </c>
      <c r="M4954">
        <v>7550</v>
      </c>
      <c r="N4954" t="s">
        <v>341</v>
      </c>
      <c r="O4954" t="s">
        <v>355</v>
      </c>
    </row>
    <row r="4955" spans="1:15" x14ac:dyDescent="0.25">
      <c r="A4955" t="s">
        <v>340</v>
      </c>
      <c r="B4955" t="s">
        <v>281</v>
      </c>
      <c r="C4955" t="s">
        <v>67</v>
      </c>
      <c r="D4955">
        <v>11044120</v>
      </c>
      <c r="E4955" t="s">
        <v>73</v>
      </c>
      <c r="F4955" t="s">
        <v>19</v>
      </c>
      <c r="G4955">
        <v>650</v>
      </c>
      <c r="H4955">
        <v>0</v>
      </c>
      <c r="I4955">
        <v>0</v>
      </c>
      <c r="J4955">
        <v>17</v>
      </c>
      <c r="K4955">
        <v>4</v>
      </c>
      <c r="L4955">
        <v>613440</v>
      </c>
      <c r="M4955">
        <v>7553</v>
      </c>
      <c r="N4955" t="s">
        <v>341</v>
      </c>
      <c r="O4955" t="s">
        <v>355</v>
      </c>
    </row>
    <row r="4956" spans="1:15" x14ac:dyDescent="0.25">
      <c r="A4956" t="s">
        <v>340</v>
      </c>
      <c r="B4956" t="s">
        <v>281</v>
      </c>
      <c r="C4956" t="s">
        <v>67</v>
      </c>
      <c r="D4956">
        <v>11044120</v>
      </c>
      <c r="E4956" t="s">
        <v>73</v>
      </c>
      <c r="F4956" t="s">
        <v>19</v>
      </c>
      <c r="G4956">
        <v>650</v>
      </c>
      <c r="H4956">
        <v>0</v>
      </c>
      <c r="I4956">
        <v>0</v>
      </c>
      <c r="J4956">
        <v>17</v>
      </c>
      <c r="K4956">
        <v>4</v>
      </c>
      <c r="L4956">
        <v>6720189</v>
      </c>
      <c r="M4956">
        <v>7554</v>
      </c>
      <c r="N4956" t="s">
        <v>341</v>
      </c>
      <c r="O4956" t="s">
        <v>355</v>
      </c>
    </row>
    <row r="4957" spans="1:15" x14ac:dyDescent="0.25">
      <c r="A4957" t="s">
        <v>340</v>
      </c>
      <c r="B4957" t="s">
        <v>281</v>
      </c>
      <c r="C4957" t="s">
        <v>67</v>
      </c>
      <c r="D4957">
        <v>11044377</v>
      </c>
      <c r="E4957" t="s">
        <v>75</v>
      </c>
      <c r="F4957" t="s">
        <v>19</v>
      </c>
      <c r="G4957">
        <v>650</v>
      </c>
      <c r="H4957">
        <v>0</v>
      </c>
      <c r="I4957">
        <v>0</v>
      </c>
      <c r="J4957">
        <v>17</v>
      </c>
      <c r="K4957">
        <v>4</v>
      </c>
      <c r="L4957">
        <v>7092097</v>
      </c>
      <c r="M4957">
        <v>7550</v>
      </c>
      <c r="N4957" t="s">
        <v>341</v>
      </c>
      <c r="O4957" t="s">
        <v>355</v>
      </c>
    </row>
    <row r="4958" spans="1:15" x14ac:dyDescent="0.25">
      <c r="A4958" t="s">
        <v>340</v>
      </c>
      <c r="B4958" t="s">
        <v>281</v>
      </c>
      <c r="C4958" t="s">
        <v>67</v>
      </c>
      <c r="D4958">
        <v>11044377</v>
      </c>
      <c r="E4958" t="s">
        <v>75</v>
      </c>
      <c r="F4958" t="s">
        <v>19</v>
      </c>
      <c r="G4958">
        <v>650</v>
      </c>
      <c r="H4958">
        <v>0</v>
      </c>
      <c r="I4958">
        <v>0</v>
      </c>
      <c r="J4958">
        <v>17</v>
      </c>
      <c r="K4958">
        <v>4</v>
      </c>
      <c r="L4958">
        <v>643996</v>
      </c>
      <c r="M4958">
        <v>7553</v>
      </c>
      <c r="N4958" t="s">
        <v>341</v>
      </c>
      <c r="O4958" t="s">
        <v>355</v>
      </c>
    </row>
    <row r="4959" spans="1:15" x14ac:dyDescent="0.25">
      <c r="A4959" t="s">
        <v>340</v>
      </c>
      <c r="B4959" t="s">
        <v>281</v>
      </c>
      <c r="C4959" t="s">
        <v>67</v>
      </c>
      <c r="D4959">
        <v>11044377</v>
      </c>
      <c r="E4959" t="s">
        <v>75</v>
      </c>
      <c r="F4959" t="s">
        <v>19</v>
      </c>
      <c r="G4959">
        <v>650</v>
      </c>
      <c r="H4959">
        <v>0</v>
      </c>
      <c r="I4959">
        <v>0</v>
      </c>
      <c r="J4959">
        <v>17</v>
      </c>
      <c r="K4959">
        <v>4</v>
      </c>
      <c r="L4959">
        <v>6448101</v>
      </c>
      <c r="M4959">
        <v>7554</v>
      </c>
      <c r="N4959" t="s">
        <v>341</v>
      </c>
      <c r="O4959" t="s">
        <v>355</v>
      </c>
    </row>
    <row r="4960" spans="1:15" x14ac:dyDescent="0.25">
      <c r="A4960" t="s">
        <v>340</v>
      </c>
      <c r="B4960" t="s">
        <v>281</v>
      </c>
      <c r="C4960" t="s">
        <v>67</v>
      </c>
      <c r="D4960">
        <v>11044385</v>
      </c>
      <c r="E4960" t="s">
        <v>76</v>
      </c>
      <c r="F4960" t="s">
        <v>19</v>
      </c>
      <c r="G4960">
        <v>650</v>
      </c>
      <c r="H4960">
        <v>0</v>
      </c>
      <c r="I4960">
        <v>0</v>
      </c>
      <c r="J4960">
        <v>17</v>
      </c>
      <c r="K4960">
        <v>4</v>
      </c>
      <c r="L4960">
        <v>6488347</v>
      </c>
      <c r="M4960">
        <v>7550</v>
      </c>
      <c r="N4960" t="s">
        <v>341</v>
      </c>
      <c r="O4960" t="s">
        <v>355</v>
      </c>
    </row>
    <row r="4961" spans="1:15" x14ac:dyDescent="0.25">
      <c r="A4961" t="s">
        <v>340</v>
      </c>
      <c r="B4961" t="s">
        <v>281</v>
      </c>
      <c r="C4961" t="s">
        <v>67</v>
      </c>
      <c r="D4961">
        <v>11044385</v>
      </c>
      <c r="E4961" t="s">
        <v>76</v>
      </c>
      <c r="F4961" t="s">
        <v>19</v>
      </c>
      <c r="G4961">
        <v>650</v>
      </c>
      <c r="H4961">
        <v>0</v>
      </c>
      <c r="I4961">
        <v>0</v>
      </c>
      <c r="J4961">
        <v>17</v>
      </c>
      <c r="K4961">
        <v>4</v>
      </c>
      <c r="L4961">
        <v>528485</v>
      </c>
      <c r="M4961">
        <v>7553</v>
      </c>
      <c r="N4961" t="s">
        <v>341</v>
      </c>
      <c r="O4961" t="s">
        <v>355</v>
      </c>
    </row>
    <row r="4962" spans="1:15" x14ac:dyDescent="0.25">
      <c r="A4962" t="s">
        <v>340</v>
      </c>
      <c r="B4962" t="s">
        <v>281</v>
      </c>
      <c r="C4962" t="s">
        <v>67</v>
      </c>
      <c r="D4962">
        <v>11044385</v>
      </c>
      <c r="E4962" t="s">
        <v>76</v>
      </c>
      <c r="F4962" t="s">
        <v>19</v>
      </c>
      <c r="G4962">
        <v>650</v>
      </c>
      <c r="H4962">
        <v>0</v>
      </c>
      <c r="I4962">
        <v>0</v>
      </c>
      <c r="J4962">
        <v>17</v>
      </c>
      <c r="K4962">
        <v>4</v>
      </c>
      <c r="L4962">
        <v>5959862</v>
      </c>
      <c r="M4962">
        <v>7554</v>
      </c>
      <c r="N4962" t="s">
        <v>341</v>
      </c>
      <c r="O4962" t="s">
        <v>355</v>
      </c>
    </row>
    <row r="4963" spans="1:15" x14ac:dyDescent="0.25">
      <c r="A4963" t="s">
        <v>340</v>
      </c>
      <c r="B4963" t="s">
        <v>281</v>
      </c>
      <c r="C4963" t="s">
        <v>67</v>
      </c>
      <c r="D4963">
        <v>11044393</v>
      </c>
      <c r="E4963" t="s">
        <v>77</v>
      </c>
      <c r="F4963" t="s">
        <v>19</v>
      </c>
      <c r="G4963">
        <v>650</v>
      </c>
      <c r="H4963">
        <v>0</v>
      </c>
      <c r="I4963">
        <v>0</v>
      </c>
      <c r="J4963">
        <v>17</v>
      </c>
      <c r="K4963">
        <v>4</v>
      </c>
      <c r="L4963">
        <v>2179165</v>
      </c>
      <c r="M4963">
        <v>7550</v>
      </c>
      <c r="N4963" t="s">
        <v>341</v>
      </c>
      <c r="O4963" t="s">
        <v>355</v>
      </c>
    </row>
    <row r="4964" spans="1:15" x14ac:dyDescent="0.25">
      <c r="A4964" t="s">
        <v>340</v>
      </c>
      <c r="B4964" t="s">
        <v>281</v>
      </c>
      <c r="C4964" t="s">
        <v>67</v>
      </c>
      <c r="D4964">
        <v>11044393</v>
      </c>
      <c r="E4964" t="s">
        <v>77</v>
      </c>
      <c r="F4964" t="s">
        <v>19</v>
      </c>
      <c r="G4964">
        <v>650</v>
      </c>
      <c r="H4964">
        <v>0</v>
      </c>
      <c r="I4964">
        <v>0</v>
      </c>
      <c r="J4964">
        <v>17</v>
      </c>
      <c r="K4964">
        <v>4</v>
      </c>
      <c r="L4964">
        <v>59517</v>
      </c>
      <c r="M4964">
        <v>7553</v>
      </c>
      <c r="N4964" t="s">
        <v>341</v>
      </c>
      <c r="O4964" t="s">
        <v>355</v>
      </c>
    </row>
    <row r="4965" spans="1:15" x14ac:dyDescent="0.25">
      <c r="A4965" t="s">
        <v>340</v>
      </c>
      <c r="B4965" t="s">
        <v>281</v>
      </c>
      <c r="C4965" t="s">
        <v>67</v>
      </c>
      <c r="D4965">
        <v>11044393</v>
      </c>
      <c r="E4965" t="s">
        <v>77</v>
      </c>
      <c r="F4965" t="s">
        <v>19</v>
      </c>
      <c r="G4965">
        <v>650</v>
      </c>
      <c r="H4965">
        <v>0</v>
      </c>
      <c r="I4965">
        <v>0</v>
      </c>
      <c r="J4965">
        <v>17</v>
      </c>
      <c r="K4965">
        <v>4</v>
      </c>
      <c r="L4965">
        <v>2119648</v>
      </c>
      <c r="M4965">
        <v>7554</v>
      </c>
      <c r="N4965" t="s">
        <v>341</v>
      </c>
      <c r="O4965" t="s">
        <v>355</v>
      </c>
    </row>
    <row r="4966" spans="1:15" x14ac:dyDescent="0.25">
      <c r="A4966" t="s">
        <v>340</v>
      </c>
      <c r="B4966" t="s">
        <v>281</v>
      </c>
      <c r="C4966" t="s">
        <v>67</v>
      </c>
      <c r="D4966">
        <v>11044898</v>
      </c>
      <c r="E4966" t="s">
        <v>271</v>
      </c>
      <c r="F4966" t="s">
        <v>19</v>
      </c>
      <c r="G4966">
        <v>650</v>
      </c>
      <c r="H4966">
        <v>0</v>
      </c>
      <c r="I4966">
        <v>0</v>
      </c>
      <c r="J4966">
        <v>17</v>
      </c>
      <c r="K4966">
        <v>4</v>
      </c>
      <c r="L4966">
        <v>1048568</v>
      </c>
      <c r="M4966">
        <v>6200</v>
      </c>
      <c r="N4966" t="s">
        <v>341</v>
      </c>
      <c r="O4966" t="s">
        <v>355</v>
      </c>
    </row>
    <row r="4967" spans="1:15" x14ac:dyDescent="0.25">
      <c r="A4967" t="s">
        <v>340</v>
      </c>
      <c r="B4967" t="s">
        <v>281</v>
      </c>
      <c r="C4967" t="s">
        <v>67</v>
      </c>
      <c r="D4967">
        <v>11044898</v>
      </c>
      <c r="E4967" t="s">
        <v>271</v>
      </c>
      <c r="F4967" t="s">
        <v>19</v>
      </c>
      <c r="G4967">
        <v>650</v>
      </c>
      <c r="H4967">
        <v>0</v>
      </c>
      <c r="I4967">
        <v>0</v>
      </c>
      <c r="J4967">
        <v>17</v>
      </c>
      <c r="K4967">
        <v>4</v>
      </c>
      <c r="L4967">
        <v>1048568</v>
      </c>
      <c r="M4967">
        <v>6202</v>
      </c>
      <c r="N4967" t="s">
        <v>341</v>
      </c>
      <c r="O4967" t="s">
        <v>355</v>
      </c>
    </row>
    <row r="4968" spans="1:15" x14ac:dyDescent="0.25">
      <c r="A4968" t="s">
        <v>340</v>
      </c>
      <c r="B4968" t="s">
        <v>281</v>
      </c>
      <c r="C4968" t="s">
        <v>67</v>
      </c>
      <c r="D4968">
        <v>11044898</v>
      </c>
      <c r="E4968" t="s">
        <v>271</v>
      </c>
      <c r="F4968" t="s">
        <v>19</v>
      </c>
      <c r="G4968">
        <v>650</v>
      </c>
      <c r="H4968">
        <v>0</v>
      </c>
      <c r="I4968">
        <v>0</v>
      </c>
      <c r="J4968">
        <v>17</v>
      </c>
      <c r="K4968">
        <v>4</v>
      </c>
      <c r="L4968">
        <v>13968981</v>
      </c>
      <c r="M4968">
        <v>7550</v>
      </c>
      <c r="N4968" t="s">
        <v>341</v>
      </c>
      <c r="O4968" t="s">
        <v>355</v>
      </c>
    </row>
    <row r="4969" spans="1:15" x14ac:dyDescent="0.25">
      <c r="A4969" t="s">
        <v>340</v>
      </c>
      <c r="B4969" t="s">
        <v>281</v>
      </c>
      <c r="C4969" t="s">
        <v>67</v>
      </c>
      <c r="D4969">
        <v>11044898</v>
      </c>
      <c r="E4969" t="s">
        <v>271</v>
      </c>
      <c r="F4969" t="s">
        <v>19</v>
      </c>
      <c r="G4969">
        <v>650</v>
      </c>
      <c r="H4969">
        <v>0</v>
      </c>
      <c r="I4969">
        <v>0</v>
      </c>
      <c r="J4969">
        <v>17</v>
      </c>
      <c r="K4969">
        <v>4</v>
      </c>
      <c r="L4969">
        <v>1166858</v>
      </c>
      <c r="M4969">
        <v>7553</v>
      </c>
      <c r="N4969" t="s">
        <v>341</v>
      </c>
      <c r="O4969" t="s">
        <v>355</v>
      </c>
    </row>
    <row r="4970" spans="1:15" x14ac:dyDescent="0.25">
      <c r="A4970" t="s">
        <v>340</v>
      </c>
      <c r="B4970" t="s">
        <v>281</v>
      </c>
      <c r="C4970" t="s">
        <v>67</v>
      </c>
      <c r="D4970">
        <v>11044898</v>
      </c>
      <c r="E4970" t="s">
        <v>271</v>
      </c>
      <c r="F4970" t="s">
        <v>19</v>
      </c>
      <c r="G4970">
        <v>650</v>
      </c>
      <c r="H4970">
        <v>0</v>
      </c>
      <c r="I4970">
        <v>0</v>
      </c>
      <c r="J4970">
        <v>17</v>
      </c>
      <c r="K4970">
        <v>4</v>
      </c>
      <c r="L4970">
        <v>12802123</v>
      </c>
      <c r="M4970">
        <v>7554</v>
      </c>
      <c r="N4970" t="s">
        <v>341</v>
      </c>
      <c r="O4970" t="s">
        <v>355</v>
      </c>
    </row>
    <row r="4971" spans="1:15" x14ac:dyDescent="0.25">
      <c r="A4971" t="s">
        <v>340</v>
      </c>
      <c r="B4971" t="s">
        <v>281</v>
      </c>
      <c r="C4971" t="s">
        <v>67</v>
      </c>
      <c r="D4971">
        <v>11044963</v>
      </c>
      <c r="E4971" t="s">
        <v>278</v>
      </c>
      <c r="F4971" t="s">
        <v>19</v>
      </c>
      <c r="G4971">
        <v>650</v>
      </c>
      <c r="H4971">
        <v>0</v>
      </c>
      <c r="I4971">
        <v>0</v>
      </c>
      <c r="J4971">
        <v>17</v>
      </c>
      <c r="K4971">
        <v>4</v>
      </c>
      <c r="L4971">
        <v>221955</v>
      </c>
      <c r="M4971">
        <v>7550</v>
      </c>
      <c r="N4971" t="s">
        <v>341</v>
      </c>
      <c r="O4971" t="s">
        <v>355</v>
      </c>
    </row>
    <row r="4972" spans="1:15" x14ac:dyDescent="0.25">
      <c r="A4972" t="s">
        <v>340</v>
      </c>
      <c r="B4972" t="s">
        <v>281</v>
      </c>
      <c r="C4972" t="s">
        <v>67</v>
      </c>
      <c r="D4972">
        <v>11044963</v>
      </c>
      <c r="E4972" t="s">
        <v>278</v>
      </c>
      <c r="F4972" t="s">
        <v>19</v>
      </c>
      <c r="G4972">
        <v>650</v>
      </c>
      <c r="H4972">
        <v>0</v>
      </c>
      <c r="I4972">
        <v>0</v>
      </c>
      <c r="J4972">
        <v>17</v>
      </c>
      <c r="K4972">
        <v>4</v>
      </c>
      <c r="L4972">
        <v>221955</v>
      </c>
      <c r="M4972">
        <v>7554</v>
      </c>
      <c r="N4972" t="s">
        <v>341</v>
      </c>
      <c r="O4972" t="s">
        <v>355</v>
      </c>
    </row>
    <row r="4973" spans="1:15" x14ac:dyDescent="0.25">
      <c r="A4973" t="s">
        <v>340</v>
      </c>
      <c r="B4973" t="s">
        <v>281</v>
      </c>
      <c r="C4973" t="s">
        <v>67</v>
      </c>
      <c r="D4973">
        <v>12566279</v>
      </c>
      <c r="E4973" t="s">
        <v>343</v>
      </c>
      <c r="F4973" t="s">
        <v>19</v>
      </c>
      <c r="G4973">
        <v>650</v>
      </c>
      <c r="H4973">
        <v>0</v>
      </c>
      <c r="I4973">
        <v>0</v>
      </c>
      <c r="J4973">
        <v>17</v>
      </c>
      <c r="K4973">
        <v>4</v>
      </c>
      <c r="L4973">
        <v>301010</v>
      </c>
      <c r="M4973">
        <v>7550</v>
      </c>
      <c r="N4973" t="s">
        <v>341</v>
      </c>
      <c r="O4973" t="s">
        <v>355</v>
      </c>
    </row>
    <row r="4974" spans="1:15" x14ac:dyDescent="0.25">
      <c r="A4974" t="s">
        <v>340</v>
      </c>
      <c r="B4974" t="s">
        <v>281</v>
      </c>
      <c r="C4974" t="s">
        <v>67</v>
      </c>
      <c r="D4974">
        <v>12566279</v>
      </c>
      <c r="E4974" t="s">
        <v>343</v>
      </c>
      <c r="F4974" t="s">
        <v>19</v>
      </c>
      <c r="G4974">
        <v>650</v>
      </c>
      <c r="H4974">
        <v>0</v>
      </c>
      <c r="I4974">
        <v>0</v>
      </c>
      <c r="J4974">
        <v>17</v>
      </c>
      <c r="K4974">
        <v>4</v>
      </c>
      <c r="L4974">
        <v>301010</v>
      </c>
      <c r="M4974">
        <v>7551</v>
      </c>
      <c r="N4974" t="s">
        <v>341</v>
      </c>
      <c r="O4974" t="s">
        <v>355</v>
      </c>
    </row>
    <row r="4975" spans="1:15" x14ac:dyDescent="0.25">
      <c r="A4975" t="s">
        <v>340</v>
      </c>
      <c r="B4975" t="s">
        <v>281</v>
      </c>
      <c r="C4975" t="s">
        <v>67</v>
      </c>
      <c r="D4975">
        <v>29490414</v>
      </c>
      <c r="E4975" t="s">
        <v>344</v>
      </c>
      <c r="F4975" t="s">
        <v>45</v>
      </c>
      <c r="G4975">
        <v>650</v>
      </c>
      <c r="H4975">
        <v>0</v>
      </c>
      <c r="I4975">
        <v>0</v>
      </c>
      <c r="J4975">
        <v>17</v>
      </c>
      <c r="K4975">
        <v>4</v>
      </c>
      <c r="L4975">
        <v>224331</v>
      </c>
      <c r="M4975">
        <v>7550</v>
      </c>
      <c r="N4975" t="s">
        <v>341</v>
      </c>
      <c r="O4975" t="s">
        <v>355</v>
      </c>
    </row>
    <row r="4976" spans="1:15" x14ac:dyDescent="0.25">
      <c r="A4976" t="s">
        <v>340</v>
      </c>
      <c r="B4976" t="s">
        <v>281</v>
      </c>
      <c r="C4976" t="s">
        <v>67</v>
      </c>
      <c r="D4976">
        <v>29490414</v>
      </c>
      <c r="E4976" t="s">
        <v>344</v>
      </c>
      <c r="F4976" t="s">
        <v>45</v>
      </c>
      <c r="G4976">
        <v>650</v>
      </c>
      <c r="H4976">
        <v>0</v>
      </c>
      <c r="I4976">
        <v>0</v>
      </c>
      <c r="J4976">
        <v>17</v>
      </c>
      <c r="K4976">
        <v>4</v>
      </c>
      <c r="L4976">
        <v>224331</v>
      </c>
      <c r="M4976">
        <v>7554</v>
      </c>
      <c r="N4976" t="s">
        <v>341</v>
      </c>
      <c r="O4976" t="s">
        <v>355</v>
      </c>
    </row>
    <row r="4977" spans="1:15" x14ac:dyDescent="0.25">
      <c r="A4977" t="s">
        <v>340</v>
      </c>
      <c r="B4977" t="s">
        <v>281</v>
      </c>
      <c r="C4977" t="s">
        <v>67</v>
      </c>
      <c r="D4977">
        <v>51225563</v>
      </c>
      <c r="E4977" t="s">
        <v>80</v>
      </c>
      <c r="F4977" t="s">
        <v>45</v>
      </c>
      <c r="G4977">
        <v>650</v>
      </c>
      <c r="H4977">
        <v>0</v>
      </c>
      <c r="I4977">
        <v>0</v>
      </c>
      <c r="J4977">
        <v>17</v>
      </c>
      <c r="K4977">
        <v>4</v>
      </c>
      <c r="L4977">
        <v>477960</v>
      </c>
      <c r="M4977">
        <v>7550</v>
      </c>
      <c r="N4977" t="s">
        <v>341</v>
      </c>
      <c r="O4977" t="s">
        <v>355</v>
      </c>
    </row>
    <row r="4978" spans="1:15" x14ac:dyDescent="0.25">
      <c r="A4978" t="s">
        <v>340</v>
      </c>
      <c r="B4978" t="s">
        <v>281</v>
      </c>
      <c r="C4978" t="s">
        <v>67</v>
      </c>
      <c r="D4978">
        <v>51225563</v>
      </c>
      <c r="E4978" t="s">
        <v>80</v>
      </c>
      <c r="F4978" t="s">
        <v>45</v>
      </c>
      <c r="G4978">
        <v>650</v>
      </c>
      <c r="H4978">
        <v>0</v>
      </c>
      <c r="I4978">
        <v>0</v>
      </c>
      <c r="J4978">
        <v>17</v>
      </c>
      <c r="K4978">
        <v>4</v>
      </c>
      <c r="L4978">
        <v>23248</v>
      </c>
      <c r="M4978">
        <v>7553</v>
      </c>
      <c r="N4978" t="s">
        <v>341</v>
      </c>
      <c r="O4978" t="s">
        <v>355</v>
      </c>
    </row>
    <row r="4979" spans="1:15" x14ac:dyDescent="0.25">
      <c r="A4979" t="s">
        <v>340</v>
      </c>
      <c r="B4979" t="s">
        <v>281</v>
      </c>
      <c r="C4979" t="s">
        <v>67</v>
      </c>
      <c r="D4979">
        <v>51225563</v>
      </c>
      <c r="E4979" t="s">
        <v>80</v>
      </c>
      <c r="F4979" t="s">
        <v>45</v>
      </c>
      <c r="G4979">
        <v>650</v>
      </c>
      <c r="H4979">
        <v>0</v>
      </c>
      <c r="I4979">
        <v>0</v>
      </c>
      <c r="J4979">
        <v>17</v>
      </c>
      <c r="K4979">
        <v>4</v>
      </c>
      <c r="L4979">
        <v>454712</v>
      </c>
      <c r="M4979">
        <v>7554</v>
      </c>
      <c r="N4979" t="s">
        <v>341</v>
      </c>
      <c r="O4979" t="s">
        <v>355</v>
      </c>
    </row>
    <row r="4980" spans="1:15" x14ac:dyDescent="0.25">
      <c r="A4980" t="s">
        <v>340</v>
      </c>
      <c r="B4980" t="s">
        <v>281</v>
      </c>
      <c r="C4980" t="s">
        <v>81</v>
      </c>
      <c r="D4980">
        <v>11042264</v>
      </c>
      <c r="E4980" t="s">
        <v>82</v>
      </c>
      <c r="F4980" t="s">
        <v>19</v>
      </c>
      <c r="G4980">
        <v>650</v>
      </c>
      <c r="H4980">
        <v>0</v>
      </c>
      <c r="I4980">
        <v>0</v>
      </c>
      <c r="J4980">
        <v>17</v>
      </c>
      <c r="K4980">
        <v>4</v>
      </c>
      <c r="L4980">
        <v>4673447</v>
      </c>
      <c r="M4980">
        <v>6200</v>
      </c>
      <c r="N4980" t="s">
        <v>341</v>
      </c>
      <c r="O4980" t="s">
        <v>355</v>
      </c>
    </row>
    <row r="4981" spans="1:15" x14ac:dyDescent="0.25">
      <c r="A4981" t="s">
        <v>340</v>
      </c>
      <c r="B4981" t="s">
        <v>281</v>
      </c>
      <c r="C4981" t="s">
        <v>81</v>
      </c>
      <c r="D4981">
        <v>11042264</v>
      </c>
      <c r="E4981" t="s">
        <v>82</v>
      </c>
      <c r="F4981" t="s">
        <v>19</v>
      </c>
      <c r="G4981">
        <v>650</v>
      </c>
      <c r="H4981">
        <v>0</v>
      </c>
      <c r="I4981">
        <v>0</v>
      </c>
      <c r="J4981">
        <v>17</v>
      </c>
      <c r="K4981">
        <v>4</v>
      </c>
      <c r="L4981">
        <v>4673447</v>
      </c>
      <c r="M4981">
        <v>6203</v>
      </c>
      <c r="N4981" t="s">
        <v>341</v>
      </c>
      <c r="O4981" t="s">
        <v>355</v>
      </c>
    </row>
    <row r="4982" spans="1:15" x14ac:dyDescent="0.25">
      <c r="A4982" t="s">
        <v>340</v>
      </c>
      <c r="B4982" t="s">
        <v>281</v>
      </c>
      <c r="C4982" t="s">
        <v>81</v>
      </c>
      <c r="D4982">
        <v>11042264</v>
      </c>
      <c r="E4982" t="s">
        <v>82</v>
      </c>
      <c r="F4982" t="s">
        <v>19</v>
      </c>
      <c r="G4982">
        <v>650</v>
      </c>
      <c r="H4982">
        <v>0</v>
      </c>
      <c r="I4982">
        <v>0</v>
      </c>
      <c r="J4982">
        <v>17</v>
      </c>
      <c r="K4982">
        <v>4</v>
      </c>
      <c r="L4982">
        <v>11413331</v>
      </c>
      <c r="M4982">
        <v>7550</v>
      </c>
      <c r="N4982" t="s">
        <v>341</v>
      </c>
      <c r="O4982" t="s">
        <v>355</v>
      </c>
    </row>
    <row r="4983" spans="1:15" x14ac:dyDescent="0.25">
      <c r="A4983" t="s">
        <v>340</v>
      </c>
      <c r="B4983" t="s">
        <v>281</v>
      </c>
      <c r="C4983" t="s">
        <v>81</v>
      </c>
      <c r="D4983">
        <v>11042264</v>
      </c>
      <c r="E4983" t="s">
        <v>82</v>
      </c>
      <c r="F4983" t="s">
        <v>19</v>
      </c>
      <c r="G4983">
        <v>650</v>
      </c>
      <c r="H4983">
        <v>0</v>
      </c>
      <c r="I4983">
        <v>0</v>
      </c>
      <c r="J4983">
        <v>17</v>
      </c>
      <c r="K4983">
        <v>4</v>
      </c>
      <c r="L4983">
        <v>1974756</v>
      </c>
      <c r="M4983">
        <v>7553</v>
      </c>
      <c r="N4983" t="s">
        <v>341</v>
      </c>
      <c r="O4983" t="s">
        <v>355</v>
      </c>
    </row>
    <row r="4984" spans="1:15" x14ac:dyDescent="0.25">
      <c r="A4984" t="s">
        <v>340</v>
      </c>
      <c r="B4984" t="s">
        <v>281</v>
      </c>
      <c r="C4984" t="s">
        <v>81</v>
      </c>
      <c r="D4984">
        <v>11042264</v>
      </c>
      <c r="E4984" t="s">
        <v>82</v>
      </c>
      <c r="F4984" t="s">
        <v>19</v>
      </c>
      <c r="G4984">
        <v>650</v>
      </c>
      <c r="H4984">
        <v>0</v>
      </c>
      <c r="I4984">
        <v>0</v>
      </c>
      <c r="J4984">
        <v>17</v>
      </c>
      <c r="K4984">
        <v>4</v>
      </c>
      <c r="L4984">
        <v>9438575</v>
      </c>
      <c r="M4984">
        <v>7554</v>
      </c>
      <c r="N4984" t="s">
        <v>341</v>
      </c>
      <c r="O4984" t="s">
        <v>355</v>
      </c>
    </row>
    <row r="4985" spans="1:15" x14ac:dyDescent="0.25">
      <c r="A4985" t="s">
        <v>340</v>
      </c>
      <c r="B4985" t="s">
        <v>281</v>
      </c>
      <c r="C4985" t="s">
        <v>81</v>
      </c>
      <c r="D4985">
        <v>11042397</v>
      </c>
      <c r="E4985" t="s">
        <v>83</v>
      </c>
      <c r="F4985" t="s">
        <v>19</v>
      </c>
      <c r="G4985">
        <v>650</v>
      </c>
      <c r="H4985">
        <v>0</v>
      </c>
      <c r="I4985">
        <v>0</v>
      </c>
      <c r="J4985">
        <v>17</v>
      </c>
      <c r="K4985">
        <v>4</v>
      </c>
      <c r="L4985">
        <v>708486</v>
      </c>
      <c r="M4985">
        <v>7550</v>
      </c>
      <c r="N4985" t="s">
        <v>341</v>
      </c>
      <c r="O4985" t="s">
        <v>355</v>
      </c>
    </row>
    <row r="4986" spans="1:15" x14ac:dyDescent="0.25">
      <c r="A4986" t="s">
        <v>340</v>
      </c>
      <c r="B4986" t="s">
        <v>281</v>
      </c>
      <c r="C4986" t="s">
        <v>81</v>
      </c>
      <c r="D4986">
        <v>11042397</v>
      </c>
      <c r="E4986" t="s">
        <v>83</v>
      </c>
      <c r="F4986" t="s">
        <v>19</v>
      </c>
      <c r="G4986">
        <v>650</v>
      </c>
      <c r="H4986">
        <v>0</v>
      </c>
      <c r="I4986">
        <v>0</v>
      </c>
      <c r="J4986">
        <v>17</v>
      </c>
      <c r="K4986">
        <v>4</v>
      </c>
      <c r="L4986">
        <v>708486</v>
      </c>
      <c r="M4986">
        <v>7554</v>
      </c>
      <c r="N4986" t="s">
        <v>341</v>
      </c>
      <c r="O4986" t="s">
        <v>355</v>
      </c>
    </row>
    <row r="4987" spans="1:15" x14ac:dyDescent="0.25">
      <c r="A4987" t="s">
        <v>340</v>
      </c>
      <c r="B4987" t="s">
        <v>281</v>
      </c>
      <c r="C4987" t="s">
        <v>81</v>
      </c>
      <c r="D4987">
        <v>11042926</v>
      </c>
      <c r="E4987" t="s">
        <v>84</v>
      </c>
      <c r="F4987" t="s">
        <v>19</v>
      </c>
      <c r="G4987">
        <v>650</v>
      </c>
      <c r="H4987">
        <v>0</v>
      </c>
      <c r="I4987">
        <v>0</v>
      </c>
      <c r="J4987">
        <v>17</v>
      </c>
      <c r="K4987">
        <v>4</v>
      </c>
      <c r="L4987">
        <v>931002</v>
      </c>
      <c r="M4987">
        <v>7550</v>
      </c>
      <c r="N4987" t="s">
        <v>341</v>
      </c>
      <c r="O4987" t="s">
        <v>355</v>
      </c>
    </row>
    <row r="4988" spans="1:15" x14ac:dyDescent="0.25">
      <c r="A4988" t="s">
        <v>340</v>
      </c>
      <c r="B4988" t="s">
        <v>281</v>
      </c>
      <c r="C4988" t="s">
        <v>81</v>
      </c>
      <c r="D4988">
        <v>11042926</v>
      </c>
      <c r="E4988" t="s">
        <v>84</v>
      </c>
      <c r="F4988" t="s">
        <v>19</v>
      </c>
      <c r="G4988">
        <v>650</v>
      </c>
      <c r="H4988">
        <v>0</v>
      </c>
      <c r="I4988">
        <v>0</v>
      </c>
      <c r="J4988">
        <v>17</v>
      </c>
      <c r="K4988">
        <v>4</v>
      </c>
      <c r="L4988">
        <v>57732</v>
      </c>
      <c r="M4988">
        <v>7553</v>
      </c>
      <c r="N4988" t="s">
        <v>341</v>
      </c>
      <c r="O4988" t="s">
        <v>355</v>
      </c>
    </row>
    <row r="4989" spans="1:15" x14ac:dyDescent="0.25">
      <c r="A4989" t="s">
        <v>340</v>
      </c>
      <c r="B4989" t="s">
        <v>281</v>
      </c>
      <c r="C4989" t="s">
        <v>81</v>
      </c>
      <c r="D4989">
        <v>11042926</v>
      </c>
      <c r="E4989" t="s">
        <v>84</v>
      </c>
      <c r="F4989" t="s">
        <v>19</v>
      </c>
      <c r="G4989">
        <v>650</v>
      </c>
      <c r="H4989">
        <v>0</v>
      </c>
      <c r="I4989">
        <v>0</v>
      </c>
      <c r="J4989">
        <v>17</v>
      </c>
      <c r="K4989">
        <v>4</v>
      </c>
      <c r="L4989">
        <v>873270</v>
      </c>
      <c r="M4989">
        <v>7554</v>
      </c>
      <c r="N4989" t="s">
        <v>341</v>
      </c>
      <c r="O4989" t="s">
        <v>355</v>
      </c>
    </row>
    <row r="4990" spans="1:15" x14ac:dyDescent="0.25">
      <c r="A4990" t="s">
        <v>340</v>
      </c>
      <c r="B4990" t="s">
        <v>281</v>
      </c>
      <c r="C4990" t="s">
        <v>81</v>
      </c>
      <c r="D4990">
        <v>11042942</v>
      </c>
      <c r="E4990" t="s">
        <v>85</v>
      </c>
      <c r="F4990" t="s">
        <v>19</v>
      </c>
      <c r="G4990">
        <v>650</v>
      </c>
      <c r="H4990">
        <v>0</v>
      </c>
      <c r="I4990">
        <v>0</v>
      </c>
      <c r="J4990">
        <v>17</v>
      </c>
      <c r="K4990">
        <v>4</v>
      </c>
      <c r="L4990">
        <v>848396</v>
      </c>
      <c r="M4990">
        <v>7550</v>
      </c>
      <c r="N4990" t="s">
        <v>341</v>
      </c>
      <c r="O4990" t="s">
        <v>355</v>
      </c>
    </row>
    <row r="4991" spans="1:15" x14ac:dyDescent="0.25">
      <c r="A4991" t="s">
        <v>340</v>
      </c>
      <c r="B4991" t="s">
        <v>281</v>
      </c>
      <c r="C4991" t="s">
        <v>81</v>
      </c>
      <c r="D4991">
        <v>11042942</v>
      </c>
      <c r="E4991" t="s">
        <v>85</v>
      </c>
      <c r="F4991" t="s">
        <v>19</v>
      </c>
      <c r="G4991">
        <v>650</v>
      </c>
      <c r="H4991">
        <v>0</v>
      </c>
      <c r="I4991">
        <v>0</v>
      </c>
      <c r="J4991">
        <v>17</v>
      </c>
      <c r="K4991">
        <v>4</v>
      </c>
      <c r="L4991">
        <v>44590</v>
      </c>
      <c r="M4991">
        <v>7553</v>
      </c>
      <c r="N4991" t="s">
        <v>341</v>
      </c>
      <c r="O4991" t="s">
        <v>355</v>
      </c>
    </row>
    <row r="4992" spans="1:15" x14ac:dyDescent="0.25">
      <c r="A4992" t="s">
        <v>340</v>
      </c>
      <c r="B4992" t="s">
        <v>281</v>
      </c>
      <c r="C4992" t="s">
        <v>81</v>
      </c>
      <c r="D4992">
        <v>11042942</v>
      </c>
      <c r="E4992" t="s">
        <v>85</v>
      </c>
      <c r="F4992" t="s">
        <v>19</v>
      </c>
      <c r="G4992">
        <v>650</v>
      </c>
      <c r="H4992">
        <v>0</v>
      </c>
      <c r="I4992">
        <v>0</v>
      </c>
      <c r="J4992">
        <v>17</v>
      </c>
      <c r="K4992">
        <v>4</v>
      </c>
      <c r="L4992">
        <v>803806</v>
      </c>
      <c r="M4992">
        <v>7554</v>
      </c>
      <c r="N4992" t="s">
        <v>341</v>
      </c>
      <c r="O4992" t="s">
        <v>355</v>
      </c>
    </row>
    <row r="4993" spans="1:15" x14ac:dyDescent="0.25">
      <c r="A4993" t="s">
        <v>340</v>
      </c>
      <c r="B4993" t="s">
        <v>281</v>
      </c>
      <c r="C4993" t="s">
        <v>81</v>
      </c>
      <c r="D4993">
        <v>11042959</v>
      </c>
      <c r="E4993" t="s">
        <v>86</v>
      </c>
      <c r="F4993" t="s">
        <v>19</v>
      </c>
      <c r="G4993">
        <v>650</v>
      </c>
      <c r="H4993">
        <v>0</v>
      </c>
      <c r="I4993">
        <v>0</v>
      </c>
      <c r="J4993">
        <v>17</v>
      </c>
      <c r="K4993">
        <v>4</v>
      </c>
      <c r="L4993">
        <v>1298597</v>
      </c>
      <c r="M4993">
        <v>7550</v>
      </c>
      <c r="N4993" t="s">
        <v>341</v>
      </c>
      <c r="O4993" t="s">
        <v>355</v>
      </c>
    </row>
    <row r="4994" spans="1:15" x14ac:dyDescent="0.25">
      <c r="A4994" t="s">
        <v>340</v>
      </c>
      <c r="B4994" t="s">
        <v>281</v>
      </c>
      <c r="C4994" t="s">
        <v>81</v>
      </c>
      <c r="D4994">
        <v>11042959</v>
      </c>
      <c r="E4994" t="s">
        <v>86</v>
      </c>
      <c r="F4994" t="s">
        <v>19</v>
      </c>
      <c r="G4994">
        <v>650</v>
      </c>
      <c r="H4994">
        <v>0</v>
      </c>
      <c r="I4994">
        <v>0</v>
      </c>
      <c r="J4994">
        <v>17</v>
      </c>
      <c r="K4994">
        <v>4</v>
      </c>
      <c r="L4994">
        <v>38316</v>
      </c>
      <c r="M4994">
        <v>7553</v>
      </c>
      <c r="N4994" t="s">
        <v>341</v>
      </c>
      <c r="O4994" t="s">
        <v>355</v>
      </c>
    </row>
    <row r="4995" spans="1:15" x14ac:dyDescent="0.25">
      <c r="A4995" t="s">
        <v>340</v>
      </c>
      <c r="B4995" t="s">
        <v>281</v>
      </c>
      <c r="C4995" t="s">
        <v>81</v>
      </c>
      <c r="D4995">
        <v>11042959</v>
      </c>
      <c r="E4995" t="s">
        <v>86</v>
      </c>
      <c r="F4995" t="s">
        <v>19</v>
      </c>
      <c r="G4995">
        <v>650</v>
      </c>
      <c r="H4995">
        <v>0</v>
      </c>
      <c r="I4995">
        <v>0</v>
      </c>
      <c r="J4995">
        <v>17</v>
      </c>
      <c r="K4995">
        <v>4</v>
      </c>
      <c r="L4995">
        <v>1260281</v>
      </c>
      <c r="M4995">
        <v>7554</v>
      </c>
      <c r="N4995" t="s">
        <v>341</v>
      </c>
      <c r="O4995" t="s">
        <v>355</v>
      </c>
    </row>
    <row r="4996" spans="1:15" x14ac:dyDescent="0.25">
      <c r="A4996" t="s">
        <v>340</v>
      </c>
      <c r="B4996" t="s">
        <v>281</v>
      </c>
      <c r="C4996" t="s">
        <v>81</v>
      </c>
      <c r="D4996">
        <v>11042975</v>
      </c>
      <c r="E4996" t="s">
        <v>87</v>
      </c>
      <c r="F4996" t="s">
        <v>19</v>
      </c>
      <c r="G4996">
        <v>650</v>
      </c>
      <c r="H4996">
        <v>0</v>
      </c>
      <c r="I4996">
        <v>0</v>
      </c>
      <c r="J4996">
        <v>17</v>
      </c>
      <c r="K4996">
        <v>4</v>
      </c>
      <c r="L4996">
        <v>844531</v>
      </c>
      <c r="M4996">
        <v>7550</v>
      </c>
      <c r="N4996" t="s">
        <v>341</v>
      </c>
      <c r="O4996" t="s">
        <v>355</v>
      </c>
    </row>
    <row r="4997" spans="1:15" x14ac:dyDescent="0.25">
      <c r="A4997" t="s">
        <v>340</v>
      </c>
      <c r="B4997" t="s">
        <v>281</v>
      </c>
      <c r="C4997" t="s">
        <v>81</v>
      </c>
      <c r="D4997">
        <v>11042975</v>
      </c>
      <c r="E4997" t="s">
        <v>87</v>
      </c>
      <c r="F4997" t="s">
        <v>19</v>
      </c>
      <c r="G4997">
        <v>650</v>
      </c>
      <c r="H4997">
        <v>0</v>
      </c>
      <c r="I4997">
        <v>0</v>
      </c>
      <c r="J4997">
        <v>17</v>
      </c>
      <c r="K4997">
        <v>4</v>
      </c>
      <c r="L4997">
        <v>80806</v>
      </c>
      <c r="M4997">
        <v>7553</v>
      </c>
      <c r="N4997" t="s">
        <v>341</v>
      </c>
      <c r="O4997" t="s">
        <v>355</v>
      </c>
    </row>
    <row r="4998" spans="1:15" x14ac:dyDescent="0.25">
      <c r="A4998" t="s">
        <v>340</v>
      </c>
      <c r="B4998" t="s">
        <v>281</v>
      </c>
      <c r="C4998" t="s">
        <v>81</v>
      </c>
      <c r="D4998">
        <v>11042975</v>
      </c>
      <c r="E4998" t="s">
        <v>87</v>
      </c>
      <c r="F4998" t="s">
        <v>19</v>
      </c>
      <c r="G4998">
        <v>650</v>
      </c>
      <c r="H4998">
        <v>0</v>
      </c>
      <c r="I4998">
        <v>0</v>
      </c>
      <c r="J4998">
        <v>17</v>
      </c>
      <c r="K4998">
        <v>4</v>
      </c>
      <c r="L4998">
        <v>763725</v>
      </c>
      <c r="M4998">
        <v>7554</v>
      </c>
      <c r="N4998" t="s">
        <v>341</v>
      </c>
      <c r="O4998" t="s">
        <v>355</v>
      </c>
    </row>
    <row r="4999" spans="1:15" x14ac:dyDescent="0.25">
      <c r="A4999" t="s">
        <v>340</v>
      </c>
      <c r="B4999" t="s">
        <v>281</v>
      </c>
      <c r="C4999" t="s">
        <v>81</v>
      </c>
      <c r="D4999">
        <v>11043593</v>
      </c>
      <c r="E4999" t="s">
        <v>88</v>
      </c>
      <c r="F4999" t="s">
        <v>19</v>
      </c>
      <c r="G4999">
        <v>650</v>
      </c>
      <c r="H4999">
        <v>0</v>
      </c>
      <c r="I4999">
        <v>0</v>
      </c>
      <c r="J4999">
        <v>17</v>
      </c>
      <c r="K4999">
        <v>4</v>
      </c>
      <c r="L4999">
        <v>2143730</v>
      </c>
      <c r="M4999">
        <v>7550</v>
      </c>
      <c r="N4999" t="s">
        <v>341</v>
      </c>
      <c r="O4999" t="s">
        <v>355</v>
      </c>
    </row>
    <row r="5000" spans="1:15" x14ac:dyDescent="0.25">
      <c r="A5000" t="s">
        <v>340</v>
      </c>
      <c r="B5000" t="s">
        <v>281</v>
      </c>
      <c r="C5000" t="s">
        <v>81</v>
      </c>
      <c r="D5000">
        <v>11043593</v>
      </c>
      <c r="E5000" t="s">
        <v>88</v>
      </c>
      <c r="F5000" t="s">
        <v>19</v>
      </c>
      <c r="G5000">
        <v>650</v>
      </c>
      <c r="H5000">
        <v>0</v>
      </c>
      <c r="I5000">
        <v>0</v>
      </c>
      <c r="J5000">
        <v>17</v>
      </c>
      <c r="K5000">
        <v>4</v>
      </c>
      <c r="L5000">
        <v>175186</v>
      </c>
      <c r="M5000">
        <v>7553</v>
      </c>
      <c r="N5000" t="s">
        <v>341</v>
      </c>
      <c r="O5000" t="s">
        <v>355</v>
      </c>
    </row>
    <row r="5001" spans="1:15" x14ac:dyDescent="0.25">
      <c r="A5001" t="s">
        <v>340</v>
      </c>
      <c r="B5001" t="s">
        <v>281</v>
      </c>
      <c r="C5001" t="s">
        <v>81</v>
      </c>
      <c r="D5001">
        <v>11043593</v>
      </c>
      <c r="E5001" t="s">
        <v>88</v>
      </c>
      <c r="F5001" t="s">
        <v>19</v>
      </c>
      <c r="G5001">
        <v>650</v>
      </c>
      <c r="H5001">
        <v>0</v>
      </c>
      <c r="I5001">
        <v>0</v>
      </c>
      <c r="J5001">
        <v>17</v>
      </c>
      <c r="K5001">
        <v>4</v>
      </c>
      <c r="L5001">
        <v>1968544</v>
      </c>
      <c r="M5001">
        <v>7554</v>
      </c>
      <c r="N5001" t="s">
        <v>341</v>
      </c>
      <c r="O5001" t="s">
        <v>355</v>
      </c>
    </row>
    <row r="5002" spans="1:15" x14ac:dyDescent="0.25">
      <c r="A5002" t="s">
        <v>340</v>
      </c>
      <c r="B5002" t="s">
        <v>281</v>
      </c>
      <c r="C5002" t="s">
        <v>81</v>
      </c>
      <c r="D5002">
        <v>11043759</v>
      </c>
      <c r="E5002" t="s">
        <v>89</v>
      </c>
      <c r="F5002" t="s">
        <v>19</v>
      </c>
      <c r="G5002">
        <v>650</v>
      </c>
      <c r="H5002">
        <v>0</v>
      </c>
      <c r="I5002">
        <v>0</v>
      </c>
      <c r="J5002">
        <v>17</v>
      </c>
      <c r="K5002">
        <v>4</v>
      </c>
      <c r="L5002">
        <v>1441260</v>
      </c>
      <c r="M5002">
        <v>7550</v>
      </c>
      <c r="N5002" t="s">
        <v>341</v>
      </c>
      <c r="O5002" t="s">
        <v>355</v>
      </c>
    </row>
    <row r="5003" spans="1:15" x14ac:dyDescent="0.25">
      <c r="A5003" t="s">
        <v>340</v>
      </c>
      <c r="B5003" t="s">
        <v>281</v>
      </c>
      <c r="C5003" t="s">
        <v>81</v>
      </c>
      <c r="D5003">
        <v>11043759</v>
      </c>
      <c r="E5003" t="s">
        <v>89</v>
      </c>
      <c r="F5003" t="s">
        <v>19</v>
      </c>
      <c r="G5003">
        <v>650</v>
      </c>
      <c r="H5003">
        <v>0</v>
      </c>
      <c r="I5003">
        <v>0</v>
      </c>
      <c r="J5003">
        <v>17</v>
      </c>
      <c r="K5003">
        <v>4</v>
      </c>
      <c r="L5003">
        <v>84970</v>
      </c>
      <c r="M5003">
        <v>7553</v>
      </c>
      <c r="N5003" t="s">
        <v>341</v>
      </c>
      <c r="O5003" t="s">
        <v>355</v>
      </c>
    </row>
    <row r="5004" spans="1:15" x14ac:dyDescent="0.25">
      <c r="A5004" t="s">
        <v>340</v>
      </c>
      <c r="B5004" t="s">
        <v>281</v>
      </c>
      <c r="C5004" t="s">
        <v>81</v>
      </c>
      <c r="D5004">
        <v>11043759</v>
      </c>
      <c r="E5004" t="s">
        <v>89</v>
      </c>
      <c r="F5004" t="s">
        <v>19</v>
      </c>
      <c r="G5004">
        <v>650</v>
      </c>
      <c r="H5004">
        <v>0</v>
      </c>
      <c r="I5004">
        <v>0</v>
      </c>
      <c r="J5004">
        <v>17</v>
      </c>
      <c r="K5004">
        <v>4</v>
      </c>
      <c r="L5004">
        <v>1356290</v>
      </c>
      <c r="M5004">
        <v>7554</v>
      </c>
      <c r="N5004" t="s">
        <v>341</v>
      </c>
      <c r="O5004" t="s">
        <v>355</v>
      </c>
    </row>
    <row r="5005" spans="1:15" x14ac:dyDescent="0.25">
      <c r="A5005" t="s">
        <v>340</v>
      </c>
      <c r="B5005" t="s">
        <v>281</v>
      </c>
      <c r="C5005" t="s">
        <v>81</v>
      </c>
      <c r="D5005">
        <v>12549952</v>
      </c>
      <c r="E5005" t="s">
        <v>284</v>
      </c>
      <c r="F5005" t="s">
        <v>19</v>
      </c>
      <c r="G5005">
        <v>650</v>
      </c>
      <c r="H5005">
        <v>0</v>
      </c>
      <c r="I5005">
        <v>0</v>
      </c>
      <c r="J5005">
        <v>17</v>
      </c>
      <c r="K5005">
        <v>4</v>
      </c>
      <c r="L5005">
        <v>81481</v>
      </c>
      <c r="M5005">
        <v>7550</v>
      </c>
      <c r="N5005" t="s">
        <v>341</v>
      </c>
      <c r="O5005" t="s">
        <v>355</v>
      </c>
    </row>
    <row r="5006" spans="1:15" x14ac:dyDescent="0.25">
      <c r="A5006" t="s">
        <v>340</v>
      </c>
      <c r="B5006" t="s">
        <v>281</v>
      </c>
      <c r="C5006" t="s">
        <v>81</v>
      </c>
      <c r="D5006">
        <v>12549952</v>
      </c>
      <c r="E5006" t="s">
        <v>284</v>
      </c>
      <c r="F5006" t="s">
        <v>19</v>
      </c>
      <c r="G5006">
        <v>650</v>
      </c>
      <c r="H5006">
        <v>0</v>
      </c>
      <c r="I5006">
        <v>0</v>
      </c>
      <c r="J5006">
        <v>17</v>
      </c>
      <c r="K5006">
        <v>4</v>
      </c>
      <c r="L5006">
        <v>81481</v>
      </c>
      <c r="M5006">
        <v>7551</v>
      </c>
      <c r="N5006" t="s">
        <v>341</v>
      </c>
      <c r="O5006" t="s">
        <v>355</v>
      </c>
    </row>
    <row r="5007" spans="1:15" x14ac:dyDescent="0.25">
      <c r="A5007" t="s">
        <v>340</v>
      </c>
      <c r="B5007" t="s">
        <v>281</v>
      </c>
      <c r="C5007" t="s">
        <v>81</v>
      </c>
      <c r="D5007">
        <v>12625653</v>
      </c>
      <c r="E5007" t="s">
        <v>91</v>
      </c>
      <c r="F5007" t="s">
        <v>19</v>
      </c>
      <c r="G5007">
        <v>650</v>
      </c>
      <c r="H5007">
        <v>0</v>
      </c>
      <c r="I5007">
        <v>0</v>
      </c>
      <c r="J5007">
        <v>17</v>
      </c>
      <c r="K5007">
        <v>4</v>
      </c>
      <c r="L5007">
        <v>248439</v>
      </c>
      <c r="M5007">
        <v>7550</v>
      </c>
      <c r="N5007" t="s">
        <v>341</v>
      </c>
      <c r="O5007" t="s">
        <v>355</v>
      </c>
    </row>
    <row r="5008" spans="1:15" x14ac:dyDescent="0.25">
      <c r="A5008" t="s">
        <v>340</v>
      </c>
      <c r="B5008" t="s">
        <v>281</v>
      </c>
      <c r="C5008" t="s">
        <v>81</v>
      </c>
      <c r="D5008">
        <v>12625653</v>
      </c>
      <c r="E5008" t="s">
        <v>91</v>
      </c>
      <c r="F5008" t="s">
        <v>19</v>
      </c>
      <c r="G5008">
        <v>650</v>
      </c>
      <c r="H5008">
        <v>0</v>
      </c>
      <c r="I5008">
        <v>0</v>
      </c>
      <c r="J5008">
        <v>17</v>
      </c>
      <c r="K5008">
        <v>4</v>
      </c>
      <c r="L5008">
        <v>248439</v>
      </c>
      <c r="M5008">
        <v>7554</v>
      </c>
      <c r="N5008" t="s">
        <v>341</v>
      </c>
      <c r="O5008" t="s">
        <v>355</v>
      </c>
    </row>
    <row r="5009" spans="1:15" x14ac:dyDescent="0.25">
      <c r="A5009" t="s">
        <v>340</v>
      </c>
      <c r="B5009" t="s">
        <v>281</v>
      </c>
      <c r="C5009" t="s">
        <v>81</v>
      </c>
      <c r="D5009">
        <v>13818596</v>
      </c>
      <c r="E5009" t="s">
        <v>93</v>
      </c>
      <c r="F5009" t="s">
        <v>19</v>
      </c>
      <c r="G5009">
        <v>650</v>
      </c>
      <c r="H5009">
        <v>0</v>
      </c>
      <c r="I5009">
        <v>0</v>
      </c>
      <c r="J5009">
        <v>17</v>
      </c>
      <c r="K5009">
        <v>4</v>
      </c>
      <c r="L5009">
        <v>7865045</v>
      </c>
      <c r="M5009">
        <v>7550</v>
      </c>
      <c r="N5009" t="s">
        <v>341</v>
      </c>
      <c r="O5009" t="s">
        <v>355</v>
      </c>
    </row>
    <row r="5010" spans="1:15" x14ac:dyDescent="0.25">
      <c r="A5010" t="s">
        <v>340</v>
      </c>
      <c r="B5010" t="s">
        <v>281</v>
      </c>
      <c r="C5010" t="s">
        <v>81</v>
      </c>
      <c r="D5010">
        <v>13818596</v>
      </c>
      <c r="E5010" t="s">
        <v>93</v>
      </c>
      <c r="F5010" t="s">
        <v>19</v>
      </c>
      <c r="G5010">
        <v>650</v>
      </c>
      <c r="H5010">
        <v>0</v>
      </c>
      <c r="I5010">
        <v>0</v>
      </c>
      <c r="J5010">
        <v>17</v>
      </c>
      <c r="K5010">
        <v>4</v>
      </c>
      <c r="L5010">
        <v>941199</v>
      </c>
      <c r="M5010">
        <v>7553</v>
      </c>
      <c r="N5010" t="s">
        <v>341</v>
      </c>
      <c r="O5010" t="s">
        <v>355</v>
      </c>
    </row>
    <row r="5011" spans="1:15" x14ac:dyDescent="0.25">
      <c r="A5011" t="s">
        <v>340</v>
      </c>
      <c r="B5011" t="s">
        <v>281</v>
      </c>
      <c r="C5011" t="s">
        <v>81</v>
      </c>
      <c r="D5011">
        <v>13818596</v>
      </c>
      <c r="E5011" t="s">
        <v>93</v>
      </c>
      <c r="F5011" t="s">
        <v>19</v>
      </c>
      <c r="G5011">
        <v>650</v>
      </c>
      <c r="H5011">
        <v>0</v>
      </c>
      <c r="I5011">
        <v>0</v>
      </c>
      <c r="J5011">
        <v>17</v>
      </c>
      <c r="K5011">
        <v>4</v>
      </c>
      <c r="L5011">
        <v>6923846</v>
      </c>
      <c r="M5011">
        <v>7554</v>
      </c>
      <c r="N5011" t="s">
        <v>341</v>
      </c>
      <c r="O5011" t="s">
        <v>355</v>
      </c>
    </row>
    <row r="5012" spans="1:15" x14ac:dyDescent="0.25">
      <c r="A5012" t="s">
        <v>340</v>
      </c>
      <c r="B5012" t="s">
        <v>281</v>
      </c>
      <c r="C5012" t="s">
        <v>81</v>
      </c>
      <c r="D5012">
        <v>51225993</v>
      </c>
      <c r="E5012" t="s">
        <v>94</v>
      </c>
      <c r="F5012" t="s">
        <v>45</v>
      </c>
      <c r="G5012">
        <v>650</v>
      </c>
      <c r="H5012">
        <v>0</v>
      </c>
      <c r="I5012">
        <v>0</v>
      </c>
      <c r="J5012">
        <v>17</v>
      </c>
      <c r="K5012">
        <v>4</v>
      </c>
      <c r="L5012">
        <v>193516</v>
      </c>
      <c r="M5012">
        <v>7550</v>
      </c>
      <c r="N5012" t="s">
        <v>341</v>
      </c>
      <c r="O5012" t="s">
        <v>355</v>
      </c>
    </row>
    <row r="5013" spans="1:15" x14ac:dyDescent="0.25">
      <c r="A5013" t="s">
        <v>340</v>
      </c>
      <c r="B5013" t="s">
        <v>281</v>
      </c>
      <c r="C5013" t="s">
        <v>81</v>
      </c>
      <c r="D5013">
        <v>51225993</v>
      </c>
      <c r="E5013" t="s">
        <v>94</v>
      </c>
      <c r="F5013" t="s">
        <v>45</v>
      </c>
      <c r="G5013">
        <v>650</v>
      </c>
      <c r="H5013">
        <v>0</v>
      </c>
      <c r="I5013">
        <v>0</v>
      </c>
      <c r="J5013">
        <v>17</v>
      </c>
      <c r="K5013">
        <v>4</v>
      </c>
      <c r="L5013">
        <v>3277</v>
      </c>
      <c r="M5013">
        <v>7553</v>
      </c>
      <c r="N5013" t="s">
        <v>341</v>
      </c>
      <c r="O5013" t="s">
        <v>355</v>
      </c>
    </row>
    <row r="5014" spans="1:15" x14ac:dyDescent="0.25">
      <c r="A5014" t="s">
        <v>340</v>
      </c>
      <c r="B5014" t="s">
        <v>281</v>
      </c>
      <c r="C5014" t="s">
        <v>81</v>
      </c>
      <c r="D5014">
        <v>51225993</v>
      </c>
      <c r="E5014" t="s">
        <v>94</v>
      </c>
      <c r="F5014" t="s">
        <v>45</v>
      </c>
      <c r="G5014">
        <v>650</v>
      </c>
      <c r="H5014">
        <v>0</v>
      </c>
      <c r="I5014">
        <v>0</v>
      </c>
      <c r="J5014">
        <v>17</v>
      </c>
      <c r="K5014">
        <v>4</v>
      </c>
      <c r="L5014">
        <v>190239</v>
      </c>
      <c r="M5014">
        <v>7554</v>
      </c>
      <c r="N5014" t="s">
        <v>341</v>
      </c>
      <c r="O5014" t="s">
        <v>355</v>
      </c>
    </row>
    <row r="5015" spans="1:15" x14ac:dyDescent="0.25">
      <c r="A5015" t="s">
        <v>340</v>
      </c>
      <c r="B5015" t="s">
        <v>281</v>
      </c>
      <c r="C5015" t="s">
        <v>81</v>
      </c>
      <c r="D5015">
        <v>51230506</v>
      </c>
      <c r="E5015" t="s">
        <v>95</v>
      </c>
      <c r="F5015" t="s">
        <v>45</v>
      </c>
      <c r="G5015">
        <v>650</v>
      </c>
      <c r="H5015">
        <v>0</v>
      </c>
      <c r="I5015">
        <v>0</v>
      </c>
      <c r="J5015">
        <v>17</v>
      </c>
      <c r="K5015">
        <v>4</v>
      </c>
      <c r="L5015">
        <v>433575</v>
      </c>
      <c r="M5015">
        <v>7550</v>
      </c>
      <c r="N5015" t="s">
        <v>341</v>
      </c>
      <c r="O5015" t="s">
        <v>355</v>
      </c>
    </row>
    <row r="5016" spans="1:15" x14ac:dyDescent="0.25">
      <c r="A5016" t="s">
        <v>340</v>
      </c>
      <c r="B5016" t="s">
        <v>281</v>
      </c>
      <c r="C5016" t="s">
        <v>81</v>
      </c>
      <c r="D5016">
        <v>51230506</v>
      </c>
      <c r="E5016" t="s">
        <v>95</v>
      </c>
      <c r="F5016" t="s">
        <v>45</v>
      </c>
      <c r="G5016">
        <v>650</v>
      </c>
      <c r="H5016">
        <v>0</v>
      </c>
      <c r="I5016">
        <v>0</v>
      </c>
      <c r="J5016">
        <v>17</v>
      </c>
      <c r="K5016">
        <v>4</v>
      </c>
      <c r="L5016">
        <v>23107</v>
      </c>
      <c r="M5016">
        <v>7553</v>
      </c>
      <c r="N5016" t="s">
        <v>341</v>
      </c>
      <c r="O5016" t="s">
        <v>355</v>
      </c>
    </row>
    <row r="5017" spans="1:15" x14ac:dyDescent="0.25">
      <c r="A5017" t="s">
        <v>340</v>
      </c>
      <c r="B5017" t="s">
        <v>281</v>
      </c>
      <c r="C5017" t="s">
        <v>81</v>
      </c>
      <c r="D5017">
        <v>51230506</v>
      </c>
      <c r="E5017" t="s">
        <v>95</v>
      </c>
      <c r="F5017" t="s">
        <v>45</v>
      </c>
      <c r="G5017">
        <v>650</v>
      </c>
      <c r="H5017">
        <v>0</v>
      </c>
      <c r="I5017">
        <v>0</v>
      </c>
      <c r="J5017">
        <v>17</v>
      </c>
      <c r="K5017">
        <v>4</v>
      </c>
      <c r="L5017">
        <v>410468</v>
      </c>
      <c r="M5017">
        <v>7554</v>
      </c>
      <c r="N5017" t="s">
        <v>341</v>
      </c>
      <c r="O5017" t="s">
        <v>355</v>
      </c>
    </row>
    <row r="5018" spans="1:15" x14ac:dyDescent="0.25">
      <c r="A5018" t="s">
        <v>340</v>
      </c>
      <c r="B5018" t="s">
        <v>281</v>
      </c>
      <c r="C5018" t="s">
        <v>81</v>
      </c>
      <c r="D5018">
        <v>51233104</v>
      </c>
      <c r="E5018" t="s">
        <v>285</v>
      </c>
      <c r="F5018" t="s">
        <v>45</v>
      </c>
      <c r="G5018">
        <v>650</v>
      </c>
      <c r="H5018">
        <v>0</v>
      </c>
      <c r="I5018">
        <v>0</v>
      </c>
      <c r="J5018">
        <v>17</v>
      </c>
      <c r="K5018">
        <v>4</v>
      </c>
      <c r="L5018">
        <v>416977</v>
      </c>
      <c r="M5018">
        <v>7550</v>
      </c>
      <c r="N5018" t="s">
        <v>341</v>
      </c>
      <c r="O5018" t="s">
        <v>355</v>
      </c>
    </row>
    <row r="5019" spans="1:15" x14ac:dyDescent="0.25">
      <c r="A5019" t="s">
        <v>340</v>
      </c>
      <c r="B5019" t="s">
        <v>281</v>
      </c>
      <c r="C5019" t="s">
        <v>81</v>
      </c>
      <c r="D5019">
        <v>51233104</v>
      </c>
      <c r="E5019" t="s">
        <v>285</v>
      </c>
      <c r="F5019" t="s">
        <v>45</v>
      </c>
      <c r="G5019">
        <v>650</v>
      </c>
      <c r="H5019">
        <v>0</v>
      </c>
      <c r="I5019">
        <v>0</v>
      </c>
      <c r="J5019">
        <v>17</v>
      </c>
      <c r="K5019">
        <v>4</v>
      </c>
      <c r="L5019">
        <v>19766</v>
      </c>
      <c r="M5019">
        <v>7553</v>
      </c>
      <c r="N5019" t="s">
        <v>341</v>
      </c>
      <c r="O5019" t="s">
        <v>355</v>
      </c>
    </row>
    <row r="5020" spans="1:15" x14ac:dyDescent="0.25">
      <c r="A5020" t="s">
        <v>340</v>
      </c>
      <c r="B5020" t="s">
        <v>281</v>
      </c>
      <c r="C5020" t="s">
        <v>81</v>
      </c>
      <c r="D5020">
        <v>51233104</v>
      </c>
      <c r="E5020" t="s">
        <v>285</v>
      </c>
      <c r="F5020" t="s">
        <v>45</v>
      </c>
      <c r="G5020">
        <v>650</v>
      </c>
      <c r="H5020">
        <v>0</v>
      </c>
      <c r="I5020">
        <v>0</v>
      </c>
      <c r="J5020">
        <v>17</v>
      </c>
      <c r="K5020">
        <v>4</v>
      </c>
      <c r="L5020">
        <v>397211</v>
      </c>
      <c r="M5020">
        <v>7554</v>
      </c>
      <c r="N5020" t="s">
        <v>341</v>
      </c>
      <c r="O5020" t="s">
        <v>355</v>
      </c>
    </row>
    <row r="5021" spans="1:15" x14ac:dyDescent="0.25">
      <c r="A5021" t="s">
        <v>340</v>
      </c>
      <c r="B5021" t="s">
        <v>281</v>
      </c>
      <c r="C5021" t="s">
        <v>96</v>
      </c>
      <c r="D5021">
        <v>11042215</v>
      </c>
      <c r="E5021" t="s">
        <v>97</v>
      </c>
      <c r="F5021" t="s">
        <v>19</v>
      </c>
      <c r="G5021">
        <v>650</v>
      </c>
      <c r="H5021">
        <v>0</v>
      </c>
      <c r="I5021">
        <v>0</v>
      </c>
      <c r="J5021">
        <v>17</v>
      </c>
      <c r="K5021">
        <v>4</v>
      </c>
      <c r="L5021">
        <v>8458158</v>
      </c>
      <c r="M5021">
        <v>7550</v>
      </c>
      <c r="N5021" t="s">
        <v>341</v>
      </c>
      <c r="O5021" t="s">
        <v>355</v>
      </c>
    </row>
    <row r="5022" spans="1:15" x14ac:dyDescent="0.25">
      <c r="A5022" t="s">
        <v>340</v>
      </c>
      <c r="B5022" t="s">
        <v>281</v>
      </c>
      <c r="C5022" t="s">
        <v>96</v>
      </c>
      <c r="D5022">
        <v>11042215</v>
      </c>
      <c r="E5022" t="s">
        <v>97</v>
      </c>
      <c r="F5022" t="s">
        <v>19</v>
      </c>
      <c r="G5022">
        <v>650</v>
      </c>
      <c r="H5022">
        <v>0</v>
      </c>
      <c r="I5022">
        <v>0</v>
      </c>
      <c r="J5022">
        <v>17</v>
      </c>
      <c r="K5022">
        <v>4</v>
      </c>
      <c r="L5022">
        <v>589103</v>
      </c>
      <c r="M5022">
        <v>7553</v>
      </c>
      <c r="N5022" t="s">
        <v>341</v>
      </c>
      <c r="O5022" t="s">
        <v>355</v>
      </c>
    </row>
    <row r="5023" spans="1:15" x14ac:dyDescent="0.25">
      <c r="A5023" t="s">
        <v>340</v>
      </c>
      <c r="B5023" t="s">
        <v>281</v>
      </c>
      <c r="C5023" t="s">
        <v>96</v>
      </c>
      <c r="D5023">
        <v>11042215</v>
      </c>
      <c r="E5023" t="s">
        <v>97</v>
      </c>
      <c r="F5023" t="s">
        <v>19</v>
      </c>
      <c r="G5023">
        <v>650</v>
      </c>
      <c r="H5023">
        <v>0</v>
      </c>
      <c r="I5023">
        <v>0</v>
      </c>
      <c r="J5023">
        <v>17</v>
      </c>
      <c r="K5023">
        <v>4</v>
      </c>
      <c r="L5023">
        <v>7869055</v>
      </c>
      <c r="M5023">
        <v>7554</v>
      </c>
      <c r="N5023" t="s">
        <v>341</v>
      </c>
      <c r="O5023" t="s">
        <v>355</v>
      </c>
    </row>
    <row r="5024" spans="1:15" x14ac:dyDescent="0.25">
      <c r="A5024" t="s">
        <v>340</v>
      </c>
      <c r="B5024" t="s">
        <v>281</v>
      </c>
      <c r="C5024" t="s">
        <v>96</v>
      </c>
      <c r="D5024">
        <v>11042280</v>
      </c>
      <c r="E5024" t="s">
        <v>98</v>
      </c>
      <c r="F5024" t="s">
        <v>45</v>
      </c>
      <c r="G5024">
        <v>650</v>
      </c>
      <c r="H5024">
        <v>0</v>
      </c>
      <c r="I5024">
        <v>0</v>
      </c>
      <c r="J5024">
        <v>17</v>
      </c>
      <c r="K5024">
        <v>4</v>
      </c>
      <c r="L5024">
        <v>1465314</v>
      </c>
      <c r="M5024">
        <v>7550</v>
      </c>
      <c r="N5024" t="s">
        <v>341</v>
      </c>
      <c r="O5024" t="s">
        <v>355</v>
      </c>
    </row>
    <row r="5025" spans="1:15" x14ac:dyDescent="0.25">
      <c r="A5025" t="s">
        <v>340</v>
      </c>
      <c r="B5025" t="s">
        <v>281</v>
      </c>
      <c r="C5025" t="s">
        <v>96</v>
      </c>
      <c r="D5025">
        <v>11042280</v>
      </c>
      <c r="E5025" t="s">
        <v>98</v>
      </c>
      <c r="F5025" t="s">
        <v>45</v>
      </c>
      <c r="G5025">
        <v>650</v>
      </c>
      <c r="H5025">
        <v>0</v>
      </c>
      <c r="I5025">
        <v>0</v>
      </c>
      <c r="J5025">
        <v>17</v>
      </c>
      <c r="K5025">
        <v>4</v>
      </c>
      <c r="L5025">
        <v>75497</v>
      </c>
      <c r="M5025">
        <v>7553</v>
      </c>
      <c r="N5025" t="s">
        <v>341</v>
      </c>
      <c r="O5025" t="s">
        <v>355</v>
      </c>
    </row>
    <row r="5026" spans="1:15" x14ac:dyDescent="0.25">
      <c r="A5026" t="s">
        <v>340</v>
      </c>
      <c r="B5026" t="s">
        <v>281</v>
      </c>
      <c r="C5026" t="s">
        <v>96</v>
      </c>
      <c r="D5026">
        <v>11042280</v>
      </c>
      <c r="E5026" t="s">
        <v>98</v>
      </c>
      <c r="F5026" t="s">
        <v>45</v>
      </c>
      <c r="G5026">
        <v>650</v>
      </c>
      <c r="H5026">
        <v>0</v>
      </c>
      <c r="I5026">
        <v>0</v>
      </c>
      <c r="J5026">
        <v>17</v>
      </c>
      <c r="K5026">
        <v>4</v>
      </c>
      <c r="L5026">
        <v>1389817</v>
      </c>
      <c r="M5026">
        <v>7554</v>
      </c>
      <c r="N5026" t="s">
        <v>341</v>
      </c>
      <c r="O5026" t="s">
        <v>355</v>
      </c>
    </row>
    <row r="5027" spans="1:15" x14ac:dyDescent="0.25">
      <c r="A5027" t="s">
        <v>340</v>
      </c>
      <c r="B5027" t="s">
        <v>281</v>
      </c>
      <c r="C5027" t="s">
        <v>96</v>
      </c>
      <c r="D5027">
        <v>11042918</v>
      </c>
      <c r="E5027" t="s">
        <v>99</v>
      </c>
      <c r="F5027" t="s">
        <v>19</v>
      </c>
      <c r="G5027">
        <v>650</v>
      </c>
      <c r="H5027">
        <v>0</v>
      </c>
      <c r="I5027">
        <v>0</v>
      </c>
      <c r="J5027">
        <v>17</v>
      </c>
      <c r="K5027">
        <v>4</v>
      </c>
      <c r="L5027">
        <v>1723789</v>
      </c>
      <c r="M5027">
        <v>6200</v>
      </c>
      <c r="N5027" t="s">
        <v>341</v>
      </c>
      <c r="O5027" t="s">
        <v>355</v>
      </c>
    </row>
    <row r="5028" spans="1:15" x14ac:dyDescent="0.25">
      <c r="A5028" t="s">
        <v>340</v>
      </c>
      <c r="B5028" t="s">
        <v>281</v>
      </c>
      <c r="C5028" t="s">
        <v>96</v>
      </c>
      <c r="D5028">
        <v>11042918</v>
      </c>
      <c r="E5028" t="s">
        <v>99</v>
      </c>
      <c r="F5028" t="s">
        <v>19</v>
      </c>
      <c r="G5028">
        <v>650</v>
      </c>
      <c r="H5028">
        <v>0</v>
      </c>
      <c r="I5028">
        <v>0</v>
      </c>
      <c r="J5028">
        <v>17</v>
      </c>
      <c r="K5028">
        <v>4</v>
      </c>
      <c r="L5028">
        <v>1723789</v>
      </c>
      <c r="M5028">
        <v>6202</v>
      </c>
      <c r="N5028" t="s">
        <v>341</v>
      </c>
      <c r="O5028" t="s">
        <v>355</v>
      </c>
    </row>
    <row r="5029" spans="1:15" x14ac:dyDescent="0.25">
      <c r="A5029" t="s">
        <v>340</v>
      </c>
      <c r="B5029" t="s">
        <v>281</v>
      </c>
      <c r="C5029" t="s">
        <v>96</v>
      </c>
      <c r="D5029">
        <v>11042918</v>
      </c>
      <c r="E5029" t="s">
        <v>99</v>
      </c>
      <c r="F5029" t="s">
        <v>19</v>
      </c>
      <c r="G5029">
        <v>650</v>
      </c>
      <c r="H5029">
        <v>0</v>
      </c>
      <c r="I5029">
        <v>0</v>
      </c>
      <c r="J5029">
        <v>17</v>
      </c>
      <c r="K5029">
        <v>4</v>
      </c>
      <c r="L5029">
        <v>25455996</v>
      </c>
      <c r="M5029">
        <v>7550</v>
      </c>
      <c r="N5029" t="s">
        <v>341</v>
      </c>
      <c r="O5029" t="s">
        <v>355</v>
      </c>
    </row>
    <row r="5030" spans="1:15" x14ac:dyDescent="0.25">
      <c r="A5030" t="s">
        <v>340</v>
      </c>
      <c r="B5030" t="s">
        <v>281</v>
      </c>
      <c r="C5030" t="s">
        <v>96</v>
      </c>
      <c r="D5030">
        <v>11042918</v>
      </c>
      <c r="E5030" t="s">
        <v>99</v>
      </c>
      <c r="F5030" t="s">
        <v>19</v>
      </c>
      <c r="G5030">
        <v>650</v>
      </c>
      <c r="H5030">
        <v>0</v>
      </c>
      <c r="I5030">
        <v>0</v>
      </c>
      <c r="J5030">
        <v>17</v>
      </c>
      <c r="K5030">
        <v>4</v>
      </c>
      <c r="L5030">
        <v>3278919</v>
      </c>
      <c r="M5030">
        <v>7553</v>
      </c>
      <c r="N5030" t="s">
        <v>341</v>
      </c>
      <c r="O5030" t="s">
        <v>355</v>
      </c>
    </row>
    <row r="5031" spans="1:15" x14ac:dyDescent="0.25">
      <c r="A5031" t="s">
        <v>340</v>
      </c>
      <c r="B5031" t="s">
        <v>281</v>
      </c>
      <c r="C5031" t="s">
        <v>96</v>
      </c>
      <c r="D5031">
        <v>11042918</v>
      </c>
      <c r="E5031" t="s">
        <v>99</v>
      </c>
      <c r="F5031" t="s">
        <v>19</v>
      </c>
      <c r="G5031">
        <v>650</v>
      </c>
      <c r="H5031">
        <v>0</v>
      </c>
      <c r="I5031">
        <v>0</v>
      </c>
      <c r="J5031">
        <v>17</v>
      </c>
      <c r="K5031">
        <v>4</v>
      </c>
      <c r="L5031">
        <v>22177077</v>
      </c>
      <c r="M5031">
        <v>7554</v>
      </c>
      <c r="N5031" t="s">
        <v>341</v>
      </c>
      <c r="O5031" t="s">
        <v>355</v>
      </c>
    </row>
    <row r="5032" spans="1:15" x14ac:dyDescent="0.25">
      <c r="A5032" t="s">
        <v>340</v>
      </c>
      <c r="B5032" t="s">
        <v>281</v>
      </c>
      <c r="C5032" t="s">
        <v>96</v>
      </c>
      <c r="D5032">
        <v>11043072</v>
      </c>
      <c r="E5032" t="s">
        <v>100</v>
      </c>
      <c r="F5032" t="s">
        <v>19</v>
      </c>
      <c r="G5032">
        <v>650</v>
      </c>
      <c r="H5032">
        <v>0</v>
      </c>
      <c r="I5032">
        <v>0</v>
      </c>
      <c r="J5032">
        <v>17</v>
      </c>
      <c r="K5032">
        <v>4</v>
      </c>
      <c r="L5032">
        <v>407033</v>
      </c>
      <c r="M5032">
        <v>7550</v>
      </c>
      <c r="N5032" t="s">
        <v>341</v>
      </c>
      <c r="O5032" t="s">
        <v>355</v>
      </c>
    </row>
    <row r="5033" spans="1:15" x14ac:dyDescent="0.25">
      <c r="A5033" t="s">
        <v>340</v>
      </c>
      <c r="B5033" t="s">
        <v>281</v>
      </c>
      <c r="C5033" t="s">
        <v>96</v>
      </c>
      <c r="D5033">
        <v>11043072</v>
      </c>
      <c r="E5033" t="s">
        <v>100</v>
      </c>
      <c r="F5033" t="s">
        <v>19</v>
      </c>
      <c r="G5033">
        <v>650</v>
      </c>
      <c r="H5033">
        <v>0</v>
      </c>
      <c r="I5033">
        <v>0</v>
      </c>
      <c r="J5033">
        <v>17</v>
      </c>
      <c r="K5033">
        <v>4</v>
      </c>
      <c r="L5033">
        <v>407033</v>
      </c>
      <c r="M5033">
        <v>7554</v>
      </c>
      <c r="N5033" t="s">
        <v>341</v>
      </c>
      <c r="O5033" t="s">
        <v>355</v>
      </c>
    </row>
    <row r="5034" spans="1:15" x14ac:dyDescent="0.25">
      <c r="A5034" t="s">
        <v>340</v>
      </c>
      <c r="B5034" t="s">
        <v>281</v>
      </c>
      <c r="C5034" t="s">
        <v>96</v>
      </c>
      <c r="D5034">
        <v>11043627</v>
      </c>
      <c r="E5034" t="s">
        <v>101</v>
      </c>
      <c r="F5034" t="s">
        <v>19</v>
      </c>
      <c r="G5034">
        <v>650</v>
      </c>
      <c r="H5034">
        <v>0</v>
      </c>
      <c r="I5034">
        <v>0</v>
      </c>
      <c r="J5034">
        <v>17</v>
      </c>
      <c r="K5034">
        <v>4</v>
      </c>
      <c r="L5034">
        <v>5682047</v>
      </c>
      <c r="M5034">
        <v>7550</v>
      </c>
      <c r="N5034" t="s">
        <v>341</v>
      </c>
      <c r="O5034" t="s">
        <v>355</v>
      </c>
    </row>
    <row r="5035" spans="1:15" x14ac:dyDescent="0.25">
      <c r="A5035" t="s">
        <v>340</v>
      </c>
      <c r="B5035" t="s">
        <v>281</v>
      </c>
      <c r="C5035" t="s">
        <v>96</v>
      </c>
      <c r="D5035">
        <v>11043627</v>
      </c>
      <c r="E5035" t="s">
        <v>101</v>
      </c>
      <c r="F5035" t="s">
        <v>19</v>
      </c>
      <c r="G5035">
        <v>650</v>
      </c>
      <c r="H5035">
        <v>0</v>
      </c>
      <c r="I5035">
        <v>0</v>
      </c>
      <c r="J5035">
        <v>17</v>
      </c>
      <c r="K5035">
        <v>4</v>
      </c>
      <c r="L5035">
        <v>5682047</v>
      </c>
      <c r="M5035">
        <v>7554</v>
      </c>
      <c r="N5035" t="s">
        <v>341</v>
      </c>
      <c r="O5035" t="s">
        <v>355</v>
      </c>
    </row>
    <row r="5036" spans="1:15" x14ac:dyDescent="0.25">
      <c r="A5036" t="s">
        <v>340</v>
      </c>
      <c r="B5036" t="s">
        <v>281</v>
      </c>
      <c r="C5036" t="s">
        <v>96</v>
      </c>
      <c r="D5036">
        <v>11044211</v>
      </c>
      <c r="E5036" t="s">
        <v>102</v>
      </c>
      <c r="F5036" t="s">
        <v>19</v>
      </c>
      <c r="G5036">
        <v>650</v>
      </c>
      <c r="H5036">
        <v>0</v>
      </c>
      <c r="I5036">
        <v>0</v>
      </c>
      <c r="J5036">
        <v>17</v>
      </c>
      <c r="K5036">
        <v>4</v>
      </c>
      <c r="L5036">
        <v>60630</v>
      </c>
      <c r="M5036">
        <v>6200</v>
      </c>
      <c r="N5036" t="s">
        <v>341</v>
      </c>
      <c r="O5036" t="s">
        <v>355</v>
      </c>
    </row>
    <row r="5037" spans="1:15" x14ac:dyDescent="0.25">
      <c r="A5037" t="s">
        <v>340</v>
      </c>
      <c r="B5037" t="s">
        <v>281</v>
      </c>
      <c r="C5037" t="s">
        <v>96</v>
      </c>
      <c r="D5037">
        <v>11044211</v>
      </c>
      <c r="E5037" t="s">
        <v>102</v>
      </c>
      <c r="F5037" t="s">
        <v>19</v>
      </c>
      <c r="G5037">
        <v>650</v>
      </c>
      <c r="H5037">
        <v>0</v>
      </c>
      <c r="I5037">
        <v>0</v>
      </c>
      <c r="J5037">
        <v>17</v>
      </c>
      <c r="K5037">
        <v>4</v>
      </c>
      <c r="L5037">
        <v>60630</v>
      </c>
      <c r="M5037">
        <v>6201</v>
      </c>
      <c r="N5037" t="s">
        <v>341</v>
      </c>
      <c r="O5037" t="s">
        <v>355</v>
      </c>
    </row>
    <row r="5038" spans="1:15" x14ac:dyDescent="0.25">
      <c r="A5038" t="s">
        <v>340</v>
      </c>
      <c r="B5038" t="s">
        <v>281</v>
      </c>
      <c r="C5038" t="s">
        <v>96</v>
      </c>
      <c r="D5038">
        <v>11044211</v>
      </c>
      <c r="E5038" t="s">
        <v>102</v>
      </c>
      <c r="F5038" t="s">
        <v>19</v>
      </c>
      <c r="G5038">
        <v>650</v>
      </c>
      <c r="H5038">
        <v>0</v>
      </c>
      <c r="I5038">
        <v>0</v>
      </c>
      <c r="J5038">
        <v>17</v>
      </c>
      <c r="K5038">
        <v>4</v>
      </c>
      <c r="L5038">
        <v>4592623</v>
      </c>
      <c r="M5038">
        <v>7550</v>
      </c>
      <c r="N5038" t="s">
        <v>341</v>
      </c>
      <c r="O5038" t="s">
        <v>355</v>
      </c>
    </row>
    <row r="5039" spans="1:15" x14ac:dyDescent="0.25">
      <c r="A5039" t="s">
        <v>340</v>
      </c>
      <c r="B5039" t="s">
        <v>281</v>
      </c>
      <c r="C5039" t="s">
        <v>96</v>
      </c>
      <c r="D5039">
        <v>11044211</v>
      </c>
      <c r="E5039" t="s">
        <v>102</v>
      </c>
      <c r="F5039" t="s">
        <v>19</v>
      </c>
      <c r="G5039">
        <v>650</v>
      </c>
      <c r="H5039">
        <v>0</v>
      </c>
      <c r="I5039">
        <v>0</v>
      </c>
      <c r="J5039">
        <v>17</v>
      </c>
      <c r="K5039">
        <v>4</v>
      </c>
      <c r="L5039">
        <v>345208</v>
      </c>
      <c r="M5039">
        <v>7553</v>
      </c>
      <c r="N5039" t="s">
        <v>341</v>
      </c>
      <c r="O5039" t="s">
        <v>355</v>
      </c>
    </row>
    <row r="5040" spans="1:15" x14ac:dyDescent="0.25">
      <c r="A5040" t="s">
        <v>340</v>
      </c>
      <c r="B5040" t="s">
        <v>281</v>
      </c>
      <c r="C5040" t="s">
        <v>96</v>
      </c>
      <c r="D5040">
        <v>11044211</v>
      </c>
      <c r="E5040" t="s">
        <v>102</v>
      </c>
      <c r="F5040" t="s">
        <v>19</v>
      </c>
      <c r="G5040">
        <v>650</v>
      </c>
      <c r="H5040">
        <v>0</v>
      </c>
      <c r="I5040">
        <v>0</v>
      </c>
      <c r="J5040">
        <v>17</v>
      </c>
      <c r="K5040">
        <v>4</v>
      </c>
      <c r="L5040">
        <v>4247415</v>
      </c>
      <c r="M5040">
        <v>7554</v>
      </c>
      <c r="N5040" t="s">
        <v>341</v>
      </c>
      <c r="O5040" t="s">
        <v>355</v>
      </c>
    </row>
    <row r="5041" spans="1:15" x14ac:dyDescent="0.25">
      <c r="A5041" t="s">
        <v>340</v>
      </c>
      <c r="B5041" t="s">
        <v>281</v>
      </c>
      <c r="C5041" t="s">
        <v>96</v>
      </c>
      <c r="D5041">
        <v>11044229</v>
      </c>
      <c r="E5041" t="s">
        <v>103</v>
      </c>
      <c r="F5041" t="s">
        <v>19</v>
      </c>
      <c r="G5041">
        <v>650</v>
      </c>
      <c r="H5041">
        <v>0</v>
      </c>
      <c r="I5041">
        <v>0</v>
      </c>
      <c r="J5041">
        <v>17</v>
      </c>
      <c r="K5041">
        <v>4</v>
      </c>
      <c r="L5041">
        <v>844356</v>
      </c>
      <c r="M5041">
        <v>6200</v>
      </c>
      <c r="N5041" t="s">
        <v>341</v>
      </c>
      <c r="O5041" t="s">
        <v>355</v>
      </c>
    </row>
    <row r="5042" spans="1:15" x14ac:dyDescent="0.25">
      <c r="A5042" t="s">
        <v>340</v>
      </c>
      <c r="B5042" t="s">
        <v>281</v>
      </c>
      <c r="C5042" t="s">
        <v>96</v>
      </c>
      <c r="D5042">
        <v>11044229</v>
      </c>
      <c r="E5042" t="s">
        <v>103</v>
      </c>
      <c r="F5042" t="s">
        <v>19</v>
      </c>
      <c r="G5042">
        <v>650</v>
      </c>
      <c r="H5042">
        <v>0</v>
      </c>
      <c r="I5042">
        <v>0</v>
      </c>
      <c r="J5042">
        <v>17</v>
      </c>
      <c r="K5042">
        <v>4</v>
      </c>
      <c r="L5042">
        <v>844356</v>
      </c>
      <c r="M5042">
        <v>6201</v>
      </c>
      <c r="N5042" t="s">
        <v>341</v>
      </c>
      <c r="O5042" t="s">
        <v>355</v>
      </c>
    </row>
    <row r="5043" spans="1:15" x14ac:dyDescent="0.25">
      <c r="A5043" t="s">
        <v>340</v>
      </c>
      <c r="B5043" t="s">
        <v>281</v>
      </c>
      <c r="C5043" t="s">
        <v>96</v>
      </c>
      <c r="D5043">
        <v>11044229</v>
      </c>
      <c r="E5043" t="s">
        <v>103</v>
      </c>
      <c r="F5043" t="s">
        <v>19</v>
      </c>
      <c r="G5043">
        <v>650</v>
      </c>
      <c r="H5043">
        <v>0</v>
      </c>
      <c r="I5043">
        <v>0</v>
      </c>
      <c r="J5043">
        <v>17</v>
      </c>
      <c r="K5043">
        <v>4</v>
      </c>
      <c r="L5043">
        <v>7496444</v>
      </c>
      <c r="M5043">
        <v>7550</v>
      </c>
      <c r="N5043" t="s">
        <v>341</v>
      </c>
      <c r="O5043" t="s">
        <v>355</v>
      </c>
    </row>
    <row r="5044" spans="1:15" x14ac:dyDescent="0.25">
      <c r="A5044" t="s">
        <v>340</v>
      </c>
      <c r="B5044" t="s">
        <v>281</v>
      </c>
      <c r="C5044" t="s">
        <v>96</v>
      </c>
      <c r="D5044">
        <v>11044229</v>
      </c>
      <c r="E5044" t="s">
        <v>103</v>
      </c>
      <c r="F5044" t="s">
        <v>19</v>
      </c>
      <c r="G5044">
        <v>650</v>
      </c>
      <c r="H5044">
        <v>0</v>
      </c>
      <c r="I5044">
        <v>0</v>
      </c>
      <c r="J5044">
        <v>17</v>
      </c>
      <c r="K5044">
        <v>4</v>
      </c>
      <c r="L5044">
        <v>479411</v>
      </c>
      <c r="M5044">
        <v>7553</v>
      </c>
      <c r="N5044" t="s">
        <v>341</v>
      </c>
      <c r="O5044" t="s">
        <v>355</v>
      </c>
    </row>
    <row r="5045" spans="1:15" x14ac:dyDescent="0.25">
      <c r="A5045" t="s">
        <v>340</v>
      </c>
      <c r="B5045" t="s">
        <v>281</v>
      </c>
      <c r="C5045" t="s">
        <v>96</v>
      </c>
      <c r="D5045">
        <v>11044229</v>
      </c>
      <c r="E5045" t="s">
        <v>103</v>
      </c>
      <c r="F5045" t="s">
        <v>19</v>
      </c>
      <c r="G5045">
        <v>650</v>
      </c>
      <c r="H5045">
        <v>0</v>
      </c>
      <c r="I5045">
        <v>0</v>
      </c>
      <c r="J5045">
        <v>17</v>
      </c>
      <c r="K5045">
        <v>4</v>
      </c>
      <c r="L5045">
        <v>7017033</v>
      </c>
      <c r="M5045">
        <v>7554</v>
      </c>
      <c r="N5045" t="s">
        <v>341</v>
      </c>
      <c r="O5045" t="s">
        <v>355</v>
      </c>
    </row>
    <row r="5046" spans="1:15" x14ac:dyDescent="0.25">
      <c r="A5046" t="s">
        <v>340</v>
      </c>
      <c r="B5046" t="s">
        <v>281</v>
      </c>
      <c r="C5046" t="s">
        <v>96</v>
      </c>
      <c r="D5046">
        <v>11044237</v>
      </c>
      <c r="E5046" t="s">
        <v>104</v>
      </c>
      <c r="F5046" t="s">
        <v>19</v>
      </c>
      <c r="G5046">
        <v>650</v>
      </c>
      <c r="H5046">
        <v>0</v>
      </c>
      <c r="I5046">
        <v>0</v>
      </c>
      <c r="J5046">
        <v>17</v>
      </c>
      <c r="K5046">
        <v>4</v>
      </c>
      <c r="L5046">
        <v>13563783</v>
      </c>
      <c r="M5046">
        <v>7550</v>
      </c>
      <c r="N5046" t="s">
        <v>341</v>
      </c>
      <c r="O5046" t="s">
        <v>355</v>
      </c>
    </row>
    <row r="5047" spans="1:15" x14ac:dyDescent="0.25">
      <c r="A5047" t="s">
        <v>340</v>
      </c>
      <c r="B5047" t="s">
        <v>281</v>
      </c>
      <c r="C5047" t="s">
        <v>96</v>
      </c>
      <c r="D5047">
        <v>11044237</v>
      </c>
      <c r="E5047" t="s">
        <v>104</v>
      </c>
      <c r="F5047" t="s">
        <v>19</v>
      </c>
      <c r="G5047">
        <v>650</v>
      </c>
      <c r="H5047">
        <v>0</v>
      </c>
      <c r="I5047">
        <v>0</v>
      </c>
      <c r="J5047">
        <v>17</v>
      </c>
      <c r="K5047">
        <v>4</v>
      </c>
      <c r="L5047">
        <v>648608</v>
      </c>
      <c r="M5047">
        <v>7553</v>
      </c>
      <c r="N5047" t="s">
        <v>341</v>
      </c>
      <c r="O5047" t="s">
        <v>355</v>
      </c>
    </row>
    <row r="5048" spans="1:15" x14ac:dyDescent="0.25">
      <c r="A5048" t="s">
        <v>340</v>
      </c>
      <c r="B5048" t="s">
        <v>281</v>
      </c>
      <c r="C5048" t="s">
        <v>96</v>
      </c>
      <c r="D5048">
        <v>11044237</v>
      </c>
      <c r="E5048" t="s">
        <v>104</v>
      </c>
      <c r="F5048" t="s">
        <v>19</v>
      </c>
      <c r="G5048">
        <v>650</v>
      </c>
      <c r="H5048">
        <v>0</v>
      </c>
      <c r="I5048">
        <v>0</v>
      </c>
      <c r="J5048">
        <v>17</v>
      </c>
      <c r="K5048">
        <v>4</v>
      </c>
      <c r="L5048">
        <v>12915175</v>
      </c>
      <c r="M5048">
        <v>7554</v>
      </c>
      <c r="N5048" t="s">
        <v>341</v>
      </c>
      <c r="O5048" t="s">
        <v>355</v>
      </c>
    </row>
    <row r="5049" spans="1:15" x14ac:dyDescent="0.25">
      <c r="A5049" t="s">
        <v>340</v>
      </c>
      <c r="B5049" t="s">
        <v>281</v>
      </c>
      <c r="C5049" t="s">
        <v>96</v>
      </c>
      <c r="D5049">
        <v>11044245</v>
      </c>
      <c r="E5049" t="s">
        <v>105</v>
      </c>
      <c r="F5049" t="s">
        <v>19</v>
      </c>
      <c r="G5049">
        <v>650</v>
      </c>
      <c r="H5049">
        <v>0</v>
      </c>
      <c r="I5049">
        <v>0</v>
      </c>
      <c r="J5049">
        <v>17</v>
      </c>
      <c r="K5049">
        <v>4</v>
      </c>
      <c r="L5049">
        <v>6426043</v>
      </c>
      <c r="M5049">
        <v>7550</v>
      </c>
      <c r="N5049" t="s">
        <v>341</v>
      </c>
      <c r="O5049" t="s">
        <v>355</v>
      </c>
    </row>
    <row r="5050" spans="1:15" x14ac:dyDescent="0.25">
      <c r="A5050" t="s">
        <v>340</v>
      </c>
      <c r="B5050" t="s">
        <v>281</v>
      </c>
      <c r="C5050" t="s">
        <v>96</v>
      </c>
      <c r="D5050">
        <v>11044245</v>
      </c>
      <c r="E5050" t="s">
        <v>105</v>
      </c>
      <c r="F5050" t="s">
        <v>19</v>
      </c>
      <c r="G5050">
        <v>650</v>
      </c>
      <c r="H5050">
        <v>0</v>
      </c>
      <c r="I5050">
        <v>0</v>
      </c>
      <c r="J5050">
        <v>17</v>
      </c>
      <c r="K5050">
        <v>4</v>
      </c>
      <c r="L5050">
        <v>598833</v>
      </c>
      <c r="M5050">
        <v>7553</v>
      </c>
      <c r="N5050" t="s">
        <v>341</v>
      </c>
      <c r="O5050" t="s">
        <v>355</v>
      </c>
    </row>
    <row r="5051" spans="1:15" x14ac:dyDescent="0.25">
      <c r="A5051" t="s">
        <v>340</v>
      </c>
      <c r="B5051" t="s">
        <v>281</v>
      </c>
      <c r="C5051" t="s">
        <v>96</v>
      </c>
      <c r="D5051">
        <v>11044245</v>
      </c>
      <c r="E5051" t="s">
        <v>105</v>
      </c>
      <c r="F5051" t="s">
        <v>19</v>
      </c>
      <c r="G5051">
        <v>650</v>
      </c>
      <c r="H5051">
        <v>0</v>
      </c>
      <c r="I5051">
        <v>0</v>
      </c>
      <c r="J5051">
        <v>17</v>
      </c>
      <c r="K5051">
        <v>4</v>
      </c>
      <c r="L5051">
        <v>5827210</v>
      </c>
      <c r="M5051">
        <v>7554</v>
      </c>
      <c r="N5051" t="s">
        <v>341</v>
      </c>
      <c r="O5051" t="s">
        <v>355</v>
      </c>
    </row>
    <row r="5052" spans="1:15" x14ac:dyDescent="0.25">
      <c r="A5052" t="s">
        <v>340</v>
      </c>
      <c r="B5052" t="s">
        <v>281</v>
      </c>
      <c r="C5052" t="s">
        <v>96</v>
      </c>
      <c r="D5052">
        <v>11044260</v>
      </c>
      <c r="E5052" t="s">
        <v>106</v>
      </c>
      <c r="F5052" t="s">
        <v>19</v>
      </c>
      <c r="G5052">
        <v>650</v>
      </c>
      <c r="H5052">
        <v>0</v>
      </c>
      <c r="I5052">
        <v>0</v>
      </c>
      <c r="J5052">
        <v>17</v>
      </c>
      <c r="K5052">
        <v>4</v>
      </c>
      <c r="L5052">
        <v>9906249</v>
      </c>
      <c r="M5052">
        <v>7550</v>
      </c>
      <c r="N5052" t="s">
        <v>341</v>
      </c>
      <c r="O5052" t="s">
        <v>355</v>
      </c>
    </row>
    <row r="5053" spans="1:15" x14ac:dyDescent="0.25">
      <c r="A5053" t="s">
        <v>340</v>
      </c>
      <c r="B5053" t="s">
        <v>281</v>
      </c>
      <c r="C5053" t="s">
        <v>96</v>
      </c>
      <c r="D5053">
        <v>11044260</v>
      </c>
      <c r="E5053" t="s">
        <v>106</v>
      </c>
      <c r="F5053" t="s">
        <v>19</v>
      </c>
      <c r="G5053">
        <v>650</v>
      </c>
      <c r="H5053">
        <v>0</v>
      </c>
      <c r="I5053">
        <v>0</v>
      </c>
      <c r="J5053">
        <v>17</v>
      </c>
      <c r="K5053">
        <v>4</v>
      </c>
      <c r="L5053">
        <v>1079932</v>
      </c>
      <c r="M5053">
        <v>7553</v>
      </c>
      <c r="N5053" t="s">
        <v>341</v>
      </c>
      <c r="O5053" t="s">
        <v>355</v>
      </c>
    </row>
    <row r="5054" spans="1:15" x14ac:dyDescent="0.25">
      <c r="A5054" t="s">
        <v>340</v>
      </c>
      <c r="B5054" t="s">
        <v>281</v>
      </c>
      <c r="C5054" t="s">
        <v>96</v>
      </c>
      <c r="D5054">
        <v>11044260</v>
      </c>
      <c r="E5054" t="s">
        <v>106</v>
      </c>
      <c r="F5054" t="s">
        <v>19</v>
      </c>
      <c r="G5054">
        <v>650</v>
      </c>
      <c r="H5054">
        <v>0</v>
      </c>
      <c r="I5054">
        <v>0</v>
      </c>
      <c r="J5054">
        <v>17</v>
      </c>
      <c r="K5054">
        <v>4</v>
      </c>
      <c r="L5054">
        <v>8826317</v>
      </c>
      <c r="M5054">
        <v>7554</v>
      </c>
      <c r="N5054" t="s">
        <v>341</v>
      </c>
      <c r="O5054" t="s">
        <v>355</v>
      </c>
    </row>
    <row r="5055" spans="1:15" x14ac:dyDescent="0.25">
      <c r="A5055" t="s">
        <v>340</v>
      </c>
      <c r="B5055" t="s">
        <v>281</v>
      </c>
      <c r="C5055" t="s">
        <v>96</v>
      </c>
      <c r="D5055">
        <v>11044278</v>
      </c>
      <c r="E5055" t="s">
        <v>107</v>
      </c>
      <c r="F5055" t="s">
        <v>19</v>
      </c>
      <c r="G5055">
        <v>650</v>
      </c>
      <c r="H5055">
        <v>0</v>
      </c>
      <c r="I5055">
        <v>0</v>
      </c>
      <c r="J5055">
        <v>17</v>
      </c>
      <c r="K5055">
        <v>4</v>
      </c>
      <c r="L5055">
        <v>8557264</v>
      </c>
      <c r="M5055">
        <v>7550</v>
      </c>
      <c r="N5055" t="s">
        <v>341</v>
      </c>
      <c r="O5055" t="s">
        <v>355</v>
      </c>
    </row>
    <row r="5056" spans="1:15" x14ac:dyDescent="0.25">
      <c r="A5056" t="s">
        <v>340</v>
      </c>
      <c r="B5056" t="s">
        <v>281</v>
      </c>
      <c r="C5056" t="s">
        <v>96</v>
      </c>
      <c r="D5056">
        <v>11044278</v>
      </c>
      <c r="E5056" t="s">
        <v>107</v>
      </c>
      <c r="F5056" t="s">
        <v>19</v>
      </c>
      <c r="G5056">
        <v>650</v>
      </c>
      <c r="H5056">
        <v>0</v>
      </c>
      <c r="I5056">
        <v>0</v>
      </c>
      <c r="J5056">
        <v>17</v>
      </c>
      <c r="K5056">
        <v>4</v>
      </c>
      <c r="L5056">
        <v>293308</v>
      </c>
      <c r="M5056">
        <v>7553</v>
      </c>
      <c r="N5056" t="s">
        <v>341</v>
      </c>
      <c r="O5056" t="s">
        <v>355</v>
      </c>
    </row>
    <row r="5057" spans="1:15" x14ac:dyDescent="0.25">
      <c r="A5057" t="s">
        <v>340</v>
      </c>
      <c r="B5057" t="s">
        <v>281</v>
      </c>
      <c r="C5057" t="s">
        <v>96</v>
      </c>
      <c r="D5057">
        <v>11044278</v>
      </c>
      <c r="E5057" t="s">
        <v>107</v>
      </c>
      <c r="F5057" t="s">
        <v>19</v>
      </c>
      <c r="G5057">
        <v>650</v>
      </c>
      <c r="H5057">
        <v>0</v>
      </c>
      <c r="I5057">
        <v>0</v>
      </c>
      <c r="J5057">
        <v>17</v>
      </c>
      <c r="K5057">
        <v>4</v>
      </c>
      <c r="L5057">
        <v>8263956</v>
      </c>
      <c r="M5057">
        <v>7554</v>
      </c>
      <c r="N5057" t="s">
        <v>341</v>
      </c>
      <c r="O5057" t="s">
        <v>355</v>
      </c>
    </row>
    <row r="5058" spans="1:15" x14ac:dyDescent="0.25">
      <c r="A5058" t="s">
        <v>340</v>
      </c>
      <c r="B5058" t="s">
        <v>281</v>
      </c>
      <c r="C5058" t="s">
        <v>96</v>
      </c>
      <c r="D5058">
        <v>11044286</v>
      </c>
      <c r="E5058" t="s">
        <v>108</v>
      </c>
      <c r="F5058" t="s">
        <v>19</v>
      </c>
      <c r="G5058">
        <v>650</v>
      </c>
      <c r="H5058">
        <v>0</v>
      </c>
      <c r="I5058">
        <v>0</v>
      </c>
      <c r="J5058">
        <v>17</v>
      </c>
      <c r="K5058">
        <v>4</v>
      </c>
      <c r="L5058">
        <v>4951641</v>
      </c>
      <c r="M5058">
        <v>7550</v>
      </c>
      <c r="N5058" t="s">
        <v>341</v>
      </c>
      <c r="O5058" t="s">
        <v>355</v>
      </c>
    </row>
    <row r="5059" spans="1:15" x14ac:dyDescent="0.25">
      <c r="A5059" t="s">
        <v>340</v>
      </c>
      <c r="B5059" t="s">
        <v>281</v>
      </c>
      <c r="C5059" t="s">
        <v>96</v>
      </c>
      <c r="D5059">
        <v>11044286</v>
      </c>
      <c r="E5059" t="s">
        <v>108</v>
      </c>
      <c r="F5059" t="s">
        <v>19</v>
      </c>
      <c r="G5059">
        <v>650</v>
      </c>
      <c r="H5059">
        <v>0</v>
      </c>
      <c r="I5059">
        <v>0</v>
      </c>
      <c r="J5059">
        <v>17</v>
      </c>
      <c r="K5059">
        <v>4</v>
      </c>
      <c r="L5059">
        <v>453855</v>
      </c>
      <c r="M5059">
        <v>7553</v>
      </c>
      <c r="N5059" t="s">
        <v>341</v>
      </c>
      <c r="O5059" t="s">
        <v>355</v>
      </c>
    </row>
    <row r="5060" spans="1:15" x14ac:dyDescent="0.25">
      <c r="A5060" t="s">
        <v>340</v>
      </c>
      <c r="B5060" t="s">
        <v>281</v>
      </c>
      <c r="C5060" t="s">
        <v>96</v>
      </c>
      <c r="D5060">
        <v>11044286</v>
      </c>
      <c r="E5060" t="s">
        <v>108</v>
      </c>
      <c r="F5060" t="s">
        <v>19</v>
      </c>
      <c r="G5060">
        <v>650</v>
      </c>
      <c r="H5060">
        <v>0</v>
      </c>
      <c r="I5060">
        <v>0</v>
      </c>
      <c r="J5060">
        <v>17</v>
      </c>
      <c r="K5060">
        <v>4</v>
      </c>
      <c r="L5060">
        <v>4497786</v>
      </c>
      <c r="M5060">
        <v>7554</v>
      </c>
      <c r="N5060" t="s">
        <v>341</v>
      </c>
      <c r="O5060" t="s">
        <v>355</v>
      </c>
    </row>
    <row r="5061" spans="1:15" x14ac:dyDescent="0.25">
      <c r="A5061" t="s">
        <v>340</v>
      </c>
      <c r="B5061" t="s">
        <v>281</v>
      </c>
      <c r="C5061" t="s">
        <v>96</v>
      </c>
      <c r="D5061">
        <v>11044294</v>
      </c>
      <c r="E5061" t="s">
        <v>109</v>
      </c>
      <c r="F5061" t="s">
        <v>19</v>
      </c>
      <c r="G5061">
        <v>650</v>
      </c>
      <c r="H5061">
        <v>0</v>
      </c>
      <c r="I5061">
        <v>0</v>
      </c>
      <c r="J5061">
        <v>17</v>
      </c>
      <c r="K5061">
        <v>4</v>
      </c>
      <c r="L5061">
        <v>10809467</v>
      </c>
      <c r="M5061">
        <v>7550</v>
      </c>
      <c r="N5061" t="s">
        <v>341</v>
      </c>
      <c r="O5061" t="s">
        <v>355</v>
      </c>
    </row>
    <row r="5062" spans="1:15" x14ac:dyDescent="0.25">
      <c r="A5062" t="s">
        <v>340</v>
      </c>
      <c r="B5062" t="s">
        <v>281</v>
      </c>
      <c r="C5062" t="s">
        <v>96</v>
      </c>
      <c r="D5062">
        <v>11044294</v>
      </c>
      <c r="E5062" t="s">
        <v>109</v>
      </c>
      <c r="F5062" t="s">
        <v>19</v>
      </c>
      <c r="G5062">
        <v>650</v>
      </c>
      <c r="H5062">
        <v>0</v>
      </c>
      <c r="I5062">
        <v>0</v>
      </c>
      <c r="J5062">
        <v>17</v>
      </c>
      <c r="K5062">
        <v>4</v>
      </c>
      <c r="L5062">
        <v>309165</v>
      </c>
      <c r="M5062">
        <v>7553</v>
      </c>
      <c r="N5062" t="s">
        <v>341</v>
      </c>
      <c r="O5062" t="s">
        <v>355</v>
      </c>
    </row>
    <row r="5063" spans="1:15" x14ac:dyDescent="0.25">
      <c r="A5063" t="s">
        <v>340</v>
      </c>
      <c r="B5063" t="s">
        <v>281</v>
      </c>
      <c r="C5063" t="s">
        <v>96</v>
      </c>
      <c r="D5063">
        <v>11044294</v>
      </c>
      <c r="E5063" t="s">
        <v>109</v>
      </c>
      <c r="F5063" t="s">
        <v>19</v>
      </c>
      <c r="G5063">
        <v>650</v>
      </c>
      <c r="H5063">
        <v>0</v>
      </c>
      <c r="I5063">
        <v>0</v>
      </c>
      <c r="J5063">
        <v>17</v>
      </c>
      <c r="K5063">
        <v>4</v>
      </c>
      <c r="L5063">
        <v>10500302</v>
      </c>
      <c r="M5063">
        <v>7554</v>
      </c>
      <c r="N5063" t="s">
        <v>341</v>
      </c>
      <c r="O5063" t="s">
        <v>355</v>
      </c>
    </row>
    <row r="5064" spans="1:15" x14ac:dyDescent="0.25">
      <c r="A5064" t="s">
        <v>340</v>
      </c>
      <c r="B5064" t="s">
        <v>281</v>
      </c>
      <c r="C5064" t="s">
        <v>96</v>
      </c>
      <c r="D5064">
        <v>11044302</v>
      </c>
      <c r="E5064" t="s">
        <v>110</v>
      </c>
      <c r="F5064" t="s">
        <v>19</v>
      </c>
      <c r="G5064">
        <v>650</v>
      </c>
      <c r="H5064">
        <v>0</v>
      </c>
      <c r="I5064">
        <v>0</v>
      </c>
      <c r="J5064">
        <v>17</v>
      </c>
      <c r="K5064">
        <v>4</v>
      </c>
      <c r="L5064">
        <v>3969983</v>
      </c>
      <c r="M5064">
        <v>7550</v>
      </c>
      <c r="N5064" t="s">
        <v>341</v>
      </c>
      <c r="O5064" t="s">
        <v>355</v>
      </c>
    </row>
    <row r="5065" spans="1:15" x14ac:dyDescent="0.25">
      <c r="A5065" t="s">
        <v>340</v>
      </c>
      <c r="B5065" t="s">
        <v>281</v>
      </c>
      <c r="C5065" t="s">
        <v>96</v>
      </c>
      <c r="D5065">
        <v>11044302</v>
      </c>
      <c r="E5065" t="s">
        <v>110</v>
      </c>
      <c r="F5065" t="s">
        <v>19</v>
      </c>
      <c r="G5065">
        <v>650</v>
      </c>
      <c r="H5065">
        <v>0</v>
      </c>
      <c r="I5065">
        <v>0</v>
      </c>
      <c r="J5065">
        <v>17</v>
      </c>
      <c r="K5065">
        <v>4</v>
      </c>
      <c r="L5065">
        <v>108615</v>
      </c>
      <c r="M5065">
        <v>7553</v>
      </c>
      <c r="N5065" t="s">
        <v>341</v>
      </c>
      <c r="O5065" t="s">
        <v>355</v>
      </c>
    </row>
    <row r="5066" spans="1:15" x14ac:dyDescent="0.25">
      <c r="A5066" t="s">
        <v>340</v>
      </c>
      <c r="B5066" t="s">
        <v>281</v>
      </c>
      <c r="C5066" t="s">
        <v>96</v>
      </c>
      <c r="D5066">
        <v>11044302</v>
      </c>
      <c r="E5066" t="s">
        <v>110</v>
      </c>
      <c r="F5066" t="s">
        <v>19</v>
      </c>
      <c r="G5066">
        <v>650</v>
      </c>
      <c r="H5066">
        <v>0</v>
      </c>
      <c r="I5066">
        <v>0</v>
      </c>
      <c r="J5066">
        <v>17</v>
      </c>
      <c r="K5066">
        <v>4</v>
      </c>
      <c r="L5066">
        <v>3861368</v>
      </c>
      <c r="M5066">
        <v>7554</v>
      </c>
      <c r="N5066" t="s">
        <v>341</v>
      </c>
      <c r="O5066" t="s">
        <v>355</v>
      </c>
    </row>
    <row r="5067" spans="1:15" x14ac:dyDescent="0.25">
      <c r="A5067" t="s">
        <v>340</v>
      </c>
      <c r="B5067" t="s">
        <v>281</v>
      </c>
      <c r="C5067" t="s">
        <v>96</v>
      </c>
      <c r="D5067">
        <v>11044310</v>
      </c>
      <c r="E5067" t="s">
        <v>111</v>
      </c>
      <c r="F5067" t="s">
        <v>19</v>
      </c>
      <c r="G5067">
        <v>650</v>
      </c>
      <c r="H5067">
        <v>0</v>
      </c>
      <c r="I5067">
        <v>0</v>
      </c>
      <c r="J5067">
        <v>17</v>
      </c>
      <c r="K5067">
        <v>4</v>
      </c>
      <c r="L5067">
        <v>8210239</v>
      </c>
      <c r="M5067">
        <v>7550</v>
      </c>
      <c r="N5067" t="s">
        <v>341</v>
      </c>
      <c r="O5067" t="s">
        <v>355</v>
      </c>
    </row>
    <row r="5068" spans="1:15" x14ac:dyDescent="0.25">
      <c r="A5068" t="s">
        <v>340</v>
      </c>
      <c r="B5068" t="s">
        <v>281</v>
      </c>
      <c r="C5068" t="s">
        <v>96</v>
      </c>
      <c r="D5068">
        <v>11044310</v>
      </c>
      <c r="E5068" t="s">
        <v>111</v>
      </c>
      <c r="F5068" t="s">
        <v>19</v>
      </c>
      <c r="G5068">
        <v>650</v>
      </c>
      <c r="H5068">
        <v>0</v>
      </c>
      <c r="I5068">
        <v>0</v>
      </c>
      <c r="J5068">
        <v>17</v>
      </c>
      <c r="K5068">
        <v>4</v>
      </c>
      <c r="L5068">
        <v>174365</v>
      </c>
      <c r="M5068">
        <v>7553</v>
      </c>
      <c r="N5068" t="s">
        <v>341</v>
      </c>
      <c r="O5068" t="s">
        <v>355</v>
      </c>
    </row>
    <row r="5069" spans="1:15" x14ac:dyDescent="0.25">
      <c r="A5069" t="s">
        <v>340</v>
      </c>
      <c r="B5069" t="s">
        <v>281</v>
      </c>
      <c r="C5069" t="s">
        <v>96</v>
      </c>
      <c r="D5069">
        <v>11044310</v>
      </c>
      <c r="E5069" t="s">
        <v>111</v>
      </c>
      <c r="F5069" t="s">
        <v>19</v>
      </c>
      <c r="G5069">
        <v>650</v>
      </c>
      <c r="H5069">
        <v>0</v>
      </c>
      <c r="I5069">
        <v>0</v>
      </c>
      <c r="J5069">
        <v>17</v>
      </c>
      <c r="K5069">
        <v>4</v>
      </c>
      <c r="L5069">
        <v>8035874</v>
      </c>
      <c r="M5069">
        <v>7554</v>
      </c>
      <c r="N5069" t="s">
        <v>341</v>
      </c>
      <c r="O5069" t="s">
        <v>355</v>
      </c>
    </row>
    <row r="5070" spans="1:15" x14ac:dyDescent="0.25">
      <c r="A5070" t="s">
        <v>340</v>
      </c>
      <c r="B5070" t="s">
        <v>281</v>
      </c>
      <c r="C5070" t="s">
        <v>96</v>
      </c>
      <c r="D5070">
        <v>11044328</v>
      </c>
      <c r="E5070" t="s">
        <v>112</v>
      </c>
      <c r="F5070" t="s">
        <v>19</v>
      </c>
      <c r="G5070">
        <v>650</v>
      </c>
      <c r="H5070">
        <v>0</v>
      </c>
      <c r="I5070">
        <v>0</v>
      </c>
      <c r="J5070">
        <v>17</v>
      </c>
      <c r="K5070">
        <v>4</v>
      </c>
      <c r="L5070">
        <v>5738509</v>
      </c>
      <c r="M5070">
        <v>7550</v>
      </c>
      <c r="N5070" t="s">
        <v>341</v>
      </c>
      <c r="O5070" t="s">
        <v>355</v>
      </c>
    </row>
    <row r="5071" spans="1:15" x14ac:dyDescent="0.25">
      <c r="A5071" t="s">
        <v>340</v>
      </c>
      <c r="B5071" t="s">
        <v>281</v>
      </c>
      <c r="C5071" t="s">
        <v>96</v>
      </c>
      <c r="D5071">
        <v>11044328</v>
      </c>
      <c r="E5071" t="s">
        <v>112</v>
      </c>
      <c r="F5071" t="s">
        <v>19</v>
      </c>
      <c r="G5071">
        <v>650</v>
      </c>
      <c r="H5071">
        <v>0</v>
      </c>
      <c r="I5071">
        <v>0</v>
      </c>
      <c r="J5071">
        <v>17</v>
      </c>
      <c r="K5071">
        <v>4</v>
      </c>
      <c r="L5071">
        <v>317190</v>
      </c>
      <c r="M5071">
        <v>7553</v>
      </c>
      <c r="N5071" t="s">
        <v>341</v>
      </c>
      <c r="O5071" t="s">
        <v>355</v>
      </c>
    </row>
    <row r="5072" spans="1:15" x14ac:dyDescent="0.25">
      <c r="A5072" t="s">
        <v>340</v>
      </c>
      <c r="B5072" t="s">
        <v>281</v>
      </c>
      <c r="C5072" t="s">
        <v>96</v>
      </c>
      <c r="D5072">
        <v>11044328</v>
      </c>
      <c r="E5072" t="s">
        <v>112</v>
      </c>
      <c r="F5072" t="s">
        <v>19</v>
      </c>
      <c r="G5072">
        <v>650</v>
      </c>
      <c r="H5072">
        <v>0</v>
      </c>
      <c r="I5072">
        <v>0</v>
      </c>
      <c r="J5072">
        <v>17</v>
      </c>
      <c r="K5072">
        <v>4</v>
      </c>
      <c r="L5072">
        <v>5421319</v>
      </c>
      <c r="M5072">
        <v>7554</v>
      </c>
      <c r="N5072" t="s">
        <v>341</v>
      </c>
      <c r="O5072" t="s">
        <v>355</v>
      </c>
    </row>
    <row r="5073" spans="1:15" x14ac:dyDescent="0.25">
      <c r="A5073" t="s">
        <v>340</v>
      </c>
      <c r="B5073" t="s">
        <v>281</v>
      </c>
      <c r="C5073" t="s">
        <v>96</v>
      </c>
      <c r="D5073">
        <v>11044625</v>
      </c>
      <c r="E5073" t="s">
        <v>262</v>
      </c>
      <c r="F5073" t="s">
        <v>19</v>
      </c>
      <c r="G5073">
        <v>650</v>
      </c>
      <c r="H5073">
        <v>0</v>
      </c>
      <c r="I5073">
        <v>0</v>
      </c>
      <c r="J5073">
        <v>17</v>
      </c>
      <c r="K5073">
        <v>4</v>
      </c>
      <c r="L5073">
        <v>1743632</v>
      </c>
      <c r="M5073">
        <v>7550</v>
      </c>
      <c r="N5073" t="s">
        <v>341</v>
      </c>
      <c r="O5073" t="s">
        <v>355</v>
      </c>
    </row>
    <row r="5074" spans="1:15" x14ac:dyDescent="0.25">
      <c r="A5074" t="s">
        <v>340</v>
      </c>
      <c r="B5074" t="s">
        <v>281</v>
      </c>
      <c r="C5074" t="s">
        <v>96</v>
      </c>
      <c r="D5074">
        <v>11044625</v>
      </c>
      <c r="E5074" t="s">
        <v>262</v>
      </c>
      <c r="F5074" t="s">
        <v>19</v>
      </c>
      <c r="G5074">
        <v>650</v>
      </c>
      <c r="H5074">
        <v>0</v>
      </c>
      <c r="I5074">
        <v>0</v>
      </c>
      <c r="J5074">
        <v>17</v>
      </c>
      <c r="K5074">
        <v>4</v>
      </c>
      <c r="L5074">
        <v>1743632</v>
      </c>
      <c r="M5074">
        <v>7554</v>
      </c>
      <c r="N5074" t="s">
        <v>341</v>
      </c>
      <c r="O5074" t="s">
        <v>355</v>
      </c>
    </row>
    <row r="5075" spans="1:15" x14ac:dyDescent="0.25">
      <c r="A5075" t="s">
        <v>340</v>
      </c>
      <c r="B5075" t="s">
        <v>281</v>
      </c>
      <c r="C5075" t="s">
        <v>96</v>
      </c>
      <c r="D5075">
        <v>11044740</v>
      </c>
      <c r="E5075" t="s">
        <v>114</v>
      </c>
      <c r="F5075" t="s">
        <v>19</v>
      </c>
      <c r="G5075">
        <v>650</v>
      </c>
      <c r="H5075">
        <v>0</v>
      </c>
      <c r="I5075">
        <v>0</v>
      </c>
      <c r="J5075">
        <v>17</v>
      </c>
      <c r="K5075">
        <v>4</v>
      </c>
      <c r="L5075">
        <v>2823037</v>
      </c>
      <c r="M5075">
        <v>7550</v>
      </c>
      <c r="N5075" t="s">
        <v>341</v>
      </c>
      <c r="O5075" t="s">
        <v>355</v>
      </c>
    </row>
    <row r="5076" spans="1:15" x14ac:dyDescent="0.25">
      <c r="A5076" t="s">
        <v>340</v>
      </c>
      <c r="B5076" t="s">
        <v>281</v>
      </c>
      <c r="C5076" t="s">
        <v>96</v>
      </c>
      <c r="D5076">
        <v>11044740</v>
      </c>
      <c r="E5076" t="s">
        <v>114</v>
      </c>
      <c r="F5076" t="s">
        <v>19</v>
      </c>
      <c r="G5076">
        <v>650</v>
      </c>
      <c r="H5076">
        <v>0</v>
      </c>
      <c r="I5076">
        <v>0</v>
      </c>
      <c r="J5076">
        <v>17</v>
      </c>
      <c r="K5076">
        <v>4</v>
      </c>
      <c r="L5076">
        <v>363796</v>
      </c>
      <c r="M5076">
        <v>7553</v>
      </c>
      <c r="N5076" t="s">
        <v>341</v>
      </c>
      <c r="O5076" t="s">
        <v>355</v>
      </c>
    </row>
    <row r="5077" spans="1:15" x14ac:dyDescent="0.25">
      <c r="A5077" t="s">
        <v>340</v>
      </c>
      <c r="B5077" t="s">
        <v>281</v>
      </c>
      <c r="C5077" t="s">
        <v>96</v>
      </c>
      <c r="D5077">
        <v>11044740</v>
      </c>
      <c r="E5077" t="s">
        <v>114</v>
      </c>
      <c r="F5077" t="s">
        <v>19</v>
      </c>
      <c r="G5077">
        <v>650</v>
      </c>
      <c r="H5077">
        <v>0</v>
      </c>
      <c r="I5077">
        <v>0</v>
      </c>
      <c r="J5077">
        <v>17</v>
      </c>
      <c r="K5077">
        <v>4</v>
      </c>
      <c r="L5077">
        <v>2459241</v>
      </c>
      <c r="M5077">
        <v>7554</v>
      </c>
      <c r="N5077" t="s">
        <v>341</v>
      </c>
      <c r="O5077" t="s">
        <v>355</v>
      </c>
    </row>
    <row r="5078" spans="1:15" x14ac:dyDescent="0.25">
      <c r="A5078" t="s">
        <v>340</v>
      </c>
      <c r="B5078" t="s">
        <v>281</v>
      </c>
      <c r="C5078" t="s">
        <v>96</v>
      </c>
      <c r="D5078">
        <v>11044823</v>
      </c>
      <c r="E5078" t="s">
        <v>263</v>
      </c>
      <c r="F5078" t="s">
        <v>45</v>
      </c>
      <c r="G5078">
        <v>650</v>
      </c>
      <c r="H5078">
        <v>0</v>
      </c>
      <c r="I5078">
        <v>0</v>
      </c>
      <c r="J5078">
        <v>17</v>
      </c>
      <c r="K5078">
        <v>4</v>
      </c>
      <c r="L5078">
        <v>969786</v>
      </c>
      <c r="M5078">
        <v>7550</v>
      </c>
      <c r="N5078" t="s">
        <v>341</v>
      </c>
      <c r="O5078" t="s">
        <v>355</v>
      </c>
    </row>
    <row r="5079" spans="1:15" x14ac:dyDescent="0.25">
      <c r="A5079" t="s">
        <v>340</v>
      </c>
      <c r="B5079" t="s">
        <v>281</v>
      </c>
      <c r="C5079" t="s">
        <v>96</v>
      </c>
      <c r="D5079">
        <v>11044823</v>
      </c>
      <c r="E5079" t="s">
        <v>263</v>
      </c>
      <c r="F5079" t="s">
        <v>45</v>
      </c>
      <c r="G5079">
        <v>650</v>
      </c>
      <c r="H5079">
        <v>0</v>
      </c>
      <c r="I5079">
        <v>0</v>
      </c>
      <c r="J5079">
        <v>17</v>
      </c>
      <c r="K5079">
        <v>4</v>
      </c>
      <c r="L5079">
        <v>34012</v>
      </c>
      <c r="M5079">
        <v>7553</v>
      </c>
      <c r="N5079" t="s">
        <v>341</v>
      </c>
      <c r="O5079" t="s">
        <v>355</v>
      </c>
    </row>
    <row r="5080" spans="1:15" x14ac:dyDescent="0.25">
      <c r="A5080" t="s">
        <v>340</v>
      </c>
      <c r="B5080" t="s">
        <v>281</v>
      </c>
      <c r="C5080" t="s">
        <v>96</v>
      </c>
      <c r="D5080">
        <v>11044823</v>
      </c>
      <c r="E5080" t="s">
        <v>263</v>
      </c>
      <c r="F5080" t="s">
        <v>45</v>
      </c>
      <c r="G5080">
        <v>650</v>
      </c>
      <c r="H5080">
        <v>0</v>
      </c>
      <c r="I5080">
        <v>0</v>
      </c>
      <c r="J5080">
        <v>17</v>
      </c>
      <c r="K5080">
        <v>4</v>
      </c>
      <c r="L5080">
        <v>935774</v>
      </c>
      <c r="M5080">
        <v>7554</v>
      </c>
      <c r="N5080" t="s">
        <v>341</v>
      </c>
      <c r="O5080" t="s">
        <v>355</v>
      </c>
    </row>
    <row r="5081" spans="1:15" x14ac:dyDescent="0.25">
      <c r="A5081" t="s">
        <v>340</v>
      </c>
      <c r="B5081" t="s">
        <v>281</v>
      </c>
      <c r="C5081" t="s">
        <v>96</v>
      </c>
      <c r="D5081">
        <v>11044922</v>
      </c>
      <c r="E5081" t="s">
        <v>354</v>
      </c>
      <c r="F5081" t="s">
        <v>19</v>
      </c>
      <c r="G5081">
        <v>650</v>
      </c>
      <c r="H5081">
        <v>0</v>
      </c>
      <c r="I5081">
        <v>0</v>
      </c>
      <c r="J5081">
        <v>17</v>
      </c>
      <c r="K5081">
        <v>4</v>
      </c>
      <c r="L5081">
        <v>568372</v>
      </c>
      <c r="M5081">
        <v>7550</v>
      </c>
      <c r="N5081" t="s">
        <v>341</v>
      </c>
      <c r="O5081" t="s">
        <v>355</v>
      </c>
    </row>
    <row r="5082" spans="1:15" x14ac:dyDescent="0.25">
      <c r="A5082" t="s">
        <v>340</v>
      </c>
      <c r="B5082" t="s">
        <v>281</v>
      </c>
      <c r="C5082" t="s">
        <v>96</v>
      </c>
      <c r="D5082">
        <v>11044922</v>
      </c>
      <c r="E5082" t="s">
        <v>354</v>
      </c>
      <c r="F5082" t="s">
        <v>19</v>
      </c>
      <c r="G5082">
        <v>650</v>
      </c>
      <c r="H5082">
        <v>0</v>
      </c>
      <c r="I5082">
        <v>0</v>
      </c>
      <c r="J5082">
        <v>17</v>
      </c>
      <c r="K5082">
        <v>4</v>
      </c>
      <c r="L5082">
        <v>568372</v>
      </c>
      <c r="M5082">
        <v>7552</v>
      </c>
      <c r="N5082" t="s">
        <v>341</v>
      </c>
      <c r="O5082" t="s">
        <v>355</v>
      </c>
    </row>
    <row r="5083" spans="1:15" x14ac:dyDescent="0.25">
      <c r="A5083" t="s">
        <v>340</v>
      </c>
      <c r="B5083" t="s">
        <v>281</v>
      </c>
      <c r="C5083" t="s">
        <v>96</v>
      </c>
      <c r="D5083">
        <v>11084464</v>
      </c>
      <c r="E5083" t="s">
        <v>115</v>
      </c>
      <c r="F5083" t="s">
        <v>19</v>
      </c>
      <c r="G5083">
        <v>650</v>
      </c>
      <c r="H5083">
        <v>0</v>
      </c>
      <c r="I5083">
        <v>0</v>
      </c>
      <c r="J5083">
        <v>17</v>
      </c>
      <c r="K5083">
        <v>4</v>
      </c>
      <c r="L5083">
        <v>3221180</v>
      </c>
      <c r="M5083">
        <v>7550</v>
      </c>
      <c r="N5083" t="s">
        <v>341</v>
      </c>
      <c r="O5083" t="s">
        <v>355</v>
      </c>
    </row>
    <row r="5084" spans="1:15" x14ac:dyDescent="0.25">
      <c r="A5084" t="s">
        <v>340</v>
      </c>
      <c r="B5084" t="s">
        <v>281</v>
      </c>
      <c r="C5084" t="s">
        <v>96</v>
      </c>
      <c r="D5084">
        <v>11084464</v>
      </c>
      <c r="E5084" t="s">
        <v>115</v>
      </c>
      <c r="F5084" t="s">
        <v>19</v>
      </c>
      <c r="G5084">
        <v>650</v>
      </c>
      <c r="H5084">
        <v>0</v>
      </c>
      <c r="I5084">
        <v>0</v>
      </c>
      <c r="J5084">
        <v>17</v>
      </c>
      <c r="K5084">
        <v>4</v>
      </c>
      <c r="L5084">
        <v>230342</v>
      </c>
      <c r="M5084">
        <v>7553</v>
      </c>
      <c r="N5084" t="s">
        <v>341</v>
      </c>
      <c r="O5084" t="s">
        <v>355</v>
      </c>
    </row>
    <row r="5085" spans="1:15" x14ac:dyDescent="0.25">
      <c r="A5085" t="s">
        <v>340</v>
      </c>
      <c r="B5085" t="s">
        <v>281</v>
      </c>
      <c r="C5085" t="s">
        <v>96</v>
      </c>
      <c r="D5085">
        <v>11084464</v>
      </c>
      <c r="E5085" t="s">
        <v>115</v>
      </c>
      <c r="F5085" t="s">
        <v>19</v>
      </c>
      <c r="G5085">
        <v>650</v>
      </c>
      <c r="H5085">
        <v>0</v>
      </c>
      <c r="I5085">
        <v>0</v>
      </c>
      <c r="J5085">
        <v>17</v>
      </c>
      <c r="K5085">
        <v>4</v>
      </c>
      <c r="L5085">
        <v>2990838</v>
      </c>
      <c r="M5085">
        <v>7554</v>
      </c>
      <c r="N5085" t="s">
        <v>341</v>
      </c>
      <c r="O5085" t="s">
        <v>355</v>
      </c>
    </row>
    <row r="5086" spans="1:15" x14ac:dyDescent="0.25">
      <c r="A5086" t="s">
        <v>340</v>
      </c>
      <c r="B5086" t="s">
        <v>281</v>
      </c>
      <c r="C5086" t="s">
        <v>96</v>
      </c>
      <c r="D5086">
        <v>11755501</v>
      </c>
      <c r="E5086" t="s">
        <v>117</v>
      </c>
      <c r="F5086" t="s">
        <v>45</v>
      </c>
      <c r="G5086">
        <v>650</v>
      </c>
      <c r="H5086">
        <v>0</v>
      </c>
      <c r="I5086">
        <v>0</v>
      </c>
      <c r="J5086">
        <v>17</v>
      </c>
      <c r="K5086">
        <v>4</v>
      </c>
      <c r="L5086">
        <v>1546431</v>
      </c>
      <c r="M5086">
        <v>7550</v>
      </c>
      <c r="N5086" t="s">
        <v>341</v>
      </c>
      <c r="O5086" t="s">
        <v>355</v>
      </c>
    </row>
    <row r="5087" spans="1:15" x14ac:dyDescent="0.25">
      <c r="A5087" t="s">
        <v>340</v>
      </c>
      <c r="B5087" t="s">
        <v>281</v>
      </c>
      <c r="C5087" t="s">
        <v>96</v>
      </c>
      <c r="D5087">
        <v>11755501</v>
      </c>
      <c r="E5087" t="s">
        <v>117</v>
      </c>
      <c r="F5087" t="s">
        <v>45</v>
      </c>
      <c r="G5087">
        <v>650</v>
      </c>
      <c r="H5087">
        <v>0</v>
      </c>
      <c r="I5087">
        <v>0</v>
      </c>
      <c r="J5087">
        <v>17</v>
      </c>
      <c r="K5087">
        <v>4</v>
      </c>
      <c r="L5087">
        <v>252338</v>
      </c>
      <c r="M5087">
        <v>7553</v>
      </c>
      <c r="N5087" t="s">
        <v>341</v>
      </c>
      <c r="O5087" t="s">
        <v>355</v>
      </c>
    </row>
    <row r="5088" spans="1:15" x14ac:dyDescent="0.25">
      <c r="A5088" t="s">
        <v>340</v>
      </c>
      <c r="B5088" t="s">
        <v>281</v>
      </c>
      <c r="C5088" t="s">
        <v>96</v>
      </c>
      <c r="D5088">
        <v>11755501</v>
      </c>
      <c r="E5088" t="s">
        <v>117</v>
      </c>
      <c r="F5088" t="s">
        <v>45</v>
      </c>
      <c r="G5088">
        <v>650</v>
      </c>
      <c r="H5088">
        <v>0</v>
      </c>
      <c r="I5088">
        <v>0</v>
      </c>
      <c r="J5088">
        <v>17</v>
      </c>
      <c r="K5088">
        <v>4</v>
      </c>
      <c r="L5088">
        <v>1294093</v>
      </c>
      <c r="M5088">
        <v>7554</v>
      </c>
      <c r="N5088" t="s">
        <v>341</v>
      </c>
      <c r="O5088" t="s">
        <v>355</v>
      </c>
    </row>
    <row r="5089" spans="1:15" x14ac:dyDescent="0.25">
      <c r="A5089" t="s">
        <v>340</v>
      </c>
      <c r="B5089" t="s">
        <v>281</v>
      </c>
      <c r="C5089" t="s">
        <v>96</v>
      </c>
      <c r="D5089">
        <v>12326849</v>
      </c>
      <c r="E5089" t="s">
        <v>118</v>
      </c>
      <c r="F5089" t="s">
        <v>45</v>
      </c>
      <c r="G5089">
        <v>650</v>
      </c>
      <c r="H5089">
        <v>0</v>
      </c>
      <c r="I5089">
        <v>0</v>
      </c>
      <c r="J5089">
        <v>17</v>
      </c>
      <c r="K5089">
        <v>4</v>
      </c>
      <c r="L5089">
        <v>3090319</v>
      </c>
      <c r="M5089">
        <v>7550</v>
      </c>
      <c r="N5089" t="s">
        <v>341</v>
      </c>
      <c r="O5089" t="s">
        <v>355</v>
      </c>
    </row>
    <row r="5090" spans="1:15" x14ac:dyDescent="0.25">
      <c r="A5090" t="s">
        <v>340</v>
      </c>
      <c r="B5090" t="s">
        <v>281</v>
      </c>
      <c r="C5090" t="s">
        <v>96</v>
      </c>
      <c r="D5090">
        <v>12326849</v>
      </c>
      <c r="E5090" t="s">
        <v>118</v>
      </c>
      <c r="F5090" t="s">
        <v>45</v>
      </c>
      <c r="G5090">
        <v>650</v>
      </c>
      <c r="H5090">
        <v>0</v>
      </c>
      <c r="I5090">
        <v>0</v>
      </c>
      <c r="J5090">
        <v>17</v>
      </c>
      <c r="K5090">
        <v>4</v>
      </c>
      <c r="L5090">
        <v>150427</v>
      </c>
      <c r="M5090">
        <v>7553</v>
      </c>
      <c r="N5090" t="s">
        <v>341</v>
      </c>
      <c r="O5090" t="s">
        <v>355</v>
      </c>
    </row>
    <row r="5091" spans="1:15" x14ac:dyDescent="0.25">
      <c r="A5091" t="s">
        <v>340</v>
      </c>
      <c r="B5091" t="s">
        <v>281</v>
      </c>
      <c r="C5091" t="s">
        <v>96</v>
      </c>
      <c r="D5091">
        <v>12326849</v>
      </c>
      <c r="E5091" t="s">
        <v>118</v>
      </c>
      <c r="F5091" t="s">
        <v>45</v>
      </c>
      <c r="G5091">
        <v>650</v>
      </c>
      <c r="H5091">
        <v>0</v>
      </c>
      <c r="I5091">
        <v>0</v>
      </c>
      <c r="J5091">
        <v>17</v>
      </c>
      <c r="K5091">
        <v>4</v>
      </c>
      <c r="L5091">
        <v>2939892</v>
      </c>
      <c r="M5091">
        <v>7554</v>
      </c>
      <c r="N5091" t="s">
        <v>341</v>
      </c>
      <c r="O5091" t="s">
        <v>355</v>
      </c>
    </row>
    <row r="5092" spans="1:15" x14ac:dyDescent="0.25">
      <c r="A5092" t="s">
        <v>340</v>
      </c>
      <c r="B5092" t="s">
        <v>281</v>
      </c>
      <c r="C5092" t="s">
        <v>96</v>
      </c>
      <c r="D5092">
        <v>12366043</v>
      </c>
      <c r="E5092" t="s">
        <v>119</v>
      </c>
      <c r="F5092" t="s">
        <v>45</v>
      </c>
      <c r="G5092">
        <v>650</v>
      </c>
      <c r="H5092">
        <v>0</v>
      </c>
      <c r="I5092">
        <v>0</v>
      </c>
      <c r="J5092">
        <v>17</v>
      </c>
      <c r="K5092">
        <v>4</v>
      </c>
      <c r="L5092">
        <v>1024314</v>
      </c>
      <c r="M5092">
        <v>7550</v>
      </c>
      <c r="N5092" t="s">
        <v>341</v>
      </c>
      <c r="O5092" t="s">
        <v>355</v>
      </c>
    </row>
    <row r="5093" spans="1:15" x14ac:dyDescent="0.25">
      <c r="A5093" t="s">
        <v>340</v>
      </c>
      <c r="B5093" t="s">
        <v>281</v>
      </c>
      <c r="C5093" t="s">
        <v>96</v>
      </c>
      <c r="D5093">
        <v>12366043</v>
      </c>
      <c r="E5093" t="s">
        <v>119</v>
      </c>
      <c r="F5093" t="s">
        <v>45</v>
      </c>
      <c r="G5093">
        <v>650</v>
      </c>
      <c r="H5093">
        <v>0</v>
      </c>
      <c r="I5093">
        <v>0</v>
      </c>
      <c r="J5093">
        <v>17</v>
      </c>
      <c r="K5093">
        <v>4</v>
      </c>
      <c r="L5093">
        <v>45753</v>
      </c>
      <c r="M5093">
        <v>7553</v>
      </c>
      <c r="N5093" t="s">
        <v>341</v>
      </c>
      <c r="O5093" t="s">
        <v>355</v>
      </c>
    </row>
    <row r="5094" spans="1:15" x14ac:dyDescent="0.25">
      <c r="A5094" t="s">
        <v>340</v>
      </c>
      <c r="B5094" t="s">
        <v>281</v>
      </c>
      <c r="C5094" t="s">
        <v>96</v>
      </c>
      <c r="D5094">
        <v>12366043</v>
      </c>
      <c r="E5094" t="s">
        <v>119</v>
      </c>
      <c r="F5094" t="s">
        <v>45</v>
      </c>
      <c r="G5094">
        <v>650</v>
      </c>
      <c r="H5094">
        <v>0</v>
      </c>
      <c r="I5094">
        <v>0</v>
      </c>
      <c r="J5094">
        <v>17</v>
      </c>
      <c r="K5094">
        <v>4</v>
      </c>
      <c r="L5094">
        <v>978561</v>
      </c>
      <c r="M5094">
        <v>7554</v>
      </c>
      <c r="N5094" t="s">
        <v>341</v>
      </c>
      <c r="O5094" t="s">
        <v>355</v>
      </c>
    </row>
    <row r="5095" spans="1:15" x14ac:dyDescent="0.25">
      <c r="A5095" t="s">
        <v>340</v>
      </c>
      <c r="B5095" t="s">
        <v>281</v>
      </c>
      <c r="C5095" t="s">
        <v>96</v>
      </c>
      <c r="D5095">
        <v>12383907</v>
      </c>
      <c r="E5095" t="s">
        <v>120</v>
      </c>
      <c r="F5095" t="s">
        <v>45</v>
      </c>
      <c r="G5095">
        <v>650</v>
      </c>
      <c r="H5095">
        <v>0</v>
      </c>
      <c r="I5095">
        <v>0</v>
      </c>
      <c r="J5095">
        <v>17</v>
      </c>
      <c r="K5095">
        <v>4</v>
      </c>
      <c r="L5095">
        <v>2210000</v>
      </c>
      <c r="M5095">
        <v>7550</v>
      </c>
      <c r="N5095" t="s">
        <v>341</v>
      </c>
      <c r="O5095" t="s">
        <v>355</v>
      </c>
    </row>
    <row r="5096" spans="1:15" x14ac:dyDescent="0.25">
      <c r="A5096" t="s">
        <v>340</v>
      </c>
      <c r="B5096" t="s">
        <v>281</v>
      </c>
      <c r="C5096" t="s">
        <v>96</v>
      </c>
      <c r="D5096">
        <v>12383907</v>
      </c>
      <c r="E5096" t="s">
        <v>120</v>
      </c>
      <c r="F5096" t="s">
        <v>45</v>
      </c>
      <c r="G5096">
        <v>650</v>
      </c>
      <c r="H5096">
        <v>0</v>
      </c>
      <c r="I5096">
        <v>0</v>
      </c>
      <c r="J5096">
        <v>17</v>
      </c>
      <c r="K5096">
        <v>4</v>
      </c>
      <c r="L5096">
        <v>68005</v>
      </c>
      <c r="M5096">
        <v>7553</v>
      </c>
      <c r="N5096" t="s">
        <v>341</v>
      </c>
      <c r="O5096" t="s">
        <v>355</v>
      </c>
    </row>
    <row r="5097" spans="1:15" x14ac:dyDescent="0.25">
      <c r="A5097" t="s">
        <v>340</v>
      </c>
      <c r="B5097" t="s">
        <v>281</v>
      </c>
      <c r="C5097" t="s">
        <v>96</v>
      </c>
      <c r="D5097">
        <v>12383907</v>
      </c>
      <c r="E5097" t="s">
        <v>120</v>
      </c>
      <c r="F5097" t="s">
        <v>45</v>
      </c>
      <c r="G5097">
        <v>650</v>
      </c>
      <c r="H5097">
        <v>0</v>
      </c>
      <c r="I5097">
        <v>0</v>
      </c>
      <c r="J5097">
        <v>17</v>
      </c>
      <c r="K5097">
        <v>4</v>
      </c>
      <c r="L5097">
        <v>2141995</v>
      </c>
      <c r="M5097">
        <v>7554</v>
      </c>
      <c r="N5097" t="s">
        <v>341</v>
      </c>
      <c r="O5097" t="s">
        <v>355</v>
      </c>
    </row>
    <row r="5098" spans="1:15" x14ac:dyDescent="0.25">
      <c r="A5098" t="s">
        <v>340</v>
      </c>
      <c r="B5098" t="s">
        <v>281</v>
      </c>
      <c r="C5098" t="s">
        <v>96</v>
      </c>
      <c r="D5098">
        <v>12387692</v>
      </c>
      <c r="E5098" t="s">
        <v>121</v>
      </c>
      <c r="F5098" t="s">
        <v>19</v>
      </c>
      <c r="G5098">
        <v>650</v>
      </c>
      <c r="H5098">
        <v>0</v>
      </c>
      <c r="I5098">
        <v>0</v>
      </c>
      <c r="J5098">
        <v>17</v>
      </c>
      <c r="K5098">
        <v>4</v>
      </c>
      <c r="L5098">
        <v>941924</v>
      </c>
      <c r="M5098">
        <v>7550</v>
      </c>
      <c r="N5098" t="s">
        <v>341</v>
      </c>
      <c r="O5098" t="s">
        <v>355</v>
      </c>
    </row>
    <row r="5099" spans="1:15" x14ac:dyDescent="0.25">
      <c r="A5099" t="s">
        <v>340</v>
      </c>
      <c r="B5099" t="s">
        <v>281</v>
      </c>
      <c r="C5099" t="s">
        <v>96</v>
      </c>
      <c r="D5099">
        <v>12387692</v>
      </c>
      <c r="E5099" t="s">
        <v>121</v>
      </c>
      <c r="F5099" t="s">
        <v>19</v>
      </c>
      <c r="G5099">
        <v>650</v>
      </c>
      <c r="H5099">
        <v>0</v>
      </c>
      <c r="I5099">
        <v>0</v>
      </c>
      <c r="J5099">
        <v>17</v>
      </c>
      <c r="K5099">
        <v>4</v>
      </c>
      <c r="L5099">
        <v>941924</v>
      </c>
      <c r="M5099">
        <v>7554</v>
      </c>
      <c r="N5099" t="s">
        <v>341</v>
      </c>
      <c r="O5099" t="s">
        <v>355</v>
      </c>
    </row>
    <row r="5100" spans="1:15" x14ac:dyDescent="0.25">
      <c r="A5100" t="s">
        <v>340</v>
      </c>
      <c r="B5100" t="s">
        <v>281</v>
      </c>
      <c r="C5100" t="s">
        <v>96</v>
      </c>
      <c r="D5100">
        <v>12420774</v>
      </c>
      <c r="E5100" t="s">
        <v>122</v>
      </c>
      <c r="F5100" t="s">
        <v>19</v>
      </c>
      <c r="G5100">
        <v>650</v>
      </c>
      <c r="H5100">
        <v>0</v>
      </c>
      <c r="I5100">
        <v>0</v>
      </c>
      <c r="J5100">
        <v>17</v>
      </c>
      <c r="K5100">
        <v>4</v>
      </c>
      <c r="L5100">
        <v>4927727</v>
      </c>
      <c r="M5100">
        <v>7550</v>
      </c>
      <c r="N5100" t="s">
        <v>341</v>
      </c>
      <c r="O5100" t="s">
        <v>355</v>
      </c>
    </row>
    <row r="5101" spans="1:15" x14ac:dyDescent="0.25">
      <c r="A5101" t="s">
        <v>340</v>
      </c>
      <c r="B5101" t="s">
        <v>281</v>
      </c>
      <c r="C5101" t="s">
        <v>96</v>
      </c>
      <c r="D5101">
        <v>12420774</v>
      </c>
      <c r="E5101" t="s">
        <v>122</v>
      </c>
      <c r="F5101" t="s">
        <v>19</v>
      </c>
      <c r="G5101">
        <v>650</v>
      </c>
      <c r="H5101">
        <v>0</v>
      </c>
      <c r="I5101">
        <v>0</v>
      </c>
      <c r="J5101">
        <v>17</v>
      </c>
      <c r="K5101">
        <v>4</v>
      </c>
      <c r="L5101">
        <v>620277</v>
      </c>
      <c r="M5101">
        <v>7553</v>
      </c>
      <c r="N5101" t="s">
        <v>341</v>
      </c>
      <c r="O5101" t="s">
        <v>355</v>
      </c>
    </row>
    <row r="5102" spans="1:15" x14ac:dyDescent="0.25">
      <c r="A5102" t="s">
        <v>340</v>
      </c>
      <c r="B5102" t="s">
        <v>281</v>
      </c>
      <c r="C5102" t="s">
        <v>96</v>
      </c>
      <c r="D5102">
        <v>12420774</v>
      </c>
      <c r="E5102" t="s">
        <v>122</v>
      </c>
      <c r="F5102" t="s">
        <v>19</v>
      </c>
      <c r="G5102">
        <v>650</v>
      </c>
      <c r="H5102">
        <v>0</v>
      </c>
      <c r="I5102">
        <v>0</v>
      </c>
      <c r="J5102">
        <v>17</v>
      </c>
      <c r="K5102">
        <v>4</v>
      </c>
      <c r="L5102">
        <v>4307450</v>
      </c>
      <c r="M5102">
        <v>7554</v>
      </c>
      <c r="N5102" t="s">
        <v>341</v>
      </c>
      <c r="O5102" t="s">
        <v>355</v>
      </c>
    </row>
    <row r="5103" spans="1:15" x14ac:dyDescent="0.25">
      <c r="A5103" t="s">
        <v>340</v>
      </c>
      <c r="B5103" t="s">
        <v>281</v>
      </c>
      <c r="C5103" t="s">
        <v>96</v>
      </c>
      <c r="D5103">
        <v>12431656</v>
      </c>
      <c r="E5103" t="s">
        <v>123</v>
      </c>
      <c r="F5103" t="s">
        <v>19</v>
      </c>
      <c r="G5103">
        <v>650</v>
      </c>
      <c r="H5103">
        <v>0</v>
      </c>
      <c r="I5103">
        <v>0</v>
      </c>
      <c r="J5103">
        <v>17</v>
      </c>
      <c r="K5103">
        <v>4</v>
      </c>
      <c r="L5103">
        <v>3431602</v>
      </c>
      <c r="M5103">
        <v>7550</v>
      </c>
      <c r="N5103" t="s">
        <v>341</v>
      </c>
      <c r="O5103" t="s">
        <v>355</v>
      </c>
    </row>
    <row r="5104" spans="1:15" x14ac:dyDescent="0.25">
      <c r="A5104" t="s">
        <v>340</v>
      </c>
      <c r="B5104" t="s">
        <v>281</v>
      </c>
      <c r="C5104" t="s">
        <v>96</v>
      </c>
      <c r="D5104">
        <v>12431656</v>
      </c>
      <c r="E5104" t="s">
        <v>123</v>
      </c>
      <c r="F5104" t="s">
        <v>19</v>
      </c>
      <c r="G5104">
        <v>650</v>
      </c>
      <c r="H5104">
        <v>0</v>
      </c>
      <c r="I5104">
        <v>0</v>
      </c>
      <c r="J5104">
        <v>17</v>
      </c>
      <c r="K5104">
        <v>4</v>
      </c>
      <c r="L5104">
        <v>474611</v>
      </c>
      <c r="M5104">
        <v>7553</v>
      </c>
      <c r="N5104" t="s">
        <v>341</v>
      </c>
      <c r="O5104" t="s">
        <v>355</v>
      </c>
    </row>
    <row r="5105" spans="1:15" x14ac:dyDescent="0.25">
      <c r="A5105" t="s">
        <v>340</v>
      </c>
      <c r="B5105" t="s">
        <v>281</v>
      </c>
      <c r="C5105" t="s">
        <v>96</v>
      </c>
      <c r="D5105">
        <v>12431656</v>
      </c>
      <c r="E5105" t="s">
        <v>123</v>
      </c>
      <c r="F5105" t="s">
        <v>19</v>
      </c>
      <c r="G5105">
        <v>650</v>
      </c>
      <c r="H5105">
        <v>0</v>
      </c>
      <c r="I5105">
        <v>0</v>
      </c>
      <c r="J5105">
        <v>17</v>
      </c>
      <c r="K5105">
        <v>4</v>
      </c>
      <c r="L5105">
        <v>2956991</v>
      </c>
      <c r="M5105">
        <v>7554</v>
      </c>
      <c r="N5105" t="s">
        <v>341</v>
      </c>
      <c r="O5105" t="s">
        <v>355</v>
      </c>
    </row>
    <row r="5106" spans="1:15" x14ac:dyDescent="0.25">
      <c r="A5106" t="s">
        <v>340</v>
      </c>
      <c r="B5106" t="s">
        <v>281</v>
      </c>
      <c r="C5106" t="s">
        <v>96</v>
      </c>
      <c r="D5106">
        <v>12452645</v>
      </c>
      <c r="E5106" t="s">
        <v>124</v>
      </c>
      <c r="F5106" t="s">
        <v>45</v>
      </c>
      <c r="G5106">
        <v>650</v>
      </c>
      <c r="H5106">
        <v>0</v>
      </c>
      <c r="I5106">
        <v>0</v>
      </c>
      <c r="J5106">
        <v>17</v>
      </c>
      <c r="K5106">
        <v>4</v>
      </c>
      <c r="L5106">
        <v>3486839</v>
      </c>
      <c r="M5106">
        <v>7550</v>
      </c>
      <c r="N5106" t="s">
        <v>341</v>
      </c>
      <c r="O5106" t="s">
        <v>355</v>
      </c>
    </row>
    <row r="5107" spans="1:15" x14ac:dyDescent="0.25">
      <c r="A5107" t="s">
        <v>340</v>
      </c>
      <c r="B5107" t="s">
        <v>281</v>
      </c>
      <c r="C5107" t="s">
        <v>96</v>
      </c>
      <c r="D5107">
        <v>12452645</v>
      </c>
      <c r="E5107" t="s">
        <v>124</v>
      </c>
      <c r="F5107" t="s">
        <v>45</v>
      </c>
      <c r="G5107">
        <v>650</v>
      </c>
      <c r="H5107">
        <v>0</v>
      </c>
      <c r="I5107">
        <v>0</v>
      </c>
      <c r="J5107">
        <v>17</v>
      </c>
      <c r="K5107">
        <v>4</v>
      </c>
      <c r="L5107">
        <v>521613</v>
      </c>
      <c r="M5107">
        <v>7553</v>
      </c>
      <c r="N5107" t="s">
        <v>341</v>
      </c>
      <c r="O5107" t="s">
        <v>355</v>
      </c>
    </row>
    <row r="5108" spans="1:15" x14ac:dyDescent="0.25">
      <c r="A5108" t="s">
        <v>340</v>
      </c>
      <c r="B5108" t="s">
        <v>281</v>
      </c>
      <c r="C5108" t="s">
        <v>96</v>
      </c>
      <c r="D5108">
        <v>12452645</v>
      </c>
      <c r="E5108" t="s">
        <v>124</v>
      </c>
      <c r="F5108" t="s">
        <v>45</v>
      </c>
      <c r="G5108">
        <v>650</v>
      </c>
      <c r="H5108">
        <v>0</v>
      </c>
      <c r="I5108">
        <v>0</v>
      </c>
      <c r="J5108">
        <v>17</v>
      </c>
      <c r="K5108">
        <v>4</v>
      </c>
      <c r="L5108">
        <v>2965226</v>
      </c>
      <c r="M5108">
        <v>7554</v>
      </c>
      <c r="N5108" t="s">
        <v>341</v>
      </c>
      <c r="O5108" t="s">
        <v>355</v>
      </c>
    </row>
    <row r="5109" spans="1:15" x14ac:dyDescent="0.25">
      <c r="A5109" t="s">
        <v>340</v>
      </c>
      <c r="B5109" t="s">
        <v>281</v>
      </c>
      <c r="C5109" t="s">
        <v>96</v>
      </c>
      <c r="D5109">
        <v>12475976</v>
      </c>
      <c r="E5109" t="s">
        <v>126</v>
      </c>
      <c r="F5109" t="s">
        <v>19</v>
      </c>
      <c r="G5109">
        <v>650</v>
      </c>
      <c r="H5109">
        <v>0</v>
      </c>
      <c r="I5109">
        <v>0</v>
      </c>
      <c r="J5109">
        <v>17</v>
      </c>
      <c r="K5109">
        <v>4</v>
      </c>
      <c r="L5109">
        <v>9221139</v>
      </c>
      <c r="M5109">
        <v>7550</v>
      </c>
      <c r="N5109" t="s">
        <v>341</v>
      </c>
      <c r="O5109" t="s">
        <v>355</v>
      </c>
    </row>
    <row r="5110" spans="1:15" x14ac:dyDescent="0.25">
      <c r="A5110" t="s">
        <v>340</v>
      </c>
      <c r="B5110" t="s">
        <v>281</v>
      </c>
      <c r="C5110" t="s">
        <v>96</v>
      </c>
      <c r="D5110">
        <v>12475976</v>
      </c>
      <c r="E5110" t="s">
        <v>126</v>
      </c>
      <c r="F5110" t="s">
        <v>19</v>
      </c>
      <c r="G5110">
        <v>650</v>
      </c>
      <c r="H5110">
        <v>0</v>
      </c>
      <c r="I5110">
        <v>0</v>
      </c>
      <c r="J5110">
        <v>17</v>
      </c>
      <c r="K5110">
        <v>4</v>
      </c>
      <c r="L5110">
        <v>889192</v>
      </c>
      <c r="M5110">
        <v>7553</v>
      </c>
      <c r="N5110" t="s">
        <v>341</v>
      </c>
      <c r="O5110" t="s">
        <v>355</v>
      </c>
    </row>
    <row r="5111" spans="1:15" x14ac:dyDescent="0.25">
      <c r="A5111" t="s">
        <v>340</v>
      </c>
      <c r="B5111" t="s">
        <v>281</v>
      </c>
      <c r="C5111" t="s">
        <v>96</v>
      </c>
      <c r="D5111">
        <v>12475976</v>
      </c>
      <c r="E5111" t="s">
        <v>126</v>
      </c>
      <c r="F5111" t="s">
        <v>19</v>
      </c>
      <c r="G5111">
        <v>650</v>
      </c>
      <c r="H5111">
        <v>0</v>
      </c>
      <c r="I5111">
        <v>0</v>
      </c>
      <c r="J5111">
        <v>17</v>
      </c>
      <c r="K5111">
        <v>4</v>
      </c>
      <c r="L5111">
        <v>8331947</v>
      </c>
      <c r="M5111">
        <v>7554</v>
      </c>
      <c r="N5111" t="s">
        <v>341</v>
      </c>
      <c r="O5111" t="s">
        <v>355</v>
      </c>
    </row>
    <row r="5112" spans="1:15" x14ac:dyDescent="0.25">
      <c r="A5112" t="s">
        <v>340</v>
      </c>
      <c r="B5112" t="s">
        <v>281</v>
      </c>
      <c r="C5112" t="s">
        <v>96</v>
      </c>
      <c r="D5112">
        <v>12562179</v>
      </c>
      <c r="E5112" t="s">
        <v>272</v>
      </c>
      <c r="F5112" t="s">
        <v>45</v>
      </c>
      <c r="G5112">
        <v>650</v>
      </c>
      <c r="H5112">
        <v>0</v>
      </c>
      <c r="I5112">
        <v>0</v>
      </c>
      <c r="J5112">
        <v>17</v>
      </c>
      <c r="K5112">
        <v>4</v>
      </c>
      <c r="L5112">
        <v>25479</v>
      </c>
      <c r="M5112">
        <v>7550</v>
      </c>
      <c r="N5112" t="s">
        <v>341</v>
      </c>
      <c r="O5112" t="s">
        <v>355</v>
      </c>
    </row>
    <row r="5113" spans="1:15" x14ac:dyDescent="0.25">
      <c r="A5113" t="s">
        <v>340</v>
      </c>
      <c r="B5113" t="s">
        <v>281</v>
      </c>
      <c r="C5113" t="s">
        <v>96</v>
      </c>
      <c r="D5113">
        <v>12562179</v>
      </c>
      <c r="E5113" t="s">
        <v>272</v>
      </c>
      <c r="F5113" t="s">
        <v>45</v>
      </c>
      <c r="G5113">
        <v>650</v>
      </c>
      <c r="H5113">
        <v>0</v>
      </c>
      <c r="I5113">
        <v>0</v>
      </c>
      <c r="J5113">
        <v>17</v>
      </c>
      <c r="K5113">
        <v>4</v>
      </c>
      <c r="L5113">
        <v>25479</v>
      </c>
      <c r="M5113">
        <v>7554</v>
      </c>
      <c r="N5113" t="s">
        <v>341</v>
      </c>
      <c r="O5113" t="s">
        <v>355</v>
      </c>
    </row>
    <row r="5114" spans="1:15" x14ac:dyDescent="0.25">
      <c r="A5114" t="s">
        <v>340</v>
      </c>
      <c r="B5114" t="s">
        <v>281</v>
      </c>
      <c r="C5114" t="s">
        <v>96</v>
      </c>
      <c r="D5114">
        <v>12599213</v>
      </c>
      <c r="E5114" t="s">
        <v>345</v>
      </c>
      <c r="F5114" t="s">
        <v>19</v>
      </c>
      <c r="G5114">
        <v>650</v>
      </c>
      <c r="H5114">
        <v>0</v>
      </c>
      <c r="I5114">
        <v>0</v>
      </c>
      <c r="J5114">
        <v>17</v>
      </c>
      <c r="K5114">
        <v>4</v>
      </c>
      <c r="L5114">
        <v>13188193</v>
      </c>
      <c r="M5114">
        <v>6200</v>
      </c>
      <c r="N5114" t="s">
        <v>341</v>
      </c>
      <c r="O5114" t="s">
        <v>355</v>
      </c>
    </row>
    <row r="5115" spans="1:15" x14ac:dyDescent="0.25">
      <c r="A5115" t="s">
        <v>340</v>
      </c>
      <c r="B5115" t="s">
        <v>281</v>
      </c>
      <c r="C5115" t="s">
        <v>96</v>
      </c>
      <c r="D5115">
        <v>12599213</v>
      </c>
      <c r="E5115" t="s">
        <v>345</v>
      </c>
      <c r="F5115" t="s">
        <v>19</v>
      </c>
      <c r="G5115">
        <v>650</v>
      </c>
      <c r="H5115">
        <v>0</v>
      </c>
      <c r="I5115">
        <v>0</v>
      </c>
      <c r="J5115">
        <v>17</v>
      </c>
      <c r="K5115">
        <v>4</v>
      </c>
      <c r="L5115">
        <v>13188193</v>
      </c>
      <c r="M5115">
        <v>6203</v>
      </c>
      <c r="N5115" t="s">
        <v>341</v>
      </c>
      <c r="O5115" t="s">
        <v>355</v>
      </c>
    </row>
    <row r="5116" spans="1:15" x14ac:dyDescent="0.25">
      <c r="A5116" t="s">
        <v>340</v>
      </c>
      <c r="B5116" t="s">
        <v>281</v>
      </c>
      <c r="C5116" t="s">
        <v>96</v>
      </c>
      <c r="D5116">
        <v>12599213</v>
      </c>
      <c r="E5116" t="s">
        <v>345</v>
      </c>
      <c r="F5116" t="s">
        <v>19</v>
      </c>
      <c r="G5116">
        <v>650</v>
      </c>
      <c r="H5116">
        <v>0</v>
      </c>
      <c r="I5116">
        <v>0</v>
      </c>
      <c r="J5116">
        <v>17</v>
      </c>
      <c r="K5116">
        <v>4</v>
      </c>
      <c r="L5116">
        <v>22596263</v>
      </c>
      <c r="M5116">
        <v>7550</v>
      </c>
      <c r="N5116" t="s">
        <v>341</v>
      </c>
      <c r="O5116" t="s">
        <v>355</v>
      </c>
    </row>
    <row r="5117" spans="1:15" x14ac:dyDescent="0.25">
      <c r="A5117" t="s">
        <v>340</v>
      </c>
      <c r="B5117" t="s">
        <v>281</v>
      </c>
      <c r="C5117" t="s">
        <v>96</v>
      </c>
      <c r="D5117">
        <v>12599213</v>
      </c>
      <c r="E5117" t="s">
        <v>345</v>
      </c>
      <c r="F5117" t="s">
        <v>19</v>
      </c>
      <c r="G5117">
        <v>650</v>
      </c>
      <c r="H5117">
        <v>0</v>
      </c>
      <c r="I5117">
        <v>0</v>
      </c>
      <c r="J5117">
        <v>17</v>
      </c>
      <c r="K5117">
        <v>4</v>
      </c>
      <c r="L5117">
        <v>5122485</v>
      </c>
      <c r="M5117">
        <v>7553</v>
      </c>
      <c r="N5117" t="s">
        <v>341</v>
      </c>
      <c r="O5117" t="s">
        <v>355</v>
      </c>
    </row>
    <row r="5118" spans="1:15" x14ac:dyDescent="0.25">
      <c r="A5118" t="s">
        <v>340</v>
      </c>
      <c r="B5118" t="s">
        <v>281</v>
      </c>
      <c r="C5118" t="s">
        <v>96</v>
      </c>
      <c r="D5118">
        <v>12599213</v>
      </c>
      <c r="E5118" t="s">
        <v>345</v>
      </c>
      <c r="F5118" t="s">
        <v>19</v>
      </c>
      <c r="G5118">
        <v>650</v>
      </c>
      <c r="H5118">
        <v>0</v>
      </c>
      <c r="I5118">
        <v>0</v>
      </c>
      <c r="J5118">
        <v>17</v>
      </c>
      <c r="K5118">
        <v>4</v>
      </c>
      <c r="L5118">
        <v>17473778</v>
      </c>
      <c r="M5118">
        <v>7554</v>
      </c>
      <c r="N5118" t="s">
        <v>341</v>
      </c>
      <c r="O5118" t="s">
        <v>355</v>
      </c>
    </row>
    <row r="5119" spans="1:15" x14ac:dyDescent="0.25">
      <c r="A5119" t="s">
        <v>340</v>
      </c>
      <c r="B5119" t="s">
        <v>281</v>
      </c>
      <c r="C5119" t="s">
        <v>96</v>
      </c>
      <c r="D5119">
        <v>12652384</v>
      </c>
      <c r="E5119" t="s">
        <v>346</v>
      </c>
      <c r="F5119" t="s">
        <v>45</v>
      </c>
      <c r="G5119">
        <v>650</v>
      </c>
      <c r="H5119">
        <v>0</v>
      </c>
      <c r="I5119">
        <v>0</v>
      </c>
      <c r="J5119">
        <v>17</v>
      </c>
      <c r="K5119">
        <v>4</v>
      </c>
      <c r="L5119">
        <v>27047</v>
      </c>
      <c r="M5119">
        <v>7550</v>
      </c>
      <c r="N5119" t="s">
        <v>341</v>
      </c>
      <c r="O5119" t="s">
        <v>355</v>
      </c>
    </row>
    <row r="5120" spans="1:15" x14ac:dyDescent="0.25">
      <c r="A5120" t="s">
        <v>340</v>
      </c>
      <c r="B5120" t="s">
        <v>281</v>
      </c>
      <c r="C5120" t="s">
        <v>96</v>
      </c>
      <c r="D5120">
        <v>12652384</v>
      </c>
      <c r="E5120" t="s">
        <v>346</v>
      </c>
      <c r="F5120" t="s">
        <v>45</v>
      </c>
      <c r="G5120">
        <v>650</v>
      </c>
      <c r="H5120">
        <v>0</v>
      </c>
      <c r="I5120">
        <v>0</v>
      </c>
      <c r="J5120">
        <v>17</v>
      </c>
      <c r="K5120">
        <v>4</v>
      </c>
      <c r="L5120">
        <v>27047</v>
      </c>
      <c r="M5120">
        <v>7554</v>
      </c>
      <c r="N5120" t="s">
        <v>341</v>
      </c>
      <c r="O5120" t="s">
        <v>355</v>
      </c>
    </row>
    <row r="5121" spans="1:15" x14ac:dyDescent="0.25">
      <c r="A5121" t="s">
        <v>340</v>
      </c>
      <c r="B5121" t="s">
        <v>281</v>
      </c>
      <c r="C5121" t="s">
        <v>96</v>
      </c>
      <c r="D5121">
        <v>12685608</v>
      </c>
      <c r="E5121" t="s">
        <v>127</v>
      </c>
      <c r="F5121" t="s">
        <v>19</v>
      </c>
      <c r="G5121">
        <v>650</v>
      </c>
      <c r="H5121">
        <v>0</v>
      </c>
      <c r="I5121">
        <v>0</v>
      </c>
      <c r="J5121">
        <v>17</v>
      </c>
      <c r="K5121">
        <v>4</v>
      </c>
      <c r="L5121">
        <v>7075169</v>
      </c>
      <c r="M5121">
        <v>6200</v>
      </c>
      <c r="N5121" t="s">
        <v>341</v>
      </c>
      <c r="O5121" t="s">
        <v>355</v>
      </c>
    </row>
    <row r="5122" spans="1:15" x14ac:dyDescent="0.25">
      <c r="A5122" t="s">
        <v>340</v>
      </c>
      <c r="B5122" t="s">
        <v>281</v>
      </c>
      <c r="C5122" t="s">
        <v>96</v>
      </c>
      <c r="D5122">
        <v>12685608</v>
      </c>
      <c r="E5122" t="s">
        <v>127</v>
      </c>
      <c r="F5122" t="s">
        <v>19</v>
      </c>
      <c r="G5122">
        <v>650</v>
      </c>
      <c r="H5122">
        <v>0</v>
      </c>
      <c r="I5122">
        <v>0</v>
      </c>
      <c r="J5122">
        <v>17</v>
      </c>
      <c r="K5122">
        <v>4</v>
      </c>
      <c r="L5122">
        <v>7075169</v>
      </c>
      <c r="M5122">
        <v>6203</v>
      </c>
      <c r="N5122" t="s">
        <v>341</v>
      </c>
      <c r="O5122" t="s">
        <v>355</v>
      </c>
    </row>
    <row r="5123" spans="1:15" x14ac:dyDescent="0.25">
      <c r="A5123" t="s">
        <v>340</v>
      </c>
      <c r="B5123" t="s">
        <v>281</v>
      </c>
      <c r="C5123" t="s">
        <v>96</v>
      </c>
      <c r="D5123">
        <v>12685608</v>
      </c>
      <c r="E5123" t="s">
        <v>127</v>
      </c>
      <c r="F5123" t="s">
        <v>19</v>
      </c>
      <c r="G5123">
        <v>650</v>
      </c>
      <c r="H5123">
        <v>0</v>
      </c>
      <c r="I5123">
        <v>0</v>
      </c>
      <c r="J5123">
        <v>17</v>
      </c>
      <c r="K5123">
        <v>4</v>
      </c>
      <c r="L5123">
        <v>10006751</v>
      </c>
      <c r="M5123">
        <v>7550</v>
      </c>
      <c r="N5123" t="s">
        <v>341</v>
      </c>
      <c r="O5123" t="s">
        <v>355</v>
      </c>
    </row>
    <row r="5124" spans="1:15" x14ac:dyDescent="0.25">
      <c r="A5124" t="s">
        <v>340</v>
      </c>
      <c r="B5124" t="s">
        <v>281</v>
      </c>
      <c r="C5124" t="s">
        <v>96</v>
      </c>
      <c r="D5124">
        <v>12685608</v>
      </c>
      <c r="E5124" t="s">
        <v>127</v>
      </c>
      <c r="F5124" t="s">
        <v>19</v>
      </c>
      <c r="G5124">
        <v>650</v>
      </c>
      <c r="H5124">
        <v>0</v>
      </c>
      <c r="I5124">
        <v>0</v>
      </c>
      <c r="J5124">
        <v>17</v>
      </c>
      <c r="K5124">
        <v>4</v>
      </c>
      <c r="L5124">
        <v>1494486</v>
      </c>
      <c r="M5124">
        <v>7553</v>
      </c>
      <c r="N5124" t="s">
        <v>341</v>
      </c>
      <c r="O5124" t="s">
        <v>355</v>
      </c>
    </row>
    <row r="5125" spans="1:15" x14ac:dyDescent="0.25">
      <c r="A5125" t="s">
        <v>340</v>
      </c>
      <c r="B5125" t="s">
        <v>281</v>
      </c>
      <c r="C5125" t="s">
        <v>96</v>
      </c>
      <c r="D5125">
        <v>12685608</v>
      </c>
      <c r="E5125" t="s">
        <v>127</v>
      </c>
      <c r="F5125" t="s">
        <v>19</v>
      </c>
      <c r="G5125">
        <v>650</v>
      </c>
      <c r="H5125">
        <v>0</v>
      </c>
      <c r="I5125">
        <v>0</v>
      </c>
      <c r="J5125">
        <v>17</v>
      </c>
      <c r="K5125">
        <v>4</v>
      </c>
      <c r="L5125">
        <v>8512265</v>
      </c>
      <c r="M5125">
        <v>7554</v>
      </c>
      <c r="N5125" t="s">
        <v>341</v>
      </c>
      <c r="O5125" t="s">
        <v>355</v>
      </c>
    </row>
    <row r="5126" spans="1:15" x14ac:dyDescent="0.25">
      <c r="A5126" t="s">
        <v>340</v>
      </c>
      <c r="B5126" t="s">
        <v>281</v>
      </c>
      <c r="C5126" t="s">
        <v>96</v>
      </c>
      <c r="D5126">
        <v>12694659</v>
      </c>
      <c r="E5126" t="s">
        <v>128</v>
      </c>
      <c r="F5126" t="s">
        <v>19</v>
      </c>
      <c r="G5126">
        <v>650</v>
      </c>
      <c r="H5126">
        <v>0</v>
      </c>
      <c r="I5126">
        <v>0</v>
      </c>
      <c r="J5126">
        <v>17</v>
      </c>
      <c r="K5126">
        <v>4</v>
      </c>
      <c r="L5126">
        <v>22808999</v>
      </c>
      <c r="M5126">
        <v>6200</v>
      </c>
      <c r="N5126" t="s">
        <v>341</v>
      </c>
      <c r="O5126" t="s">
        <v>355</v>
      </c>
    </row>
    <row r="5127" spans="1:15" x14ac:dyDescent="0.25">
      <c r="A5127" t="s">
        <v>340</v>
      </c>
      <c r="B5127" t="s">
        <v>281</v>
      </c>
      <c r="C5127" t="s">
        <v>96</v>
      </c>
      <c r="D5127">
        <v>12694659</v>
      </c>
      <c r="E5127" t="s">
        <v>128</v>
      </c>
      <c r="F5127" t="s">
        <v>19</v>
      </c>
      <c r="G5127">
        <v>650</v>
      </c>
      <c r="H5127">
        <v>0</v>
      </c>
      <c r="I5127">
        <v>0</v>
      </c>
      <c r="J5127">
        <v>17</v>
      </c>
      <c r="K5127">
        <v>4</v>
      </c>
      <c r="L5127">
        <v>7249936</v>
      </c>
      <c r="M5127">
        <v>6201</v>
      </c>
      <c r="N5127" t="s">
        <v>341</v>
      </c>
      <c r="O5127" t="s">
        <v>355</v>
      </c>
    </row>
    <row r="5128" spans="1:15" x14ac:dyDescent="0.25">
      <c r="A5128" t="s">
        <v>340</v>
      </c>
      <c r="B5128" t="s">
        <v>281</v>
      </c>
      <c r="C5128" t="s">
        <v>96</v>
      </c>
      <c r="D5128">
        <v>12694659</v>
      </c>
      <c r="E5128" t="s">
        <v>128</v>
      </c>
      <c r="F5128" t="s">
        <v>19</v>
      </c>
      <c r="G5128">
        <v>650</v>
      </c>
      <c r="H5128">
        <v>0</v>
      </c>
      <c r="I5128">
        <v>0</v>
      </c>
      <c r="J5128">
        <v>17</v>
      </c>
      <c r="K5128">
        <v>4</v>
      </c>
      <c r="L5128">
        <v>3467443</v>
      </c>
      <c r="M5128">
        <v>6202</v>
      </c>
      <c r="N5128" t="s">
        <v>341</v>
      </c>
      <c r="O5128" t="s">
        <v>355</v>
      </c>
    </row>
    <row r="5129" spans="1:15" x14ac:dyDescent="0.25">
      <c r="A5129" t="s">
        <v>340</v>
      </c>
      <c r="B5129" t="s">
        <v>281</v>
      </c>
      <c r="C5129" t="s">
        <v>96</v>
      </c>
      <c r="D5129">
        <v>12694659</v>
      </c>
      <c r="E5129" t="s">
        <v>128</v>
      </c>
      <c r="F5129" t="s">
        <v>19</v>
      </c>
      <c r="G5129">
        <v>650</v>
      </c>
      <c r="H5129">
        <v>0</v>
      </c>
      <c r="I5129">
        <v>0</v>
      </c>
      <c r="J5129">
        <v>17</v>
      </c>
      <c r="K5129">
        <v>4</v>
      </c>
      <c r="L5129">
        <v>12091620</v>
      </c>
      <c r="M5129">
        <v>6203</v>
      </c>
      <c r="N5129" t="s">
        <v>341</v>
      </c>
      <c r="O5129" t="s">
        <v>355</v>
      </c>
    </row>
    <row r="5130" spans="1:15" x14ac:dyDescent="0.25">
      <c r="A5130" t="s">
        <v>340</v>
      </c>
      <c r="B5130" t="s">
        <v>281</v>
      </c>
      <c r="C5130" t="s">
        <v>96</v>
      </c>
      <c r="D5130">
        <v>12694659</v>
      </c>
      <c r="E5130" t="s">
        <v>128</v>
      </c>
      <c r="F5130" t="s">
        <v>19</v>
      </c>
      <c r="G5130">
        <v>650</v>
      </c>
      <c r="H5130">
        <v>0</v>
      </c>
      <c r="I5130">
        <v>0</v>
      </c>
      <c r="J5130">
        <v>17</v>
      </c>
      <c r="K5130">
        <v>4</v>
      </c>
      <c r="L5130">
        <v>6697239</v>
      </c>
      <c r="M5130">
        <v>7550</v>
      </c>
      <c r="N5130" t="s">
        <v>341</v>
      </c>
      <c r="O5130" t="s">
        <v>355</v>
      </c>
    </row>
    <row r="5131" spans="1:15" x14ac:dyDescent="0.25">
      <c r="A5131" t="s">
        <v>340</v>
      </c>
      <c r="B5131" t="s">
        <v>281</v>
      </c>
      <c r="C5131" t="s">
        <v>96</v>
      </c>
      <c r="D5131">
        <v>12694659</v>
      </c>
      <c r="E5131" t="s">
        <v>128</v>
      </c>
      <c r="F5131" t="s">
        <v>19</v>
      </c>
      <c r="G5131">
        <v>650</v>
      </c>
      <c r="H5131">
        <v>0</v>
      </c>
      <c r="I5131">
        <v>0</v>
      </c>
      <c r="J5131">
        <v>17</v>
      </c>
      <c r="K5131">
        <v>4</v>
      </c>
      <c r="L5131">
        <v>1663290</v>
      </c>
      <c r="M5131">
        <v>7553</v>
      </c>
      <c r="N5131" t="s">
        <v>341</v>
      </c>
      <c r="O5131" t="s">
        <v>355</v>
      </c>
    </row>
    <row r="5132" spans="1:15" x14ac:dyDescent="0.25">
      <c r="A5132" t="s">
        <v>340</v>
      </c>
      <c r="B5132" t="s">
        <v>281</v>
      </c>
      <c r="C5132" t="s">
        <v>96</v>
      </c>
      <c r="D5132">
        <v>12694659</v>
      </c>
      <c r="E5132" t="s">
        <v>128</v>
      </c>
      <c r="F5132" t="s">
        <v>19</v>
      </c>
      <c r="G5132">
        <v>650</v>
      </c>
      <c r="H5132">
        <v>0</v>
      </c>
      <c r="I5132">
        <v>0</v>
      </c>
      <c r="J5132">
        <v>17</v>
      </c>
      <c r="K5132">
        <v>4</v>
      </c>
      <c r="L5132">
        <v>5033949</v>
      </c>
      <c r="M5132">
        <v>7554</v>
      </c>
      <c r="N5132" t="s">
        <v>341</v>
      </c>
      <c r="O5132" t="s">
        <v>355</v>
      </c>
    </row>
    <row r="5133" spans="1:15" x14ac:dyDescent="0.25">
      <c r="A5133" t="s">
        <v>340</v>
      </c>
      <c r="B5133" t="s">
        <v>281</v>
      </c>
      <c r="C5133" t="s">
        <v>96</v>
      </c>
      <c r="D5133">
        <v>12745725</v>
      </c>
      <c r="E5133" t="s">
        <v>129</v>
      </c>
      <c r="F5133" t="s">
        <v>19</v>
      </c>
      <c r="G5133">
        <v>650</v>
      </c>
      <c r="H5133">
        <v>0</v>
      </c>
      <c r="I5133">
        <v>0</v>
      </c>
      <c r="J5133">
        <v>17</v>
      </c>
      <c r="K5133">
        <v>4</v>
      </c>
      <c r="L5133">
        <v>1467917</v>
      </c>
      <c r="M5133">
        <v>6200</v>
      </c>
      <c r="N5133" t="s">
        <v>341</v>
      </c>
      <c r="O5133" t="s">
        <v>355</v>
      </c>
    </row>
    <row r="5134" spans="1:15" x14ac:dyDescent="0.25">
      <c r="A5134" t="s">
        <v>340</v>
      </c>
      <c r="B5134" t="s">
        <v>281</v>
      </c>
      <c r="C5134" t="s">
        <v>96</v>
      </c>
      <c r="D5134">
        <v>12745725</v>
      </c>
      <c r="E5134" t="s">
        <v>129</v>
      </c>
      <c r="F5134" t="s">
        <v>19</v>
      </c>
      <c r="G5134">
        <v>650</v>
      </c>
      <c r="H5134">
        <v>0</v>
      </c>
      <c r="I5134">
        <v>0</v>
      </c>
      <c r="J5134">
        <v>17</v>
      </c>
      <c r="K5134">
        <v>4</v>
      </c>
      <c r="L5134">
        <v>1467917</v>
      </c>
      <c r="M5134">
        <v>6201</v>
      </c>
      <c r="N5134" t="s">
        <v>341</v>
      </c>
      <c r="O5134" t="s">
        <v>355</v>
      </c>
    </row>
    <row r="5135" spans="1:15" x14ac:dyDescent="0.25">
      <c r="A5135" t="s">
        <v>340</v>
      </c>
      <c r="B5135" t="s">
        <v>281</v>
      </c>
      <c r="C5135" t="s">
        <v>96</v>
      </c>
      <c r="D5135">
        <v>12745725</v>
      </c>
      <c r="E5135" t="s">
        <v>129</v>
      </c>
      <c r="F5135" t="s">
        <v>19</v>
      </c>
      <c r="G5135">
        <v>650</v>
      </c>
      <c r="H5135">
        <v>0</v>
      </c>
      <c r="I5135">
        <v>0</v>
      </c>
      <c r="J5135">
        <v>17</v>
      </c>
      <c r="K5135">
        <v>4</v>
      </c>
      <c r="L5135">
        <v>4198445</v>
      </c>
      <c r="M5135">
        <v>7550</v>
      </c>
      <c r="N5135" t="s">
        <v>341</v>
      </c>
      <c r="O5135" t="s">
        <v>355</v>
      </c>
    </row>
    <row r="5136" spans="1:15" x14ac:dyDescent="0.25">
      <c r="A5136" t="s">
        <v>340</v>
      </c>
      <c r="B5136" t="s">
        <v>281</v>
      </c>
      <c r="C5136" t="s">
        <v>96</v>
      </c>
      <c r="D5136">
        <v>12745725</v>
      </c>
      <c r="E5136" t="s">
        <v>129</v>
      </c>
      <c r="F5136" t="s">
        <v>19</v>
      </c>
      <c r="G5136">
        <v>650</v>
      </c>
      <c r="H5136">
        <v>0</v>
      </c>
      <c r="I5136">
        <v>0</v>
      </c>
      <c r="J5136">
        <v>17</v>
      </c>
      <c r="K5136">
        <v>4</v>
      </c>
      <c r="L5136">
        <v>543832</v>
      </c>
      <c r="M5136">
        <v>7553</v>
      </c>
      <c r="N5136" t="s">
        <v>341</v>
      </c>
      <c r="O5136" t="s">
        <v>355</v>
      </c>
    </row>
    <row r="5137" spans="1:15" x14ac:dyDescent="0.25">
      <c r="A5137" t="s">
        <v>340</v>
      </c>
      <c r="B5137" t="s">
        <v>281</v>
      </c>
      <c r="C5137" t="s">
        <v>96</v>
      </c>
      <c r="D5137">
        <v>12745725</v>
      </c>
      <c r="E5137" t="s">
        <v>129</v>
      </c>
      <c r="F5137" t="s">
        <v>19</v>
      </c>
      <c r="G5137">
        <v>650</v>
      </c>
      <c r="H5137">
        <v>0</v>
      </c>
      <c r="I5137">
        <v>0</v>
      </c>
      <c r="J5137">
        <v>17</v>
      </c>
      <c r="K5137">
        <v>4</v>
      </c>
      <c r="L5137">
        <v>3654613</v>
      </c>
      <c r="M5137">
        <v>7554</v>
      </c>
      <c r="N5137" t="s">
        <v>341</v>
      </c>
      <c r="O5137" t="s">
        <v>355</v>
      </c>
    </row>
    <row r="5138" spans="1:15" x14ac:dyDescent="0.25">
      <c r="A5138" t="s">
        <v>340</v>
      </c>
      <c r="B5138" t="s">
        <v>281</v>
      </c>
      <c r="C5138" t="s">
        <v>96</v>
      </c>
      <c r="D5138">
        <v>12797577</v>
      </c>
      <c r="E5138" t="s">
        <v>130</v>
      </c>
      <c r="F5138" t="s">
        <v>19</v>
      </c>
      <c r="G5138">
        <v>650</v>
      </c>
      <c r="H5138">
        <v>0</v>
      </c>
      <c r="I5138">
        <v>0</v>
      </c>
      <c r="J5138">
        <v>17</v>
      </c>
      <c r="K5138">
        <v>4</v>
      </c>
      <c r="L5138">
        <v>2697424</v>
      </c>
      <c r="M5138">
        <v>7550</v>
      </c>
      <c r="N5138" t="s">
        <v>341</v>
      </c>
      <c r="O5138" t="s">
        <v>355</v>
      </c>
    </row>
    <row r="5139" spans="1:15" x14ac:dyDescent="0.25">
      <c r="A5139" t="s">
        <v>340</v>
      </c>
      <c r="B5139" t="s">
        <v>281</v>
      </c>
      <c r="C5139" t="s">
        <v>96</v>
      </c>
      <c r="D5139">
        <v>12797577</v>
      </c>
      <c r="E5139" t="s">
        <v>130</v>
      </c>
      <c r="F5139" t="s">
        <v>19</v>
      </c>
      <c r="G5139">
        <v>650</v>
      </c>
      <c r="H5139">
        <v>0</v>
      </c>
      <c r="I5139">
        <v>0</v>
      </c>
      <c r="J5139">
        <v>17</v>
      </c>
      <c r="K5139">
        <v>4</v>
      </c>
      <c r="L5139">
        <v>53422</v>
      </c>
      <c r="M5139">
        <v>7553</v>
      </c>
      <c r="N5139" t="s">
        <v>341</v>
      </c>
      <c r="O5139" t="s">
        <v>355</v>
      </c>
    </row>
    <row r="5140" spans="1:15" x14ac:dyDescent="0.25">
      <c r="A5140" t="s">
        <v>340</v>
      </c>
      <c r="B5140" t="s">
        <v>281</v>
      </c>
      <c r="C5140" t="s">
        <v>96</v>
      </c>
      <c r="D5140">
        <v>12797577</v>
      </c>
      <c r="E5140" t="s">
        <v>130</v>
      </c>
      <c r="F5140" t="s">
        <v>19</v>
      </c>
      <c r="G5140">
        <v>650</v>
      </c>
      <c r="H5140">
        <v>0</v>
      </c>
      <c r="I5140">
        <v>0</v>
      </c>
      <c r="J5140">
        <v>17</v>
      </c>
      <c r="K5140">
        <v>4</v>
      </c>
      <c r="L5140">
        <v>2644002</v>
      </c>
      <c r="M5140">
        <v>7554</v>
      </c>
      <c r="N5140" t="s">
        <v>341</v>
      </c>
      <c r="O5140" t="s">
        <v>355</v>
      </c>
    </row>
    <row r="5141" spans="1:15" x14ac:dyDescent="0.25">
      <c r="A5141" t="s">
        <v>340</v>
      </c>
      <c r="B5141" t="s">
        <v>281</v>
      </c>
      <c r="C5141" t="s">
        <v>96</v>
      </c>
      <c r="D5141">
        <v>12806592</v>
      </c>
      <c r="E5141" t="s">
        <v>131</v>
      </c>
      <c r="F5141" t="s">
        <v>19</v>
      </c>
      <c r="G5141">
        <v>650</v>
      </c>
      <c r="H5141">
        <v>0</v>
      </c>
      <c r="I5141">
        <v>0</v>
      </c>
      <c r="J5141">
        <v>17</v>
      </c>
      <c r="K5141">
        <v>4</v>
      </c>
      <c r="L5141">
        <v>1410000</v>
      </c>
      <c r="M5141">
        <v>7550</v>
      </c>
      <c r="N5141" t="s">
        <v>341</v>
      </c>
      <c r="O5141" t="s">
        <v>355</v>
      </c>
    </row>
    <row r="5142" spans="1:15" x14ac:dyDescent="0.25">
      <c r="A5142" t="s">
        <v>340</v>
      </c>
      <c r="B5142" t="s">
        <v>281</v>
      </c>
      <c r="C5142" t="s">
        <v>96</v>
      </c>
      <c r="D5142">
        <v>12806592</v>
      </c>
      <c r="E5142" t="s">
        <v>131</v>
      </c>
      <c r="F5142" t="s">
        <v>19</v>
      </c>
      <c r="G5142">
        <v>650</v>
      </c>
      <c r="H5142">
        <v>0</v>
      </c>
      <c r="I5142">
        <v>0</v>
      </c>
      <c r="J5142">
        <v>17</v>
      </c>
      <c r="K5142">
        <v>4</v>
      </c>
      <c r="L5142">
        <v>197706</v>
      </c>
      <c r="M5142">
        <v>7553</v>
      </c>
      <c r="N5142" t="s">
        <v>341</v>
      </c>
      <c r="O5142" t="s">
        <v>355</v>
      </c>
    </row>
    <row r="5143" spans="1:15" x14ac:dyDescent="0.25">
      <c r="A5143" t="s">
        <v>340</v>
      </c>
      <c r="B5143" t="s">
        <v>281</v>
      </c>
      <c r="C5143" t="s">
        <v>96</v>
      </c>
      <c r="D5143">
        <v>12806592</v>
      </c>
      <c r="E5143" t="s">
        <v>131</v>
      </c>
      <c r="F5143" t="s">
        <v>19</v>
      </c>
      <c r="G5143">
        <v>650</v>
      </c>
      <c r="H5143">
        <v>0</v>
      </c>
      <c r="I5143">
        <v>0</v>
      </c>
      <c r="J5143">
        <v>17</v>
      </c>
      <c r="K5143">
        <v>4</v>
      </c>
      <c r="L5143">
        <v>1212294</v>
      </c>
      <c r="M5143">
        <v>7554</v>
      </c>
      <c r="N5143" t="s">
        <v>341</v>
      </c>
      <c r="O5143" t="s">
        <v>355</v>
      </c>
    </row>
    <row r="5144" spans="1:15" x14ac:dyDescent="0.25">
      <c r="A5144" t="s">
        <v>340</v>
      </c>
      <c r="B5144" t="s">
        <v>281</v>
      </c>
      <c r="C5144" t="s">
        <v>96</v>
      </c>
      <c r="D5144">
        <v>12892303</v>
      </c>
      <c r="E5144" t="s">
        <v>132</v>
      </c>
      <c r="F5144" t="s">
        <v>19</v>
      </c>
      <c r="G5144">
        <v>650</v>
      </c>
      <c r="H5144">
        <v>0</v>
      </c>
      <c r="I5144">
        <v>0</v>
      </c>
      <c r="J5144">
        <v>17</v>
      </c>
      <c r="K5144">
        <v>4</v>
      </c>
      <c r="L5144">
        <v>1179268</v>
      </c>
      <c r="M5144">
        <v>7550</v>
      </c>
      <c r="N5144" t="s">
        <v>341</v>
      </c>
      <c r="O5144" t="s">
        <v>355</v>
      </c>
    </row>
    <row r="5145" spans="1:15" x14ac:dyDescent="0.25">
      <c r="A5145" t="s">
        <v>340</v>
      </c>
      <c r="B5145" t="s">
        <v>281</v>
      </c>
      <c r="C5145" t="s">
        <v>96</v>
      </c>
      <c r="D5145">
        <v>12892303</v>
      </c>
      <c r="E5145" t="s">
        <v>132</v>
      </c>
      <c r="F5145" t="s">
        <v>19</v>
      </c>
      <c r="G5145">
        <v>650</v>
      </c>
      <c r="H5145">
        <v>0</v>
      </c>
      <c r="I5145">
        <v>0</v>
      </c>
      <c r="J5145">
        <v>17</v>
      </c>
      <c r="K5145">
        <v>4</v>
      </c>
      <c r="L5145">
        <v>1179268</v>
      </c>
      <c r="M5145">
        <v>7554</v>
      </c>
      <c r="N5145" t="s">
        <v>341</v>
      </c>
      <c r="O5145" t="s">
        <v>355</v>
      </c>
    </row>
    <row r="5146" spans="1:15" x14ac:dyDescent="0.25">
      <c r="A5146" t="s">
        <v>340</v>
      </c>
      <c r="B5146" t="s">
        <v>281</v>
      </c>
      <c r="C5146" t="s">
        <v>96</v>
      </c>
      <c r="D5146">
        <v>12934659</v>
      </c>
      <c r="E5146" t="s">
        <v>133</v>
      </c>
      <c r="F5146" t="s">
        <v>19</v>
      </c>
      <c r="G5146">
        <v>650</v>
      </c>
      <c r="H5146">
        <v>0</v>
      </c>
      <c r="I5146">
        <v>0</v>
      </c>
      <c r="J5146">
        <v>17</v>
      </c>
      <c r="K5146">
        <v>4</v>
      </c>
      <c r="L5146">
        <v>4197477</v>
      </c>
      <c r="M5146">
        <v>6200</v>
      </c>
      <c r="N5146" t="s">
        <v>341</v>
      </c>
      <c r="O5146" t="s">
        <v>355</v>
      </c>
    </row>
    <row r="5147" spans="1:15" x14ac:dyDescent="0.25">
      <c r="A5147" t="s">
        <v>340</v>
      </c>
      <c r="B5147" t="s">
        <v>281</v>
      </c>
      <c r="C5147" t="s">
        <v>96</v>
      </c>
      <c r="D5147">
        <v>12934659</v>
      </c>
      <c r="E5147" t="s">
        <v>133</v>
      </c>
      <c r="F5147" t="s">
        <v>19</v>
      </c>
      <c r="G5147">
        <v>650</v>
      </c>
      <c r="H5147">
        <v>0</v>
      </c>
      <c r="I5147">
        <v>0</v>
      </c>
      <c r="J5147">
        <v>17</v>
      </c>
      <c r="K5147">
        <v>4</v>
      </c>
      <c r="L5147">
        <v>4197477</v>
      </c>
      <c r="M5147">
        <v>6203</v>
      </c>
      <c r="N5147" t="s">
        <v>341</v>
      </c>
      <c r="O5147" t="s">
        <v>355</v>
      </c>
    </row>
    <row r="5148" spans="1:15" x14ac:dyDescent="0.25">
      <c r="A5148" t="s">
        <v>340</v>
      </c>
      <c r="B5148" t="s">
        <v>281</v>
      </c>
      <c r="C5148" t="s">
        <v>96</v>
      </c>
      <c r="D5148">
        <v>12934659</v>
      </c>
      <c r="E5148" t="s">
        <v>133</v>
      </c>
      <c r="F5148" t="s">
        <v>19</v>
      </c>
      <c r="G5148">
        <v>650</v>
      </c>
      <c r="H5148">
        <v>0</v>
      </c>
      <c r="I5148">
        <v>0</v>
      </c>
      <c r="J5148">
        <v>17</v>
      </c>
      <c r="K5148">
        <v>4</v>
      </c>
      <c r="L5148">
        <v>12029867</v>
      </c>
      <c r="M5148">
        <v>7550</v>
      </c>
      <c r="N5148" t="s">
        <v>341</v>
      </c>
      <c r="O5148" t="s">
        <v>355</v>
      </c>
    </row>
    <row r="5149" spans="1:15" x14ac:dyDescent="0.25">
      <c r="A5149" t="s">
        <v>340</v>
      </c>
      <c r="B5149" t="s">
        <v>281</v>
      </c>
      <c r="C5149" t="s">
        <v>96</v>
      </c>
      <c r="D5149">
        <v>12934659</v>
      </c>
      <c r="E5149" t="s">
        <v>133</v>
      </c>
      <c r="F5149" t="s">
        <v>19</v>
      </c>
      <c r="G5149">
        <v>650</v>
      </c>
      <c r="H5149">
        <v>0</v>
      </c>
      <c r="I5149">
        <v>0</v>
      </c>
      <c r="J5149">
        <v>17</v>
      </c>
      <c r="K5149">
        <v>4</v>
      </c>
      <c r="L5149">
        <v>1702671</v>
      </c>
      <c r="M5149">
        <v>7553</v>
      </c>
      <c r="N5149" t="s">
        <v>341</v>
      </c>
      <c r="O5149" t="s">
        <v>355</v>
      </c>
    </row>
    <row r="5150" spans="1:15" x14ac:dyDescent="0.25">
      <c r="A5150" t="s">
        <v>340</v>
      </c>
      <c r="B5150" t="s">
        <v>281</v>
      </c>
      <c r="C5150" t="s">
        <v>96</v>
      </c>
      <c r="D5150">
        <v>12934659</v>
      </c>
      <c r="E5150" t="s">
        <v>133</v>
      </c>
      <c r="F5150" t="s">
        <v>19</v>
      </c>
      <c r="G5150">
        <v>650</v>
      </c>
      <c r="H5150">
        <v>0</v>
      </c>
      <c r="I5150">
        <v>0</v>
      </c>
      <c r="J5150">
        <v>17</v>
      </c>
      <c r="K5150">
        <v>4</v>
      </c>
      <c r="L5150">
        <v>10327196</v>
      </c>
      <c r="M5150">
        <v>7554</v>
      </c>
      <c r="N5150" t="s">
        <v>341</v>
      </c>
      <c r="O5150" t="s">
        <v>355</v>
      </c>
    </row>
    <row r="5151" spans="1:15" x14ac:dyDescent="0.25">
      <c r="A5151" t="s">
        <v>340</v>
      </c>
      <c r="B5151" t="s">
        <v>281</v>
      </c>
      <c r="C5151" t="s">
        <v>96</v>
      </c>
      <c r="D5151">
        <v>13000732</v>
      </c>
      <c r="E5151" t="s">
        <v>134</v>
      </c>
      <c r="F5151" t="s">
        <v>45</v>
      </c>
      <c r="G5151">
        <v>650</v>
      </c>
      <c r="H5151">
        <v>0</v>
      </c>
      <c r="I5151">
        <v>0</v>
      </c>
      <c r="J5151">
        <v>17</v>
      </c>
      <c r="K5151">
        <v>4</v>
      </c>
      <c r="L5151">
        <v>225878</v>
      </c>
      <c r="M5151">
        <v>7550</v>
      </c>
      <c r="N5151" t="s">
        <v>341</v>
      </c>
      <c r="O5151" t="s">
        <v>355</v>
      </c>
    </row>
    <row r="5152" spans="1:15" x14ac:dyDescent="0.25">
      <c r="A5152" t="s">
        <v>340</v>
      </c>
      <c r="B5152" t="s">
        <v>281</v>
      </c>
      <c r="C5152" t="s">
        <v>96</v>
      </c>
      <c r="D5152">
        <v>13000732</v>
      </c>
      <c r="E5152" t="s">
        <v>134</v>
      </c>
      <c r="F5152" t="s">
        <v>45</v>
      </c>
      <c r="G5152">
        <v>650</v>
      </c>
      <c r="H5152">
        <v>0</v>
      </c>
      <c r="I5152">
        <v>0</v>
      </c>
      <c r="J5152">
        <v>17</v>
      </c>
      <c r="K5152">
        <v>4</v>
      </c>
      <c r="L5152">
        <v>225878</v>
      </c>
      <c r="M5152">
        <v>7554</v>
      </c>
      <c r="N5152" t="s">
        <v>341</v>
      </c>
      <c r="O5152" t="s">
        <v>355</v>
      </c>
    </row>
    <row r="5153" spans="1:15" x14ac:dyDescent="0.25">
      <c r="A5153" t="s">
        <v>340</v>
      </c>
      <c r="B5153" t="s">
        <v>281</v>
      </c>
      <c r="C5153" t="s">
        <v>96</v>
      </c>
      <c r="D5153">
        <v>13146477</v>
      </c>
      <c r="E5153" t="s">
        <v>279</v>
      </c>
      <c r="F5153" t="s">
        <v>19</v>
      </c>
      <c r="G5153">
        <v>650</v>
      </c>
      <c r="H5153">
        <v>0</v>
      </c>
      <c r="I5153">
        <v>0</v>
      </c>
      <c r="J5153">
        <v>17</v>
      </c>
      <c r="K5153">
        <v>4</v>
      </c>
      <c r="L5153">
        <v>4537283</v>
      </c>
      <c r="M5153">
        <v>7550</v>
      </c>
      <c r="N5153" t="s">
        <v>341</v>
      </c>
      <c r="O5153" t="s">
        <v>355</v>
      </c>
    </row>
    <row r="5154" spans="1:15" x14ac:dyDescent="0.25">
      <c r="A5154" t="s">
        <v>340</v>
      </c>
      <c r="B5154" t="s">
        <v>281</v>
      </c>
      <c r="C5154" t="s">
        <v>96</v>
      </c>
      <c r="D5154">
        <v>13146477</v>
      </c>
      <c r="E5154" t="s">
        <v>279</v>
      </c>
      <c r="F5154" t="s">
        <v>19</v>
      </c>
      <c r="G5154">
        <v>650</v>
      </c>
      <c r="H5154">
        <v>0</v>
      </c>
      <c r="I5154">
        <v>0</v>
      </c>
      <c r="J5154">
        <v>17</v>
      </c>
      <c r="K5154">
        <v>4</v>
      </c>
      <c r="L5154">
        <v>233303</v>
      </c>
      <c r="M5154">
        <v>7553</v>
      </c>
      <c r="N5154" t="s">
        <v>341</v>
      </c>
      <c r="O5154" t="s">
        <v>355</v>
      </c>
    </row>
    <row r="5155" spans="1:15" x14ac:dyDescent="0.25">
      <c r="A5155" t="s">
        <v>340</v>
      </c>
      <c r="B5155" t="s">
        <v>281</v>
      </c>
      <c r="C5155" t="s">
        <v>96</v>
      </c>
      <c r="D5155">
        <v>13146477</v>
      </c>
      <c r="E5155" t="s">
        <v>279</v>
      </c>
      <c r="F5155" t="s">
        <v>19</v>
      </c>
      <c r="G5155">
        <v>650</v>
      </c>
      <c r="H5155">
        <v>0</v>
      </c>
      <c r="I5155">
        <v>0</v>
      </c>
      <c r="J5155">
        <v>17</v>
      </c>
      <c r="K5155">
        <v>4</v>
      </c>
      <c r="L5155">
        <v>4303980</v>
      </c>
      <c r="M5155">
        <v>7554</v>
      </c>
      <c r="N5155" t="s">
        <v>341</v>
      </c>
      <c r="O5155" t="s">
        <v>355</v>
      </c>
    </row>
    <row r="5156" spans="1:15" x14ac:dyDescent="0.25">
      <c r="A5156" t="s">
        <v>340</v>
      </c>
      <c r="B5156" t="s">
        <v>281</v>
      </c>
      <c r="C5156" t="s">
        <v>96</v>
      </c>
      <c r="D5156">
        <v>13469796</v>
      </c>
      <c r="E5156" t="s">
        <v>136</v>
      </c>
      <c r="F5156" t="s">
        <v>19</v>
      </c>
      <c r="G5156">
        <v>650</v>
      </c>
      <c r="H5156">
        <v>0</v>
      </c>
      <c r="I5156">
        <v>0</v>
      </c>
      <c r="J5156">
        <v>17</v>
      </c>
      <c r="K5156">
        <v>4</v>
      </c>
      <c r="L5156">
        <v>1326886</v>
      </c>
      <c r="M5156">
        <v>7550</v>
      </c>
      <c r="N5156" t="s">
        <v>341</v>
      </c>
      <c r="O5156" t="s">
        <v>355</v>
      </c>
    </row>
    <row r="5157" spans="1:15" x14ac:dyDescent="0.25">
      <c r="A5157" t="s">
        <v>340</v>
      </c>
      <c r="B5157" t="s">
        <v>281</v>
      </c>
      <c r="C5157" t="s">
        <v>96</v>
      </c>
      <c r="D5157">
        <v>13469796</v>
      </c>
      <c r="E5157" t="s">
        <v>136</v>
      </c>
      <c r="F5157" t="s">
        <v>19</v>
      </c>
      <c r="G5157">
        <v>650</v>
      </c>
      <c r="H5157">
        <v>0</v>
      </c>
      <c r="I5157">
        <v>0</v>
      </c>
      <c r="J5157">
        <v>17</v>
      </c>
      <c r="K5157">
        <v>4</v>
      </c>
      <c r="L5157">
        <v>244136</v>
      </c>
      <c r="M5157">
        <v>7553</v>
      </c>
      <c r="N5157" t="s">
        <v>341</v>
      </c>
      <c r="O5157" t="s">
        <v>355</v>
      </c>
    </row>
    <row r="5158" spans="1:15" x14ac:dyDescent="0.25">
      <c r="A5158" t="s">
        <v>340</v>
      </c>
      <c r="B5158" t="s">
        <v>281</v>
      </c>
      <c r="C5158" t="s">
        <v>96</v>
      </c>
      <c r="D5158">
        <v>13469796</v>
      </c>
      <c r="E5158" t="s">
        <v>136</v>
      </c>
      <c r="F5158" t="s">
        <v>19</v>
      </c>
      <c r="G5158">
        <v>650</v>
      </c>
      <c r="H5158">
        <v>0</v>
      </c>
      <c r="I5158">
        <v>0</v>
      </c>
      <c r="J5158">
        <v>17</v>
      </c>
      <c r="K5158">
        <v>4</v>
      </c>
      <c r="L5158">
        <v>1082750</v>
      </c>
      <c r="M5158">
        <v>7554</v>
      </c>
      <c r="N5158" t="s">
        <v>341</v>
      </c>
      <c r="O5158" t="s">
        <v>355</v>
      </c>
    </row>
    <row r="5159" spans="1:15" x14ac:dyDescent="0.25">
      <c r="A5159" t="s">
        <v>340</v>
      </c>
      <c r="B5159" t="s">
        <v>281</v>
      </c>
      <c r="C5159" t="s">
        <v>96</v>
      </c>
      <c r="D5159">
        <v>13504659</v>
      </c>
      <c r="E5159" t="s">
        <v>348</v>
      </c>
      <c r="F5159" t="s">
        <v>19</v>
      </c>
      <c r="G5159">
        <v>650</v>
      </c>
      <c r="H5159">
        <v>0</v>
      </c>
      <c r="I5159">
        <v>0</v>
      </c>
      <c r="J5159">
        <v>17</v>
      </c>
      <c r="K5159">
        <v>4</v>
      </c>
      <c r="L5159">
        <v>105904</v>
      </c>
      <c r="M5159">
        <v>7550</v>
      </c>
      <c r="N5159" t="s">
        <v>341</v>
      </c>
      <c r="O5159" t="s">
        <v>355</v>
      </c>
    </row>
    <row r="5160" spans="1:15" x14ac:dyDescent="0.25">
      <c r="A5160" t="s">
        <v>340</v>
      </c>
      <c r="B5160" t="s">
        <v>281</v>
      </c>
      <c r="C5160" t="s">
        <v>96</v>
      </c>
      <c r="D5160">
        <v>13504659</v>
      </c>
      <c r="E5160" t="s">
        <v>348</v>
      </c>
      <c r="F5160" t="s">
        <v>19</v>
      </c>
      <c r="G5160">
        <v>650</v>
      </c>
      <c r="H5160">
        <v>0</v>
      </c>
      <c r="I5160">
        <v>0</v>
      </c>
      <c r="J5160">
        <v>17</v>
      </c>
      <c r="K5160">
        <v>4</v>
      </c>
      <c r="L5160">
        <v>105904</v>
      </c>
      <c r="M5160">
        <v>7551</v>
      </c>
      <c r="N5160" t="s">
        <v>341</v>
      </c>
      <c r="O5160" t="s">
        <v>355</v>
      </c>
    </row>
    <row r="5161" spans="1:15" x14ac:dyDescent="0.25">
      <c r="A5161" t="s">
        <v>340</v>
      </c>
      <c r="B5161" t="s">
        <v>281</v>
      </c>
      <c r="C5161" t="s">
        <v>96</v>
      </c>
      <c r="D5161">
        <v>13506472</v>
      </c>
      <c r="E5161" t="s">
        <v>137</v>
      </c>
      <c r="F5161" t="s">
        <v>45</v>
      </c>
      <c r="G5161">
        <v>650</v>
      </c>
      <c r="H5161">
        <v>0</v>
      </c>
      <c r="I5161">
        <v>0</v>
      </c>
      <c r="J5161">
        <v>17</v>
      </c>
      <c r="K5161">
        <v>4</v>
      </c>
      <c r="L5161">
        <v>812402</v>
      </c>
      <c r="M5161">
        <v>7550</v>
      </c>
      <c r="N5161" t="s">
        <v>341</v>
      </c>
      <c r="O5161" t="s">
        <v>355</v>
      </c>
    </row>
    <row r="5162" spans="1:15" x14ac:dyDescent="0.25">
      <c r="A5162" t="s">
        <v>340</v>
      </c>
      <c r="B5162" t="s">
        <v>281</v>
      </c>
      <c r="C5162" t="s">
        <v>96</v>
      </c>
      <c r="D5162">
        <v>13506472</v>
      </c>
      <c r="E5162" t="s">
        <v>137</v>
      </c>
      <c r="F5162" t="s">
        <v>45</v>
      </c>
      <c r="G5162">
        <v>650</v>
      </c>
      <c r="H5162">
        <v>0</v>
      </c>
      <c r="I5162">
        <v>0</v>
      </c>
      <c r="J5162">
        <v>17</v>
      </c>
      <c r="K5162">
        <v>4</v>
      </c>
      <c r="L5162">
        <v>49304</v>
      </c>
      <c r="M5162">
        <v>7553</v>
      </c>
      <c r="N5162" t="s">
        <v>341</v>
      </c>
      <c r="O5162" t="s">
        <v>355</v>
      </c>
    </row>
    <row r="5163" spans="1:15" x14ac:dyDescent="0.25">
      <c r="A5163" t="s">
        <v>340</v>
      </c>
      <c r="B5163" t="s">
        <v>281</v>
      </c>
      <c r="C5163" t="s">
        <v>96</v>
      </c>
      <c r="D5163">
        <v>13506472</v>
      </c>
      <c r="E5163" t="s">
        <v>137</v>
      </c>
      <c r="F5163" t="s">
        <v>45</v>
      </c>
      <c r="G5163">
        <v>650</v>
      </c>
      <c r="H5163">
        <v>0</v>
      </c>
      <c r="I5163">
        <v>0</v>
      </c>
      <c r="J5163">
        <v>17</v>
      </c>
      <c r="K5163">
        <v>4</v>
      </c>
      <c r="L5163">
        <v>763098</v>
      </c>
      <c r="M5163">
        <v>7554</v>
      </c>
      <c r="N5163" t="s">
        <v>341</v>
      </c>
      <c r="O5163" t="s">
        <v>355</v>
      </c>
    </row>
    <row r="5164" spans="1:15" x14ac:dyDescent="0.25">
      <c r="A5164" t="s">
        <v>340</v>
      </c>
      <c r="B5164" t="s">
        <v>281</v>
      </c>
      <c r="C5164" t="s">
        <v>96</v>
      </c>
      <c r="D5164">
        <v>13727060</v>
      </c>
      <c r="E5164" t="s">
        <v>138</v>
      </c>
      <c r="F5164" t="s">
        <v>19</v>
      </c>
      <c r="G5164">
        <v>650</v>
      </c>
      <c r="H5164">
        <v>0</v>
      </c>
      <c r="I5164">
        <v>0</v>
      </c>
      <c r="J5164">
        <v>17</v>
      </c>
      <c r="K5164">
        <v>4</v>
      </c>
      <c r="L5164">
        <v>3588957</v>
      </c>
      <c r="M5164">
        <v>7550</v>
      </c>
      <c r="N5164" t="s">
        <v>341</v>
      </c>
      <c r="O5164" t="s">
        <v>355</v>
      </c>
    </row>
    <row r="5165" spans="1:15" x14ac:dyDescent="0.25">
      <c r="A5165" t="s">
        <v>340</v>
      </c>
      <c r="B5165" t="s">
        <v>281</v>
      </c>
      <c r="C5165" t="s">
        <v>96</v>
      </c>
      <c r="D5165">
        <v>13727060</v>
      </c>
      <c r="E5165" t="s">
        <v>138</v>
      </c>
      <c r="F5165" t="s">
        <v>19</v>
      </c>
      <c r="G5165">
        <v>650</v>
      </c>
      <c r="H5165">
        <v>0</v>
      </c>
      <c r="I5165">
        <v>0</v>
      </c>
      <c r="J5165">
        <v>17</v>
      </c>
      <c r="K5165">
        <v>4</v>
      </c>
      <c r="L5165">
        <v>355478</v>
      </c>
      <c r="M5165">
        <v>7553</v>
      </c>
      <c r="N5165" t="s">
        <v>341</v>
      </c>
      <c r="O5165" t="s">
        <v>355</v>
      </c>
    </row>
    <row r="5166" spans="1:15" x14ac:dyDescent="0.25">
      <c r="A5166" t="s">
        <v>340</v>
      </c>
      <c r="B5166" t="s">
        <v>281</v>
      </c>
      <c r="C5166" t="s">
        <v>96</v>
      </c>
      <c r="D5166">
        <v>13727060</v>
      </c>
      <c r="E5166" t="s">
        <v>138</v>
      </c>
      <c r="F5166" t="s">
        <v>19</v>
      </c>
      <c r="G5166">
        <v>650</v>
      </c>
      <c r="H5166">
        <v>0</v>
      </c>
      <c r="I5166">
        <v>0</v>
      </c>
      <c r="J5166">
        <v>17</v>
      </c>
      <c r="K5166">
        <v>4</v>
      </c>
      <c r="L5166">
        <v>3233479</v>
      </c>
      <c r="M5166">
        <v>7554</v>
      </c>
      <c r="N5166" t="s">
        <v>341</v>
      </c>
      <c r="O5166" t="s">
        <v>355</v>
      </c>
    </row>
    <row r="5167" spans="1:15" x14ac:dyDescent="0.25">
      <c r="A5167" t="s">
        <v>340</v>
      </c>
      <c r="B5167" t="s">
        <v>281</v>
      </c>
      <c r="C5167" t="s">
        <v>96</v>
      </c>
      <c r="D5167">
        <v>13793781</v>
      </c>
      <c r="E5167" t="s">
        <v>264</v>
      </c>
      <c r="F5167" t="s">
        <v>19</v>
      </c>
      <c r="G5167">
        <v>650</v>
      </c>
      <c r="H5167">
        <v>0</v>
      </c>
      <c r="I5167">
        <v>0</v>
      </c>
      <c r="J5167">
        <v>17</v>
      </c>
      <c r="K5167">
        <v>4</v>
      </c>
      <c r="L5167">
        <v>3478081</v>
      </c>
      <c r="M5167">
        <v>7550</v>
      </c>
      <c r="N5167" t="s">
        <v>341</v>
      </c>
      <c r="O5167" t="s">
        <v>355</v>
      </c>
    </row>
    <row r="5168" spans="1:15" x14ac:dyDescent="0.25">
      <c r="A5168" t="s">
        <v>340</v>
      </c>
      <c r="B5168" t="s">
        <v>281</v>
      </c>
      <c r="C5168" t="s">
        <v>96</v>
      </c>
      <c r="D5168">
        <v>13793781</v>
      </c>
      <c r="E5168" t="s">
        <v>264</v>
      </c>
      <c r="F5168" t="s">
        <v>19</v>
      </c>
      <c r="G5168">
        <v>650</v>
      </c>
      <c r="H5168">
        <v>0</v>
      </c>
      <c r="I5168">
        <v>0</v>
      </c>
      <c r="J5168">
        <v>17</v>
      </c>
      <c r="K5168">
        <v>4</v>
      </c>
      <c r="L5168">
        <v>116338</v>
      </c>
      <c r="M5168">
        <v>7553</v>
      </c>
      <c r="N5168" t="s">
        <v>341</v>
      </c>
      <c r="O5168" t="s">
        <v>355</v>
      </c>
    </row>
    <row r="5169" spans="1:15" x14ac:dyDescent="0.25">
      <c r="A5169" t="s">
        <v>340</v>
      </c>
      <c r="B5169" t="s">
        <v>281</v>
      </c>
      <c r="C5169" t="s">
        <v>96</v>
      </c>
      <c r="D5169">
        <v>13793781</v>
      </c>
      <c r="E5169" t="s">
        <v>264</v>
      </c>
      <c r="F5169" t="s">
        <v>19</v>
      </c>
      <c r="G5169">
        <v>650</v>
      </c>
      <c r="H5169">
        <v>0</v>
      </c>
      <c r="I5169">
        <v>0</v>
      </c>
      <c r="J5169">
        <v>17</v>
      </c>
      <c r="K5169">
        <v>4</v>
      </c>
      <c r="L5169">
        <v>3361743</v>
      </c>
      <c r="M5169">
        <v>7554</v>
      </c>
      <c r="N5169" t="s">
        <v>341</v>
      </c>
      <c r="O5169" t="s">
        <v>355</v>
      </c>
    </row>
    <row r="5170" spans="1:15" x14ac:dyDescent="0.25">
      <c r="A5170" t="s">
        <v>340</v>
      </c>
      <c r="B5170" t="s">
        <v>281</v>
      </c>
      <c r="C5170" t="s">
        <v>96</v>
      </c>
      <c r="D5170">
        <v>15103658</v>
      </c>
      <c r="E5170" t="s">
        <v>140</v>
      </c>
      <c r="F5170" t="s">
        <v>45</v>
      </c>
      <c r="G5170">
        <v>650</v>
      </c>
      <c r="H5170">
        <v>0</v>
      </c>
      <c r="I5170">
        <v>0</v>
      </c>
      <c r="J5170">
        <v>17</v>
      </c>
      <c r="K5170">
        <v>4</v>
      </c>
      <c r="L5170">
        <v>1047812</v>
      </c>
      <c r="M5170">
        <v>7550</v>
      </c>
      <c r="N5170" t="s">
        <v>341</v>
      </c>
      <c r="O5170" t="s">
        <v>355</v>
      </c>
    </row>
    <row r="5171" spans="1:15" x14ac:dyDescent="0.25">
      <c r="A5171" t="s">
        <v>340</v>
      </c>
      <c r="B5171" t="s">
        <v>281</v>
      </c>
      <c r="C5171" t="s">
        <v>96</v>
      </c>
      <c r="D5171">
        <v>15103658</v>
      </c>
      <c r="E5171" t="s">
        <v>140</v>
      </c>
      <c r="F5171" t="s">
        <v>45</v>
      </c>
      <c r="G5171">
        <v>650</v>
      </c>
      <c r="H5171">
        <v>0</v>
      </c>
      <c r="I5171">
        <v>0</v>
      </c>
      <c r="J5171">
        <v>17</v>
      </c>
      <c r="K5171">
        <v>4</v>
      </c>
      <c r="L5171">
        <v>1047812</v>
      </c>
      <c r="M5171">
        <v>7554</v>
      </c>
      <c r="N5171" t="s">
        <v>341</v>
      </c>
      <c r="O5171" t="s">
        <v>355</v>
      </c>
    </row>
    <row r="5172" spans="1:15" x14ac:dyDescent="0.25">
      <c r="A5172" t="s">
        <v>340</v>
      </c>
      <c r="B5172" t="s">
        <v>281</v>
      </c>
      <c r="C5172" t="s">
        <v>96</v>
      </c>
      <c r="D5172">
        <v>15103666</v>
      </c>
      <c r="E5172" t="s">
        <v>141</v>
      </c>
      <c r="F5172" t="s">
        <v>19</v>
      </c>
      <c r="G5172">
        <v>650</v>
      </c>
      <c r="H5172">
        <v>0</v>
      </c>
      <c r="I5172">
        <v>0</v>
      </c>
      <c r="J5172">
        <v>17</v>
      </c>
      <c r="K5172">
        <v>4</v>
      </c>
      <c r="L5172">
        <v>4427331</v>
      </c>
      <c r="M5172">
        <v>7550</v>
      </c>
      <c r="N5172" t="s">
        <v>341</v>
      </c>
      <c r="O5172" t="s">
        <v>355</v>
      </c>
    </row>
    <row r="5173" spans="1:15" x14ac:dyDescent="0.25">
      <c r="A5173" t="s">
        <v>340</v>
      </c>
      <c r="B5173" t="s">
        <v>281</v>
      </c>
      <c r="C5173" t="s">
        <v>96</v>
      </c>
      <c r="D5173">
        <v>15103666</v>
      </c>
      <c r="E5173" t="s">
        <v>141</v>
      </c>
      <c r="F5173" t="s">
        <v>19</v>
      </c>
      <c r="G5173">
        <v>650</v>
      </c>
      <c r="H5173">
        <v>0</v>
      </c>
      <c r="I5173">
        <v>0</v>
      </c>
      <c r="J5173">
        <v>17</v>
      </c>
      <c r="K5173">
        <v>4</v>
      </c>
      <c r="L5173">
        <v>325026</v>
      </c>
      <c r="M5173">
        <v>7553</v>
      </c>
      <c r="N5173" t="s">
        <v>341</v>
      </c>
      <c r="O5173" t="s">
        <v>355</v>
      </c>
    </row>
    <row r="5174" spans="1:15" x14ac:dyDescent="0.25">
      <c r="A5174" t="s">
        <v>340</v>
      </c>
      <c r="B5174" t="s">
        <v>281</v>
      </c>
      <c r="C5174" t="s">
        <v>96</v>
      </c>
      <c r="D5174">
        <v>15103666</v>
      </c>
      <c r="E5174" t="s">
        <v>141</v>
      </c>
      <c r="F5174" t="s">
        <v>19</v>
      </c>
      <c r="G5174">
        <v>650</v>
      </c>
      <c r="H5174">
        <v>0</v>
      </c>
      <c r="I5174">
        <v>0</v>
      </c>
      <c r="J5174">
        <v>17</v>
      </c>
      <c r="K5174">
        <v>4</v>
      </c>
      <c r="L5174">
        <v>4102305</v>
      </c>
      <c r="M5174">
        <v>7554</v>
      </c>
      <c r="N5174" t="s">
        <v>341</v>
      </c>
      <c r="O5174" t="s">
        <v>355</v>
      </c>
    </row>
    <row r="5175" spans="1:15" x14ac:dyDescent="0.25">
      <c r="A5175" t="s">
        <v>340</v>
      </c>
      <c r="B5175" t="s">
        <v>281</v>
      </c>
      <c r="C5175" t="s">
        <v>96</v>
      </c>
      <c r="D5175">
        <v>29530060</v>
      </c>
      <c r="E5175" t="s">
        <v>143</v>
      </c>
      <c r="F5175" t="s">
        <v>45</v>
      </c>
      <c r="G5175">
        <v>650</v>
      </c>
      <c r="H5175">
        <v>0</v>
      </c>
      <c r="I5175">
        <v>0</v>
      </c>
      <c r="J5175">
        <v>17</v>
      </c>
      <c r="K5175">
        <v>4</v>
      </c>
      <c r="L5175">
        <v>675161</v>
      </c>
      <c r="M5175">
        <v>7550</v>
      </c>
      <c r="N5175" t="s">
        <v>341</v>
      </c>
      <c r="O5175" t="s">
        <v>355</v>
      </c>
    </row>
    <row r="5176" spans="1:15" x14ac:dyDescent="0.25">
      <c r="A5176" t="s">
        <v>340</v>
      </c>
      <c r="B5176" t="s">
        <v>281</v>
      </c>
      <c r="C5176" t="s">
        <v>96</v>
      </c>
      <c r="D5176">
        <v>29530060</v>
      </c>
      <c r="E5176" t="s">
        <v>143</v>
      </c>
      <c r="F5176" t="s">
        <v>45</v>
      </c>
      <c r="G5176">
        <v>650</v>
      </c>
      <c r="H5176">
        <v>0</v>
      </c>
      <c r="I5176">
        <v>0</v>
      </c>
      <c r="J5176">
        <v>17</v>
      </c>
      <c r="K5176">
        <v>4</v>
      </c>
      <c r="L5176">
        <v>13432</v>
      </c>
      <c r="M5176">
        <v>7553</v>
      </c>
      <c r="N5176" t="s">
        <v>341</v>
      </c>
      <c r="O5176" t="s">
        <v>355</v>
      </c>
    </row>
    <row r="5177" spans="1:15" x14ac:dyDescent="0.25">
      <c r="A5177" t="s">
        <v>340</v>
      </c>
      <c r="B5177" t="s">
        <v>281</v>
      </c>
      <c r="C5177" t="s">
        <v>96</v>
      </c>
      <c r="D5177">
        <v>29530060</v>
      </c>
      <c r="E5177" t="s">
        <v>143</v>
      </c>
      <c r="F5177" t="s">
        <v>45</v>
      </c>
      <c r="G5177">
        <v>650</v>
      </c>
      <c r="H5177">
        <v>0</v>
      </c>
      <c r="I5177">
        <v>0</v>
      </c>
      <c r="J5177">
        <v>17</v>
      </c>
      <c r="K5177">
        <v>4</v>
      </c>
      <c r="L5177">
        <v>661729</v>
      </c>
      <c r="M5177">
        <v>7554</v>
      </c>
      <c r="N5177" t="s">
        <v>341</v>
      </c>
      <c r="O5177" t="s">
        <v>355</v>
      </c>
    </row>
    <row r="5178" spans="1:15" x14ac:dyDescent="0.25">
      <c r="A5178" t="s">
        <v>340</v>
      </c>
      <c r="B5178" t="s">
        <v>281</v>
      </c>
      <c r="C5178" t="s">
        <v>96</v>
      </c>
      <c r="D5178">
        <v>29530078</v>
      </c>
      <c r="E5178" t="s">
        <v>144</v>
      </c>
      <c r="F5178" t="s">
        <v>45</v>
      </c>
      <c r="G5178">
        <v>650</v>
      </c>
      <c r="H5178">
        <v>0</v>
      </c>
      <c r="I5178">
        <v>0</v>
      </c>
      <c r="J5178">
        <v>17</v>
      </c>
      <c r="K5178">
        <v>4</v>
      </c>
      <c r="L5178">
        <v>340598</v>
      </c>
      <c r="M5178">
        <v>7550</v>
      </c>
      <c r="N5178" t="s">
        <v>341</v>
      </c>
      <c r="O5178" t="s">
        <v>355</v>
      </c>
    </row>
    <row r="5179" spans="1:15" x14ac:dyDescent="0.25">
      <c r="A5179" t="s">
        <v>340</v>
      </c>
      <c r="B5179" t="s">
        <v>281</v>
      </c>
      <c r="C5179" t="s">
        <v>96</v>
      </c>
      <c r="D5179">
        <v>29530078</v>
      </c>
      <c r="E5179" t="s">
        <v>144</v>
      </c>
      <c r="F5179" t="s">
        <v>45</v>
      </c>
      <c r="G5179">
        <v>650</v>
      </c>
      <c r="H5179">
        <v>0</v>
      </c>
      <c r="I5179">
        <v>0</v>
      </c>
      <c r="J5179">
        <v>17</v>
      </c>
      <c r="K5179">
        <v>4</v>
      </c>
      <c r="L5179">
        <v>9338</v>
      </c>
      <c r="M5179">
        <v>7553</v>
      </c>
      <c r="N5179" t="s">
        <v>341</v>
      </c>
      <c r="O5179" t="s">
        <v>355</v>
      </c>
    </row>
    <row r="5180" spans="1:15" x14ac:dyDescent="0.25">
      <c r="A5180" t="s">
        <v>340</v>
      </c>
      <c r="B5180" t="s">
        <v>281</v>
      </c>
      <c r="C5180" t="s">
        <v>96</v>
      </c>
      <c r="D5180">
        <v>29530078</v>
      </c>
      <c r="E5180" t="s">
        <v>144</v>
      </c>
      <c r="F5180" t="s">
        <v>45</v>
      </c>
      <c r="G5180">
        <v>650</v>
      </c>
      <c r="H5180">
        <v>0</v>
      </c>
      <c r="I5180">
        <v>0</v>
      </c>
      <c r="J5180">
        <v>17</v>
      </c>
      <c r="K5180">
        <v>4</v>
      </c>
      <c r="L5180">
        <v>331260</v>
      </c>
      <c r="M5180">
        <v>7554</v>
      </c>
      <c r="N5180" t="s">
        <v>341</v>
      </c>
      <c r="O5180" t="s">
        <v>355</v>
      </c>
    </row>
    <row r="5181" spans="1:15" x14ac:dyDescent="0.25">
      <c r="A5181" t="s">
        <v>340</v>
      </c>
      <c r="B5181" t="s">
        <v>281</v>
      </c>
      <c r="C5181" t="s">
        <v>96</v>
      </c>
      <c r="D5181">
        <v>29732187</v>
      </c>
      <c r="E5181" t="s">
        <v>145</v>
      </c>
      <c r="F5181" t="s">
        <v>45</v>
      </c>
      <c r="G5181">
        <v>650</v>
      </c>
      <c r="H5181">
        <v>0</v>
      </c>
      <c r="I5181">
        <v>0</v>
      </c>
      <c r="J5181">
        <v>17</v>
      </c>
      <c r="K5181">
        <v>4</v>
      </c>
      <c r="L5181">
        <v>2055215</v>
      </c>
      <c r="M5181">
        <v>7550</v>
      </c>
      <c r="N5181" t="s">
        <v>341</v>
      </c>
      <c r="O5181" t="s">
        <v>355</v>
      </c>
    </row>
    <row r="5182" spans="1:15" x14ac:dyDescent="0.25">
      <c r="A5182" t="s">
        <v>340</v>
      </c>
      <c r="B5182" t="s">
        <v>281</v>
      </c>
      <c r="C5182" t="s">
        <v>96</v>
      </c>
      <c r="D5182">
        <v>29732187</v>
      </c>
      <c r="E5182" t="s">
        <v>145</v>
      </c>
      <c r="F5182" t="s">
        <v>45</v>
      </c>
      <c r="G5182">
        <v>650</v>
      </c>
      <c r="H5182">
        <v>0</v>
      </c>
      <c r="I5182">
        <v>0</v>
      </c>
      <c r="J5182">
        <v>17</v>
      </c>
      <c r="K5182">
        <v>4</v>
      </c>
      <c r="L5182">
        <v>348650</v>
      </c>
      <c r="M5182">
        <v>7553</v>
      </c>
      <c r="N5182" t="s">
        <v>341</v>
      </c>
      <c r="O5182" t="s">
        <v>355</v>
      </c>
    </row>
    <row r="5183" spans="1:15" x14ac:dyDescent="0.25">
      <c r="A5183" t="s">
        <v>340</v>
      </c>
      <c r="B5183" t="s">
        <v>281</v>
      </c>
      <c r="C5183" t="s">
        <v>96</v>
      </c>
      <c r="D5183">
        <v>29732187</v>
      </c>
      <c r="E5183" t="s">
        <v>145</v>
      </c>
      <c r="F5183" t="s">
        <v>45</v>
      </c>
      <c r="G5183">
        <v>650</v>
      </c>
      <c r="H5183">
        <v>0</v>
      </c>
      <c r="I5183">
        <v>0</v>
      </c>
      <c r="J5183">
        <v>17</v>
      </c>
      <c r="K5183">
        <v>4</v>
      </c>
      <c r="L5183">
        <v>1706565</v>
      </c>
      <c r="M5183">
        <v>7554</v>
      </c>
      <c r="N5183" t="s">
        <v>341</v>
      </c>
      <c r="O5183" t="s">
        <v>355</v>
      </c>
    </row>
    <row r="5184" spans="1:15" x14ac:dyDescent="0.25">
      <c r="A5184" t="s">
        <v>340</v>
      </c>
      <c r="B5184" t="s">
        <v>281</v>
      </c>
      <c r="C5184" t="s">
        <v>96</v>
      </c>
      <c r="D5184">
        <v>51218162</v>
      </c>
      <c r="E5184" t="s">
        <v>146</v>
      </c>
      <c r="F5184" t="s">
        <v>45</v>
      </c>
      <c r="G5184">
        <v>650</v>
      </c>
      <c r="H5184">
        <v>0</v>
      </c>
      <c r="I5184">
        <v>0</v>
      </c>
      <c r="J5184">
        <v>17</v>
      </c>
      <c r="K5184">
        <v>4</v>
      </c>
      <c r="L5184">
        <v>778764</v>
      </c>
      <c r="M5184">
        <v>7550</v>
      </c>
      <c r="N5184" t="s">
        <v>341</v>
      </c>
      <c r="O5184" t="s">
        <v>355</v>
      </c>
    </row>
    <row r="5185" spans="1:15" x14ac:dyDescent="0.25">
      <c r="A5185" t="s">
        <v>340</v>
      </c>
      <c r="B5185" t="s">
        <v>281</v>
      </c>
      <c r="C5185" t="s">
        <v>96</v>
      </c>
      <c r="D5185">
        <v>51218162</v>
      </c>
      <c r="E5185" t="s">
        <v>146</v>
      </c>
      <c r="F5185" t="s">
        <v>45</v>
      </c>
      <c r="G5185">
        <v>650</v>
      </c>
      <c r="H5185">
        <v>0</v>
      </c>
      <c r="I5185">
        <v>0</v>
      </c>
      <c r="J5185">
        <v>17</v>
      </c>
      <c r="K5185">
        <v>4</v>
      </c>
      <c r="L5185">
        <v>18969</v>
      </c>
      <c r="M5185">
        <v>7553</v>
      </c>
      <c r="N5185" t="s">
        <v>341</v>
      </c>
      <c r="O5185" t="s">
        <v>355</v>
      </c>
    </row>
    <row r="5186" spans="1:15" x14ac:dyDescent="0.25">
      <c r="A5186" t="s">
        <v>340</v>
      </c>
      <c r="B5186" t="s">
        <v>281</v>
      </c>
      <c r="C5186" t="s">
        <v>96</v>
      </c>
      <c r="D5186">
        <v>51218162</v>
      </c>
      <c r="E5186" t="s">
        <v>146</v>
      </c>
      <c r="F5186" t="s">
        <v>45</v>
      </c>
      <c r="G5186">
        <v>650</v>
      </c>
      <c r="H5186">
        <v>0</v>
      </c>
      <c r="I5186">
        <v>0</v>
      </c>
      <c r="J5186">
        <v>17</v>
      </c>
      <c r="K5186">
        <v>4</v>
      </c>
      <c r="L5186">
        <v>759795</v>
      </c>
      <c r="M5186">
        <v>7554</v>
      </c>
      <c r="N5186" t="s">
        <v>341</v>
      </c>
      <c r="O5186" t="s">
        <v>355</v>
      </c>
    </row>
    <row r="5187" spans="1:15" x14ac:dyDescent="0.25">
      <c r="A5187" t="s">
        <v>340</v>
      </c>
      <c r="B5187" t="s">
        <v>281</v>
      </c>
      <c r="C5187" t="s">
        <v>96</v>
      </c>
      <c r="D5187">
        <v>51225407</v>
      </c>
      <c r="E5187" t="s">
        <v>147</v>
      </c>
      <c r="F5187" t="s">
        <v>45</v>
      </c>
      <c r="G5187">
        <v>650</v>
      </c>
      <c r="H5187">
        <v>0</v>
      </c>
      <c r="I5187">
        <v>0</v>
      </c>
      <c r="J5187">
        <v>17</v>
      </c>
      <c r="K5187">
        <v>4</v>
      </c>
      <c r="L5187">
        <v>1178927</v>
      </c>
      <c r="M5187">
        <v>7550</v>
      </c>
      <c r="N5187" t="s">
        <v>341</v>
      </c>
      <c r="O5187" t="s">
        <v>355</v>
      </c>
    </row>
    <row r="5188" spans="1:15" x14ac:dyDescent="0.25">
      <c r="A5188" t="s">
        <v>340</v>
      </c>
      <c r="B5188" t="s">
        <v>281</v>
      </c>
      <c r="C5188" t="s">
        <v>96</v>
      </c>
      <c r="D5188">
        <v>51225407</v>
      </c>
      <c r="E5188" t="s">
        <v>147</v>
      </c>
      <c r="F5188" t="s">
        <v>45</v>
      </c>
      <c r="G5188">
        <v>650</v>
      </c>
      <c r="H5188">
        <v>0</v>
      </c>
      <c r="I5188">
        <v>0</v>
      </c>
      <c r="J5188">
        <v>17</v>
      </c>
      <c r="K5188">
        <v>4</v>
      </c>
      <c r="L5188">
        <v>64216</v>
      </c>
      <c r="M5188">
        <v>7553</v>
      </c>
      <c r="N5188" t="s">
        <v>341</v>
      </c>
      <c r="O5188" t="s">
        <v>355</v>
      </c>
    </row>
    <row r="5189" spans="1:15" x14ac:dyDescent="0.25">
      <c r="A5189" t="s">
        <v>340</v>
      </c>
      <c r="B5189" t="s">
        <v>281</v>
      </c>
      <c r="C5189" t="s">
        <v>96</v>
      </c>
      <c r="D5189">
        <v>51225407</v>
      </c>
      <c r="E5189" t="s">
        <v>147</v>
      </c>
      <c r="F5189" t="s">
        <v>45</v>
      </c>
      <c r="G5189">
        <v>650</v>
      </c>
      <c r="H5189">
        <v>0</v>
      </c>
      <c r="I5189">
        <v>0</v>
      </c>
      <c r="J5189">
        <v>17</v>
      </c>
      <c r="K5189">
        <v>4</v>
      </c>
      <c r="L5189">
        <v>1114711</v>
      </c>
      <c r="M5189">
        <v>7554</v>
      </c>
      <c r="N5189" t="s">
        <v>341</v>
      </c>
      <c r="O5189" t="s">
        <v>355</v>
      </c>
    </row>
    <row r="5190" spans="1:15" x14ac:dyDescent="0.25">
      <c r="A5190" t="s">
        <v>340</v>
      </c>
      <c r="B5190" t="s">
        <v>281</v>
      </c>
      <c r="C5190" t="s">
        <v>96</v>
      </c>
      <c r="D5190">
        <v>51227957</v>
      </c>
      <c r="E5190" t="s">
        <v>148</v>
      </c>
      <c r="F5190" t="s">
        <v>45</v>
      </c>
      <c r="G5190">
        <v>650</v>
      </c>
      <c r="H5190">
        <v>0</v>
      </c>
      <c r="I5190">
        <v>0</v>
      </c>
      <c r="J5190">
        <v>17</v>
      </c>
      <c r="K5190">
        <v>4</v>
      </c>
      <c r="L5190">
        <v>2113678</v>
      </c>
      <c r="M5190">
        <v>7550</v>
      </c>
      <c r="N5190" t="s">
        <v>341</v>
      </c>
      <c r="O5190" t="s">
        <v>355</v>
      </c>
    </row>
    <row r="5191" spans="1:15" x14ac:dyDescent="0.25">
      <c r="A5191" t="s">
        <v>340</v>
      </c>
      <c r="B5191" t="s">
        <v>281</v>
      </c>
      <c r="C5191" t="s">
        <v>96</v>
      </c>
      <c r="D5191">
        <v>51227957</v>
      </c>
      <c r="E5191" t="s">
        <v>148</v>
      </c>
      <c r="F5191" t="s">
        <v>45</v>
      </c>
      <c r="G5191">
        <v>650</v>
      </c>
      <c r="H5191">
        <v>0</v>
      </c>
      <c r="I5191">
        <v>0</v>
      </c>
      <c r="J5191">
        <v>17</v>
      </c>
      <c r="K5191">
        <v>4</v>
      </c>
      <c r="L5191">
        <v>181029</v>
      </c>
      <c r="M5191">
        <v>7553</v>
      </c>
      <c r="N5191" t="s">
        <v>341</v>
      </c>
      <c r="O5191" t="s">
        <v>355</v>
      </c>
    </row>
    <row r="5192" spans="1:15" x14ac:dyDescent="0.25">
      <c r="A5192" t="s">
        <v>340</v>
      </c>
      <c r="B5192" t="s">
        <v>281</v>
      </c>
      <c r="C5192" t="s">
        <v>96</v>
      </c>
      <c r="D5192">
        <v>51227957</v>
      </c>
      <c r="E5192" t="s">
        <v>148</v>
      </c>
      <c r="F5192" t="s">
        <v>45</v>
      </c>
      <c r="G5192">
        <v>650</v>
      </c>
      <c r="H5192">
        <v>0</v>
      </c>
      <c r="I5192">
        <v>0</v>
      </c>
      <c r="J5192">
        <v>17</v>
      </c>
      <c r="K5192">
        <v>4</v>
      </c>
      <c r="L5192">
        <v>1932649</v>
      </c>
      <c r="M5192">
        <v>7554</v>
      </c>
      <c r="N5192" t="s">
        <v>341</v>
      </c>
      <c r="O5192" t="s">
        <v>355</v>
      </c>
    </row>
    <row r="5193" spans="1:15" x14ac:dyDescent="0.25">
      <c r="A5193" t="s">
        <v>340</v>
      </c>
      <c r="B5193" t="s">
        <v>281</v>
      </c>
      <c r="C5193" t="s">
        <v>96</v>
      </c>
      <c r="D5193">
        <v>51232627</v>
      </c>
      <c r="E5193" t="s">
        <v>265</v>
      </c>
      <c r="F5193" t="s">
        <v>45</v>
      </c>
      <c r="G5193">
        <v>650</v>
      </c>
      <c r="H5193">
        <v>0</v>
      </c>
      <c r="I5193">
        <v>0</v>
      </c>
      <c r="J5193">
        <v>17</v>
      </c>
      <c r="K5193">
        <v>4</v>
      </c>
      <c r="L5193">
        <v>546827</v>
      </c>
      <c r="M5193">
        <v>7550</v>
      </c>
      <c r="N5193" t="s">
        <v>341</v>
      </c>
      <c r="O5193" t="s">
        <v>355</v>
      </c>
    </row>
    <row r="5194" spans="1:15" x14ac:dyDescent="0.25">
      <c r="A5194" t="s">
        <v>340</v>
      </c>
      <c r="B5194" t="s">
        <v>281</v>
      </c>
      <c r="C5194" t="s">
        <v>96</v>
      </c>
      <c r="D5194">
        <v>51232627</v>
      </c>
      <c r="E5194" t="s">
        <v>265</v>
      </c>
      <c r="F5194" t="s">
        <v>45</v>
      </c>
      <c r="G5194">
        <v>650</v>
      </c>
      <c r="H5194">
        <v>0</v>
      </c>
      <c r="I5194">
        <v>0</v>
      </c>
      <c r="J5194">
        <v>17</v>
      </c>
      <c r="K5194">
        <v>4</v>
      </c>
      <c r="L5194">
        <v>37143</v>
      </c>
      <c r="M5194">
        <v>7553</v>
      </c>
      <c r="N5194" t="s">
        <v>341</v>
      </c>
      <c r="O5194" t="s">
        <v>355</v>
      </c>
    </row>
    <row r="5195" spans="1:15" x14ac:dyDescent="0.25">
      <c r="A5195" t="s">
        <v>340</v>
      </c>
      <c r="B5195" t="s">
        <v>281</v>
      </c>
      <c r="C5195" t="s">
        <v>96</v>
      </c>
      <c r="D5195">
        <v>51232627</v>
      </c>
      <c r="E5195" t="s">
        <v>265</v>
      </c>
      <c r="F5195" t="s">
        <v>45</v>
      </c>
      <c r="G5195">
        <v>650</v>
      </c>
      <c r="H5195">
        <v>0</v>
      </c>
      <c r="I5195">
        <v>0</v>
      </c>
      <c r="J5195">
        <v>17</v>
      </c>
      <c r="K5195">
        <v>4</v>
      </c>
      <c r="L5195">
        <v>509684</v>
      </c>
      <c r="M5195">
        <v>7554</v>
      </c>
      <c r="N5195" t="s">
        <v>341</v>
      </c>
      <c r="O5195" t="s">
        <v>355</v>
      </c>
    </row>
    <row r="5196" spans="1:15" x14ac:dyDescent="0.25">
      <c r="A5196" t="s">
        <v>340</v>
      </c>
      <c r="B5196" t="s">
        <v>281</v>
      </c>
      <c r="C5196" t="s">
        <v>96</v>
      </c>
      <c r="D5196">
        <v>51234003</v>
      </c>
      <c r="E5196" t="s">
        <v>294</v>
      </c>
      <c r="F5196" t="s">
        <v>45</v>
      </c>
      <c r="G5196">
        <v>650</v>
      </c>
      <c r="H5196">
        <v>0</v>
      </c>
      <c r="I5196">
        <v>0</v>
      </c>
      <c r="J5196">
        <v>17</v>
      </c>
      <c r="K5196">
        <v>4</v>
      </c>
      <c r="L5196">
        <v>531900</v>
      </c>
      <c r="M5196">
        <v>7550</v>
      </c>
      <c r="N5196" t="s">
        <v>341</v>
      </c>
      <c r="O5196" t="s">
        <v>355</v>
      </c>
    </row>
    <row r="5197" spans="1:15" x14ac:dyDescent="0.25">
      <c r="A5197" t="s">
        <v>340</v>
      </c>
      <c r="B5197" t="s">
        <v>281</v>
      </c>
      <c r="C5197" t="s">
        <v>96</v>
      </c>
      <c r="D5197">
        <v>51234003</v>
      </c>
      <c r="E5197" t="s">
        <v>294</v>
      </c>
      <c r="F5197" t="s">
        <v>45</v>
      </c>
      <c r="G5197">
        <v>650</v>
      </c>
      <c r="H5197">
        <v>0</v>
      </c>
      <c r="I5197">
        <v>0</v>
      </c>
      <c r="J5197">
        <v>17</v>
      </c>
      <c r="K5197">
        <v>4</v>
      </c>
      <c r="L5197">
        <v>25242</v>
      </c>
      <c r="M5197">
        <v>7553</v>
      </c>
      <c r="N5197" t="s">
        <v>341</v>
      </c>
      <c r="O5197" t="s">
        <v>355</v>
      </c>
    </row>
    <row r="5198" spans="1:15" x14ac:dyDescent="0.25">
      <c r="A5198" t="s">
        <v>340</v>
      </c>
      <c r="B5198" t="s">
        <v>281</v>
      </c>
      <c r="C5198" t="s">
        <v>96</v>
      </c>
      <c r="D5198">
        <v>51234003</v>
      </c>
      <c r="E5198" t="s">
        <v>294</v>
      </c>
      <c r="F5198" t="s">
        <v>45</v>
      </c>
      <c r="G5198">
        <v>650</v>
      </c>
      <c r="H5198">
        <v>0</v>
      </c>
      <c r="I5198">
        <v>0</v>
      </c>
      <c r="J5198">
        <v>17</v>
      </c>
      <c r="K5198">
        <v>4</v>
      </c>
      <c r="L5198">
        <v>506658</v>
      </c>
      <c r="M5198">
        <v>7554</v>
      </c>
      <c r="N5198" t="s">
        <v>341</v>
      </c>
      <c r="O5198" t="s">
        <v>355</v>
      </c>
    </row>
    <row r="5199" spans="1:15" x14ac:dyDescent="0.25">
      <c r="A5199" t="s">
        <v>340</v>
      </c>
      <c r="B5199" t="s">
        <v>281</v>
      </c>
      <c r="C5199" t="s">
        <v>96</v>
      </c>
      <c r="D5199">
        <v>51234300</v>
      </c>
      <c r="E5199" t="s">
        <v>286</v>
      </c>
      <c r="F5199" t="s">
        <v>45</v>
      </c>
      <c r="G5199">
        <v>650</v>
      </c>
      <c r="H5199">
        <v>0</v>
      </c>
      <c r="I5199">
        <v>0</v>
      </c>
      <c r="J5199">
        <v>17</v>
      </c>
      <c r="K5199">
        <v>4</v>
      </c>
      <c r="L5199">
        <v>687787</v>
      </c>
      <c r="M5199">
        <v>7550</v>
      </c>
      <c r="N5199" t="s">
        <v>341</v>
      </c>
      <c r="O5199" t="s">
        <v>355</v>
      </c>
    </row>
    <row r="5200" spans="1:15" x14ac:dyDescent="0.25">
      <c r="A5200" t="s">
        <v>340</v>
      </c>
      <c r="B5200" t="s">
        <v>281</v>
      </c>
      <c r="C5200" t="s">
        <v>96</v>
      </c>
      <c r="D5200">
        <v>51234300</v>
      </c>
      <c r="E5200" t="s">
        <v>286</v>
      </c>
      <c r="F5200" t="s">
        <v>45</v>
      </c>
      <c r="G5200">
        <v>650</v>
      </c>
      <c r="H5200">
        <v>0</v>
      </c>
      <c r="I5200">
        <v>0</v>
      </c>
      <c r="J5200">
        <v>17</v>
      </c>
      <c r="K5200">
        <v>4</v>
      </c>
      <c r="L5200">
        <v>27784</v>
      </c>
      <c r="M5200">
        <v>7553</v>
      </c>
      <c r="N5200" t="s">
        <v>341</v>
      </c>
      <c r="O5200" t="s">
        <v>355</v>
      </c>
    </row>
    <row r="5201" spans="1:15" x14ac:dyDescent="0.25">
      <c r="A5201" t="s">
        <v>340</v>
      </c>
      <c r="B5201" t="s">
        <v>281</v>
      </c>
      <c r="C5201" t="s">
        <v>96</v>
      </c>
      <c r="D5201">
        <v>51234300</v>
      </c>
      <c r="E5201" t="s">
        <v>286</v>
      </c>
      <c r="F5201" t="s">
        <v>45</v>
      </c>
      <c r="G5201">
        <v>650</v>
      </c>
      <c r="H5201">
        <v>0</v>
      </c>
      <c r="I5201">
        <v>0</v>
      </c>
      <c r="J5201">
        <v>17</v>
      </c>
      <c r="K5201">
        <v>4</v>
      </c>
      <c r="L5201">
        <v>660003</v>
      </c>
      <c r="M5201">
        <v>7554</v>
      </c>
      <c r="N5201" t="s">
        <v>341</v>
      </c>
      <c r="O5201" t="s">
        <v>355</v>
      </c>
    </row>
    <row r="5202" spans="1:15" x14ac:dyDescent="0.25">
      <c r="A5202" t="s">
        <v>340</v>
      </c>
      <c r="B5202" t="s">
        <v>281</v>
      </c>
      <c r="C5202" t="s">
        <v>96</v>
      </c>
      <c r="D5202">
        <v>54583208</v>
      </c>
      <c r="E5202" t="s">
        <v>149</v>
      </c>
      <c r="F5202" t="s">
        <v>45</v>
      </c>
      <c r="G5202">
        <v>650</v>
      </c>
      <c r="H5202">
        <v>0</v>
      </c>
      <c r="I5202">
        <v>0</v>
      </c>
      <c r="J5202">
        <v>17</v>
      </c>
      <c r="K5202">
        <v>4</v>
      </c>
      <c r="L5202">
        <v>1630579</v>
      </c>
      <c r="M5202">
        <v>7550</v>
      </c>
      <c r="N5202" t="s">
        <v>341</v>
      </c>
      <c r="O5202" t="s">
        <v>355</v>
      </c>
    </row>
    <row r="5203" spans="1:15" x14ac:dyDescent="0.25">
      <c r="A5203" t="s">
        <v>340</v>
      </c>
      <c r="B5203" t="s">
        <v>281</v>
      </c>
      <c r="C5203" t="s">
        <v>96</v>
      </c>
      <c r="D5203">
        <v>54583208</v>
      </c>
      <c r="E5203" t="s">
        <v>149</v>
      </c>
      <c r="F5203" t="s">
        <v>45</v>
      </c>
      <c r="G5203">
        <v>650</v>
      </c>
      <c r="H5203">
        <v>0</v>
      </c>
      <c r="I5203">
        <v>0</v>
      </c>
      <c r="J5203">
        <v>17</v>
      </c>
      <c r="K5203">
        <v>4</v>
      </c>
      <c r="L5203">
        <v>70486</v>
      </c>
      <c r="M5203">
        <v>7553</v>
      </c>
      <c r="N5203" t="s">
        <v>341</v>
      </c>
      <c r="O5203" t="s">
        <v>355</v>
      </c>
    </row>
    <row r="5204" spans="1:15" x14ac:dyDescent="0.25">
      <c r="A5204" t="s">
        <v>340</v>
      </c>
      <c r="B5204" t="s">
        <v>281</v>
      </c>
      <c r="C5204" t="s">
        <v>96</v>
      </c>
      <c r="D5204">
        <v>54583208</v>
      </c>
      <c r="E5204" t="s">
        <v>149</v>
      </c>
      <c r="F5204" t="s">
        <v>45</v>
      </c>
      <c r="G5204">
        <v>650</v>
      </c>
      <c r="H5204">
        <v>0</v>
      </c>
      <c r="I5204">
        <v>0</v>
      </c>
      <c r="J5204">
        <v>17</v>
      </c>
      <c r="K5204">
        <v>4</v>
      </c>
      <c r="L5204">
        <v>1560093</v>
      </c>
      <c r="M5204">
        <v>7554</v>
      </c>
      <c r="N5204" t="s">
        <v>341</v>
      </c>
      <c r="O5204" t="s">
        <v>355</v>
      </c>
    </row>
    <row r="5205" spans="1:15" x14ac:dyDescent="0.25">
      <c r="A5205" t="s">
        <v>340</v>
      </c>
      <c r="B5205" t="s">
        <v>281</v>
      </c>
      <c r="C5205" t="s">
        <v>96</v>
      </c>
      <c r="D5205">
        <v>54583232</v>
      </c>
      <c r="E5205" t="s">
        <v>150</v>
      </c>
      <c r="F5205" t="s">
        <v>45</v>
      </c>
      <c r="G5205">
        <v>650</v>
      </c>
      <c r="H5205">
        <v>0</v>
      </c>
      <c r="I5205">
        <v>0</v>
      </c>
      <c r="J5205">
        <v>17</v>
      </c>
      <c r="K5205">
        <v>4</v>
      </c>
      <c r="L5205">
        <v>487292</v>
      </c>
      <c r="M5205">
        <v>7550</v>
      </c>
      <c r="N5205" t="s">
        <v>341</v>
      </c>
      <c r="O5205" t="s">
        <v>355</v>
      </c>
    </row>
    <row r="5206" spans="1:15" x14ac:dyDescent="0.25">
      <c r="A5206" t="s">
        <v>340</v>
      </c>
      <c r="B5206" t="s">
        <v>281</v>
      </c>
      <c r="C5206" t="s">
        <v>96</v>
      </c>
      <c r="D5206">
        <v>54583232</v>
      </c>
      <c r="E5206" t="s">
        <v>150</v>
      </c>
      <c r="F5206" t="s">
        <v>45</v>
      </c>
      <c r="G5206">
        <v>650</v>
      </c>
      <c r="H5206">
        <v>0</v>
      </c>
      <c r="I5206">
        <v>0</v>
      </c>
      <c r="J5206">
        <v>17</v>
      </c>
      <c r="K5206">
        <v>4</v>
      </c>
      <c r="L5206">
        <v>31883</v>
      </c>
      <c r="M5206">
        <v>7553</v>
      </c>
      <c r="N5206" t="s">
        <v>341</v>
      </c>
      <c r="O5206" t="s">
        <v>355</v>
      </c>
    </row>
    <row r="5207" spans="1:15" x14ac:dyDescent="0.25">
      <c r="A5207" t="s">
        <v>340</v>
      </c>
      <c r="B5207" t="s">
        <v>281</v>
      </c>
      <c r="C5207" t="s">
        <v>96</v>
      </c>
      <c r="D5207">
        <v>54583232</v>
      </c>
      <c r="E5207" t="s">
        <v>150</v>
      </c>
      <c r="F5207" t="s">
        <v>45</v>
      </c>
      <c r="G5207">
        <v>650</v>
      </c>
      <c r="H5207">
        <v>0</v>
      </c>
      <c r="I5207">
        <v>0</v>
      </c>
      <c r="J5207">
        <v>17</v>
      </c>
      <c r="K5207">
        <v>4</v>
      </c>
      <c r="L5207">
        <v>455409</v>
      </c>
      <c r="M5207">
        <v>7554</v>
      </c>
      <c r="N5207" t="s">
        <v>341</v>
      </c>
      <c r="O5207" t="s">
        <v>355</v>
      </c>
    </row>
    <row r="5208" spans="1:15" x14ac:dyDescent="0.25">
      <c r="A5208" t="s">
        <v>340</v>
      </c>
      <c r="B5208" t="s">
        <v>281</v>
      </c>
      <c r="C5208" t="s">
        <v>96</v>
      </c>
      <c r="D5208">
        <v>54982822</v>
      </c>
      <c r="E5208" t="s">
        <v>151</v>
      </c>
      <c r="F5208" t="s">
        <v>45</v>
      </c>
      <c r="G5208">
        <v>650</v>
      </c>
      <c r="H5208">
        <v>0</v>
      </c>
      <c r="I5208">
        <v>0</v>
      </c>
      <c r="J5208">
        <v>17</v>
      </c>
      <c r="K5208">
        <v>4</v>
      </c>
      <c r="L5208">
        <v>2262705</v>
      </c>
      <c r="M5208">
        <v>7550</v>
      </c>
      <c r="N5208" t="s">
        <v>341</v>
      </c>
      <c r="O5208" t="s">
        <v>355</v>
      </c>
    </row>
    <row r="5209" spans="1:15" x14ac:dyDescent="0.25">
      <c r="A5209" t="s">
        <v>340</v>
      </c>
      <c r="B5209" t="s">
        <v>281</v>
      </c>
      <c r="C5209" t="s">
        <v>96</v>
      </c>
      <c r="D5209">
        <v>54982822</v>
      </c>
      <c r="E5209" t="s">
        <v>151</v>
      </c>
      <c r="F5209" t="s">
        <v>45</v>
      </c>
      <c r="G5209">
        <v>650</v>
      </c>
      <c r="H5209">
        <v>0</v>
      </c>
      <c r="I5209">
        <v>0</v>
      </c>
      <c r="J5209">
        <v>17</v>
      </c>
      <c r="K5209">
        <v>4</v>
      </c>
      <c r="L5209">
        <v>266338</v>
      </c>
      <c r="M5209">
        <v>7553</v>
      </c>
      <c r="N5209" t="s">
        <v>341</v>
      </c>
      <c r="O5209" t="s">
        <v>355</v>
      </c>
    </row>
    <row r="5210" spans="1:15" x14ac:dyDescent="0.25">
      <c r="A5210" t="s">
        <v>340</v>
      </c>
      <c r="B5210" t="s">
        <v>281</v>
      </c>
      <c r="C5210" t="s">
        <v>96</v>
      </c>
      <c r="D5210">
        <v>54982822</v>
      </c>
      <c r="E5210" t="s">
        <v>151</v>
      </c>
      <c r="F5210" t="s">
        <v>45</v>
      </c>
      <c r="G5210">
        <v>650</v>
      </c>
      <c r="H5210">
        <v>0</v>
      </c>
      <c r="I5210">
        <v>0</v>
      </c>
      <c r="J5210">
        <v>17</v>
      </c>
      <c r="K5210">
        <v>4</v>
      </c>
      <c r="L5210">
        <v>1996367</v>
      </c>
      <c r="M5210">
        <v>7554</v>
      </c>
      <c r="N5210" t="s">
        <v>341</v>
      </c>
      <c r="O5210" t="s">
        <v>355</v>
      </c>
    </row>
    <row r="5211" spans="1:15" x14ac:dyDescent="0.25">
      <c r="A5211" t="s">
        <v>340</v>
      </c>
      <c r="B5211" t="s">
        <v>281</v>
      </c>
      <c r="C5211" t="s">
        <v>96</v>
      </c>
      <c r="D5211">
        <v>55477988</v>
      </c>
      <c r="E5211" t="s">
        <v>153</v>
      </c>
      <c r="F5211" t="s">
        <v>45</v>
      </c>
      <c r="G5211">
        <v>650</v>
      </c>
      <c r="H5211">
        <v>0</v>
      </c>
      <c r="I5211">
        <v>0</v>
      </c>
      <c r="J5211">
        <v>17</v>
      </c>
      <c r="K5211">
        <v>4</v>
      </c>
      <c r="L5211">
        <v>1983409</v>
      </c>
      <c r="M5211">
        <v>7550</v>
      </c>
      <c r="N5211" t="s">
        <v>341</v>
      </c>
      <c r="O5211" t="s">
        <v>355</v>
      </c>
    </row>
    <row r="5212" spans="1:15" x14ac:dyDescent="0.25">
      <c r="A5212" t="s">
        <v>340</v>
      </c>
      <c r="B5212" t="s">
        <v>281</v>
      </c>
      <c r="C5212" t="s">
        <v>96</v>
      </c>
      <c r="D5212">
        <v>55477988</v>
      </c>
      <c r="E5212" t="s">
        <v>153</v>
      </c>
      <c r="F5212" t="s">
        <v>45</v>
      </c>
      <c r="G5212">
        <v>650</v>
      </c>
      <c r="H5212">
        <v>0</v>
      </c>
      <c r="I5212">
        <v>0</v>
      </c>
      <c r="J5212">
        <v>17</v>
      </c>
      <c r="K5212">
        <v>4</v>
      </c>
      <c r="L5212">
        <v>117120</v>
      </c>
      <c r="M5212">
        <v>7553</v>
      </c>
      <c r="N5212" t="s">
        <v>341</v>
      </c>
      <c r="O5212" t="s">
        <v>355</v>
      </c>
    </row>
    <row r="5213" spans="1:15" x14ac:dyDescent="0.25">
      <c r="A5213" t="s">
        <v>340</v>
      </c>
      <c r="B5213" t="s">
        <v>281</v>
      </c>
      <c r="C5213" t="s">
        <v>96</v>
      </c>
      <c r="D5213">
        <v>55477988</v>
      </c>
      <c r="E5213" t="s">
        <v>153</v>
      </c>
      <c r="F5213" t="s">
        <v>45</v>
      </c>
      <c r="G5213">
        <v>650</v>
      </c>
      <c r="H5213">
        <v>0</v>
      </c>
      <c r="I5213">
        <v>0</v>
      </c>
      <c r="J5213">
        <v>17</v>
      </c>
      <c r="K5213">
        <v>4</v>
      </c>
      <c r="L5213">
        <v>1866289</v>
      </c>
      <c r="M5213">
        <v>7554</v>
      </c>
      <c r="N5213" t="s">
        <v>341</v>
      </c>
      <c r="O5213" t="s">
        <v>355</v>
      </c>
    </row>
    <row r="5214" spans="1:15" x14ac:dyDescent="0.25">
      <c r="A5214" t="s">
        <v>340</v>
      </c>
      <c r="B5214" t="s">
        <v>281</v>
      </c>
      <c r="C5214" t="s">
        <v>154</v>
      </c>
      <c r="D5214">
        <v>11042314</v>
      </c>
      <c r="E5214" t="s">
        <v>155</v>
      </c>
      <c r="F5214" t="s">
        <v>19</v>
      </c>
      <c r="G5214">
        <v>650</v>
      </c>
      <c r="H5214">
        <v>0</v>
      </c>
      <c r="I5214">
        <v>0</v>
      </c>
      <c r="J5214">
        <v>17</v>
      </c>
      <c r="K5214">
        <v>4</v>
      </c>
      <c r="L5214">
        <v>807873</v>
      </c>
      <c r="M5214">
        <v>7550</v>
      </c>
      <c r="N5214" t="s">
        <v>341</v>
      </c>
      <c r="O5214" t="s">
        <v>355</v>
      </c>
    </row>
    <row r="5215" spans="1:15" x14ac:dyDescent="0.25">
      <c r="A5215" t="s">
        <v>340</v>
      </c>
      <c r="B5215" t="s">
        <v>281</v>
      </c>
      <c r="C5215" t="s">
        <v>154</v>
      </c>
      <c r="D5215">
        <v>11042314</v>
      </c>
      <c r="E5215" t="s">
        <v>155</v>
      </c>
      <c r="F5215" t="s">
        <v>19</v>
      </c>
      <c r="G5215">
        <v>650</v>
      </c>
      <c r="H5215">
        <v>0</v>
      </c>
      <c r="I5215">
        <v>0</v>
      </c>
      <c r="J5215">
        <v>17</v>
      </c>
      <c r="K5215">
        <v>4</v>
      </c>
      <c r="L5215">
        <v>807873</v>
      </c>
      <c r="M5215">
        <v>7554</v>
      </c>
      <c r="N5215" t="s">
        <v>341</v>
      </c>
      <c r="O5215" t="s">
        <v>355</v>
      </c>
    </row>
    <row r="5216" spans="1:15" x14ac:dyDescent="0.25">
      <c r="A5216" t="s">
        <v>340</v>
      </c>
      <c r="B5216" t="s">
        <v>281</v>
      </c>
      <c r="C5216" t="s">
        <v>154</v>
      </c>
      <c r="D5216">
        <v>11043023</v>
      </c>
      <c r="E5216" t="s">
        <v>156</v>
      </c>
      <c r="F5216" t="s">
        <v>19</v>
      </c>
      <c r="G5216">
        <v>650</v>
      </c>
      <c r="H5216">
        <v>0</v>
      </c>
      <c r="I5216">
        <v>0</v>
      </c>
      <c r="J5216">
        <v>17</v>
      </c>
      <c r="K5216">
        <v>4</v>
      </c>
      <c r="L5216">
        <v>1869170</v>
      </c>
      <c r="M5216">
        <v>7550</v>
      </c>
      <c r="N5216" t="s">
        <v>341</v>
      </c>
      <c r="O5216" t="s">
        <v>355</v>
      </c>
    </row>
    <row r="5217" spans="1:15" x14ac:dyDescent="0.25">
      <c r="A5217" t="s">
        <v>340</v>
      </c>
      <c r="B5217" t="s">
        <v>281</v>
      </c>
      <c r="C5217" t="s">
        <v>154</v>
      </c>
      <c r="D5217">
        <v>11043023</v>
      </c>
      <c r="E5217" t="s">
        <v>156</v>
      </c>
      <c r="F5217" t="s">
        <v>19</v>
      </c>
      <c r="G5217">
        <v>650</v>
      </c>
      <c r="H5217">
        <v>0</v>
      </c>
      <c r="I5217">
        <v>0</v>
      </c>
      <c r="J5217">
        <v>17</v>
      </c>
      <c r="K5217">
        <v>4</v>
      </c>
      <c r="L5217">
        <v>92656</v>
      </c>
      <c r="M5217">
        <v>7553</v>
      </c>
      <c r="N5217" t="s">
        <v>341</v>
      </c>
      <c r="O5217" t="s">
        <v>355</v>
      </c>
    </row>
    <row r="5218" spans="1:15" x14ac:dyDescent="0.25">
      <c r="A5218" t="s">
        <v>340</v>
      </c>
      <c r="B5218" t="s">
        <v>281</v>
      </c>
      <c r="C5218" t="s">
        <v>154</v>
      </c>
      <c r="D5218">
        <v>11043023</v>
      </c>
      <c r="E5218" t="s">
        <v>156</v>
      </c>
      <c r="F5218" t="s">
        <v>19</v>
      </c>
      <c r="G5218">
        <v>650</v>
      </c>
      <c r="H5218">
        <v>0</v>
      </c>
      <c r="I5218">
        <v>0</v>
      </c>
      <c r="J5218">
        <v>17</v>
      </c>
      <c r="K5218">
        <v>4</v>
      </c>
      <c r="L5218">
        <v>1776514</v>
      </c>
      <c r="M5218">
        <v>7554</v>
      </c>
      <c r="N5218" t="s">
        <v>341</v>
      </c>
      <c r="O5218" t="s">
        <v>355</v>
      </c>
    </row>
    <row r="5219" spans="1:15" x14ac:dyDescent="0.25">
      <c r="A5219" t="s">
        <v>340</v>
      </c>
      <c r="B5219" t="s">
        <v>281</v>
      </c>
      <c r="C5219" t="s">
        <v>154</v>
      </c>
      <c r="D5219">
        <v>11043510</v>
      </c>
      <c r="E5219" t="s">
        <v>157</v>
      </c>
      <c r="F5219" t="s">
        <v>19</v>
      </c>
      <c r="G5219">
        <v>650</v>
      </c>
      <c r="H5219">
        <v>0</v>
      </c>
      <c r="I5219">
        <v>0</v>
      </c>
      <c r="J5219">
        <v>17</v>
      </c>
      <c r="K5219">
        <v>4</v>
      </c>
      <c r="L5219">
        <v>1573974</v>
      </c>
      <c r="M5219">
        <v>7550</v>
      </c>
      <c r="N5219" t="s">
        <v>341</v>
      </c>
      <c r="O5219" t="s">
        <v>355</v>
      </c>
    </row>
    <row r="5220" spans="1:15" x14ac:dyDescent="0.25">
      <c r="A5220" t="s">
        <v>340</v>
      </c>
      <c r="B5220" t="s">
        <v>281</v>
      </c>
      <c r="C5220" t="s">
        <v>154</v>
      </c>
      <c r="D5220">
        <v>11043510</v>
      </c>
      <c r="E5220" t="s">
        <v>157</v>
      </c>
      <c r="F5220" t="s">
        <v>19</v>
      </c>
      <c r="G5220">
        <v>650</v>
      </c>
      <c r="H5220">
        <v>0</v>
      </c>
      <c r="I5220">
        <v>0</v>
      </c>
      <c r="J5220">
        <v>17</v>
      </c>
      <c r="K5220">
        <v>4</v>
      </c>
      <c r="L5220">
        <v>60116</v>
      </c>
      <c r="M5220">
        <v>7553</v>
      </c>
      <c r="N5220" t="s">
        <v>341</v>
      </c>
      <c r="O5220" t="s">
        <v>355</v>
      </c>
    </row>
    <row r="5221" spans="1:15" x14ac:dyDescent="0.25">
      <c r="A5221" t="s">
        <v>340</v>
      </c>
      <c r="B5221" t="s">
        <v>281</v>
      </c>
      <c r="C5221" t="s">
        <v>154</v>
      </c>
      <c r="D5221">
        <v>11043510</v>
      </c>
      <c r="E5221" t="s">
        <v>157</v>
      </c>
      <c r="F5221" t="s">
        <v>19</v>
      </c>
      <c r="G5221">
        <v>650</v>
      </c>
      <c r="H5221">
        <v>0</v>
      </c>
      <c r="I5221">
        <v>0</v>
      </c>
      <c r="J5221">
        <v>17</v>
      </c>
      <c r="K5221">
        <v>4</v>
      </c>
      <c r="L5221">
        <v>1513858</v>
      </c>
      <c r="M5221">
        <v>7554</v>
      </c>
      <c r="N5221" t="s">
        <v>341</v>
      </c>
      <c r="O5221" t="s">
        <v>355</v>
      </c>
    </row>
    <row r="5222" spans="1:15" x14ac:dyDescent="0.25">
      <c r="A5222" t="s">
        <v>340</v>
      </c>
      <c r="B5222" t="s">
        <v>281</v>
      </c>
      <c r="C5222" t="s">
        <v>154</v>
      </c>
      <c r="D5222">
        <v>11044401</v>
      </c>
      <c r="E5222" t="s">
        <v>158</v>
      </c>
      <c r="F5222" t="s">
        <v>19</v>
      </c>
      <c r="G5222">
        <v>650</v>
      </c>
      <c r="H5222">
        <v>0</v>
      </c>
      <c r="I5222">
        <v>0</v>
      </c>
      <c r="J5222">
        <v>17</v>
      </c>
      <c r="K5222">
        <v>4</v>
      </c>
      <c r="L5222">
        <v>814316</v>
      </c>
      <c r="M5222">
        <v>7550</v>
      </c>
      <c r="N5222" t="s">
        <v>341</v>
      </c>
      <c r="O5222" t="s">
        <v>355</v>
      </c>
    </row>
    <row r="5223" spans="1:15" x14ac:dyDescent="0.25">
      <c r="A5223" t="s">
        <v>340</v>
      </c>
      <c r="B5223" t="s">
        <v>281</v>
      </c>
      <c r="C5223" t="s">
        <v>154</v>
      </c>
      <c r="D5223">
        <v>11044401</v>
      </c>
      <c r="E5223" t="s">
        <v>158</v>
      </c>
      <c r="F5223" t="s">
        <v>19</v>
      </c>
      <c r="G5223">
        <v>650</v>
      </c>
      <c r="H5223">
        <v>0</v>
      </c>
      <c r="I5223">
        <v>0</v>
      </c>
      <c r="J5223">
        <v>17</v>
      </c>
      <c r="K5223">
        <v>4</v>
      </c>
      <c r="L5223">
        <v>6264</v>
      </c>
      <c r="M5223">
        <v>7553</v>
      </c>
      <c r="N5223" t="s">
        <v>341</v>
      </c>
      <c r="O5223" t="s">
        <v>355</v>
      </c>
    </row>
    <row r="5224" spans="1:15" x14ac:dyDescent="0.25">
      <c r="A5224" t="s">
        <v>340</v>
      </c>
      <c r="B5224" t="s">
        <v>281</v>
      </c>
      <c r="C5224" t="s">
        <v>154</v>
      </c>
      <c r="D5224">
        <v>11044401</v>
      </c>
      <c r="E5224" t="s">
        <v>158</v>
      </c>
      <c r="F5224" t="s">
        <v>19</v>
      </c>
      <c r="G5224">
        <v>650</v>
      </c>
      <c r="H5224">
        <v>0</v>
      </c>
      <c r="I5224">
        <v>0</v>
      </c>
      <c r="J5224">
        <v>17</v>
      </c>
      <c r="K5224">
        <v>4</v>
      </c>
      <c r="L5224">
        <v>808052</v>
      </c>
      <c r="M5224">
        <v>7554</v>
      </c>
      <c r="N5224" t="s">
        <v>341</v>
      </c>
      <c r="O5224" t="s">
        <v>355</v>
      </c>
    </row>
    <row r="5225" spans="1:15" x14ac:dyDescent="0.25">
      <c r="A5225" t="s">
        <v>340</v>
      </c>
      <c r="B5225" t="s">
        <v>281</v>
      </c>
      <c r="C5225" t="s">
        <v>154</v>
      </c>
      <c r="D5225">
        <v>11044419</v>
      </c>
      <c r="E5225" t="s">
        <v>159</v>
      </c>
      <c r="F5225" t="s">
        <v>19</v>
      </c>
      <c r="G5225">
        <v>650</v>
      </c>
      <c r="H5225">
        <v>0</v>
      </c>
      <c r="I5225">
        <v>0</v>
      </c>
      <c r="J5225">
        <v>17</v>
      </c>
      <c r="K5225">
        <v>4</v>
      </c>
      <c r="L5225">
        <v>2367974</v>
      </c>
      <c r="M5225">
        <v>6200</v>
      </c>
      <c r="N5225" t="s">
        <v>341</v>
      </c>
      <c r="O5225" t="s">
        <v>355</v>
      </c>
    </row>
    <row r="5226" spans="1:15" x14ac:dyDescent="0.25">
      <c r="A5226" t="s">
        <v>340</v>
      </c>
      <c r="B5226" t="s">
        <v>281</v>
      </c>
      <c r="C5226" t="s">
        <v>154</v>
      </c>
      <c r="D5226">
        <v>11044419</v>
      </c>
      <c r="E5226" t="s">
        <v>159</v>
      </c>
      <c r="F5226" t="s">
        <v>19</v>
      </c>
      <c r="G5226">
        <v>650</v>
      </c>
      <c r="H5226">
        <v>0</v>
      </c>
      <c r="I5226">
        <v>0</v>
      </c>
      <c r="J5226">
        <v>17</v>
      </c>
      <c r="K5226">
        <v>4</v>
      </c>
      <c r="L5226">
        <v>2367974</v>
      </c>
      <c r="M5226">
        <v>6202</v>
      </c>
      <c r="N5226" t="s">
        <v>341</v>
      </c>
      <c r="O5226" t="s">
        <v>355</v>
      </c>
    </row>
    <row r="5227" spans="1:15" x14ac:dyDescent="0.25">
      <c r="A5227" t="s">
        <v>340</v>
      </c>
      <c r="B5227" t="s">
        <v>281</v>
      </c>
      <c r="C5227" t="s">
        <v>154</v>
      </c>
      <c r="D5227">
        <v>11044419</v>
      </c>
      <c r="E5227" t="s">
        <v>159</v>
      </c>
      <c r="F5227" t="s">
        <v>19</v>
      </c>
      <c r="G5227">
        <v>650</v>
      </c>
      <c r="H5227">
        <v>0</v>
      </c>
      <c r="I5227">
        <v>0</v>
      </c>
      <c r="J5227">
        <v>17</v>
      </c>
      <c r="K5227">
        <v>4</v>
      </c>
      <c r="L5227">
        <v>12415577</v>
      </c>
      <c r="M5227">
        <v>7550</v>
      </c>
      <c r="N5227" t="s">
        <v>341</v>
      </c>
      <c r="O5227" t="s">
        <v>355</v>
      </c>
    </row>
    <row r="5228" spans="1:15" x14ac:dyDescent="0.25">
      <c r="A5228" t="s">
        <v>340</v>
      </c>
      <c r="B5228" t="s">
        <v>281</v>
      </c>
      <c r="C5228" t="s">
        <v>154</v>
      </c>
      <c r="D5228">
        <v>11044419</v>
      </c>
      <c r="E5228" t="s">
        <v>159</v>
      </c>
      <c r="F5228" t="s">
        <v>19</v>
      </c>
      <c r="G5228">
        <v>650</v>
      </c>
      <c r="H5228">
        <v>0</v>
      </c>
      <c r="I5228">
        <v>0</v>
      </c>
      <c r="J5228">
        <v>17</v>
      </c>
      <c r="K5228">
        <v>4</v>
      </c>
      <c r="L5228">
        <v>1182325</v>
      </c>
      <c r="M5228">
        <v>7553</v>
      </c>
      <c r="N5228" t="s">
        <v>341</v>
      </c>
      <c r="O5228" t="s">
        <v>355</v>
      </c>
    </row>
    <row r="5229" spans="1:15" x14ac:dyDescent="0.25">
      <c r="A5229" t="s">
        <v>340</v>
      </c>
      <c r="B5229" t="s">
        <v>281</v>
      </c>
      <c r="C5229" t="s">
        <v>154</v>
      </c>
      <c r="D5229">
        <v>11044419</v>
      </c>
      <c r="E5229" t="s">
        <v>159</v>
      </c>
      <c r="F5229" t="s">
        <v>19</v>
      </c>
      <c r="G5229">
        <v>650</v>
      </c>
      <c r="H5229">
        <v>0</v>
      </c>
      <c r="I5229">
        <v>0</v>
      </c>
      <c r="J5229">
        <v>17</v>
      </c>
      <c r="K5229">
        <v>4</v>
      </c>
      <c r="L5229">
        <v>11233252</v>
      </c>
      <c r="M5229">
        <v>7554</v>
      </c>
      <c r="N5229" t="s">
        <v>341</v>
      </c>
      <c r="O5229" t="s">
        <v>355</v>
      </c>
    </row>
    <row r="5230" spans="1:15" x14ac:dyDescent="0.25">
      <c r="A5230" t="s">
        <v>340</v>
      </c>
      <c r="B5230" t="s">
        <v>281</v>
      </c>
      <c r="C5230" t="s">
        <v>154</v>
      </c>
      <c r="D5230">
        <v>11044427</v>
      </c>
      <c r="E5230" t="s">
        <v>160</v>
      </c>
      <c r="F5230" t="s">
        <v>19</v>
      </c>
      <c r="G5230">
        <v>650</v>
      </c>
      <c r="H5230">
        <v>0</v>
      </c>
      <c r="I5230">
        <v>0</v>
      </c>
      <c r="J5230">
        <v>17</v>
      </c>
      <c r="K5230">
        <v>4</v>
      </c>
      <c r="L5230">
        <v>2864668</v>
      </c>
      <c r="M5230">
        <v>7550</v>
      </c>
      <c r="N5230" t="s">
        <v>341</v>
      </c>
      <c r="O5230" t="s">
        <v>355</v>
      </c>
    </row>
    <row r="5231" spans="1:15" x14ac:dyDescent="0.25">
      <c r="A5231" t="s">
        <v>340</v>
      </c>
      <c r="B5231" t="s">
        <v>281</v>
      </c>
      <c r="C5231" t="s">
        <v>154</v>
      </c>
      <c r="D5231">
        <v>11044427</v>
      </c>
      <c r="E5231" t="s">
        <v>160</v>
      </c>
      <c r="F5231" t="s">
        <v>19</v>
      </c>
      <c r="G5231">
        <v>650</v>
      </c>
      <c r="H5231">
        <v>0</v>
      </c>
      <c r="I5231">
        <v>0</v>
      </c>
      <c r="J5231">
        <v>17</v>
      </c>
      <c r="K5231">
        <v>4</v>
      </c>
      <c r="L5231">
        <v>113648</v>
      </c>
      <c r="M5231">
        <v>7553</v>
      </c>
      <c r="N5231" t="s">
        <v>341</v>
      </c>
      <c r="O5231" t="s">
        <v>355</v>
      </c>
    </row>
    <row r="5232" spans="1:15" x14ac:dyDescent="0.25">
      <c r="A5232" t="s">
        <v>340</v>
      </c>
      <c r="B5232" t="s">
        <v>281</v>
      </c>
      <c r="C5232" t="s">
        <v>154</v>
      </c>
      <c r="D5232">
        <v>11044427</v>
      </c>
      <c r="E5232" t="s">
        <v>160</v>
      </c>
      <c r="F5232" t="s">
        <v>19</v>
      </c>
      <c r="G5232">
        <v>650</v>
      </c>
      <c r="H5232">
        <v>0</v>
      </c>
      <c r="I5232">
        <v>0</v>
      </c>
      <c r="J5232">
        <v>17</v>
      </c>
      <c r="K5232">
        <v>4</v>
      </c>
      <c r="L5232">
        <v>2751020</v>
      </c>
      <c r="M5232">
        <v>7554</v>
      </c>
      <c r="N5232" t="s">
        <v>341</v>
      </c>
      <c r="O5232" t="s">
        <v>355</v>
      </c>
    </row>
    <row r="5233" spans="1:15" x14ac:dyDescent="0.25">
      <c r="A5233" t="s">
        <v>340</v>
      </c>
      <c r="B5233" t="s">
        <v>281</v>
      </c>
      <c r="C5233" t="s">
        <v>154</v>
      </c>
      <c r="D5233">
        <v>14707475</v>
      </c>
      <c r="E5233" t="s">
        <v>162</v>
      </c>
      <c r="F5233" t="s">
        <v>19</v>
      </c>
      <c r="G5233">
        <v>650</v>
      </c>
      <c r="H5233">
        <v>0</v>
      </c>
      <c r="I5233">
        <v>0</v>
      </c>
      <c r="J5233">
        <v>17</v>
      </c>
      <c r="K5233">
        <v>4</v>
      </c>
      <c r="L5233">
        <v>227743</v>
      </c>
      <c r="M5233">
        <v>7550</v>
      </c>
      <c r="N5233" t="s">
        <v>341</v>
      </c>
      <c r="O5233" t="s">
        <v>355</v>
      </c>
    </row>
    <row r="5234" spans="1:15" x14ac:dyDescent="0.25">
      <c r="A5234" t="s">
        <v>340</v>
      </c>
      <c r="B5234" t="s">
        <v>281</v>
      </c>
      <c r="C5234" t="s">
        <v>154</v>
      </c>
      <c r="D5234">
        <v>14707475</v>
      </c>
      <c r="E5234" t="s">
        <v>162</v>
      </c>
      <c r="F5234" t="s">
        <v>19</v>
      </c>
      <c r="G5234">
        <v>650</v>
      </c>
      <c r="H5234">
        <v>0</v>
      </c>
      <c r="I5234">
        <v>0</v>
      </c>
      <c r="J5234">
        <v>17</v>
      </c>
      <c r="K5234">
        <v>4</v>
      </c>
      <c r="L5234">
        <v>227743</v>
      </c>
      <c r="M5234">
        <v>7554</v>
      </c>
      <c r="N5234" t="s">
        <v>341</v>
      </c>
      <c r="O5234" t="s">
        <v>355</v>
      </c>
    </row>
    <row r="5235" spans="1:15" x14ac:dyDescent="0.25">
      <c r="A5235" t="s">
        <v>340</v>
      </c>
      <c r="B5235" t="s">
        <v>281</v>
      </c>
      <c r="C5235" t="s">
        <v>154</v>
      </c>
      <c r="D5235">
        <v>18438945</v>
      </c>
      <c r="E5235" t="s">
        <v>163</v>
      </c>
      <c r="F5235" t="s">
        <v>19</v>
      </c>
      <c r="G5235">
        <v>650</v>
      </c>
      <c r="H5235">
        <v>0</v>
      </c>
      <c r="I5235">
        <v>0</v>
      </c>
      <c r="J5235">
        <v>17</v>
      </c>
      <c r="K5235">
        <v>4</v>
      </c>
      <c r="L5235">
        <v>216556</v>
      </c>
      <c r="M5235">
        <v>7550</v>
      </c>
      <c r="N5235" t="s">
        <v>341</v>
      </c>
      <c r="O5235" t="s">
        <v>355</v>
      </c>
    </row>
    <row r="5236" spans="1:15" x14ac:dyDescent="0.25">
      <c r="A5236" t="s">
        <v>340</v>
      </c>
      <c r="B5236" t="s">
        <v>281</v>
      </c>
      <c r="C5236" t="s">
        <v>154</v>
      </c>
      <c r="D5236">
        <v>18438945</v>
      </c>
      <c r="E5236" t="s">
        <v>163</v>
      </c>
      <c r="F5236" t="s">
        <v>19</v>
      </c>
      <c r="G5236">
        <v>650</v>
      </c>
      <c r="H5236">
        <v>0</v>
      </c>
      <c r="I5236">
        <v>0</v>
      </c>
      <c r="J5236">
        <v>17</v>
      </c>
      <c r="K5236">
        <v>4</v>
      </c>
      <c r="L5236">
        <v>216556</v>
      </c>
      <c r="M5236">
        <v>7551</v>
      </c>
      <c r="N5236" t="s">
        <v>341</v>
      </c>
      <c r="O5236" t="s">
        <v>355</v>
      </c>
    </row>
    <row r="5237" spans="1:15" x14ac:dyDescent="0.25">
      <c r="A5237" t="s">
        <v>340</v>
      </c>
      <c r="B5237" t="s">
        <v>281</v>
      </c>
      <c r="C5237" t="s">
        <v>154</v>
      </c>
      <c r="D5237">
        <v>51223311</v>
      </c>
      <c r="E5237" t="s">
        <v>164</v>
      </c>
      <c r="F5237" t="s">
        <v>45</v>
      </c>
      <c r="G5237">
        <v>650</v>
      </c>
      <c r="H5237">
        <v>0</v>
      </c>
      <c r="I5237">
        <v>0</v>
      </c>
      <c r="J5237">
        <v>17</v>
      </c>
      <c r="K5237">
        <v>4</v>
      </c>
      <c r="L5237">
        <v>799333</v>
      </c>
      <c r="M5237">
        <v>7550</v>
      </c>
      <c r="N5237" t="s">
        <v>341</v>
      </c>
      <c r="O5237" t="s">
        <v>355</v>
      </c>
    </row>
    <row r="5238" spans="1:15" x14ac:dyDescent="0.25">
      <c r="A5238" t="s">
        <v>340</v>
      </c>
      <c r="B5238" t="s">
        <v>281</v>
      </c>
      <c r="C5238" t="s">
        <v>154</v>
      </c>
      <c r="D5238">
        <v>51223311</v>
      </c>
      <c r="E5238" t="s">
        <v>164</v>
      </c>
      <c r="F5238" t="s">
        <v>45</v>
      </c>
      <c r="G5238">
        <v>650</v>
      </c>
      <c r="H5238">
        <v>0</v>
      </c>
      <c r="I5238">
        <v>0</v>
      </c>
      <c r="J5238">
        <v>17</v>
      </c>
      <c r="K5238">
        <v>4</v>
      </c>
      <c r="L5238">
        <v>41511</v>
      </c>
      <c r="M5238">
        <v>7553</v>
      </c>
      <c r="N5238" t="s">
        <v>341</v>
      </c>
      <c r="O5238" t="s">
        <v>355</v>
      </c>
    </row>
    <row r="5239" spans="1:15" x14ac:dyDescent="0.25">
      <c r="A5239" t="s">
        <v>340</v>
      </c>
      <c r="B5239" t="s">
        <v>281</v>
      </c>
      <c r="C5239" t="s">
        <v>154</v>
      </c>
      <c r="D5239">
        <v>51223311</v>
      </c>
      <c r="E5239" t="s">
        <v>164</v>
      </c>
      <c r="F5239" t="s">
        <v>45</v>
      </c>
      <c r="G5239">
        <v>650</v>
      </c>
      <c r="H5239">
        <v>0</v>
      </c>
      <c r="I5239">
        <v>0</v>
      </c>
      <c r="J5239">
        <v>17</v>
      </c>
      <c r="K5239">
        <v>4</v>
      </c>
      <c r="L5239">
        <v>757822</v>
      </c>
      <c r="M5239">
        <v>7554</v>
      </c>
      <c r="N5239" t="s">
        <v>341</v>
      </c>
      <c r="O5239" t="s">
        <v>355</v>
      </c>
    </row>
    <row r="5240" spans="1:15" x14ac:dyDescent="0.25">
      <c r="A5240" t="s">
        <v>340</v>
      </c>
      <c r="B5240" t="s">
        <v>281</v>
      </c>
      <c r="C5240" t="s">
        <v>154</v>
      </c>
      <c r="D5240">
        <v>51223329</v>
      </c>
      <c r="E5240" t="s">
        <v>165</v>
      </c>
      <c r="F5240" t="s">
        <v>45</v>
      </c>
      <c r="G5240">
        <v>650</v>
      </c>
      <c r="H5240">
        <v>0</v>
      </c>
      <c r="I5240">
        <v>0</v>
      </c>
      <c r="J5240">
        <v>17</v>
      </c>
      <c r="K5240">
        <v>4</v>
      </c>
      <c r="L5240">
        <v>733544</v>
      </c>
      <c r="M5240">
        <v>7550</v>
      </c>
      <c r="N5240" t="s">
        <v>341</v>
      </c>
      <c r="O5240" t="s">
        <v>355</v>
      </c>
    </row>
    <row r="5241" spans="1:15" x14ac:dyDescent="0.25">
      <c r="A5241" t="s">
        <v>340</v>
      </c>
      <c r="B5241" t="s">
        <v>281</v>
      </c>
      <c r="C5241" t="s">
        <v>154</v>
      </c>
      <c r="D5241">
        <v>51223329</v>
      </c>
      <c r="E5241" t="s">
        <v>165</v>
      </c>
      <c r="F5241" t="s">
        <v>45</v>
      </c>
      <c r="G5241">
        <v>650</v>
      </c>
      <c r="H5241">
        <v>0</v>
      </c>
      <c r="I5241">
        <v>0</v>
      </c>
      <c r="J5241">
        <v>17</v>
      </c>
      <c r="K5241">
        <v>4</v>
      </c>
      <c r="L5241">
        <v>30309</v>
      </c>
      <c r="M5241">
        <v>7553</v>
      </c>
      <c r="N5241" t="s">
        <v>341</v>
      </c>
      <c r="O5241" t="s">
        <v>355</v>
      </c>
    </row>
    <row r="5242" spans="1:15" x14ac:dyDescent="0.25">
      <c r="A5242" t="s">
        <v>340</v>
      </c>
      <c r="B5242" t="s">
        <v>281</v>
      </c>
      <c r="C5242" t="s">
        <v>154</v>
      </c>
      <c r="D5242">
        <v>51223329</v>
      </c>
      <c r="E5242" t="s">
        <v>165</v>
      </c>
      <c r="F5242" t="s">
        <v>45</v>
      </c>
      <c r="G5242">
        <v>650</v>
      </c>
      <c r="H5242">
        <v>0</v>
      </c>
      <c r="I5242">
        <v>0</v>
      </c>
      <c r="J5242">
        <v>17</v>
      </c>
      <c r="K5242">
        <v>4</v>
      </c>
      <c r="L5242">
        <v>703235</v>
      </c>
      <c r="M5242">
        <v>7554</v>
      </c>
      <c r="N5242" t="s">
        <v>341</v>
      </c>
      <c r="O5242" t="s">
        <v>355</v>
      </c>
    </row>
    <row r="5243" spans="1:15" x14ac:dyDescent="0.25">
      <c r="A5243" t="s">
        <v>340</v>
      </c>
      <c r="B5243" t="s">
        <v>281</v>
      </c>
      <c r="C5243" t="s">
        <v>166</v>
      </c>
      <c r="D5243">
        <v>11042694</v>
      </c>
      <c r="E5243" t="s">
        <v>167</v>
      </c>
      <c r="F5243" t="s">
        <v>19</v>
      </c>
      <c r="G5243">
        <v>650</v>
      </c>
      <c r="H5243">
        <v>0</v>
      </c>
      <c r="I5243">
        <v>0</v>
      </c>
      <c r="J5243">
        <v>17</v>
      </c>
      <c r="K5243">
        <v>4</v>
      </c>
      <c r="L5243">
        <v>827439</v>
      </c>
      <c r="M5243">
        <v>7550</v>
      </c>
      <c r="N5243" t="s">
        <v>341</v>
      </c>
      <c r="O5243" t="s">
        <v>355</v>
      </c>
    </row>
    <row r="5244" spans="1:15" x14ac:dyDescent="0.25">
      <c r="A5244" t="s">
        <v>340</v>
      </c>
      <c r="B5244" t="s">
        <v>281</v>
      </c>
      <c r="C5244" t="s">
        <v>166</v>
      </c>
      <c r="D5244">
        <v>11042694</v>
      </c>
      <c r="E5244" t="s">
        <v>167</v>
      </c>
      <c r="F5244" t="s">
        <v>19</v>
      </c>
      <c r="G5244">
        <v>650</v>
      </c>
      <c r="H5244">
        <v>0</v>
      </c>
      <c r="I5244">
        <v>0</v>
      </c>
      <c r="J5244">
        <v>17</v>
      </c>
      <c r="K5244">
        <v>4</v>
      </c>
      <c r="L5244">
        <v>827439</v>
      </c>
      <c r="M5244">
        <v>7554</v>
      </c>
      <c r="N5244" t="s">
        <v>341</v>
      </c>
      <c r="O5244" t="s">
        <v>355</v>
      </c>
    </row>
    <row r="5245" spans="1:15" x14ac:dyDescent="0.25">
      <c r="A5245" t="s">
        <v>340</v>
      </c>
      <c r="B5245" t="s">
        <v>281</v>
      </c>
      <c r="C5245" t="s">
        <v>166</v>
      </c>
      <c r="D5245">
        <v>11043353</v>
      </c>
      <c r="E5245" t="s">
        <v>168</v>
      </c>
      <c r="F5245" t="s">
        <v>19</v>
      </c>
      <c r="G5245">
        <v>650</v>
      </c>
      <c r="H5245">
        <v>0</v>
      </c>
      <c r="I5245">
        <v>0</v>
      </c>
      <c r="J5245">
        <v>17</v>
      </c>
      <c r="K5245">
        <v>4</v>
      </c>
      <c r="L5245">
        <v>2260964</v>
      </c>
      <c r="M5245">
        <v>7550</v>
      </c>
      <c r="N5245" t="s">
        <v>341</v>
      </c>
      <c r="O5245" t="s">
        <v>355</v>
      </c>
    </row>
    <row r="5246" spans="1:15" x14ac:dyDescent="0.25">
      <c r="A5246" t="s">
        <v>340</v>
      </c>
      <c r="B5246" t="s">
        <v>281</v>
      </c>
      <c r="C5246" t="s">
        <v>166</v>
      </c>
      <c r="D5246">
        <v>11043353</v>
      </c>
      <c r="E5246" t="s">
        <v>168</v>
      </c>
      <c r="F5246" t="s">
        <v>19</v>
      </c>
      <c r="G5246">
        <v>650</v>
      </c>
      <c r="H5246">
        <v>0</v>
      </c>
      <c r="I5246">
        <v>0</v>
      </c>
      <c r="J5246">
        <v>17</v>
      </c>
      <c r="K5246">
        <v>4</v>
      </c>
      <c r="L5246">
        <v>99220</v>
      </c>
      <c r="M5246">
        <v>7553</v>
      </c>
      <c r="N5246" t="s">
        <v>341</v>
      </c>
      <c r="O5246" t="s">
        <v>355</v>
      </c>
    </row>
    <row r="5247" spans="1:15" x14ac:dyDescent="0.25">
      <c r="A5247" t="s">
        <v>340</v>
      </c>
      <c r="B5247" t="s">
        <v>281</v>
      </c>
      <c r="C5247" t="s">
        <v>166</v>
      </c>
      <c r="D5247">
        <v>11043353</v>
      </c>
      <c r="E5247" t="s">
        <v>168</v>
      </c>
      <c r="F5247" t="s">
        <v>19</v>
      </c>
      <c r="G5247">
        <v>650</v>
      </c>
      <c r="H5247">
        <v>0</v>
      </c>
      <c r="I5247">
        <v>0</v>
      </c>
      <c r="J5247">
        <v>17</v>
      </c>
      <c r="K5247">
        <v>4</v>
      </c>
      <c r="L5247">
        <v>2161744</v>
      </c>
      <c r="M5247">
        <v>7554</v>
      </c>
      <c r="N5247" t="s">
        <v>341</v>
      </c>
      <c r="O5247" t="s">
        <v>355</v>
      </c>
    </row>
    <row r="5248" spans="1:15" x14ac:dyDescent="0.25">
      <c r="A5248" t="s">
        <v>340</v>
      </c>
      <c r="B5248" t="s">
        <v>281</v>
      </c>
      <c r="C5248" t="s">
        <v>166</v>
      </c>
      <c r="D5248">
        <v>11044468</v>
      </c>
      <c r="E5248" t="s">
        <v>169</v>
      </c>
      <c r="F5248" t="s">
        <v>19</v>
      </c>
      <c r="G5248">
        <v>650</v>
      </c>
      <c r="H5248">
        <v>0</v>
      </c>
      <c r="I5248">
        <v>0</v>
      </c>
      <c r="J5248">
        <v>17</v>
      </c>
      <c r="K5248">
        <v>4</v>
      </c>
      <c r="L5248">
        <v>2030227</v>
      </c>
      <c r="M5248">
        <v>7550</v>
      </c>
      <c r="N5248" t="s">
        <v>341</v>
      </c>
      <c r="O5248" t="s">
        <v>355</v>
      </c>
    </row>
    <row r="5249" spans="1:15" x14ac:dyDescent="0.25">
      <c r="A5249" t="s">
        <v>340</v>
      </c>
      <c r="B5249" t="s">
        <v>281</v>
      </c>
      <c r="C5249" t="s">
        <v>166</v>
      </c>
      <c r="D5249">
        <v>11044468</v>
      </c>
      <c r="E5249" t="s">
        <v>169</v>
      </c>
      <c r="F5249" t="s">
        <v>19</v>
      </c>
      <c r="G5249">
        <v>650</v>
      </c>
      <c r="H5249">
        <v>0</v>
      </c>
      <c r="I5249">
        <v>0</v>
      </c>
      <c r="J5249">
        <v>17</v>
      </c>
      <c r="K5249">
        <v>4</v>
      </c>
      <c r="L5249">
        <v>312776</v>
      </c>
      <c r="M5249">
        <v>7553</v>
      </c>
      <c r="N5249" t="s">
        <v>341</v>
      </c>
      <c r="O5249" t="s">
        <v>355</v>
      </c>
    </row>
    <row r="5250" spans="1:15" x14ac:dyDescent="0.25">
      <c r="A5250" t="s">
        <v>340</v>
      </c>
      <c r="B5250" t="s">
        <v>281</v>
      </c>
      <c r="C5250" t="s">
        <v>166</v>
      </c>
      <c r="D5250">
        <v>11044468</v>
      </c>
      <c r="E5250" t="s">
        <v>169</v>
      </c>
      <c r="F5250" t="s">
        <v>19</v>
      </c>
      <c r="G5250">
        <v>650</v>
      </c>
      <c r="H5250">
        <v>0</v>
      </c>
      <c r="I5250">
        <v>0</v>
      </c>
      <c r="J5250">
        <v>17</v>
      </c>
      <c r="K5250">
        <v>4</v>
      </c>
      <c r="L5250">
        <v>1717451</v>
      </c>
      <c r="M5250">
        <v>7554</v>
      </c>
      <c r="N5250" t="s">
        <v>341</v>
      </c>
      <c r="O5250" t="s">
        <v>355</v>
      </c>
    </row>
    <row r="5251" spans="1:15" x14ac:dyDescent="0.25">
      <c r="A5251" t="s">
        <v>340</v>
      </c>
      <c r="B5251" t="s">
        <v>281</v>
      </c>
      <c r="C5251" t="s">
        <v>166</v>
      </c>
      <c r="D5251">
        <v>11044476</v>
      </c>
      <c r="E5251" t="s">
        <v>170</v>
      </c>
      <c r="F5251" t="s">
        <v>19</v>
      </c>
      <c r="G5251">
        <v>650</v>
      </c>
      <c r="H5251">
        <v>0</v>
      </c>
      <c r="I5251">
        <v>0</v>
      </c>
      <c r="J5251">
        <v>17</v>
      </c>
      <c r="K5251">
        <v>4</v>
      </c>
      <c r="L5251">
        <v>979461</v>
      </c>
      <c r="M5251">
        <v>6200</v>
      </c>
      <c r="N5251" t="s">
        <v>341</v>
      </c>
      <c r="O5251" t="s">
        <v>355</v>
      </c>
    </row>
    <row r="5252" spans="1:15" x14ac:dyDescent="0.25">
      <c r="A5252" t="s">
        <v>340</v>
      </c>
      <c r="B5252" t="s">
        <v>281</v>
      </c>
      <c r="C5252" t="s">
        <v>166</v>
      </c>
      <c r="D5252">
        <v>11044476</v>
      </c>
      <c r="E5252" t="s">
        <v>170</v>
      </c>
      <c r="F5252" t="s">
        <v>19</v>
      </c>
      <c r="G5252">
        <v>650</v>
      </c>
      <c r="H5252">
        <v>0</v>
      </c>
      <c r="I5252">
        <v>0</v>
      </c>
      <c r="J5252">
        <v>17</v>
      </c>
      <c r="K5252">
        <v>4</v>
      </c>
      <c r="L5252">
        <v>979461</v>
      </c>
      <c r="M5252">
        <v>6202</v>
      </c>
      <c r="N5252" t="s">
        <v>341</v>
      </c>
      <c r="O5252" t="s">
        <v>355</v>
      </c>
    </row>
    <row r="5253" spans="1:15" x14ac:dyDescent="0.25">
      <c r="A5253" t="s">
        <v>340</v>
      </c>
      <c r="B5253" t="s">
        <v>281</v>
      </c>
      <c r="C5253" t="s">
        <v>166</v>
      </c>
      <c r="D5253">
        <v>11044476</v>
      </c>
      <c r="E5253" t="s">
        <v>170</v>
      </c>
      <c r="F5253" t="s">
        <v>19</v>
      </c>
      <c r="G5253">
        <v>650</v>
      </c>
      <c r="H5253">
        <v>0</v>
      </c>
      <c r="I5253">
        <v>0</v>
      </c>
      <c r="J5253">
        <v>17</v>
      </c>
      <c r="K5253">
        <v>4</v>
      </c>
      <c r="L5253">
        <v>3073253</v>
      </c>
      <c r="M5253">
        <v>7550</v>
      </c>
      <c r="N5253" t="s">
        <v>341</v>
      </c>
      <c r="O5253" t="s">
        <v>355</v>
      </c>
    </row>
    <row r="5254" spans="1:15" x14ac:dyDescent="0.25">
      <c r="A5254" t="s">
        <v>340</v>
      </c>
      <c r="B5254" t="s">
        <v>281</v>
      </c>
      <c r="C5254" t="s">
        <v>166</v>
      </c>
      <c r="D5254">
        <v>11044476</v>
      </c>
      <c r="E5254" t="s">
        <v>170</v>
      </c>
      <c r="F5254" t="s">
        <v>19</v>
      </c>
      <c r="G5254">
        <v>650</v>
      </c>
      <c r="H5254">
        <v>0</v>
      </c>
      <c r="I5254">
        <v>0</v>
      </c>
      <c r="J5254">
        <v>17</v>
      </c>
      <c r="K5254">
        <v>4</v>
      </c>
      <c r="L5254">
        <v>462559</v>
      </c>
      <c r="M5254">
        <v>7553</v>
      </c>
      <c r="N5254" t="s">
        <v>341</v>
      </c>
      <c r="O5254" t="s">
        <v>355</v>
      </c>
    </row>
    <row r="5255" spans="1:15" x14ac:dyDescent="0.25">
      <c r="A5255" t="s">
        <v>340</v>
      </c>
      <c r="B5255" t="s">
        <v>281</v>
      </c>
      <c r="C5255" t="s">
        <v>166</v>
      </c>
      <c r="D5255">
        <v>11044476</v>
      </c>
      <c r="E5255" t="s">
        <v>170</v>
      </c>
      <c r="F5255" t="s">
        <v>19</v>
      </c>
      <c r="G5255">
        <v>650</v>
      </c>
      <c r="H5255">
        <v>0</v>
      </c>
      <c r="I5255">
        <v>0</v>
      </c>
      <c r="J5255">
        <v>17</v>
      </c>
      <c r="K5255">
        <v>4</v>
      </c>
      <c r="L5255">
        <v>2610694</v>
      </c>
      <c r="M5255">
        <v>7554</v>
      </c>
      <c r="N5255" t="s">
        <v>341</v>
      </c>
      <c r="O5255" t="s">
        <v>355</v>
      </c>
    </row>
    <row r="5256" spans="1:15" x14ac:dyDescent="0.25">
      <c r="A5256" t="s">
        <v>340</v>
      </c>
      <c r="B5256" t="s">
        <v>281</v>
      </c>
      <c r="C5256" t="s">
        <v>166</v>
      </c>
      <c r="D5256">
        <v>11044484</v>
      </c>
      <c r="E5256" t="s">
        <v>171</v>
      </c>
      <c r="F5256" t="s">
        <v>19</v>
      </c>
      <c r="G5256">
        <v>650</v>
      </c>
      <c r="H5256">
        <v>0</v>
      </c>
      <c r="I5256">
        <v>0</v>
      </c>
      <c r="J5256">
        <v>17</v>
      </c>
      <c r="K5256">
        <v>4</v>
      </c>
      <c r="L5256">
        <v>4627585</v>
      </c>
      <c r="M5256">
        <v>7550</v>
      </c>
      <c r="N5256" t="s">
        <v>341</v>
      </c>
      <c r="O5256" t="s">
        <v>355</v>
      </c>
    </row>
    <row r="5257" spans="1:15" x14ac:dyDescent="0.25">
      <c r="A5257" t="s">
        <v>340</v>
      </c>
      <c r="B5257" t="s">
        <v>281</v>
      </c>
      <c r="C5257" t="s">
        <v>166</v>
      </c>
      <c r="D5257">
        <v>11044484</v>
      </c>
      <c r="E5257" t="s">
        <v>171</v>
      </c>
      <c r="F5257" t="s">
        <v>19</v>
      </c>
      <c r="G5257">
        <v>650</v>
      </c>
      <c r="H5257">
        <v>0</v>
      </c>
      <c r="I5257">
        <v>0</v>
      </c>
      <c r="J5257">
        <v>17</v>
      </c>
      <c r="K5257">
        <v>4</v>
      </c>
      <c r="L5257">
        <v>328479</v>
      </c>
      <c r="M5257">
        <v>7553</v>
      </c>
      <c r="N5257" t="s">
        <v>341</v>
      </c>
      <c r="O5257" t="s">
        <v>355</v>
      </c>
    </row>
    <row r="5258" spans="1:15" x14ac:dyDescent="0.25">
      <c r="A5258" t="s">
        <v>340</v>
      </c>
      <c r="B5258" t="s">
        <v>281</v>
      </c>
      <c r="C5258" t="s">
        <v>166</v>
      </c>
      <c r="D5258">
        <v>11044484</v>
      </c>
      <c r="E5258" t="s">
        <v>171</v>
      </c>
      <c r="F5258" t="s">
        <v>19</v>
      </c>
      <c r="G5258">
        <v>650</v>
      </c>
      <c r="H5258">
        <v>0</v>
      </c>
      <c r="I5258">
        <v>0</v>
      </c>
      <c r="J5258">
        <v>17</v>
      </c>
      <c r="K5258">
        <v>4</v>
      </c>
      <c r="L5258">
        <v>4299106</v>
      </c>
      <c r="M5258">
        <v>7554</v>
      </c>
      <c r="N5258" t="s">
        <v>341</v>
      </c>
      <c r="O5258" t="s">
        <v>355</v>
      </c>
    </row>
    <row r="5259" spans="1:15" x14ac:dyDescent="0.25">
      <c r="A5259" t="s">
        <v>340</v>
      </c>
      <c r="B5259" t="s">
        <v>281</v>
      </c>
      <c r="C5259" t="s">
        <v>166</v>
      </c>
      <c r="D5259">
        <v>12469490</v>
      </c>
      <c r="E5259" t="s">
        <v>172</v>
      </c>
      <c r="F5259" t="s">
        <v>19</v>
      </c>
      <c r="G5259">
        <v>650</v>
      </c>
      <c r="H5259">
        <v>0</v>
      </c>
      <c r="I5259">
        <v>0</v>
      </c>
      <c r="J5259">
        <v>17</v>
      </c>
      <c r="K5259">
        <v>4</v>
      </c>
      <c r="L5259">
        <v>388767</v>
      </c>
      <c r="M5259">
        <v>7550</v>
      </c>
      <c r="N5259" t="s">
        <v>341</v>
      </c>
      <c r="O5259" t="s">
        <v>355</v>
      </c>
    </row>
    <row r="5260" spans="1:15" x14ac:dyDescent="0.25">
      <c r="A5260" t="s">
        <v>340</v>
      </c>
      <c r="B5260" t="s">
        <v>281</v>
      </c>
      <c r="C5260" t="s">
        <v>166</v>
      </c>
      <c r="D5260">
        <v>12469490</v>
      </c>
      <c r="E5260" t="s">
        <v>172</v>
      </c>
      <c r="F5260" t="s">
        <v>19</v>
      </c>
      <c r="G5260">
        <v>650</v>
      </c>
      <c r="H5260">
        <v>0</v>
      </c>
      <c r="I5260">
        <v>0</v>
      </c>
      <c r="J5260">
        <v>17</v>
      </c>
      <c r="K5260">
        <v>4</v>
      </c>
      <c r="L5260">
        <v>388767</v>
      </c>
      <c r="M5260">
        <v>7552</v>
      </c>
      <c r="N5260" t="s">
        <v>341</v>
      </c>
      <c r="O5260" t="s">
        <v>355</v>
      </c>
    </row>
    <row r="5261" spans="1:15" x14ac:dyDescent="0.25">
      <c r="A5261" t="s">
        <v>340</v>
      </c>
      <c r="B5261" t="s">
        <v>281</v>
      </c>
      <c r="C5261" t="s">
        <v>166</v>
      </c>
      <c r="D5261">
        <v>12777694</v>
      </c>
      <c r="E5261" t="s">
        <v>173</v>
      </c>
      <c r="F5261" t="s">
        <v>19</v>
      </c>
      <c r="G5261">
        <v>650</v>
      </c>
      <c r="H5261">
        <v>0</v>
      </c>
      <c r="I5261">
        <v>0</v>
      </c>
      <c r="J5261">
        <v>17</v>
      </c>
      <c r="K5261">
        <v>4</v>
      </c>
      <c r="L5261">
        <v>115868</v>
      </c>
      <c r="M5261">
        <v>7550</v>
      </c>
      <c r="N5261" t="s">
        <v>341</v>
      </c>
      <c r="O5261" t="s">
        <v>355</v>
      </c>
    </row>
    <row r="5262" spans="1:15" x14ac:dyDescent="0.25">
      <c r="A5262" t="s">
        <v>340</v>
      </c>
      <c r="B5262" t="s">
        <v>281</v>
      </c>
      <c r="C5262" t="s">
        <v>166</v>
      </c>
      <c r="D5262">
        <v>12777694</v>
      </c>
      <c r="E5262" t="s">
        <v>173</v>
      </c>
      <c r="F5262" t="s">
        <v>19</v>
      </c>
      <c r="G5262">
        <v>650</v>
      </c>
      <c r="H5262">
        <v>0</v>
      </c>
      <c r="I5262">
        <v>0</v>
      </c>
      <c r="J5262">
        <v>17</v>
      </c>
      <c r="K5262">
        <v>4</v>
      </c>
      <c r="L5262">
        <v>115868</v>
      </c>
      <c r="M5262">
        <v>7554</v>
      </c>
      <c r="N5262" t="s">
        <v>341</v>
      </c>
      <c r="O5262" t="s">
        <v>355</v>
      </c>
    </row>
    <row r="5263" spans="1:15" x14ac:dyDescent="0.25">
      <c r="A5263" t="s">
        <v>340</v>
      </c>
      <c r="B5263" t="s">
        <v>281</v>
      </c>
      <c r="C5263" t="s">
        <v>166</v>
      </c>
      <c r="D5263">
        <v>16366114</v>
      </c>
      <c r="E5263" t="s">
        <v>273</v>
      </c>
      <c r="F5263" t="s">
        <v>19</v>
      </c>
      <c r="G5263">
        <v>650</v>
      </c>
      <c r="H5263">
        <v>0</v>
      </c>
      <c r="I5263">
        <v>0</v>
      </c>
      <c r="J5263">
        <v>17</v>
      </c>
      <c r="K5263">
        <v>4</v>
      </c>
      <c r="L5263">
        <v>75024</v>
      </c>
      <c r="M5263">
        <v>7550</v>
      </c>
      <c r="N5263" t="s">
        <v>341</v>
      </c>
      <c r="O5263" t="s">
        <v>355</v>
      </c>
    </row>
    <row r="5264" spans="1:15" x14ac:dyDescent="0.25">
      <c r="A5264" t="s">
        <v>340</v>
      </c>
      <c r="B5264" t="s">
        <v>281</v>
      </c>
      <c r="C5264" t="s">
        <v>166</v>
      </c>
      <c r="D5264">
        <v>16366114</v>
      </c>
      <c r="E5264" t="s">
        <v>273</v>
      </c>
      <c r="F5264" t="s">
        <v>19</v>
      </c>
      <c r="G5264">
        <v>650</v>
      </c>
      <c r="H5264">
        <v>0</v>
      </c>
      <c r="I5264">
        <v>0</v>
      </c>
      <c r="J5264">
        <v>17</v>
      </c>
      <c r="K5264">
        <v>4</v>
      </c>
      <c r="L5264">
        <v>75024</v>
      </c>
      <c r="M5264">
        <v>7554</v>
      </c>
      <c r="N5264" t="s">
        <v>341</v>
      </c>
      <c r="O5264" t="s">
        <v>355</v>
      </c>
    </row>
    <row r="5265" spans="1:15" x14ac:dyDescent="0.25">
      <c r="A5265" t="s">
        <v>340</v>
      </c>
      <c r="B5265" t="s">
        <v>281</v>
      </c>
      <c r="C5265" t="s">
        <v>174</v>
      </c>
      <c r="D5265">
        <v>11042835</v>
      </c>
      <c r="E5265" t="s">
        <v>175</v>
      </c>
      <c r="F5265" t="s">
        <v>19</v>
      </c>
      <c r="G5265">
        <v>650</v>
      </c>
      <c r="H5265">
        <v>0</v>
      </c>
      <c r="I5265">
        <v>0</v>
      </c>
      <c r="J5265">
        <v>17</v>
      </c>
      <c r="K5265">
        <v>4</v>
      </c>
      <c r="L5265">
        <v>1423497</v>
      </c>
      <c r="M5265">
        <v>7550</v>
      </c>
      <c r="N5265" t="s">
        <v>341</v>
      </c>
      <c r="O5265" t="s">
        <v>355</v>
      </c>
    </row>
    <row r="5266" spans="1:15" x14ac:dyDescent="0.25">
      <c r="A5266" t="s">
        <v>340</v>
      </c>
      <c r="B5266" t="s">
        <v>281</v>
      </c>
      <c r="C5266" t="s">
        <v>174</v>
      </c>
      <c r="D5266">
        <v>11042835</v>
      </c>
      <c r="E5266" t="s">
        <v>175</v>
      </c>
      <c r="F5266" t="s">
        <v>19</v>
      </c>
      <c r="G5266">
        <v>650</v>
      </c>
      <c r="H5266">
        <v>0</v>
      </c>
      <c r="I5266">
        <v>0</v>
      </c>
      <c r="J5266">
        <v>17</v>
      </c>
      <c r="K5266">
        <v>4</v>
      </c>
      <c r="L5266">
        <v>117716</v>
      </c>
      <c r="M5266">
        <v>7553</v>
      </c>
      <c r="N5266" t="s">
        <v>341</v>
      </c>
      <c r="O5266" t="s">
        <v>355</v>
      </c>
    </row>
    <row r="5267" spans="1:15" x14ac:dyDescent="0.25">
      <c r="A5267" t="s">
        <v>340</v>
      </c>
      <c r="B5267" t="s">
        <v>281</v>
      </c>
      <c r="C5267" t="s">
        <v>174</v>
      </c>
      <c r="D5267">
        <v>11042835</v>
      </c>
      <c r="E5267" t="s">
        <v>175</v>
      </c>
      <c r="F5267" t="s">
        <v>19</v>
      </c>
      <c r="G5267">
        <v>650</v>
      </c>
      <c r="H5267">
        <v>0</v>
      </c>
      <c r="I5267">
        <v>0</v>
      </c>
      <c r="J5267">
        <v>17</v>
      </c>
      <c r="K5267">
        <v>4</v>
      </c>
      <c r="L5267">
        <v>1305781</v>
      </c>
      <c r="M5267">
        <v>7554</v>
      </c>
      <c r="N5267" t="s">
        <v>341</v>
      </c>
      <c r="O5267" t="s">
        <v>355</v>
      </c>
    </row>
    <row r="5268" spans="1:15" x14ac:dyDescent="0.25">
      <c r="A5268" t="s">
        <v>340</v>
      </c>
      <c r="B5268" t="s">
        <v>281</v>
      </c>
      <c r="C5268" t="s">
        <v>174</v>
      </c>
      <c r="D5268">
        <v>11043262</v>
      </c>
      <c r="E5268" t="s">
        <v>176</v>
      </c>
      <c r="F5268" t="s">
        <v>19</v>
      </c>
      <c r="G5268">
        <v>650</v>
      </c>
      <c r="H5268">
        <v>0</v>
      </c>
      <c r="I5268">
        <v>0</v>
      </c>
      <c r="J5268">
        <v>17</v>
      </c>
      <c r="K5268">
        <v>4</v>
      </c>
      <c r="L5268">
        <v>394584</v>
      </c>
      <c r="M5268">
        <v>7550</v>
      </c>
      <c r="N5268" t="s">
        <v>341</v>
      </c>
      <c r="O5268" t="s">
        <v>355</v>
      </c>
    </row>
    <row r="5269" spans="1:15" x14ac:dyDescent="0.25">
      <c r="A5269" t="s">
        <v>340</v>
      </c>
      <c r="B5269" t="s">
        <v>281</v>
      </c>
      <c r="C5269" t="s">
        <v>174</v>
      </c>
      <c r="D5269">
        <v>11043262</v>
      </c>
      <c r="E5269" t="s">
        <v>176</v>
      </c>
      <c r="F5269" t="s">
        <v>19</v>
      </c>
      <c r="G5269">
        <v>650</v>
      </c>
      <c r="H5269">
        <v>0</v>
      </c>
      <c r="I5269">
        <v>0</v>
      </c>
      <c r="J5269">
        <v>17</v>
      </c>
      <c r="K5269">
        <v>4</v>
      </c>
      <c r="L5269">
        <v>8027</v>
      </c>
      <c r="M5269">
        <v>7553</v>
      </c>
      <c r="N5269" t="s">
        <v>341</v>
      </c>
      <c r="O5269" t="s">
        <v>355</v>
      </c>
    </row>
    <row r="5270" spans="1:15" x14ac:dyDescent="0.25">
      <c r="A5270" t="s">
        <v>340</v>
      </c>
      <c r="B5270" t="s">
        <v>281</v>
      </c>
      <c r="C5270" t="s">
        <v>174</v>
      </c>
      <c r="D5270">
        <v>11043262</v>
      </c>
      <c r="E5270" t="s">
        <v>176</v>
      </c>
      <c r="F5270" t="s">
        <v>19</v>
      </c>
      <c r="G5270">
        <v>650</v>
      </c>
      <c r="H5270">
        <v>0</v>
      </c>
      <c r="I5270">
        <v>0</v>
      </c>
      <c r="J5270">
        <v>17</v>
      </c>
      <c r="K5270">
        <v>4</v>
      </c>
      <c r="L5270">
        <v>386557</v>
      </c>
      <c r="M5270">
        <v>7554</v>
      </c>
      <c r="N5270" t="s">
        <v>341</v>
      </c>
      <c r="O5270" t="s">
        <v>355</v>
      </c>
    </row>
    <row r="5271" spans="1:15" x14ac:dyDescent="0.25">
      <c r="A5271" t="s">
        <v>340</v>
      </c>
      <c r="B5271" t="s">
        <v>281</v>
      </c>
      <c r="C5271" t="s">
        <v>174</v>
      </c>
      <c r="D5271">
        <v>13160395</v>
      </c>
      <c r="E5271" t="s">
        <v>177</v>
      </c>
      <c r="F5271" t="s">
        <v>19</v>
      </c>
      <c r="G5271">
        <v>650</v>
      </c>
      <c r="H5271">
        <v>0</v>
      </c>
      <c r="I5271">
        <v>0</v>
      </c>
      <c r="J5271">
        <v>17</v>
      </c>
      <c r="K5271">
        <v>4</v>
      </c>
      <c r="L5271">
        <v>48067</v>
      </c>
      <c r="M5271">
        <v>6200</v>
      </c>
      <c r="N5271" t="s">
        <v>341</v>
      </c>
      <c r="O5271" t="s">
        <v>355</v>
      </c>
    </row>
    <row r="5272" spans="1:15" x14ac:dyDescent="0.25">
      <c r="A5272" t="s">
        <v>340</v>
      </c>
      <c r="B5272" t="s">
        <v>281</v>
      </c>
      <c r="C5272" t="s">
        <v>174</v>
      </c>
      <c r="D5272">
        <v>13160395</v>
      </c>
      <c r="E5272" t="s">
        <v>177</v>
      </c>
      <c r="F5272" t="s">
        <v>19</v>
      </c>
      <c r="G5272">
        <v>650</v>
      </c>
      <c r="H5272">
        <v>0</v>
      </c>
      <c r="I5272">
        <v>0</v>
      </c>
      <c r="J5272">
        <v>17</v>
      </c>
      <c r="K5272">
        <v>4</v>
      </c>
      <c r="L5272">
        <v>48067</v>
      </c>
      <c r="M5272">
        <v>6201</v>
      </c>
      <c r="N5272" t="s">
        <v>341</v>
      </c>
      <c r="O5272" t="s">
        <v>355</v>
      </c>
    </row>
    <row r="5273" spans="1:15" x14ac:dyDescent="0.25">
      <c r="A5273" t="s">
        <v>340</v>
      </c>
      <c r="B5273" t="s">
        <v>281</v>
      </c>
      <c r="C5273" t="s">
        <v>174</v>
      </c>
      <c r="D5273">
        <v>13160395</v>
      </c>
      <c r="E5273" t="s">
        <v>177</v>
      </c>
      <c r="F5273" t="s">
        <v>19</v>
      </c>
      <c r="G5273">
        <v>650</v>
      </c>
      <c r="H5273">
        <v>0</v>
      </c>
      <c r="I5273">
        <v>0</v>
      </c>
      <c r="J5273">
        <v>17</v>
      </c>
      <c r="K5273">
        <v>4</v>
      </c>
      <c r="L5273">
        <v>2815682</v>
      </c>
      <c r="M5273">
        <v>7550</v>
      </c>
      <c r="N5273" t="s">
        <v>341</v>
      </c>
      <c r="O5273" t="s">
        <v>355</v>
      </c>
    </row>
    <row r="5274" spans="1:15" x14ac:dyDescent="0.25">
      <c r="A5274" t="s">
        <v>340</v>
      </c>
      <c r="B5274" t="s">
        <v>281</v>
      </c>
      <c r="C5274" t="s">
        <v>174</v>
      </c>
      <c r="D5274">
        <v>13160395</v>
      </c>
      <c r="E5274" t="s">
        <v>177</v>
      </c>
      <c r="F5274" t="s">
        <v>19</v>
      </c>
      <c r="G5274">
        <v>650</v>
      </c>
      <c r="H5274">
        <v>0</v>
      </c>
      <c r="I5274">
        <v>0</v>
      </c>
      <c r="J5274">
        <v>17</v>
      </c>
      <c r="K5274">
        <v>4</v>
      </c>
      <c r="L5274">
        <v>147079</v>
      </c>
      <c r="M5274">
        <v>7553</v>
      </c>
      <c r="N5274" t="s">
        <v>341</v>
      </c>
      <c r="O5274" t="s">
        <v>355</v>
      </c>
    </row>
    <row r="5275" spans="1:15" x14ac:dyDescent="0.25">
      <c r="A5275" t="s">
        <v>340</v>
      </c>
      <c r="B5275" t="s">
        <v>281</v>
      </c>
      <c r="C5275" t="s">
        <v>174</v>
      </c>
      <c r="D5275">
        <v>13160395</v>
      </c>
      <c r="E5275" t="s">
        <v>177</v>
      </c>
      <c r="F5275" t="s">
        <v>19</v>
      </c>
      <c r="G5275">
        <v>650</v>
      </c>
      <c r="H5275">
        <v>0</v>
      </c>
      <c r="I5275">
        <v>0</v>
      </c>
      <c r="J5275">
        <v>17</v>
      </c>
      <c r="K5275">
        <v>4</v>
      </c>
      <c r="L5275">
        <v>2668603</v>
      </c>
      <c r="M5275">
        <v>7554</v>
      </c>
      <c r="N5275" t="s">
        <v>341</v>
      </c>
      <c r="O5275" t="s">
        <v>355</v>
      </c>
    </row>
    <row r="5276" spans="1:15" x14ac:dyDescent="0.25">
      <c r="A5276" t="s">
        <v>340</v>
      </c>
      <c r="B5276" t="s">
        <v>281</v>
      </c>
      <c r="C5276" t="s">
        <v>174</v>
      </c>
      <c r="D5276">
        <v>13294020</v>
      </c>
      <c r="E5276" t="s">
        <v>178</v>
      </c>
      <c r="F5276" t="s">
        <v>19</v>
      </c>
      <c r="G5276">
        <v>650</v>
      </c>
      <c r="H5276">
        <v>0</v>
      </c>
      <c r="I5276">
        <v>0</v>
      </c>
      <c r="J5276">
        <v>17</v>
      </c>
      <c r="K5276">
        <v>4</v>
      </c>
      <c r="L5276">
        <v>856208</v>
      </c>
      <c r="M5276">
        <v>7550</v>
      </c>
      <c r="N5276" t="s">
        <v>341</v>
      </c>
      <c r="O5276" t="s">
        <v>355</v>
      </c>
    </row>
    <row r="5277" spans="1:15" x14ac:dyDescent="0.25">
      <c r="A5277" t="s">
        <v>340</v>
      </c>
      <c r="B5277" t="s">
        <v>281</v>
      </c>
      <c r="C5277" t="s">
        <v>174</v>
      </c>
      <c r="D5277">
        <v>13294020</v>
      </c>
      <c r="E5277" t="s">
        <v>178</v>
      </c>
      <c r="F5277" t="s">
        <v>19</v>
      </c>
      <c r="G5277">
        <v>650</v>
      </c>
      <c r="H5277">
        <v>0</v>
      </c>
      <c r="I5277">
        <v>0</v>
      </c>
      <c r="J5277">
        <v>17</v>
      </c>
      <c r="K5277">
        <v>4</v>
      </c>
      <c r="L5277">
        <v>856208</v>
      </c>
      <c r="M5277">
        <v>7554</v>
      </c>
      <c r="N5277" t="s">
        <v>341</v>
      </c>
      <c r="O5277" t="s">
        <v>355</v>
      </c>
    </row>
    <row r="5278" spans="1:15" x14ac:dyDescent="0.25">
      <c r="A5278" t="s">
        <v>340</v>
      </c>
      <c r="B5278" t="s">
        <v>281</v>
      </c>
      <c r="C5278" t="s">
        <v>174</v>
      </c>
      <c r="D5278">
        <v>14628986</v>
      </c>
      <c r="E5278" t="s">
        <v>349</v>
      </c>
      <c r="F5278" t="s">
        <v>19</v>
      </c>
      <c r="G5278">
        <v>650</v>
      </c>
      <c r="H5278">
        <v>0</v>
      </c>
      <c r="I5278">
        <v>0</v>
      </c>
      <c r="J5278">
        <v>17</v>
      </c>
      <c r="K5278">
        <v>4</v>
      </c>
      <c r="L5278">
        <v>37969</v>
      </c>
      <c r="M5278">
        <v>7550</v>
      </c>
      <c r="N5278" t="s">
        <v>341</v>
      </c>
      <c r="O5278" t="s">
        <v>355</v>
      </c>
    </row>
    <row r="5279" spans="1:15" x14ac:dyDescent="0.25">
      <c r="A5279" t="s">
        <v>340</v>
      </c>
      <c r="B5279" t="s">
        <v>281</v>
      </c>
      <c r="C5279" t="s">
        <v>174</v>
      </c>
      <c r="D5279">
        <v>14628986</v>
      </c>
      <c r="E5279" t="s">
        <v>349</v>
      </c>
      <c r="F5279" t="s">
        <v>19</v>
      </c>
      <c r="G5279">
        <v>650</v>
      </c>
      <c r="H5279">
        <v>0</v>
      </c>
      <c r="I5279">
        <v>0</v>
      </c>
      <c r="J5279">
        <v>17</v>
      </c>
      <c r="K5279">
        <v>4</v>
      </c>
      <c r="L5279">
        <v>37969</v>
      </c>
      <c r="M5279">
        <v>7554</v>
      </c>
      <c r="N5279" t="s">
        <v>341</v>
      </c>
      <c r="O5279" t="s">
        <v>355</v>
      </c>
    </row>
    <row r="5280" spans="1:15" x14ac:dyDescent="0.25">
      <c r="A5280" t="s">
        <v>340</v>
      </c>
      <c r="B5280" t="s">
        <v>281</v>
      </c>
      <c r="C5280" t="s">
        <v>179</v>
      </c>
      <c r="D5280">
        <v>11042686</v>
      </c>
      <c r="E5280" t="s">
        <v>180</v>
      </c>
      <c r="F5280" t="s">
        <v>19</v>
      </c>
      <c r="G5280">
        <v>650</v>
      </c>
      <c r="H5280">
        <v>0</v>
      </c>
      <c r="I5280">
        <v>0</v>
      </c>
      <c r="J5280">
        <v>17</v>
      </c>
      <c r="K5280">
        <v>4</v>
      </c>
      <c r="L5280">
        <v>1329693</v>
      </c>
      <c r="M5280">
        <v>7550</v>
      </c>
      <c r="N5280" t="s">
        <v>341</v>
      </c>
      <c r="O5280" t="s">
        <v>355</v>
      </c>
    </row>
    <row r="5281" spans="1:15" x14ac:dyDescent="0.25">
      <c r="A5281" t="s">
        <v>340</v>
      </c>
      <c r="B5281" t="s">
        <v>281</v>
      </c>
      <c r="C5281" t="s">
        <v>179</v>
      </c>
      <c r="D5281">
        <v>11042686</v>
      </c>
      <c r="E5281" t="s">
        <v>180</v>
      </c>
      <c r="F5281" t="s">
        <v>19</v>
      </c>
      <c r="G5281">
        <v>650</v>
      </c>
      <c r="H5281">
        <v>0</v>
      </c>
      <c r="I5281">
        <v>0</v>
      </c>
      <c r="J5281">
        <v>17</v>
      </c>
      <c r="K5281">
        <v>4</v>
      </c>
      <c r="L5281">
        <v>182944</v>
      </c>
      <c r="M5281">
        <v>7553</v>
      </c>
      <c r="N5281" t="s">
        <v>341</v>
      </c>
      <c r="O5281" t="s">
        <v>355</v>
      </c>
    </row>
    <row r="5282" spans="1:15" x14ac:dyDescent="0.25">
      <c r="A5282" t="s">
        <v>340</v>
      </c>
      <c r="B5282" t="s">
        <v>281</v>
      </c>
      <c r="C5282" t="s">
        <v>179</v>
      </c>
      <c r="D5282">
        <v>11042686</v>
      </c>
      <c r="E5282" t="s">
        <v>180</v>
      </c>
      <c r="F5282" t="s">
        <v>19</v>
      </c>
      <c r="G5282">
        <v>650</v>
      </c>
      <c r="H5282">
        <v>0</v>
      </c>
      <c r="I5282">
        <v>0</v>
      </c>
      <c r="J5282">
        <v>17</v>
      </c>
      <c r="K5282">
        <v>4</v>
      </c>
      <c r="L5282">
        <v>1146749</v>
      </c>
      <c r="M5282">
        <v>7554</v>
      </c>
      <c r="N5282" t="s">
        <v>341</v>
      </c>
      <c r="O5282" t="s">
        <v>355</v>
      </c>
    </row>
    <row r="5283" spans="1:15" x14ac:dyDescent="0.25">
      <c r="A5283" t="s">
        <v>340</v>
      </c>
      <c r="B5283" t="s">
        <v>281</v>
      </c>
      <c r="C5283" t="s">
        <v>181</v>
      </c>
      <c r="D5283">
        <v>11043445</v>
      </c>
      <c r="E5283" t="s">
        <v>182</v>
      </c>
      <c r="F5283" t="s">
        <v>19</v>
      </c>
      <c r="G5283">
        <v>650</v>
      </c>
      <c r="H5283">
        <v>0</v>
      </c>
      <c r="I5283">
        <v>0</v>
      </c>
      <c r="J5283">
        <v>17</v>
      </c>
      <c r="K5283">
        <v>4</v>
      </c>
      <c r="L5283">
        <v>1602086</v>
      </c>
      <c r="M5283">
        <v>7550</v>
      </c>
      <c r="N5283" t="s">
        <v>341</v>
      </c>
      <c r="O5283" t="s">
        <v>355</v>
      </c>
    </row>
    <row r="5284" spans="1:15" x14ac:dyDescent="0.25">
      <c r="A5284" t="s">
        <v>340</v>
      </c>
      <c r="B5284" t="s">
        <v>281</v>
      </c>
      <c r="C5284" t="s">
        <v>181</v>
      </c>
      <c r="D5284">
        <v>11043445</v>
      </c>
      <c r="E5284" t="s">
        <v>182</v>
      </c>
      <c r="F5284" t="s">
        <v>19</v>
      </c>
      <c r="G5284">
        <v>650</v>
      </c>
      <c r="H5284">
        <v>0</v>
      </c>
      <c r="I5284">
        <v>0</v>
      </c>
      <c r="J5284">
        <v>17</v>
      </c>
      <c r="K5284">
        <v>4</v>
      </c>
      <c r="L5284">
        <v>149031</v>
      </c>
      <c r="M5284">
        <v>7553</v>
      </c>
      <c r="N5284" t="s">
        <v>341</v>
      </c>
      <c r="O5284" t="s">
        <v>355</v>
      </c>
    </row>
    <row r="5285" spans="1:15" x14ac:dyDescent="0.25">
      <c r="A5285" t="s">
        <v>340</v>
      </c>
      <c r="B5285" t="s">
        <v>281</v>
      </c>
      <c r="C5285" t="s">
        <v>181</v>
      </c>
      <c r="D5285">
        <v>11043445</v>
      </c>
      <c r="E5285" t="s">
        <v>182</v>
      </c>
      <c r="F5285" t="s">
        <v>19</v>
      </c>
      <c r="G5285">
        <v>650</v>
      </c>
      <c r="H5285">
        <v>0</v>
      </c>
      <c r="I5285">
        <v>0</v>
      </c>
      <c r="J5285">
        <v>17</v>
      </c>
      <c r="K5285">
        <v>4</v>
      </c>
      <c r="L5285">
        <v>1453055</v>
      </c>
      <c r="M5285">
        <v>7554</v>
      </c>
      <c r="N5285" t="s">
        <v>341</v>
      </c>
      <c r="O5285" t="s">
        <v>355</v>
      </c>
    </row>
    <row r="5286" spans="1:15" x14ac:dyDescent="0.25">
      <c r="A5286" t="s">
        <v>340</v>
      </c>
      <c r="B5286" t="s">
        <v>281</v>
      </c>
      <c r="C5286" t="s">
        <v>181</v>
      </c>
      <c r="D5286">
        <v>11044070</v>
      </c>
      <c r="E5286" t="s">
        <v>183</v>
      </c>
      <c r="F5286" t="s">
        <v>19</v>
      </c>
      <c r="G5286">
        <v>650</v>
      </c>
      <c r="H5286">
        <v>0</v>
      </c>
      <c r="I5286">
        <v>0</v>
      </c>
      <c r="J5286">
        <v>17</v>
      </c>
      <c r="K5286">
        <v>4</v>
      </c>
      <c r="L5286">
        <v>1766741</v>
      </c>
      <c r="M5286">
        <v>7550</v>
      </c>
      <c r="N5286" t="s">
        <v>341</v>
      </c>
      <c r="O5286" t="s">
        <v>355</v>
      </c>
    </row>
    <row r="5287" spans="1:15" x14ac:dyDescent="0.25">
      <c r="A5287" t="s">
        <v>340</v>
      </c>
      <c r="B5287" t="s">
        <v>281</v>
      </c>
      <c r="C5287" t="s">
        <v>181</v>
      </c>
      <c r="D5287">
        <v>11044070</v>
      </c>
      <c r="E5287" t="s">
        <v>183</v>
      </c>
      <c r="F5287" t="s">
        <v>19</v>
      </c>
      <c r="G5287">
        <v>650</v>
      </c>
      <c r="H5287">
        <v>0</v>
      </c>
      <c r="I5287">
        <v>0</v>
      </c>
      <c r="J5287">
        <v>17</v>
      </c>
      <c r="K5287">
        <v>4</v>
      </c>
      <c r="L5287">
        <v>100589</v>
      </c>
      <c r="M5287">
        <v>7553</v>
      </c>
      <c r="N5287" t="s">
        <v>341</v>
      </c>
      <c r="O5287" t="s">
        <v>355</v>
      </c>
    </row>
    <row r="5288" spans="1:15" x14ac:dyDescent="0.25">
      <c r="A5288" t="s">
        <v>340</v>
      </c>
      <c r="B5288" t="s">
        <v>281</v>
      </c>
      <c r="C5288" t="s">
        <v>181</v>
      </c>
      <c r="D5288">
        <v>11044070</v>
      </c>
      <c r="E5288" t="s">
        <v>183</v>
      </c>
      <c r="F5288" t="s">
        <v>19</v>
      </c>
      <c r="G5288">
        <v>650</v>
      </c>
      <c r="H5288">
        <v>0</v>
      </c>
      <c r="I5288">
        <v>0</v>
      </c>
      <c r="J5288">
        <v>17</v>
      </c>
      <c r="K5288">
        <v>4</v>
      </c>
      <c r="L5288">
        <v>1666152</v>
      </c>
      <c r="M5288">
        <v>7554</v>
      </c>
      <c r="N5288" t="s">
        <v>341</v>
      </c>
      <c r="O5288" t="s">
        <v>355</v>
      </c>
    </row>
    <row r="5289" spans="1:15" x14ac:dyDescent="0.25">
      <c r="A5289" t="s">
        <v>340</v>
      </c>
      <c r="B5289" t="s">
        <v>281</v>
      </c>
      <c r="C5289" t="s">
        <v>181</v>
      </c>
      <c r="D5289">
        <v>11044088</v>
      </c>
      <c r="E5289" t="s">
        <v>184</v>
      </c>
      <c r="F5289" t="s">
        <v>19</v>
      </c>
      <c r="G5289">
        <v>650</v>
      </c>
      <c r="H5289">
        <v>0</v>
      </c>
      <c r="I5289">
        <v>0</v>
      </c>
      <c r="J5289">
        <v>17</v>
      </c>
      <c r="K5289">
        <v>4</v>
      </c>
      <c r="L5289">
        <v>1501669</v>
      </c>
      <c r="M5289">
        <v>7550</v>
      </c>
      <c r="N5289" t="s">
        <v>341</v>
      </c>
      <c r="O5289" t="s">
        <v>355</v>
      </c>
    </row>
    <row r="5290" spans="1:15" x14ac:dyDescent="0.25">
      <c r="A5290" t="s">
        <v>340</v>
      </c>
      <c r="B5290" t="s">
        <v>281</v>
      </c>
      <c r="C5290" t="s">
        <v>181</v>
      </c>
      <c r="D5290">
        <v>11044088</v>
      </c>
      <c r="E5290" t="s">
        <v>184</v>
      </c>
      <c r="F5290" t="s">
        <v>19</v>
      </c>
      <c r="G5290">
        <v>650</v>
      </c>
      <c r="H5290">
        <v>0</v>
      </c>
      <c r="I5290">
        <v>0</v>
      </c>
      <c r="J5290">
        <v>17</v>
      </c>
      <c r="K5290">
        <v>4</v>
      </c>
      <c r="L5290">
        <v>70598</v>
      </c>
      <c r="M5290">
        <v>7553</v>
      </c>
      <c r="N5290" t="s">
        <v>341</v>
      </c>
      <c r="O5290" t="s">
        <v>355</v>
      </c>
    </row>
    <row r="5291" spans="1:15" x14ac:dyDescent="0.25">
      <c r="A5291" t="s">
        <v>340</v>
      </c>
      <c r="B5291" t="s">
        <v>281</v>
      </c>
      <c r="C5291" t="s">
        <v>181</v>
      </c>
      <c r="D5291">
        <v>11044088</v>
      </c>
      <c r="E5291" t="s">
        <v>184</v>
      </c>
      <c r="F5291" t="s">
        <v>19</v>
      </c>
      <c r="G5291">
        <v>650</v>
      </c>
      <c r="H5291">
        <v>0</v>
      </c>
      <c r="I5291">
        <v>0</v>
      </c>
      <c r="J5291">
        <v>17</v>
      </c>
      <c r="K5291">
        <v>4</v>
      </c>
      <c r="L5291">
        <v>1431071</v>
      </c>
      <c r="M5291">
        <v>7554</v>
      </c>
      <c r="N5291" t="s">
        <v>341</v>
      </c>
      <c r="O5291" t="s">
        <v>355</v>
      </c>
    </row>
    <row r="5292" spans="1:15" x14ac:dyDescent="0.25">
      <c r="A5292" t="s">
        <v>340</v>
      </c>
      <c r="B5292" t="s">
        <v>281</v>
      </c>
      <c r="C5292" t="s">
        <v>181</v>
      </c>
      <c r="D5292">
        <v>11044112</v>
      </c>
      <c r="E5292" t="s">
        <v>185</v>
      </c>
      <c r="F5292" t="s">
        <v>19</v>
      </c>
      <c r="G5292">
        <v>650</v>
      </c>
      <c r="H5292">
        <v>0</v>
      </c>
      <c r="I5292">
        <v>0</v>
      </c>
      <c r="J5292">
        <v>17</v>
      </c>
      <c r="K5292">
        <v>4</v>
      </c>
      <c r="L5292">
        <v>342310</v>
      </c>
      <c r="M5292">
        <v>6200</v>
      </c>
      <c r="N5292" t="s">
        <v>341</v>
      </c>
      <c r="O5292" t="s">
        <v>355</v>
      </c>
    </row>
    <row r="5293" spans="1:15" x14ac:dyDescent="0.25">
      <c r="A5293" t="s">
        <v>340</v>
      </c>
      <c r="B5293" t="s">
        <v>281</v>
      </c>
      <c r="C5293" t="s">
        <v>181</v>
      </c>
      <c r="D5293">
        <v>11044112</v>
      </c>
      <c r="E5293" t="s">
        <v>185</v>
      </c>
      <c r="F5293" t="s">
        <v>19</v>
      </c>
      <c r="G5293">
        <v>650</v>
      </c>
      <c r="H5293">
        <v>0</v>
      </c>
      <c r="I5293">
        <v>0</v>
      </c>
      <c r="J5293">
        <v>17</v>
      </c>
      <c r="K5293">
        <v>4</v>
      </c>
      <c r="L5293">
        <v>342310</v>
      </c>
      <c r="M5293">
        <v>6201</v>
      </c>
      <c r="N5293" t="s">
        <v>341</v>
      </c>
      <c r="O5293" t="s">
        <v>355</v>
      </c>
    </row>
    <row r="5294" spans="1:15" x14ac:dyDescent="0.25">
      <c r="A5294" t="s">
        <v>340</v>
      </c>
      <c r="B5294" t="s">
        <v>281</v>
      </c>
      <c r="C5294" t="s">
        <v>181</v>
      </c>
      <c r="D5294">
        <v>11044112</v>
      </c>
      <c r="E5294" t="s">
        <v>185</v>
      </c>
      <c r="F5294" t="s">
        <v>19</v>
      </c>
      <c r="G5294">
        <v>650</v>
      </c>
      <c r="H5294">
        <v>0</v>
      </c>
      <c r="I5294">
        <v>0</v>
      </c>
      <c r="J5294">
        <v>17</v>
      </c>
      <c r="K5294">
        <v>4</v>
      </c>
      <c r="L5294">
        <v>2875974</v>
      </c>
      <c r="M5294">
        <v>7550</v>
      </c>
      <c r="N5294" t="s">
        <v>341</v>
      </c>
      <c r="O5294" t="s">
        <v>355</v>
      </c>
    </row>
    <row r="5295" spans="1:15" x14ac:dyDescent="0.25">
      <c r="A5295" t="s">
        <v>340</v>
      </c>
      <c r="B5295" t="s">
        <v>281</v>
      </c>
      <c r="C5295" t="s">
        <v>181</v>
      </c>
      <c r="D5295">
        <v>11044112</v>
      </c>
      <c r="E5295" t="s">
        <v>185</v>
      </c>
      <c r="F5295" t="s">
        <v>19</v>
      </c>
      <c r="G5295">
        <v>650</v>
      </c>
      <c r="H5295">
        <v>0</v>
      </c>
      <c r="I5295">
        <v>0</v>
      </c>
      <c r="J5295">
        <v>17</v>
      </c>
      <c r="K5295">
        <v>4</v>
      </c>
      <c r="L5295">
        <v>135628</v>
      </c>
      <c r="M5295">
        <v>7553</v>
      </c>
      <c r="N5295" t="s">
        <v>341</v>
      </c>
      <c r="O5295" t="s">
        <v>355</v>
      </c>
    </row>
    <row r="5296" spans="1:15" x14ac:dyDescent="0.25">
      <c r="A5296" t="s">
        <v>340</v>
      </c>
      <c r="B5296" t="s">
        <v>281</v>
      </c>
      <c r="C5296" t="s">
        <v>181</v>
      </c>
      <c r="D5296">
        <v>11044112</v>
      </c>
      <c r="E5296" t="s">
        <v>185</v>
      </c>
      <c r="F5296" t="s">
        <v>19</v>
      </c>
      <c r="G5296">
        <v>650</v>
      </c>
      <c r="H5296">
        <v>0</v>
      </c>
      <c r="I5296">
        <v>0</v>
      </c>
      <c r="J5296">
        <v>17</v>
      </c>
      <c r="K5296">
        <v>4</v>
      </c>
      <c r="L5296">
        <v>2740346</v>
      </c>
      <c r="M5296">
        <v>7554</v>
      </c>
      <c r="N5296" t="s">
        <v>341</v>
      </c>
      <c r="O5296" t="s">
        <v>355</v>
      </c>
    </row>
    <row r="5297" spans="1:15" x14ac:dyDescent="0.25">
      <c r="A5297" t="s">
        <v>340</v>
      </c>
      <c r="B5297" t="s">
        <v>281</v>
      </c>
      <c r="C5297" t="s">
        <v>181</v>
      </c>
      <c r="D5297">
        <v>11044369</v>
      </c>
      <c r="E5297" t="s">
        <v>186</v>
      </c>
      <c r="F5297" t="s">
        <v>19</v>
      </c>
      <c r="G5297">
        <v>650</v>
      </c>
      <c r="H5297">
        <v>0</v>
      </c>
      <c r="I5297">
        <v>0</v>
      </c>
      <c r="J5297">
        <v>17</v>
      </c>
      <c r="K5297">
        <v>4</v>
      </c>
      <c r="L5297">
        <v>2102580</v>
      </c>
      <c r="M5297">
        <v>7550</v>
      </c>
      <c r="N5297" t="s">
        <v>341</v>
      </c>
      <c r="O5297" t="s">
        <v>355</v>
      </c>
    </row>
    <row r="5298" spans="1:15" x14ac:dyDescent="0.25">
      <c r="A5298" t="s">
        <v>340</v>
      </c>
      <c r="B5298" t="s">
        <v>281</v>
      </c>
      <c r="C5298" t="s">
        <v>181</v>
      </c>
      <c r="D5298">
        <v>11044369</v>
      </c>
      <c r="E5298" t="s">
        <v>186</v>
      </c>
      <c r="F5298" t="s">
        <v>19</v>
      </c>
      <c r="G5298">
        <v>650</v>
      </c>
      <c r="H5298">
        <v>0</v>
      </c>
      <c r="I5298">
        <v>0</v>
      </c>
      <c r="J5298">
        <v>17</v>
      </c>
      <c r="K5298">
        <v>4</v>
      </c>
      <c r="L5298">
        <v>184849</v>
      </c>
      <c r="M5298">
        <v>7553</v>
      </c>
      <c r="N5298" t="s">
        <v>341</v>
      </c>
      <c r="O5298" t="s">
        <v>355</v>
      </c>
    </row>
    <row r="5299" spans="1:15" x14ac:dyDescent="0.25">
      <c r="A5299" t="s">
        <v>340</v>
      </c>
      <c r="B5299" t="s">
        <v>281</v>
      </c>
      <c r="C5299" t="s">
        <v>181</v>
      </c>
      <c r="D5299">
        <v>11044369</v>
      </c>
      <c r="E5299" t="s">
        <v>186</v>
      </c>
      <c r="F5299" t="s">
        <v>19</v>
      </c>
      <c r="G5299">
        <v>650</v>
      </c>
      <c r="H5299">
        <v>0</v>
      </c>
      <c r="I5299">
        <v>0</v>
      </c>
      <c r="J5299">
        <v>17</v>
      </c>
      <c r="K5299">
        <v>4</v>
      </c>
      <c r="L5299">
        <v>1917731</v>
      </c>
      <c r="M5299">
        <v>7554</v>
      </c>
      <c r="N5299" t="s">
        <v>341</v>
      </c>
      <c r="O5299" t="s">
        <v>355</v>
      </c>
    </row>
    <row r="5300" spans="1:15" x14ac:dyDescent="0.25">
      <c r="A5300" t="s">
        <v>340</v>
      </c>
      <c r="B5300" t="s">
        <v>281</v>
      </c>
      <c r="C5300" t="s">
        <v>181</v>
      </c>
      <c r="D5300">
        <v>12621090</v>
      </c>
      <c r="E5300" t="s">
        <v>187</v>
      </c>
      <c r="F5300" t="s">
        <v>19</v>
      </c>
      <c r="G5300">
        <v>650</v>
      </c>
      <c r="H5300">
        <v>0</v>
      </c>
      <c r="I5300">
        <v>0</v>
      </c>
      <c r="J5300">
        <v>17</v>
      </c>
      <c r="K5300">
        <v>4</v>
      </c>
      <c r="L5300">
        <v>471078</v>
      </c>
      <c r="M5300">
        <v>7550</v>
      </c>
      <c r="N5300" t="s">
        <v>341</v>
      </c>
      <c r="O5300" t="s">
        <v>355</v>
      </c>
    </row>
    <row r="5301" spans="1:15" x14ac:dyDescent="0.25">
      <c r="A5301" t="s">
        <v>340</v>
      </c>
      <c r="B5301" t="s">
        <v>281</v>
      </c>
      <c r="C5301" t="s">
        <v>181</v>
      </c>
      <c r="D5301">
        <v>12621090</v>
      </c>
      <c r="E5301" t="s">
        <v>187</v>
      </c>
      <c r="F5301" t="s">
        <v>19</v>
      </c>
      <c r="G5301">
        <v>650</v>
      </c>
      <c r="H5301">
        <v>0</v>
      </c>
      <c r="I5301">
        <v>0</v>
      </c>
      <c r="J5301">
        <v>17</v>
      </c>
      <c r="K5301">
        <v>4</v>
      </c>
      <c r="L5301">
        <v>471078</v>
      </c>
      <c r="M5301">
        <v>7554</v>
      </c>
      <c r="N5301" t="s">
        <v>341</v>
      </c>
      <c r="O5301" t="s">
        <v>355</v>
      </c>
    </row>
    <row r="5302" spans="1:15" x14ac:dyDescent="0.25">
      <c r="A5302" t="s">
        <v>340</v>
      </c>
      <c r="B5302" t="s">
        <v>281</v>
      </c>
      <c r="C5302" t="s">
        <v>181</v>
      </c>
      <c r="D5302">
        <v>29732203</v>
      </c>
      <c r="E5302" t="s">
        <v>353</v>
      </c>
      <c r="F5302" t="s">
        <v>19</v>
      </c>
      <c r="G5302">
        <v>650</v>
      </c>
      <c r="H5302">
        <v>0</v>
      </c>
      <c r="I5302">
        <v>0</v>
      </c>
      <c r="J5302">
        <v>17</v>
      </c>
      <c r="K5302">
        <v>4</v>
      </c>
      <c r="L5302">
        <v>73738</v>
      </c>
      <c r="M5302">
        <v>7550</v>
      </c>
      <c r="N5302" t="s">
        <v>341</v>
      </c>
      <c r="O5302" t="s">
        <v>355</v>
      </c>
    </row>
    <row r="5303" spans="1:15" x14ac:dyDescent="0.25">
      <c r="A5303" t="s">
        <v>340</v>
      </c>
      <c r="B5303" t="s">
        <v>281</v>
      </c>
      <c r="C5303" t="s">
        <v>181</v>
      </c>
      <c r="D5303">
        <v>29732203</v>
      </c>
      <c r="E5303" t="s">
        <v>353</v>
      </c>
      <c r="F5303" t="s">
        <v>19</v>
      </c>
      <c r="G5303">
        <v>650</v>
      </c>
      <c r="H5303">
        <v>0</v>
      </c>
      <c r="I5303">
        <v>0</v>
      </c>
      <c r="J5303">
        <v>17</v>
      </c>
      <c r="K5303">
        <v>4</v>
      </c>
      <c r="L5303">
        <v>64999</v>
      </c>
      <c r="M5303">
        <v>7551</v>
      </c>
      <c r="N5303" t="s">
        <v>341</v>
      </c>
      <c r="O5303" t="s">
        <v>355</v>
      </c>
    </row>
    <row r="5304" spans="1:15" x14ac:dyDescent="0.25">
      <c r="A5304" t="s">
        <v>340</v>
      </c>
      <c r="B5304" t="s">
        <v>281</v>
      </c>
      <c r="C5304" t="s">
        <v>181</v>
      </c>
      <c r="D5304">
        <v>29732203</v>
      </c>
      <c r="E5304" t="s">
        <v>353</v>
      </c>
      <c r="F5304" t="s">
        <v>19</v>
      </c>
      <c r="G5304">
        <v>650</v>
      </c>
      <c r="H5304">
        <v>0</v>
      </c>
      <c r="I5304">
        <v>0</v>
      </c>
      <c r="J5304">
        <v>17</v>
      </c>
      <c r="K5304">
        <v>4</v>
      </c>
      <c r="L5304">
        <v>8739</v>
      </c>
      <c r="M5304">
        <v>7553</v>
      </c>
      <c r="N5304" t="s">
        <v>341</v>
      </c>
      <c r="O5304" t="s">
        <v>355</v>
      </c>
    </row>
    <row r="5305" spans="1:15" x14ac:dyDescent="0.25">
      <c r="A5305" t="s">
        <v>340</v>
      </c>
      <c r="B5305" t="s">
        <v>281</v>
      </c>
      <c r="C5305" t="s">
        <v>188</v>
      </c>
      <c r="D5305">
        <v>11042728</v>
      </c>
      <c r="E5305" t="s">
        <v>189</v>
      </c>
      <c r="F5305" t="s">
        <v>19</v>
      </c>
      <c r="G5305">
        <v>650</v>
      </c>
      <c r="H5305">
        <v>0</v>
      </c>
      <c r="I5305">
        <v>0</v>
      </c>
      <c r="J5305">
        <v>17</v>
      </c>
      <c r="K5305">
        <v>4</v>
      </c>
      <c r="L5305">
        <v>1802389</v>
      </c>
      <c r="M5305">
        <v>7550</v>
      </c>
      <c r="N5305" t="s">
        <v>341</v>
      </c>
      <c r="O5305" t="s">
        <v>355</v>
      </c>
    </row>
    <row r="5306" spans="1:15" x14ac:dyDescent="0.25">
      <c r="A5306" t="s">
        <v>340</v>
      </c>
      <c r="B5306" t="s">
        <v>281</v>
      </c>
      <c r="C5306" t="s">
        <v>188</v>
      </c>
      <c r="D5306">
        <v>11042728</v>
      </c>
      <c r="E5306" t="s">
        <v>189</v>
      </c>
      <c r="F5306" t="s">
        <v>19</v>
      </c>
      <c r="G5306">
        <v>650</v>
      </c>
      <c r="H5306">
        <v>0</v>
      </c>
      <c r="I5306">
        <v>0</v>
      </c>
      <c r="J5306">
        <v>17</v>
      </c>
      <c r="K5306">
        <v>4</v>
      </c>
      <c r="L5306">
        <v>32180</v>
      </c>
      <c r="M5306">
        <v>7553</v>
      </c>
      <c r="N5306" t="s">
        <v>341</v>
      </c>
      <c r="O5306" t="s">
        <v>355</v>
      </c>
    </row>
    <row r="5307" spans="1:15" x14ac:dyDescent="0.25">
      <c r="A5307" t="s">
        <v>340</v>
      </c>
      <c r="B5307" t="s">
        <v>281</v>
      </c>
      <c r="C5307" t="s">
        <v>188</v>
      </c>
      <c r="D5307">
        <v>11042728</v>
      </c>
      <c r="E5307" t="s">
        <v>189</v>
      </c>
      <c r="F5307" t="s">
        <v>19</v>
      </c>
      <c r="G5307">
        <v>650</v>
      </c>
      <c r="H5307">
        <v>0</v>
      </c>
      <c r="I5307">
        <v>0</v>
      </c>
      <c r="J5307">
        <v>17</v>
      </c>
      <c r="K5307">
        <v>4</v>
      </c>
      <c r="L5307">
        <v>1770209</v>
      </c>
      <c r="M5307">
        <v>7554</v>
      </c>
      <c r="N5307" t="s">
        <v>341</v>
      </c>
      <c r="O5307" t="s">
        <v>355</v>
      </c>
    </row>
    <row r="5308" spans="1:15" x14ac:dyDescent="0.25">
      <c r="A5308" t="s">
        <v>340</v>
      </c>
      <c r="B5308" t="s">
        <v>281</v>
      </c>
      <c r="C5308" t="s">
        <v>188</v>
      </c>
      <c r="D5308">
        <v>11042751</v>
      </c>
      <c r="E5308" t="s">
        <v>190</v>
      </c>
      <c r="F5308" t="s">
        <v>19</v>
      </c>
      <c r="G5308">
        <v>650</v>
      </c>
      <c r="H5308">
        <v>0</v>
      </c>
      <c r="I5308">
        <v>0</v>
      </c>
      <c r="J5308">
        <v>17</v>
      </c>
      <c r="K5308">
        <v>4</v>
      </c>
      <c r="L5308">
        <v>1097771</v>
      </c>
      <c r="M5308">
        <v>7550</v>
      </c>
      <c r="N5308" t="s">
        <v>341</v>
      </c>
      <c r="O5308" t="s">
        <v>355</v>
      </c>
    </row>
    <row r="5309" spans="1:15" x14ac:dyDescent="0.25">
      <c r="A5309" t="s">
        <v>340</v>
      </c>
      <c r="B5309" t="s">
        <v>281</v>
      </c>
      <c r="C5309" t="s">
        <v>188</v>
      </c>
      <c r="D5309">
        <v>11042751</v>
      </c>
      <c r="E5309" t="s">
        <v>190</v>
      </c>
      <c r="F5309" t="s">
        <v>19</v>
      </c>
      <c r="G5309">
        <v>650</v>
      </c>
      <c r="H5309">
        <v>0</v>
      </c>
      <c r="I5309">
        <v>0</v>
      </c>
      <c r="J5309">
        <v>17</v>
      </c>
      <c r="K5309">
        <v>4</v>
      </c>
      <c r="L5309">
        <v>1097771</v>
      </c>
      <c r="M5309">
        <v>7554</v>
      </c>
      <c r="N5309" t="s">
        <v>341</v>
      </c>
      <c r="O5309" t="s">
        <v>355</v>
      </c>
    </row>
    <row r="5310" spans="1:15" x14ac:dyDescent="0.25">
      <c r="A5310" t="s">
        <v>340</v>
      </c>
      <c r="B5310" t="s">
        <v>281</v>
      </c>
      <c r="C5310" t="s">
        <v>188</v>
      </c>
      <c r="D5310">
        <v>11043817</v>
      </c>
      <c r="E5310" t="s">
        <v>350</v>
      </c>
      <c r="F5310" t="s">
        <v>19</v>
      </c>
      <c r="G5310">
        <v>650</v>
      </c>
      <c r="H5310">
        <v>0</v>
      </c>
      <c r="I5310">
        <v>0</v>
      </c>
      <c r="J5310">
        <v>17</v>
      </c>
      <c r="K5310">
        <v>4</v>
      </c>
      <c r="L5310">
        <v>350308</v>
      </c>
      <c r="M5310">
        <v>7550</v>
      </c>
      <c r="N5310" t="s">
        <v>341</v>
      </c>
      <c r="O5310" t="s">
        <v>355</v>
      </c>
    </row>
    <row r="5311" spans="1:15" x14ac:dyDescent="0.25">
      <c r="A5311" t="s">
        <v>340</v>
      </c>
      <c r="B5311" t="s">
        <v>281</v>
      </c>
      <c r="C5311" t="s">
        <v>188</v>
      </c>
      <c r="D5311">
        <v>11043817</v>
      </c>
      <c r="E5311" t="s">
        <v>350</v>
      </c>
      <c r="F5311" t="s">
        <v>19</v>
      </c>
      <c r="G5311">
        <v>650</v>
      </c>
      <c r="H5311">
        <v>0</v>
      </c>
      <c r="I5311">
        <v>0</v>
      </c>
      <c r="J5311">
        <v>17</v>
      </c>
      <c r="K5311">
        <v>4</v>
      </c>
      <c r="L5311">
        <v>350308</v>
      </c>
      <c r="M5311">
        <v>7551</v>
      </c>
      <c r="N5311" t="s">
        <v>341</v>
      </c>
      <c r="O5311" t="s">
        <v>355</v>
      </c>
    </row>
    <row r="5312" spans="1:15" x14ac:dyDescent="0.25">
      <c r="A5312" t="s">
        <v>340</v>
      </c>
      <c r="B5312" t="s">
        <v>281</v>
      </c>
      <c r="C5312" t="s">
        <v>188</v>
      </c>
      <c r="D5312">
        <v>11044492</v>
      </c>
      <c r="E5312" t="s">
        <v>192</v>
      </c>
      <c r="F5312" t="s">
        <v>19</v>
      </c>
      <c r="G5312">
        <v>650</v>
      </c>
      <c r="H5312">
        <v>0</v>
      </c>
      <c r="I5312">
        <v>0</v>
      </c>
      <c r="J5312">
        <v>17</v>
      </c>
      <c r="K5312">
        <v>4</v>
      </c>
      <c r="L5312">
        <v>4341144</v>
      </c>
      <c r="M5312">
        <v>7550</v>
      </c>
      <c r="N5312" t="s">
        <v>341</v>
      </c>
      <c r="O5312" t="s">
        <v>355</v>
      </c>
    </row>
    <row r="5313" spans="1:15" x14ac:dyDescent="0.25">
      <c r="A5313" t="s">
        <v>340</v>
      </c>
      <c r="B5313" t="s">
        <v>281</v>
      </c>
      <c r="C5313" t="s">
        <v>188</v>
      </c>
      <c r="D5313">
        <v>11044492</v>
      </c>
      <c r="E5313" t="s">
        <v>192</v>
      </c>
      <c r="F5313" t="s">
        <v>19</v>
      </c>
      <c r="G5313">
        <v>650</v>
      </c>
      <c r="H5313">
        <v>0</v>
      </c>
      <c r="I5313">
        <v>0</v>
      </c>
      <c r="J5313">
        <v>17</v>
      </c>
      <c r="K5313">
        <v>4</v>
      </c>
      <c r="L5313">
        <v>397794</v>
      </c>
      <c r="M5313">
        <v>7553</v>
      </c>
      <c r="N5313" t="s">
        <v>341</v>
      </c>
      <c r="O5313" t="s">
        <v>355</v>
      </c>
    </row>
    <row r="5314" spans="1:15" x14ac:dyDescent="0.25">
      <c r="A5314" t="s">
        <v>340</v>
      </c>
      <c r="B5314" t="s">
        <v>281</v>
      </c>
      <c r="C5314" t="s">
        <v>188</v>
      </c>
      <c r="D5314">
        <v>11044492</v>
      </c>
      <c r="E5314" t="s">
        <v>192</v>
      </c>
      <c r="F5314" t="s">
        <v>19</v>
      </c>
      <c r="G5314">
        <v>650</v>
      </c>
      <c r="H5314">
        <v>0</v>
      </c>
      <c r="I5314">
        <v>0</v>
      </c>
      <c r="J5314">
        <v>17</v>
      </c>
      <c r="K5314">
        <v>4</v>
      </c>
      <c r="L5314">
        <v>3943350</v>
      </c>
      <c r="M5314">
        <v>7554</v>
      </c>
      <c r="N5314" t="s">
        <v>341</v>
      </c>
      <c r="O5314" t="s">
        <v>355</v>
      </c>
    </row>
    <row r="5315" spans="1:15" x14ac:dyDescent="0.25">
      <c r="A5315" t="s">
        <v>340</v>
      </c>
      <c r="B5315" t="s">
        <v>281</v>
      </c>
      <c r="C5315" t="s">
        <v>188</v>
      </c>
      <c r="D5315">
        <v>11044500</v>
      </c>
      <c r="E5315" t="s">
        <v>193</v>
      </c>
      <c r="F5315" t="s">
        <v>19</v>
      </c>
      <c r="G5315">
        <v>650</v>
      </c>
      <c r="H5315">
        <v>0</v>
      </c>
      <c r="I5315">
        <v>0</v>
      </c>
      <c r="J5315">
        <v>17</v>
      </c>
      <c r="K5315">
        <v>4</v>
      </c>
      <c r="L5315">
        <v>3576700</v>
      </c>
      <c r="M5315">
        <v>7550</v>
      </c>
      <c r="N5315" t="s">
        <v>341</v>
      </c>
      <c r="O5315" t="s">
        <v>355</v>
      </c>
    </row>
    <row r="5316" spans="1:15" x14ac:dyDescent="0.25">
      <c r="A5316" t="s">
        <v>340</v>
      </c>
      <c r="B5316" t="s">
        <v>281</v>
      </c>
      <c r="C5316" t="s">
        <v>188</v>
      </c>
      <c r="D5316">
        <v>11044500</v>
      </c>
      <c r="E5316" t="s">
        <v>193</v>
      </c>
      <c r="F5316" t="s">
        <v>19</v>
      </c>
      <c r="G5316">
        <v>650</v>
      </c>
      <c r="H5316">
        <v>0</v>
      </c>
      <c r="I5316">
        <v>0</v>
      </c>
      <c r="J5316">
        <v>17</v>
      </c>
      <c r="K5316">
        <v>4</v>
      </c>
      <c r="L5316">
        <v>93545</v>
      </c>
      <c r="M5316">
        <v>7553</v>
      </c>
      <c r="N5316" t="s">
        <v>341</v>
      </c>
      <c r="O5316" t="s">
        <v>355</v>
      </c>
    </row>
    <row r="5317" spans="1:15" x14ac:dyDescent="0.25">
      <c r="A5317" t="s">
        <v>340</v>
      </c>
      <c r="B5317" t="s">
        <v>281</v>
      </c>
      <c r="C5317" t="s">
        <v>188</v>
      </c>
      <c r="D5317">
        <v>11044500</v>
      </c>
      <c r="E5317" t="s">
        <v>193</v>
      </c>
      <c r="F5317" t="s">
        <v>19</v>
      </c>
      <c r="G5317">
        <v>650</v>
      </c>
      <c r="H5317">
        <v>0</v>
      </c>
      <c r="I5317">
        <v>0</v>
      </c>
      <c r="J5317">
        <v>17</v>
      </c>
      <c r="K5317">
        <v>4</v>
      </c>
      <c r="L5317">
        <v>3483155</v>
      </c>
      <c r="M5317">
        <v>7554</v>
      </c>
      <c r="N5317" t="s">
        <v>341</v>
      </c>
      <c r="O5317" t="s">
        <v>355</v>
      </c>
    </row>
    <row r="5318" spans="1:15" x14ac:dyDescent="0.25">
      <c r="A5318" t="s">
        <v>340</v>
      </c>
      <c r="B5318" t="s">
        <v>281</v>
      </c>
      <c r="C5318" t="s">
        <v>188</v>
      </c>
      <c r="D5318">
        <v>11044526</v>
      </c>
      <c r="E5318" t="s">
        <v>195</v>
      </c>
      <c r="F5318" t="s">
        <v>19</v>
      </c>
      <c r="G5318">
        <v>650</v>
      </c>
      <c r="H5318">
        <v>0</v>
      </c>
      <c r="I5318">
        <v>0</v>
      </c>
      <c r="J5318">
        <v>17</v>
      </c>
      <c r="K5318">
        <v>4</v>
      </c>
      <c r="L5318">
        <v>282527</v>
      </c>
      <c r="M5318">
        <v>6200</v>
      </c>
      <c r="N5318" t="s">
        <v>341</v>
      </c>
      <c r="O5318" t="s">
        <v>355</v>
      </c>
    </row>
    <row r="5319" spans="1:15" x14ac:dyDescent="0.25">
      <c r="A5319" t="s">
        <v>340</v>
      </c>
      <c r="B5319" t="s">
        <v>281</v>
      </c>
      <c r="C5319" t="s">
        <v>188</v>
      </c>
      <c r="D5319">
        <v>11044526</v>
      </c>
      <c r="E5319" t="s">
        <v>195</v>
      </c>
      <c r="F5319" t="s">
        <v>19</v>
      </c>
      <c r="G5319">
        <v>650</v>
      </c>
      <c r="H5319">
        <v>0</v>
      </c>
      <c r="I5319">
        <v>0</v>
      </c>
      <c r="J5319">
        <v>17</v>
      </c>
      <c r="K5319">
        <v>4</v>
      </c>
      <c r="L5319">
        <v>282527</v>
      </c>
      <c r="M5319">
        <v>6201</v>
      </c>
      <c r="N5319" t="s">
        <v>341</v>
      </c>
      <c r="O5319" t="s">
        <v>355</v>
      </c>
    </row>
    <row r="5320" spans="1:15" x14ac:dyDescent="0.25">
      <c r="A5320" t="s">
        <v>340</v>
      </c>
      <c r="B5320" t="s">
        <v>281</v>
      </c>
      <c r="C5320" t="s">
        <v>188</v>
      </c>
      <c r="D5320">
        <v>11044526</v>
      </c>
      <c r="E5320" t="s">
        <v>195</v>
      </c>
      <c r="F5320" t="s">
        <v>19</v>
      </c>
      <c r="G5320">
        <v>650</v>
      </c>
      <c r="H5320">
        <v>0</v>
      </c>
      <c r="I5320">
        <v>0</v>
      </c>
      <c r="J5320">
        <v>17</v>
      </c>
      <c r="K5320">
        <v>4</v>
      </c>
      <c r="L5320">
        <v>5117033</v>
      </c>
      <c r="M5320">
        <v>7550</v>
      </c>
      <c r="N5320" t="s">
        <v>341</v>
      </c>
      <c r="O5320" t="s">
        <v>355</v>
      </c>
    </row>
    <row r="5321" spans="1:15" x14ac:dyDescent="0.25">
      <c r="A5321" t="s">
        <v>340</v>
      </c>
      <c r="B5321" t="s">
        <v>281</v>
      </c>
      <c r="C5321" t="s">
        <v>188</v>
      </c>
      <c r="D5321">
        <v>11044526</v>
      </c>
      <c r="E5321" t="s">
        <v>195</v>
      </c>
      <c r="F5321" t="s">
        <v>19</v>
      </c>
      <c r="G5321">
        <v>650</v>
      </c>
      <c r="H5321">
        <v>0</v>
      </c>
      <c r="I5321">
        <v>0</v>
      </c>
      <c r="J5321">
        <v>17</v>
      </c>
      <c r="K5321">
        <v>4</v>
      </c>
      <c r="L5321">
        <v>348592</v>
      </c>
      <c r="M5321">
        <v>7553</v>
      </c>
      <c r="N5321" t="s">
        <v>341</v>
      </c>
      <c r="O5321" t="s">
        <v>355</v>
      </c>
    </row>
    <row r="5322" spans="1:15" x14ac:dyDescent="0.25">
      <c r="A5322" t="s">
        <v>340</v>
      </c>
      <c r="B5322" t="s">
        <v>281</v>
      </c>
      <c r="C5322" t="s">
        <v>188</v>
      </c>
      <c r="D5322">
        <v>11044526</v>
      </c>
      <c r="E5322" t="s">
        <v>195</v>
      </c>
      <c r="F5322" t="s">
        <v>19</v>
      </c>
      <c r="G5322">
        <v>650</v>
      </c>
      <c r="H5322">
        <v>0</v>
      </c>
      <c r="I5322">
        <v>0</v>
      </c>
      <c r="J5322">
        <v>17</v>
      </c>
      <c r="K5322">
        <v>4</v>
      </c>
      <c r="L5322">
        <v>4768441</v>
      </c>
      <c r="M5322">
        <v>7554</v>
      </c>
      <c r="N5322" t="s">
        <v>341</v>
      </c>
      <c r="O5322" t="s">
        <v>355</v>
      </c>
    </row>
    <row r="5323" spans="1:15" x14ac:dyDescent="0.25">
      <c r="A5323" t="s">
        <v>340</v>
      </c>
      <c r="B5323" t="s">
        <v>281</v>
      </c>
      <c r="C5323" t="s">
        <v>188</v>
      </c>
      <c r="D5323">
        <v>11044658</v>
      </c>
      <c r="E5323" t="s">
        <v>196</v>
      </c>
      <c r="F5323" t="s">
        <v>19</v>
      </c>
      <c r="G5323">
        <v>650</v>
      </c>
      <c r="H5323">
        <v>0</v>
      </c>
      <c r="I5323">
        <v>0</v>
      </c>
      <c r="J5323">
        <v>17</v>
      </c>
      <c r="K5323">
        <v>4</v>
      </c>
      <c r="L5323">
        <v>51139</v>
      </c>
      <c r="M5323">
        <v>7550</v>
      </c>
      <c r="N5323" t="s">
        <v>341</v>
      </c>
      <c r="O5323" t="s">
        <v>355</v>
      </c>
    </row>
    <row r="5324" spans="1:15" x14ac:dyDescent="0.25">
      <c r="A5324" t="s">
        <v>340</v>
      </c>
      <c r="B5324" t="s">
        <v>281</v>
      </c>
      <c r="C5324" t="s">
        <v>188</v>
      </c>
      <c r="D5324">
        <v>11044658</v>
      </c>
      <c r="E5324" t="s">
        <v>196</v>
      </c>
      <c r="F5324" t="s">
        <v>19</v>
      </c>
      <c r="G5324">
        <v>650</v>
      </c>
      <c r="H5324">
        <v>0</v>
      </c>
      <c r="I5324">
        <v>0</v>
      </c>
      <c r="J5324">
        <v>17</v>
      </c>
      <c r="K5324">
        <v>4</v>
      </c>
      <c r="L5324">
        <v>51139</v>
      </c>
      <c r="M5324">
        <v>7554</v>
      </c>
      <c r="N5324" t="s">
        <v>341</v>
      </c>
      <c r="O5324" t="s">
        <v>355</v>
      </c>
    </row>
    <row r="5325" spans="1:15" x14ac:dyDescent="0.25">
      <c r="A5325" t="s">
        <v>340</v>
      </c>
      <c r="B5325" t="s">
        <v>281</v>
      </c>
      <c r="C5325" t="s">
        <v>188</v>
      </c>
      <c r="D5325">
        <v>11044872</v>
      </c>
      <c r="E5325" t="s">
        <v>274</v>
      </c>
      <c r="F5325" t="s">
        <v>19</v>
      </c>
      <c r="G5325">
        <v>650</v>
      </c>
      <c r="H5325">
        <v>0</v>
      </c>
      <c r="I5325">
        <v>0</v>
      </c>
      <c r="J5325">
        <v>17</v>
      </c>
      <c r="K5325">
        <v>4</v>
      </c>
      <c r="L5325">
        <v>688189</v>
      </c>
      <c r="M5325">
        <v>6200</v>
      </c>
      <c r="N5325" t="s">
        <v>341</v>
      </c>
      <c r="O5325" t="s">
        <v>355</v>
      </c>
    </row>
    <row r="5326" spans="1:15" x14ac:dyDescent="0.25">
      <c r="A5326" t="s">
        <v>340</v>
      </c>
      <c r="B5326" t="s">
        <v>281</v>
      </c>
      <c r="C5326" t="s">
        <v>188</v>
      </c>
      <c r="D5326">
        <v>11044872</v>
      </c>
      <c r="E5326" t="s">
        <v>274</v>
      </c>
      <c r="F5326" t="s">
        <v>19</v>
      </c>
      <c r="G5326">
        <v>650</v>
      </c>
      <c r="H5326">
        <v>0</v>
      </c>
      <c r="I5326">
        <v>0</v>
      </c>
      <c r="J5326">
        <v>17</v>
      </c>
      <c r="K5326">
        <v>4</v>
      </c>
      <c r="L5326">
        <v>688189</v>
      </c>
      <c r="M5326">
        <v>6202</v>
      </c>
      <c r="N5326" t="s">
        <v>341</v>
      </c>
      <c r="O5326" t="s">
        <v>355</v>
      </c>
    </row>
    <row r="5327" spans="1:15" x14ac:dyDescent="0.25">
      <c r="A5327" t="s">
        <v>340</v>
      </c>
      <c r="B5327" t="s">
        <v>281</v>
      </c>
      <c r="C5327" t="s">
        <v>188</v>
      </c>
      <c r="D5327">
        <v>11044872</v>
      </c>
      <c r="E5327" t="s">
        <v>274</v>
      </c>
      <c r="F5327" t="s">
        <v>19</v>
      </c>
      <c r="G5327">
        <v>650</v>
      </c>
      <c r="H5327">
        <v>0</v>
      </c>
      <c r="I5327">
        <v>0</v>
      </c>
      <c r="J5327">
        <v>17</v>
      </c>
      <c r="K5327">
        <v>4</v>
      </c>
      <c r="L5327">
        <v>11548909</v>
      </c>
      <c r="M5327">
        <v>7550</v>
      </c>
      <c r="N5327" t="s">
        <v>341</v>
      </c>
      <c r="O5327" t="s">
        <v>355</v>
      </c>
    </row>
    <row r="5328" spans="1:15" x14ac:dyDescent="0.25">
      <c r="A5328" t="s">
        <v>340</v>
      </c>
      <c r="B5328" t="s">
        <v>281</v>
      </c>
      <c r="C5328" t="s">
        <v>188</v>
      </c>
      <c r="D5328">
        <v>11044872</v>
      </c>
      <c r="E5328" t="s">
        <v>274</v>
      </c>
      <c r="F5328" t="s">
        <v>19</v>
      </c>
      <c r="G5328">
        <v>650</v>
      </c>
      <c r="H5328">
        <v>0</v>
      </c>
      <c r="I5328">
        <v>0</v>
      </c>
      <c r="J5328">
        <v>17</v>
      </c>
      <c r="K5328">
        <v>4</v>
      </c>
      <c r="L5328">
        <v>1094412</v>
      </c>
      <c r="M5328">
        <v>7553</v>
      </c>
      <c r="N5328" t="s">
        <v>341</v>
      </c>
      <c r="O5328" t="s">
        <v>355</v>
      </c>
    </row>
    <row r="5329" spans="1:15" x14ac:dyDescent="0.25">
      <c r="A5329" t="s">
        <v>340</v>
      </c>
      <c r="B5329" t="s">
        <v>281</v>
      </c>
      <c r="C5329" t="s">
        <v>188</v>
      </c>
      <c r="D5329">
        <v>11044872</v>
      </c>
      <c r="E5329" t="s">
        <v>274</v>
      </c>
      <c r="F5329" t="s">
        <v>19</v>
      </c>
      <c r="G5329">
        <v>650</v>
      </c>
      <c r="H5329">
        <v>0</v>
      </c>
      <c r="I5329">
        <v>0</v>
      </c>
      <c r="J5329">
        <v>17</v>
      </c>
      <c r="K5329">
        <v>4</v>
      </c>
      <c r="L5329">
        <v>10454497</v>
      </c>
      <c r="M5329">
        <v>7554</v>
      </c>
      <c r="N5329" t="s">
        <v>341</v>
      </c>
      <c r="O5329" t="s">
        <v>355</v>
      </c>
    </row>
    <row r="5330" spans="1:15" x14ac:dyDescent="0.25">
      <c r="A5330" t="s">
        <v>340</v>
      </c>
      <c r="B5330" t="s">
        <v>281</v>
      </c>
      <c r="C5330" t="s">
        <v>188</v>
      </c>
      <c r="D5330">
        <v>13317037</v>
      </c>
      <c r="E5330" t="s">
        <v>199</v>
      </c>
      <c r="F5330" t="s">
        <v>45</v>
      </c>
      <c r="G5330">
        <v>650</v>
      </c>
      <c r="H5330">
        <v>0</v>
      </c>
      <c r="I5330">
        <v>0</v>
      </c>
      <c r="J5330">
        <v>17</v>
      </c>
      <c r="K5330">
        <v>4</v>
      </c>
      <c r="L5330">
        <v>401787</v>
      </c>
      <c r="M5330">
        <v>7550</v>
      </c>
      <c r="N5330" t="s">
        <v>341</v>
      </c>
      <c r="O5330" t="s">
        <v>355</v>
      </c>
    </row>
    <row r="5331" spans="1:15" x14ac:dyDescent="0.25">
      <c r="A5331" t="s">
        <v>340</v>
      </c>
      <c r="B5331" t="s">
        <v>281</v>
      </c>
      <c r="C5331" t="s">
        <v>188</v>
      </c>
      <c r="D5331">
        <v>13317037</v>
      </c>
      <c r="E5331" t="s">
        <v>199</v>
      </c>
      <c r="F5331" t="s">
        <v>45</v>
      </c>
      <c r="G5331">
        <v>650</v>
      </c>
      <c r="H5331">
        <v>0</v>
      </c>
      <c r="I5331">
        <v>0</v>
      </c>
      <c r="J5331">
        <v>17</v>
      </c>
      <c r="K5331">
        <v>4</v>
      </c>
      <c r="L5331">
        <v>401787</v>
      </c>
      <c r="M5331">
        <v>7554</v>
      </c>
      <c r="N5331" t="s">
        <v>341</v>
      </c>
      <c r="O5331" t="s">
        <v>355</v>
      </c>
    </row>
    <row r="5332" spans="1:15" x14ac:dyDescent="0.25">
      <c r="A5332" t="s">
        <v>340</v>
      </c>
      <c r="B5332" t="s">
        <v>281</v>
      </c>
      <c r="C5332" t="s">
        <v>188</v>
      </c>
      <c r="D5332">
        <v>26370254</v>
      </c>
      <c r="E5332" t="s">
        <v>200</v>
      </c>
      <c r="F5332" t="s">
        <v>45</v>
      </c>
      <c r="G5332">
        <v>650</v>
      </c>
      <c r="H5332">
        <v>0</v>
      </c>
      <c r="I5332">
        <v>0</v>
      </c>
      <c r="J5332">
        <v>17</v>
      </c>
      <c r="K5332">
        <v>4</v>
      </c>
      <c r="L5332">
        <v>1323484</v>
      </c>
      <c r="M5332">
        <v>7550</v>
      </c>
      <c r="N5332" t="s">
        <v>341</v>
      </c>
      <c r="O5332" t="s">
        <v>355</v>
      </c>
    </row>
    <row r="5333" spans="1:15" x14ac:dyDescent="0.25">
      <c r="A5333" t="s">
        <v>340</v>
      </c>
      <c r="B5333" t="s">
        <v>281</v>
      </c>
      <c r="C5333" t="s">
        <v>188</v>
      </c>
      <c r="D5333">
        <v>26370254</v>
      </c>
      <c r="E5333" t="s">
        <v>200</v>
      </c>
      <c r="F5333" t="s">
        <v>45</v>
      </c>
      <c r="G5333">
        <v>650</v>
      </c>
      <c r="H5333">
        <v>0</v>
      </c>
      <c r="I5333">
        <v>0</v>
      </c>
      <c r="J5333">
        <v>17</v>
      </c>
      <c r="K5333">
        <v>4</v>
      </c>
      <c r="L5333">
        <v>177209</v>
      </c>
      <c r="M5333">
        <v>7553</v>
      </c>
      <c r="N5333" t="s">
        <v>341</v>
      </c>
      <c r="O5333" t="s">
        <v>355</v>
      </c>
    </row>
    <row r="5334" spans="1:15" x14ac:dyDescent="0.25">
      <c r="A5334" t="s">
        <v>340</v>
      </c>
      <c r="B5334" t="s">
        <v>281</v>
      </c>
      <c r="C5334" t="s">
        <v>188</v>
      </c>
      <c r="D5334">
        <v>26370254</v>
      </c>
      <c r="E5334" t="s">
        <v>200</v>
      </c>
      <c r="F5334" t="s">
        <v>45</v>
      </c>
      <c r="G5334">
        <v>650</v>
      </c>
      <c r="H5334">
        <v>0</v>
      </c>
      <c r="I5334">
        <v>0</v>
      </c>
      <c r="J5334">
        <v>17</v>
      </c>
      <c r="K5334">
        <v>4</v>
      </c>
      <c r="L5334">
        <v>1146275</v>
      </c>
      <c r="M5334">
        <v>7554</v>
      </c>
      <c r="N5334" t="s">
        <v>341</v>
      </c>
      <c r="O5334" t="s">
        <v>355</v>
      </c>
    </row>
    <row r="5335" spans="1:15" x14ac:dyDescent="0.25">
      <c r="A5335" t="s">
        <v>340</v>
      </c>
      <c r="B5335" t="s">
        <v>281</v>
      </c>
      <c r="C5335" t="s">
        <v>188</v>
      </c>
      <c r="D5335">
        <v>51224921</v>
      </c>
      <c r="E5335" t="s">
        <v>287</v>
      </c>
      <c r="F5335" t="s">
        <v>45</v>
      </c>
      <c r="G5335">
        <v>650</v>
      </c>
      <c r="H5335">
        <v>0</v>
      </c>
      <c r="I5335">
        <v>0</v>
      </c>
      <c r="J5335">
        <v>17</v>
      </c>
      <c r="K5335">
        <v>4</v>
      </c>
      <c r="L5335">
        <v>731719</v>
      </c>
      <c r="M5335">
        <v>7550</v>
      </c>
      <c r="N5335" t="s">
        <v>341</v>
      </c>
      <c r="O5335" t="s">
        <v>355</v>
      </c>
    </row>
    <row r="5336" spans="1:15" x14ac:dyDescent="0.25">
      <c r="A5336" t="s">
        <v>340</v>
      </c>
      <c r="B5336" t="s">
        <v>281</v>
      </c>
      <c r="C5336" t="s">
        <v>188</v>
      </c>
      <c r="D5336">
        <v>51224921</v>
      </c>
      <c r="E5336" t="s">
        <v>287</v>
      </c>
      <c r="F5336" t="s">
        <v>45</v>
      </c>
      <c r="G5336">
        <v>650</v>
      </c>
      <c r="H5336">
        <v>0</v>
      </c>
      <c r="I5336">
        <v>0</v>
      </c>
      <c r="J5336">
        <v>17</v>
      </c>
      <c r="K5336">
        <v>4</v>
      </c>
      <c r="L5336">
        <v>95920</v>
      </c>
      <c r="M5336">
        <v>7553</v>
      </c>
      <c r="N5336" t="s">
        <v>341</v>
      </c>
      <c r="O5336" t="s">
        <v>355</v>
      </c>
    </row>
    <row r="5337" spans="1:15" x14ac:dyDescent="0.25">
      <c r="A5337" t="s">
        <v>340</v>
      </c>
      <c r="B5337" t="s">
        <v>281</v>
      </c>
      <c r="C5337" t="s">
        <v>188</v>
      </c>
      <c r="D5337">
        <v>51224921</v>
      </c>
      <c r="E5337" t="s">
        <v>287</v>
      </c>
      <c r="F5337" t="s">
        <v>45</v>
      </c>
      <c r="G5337">
        <v>650</v>
      </c>
      <c r="H5337">
        <v>0</v>
      </c>
      <c r="I5337">
        <v>0</v>
      </c>
      <c r="J5337">
        <v>17</v>
      </c>
      <c r="K5337">
        <v>4</v>
      </c>
      <c r="L5337">
        <v>635799</v>
      </c>
      <c r="M5337">
        <v>7554</v>
      </c>
      <c r="N5337" t="s">
        <v>341</v>
      </c>
      <c r="O5337" t="s">
        <v>355</v>
      </c>
    </row>
    <row r="5338" spans="1:15" x14ac:dyDescent="0.25">
      <c r="A5338" t="s">
        <v>340</v>
      </c>
      <c r="B5338" t="s">
        <v>281</v>
      </c>
      <c r="C5338" t="s">
        <v>188</v>
      </c>
      <c r="D5338">
        <v>51232122</v>
      </c>
      <c r="E5338" t="s">
        <v>288</v>
      </c>
      <c r="F5338" t="s">
        <v>45</v>
      </c>
      <c r="G5338">
        <v>650</v>
      </c>
      <c r="H5338">
        <v>0</v>
      </c>
      <c r="I5338">
        <v>0</v>
      </c>
      <c r="J5338">
        <v>17</v>
      </c>
      <c r="K5338">
        <v>4</v>
      </c>
      <c r="L5338">
        <v>947327</v>
      </c>
      <c r="M5338">
        <v>7550</v>
      </c>
      <c r="N5338" t="s">
        <v>341</v>
      </c>
      <c r="O5338" t="s">
        <v>355</v>
      </c>
    </row>
    <row r="5339" spans="1:15" x14ac:dyDescent="0.25">
      <c r="A5339" t="s">
        <v>340</v>
      </c>
      <c r="B5339" t="s">
        <v>281</v>
      </c>
      <c r="C5339" t="s">
        <v>188</v>
      </c>
      <c r="D5339">
        <v>51232122</v>
      </c>
      <c r="E5339" t="s">
        <v>288</v>
      </c>
      <c r="F5339" t="s">
        <v>45</v>
      </c>
      <c r="G5339">
        <v>650</v>
      </c>
      <c r="H5339">
        <v>0</v>
      </c>
      <c r="I5339">
        <v>0</v>
      </c>
      <c r="J5339">
        <v>17</v>
      </c>
      <c r="K5339">
        <v>4</v>
      </c>
      <c r="L5339">
        <v>138546</v>
      </c>
      <c r="M5339">
        <v>7553</v>
      </c>
      <c r="N5339" t="s">
        <v>341</v>
      </c>
      <c r="O5339" t="s">
        <v>355</v>
      </c>
    </row>
    <row r="5340" spans="1:15" x14ac:dyDescent="0.25">
      <c r="A5340" t="s">
        <v>340</v>
      </c>
      <c r="B5340" t="s">
        <v>281</v>
      </c>
      <c r="C5340" t="s">
        <v>188</v>
      </c>
      <c r="D5340">
        <v>51232122</v>
      </c>
      <c r="E5340" t="s">
        <v>288</v>
      </c>
      <c r="F5340" t="s">
        <v>45</v>
      </c>
      <c r="G5340">
        <v>650</v>
      </c>
      <c r="H5340">
        <v>0</v>
      </c>
      <c r="I5340">
        <v>0</v>
      </c>
      <c r="J5340">
        <v>17</v>
      </c>
      <c r="K5340">
        <v>4</v>
      </c>
      <c r="L5340">
        <v>808781</v>
      </c>
      <c r="M5340">
        <v>7554</v>
      </c>
      <c r="N5340" t="s">
        <v>341</v>
      </c>
      <c r="O5340" t="s">
        <v>355</v>
      </c>
    </row>
    <row r="5341" spans="1:15" x14ac:dyDescent="0.25">
      <c r="A5341" t="s">
        <v>340</v>
      </c>
      <c r="B5341" t="s">
        <v>281</v>
      </c>
      <c r="C5341" t="s">
        <v>188</v>
      </c>
      <c r="D5341">
        <v>51232619</v>
      </c>
      <c r="E5341" t="s">
        <v>275</v>
      </c>
      <c r="F5341" t="s">
        <v>45</v>
      </c>
      <c r="G5341">
        <v>650</v>
      </c>
      <c r="H5341">
        <v>0</v>
      </c>
      <c r="I5341">
        <v>0</v>
      </c>
      <c r="J5341">
        <v>17</v>
      </c>
      <c r="K5341">
        <v>4</v>
      </c>
      <c r="L5341">
        <v>177708</v>
      </c>
      <c r="M5341">
        <v>7550</v>
      </c>
      <c r="N5341" t="s">
        <v>341</v>
      </c>
      <c r="O5341" t="s">
        <v>355</v>
      </c>
    </row>
    <row r="5342" spans="1:15" x14ac:dyDescent="0.25">
      <c r="A5342" t="s">
        <v>340</v>
      </c>
      <c r="B5342" t="s">
        <v>281</v>
      </c>
      <c r="C5342" t="s">
        <v>188</v>
      </c>
      <c r="D5342">
        <v>51232619</v>
      </c>
      <c r="E5342" t="s">
        <v>275</v>
      </c>
      <c r="F5342" t="s">
        <v>45</v>
      </c>
      <c r="G5342">
        <v>650</v>
      </c>
      <c r="H5342">
        <v>0</v>
      </c>
      <c r="I5342">
        <v>0</v>
      </c>
      <c r="J5342">
        <v>17</v>
      </c>
      <c r="K5342">
        <v>4</v>
      </c>
      <c r="L5342">
        <v>177708</v>
      </c>
      <c r="M5342">
        <v>7554</v>
      </c>
      <c r="N5342" t="s">
        <v>341</v>
      </c>
      <c r="O5342" t="s">
        <v>355</v>
      </c>
    </row>
    <row r="5343" spans="1:15" x14ac:dyDescent="0.25">
      <c r="A5343" t="s">
        <v>340</v>
      </c>
      <c r="B5343" t="s">
        <v>281</v>
      </c>
      <c r="C5343" t="s">
        <v>188</v>
      </c>
      <c r="D5343">
        <v>54601018</v>
      </c>
      <c r="E5343" t="s">
        <v>201</v>
      </c>
      <c r="F5343" t="s">
        <v>45</v>
      </c>
      <c r="G5343">
        <v>650</v>
      </c>
      <c r="H5343">
        <v>0</v>
      </c>
      <c r="I5343">
        <v>0</v>
      </c>
      <c r="J5343">
        <v>17</v>
      </c>
      <c r="K5343">
        <v>4</v>
      </c>
      <c r="L5343">
        <v>397545</v>
      </c>
      <c r="M5343">
        <v>7550</v>
      </c>
      <c r="N5343" t="s">
        <v>341</v>
      </c>
      <c r="O5343" t="s">
        <v>355</v>
      </c>
    </row>
    <row r="5344" spans="1:15" x14ac:dyDescent="0.25">
      <c r="A5344" t="s">
        <v>340</v>
      </c>
      <c r="B5344" t="s">
        <v>281</v>
      </c>
      <c r="C5344" t="s">
        <v>188</v>
      </c>
      <c r="D5344">
        <v>54601018</v>
      </c>
      <c r="E5344" t="s">
        <v>201</v>
      </c>
      <c r="F5344" t="s">
        <v>45</v>
      </c>
      <c r="G5344">
        <v>650</v>
      </c>
      <c r="H5344">
        <v>0</v>
      </c>
      <c r="I5344">
        <v>0</v>
      </c>
      <c r="J5344">
        <v>17</v>
      </c>
      <c r="K5344">
        <v>4</v>
      </c>
      <c r="L5344">
        <v>24479</v>
      </c>
      <c r="M5344">
        <v>7553</v>
      </c>
      <c r="N5344" t="s">
        <v>341</v>
      </c>
      <c r="O5344" t="s">
        <v>355</v>
      </c>
    </row>
    <row r="5345" spans="1:15" x14ac:dyDescent="0.25">
      <c r="A5345" t="s">
        <v>340</v>
      </c>
      <c r="B5345" t="s">
        <v>281</v>
      </c>
      <c r="C5345" t="s">
        <v>188</v>
      </c>
      <c r="D5345">
        <v>54601018</v>
      </c>
      <c r="E5345" t="s">
        <v>201</v>
      </c>
      <c r="F5345" t="s">
        <v>45</v>
      </c>
      <c r="G5345">
        <v>650</v>
      </c>
      <c r="H5345">
        <v>0</v>
      </c>
      <c r="I5345">
        <v>0</v>
      </c>
      <c r="J5345">
        <v>17</v>
      </c>
      <c r="K5345">
        <v>4</v>
      </c>
      <c r="L5345">
        <v>373066</v>
      </c>
      <c r="M5345">
        <v>7554</v>
      </c>
      <c r="N5345" t="s">
        <v>341</v>
      </c>
      <c r="O5345" t="s">
        <v>355</v>
      </c>
    </row>
    <row r="5346" spans="1:15" x14ac:dyDescent="0.25">
      <c r="A5346" t="s">
        <v>340</v>
      </c>
      <c r="B5346" t="s">
        <v>281</v>
      </c>
      <c r="C5346" t="s">
        <v>202</v>
      </c>
      <c r="D5346">
        <v>11042405</v>
      </c>
      <c r="E5346" t="s">
        <v>203</v>
      </c>
      <c r="F5346" t="s">
        <v>19</v>
      </c>
      <c r="G5346">
        <v>650</v>
      </c>
      <c r="H5346">
        <v>0</v>
      </c>
      <c r="I5346">
        <v>0</v>
      </c>
      <c r="J5346">
        <v>17</v>
      </c>
      <c r="K5346">
        <v>4</v>
      </c>
      <c r="L5346">
        <v>2195637</v>
      </c>
      <c r="M5346">
        <v>7550</v>
      </c>
      <c r="N5346" t="s">
        <v>341</v>
      </c>
      <c r="O5346" t="s">
        <v>355</v>
      </c>
    </row>
    <row r="5347" spans="1:15" x14ac:dyDescent="0.25">
      <c r="A5347" t="s">
        <v>340</v>
      </c>
      <c r="B5347" t="s">
        <v>281</v>
      </c>
      <c r="C5347" t="s">
        <v>202</v>
      </c>
      <c r="D5347">
        <v>11042405</v>
      </c>
      <c r="E5347" t="s">
        <v>203</v>
      </c>
      <c r="F5347" t="s">
        <v>19</v>
      </c>
      <c r="G5347">
        <v>650</v>
      </c>
      <c r="H5347">
        <v>0</v>
      </c>
      <c r="I5347">
        <v>0</v>
      </c>
      <c r="J5347">
        <v>17</v>
      </c>
      <c r="K5347">
        <v>4</v>
      </c>
      <c r="L5347">
        <v>2195637</v>
      </c>
      <c r="M5347">
        <v>7554</v>
      </c>
      <c r="N5347" t="s">
        <v>341</v>
      </c>
      <c r="O5347" t="s">
        <v>355</v>
      </c>
    </row>
    <row r="5348" spans="1:15" x14ac:dyDescent="0.25">
      <c r="A5348" t="s">
        <v>340</v>
      </c>
      <c r="B5348" t="s">
        <v>281</v>
      </c>
      <c r="C5348" t="s">
        <v>202</v>
      </c>
      <c r="D5348">
        <v>11044344</v>
      </c>
      <c r="E5348" t="s">
        <v>204</v>
      </c>
      <c r="F5348" t="s">
        <v>19</v>
      </c>
      <c r="G5348">
        <v>650</v>
      </c>
      <c r="H5348">
        <v>0</v>
      </c>
      <c r="I5348">
        <v>0</v>
      </c>
      <c r="J5348">
        <v>17</v>
      </c>
      <c r="K5348">
        <v>4</v>
      </c>
      <c r="L5348">
        <v>2559194</v>
      </c>
      <c r="M5348">
        <v>6200</v>
      </c>
      <c r="N5348" t="s">
        <v>341</v>
      </c>
      <c r="O5348" t="s">
        <v>355</v>
      </c>
    </row>
    <row r="5349" spans="1:15" x14ac:dyDescent="0.25">
      <c r="A5349" t="s">
        <v>340</v>
      </c>
      <c r="B5349" t="s">
        <v>281</v>
      </c>
      <c r="C5349" t="s">
        <v>202</v>
      </c>
      <c r="D5349">
        <v>11044344</v>
      </c>
      <c r="E5349" t="s">
        <v>204</v>
      </c>
      <c r="F5349" t="s">
        <v>19</v>
      </c>
      <c r="G5349">
        <v>650</v>
      </c>
      <c r="H5349">
        <v>0</v>
      </c>
      <c r="I5349">
        <v>0</v>
      </c>
      <c r="J5349">
        <v>17</v>
      </c>
      <c r="K5349">
        <v>4</v>
      </c>
      <c r="L5349">
        <v>2559194</v>
      </c>
      <c r="M5349">
        <v>6202</v>
      </c>
      <c r="N5349" t="s">
        <v>341</v>
      </c>
      <c r="O5349" t="s">
        <v>355</v>
      </c>
    </row>
    <row r="5350" spans="1:15" x14ac:dyDescent="0.25">
      <c r="A5350" t="s">
        <v>340</v>
      </c>
      <c r="B5350" t="s">
        <v>281</v>
      </c>
      <c r="C5350" t="s">
        <v>202</v>
      </c>
      <c r="D5350">
        <v>11044344</v>
      </c>
      <c r="E5350" t="s">
        <v>204</v>
      </c>
      <c r="F5350" t="s">
        <v>19</v>
      </c>
      <c r="G5350">
        <v>650</v>
      </c>
      <c r="H5350">
        <v>0</v>
      </c>
      <c r="I5350">
        <v>0</v>
      </c>
      <c r="J5350">
        <v>17</v>
      </c>
      <c r="K5350">
        <v>4</v>
      </c>
      <c r="L5350">
        <v>14928739</v>
      </c>
      <c r="M5350">
        <v>7550</v>
      </c>
      <c r="N5350" t="s">
        <v>341</v>
      </c>
      <c r="O5350" t="s">
        <v>355</v>
      </c>
    </row>
    <row r="5351" spans="1:15" x14ac:dyDescent="0.25">
      <c r="A5351" t="s">
        <v>340</v>
      </c>
      <c r="B5351" t="s">
        <v>281</v>
      </c>
      <c r="C5351" t="s">
        <v>202</v>
      </c>
      <c r="D5351">
        <v>11044344</v>
      </c>
      <c r="E5351" t="s">
        <v>204</v>
      </c>
      <c r="F5351" t="s">
        <v>19</v>
      </c>
      <c r="G5351">
        <v>650</v>
      </c>
      <c r="H5351">
        <v>0</v>
      </c>
      <c r="I5351">
        <v>0</v>
      </c>
      <c r="J5351">
        <v>17</v>
      </c>
      <c r="K5351">
        <v>4</v>
      </c>
      <c r="L5351">
        <v>1767565</v>
      </c>
      <c r="M5351">
        <v>7553</v>
      </c>
      <c r="N5351" t="s">
        <v>341</v>
      </c>
      <c r="O5351" t="s">
        <v>355</v>
      </c>
    </row>
    <row r="5352" spans="1:15" x14ac:dyDescent="0.25">
      <c r="A5352" t="s">
        <v>340</v>
      </c>
      <c r="B5352" t="s">
        <v>281</v>
      </c>
      <c r="C5352" t="s">
        <v>202</v>
      </c>
      <c r="D5352">
        <v>11044344</v>
      </c>
      <c r="E5352" t="s">
        <v>204</v>
      </c>
      <c r="F5352" t="s">
        <v>19</v>
      </c>
      <c r="G5352">
        <v>650</v>
      </c>
      <c r="H5352">
        <v>0</v>
      </c>
      <c r="I5352">
        <v>0</v>
      </c>
      <c r="J5352">
        <v>17</v>
      </c>
      <c r="K5352">
        <v>4</v>
      </c>
      <c r="L5352">
        <v>13161174</v>
      </c>
      <c r="M5352">
        <v>7554</v>
      </c>
      <c r="N5352" t="s">
        <v>341</v>
      </c>
      <c r="O5352" t="s">
        <v>355</v>
      </c>
    </row>
    <row r="5353" spans="1:15" x14ac:dyDescent="0.25">
      <c r="A5353" t="s">
        <v>340</v>
      </c>
      <c r="B5353" t="s">
        <v>281</v>
      </c>
      <c r="C5353" t="s">
        <v>202</v>
      </c>
      <c r="D5353">
        <v>11097029</v>
      </c>
      <c r="E5353" t="s">
        <v>351</v>
      </c>
      <c r="F5353" t="s">
        <v>19</v>
      </c>
      <c r="G5353">
        <v>650</v>
      </c>
      <c r="H5353">
        <v>0</v>
      </c>
      <c r="I5353">
        <v>0</v>
      </c>
      <c r="J5353">
        <v>17</v>
      </c>
      <c r="K5353">
        <v>4</v>
      </c>
      <c r="L5353">
        <v>1870721</v>
      </c>
      <c r="M5353">
        <v>7550</v>
      </c>
      <c r="N5353" t="s">
        <v>341</v>
      </c>
      <c r="O5353" t="s">
        <v>355</v>
      </c>
    </row>
    <row r="5354" spans="1:15" x14ac:dyDescent="0.25">
      <c r="A5354" t="s">
        <v>340</v>
      </c>
      <c r="B5354" t="s">
        <v>281</v>
      </c>
      <c r="C5354" t="s">
        <v>202</v>
      </c>
      <c r="D5354">
        <v>11097029</v>
      </c>
      <c r="E5354" t="s">
        <v>351</v>
      </c>
      <c r="F5354" t="s">
        <v>19</v>
      </c>
      <c r="G5354">
        <v>650</v>
      </c>
      <c r="H5354">
        <v>0</v>
      </c>
      <c r="I5354">
        <v>0</v>
      </c>
      <c r="J5354">
        <v>17</v>
      </c>
      <c r="K5354">
        <v>4</v>
      </c>
      <c r="L5354">
        <v>381544</v>
      </c>
      <c r="M5354">
        <v>7553</v>
      </c>
      <c r="N5354" t="s">
        <v>341</v>
      </c>
      <c r="O5354" t="s">
        <v>355</v>
      </c>
    </row>
    <row r="5355" spans="1:15" x14ac:dyDescent="0.25">
      <c r="A5355" t="s">
        <v>340</v>
      </c>
      <c r="B5355" t="s">
        <v>281</v>
      </c>
      <c r="C5355" t="s">
        <v>202</v>
      </c>
      <c r="D5355">
        <v>11097029</v>
      </c>
      <c r="E5355" t="s">
        <v>351</v>
      </c>
      <c r="F5355" t="s">
        <v>19</v>
      </c>
      <c r="G5355">
        <v>650</v>
      </c>
      <c r="H5355">
        <v>0</v>
      </c>
      <c r="I5355">
        <v>0</v>
      </c>
      <c r="J5355">
        <v>17</v>
      </c>
      <c r="K5355">
        <v>4</v>
      </c>
      <c r="L5355">
        <v>1489177</v>
      </c>
      <c r="M5355">
        <v>7554</v>
      </c>
      <c r="N5355" t="s">
        <v>341</v>
      </c>
      <c r="O5355" t="s">
        <v>355</v>
      </c>
    </row>
    <row r="5356" spans="1:15" x14ac:dyDescent="0.25">
      <c r="A5356" t="s">
        <v>340</v>
      </c>
      <c r="B5356" t="s">
        <v>281</v>
      </c>
      <c r="C5356" t="s">
        <v>202</v>
      </c>
      <c r="D5356">
        <v>12825188</v>
      </c>
      <c r="E5356" t="s">
        <v>206</v>
      </c>
      <c r="F5356" t="s">
        <v>45</v>
      </c>
      <c r="G5356">
        <v>650</v>
      </c>
      <c r="H5356">
        <v>0</v>
      </c>
      <c r="I5356">
        <v>0</v>
      </c>
      <c r="J5356">
        <v>17</v>
      </c>
      <c r="K5356">
        <v>4</v>
      </c>
      <c r="L5356">
        <v>888144</v>
      </c>
      <c r="M5356">
        <v>7550</v>
      </c>
      <c r="N5356" t="s">
        <v>341</v>
      </c>
      <c r="O5356" t="s">
        <v>355</v>
      </c>
    </row>
    <row r="5357" spans="1:15" x14ac:dyDescent="0.25">
      <c r="A5357" t="s">
        <v>340</v>
      </c>
      <c r="B5357" t="s">
        <v>281</v>
      </c>
      <c r="C5357" t="s">
        <v>202</v>
      </c>
      <c r="D5357">
        <v>12825188</v>
      </c>
      <c r="E5357" t="s">
        <v>206</v>
      </c>
      <c r="F5357" t="s">
        <v>45</v>
      </c>
      <c r="G5357">
        <v>650</v>
      </c>
      <c r="H5357">
        <v>0</v>
      </c>
      <c r="I5357">
        <v>0</v>
      </c>
      <c r="J5357">
        <v>17</v>
      </c>
      <c r="K5357">
        <v>4</v>
      </c>
      <c r="L5357">
        <v>40890</v>
      </c>
      <c r="M5357">
        <v>7553</v>
      </c>
      <c r="N5357" t="s">
        <v>341</v>
      </c>
      <c r="O5357" t="s">
        <v>355</v>
      </c>
    </row>
    <row r="5358" spans="1:15" x14ac:dyDescent="0.25">
      <c r="A5358" t="s">
        <v>340</v>
      </c>
      <c r="B5358" t="s">
        <v>281</v>
      </c>
      <c r="C5358" t="s">
        <v>202</v>
      </c>
      <c r="D5358">
        <v>12825188</v>
      </c>
      <c r="E5358" t="s">
        <v>206</v>
      </c>
      <c r="F5358" t="s">
        <v>45</v>
      </c>
      <c r="G5358">
        <v>650</v>
      </c>
      <c r="H5358">
        <v>0</v>
      </c>
      <c r="I5358">
        <v>0</v>
      </c>
      <c r="J5358">
        <v>17</v>
      </c>
      <c r="K5358">
        <v>4</v>
      </c>
      <c r="L5358">
        <v>847254</v>
      </c>
      <c r="M5358">
        <v>7554</v>
      </c>
      <c r="N5358" t="s">
        <v>341</v>
      </c>
      <c r="O5358" t="s">
        <v>355</v>
      </c>
    </row>
    <row r="5359" spans="1:15" x14ac:dyDescent="0.25">
      <c r="A5359" t="s">
        <v>340</v>
      </c>
      <c r="B5359" t="s">
        <v>281</v>
      </c>
      <c r="C5359" t="s">
        <v>202</v>
      </c>
      <c r="D5359">
        <v>13625587</v>
      </c>
      <c r="E5359" t="s">
        <v>207</v>
      </c>
      <c r="F5359" t="s">
        <v>45</v>
      </c>
      <c r="G5359">
        <v>650</v>
      </c>
      <c r="H5359">
        <v>0</v>
      </c>
      <c r="I5359">
        <v>0</v>
      </c>
      <c r="J5359">
        <v>17</v>
      </c>
      <c r="K5359">
        <v>4</v>
      </c>
      <c r="L5359">
        <v>778845</v>
      </c>
      <c r="M5359">
        <v>7550</v>
      </c>
      <c r="N5359" t="s">
        <v>341</v>
      </c>
      <c r="O5359" t="s">
        <v>355</v>
      </c>
    </row>
    <row r="5360" spans="1:15" x14ac:dyDescent="0.25">
      <c r="A5360" t="s">
        <v>340</v>
      </c>
      <c r="B5360" t="s">
        <v>281</v>
      </c>
      <c r="C5360" t="s">
        <v>202</v>
      </c>
      <c r="D5360">
        <v>13625587</v>
      </c>
      <c r="E5360" t="s">
        <v>207</v>
      </c>
      <c r="F5360" t="s">
        <v>45</v>
      </c>
      <c r="G5360">
        <v>650</v>
      </c>
      <c r="H5360">
        <v>0</v>
      </c>
      <c r="I5360">
        <v>0</v>
      </c>
      <c r="J5360">
        <v>17</v>
      </c>
      <c r="K5360">
        <v>4</v>
      </c>
      <c r="L5360">
        <v>29115</v>
      </c>
      <c r="M5360">
        <v>7553</v>
      </c>
      <c r="N5360" t="s">
        <v>341</v>
      </c>
      <c r="O5360" t="s">
        <v>355</v>
      </c>
    </row>
    <row r="5361" spans="1:15" x14ac:dyDescent="0.25">
      <c r="A5361" t="s">
        <v>340</v>
      </c>
      <c r="B5361" t="s">
        <v>281</v>
      </c>
      <c r="C5361" t="s">
        <v>202</v>
      </c>
      <c r="D5361">
        <v>13625587</v>
      </c>
      <c r="E5361" t="s">
        <v>207</v>
      </c>
      <c r="F5361" t="s">
        <v>45</v>
      </c>
      <c r="G5361">
        <v>650</v>
      </c>
      <c r="H5361">
        <v>0</v>
      </c>
      <c r="I5361">
        <v>0</v>
      </c>
      <c r="J5361">
        <v>17</v>
      </c>
      <c r="K5361">
        <v>4</v>
      </c>
      <c r="L5361">
        <v>749730</v>
      </c>
      <c r="M5361">
        <v>7554</v>
      </c>
      <c r="N5361" t="s">
        <v>341</v>
      </c>
      <c r="O5361" t="s">
        <v>355</v>
      </c>
    </row>
    <row r="5362" spans="1:15" x14ac:dyDescent="0.25">
      <c r="A5362" t="s">
        <v>340</v>
      </c>
      <c r="B5362" t="s">
        <v>281</v>
      </c>
      <c r="C5362" t="s">
        <v>202</v>
      </c>
      <c r="D5362">
        <v>21491667</v>
      </c>
      <c r="E5362" t="s">
        <v>208</v>
      </c>
      <c r="F5362" t="s">
        <v>19</v>
      </c>
      <c r="G5362">
        <v>650</v>
      </c>
      <c r="H5362">
        <v>0</v>
      </c>
      <c r="I5362">
        <v>0</v>
      </c>
      <c r="J5362">
        <v>17</v>
      </c>
      <c r="K5362">
        <v>4</v>
      </c>
      <c r="L5362">
        <v>493264</v>
      </c>
      <c r="M5362">
        <v>7550</v>
      </c>
      <c r="N5362" t="s">
        <v>341</v>
      </c>
      <c r="O5362" t="s">
        <v>355</v>
      </c>
    </row>
    <row r="5363" spans="1:15" x14ac:dyDescent="0.25">
      <c r="A5363" t="s">
        <v>340</v>
      </c>
      <c r="B5363" t="s">
        <v>281</v>
      </c>
      <c r="C5363" t="s">
        <v>202</v>
      </c>
      <c r="D5363">
        <v>21491667</v>
      </c>
      <c r="E5363" t="s">
        <v>208</v>
      </c>
      <c r="F5363" t="s">
        <v>19</v>
      </c>
      <c r="G5363">
        <v>650</v>
      </c>
      <c r="H5363">
        <v>0</v>
      </c>
      <c r="I5363">
        <v>0</v>
      </c>
      <c r="J5363">
        <v>17</v>
      </c>
      <c r="K5363">
        <v>4</v>
      </c>
      <c r="L5363">
        <v>492116</v>
      </c>
      <c r="M5363">
        <v>7552</v>
      </c>
      <c r="N5363" t="s">
        <v>341</v>
      </c>
      <c r="O5363" t="s">
        <v>355</v>
      </c>
    </row>
    <row r="5364" spans="1:15" x14ac:dyDescent="0.25">
      <c r="A5364" t="s">
        <v>340</v>
      </c>
      <c r="B5364" t="s">
        <v>281</v>
      </c>
      <c r="C5364" t="s">
        <v>202</v>
      </c>
      <c r="D5364">
        <v>21491667</v>
      </c>
      <c r="E5364" t="s">
        <v>208</v>
      </c>
      <c r="F5364" t="s">
        <v>19</v>
      </c>
      <c r="G5364">
        <v>650</v>
      </c>
      <c r="H5364">
        <v>0</v>
      </c>
      <c r="I5364">
        <v>0</v>
      </c>
      <c r="J5364">
        <v>17</v>
      </c>
      <c r="K5364">
        <v>4</v>
      </c>
      <c r="L5364">
        <v>1148</v>
      </c>
      <c r="M5364">
        <v>7553</v>
      </c>
      <c r="N5364" t="s">
        <v>341</v>
      </c>
      <c r="O5364" t="s">
        <v>355</v>
      </c>
    </row>
    <row r="5365" spans="1:15" x14ac:dyDescent="0.25">
      <c r="A5365" t="s">
        <v>340</v>
      </c>
      <c r="B5365" t="s">
        <v>281</v>
      </c>
      <c r="C5365" t="s">
        <v>202</v>
      </c>
      <c r="D5365">
        <v>51223204</v>
      </c>
      <c r="E5365" t="s">
        <v>209</v>
      </c>
      <c r="F5365" t="s">
        <v>45</v>
      </c>
      <c r="G5365">
        <v>650</v>
      </c>
      <c r="H5365">
        <v>0</v>
      </c>
      <c r="I5365">
        <v>0</v>
      </c>
      <c r="J5365">
        <v>17</v>
      </c>
      <c r="K5365">
        <v>4</v>
      </c>
      <c r="L5365">
        <v>791113</v>
      </c>
      <c r="M5365">
        <v>7550</v>
      </c>
      <c r="N5365" t="s">
        <v>341</v>
      </c>
      <c r="O5365" t="s">
        <v>355</v>
      </c>
    </row>
    <row r="5366" spans="1:15" x14ac:dyDescent="0.25">
      <c r="A5366" t="s">
        <v>340</v>
      </c>
      <c r="B5366" t="s">
        <v>281</v>
      </c>
      <c r="C5366" t="s">
        <v>202</v>
      </c>
      <c r="D5366">
        <v>51223204</v>
      </c>
      <c r="E5366" t="s">
        <v>209</v>
      </c>
      <c r="F5366" t="s">
        <v>45</v>
      </c>
      <c r="G5366">
        <v>650</v>
      </c>
      <c r="H5366">
        <v>0</v>
      </c>
      <c r="I5366">
        <v>0</v>
      </c>
      <c r="J5366">
        <v>17</v>
      </c>
      <c r="K5366">
        <v>4</v>
      </c>
      <c r="L5366">
        <v>46715</v>
      </c>
      <c r="M5366">
        <v>7553</v>
      </c>
      <c r="N5366" t="s">
        <v>341</v>
      </c>
      <c r="O5366" t="s">
        <v>355</v>
      </c>
    </row>
    <row r="5367" spans="1:15" x14ac:dyDescent="0.25">
      <c r="A5367" t="s">
        <v>340</v>
      </c>
      <c r="B5367" t="s">
        <v>281</v>
      </c>
      <c r="C5367" t="s">
        <v>202</v>
      </c>
      <c r="D5367">
        <v>51223204</v>
      </c>
      <c r="E5367" t="s">
        <v>209</v>
      </c>
      <c r="F5367" t="s">
        <v>45</v>
      </c>
      <c r="G5367">
        <v>650</v>
      </c>
      <c r="H5367">
        <v>0</v>
      </c>
      <c r="I5367">
        <v>0</v>
      </c>
      <c r="J5367">
        <v>17</v>
      </c>
      <c r="K5367">
        <v>4</v>
      </c>
      <c r="L5367">
        <v>744398</v>
      </c>
      <c r="M5367">
        <v>7554</v>
      </c>
      <c r="N5367" t="s">
        <v>341</v>
      </c>
      <c r="O5367" t="s">
        <v>355</v>
      </c>
    </row>
    <row r="5368" spans="1:15" x14ac:dyDescent="0.25">
      <c r="A5368" t="s">
        <v>340</v>
      </c>
      <c r="B5368" t="s">
        <v>281</v>
      </c>
      <c r="C5368" t="s">
        <v>202</v>
      </c>
      <c r="D5368">
        <v>51230183</v>
      </c>
      <c r="E5368" t="s">
        <v>210</v>
      </c>
      <c r="F5368" t="s">
        <v>45</v>
      </c>
      <c r="G5368">
        <v>650</v>
      </c>
      <c r="H5368">
        <v>0</v>
      </c>
      <c r="I5368">
        <v>0</v>
      </c>
      <c r="J5368">
        <v>17</v>
      </c>
      <c r="K5368">
        <v>4</v>
      </c>
      <c r="L5368">
        <v>374757</v>
      </c>
      <c r="M5368">
        <v>7550</v>
      </c>
      <c r="N5368" t="s">
        <v>341</v>
      </c>
      <c r="O5368" t="s">
        <v>355</v>
      </c>
    </row>
    <row r="5369" spans="1:15" x14ac:dyDescent="0.25">
      <c r="A5369" t="s">
        <v>340</v>
      </c>
      <c r="B5369" t="s">
        <v>281</v>
      </c>
      <c r="C5369" t="s">
        <v>202</v>
      </c>
      <c r="D5369">
        <v>51230183</v>
      </c>
      <c r="E5369" t="s">
        <v>210</v>
      </c>
      <c r="F5369" t="s">
        <v>45</v>
      </c>
      <c r="G5369">
        <v>650</v>
      </c>
      <c r="H5369">
        <v>0</v>
      </c>
      <c r="I5369">
        <v>0</v>
      </c>
      <c r="J5369">
        <v>17</v>
      </c>
      <c r="K5369">
        <v>4</v>
      </c>
      <c r="L5369">
        <v>12094</v>
      </c>
      <c r="M5369">
        <v>7553</v>
      </c>
      <c r="N5369" t="s">
        <v>341</v>
      </c>
      <c r="O5369" t="s">
        <v>355</v>
      </c>
    </row>
    <row r="5370" spans="1:15" x14ac:dyDescent="0.25">
      <c r="A5370" t="s">
        <v>340</v>
      </c>
      <c r="B5370" t="s">
        <v>281</v>
      </c>
      <c r="C5370" t="s">
        <v>202</v>
      </c>
      <c r="D5370">
        <v>51230183</v>
      </c>
      <c r="E5370" t="s">
        <v>210</v>
      </c>
      <c r="F5370" t="s">
        <v>45</v>
      </c>
      <c r="G5370">
        <v>650</v>
      </c>
      <c r="H5370">
        <v>0</v>
      </c>
      <c r="I5370">
        <v>0</v>
      </c>
      <c r="J5370">
        <v>17</v>
      </c>
      <c r="K5370">
        <v>4</v>
      </c>
      <c r="L5370">
        <v>362663</v>
      </c>
      <c r="M5370">
        <v>7554</v>
      </c>
      <c r="N5370" t="s">
        <v>341</v>
      </c>
      <c r="O5370" t="s">
        <v>355</v>
      </c>
    </row>
    <row r="5371" spans="1:15" x14ac:dyDescent="0.25">
      <c r="A5371" t="s">
        <v>340</v>
      </c>
      <c r="B5371" t="s">
        <v>281</v>
      </c>
      <c r="C5371" t="s">
        <v>202</v>
      </c>
      <c r="D5371">
        <v>51233997</v>
      </c>
      <c r="E5371" t="s">
        <v>289</v>
      </c>
      <c r="F5371" t="s">
        <v>45</v>
      </c>
      <c r="G5371">
        <v>650</v>
      </c>
      <c r="H5371">
        <v>0</v>
      </c>
      <c r="I5371">
        <v>0</v>
      </c>
      <c r="J5371">
        <v>17</v>
      </c>
      <c r="K5371">
        <v>4</v>
      </c>
      <c r="L5371">
        <v>1594666</v>
      </c>
      <c r="M5371">
        <v>7550</v>
      </c>
      <c r="N5371" t="s">
        <v>341</v>
      </c>
      <c r="O5371" t="s">
        <v>355</v>
      </c>
    </row>
    <row r="5372" spans="1:15" x14ac:dyDescent="0.25">
      <c r="A5372" t="s">
        <v>340</v>
      </c>
      <c r="B5372" t="s">
        <v>281</v>
      </c>
      <c r="C5372" t="s">
        <v>202</v>
      </c>
      <c r="D5372">
        <v>51233997</v>
      </c>
      <c r="E5372" t="s">
        <v>289</v>
      </c>
      <c r="F5372" t="s">
        <v>45</v>
      </c>
      <c r="G5372">
        <v>650</v>
      </c>
      <c r="H5372">
        <v>0</v>
      </c>
      <c r="I5372">
        <v>0</v>
      </c>
      <c r="J5372">
        <v>17</v>
      </c>
      <c r="K5372">
        <v>4</v>
      </c>
      <c r="L5372">
        <v>209413</v>
      </c>
      <c r="M5372">
        <v>7553</v>
      </c>
      <c r="N5372" t="s">
        <v>341</v>
      </c>
      <c r="O5372" t="s">
        <v>355</v>
      </c>
    </row>
    <row r="5373" spans="1:15" x14ac:dyDescent="0.25">
      <c r="A5373" t="s">
        <v>340</v>
      </c>
      <c r="B5373" t="s">
        <v>281</v>
      </c>
      <c r="C5373" t="s">
        <v>202</v>
      </c>
      <c r="D5373">
        <v>51233997</v>
      </c>
      <c r="E5373" t="s">
        <v>289</v>
      </c>
      <c r="F5373" t="s">
        <v>45</v>
      </c>
      <c r="G5373">
        <v>650</v>
      </c>
      <c r="H5373">
        <v>0</v>
      </c>
      <c r="I5373">
        <v>0</v>
      </c>
      <c r="J5373">
        <v>17</v>
      </c>
      <c r="K5373">
        <v>4</v>
      </c>
      <c r="L5373">
        <v>1385253</v>
      </c>
      <c r="M5373">
        <v>7554</v>
      </c>
      <c r="N5373" t="s">
        <v>341</v>
      </c>
      <c r="O5373" t="s">
        <v>355</v>
      </c>
    </row>
    <row r="5374" spans="1:15" x14ac:dyDescent="0.25">
      <c r="A5374" t="s">
        <v>340</v>
      </c>
      <c r="B5374" t="s">
        <v>281</v>
      </c>
      <c r="C5374" t="s">
        <v>202</v>
      </c>
      <c r="D5374">
        <v>53956983</v>
      </c>
      <c r="E5374" t="s">
        <v>211</v>
      </c>
      <c r="F5374" t="s">
        <v>45</v>
      </c>
      <c r="G5374">
        <v>650</v>
      </c>
      <c r="H5374">
        <v>0</v>
      </c>
      <c r="I5374">
        <v>0</v>
      </c>
      <c r="J5374">
        <v>17</v>
      </c>
      <c r="K5374">
        <v>4</v>
      </c>
      <c r="L5374">
        <v>461807</v>
      </c>
      <c r="M5374">
        <v>7550</v>
      </c>
      <c r="N5374" t="s">
        <v>341</v>
      </c>
      <c r="O5374" t="s">
        <v>355</v>
      </c>
    </row>
    <row r="5375" spans="1:15" x14ac:dyDescent="0.25">
      <c r="A5375" t="s">
        <v>340</v>
      </c>
      <c r="B5375" t="s">
        <v>281</v>
      </c>
      <c r="C5375" t="s">
        <v>202</v>
      </c>
      <c r="D5375">
        <v>53956983</v>
      </c>
      <c r="E5375" t="s">
        <v>211</v>
      </c>
      <c r="F5375" t="s">
        <v>45</v>
      </c>
      <c r="G5375">
        <v>650</v>
      </c>
      <c r="H5375">
        <v>0</v>
      </c>
      <c r="I5375">
        <v>0</v>
      </c>
      <c r="J5375">
        <v>17</v>
      </c>
      <c r="K5375">
        <v>4</v>
      </c>
      <c r="L5375">
        <v>24108</v>
      </c>
      <c r="M5375">
        <v>7553</v>
      </c>
      <c r="N5375" t="s">
        <v>341</v>
      </c>
      <c r="O5375" t="s">
        <v>355</v>
      </c>
    </row>
    <row r="5376" spans="1:15" x14ac:dyDescent="0.25">
      <c r="A5376" t="s">
        <v>340</v>
      </c>
      <c r="B5376" t="s">
        <v>281</v>
      </c>
      <c r="C5376" t="s">
        <v>202</v>
      </c>
      <c r="D5376">
        <v>53956983</v>
      </c>
      <c r="E5376" t="s">
        <v>211</v>
      </c>
      <c r="F5376" t="s">
        <v>45</v>
      </c>
      <c r="G5376">
        <v>650</v>
      </c>
      <c r="H5376">
        <v>0</v>
      </c>
      <c r="I5376">
        <v>0</v>
      </c>
      <c r="J5376">
        <v>17</v>
      </c>
      <c r="K5376">
        <v>4</v>
      </c>
      <c r="L5376">
        <v>437699</v>
      </c>
      <c r="M5376">
        <v>7554</v>
      </c>
      <c r="N5376" t="s">
        <v>341</v>
      </c>
      <c r="O5376" t="s">
        <v>355</v>
      </c>
    </row>
    <row r="5377" spans="1:15" x14ac:dyDescent="0.25">
      <c r="A5377" t="s">
        <v>340</v>
      </c>
      <c r="B5377" t="s">
        <v>281</v>
      </c>
      <c r="C5377" t="s">
        <v>212</v>
      </c>
      <c r="D5377">
        <v>11042595</v>
      </c>
      <c r="E5377" t="s">
        <v>213</v>
      </c>
      <c r="F5377" t="s">
        <v>19</v>
      </c>
      <c r="G5377">
        <v>650</v>
      </c>
      <c r="H5377">
        <v>0</v>
      </c>
      <c r="I5377">
        <v>0</v>
      </c>
      <c r="J5377">
        <v>17</v>
      </c>
      <c r="K5377">
        <v>4</v>
      </c>
      <c r="L5377">
        <v>901706</v>
      </c>
      <c r="M5377">
        <v>7550</v>
      </c>
      <c r="N5377" t="s">
        <v>341</v>
      </c>
      <c r="O5377" t="s">
        <v>355</v>
      </c>
    </row>
    <row r="5378" spans="1:15" x14ac:dyDescent="0.25">
      <c r="A5378" t="s">
        <v>340</v>
      </c>
      <c r="B5378" t="s">
        <v>281</v>
      </c>
      <c r="C5378" t="s">
        <v>212</v>
      </c>
      <c r="D5378">
        <v>11042595</v>
      </c>
      <c r="E5378" t="s">
        <v>213</v>
      </c>
      <c r="F5378" t="s">
        <v>19</v>
      </c>
      <c r="G5378">
        <v>650</v>
      </c>
      <c r="H5378">
        <v>0</v>
      </c>
      <c r="I5378">
        <v>0</v>
      </c>
      <c r="J5378">
        <v>17</v>
      </c>
      <c r="K5378">
        <v>4</v>
      </c>
      <c r="L5378">
        <v>901706</v>
      </c>
      <c r="M5378">
        <v>7554</v>
      </c>
      <c r="N5378" t="s">
        <v>341</v>
      </c>
      <c r="O5378" t="s">
        <v>355</v>
      </c>
    </row>
    <row r="5379" spans="1:15" x14ac:dyDescent="0.25">
      <c r="A5379" t="s">
        <v>340</v>
      </c>
      <c r="B5379" t="s">
        <v>281</v>
      </c>
      <c r="C5379" t="s">
        <v>212</v>
      </c>
      <c r="D5379">
        <v>11043791</v>
      </c>
      <c r="E5379" t="s">
        <v>214</v>
      </c>
      <c r="F5379" t="s">
        <v>45</v>
      </c>
      <c r="G5379">
        <v>650</v>
      </c>
      <c r="H5379">
        <v>0</v>
      </c>
      <c r="I5379">
        <v>0</v>
      </c>
      <c r="J5379">
        <v>17</v>
      </c>
      <c r="K5379">
        <v>4</v>
      </c>
      <c r="L5379">
        <v>1225103</v>
      </c>
      <c r="M5379">
        <v>7550</v>
      </c>
      <c r="N5379" t="s">
        <v>341</v>
      </c>
      <c r="O5379" t="s">
        <v>355</v>
      </c>
    </row>
    <row r="5380" spans="1:15" x14ac:dyDescent="0.25">
      <c r="A5380" t="s">
        <v>340</v>
      </c>
      <c r="B5380" t="s">
        <v>281</v>
      </c>
      <c r="C5380" t="s">
        <v>212</v>
      </c>
      <c r="D5380">
        <v>11043791</v>
      </c>
      <c r="E5380" t="s">
        <v>214</v>
      </c>
      <c r="F5380" t="s">
        <v>45</v>
      </c>
      <c r="G5380">
        <v>650</v>
      </c>
      <c r="H5380">
        <v>0</v>
      </c>
      <c r="I5380">
        <v>0</v>
      </c>
      <c r="J5380">
        <v>17</v>
      </c>
      <c r="K5380">
        <v>4</v>
      </c>
      <c r="L5380">
        <v>85594</v>
      </c>
      <c r="M5380">
        <v>7553</v>
      </c>
      <c r="N5380" t="s">
        <v>341</v>
      </c>
      <c r="O5380" t="s">
        <v>355</v>
      </c>
    </row>
    <row r="5381" spans="1:15" x14ac:dyDescent="0.25">
      <c r="A5381" t="s">
        <v>340</v>
      </c>
      <c r="B5381" t="s">
        <v>281</v>
      </c>
      <c r="C5381" t="s">
        <v>212</v>
      </c>
      <c r="D5381">
        <v>11043791</v>
      </c>
      <c r="E5381" t="s">
        <v>214</v>
      </c>
      <c r="F5381" t="s">
        <v>45</v>
      </c>
      <c r="G5381">
        <v>650</v>
      </c>
      <c r="H5381">
        <v>0</v>
      </c>
      <c r="I5381">
        <v>0</v>
      </c>
      <c r="J5381">
        <v>17</v>
      </c>
      <c r="K5381">
        <v>4</v>
      </c>
      <c r="L5381">
        <v>1139509</v>
      </c>
      <c r="M5381">
        <v>7554</v>
      </c>
      <c r="N5381" t="s">
        <v>341</v>
      </c>
      <c r="O5381" t="s">
        <v>355</v>
      </c>
    </row>
    <row r="5382" spans="1:15" x14ac:dyDescent="0.25">
      <c r="A5382" t="s">
        <v>340</v>
      </c>
      <c r="B5382" t="s">
        <v>281</v>
      </c>
      <c r="C5382" t="s">
        <v>212</v>
      </c>
      <c r="D5382">
        <v>11044203</v>
      </c>
      <c r="E5382" t="s">
        <v>215</v>
      </c>
      <c r="F5382" t="s">
        <v>19</v>
      </c>
      <c r="G5382">
        <v>650</v>
      </c>
      <c r="H5382">
        <v>0</v>
      </c>
      <c r="I5382">
        <v>0</v>
      </c>
      <c r="J5382">
        <v>17</v>
      </c>
      <c r="K5382">
        <v>4</v>
      </c>
      <c r="L5382">
        <v>888232</v>
      </c>
      <c r="M5382">
        <v>6200</v>
      </c>
      <c r="N5382" t="s">
        <v>341</v>
      </c>
      <c r="O5382" t="s">
        <v>355</v>
      </c>
    </row>
    <row r="5383" spans="1:15" x14ac:dyDescent="0.25">
      <c r="A5383" t="s">
        <v>340</v>
      </c>
      <c r="B5383" t="s">
        <v>281</v>
      </c>
      <c r="C5383" t="s">
        <v>212</v>
      </c>
      <c r="D5383">
        <v>11044203</v>
      </c>
      <c r="E5383" t="s">
        <v>215</v>
      </c>
      <c r="F5383" t="s">
        <v>19</v>
      </c>
      <c r="G5383">
        <v>650</v>
      </c>
      <c r="H5383">
        <v>0</v>
      </c>
      <c r="I5383">
        <v>0</v>
      </c>
      <c r="J5383">
        <v>17</v>
      </c>
      <c r="K5383">
        <v>4</v>
      </c>
      <c r="L5383">
        <v>888232</v>
      </c>
      <c r="M5383">
        <v>6202</v>
      </c>
      <c r="N5383" t="s">
        <v>341</v>
      </c>
      <c r="O5383" t="s">
        <v>355</v>
      </c>
    </row>
    <row r="5384" spans="1:15" x14ac:dyDescent="0.25">
      <c r="A5384" t="s">
        <v>340</v>
      </c>
      <c r="B5384" t="s">
        <v>281</v>
      </c>
      <c r="C5384" t="s">
        <v>212</v>
      </c>
      <c r="D5384">
        <v>11044203</v>
      </c>
      <c r="E5384" t="s">
        <v>215</v>
      </c>
      <c r="F5384" t="s">
        <v>19</v>
      </c>
      <c r="G5384">
        <v>650</v>
      </c>
      <c r="H5384">
        <v>0</v>
      </c>
      <c r="I5384">
        <v>0</v>
      </c>
      <c r="J5384">
        <v>17</v>
      </c>
      <c r="K5384">
        <v>4</v>
      </c>
      <c r="L5384">
        <v>9102241</v>
      </c>
      <c r="M5384">
        <v>7550</v>
      </c>
      <c r="N5384" t="s">
        <v>341</v>
      </c>
      <c r="O5384" t="s">
        <v>355</v>
      </c>
    </row>
    <row r="5385" spans="1:15" x14ac:dyDescent="0.25">
      <c r="A5385" t="s">
        <v>340</v>
      </c>
      <c r="B5385" t="s">
        <v>281</v>
      </c>
      <c r="C5385" t="s">
        <v>212</v>
      </c>
      <c r="D5385">
        <v>11044203</v>
      </c>
      <c r="E5385" t="s">
        <v>215</v>
      </c>
      <c r="F5385" t="s">
        <v>19</v>
      </c>
      <c r="G5385">
        <v>650</v>
      </c>
      <c r="H5385">
        <v>0</v>
      </c>
      <c r="I5385">
        <v>0</v>
      </c>
      <c r="J5385">
        <v>17</v>
      </c>
      <c r="K5385">
        <v>4</v>
      </c>
      <c r="L5385">
        <v>1046414</v>
      </c>
      <c r="M5385">
        <v>7553</v>
      </c>
      <c r="N5385" t="s">
        <v>341</v>
      </c>
      <c r="O5385" t="s">
        <v>355</v>
      </c>
    </row>
    <row r="5386" spans="1:15" x14ac:dyDescent="0.25">
      <c r="A5386" t="s">
        <v>340</v>
      </c>
      <c r="B5386" t="s">
        <v>281</v>
      </c>
      <c r="C5386" t="s">
        <v>212</v>
      </c>
      <c r="D5386">
        <v>11044203</v>
      </c>
      <c r="E5386" t="s">
        <v>215</v>
      </c>
      <c r="F5386" t="s">
        <v>19</v>
      </c>
      <c r="G5386">
        <v>650</v>
      </c>
      <c r="H5386">
        <v>0</v>
      </c>
      <c r="I5386">
        <v>0</v>
      </c>
      <c r="J5386">
        <v>17</v>
      </c>
      <c r="K5386">
        <v>4</v>
      </c>
      <c r="L5386">
        <v>8055827</v>
      </c>
      <c r="M5386">
        <v>7554</v>
      </c>
      <c r="N5386" t="s">
        <v>341</v>
      </c>
      <c r="O5386" t="s">
        <v>355</v>
      </c>
    </row>
    <row r="5387" spans="1:15" x14ac:dyDescent="0.25">
      <c r="A5387" t="s">
        <v>340</v>
      </c>
      <c r="B5387" t="s">
        <v>281</v>
      </c>
      <c r="C5387" t="s">
        <v>212</v>
      </c>
      <c r="D5387">
        <v>11044435</v>
      </c>
      <c r="E5387" t="s">
        <v>216</v>
      </c>
      <c r="F5387" t="s">
        <v>19</v>
      </c>
      <c r="G5387">
        <v>650</v>
      </c>
      <c r="H5387">
        <v>0</v>
      </c>
      <c r="I5387">
        <v>0</v>
      </c>
      <c r="J5387">
        <v>17</v>
      </c>
      <c r="K5387">
        <v>4</v>
      </c>
      <c r="L5387">
        <v>13660601</v>
      </c>
      <c r="M5387">
        <v>7550</v>
      </c>
      <c r="N5387" t="s">
        <v>341</v>
      </c>
      <c r="O5387" t="s">
        <v>355</v>
      </c>
    </row>
    <row r="5388" spans="1:15" x14ac:dyDescent="0.25">
      <c r="A5388" t="s">
        <v>340</v>
      </c>
      <c r="B5388" t="s">
        <v>281</v>
      </c>
      <c r="C5388" t="s">
        <v>212</v>
      </c>
      <c r="D5388">
        <v>11044435</v>
      </c>
      <c r="E5388" t="s">
        <v>216</v>
      </c>
      <c r="F5388" t="s">
        <v>19</v>
      </c>
      <c r="G5388">
        <v>650</v>
      </c>
      <c r="H5388">
        <v>0</v>
      </c>
      <c r="I5388">
        <v>0</v>
      </c>
      <c r="J5388">
        <v>17</v>
      </c>
      <c r="K5388">
        <v>4</v>
      </c>
      <c r="L5388">
        <v>1038673</v>
      </c>
      <c r="M5388">
        <v>7553</v>
      </c>
      <c r="N5388" t="s">
        <v>341</v>
      </c>
      <c r="O5388" t="s">
        <v>355</v>
      </c>
    </row>
    <row r="5389" spans="1:15" x14ac:dyDescent="0.25">
      <c r="A5389" t="s">
        <v>340</v>
      </c>
      <c r="B5389" t="s">
        <v>281</v>
      </c>
      <c r="C5389" t="s">
        <v>212</v>
      </c>
      <c r="D5389">
        <v>11044435</v>
      </c>
      <c r="E5389" t="s">
        <v>216</v>
      </c>
      <c r="F5389" t="s">
        <v>19</v>
      </c>
      <c r="G5389">
        <v>650</v>
      </c>
      <c r="H5389">
        <v>0</v>
      </c>
      <c r="I5389">
        <v>0</v>
      </c>
      <c r="J5389">
        <v>17</v>
      </c>
      <c r="K5389">
        <v>4</v>
      </c>
      <c r="L5389">
        <v>12621928</v>
      </c>
      <c r="M5389">
        <v>7554</v>
      </c>
      <c r="N5389" t="s">
        <v>341</v>
      </c>
      <c r="O5389" t="s">
        <v>355</v>
      </c>
    </row>
    <row r="5390" spans="1:15" x14ac:dyDescent="0.25">
      <c r="A5390" t="s">
        <v>340</v>
      </c>
      <c r="B5390" t="s">
        <v>281</v>
      </c>
      <c r="C5390" t="s">
        <v>212</v>
      </c>
      <c r="D5390">
        <v>12653192</v>
      </c>
      <c r="E5390" t="s">
        <v>217</v>
      </c>
      <c r="F5390" t="s">
        <v>45</v>
      </c>
      <c r="G5390">
        <v>650</v>
      </c>
      <c r="H5390">
        <v>0</v>
      </c>
      <c r="I5390">
        <v>0</v>
      </c>
      <c r="J5390">
        <v>17</v>
      </c>
      <c r="K5390">
        <v>4</v>
      </c>
      <c r="L5390">
        <v>580445</v>
      </c>
      <c r="M5390">
        <v>7550</v>
      </c>
      <c r="N5390" t="s">
        <v>341</v>
      </c>
      <c r="O5390" t="s">
        <v>355</v>
      </c>
    </row>
    <row r="5391" spans="1:15" x14ac:dyDescent="0.25">
      <c r="A5391" t="s">
        <v>340</v>
      </c>
      <c r="B5391" t="s">
        <v>281</v>
      </c>
      <c r="C5391" t="s">
        <v>212</v>
      </c>
      <c r="D5391">
        <v>12653192</v>
      </c>
      <c r="E5391" t="s">
        <v>217</v>
      </c>
      <c r="F5391" t="s">
        <v>45</v>
      </c>
      <c r="G5391">
        <v>650</v>
      </c>
      <c r="H5391">
        <v>0</v>
      </c>
      <c r="I5391">
        <v>0</v>
      </c>
      <c r="J5391">
        <v>17</v>
      </c>
      <c r="K5391">
        <v>4</v>
      </c>
      <c r="L5391">
        <v>49607</v>
      </c>
      <c r="M5391">
        <v>7553</v>
      </c>
      <c r="N5391" t="s">
        <v>341</v>
      </c>
      <c r="O5391" t="s">
        <v>355</v>
      </c>
    </row>
    <row r="5392" spans="1:15" x14ac:dyDescent="0.25">
      <c r="A5392" t="s">
        <v>340</v>
      </c>
      <c r="B5392" t="s">
        <v>281</v>
      </c>
      <c r="C5392" t="s">
        <v>212</v>
      </c>
      <c r="D5392">
        <v>12653192</v>
      </c>
      <c r="E5392" t="s">
        <v>217</v>
      </c>
      <c r="F5392" t="s">
        <v>45</v>
      </c>
      <c r="G5392">
        <v>650</v>
      </c>
      <c r="H5392">
        <v>0</v>
      </c>
      <c r="I5392">
        <v>0</v>
      </c>
      <c r="J5392">
        <v>17</v>
      </c>
      <c r="K5392">
        <v>4</v>
      </c>
      <c r="L5392">
        <v>530838</v>
      </c>
      <c r="M5392">
        <v>7554</v>
      </c>
      <c r="N5392" t="s">
        <v>341</v>
      </c>
      <c r="O5392" t="s">
        <v>355</v>
      </c>
    </row>
    <row r="5393" spans="1:15" x14ac:dyDescent="0.25">
      <c r="A5393" t="s">
        <v>340</v>
      </c>
      <c r="B5393" t="s">
        <v>281</v>
      </c>
      <c r="C5393" t="s">
        <v>212</v>
      </c>
      <c r="D5393">
        <v>51223337</v>
      </c>
      <c r="E5393" t="s">
        <v>218</v>
      </c>
      <c r="F5393" t="s">
        <v>45</v>
      </c>
      <c r="G5393">
        <v>650</v>
      </c>
      <c r="H5393">
        <v>0</v>
      </c>
      <c r="I5393">
        <v>0</v>
      </c>
      <c r="J5393">
        <v>17</v>
      </c>
      <c r="K5393">
        <v>4</v>
      </c>
      <c r="L5393">
        <v>770278</v>
      </c>
      <c r="M5393">
        <v>7550</v>
      </c>
      <c r="N5393" t="s">
        <v>341</v>
      </c>
      <c r="O5393" t="s">
        <v>355</v>
      </c>
    </row>
    <row r="5394" spans="1:15" x14ac:dyDescent="0.25">
      <c r="A5394" t="s">
        <v>340</v>
      </c>
      <c r="B5394" t="s">
        <v>281</v>
      </c>
      <c r="C5394" t="s">
        <v>212</v>
      </c>
      <c r="D5394">
        <v>51223337</v>
      </c>
      <c r="E5394" t="s">
        <v>218</v>
      </c>
      <c r="F5394" t="s">
        <v>45</v>
      </c>
      <c r="G5394">
        <v>650</v>
      </c>
      <c r="H5394">
        <v>0</v>
      </c>
      <c r="I5394">
        <v>0</v>
      </c>
      <c r="J5394">
        <v>17</v>
      </c>
      <c r="K5394">
        <v>4</v>
      </c>
      <c r="L5394">
        <v>48948</v>
      </c>
      <c r="M5394">
        <v>7553</v>
      </c>
      <c r="N5394" t="s">
        <v>341</v>
      </c>
      <c r="O5394" t="s">
        <v>355</v>
      </c>
    </row>
    <row r="5395" spans="1:15" x14ac:dyDescent="0.25">
      <c r="A5395" t="s">
        <v>340</v>
      </c>
      <c r="B5395" t="s">
        <v>281</v>
      </c>
      <c r="C5395" t="s">
        <v>212</v>
      </c>
      <c r="D5395">
        <v>51223337</v>
      </c>
      <c r="E5395" t="s">
        <v>218</v>
      </c>
      <c r="F5395" t="s">
        <v>45</v>
      </c>
      <c r="G5395">
        <v>650</v>
      </c>
      <c r="H5395">
        <v>0</v>
      </c>
      <c r="I5395">
        <v>0</v>
      </c>
      <c r="J5395">
        <v>17</v>
      </c>
      <c r="K5395">
        <v>4</v>
      </c>
      <c r="L5395">
        <v>721330</v>
      </c>
      <c r="M5395">
        <v>7554</v>
      </c>
      <c r="N5395" t="s">
        <v>341</v>
      </c>
      <c r="O5395" t="s">
        <v>355</v>
      </c>
    </row>
    <row r="5396" spans="1:15" x14ac:dyDescent="0.25">
      <c r="A5396" t="s">
        <v>340</v>
      </c>
      <c r="B5396" t="s">
        <v>281</v>
      </c>
      <c r="C5396" t="s">
        <v>212</v>
      </c>
      <c r="D5396">
        <v>51230217</v>
      </c>
      <c r="E5396" t="s">
        <v>219</v>
      </c>
      <c r="F5396" t="s">
        <v>45</v>
      </c>
      <c r="G5396">
        <v>650</v>
      </c>
      <c r="H5396">
        <v>0</v>
      </c>
      <c r="I5396">
        <v>0</v>
      </c>
      <c r="J5396">
        <v>17</v>
      </c>
      <c r="K5396">
        <v>4</v>
      </c>
      <c r="L5396">
        <v>444815</v>
      </c>
      <c r="M5396">
        <v>7550</v>
      </c>
      <c r="N5396" t="s">
        <v>341</v>
      </c>
      <c r="O5396" t="s">
        <v>355</v>
      </c>
    </row>
    <row r="5397" spans="1:15" x14ac:dyDescent="0.25">
      <c r="A5397" t="s">
        <v>340</v>
      </c>
      <c r="B5397" t="s">
        <v>281</v>
      </c>
      <c r="C5397" t="s">
        <v>212</v>
      </c>
      <c r="D5397">
        <v>51230217</v>
      </c>
      <c r="E5397" t="s">
        <v>219</v>
      </c>
      <c r="F5397" t="s">
        <v>45</v>
      </c>
      <c r="G5397">
        <v>650</v>
      </c>
      <c r="H5397">
        <v>0</v>
      </c>
      <c r="I5397">
        <v>0</v>
      </c>
      <c r="J5397">
        <v>17</v>
      </c>
      <c r="K5397">
        <v>4</v>
      </c>
      <c r="L5397">
        <v>24607</v>
      </c>
      <c r="M5397">
        <v>7553</v>
      </c>
      <c r="N5397" t="s">
        <v>341</v>
      </c>
      <c r="O5397" t="s">
        <v>355</v>
      </c>
    </row>
    <row r="5398" spans="1:15" x14ac:dyDescent="0.25">
      <c r="A5398" t="s">
        <v>340</v>
      </c>
      <c r="B5398" t="s">
        <v>281</v>
      </c>
      <c r="C5398" t="s">
        <v>212</v>
      </c>
      <c r="D5398">
        <v>51230217</v>
      </c>
      <c r="E5398" t="s">
        <v>219</v>
      </c>
      <c r="F5398" t="s">
        <v>45</v>
      </c>
      <c r="G5398">
        <v>650</v>
      </c>
      <c r="H5398">
        <v>0</v>
      </c>
      <c r="I5398">
        <v>0</v>
      </c>
      <c r="J5398">
        <v>17</v>
      </c>
      <c r="K5398">
        <v>4</v>
      </c>
      <c r="L5398">
        <v>420208</v>
      </c>
      <c r="M5398">
        <v>7554</v>
      </c>
      <c r="N5398" t="s">
        <v>341</v>
      </c>
      <c r="O5398" t="s">
        <v>355</v>
      </c>
    </row>
    <row r="5399" spans="1:15" x14ac:dyDescent="0.25">
      <c r="A5399" t="s">
        <v>340</v>
      </c>
      <c r="B5399" t="s">
        <v>281</v>
      </c>
      <c r="C5399" t="s">
        <v>220</v>
      </c>
      <c r="D5399">
        <v>11043544</v>
      </c>
      <c r="E5399" t="s">
        <v>221</v>
      </c>
      <c r="F5399" t="s">
        <v>19</v>
      </c>
      <c r="G5399">
        <v>650</v>
      </c>
      <c r="H5399">
        <v>0</v>
      </c>
      <c r="I5399">
        <v>0</v>
      </c>
      <c r="J5399">
        <v>17</v>
      </c>
      <c r="K5399">
        <v>4</v>
      </c>
      <c r="L5399">
        <v>972396</v>
      </c>
      <c r="M5399">
        <v>7550</v>
      </c>
      <c r="N5399" t="s">
        <v>341</v>
      </c>
      <c r="O5399" t="s">
        <v>355</v>
      </c>
    </row>
    <row r="5400" spans="1:15" x14ac:dyDescent="0.25">
      <c r="A5400" t="s">
        <v>340</v>
      </c>
      <c r="B5400" t="s">
        <v>281</v>
      </c>
      <c r="C5400" t="s">
        <v>220</v>
      </c>
      <c r="D5400">
        <v>11043544</v>
      </c>
      <c r="E5400" t="s">
        <v>221</v>
      </c>
      <c r="F5400" t="s">
        <v>19</v>
      </c>
      <c r="G5400">
        <v>650</v>
      </c>
      <c r="H5400">
        <v>0</v>
      </c>
      <c r="I5400">
        <v>0</v>
      </c>
      <c r="J5400">
        <v>17</v>
      </c>
      <c r="K5400">
        <v>4</v>
      </c>
      <c r="L5400">
        <v>30890</v>
      </c>
      <c r="M5400">
        <v>7553</v>
      </c>
      <c r="N5400" t="s">
        <v>341</v>
      </c>
      <c r="O5400" t="s">
        <v>355</v>
      </c>
    </row>
    <row r="5401" spans="1:15" x14ac:dyDescent="0.25">
      <c r="A5401" t="s">
        <v>340</v>
      </c>
      <c r="B5401" t="s">
        <v>281</v>
      </c>
      <c r="C5401" t="s">
        <v>220</v>
      </c>
      <c r="D5401">
        <v>11043544</v>
      </c>
      <c r="E5401" t="s">
        <v>221</v>
      </c>
      <c r="F5401" t="s">
        <v>19</v>
      </c>
      <c r="G5401">
        <v>650</v>
      </c>
      <c r="H5401">
        <v>0</v>
      </c>
      <c r="I5401">
        <v>0</v>
      </c>
      <c r="J5401">
        <v>17</v>
      </c>
      <c r="K5401">
        <v>4</v>
      </c>
      <c r="L5401">
        <v>941506</v>
      </c>
      <c r="M5401">
        <v>7554</v>
      </c>
      <c r="N5401" t="s">
        <v>341</v>
      </c>
      <c r="O5401" t="s">
        <v>355</v>
      </c>
    </row>
    <row r="5402" spans="1:15" x14ac:dyDescent="0.25">
      <c r="A5402" t="s">
        <v>340</v>
      </c>
      <c r="B5402" t="s">
        <v>281</v>
      </c>
      <c r="C5402" t="s">
        <v>220</v>
      </c>
      <c r="D5402">
        <v>11043940</v>
      </c>
      <c r="E5402" t="s">
        <v>223</v>
      </c>
      <c r="F5402" t="s">
        <v>19</v>
      </c>
      <c r="G5402">
        <v>650</v>
      </c>
      <c r="H5402">
        <v>0</v>
      </c>
      <c r="I5402">
        <v>0</v>
      </c>
      <c r="J5402">
        <v>17</v>
      </c>
      <c r="K5402">
        <v>4</v>
      </c>
      <c r="L5402">
        <v>3333716</v>
      </c>
      <c r="M5402">
        <v>7550</v>
      </c>
      <c r="N5402" t="s">
        <v>341</v>
      </c>
      <c r="O5402" t="s">
        <v>355</v>
      </c>
    </row>
    <row r="5403" spans="1:15" x14ac:dyDescent="0.25">
      <c r="A5403" t="s">
        <v>340</v>
      </c>
      <c r="B5403" t="s">
        <v>281</v>
      </c>
      <c r="C5403" t="s">
        <v>220</v>
      </c>
      <c r="D5403">
        <v>11043940</v>
      </c>
      <c r="E5403" t="s">
        <v>223</v>
      </c>
      <c r="F5403" t="s">
        <v>19</v>
      </c>
      <c r="G5403">
        <v>650</v>
      </c>
      <c r="H5403">
        <v>0</v>
      </c>
      <c r="I5403">
        <v>0</v>
      </c>
      <c r="J5403">
        <v>17</v>
      </c>
      <c r="K5403">
        <v>4</v>
      </c>
      <c r="L5403">
        <v>112336</v>
      </c>
      <c r="M5403">
        <v>7553</v>
      </c>
      <c r="N5403" t="s">
        <v>341</v>
      </c>
      <c r="O5403" t="s">
        <v>355</v>
      </c>
    </row>
    <row r="5404" spans="1:15" x14ac:dyDescent="0.25">
      <c r="A5404" t="s">
        <v>340</v>
      </c>
      <c r="B5404" t="s">
        <v>281</v>
      </c>
      <c r="C5404" t="s">
        <v>220</v>
      </c>
      <c r="D5404">
        <v>11043940</v>
      </c>
      <c r="E5404" t="s">
        <v>223</v>
      </c>
      <c r="F5404" t="s">
        <v>19</v>
      </c>
      <c r="G5404">
        <v>650</v>
      </c>
      <c r="H5404">
        <v>0</v>
      </c>
      <c r="I5404">
        <v>0</v>
      </c>
      <c r="J5404">
        <v>17</v>
      </c>
      <c r="K5404">
        <v>4</v>
      </c>
      <c r="L5404">
        <v>3221380</v>
      </c>
      <c r="M5404">
        <v>7554</v>
      </c>
      <c r="N5404" t="s">
        <v>341</v>
      </c>
      <c r="O5404" t="s">
        <v>355</v>
      </c>
    </row>
    <row r="5405" spans="1:15" x14ac:dyDescent="0.25">
      <c r="A5405" t="s">
        <v>340</v>
      </c>
      <c r="B5405" t="s">
        <v>281</v>
      </c>
      <c r="C5405" t="s">
        <v>220</v>
      </c>
      <c r="D5405">
        <v>11044013</v>
      </c>
      <c r="E5405" t="s">
        <v>224</v>
      </c>
      <c r="F5405" t="s">
        <v>19</v>
      </c>
      <c r="G5405">
        <v>650</v>
      </c>
      <c r="H5405">
        <v>0</v>
      </c>
      <c r="I5405">
        <v>0</v>
      </c>
      <c r="J5405">
        <v>17</v>
      </c>
      <c r="K5405">
        <v>4</v>
      </c>
      <c r="L5405">
        <v>3575989</v>
      </c>
      <c r="M5405">
        <v>7550</v>
      </c>
      <c r="N5405" t="s">
        <v>341</v>
      </c>
      <c r="O5405" t="s">
        <v>355</v>
      </c>
    </row>
    <row r="5406" spans="1:15" x14ac:dyDescent="0.25">
      <c r="A5406" t="s">
        <v>340</v>
      </c>
      <c r="B5406" t="s">
        <v>281</v>
      </c>
      <c r="C5406" t="s">
        <v>220</v>
      </c>
      <c r="D5406">
        <v>11044013</v>
      </c>
      <c r="E5406" t="s">
        <v>224</v>
      </c>
      <c r="F5406" t="s">
        <v>19</v>
      </c>
      <c r="G5406">
        <v>650</v>
      </c>
      <c r="H5406">
        <v>0</v>
      </c>
      <c r="I5406">
        <v>0</v>
      </c>
      <c r="J5406">
        <v>17</v>
      </c>
      <c r="K5406">
        <v>4</v>
      </c>
      <c r="L5406">
        <v>291693</v>
      </c>
      <c r="M5406">
        <v>7553</v>
      </c>
      <c r="N5406" t="s">
        <v>341</v>
      </c>
      <c r="O5406" t="s">
        <v>355</v>
      </c>
    </row>
    <row r="5407" spans="1:15" x14ac:dyDescent="0.25">
      <c r="A5407" t="s">
        <v>340</v>
      </c>
      <c r="B5407" t="s">
        <v>281</v>
      </c>
      <c r="C5407" t="s">
        <v>220</v>
      </c>
      <c r="D5407">
        <v>11044013</v>
      </c>
      <c r="E5407" t="s">
        <v>224</v>
      </c>
      <c r="F5407" t="s">
        <v>19</v>
      </c>
      <c r="G5407">
        <v>650</v>
      </c>
      <c r="H5407">
        <v>0</v>
      </c>
      <c r="I5407">
        <v>0</v>
      </c>
      <c r="J5407">
        <v>17</v>
      </c>
      <c r="K5407">
        <v>4</v>
      </c>
      <c r="L5407">
        <v>3284296</v>
      </c>
      <c r="M5407">
        <v>7554</v>
      </c>
      <c r="N5407" t="s">
        <v>341</v>
      </c>
      <c r="O5407" t="s">
        <v>355</v>
      </c>
    </row>
    <row r="5408" spans="1:15" x14ac:dyDescent="0.25">
      <c r="A5408" t="s">
        <v>340</v>
      </c>
      <c r="B5408" t="s">
        <v>281</v>
      </c>
      <c r="C5408" t="s">
        <v>220</v>
      </c>
      <c r="D5408">
        <v>11044138</v>
      </c>
      <c r="E5408" t="s">
        <v>225</v>
      </c>
      <c r="F5408" t="s">
        <v>19</v>
      </c>
      <c r="G5408">
        <v>650</v>
      </c>
      <c r="H5408">
        <v>0</v>
      </c>
      <c r="I5408">
        <v>0</v>
      </c>
      <c r="J5408">
        <v>17</v>
      </c>
      <c r="K5408">
        <v>4</v>
      </c>
      <c r="L5408">
        <v>4063476</v>
      </c>
      <c r="M5408">
        <v>7550</v>
      </c>
      <c r="N5408" t="s">
        <v>341</v>
      </c>
      <c r="O5408" t="s">
        <v>355</v>
      </c>
    </row>
    <row r="5409" spans="1:15" x14ac:dyDescent="0.25">
      <c r="A5409" t="s">
        <v>340</v>
      </c>
      <c r="B5409" t="s">
        <v>281</v>
      </c>
      <c r="C5409" t="s">
        <v>220</v>
      </c>
      <c r="D5409">
        <v>11044138</v>
      </c>
      <c r="E5409" t="s">
        <v>225</v>
      </c>
      <c r="F5409" t="s">
        <v>19</v>
      </c>
      <c r="G5409">
        <v>650</v>
      </c>
      <c r="H5409">
        <v>0</v>
      </c>
      <c r="I5409">
        <v>0</v>
      </c>
      <c r="J5409">
        <v>17</v>
      </c>
      <c r="K5409">
        <v>4</v>
      </c>
      <c r="L5409">
        <v>229309</v>
      </c>
      <c r="M5409">
        <v>7553</v>
      </c>
      <c r="N5409" t="s">
        <v>341</v>
      </c>
      <c r="O5409" t="s">
        <v>355</v>
      </c>
    </row>
    <row r="5410" spans="1:15" x14ac:dyDescent="0.25">
      <c r="A5410" t="s">
        <v>340</v>
      </c>
      <c r="B5410" t="s">
        <v>281</v>
      </c>
      <c r="C5410" t="s">
        <v>220</v>
      </c>
      <c r="D5410">
        <v>11044138</v>
      </c>
      <c r="E5410" t="s">
        <v>225</v>
      </c>
      <c r="F5410" t="s">
        <v>19</v>
      </c>
      <c r="G5410">
        <v>650</v>
      </c>
      <c r="H5410">
        <v>0</v>
      </c>
      <c r="I5410">
        <v>0</v>
      </c>
      <c r="J5410">
        <v>17</v>
      </c>
      <c r="K5410">
        <v>4</v>
      </c>
      <c r="L5410">
        <v>3834167</v>
      </c>
      <c r="M5410">
        <v>7554</v>
      </c>
      <c r="N5410" t="s">
        <v>341</v>
      </c>
      <c r="O5410" t="s">
        <v>355</v>
      </c>
    </row>
    <row r="5411" spans="1:15" x14ac:dyDescent="0.25">
      <c r="A5411" t="s">
        <v>340</v>
      </c>
      <c r="B5411" t="s">
        <v>281</v>
      </c>
      <c r="C5411" t="s">
        <v>220</v>
      </c>
      <c r="D5411">
        <v>11044443</v>
      </c>
      <c r="E5411" t="s">
        <v>226</v>
      </c>
      <c r="F5411" t="s">
        <v>19</v>
      </c>
      <c r="G5411">
        <v>650</v>
      </c>
      <c r="H5411">
        <v>0</v>
      </c>
      <c r="I5411">
        <v>0</v>
      </c>
      <c r="J5411">
        <v>17</v>
      </c>
      <c r="K5411">
        <v>4</v>
      </c>
      <c r="L5411">
        <v>441015</v>
      </c>
      <c r="M5411">
        <v>6200</v>
      </c>
      <c r="N5411" t="s">
        <v>341</v>
      </c>
      <c r="O5411" t="s">
        <v>355</v>
      </c>
    </row>
    <row r="5412" spans="1:15" x14ac:dyDescent="0.25">
      <c r="A5412" t="s">
        <v>340</v>
      </c>
      <c r="B5412" t="s">
        <v>281</v>
      </c>
      <c r="C5412" t="s">
        <v>220</v>
      </c>
      <c r="D5412">
        <v>11044443</v>
      </c>
      <c r="E5412" t="s">
        <v>226</v>
      </c>
      <c r="F5412" t="s">
        <v>19</v>
      </c>
      <c r="G5412">
        <v>650</v>
      </c>
      <c r="H5412">
        <v>0</v>
      </c>
      <c r="I5412">
        <v>0</v>
      </c>
      <c r="J5412">
        <v>17</v>
      </c>
      <c r="K5412">
        <v>4</v>
      </c>
      <c r="L5412">
        <v>441015</v>
      </c>
      <c r="M5412">
        <v>6201</v>
      </c>
      <c r="N5412" t="s">
        <v>341</v>
      </c>
      <c r="O5412" t="s">
        <v>355</v>
      </c>
    </row>
    <row r="5413" spans="1:15" x14ac:dyDescent="0.25">
      <c r="A5413" t="s">
        <v>340</v>
      </c>
      <c r="B5413" t="s">
        <v>281</v>
      </c>
      <c r="C5413" t="s">
        <v>220</v>
      </c>
      <c r="D5413">
        <v>11044443</v>
      </c>
      <c r="E5413" t="s">
        <v>226</v>
      </c>
      <c r="F5413" t="s">
        <v>19</v>
      </c>
      <c r="G5413">
        <v>650</v>
      </c>
      <c r="H5413">
        <v>0</v>
      </c>
      <c r="I5413">
        <v>0</v>
      </c>
      <c r="J5413">
        <v>17</v>
      </c>
      <c r="K5413">
        <v>4</v>
      </c>
      <c r="L5413">
        <v>5808101</v>
      </c>
      <c r="M5413">
        <v>7550</v>
      </c>
      <c r="N5413" t="s">
        <v>341</v>
      </c>
      <c r="O5413" t="s">
        <v>355</v>
      </c>
    </row>
    <row r="5414" spans="1:15" x14ac:dyDescent="0.25">
      <c r="A5414" t="s">
        <v>340</v>
      </c>
      <c r="B5414" t="s">
        <v>281</v>
      </c>
      <c r="C5414" t="s">
        <v>220</v>
      </c>
      <c r="D5414">
        <v>11044443</v>
      </c>
      <c r="E5414" t="s">
        <v>226</v>
      </c>
      <c r="F5414" t="s">
        <v>19</v>
      </c>
      <c r="G5414">
        <v>650</v>
      </c>
      <c r="H5414">
        <v>0</v>
      </c>
      <c r="I5414">
        <v>0</v>
      </c>
      <c r="J5414">
        <v>17</v>
      </c>
      <c r="K5414">
        <v>4</v>
      </c>
      <c r="L5414">
        <v>455131</v>
      </c>
      <c r="M5414">
        <v>7553</v>
      </c>
      <c r="N5414" t="s">
        <v>341</v>
      </c>
      <c r="O5414" t="s">
        <v>355</v>
      </c>
    </row>
    <row r="5415" spans="1:15" x14ac:dyDescent="0.25">
      <c r="A5415" t="s">
        <v>340</v>
      </c>
      <c r="B5415" t="s">
        <v>281</v>
      </c>
      <c r="C5415" t="s">
        <v>220</v>
      </c>
      <c r="D5415">
        <v>11044443</v>
      </c>
      <c r="E5415" t="s">
        <v>226</v>
      </c>
      <c r="F5415" t="s">
        <v>19</v>
      </c>
      <c r="G5415">
        <v>650</v>
      </c>
      <c r="H5415">
        <v>0</v>
      </c>
      <c r="I5415">
        <v>0</v>
      </c>
      <c r="J5415">
        <v>17</v>
      </c>
      <c r="K5415">
        <v>4</v>
      </c>
      <c r="L5415">
        <v>5352970</v>
      </c>
      <c r="M5415">
        <v>7554</v>
      </c>
      <c r="N5415" t="s">
        <v>341</v>
      </c>
      <c r="O5415" t="s">
        <v>355</v>
      </c>
    </row>
    <row r="5416" spans="1:15" x14ac:dyDescent="0.25">
      <c r="A5416" t="s">
        <v>340</v>
      </c>
      <c r="B5416" t="s">
        <v>281</v>
      </c>
      <c r="C5416" t="s">
        <v>220</v>
      </c>
      <c r="D5416">
        <v>11044450</v>
      </c>
      <c r="E5416" t="s">
        <v>227</v>
      </c>
      <c r="F5416" t="s">
        <v>19</v>
      </c>
      <c r="G5416">
        <v>650</v>
      </c>
      <c r="H5416">
        <v>0</v>
      </c>
      <c r="I5416">
        <v>0</v>
      </c>
      <c r="J5416">
        <v>17</v>
      </c>
      <c r="K5416">
        <v>4</v>
      </c>
      <c r="L5416">
        <v>985468</v>
      </c>
      <c r="M5416">
        <v>6200</v>
      </c>
      <c r="N5416" t="s">
        <v>341</v>
      </c>
      <c r="O5416" t="s">
        <v>355</v>
      </c>
    </row>
    <row r="5417" spans="1:15" x14ac:dyDescent="0.25">
      <c r="A5417" t="s">
        <v>340</v>
      </c>
      <c r="B5417" t="s">
        <v>281</v>
      </c>
      <c r="C5417" t="s">
        <v>220</v>
      </c>
      <c r="D5417">
        <v>11044450</v>
      </c>
      <c r="E5417" t="s">
        <v>227</v>
      </c>
      <c r="F5417" t="s">
        <v>19</v>
      </c>
      <c r="G5417">
        <v>650</v>
      </c>
      <c r="H5417">
        <v>0</v>
      </c>
      <c r="I5417">
        <v>0</v>
      </c>
      <c r="J5417">
        <v>17</v>
      </c>
      <c r="K5417">
        <v>4</v>
      </c>
      <c r="L5417">
        <v>985468</v>
      </c>
      <c r="M5417">
        <v>6202</v>
      </c>
      <c r="N5417" t="s">
        <v>341</v>
      </c>
      <c r="O5417" t="s">
        <v>355</v>
      </c>
    </row>
    <row r="5418" spans="1:15" x14ac:dyDescent="0.25">
      <c r="A5418" t="s">
        <v>340</v>
      </c>
      <c r="B5418" t="s">
        <v>281</v>
      </c>
      <c r="C5418" t="s">
        <v>220</v>
      </c>
      <c r="D5418">
        <v>11044450</v>
      </c>
      <c r="E5418" t="s">
        <v>227</v>
      </c>
      <c r="F5418" t="s">
        <v>19</v>
      </c>
      <c r="G5418">
        <v>650</v>
      </c>
      <c r="H5418">
        <v>0</v>
      </c>
      <c r="I5418">
        <v>0</v>
      </c>
      <c r="J5418">
        <v>17</v>
      </c>
      <c r="K5418">
        <v>4</v>
      </c>
      <c r="L5418">
        <v>8357503</v>
      </c>
      <c r="M5418">
        <v>7550</v>
      </c>
      <c r="N5418" t="s">
        <v>341</v>
      </c>
      <c r="O5418" t="s">
        <v>355</v>
      </c>
    </row>
    <row r="5419" spans="1:15" x14ac:dyDescent="0.25">
      <c r="A5419" t="s">
        <v>340</v>
      </c>
      <c r="B5419" t="s">
        <v>281</v>
      </c>
      <c r="C5419" t="s">
        <v>220</v>
      </c>
      <c r="D5419">
        <v>11044450</v>
      </c>
      <c r="E5419" t="s">
        <v>227</v>
      </c>
      <c r="F5419" t="s">
        <v>19</v>
      </c>
      <c r="G5419">
        <v>650</v>
      </c>
      <c r="H5419">
        <v>0</v>
      </c>
      <c r="I5419">
        <v>0</v>
      </c>
      <c r="J5419">
        <v>17</v>
      </c>
      <c r="K5419">
        <v>4</v>
      </c>
      <c r="L5419">
        <v>843323</v>
      </c>
      <c r="M5419">
        <v>7553</v>
      </c>
      <c r="N5419" t="s">
        <v>341</v>
      </c>
      <c r="O5419" t="s">
        <v>355</v>
      </c>
    </row>
    <row r="5420" spans="1:15" x14ac:dyDescent="0.25">
      <c r="A5420" t="s">
        <v>340</v>
      </c>
      <c r="B5420" t="s">
        <v>281</v>
      </c>
      <c r="C5420" t="s">
        <v>220</v>
      </c>
      <c r="D5420">
        <v>11044450</v>
      </c>
      <c r="E5420" t="s">
        <v>227</v>
      </c>
      <c r="F5420" t="s">
        <v>19</v>
      </c>
      <c r="G5420">
        <v>650</v>
      </c>
      <c r="H5420">
        <v>0</v>
      </c>
      <c r="I5420">
        <v>0</v>
      </c>
      <c r="J5420">
        <v>17</v>
      </c>
      <c r="K5420">
        <v>4</v>
      </c>
      <c r="L5420">
        <v>7514180</v>
      </c>
      <c r="M5420">
        <v>7554</v>
      </c>
      <c r="N5420" t="s">
        <v>341</v>
      </c>
      <c r="O5420" t="s">
        <v>355</v>
      </c>
    </row>
    <row r="5421" spans="1:15" x14ac:dyDescent="0.25">
      <c r="A5421" t="s">
        <v>340</v>
      </c>
      <c r="B5421" t="s">
        <v>281</v>
      </c>
      <c r="C5421" t="s">
        <v>220</v>
      </c>
      <c r="D5421">
        <v>12704573</v>
      </c>
      <c r="E5421" t="s">
        <v>228</v>
      </c>
      <c r="F5421" t="s">
        <v>19</v>
      </c>
      <c r="G5421">
        <v>650</v>
      </c>
      <c r="H5421">
        <v>0</v>
      </c>
      <c r="I5421">
        <v>0</v>
      </c>
      <c r="J5421">
        <v>17</v>
      </c>
      <c r="K5421">
        <v>4</v>
      </c>
      <c r="L5421">
        <v>458521</v>
      </c>
      <c r="M5421">
        <v>7550</v>
      </c>
      <c r="N5421" t="s">
        <v>341</v>
      </c>
      <c r="O5421" t="s">
        <v>355</v>
      </c>
    </row>
    <row r="5422" spans="1:15" x14ac:dyDescent="0.25">
      <c r="A5422" t="s">
        <v>340</v>
      </c>
      <c r="B5422" t="s">
        <v>281</v>
      </c>
      <c r="C5422" t="s">
        <v>220</v>
      </c>
      <c r="D5422">
        <v>12704573</v>
      </c>
      <c r="E5422" t="s">
        <v>228</v>
      </c>
      <c r="F5422" t="s">
        <v>19</v>
      </c>
      <c r="G5422">
        <v>650</v>
      </c>
      <c r="H5422">
        <v>0</v>
      </c>
      <c r="I5422">
        <v>0</v>
      </c>
      <c r="J5422">
        <v>17</v>
      </c>
      <c r="K5422">
        <v>4</v>
      </c>
      <c r="L5422">
        <v>458521</v>
      </c>
      <c r="M5422">
        <v>7554</v>
      </c>
      <c r="N5422" t="s">
        <v>341</v>
      </c>
      <c r="O5422" t="s">
        <v>355</v>
      </c>
    </row>
    <row r="5423" spans="1:15" x14ac:dyDescent="0.25">
      <c r="A5423" t="s">
        <v>340</v>
      </c>
      <c r="B5423" t="s">
        <v>281</v>
      </c>
      <c r="C5423" t="s">
        <v>220</v>
      </c>
      <c r="D5423">
        <v>12979662</v>
      </c>
      <c r="E5423" t="s">
        <v>229</v>
      </c>
      <c r="F5423" t="s">
        <v>45</v>
      </c>
      <c r="G5423">
        <v>650</v>
      </c>
      <c r="H5423">
        <v>0</v>
      </c>
      <c r="I5423">
        <v>0</v>
      </c>
      <c r="J5423">
        <v>17</v>
      </c>
      <c r="K5423">
        <v>4</v>
      </c>
      <c r="L5423">
        <v>499787</v>
      </c>
      <c r="M5423">
        <v>7550</v>
      </c>
      <c r="N5423" t="s">
        <v>341</v>
      </c>
      <c r="O5423" t="s">
        <v>355</v>
      </c>
    </row>
    <row r="5424" spans="1:15" x14ac:dyDescent="0.25">
      <c r="A5424" t="s">
        <v>340</v>
      </c>
      <c r="B5424" t="s">
        <v>281</v>
      </c>
      <c r="C5424" t="s">
        <v>220</v>
      </c>
      <c r="D5424">
        <v>12979662</v>
      </c>
      <c r="E5424" t="s">
        <v>229</v>
      </c>
      <c r="F5424" t="s">
        <v>45</v>
      </c>
      <c r="G5424">
        <v>650</v>
      </c>
      <c r="H5424">
        <v>0</v>
      </c>
      <c r="I5424">
        <v>0</v>
      </c>
      <c r="J5424">
        <v>17</v>
      </c>
      <c r="K5424">
        <v>4</v>
      </c>
      <c r="L5424">
        <v>472793</v>
      </c>
      <c r="M5424">
        <v>7552</v>
      </c>
      <c r="N5424" t="s">
        <v>341</v>
      </c>
      <c r="O5424" t="s">
        <v>355</v>
      </c>
    </row>
    <row r="5425" spans="1:15" x14ac:dyDescent="0.25">
      <c r="A5425" t="s">
        <v>340</v>
      </c>
      <c r="B5425" t="s">
        <v>281</v>
      </c>
      <c r="C5425" t="s">
        <v>220</v>
      </c>
      <c r="D5425">
        <v>12979662</v>
      </c>
      <c r="E5425" t="s">
        <v>229</v>
      </c>
      <c r="F5425" t="s">
        <v>45</v>
      </c>
      <c r="G5425">
        <v>650</v>
      </c>
      <c r="H5425">
        <v>0</v>
      </c>
      <c r="I5425">
        <v>0</v>
      </c>
      <c r="J5425">
        <v>17</v>
      </c>
      <c r="K5425">
        <v>4</v>
      </c>
      <c r="L5425">
        <v>26994</v>
      </c>
      <c r="M5425">
        <v>7553</v>
      </c>
      <c r="N5425" t="s">
        <v>341</v>
      </c>
      <c r="O5425" t="s">
        <v>355</v>
      </c>
    </row>
    <row r="5426" spans="1:15" x14ac:dyDescent="0.25">
      <c r="A5426" t="s">
        <v>340</v>
      </c>
      <c r="B5426" t="s">
        <v>281</v>
      </c>
      <c r="C5426" t="s">
        <v>220</v>
      </c>
      <c r="D5426">
        <v>13508718</v>
      </c>
      <c r="E5426" t="s">
        <v>230</v>
      </c>
      <c r="F5426" t="s">
        <v>19</v>
      </c>
      <c r="G5426">
        <v>650</v>
      </c>
      <c r="H5426">
        <v>0</v>
      </c>
      <c r="I5426">
        <v>0</v>
      </c>
      <c r="J5426">
        <v>17</v>
      </c>
      <c r="K5426">
        <v>4</v>
      </c>
      <c r="L5426">
        <v>2219447</v>
      </c>
      <c r="M5426">
        <v>7550</v>
      </c>
      <c r="N5426" t="s">
        <v>341</v>
      </c>
      <c r="O5426" t="s">
        <v>355</v>
      </c>
    </row>
    <row r="5427" spans="1:15" x14ac:dyDescent="0.25">
      <c r="A5427" t="s">
        <v>340</v>
      </c>
      <c r="B5427" t="s">
        <v>281</v>
      </c>
      <c r="C5427" t="s">
        <v>220</v>
      </c>
      <c r="D5427">
        <v>13508718</v>
      </c>
      <c r="E5427" t="s">
        <v>230</v>
      </c>
      <c r="F5427" t="s">
        <v>19</v>
      </c>
      <c r="G5427">
        <v>650</v>
      </c>
      <c r="H5427">
        <v>0</v>
      </c>
      <c r="I5427">
        <v>0</v>
      </c>
      <c r="J5427">
        <v>17</v>
      </c>
      <c r="K5427">
        <v>4</v>
      </c>
      <c r="L5427">
        <v>222697</v>
      </c>
      <c r="M5427">
        <v>7553</v>
      </c>
      <c r="N5427" t="s">
        <v>341</v>
      </c>
      <c r="O5427" t="s">
        <v>355</v>
      </c>
    </row>
    <row r="5428" spans="1:15" x14ac:dyDescent="0.25">
      <c r="A5428" t="s">
        <v>340</v>
      </c>
      <c r="B5428" t="s">
        <v>281</v>
      </c>
      <c r="C5428" t="s">
        <v>220</v>
      </c>
      <c r="D5428">
        <v>13508718</v>
      </c>
      <c r="E5428" t="s">
        <v>230</v>
      </c>
      <c r="F5428" t="s">
        <v>19</v>
      </c>
      <c r="G5428">
        <v>650</v>
      </c>
      <c r="H5428">
        <v>0</v>
      </c>
      <c r="I5428">
        <v>0</v>
      </c>
      <c r="J5428">
        <v>17</v>
      </c>
      <c r="K5428">
        <v>4</v>
      </c>
      <c r="L5428">
        <v>1996750</v>
      </c>
      <c r="M5428">
        <v>7554</v>
      </c>
      <c r="N5428" t="s">
        <v>341</v>
      </c>
      <c r="O5428" t="s">
        <v>355</v>
      </c>
    </row>
    <row r="5429" spans="1:15" x14ac:dyDescent="0.25">
      <c r="A5429" t="s">
        <v>340</v>
      </c>
      <c r="B5429" t="s">
        <v>281</v>
      </c>
      <c r="C5429" t="s">
        <v>220</v>
      </c>
      <c r="D5429">
        <v>21491675</v>
      </c>
      <c r="E5429" t="s">
        <v>231</v>
      </c>
      <c r="F5429" t="s">
        <v>19</v>
      </c>
      <c r="G5429">
        <v>650</v>
      </c>
      <c r="H5429">
        <v>0</v>
      </c>
      <c r="I5429">
        <v>0</v>
      </c>
      <c r="J5429">
        <v>17</v>
      </c>
      <c r="K5429">
        <v>4</v>
      </c>
      <c r="L5429">
        <v>1233121</v>
      </c>
      <c r="M5429">
        <v>7550</v>
      </c>
      <c r="N5429" t="s">
        <v>341</v>
      </c>
      <c r="O5429" t="s">
        <v>355</v>
      </c>
    </row>
    <row r="5430" spans="1:15" x14ac:dyDescent="0.25">
      <c r="A5430" t="s">
        <v>340</v>
      </c>
      <c r="B5430" t="s">
        <v>281</v>
      </c>
      <c r="C5430" t="s">
        <v>220</v>
      </c>
      <c r="D5430">
        <v>21491675</v>
      </c>
      <c r="E5430" t="s">
        <v>231</v>
      </c>
      <c r="F5430" t="s">
        <v>19</v>
      </c>
      <c r="G5430">
        <v>650</v>
      </c>
      <c r="H5430">
        <v>0</v>
      </c>
      <c r="I5430">
        <v>0</v>
      </c>
      <c r="J5430">
        <v>17</v>
      </c>
      <c r="K5430">
        <v>4</v>
      </c>
      <c r="L5430">
        <v>1233121</v>
      </c>
      <c r="M5430">
        <v>7554</v>
      </c>
      <c r="N5430" t="s">
        <v>341</v>
      </c>
      <c r="O5430" t="s">
        <v>355</v>
      </c>
    </row>
    <row r="5431" spans="1:15" x14ac:dyDescent="0.25">
      <c r="A5431" t="s">
        <v>340</v>
      </c>
      <c r="B5431" t="s">
        <v>281</v>
      </c>
      <c r="C5431" t="s">
        <v>220</v>
      </c>
      <c r="D5431">
        <v>51223303</v>
      </c>
      <c r="E5431" t="s">
        <v>290</v>
      </c>
      <c r="F5431" t="s">
        <v>45</v>
      </c>
      <c r="G5431">
        <v>650</v>
      </c>
      <c r="H5431">
        <v>0</v>
      </c>
      <c r="I5431">
        <v>0</v>
      </c>
      <c r="J5431">
        <v>17</v>
      </c>
      <c r="K5431">
        <v>4</v>
      </c>
      <c r="L5431">
        <v>1071479</v>
      </c>
      <c r="M5431">
        <v>7550</v>
      </c>
      <c r="N5431" t="s">
        <v>341</v>
      </c>
      <c r="O5431" t="s">
        <v>355</v>
      </c>
    </row>
    <row r="5432" spans="1:15" x14ac:dyDescent="0.25">
      <c r="A5432" t="s">
        <v>340</v>
      </c>
      <c r="B5432" t="s">
        <v>281</v>
      </c>
      <c r="C5432" t="s">
        <v>220</v>
      </c>
      <c r="D5432">
        <v>51223303</v>
      </c>
      <c r="E5432" t="s">
        <v>290</v>
      </c>
      <c r="F5432" t="s">
        <v>45</v>
      </c>
      <c r="G5432">
        <v>650</v>
      </c>
      <c r="H5432">
        <v>0</v>
      </c>
      <c r="I5432">
        <v>0</v>
      </c>
      <c r="J5432">
        <v>17</v>
      </c>
      <c r="K5432">
        <v>4</v>
      </c>
      <c r="L5432">
        <v>95007</v>
      </c>
      <c r="M5432">
        <v>7553</v>
      </c>
      <c r="N5432" t="s">
        <v>341</v>
      </c>
      <c r="O5432" t="s">
        <v>355</v>
      </c>
    </row>
    <row r="5433" spans="1:15" x14ac:dyDescent="0.25">
      <c r="A5433" t="s">
        <v>340</v>
      </c>
      <c r="B5433" t="s">
        <v>281</v>
      </c>
      <c r="C5433" t="s">
        <v>220</v>
      </c>
      <c r="D5433">
        <v>51223303</v>
      </c>
      <c r="E5433" t="s">
        <v>290</v>
      </c>
      <c r="F5433" t="s">
        <v>45</v>
      </c>
      <c r="G5433">
        <v>650</v>
      </c>
      <c r="H5433">
        <v>0</v>
      </c>
      <c r="I5433">
        <v>0</v>
      </c>
      <c r="J5433">
        <v>17</v>
      </c>
      <c r="K5433">
        <v>4</v>
      </c>
      <c r="L5433">
        <v>976472</v>
      </c>
      <c r="M5433">
        <v>7554</v>
      </c>
      <c r="N5433" t="s">
        <v>341</v>
      </c>
      <c r="O5433" t="s">
        <v>355</v>
      </c>
    </row>
    <row r="5434" spans="1:15" x14ac:dyDescent="0.25">
      <c r="A5434" t="s">
        <v>340</v>
      </c>
      <c r="B5434" t="s">
        <v>281</v>
      </c>
      <c r="C5434" t="s">
        <v>220</v>
      </c>
      <c r="D5434">
        <v>51231215</v>
      </c>
      <c r="E5434" t="s">
        <v>233</v>
      </c>
      <c r="F5434" t="s">
        <v>45</v>
      </c>
      <c r="G5434">
        <v>650</v>
      </c>
      <c r="H5434">
        <v>0</v>
      </c>
      <c r="I5434">
        <v>0</v>
      </c>
      <c r="J5434">
        <v>17</v>
      </c>
      <c r="K5434">
        <v>4</v>
      </c>
      <c r="L5434">
        <v>513908</v>
      </c>
      <c r="M5434">
        <v>7550</v>
      </c>
      <c r="N5434" t="s">
        <v>341</v>
      </c>
      <c r="O5434" t="s">
        <v>355</v>
      </c>
    </row>
    <row r="5435" spans="1:15" x14ac:dyDescent="0.25">
      <c r="A5435" t="s">
        <v>340</v>
      </c>
      <c r="B5435" t="s">
        <v>281</v>
      </c>
      <c r="C5435" t="s">
        <v>220</v>
      </c>
      <c r="D5435">
        <v>51231215</v>
      </c>
      <c r="E5435" t="s">
        <v>233</v>
      </c>
      <c r="F5435" t="s">
        <v>45</v>
      </c>
      <c r="G5435">
        <v>650</v>
      </c>
      <c r="H5435">
        <v>0</v>
      </c>
      <c r="I5435">
        <v>0</v>
      </c>
      <c r="J5435">
        <v>17</v>
      </c>
      <c r="K5435">
        <v>4</v>
      </c>
      <c r="L5435">
        <v>37518</v>
      </c>
      <c r="M5435">
        <v>7553</v>
      </c>
      <c r="N5435" t="s">
        <v>341</v>
      </c>
      <c r="O5435" t="s">
        <v>355</v>
      </c>
    </row>
    <row r="5436" spans="1:15" x14ac:dyDescent="0.25">
      <c r="A5436" t="s">
        <v>340</v>
      </c>
      <c r="B5436" t="s">
        <v>281</v>
      </c>
      <c r="C5436" t="s">
        <v>220</v>
      </c>
      <c r="D5436">
        <v>51231215</v>
      </c>
      <c r="E5436" t="s">
        <v>233</v>
      </c>
      <c r="F5436" t="s">
        <v>45</v>
      </c>
      <c r="G5436">
        <v>650</v>
      </c>
      <c r="H5436">
        <v>0</v>
      </c>
      <c r="I5436">
        <v>0</v>
      </c>
      <c r="J5436">
        <v>17</v>
      </c>
      <c r="K5436">
        <v>4</v>
      </c>
      <c r="L5436">
        <v>476390</v>
      </c>
      <c r="M5436">
        <v>7554</v>
      </c>
      <c r="N5436" t="s">
        <v>341</v>
      </c>
      <c r="O5436" t="s">
        <v>355</v>
      </c>
    </row>
    <row r="5437" spans="1:15" x14ac:dyDescent="0.25">
      <c r="A5437" t="s">
        <v>340</v>
      </c>
      <c r="B5437" t="s">
        <v>281</v>
      </c>
      <c r="C5437" t="s">
        <v>234</v>
      </c>
      <c r="D5437">
        <v>11042330</v>
      </c>
      <c r="E5437" t="s">
        <v>235</v>
      </c>
      <c r="F5437" t="s">
        <v>19</v>
      </c>
      <c r="G5437">
        <v>650</v>
      </c>
      <c r="H5437">
        <v>0</v>
      </c>
      <c r="I5437">
        <v>0</v>
      </c>
      <c r="J5437">
        <v>17</v>
      </c>
      <c r="K5437">
        <v>4</v>
      </c>
      <c r="L5437">
        <v>3535460</v>
      </c>
      <c r="M5437">
        <v>7550</v>
      </c>
      <c r="N5437" t="s">
        <v>341</v>
      </c>
      <c r="O5437" t="s">
        <v>355</v>
      </c>
    </row>
    <row r="5438" spans="1:15" x14ac:dyDescent="0.25">
      <c r="A5438" t="s">
        <v>340</v>
      </c>
      <c r="B5438" t="s">
        <v>281</v>
      </c>
      <c r="C5438" t="s">
        <v>234</v>
      </c>
      <c r="D5438">
        <v>11042330</v>
      </c>
      <c r="E5438" t="s">
        <v>235</v>
      </c>
      <c r="F5438" t="s">
        <v>19</v>
      </c>
      <c r="G5438">
        <v>650</v>
      </c>
      <c r="H5438">
        <v>0</v>
      </c>
      <c r="I5438">
        <v>0</v>
      </c>
      <c r="J5438">
        <v>17</v>
      </c>
      <c r="K5438">
        <v>4</v>
      </c>
      <c r="L5438">
        <v>3535460</v>
      </c>
      <c r="M5438">
        <v>7554</v>
      </c>
      <c r="N5438" t="s">
        <v>341</v>
      </c>
      <c r="O5438" t="s">
        <v>355</v>
      </c>
    </row>
    <row r="5439" spans="1:15" x14ac:dyDescent="0.25">
      <c r="A5439" t="s">
        <v>340</v>
      </c>
      <c r="B5439" t="s">
        <v>281</v>
      </c>
      <c r="C5439" t="s">
        <v>234</v>
      </c>
      <c r="D5439">
        <v>11042983</v>
      </c>
      <c r="E5439" t="s">
        <v>352</v>
      </c>
      <c r="F5439" t="s">
        <v>19</v>
      </c>
      <c r="G5439">
        <v>650</v>
      </c>
      <c r="H5439">
        <v>0</v>
      </c>
      <c r="I5439">
        <v>0</v>
      </c>
      <c r="J5439">
        <v>17</v>
      </c>
      <c r="K5439">
        <v>4</v>
      </c>
      <c r="L5439">
        <v>193356</v>
      </c>
      <c r="M5439">
        <v>7550</v>
      </c>
      <c r="N5439" t="s">
        <v>341</v>
      </c>
      <c r="O5439" t="s">
        <v>355</v>
      </c>
    </row>
    <row r="5440" spans="1:15" x14ac:dyDescent="0.25">
      <c r="A5440" t="s">
        <v>340</v>
      </c>
      <c r="B5440" t="s">
        <v>281</v>
      </c>
      <c r="C5440" t="s">
        <v>234</v>
      </c>
      <c r="D5440">
        <v>11042983</v>
      </c>
      <c r="E5440" t="s">
        <v>352</v>
      </c>
      <c r="F5440" t="s">
        <v>19</v>
      </c>
      <c r="G5440">
        <v>650</v>
      </c>
      <c r="H5440">
        <v>0</v>
      </c>
      <c r="I5440">
        <v>0</v>
      </c>
      <c r="J5440">
        <v>17</v>
      </c>
      <c r="K5440">
        <v>4</v>
      </c>
      <c r="L5440">
        <v>193356</v>
      </c>
      <c r="M5440">
        <v>7552</v>
      </c>
      <c r="N5440" t="s">
        <v>341</v>
      </c>
      <c r="O5440" t="s">
        <v>355</v>
      </c>
    </row>
    <row r="5441" spans="1:15" x14ac:dyDescent="0.25">
      <c r="A5441" t="s">
        <v>340</v>
      </c>
      <c r="B5441" t="s">
        <v>281</v>
      </c>
      <c r="C5441" t="s">
        <v>234</v>
      </c>
      <c r="D5441">
        <v>11044534</v>
      </c>
      <c r="E5441" t="s">
        <v>236</v>
      </c>
      <c r="F5441" t="s">
        <v>19</v>
      </c>
      <c r="G5441">
        <v>650</v>
      </c>
      <c r="H5441">
        <v>0</v>
      </c>
      <c r="I5441">
        <v>0</v>
      </c>
      <c r="J5441">
        <v>17</v>
      </c>
      <c r="K5441">
        <v>4</v>
      </c>
      <c r="L5441">
        <v>1614788</v>
      </c>
      <c r="M5441">
        <v>6200</v>
      </c>
      <c r="N5441" t="s">
        <v>341</v>
      </c>
      <c r="O5441" t="s">
        <v>355</v>
      </c>
    </row>
    <row r="5442" spans="1:15" x14ac:dyDescent="0.25">
      <c r="A5442" t="s">
        <v>340</v>
      </c>
      <c r="B5442" t="s">
        <v>281</v>
      </c>
      <c r="C5442" t="s">
        <v>234</v>
      </c>
      <c r="D5442">
        <v>11044534</v>
      </c>
      <c r="E5442" t="s">
        <v>236</v>
      </c>
      <c r="F5442" t="s">
        <v>19</v>
      </c>
      <c r="G5442">
        <v>650</v>
      </c>
      <c r="H5442">
        <v>0</v>
      </c>
      <c r="I5442">
        <v>0</v>
      </c>
      <c r="J5442">
        <v>17</v>
      </c>
      <c r="K5442">
        <v>4</v>
      </c>
      <c r="L5442">
        <v>1614788</v>
      </c>
      <c r="M5442">
        <v>6202</v>
      </c>
      <c r="N5442" t="s">
        <v>341</v>
      </c>
      <c r="O5442" t="s">
        <v>355</v>
      </c>
    </row>
    <row r="5443" spans="1:15" x14ac:dyDescent="0.25">
      <c r="A5443" t="s">
        <v>340</v>
      </c>
      <c r="B5443" t="s">
        <v>281</v>
      </c>
      <c r="C5443" t="s">
        <v>234</v>
      </c>
      <c r="D5443">
        <v>11044534</v>
      </c>
      <c r="E5443" t="s">
        <v>236</v>
      </c>
      <c r="F5443" t="s">
        <v>19</v>
      </c>
      <c r="G5443">
        <v>650</v>
      </c>
      <c r="H5443">
        <v>0</v>
      </c>
      <c r="I5443">
        <v>0</v>
      </c>
      <c r="J5443">
        <v>17</v>
      </c>
      <c r="K5443">
        <v>4</v>
      </c>
      <c r="L5443">
        <v>12246258</v>
      </c>
      <c r="M5443">
        <v>7550</v>
      </c>
      <c r="N5443" t="s">
        <v>341</v>
      </c>
      <c r="O5443" t="s">
        <v>355</v>
      </c>
    </row>
    <row r="5444" spans="1:15" x14ac:dyDescent="0.25">
      <c r="A5444" t="s">
        <v>340</v>
      </c>
      <c r="B5444" t="s">
        <v>281</v>
      </c>
      <c r="C5444" t="s">
        <v>234</v>
      </c>
      <c r="D5444">
        <v>11044534</v>
      </c>
      <c r="E5444" t="s">
        <v>236</v>
      </c>
      <c r="F5444" t="s">
        <v>19</v>
      </c>
      <c r="G5444">
        <v>650</v>
      </c>
      <c r="H5444">
        <v>0</v>
      </c>
      <c r="I5444">
        <v>0</v>
      </c>
      <c r="J5444">
        <v>17</v>
      </c>
      <c r="K5444">
        <v>4</v>
      </c>
      <c r="L5444">
        <v>825603</v>
      </c>
      <c r="M5444">
        <v>7553</v>
      </c>
      <c r="N5444" t="s">
        <v>341</v>
      </c>
      <c r="O5444" t="s">
        <v>355</v>
      </c>
    </row>
    <row r="5445" spans="1:15" x14ac:dyDescent="0.25">
      <c r="A5445" t="s">
        <v>340</v>
      </c>
      <c r="B5445" t="s">
        <v>281</v>
      </c>
      <c r="C5445" t="s">
        <v>234</v>
      </c>
      <c r="D5445">
        <v>11044534</v>
      </c>
      <c r="E5445" t="s">
        <v>236</v>
      </c>
      <c r="F5445" t="s">
        <v>19</v>
      </c>
      <c r="G5445">
        <v>650</v>
      </c>
      <c r="H5445">
        <v>0</v>
      </c>
      <c r="I5445">
        <v>0</v>
      </c>
      <c r="J5445">
        <v>17</v>
      </c>
      <c r="K5445">
        <v>4</v>
      </c>
      <c r="L5445">
        <v>11420655</v>
      </c>
      <c r="M5445">
        <v>7554</v>
      </c>
      <c r="N5445" t="s">
        <v>341</v>
      </c>
      <c r="O5445" t="s">
        <v>355</v>
      </c>
    </row>
    <row r="5446" spans="1:15" x14ac:dyDescent="0.25">
      <c r="A5446" t="s">
        <v>340</v>
      </c>
      <c r="B5446" t="s">
        <v>281</v>
      </c>
      <c r="C5446" t="s">
        <v>234</v>
      </c>
      <c r="D5446">
        <v>11044542</v>
      </c>
      <c r="E5446" t="s">
        <v>237</v>
      </c>
      <c r="F5446" t="s">
        <v>19</v>
      </c>
      <c r="G5446">
        <v>650</v>
      </c>
      <c r="H5446">
        <v>0</v>
      </c>
      <c r="I5446">
        <v>0</v>
      </c>
      <c r="J5446">
        <v>17</v>
      </c>
      <c r="K5446">
        <v>4</v>
      </c>
      <c r="L5446">
        <v>9817737</v>
      </c>
      <c r="M5446">
        <v>7550</v>
      </c>
      <c r="N5446" t="s">
        <v>341</v>
      </c>
      <c r="O5446" t="s">
        <v>355</v>
      </c>
    </row>
    <row r="5447" spans="1:15" x14ac:dyDescent="0.25">
      <c r="A5447" t="s">
        <v>340</v>
      </c>
      <c r="B5447" t="s">
        <v>281</v>
      </c>
      <c r="C5447" t="s">
        <v>234</v>
      </c>
      <c r="D5447">
        <v>11044542</v>
      </c>
      <c r="E5447" t="s">
        <v>237</v>
      </c>
      <c r="F5447" t="s">
        <v>19</v>
      </c>
      <c r="G5447">
        <v>650</v>
      </c>
      <c r="H5447">
        <v>0</v>
      </c>
      <c r="I5447">
        <v>0</v>
      </c>
      <c r="J5447">
        <v>17</v>
      </c>
      <c r="K5447">
        <v>4</v>
      </c>
      <c r="L5447">
        <v>676793</v>
      </c>
      <c r="M5447">
        <v>7553</v>
      </c>
      <c r="N5447" t="s">
        <v>341</v>
      </c>
      <c r="O5447" t="s">
        <v>355</v>
      </c>
    </row>
    <row r="5448" spans="1:15" x14ac:dyDescent="0.25">
      <c r="A5448" t="s">
        <v>340</v>
      </c>
      <c r="B5448" t="s">
        <v>281</v>
      </c>
      <c r="C5448" t="s">
        <v>234</v>
      </c>
      <c r="D5448">
        <v>11044542</v>
      </c>
      <c r="E5448" t="s">
        <v>237</v>
      </c>
      <c r="F5448" t="s">
        <v>19</v>
      </c>
      <c r="G5448">
        <v>650</v>
      </c>
      <c r="H5448">
        <v>0</v>
      </c>
      <c r="I5448">
        <v>0</v>
      </c>
      <c r="J5448">
        <v>17</v>
      </c>
      <c r="K5448">
        <v>4</v>
      </c>
      <c r="L5448">
        <v>9140944</v>
      </c>
      <c r="M5448">
        <v>7554</v>
      </c>
      <c r="N5448" t="s">
        <v>341</v>
      </c>
      <c r="O5448" t="s">
        <v>355</v>
      </c>
    </row>
    <row r="5449" spans="1:15" x14ac:dyDescent="0.25">
      <c r="A5449" t="s">
        <v>340</v>
      </c>
      <c r="B5449" t="s">
        <v>281</v>
      </c>
      <c r="C5449" t="s">
        <v>234</v>
      </c>
      <c r="D5449">
        <v>11044567</v>
      </c>
      <c r="E5449" t="s">
        <v>239</v>
      </c>
      <c r="F5449" t="s">
        <v>19</v>
      </c>
      <c r="G5449">
        <v>650</v>
      </c>
      <c r="H5449">
        <v>0</v>
      </c>
      <c r="I5449">
        <v>0</v>
      </c>
      <c r="J5449">
        <v>17</v>
      </c>
      <c r="K5449">
        <v>4</v>
      </c>
      <c r="L5449">
        <v>4971553</v>
      </c>
      <c r="M5449">
        <v>7550</v>
      </c>
      <c r="N5449" t="s">
        <v>341</v>
      </c>
      <c r="O5449" t="s">
        <v>355</v>
      </c>
    </row>
    <row r="5450" spans="1:15" x14ac:dyDescent="0.25">
      <c r="A5450" t="s">
        <v>340</v>
      </c>
      <c r="B5450" t="s">
        <v>281</v>
      </c>
      <c r="C5450" t="s">
        <v>234</v>
      </c>
      <c r="D5450">
        <v>11044567</v>
      </c>
      <c r="E5450" t="s">
        <v>239</v>
      </c>
      <c r="F5450" t="s">
        <v>19</v>
      </c>
      <c r="G5450">
        <v>650</v>
      </c>
      <c r="H5450">
        <v>0</v>
      </c>
      <c r="I5450">
        <v>0</v>
      </c>
      <c r="J5450">
        <v>17</v>
      </c>
      <c r="K5450">
        <v>4</v>
      </c>
      <c r="L5450">
        <v>373198</v>
      </c>
      <c r="M5450">
        <v>7553</v>
      </c>
      <c r="N5450" t="s">
        <v>341</v>
      </c>
      <c r="O5450" t="s">
        <v>355</v>
      </c>
    </row>
    <row r="5451" spans="1:15" x14ac:dyDescent="0.25">
      <c r="A5451" t="s">
        <v>340</v>
      </c>
      <c r="B5451" t="s">
        <v>281</v>
      </c>
      <c r="C5451" t="s">
        <v>234</v>
      </c>
      <c r="D5451">
        <v>11044567</v>
      </c>
      <c r="E5451" t="s">
        <v>239</v>
      </c>
      <c r="F5451" t="s">
        <v>19</v>
      </c>
      <c r="G5451">
        <v>650</v>
      </c>
      <c r="H5451">
        <v>0</v>
      </c>
      <c r="I5451">
        <v>0</v>
      </c>
      <c r="J5451">
        <v>17</v>
      </c>
      <c r="K5451">
        <v>4</v>
      </c>
      <c r="L5451">
        <v>4598355</v>
      </c>
      <c r="M5451">
        <v>7554</v>
      </c>
      <c r="N5451" t="s">
        <v>341</v>
      </c>
      <c r="O5451" t="s">
        <v>355</v>
      </c>
    </row>
    <row r="5452" spans="1:15" x14ac:dyDescent="0.25">
      <c r="A5452" t="s">
        <v>340</v>
      </c>
      <c r="B5452" t="s">
        <v>281</v>
      </c>
      <c r="C5452" t="s">
        <v>234</v>
      </c>
      <c r="D5452">
        <v>11044575</v>
      </c>
      <c r="E5452" t="s">
        <v>240</v>
      </c>
      <c r="F5452" t="s">
        <v>19</v>
      </c>
      <c r="G5452">
        <v>650</v>
      </c>
      <c r="H5452">
        <v>0</v>
      </c>
      <c r="I5452">
        <v>0</v>
      </c>
      <c r="J5452">
        <v>17</v>
      </c>
      <c r="K5452">
        <v>4</v>
      </c>
      <c r="L5452">
        <v>5214357</v>
      </c>
      <c r="M5452">
        <v>7550</v>
      </c>
      <c r="N5452" t="s">
        <v>341</v>
      </c>
      <c r="O5452" t="s">
        <v>355</v>
      </c>
    </row>
    <row r="5453" spans="1:15" x14ac:dyDescent="0.25">
      <c r="A5453" t="s">
        <v>340</v>
      </c>
      <c r="B5453" t="s">
        <v>281</v>
      </c>
      <c r="C5453" t="s">
        <v>234</v>
      </c>
      <c r="D5453">
        <v>11044575</v>
      </c>
      <c r="E5453" t="s">
        <v>240</v>
      </c>
      <c r="F5453" t="s">
        <v>19</v>
      </c>
      <c r="G5453">
        <v>650</v>
      </c>
      <c r="H5453">
        <v>0</v>
      </c>
      <c r="I5453">
        <v>0</v>
      </c>
      <c r="J5453">
        <v>17</v>
      </c>
      <c r="K5453">
        <v>4</v>
      </c>
      <c r="L5453">
        <v>541926</v>
      </c>
      <c r="M5453">
        <v>7553</v>
      </c>
      <c r="N5453" t="s">
        <v>341</v>
      </c>
      <c r="O5453" t="s">
        <v>355</v>
      </c>
    </row>
    <row r="5454" spans="1:15" x14ac:dyDescent="0.25">
      <c r="A5454" t="s">
        <v>340</v>
      </c>
      <c r="B5454" t="s">
        <v>281</v>
      </c>
      <c r="C5454" t="s">
        <v>234</v>
      </c>
      <c r="D5454">
        <v>11044575</v>
      </c>
      <c r="E5454" t="s">
        <v>240</v>
      </c>
      <c r="F5454" t="s">
        <v>19</v>
      </c>
      <c r="G5454">
        <v>650</v>
      </c>
      <c r="H5454">
        <v>0</v>
      </c>
      <c r="I5454">
        <v>0</v>
      </c>
      <c r="J5454">
        <v>17</v>
      </c>
      <c r="K5454">
        <v>4</v>
      </c>
      <c r="L5454">
        <v>4672431</v>
      </c>
      <c r="M5454">
        <v>7554</v>
      </c>
      <c r="N5454" t="s">
        <v>341</v>
      </c>
      <c r="O5454" t="s">
        <v>355</v>
      </c>
    </row>
    <row r="5455" spans="1:15" x14ac:dyDescent="0.25">
      <c r="A5455" t="s">
        <v>340</v>
      </c>
      <c r="B5455" t="s">
        <v>281</v>
      </c>
      <c r="C5455" t="s">
        <v>234</v>
      </c>
      <c r="D5455">
        <v>11044583</v>
      </c>
      <c r="E5455" t="s">
        <v>241</v>
      </c>
      <c r="F5455" t="s">
        <v>19</v>
      </c>
      <c r="G5455">
        <v>650</v>
      </c>
      <c r="H5455">
        <v>0</v>
      </c>
      <c r="I5455">
        <v>0</v>
      </c>
      <c r="J5455">
        <v>17</v>
      </c>
      <c r="K5455">
        <v>4</v>
      </c>
      <c r="L5455">
        <v>6921056</v>
      </c>
      <c r="M5455">
        <v>7550</v>
      </c>
      <c r="N5455" t="s">
        <v>341</v>
      </c>
      <c r="O5455" t="s">
        <v>355</v>
      </c>
    </row>
    <row r="5456" spans="1:15" x14ac:dyDescent="0.25">
      <c r="A5456" t="s">
        <v>340</v>
      </c>
      <c r="B5456" t="s">
        <v>281</v>
      </c>
      <c r="C5456" t="s">
        <v>234</v>
      </c>
      <c r="D5456">
        <v>11044583</v>
      </c>
      <c r="E5456" t="s">
        <v>241</v>
      </c>
      <c r="F5456" t="s">
        <v>19</v>
      </c>
      <c r="G5456">
        <v>650</v>
      </c>
      <c r="H5456">
        <v>0</v>
      </c>
      <c r="I5456">
        <v>0</v>
      </c>
      <c r="J5456">
        <v>17</v>
      </c>
      <c r="K5456">
        <v>4</v>
      </c>
      <c r="L5456">
        <v>676906</v>
      </c>
      <c r="M5456">
        <v>7553</v>
      </c>
      <c r="N5456" t="s">
        <v>341</v>
      </c>
      <c r="O5456" t="s">
        <v>355</v>
      </c>
    </row>
    <row r="5457" spans="1:15" x14ac:dyDescent="0.25">
      <c r="A5457" t="s">
        <v>340</v>
      </c>
      <c r="B5457" t="s">
        <v>281</v>
      </c>
      <c r="C5457" t="s">
        <v>234</v>
      </c>
      <c r="D5457">
        <v>11044583</v>
      </c>
      <c r="E5457" t="s">
        <v>241</v>
      </c>
      <c r="F5457" t="s">
        <v>19</v>
      </c>
      <c r="G5457">
        <v>650</v>
      </c>
      <c r="H5457">
        <v>0</v>
      </c>
      <c r="I5457">
        <v>0</v>
      </c>
      <c r="J5457">
        <v>17</v>
      </c>
      <c r="K5457">
        <v>4</v>
      </c>
      <c r="L5457">
        <v>6244150</v>
      </c>
      <c r="M5457">
        <v>7554</v>
      </c>
      <c r="N5457" t="s">
        <v>341</v>
      </c>
      <c r="O5457" t="s">
        <v>355</v>
      </c>
    </row>
    <row r="5458" spans="1:15" x14ac:dyDescent="0.25">
      <c r="A5458" t="s">
        <v>340</v>
      </c>
      <c r="B5458" t="s">
        <v>281</v>
      </c>
      <c r="C5458" t="s">
        <v>234</v>
      </c>
      <c r="D5458">
        <v>11044591</v>
      </c>
      <c r="E5458" t="s">
        <v>242</v>
      </c>
      <c r="F5458" t="s">
        <v>19</v>
      </c>
      <c r="G5458">
        <v>650</v>
      </c>
      <c r="H5458">
        <v>0</v>
      </c>
      <c r="I5458">
        <v>0</v>
      </c>
      <c r="J5458">
        <v>17</v>
      </c>
      <c r="K5458">
        <v>4</v>
      </c>
      <c r="L5458">
        <v>3892514</v>
      </c>
      <c r="M5458">
        <v>7550</v>
      </c>
      <c r="N5458" t="s">
        <v>341</v>
      </c>
      <c r="O5458" t="s">
        <v>355</v>
      </c>
    </row>
    <row r="5459" spans="1:15" x14ac:dyDescent="0.25">
      <c r="A5459" t="s">
        <v>340</v>
      </c>
      <c r="B5459" t="s">
        <v>281</v>
      </c>
      <c r="C5459" t="s">
        <v>234</v>
      </c>
      <c r="D5459">
        <v>11044591</v>
      </c>
      <c r="E5459" t="s">
        <v>242</v>
      </c>
      <c r="F5459" t="s">
        <v>19</v>
      </c>
      <c r="G5459">
        <v>650</v>
      </c>
      <c r="H5459">
        <v>0</v>
      </c>
      <c r="I5459">
        <v>0</v>
      </c>
      <c r="J5459">
        <v>17</v>
      </c>
      <c r="K5459">
        <v>4</v>
      </c>
      <c r="L5459">
        <v>135069</v>
      </c>
      <c r="M5459">
        <v>7553</v>
      </c>
      <c r="N5459" t="s">
        <v>341</v>
      </c>
      <c r="O5459" t="s">
        <v>355</v>
      </c>
    </row>
    <row r="5460" spans="1:15" x14ac:dyDescent="0.25">
      <c r="A5460" t="s">
        <v>340</v>
      </c>
      <c r="B5460" t="s">
        <v>281</v>
      </c>
      <c r="C5460" t="s">
        <v>234</v>
      </c>
      <c r="D5460">
        <v>11044591</v>
      </c>
      <c r="E5460" t="s">
        <v>242</v>
      </c>
      <c r="F5460" t="s">
        <v>19</v>
      </c>
      <c r="G5460">
        <v>650</v>
      </c>
      <c r="H5460">
        <v>0</v>
      </c>
      <c r="I5460">
        <v>0</v>
      </c>
      <c r="J5460">
        <v>17</v>
      </c>
      <c r="K5460">
        <v>4</v>
      </c>
      <c r="L5460">
        <v>3757445</v>
      </c>
      <c r="M5460">
        <v>7554</v>
      </c>
      <c r="N5460" t="s">
        <v>341</v>
      </c>
      <c r="O5460" t="s">
        <v>355</v>
      </c>
    </row>
    <row r="5461" spans="1:15" x14ac:dyDescent="0.25">
      <c r="A5461" t="s">
        <v>340</v>
      </c>
      <c r="B5461" t="s">
        <v>281</v>
      </c>
      <c r="C5461" t="s">
        <v>234</v>
      </c>
      <c r="D5461">
        <v>11044609</v>
      </c>
      <c r="E5461" t="s">
        <v>243</v>
      </c>
      <c r="F5461" t="s">
        <v>19</v>
      </c>
      <c r="G5461">
        <v>650</v>
      </c>
      <c r="H5461">
        <v>0</v>
      </c>
      <c r="I5461">
        <v>0</v>
      </c>
      <c r="J5461">
        <v>17</v>
      </c>
      <c r="K5461">
        <v>4</v>
      </c>
      <c r="L5461">
        <v>12708880</v>
      </c>
      <c r="M5461">
        <v>7550</v>
      </c>
      <c r="N5461" t="s">
        <v>341</v>
      </c>
      <c r="O5461" t="s">
        <v>355</v>
      </c>
    </row>
    <row r="5462" spans="1:15" x14ac:dyDescent="0.25">
      <c r="A5462" t="s">
        <v>340</v>
      </c>
      <c r="B5462" t="s">
        <v>281</v>
      </c>
      <c r="C5462" t="s">
        <v>234</v>
      </c>
      <c r="D5462">
        <v>11044609</v>
      </c>
      <c r="E5462" t="s">
        <v>243</v>
      </c>
      <c r="F5462" t="s">
        <v>19</v>
      </c>
      <c r="G5462">
        <v>650</v>
      </c>
      <c r="H5462">
        <v>0</v>
      </c>
      <c r="I5462">
        <v>0</v>
      </c>
      <c r="J5462">
        <v>17</v>
      </c>
      <c r="K5462">
        <v>4</v>
      </c>
      <c r="L5462">
        <v>791520</v>
      </c>
      <c r="M5462">
        <v>7553</v>
      </c>
      <c r="N5462" t="s">
        <v>341</v>
      </c>
      <c r="O5462" t="s">
        <v>355</v>
      </c>
    </row>
    <row r="5463" spans="1:15" x14ac:dyDescent="0.25">
      <c r="A5463" t="s">
        <v>340</v>
      </c>
      <c r="B5463" t="s">
        <v>281</v>
      </c>
      <c r="C5463" t="s">
        <v>234</v>
      </c>
      <c r="D5463">
        <v>11044609</v>
      </c>
      <c r="E5463" t="s">
        <v>243</v>
      </c>
      <c r="F5463" t="s">
        <v>19</v>
      </c>
      <c r="G5463">
        <v>650</v>
      </c>
      <c r="H5463">
        <v>0</v>
      </c>
      <c r="I5463">
        <v>0</v>
      </c>
      <c r="J5463">
        <v>17</v>
      </c>
      <c r="K5463">
        <v>4</v>
      </c>
      <c r="L5463">
        <v>11917360</v>
      </c>
      <c r="M5463">
        <v>7554</v>
      </c>
      <c r="N5463" t="s">
        <v>341</v>
      </c>
      <c r="O5463" t="s">
        <v>355</v>
      </c>
    </row>
    <row r="5464" spans="1:15" x14ac:dyDescent="0.25">
      <c r="A5464" t="s">
        <v>340</v>
      </c>
      <c r="B5464" t="s">
        <v>281</v>
      </c>
      <c r="C5464" t="s">
        <v>234</v>
      </c>
      <c r="D5464">
        <v>11044617</v>
      </c>
      <c r="E5464" t="s">
        <v>244</v>
      </c>
      <c r="F5464" t="s">
        <v>19</v>
      </c>
      <c r="G5464">
        <v>650</v>
      </c>
      <c r="H5464">
        <v>0</v>
      </c>
      <c r="I5464">
        <v>0</v>
      </c>
      <c r="J5464">
        <v>17</v>
      </c>
      <c r="K5464">
        <v>4</v>
      </c>
      <c r="L5464">
        <v>3489647</v>
      </c>
      <c r="M5464">
        <v>7550</v>
      </c>
      <c r="N5464" t="s">
        <v>341</v>
      </c>
      <c r="O5464" t="s">
        <v>355</v>
      </c>
    </row>
    <row r="5465" spans="1:15" x14ac:dyDescent="0.25">
      <c r="A5465" t="s">
        <v>340</v>
      </c>
      <c r="B5465" t="s">
        <v>281</v>
      </c>
      <c r="C5465" t="s">
        <v>234</v>
      </c>
      <c r="D5465">
        <v>11044617</v>
      </c>
      <c r="E5465" t="s">
        <v>244</v>
      </c>
      <c r="F5465" t="s">
        <v>19</v>
      </c>
      <c r="G5465">
        <v>650</v>
      </c>
      <c r="H5465">
        <v>0</v>
      </c>
      <c r="I5465">
        <v>0</v>
      </c>
      <c r="J5465">
        <v>17</v>
      </c>
      <c r="K5465">
        <v>4</v>
      </c>
      <c r="L5465">
        <v>171685</v>
      </c>
      <c r="M5465">
        <v>7553</v>
      </c>
      <c r="N5465" t="s">
        <v>341</v>
      </c>
      <c r="O5465" t="s">
        <v>355</v>
      </c>
    </row>
    <row r="5466" spans="1:15" x14ac:dyDescent="0.25">
      <c r="A5466" t="s">
        <v>340</v>
      </c>
      <c r="B5466" t="s">
        <v>281</v>
      </c>
      <c r="C5466" t="s">
        <v>234</v>
      </c>
      <c r="D5466">
        <v>11044617</v>
      </c>
      <c r="E5466" t="s">
        <v>244</v>
      </c>
      <c r="F5466" t="s">
        <v>19</v>
      </c>
      <c r="G5466">
        <v>650</v>
      </c>
      <c r="H5466">
        <v>0</v>
      </c>
      <c r="I5466">
        <v>0</v>
      </c>
      <c r="J5466">
        <v>17</v>
      </c>
      <c r="K5466">
        <v>4</v>
      </c>
      <c r="L5466">
        <v>3317962</v>
      </c>
      <c r="M5466">
        <v>7554</v>
      </c>
      <c r="N5466" t="s">
        <v>341</v>
      </c>
      <c r="O5466" t="s">
        <v>355</v>
      </c>
    </row>
    <row r="5467" spans="1:15" x14ac:dyDescent="0.25">
      <c r="A5467" t="s">
        <v>340</v>
      </c>
      <c r="B5467" t="s">
        <v>281</v>
      </c>
      <c r="C5467" t="s">
        <v>234</v>
      </c>
      <c r="D5467">
        <v>11044930</v>
      </c>
      <c r="E5467" t="s">
        <v>280</v>
      </c>
      <c r="F5467" t="s">
        <v>19</v>
      </c>
      <c r="G5467">
        <v>650</v>
      </c>
      <c r="H5467">
        <v>0</v>
      </c>
      <c r="I5467">
        <v>0</v>
      </c>
      <c r="J5467">
        <v>17</v>
      </c>
      <c r="K5467">
        <v>4</v>
      </c>
      <c r="L5467">
        <v>687281</v>
      </c>
      <c r="M5467">
        <v>6200</v>
      </c>
      <c r="N5467" t="s">
        <v>341</v>
      </c>
      <c r="O5467" t="s">
        <v>355</v>
      </c>
    </row>
    <row r="5468" spans="1:15" x14ac:dyDescent="0.25">
      <c r="A5468" t="s">
        <v>340</v>
      </c>
      <c r="B5468" t="s">
        <v>281</v>
      </c>
      <c r="C5468" t="s">
        <v>234</v>
      </c>
      <c r="D5468">
        <v>11044930</v>
      </c>
      <c r="E5468" t="s">
        <v>280</v>
      </c>
      <c r="F5468" t="s">
        <v>19</v>
      </c>
      <c r="G5468">
        <v>650</v>
      </c>
      <c r="H5468">
        <v>0</v>
      </c>
      <c r="I5468">
        <v>0</v>
      </c>
      <c r="J5468">
        <v>17</v>
      </c>
      <c r="K5468">
        <v>4</v>
      </c>
      <c r="L5468">
        <v>687281</v>
      </c>
      <c r="M5468">
        <v>6201</v>
      </c>
      <c r="N5468" t="s">
        <v>341</v>
      </c>
      <c r="O5468" t="s">
        <v>355</v>
      </c>
    </row>
    <row r="5469" spans="1:15" x14ac:dyDescent="0.25">
      <c r="A5469" t="s">
        <v>340</v>
      </c>
      <c r="B5469" t="s">
        <v>281</v>
      </c>
      <c r="C5469" t="s">
        <v>234</v>
      </c>
      <c r="D5469">
        <v>11044930</v>
      </c>
      <c r="E5469" t="s">
        <v>280</v>
      </c>
      <c r="F5469" t="s">
        <v>19</v>
      </c>
      <c r="G5469">
        <v>650</v>
      </c>
      <c r="H5469">
        <v>0</v>
      </c>
      <c r="I5469">
        <v>0</v>
      </c>
      <c r="J5469">
        <v>17</v>
      </c>
      <c r="K5469">
        <v>4</v>
      </c>
      <c r="L5469">
        <v>9120405</v>
      </c>
      <c r="M5469">
        <v>7550</v>
      </c>
      <c r="N5469" t="s">
        <v>341</v>
      </c>
      <c r="O5469" t="s">
        <v>355</v>
      </c>
    </row>
    <row r="5470" spans="1:15" x14ac:dyDescent="0.25">
      <c r="A5470" t="s">
        <v>340</v>
      </c>
      <c r="B5470" t="s">
        <v>281</v>
      </c>
      <c r="C5470" t="s">
        <v>234</v>
      </c>
      <c r="D5470">
        <v>11044930</v>
      </c>
      <c r="E5470" t="s">
        <v>280</v>
      </c>
      <c r="F5470" t="s">
        <v>19</v>
      </c>
      <c r="G5470">
        <v>650</v>
      </c>
      <c r="H5470">
        <v>0</v>
      </c>
      <c r="I5470">
        <v>0</v>
      </c>
      <c r="J5470">
        <v>17</v>
      </c>
      <c r="K5470">
        <v>4</v>
      </c>
      <c r="L5470">
        <v>1410253</v>
      </c>
      <c r="M5470">
        <v>7553</v>
      </c>
      <c r="N5470" t="s">
        <v>341</v>
      </c>
      <c r="O5470" t="s">
        <v>355</v>
      </c>
    </row>
    <row r="5471" spans="1:15" x14ac:dyDescent="0.25">
      <c r="A5471" t="s">
        <v>340</v>
      </c>
      <c r="B5471" t="s">
        <v>281</v>
      </c>
      <c r="C5471" t="s">
        <v>234</v>
      </c>
      <c r="D5471">
        <v>11044930</v>
      </c>
      <c r="E5471" t="s">
        <v>280</v>
      </c>
      <c r="F5471" t="s">
        <v>19</v>
      </c>
      <c r="G5471">
        <v>650</v>
      </c>
      <c r="H5471">
        <v>0</v>
      </c>
      <c r="I5471">
        <v>0</v>
      </c>
      <c r="J5471">
        <v>17</v>
      </c>
      <c r="K5471">
        <v>4</v>
      </c>
      <c r="L5471">
        <v>7710152</v>
      </c>
      <c r="M5471">
        <v>7554</v>
      </c>
      <c r="N5471" t="s">
        <v>341</v>
      </c>
      <c r="O5471" t="s">
        <v>355</v>
      </c>
    </row>
    <row r="5472" spans="1:15" x14ac:dyDescent="0.25">
      <c r="A5472" t="s">
        <v>340</v>
      </c>
      <c r="B5472" t="s">
        <v>281</v>
      </c>
      <c r="C5472" t="s">
        <v>234</v>
      </c>
      <c r="D5472">
        <v>11045002</v>
      </c>
      <c r="E5472" t="s">
        <v>291</v>
      </c>
      <c r="F5472" t="s">
        <v>19</v>
      </c>
      <c r="G5472">
        <v>650</v>
      </c>
      <c r="H5472">
        <v>0</v>
      </c>
      <c r="I5472">
        <v>0</v>
      </c>
      <c r="J5472">
        <v>17</v>
      </c>
      <c r="K5472">
        <v>4</v>
      </c>
      <c r="L5472">
        <v>287669</v>
      </c>
      <c r="M5472">
        <v>6200</v>
      </c>
      <c r="N5472" t="s">
        <v>341</v>
      </c>
      <c r="O5472" t="s">
        <v>355</v>
      </c>
    </row>
    <row r="5473" spans="1:15" x14ac:dyDescent="0.25">
      <c r="A5473" t="s">
        <v>340</v>
      </c>
      <c r="B5473" t="s">
        <v>281</v>
      </c>
      <c r="C5473" t="s">
        <v>234</v>
      </c>
      <c r="D5473">
        <v>11045002</v>
      </c>
      <c r="E5473" t="s">
        <v>291</v>
      </c>
      <c r="F5473" t="s">
        <v>19</v>
      </c>
      <c r="G5473">
        <v>650</v>
      </c>
      <c r="H5473">
        <v>0</v>
      </c>
      <c r="I5473">
        <v>0</v>
      </c>
      <c r="J5473">
        <v>17</v>
      </c>
      <c r="K5473">
        <v>4</v>
      </c>
      <c r="L5473">
        <v>287669</v>
      </c>
      <c r="M5473">
        <v>6201</v>
      </c>
      <c r="N5473" t="s">
        <v>341</v>
      </c>
      <c r="O5473" t="s">
        <v>355</v>
      </c>
    </row>
    <row r="5474" spans="1:15" x14ac:dyDescent="0.25">
      <c r="A5474" t="s">
        <v>340</v>
      </c>
      <c r="B5474" t="s">
        <v>281</v>
      </c>
      <c r="C5474" t="s">
        <v>234</v>
      </c>
      <c r="D5474">
        <v>11045002</v>
      </c>
      <c r="E5474" t="s">
        <v>291</v>
      </c>
      <c r="F5474" t="s">
        <v>19</v>
      </c>
      <c r="G5474">
        <v>650</v>
      </c>
      <c r="H5474">
        <v>0</v>
      </c>
      <c r="I5474">
        <v>0</v>
      </c>
      <c r="J5474">
        <v>17</v>
      </c>
      <c r="K5474">
        <v>4</v>
      </c>
      <c r="L5474">
        <v>5385554</v>
      </c>
      <c r="M5474">
        <v>7550</v>
      </c>
      <c r="N5474" t="s">
        <v>341</v>
      </c>
      <c r="O5474" t="s">
        <v>355</v>
      </c>
    </row>
    <row r="5475" spans="1:15" x14ac:dyDescent="0.25">
      <c r="A5475" t="s">
        <v>340</v>
      </c>
      <c r="B5475" t="s">
        <v>281</v>
      </c>
      <c r="C5475" t="s">
        <v>234</v>
      </c>
      <c r="D5475">
        <v>11045002</v>
      </c>
      <c r="E5475" t="s">
        <v>291</v>
      </c>
      <c r="F5475" t="s">
        <v>19</v>
      </c>
      <c r="G5475">
        <v>650</v>
      </c>
      <c r="H5475">
        <v>0</v>
      </c>
      <c r="I5475">
        <v>0</v>
      </c>
      <c r="J5475">
        <v>17</v>
      </c>
      <c r="K5475">
        <v>4</v>
      </c>
      <c r="L5475">
        <v>437921</v>
      </c>
      <c r="M5475">
        <v>7553</v>
      </c>
      <c r="N5475" t="s">
        <v>341</v>
      </c>
      <c r="O5475" t="s">
        <v>355</v>
      </c>
    </row>
    <row r="5476" spans="1:15" x14ac:dyDescent="0.25">
      <c r="A5476" t="s">
        <v>340</v>
      </c>
      <c r="B5476" t="s">
        <v>281</v>
      </c>
      <c r="C5476" t="s">
        <v>234</v>
      </c>
      <c r="D5476">
        <v>11045002</v>
      </c>
      <c r="E5476" t="s">
        <v>291</v>
      </c>
      <c r="F5476" t="s">
        <v>19</v>
      </c>
      <c r="G5476">
        <v>650</v>
      </c>
      <c r="H5476">
        <v>0</v>
      </c>
      <c r="I5476">
        <v>0</v>
      </c>
      <c r="J5476">
        <v>17</v>
      </c>
      <c r="K5476">
        <v>4</v>
      </c>
      <c r="L5476">
        <v>4947633</v>
      </c>
      <c r="M5476">
        <v>7554</v>
      </c>
      <c r="N5476" t="s">
        <v>341</v>
      </c>
      <c r="O5476" t="s">
        <v>355</v>
      </c>
    </row>
    <row r="5477" spans="1:15" x14ac:dyDescent="0.25">
      <c r="A5477" t="s">
        <v>340</v>
      </c>
      <c r="B5477" t="s">
        <v>281</v>
      </c>
      <c r="C5477" t="s">
        <v>234</v>
      </c>
      <c r="D5477">
        <v>12291761</v>
      </c>
      <c r="E5477" t="s">
        <v>245</v>
      </c>
      <c r="F5477" t="s">
        <v>19</v>
      </c>
      <c r="G5477">
        <v>650</v>
      </c>
      <c r="H5477">
        <v>0</v>
      </c>
      <c r="I5477">
        <v>0</v>
      </c>
      <c r="J5477">
        <v>17</v>
      </c>
      <c r="K5477">
        <v>4</v>
      </c>
      <c r="L5477">
        <v>164594</v>
      </c>
      <c r="M5477">
        <v>7550</v>
      </c>
      <c r="N5477" t="s">
        <v>341</v>
      </c>
      <c r="O5477" t="s">
        <v>355</v>
      </c>
    </row>
    <row r="5478" spans="1:15" x14ac:dyDescent="0.25">
      <c r="A5478" t="s">
        <v>340</v>
      </c>
      <c r="B5478" t="s">
        <v>281</v>
      </c>
      <c r="C5478" t="s">
        <v>234</v>
      </c>
      <c r="D5478">
        <v>12291761</v>
      </c>
      <c r="E5478" t="s">
        <v>245</v>
      </c>
      <c r="F5478" t="s">
        <v>19</v>
      </c>
      <c r="G5478">
        <v>650</v>
      </c>
      <c r="H5478">
        <v>0</v>
      </c>
      <c r="I5478">
        <v>0</v>
      </c>
      <c r="J5478">
        <v>17</v>
      </c>
      <c r="K5478">
        <v>4</v>
      </c>
      <c r="L5478">
        <v>164594</v>
      </c>
      <c r="M5478">
        <v>7554</v>
      </c>
      <c r="N5478" t="s">
        <v>341</v>
      </c>
      <c r="O5478" t="s">
        <v>355</v>
      </c>
    </row>
    <row r="5479" spans="1:15" x14ac:dyDescent="0.25">
      <c r="A5479" t="s">
        <v>340</v>
      </c>
      <c r="B5479" t="s">
        <v>281</v>
      </c>
      <c r="C5479" t="s">
        <v>234</v>
      </c>
      <c r="D5479">
        <v>12363412</v>
      </c>
      <c r="E5479" t="s">
        <v>246</v>
      </c>
      <c r="F5479" t="s">
        <v>19</v>
      </c>
      <c r="G5479">
        <v>650</v>
      </c>
      <c r="H5479">
        <v>0</v>
      </c>
      <c r="I5479">
        <v>0</v>
      </c>
      <c r="J5479">
        <v>17</v>
      </c>
      <c r="K5479">
        <v>4</v>
      </c>
      <c r="L5479">
        <v>1687225</v>
      </c>
      <c r="M5479">
        <v>7550</v>
      </c>
      <c r="N5479" t="s">
        <v>341</v>
      </c>
      <c r="O5479" t="s">
        <v>355</v>
      </c>
    </row>
    <row r="5480" spans="1:15" x14ac:dyDescent="0.25">
      <c r="A5480" t="s">
        <v>340</v>
      </c>
      <c r="B5480" t="s">
        <v>281</v>
      </c>
      <c r="C5480" t="s">
        <v>234</v>
      </c>
      <c r="D5480">
        <v>12363412</v>
      </c>
      <c r="E5480" t="s">
        <v>246</v>
      </c>
      <c r="F5480" t="s">
        <v>19</v>
      </c>
      <c r="G5480">
        <v>650</v>
      </c>
      <c r="H5480">
        <v>0</v>
      </c>
      <c r="I5480">
        <v>0</v>
      </c>
      <c r="J5480">
        <v>17</v>
      </c>
      <c r="K5480">
        <v>4</v>
      </c>
      <c r="L5480">
        <v>60234</v>
      </c>
      <c r="M5480">
        <v>7553</v>
      </c>
      <c r="N5480" t="s">
        <v>341</v>
      </c>
      <c r="O5480" t="s">
        <v>355</v>
      </c>
    </row>
    <row r="5481" spans="1:15" x14ac:dyDescent="0.25">
      <c r="A5481" t="s">
        <v>340</v>
      </c>
      <c r="B5481" t="s">
        <v>281</v>
      </c>
      <c r="C5481" t="s">
        <v>234</v>
      </c>
      <c r="D5481">
        <v>12363412</v>
      </c>
      <c r="E5481" t="s">
        <v>246</v>
      </c>
      <c r="F5481" t="s">
        <v>19</v>
      </c>
      <c r="G5481">
        <v>650</v>
      </c>
      <c r="H5481">
        <v>0</v>
      </c>
      <c r="I5481">
        <v>0</v>
      </c>
      <c r="J5481">
        <v>17</v>
      </c>
      <c r="K5481">
        <v>4</v>
      </c>
      <c r="L5481">
        <v>1626991</v>
      </c>
      <c r="M5481">
        <v>7554</v>
      </c>
      <c r="N5481" t="s">
        <v>341</v>
      </c>
      <c r="O5481" t="s">
        <v>355</v>
      </c>
    </row>
    <row r="5482" spans="1:15" x14ac:dyDescent="0.25">
      <c r="A5482" t="s">
        <v>340</v>
      </c>
      <c r="B5482" t="s">
        <v>281</v>
      </c>
      <c r="C5482" t="s">
        <v>234</v>
      </c>
      <c r="D5482">
        <v>13578448</v>
      </c>
      <c r="E5482" t="s">
        <v>249</v>
      </c>
      <c r="F5482" t="s">
        <v>45</v>
      </c>
      <c r="G5482">
        <v>650</v>
      </c>
      <c r="H5482">
        <v>0</v>
      </c>
      <c r="I5482">
        <v>0</v>
      </c>
      <c r="J5482">
        <v>17</v>
      </c>
      <c r="K5482">
        <v>4</v>
      </c>
      <c r="L5482">
        <v>213864</v>
      </c>
      <c r="M5482">
        <v>7550</v>
      </c>
      <c r="N5482" t="s">
        <v>341</v>
      </c>
      <c r="O5482" t="s">
        <v>355</v>
      </c>
    </row>
    <row r="5483" spans="1:15" x14ac:dyDescent="0.25">
      <c r="A5483" t="s">
        <v>340</v>
      </c>
      <c r="B5483" t="s">
        <v>281</v>
      </c>
      <c r="C5483" t="s">
        <v>234</v>
      </c>
      <c r="D5483">
        <v>13578448</v>
      </c>
      <c r="E5483" t="s">
        <v>249</v>
      </c>
      <c r="F5483" t="s">
        <v>45</v>
      </c>
      <c r="G5483">
        <v>650</v>
      </c>
      <c r="H5483">
        <v>0</v>
      </c>
      <c r="I5483">
        <v>0</v>
      </c>
      <c r="J5483">
        <v>17</v>
      </c>
      <c r="K5483">
        <v>4</v>
      </c>
      <c r="L5483">
        <v>858</v>
      </c>
      <c r="M5483">
        <v>7553</v>
      </c>
      <c r="N5483" t="s">
        <v>341</v>
      </c>
      <c r="O5483" t="s">
        <v>355</v>
      </c>
    </row>
    <row r="5484" spans="1:15" x14ac:dyDescent="0.25">
      <c r="A5484" t="s">
        <v>340</v>
      </c>
      <c r="B5484" t="s">
        <v>281</v>
      </c>
      <c r="C5484" t="s">
        <v>234</v>
      </c>
      <c r="D5484">
        <v>13578448</v>
      </c>
      <c r="E5484" t="s">
        <v>249</v>
      </c>
      <c r="F5484" t="s">
        <v>45</v>
      </c>
      <c r="G5484">
        <v>650</v>
      </c>
      <c r="H5484">
        <v>0</v>
      </c>
      <c r="I5484">
        <v>0</v>
      </c>
      <c r="J5484">
        <v>17</v>
      </c>
      <c r="K5484">
        <v>4</v>
      </c>
      <c r="L5484">
        <v>213006</v>
      </c>
      <c r="M5484">
        <v>7554</v>
      </c>
      <c r="N5484" t="s">
        <v>341</v>
      </c>
      <c r="O5484" t="s">
        <v>355</v>
      </c>
    </row>
    <row r="5485" spans="1:15" x14ac:dyDescent="0.25">
      <c r="A5485" t="s">
        <v>340</v>
      </c>
      <c r="B5485" t="s">
        <v>281</v>
      </c>
      <c r="C5485" t="s">
        <v>234</v>
      </c>
      <c r="D5485">
        <v>27368703</v>
      </c>
      <c r="E5485" t="s">
        <v>251</v>
      </c>
      <c r="F5485" t="s">
        <v>45</v>
      </c>
      <c r="G5485">
        <v>650</v>
      </c>
      <c r="H5485">
        <v>0</v>
      </c>
      <c r="I5485">
        <v>0</v>
      </c>
      <c r="J5485">
        <v>17</v>
      </c>
      <c r="K5485">
        <v>4</v>
      </c>
      <c r="L5485">
        <v>1979132</v>
      </c>
      <c r="M5485">
        <v>7550</v>
      </c>
      <c r="N5485" t="s">
        <v>341</v>
      </c>
      <c r="O5485" t="s">
        <v>355</v>
      </c>
    </row>
    <row r="5486" spans="1:15" x14ac:dyDescent="0.25">
      <c r="A5486" t="s">
        <v>340</v>
      </c>
      <c r="B5486" t="s">
        <v>281</v>
      </c>
      <c r="C5486" t="s">
        <v>234</v>
      </c>
      <c r="D5486">
        <v>27368703</v>
      </c>
      <c r="E5486" t="s">
        <v>251</v>
      </c>
      <c r="F5486" t="s">
        <v>45</v>
      </c>
      <c r="G5486">
        <v>650</v>
      </c>
      <c r="H5486">
        <v>0</v>
      </c>
      <c r="I5486">
        <v>0</v>
      </c>
      <c r="J5486">
        <v>17</v>
      </c>
      <c r="K5486">
        <v>4</v>
      </c>
      <c r="L5486">
        <v>143851</v>
      </c>
      <c r="M5486">
        <v>7553</v>
      </c>
      <c r="N5486" t="s">
        <v>341</v>
      </c>
      <c r="O5486" t="s">
        <v>355</v>
      </c>
    </row>
    <row r="5487" spans="1:15" x14ac:dyDescent="0.25">
      <c r="A5487" t="s">
        <v>340</v>
      </c>
      <c r="B5487" t="s">
        <v>281</v>
      </c>
      <c r="C5487" t="s">
        <v>234</v>
      </c>
      <c r="D5487">
        <v>27368703</v>
      </c>
      <c r="E5487" t="s">
        <v>251</v>
      </c>
      <c r="F5487" t="s">
        <v>45</v>
      </c>
      <c r="G5487">
        <v>650</v>
      </c>
      <c r="H5487">
        <v>0</v>
      </c>
      <c r="I5487">
        <v>0</v>
      </c>
      <c r="J5487">
        <v>17</v>
      </c>
      <c r="K5487">
        <v>4</v>
      </c>
      <c r="L5487">
        <v>1835281</v>
      </c>
      <c r="M5487">
        <v>7554</v>
      </c>
      <c r="N5487" t="s">
        <v>341</v>
      </c>
      <c r="O5487" t="s">
        <v>355</v>
      </c>
    </row>
    <row r="5488" spans="1:15" x14ac:dyDescent="0.25">
      <c r="A5488" t="s">
        <v>340</v>
      </c>
      <c r="B5488" t="s">
        <v>281</v>
      </c>
      <c r="C5488" t="s">
        <v>234</v>
      </c>
      <c r="D5488">
        <v>28609360</v>
      </c>
      <c r="E5488" t="s">
        <v>252</v>
      </c>
      <c r="F5488" t="s">
        <v>45</v>
      </c>
      <c r="G5488">
        <v>650</v>
      </c>
      <c r="H5488">
        <v>0</v>
      </c>
      <c r="I5488">
        <v>0</v>
      </c>
      <c r="J5488">
        <v>17</v>
      </c>
      <c r="K5488">
        <v>4</v>
      </c>
      <c r="L5488">
        <v>421780</v>
      </c>
      <c r="M5488">
        <v>7550</v>
      </c>
      <c r="N5488" t="s">
        <v>341</v>
      </c>
      <c r="O5488" t="s">
        <v>355</v>
      </c>
    </row>
    <row r="5489" spans="1:15" x14ac:dyDescent="0.25">
      <c r="A5489" t="s">
        <v>340</v>
      </c>
      <c r="B5489" t="s">
        <v>281</v>
      </c>
      <c r="C5489" t="s">
        <v>234</v>
      </c>
      <c r="D5489">
        <v>28609360</v>
      </c>
      <c r="E5489" t="s">
        <v>252</v>
      </c>
      <c r="F5489" t="s">
        <v>45</v>
      </c>
      <c r="G5489">
        <v>650</v>
      </c>
      <c r="H5489">
        <v>0</v>
      </c>
      <c r="I5489">
        <v>0</v>
      </c>
      <c r="J5489">
        <v>17</v>
      </c>
      <c r="K5489">
        <v>4</v>
      </c>
      <c r="L5489">
        <v>12862</v>
      </c>
      <c r="M5489">
        <v>7553</v>
      </c>
      <c r="N5489" t="s">
        <v>341</v>
      </c>
      <c r="O5489" t="s">
        <v>355</v>
      </c>
    </row>
    <row r="5490" spans="1:15" x14ac:dyDescent="0.25">
      <c r="A5490" t="s">
        <v>340</v>
      </c>
      <c r="B5490" t="s">
        <v>281</v>
      </c>
      <c r="C5490" t="s">
        <v>234</v>
      </c>
      <c r="D5490">
        <v>28609360</v>
      </c>
      <c r="E5490" t="s">
        <v>252</v>
      </c>
      <c r="F5490" t="s">
        <v>45</v>
      </c>
      <c r="G5490">
        <v>650</v>
      </c>
      <c r="H5490">
        <v>0</v>
      </c>
      <c r="I5490">
        <v>0</v>
      </c>
      <c r="J5490">
        <v>17</v>
      </c>
      <c r="K5490">
        <v>4</v>
      </c>
      <c r="L5490">
        <v>408918</v>
      </c>
      <c r="M5490">
        <v>7554</v>
      </c>
      <c r="N5490" t="s">
        <v>341</v>
      </c>
      <c r="O5490" t="s">
        <v>355</v>
      </c>
    </row>
    <row r="5491" spans="1:15" x14ac:dyDescent="0.25">
      <c r="A5491" t="s">
        <v>340</v>
      </c>
      <c r="B5491" t="s">
        <v>281</v>
      </c>
      <c r="C5491" t="s">
        <v>234</v>
      </c>
      <c r="D5491">
        <v>51223345</v>
      </c>
      <c r="E5491" t="s">
        <v>253</v>
      </c>
      <c r="F5491" t="s">
        <v>45</v>
      </c>
      <c r="G5491">
        <v>650</v>
      </c>
      <c r="H5491">
        <v>0</v>
      </c>
      <c r="I5491">
        <v>0</v>
      </c>
      <c r="J5491">
        <v>17</v>
      </c>
      <c r="K5491">
        <v>4</v>
      </c>
      <c r="L5491">
        <v>495074</v>
      </c>
      <c r="M5491">
        <v>7550</v>
      </c>
      <c r="N5491" t="s">
        <v>341</v>
      </c>
      <c r="O5491" t="s">
        <v>355</v>
      </c>
    </row>
    <row r="5492" spans="1:15" x14ac:dyDescent="0.25">
      <c r="A5492" t="s">
        <v>340</v>
      </c>
      <c r="B5492" t="s">
        <v>281</v>
      </c>
      <c r="C5492" t="s">
        <v>234</v>
      </c>
      <c r="D5492">
        <v>51223345</v>
      </c>
      <c r="E5492" t="s">
        <v>253</v>
      </c>
      <c r="F5492" t="s">
        <v>45</v>
      </c>
      <c r="G5492">
        <v>650</v>
      </c>
      <c r="H5492">
        <v>0</v>
      </c>
      <c r="I5492">
        <v>0</v>
      </c>
      <c r="J5492">
        <v>17</v>
      </c>
      <c r="K5492">
        <v>4</v>
      </c>
      <c r="L5492">
        <v>25935</v>
      </c>
      <c r="M5492">
        <v>7553</v>
      </c>
      <c r="N5492" t="s">
        <v>341</v>
      </c>
      <c r="O5492" t="s">
        <v>355</v>
      </c>
    </row>
    <row r="5493" spans="1:15" x14ac:dyDescent="0.25">
      <c r="A5493" t="s">
        <v>340</v>
      </c>
      <c r="B5493" t="s">
        <v>281</v>
      </c>
      <c r="C5493" t="s">
        <v>234</v>
      </c>
      <c r="D5493">
        <v>51223345</v>
      </c>
      <c r="E5493" t="s">
        <v>253</v>
      </c>
      <c r="F5493" t="s">
        <v>45</v>
      </c>
      <c r="G5493">
        <v>650</v>
      </c>
      <c r="H5493">
        <v>0</v>
      </c>
      <c r="I5493">
        <v>0</v>
      </c>
      <c r="J5493">
        <v>17</v>
      </c>
      <c r="K5493">
        <v>4</v>
      </c>
      <c r="L5493">
        <v>469139</v>
      </c>
      <c r="M5493">
        <v>7554</v>
      </c>
      <c r="N5493" t="s">
        <v>341</v>
      </c>
      <c r="O5493" t="s">
        <v>355</v>
      </c>
    </row>
    <row r="5494" spans="1:15" x14ac:dyDescent="0.25">
      <c r="A5494" t="s">
        <v>340</v>
      </c>
      <c r="B5494" t="s">
        <v>281</v>
      </c>
      <c r="C5494" t="s">
        <v>234</v>
      </c>
      <c r="D5494">
        <v>51230209</v>
      </c>
      <c r="E5494" t="s">
        <v>254</v>
      </c>
      <c r="F5494" t="s">
        <v>45</v>
      </c>
      <c r="G5494">
        <v>650</v>
      </c>
      <c r="H5494">
        <v>0</v>
      </c>
      <c r="I5494">
        <v>0</v>
      </c>
      <c r="J5494">
        <v>17</v>
      </c>
      <c r="K5494">
        <v>4</v>
      </c>
      <c r="L5494">
        <v>644610</v>
      </c>
      <c r="M5494">
        <v>7550</v>
      </c>
      <c r="N5494" t="s">
        <v>341</v>
      </c>
      <c r="O5494" t="s">
        <v>355</v>
      </c>
    </row>
    <row r="5495" spans="1:15" x14ac:dyDescent="0.25">
      <c r="A5495" t="s">
        <v>340</v>
      </c>
      <c r="B5495" t="s">
        <v>281</v>
      </c>
      <c r="C5495" t="s">
        <v>234</v>
      </c>
      <c r="D5495">
        <v>51230209</v>
      </c>
      <c r="E5495" t="s">
        <v>254</v>
      </c>
      <c r="F5495" t="s">
        <v>45</v>
      </c>
      <c r="G5495">
        <v>650</v>
      </c>
      <c r="H5495">
        <v>0</v>
      </c>
      <c r="I5495">
        <v>0</v>
      </c>
      <c r="J5495">
        <v>17</v>
      </c>
      <c r="K5495">
        <v>4</v>
      </c>
      <c r="L5495">
        <v>33620</v>
      </c>
      <c r="M5495">
        <v>7553</v>
      </c>
      <c r="N5495" t="s">
        <v>341</v>
      </c>
      <c r="O5495" t="s">
        <v>355</v>
      </c>
    </row>
    <row r="5496" spans="1:15" x14ac:dyDescent="0.25">
      <c r="A5496" t="s">
        <v>340</v>
      </c>
      <c r="B5496" t="s">
        <v>281</v>
      </c>
      <c r="C5496" t="s">
        <v>234</v>
      </c>
      <c r="D5496">
        <v>51230209</v>
      </c>
      <c r="E5496" t="s">
        <v>254</v>
      </c>
      <c r="F5496" t="s">
        <v>45</v>
      </c>
      <c r="G5496">
        <v>650</v>
      </c>
      <c r="H5496">
        <v>0</v>
      </c>
      <c r="I5496">
        <v>0</v>
      </c>
      <c r="J5496">
        <v>17</v>
      </c>
      <c r="K5496">
        <v>4</v>
      </c>
      <c r="L5496">
        <v>610990</v>
      </c>
      <c r="M5496">
        <v>7554</v>
      </c>
      <c r="N5496" t="s">
        <v>341</v>
      </c>
      <c r="O5496" t="s">
        <v>355</v>
      </c>
    </row>
    <row r="5497" spans="1:15" x14ac:dyDescent="0.25">
      <c r="A5497" t="s">
        <v>340</v>
      </c>
      <c r="B5497" t="s">
        <v>281</v>
      </c>
      <c r="C5497" t="s">
        <v>234</v>
      </c>
      <c r="D5497">
        <v>51232635</v>
      </c>
      <c r="E5497" t="s">
        <v>255</v>
      </c>
      <c r="F5497" t="s">
        <v>45</v>
      </c>
      <c r="G5497">
        <v>650</v>
      </c>
      <c r="H5497">
        <v>0</v>
      </c>
      <c r="I5497">
        <v>0</v>
      </c>
      <c r="J5497">
        <v>17</v>
      </c>
      <c r="K5497">
        <v>4</v>
      </c>
      <c r="L5497">
        <v>1148110</v>
      </c>
      <c r="M5497">
        <v>7550</v>
      </c>
      <c r="N5497" t="s">
        <v>341</v>
      </c>
      <c r="O5497" t="s">
        <v>355</v>
      </c>
    </row>
    <row r="5498" spans="1:15" x14ac:dyDescent="0.25">
      <c r="A5498" t="s">
        <v>340</v>
      </c>
      <c r="B5498" t="s">
        <v>281</v>
      </c>
      <c r="C5498" t="s">
        <v>234</v>
      </c>
      <c r="D5498">
        <v>51232635</v>
      </c>
      <c r="E5498" t="s">
        <v>255</v>
      </c>
      <c r="F5498" t="s">
        <v>45</v>
      </c>
      <c r="G5498">
        <v>650</v>
      </c>
      <c r="H5498">
        <v>0</v>
      </c>
      <c r="I5498">
        <v>0</v>
      </c>
      <c r="J5498">
        <v>17</v>
      </c>
      <c r="K5498">
        <v>4</v>
      </c>
      <c r="L5498">
        <v>115669</v>
      </c>
      <c r="M5498">
        <v>7553</v>
      </c>
      <c r="N5498" t="s">
        <v>341</v>
      </c>
      <c r="O5498" t="s">
        <v>355</v>
      </c>
    </row>
    <row r="5499" spans="1:15" x14ac:dyDescent="0.25">
      <c r="A5499" t="s">
        <v>340</v>
      </c>
      <c r="B5499" t="s">
        <v>281</v>
      </c>
      <c r="C5499" t="s">
        <v>234</v>
      </c>
      <c r="D5499">
        <v>51232635</v>
      </c>
      <c r="E5499" t="s">
        <v>255</v>
      </c>
      <c r="F5499" t="s">
        <v>45</v>
      </c>
      <c r="G5499">
        <v>650</v>
      </c>
      <c r="H5499">
        <v>0</v>
      </c>
      <c r="I5499">
        <v>0</v>
      </c>
      <c r="J5499">
        <v>17</v>
      </c>
      <c r="K5499">
        <v>4</v>
      </c>
      <c r="L5499">
        <v>1032441</v>
      </c>
      <c r="M5499">
        <v>7554</v>
      </c>
      <c r="N5499" t="s">
        <v>341</v>
      </c>
      <c r="O5499" t="s">
        <v>355</v>
      </c>
    </row>
    <row r="5500" spans="1:15" x14ac:dyDescent="0.25">
      <c r="A5500" t="s">
        <v>340</v>
      </c>
      <c r="B5500" t="s">
        <v>281</v>
      </c>
      <c r="C5500" t="s">
        <v>234</v>
      </c>
      <c r="D5500">
        <v>54661442</v>
      </c>
      <c r="E5500" t="s">
        <v>256</v>
      </c>
      <c r="F5500" t="s">
        <v>45</v>
      </c>
      <c r="G5500">
        <v>650</v>
      </c>
      <c r="H5500">
        <v>0</v>
      </c>
      <c r="I5500">
        <v>0</v>
      </c>
      <c r="J5500">
        <v>17</v>
      </c>
      <c r="K5500">
        <v>4</v>
      </c>
      <c r="L5500">
        <v>706324</v>
      </c>
      <c r="M5500">
        <v>7550</v>
      </c>
      <c r="N5500" t="s">
        <v>341</v>
      </c>
      <c r="O5500" t="s">
        <v>355</v>
      </c>
    </row>
    <row r="5501" spans="1:15" x14ac:dyDescent="0.25">
      <c r="A5501" t="s">
        <v>340</v>
      </c>
      <c r="B5501" t="s">
        <v>281</v>
      </c>
      <c r="C5501" t="s">
        <v>234</v>
      </c>
      <c r="D5501">
        <v>54661442</v>
      </c>
      <c r="E5501" t="s">
        <v>256</v>
      </c>
      <c r="F5501" t="s">
        <v>45</v>
      </c>
      <c r="G5501">
        <v>650</v>
      </c>
      <c r="H5501">
        <v>0</v>
      </c>
      <c r="I5501">
        <v>0</v>
      </c>
      <c r="J5501">
        <v>17</v>
      </c>
      <c r="K5501">
        <v>4</v>
      </c>
      <c r="L5501">
        <v>45771</v>
      </c>
      <c r="M5501">
        <v>7553</v>
      </c>
      <c r="N5501" t="s">
        <v>341</v>
      </c>
      <c r="O5501" t="s">
        <v>355</v>
      </c>
    </row>
    <row r="5502" spans="1:15" x14ac:dyDescent="0.25">
      <c r="A5502" t="s">
        <v>340</v>
      </c>
      <c r="B5502" t="s">
        <v>281</v>
      </c>
      <c r="C5502" t="s">
        <v>234</v>
      </c>
      <c r="D5502">
        <v>54661442</v>
      </c>
      <c r="E5502" t="s">
        <v>256</v>
      </c>
      <c r="F5502" t="s">
        <v>45</v>
      </c>
      <c r="G5502">
        <v>650</v>
      </c>
      <c r="H5502">
        <v>0</v>
      </c>
      <c r="I5502">
        <v>0</v>
      </c>
      <c r="J5502">
        <v>17</v>
      </c>
      <c r="K5502">
        <v>4</v>
      </c>
      <c r="L5502">
        <v>660553</v>
      </c>
      <c r="M5502">
        <v>7554</v>
      </c>
      <c r="N5502" t="s">
        <v>341</v>
      </c>
      <c r="O5502" t="s">
        <v>355</v>
      </c>
    </row>
    <row r="5503" spans="1:15" x14ac:dyDescent="0.25">
      <c r="A5503" t="s">
        <v>340</v>
      </c>
      <c r="B5503" t="s">
        <v>281</v>
      </c>
      <c r="C5503" t="s">
        <v>234</v>
      </c>
      <c r="D5503">
        <v>54780366</v>
      </c>
      <c r="E5503" t="s">
        <v>325</v>
      </c>
      <c r="F5503" t="s">
        <v>45</v>
      </c>
      <c r="G5503">
        <v>650</v>
      </c>
      <c r="H5503">
        <v>0</v>
      </c>
      <c r="I5503">
        <v>0</v>
      </c>
      <c r="J5503">
        <v>17</v>
      </c>
      <c r="K5503">
        <v>4</v>
      </c>
      <c r="L5503">
        <v>838074</v>
      </c>
      <c r="M5503">
        <v>7550</v>
      </c>
      <c r="N5503" t="s">
        <v>341</v>
      </c>
      <c r="O5503" t="s">
        <v>355</v>
      </c>
    </row>
    <row r="5504" spans="1:15" x14ac:dyDescent="0.25">
      <c r="A5504" t="s">
        <v>340</v>
      </c>
      <c r="B5504" t="s">
        <v>281</v>
      </c>
      <c r="C5504" t="s">
        <v>234</v>
      </c>
      <c r="D5504">
        <v>54780366</v>
      </c>
      <c r="E5504" t="s">
        <v>325</v>
      </c>
      <c r="F5504" t="s">
        <v>45</v>
      </c>
      <c r="G5504">
        <v>650</v>
      </c>
      <c r="H5504">
        <v>0</v>
      </c>
      <c r="I5504">
        <v>0</v>
      </c>
      <c r="J5504">
        <v>17</v>
      </c>
      <c r="K5504">
        <v>4</v>
      </c>
      <c r="L5504">
        <v>838074</v>
      </c>
      <c r="M5504">
        <v>7554</v>
      </c>
      <c r="N5504" t="s">
        <v>341</v>
      </c>
      <c r="O5504" t="s">
        <v>355</v>
      </c>
    </row>
    <row r="5505" spans="1:15" x14ac:dyDescent="0.25">
      <c r="A5505" t="s">
        <v>340</v>
      </c>
      <c r="B5505" t="s">
        <v>281</v>
      </c>
      <c r="C5505" t="s">
        <v>234</v>
      </c>
      <c r="D5505">
        <v>54982830</v>
      </c>
      <c r="E5505" t="s">
        <v>257</v>
      </c>
      <c r="F5505" t="s">
        <v>45</v>
      </c>
      <c r="G5505">
        <v>650</v>
      </c>
      <c r="H5505">
        <v>0</v>
      </c>
      <c r="I5505">
        <v>0</v>
      </c>
      <c r="J5505">
        <v>17</v>
      </c>
      <c r="K5505">
        <v>4</v>
      </c>
      <c r="L5505">
        <v>768149</v>
      </c>
      <c r="M5505">
        <v>7550</v>
      </c>
      <c r="N5505" t="s">
        <v>341</v>
      </c>
      <c r="O5505" t="s">
        <v>355</v>
      </c>
    </row>
    <row r="5506" spans="1:15" x14ac:dyDescent="0.25">
      <c r="A5506" t="s">
        <v>340</v>
      </c>
      <c r="B5506" t="s">
        <v>281</v>
      </c>
      <c r="C5506" t="s">
        <v>234</v>
      </c>
      <c r="D5506">
        <v>54982830</v>
      </c>
      <c r="E5506" t="s">
        <v>257</v>
      </c>
      <c r="F5506" t="s">
        <v>45</v>
      </c>
      <c r="G5506">
        <v>650</v>
      </c>
      <c r="H5506">
        <v>0</v>
      </c>
      <c r="I5506">
        <v>0</v>
      </c>
      <c r="J5506">
        <v>17</v>
      </c>
      <c r="K5506">
        <v>4</v>
      </c>
      <c r="L5506">
        <v>45436</v>
      </c>
      <c r="M5506">
        <v>7553</v>
      </c>
      <c r="N5506" t="s">
        <v>341</v>
      </c>
      <c r="O5506" t="s">
        <v>355</v>
      </c>
    </row>
    <row r="5507" spans="1:15" x14ac:dyDescent="0.25">
      <c r="A5507" t="s">
        <v>340</v>
      </c>
      <c r="B5507" t="s">
        <v>281</v>
      </c>
      <c r="C5507" t="s">
        <v>234</v>
      </c>
      <c r="D5507">
        <v>54982830</v>
      </c>
      <c r="E5507" t="s">
        <v>257</v>
      </c>
      <c r="F5507" t="s">
        <v>45</v>
      </c>
      <c r="G5507">
        <v>650</v>
      </c>
      <c r="H5507">
        <v>0</v>
      </c>
      <c r="I5507">
        <v>0</v>
      </c>
      <c r="J5507">
        <v>17</v>
      </c>
      <c r="K5507">
        <v>4</v>
      </c>
      <c r="L5507">
        <v>722713</v>
      </c>
      <c r="M5507">
        <v>7554</v>
      </c>
      <c r="N5507" t="s">
        <v>341</v>
      </c>
      <c r="O5507" t="s">
        <v>355</v>
      </c>
    </row>
    <row r="5508" spans="1:15" x14ac:dyDescent="0.25">
      <c r="A5508" t="s">
        <v>340</v>
      </c>
      <c r="B5508" t="s">
        <v>281</v>
      </c>
      <c r="C5508" t="s">
        <v>258</v>
      </c>
      <c r="D5508">
        <v>12730628</v>
      </c>
      <c r="E5508" t="s">
        <v>259</v>
      </c>
      <c r="F5508" t="s">
        <v>19</v>
      </c>
      <c r="G5508">
        <v>650</v>
      </c>
      <c r="H5508">
        <v>0</v>
      </c>
      <c r="I5508">
        <v>0</v>
      </c>
      <c r="J5508">
        <v>17</v>
      </c>
      <c r="K5508">
        <v>4</v>
      </c>
      <c r="L5508">
        <v>2531164</v>
      </c>
      <c r="M5508">
        <v>7550</v>
      </c>
      <c r="N5508" t="s">
        <v>341</v>
      </c>
      <c r="O5508" t="s">
        <v>355</v>
      </c>
    </row>
    <row r="5509" spans="1:15" x14ac:dyDescent="0.25">
      <c r="A5509" t="s">
        <v>340</v>
      </c>
      <c r="B5509" t="s">
        <v>281</v>
      </c>
      <c r="C5509" t="s">
        <v>258</v>
      </c>
      <c r="D5509">
        <v>12730628</v>
      </c>
      <c r="E5509" t="s">
        <v>259</v>
      </c>
      <c r="F5509" t="s">
        <v>19</v>
      </c>
      <c r="G5509">
        <v>650</v>
      </c>
      <c r="H5509">
        <v>0</v>
      </c>
      <c r="I5509">
        <v>0</v>
      </c>
      <c r="J5509">
        <v>17</v>
      </c>
      <c r="K5509">
        <v>4</v>
      </c>
      <c r="L5509">
        <v>2531164</v>
      </c>
      <c r="M5509">
        <v>7554</v>
      </c>
      <c r="N5509" t="s">
        <v>341</v>
      </c>
      <c r="O5509" t="s">
        <v>355</v>
      </c>
    </row>
    <row r="5510" spans="1:15" x14ac:dyDescent="0.25">
      <c r="A5510" t="s">
        <v>340</v>
      </c>
      <c r="B5510" t="s">
        <v>281</v>
      </c>
      <c r="C5510" t="s">
        <v>258</v>
      </c>
      <c r="D5510">
        <v>18456327</v>
      </c>
      <c r="E5510" t="s">
        <v>260</v>
      </c>
      <c r="F5510" t="s">
        <v>19</v>
      </c>
      <c r="G5510">
        <v>650</v>
      </c>
      <c r="H5510">
        <v>0</v>
      </c>
      <c r="I5510">
        <v>0</v>
      </c>
      <c r="J5510">
        <v>17</v>
      </c>
      <c r="K5510">
        <v>4</v>
      </c>
      <c r="L5510">
        <v>1433611</v>
      </c>
      <c r="M5510">
        <v>7550</v>
      </c>
      <c r="N5510" t="s">
        <v>341</v>
      </c>
      <c r="O5510" t="s">
        <v>355</v>
      </c>
    </row>
    <row r="5511" spans="1:15" x14ac:dyDescent="0.25">
      <c r="A5511" t="s">
        <v>340</v>
      </c>
      <c r="B5511" t="s">
        <v>281</v>
      </c>
      <c r="C5511" t="s">
        <v>258</v>
      </c>
      <c r="D5511">
        <v>18456327</v>
      </c>
      <c r="E5511" t="s">
        <v>260</v>
      </c>
      <c r="F5511" t="s">
        <v>19</v>
      </c>
      <c r="G5511">
        <v>650</v>
      </c>
      <c r="H5511">
        <v>0</v>
      </c>
      <c r="I5511">
        <v>0</v>
      </c>
      <c r="J5511">
        <v>17</v>
      </c>
      <c r="K5511">
        <v>4</v>
      </c>
      <c r="L5511">
        <v>1433611</v>
      </c>
      <c r="M5511">
        <v>7554</v>
      </c>
      <c r="N5511" t="s">
        <v>341</v>
      </c>
      <c r="O5511" t="s">
        <v>355</v>
      </c>
    </row>
    <row r="5512" spans="1:15" x14ac:dyDescent="0.25">
      <c r="A5512" t="s">
        <v>340</v>
      </c>
      <c r="B5512" t="s">
        <v>281</v>
      </c>
      <c r="C5512" t="s">
        <v>317</v>
      </c>
      <c r="D5512">
        <v>16258899</v>
      </c>
      <c r="E5512" t="s">
        <v>318</v>
      </c>
      <c r="F5512" t="s">
        <v>19</v>
      </c>
      <c r="G5512">
        <v>650</v>
      </c>
      <c r="H5512">
        <v>0</v>
      </c>
      <c r="I5512">
        <v>0</v>
      </c>
      <c r="J5512">
        <v>17</v>
      </c>
      <c r="K5512">
        <v>4</v>
      </c>
      <c r="L5512">
        <v>634943</v>
      </c>
      <c r="M5512">
        <v>7550</v>
      </c>
      <c r="N5512" t="s">
        <v>341</v>
      </c>
      <c r="O5512" t="s">
        <v>355</v>
      </c>
    </row>
    <row r="5513" spans="1:15" x14ac:dyDescent="0.25">
      <c r="A5513" t="s">
        <v>340</v>
      </c>
      <c r="B5513" t="s">
        <v>281</v>
      </c>
      <c r="C5513" t="s">
        <v>317</v>
      </c>
      <c r="D5513">
        <v>16258899</v>
      </c>
      <c r="E5513" t="s">
        <v>318</v>
      </c>
      <c r="F5513" t="s">
        <v>19</v>
      </c>
      <c r="G5513">
        <v>650</v>
      </c>
      <c r="H5513">
        <v>0</v>
      </c>
      <c r="I5513">
        <v>0</v>
      </c>
      <c r="J5513">
        <v>17</v>
      </c>
      <c r="K5513">
        <v>4</v>
      </c>
      <c r="L5513">
        <v>634943</v>
      </c>
      <c r="M5513">
        <v>7554</v>
      </c>
      <c r="N5513" t="s">
        <v>341</v>
      </c>
      <c r="O5513" t="s">
        <v>355</v>
      </c>
    </row>
    <row r="5514" spans="1:15" x14ac:dyDescent="0.25">
      <c r="A5514" t="s">
        <v>340</v>
      </c>
      <c r="B5514" t="s">
        <v>292</v>
      </c>
      <c r="C5514" t="s">
        <v>17</v>
      </c>
      <c r="D5514">
        <v>11042819</v>
      </c>
      <c r="E5514" t="s">
        <v>23</v>
      </c>
      <c r="F5514" t="s">
        <v>19</v>
      </c>
      <c r="G5514">
        <v>650</v>
      </c>
      <c r="H5514">
        <v>0</v>
      </c>
      <c r="I5514">
        <v>0</v>
      </c>
      <c r="J5514">
        <v>17</v>
      </c>
      <c r="K5514">
        <v>4</v>
      </c>
      <c r="L5514">
        <v>764435</v>
      </c>
      <c r="M5514">
        <v>7550</v>
      </c>
      <c r="N5514" t="s">
        <v>341</v>
      </c>
      <c r="O5514" t="s">
        <v>356</v>
      </c>
    </row>
    <row r="5515" spans="1:15" x14ac:dyDescent="0.25">
      <c r="A5515" t="s">
        <v>340</v>
      </c>
      <c r="B5515" t="s">
        <v>292</v>
      </c>
      <c r="C5515" t="s">
        <v>17</v>
      </c>
      <c r="D5515">
        <v>11042819</v>
      </c>
      <c r="E5515" t="s">
        <v>23</v>
      </c>
      <c r="F5515" t="s">
        <v>19</v>
      </c>
      <c r="G5515">
        <v>650</v>
      </c>
      <c r="H5515">
        <v>0</v>
      </c>
      <c r="I5515">
        <v>0</v>
      </c>
      <c r="J5515">
        <v>17</v>
      </c>
      <c r="K5515">
        <v>4</v>
      </c>
      <c r="L5515">
        <v>764435</v>
      </c>
      <c r="M5515">
        <v>7554</v>
      </c>
      <c r="N5515" t="s">
        <v>341</v>
      </c>
      <c r="O5515" t="s">
        <v>356</v>
      </c>
    </row>
    <row r="5516" spans="1:15" x14ac:dyDescent="0.25">
      <c r="A5516" t="s">
        <v>340</v>
      </c>
      <c r="B5516" t="s">
        <v>292</v>
      </c>
      <c r="C5516" t="s">
        <v>17</v>
      </c>
      <c r="D5516">
        <v>11044906</v>
      </c>
      <c r="E5516" t="s">
        <v>269</v>
      </c>
      <c r="F5516" t="s">
        <v>19</v>
      </c>
      <c r="G5516">
        <v>650</v>
      </c>
      <c r="H5516">
        <v>0</v>
      </c>
      <c r="I5516">
        <v>0</v>
      </c>
      <c r="J5516">
        <v>17</v>
      </c>
      <c r="K5516">
        <v>4</v>
      </c>
      <c r="L5516">
        <v>1524643</v>
      </c>
      <c r="M5516">
        <v>7550</v>
      </c>
      <c r="N5516" t="s">
        <v>341</v>
      </c>
      <c r="O5516" t="s">
        <v>356</v>
      </c>
    </row>
    <row r="5517" spans="1:15" x14ac:dyDescent="0.25">
      <c r="A5517" t="s">
        <v>340</v>
      </c>
      <c r="B5517" t="s">
        <v>292</v>
      </c>
      <c r="C5517" t="s">
        <v>17</v>
      </c>
      <c r="D5517">
        <v>11044906</v>
      </c>
      <c r="E5517" t="s">
        <v>269</v>
      </c>
      <c r="F5517" t="s">
        <v>19</v>
      </c>
      <c r="G5517">
        <v>650</v>
      </c>
      <c r="H5517">
        <v>0</v>
      </c>
      <c r="I5517">
        <v>0</v>
      </c>
      <c r="J5517">
        <v>17</v>
      </c>
      <c r="K5517">
        <v>4</v>
      </c>
      <c r="L5517">
        <v>59975</v>
      </c>
      <c r="M5517">
        <v>7553</v>
      </c>
      <c r="N5517" t="s">
        <v>341</v>
      </c>
      <c r="O5517" t="s">
        <v>356</v>
      </c>
    </row>
    <row r="5518" spans="1:15" x14ac:dyDescent="0.25">
      <c r="A5518" t="s">
        <v>340</v>
      </c>
      <c r="B5518" t="s">
        <v>292</v>
      </c>
      <c r="C5518" t="s">
        <v>17</v>
      </c>
      <c r="D5518">
        <v>11044906</v>
      </c>
      <c r="E5518" t="s">
        <v>269</v>
      </c>
      <c r="F5518" t="s">
        <v>19</v>
      </c>
      <c r="G5518">
        <v>650</v>
      </c>
      <c r="H5518">
        <v>0</v>
      </c>
      <c r="I5518">
        <v>0</v>
      </c>
      <c r="J5518">
        <v>17</v>
      </c>
      <c r="K5518">
        <v>4</v>
      </c>
      <c r="L5518">
        <v>1464668</v>
      </c>
      <c r="M5518">
        <v>7554</v>
      </c>
      <c r="N5518" t="s">
        <v>341</v>
      </c>
      <c r="O5518" t="s">
        <v>356</v>
      </c>
    </row>
    <row r="5519" spans="1:15" x14ac:dyDescent="0.25">
      <c r="A5519" t="s">
        <v>340</v>
      </c>
      <c r="B5519" t="s">
        <v>292</v>
      </c>
      <c r="C5519" t="s">
        <v>17</v>
      </c>
      <c r="D5519">
        <v>11045036</v>
      </c>
      <c r="E5519" t="s">
        <v>282</v>
      </c>
      <c r="F5519" t="s">
        <v>19</v>
      </c>
      <c r="G5519">
        <v>650</v>
      </c>
      <c r="H5519">
        <v>0</v>
      </c>
      <c r="I5519">
        <v>0</v>
      </c>
      <c r="J5519">
        <v>17</v>
      </c>
      <c r="K5519">
        <v>4</v>
      </c>
      <c r="L5519">
        <v>4573212</v>
      </c>
      <c r="M5519">
        <v>7550</v>
      </c>
      <c r="N5519" t="s">
        <v>341</v>
      </c>
      <c r="O5519" t="s">
        <v>356</v>
      </c>
    </row>
    <row r="5520" spans="1:15" x14ac:dyDescent="0.25">
      <c r="A5520" t="s">
        <v>340</v>
      </c>
      <c r="B5520" t="s">
        <v>292</v>
      </c>
      <c r="C5520" t="s">
        <v>17</v>
      </c>
      <c r="D5520">
        <v>11045036</v>
      </c>
      <c r="E5520" t="s">
        <v>282</v>
      </c>
      <c r="F5520" t="s">
        <v>19</v>
      </c>
      <c r="G5520">
        <v>650</v>
      </c>
      <c r="H5520">
        <v>0</v>
      </c>
      <c r="I5520">
        <v>0</v>
      </c>
      <c r="J5520">
        <v>17</v>
      </c>
      <c r="K5520">
        <v>4</v>
      </c>
      <c r="L5520">
        <v>244181</v>
      </c>
      <c r="M5520">
        <v>7553</v>
      </c>
      <c r="N5520" t="s">
        <v>341</v>
      </c>
      <c r="O5520" t="s">
        <v>356</v>
      </c>
    </row>
    <row r="5521" spans="1:15" x14ac:dyDescent="0.25">
      <c r="A5521" t="s">
        <v>340</v>
      </c>
      <c r="B5521" t="s">
        <v>292</v>
      </c>
      <c r="C5521" t="s">
        <v>17</v>
      </c>
      <c r="D5521">
        <v>11045036</v>
      </c>
      <c r="E5521" t="s">
        <v>282</v>
      </c>
      <c r="F5521" t="s">
        <v>19</v>
      </c>
      <c r="G5521">
        <v>650</v>
      </c>
      <c r="H5521">
        <v>0</v>
      </c>
      <c r="I5521">
        <v>0</v>
      </c>
      <c r="J5521">
        <v>17</v>
      </c>
      <c r="K5521">
        <v>4</v>
      </c>
      <c r="L5521">
        <v>4329031</v>
      </c>
      <c r="M5521">
        <v>7554</v>
      </c>
      <c r="N5521" t="s">
        <v>341</v>
      </c>
      <c r="O5521" t="s">
        <v>356</v>
      </c>
    </row>
    <row r="5522" spans="1:15" x14ac:dyDescent="0.25">
      <c r="A5522" t="s">
        <v>340</v>
      </c>
      <c r="B5522" t="s">
        <v>292</v>
      </c>
      <c r="C5522" t="s">
        <v>26</v>
      </c>
      <c r="D5522">
        <v>11042322</v>
      </c>
      <c r="E5522" t="s">
        <v>27</v>
      </c>
      <c r="F5522" t="s">
        <v>19</v>
      </c>
      <c r="G5522">
        <v>650</v>
      </c>
      <c r="H5522">
        <v>0</v>
      </c>
      <c r="I5522">
        <v>0</v>
      </c>
      <c r="J5522">
        <v>17</v>
      </c>
      <c r="K5522">
        <v>4</v>
      </c>
      <c r="L5522">
        <v>754140</v>
      </c>
      <c r="M5522">
        <v>7550</v>
      </c>
      <c r="N5522" t="s">
        <v>341</v>
      </c>
      <c r="O5522" t="s">
        <v>356</v>
      </c>
    </row>
    <row r="5523" spans="1:15" x14ac:dyDescent="0.25">
      <c r="A5523" t="s">
        <v>340</v>
      </c>
      <c r="B5523" t="s">
        <v>292</v>
      </c>
      <c r="C5523" t="s">
        <v>26</v>
      </c>
      <c r="D5523">
        <v>11042322</v>
      </c>
      <c r="E5523" t="s">
        <v>27</v>
      </c>
      <c r="F5523" t="s">
        <v>19</v>
      </c>
      <c r="G5523">
        <v>650</v>
      </c>
      <c r="H5523">
        <v>0</v>
      </c>
      <c r="I5523">
        <v>0</v>
      </c>
      <c r="J5523">
        <v>17</v>
      </c>
      <c r="K5523">
        <v>4</v>
      </c>
      <c r="L5523">
        <v>754140</v>
      </c>
      <c r="M5523">
        <v>7554</v>
      </c>
      <c r="N5523" t="s">
        <v>341</v>
      </c>
      <c r="O5523" t="s">
        <v>356</v>
      </c>
    </row>
    <row r="5524" spans="1:15" x14ac:dyDescent="0.25">
      <c r="A5524" t="s">
        <v>340</v>
      </c>
      <c r="B5524" t="s">
        <v>292</v>
      </c>
      <c r="C5524" t="s">
        <v>26</v>
      </c>
      <c r="D5524">
        <v>11043312</v>
      </c>
      <c r="E5524" t="s">
        <v>28</v>
      </c>
      <c r="F5524" t="s">
        <v>19</v>
      </c>
      <c r="G5524">
        <v>650</v>
      </c>
      <c r="H5524">
        <v>0</v>
      </c>
      <c r="I5524">
        <v>0</v>
      </c>
      <c r="J5524">
        <v>17</v>
      </c>
      <c r="K5524">
        <v>4</v>
      </c>
      <c r="L5524">
        <v>545308</v>
      </c>
      <c r="M5524">
        <v>7550</v>
      </c>
      <c r="N5524" t="s">
        <v>341</v>
      </c>
      <c r="O5524" t="s">
        <v>356</v>
      </c>
    </row>
    <row r="5525" spans="1:15" x14ac:dyDescent="0.25">
      <c r="A5525" t="s">
        <v>340</v>
      </c>
      <c r="B5525" t="s">
        <v>292</v>
      </c>
      <c r="C5525" t="s">
        <v>26</v>
      </c>
      <c r="D5525">
        <v>11043312</v>
      </c>
      <c r="E5525" t="s">
        <v>28</v>
      </c>
      <c r="F5525" t="s">
        <v>19</v>
      </c>
      <c r="G5525">
        <v>650</v>
      </c>
      <c r="H5525">
        <v>0</v>
      </c>
      <c r="I5525">
        <v>0</v>
      </c>
      <c r="J5525">
        <v>17</v>
      </c>
      <c r="K5525">
        <v>4</v>
      </c>
      <c r="L5525">
        <v>545308</v>
      </c>
      <c r="M5525">
        <v>7554</v>
      </c>
      <c r="N5525" t="s">
        <v>341</v>
      </c>
      <c r="O5525" t="s">
        <v>356</v>
      </c>
    </row>
    <row r="5526" spans="1:15" x14ac:dyDescent="0.25">
      <c r="A5526" t="s">
        <v>340</v>
      </c>
      <c r="B5526" t="s">
        <v>292</v>
      </c>
      <c r="C5526" t="s">
        <v>26</v>
      </c>
      <c r="D5526">
        <v>11043379</v>
      </c>
      <c r="E5526" t="s">
        <v>29</v>
      </c>
      <c r="F5526" t="s">
        <v>19</v>
      </c>
      <c r="G5526">
        <v>650</v>
      </c>
      <c r="H5526">
        <v>0</v>
      </c>
      <c r="I5526">
        <v>0</v>
      </c>
      <c r="J5526">
        <v>17</v>
      </c>
      <c r="K5526">
        <v>4</v>
      </c>
      <c r="L5526">
        <v>1729605</v>
      </c>
      <c r="M5526">
        <v>7550</v>
      </c>
      <c r="N5526" t="s">
        <v>341</v>
      </c>
      <c r="O5526" t="s">
        <v>356</v>
      </c>
    </row>
    <row r="5527" spans="1:15" x14ac:dyDescent="0.25">
      <c r="A5527" t="s">
        <v>340</v>
      </c>
      <c r="B5527" t="s">
        <v>292</v>
      </c>
      <c r="C5527" t="s">
        <v>26</v>
      </c>
      <c r="D5527">
        <v>11043379</v>
      </c>
      <c r="E5527" t="s">
        <v>29</v>
      </c>
      <c r="F5527" t="s">
        <v>19</v>
      </c>
      <c r="G5527">
        <v>650</v>
      </c>
      <c r="H5527">
        <v>0</v>
      </c>
      <c r="I5527">
        <v>0</v>
      </c>
      <c r="J5527">
        <v>17</v>
      </c>
      <c r="K5527">
        <v>4</v>
      </c>
      <c r="L5527">
        <v>215333</v>
      </c>
      <c r="M5527">
        <v>7553</v>
      </c>
      <c r="N5527" t="s">
        <v>341</v>
      </c>
      <c r="O5527" t="s">
        <v>356</v>
      </c>
    </row>
    <row r="5528" spans="1:15" x14ac:dyDescent="0.25">
      <c r="A5528" t="s">
        <v>340</v>
      </c>
      <c r="B5528" t="s">
        <v>292</v>
      </c>
      <c r="C5528" t="s">
        <v>26</v>
      </c>
      <c r="D5528">
        <v>11043379</v>
      </c>
      <c r="E5528" t="s">
        <v>29</v>
      </c>
      <c r="F5528" t="s">
        <v>19</v>
      </c>
      <c r="G5528">
        <v>650</v>
      </c>
      <c r="H5528">
        <v>0</v>
      </c>
      <c r="I5528">
        <v>0</v>
      </c>
      <c r="J5528">
        <v>17</v>
      </c>
      <c r="K5528">
        <v>4</v>
      </c>
      <c r="L5528">
        <v>1514272</v>
      </c>
      <c r="M5528">
        <v>7554</v>
      </c>
      <c r="N5528" t="s">
        <v>341</v>
      </c>
      <c r="O5528" t="s">
        <v>356</v>
      </c>
    </row>
    <row r="5529" spans="1:15" x14ac:dyDescent="0.25">
      <c r="A5529" t="s">
        <v>340</v>
      </c>
      <c r="B5529" t="s">
        <v>292</v>
      </c>
      <c r="C5529" t="s">
        <v>26</v>
      </c>
      <c r="D5529">
        <v>11043478</v>
      </c>
      <c r="E5529" t="s">
        <v>30</v>
      </c>
      <c r="F5529" t="s">
        <v>19</v>
      </c>
      <c r="G5529">
        <v>650</v>
      </c>
      <c r="H5529">
        <v>0</v>
      </c>
      <c r="I5529">
        <v>0</v>
      </c>
      <c r="J5529">
        <v>17</v>
      </c>
      <c r="K5529">
        <v>4</v>
      </c>
      <c r="L5529">
        <v>1551476</v>
      </c>
      <c r="M5529">
        <v>7550</v>
      </c>
      <c r="N5529" t="s">
        <v>341</v>
      </c>
      <c r="O5529" t="s">
        <v>356</v>
      </c>
    </row>
    <row r="5530" spans="1:15" x14ac:dyDescent="0.25">
      <c r="A5530" t="s">
        <v>340</v>
      </c>
      <c r="B5530" t="s">
        <v>292</v>
      </c>
      <c r="C5530" t="s">
        <v>26</v>
      </c>
      <c r="D5530">
        <v>11043478</v>
      </c>
      <c r="E5530" t="s">
        <v>30</v>
      </c>
      <c r="F5530" t="s">
        <v>19</v>
      </c>
      <c r="G5530">
        <v>650</v>
      </c>
      <c r="H5530">
        <v>0</v>
      </c>
      <c r="I5530">
        <v>0</v>
      </c>
      <c r="J5530">
        <v>17</v>
      </c>
      <c r="K5530">
        <v>4</v>
      </c>
      <c r="L5530">
        <v>125831</v>
      </c>
      <c r="M5530">
        <v>7551</v>
      </c>
      <c r="N5530" t="s">
        <v>341</v>
      </c>
      <c r="O5530" t="s">
        <v>356</v>
      </c>
    </row>
    <row r="5531" spans="1:15" x14ac:dyDescent="0.25">
      <c r="A5531" t="s">
        <v>340</v>
      </c>
      <c r="B5531" t="s">
        <v>292</v>
      </c>
      <c r="C5531" t="s">
        <v>26</v>
      </c>
      <c r="D5531">
        <v>11043478</v>
      </c>
      <c r="E5531" t="s">
        <v>30</v>
      </c>
      <c r="F5531" t="s">
        <v>19</v>
      </c>
      <c r="G5531">
        <v>650</v>
      </c>
      <c r="H5531">
        <v>0</v>
      </c>
      <c r="I5531">
        <v>0</v>
      </c>
      <c r="J5531">
        <v>17</v>
      </c>
      <c r="K5531">
        <v>4</v>
      </c>
      <c r="L5531">
        <v>145502</v>
      </c>
      <c r="M5531">
        <v>7553</v>
      </c>
      <c r="N5531" t="s">
        <v>341</v>
      </c>
      <c r="O5531" t="s">
        <v>356</v>
      </c>
    </row>
    <row r="5532" spans="1:15" x14ac:dyDescent="0.25">
      <c r="A5532" t="s">
        <v>340</v>
      </c>
      <c r="B5532" t="s">
        <v>292</v>
      </c>
      <c r="C5532" t="s">
        <v>26</v>
      </c>
      <c r="D5532">
        <v>11043478</v>
      </c>
      <c r="E5532" t="s">
        <v>30</v>
      </c>
      <c r="F5532" t="s">
        <v>19</v>
      </c>
      <c r="G5532">
        <v>650</v>
      </c>
      <c r="H5532">
        <v>0</v>
      </c>
      <c r="I5532">
        <v>0</v>
      </c>
      <c r="J5532">
        <v>17</v>
      </c>
      <c r="K5532">
        <v>4</v>
      </c>
      <c r="L5532">
        <v>1280143</v>
      </c>
      <c r="M5532">
        <v>7554</v>
      </c>
      <c r="N5532" t="s">
        <v>341</v>
      </c>
      <c r="O5532" t="s">
        <v>356</v>
      </c>
    </row>
    <row r="5533" spans="1:15" x14ac:dyDescent="0.25">
      <c r="A5533" t="s">
        <v>340</v>
      </c>
      <c r="B5533" t="s">
        <v>292</v>
      </c>
      <c r="C5533" t="s">
        <v>26</v>
      </c>
      <c r="D5533">
        <v>11043502</v>
      </c>
      <c r="E5533" t="s">
        <v>31</v>
      </c>
      <c r="F5533" t="s">
        <v>19</v>
      </c>
      <c r="G5533">
        <v>650</v>
      </c>
      <c r="H5533">
        <v>0</v>
      </c>
      <c r="I5533">
        <v>0</v>
      </c>
      <c r="J5533">
        <v>17</v>
      </c>
      <c r="K5533">
        <v>4</v>
      </c>
      <c r="L5533">
        <v>1323928</v>
      </c>
      <c r="M5533">
        <v>7550</v>
      </c>
      <c r="N5533" t="s">
        <v>341</v>
      </c>
      <c r="O5533" t="s">
        <v>356</v>
      </c>
    </row>
    <row r="5534" spans="1:15" x14ac:dyDescent="0.25">
      <c r="A5534" t="s">
        <v>340</v>
      </c>
      <c r="B5534" t="s">
        <v>292</v>
      </c>
      <c r="C5534" t="s">
        <v>26</v>
      </c>
      <c r="D5534">
        <v>11043502</v>
      </c>
      <c r="E5534" t="s">
        <v>31</v>
      </c>
      <c r="F5534" t="s">
        <v>19</v>
      </c>
      <c r="G5534">
        <v>650</v>
      </c>
      <c r="H5534">
        <v>0</v>
      </c>
      <c r="I5534">
        <v>0</v>
      </c>
      <c r="J5534">
        <v>17</v>
      </c>
      <c r="K5534">
        <v>4</v>
      </c>
      <c r="L5534">
        <v>2944</v>
      </c>
      <c r="M5534">
        <v>7553</v>
      </c>
      <c r="N5534" t="s">
        <v>341</v>
      </c>
      <c r="O5534" t="s">
        <v>356</v>
      </c>
    </row>
    <row r="5535" spans="1:15" x14ac:dyDescent="0.25">
      <c r="A5535" t="s">
        <v>340</v>
      </c>
      <c r="B5535" t="s">
        <v>292</v>
      </c>
      <c r="C5535" t="s">
        <v>26</v>
      </c>
      <c r="D5535">
        <v>11043502</v>
      </c>
      <c r="E5535" t="s">
        <v>31</v>
      </c>
      <c r="F5535" t="s">
        <v>19</v>
      </c>
      <c r="G5535">
        <v>650</v>
      </c>
      <c r="H5535">
        <v>0</v>
      </c>
      <c r="I5535">
        <v>0</v>
      </c>
      <c r="J5535">
        <v>17</v>
      </c>
      <c r="K5535">
        <v>4</v>
      </c>
      <c r="L5535">
        <v>1320984</v>
      </c>
      <c r="M5535">
        <v>7554</v>
      </c>
      <c r="N5535" t="s">
        <v>341</v>
      </c>
      <c r="O5535" t="s">
        <v>356</v>
      </c>
    </row>
    <row r="5536" spans="1:15" x14ac:dyDescent="0.25">
      <c r="A5536" t="s">
        <v>340</v>
      </c>
      <c r="B5536" t="s">
        <v>292</v>
      </c>
      <c r="C5536" t="s">
        <v>26</v>
      </c>
      <c r="D5536">
        <v>11044021</v>
      </c>
      <c r="E5536" t="s">
        <v>32</v>
      </c>
      <c r="F5536" t="s">
        <v>19</v>
      </c>
      <c r="G5536">
        <v>650</v>
      </c>
      <c r="H5536">
        <v>0</v>
      </c>
      <c r="I5536">
        <v>0</v>
      </c>
      <c r="J5536">
        <v>17</v>
      </c>
      <c r="K5536">
        <v>4</v>
      </c>
      <c r="L5536">
        <v>1584082</v>
      </c>
      <c r="M5536">
        <v>7550</v>
      </c>
      <c r="N5536" t="s">
        <v>341</v>
      </c>
      <c r="O5536" t="s">
        <v>356</v>
      </c>
    </row>
    <row r="5537" spans="1:15" x14ac:dyDescent="0.25">
      <c r="A5537" t="s">
        <v>340</v>
      </c>
      <c r="B5537" t="s">
        <v>292</v>
      </c>
      <c r="C5537" t="s">
        <v>26</v>
      </c>
      <c r="D5537">
        <v>11044021</v>
      </c>
      <c r="E5537" t="s">
        <v>32</v>
      </c>
      <c r="F5537" t="s">
        <v>19</v>
      </c>
      <c r="G5537">
        <v>650</v>
      </c>
      <c r="H5537">
        <v>0</v>
      </c>
      <c r="I5537">
        <v>0</v>
      </c>
      <c r="J5537">
        <v>17</v>
      </c>
      <c r="K5537">
        <v>4</v>
      </c>
      <c r="L5537">
        <v>127508</v>
      </c>
      <c r="M5537">
        <v>7553</v>
      </c>
      <c r="N5537" t="s">
        <v>341</v>
      </c>
      <c r="O5537" t="s">
        <v>356</v>
      </c>
    </row>
    <row r="5538" spans="1:15" x14ac:dyDescent="0.25">
      <c r="A5538" t="s">
        <v>340</v>
      </c>
      <c r="B5538" t="s">
        <v>292</v>
      </c>
      <c r="C5538" t="s">
        <v>26</v>
      </c>
      <c r="D5538">
        <v>11044021</v>
      </c>
      <c r="E5538" t="s">
        <v>32</v>
      </c>
      <c r="F5538" t="s">
        <v>19</v>
      </c>
      <c r="G5538">
        <v>650</v>
      </c>
      <c r="H5538">
        <v>0</v>
      </c>
      <c r="I5538">
        <v>0</v>
      </c>
      <c r="J5538">
        <v>17</v>
      </c>
      <c r="K5538">
        <v>4</v>
      </c>
      <c r="L5538">
        <v>1456574</v>
      </c>
      <c r="M5538">
        <v>7554</v>
      </c>
      <c r="N5538" t="s">
        <v>341</v>
      </c>
      <c r="O5538" t="s">
        <v>356</v>
      </c>
    </row>
    <row r="5539" spans="1:15" x14ac:dyDescent="0.25">
      <c r="A5539" t="s">
        <v>340</v>
      </c>
      <c r="B5539" t="s">
        <v>292</v>
      </c>
      <c r="C5539" t="s">
        <v>26</v>
      </c>
      <c r="D5539">
        <v>11044062</v>
      </c>
      <c r="E5539" t="s">
        <v>33</v>
      </c>
      <c r="F5539" t="s">
        <v>19</v>
      </c>
      <c r="G5539">
        <v>650</v>
      </c>
      <c r="H5539">
        <v>0</v>
      </c>
      <c r="I5539">
        <v>0</v>
      </c>
      <c r="J5539">
        <v>17</v>
      </c>
      <c r="K5539">
        <v>4</v>
      </c>
      <c r="L5539">
        <v>1751203</v>
      </c>
      <c r="M5539">
        <v>7550</v>
      </c>
      <c r="N5539" t="s">
        <v>341</v>
      </c>
      <c r="O5539" t="s">
        <v>356</v>
      </c>
    </row>
    <row r="5540" spans="1:15" x14ac:dyDescent="0.25">
      <c r="A5540" t="s">
        <v>340</v>
      </c>
      <c r="B5540" t="s">
        <v>292</v>
      </c>
      <c r="C5540" t="s">
        <v>26</v>
      </c>
      <c r="D5540">
        <v>11044062</v>
      </c>
      <c r="E5540" t="s">
        <v>33</v>
      </c>
      <c r="F5540" t="s">
        <v>19</v>
      </c>
      <c r="G5540">
        <v>650</v>
      </c>
      <c r="H5540">
        <v>0</v>
      </c>
      <c r="I5540">
        <v>0</v>
      </c>
      <c r="J5540">
        <v>17</v>
      </c>
      <c r="K5540">
        <v>4</v>
      </c>
      <c r="L5540">
        <v>53821</v>
      </c>
      <c r="M5540">
        <v>7553</v>
      </c>
      <c r="N5540" t="s">
        <v>341</v>
      </c>
      <c r="O5540" t="s">
        <v>356</v>
      </c>
    </row>
    <row r="5541" spans="1:15" x14ac:dyDescent="0.25">
      <c r="A5541" t="s">
        <v>340</v>
      </c>
      <c r="B5541" t="s">
        <v>292</v>
      </c>
      <c r="C5541" t="s">
        <v>26</v>
      </c>
      <c r="D5541">
        <v>11044062</v>
      </c>
      <c r="E5541" t="s">
        <v>33</v>
      </c>
      <c r="F5541" t="s">
        <v>19</v>
      </c>
      <c r="G5541">
        <v>650</v>
      </c>
      <c r="H5541">
        <v>0</v>
      </c>
      <c r="I5541">
        <v>0</v>
      </c>
      <c r="J5541">
        <v>17</v>
      </c>
      <c r="K5541">
        <v>4</v>
      </c>
      <c r="L5541">
        <v>1697382</v>
      </c>
      <c r="M5541">
        <v>7554</v>
      </c>
      <c r="N5541" t="s">
        <v>341</v>
      </c>
      <c r="O5541" t="s">
        <v>356</v>
      </c>
    </row>
    <row r="5542" spans="1:15" x14ac:dyDescent="0.25">
      <c r="A5542" t="s">
        <v>340</v>
      </c>
      <c r="B5542" t="s">
        <v>292</v>
      </c>
      <c r="C5542" t="s">
        <v>26</v>
      </c>
      <c r="D5542">
        <v>11044096</v>
      </c>
      <c r="E5542" t="s">
        <v>34</v>
      </c>
      <c r="F5542" t="s">
        <v>19</v>
      </c>
      <c r="G5542">
        <v>650</v>
      </c>
      <c r="H5542">
        <v>0</v>
      </c>
      <c r="I5542">
        <v>0</v>
      </c>
      <c r="J5542">
        <v>17</v>
      </c>
      <c r="K5542">
        <v>4</v>
      </c>
      <c r="L5542">
        <v>1630198</v>
      </c>
      <c r="M5542">
        <v>6200</v>
      </c>
      <c r="N5542" t="s">
        <v>341</v>
      </c>
      <c r="O5542" t="s">
        <v>356</v>
      </c>
    </row>
    <row r="5543" spans="1:15" x14ac:dyDescent="0.25">
      <c r="A5543" t="s">
        <v>340</v>
      </c>
      <c r="B5543" t="s">
        <v>292</v>
      </c>
      <c r="C5543" t="s">
        <v>26</v>
      </c>
      <c r="D5543">
        <v>11044096</v>
      </c>
      <c r="E5543" t="s">
        <v>34</v>
      </c>
      <c r="F5543" t="s">
        <v>19</v>
      </c>
      <c r="G5543">
        <v>650</v>
      </c>
      <c r="H5543">
        <v>0</v>
      </c>
      <c r="I5543">
        <v>0</v>
      </c>
      <c r="J5543">
        <v>17</v>
      </c>
      <c r="K5543">
        <v>4</v>
      </c>
      <c r="L5543">
        <v>1630198</v>
      </c>
      <c r="M5543">
        <v>6202</v>
      </c>
      <c r="N5543" t="s">
        <v>341</v>
      </c>
      <c r="O5543" t="s">
        <v>356</v>
      </c>
    </row>
    <row r="5544" spans="1:15" x14ac:dyDescent="0.25">
      <c r="A5544" t="s">
        <v>340</v>
      </c>
      <c r="B5544" t="s">
        <v>292</v>
      </c>
      <c r="C5544" t="s">
        <v>26</v>
      </c>
      <c r="D5544">
        <v>11044096</v>
      </c>
      <c r="E5544" t="s">
        <v>34</v>
      </c>
      <c r="F5544" t="s">
        <v>19</v>
      </c>
      <c r="G5544">
        <v>650</v>
      </c>
      <c r="H5544">
        <v>0</v>
      </c>
      <c r="I5544">
        <v>0</v>
      </c>
      <c r="J5544">
        <v>17</v>
      </c>
      <c r="K5544">
        <v>4</v>
      </c>
      <c r="L5544">
        <v>4996059</v>
      </c>
      <c r="M5544">
        <v>7550</v>
      </c>
      <c r="N5544" t="s">
        <v>341</v>
      </c>
      <c r="O5544" t="s">
        <v>356</v>
      </c>
    </row>
    <row r="5545" spans="1:15" x14ac:dyDescent="0.25">
      <c r="A5545" t="s">
        <v>340</v>
      </c>
      <c r="B5545" t="s">
        <v>292</v>
      </c>
      <c r="C5545" t="s">
        <v>26</v>
      </c>
      <c r="D5545">
        <v>11044096</v>
      </c>
      <c r="E5545" t="s">
        <v>34</v>
      </c>
      <c r="F5545" t="s">
        <v>19</v>
      </c>
      <c r="G5545">
        <v>650</v>
      </c>
      <c r="H5545">
        <v>0</v>
      </c>
      <c r="I5545">
        <v>0</v>
      </c>
      <c r="J5545">
        <v>17</v>
      </c>
      <c r="K5545">
        <v>4</v>
      </c>
      <c r="L5545">
        <v>439468</v>
      </c>
      <c r="M5545">
        <v>7553</v>
      </c>
      <c r="N5545" t="s">
        <v>341</v>
      </c>
      <c r="O5545" t="s">
        <v>356</v>
      </c>
    </row>
    <row r="5546" spans="1:15" x14ac:dyDescent="0.25">
      <c r="A5546" t="s">
        <v>340</v>
      </c>
      <c r="B5546" t="s">
        <v>292</v>
      </c>
      <c r="C5546" t="s">
        <v>26</v>
      </c>
      <c r="D5546">
        <v>11044096</v>
      </c>
      <c r="E5546" t="s">
        <v>34</v>
      </c>
      <c r="F5546" t="s">
        <v>19</v>
      </c>
      <c r="G5546">
        <v>650</v>
      </c>
      <c r="H5546">
        <v>0</v>
      </c>
      <c r="I5546">
        <v>0</v>
      </c>
      <c r="J5546">
        <v>17</v>
      </c>
      <c r="K5546">
        <v>4</v>
      </c>
      <c r="L5546">
        <v>4556591</v>
      </c>
      <c r="M5546">
        <v>7554</v>
      </c>
      <c r="N5546" t="s">
        <v>341</v>
      </c>
      <c r="O5546" t="s">
        <v>356</v>
      </c>
    </row>
    <row r="5547" spans="1:15" x14ac:dyDescent="0.25">
      <c r="A5547" t="s">
        <v>340</v>
      </c>
      <c r="B5547" t="s">
        <v>292</v>
      </c>
      <c r="C5547" t="s">
        <v>26</v>
      </c>
      <c r="D5547">
        <v>11044104</v>
      </c>
      <c r="E5547" t="s">
        <v>35</v>
      </c>
      <c r="F5547" t="s">
        <v>19</v>
      </c>
      <c r="G5547">
        <v>650</v>
      </c>
      <c r="H5547">
        <v>0</v>
      </c>
      <c r="I5547">
        <v>0</v>
      </c>
      <c r="J5547">
        <v>17</v>
      </c>
      <c r="K5547">
        <v>4</v>
      </c>
      <c r="L5547">
        <v>2903509</v>
      </c>
      <c r="M5547">
        <v>7550</v>
      </c>
      <c r="N5547" t="s">
        <v>341</v>
      </c>
      <c r="O5547" t="s">
        <v>356</v>
      </c>
    </row>
    <row r="5548" spans="1:15" x14ac:dyDescent="0.25">
      <c r="A5548" t="s">
        <v>340</v>
      </c>
      <c r="B5548" t="s">
        <v>292</v>
      </c>
      <c r="C5548" t="s">
        <v>26</v>
      </c>
      <c r="D5548">
        <v>11044104</v>
      </c>
      <c r="E5548" t="s">
        <v>35</v>
      </c>
      <c r="F5548" t="s">
        <v>19</v>
      </c>
      <c r="G5548">
        <v>650</v>
      </c>
      <c r="H5548">
        <v>0</v>
      </c>
      <c r="I5548">
        <v>0</v>
      </c>
      <c r="J5548">
        <v>17</v>
      </c>
      <c r="K5548">
        <v>4</v>
      </c>
      <c r="L5548">
        <v>238443</v>
      </c>
      <c r="M5548">
        <v>7553</v>
      </c>
      <c r="N5548" t="s">
        <v>341</v>
      </c>
      <c r="O5548" t="s">
        <v>356</v>
      </c>
    </row>
    <row r="5549" spans="1:15" x14ac:dyDescent="0.25">
      <c r="A5549" t="s">
        <v>340</v>
      </c>
      <c r="B5549" t="s">
        <v>292</v>
      </c>
      <c r="C5549" t="s">
        <v>26</v>
      </c>
      <c r="D5549">
        <v>11044104</v>
      </c>
      <c r="E5549" t="s">
        <v>35</v>
      </c>
      <c r="F5549" t="s">
        <v>19</v>
      </c>
      <c r="G5549">
        <v>650</v>
      </c>
      <c r="H5549">
        <v>0</v>
      </c>
      <c r="I5549">
        <v>0</v>
      </c>
      <c r="J5549">
        <v>17</v>
      </c>
      <c r="K5549">
        <v>4</v>
      </c>
      <c r="L5549">
        <v>2665066</v>
      </c>
      <c r="M5549">
        <v>7554</v>
      </c>
      <c r="N5549" t="s">
        <v>341</v>
      </c>
      <c r="O5549" t="s">
        <v>356</v>
      </c>
    </row>
    <row r="5550" spans="1:15" x14ac:dyDescent="0.25">
      <c r="A5550" t="s">
        <v>340</v>
      </c>
      <c r="B5550" t="s">
        <v>292</v>
      </c>
      <c r="C5550" t="s">
        <v>36</v>
      </c>
      <c r="D5550">
        <v>11042363</v>
      </c>
      <c r="E5550" t="s">
        <v>37</v>
      </c>
      <c r="F5550" t="s">
        <v>19</v>
      </c>
      <c r="G5550">
        <v>650</v>
      </c>
      <c r="H5550">
        <v>0</v>
      </c>
      <c r="I5550">
        <v>0</v>
      </c>
      <c r="J5550">
        <v>17</v>
      </c>
      <c r="K5550">
        <v>4</v>
      </c>
      <c r="L5550">
        <v>874294</v>
      </c>
      <c r="M5550">
        <v>7550</v>
      </c>
      <c r="N5550" t="s">
        <v>341</v>
      </c>
      <c r="O5550" t="s">
        <v>356</v>
      </c>
    </row>
    <row r="5551" spans="1:15" x14ac:dyDescent="0.25">
      <c r="A5551" t="s">
        <v>340</v>
      </c>
      <c r="B5551" t="s">
        <v>292</v>
      </c>
      <c r="C5551" t="s">
        <v>36</v>
      </c>
      <c r="D5551">
        <v>11042363</v>
      </c>
      <c r="E5551" t="s">
        <v>37</v>
      </c>
      <c r="F5551" t="s">
        <v>19</v>
      </c>
      <c r="G5551">
        <v>650</v>
      </c>
      <c r="H5551">
        <v>0</v>
      </c>
      <c r="I5551">
        <v>0</v>
      </c>
      <c r="J5551">
        <v>17</v>
      </c>
      <c r="K5551">
        <v>4</v>
      </c>
      <c r="L5551">
        <v>874294</v>
      </c>
      <c r="M5551">
        <v>7554</v>
      </c>
      <c r="N5551" t="s">
        <v>341</v>
      </c>
      <c r="O5551" t="s">
        <v>356</v>
      </c>
    </row>
    <row r="5552" spans="1:15" x14ac:dyDescent="0.25">
      <c r="A5552" t="s">
        <v>340</v>
      </c>
      <c r="B5552" t="s">
        <v>292</v>
      </c>
      <c r="C5552" t="s">
        <v>36</v>
      </c>
      <c r="D5552">
        <v>11042991</v>
      </c>
      <c r="E5552" t="s">
        <v>38</v>
      </c>
      <c r="F5552" t="s">
        <v>19</v>
      </c>
      <c r="G5552">
        <v>650</v>
      </c>
      <c r="H5552">
        <v>0</v>
      </c>
      <c r="I5552">
        <v>0</v>
      </c>
      <c r="J5552">
        <v>17</v>
      </c>
      <c r="K5552">
        <v>4</v>
      </c>
      <c r="L5552">
        <v>1952622</v>
      </c>
      <c r="M5552">
        <v>7550</v>
      </c>
      <c r="N5552" t="s">
        <v>341</v>
      </c>
      <c r="O5552" t="s">
        <v>356</v>
      </c>
    </row>
    <row r="5553" spans="1:15" x14ac:dyDescent="0.25">
      <c r="A5553" t="s">
        <v>340</v>
      </c>
      <c r="B5553" t="s">
        <v>292</v>
      </c>
      <c r="C5553" t="s">
        <v>36</v>
      </c>
      <c r="D5553">
        <v>11042991</v>
      </c>
      <c r="E5553" t="s">
        <v>38</v>
      </c>
      <c r="F5553" t="s">
        <v>19</v>
      </c>
      <c r="G5553">
        <v>650</v>
      </c>
      <c r="H5553">
        <v>0</v>
      </c>
      <c r="I5553">
        <v>0</v>
      </c>
      <c r="J5553">
        <v>17</v>
      </c>
      <c r="K5553">
        <v>4</v>
      </c>
      <c r="L5553">
        <v>24003</v>
      </c>
      <c r="M5553">
        <v>7553</v>
      </c>
      <c r="N5553" t="s">
        <v>341</v>
      </c>
      <c r="O5553" t="s">
        <v>356</v>
      </c>
    </row>
    <row r="5554" spans="1:15" x14ac:dyDescent="0.25">
      <c r="A5554" t="s">
        <v>340</v>
      </c>
      <c r="B5554" t="s">
        <v>292</v>
      </c>
      <c r="C5554" t="s">
        <v>36</v>
      </c>
      <c r="D5554">
        <v>11042991</v>
      </c>
      <c r="E5554" t="s">
        <v>38</v>
      </c>
      <c r="F5554" t="s">
        <v>19</v>
      </c>
      <c r="G5554">
        <v>650</v>
      </c>
      <c r="H5554">
        <v>0</v>
      </c>
      <c r="I5554">
        <v>0</v>
      </c>
      <c r="J5554">
        <v>17</v>
      </c>
      <c r="K5554">
        <v>4</v>
      </c>
      <c r="L5554">
        <v>1928619</v>
      </c>
      <c r="M5554">
        <v>7554</v>
      </c>
      <c r="N5554" t="s">
        <v>341</v>
      </c>
      <c r="O5554" t="s">
        <v>356</v>
      </c>
    </row>
    <row r="5555" spans="1:15" x14ac:dyDescent="0.25">
      <c r="A5555" t="s">
        <v>340</v>
      </c>
      <c r="B5555" t="s">
        <v>292</v>
      </c>
      <c r="C5555" t="s">
        <v>36</v>
      </c>
      <c r="D5555">
        <v>11043411</v>
      </c>
      <c r="E5555" t="s">
        <v>39</v>
      </c>
      <c r="F5555" t="s">
        <v>19</v>
      </c>
      <c r="G5555">
        <v>650</v>
      </c>
      <c r="H5555">
        <v>0</v>
      </c>
      <c r="I5555">
        <v>0</v>
      </c>
      <c r="J5555">
        <v>17</v>
      </c>
      <c r="K5555">
        <v>4</v>
      </c>
      <c r="L5555">
        <v>1534223</v>
      </c>
      <c r="M5555">
        <v>7550</v>
      </c>
      <c r="N5555" t="s">
        <v>341</v>
      </c>
      <c r="O5555" t="s">
        <v>356</v>
      </c>
    </row>
    <row r="5556" spans="1:15" x14ac:dyDescent="0.25">
      <c r="A5556" t="s">
        <v>340</v>
      </c>
      <c r="B5556" t="s">
        <v>292</v>
      </c>
      <c r="C5556" t="s">
        <v>36</v>
      </c>
      <c r="D5556">
        <v>11043411</v>
      </c>
      <c r="E5556" t="s">
        <v>39</v>
      </c>
      <c r="F5556" t="s">
        <v>19</v>
      </c>
      <c r="G5556">
        <v>650</v>
      </c>
      <c r="H5556">
        <v>0</v>
      </c>
      <c r="I5556">
        <v>0</v>
      </c>
      <c r="J5556">
        <v>17</v>
      </c>
      <c r="K5556">
        <v>4</v>
      </c>
      <c r="L5556">
        <v>112622</v>
      </c>
      <c r="M5556">
        <v>7553</v>
      </c>
      <c r="N5556" t="s">
        <v>341</v>
      </c>
      <c r="O5556" t="s">
        <v>356</v>
      </c>
    </row>
    <row r="5557" spans="1:15" x14ac:dyDescent="0.25">
      <c r="A5557" t="s">
        <v>340</v>
      </c>
      <c r="B5557" t="s">
        <v>292</v>
      </c>
      <c r="C5557" t="s">
        <v>36</v>
      </c>
      <c r="D5557">
        <v>11043411</v>
      </c>
      <c r="E5557" t="s">
        <v>39</v>
      </c>
      <c r="F5557" t="s">
        <v>19</v>
      </c>
      <c r="G5557">
        <v>650</v>
      </c>
      <c r="H5557">
        <v>0</v>
      </c>
      <c r="I5557">
        <v>0</v>
      </c>
      <c r="J5557">
        <v>17</v>
      </c>
      <c r="K5557">
        <v>4</v>
      </c>
      <c r="L5557">
        <v>1421601</v>
      </c>
      <c r="M5557">
        <v>7554</v>
      </c>
      <c r="N5557" t="s">
        <v>341</v>
      </c>
      <c r="O5557" t="s">
        <v>356</v>
      </c>
    </row>
    <row r="5558" spans="1:15" x14ac:dyDescent="0.25">
      <c r="A5558" t="s">
        <v>340</v>
      </c>
      <c r="B5558" t="s">
        <v>292</v>
      </c>
      <c r="C5558" t="s">
        <v>36</v>
      </c>
      <c r="D5558">
        <v>11043833</v>
      </c>
      <c r="E5558" t="s">
        <v>40</v>
      </c>
      <c r="F5558" t="s">
        <v>19</v>
      </c>
      <c r="G5558">
        <v>650</v>
      </c>
      <c r="H5558">
        <v>0</v>
      </c>
      <c r="I5558">
        <v>0</v>
      </c>
      <c r="J5558">
        <v>17</v>
      </c>
      <c r="K5558">
        <v>4</v>
      </c>
      <c r="L5558">
        <v>4621836</v>
      </c>
      <c r="M5558">
        <v>7550</v>
      </c>
      <c r="N5558" t="s">
        <v>341</v>
      </c>
      <c r="O5558" t="s">
        <v>356</v>
      </c>
    </row>
    <row r="5559" spans="1:15" x14ac:dyDescent="0.25">
      <c r="A5559" t="s">
        <v>340</v>
      </c>
      <c r="B5559" t="s">
        <v>292</v>
      </c>
      <c r="C5559" t="s">
        <v>36</v>
      </c>
      <c r="D5559">
        <v>11043833</v>
      </c>
      <c r="E5559" t="s">
        <v>40</v>
      </c>
      <c r="F5559" t="s">
        <v>19</v>
      </c>
      <c r="G5559">
        <v>650</v>
      </c>
      <c r="H5559">
        <v>0</v>
      </c>
      <c r="I5559">
        <v>0</v>
      </c>
      <c r="J5559">
        <v>17</v>
      </c>
      <c r="K5559">
        <v>4</v>
      </c>
      <c r="L5559">
        <v>289852</v>
      </c>
      <c r="M5559">
        <v>7553</v>
      </c>
      <c r="N5559" t="s">
        <v>341</v>
      </c>
      <c r="O5559" t="s">
        <v>356</v>
      </c>
    </row>
    <row r="5560" spans="1:15" x14ac:dyDescent="0.25">
      <c r="A5560" t="s">
        <v>340</v>
      </c>
      <c r="B5560" t="s">
        <v>292</v>
      </c>
      <c r="C5560" t="s">
        <v>36</v>
      </c>
      <c r="D5560">
        <v>11043833</v>
      </c>
      <c r="E5560" t="s">
        <v>40</v>
      </c>
      <c r="F5560" t="s">
        <v>19</v>
      </c>
      <c r="G5560">
        <v>650</v>
      </c>
      <c r="H5560">
        <v>0</v>
      </c>
      <c r="I5560">
        <v>0</v>
      </c>
      <c r="J5560">
        <v>17</v>
      </c>
      <c r="K5560">
        <v>4</v>
      </c>
      <c r="L5560">
        <v>4331984</v>
      </c>
      <c r="M5560">
        <v>7554</v>
      </c>
      <c r="N5560" t="s">
        <v>341</v>
      </c>
      <c r="O5560" t="s">
        <v>356</v>
      </c>
    </row>
    <row r="5561" spans="1:15" x14ac:dyDescent="0.25">
      <c r="A5561" t="s">
        <v>340</v>
      </c>
      <c r="B5561" t="s">
        <v>292</v>
      </c>
      <c r="C5561" t="s">
        <v>36</v>
      </c>
      <c r="D5561">
        <v>11044179</v>
      </c>
      <c r="E5561" t="s">
        <v>41</v>
      </c>
      <c r="F5561" t="s">
        <v>19</v>
      </c>
      <c r="G5561">
        <v>650</v>
      </c>
      <c r="H5561">
        <v>0</v>
      </c>
      <c r="I5561">
        <v>0</v>
      </c>
      <c r="J5561">
        <v>17</v>
      </c>
      <c r="K5561">
        <v>4</v>
      </c>
      <c r="L5561">
        <v>212936</v>
      </c>
      <c r="M5561">
        <v>6200</v>
      </c>
      <c r="N5561" t="s">
        <v>341</v>
      </c>
      <c r="O5561" t="s">
        <v>356</v>
      </c>
    </row>
    <row r="5562" spans="1:15" x14ac:dyDescent="0.25">
      <c r="A5562" t="s">
        <v>340</v>
      </c>
      <c r="B5562" t="s">
        <v>292</v>
      </c>
      <c r="C5562" t="s">
        <v>36</v>
      </c>
      <c r="D5562">
        <v>11044179</v>
      </c>
      <c r="E5562" t="s">
        <v>41</v>
      </c>
      <c r="F5562" t="s">
        <v>19</v>
      </c>
      <c r="G5562">
        <v>650</v>
      </c>
      <c r="H5562">
        <v>0</v>
      </c>
      <c r="I5562">
        <v>0</v>
      </c>
      <c r="J5562">
        <v>17</v>
      </c>
      <c r="K5562">
        <v>4</v>
      </c>
      <c r="L5562">
        <v>212936</v>
      </c>
      <c r="M5562">
        <v>6201</v>
      </c>
      <c r="N5562" t="s">
        <v>341</v>
      </c>
      <c r="O5562" t="s">
        <v>356</v>
      </c>
    </row>
    <row r="5563" spans="1:15" x14ac:dyDescent="0.25">
      <c r="A5563" t="s">
        <v>340</v>
      </c>
      <c r="B5563" t="s">
        <v>292</v>
      </c>
      <c r="C5563" t="s">
        <v>36</v>
      </c>
      <c r="D5563">
        <v>11044179</v>
      </c>
      <c r="E5563" t="s">
        <v>41</v>
      </c>
      <c r="F5563" t="s">
        <v>19</v>
      </c>
      <c r="G5563">
        <v>650</v>
      </c>
      <c r="H5563">
        <v>0</v>
      </c>
      <c r="I5563">
        <v>0</v>
      </c>
      <c r="J5563">
        <v>17</v>
      </c>
      <c r="K5563">
        <v>4</v>
      </c>
      <c r="L5563">
        <v>4114029</v>
      </c>
      <c r="M5563">
        <v>7550</v>
      </c>
      <c r="N5563" t="s">
        <v>341</v>
      </c>
      <c r="O5563" t="s">
        <v>356</v>
      </c>
    </row>
    <row r="5564" spans="1:15" x14ac:dyDescent="0.25">
      <c r="A5564" t="s">
        <v>340</v>
      </c>
      <c r="B5564" t="s">
        <v>292</v>
      </c>
      <c r="C5564" t="s">
        <v>36</v>
      </c>
      <c r="D5564">
        <v>11044179</v>
      </c>
      <c r="E5564" t="s">
        <v>41</v>
      </c>
      <c r="F5564" t="s">
        <v>19</v>
      </c>
      <c r="G5564">
        <v>650</v>
      </c>
      <c r="H5564">
        <v>0</v>
      </c>
      <c r="I5564">
        <v>0</v>
      </c>
      <c r="J5564">
        <v>17</v>
      </c>
      <c r="K5564">
        <v>4</v>
      </c>
      <c r="L5564">
        <v>263509</v>
      </c>
      <c r="M5564">
        <v>7553</v>
      </c>
      <c r="N5564" t="s">
        <v>341</v>
      </c>
      <c r="O5564" t="s">
        <v>356</v>
      </c>
    </row>
    <row r="5565" spans="1:15" x14ac:dyDescent="0.25">
      <c r="A5565" t="s">
        <v>340</v>
      </c>
      <c r="B5565" t="s">
        <v>292</v>
      </c>
      <c r="C5565" t="s">
        <v>36</v>
      </c>
      <c r="D5565">
        <v>11044179</v>
      </c>
      <c r="E5565" t="s">
        <v>41</v>
      </c>
      <c r="F5565" t="s">
        <v>19</v>
      </c>
      <c r="G5565">
        <v>650</v>
      </c>
      <c r="H5565">
        <v>0</v>
      </c>
      <c r="I5565">
        <v>0</v>
      </c>
      <c r="J5565">
        <v>17</v>
      </c>
      <c r="K5565">
        <v>4</v>
      </c>
      <c r="L5565">
        <v>3850520</v>
      </c>
      <c r="M5565">
        <v>7554</v>
      </c>
      <c r="N5565" t="s">
        <v>341</v>
      </c>
      <c r="O5565" t="s">
        <v>356</v>
      </c>
    </row>
    <row r="5566" spans="1:15" x14ac:dyDescent="0.25">
      <c r="A5566" t="s">
        <v>340</v>
      </c>
      <c r="B5566" t="s">
        <v>292</v>
      </c>
      <c r="C5566" t="s">
        <v>36</v>
      </c>
      <c r="D5566">
        <v>11044187</v>
      </c>
      <c r="E5566" t="s">
        <v>42</v>
      </c>
      <c r="F5566" t="s">
        <v>19</v>
      </c>
      <c r="G5566">
        <v>650</v>
      </c>
      <c r="H5566">
        <v>0</v>
      </c>
      <c r="I5566">
        <v>0</v>
      </c>
      <c r="J5566">
        <v>17</v>
      </c>
      <c r="K5566">
        <v>4</v>
      </c>
      <c r="L5566">
        <v>4053297</v>
      </c>
      <c r="M5566">
        <v>7550</v>
      </c>
      <c r="N5566" t="s">
        <v>341</v>
      </c>
      <c r="O5566" t="s">
        <v>356</v>
      </c>
    </row>
    <row r="5567" spans="1:15" x14ac:dyDescent="0.25">
      <c r="A5567" t="s">
        <v>340</v>
      </c>
      <c r="B5567" t="s">
        <v>292</v>
      </c>
      <c r="C5567" t="s">
        <v>36</v>
      </c>
      <c r="D5567">
        <v>11044187</v>
      </c>
      <c r="E5567" t="s">
        <v>42</v>
      </c>
      <c r="F5567" t="s">
        <v>19</v>
      </c>
      <c r="G5567">
        <v>650</v>
      </c>
      <c r="H5567">
        <v>0</v>
      </c>
      <c r="I5567">
        <v>0</v>
      </c>
      <c r="J5567">
        <v>17</v>
      </c>
      <c r="K5567">
        <v>4</v>
      </c>
      <c r="L5567">
        <v>337880</v>
      </c>
      <c r="M5567">
        <v>7553</v>
      </c>
      <c r="N5567" t="s">
        <v>341</v>
      </c>
      <c r="O5567" t="s">
        <v>356</v>
      </c>
    </row>
    <row r="5568" spans="1:15" x14ac:dyDescent="0.25">
      <c r="A5568" t="s">
        <v>340</v>
      </c>
      <c r="B5568" t="s">
        <v>292</v>
      </c>
      <c r="C5568" t="s">
        <v>36</v>
      </c>
      <c r="D5568">
        <v>11044187</v>
      </c>
      <c r="E5568" t="s">
        <v>42</v>
      </c>
      <c r="F5568" t="s">
        <v>19</v>
      </c>
      <c r="G5568">
        <v>650</v>
      </c>
      <c r="H5568">
        <v>0</v>
      </c>
      <c r="I5568">
        <v>0</v>
      </c>
      <c r="J5568">
        <v>17</v>
      </c>
      <c r="K5568">
        <v>4</v>
      </c>
      <c r="L5568">
        <v>3715417</v>
      </c>
      <c r="M5568">
        <v>7554</v>
      </c>
      <c r="N5568" t="s">
        <v>341</v>
      </c>
      <c r="O5568" t="s">
        <v>356</v>
      </c>
    </row>
    <row r="5569" spans="1:15" x14ac:dyDescent="0.25">
      <c r="A5569" t="s">
        <v>340</v>
      </c>
      <c r="B5569" t="s">
        <v>292</v>
      </c>
      <c r="C5569" t="s">
        <v>36</v>
      </c>
      <c r="D5569">
        <v>11044195</v>
      </c>
      <c r="E5569" t="s">
        <v>43</v>
      </c>
      <c r="F5569" t="s">
        <v>19</v>
      </c>
      <c r="G5569">
        <v>650</v>
      </c>
      <c r="H5569">
        <v>0</v>
      </c>
      <c r="I5569">
        <v>0</v>
      </c>
      <c r="J5569">
        <v>17</v>
      </c>
      <c r="K5569">
        <v>4</v>
      </c>
      <c r="L5569">
        <v>1598205</v>
      </c>
      <c r="M5569">
        <v>6200</v>
      </c>
      <c r="N5569" t="s">
        <v>341</v>
      </c>
      <c r="O5569" t="s">
        <v>356</v>
      </c>
    </row>
    <row r="5570" spans="1:15" x14ac:dyDescent="0.25">
      <c r="A5570" t="s">
        <v>340</v>
      </c>
      <c r="B5570" t="s">
        <v>292</v>
      </c>
      <c r="C5570" t="s">
        <v>36</v>
      </c>
      <c r="D5570">
        <v>11044195</v>
      </c>
      <c r="E5570" t="s">
        <v>43</v>
      </c>
      <c r="F5570" t="s">
        <v>19</v>
      </c>
      <c r="G5570">
        <v>650</v>
      </c>
      <c r="H5570">
        <v>0</v>
      </c>
      <c r="I5570">
        <v>0</v>
      </c>
      <c r="J5570">
        <v>17</v>
      </c>
      <c r="K5570">
        <v>4</v>
      </c>
      <c r="L5570">
        <v>1598205</v>
      </c>
      <c r="M5570">
        <v>6202</v>
      </c>
      <c r="N5570" t="s">
        <v>341</v>
      </c>
      <c r="O5570" t="s">
        <v>356</v>
      </c>
    </row>
    <row r="5571" spans="1:15" x14ac:dyDescent="0.25">
      <c r="A5571" t="s">
        <v>340</v>
      </c>
      <c r="B5571" t="s">
        <v>292</v>
      </c>
      <c r="C5571" t="s">
        <v>36</v>
      </c>
      <c r="D5571">
        <v>11044195</v>
      </c>
      <c r="E5571" t="s">
        <v>43</v>
      </c>
      <c r="F5571" t="s">
        <v>19</v>
      </c>
      <c r="G5571">
        <v>650</v>
      </c>
      <c r="H5571">
        <v>0</v>
      </c>
      <c r="I5571">
        <v>0</v>
      </c>
      <c r="J5571">
        <v>17</v>
      </c>
      <c r="K5571">
        <v>4</v>
      </c>
      <c r="L5571">
        <v>8527048</v>
      </c>
      <c r="M5571">
        <v>7550</v>
      </c>
      <c r="N5571" t="s">
        <v>341</v>
      </c>
      <c r="O5571" t="s">
        <v>356</v>
      </c>
    </row>
    <row r="5572" spans="1:15" x14ac:dyDescent="0.25">
      <c r="A5572" t="s">
        <v>340</v>
      </c>
      <c r="B5572" t="s">
        <v>292</v>
      </c>
      <c r="C5572" t="s">
        <v>36</v>
      </c>
      <c r="D5572">
        <v>11044195</v>
      </c>
      <c r="E5572" t="s">
        <v>43</v>
      </c>
      <c r="F5572" t="s">
        <v>19</v>
      </c>
      <c r="G5572">
        <v>650</v>
      </c>
      <c r="H5572">
        <v>0</v>
      </c>
      <c r="I5572">
        <v>0</v>
      </c>
      <c r="J5572">
        <v>17</v>
      </c>
      <c r="K5572">
        <v>4</v>
      </c>
      <c r="L5572">
        <v>1160186</v>
      </c>
      <c r="M5572">
        <v>7553</v>
      </c>
      <c r="N5572" t="s">
        <v>341</v>
      </c>
      <c r="O5572" t="s">
        <v>356</v>
      </c>
    </row>
    <row r="5573" spans="1:15" x14ac:dyDescent="0.25">
      <c r="A5573" t="s">
        <v>340</v>
      </c>
      <c r="B5573" t="s">
        <v>292</v>
      </c>
      <c r="C5573" t="s">
        <v>36</v>
      </c>
      <c r="D5573">
        <v>11044195</v>
      </c>
      <c r="E5573" t="s">
        <v>43</v>
      </c>
      <c r="F5573" t="s">
        <v>19</v>
      </c>
      <c r="G5573">
        <v>650</v>
      </c>
      <c r="H5573">
        <v>0</v>
      </c>
      <c r="I5573">
        <v>0</v>
      </c>
      <c r="J5573">
        <v>17</v>
      </c>
      <c r="K5573">
        <v>4</v>
      </c>
      <c r="L5573">
        <v>7366862</v>
      </c>
      <c r="M5573">
        <v>7554</v>
      </c>
      <c r="N5573" t="s">
        <v>341</v>
      </c>
      <c r="O5573" t="s">
        <v>356</v>
      </c>
    </row>
    <row r="5574" spans="1:15" x14ac:dyDescent="0.25">
      <c r="A5574" t="s">
        <v>340</v>
      </c>
      <c r="B5574" t="s">
        <v>292</v>
      </c>
      <c r="C5574" t="s">
        <v>36</v>
      </c>
      <c r="D5574">
        <v>23182884</v>
      </c>
      <c r="E5574" t="s">
        <v>44</v>
      </c>
      <c r="F5574" t="s">
        <v>45</v>
      </c>
      <c r="G5574">
        <v>650</v>
      </c>
      <c r="H5574">
        <v>0</v>
      </c>
      <c r="I5574">
        <v>0</v>
      </c>
      <c r="J5574">
        <v>17</v>
      </c>
      <c r="K5574">
        <v>4</v>
      </c>
      <c r="L5574">
        <v>482369</v>
      </c>
      <c r="M5574">
        <v>7550</v>
      </c>
      <c r="N5574" t="s">
        <v>341</v>
      </c>
      <c r="O5574" t="s">
        <v>356</v>
      </c>
    </row>
    <row r="5575" spans="1:15" x14ac:dyDescent="0.25">
      <c r="A5575" t="s">
        <v>340</v>
      </c>
      <c r="B5575" t="s">
        <v>292</v>
      </c>
      <c r="C5575" t="s">
        <v>36</v>
      </c>
      <c r="D5575">
        <v>23182884</v>
      </c>
      <c r="E5575" t="s">
        <v>44</v>
      </c>
      <c r="F5575" t="s">
        <v>45</v>
      </c>
      <c r="G5575">
        <v>650</v>
      </c>
      <c r="H5575">
        <v>0</v>
      </c>
      <c r="I5575">
        <v>0</v>
      </c>
      <c r="J5575">
        <v>17</v>
      </c>
      <c r="K5575">
        <v>4</v>
      </c>
      <c r="L5575">
        <v>482369</v>
      </c>
      <c r="M5575">
        <v>7554</v>
      </c>
      <c r="N5575" t="s">
        <v>341</v>
      </c>
      <c r="O5575" t="s">
        <v>356</v>
      </c>
    </row>
    <row r="5576" spans="1:15" x14ac:dyDescent="0.25">
      <c r="A5576" t="s">
        <v>340</v>
      </c>
      <c r="B5576" t="s">
        <v>292</v>
      </c>
      <c r="C5576" t="s">
        <v>46</v>
      </c>
      <c r="D5576">
        <v>11042777</v>
      </c>
      <c r="E5576" t="s">
        <v>48</v>
      </c>
      <c r="F5576" t="s">
        <v>19</v>
      </c>
      <c r="G5576">
        <v>650</v>
      </c>
      <c r="H5576">
        <v>0</v>
      </c>
      <c r="I5576">
        <v>0</v>
      </c>
      <c r="J5576">
        <v>17</v>
      </c>
      <c r="K5576">
        <v>4</v>
      </c>
      <c r="L5576">
        <v>47300</v>
      </c>
      <c r="M5576">
        <v>7550</v>
      </c>
      <c r="N5576" t="s">
        <v>341</v>
      </c>
      <c r="O5576" t="s">
        <v>356</v>
      </c>
    </row>
    <row r="5577" spans="1:15" x14ac:dyDescent="0.25">
      <c r="A5577" t="s">
        <v>340</v>
      </c>
      <c r="B5577" t="s">
        <v>292</v>
      </c>
      <c r="C5577" t="s">
        <v>46</v>
      </c>
      <c r="D5577">
        <v>11042777</v>
      </c>
      <c r="E5577" t="s">
        <v>48</v>
      </c>
      <c r="F5577" t="s">
        <v>19</v>
      </c>
      <c r="G5577">
        <v>650</v>
      </c>
      <c r="H5577">
        <v>0</v>
      </c>
      <c r="I5577">
        <v>0</v>
      </c>
      <c r="J5577">
        <v>17</v>
      </c>
      <c r="K5577">
        <v>4</v>
      </c>
      <c r="L5577">
        <v>47300</v>
      </c>
      <c r="M5577">
        <v>7554</v>
      </c>
      <c r="N5577" t="s">
        <v>341</v>
      </c>
      <c r="O5577" t="s">
        <v>356</v>
      </c>
    </row>
    <row r="5578" spans="1:15" x14ac:dyDescent="0.25">
      <c r="A5578" t="s">
        <v>340</v>
      </c>
      <c r="B5578" t="s">
        <v>292</v>
      </c>
      <c r="C5578" t="s">
        <v>46</v>
      </c>
      <c r="D5578">
        <v>11042868</v>
      </c>
      <c r="E5578" t="s">
        <v>49</v>
      </c>
      <c r="F5578" t="s">
        <v>19</v>
      </c>
      <c r="G5578">
        <v>650</v>
      </c>
      <c r="H5578">
        <v>0</v>
      </c>
      <c r="I5578">
        <v>0</v>
      </c>
      <c r="J5578">
        <v>17</v>
      </c>
      <c r="K5578">
        <v>4</v>
      </c>
      <c r="L5578">
        <v>1758514</v>
      </c>
      <c r="M5578">
        <v>7550</v>
      </c>
      <c r="N5578" t="s">
        <v>341</v>
      </c>
      <c r="O5578" t="s">
        <v>356</v>
      </c>
    </row>
    <row r="5579" spans="1:15" x14ac:dyDescent="0.25">
      <c r="A5579" t="s">
        <v>340</v>
      </c>
      <c r="B5579" t="s">
        <v>292</v>
      </c>
      <c r="C5579" t="s">
        <v>46</v>
      </c>
      <c r="D5579">
        <v>11042868</v>
      </c>
      <c r="E5579" t="s">
        <v>49</v>
      </c>
      <c r="F5579" t="s">
        <v>19</v>
      </c>
      <c r="G5579">
        <v>650</v>
      </c>
      <c r="H5579">
        <v>0</v>
      </c>
      <c r="I5579">
        <v>0</v>
      </c>
      <c r="J5579">
        <v>17</v>
      </c>
      <c r="K5579">
        <v>4</v>
      </c>
      <c r="L5579">
        <v>1758514</v>
      </c>
      <c r="M5579">
        <v>7554</v>
      </c>
      <c r="N5579" t="s">
        <v>341</v>
      </c>
      <c r="O5579" t="s">
        <v>356</v>
      </c>
    </row>
    <row r="5580" spans="1:15" x14ac:dyDescent="0.25">
      <c r="A5580" t="s">
        <v>340</v>
      </c>
      <c r="B5580" t="s">
        <v>292</v>
      </c>
      <c r="C5580" t="s">
        <v>46</v>
      </c>
      <c r="D5580">
        <v>11042900</v>
      </c>
      <c r="E5580" t="s">
        <v>50</v>
      </c>
      <c r="F5580" t="s">
        <v>19</v>
      </c>
      <c r="G5580">
        <v>650</v>
      </c>
      <c r="H5580">
        <v>0</v>
      </c>
      <c r="I5580">
        <v>0</v>
      </c>
      <c r="J5580">
        <v>17</v>
      </c>
      <c r="K5580">
        <v>4</v>
      </c>
      <c r="L5580">
        <v>1809554</v>
      </c>
      <c r="M5580">
        <v>7550</v>
      </c>
      <c r="N5580" t="s">
        <v>341</v>
      </c>
      <c r="O5580" t="s">
        <v>356</v>
      </c>
    </row>
    <row r="5581" spans="1:15" x14ac:dyDescent="0.25">
      <c r="A5581" t="s">
        <v>340</v>
      </c>
      <c r="B5581" t="s">
        <v>292</v>
      </c>
      <c r="C5581" t="s">
        <v>46</v>
      </c>
      <c r="D5581">
        <v>11042900</v>
      </c>
      <c r="E5581" t="s">
        <v>50</v>
      </c>
      <c r="F5581" t="s">
        <v>19</v>
      </c>
      <c r="G5581">
        <v>650</v>
      </c>
      <c r="H5581">
        <v>0</v>
      </c>
      <c r="I5581">
        <v>0</v>
      </c>
      <c r="J5581">
        <v>17</v>
      </c>
      <c r="K5581">
        <v>4</v>
      </c>
      <c r="L5581">
        <v>311784</v>
      </c>
      <c r="M5581">
        <v>7553</v>
      </c>
      <c r="N5581" t="s">
        <v>341</v>
      </c>
      <c r="O5581" t="s">
        <v>356</v>
      </c>
    </row>
    <row r="5582" spans="1:15" x14ac:dyDescent="0.25">
      <c r="A5582" t="s">
        <v>340</v>
      </c>
      <c r="B5582" t="s">
        <v>292</v>
      </c>
      <c r="C5582" t="s">
        <v>46</v>
      </c>
      <c r="D5582">
        <v>11042900</v>
      </c>
      <c r="E5582" t="s">
        <v>50</v>
      </c>
      <c r="F5582" t="s">
        <v>19</v>
      </c>
      <c r="G5582">
        <v>650</v>
      </c>
      <c r="H5582">
        <v>0</v>
      </c>
      <c r="I5582">
        <v>0</v>
      </c>
      <c r="J5582">
        <v>17</v>
      </c>
      <c r="K5582">
        <v>4</v>
      </c>
      <c r="L5582">
        <v>1497770</v>
      </c>
      <c r="M5582">
        <v>7554</v>
      </c>
      <c r="N5582" t="s">
        <v>341</v>
      </c>
      <c r="O5582" t="s">
        <v>356</v>
      </c>
    </row>
    <row r="5583" spans="1:15" x14ac:dyDescent="0.25">
      <c r="A5583" t="s">
        <v>340</v>
      </c>
      <c r="B5583" t="s">
        <v>292</v>
      </c>
      <c r="C5583" t="s">
        <v>46</v>
      </c>
      <c r="D5583">
        <v>11043650</v>
      </c>
      <c r="E5583" t="s">
        <v>51</v>
      </c>
      <c r="F5583" t="s">
        <v>19</v>
      </c>
      <c r="G5583">
        <v>650</v>
      </c>
      <c r="H5583">
        <v>0</v>
      </c>
      <c r="I5583">
        <v>0</v>
      </c>
      <c r="J5583">
        <v>17</v>
      </c>
      <c r="K5583">
        <v>4</v>
      </c>
      <c r="L5583">
        <v>3140745</v>
      </c>
      <c r="M5583">
        <v>7550</v>
      </c>
      <c r="N5583" t="s">
        <v>341</v>
      </c>
      <c r="O5583" t="s">
        <v>356</v>
      </c>
    </row>
    <row r="5584" spans="1:15" x14ac:dyDescent="0.25">
      <c r="A5584" t="s">
        <v>340</v>
      </c>
      <c r="B5584" t="s">
        <v>292</v>
      </c>
      <c r="C5584" t="s">
        <v>46</v>
      </c>
      <c r="D5584">
        <v>11043650</v>
      </c>
      <c r="E5584" t="s">
        <v>51</v>
      </c>
      <c r="F5584" t="s">
        <v>19</v>
      </c>
      <c r="G5584">
        <v>650</v>
      </c>
      <c r="H5584">
        <v>0</v>
      </c>
      <c r="I5584">
        <v>0</v>
      </c>
      <c r="J5584">
        <v>17</v>
      </c>
      <c r="K5584">
        <v>4</v>
      </c>
      <c r="L5584">
        <v>104773</v>
      </c>
      <c r="M5584">
        <v>7553</v>
      </c>
      <c r="N5584" t="s">
        <v>341</v>
      </c>
      <c r="O5584" t="s">
        <v>356</v>
      </c>
    </row>
    <row r="5585" spans="1:15" x14ac:dyDescent="0.25">
      <c r="A5585" t="s">
        <v>340</v>
      </c>
      <c r="B5585" t="s">
        <v>292</v>
      </c>
      <c r="C5585" t="s">
        <v>46</v>
      </c>
      <c r="D5585">
        <v>11043650</v>
      </c>
      <c r="E5585" t="s">
        <v>51</v>
      </c>
      <c r="F5585" t="s">
        <v>19</v>
      </c>
      <c r="G5585">
        <v>650</v>
      </c>
      <c r="H5585">
        <v>0</v>
      </c>
      <c r="I5585">
        <v>0</v>
      </c>
      <c r="J5585">
        <v>17</v>
      </c>
      <c r="K5585">
        <v>4</v>
      </c>
      <c r="L5585">
        <v>3035972</v>
      </c>
      <c r="M5585">
        <v>7554</v>
      </c>
      <c r="N5585" t="s">
        <v>341</v>
      </c>
      <c r="O5585" t="s">
        <v>356</v>
      </c>
    </row>
    <row r="5586" spans="1:15" x14ac:dyDescent="0.25">
      <c r="A5586" t="s">
        <v>340</v>
      </c>
      <c r="B5586" t="s">
        <v>292</v>
      </c>
      <c r="C5586" t="s">
        <v>46</v>
      </c>
      <c r="D5586">
        <v>11044153</v>
      </c>
      <c r="E5586" t="s">
        <v>53</v>
      </c>
      <c r="F5586" t="s">
        <v>19</v>
      </c>
      <c r="G5586">
        <v>650</v>
      </c>
      <c r="H5586">
        <v>0</v>
      </c>
      <c r="I5586">
        <v>0</v>
      </c>
      <c r="J5586">
        <v>17</v>
      </c>
      <c r="K5586">
        <v>4</v>
      </c>
      <c r="L5586">
        <v>13854067</v>
      </c>
      <c r="M5586">
        <v>7550</v>
      </c>
      <c r="N5586" t="s">
        <v>341</v>
      </c>
      <c r="O5586" t="s">
        <v>356</v>
      </c>
    </row>
    <row r="5587" spans="1:15" x14ac:dyDescent="0.25">
      <c r="A5587" t="s">
        <v>340</v>
      </c>
      <c r="B5587" t="s">
        <v>292</v>
      </c>
      <c r="C5587" t="s">
        <v>46</v>
      </c>
      <c r="D5587">
        <v>11044153</v>
      </c>
      <c r="E5587" t="s">
        <v>53</v>
      </c>
      <c r="F5587" t="s">
        <v>19</v>
      </c>
      <c r="G5587">
        <v>650</v>
      </c>
      <c r="H5587">
        <v>0</v>
      </c>
      <c r="I5587">
        <v>0</v>
      </c>
      <c r="J5587">
        <v>17</v>
      </c>
      <c r="K5587">
        <v>4</v>
      </c>
      <c r="L5587">
        <v>424527</v>
      </c>
      <c r="M5587">
        <v>7553</v>
      </c>
      <c r="N5587" t="s">
        <v>341</v>
      </c>
      <c r="O5587" t="s">
        <v>356</v>
      </c>
    </row>
    <row r="5588" spans="1:15" x14ac:dyDescent="0.25">
      <c r="A5588" t="s">
        <v>340</v>
      </c>
      <c r="B5588" t="s">
        <v>292</v>
      </c>
      <c r="C5588" t="s">
        <v>46</v>
      </c>
      <c r="D5588">
        <v>11044153</v>
      </c>
      <c r="E5588" t="s">
        <v>53</v>
      </c>
      <c r="F5588" t="s">
        <v>19</v>
      </c>
      <c r="G5588">
        <v>650</v>
      </c>
      <c r="H5588">
        <v>0</v>
      </c>
      <c r="I5588">
        <v>0</v>
      </c>
      <c r="J5588">
        <v>17</v>
      </c>
      <c r="K5588">
        <v>4</v>
      </c>
      <c r="L5588">
        <v>13429540</v>
      </c>
      <c r="M5588">
        <v>7554</v>
      </c>
      <c r="N5588" t="s">
        <v>341</v>
      </c>
      <c r="O5588" t="s">
        <v>356</v>
      </c>
    </row>
    <row r="5589" spans="1:15" x14ac:dyDescent="0.25">
      <c r="A5589" t="s">
        <v>340</v>
      </c>
      <c r="B5589" t="s">
        <v>292</v>
      </c>
      <c r="C5589" t="s">
        <v>46</v>
      </c>
      <c r="D5589">
        <v>11044161</v>
      </c>
      <c r="E5589" t="s">
        <v>54</v>
      </c>
      <c r="F5589" t="s">
        <v>19</v>
      </c>
      <c r="G5589">
        <v>650</v>
      </c>
      <c r="H5589">
        <v>0</v>
      </c>
      <c r="I5589">
        <v>0</v>
      </c>
      <c r="J5589">
        <v>17</v>
      </c>
      <c r="K5589">
        <v>4</v>
      </c>
      <c r="L5589">
        <v>9501145</v>
      </c>
      <c r="M5589">
        <v>7550</v>
      </c>
      <c r="N5589" t="s">
        <v>341</v>
      </c>
      <c r="O5589" t="s">
        <v>356</v>
      </c>
    </row>
    <row r="5590" spans="1:15" x14ac:dyDescent="0.25">
      <c r="A5590" t="s">
        <v>340</v>
      </c>
      <c r="B5590" t="s">
        <v>292</v>
      </c>
      <c r="C5590" t="s">
        <v>46</v>
      </c>
      <c r="D5590">
        <v>11044161</v>
      </c>
      <c r="E5590" t="s">
        <v>54</v>
      </c>
      <c r="F5590" t="s">
        <v>19</v>
      </c>
      <c r="G5590">
        <v>650</v>
      </c>
      <c r="H5590">
        <v>0</v>
      </c>
      <c r="I5590">
        <v>0</v>
      </c>
      <c r="J5590">
        <v>17</v>
      </c>
      <c r="K5590">
        <v>4</v>
      </c>
      <c r="L5590">
        <v>269713</v>
      </c>
      <c r="M5590">
        <v>7553</v>
      </c>
      <c r="N5590" t="s">
        <v>341</v>
      </c>
      <c r="O5590" t="s">
        <v>356</v>
      </c>
    </row>
    <row r="5591" spans="1:15" x14ac:dyDescent="0.25">
      <c r="A5591" t="s">
        <v>340</v>
      </c>
      <c r="B5591" t="s">
        <v>292</v>
      </c>
      <c r="C5591" t="s">
        <v>46</v>
      </c>
      <c r="D5591">
        <v>11044161</v>
      </c>
      <c r="E5591" t="s">
        <v>54</v>
      </c>
      <c r="F5591" t="s">
        <v>19</v>
      </c>
      <c r="G5591">
        <v>650</v>
      </c>
      <c r="H5591">
        <v>0</v>
      </c>
      <c r="I5591">
        <v>0</v>
      </c>
      <c r="J5591">
        <v>17</v>
      </c>
      <c r="K5591">
        <v>4</v>
      </c>
      <c r="L5591">
        <v>9231432</v>
      </c>
      <c r="M5591">
        <v>7554</v>
      </c>
      <c r="N5591" t="s">
        <v>341</v>
      </c>
      <c r="O5591" t="s">
        <v>356</v>
      </c>
    </row>
    <row r="5592" spans="1:15" x14ac:dyDescent="0.25">
      <c r="A5592" t="s">
        <v>340</v>
      </c>
      <c r="B5592" t="s">
        <v>292</v>
      </c>
      <c r="C5592" t="s">
        <v>46</v>
      </c>
      <c r="D5592">
        <v>11044336</v>
      </c>
      <c r="E5592" t="s">
        <v>55</v>
      </c>
      <c r="F5592" t="s">
        <v>19</v>
      </c>
      <c r="G5592">
        <v>650</v>
      </c>
      <c r="H5592">
        <v>0</v>
      </c>
      <c r="I5592">
        <v>0</v>
      </c>
      <c r="J5592">
        <v>17</v>
      </c>
      <c r="K5592">
        <v>4</v>
      </c>
      <c r="L5592">
        <v>3675894</v>
      </c>
      <c r="M5592">
        <v>7550</v>
      </c>
      <c r="N5592" t="s">
        <v>341</v>
      </c>
      <c r="O5592" t="s">
        <v>356</v>
      </c>
    </row>
    <row r="5593" spans="1:15" x14ac:dyDescent="0.25">
      <c r="A5593" t="s">
        <v>340</v>
      </c>
      <c r="B5593" t="s">
        <v>292</v>
      </c>
      <c r="C5593" t="s">
        <v>46</v>
      </c>
      <c r="D5593">
        <v>11044336</v>
      </c>
      <c r="E5593" t="s">
        <v>55</v>
      </c>
      <c r="F5593" t="s">
        <v>19</v>
      </c>
      <c r="G5593">
        <v>650</v>
      </c>
      <c r="H5593">
        <v>0</v>
      </c>
      <c r="I5593">
        <v>0</v>
      </c>
      <c r="J5593">
        <v>17</v>
      </c>
      <c r="K5593">
        <v>4</v>
      </c>
      <c r="L5593">
        <v>270510</v>
      </c>
      <c r="M5593">
        <v>7553</v>
      </c>
      <c r="N5593" t="s">
        <v>341</v>
      </c>
      <c r="O5593" t="s">
        <v>356</v>
      </c>
    </row>
    <row r="5594" spans="1:15" x14ac:dyDescent="0.25">
      <c r="A5594" t="s">
        <v>340</v>
      </c>
      <c r="B5594" t="s">
        <v>292</v>
      </c>
      <c r="C5594" t="s">
        <v>46</v>
      </c>
      <c r="D5594">
        <v>11044336</v>
      </c>
      <c r="E5594" t="s">
        <v>55</v>
      </c>
      <c r="F5594" t="s">
        <v>19</v>
      </c>
      <c r="G5594">
        <v>650</v>
      </c>
      <c r="H5594">
        <v>0</v>
      </c>
      <c r="I5594">
        <v>0</v>
      </c>
      <c r="J5594">
        <v>17</v>
      </c>
      <c r="K5594">
        <v>4</v>
      </c>
      <c r="L5594">
        <v>3405384</v>
      </c>
      <c r="M5594">
        <v>7554</v>
      </c>
      <c r="N5594" t="s">
        <v>341</v>
      </c>
      <c r="O5594" t="s">
        <v>356</v>
      </c>
    </row>
    <row r="5595" spans="1:15" x14ac:dyDescent="0.25">
      <c r="A5595" t="s">
        <v>340</v>
      </c>
      <c r="B5595" t="s">
        <v>292</v>
      </c>
      <c r="C5595" t="s">
        <v>46</v>
      </c>
      <c r="D5595">
        <v>11045051</v>
      </c>
      <c r="E5595" t="s">
        <v>283</v>
      </c>
      <c r="F5595" t="s">
        <v>19</v>
      </c>
      <c r="G5595">
        <v>650</v>
      </c>
      <c r="H5595">
        <v>0</v>
      </c>
      <c r="I5595">
        <v>0</v>
      </c>
      <c r="J5595">
        <v>17</v>
      </c>
      <c r="K5595">
        <v>4</v>
      </c>
      <c r="L5595">
        <v>14023922</v>
      </c>
      <c r="M5595">
        <v>6200</v>
      </c>
      <c r="N5595" t="s">
        <v>341</v>
      </c>
      <c r="O5595" t="s">
        <v>356</v>
      </c>
    </row>
    <row r="5596" spans="1:15" x14ac:dyDescent="0.25">
      <c r="A5596" t="s">
        <v>340</v>
      </c>
      <c r="B5596" t="s">
        <v>292</v>
      </c>
      <c r="C5596" t="s">
        <v>46</v>
      </c>
      <c r="D5596">
        <v>11045051</v>
      </c>
      <c r="E5596" t="s">
        <v>283</v>
      </c>
      <c r="F5596" t="s">
        <v>19</v>
      </c>
      <c r="G5596">
        <v>650</v>
      </c>
      <c r="H5596">
        <v>0</v>
      </c>
      <c r="I5596">
        <v>0</v>
      </c>
      <c r="J5596">
        <v>17</v>
      </c>
      <c r="K5596">
        <v>4</v>
      </c>
      <c r="L5596">
        <v>14023922</v>
      </c>
      <c r="M5596">
        <v>6203</v>
      </c>
      <c r="N5596" t="s">
        <v>341</v>
      </c>
      <c r="O5596" t="s">
        <v>356</v>
      </c>
    </row>
    <row r="5597" spans="1:15" x14ac:dyDescent="0.25">
      <c r="A5597" t="s">
        <v>340</v>
      </c>
      <c r="B5597" t="s">
        <v>292</v>
      </c>
      <c r="C5597" t="s">
        <v>46</v>
      </c>
      <c r="D5597">
        <v>11045051</v>
      </c>
      <c r="E5597" t="s">
        <v>283</v>
      </c>
      <c r="F5597" t="s">
        <v>19</v>
      </c>
      <c r="G5597">
        <v>650</v>
      </c>
      <c r="H5597">
        <v>0</v>
      </c>
      <c r="I5597">
        <v>0</v>
      </c>
      <c r="J5597">
        <v>17</v>
      </c>
      <c r="K5597">
        <v>4</v>
      </c>
      <c r="L5597">
        <v>29875488</v>
      </c>
      <c r="M5597">
        <v>7550</v>
      </c>
      <c r="N5597" t="s">
        <v>341</v>
      </c>
      <c r="O5597" t="s">
        <v>356</v>
      </c>
    </row>
    <row r="5598" spans="1:15" x14ac:dyDescent="0.25">
      <c r="A5598" t="s">
        <v>340</v>
      </c>
      <c r="B5598" t="s">
        <v>292</v>
      </c>
      <c r="C5598" t="s">
        <v>46</v>
      </c>
      <c r="D5598">
        <v>11045051</v>
      </c>
      <c r="E5598" t="s">
        <v>283</v>
      </c>
      <c r="F5598" t="s">
        <v>19</v>
      </c>
      <c r="G5598">
        <v>650</v>
      </c>
      <c r="H5598">
        <v>0</v>
      </c>
      <c r="I5598">
        <v>0</v>
      </c>
      <c r="J5598">
        <v>17</v>
      </c>
      <c r="K5598">
        <v>4</v>
      </c>
      <c r="L5598">
        <v>4520281</v>
      </c>
      <c r="M5598">
        <v>7553</v>
      </c>
      <c r="N5598" t="s">
        <v>341</v>
      </c>
      <c r="O5598" t="s">
        <v>356</v>
      </c>
    </row>
    <row r="5599" spans="1:15" x14ac:dyDescent="0.25">
      <c r="A5599" t="s">
        <v>340</v>
      </c>
      <c r="B5599" t="s">
        <v>292</v>
      </c>
      <c r="C5599" t="s">
        <v>46</v>
      </c>
      <c r="D5599">
        <v>11045051</v>
      </c>
      <c r="E5599" t="s">
        <v>283</v>
      </c>
      <c r="F5599" t="s">
        <v>19</v>
      </c>
      <c r="G5599">
        <v>650</v>
      </c>
      <c r="H5599">
        <v>0</v>
      </c>
      <c r="I5599">
        <v>0</v>
      </c>
      <c r="J5599">
        <v>17</v>
      </c>
      <c r="K5599">
        <v>4</v>
      </c>
      <c r="L5599">
        <v>25355207</v>
      </c>
      <c r="M5599">
        <v>7554</v>
      </c>
      <c r="N5599" t="s">
        <v>341</v>
      </c>
      <c r="O5599" t="s">
        <v>356</v>
      </c>
    </row>
    <row r="5600" spans="1:15" x14ac:dyDescent="0.25">
      <c r="A5600" t="s">
        <v>340</v>
      </c>
      <c r="B5600" t="s">
        <v>292</v>
      </c>
      <c r="C5600" t="s">
        <v>46</v>
      </c>
      <c r="D5600">
        <v>11888062</v>
      </c>
      <c r="E5600" t="s">
        <v>57</v>
      </c>
      <c r="F5600" t="s">
        <v>19</v>
      </c>
      <c r="G5600">
        <v>650</v>
      </c>
      <c r="H5600">
        <v>0</v>
      </c>
      <c r="I5600">
        <v>0</v>
      </c>
      <c r="J5600">
        <v>17</v>
      </c>
      <c r="K5600">
        <v>4</v>
      </c>
      <c r="L5600">
        <v>6805677</v>
      </c>
      <c r="M5600">
        <v>7550</v>
      </c>
      <c r="N5600" t="s">
        <v>341</v>
      </c>
      <c r="O5600" t="s">
        <v>356</v>
      </c>
    </row>
    <row r="5601" spans="1:15" x14ac:dyDescent="0.25">
      <c r="A5601" t="s">
        <v>340</v>
      </c>
      <c r="B5601" t="s">
        <v>292</v>
      </c>
      <c r="C5601" t="s">
        <v>46</v>
      </c>
      <c r="D5601">
        <v>11888062</v>
      </c>
      <c r="E5601" t="s">
        <v>57</v>
      </c>
      <c r="F5601" t="s">
        <v>19</v>
      </c>
      <c r="G5601">
        <v>650</v>
      </c>
      <c r="H5601">
        <v>0</v>
      </c>
      <c r="I5601">
        <v>0</v>
      </c>
      <c r="J5601">
        <v>17</v>
      </c>
      <c r="K5601">
        <v>4</v>
      </c>
      <c r="L5601">
        <v>1225572</v>
      </c>
      <c r="M5601">
        <v>7553</v>
      </c>
      <c r="N5601" t="s">
        <v>341</v>
      </c>
      <c r="O5601" t="s">
        <v>356</v>
      </c>
    </row>
    <row r="5602" spans="1:15" x14ac:dyDescent="0.25">
      <c r="A5602" t="s">
        <v>340</v>
      </c>
      <c r="B5602" t="s">
        <v>292</v>
      </c>
      <c r="C5602" t="s">
        <v>46</v>
      </c>
      <c r="D5602">
        <v>11888062</v>
      </c>
      <c r="E5602" t="s">
        <v>57</v>
      </c>
      <c r="F5602" t="s">
        <v>19</v>
      </c>
      <c r="G5602">
        <v>650</v>
      </c>
      <c r="H5602">
        <v>0</v>
      </c>
      <c r="I5602">
        <v>0</v>
      </c>
      <c r="J5602">
        <v>17</v>
      </c>
      <c r="K5602">
        <v>4</v>
      </c>
      <c r="L5602">
        <v>5580105</v>
      </c>
      <c r="M5602">
        <v>7554</v>
      </c>
      <c r="N5602" t="s">
        <v>341</v>
      </c>
      <c r="O5602" t="s">
        <v>356</v>
      </c>
    </row>
    <row r="5603" spans="1:15" x14ac:dyDescent="0.25">
      <c r="A5603" t="s">
        <v>340</v>
      </c>
      <c r="B5603" t="s">
        <v>292</v>
      </c>
      <c r="C5603" t="s">
        <v>46</v>
      </c>
      <c r="D5603">
        <v>12409991</v>
      </c>
      <c r="E5603" t="s">
        <v>58</v>
      </c>
      <c r="F5603" t="s">
        <v>19</v>
      </c>
      <c r="G5603">
        <v>650</v>
      </c>
      <c r="H5603">
        <v>0</v>
      </c>
      <c r="I5603">
        <v>0</v>
      </c>
      <c r="J5603">
        <v>17</v>
      </c>
      <c r="K5603">
        <v>4</v>
      </c>
      <c r="L5603">
        <v>2971269</v>
      </c>
      <c r="M5603">
        <v>7550</v>
      </c>
      <c r="N5603" t="s">
        <v>341</v>
      </c>
      <c r="O5603" t="s">
        <v>356</v>
      </c>
    </row>
    <row r="5604" spans="1:15" x14ac:dyDescent="0.25">
      <c r="A5604" t="s">
        <v>340</v>
      </c>
      <c r="B5604" t="s">
        <v>292</v>
      </c>
      <c r="C5604" t="s">
        <v>46</v>
      </c>
      <c r="D5604">
        <v>12409991</v>
      </c>
      <c r="E5604" t="s">
        <v>58</v>
      </c>
      <c r="F5604" t="s">
        <v>19</v>
      </c>
      <c r="G5604">
        <v>650</v>
      </c>
      <c r="H5604">
        <v>0</v>
      </c>
      <c r="I5604">
        <v>0</v>
      </c>
      <c r="J5604">
        <v>17</v>
      </c>
      <c r="K5604">
        <v>4</v>
      </c>
      <c r="L5604">
        <v>190912</v>
      </c>
      <c r="M5604">
        <v>7553</v>
      </c>
      <c r="N5604" t="s">
        <v>341</v>
      </c>
      <c r="O5604" t="s">
        <v>356</v>
      </c>
    </row>
    <row r="5605" spans="1:15" x14ac:dyDescent="0.25">
      <c r="A5605" t="s">
        <v>340</v>
      </c>
      <c r="B5605" t="s">
        <v>292</v>
      </c>
      <c r="C5605" t="s">
        <v>46</v>
      </c>
      <c r="D5605">
        <v>12409991</v>
      </c>
      <c r="E5605" t="s">
        <v>58</v>
      </c>
      <c r="F5605" t="s">
        <v>19</v>
      </c>
      <c r="G5605">
        <v>650</v>
      </c>
      <c r="H5605">
        <v>0</v>
      </c>
      <c r="I5605">
        <v>0</v>
      </c>
      <c r="J5605">
        <v>17</v>
      </c>
      <c r="K5605">
        <v>4</v>
      </c>
      <c r="L5605">
        <v>2780357</v>
      </c>
      <c r="M5605">
        <v>7554</v>
      </c>
      <c r="N5605" t="s">
        <v>341</v>
      </c>
      <c r="O5605" t="s">
        <v>356</v>
      </c>
    </row>
    <row r="5606" spans="1:15" x14ac:dyDescent="0.25">
      <c r="A5606" t="s">
        <v>340</v>
      </c>
      <c r="B5606" t="s">
        <v>292</v>
      </c>
      <c r="C5606" t="s">
        <v>46</v>
      </c>
      <c r="D5606">
        <v>13027073</v>
      </c>
      <c r="E5606" t="s">
        <v>59</v>
      </c>
      <c r="F5606" t="s">
        <v>45</v>
      </c>
      <c r="G5606">
        <v>650</v>
      </c>
      <c r="H5606">
        <v>0</v>
      </c>
      <c r="I5606">
        <v>0</v>
      </c>
      <c r="J5606">
        <v>17</v>
      </c>
      <c r="K5606">
        <v>4</v>
      </c>
      <c r="L5606">
        <v>751764</v>
      </c>
      <c r="M5606">
        <v>7550</v>
      </c>
      <c r="N5606" t="s">
        <v>341</v>
      </c>
      <c r="O5606" t="s">
        <v>356</v>
      </c>
    </row>
    <row r="5607" spans="1:15" x14ac:dyDescent="0.25">
      <c r="A5607" t="s">
        <v>340</v>
      </c>
      <c r="B5607" t="s">
        <v>292</v>
      </c>
      <c r="C5607" t="s">
        <v>46</v>
      </c>
      <c r="D5607">
        <v>13027073</v>
      </c>
      <c r="E5607" t="s">
        <v>59</v>
      </c>
      <c r="F5607" t="s">
        <v>45</v>
      </c>
      <c r="G5607">
        <v>650</v>
      </c>
      <c r="H5607">
        <v>0</v>
      </c>
      <c r="I5607">
        <v>0</v>
      </c>
      <c r="J5607">
        <v>17</v>
      </c>
      <c r="K5607">
        <v>4</v>
      </c>
      <c r="L5607">
        <v>53706</v>
      </c>
      <c r="M5607">
        <v>7553</v>
      </c>
      <c r="N5607" t="s">
        <v>341</v>
      </c>
      <c r="O5607" t="s">
        <v>356</v>
      </c>
    </row>
    <row r="5608" spans="1:15" x14ac:dyDescent="0.25">
      <c r="A5608" t="s">
        <v>340</v>
      </c>
      <c r="B5608" t="s">
        <v>292</v>
      </c>
      <c r="C5608" t="s">
        <v>46</v>
      </c>
      <c r="D5608">
        <v>13027073</v>
      </c>
      <c r="E5608" t="s">
        <v>59</v>
      </c>
      <c r="F5608" t="s">
        <v>45</v>
      </c>
      <c r="G5608">
        <v>650</v>
      </c>
      <c r="H5608">
        <v>0</v>
      </c>
      <c r="I5608">
        <v>0</v>
      </c>
      <c r="J5608">
        <v>17</v>
      </c>
      <c r="K5608">
        <v>4</v>
      </c>
      <c r="L5608">
        <v>698058</v>
      </c>
      <c r="M5608">
        <v>7554</v>
      </c>
      <c r="N5608" t="s">
        <v>341</v>
      </c>
      <c r="O5608" t="s">
        <v>356</v>
      </c>
    </row>
    <row r="5609" spans="1:15" x14ac:dyDescent="0.25">
      <c r="A5609" t="s">
        <v>340</v>
      </c>
      <c r="B5609" t="s">
        <v>292</v>
      </c>
      <c r="C5609" t="s">
        <v>46</v>
      </c>
      <c r="D5609">
        <v>13623616</v>
      </c>
      <c r="E5609" t="s">
        <v>60</v>
      </c>
      <c r="F5609" t="s">
        <v>19</v>
      </c>
      <c r="G5609">
        <v>650</v>
      </c>
      <c r="H5609">
        <v>0</v>
      </c>
      <c r="I5609">
        <v>0</v>
      </c>
      <c r="J5609">
        <v>17</v>
      </c>
      <c r="K5609">
        <v>4</v>
      </c>
      <c r="L5609">
        <v>6562007</v>
      </c>
      <c r="M5609">
        <v>7550</v>
      </c>
      <c r="N5609" t="s">
        <v>341</v>
      </c>
      <c r="O5609" t="s">
        <v>356</v>
      </c>
    </row>
    <row r="5610" spans="1:15" x14ac:dyDescent="0.25">
      <c r="A5610" t="s">
        <v>340</v>
      </c>
      <c r="B5610" t="s">
        <v>292</v>
      </c>
      <c r="C5610" t="s">
        <v>46</v>
      </c>
      <c r="D5610">
        <v>13623616</v>
      </c>
      <c r="E5610" t="s">
        <v>60</v>
      </c>
      <c r="F5610" t="s">
        <v>19</v>
      </c>
      <c r="G5610">
        <v>650</v>
      </c>
      <c r="H5610">
        <v>0</v>
      </c>
      <c r="I5610">
        <v>0</v>
      </c>
      <c r="J5610">
        <v>17</v>
      </c>
      <c r="K5610">
        <v>4</v>
      </c>
      <c r="L5610">
        <v>1312167</v>
      </c>
      <c r="M5610">
        <v>7553</v>
      </c>
      <c r="N5610" t="s">
        <v>341</v>
      </c>
      <c r="O5610" t="s">
        <v>356</v>
      </c>
    </row>
    <row r="5611" spans="1:15" x14ac:dyDescent="0.25">
      <c r="A5611" t="s">
        <v>340</v>
      </c>
      <c r="B5611" t="s">
        <v>292</v>
      </c>
      <c r="C5611" t="s">
        <v>46</v>
      </c>
      <c r="D5611">
        <v>13623616</v>
      </c>
      <c r="E5611" t="s">
        <v>60</v>
      </c>
      <c r="F5611" t="s">
        <v>19</v>
      </c>
      <c r="G5611">
        <v>650</v>
      </c>
      <c r="H5611">
        <v>0</v>
      </c>
      <c r="I5611">
        <v>0</v>
      </c>
      <c r="J5611">
        <v>17</v>
      </c>
      <c r="K5611">
        <v>4</v>
      </c>
      <c r="L5611">
        <v>5249840</v>
      </c>
      <c r="M5611">
        <v>7554</v>
      </c>
      <c r="N5611" t="s">
        <v>341</v>
      </c>
      <c r="O5611" t="s">
        <v>356</v>
      </c>
    </row>
    <row r="5612" spans="1:15" x14ac:dyDescent="0.25">
      <c r="A5612" t="s">
        <v>340</v>
      </c>
      <c r="B5612" t="s">
        <v>292</v>
      </c>
      <c r="C5612" t="s">
        <v>46</v>
      </c>
      <c r="D5612">
        <v>25457094</v>
      </c>
      <c r="E5612" t="s">
        <v>62</v>
      </c>
      <c r="F5612" t="s">
        <v>45</v>
      </c>
      <c r="G5612">
        <v>650</v>
      </c>
      <c r="H5612">
        <v>0</v>
      </c>
      <c r="I5612">
        <v>0</v>
      </c>
      <c r="J5612">
        <v>17</v>
      </c>
      <c r="K5612">
        <v>4</v>
      </c>
      <c r="L5612">
        <v>407568</v>
      </c>
      <c r="M5612">
        <v>7550</v>
      </c>
      <c r="N5612" t="s">
        <v>341</v>
      </c>
      <c r="O5612" t="s">
        <v>356</v>
      </c>
    </row>
    <row r="5613" spans="1:15" x14ac:dyDescent="0.25">
      <c r="A5613" t="s">
        <v>340</v>
      </c>
      <c r="B5613" t="s">
        <v>292</v>
      </c>
      <c r="C5613" t="s">
        <v>46</v>
      </c>
      <c r="D5613">
        <v>25457094</v>
      </c>
      <c r="E5613" t="s">
        <v>62</v>
      </c>
      <c r="F5613" t="s">
        <v>45</v>
      </c>
      <c r="G5613">
        <v>650</v>
      </c>
      <c r="H5613">
        <v>0</v>
      </c>
      <c r="I5613">
        <v>0</v>
      </c>
      <c r="J5613">
        <v>17</v>
      </c>
      <c r="K5613">
        <v>4</v>
      </c>
      <c r="L5613">
        <v>27313</v>
      </c>
      <c r="M5613">
        <v>7553</v>
      </c>
      <c r="N5613" t="s">
        <v>341</v>
      </c>
      <c r="O5613" t="s">
        <v>356</v>
      </c>
    </row>
    <row r="5614" spans="1:15" x14ac:dyDescent="0.25">
      <c r="A5614" t="s">
        <v>340</v>
      </c>
      <c r="B5614" t="s">
        <v>292</v>
      </c>
      <c r="C5614" t="s">
        <v>46</v>
      </c>
      <c r="D5614">
        <v>25457094</v>
      </c>
      <c r="E5614" t="s">
        <v>62</v>
      </c>
      <c r="F5614" t="s">
        <v>45</v>
      </c>
      <c r="G5614">
        <v>650</v>
      </c>
      <c r="H5614">
        <v>0</v>
      </c>
      <c r="I5614">
        <v>0</v>
      </c>
      <c r="J5614">
        <v>17</v>
      </c>
      <c r="K5614">
        <v>4</v>
      </c>
      <c r="L5614">
        <v>380255</v>
      </c>
      <c r="M5614">
        <v>7554</v>
      </c>
      <c r="N5614" t="s">
        <v>341</v>
      </c>
      <c r="O5614" t="s">
        <v>356</v>
      </c>
    </row>
    <row r="5615" spans="1:15" x14ac:dyDescent="0.25">
      <c r="A5615" t="s">
        <v>340</v>
      </c>
      <c r="B5615" t="s">
        <v>292</v>
      </c>
      <c r="C5615" t="s">
        <v>46</v>
      </c>
      <c r="D5615">
        <v>27508456</v>
      </c>
      <c r="E5615" t="s">
        <v>63</v>
      </c>
      <c r="F5615" t="s">
        <v>45</v>
      </c>
      <c r="G5615">
        <v>650</v>
      </c>
      <c r="H5615">
        <v>0</v>
      </c>
      <c r="I5615">
        <v>0</v>
      </c>
      <c r="J5615">
        <v>17</v>
      </c>
      <c r="K5615">
        <v>4</v>
      </c>
      <c r="L5615">
        <v>2357937</v>
      </c>
      <c r="M5615">
        <v>7550</v>
      </c>
      <c r="N5615" t="s">
        <v>341</v>
      </c>
      <c r="O5615" t="s">
        <v>356</v>
      </c>
    </row>
    <row r="5616" spans="1:15" x14ac:dyDescent="0.25">
      <c r="A5616" t="s">
        <v>340</v>
      </c>
      <c r="B5616" t="s">
        <v>292</v>
      </c>
      <c r="C5616" t="s">
        <v>46</v>
      </c>
      <c r="D5616">
        <v>27508456</v>
      </c>
      <c r="E5616" t="s">
        <v>63</v>
      </c>
      <c r="F5616" t="s">
        <v>45</v>
      </c>
      <c r="G5616">
        <v>650</v>
      </c>
      <c r="H5616">
        <v>0</v>
      </c>
      <c r="I5616">
        <v>0</v>
      </c>
      <c r="J5616">
        <v>17</v>
      </c>
      <c r="K5616">
        <v>4</v>
      </c>
      <c r="L5616">
        <v>10438</v>
      </c>
      <c r="M5616">
        <v>7553</v>
      </c>
      <c r="N5616" t="s">
        <v>341</v>
      </c>
      <c r="O5616" t="s">
        <v>356</v>
      </c>
    </row>
    <row r="5617" spans="1:15" x14ac:dyDescent="0.25">
      <c r="A5617" t="s">
        <v>340</v>
      </c>
      <c r="B5617" t="s">
        <v>292</v>
      </c>
      <c r="C5617" t="s">
        <v>46</v>
      </c>
      <c r="D5617">
        <v>27508456</v>
      </c>
      <c r="E5617" t="s">
        <v>63</v>
      </c>
      <c r="F5617" t="s">
        <v>45</v>
      </c>
      <c r="G5617">
        <v>650</v>
      </c>
      <c r="H5617">
        <v>0</v>
      </c>
      <c r="I5617">
        <v>0</v>
      </c>
      <c r="J5617">
        <v>17</v>
      </c>
      <c r="K5617">
        <v>4</v>
      </c>
      <c r="L5617">
        <v>2347499</v>
      </c>
      <c r="M5617">
        <v>7554</v>
      </c>
      <c r="N5617" t="s">
        <v>341</v>
      </c>
      <c r="O5617" t="s">
        <v>356</v>
      </c>
    </row>
    <row r="5618" spans="1:15" x14ac:dyDescent="0.25">
      <c r="A5618" t="s">
        <v>340</v>
      </c>
      <c r="B5618" t="s">
        <v>292</v>
      </c>
      <c r="C5618" t="s">
        <v>46</v>
      </c>
      <c r="D5618">
        <v>28694321</v>
      </c>
      <c r="E5618" t="s">
        <v>64</v>
      </c>
      <c r="F5618" t="s">
        <v>45</v>
      </c>
      <c r="G5618">
        <v>650</v>
      </c>
      <c r="H5618">
        <v>0</v>
      </c>
      <c r="I5618">
        <v>0</v>
      </c>
      <c r="J5618">
        <v>17</v>
      </c>
      <c r="K5618">
        <v>4</v>
      </c>
      <c r="L5618">
        <v>280799</v>
      </c>
      <c r="M5618">
        <v>7550</v>
      </c>
      <c r="N5618" t="s">
        <v>341</v>
      </c>
      <c r="O5618" t="s">
        <v>356</v>
      </c>
    </row>
    <row r="5619" spans="1:15" x14ac:dyDescent="0.25">
      <c r="A5619" t="s">
        <v>340</v>
      </c>
      <c r="B5619" t="s">
        <v>292</v>
      </c>
      <c r="C5619" t="s">
        <v>46</v>
      </c>
      <c r="D5619">
        <v>28694321</v>
      </c>
      <c r="E5619" t="s">
        <v>64</v>
      </c>
      <c r="F5619" t="s">
        <v>45</v>
      </c>
      <c r="G5619">
        <v>650</v>
      </c>
      <c r="H5619">
        <v>0</v>
      </c>
      <c r="I5619">
        <v>0</v>
      </c>
      <c r="J5619">
        <v>17</v>
      </c>
      <c r="K5619">
        <v>4</v>
      </c>
      <c r="L5619">
        <v>280799</v>
      </c>
      <c r="M5619">
        <v>7554</v>
      </c>
      <c r="N5619" t="s">
        <v>341</v>
      </c>
      <c r="O5619" t="s">
        <v>356</v>
      </c>
    </row>
    <row r="5620" spans="1:15" x14ac:dyDescent="0.25">
      <c r="A5620" t="s">
        <v>340</v>
      </c>
      <c r="B5620" t="s">
        <v>292</v>
      </c>
      <c r="C5620" t="s">
        <v>46</v>
      </c>
      <c r="D5620">
        <v>51230175</v>
      </c>
      <c r="E5620" t="s">
        <v>65</v>
      </c>
      <c r="F5620" t="s">
        <v>45</v>
      </c>
      <c r="G5620">
        <v>650</v>
      </c>
      <c r="H5620">
        <v>0</v>
      </c>
      <c r="I5620">
        <v>0</v>
      </c>
      <c r="J5620">
        <v>17</v>
      </c>
      <c r="K5620">
        <v>4</v>
      </c>
      <c r="L5620">
        <v>954048</v>
      </c>
      <c r="M5620">
        <v>7550</v>
      </c>
      <c r="N5620" t="s">
        <v>341</v>
      </c>
      <c r="O5620" t="s">
        <v>356</v>
      </c>
    </row>
    <row r="5621" spans="1:15" x14ac:dyDescent="0.25">
      <c r="A5621" t="s">
        <v>340</v>
      </c>
      <c r="B5621" t="s">
        <v>292</v>
      </c>
      <c r="C5621" t="s">
        <v>46</v>
      </c>
      <c r="D5621">
        <v>51230175</v>
      </c>
      <c r="E5621" t="s">
        <v>65</v>
      </c>
      <c r="F5621" t="s">
        <v>45</v>
      </c>
      <c r="G5621">
        <v>650</v>
      </c>
      <c r="H5621">
        <v>0</v>
      </c>
      <c r="I5621">
        <v>0</v>
      </c>
      <c r="J5621">
        <v>17</v>
      </c>
      <c r="K5621">
        <v>4</v>
      </c>
      <c r="L5621">
        <v>64457</v>
      </c>
      <c r="M5621">
        <v>7553</v>
      </c>
      <c r="N5621" t="s">
        <v>341</v>
      </c>
      <c r="O5621" t="s">
        <v>356</v>
      </c>
    </row>
    <row r="5622" spans="1:15" x14ac:dyDescent="0.25">
      <c r="A5622" t="s">
        <v>340</v>
      </c>
      <c r="B5622" t="s">
        <v>292</v>
      </c>
      <c r="C5622" t="s">
        <v>46</v>
      </c>
      <c r="D5622">
        <v>51230175</v>
      </c>
      <c r="E5622" t="s">
        <v>65</v>
      </c>
      <c r="F5622" t="s">
        <v>45</v>
      </c>
      <c r="G5622">
        <v>650</v>
      </c>
      <c r="H5622">
        <v>0</v>
      </c>
      <c r="I5622">
        <v>0</v>
      </c>
      <c r="J5622">
        <v>17</v>
      </c>
      <c r="K5622">
        <v>4</v>
      </c>
      <c r="L5622">
        <v>889591</v>
      </c>
      <c r="M5622">
        <v>7554</v>
      </c>
      <c r="N5622" t="s">
        <v>341</v>
      </c>
      <c r="O5622" t="s">
        <v>356</v>
      </c>
    </row>
    <row r="5623" spans="1:15" x14ac:dyDescent="0.25">
      <c r="A5623" t="s">
        <v>340</v>
      </c>
      <c r="B5623" t="s">
        <v>292</v>
      </c>
      <c r="C5623" t="s">
        <v>46</v>
      </c>
      <c r="D5623">
        <v>54583091</v>
      </c>
      <c r="E5623" t="s">
        <v>66</v>
      </c>
      <c r="F5623" t="s">
        <v>45</v>
      </c>
      <c r="G5623">
        <v>650</v>
      </c>
      <c r="H5623">
        <v>0</v>
      </c>
      <c r="I5623">
        <v>0</v>
      </c>
      <c r="J5623">
        <v>17</v>
      </c>
      <c r="K5623">
        <v>4</v>
      </c>
      <c r="L5623">
        <v>705134</v>
      </c>
      <c r="M5623">
        <v>7550</v>
      </c>
      <c r="N5623" t="s">
        <v>341</v>
      </c>
      <c r="O5623" t="s">
        <v>356</v>
      </c>
    </row>
    <row r="5624" spans="1:15" x14ac:dyDescent="0.25">
      <c r="A5624" t="s">
        <v>340</v>
      </c>
      <c r="B5624" t="s">
        <v>292</v>
      </c>
      <c r="C5624" t="s">
        <v>46</v>
      </c>
      <c r="D5624">
        <v>54583091</v>
      </c>
      <c r="E5624" t="s">
        <v>66</v>
      </c>
      <c r="F5624" t="s">
        <v>45</v>
      </c>
      <c r="G5624">
        <v>650</v>
      </c>
      <c r="H5624">
        <v>0</v>
      </c>
      <c r="I5624">
        <v>0</v>
      </c>
      <c r="J5624">
        <v>17</v>
      </c>
      <c r="K5624">
        <v>4</v>
      </c>
      <c r="L5624">
        <v>47048</v>
      </c>
      <c r="M5624">
        <v>7553</v>
      </c>
      <c r="N5624" t="s">
        <v>341</v>
      </c>
      <c r="O5624" t="s">
        <v>356</v>
      </c>
    </row>
    <row r="5625" spans="1:15" x14ac:dyDescent="0.25">
      <c r="A5625" t="s">
        <v>340</v>
      </c>
      <c r="B5625" t="s">
        <v>292</v>
      </c>
      <c r="C5625" t="s">
        <v>46</v>
      </c>
      <c r="D5625">
        <v>54583091</v>
      </c>
      <c r="E5625" t="s">
        <v>66</v>
      </c>
      <c r="F5625" t="s">
        <v>45</v>
      </c>
      <c r="G5625">
        <v>650</v>
      </c>
      <c r="H5625">
        <v>0</v>
      </c>
      <c r="I5625">
        <v>0</v>
      </c>
      <c r="J5625">
        <v>17</v>
      </c>
      <c r="K5625">
        <v>4</v>
      </c>
      <c r="L5625">
        <v>658086</v>
      </c>
      <c r="M5625">
        <v>7554</v>
      </c>
      <c r="N5625" t="s">
        <v>341</v>
      </c>
      <c r="O5625" t="s">
        <v>356</v>
      </c>
    </row>
    <row r="5626" spans="1:15" x14ac:dyDescent="0.25">
      <c r="A5626" t="s">
        <v>340</v>
      </c>
      <c r="B5626" t="s">
        <v>292</v>
      </c>
      <c r="C5626" t="s">
        <v>67</v>
      </c>
      <c r="D5626">
        <v>11042488</v>
      </c>
      <c r="E5626" t="s">
        <v>68</v>
      </c>
      <c r="F5626" t="s">
        <v>19</v>
      </c>
      <c r="G5626">
        <v>650</v>
      </c>
      <c r="H5626">
        <v>0</v>
      </c>
      <c r="I5626">
        <v>0</v>
      </c>
      <c r="J5626">
        <v>17</v>
      </c>
      <c r="K5626">
        <v>4</v>
      </c>
      <c r="L5626">
        <v>832339</v>
      </c>
      <c r="M5626">
        <v>7550</v>
      </c>
      <c r="N5626" t="s">
        <v>341</v>
      </c>
      <c r="O5626" t="s">
        <v>356</v>
      </c>
    </row>
    <row r="5627" spans="1:15" x14ac:dyDescent="0.25">
      <c r="A5627" t="s">
        <v>340</v>
      </c>
      <c r="B5627" t="s">
        <v>292</v>
      </c>
      <c r="C5627" t="s">
        <v>67</v>
      </c>
      <c r="D5627">
        <v>11042488</v>
      </c>
      <c r="E5627" t="s">
        <v>68</v>
      </c>
      <c r="F5627" t="s">
        <v>19</v>
      </c>
      <c r="G5627">
        <v>650</v>
      </c>
      <c r="H5627">
        <v>0</v>
      </c>
      <c r="I5627">
        <v>0</v>
      </c>
      <c r="J5627">
        <v>17</v>
      </c>
      <c r="K5627">
        <v>4</v>
      </c>
      <c r="L5627">
        <v>832339</v>
      </c>
      <c r="M5627">
        <v>7554</v>
      </c>
      <c r="N5627" t="s">
        <v>341</v>
      </c>
      <c r="O5627" t="s">
        <v>356</v>
      </c>
    </row>
    <row r="5628" spans="1:15" x14ac:dyDescent="0.25">
      <c r="A5628" t="s">
        <v>340</v>
      </c>
      <c r="B5628" t="s">
        <v>292</v>
      </c>
      <c r="C5628" t="s">
        <v>67</v>
      </c>
      <c r="D5628">
        <v>11043130</v>
      </c>
      <c r="E5628" t="s">
        <v>69</v>
      </c>
      <c r="F5628" t="s">
        <v>19</v>
      </c>
      <c r="G5628">
        <v>650</v>
      </c>
      <c r="H5628">
        <v>0</v>
      </c>
      <c r="I5628">
        <v>0</v>
      </c>
      <c r="J5628">
        <v>17</v>
      </c>
      <c r="K5628">
        <v>4</v>
      </c>
      <c r="L5628">
        <v>1322962</v>
      </c>
      <c r="M5628">
        <v>7550</v>
      </c>
      <c r="N5628" t="s">
        <v>341</v>
      </c>
      <c r="O5628" t="s">
        <v>356</v>
      </c>
    </row>
    <row r="5629" spans="1:15" x14ac:dyDescent="0.25">
      <c r="A5629" t="s">
        <v>340</v>
      </c>
      <c r="B5629" t="s">
        <v>292</v>
      </c>
      <c r="C5629" t="s">
        <v>67</v>
      </c>
      <c r="D5629">
        <v>11043130</v>
      </c>
      <c r="E5629" t="s">
        <v>69</v>
      </c>
      <c r="F5629" t="s">
        <v>19</v>
      </c>
      <c r="G5629">
        <v>650</v>
      </c>
      <c r="H5629">
        <v>0</v>
      </c>
      <c r="I5629">
        <v>0</v>
      </c>
      <c r="J5629">
        <v>17</v>
      </c>
      <c r="K5629">
        <v>4</v>
      </c>
      <c r="L5629">
        <v>63681</v>
      </c>
      <c r="M5629">
        <v>7553</v>
      </c>
      <c r="N5629" t="s">
        <v>341</v>
      </c>
      <c r="O5629" t="s">
        <v>356</v>
      </c>
    </row>
    <row r="5630" spans="1:15" x14ac:dyDescent="0.25">
      <c r="A5630" t="s">
        <v>340</v>
      </c>
      <c r="B5630" t="s">
        <v>292</v>
      </c>
      <c r="C5630" t="s">
        <v>67</v>
      </c>
      <c r="D5630">
        <v>11043130</v>
      </c>
      <c r="E5630" t="s">
        <v>69</v>
      </c>
      <c r="F5630" t="s">
        <v>19</v>
      </c>
      <c r="G5630">
        <v>650</v>
      </c>
      <c r="H5630">
        <v>0</v>
      </c>
      <c r="I5630">
        <v>0</v>
      </c>
      <c r="J5630">
        <v>17</v>
      </c>
      <c r="K5630">
        <v>4</v>
      </c>
      <c r="L5630">
        <v>1259281</v>
      </c>
      <c r="M5630">
        <v>7554</v>
      </c>
      <c r="N5630" t="s">
        <v>341</v>
      </c>
      <c r="O5630" t="s">
        <v>356</v>
      </c>
    </row>
    <row r="5631" spans="1:15" x14ac:dyDescent="0.25">
      <c r="A5631" t="s">
        <v>340</v>
      </c>
      <c r="B5631" t="s">
        <v>292</v>
      </c>
      <c r="C5631" t="s">
        <v>67</v>
      </c>
      <c r="D5631">
        <v>11043171</v>
      </c>
      <c r="E5631" t="s">
        <v>70</v>
      </c>
      <c r="F5631" t="s">
        <v>19</v>
      </c>
      <c r="G5631">
        <v>650</v>
      </c>
      <c r="H5631">
        <v>0</v>
      </c>
      <c r="I5631">
        <v>0</v>
      </c>
      <c r="J5631">
        <v>17</v>
      </c>
      <c r="K5631">
        <v>4</v>
      </c>
      <c r="L5631">
        <v>1535693</v>
      </c>
      <c r="M5631">
        <v>7550</v>
      </c>
      <c r="N5631" t="s">
        <v>341</v>
      </c>
      <c r="O5631" t="s">
        <v>356</v>
      </c>
    </row>
    <row r="5632" spans="1:15" x14ac:dyDescent="0.25">
      <c r="A5632" t="s">
        <v>340</v>
      </c>
      <c r="B5632" t="s">
        <v>292</v>
      </c>
      <c r="C5632" t="s">
        <v>67</v>
      </c>
      <c r="D5632">
        <v>11043171</v>
      </c>
      <c r="E5632" t="s">
        <v>70</v>
      </c>
      <c r="F5632" t="s">
        <v>19</v>
      </c>
      <c r="G5632">
        <v>650</v>
      </c>
      <c r="H5632">
        <v>0</v>
      </c>
      <c r="I5632">
        <v>0</v>
      </c>
      <c r="J5632">
        <v>17</v>
      </c>
      <c r="K5632">
        <v>4</v>
      </c>
      <c r="L5632">
        <v>112489</v>
      </c>
      <c r="M5632">
        <v>7553</v>
      </c>
      <c r="N5632" t="s">
        <v>341</v>
      </c>
      <c r="O5632" t="s">
        <v>356</v>
      </c>
    </row>
    <row r="5633" spans="1:15" x14ac:dyDescent="0.25">
      <c r="A5633" t="s">
        <v>340</v>
      </c>
      <c r="B5633" t="s">
        <v>292</v>
      </c>
      <c r="C5633" t="s">
        <v>67</v>
      </c>
      <c r="D5633">
        <v>11043171</v>
      </c>
      <c r="E5633" t="s">
        <v>70</v>
      </c>
      <c r="F5633" t="s">
        <v>19</v>
      </c>
      <c r="G5633">
        <v>650</v>
      </c>
      <c r="H5633">
        <v>0</v>
      </c>
      <c r="I5633">
        <v>0</v>
      </c>
      <c r="J5633">
        <v>17</v>
      </c>
      <c r="K5633">
        <v>4</v>
      </c>
      <c r="L5633">
        <v>1423204</v>
      </c>
      <c r="M5633">
        <v>7554</v>
      </c>
      <c r="N5633" t="s">
        <v>341</v>
      </c>
      <c r="O5633" t="s">
        <v>356</v>
      </c>
    </row>
    <row r="5634" spans="1:15" x14ac:dyDescent="0.25">
      <c r="A5634" t="s">
        <v>340</v>
      </c>
      <c r="B5634" t="s">
        <v>292</v>
      </c>
      <c r="C5634" t="s">
        <v>67</v>
      </c>
      <c r="D5634">
        <v>11043809</v>
      </c>
      <c r="E5634" t="s">
        <v>72</v>
      </c>
      <c r="F5634" t="s">
        <v>19</v>
      </c>
      <c r="G5634">
        <v>650</v>
      </c>
      <c r="H5634">
        <v>0</v>
      </c>
      <c r="I5634">
        <v>0</v>
      </c>
      <c r="J5634">
        <v>17</v>
      </c>
      <c r="K5634">
        <v>4</v>
      </c>
      <c r="L5634">
        <v>1653687</v>
      </c>
      <c r="M5634">
        <v>7550</v>
      </c>
      <c r="N5634" t="s">
        <v>341</v>
      </c>
      <c r="O5634" t="s">
        <v>356</v>
      </c>
    </row>
    <row r="5635" spans="1:15" x14ac:dyDescent="0.25">
      <c r="A5635" t="s">
        <v>340</v>
      </c>
      <c r="B5635" t="s">
        <v>292</v>
      </c>
      <c r="C5635" t="s">
        <v>67</v>
      </c>
      <c r="D5635">
        <v>11043809</v>
      </c>
      <c r="E5635" t="s">
        <v>72</v>
      </c>
      <c r="F5635" t="s">
        <v>19</v>
      </c>
      <c r="G5635">
        <v>650</v>
      </c>
      <c r="H5635">
        <v>0</v>
      </c>
      <c r="I5635">
        <v>0</v>
      </c>
      <c r="J5635">
        <v>17</v>
      </c>
      <c r="K5635">
        <v>4</v>
      </c>
      <c r="L5635">
        <v>86772</v>
      </c>
      <c r="M5635">
        <v>7553</v>
      </c>
      <c r="N5635" t="s">
        <v>341</v>
      </c>
      <c r="O5635" t="s">
        <v>356</v>
      </c>
    </row>
    <row r="5636" spans="1:15" x14ac:dyDescent="0.25">
      <c r="A5636" t="s">
        <v>340</v>
      </c>
      <c r="B5636" t="s">
        <v>292</v>
      </c>
      <c r="C5636" t="s">
        <v>67</v>
      </c>
      <c r="D5636">
        <v>11043809</v>
      </c>
      <c r="E5636" t="s">
        <v>72</v>
      </c>
      <c r="F5636" t="s">
        <v>19</v>
      </c>
      <c r="G5636">
        <v>650</v>
      </c>
      <c r="H5636">
        <v>0</v>
      </c>
      <c r="I5636">
        <v>0</v>
      </c>
      <c r="J5636">
        <v>17</v>
      </c>
      <c r="K5636">
        <v>4</v>
      </c>
      <c r="L5636">
        <v>1566915</v>
      </c>
      <c r="M5636">
        <v>7554</v>
      </c>
      <c r="N5636" t="s">
        <v>341</v>
      </c>
      <c r="O5636" t="s">
        <v>356</v>
      </c>
    </row>
    <row r="5637" spans="1:15" x14ac:dyDescent="0.25">
      <c r="A5637" t="s">
        <v>340</v>
      </c>
      <c r="B5637" t="s">
        <v>292</v>
      </c>
      <c r="C5637" t="s">
        <v>67</v>
      </c>
      <c r="D5637">
        <v>11044120</v>
      </c>
      <c r="E5637" t="s">
        <v>73</v>
      </c>
      <c r="F5637" t="s">
        <v>19</v>
      </c>
      <c r="G5637">
        <v>650</v>
      </c>
      <c r="H5637">
        <v>0</v>
      </c>
      <c r="I5637">
        <v>0</v>
      </c>
      <c r="J5637">
        <v>17</v>
      </c>
      <c r="K5637">
        <v>4</v>
      </c>
      <c r="L5637">
        <v>238588</v>
      </c>
      <c r="M5637">
        <v>6200</v>
      </c>
      <c r="N5637" t="s">
        <v>341</v>
      </c>
      <c r="O5637" t="s">
        <v>356</v>
      </c>
    </row>
    <row r="5638" spans="1:15" x14ac:dyDescent="0.25">
      <c r="A5638" t="s">
        <v>340</v>
      </c>
      <c r="B5638" t="s">
        <v>292</v>
      </c>
      <c r="C5638" t="s">
        <v>67</v>
      </c>
      <c r="D5638">
        <v>11044120</v>
      </c>
      <c r="E5638" t="s">
        <v>73</v>
      </c>
      <c r="F5638" t="s">
        <v>19</v>
      </c>
      <c r="G5638">
        <v>650</v>
      </c>
      <c r="H5638">
        <v>0</v>
      </c>
      <c r="I5638">
        <v>0</v>
      </c>
      <c r="J5638">
        <v>17</v>
      </c>
      <c r="K5638">
        <v>4</v>
      </c>
      <c r="L5638">
        <v>238588</v>
      </c>
      <c r="M5638">
        <v>6201</v>
      </c>
      <c r="N5638" t="s">
        <v>341</v>
      </c>
      <c r="O5638" t="s">
        <v>356</v>
      </c>
    </row>
    <row r="5639" spans="1:15" x14ac:dyDescent="0.25">
      <c r="A5639" t="s">
        <v>340</v>
      </c>
      <c r="B5639" t="s">
        <v>292</v>
      </c>
      <c r="C5639" t="s">
        <v>67</v>
      </c>
      <c r="D5639">
        <v>11044120</v>
      </c>
      <c r="E5639" t="s">
        <v>73</v>
      </c>
      <c r="F5639" t="s">
        <v>19</v>
      </c>
      <c r="G5639">
        <v>650</v>
      </c>
      <c r="H5639">
        <v>0</v>
      </c>
      <c r="I5639">
        <v>0</v>
      </c>
      <c r="J5639">
        <v>17</v>
      </c>
      <c r="K5639">
        <v>4</v>
      </c>
      <c r="L5639">
        <v>7434224</v>
      </c>
      <c r="M5639">
        <v>7550</v>
      </c>
      <c r="N5639" t="s">
        <v>341</v>
      </c>
      <c r="O5639" t="s">
        <v>356</v>
      </c>
    </row>
    <row r="5640" spans="1:15" x14ac:dyDescent="0.25">
      <c r="A5640" t="s">
        <v>340</v>
      </c>
      <c r="B5640" t="s">
        <v>292</v>
      </c>
      <c r="C5640" t="s">
        <v>67</v>
      </c>
      <c r="D5640">
        <v>11044120</v>
      </c>
      <c r="E5640" t="s">
        <v>73</v>
      </c>
      <c r="F5640" t="s">
        <v>19</v>
      </c>
      <c r="G5640">
        <v>650</v>
      </c>
      <c r="H5640">
        <v>0</v>
      </c>
      <c r="I5640">
        <v>0</v>
      </c>
      <c r="J5640">
        <v>17</v>
      </c>
      <c r="K5640">
        <v>4</v>
      </c>
      <c r="L5640">
        <v>579849</v>
      </c>
      <c r="M5640">
        <v>7553</v>
      </c>
      <c r="N5640" t="s">
        <v>341</v>
      </c>
      <c r="O5640" t="s">
        <v>356</v>
      </c>
    </row>
    <row r="5641" spans="1:15" x14ac:dyDescent="0.25">
      <c r="A5641" t="s">
        <v>340</v>
      </c>
      <c r="B5641" t="s">
        <v>292</v>
      </c>
      <c r="C5641" t="s">
        <v>67</v>
      </c>
      <c r="D5641">
        <v>11044120</v>
      </c>
      <c r="E5641" t="s">
        <v>73</v>
      </c>
      <c r="F5641" t="s">
        <v>19</v>
      </c>
      <c r="G5641">
        <v>650</v>
      </c>
      <c r="H5641">
        <v>0</v>
      </c>
      <c r="I5641">
        <v>0</v>
      </c>
      <c r="J5641">
        <v>17</v>
      </c>
      <c r="K5641">
        <v>4</v>
      </c>
      <c r="L5641">
        <v>6854375</v>
      </c>
      <c r="M5641">
        <v>7554</v>
      </c>
      <c r="N5641" t="s">
        <v>341</v>
      </c>
      <c r="O5641" t="s">
        <v>356</v>
      </c>
    </row>
    <row r="5642" spans="1:15" x14ac:dyDescent="0.25">
      <c r="A5642" t="s">
        <v>340</v>
      </c>
      <c r="B5642" t="s">
        <v>292</v>
      </c>
      <c r="C5642" t="s">
        <v>67</v>
      </c>
      <c r="D5642">
        <v>11044377</v>
      </c>
      <c r="E5642" t="s">
        <v>75</v>
      </c>
      <c r="F5642" t="s">
        <v>19</v>
      </c>
      <c r="G5642">
        <v>650</v>
      </c>
      <c r="H5642">
        <v>0</v>
      </c>
      <c r="I5642">
        <v>0</v>
      </c>
      <c r="J5642">
        <v>17</v>
      </c>
      <c r="K5642">
        <v>4</v>
      </c>
      <c r="L5642">
        <v>7380818</v>
      </c>
      <c r="M5642">
        <v>7550</v>
      </c>
      <c r="N5642" t="s">
        <v>341</v>
      </c>
      <c r="O5642" t="s">
        <v>356</v>
      </c>
    </row>
    <row r="5643" spans="1:15" x14ac:dyDescent="0.25">
      <c r="A5643" t="s">
        <v>340</v>
      </c>
      <c r="B5643" t="s">
        <v>292</v>
      </c>
      <c r="C5643" t="s">
        <v>67</v>
      </c>
      <c r="D5643">
        <v>11044377</v>
      </c>
      <c r="E5643" t="s">
        <v>75</v>
      </c>
      <c r="F5643" t="s">
        <v>19</v>
      </c>
      <c r="G5643">
        <v>650</v>
      </c>
      <c r="H5643">
        <v>0</v>
      </c>
      <c r="I5643">
        <v>0</v>
      </c>
      <c r="J5643">
        <v>17</v>
      </c>
      <c r="K5643">
        <v>4</v>
      </c>
      <c r="L5643">
        <v>669985</v>
      </c>
      <c r="M5643">
        <v>7553</v>
      </c>
      <c r="N5643" t="s">
        <v>341</v>
      </c>
      <c r="O5643" t="s">
        <v>356</v>
      </c>
    </row>
    <row r="5644" spans="1:15" x14ac:dyDescent="0.25">
      <c r="A5644" t="s">
        <v>340</v>
      </c>
      <c r="B5644" t="s">
        <v>292</v>
      </c>
      <c r="C5644" t="s">
        <v>67</v>
      </c>
      <c r="D5644">
        <v>11044377</v>
      </c>
      <c r="E5644" t="s">
        <v>75</v>
      </c>
      <c r="F5644" t="s">
        <v>19</v>
      </c>
      <c r="G5644">
        <v>650</v>
      </c>
      <c r="H5644">
        <v>0</v>
      </c>
      <c r="I5644">
        <v>0</v>
      </c>
      <c r="J5644">
        <v>17</v>
      </c>
      <c r="K5644">
        <v>4</v>
      </c>
      <c r="L5644">
        <v>6710833</v>
      </c>
      <c r="M5644">
        <v>7554</v>
      </c>
      <c r="N5644" t="s">
        <v>341</v>
      </c>
      <c r="O5644" t="s">
        <v>356</v>
      </c>
    </row>
    <row r="5645" spans="1:15" x14ac:dyDescent="0.25">
      <c r="A5645" t="s">
        <v>340</v>
      </c>
      <c r="B5645" t="s">
        <v>292</v>
      </c>
      <c r="C5645" t="s">
        <v>67</v>
      </c>
      <c r="D5645">
        <v>11044385</v>
      </c>
      <c r="E5645" t="s">
        <v>76</v>
      </c>
      <c r="F5645" t="s">
        <v>19</v>
      </c>
      <c r="G5645">
        <v>650</v>
      </c>
      <c r="H5645">
        <v>0</v>
      </c>
      <c r="I5645">
        <v>0</v>
      </c>
      <c r="J5645">
        <v>17</v>
      </c>
      <c r="K5645">
        <v>4</v>
      </c>
      <c r="L5645">
        <v>6208960</v>
      </c>
      <c r="M5645">
        <v>7550</v>
      </c>
      <c r="N5645" t="s">
        <v>341</v>
      </c>
      <c r="O5645" t="s">
        <v>356</v>
      </c>
    </row>
    <row r="5646" spans="1:15" x14ac:dyDescent="0.25">
      <c r="A5646" t="s">
        <v>340</v>
      </c>
      <c r="B5646" t="s">
        <v>292</v>
      </c>
      <c r="C5646" t="s">
        <v>67</v>
      </c>
      <c r="D5646">
        <v>11044385</v>
      </c>
      <c r="E5646" t="s">
        <v>76</v>
      </c>
      <c r="F5646" t="s">
        <v>19</v>
      </c>
      <c r="G5646">
        <v>650</v>
      </c>
      <c r="H5646">
        <v>0</v>
      </c>
      <c r="I5646">
        <v>0</v>
      </c>
      <c r="J5646">
        <v>17</v>
      </c>
      <c r="K5646">
        <v>4</v>
      </c>
      <c r="L5646">
        <v>578703</v>
      </c>
      <c r="M5646">
        <v>7553</v>
      </c>
      <c r="N5646" t="s">
        <v>341</v>
      </c>
      <c r="O5646" t="s">
        <v>356</v>
      </c>
    </row>
    <row r="5647" spans="1:15" x14ac:dyDescent="0.25">
      <c r="A5647" t="s">
        <v>340</v>
      </c>
      <c r="B5647" t="s">
        <v>292</v>
      </c>
      <c r="C5647" t="s">
        <v>67</v>
      </c>
      <c r="D5647">
        <v>11044385</v>
      </c>
      <c r="E5647" t="s">
        <v>76</v>
      </c>
      <c r="F5647" t="s">
        <v>19</v>
      </c>
      <c r="G5647">
        <v>650</v>
      </c>
      <c r="H5647">
        <v>0</v>
      </c>
      <c r="I5647">
        <v>0</v>
      </c>
      <c r="J5647">
        <v>17</v>
      </c>
      <c r="K5647">
        <v>4</v>
      </c>
      <c r="L5647">
        <v>5630257</v>
      </c>
      <c r="M5647">
        <v>7554</v>
      </c>
      <c r="N5647" t="s">
        <v>341</v>
      </c>
      <c r="O5647" t="s">
        <v>356</v>
      </c>
    </row>
    <row r="5648" spans="1:15" x14ac:dyDescent="0.25">
      <c r="A5648" t="s">
        <v>340</v>
      </c>
      <c r="B5648" t="s">
        <v>292</v>
      </c>
      <c r="C5648" t="s">
        <v>67</v>
      </c>
      <c r="D5648">
        <v>11044393</v>
      </c>
      <c r="E5648" t="s">
        <v>77</v>
      </c>
      <c r="F5648" t="s">
        <v>19</v>
      </c>
      <c r="G5648">
        <v>650</v>
      </c>
      <c r="H5648">
        <v>0</v>
      </c>
      <c r="I5648">
        <v>0</v>
      </c>
      <c r="J5648">
        <v>17</v>
      </c>
      <c r="K5648">
        <v>4</v>
      </c>
      <c r="L5648">
        <v>2322332</v>
      </c>
      <c r="M5648">
        <v>7550</v>
      </c>
      <c r="N5648" t="s">
        <v>341</v>
      </c>
      <c r="O5648" t="s">
        <v>356</v>
      </c>
    </row>
    <row r="5649" spans="1:15" x14ac:dyDescent="0.25">
      <c r="A5649" t="s">
        <v>340</v>
      </c>
      <c r="B5649" t="s">
        <v>292</v>
      </c>
      <c r="C5649" t="s">
        <v>67</v>
      </c>
      <c r="D5649">
        <v>11044393</v>
      </c>
      <c r="E5649" t="s">
        <v>77</v>
      </c>
      <c r="F5649" t="s">
        <v>19</v>
      </c>
      <c r="G5649">
        <v>650</v>
      </c>
      <c r="H5649">
        <v>0</v>
      </c>
      <c r="I5649">
        <v>0</v>
      </c>
      <c r="J5649">
        <v>17</v>
      </c>
      <c r="K5649">
        <v>4</v>
      </c>
      <c r="L5649">
        <v>47894</v>
      </c>
      <c r="M5649">
        <v>7553</v>
      </c>
      <c r="N5649" t="s">
        <v>341</v>
      </c>
      <c r="O5649" t="s">
        <v>356</v>
      </c>
    </row>
    <row r="5650" spans="1:15" x14ac:dyDescent="0.25">
      <c r="A5650" t="s">
        <v>340</v>
      </c>
      <c r="B5650" t="s">
        <v>292</v>
      </c>
      <c r="C5650" t="s">
        <v>67</v>
      </c>
      <c r="D5650">
        <v>11044393</v>
      </c>
      <c r="E5650" t="s">
        <v>77</v>
      </c>
      <c r="F5650" t="s">
        <v>19</v>
      </c>
      <c r="G5650">
        <v>650</v>
      </c>
      <c r="H5650">
        <v>0</v>
      </c>
      <c r="I5650">
        <v>0</v>
      </c>
      <c r="J5650">
        <v>17</v>
      </c>
      <c r="K5650">
        <v>4</v>
      </c>
      <c r="L5650">
        <v>2274438</v>
      </c>
      <c r="M5650">
        <v>7554</v>
      </c>
      <c r="N5650" t="s">
        <v>341</v>
      </c>
      <c r="O5650" t="s">
        <v>356</v>
      </c>
    </row>
    <row r="5651" spans="1:15" x14ac:dyDescent="0.25">
      <c r="A5651" t="s">
        <v>340</v>
      </c>
      <c r="B5651" t="s">
        <v>292</v>
      </c>
      <c r="C5651" t="s">
        <v>67</v>
      </c>
      <c r="D5651">
        <v>11044898</v>
      </c>
      <c r="E5651" t="s">
        <v>271</v>
      </c>
      <c r="F5651" t="s">
        <v>19</v>
      </c>
      <c r="G5651">
        <v>650</v>
      </c>
      <c r="H5651">
        <v>0</v>
      </c>
      <c r="I5651">
        <v>0</v>
      </c>
      <c r="J5651">
        <v>17</v>
      </c>
      <c r="K5651">
        <v>4</v>
      </c>
      <c r="L5651">
        <v>975865</v>
      </c>
      <c r="M5651">
        <v>6200</v>
      </c>
      <c r="N5651" t="s">
        <v>341</v>
      </c>
      <c r="O5651" t="s">
        <v>356</v>
      </c>
    </row>
    <row r="5652" spans="1:15" x14ac:dyDescent="0.25">
      <c r="A5652" t="s">
        <v>340</v>
      </c>
      <c r="B5652" t="s">
        <v>292</v>
      </c>
      <c r="C5652" t="s">
        <v>67</v>
      </c>
      <c r="D5652">
        <v>11044898</v>
      </c>
      <c r="E5652" t="s">
        <v>271</v>
      </c>
      <c r="F5652" t="s">
        <v>19</v>
      </c>
      <c r="G5652">
        <v>650</v>
      </c>
      <c r="H5652">
        <v>0</v>
      </c>
      <c r="I5652">
        <v>0</v>
      </c>
      <c r="J5652">
        <v>17</v>
      </c>
      <c r="K5652">
        <v>4</v>
      </c>
      <c r="L5652">
        <v>975865</v>
      </c>
      <c r="M5652">
        <v>6202</v>
      </c>
      <c r="N5652" t="s">
        <v>341</v>
      </c>
      <c r="O5652" t="s">
        <v>356</v>
      </c>
    </row>
    <row r="5653" spans="1:15" x14ac:dyDescent="0.25">
      <c r="A5653" t="s">
        <v>340</v>
      </c>
      <c r="B5653" t="s">
        <v>292</v>
      </c>
      <c r="C5653" t="s">
        <v>67</v>
      </c>
      <c r="D5653">
        <v>11044898</v>
      </c>
      <c r="E5653" t="s">
        <v>271</v>
      </c>
      <c r="F5653" t="s">
        <v>19</v>
      </c>
      <c r="G5653">
        <v>650</v>
      </c>
      <c r="H5653">
        <v>0</v>
      </c>
      <c r="I5653">
        <v>0</v>
      </c>
      <c r="J5653">
        <v>17</v>
      </c>
      <c r="K5653">
        <v>4</v>
      </c>
      <c r="L5653">
        <v>14103456</v>
      </c>
      <c r="M5653">
        <v>7550</v>
      </c>
      <c r="N5653" t="s">
        <v>341</v>
      </c>
      <c r="O5653" t="s">
        <v>356</v>
      </c>
    </row>
    <row r="5654" spans="1:15" x14ac:dyDescent="0.25">
      <c r="A5654" t="s">
        <v>340</v>
      </c>
      <c r="B5654" t="s">
        <v>292</v>
      </c>
      <c r="C5654" t="s">
        <v>67</v>
      </c>
      <c r="D5654">
        <v>11044898</v>
      </c>
      <c r="E5654" t="s">
        <v>271</v>
      </c>
      <c r="F5654" t="s">
        <v>19</v>
      </c>
      <c r="G5654">
        <v>650</v>
      </c>
      <c r="H5654">
        <v>0</v>
      </c>
      <c r="I5654">
        <v>0</v>
      </c>
      <c r="J5654">
        <v>17</v>
      </c>
      <c r="K5654">
        <v>4</v>
      </c>
      <c r="L5654">
        <v>1053375</v>
      </c>
      <c r="M5654">
        <v>7553</v>
      </c>
      <c r="N5654" t="s">
        <v>341</v>
      </c>
      <c r="O5654" t="s">
        <v>356</v>
      </c>
    </row>
    <row r="5655" spans="1:15" x14ac:dyDescent="0.25">
      <c r="A5655" t="s">
        <v>340</v>
      </c>
      <c r="B5655" t="s">
        <v>292</v>
      </c>
      <c r="C5655" t="s">
        <v>67</v>
      </c>
      <c r="D5655">
        <v>11044898</v>
      </c>
      <c r="E5655" t="s">
        <v>271</v>
      </c>
      <c r="F5655" t="s">
        <v>19</v>
      </c>
      <c r="G5655">
        <v>650</v>
      </c>
      <c r="H5655">
        <v>0</v>
      </c>
      <c r="I5655">
        <v>0</v>
      </c>
      <c r="J5655">
        <v>17</v>
      </c>
      <c r="K5655">
        <v>4</v>
      </c>
      <c r="L5655">
        <v>13050081</v>
      </c>
      <c r="M5655">
        <v>7554</v>
      </c>
      <c r="N5655" t="s">
        <v>341</v>
      </c>
      <c r="O5655" t="s">
        <v>356</v>
      </c>
    </row>
    <row r="5656" spans="1:15" x14ac:dyDescent="0.25">
      <c r="A5656" t="s">
        <v>340</v>
      </c>
      <c r="B5656" t="s">
        <v>292</v>
      </c>
      <c r="C5656" t="s">
        <v>67</v>
      </c>
      <c r="D5656">
        <v>11044963</v>
      </c>
      <c r="E5656" t="s">
        <v>278</v>
      </c>
      <c r="F5656" t="s">
        <v>19</v>
      </c>
      <c r="G5656">
        <v>650</v>
      </c>
      <c r="H5656">
        <v>0</v>
      </c>
      <c r="I5656">
        <v>0</v>
      </c>
      <c r="J5656">
        <v>17</v>
      </c>
      <c r="K5656">
        <v>4</v>
      </c>
      <c r="L5656">
        <v>253066</v>
      </c>
      <c r="M5656">
        <v>7550</v>
      </c>
      <c r="N5656" t="s">
        <v>341</v>
      </c>
      <c r="O5656" t="s">
        <v>356</v>
      </c>
    </row>
    <row r="5657" spans="1:15" x14ac:dyDescent="0.25">
      <c r="A5657" t="s">
        <v>340</v>
      </c>
      <c r="B5657" t="s">
        <v>292</v>
      </c>
      <c r="C5657" t="s">
        <v>67</v>
      </c>
      <c r="D5657">
        <v>11044963</v>
      </c>
      <c r="E5657" t="s">
        <v>278</v>
      </c>
      <c r="F5657" t="s">
        <v>19</v>
      </c>
      <c r="G5657">
        <v>650</v>
      </c>
      <c r="H5657">
        <v>0</v>
      </c>
      <c r="I5657">
        <v>0</v>
      </c>
      <c r="J5657">
        <v>17</v>
      </c>
      <c r="K5657">
        <v>4</v>
      </c>
      <c r="L5657">
        <v>253066</v>
      </c>
      <c r="M5657">
        <v>7554</v>
      </c>
      <c r="N5657" t="s">
        <v>341</v>
      </c>
      <c r="O5657" t="s">
        <v>356</v>
      </c>
    </row>
    <row r="5658" spans="1:15" x14ac:dyDescent="0.25">
      <c r="A5658" t="s">
        <v>340</v>
      </c>
      <c r="B5658" t="s">
        <v>292</v>
      </c>
      <c r="C5658" t="s">
        <v>67</v>
      </c>
      <c r="D5658">
        <v>12566279</v>
      </c>
      <c r="E5658" t="s">
        <v>343</v>
      </c>
      <c r="F5658" t="s">
        <v>19</v>
      </c>
      <c r="G5658">
        <v>650</v>
      </c>
      <c r="H5658">
        <v>0</v>
      </c>
      <c r="I5658">
        <v>0</v>
      </c>
      <c r="J5658">
        <v>17</v>
      </c>
      <c r="K5658">
        <v>4</v>
      </c>
      <c r="L5658">
        <v>260137</v>
      </c>
      <c r="M5658">
        <v>7550</v>
      </c>
      <c r="N5658" t="s">
        <v>341</v>
      </c>
      <c r="O5658" t="s">
        <v>356</v>
      </c>
    </row>
    <row r="5659" spans="1:15" x14ac:dyDescent="0.25">
      <c r="A5659" t="s">
        <v>340</v>
      </c>
      <c r="B5659" t="s">
        <v>292</v>
      </c>
      <c r="C5659" t="s">
        <v>67</v>
      </c>
      <c r="D5659">
        <v>12566279</v>
      </c>
      <c r="E5659" t="s">
        <v>343</v>
      </c>
      <c r="F5659" t="s">
        <v>19</v>
      </c>
      <c r="G5659">
        <v>650</v>
      </c>
      <c r="H5659">
        <v>0</v>
      </c>
      <c r="I5659">
        <v>0</v>
      </c>
      <c r="J5659">
        <v>17</v>
      </c>
      <c r="K5659">
        <v>4</v>
      </c>
      <c r="L5659">
        <v>260137</v>
      </c>
      <c r="M5659">
        <v>7551</v>
      </c>
      <c r="N5659" t="s">
        <v>341</v>
      </c>
      <c r="O5659" t="s">
        <v>356</v>
      </c>
    </row>
    <row r="5660" spans="1:15" x14ac:dyDescent="0.25">
      <c r="A5660" t="s">
        <v>340</v>
      </c>
      <c r="B5660" t="s">
        <v>292</v>
      </c>
      <c r="C5660" t="s">
        <v>67</v>
      </c>
      <c r="D5660">
        <v>29490414</v>
      </c>
      <c r="E5660" t="s">
        <v>344</v>
      </c>
      <c r="F5660" t="s">
        <v>45</v>
      </c>
      <c r="G5660">
        <v>650</v>
      </c>
      <c r="H5660">
        <v>0</v>
      </c>
      <c r="I5660">
        <v>0</v>
      </c>
      <c r="J5660">
        <v>17</v>
      </c>
      <c r="K5660">
        <v>4</v>
      </c>
      <c r="L5660">
        <v>233136</v>
      </c>
      <c r="M5660">
        <v>7550</v>
      </c>
      <c r="N5660" t="s">
        <v>341</v>
      </c>
      <c r="O5660" t="s">
        <v>356</v>
      </c>
    </row>
    <row r="5661" spans="1:15" x14ac:dyDescent="0.25">
      <c r="A5661" t="s">
        <v>340</v>
      </c>
      <c r="B5661" t="s">
        <v>292</v>
      </c>
      <c r="C5661" t="s">
        <v>67</v>
      </c>
      <c r="D5661">
        <v>29490414</v>
      </c>
      <c r="E5661" t="s">
        <v>344</v>
      </c>
      <c r="F5661" t="s">
        <v>45</v>
      </c>
      <c r="G5661">
        <v>650</v>
      </c>
      <c r="H5661">
        <v>0</v>
      </c>
      <c r="I5661">
        <v>0</v>
      </c>
      <c r="J5661">
        <v>17</v>
      </c>
      <c r="K5661">
        <v>4</v>
      </c>
      <c r="L5661">
        <v>233136</v>
      </c>
      <c r="M5661">
        <v>7554</v>
      </c>
      <c r="N5661" t="s">
        <v>341</v>
      </c>
      <c r="O5661" t="s">
        <v>356</v>
      </c>
    </row>
    <row r="5662" spans="1:15" x14ac:dyDescent="0.25">
      <c r="A5662" t="s">
        <v>340</v>
      </c>
      <c r="B5662" t="s">
        <v>292</v>
      </c>
      <c r="C5662" t="s">
        <v>67</v>
      </c>
      <c r="D5662">
        <v>51225563</v>
      </c>
      <c r="E5662" t="s">
        <v>80</v>
      </c>
      <c r="F5662" t="s">
        <v>45</v>
      </c>
      <c r="G5662">
        <v>650</v>
      </c>
      <c r="H5662">
        <v>0</v>
      </c>
      <c r="I5662">
        <v>0</v>
      </c>
      <c r="J5662">
        <v>17</v>
      </c>
      <c r="K5662">
        <v>4</v>
      </c>
      <c r="L5662">
        <v>489786</v>
      </c>
      <c r="M5662">
        <v>7550</v>
      </c>
      <c r="N5662" t="s">
        <v>341</v>
      </c>
      <c r="O5662" t="s">
        <v>356</v>
      </c>
    </row>
    <row r="5663" spans="1:15" x14ac:dyDescent="0.25">
      <c r="A5663" t="s">
        <v>340</v>
      </c>
      <c r="B5663" t="s">
        <v>292</v>
      </c>
      <c r="C5663" t="s">
        <v>67</v>
      </c>
      <c r="D5663">
        <v>51225563</v>
      </c>
      <c r="E5663" t="s">
        <v>80</v>
      </c>
      <c r="F5663" t="s">
        <v>45</v>
      </c>
      <c r="G5663">
        <v>650</v>
      </c>
      <c r="H5663">
        <v>0</v>
      </c>
      <c r="I5663">
        <v>0</v>
      </c>
      <c r="J5663">
        <v>17</v>
      </c>
      <c r="K5663">
        <v>4</v>
      </c>
      <c r="L5663">
        <v>18328</v>
      </c>
      <c r="M5663">
        <v>7553</v>
      </c>
      <c r="N5663" t="s">
        <v>341</v>
      </c>
      <c r="O5663" t="s">
        <v>356</v>
      </c>
    </row>
    <row r="5664" spans="1:15" x14ac:dyDescent="0.25">
      <c r="A5664" t="s">
        <v>340</v>
      </c>
      <c r="B5664" t="s">
        <v>292</v>
      </c>
      <c r="C5664" t="s">
        <v>67</v>
      </c>
      <c r="D5664">
        <v>51225563</v>
      </c>
      <c r="E5664" t="s">
        <v>80</v>
      </c>
      <c r="F5664" t="s">
        <v>45</v>
      </c>
      <c r="G5664">
        <v>650</v>
      </c>
      <c r="H5664">
        <v>0</v>
      </c>
      <c r="I5664">
        <v>0</v>
      </c>
      <c r="J5664">
        <v>17</v>
      </c>
      <c r="K5664">
        <v>4</v>
      </c>
      <c r="L5664">
        <v>471458</v>
      </c>
      <c r="M5664">
        <v>7554</v>
      </c>
      <c r="N5664" t="s">
        <v>341</v>
      </c>
      <c r="O5664" t="s">
        <v>356</v>
      </c>
    </row>
    <row r="5665" spans="1:15" x14ac:dyDescent="0.25">
      <c r="A5665" t="s">
        <v>340</v>
      </c>
      <c r="B5665" t="s">
        <v>292</v>
      </c>
      <c r="C5665" t="s">
        <v>81</v>
      </c>
      <c r="D5665">
        <v>11042264</v>
      </c>
      <c r="E5665" t="s">
        <v>82</v>
      </c>
      <c r="F5665" t="s">
        <v>19</v>
      </c>
      <c r="G5665">
        <v>650</v>
      </c>
      <c r="H5665">
        <v>0</v>
      </c>
      <c r="I5665">
        <v>0</v>
      </c>
      <c r="J5665">
        <v>17</v>
      </c>
      <c r="K5665">
        <v>4</v>
      </c>
      <c r="L5665">
        <v>5364906</v>
      </c>
      <c r="M5665">
        <v>6200</v>
      </c>
      <c r="N5665" t="s">
        <v>341</v>
      </c>
      <c r="O5665" t="s">
        <v>356</v>
      </c>
    </row>
    <row r="5666" spans="1:15" x14ac:dyDescent="0.25">
      <c r="A5666" t="s">
        <v>340</v>
      </c>
      <c r="B5666" t="s">
        <v>292</v>
      </c>
      <c r="C5666" t="s">
        <v>81</v>
      </c>
      <c r="D5666">
        <v>11042264</v>
      </c>
      <c r="E5666" t="s">
        <v>82</v>
      </c>
      <c r="F5666" t="s">
        <v>19</v>
      </c>
      <c r="G5666">
        <v>650</v>
      </c>
      <c r="H5666">
        <v>0</v>
      </c>
      <c r="I5666">
        <v>0</v>
      </c>
      <c r="J5666">
        <v>17</v>
      </c>
      <c r="K5666">
        <v>4</v>
      </c>
      <c r="L5666">
        <v>5364906</v>
      </c>
      <c r="M5666">
        <v>6203</v>
      </c>
      <c r="N5666" t="s">
        <v>341</v>
      </c>
      <c r="O5666" t="s">
        <v>356</v>
      </c>
    </row>
    <row r="5667" spans="1:15" x14ac:dyDescent="0.25">
      <c r="A5667" t="s">
        <v>340</v>
      </c>
      <c r="B5667" t="s">
        <v>292</v>
      </c>
      <c r="C5667" t="s">
        <v>81</v>
      </c>
      <c r="D5667">
        <v>11042264</v>
      </c>
      <c r="E5667" t="s">
        <v>82</v>
      </c>
      <c r="F5667" t="s">
        <v>19</v>
      </c>
      <c r="G5667">
        <v>650</v>
      </c>
      <c r="H5667">
        <v>0</v>
      </c>
      <c r="I5667">
        <v>0</v>
      </c>
      <c r="J5667">
        <v>17</v>
      </c>
      <c r="K5667">
        <v>4</v>
      </c>
      <c r="L5667">
        <v>11568746</v>
      </c>
      <c r="M5667">
        <v>7550</v>
      </c>
      <c r="N5667" t="s">
        <v>341</v>
      </c>
      <c r="O5667" t="s">
        <v>356</v>
      </c>
    </row>
    <row r="5668" spans="1:15" x14ac:dyDescent="0.25">
      <c r="A5668" t="s">
        <v>340</v>
      </c>
      <c r="B5668" t="s">
        <v>292</v>
      </c>
      <c r="C5668" t="s">
        <v>81</v>
      </c>
      <c r="D5668">
        <v>11042264</v>
      </c>
      <c r="E5668" t="s">
        <v>82</v>
      </c>
      <c r="F5668" t="s">
        <v>19</v>
      </c>
      <c r="G5668">
        <v>650</v>
      </c>
      <c r="H5668">
        <v>0</v>
      </c>
      <c r="I5668">
        <v>0</v>
      </c>
      <c r="J5668">
        <v>17</v>
      </c>
      <c r="K5668">
        <v>4</v>
      </c>
      <c r="L5668">
        <v>2058344</v>
      </c>
      <c r="M5668">
        <v>7553</v>
      </c>
      <c r="N5668" t="s">
        <v>341</v>
      </c>
      <c r="O5668" t="s">
        <v>356</v>
      </c>
    </row>
    <row r="5669" spans="1:15" x14ac:dyDescent="0.25">
      <c r="A5669" t="s">
        <v>340</v>
      </c>
      <c r="B5669" t="s">
        <v>292</v>
      </c>
      <c r="C5669" t="s">
        <v>81</v>
      </c>
      <c r="D5669">
        <v>11042264</v>
      </c>
      <c r="E5669" t="s">
        <v>82</v>
      </c>
      <c r="F5669" t="s">
        <v>19</v>
      </c>
      <c r="G5669">
        <v>650</v>
      </c>
      <c r="H5669">
        <v>0</v>
      </c>
      <c r="I5669">
        <v>0</v>
      </c>
      <c r="J5669">
        <v>17</v>
      </c>
      <c r="K5669">
        <v>4</v>
      </c>
      <c r="L5669">
        <v>9510402</v>
      </c>
      <c r="M5669">
        <v>7554</v>
      </c>
      <c r="N5669" t="s">
        <v>341</v>
      </c>
      <c r="O5669" t="s">
        <v>356</v>
      </c>
    </row>
    <row r="5670" spans="1:15" x14ac:dyDescent="0.25">
      <c r="A5670" t="s">
        <v>340</v>
      </c>
      <c r="B5670" t="s">
        <v>292</v>
      </c>
      <c r="C5670" t="s">
        <v>81</v>
      </c>
      <c r="D5670">
        <v>11042397</v>
      </c>
      <c r="E5670" t="s">
        <v>83</v>
      </c>
      <c r="F5670" t="s">
        <v>19</v>
      </c>
      <c r="G5670">
        <v>650</v>
      </c>
      <c r="H5670">
        <v>0</v>
      </c>
      <c r="I5670">
        <v>0</v>
      </c>
      <c r="J5670">
        <v>17</v>
      </c>
      <c r="K5670">
        <v>4</v>
      </c>
      <c r="L5670">
        <v>695815</v>
      </c>
      <c r="M5670">
        <v>7550</v>
      </c>
      <c r="N5670" t="s">
        <v>341</v>
      </c>
      <c r="O5670" t="s">
        <v>356</v>
      </c>
    </row>
    <row r="5671" spans="1:15" x14ac:dyDescent="0.25">
      <c r="A5671" t="s">
        <v>340</v>
      </c>
      <c r="B5671" t="s">
        <v>292</v>
      </c>
      <c r="C5671" t="s">
        <v>81</v>
      </c>
      <c r="D5671">
        <v>11042397</v>
      </c>
      <c r="E5671" t="s">
        <v>83</v>
      </c>
      <c r="F5671" t="s">
        <v>19</v>
      </c>
      <c r="G5671">
        <v>650</v>
      </c>
      <c r="H5671">
        <v>0</v>
      </c>
      <c r="I5671">
        <v>0</v>
      </c>
      <c r="J5671">
        <v>17</v>
      </c>
      <c r="K5671">
        <v>4</v>
      </c>
      <c r="L5671">
        <v>695815</v>
      </c>
      <c r="M5671">
        <v>7554</v>
      </c>
      <c r="N5671" t="s">
        <v>341</v>
      </c>
      <c r="O5671" t="s">
        <v>356</v>
      </c>
    </row>
    <row r="5672" spans="1:15" x14ac:dyDescent="0.25">
      <c r="A5672" t="s">
        <v>340</v>
      </c>
      <c r="B5672" t="s">
        <v>292</v>
      </c>
      <c r="C5672" t="s">
        <v>81</v>
      </c>
      <c r="D5672">
        <v>11042926</v>
      </c>
      <c r="E5672" t="s">
        <v>84</v>
      </c>
      <c r="F5672" t="s">
        <v>19</v>
      </c>
      <c r="G5672">
        <v>650</v>
      </c>
      <c r="H5672">
        <v>0</v>
      </c>
      <c r="I5672">
        <v>0</v>
      </c>
      <c r="J5672">
        <v>17</v>
      </c>
      <c r="K5672">
        <v>4</v>
      </c>
      <c r="L5672">
        <v>995757</v>
      </c>
      <c r="M5672">
        <v>7550</v>
      </c>
      <c r="N5672" t="s">
        <v>341</v>
      </c>
      <c r="O5672" t="s">
        <v>356</v>
      </c>
    </row>
    <row r="5673" spans="1:15" x14ac:dyDescent="0.25">
      <c r="A5673" t="s">
        <v>340</v>
      </c>
      <c r="B5673" t="s">
        <v>292</v>
      </c>
      <c r="C5673" t="s">
        <v>81</v>
      </c>
      <c r="D5673">
        <v>11042926</v>
      </c>
      <c r="E5673" t="s">
        <v>84</v>
      </c>
      <c r="F5673" t="s">
        <v>19</v>
      </c>
      <c r="G5673">
        <v>650</v>
      </c>
      <c r="H5673">
        <v>0</v>
      </c>
      <c r="I5673">
        <v>0</v>
      </c>
      <c r="J5673">
        <v>17</v>
      </c>
      <c r="K5673">
        <v>4</v>
      </c>
      <c r="L5673">
        <v>69040</v>
      </c>
      <c r="M5673">
        <v>7553</v>
      </c>
      <c r="N5673" t="s">
        <v>341</v>
      </c>
      <c r="O5673" t="s">
        <v>356</v>
      </c>
    </row>
    <row r="5674" spans="1:15" x14ac:dyDescent="0.25">
      <c r="A5674" t="s">
        <v>340</v>
      </c>
      <c r="B5674" t="s">
        <v>292</v>
      </c>
      <c r="C5674" t="s">
        <v>81</v>
      </c>
      <c r="D5674">
        <v>11042926</v>
      </c>
      <c r="E5674" t="s">
        <v>84</v>
      </c>
      <c r="F5674" t="s">
        <v>19</v>
      </c>
      <c r="G5674">
        <v>650</v>
      </c>
      <c r="H5674">
        <v>0</v>
      </c>
      <c r="I5674">
        <v>0</v>
      </c>
      <c r="J5674">
        <v>17</v>
      </c>
      <c r="K5674">
        <v>4</v>
      </c>
      <c r="L5674">
        <v>926717</v>
      </c>
      <c r="M5674">
        <v>7554</v>
      </c>
      <c r="N5674" t="s">
        <v>341</v>
      </c>
      <c r="O5674" t="s">
        <v>356</v>
      </c>
    </row>
    <row r="5675" spans="1:15" x14ac:dyDescent="0.25">
      <c r="A5675" t="s">
        <v>340</v>
      </c>
      <c r="B5675" t="s">
        <v>292</v>
      </c>
      <c r="C5675" t="s">
        <v>81</v>
      </c>
      <c r="D5675">
        <v>11042942</v>
      </c>
      <c r="E5675" t="s">
        <v>85</v>
      </c>
      <c r="F5675" t="s">
        <v>19</v>
      </c>
      <c r="G5675">
        <v>650</v>
      </c>
      <c r="H5675">
        <v>0</v>
      </c>
      <c r="I5675">
        <v>0</v>
      </c>
      <c r="J5675">
        <v>17</v>
      </c>
      <c r="K5675">
        <v>4</v>
      </c>
      <c r="L5675">
        <v>877931</v>
      </c>
      <c r="M5675">
        <v>7550</v>
      </c>
      <c r="N5675" t="s">
        <v>341</v>
      </c>
      <c r="O5675" t="s">
        <v>356</v>
      </c>
    </row>
    <row r="5676" spans="1:15" x14ac:dyDescent="0.25">
      <c r="A5676" t="s">
        <v>340</v>
      </c>
      <c r="B5676" t="s">
        <v>292</v>
      </c>
      <c r="C5676" t="s">
        <v>81</v>
      </c>
      <c r="D5676">
        <v>11042942</v>
      </c>
      <c r="E5676" t="s">
        <v>85</v>
      </c>
      <c r="F5676" t="s">
        <v>19</v>
      </c>
      <c r="G5676">
        <v>650</v>
      </c>
      <c r="H5676">
        <v>0</v>
      </c>
      <c r="I5676">
        <v>0</v>
      </c>
      <c r="J5676">
        <v>17</v>
      </c>
      <c r="K5676">
        <v>4</v>
      </c>
      <c r="L5676">
        <v>54235</v>
      </c>
      <c r="M5676">
        <v>7553</v>
      </c>
      <c r="N5676" t="s">
        <v>341</v>
      </c>
      <c r="O5676" t="s">
        <v>356</v>
      </c>
    </row>
    <row r="5677" spans="1:15" x14ac:dyDescent="0.25">
      <c r="A5677" t="s">
        <v>340</v>
      </c>
      <c r="B5677" t="s">
        <v>292</v>
      </c>
      <c r="C5677" t="s">
        <v>81</v>
      </c>
      <c r="D5677">
        <v>11042942</v>
      </c>
      <c r="E5677" t="s">
        <v>85</v>
      </c>
      <c r="F5677" t="s">
        <v>19</v>
      </c>
      <c r="G5677">
        <v>650</v>
      </c>
      <c r="H5677">
        <v>0</v>
      </c>
      <c r="I5677">
        <v>0</v>
      </c>
      <c r="J5677">
        <v>17</v>
      </c>
      <c r="K5677">
        <v>4</v>
      </c>
      <c r="L5677">
        <v>823696</v>
      </c>
      <c r="M5677">
        <v>7554</v>
      </c>
      <c r="N5677" t="s">
        <v>341</v>
      </c>
      <c r="O5677" t="s">
        <v>356</v>
      </c>
    </row>
    <row r="5678" spans="1:15" x14ac:dyDescent="0.25">
      <c r="A5678" t="s">
        <v>340</v>
      </c>
      <c r="B5678" t="s">
        <v>292</v>
      </c>
      <c r="C5678" t="s">
        <v>81</v>
      </c>
      <c r="D5678">
        <v>11042959</v>
      </c>
      <c r="E5678" t="s">
        <v>86</v>
      </c>
      <c r="F5678" t="s">
        <v>19</v>
      </c>
      <c r="G5678">
        <v>650</v>
      </c>
      <c r="H5678">
        <v>0</v>
      </c>
      <c r="I5678">
        <v>0</v>
      </c>
      <c r="J5678">
        <v>17</v>
      </c>
      <c r="K5678">
        <v>4</v>
      </c>
      <c r="L5678">
        <v>1292188</v>
      </c>
      <c r="M5678">
        <v>7550</v>
      </c>
      <c r="N5678" t="s">
        <v>341</v>
      </c>
      <c r="O5678" t="s">
        <v>356</v>
      </c>
    </row>
    <row r="5679" spans="1:15" x14ac:dyDescent="0.25">
      <c r="A5679" t="s">
        <v>340</v>
      </c>
      <c r="B5679" t="s">
        <v>292</v>
      </c>
      <c r="C5679" t="s">
        <v>81</v>
      </c>
      <c r="D5679">
        <v>11042959</v>
      </c>
      <c r="E5679" t="s">
        <v>86</v>
      </c>
      <c r="F5679" t="s">
        <v>19</v>
      </c>
      <c r="G5679">
        <v>650</v>
      </c>
      <c r="H5679">
        <v>0</v>
      </c>
      <c r="I5679">
        <v>0</v>
      </c>
      <c r="J5679">
        <v>17</v>
      </c>
      <c r="K5679">
        <v>4</v>
      </c>
      <c r="L5679">
        <v>40846</v>
      </c>
      <c r="M5679">
        <v>7553</v>
      </c>
      <c r="N5679" t="s">
        <v>341</v>
      </c>
      <c r="O5679" t="s">
        <v>356</v>
      </c>
    </row>
    <row r="5680" spans="1:15" x14ac:dyDescent="0.25">
      <c r="A5680" t="s">
        <v>340</v>
      </c>
      <c r="B5680" t="s">
        <v>292</v>
      </c>
      <c r="C5680" t="s">
        <v>81</v>
      </c>
      <c r="D5680">
        <v>11042959</v>
      </c>
      <c r="E5680" t="s">
        <v>86</v>
      </c>
      <c r="F5680" t="s">
        <v>19</v>
      </c>
      <c r="G5680">
        <v>650</v>
      </c>
      <c r="H5680">
        <v>0</v>
      </c>
      <c r="I5680">
        <v>0</v>
      </c>
      <c r="J5680">
        <v>17</v>
      </c>
      <c r="K5680">
        <v>4</v>
      </c>
      <c r="L5680">
        <v>1251342</v>
      </c>
      <c r="M5680">
        <v>7554</v>
      </c>
      <c r="N5680" t="s">
        <v>341</v>
      </c>
      <c r="O5680" t="s">
        <v>356</v>
      </c>
    </row>
    <row r="5681" spans="1:15" x14ac:dyDescent="0.25">
      <c r="A5681" t="s">
        <v>340</v>
      </c>
      <c r="B5681" t="s">
        <v>292</v>
      </c>
      <c r="C5681" t="s">
        <v>81</v>
      </c>
      <c r="D5681">
        <v>11042975</v>
      </c>
      <c r="E5681" t="s">
        <v>87</v>
      </c>
      <c r="F5681" t="s">
        <v>19</v>
      </c>
      <c r="G5681">
        <v>650</v>
      </c>
      <c r="H5681">
        <v>0</v>
      </c>
      <c r="I5681">
        <v>0</v>
      </c>
      <c r="J5681">
        <v>17</v>
      </c>
      <c r="K5681">
        <v>4</v>
      </c>
      <c r="L5681">
        <v>883222</v>
      </c>
      <c r="M5681">
        <v>7550</v>
      </c>
      <c r="N5681" t="s">
        <v>341</v>
      </c>
      <c r="O5681" t="s">
        <v>356</v>
      </c>
    </row>
    <row r="5682" spans="1:15" x14ac:dyDescent="0.25">
      <c r="A5682" t="s">
        <v>340</v>
      </c>
      <c r="B5682" t="s">
        <v>292</v>
      </c>
      <c r="C5682" t="s">
        <v>81</v>
      </c>
      <c r="D5682">
        <v>11042975</v>
      </c>
      <c r="E5682" t="s">
        <v>87</v>
      </c>
      <c r="F5682" t="s">
        <v>19</v>
      </c>
      <c r="G5682">
        <v>650</v>
      </c>
      <c r="H5682">
        <v>0</v>
      </c>
      <c r="I5682">
        <v>0</v>
      </c>
      <c r="J5682">
        <v>17</v>
      </c>
      <c r="K5682">
        <v>4</v>
      </c>
      <c r="L5682">
        <v>97561</v>
      </c>
      <c r="M5682">
        <v>7553</v>
      </c>
      <c r="N5682" t="s">
        <v>341</v>
      </c>
      <c r="O5682" t="s">
        <v>356</v>
      </c>
    </row>
    <row r="5683" spans="1:15" x14ac:dyDescent="0.25">
      <c r="A5683" t="s">
        <v>340</v>
      </c>
      <c r="B5683" t="s">
        <v>292</v>
      </c>
      <c r="C5683" t="s">
        <v>81</v>
      </c>
      <c r="D5683">
        <v>11042975</v>
      </c>
      <c r="E5683" t="s">
        <v>87</v>
      </c>
      <c r="F5683" t="s">
        <v>19</v>
      </c>
      <c r="G5683">
        <v>650</v>
      </c>
      <c r="H5683">
        <v>0</v>
      </c>
      <c r="I5683">
        <v>0</v>
      </c>
      <c r="J5683">
        <v>17</v>
      </c>
      <c r="K5683">
        <v>4</v>
      </c>
      <c r="L5683">
        <v>785661</v>
      </c>
      <c r="M5683">
        <v>7554</v>
      </c>
      <c r="N5683" t="s">
        <v>341</v>
      </c>
      <c r="O5683" t="s">
        <v>356</v>
      </c>
    </row>
    <row r="5684" spans="1:15" x14ac:dyDescent="0.25">
      <c r="A5684" t="s">
        <v>340</v>
      </c>
      <c r="B5684" t="s">
        <v>292</v>
      </c>
      <c r="C5684" t="s">
        <v>81</v>
      </c>
      <c r="D5684">
        <v>11043593</v>
      </c>
      <c r="E5684" t="s">
        <v>88</v>
      </c>
      <c r="F5684" t="s">
        <v>19</v>
      </c>
      <c r="G5684">
        <v>650</v>
      </c>
      <c r="H5684">
        <v>0</v>
      </c>
      <c r="I5684">
        <v>0</v>
      </c>
      <c r="J5684">
        <v>17</v>
      </c>
      <c r="K5684">
        <v>4</v>
      </c>
      <c r="L5684">
        <v>2177848</v>
      </c>
      <c r="M5684">
        <v>7550</v>
      </c>
      <c r="N5684" t="s">
        <v>341</v>
      </c>
      <c r="O5684" t="s">
        <v>356</v>
      </c>
    </row>
    <row r="5685" spans="1:15" x14ac:dyDescent="0.25">
      <c r="A5685" t="s">
        <v>340</v>
      </c>
      <c r="B5685" t="s">
        <v>292</v>
      </c>
      <c r="C5685" t="s">
        <v>81</v>
      </c>
      <c r="D5685">
        <v>11043593</v>
      </c>
      <c r="E5685" t="s">
        <v>88</v>
      </c>
      <c r="F5685" t="s">
        <v>19</v>
      </c>
      <c r="G5685">
        <v>650</v>
      </c>
      <c r="H5685">
        <v>0</v>
      </c>
      <c r="I5685">
        <v>0</v>
      </c>
      <c r="J5685">
        <v>17</v>
      </c>
      <c r="K5685">
        <v>4</v>
      </c>
      <c r="L5685">
        <v>202362</v>
      </c>
      <c r="M5685">
        <v>7553</v>
      </c>
      <c r="N5685" t="s">
        <v>341</v>
      </c>
      <c r="O5685" t="s">
        <v>356</v>
      </c>
    </row>
    <row r="5686" spans="1:15" x14ac:dyDescent="0.25">
      <c r="A5686" t="s">
        <v>340</v>
      </c>
      <c r="B5686" t="s">
        <v>292</v>
      </c>
      <c r="C5686" t="s">
        <v>81</v>
      </c>
      <c r="D5686">
        <v>11043593</v>
      </c>
      <c r="E5686" t="s">
        <v>88</v>
      </c>
      <c r="F5686" t="s">
        <v>19</v>
      </c>
      <c r="G5686">
        <v>650</v>
      </c>
      <c r="H5686">
        <v>0</v>
      </c>
      <c r="I5686">
        <v>0</v>
      </c>
      <c r="J5686">
        <v>17</v>
      </c>
      <c r="K5686">
        <v>4</v>
      </c>
      <c r="L5686">
        <v>1975486</v>
      </c>
      <c r="M5686">
        <v>7554</v>
      </c>
      <c r="N5686" t="s">
        <v>341</v>
      </c>
      <c r="O5686" t="s">
        <v>356</v>
      </c>
    </row>
    <row r="5687" spans="1:15" x14ac:dyDescent="0.25">
      <c r="A5687" t="s">
        <v>340</v>
      </c>
      <c r="B5687" t="s">
        <v>292</v>
      </c>
      <c r="C5687" t="s">
        <v>81</v>
      </c>
      <c r="D5687">
        <v>11043759</v>
      </c>
      <c r="E5687" t="s">
        <v>89</v>
      </c>
      <c r="F5687" t="s">
        <v>19</v>
      </c>
      <c r="G5687">
        <v>650</v>
      </c>
      <c r="H5687">
        <v>0</v>
      </c>
      <c r="I5687">
        <v>0</v>
      </c>
      <c r="J5687">
        <v>17</v>
      </c>
      <c r="K5687">
        <v>4</v>
      </c>
      <c r="L5687">
        <v>1432076</v>
      </c>
      <c r="M5687">
        <v>7550</v>
      </c>
      <c r="N5687" t="s">
        <v>341</v>
      </c>
      <c r="O5687" t="s">
        <v>356</v>
      </c>
    </row>
    <row r="5688" spans="1:15" x14ac:dyDescent="0.25">
      <c r="A5688" t="s">
        <v>340</v>
      </c>
      <c r="B5688" t="s">
        <v>292</v>
      </c>
      <c r="C5688" t="s">
        <v>81</v>
      </c>
      <c r="D5688">
        <v>11043759</v>
      </c>
      <c r="E5688" t="s">
        <v>89</v>
      </c>
      <c r="F5688" t="s">
        <v>19</v>
      </c>
      <c r="G5688">
        <v>650</v>
      </c>
      <c r="H5688">
        <v>0</v>
      </c>
      <c r="I5688">
        <v>0</v>
      </c>
      <c r="J5688">
        <v>17</v>
      </c>
      <c r="K5688">
        <v>4</v>
      </c>
      <c r="L5688">
        <v>80505</v>
      </c>
      <c r="M5688">
        <v>7553</v>
      </c>
      <c r="N5688" t="s">
        <v>341</v>
      </c>
      <c r="O5688" t="s">
        <v>356</v>
      </c>
    </row>
    <row r="5689" spans="1:15" x14ac:dyDescent="0.25">
      <c r="A5689" t="s">
        <v>340</v>
      </c>
      <c r="B5689" t="s">
        <v>292</v>
      </c>
      <c r="C5689" t="s">
        <v>81</v>
      </c>
      <c r="D5689">
        <v>11043759</v>
      </c>
      <c r="E5689" t="s">
        <v>89</v>
      </c>
      <c r="F5689" t="s">
        <v>19</v>
      </c>
      <c r="G5689">
        <v>650</v>
      </c>
      <c r="H5689">
        <v>0</v>
      </c>
      <c r="I5689">
        <v>0</v>
      </c>
      <c r="J5689">
        <v>17</v>
      </c>
      <c r="K5689">
        <v>4</v>
      </c>
      <c r="L5689">
        <v>1351571</v>
      </c>
      <c r="M5689">
        <v>7554</v>
      </c>
      <c r="N5689" t="s">
        <v>341</v>
      </c>
      <c r="O5689" t="s">
        <v>356</v>
      </c>
    </row>
    <row r="5690" spans="1:15" x14ac:dyDescent="0.25">
      <c r="A5690" t="s">
        <v>340</v>
      </c>
      <c r="B5690" t="s">
        <v>292</v>
      </c>
      <c r="C5690" t="s">
        <v>81</v>
      </c>
      <c r="D5690">
        <v>12549952</v>
      </c>
      <c r="E5690" t="s">
        <v>284</v>
      </c>
      <c r="F5690" t="s">
        <v>19</v>
      </c>
      <c r="G5690">
        <v>650</v>
      </c>
      <c r="H5690">
        <v>0</v>
      </c>
      <c r="I5690">
        <v>0</v>
      </c>
      <c r="J5690">
        <v>17</v>
      </c>
      <c r="K5690">
        <v>4</v>
      </c>
      <c r="L5690">
        <v>86542</v>
      </c>
      <c r="M5690">
        <v>7550</v>
      </c>
      <c r="N5690" t="s">
        <v>341</v>
      </c>
      <c r="O5690" t="s">
        <v>356</v>
      </c>
    </row>
    <row r="5691" spans="1:15" x14ac:dyDescent="0.25">
      <c r="A5691" t="s">
        <v>340</v>
      </c>
      <c r="B5691" t="s">
        <v>292</v>
      </c>
      <c r="C5691" t="s">
        <v>81</v>
      </c>
      <c r="D5691">
        <v>12549952</v>
      </c>
      <c r="E5691" t="s">
        <v>284</v>
      </c>
      <c r="F5691" t="s">
        <v>19</v>
      </c>
      <c r="G5691">
        <v>650</v>
      </c>
      <c r="H5691">
        <v>0</v>
      </c>
      <c r="I5691">
        <v>0</v>
      </c>
      <c r="J5691">
        <v>17</v>
      </c>
      <c r="K5691">
        <v>4</v>
      </c>
      <c r="L5691">
        <v>86542</v>
      </c>
      <c r="M5691">
        <v>7551</v>
      </c>
      <c r="N5691" t="s">
        <v>341</v>
      </c>
      <c r="O5691" t="s">
        <v>356</v>
      </c>
    </row>
    <row r="5692" spans="1:15" x14ac:dyDescent="0.25">
      <c r="A5692" t="s">
        <v>340</v>
      </c>
      <c r="B5692" t="s">
        <v>292</v>
      </c>
      <c r="C5692" t="s">
        <v>81</v>
      </c>
      <c r="D5692">
        <v>12625653</v>
      </c>
      <c r="E5692" t="s">
        <v>91</v>
      </c>
      <c r="F5692" t="s">
        <v>19</v>
      </c>
      <c r="G5692">
        <v>650</v>
      </c>
      <c r="H5692">
        <v>0</v>
      </c>
      <c r="I5692">
        <v>0</v>
      </c>
      <c r="J5692">
        <v>17</v>
      </c>
      <c r="K5692">
        <v>4</v>
      </c>
      <c r="L5692">
        <v>270540</v>
      </c>
      <c r="M5692">
        <v>7550</v>
      </c>
      <c r="N5692" t="s">
        <v>341</v>
      </c>
      <c r="O5692" t="s">
        <v>356</v>
      </c>
    </row>
    <row r="5693" spans="1:15" x14ac:dyDescent="0.25">
      <c r="A5693" t="s">
        <v>340</v>
      </c>
      <c r="B5693" t="s">
        <v>292</v>
      </c>
      <c r="C5693" t="s">
        <v>81</v>
      </c>
      <c r="D5693">
        <v>12625653</v>
      </c>
      <c r="E5693" t="s">
        <v>91</v>
      </c>
      <c r="F5693" t="s">
        <v>19</v>
      </c>
      <c r="G5693">
        <v>650</v>
      </c>
      <c r="H5693">
        <v>0</v>
      </c>
      <c r="I5693">
        <v>0</v>
      </c>
      <c r="J5693">
        <v>17</v>
      </c>
      <c r="K5693">
        <v>4</v>
      </c>
      <c r="L5693">
        <v>270540</v>
      </c>
      <c r="M5693">
        <v>7554</v>
      </c>
      <c r="N5693" t="s">
        <v>341</v>
      </c>
      <c r="O5693" t="s">
        <v>356</v>
      </c>
    </row>
    <row r="5694" spans="1:15" x14ac:dyDescent="0.25">
      <c r="A5694" t="s">
        <v>340</v>
      </c>
      <c r="B5694" t="s">
        <v>292</v>
      </c>
      <c r="C5694" t="s">
        <v>81</v>
      </c>
      <c r="D5694">
        <v>13818596</v>
      </c>
      <c r="E5694" t="s">
        <v>93</v>
      </c>
      <c r="F5694" t="s">
        <v>19</v>
      </c>
      <c r="G5694">
        <v>650</v>
      </c>
      <c r="H5694">
        <v>0</v>
      </c>
      <c r="I5694">
        <v>0</v>
      </c>
      <c r="J5694">
        <v>17</v>
      </c>
      <c r="K5694">
        <v>4</v>
      </c>
      <c r="L5694">
        <v>7750924</v>
      </c>
      <c r="M5694">
        <v>7550</v>
      </c>
      <c r="N5694" t="s">
        <v>341</v>
      </c>
      <c r="O5694" t="s">
        <v>356</v>
      </c>
    </row>
    <row r="5695" spans="1:15" x14ac:dyDescent="0.25">
      <c r="A5695" t="s">
        <v>340</v>
      </c>
      <c r="B5695" t="s">
        <v>292</v>
      </c>
      <c r="C5695" t="s">
        <v>81</v>
      </c>
      <c r="D5695">
        <v>13818596</v>
      </c>
      <c r="E5695" t="s">
        <v>93</v>
      </c>
      <c r="F5695" t="s">
        <v>19</v>
      </c>
      <c r="G5695">
        <v>650</v>
      </c>
      <c r="H5695">
        <v>0</v>
      </c>
      <c r="I5695">
        <v>0</v>
      </c>
      <c r="J5695">
        <v>17</v>
      </c>
      <c r="K5695">
        <v>4</v>
      </c>
      <c r="L5695">
        <v>989358</v>
      </c>
      <c r="M5695">
        <v>7553</v>
      </c>
      <c r="N5695" t="s">
        <v>341</v>
      </c>
      <c r="O5695" t="s">
        <v>356</v>
      </c>
    </row>
    <row r="5696" spans="1:15" x14ac:dyDescent="0.25">
      <c r="A5696" t="s">
        <v>340</v>
      </c>
      <c r="B5696" t="s">
        <v>292</v>
      </c>
      <c r="C5696" t="s">
        <v>81</v>
      </c>
      <c r="D5696">
        <v>13818596</v>
      </c>
      <c r="E5696" t="s">
        <v>93</v>
      </c>
      <c r="F5696" t="s">
        <v>19</v>
      </c>
      <c r="G5696">
        <v>650</v>
      </c>
      <c r="H5696">
        <v>0</v>
      </c>
      <c r="I5696">
        <v>0</v>
      </c>
      <c r="J5696">
        <v>17</v>
      </c>
      <c r="K5696">
        <v>4</v>
      </c>
      <c r="L5696">
        <v>6761566</v>
      </c>
      <c r="M5696">
        <v>7554</v>
      </c>
      <c r="N5696" t="s">
        <v>341</v>
      </c>
      <c r="O5696" t="s">
        <v>356</v>
      </c>
    </row>
    <row r="5697" spans="1:15" x14ac:dyDescent="0.25">
      <c r="A5697" t="s">
        <v>340</v>
      </c>
      <c r="B5697" t="s">
        <v>292</v>
      </c>
      <c r="C5697" t="s">
        <v>81</v>
      </c>
      <c r="D5697">
        <v>51225993</v>
      </c>
      <c r="E5697" t="s">
        <v>94</v>
      </c>
      <c r="F5697" t="s">
        <v>45</v>
      </c>
      <c r="G5697">
        <v>650</v>
      </c>
      <c r="H5697">
        <v>0</v>
      </c>
      <c r="I5697">
        <v>0</v>
      </c>
      <c r="J5697">
        <v>17</v>
      </c>
      <c r="K5697">
        <v>4</v>
      </c>
      <c r="L5697">
        <v>183001</v>
      </c>
      <c r="M5697">
        <v>7550</v>
      </c>
      <c r="N5697" t="s">
        <v>341</v>
      </c>
      <c r="O5697" t="s">
        <v>356</v>
      </c>
    </row>
    <row r="5698" spans="1:15" x14ac:dyDescent="0.25">
      <c r="A5698" t="s">
        <v>340</v>
      </c>
      <c r="B5698" t="s">
        <v>292</v>
      </c>
      <c r="C5698" t="s">
        <v>81</v>
      </c>
      <c r="D5698">
        <v>51225993</v>
      </c>
      <c r="E5698" t="s">
        <v>94</v>
      </c>
      <c r="F5698" t="s">
        <v>45</v>
      </c>
      <c r="G5698">
        <v>650</v>
      </c>
      <c r="H5698">
        <v>0</v>
      </c>
      <c r="I5698">
        <v>0</v>
      </c>
      <c r="J5698">
        <v>17</v>
      </c>
      <c r="K5698">
        <v>4</v>
      </c>
      <c r="L5698">
        <v>3442</v>
      </c>
      <c r="M5698">
        <v>7553</v>
      </c>
      <c r="N5698" t="s">
        <v>341</v>
      </c>
      <c r="O5698" t="s">
        <v>356</v>
      </c>
    </row>
    <row r="5699" spans="1:15" x14ac:dyDescent="0.25">
      <c r="A5699" t="s">
        <v>340</v>
      </c>
      <c r="B5699" t="s">
        <v>292</v>
      </c>
      <c r="C5699" t="s">
        <v>81</v>
      </c>
      <c r="D5699">
        <v>51225993</v>
      </c>
      <c r="E5699" t="s">
        <v>94</v>
      </c>
      <c r="F5699" t="s">
        <v>45</v>
      </c>
      <c r="G5699">
        <v>650</v>
      </c>
      <c r="H5699">
        <v>0</v>
      </c>
      <c r="I5699">
        <v>0</v>
      </c>
      <c r="J5699">
        <v>17</v>
      </c>
      <c r="K5699">
        <v>4</v>
      </c>
      <c r="L5699">
        <v>179559</v>
      </c>
      <c r="M5699">
        <v>7554</v>
      </c>
      <c r="N5699" t="s">
        <v>341</v>
      </c>
      <c r="O5699" t="s">
        <v>356</v>
      </c>
    </row>
    <row r="5700" spans="1:15" x14ac:dyDescent="0.25">
      <c r="A5700" t="s">
        <v>340</v>
      </c>
      <c r="B5700" t="s">
        <v>292</v>
      </c>
      <c r="C5700" t="s">
        <v>81</v>
      </c>
      <c r="D5700">
        <v>51230506</v>
      </c>
      <c r="E5700" t="s">
        <v>95</v>
      </c>
      <c r="F5700" t="s">
        <v>45</v>
      </c>
      <c r="G5700">
        <v>650</v>
      </c>
      <c r="H5700">
        <v>0</v>
      </c>
      <c r="I5700">
        <v>0</v>
      </c>
      <c r="J5700">
        <v>17</v>
      </c>
      <c r="K5700">
        <v>4</v>
      </c>
      <c r="L5700">
        <v>453163</v>
      </c>
      <c r="M5700">
        <v>7550</v>
      </c>
      <c r="N5700" t="s">
        <v>341</v>
      </c>
      <c r="O5700" t="s">
        <v>356</v>
      </c>
    </row>
    <row r="5701" spans="1:15" x14ac:dyDescent="0.25">
      <c r="A5701" t="s">
        <v>340</v>
      </c>
      <c r="B5701" t="s">
        <v>292</v>
      </c>
      <c r="C5701" t="s">
        <v>81</v>
      </c>
      <c r="D5701">
        <v>51230506</v>
      </c>
      <c r="E5701" t="s">
        <v>95</v>
      </c>
      <c r="F5701" t="s">
        <v>45</v>
      </c>
      <c r="G5701">
        <v>650</v>
      </c>
      <c r="H5701">
        <v>0</v>
      </c>
      <c r="I5701">
        <v>0</v>
      </c>
      <c r="J5701">
        <v>17</v>
      </c>
      <c r="K5701">
        <v>4</v>
      </c>
      <c r="L5701">
        <v>22179</v>
      </c>
      <c r="M5701">
        <v>7553</v>
      </c>
      <c r="N5701" t="s">
        <v>341</v>
      </c>
      <c r="O5701" t="s">
        <v>356</v>
      </c>
    </row>
    <row r="5702" spans="1:15" x14ac:dyDescent="0.25">
      <c r="A5702" t="s">
        <v>340</v>
      </c>
      <c r="B5702" t="s">
        <v>292</v>
      </c>
      <c r="C5702" t="s">
        <v>81</v>
      </c>
      <c r="D5702">
        <v>51230506</v>
      </c>
      <c r="E5702" t="s">
        <v>95</v>
      </c>
      <c r="F5702" t="s">
        <v>45</v>
      </c>
      <c r="G5702">
        <v>650</v>
      </c>
      <c r="H5702">
        <v>0</v>
      </c>
      <c r="I5702">
        <v>0</v>
      </c>
      <c r="J5702">
        <v>17</v>
      </c>
      <c r="K5702">
        <v>4</v>
      </c>
      <c r="L5702">
        <v>430984</v>
      </c>
      <c r="M5702">
        <v>7554</v>
      </c>
      <c r="N5702" t="s">
        <v>341</v>
      </c>
      <c r="O5702" t="s">
        <v>356</v>
      </c>
    </row>
    <row r="5703" spans="1:15" x14ac:dyDescent="0.25">
      <c r="A5703" t="s">
        <v>340</v>
      </c>
      <c r="B5703" t="s">
        <v>292</v>
      </c>
      <c r="C5703" t="s">
        <v>81</v>
      </c>
      <c r="D5703">
        <v>51233104</v>
      </c>
      <c r="E5703" t="s">
        <v>285</v>
      </c>
      <c r="F5703" t="s">
        <v>45</v>
      </c>
      <c r="G5703">
        <v>650</v>
      </c>
      <c r="H5703">
        <v>0</v>
      </c>
      <c r="I5703">
        <v>0</v>
      </c>
      <c r="J5703">
        <v>17</v>
      </c>
      <c r="K5703">
        <v>4</v>
      </c>
      <c r="L5703">
        <v>405073</v>
      </c>
      <c r="M5703">
        <v>7550</v>
      </c>
      <c r="N5703" t="s">
        <v>341</v>
      </c>
      <c r="O5703" t="s">
        <v>356</v>
      </c>
    </row>
    <row r="5704" spans="1:15" x14ac:dyDescent="0.25">
      <c r="A5704" t="s">
        <v>340</v>
      </c>
      <c r="B5704" t="s">
        <v>292</v>
      </c>
      <c r="C5704" t="s">
        <v>81</v>
      </c>
      <c r="D5704">
        <v>51233104</v>
      </c>
      <c r="E5704" t="s">
        <v>285</v>
      </c>
      <c r="F5704" t="s">
        <v>45</v>
      </c>
      <c r="G5704">
        <v>650</v>
      </c>
      <c r="H5704">
        <v>0</v>
      </c>
      <c r="I5704">
        <v>0</v>
      </c>
      <c r="J5704">
        <v>17</v>
      </c>
      <c r="K5704">
        <v>4</v>
      </c>
      <c r="L5704">
        <v>21901</v>
      </c>
      <c r="M5704">
        <v>7553</v>
      </c>
      <c r="N5704" t="s">
        <v>341</v>
      </c>
      <c r="O5704" t="s">
        <v>356</v>
      </c>
    </row>
    <row r="5705" spans="1:15" x14ac:dyDescent="0.25">
      <c r="A5705" t="s">
        <v>340</v>
      </c>
      <c r="B5705" t="s">
        <v>292</v>
      </c>
      <c r="C5705" t="s">
        <v>81</v>
      </c>
      <c r="D5705">
        <v>51233104</v>
      </c>
      <c r="E5705" t="s">
        <v>285</v>
      </c>
      <c r="F5705" t="s">
        <v>45</v>
      </c>
      <c r="G5705">
        <v>650</v>
      </c>
      <c r="H5705">
        <v>0</v>
      </c>
      <c r="I5705">
        <v>0</v>
      </c>
      <c r="J5705">
        <v>17</v>
      </c>
      <c r="K5705">
        <v>4</v>
      </c>
      <c r="L5705">
        <v>383172</v>
      </c>
      <c r="M5705">
        <v>7554</v>
      </c>
      <c r="N5705" t="s">
        <v>341</v>
      </c>
      <c r="O5705" t="s">
        <v>356</v>
      </c>
    </row>
    <row r="5706" spans="1:15" x14ac:dyDescent="0.25">
      <c r="A5706" t="s">
        <v>340</v>
      </c>
      <c r="B5706" t="s">
        <v>292</v>
      </c>
      <c r="C5706" t="s">
        <v>96</v>
      </c>
      <c r="D5706">
        <v>11042215</v>
      </c>
      <c r="E5706" t="s">
        <v>97</v>
      </c>
      <c r="F5706" t="s">
        <v>19</v>
      </c>
      <c r="G5706">
        <v>650</v>
      </c>
      <c r="H5706">
        <v>0</v>
      </c>
      <c r="I5706">
        <v>0</v>
      </c>
      <c r="J5706">
        <v>17</v>
      </c>
      <c r="K5706">
        <v>4</v>
      </c>
      <c r="L5706">
        <v>7493037</v>
      </c>
      <c r="M5706">
        <v>7550</v>
      </c>
      <c r="N5706" t="s">
        <v>341</v>
      </c>
      <c r="O5706" t="s">
        <v>356</v>
      </c>
    </row>
    <row r="5707" spans="1:15" x14ac:dyDescent="0.25">
      <c r="A5707" t="s">
        <v>340</v>
      </c>
      <c r="B5707" t="s">
        <v>292</v>
      </c>
      <c r="C5707" t="s">
        <v>96</v>
      </c>
      <c r="D5707">
        <v>11042215</v>
      </c>
      <c r="E5707" t="s">
        <v>97</v>
      </c>
      <c r="F5707" t="s">
        <v>19</v>
      </c>
      <c r="G5707">
        <v>650</v>
      </c>
      <c r="H5707">
        <v>0</v>
      </c>
      <c r="I5707">
        <v>0</v>
      </c>
      <c r="J5707">
        <v>17</v>
      </c>
      <c r="K5707">
        <v>4</v>
      </c>
      <c r="L5707">
        <v>581648</v>
      </c>
      <c r="M5707">
        <v>7553</v>
      </c>
      <c r="N5707" t="s">
        <v>341</v>
      </c>
      <c r="O5707" t="s">
        <v>356</v>
      </c>
    </row>
    <row r="5708" spans="1:15" x14ac:dyDescent="0.25">
      <c r="A5708" t="s">
        <v>340</v>
      </c>
      <c r="B5708" t="s">
        <v>292</v>
      </c>
      <c r="C5708" t="s">
        <v>96</v>
      </c>
      <c r="D5708">
        <v>11042215</v>
      </c>
      <c r="E5708" t="s">
        <v>97</v>
      </c>
      <c r="F5708" t="s">
        <v>19</v>
      </c>
      <c r="G5708">
        <v>650</v>
      </c>
      <c r="H5708">
        <v>0</v>
      </c>
      <c r="I5708">
        <v>0</v>
      </c>
      <c r="J5708">
        <v>17</v>
      </c>
      <c r="K5708">
        <v>4</v>
      </c>
      <c r="L5708">
        <v>6911389</v>
      </c>
      <c r="M5708">
        <v>7554</v>
      </c>
      <c r="N5708" t="s">
        <v>341</v>
      </c>
      <c r="O5708" t="s">
        <v>356</v>
      </c>
    </row>
    <row r="5709" spans="1:15" x14ac:dyDescent="0.25">
      <c r="A5709" t="s">
        <v>340</v>
      </c>
      <c r="B5709" t="s">
        <v>292</v>
      </c>
      <c r="C5709" t="s">
        <v>96</v>
      </c>
      <c r="D5709">
        <v>11042280</v>
      </c>
      <c r="E5709" t="s">
        <v>98</v>
      </c>
      <c r="F5709" t="s">
        <v>45</v>
      </c>
      <c r="G5709">
        <v>650</v>
      </c>
      <c r="H5709">
        <v>0</v>
      </c>
      <c r="I5709">
        <v>0</v>
      </c>
      <c r="J5709">
        <v>17</v>
      </c>
      <c r="K5709">
        <v>4</v>
      </c>
      <c r="L5709">
        <v>1462363</v>
      </c>
      <c r="M5709">
        <v>7550</v>
      </c>
      <c r="N5709" t="s">
        <v>341</v>
      </c>
      <c r="O5709" t="s">
        <v>356</v>
      </c>
    </row>
    <row r="5710" spans="1:15" x14ac:dyDescent="0.25">
      <c r="A5710" t="s">
        <v>340</v>
      </c>
      <c r="B5710" t="s">
        <v>292</v>
      </c>
      <c r="C5710" t="s">
        <v>96</v>
      </c>
      <c r="D5710">
        <v>11042280</v>
      </c>
      <c r="E5710" t="s">
        <v>98</v>
      </c>
      <c r="F5710" t="s">
        <v>45</v>
      </c>
      <c r="G5710">
        <v>650</v>
      </c>
      <c r="H5710">
        <v>0</v>
      </c>
      <c r="I5710">
        <v>0</v>
      </c>
      <c r="J5710">
        <v>17</v>
      </c>
      <c r="K5710">
        <v>4</v>
      </c>
      <c r="L5710">
        <v>68877</v>
      </c>
      <c r="M5710">
        <v>7553</v>
      </c>
      <c r="N5710" t="s">
        <v>341</v>
      </c>
      <c r="O5710" t="s">
        <v>356</v>
      </c>
    </row>
    <row r="5711" spans="1:15" x14ac:dyDescent="0.25">
      <c r="A5711" t="s">
        <v>340</v>
      </c>
      <c r="B5711" t="s">
        <v>292</v>
      </c>
      <c r="C5711" t="s">
        <v>96</v>
      </c>
      <c r="D5711">
        <v>11042280</v>
      </c>
      <c r="E5711" t="s">
        <v>98</v>
      </c>
      <c r="F5711" t="s">
        <v>45</v>
      </c>
      <c r="G5711">
        <v>650</v>
      </c>
      <c r="H5711">
        <v>0</v>
      </c>
      <c r="I5711">
        <v>0</v>
      </c>
      <c r="J5711">
        <v>17</v>
      </c>
      <c r="K5711">
        <v>4</v>
      </c>
      <c r="L5711">
        <v>1393486</v>
      </c>
      <c r="M5711">
        <v>7554</v>
      </c>
      <c r="N5711" t="s">
        <v>341</v>
      </c>
      <c r="O5711" t="s">
        <v>356</v>
      </c>
    </row>
    <row r="5712" spans="1:15" x14ac:dyDescent="0.25">
      <c r="A5712" t="s">
        <v>340</v>
      </c>
      <c r="B5712" t="s">
        <v>292</v>
      </c>
      <c r="C5712" t="s">
        <v>96</v>
      </c>
      <c r="D5712">
        <v>11042918</v>
      </c>
      <c r="E5712" t="s">
        <v>99</v>
      </c>
      <c r="F5712" t="s">
        <v>19</v>
      </c>
      <c r="G5712">
        <v>650</v>
      </c>
      <c r="H5712">
        <v>0</v>
      </c>
      <c r="I5712">
        <v>0</v>
      </c>
      <c r="J5712">
        <v>17</v>
      </c>
      <c r="K5712">
        <v>4</v>
      </c>
      <c r="L5712">
        <v>1585308</v>
      </c>
      <c r="M5712">
        <v>6200</v>
      </c>
      <c r="N5712" t="s">
        <v>341</v>
      </c>
      <c r="O5712" t="s">
        <v>356</v>
      </c>
    </row>
    <row r="5713" spans="1:15" x14ac:dyDescent="0.25">
      <c r="A5713" t="s">
        <v>340</v>
      </c>
      <c r="B5713" t="s">
        <v>292</v>
      </c>
      <c r="C5713" t="s">
        <v>96</v>
      </c>
      <c r="D5713">
        <v>11042918</v>
      </c>
      <c r="E5713" t="s">
        <v>99</v>
      </c>
      <c r="F5713" t="s">
        <v>19</v>
      </c>
      <c r="G5713">
        <v>650</v>
      </c>
      <c r="H5713">
        <v>0</v>
      </c>
      <c r="I5713">
        <v>0</v>
      </c>
      <c r="J5713">
        <v>17</v>
      </c>
      <c r="K5713">
        <v>4</v>
      </c>
      <c r="L5713">
        <v>1585308</v>
      </c>
      <c r="M5713">
        <v>6202</v>
      </c>
      <c r="N5713" t="s">
        <v>341</v>
      </c>
      <c r="O5713" t="s">
        <v>356</v>
      </c>
    </row>
    <row r="5714" spans="1:15" x14ac:dyDescent="0.25">
      <c r="A5714" t="s">
        <v>340</v>
      </c>
      <c r="B5714" t="s">
        <v>292</v>
      </c>
      <c r="C5714" t="s">
        <v>96</v>
      </c>
      <c r="D5714">
        <v>11042918</v>
      </c>
      <c r="E5714" t="s">
        <v>99</v>
      </c>
      <c r="F5714" t="s">
        <v>19</v>
      </c>
      <c r="G5714">
        <v>650</v>
      </c>
      <c r="H5714">
        <v>0</v>
      </c>
      <c r="I5714">
        <v>0</v>
      </c>
      <c r="J5714">
        <v>17</v>
      </c>
      <c r="K5714">
        <v>4</v>
      </c>
      <c r="L5714">
        <v>24392783</v>
      </c>
      <c r="M5714">
        <v>7550</v>
      </c>
      <c r="N5714" t="s">
        <v>341</v>
      </c>
      <c r="O5714" t="s">
        <v>356</v>
      </c>
    </row>
    <row r="5715" spans="1:15" x14ac:dyDescent="0.25">
      <c r="A5715" t="s">
        <v>340</v>
      </c>
      <c r="B5715" t="s">
        <v>292</v>
      </c>
      <c r="C5715" t="s">
        <v>96</v>
      </c>
      <c r="D5715">
        <v>11042918</v>
      </c>
      <c r="E5715" t="s">
        <v>99</v>
      </c>
      <c r="F5715" t="s">
        <v>19</v>
      </c>
      <c r="G5715">
        <v>650</v>
      </c>
      <c r="H5715">
        <v>0</v>
      </c>
      <c r="I5715">
        <v>0</v>
      </c>
      <c r="J5715">
        <v>17</v>
      </c>
      <c r="K5715">
        <v>4</v>
      </c>
      <c r="L5715">
        <v>3292743</v>
      </c>
      <c r="M5715">
        <v>7553</v>
      </c>
      <c r="N5715" t="s">
        <v>341</v>
      </c>
      <c r="O5715" t="s">
        <v>356</v>
      </c>
    </row>
    <row r="5716" spans="1:15" x14ac:dyDescent="0.25">
      <c r="A5716" t="s">
        <v>340</v>
      </c>
      <c r="B5716" t="s">
        <v>292</v>
      </c>
      <c r="C5716" t="s">
        <v>96</v>
      </c>
      <c r="D5716">
        <v>11042918</v>
      </c>
      <c r="E5716" t="s">
        <v>99</v>
      </c>
      <c r="F5716" t="s">
        <v>19</v>
      </c>
      <c r="G5716">
        <v>650</v>
      </c>
      <c r="H5716">
        <v>0</v>
      </c>
      <c r="I5716">
        <v>0</v>
      </c>
      <c r="J5716">
        <v>17</v>
      </c>
      <c r="K5716">
        <v>4</v>
      </c>
      <c r="L5716">
        <v>21100040</v>
      </c>
      <c r="M5716">
        <v>7554</v>
      </c>
      <c r="N5716" t="s">
        <v>341</v>
      </c>
      <c r="O5716" t="s">
        <v>356</v>
      </c>
    </row>
    <row r="5717" spans="1:15" x14ac:dyDescent="0.25">
      <c r="A5717" t="s">
        <v>340</v>
      </c>
      <c r="B5717" t="s">
        <v>292</v>
      </c>
      <c r="C5717" t="s">
        <v>96</v>
      </c>
      <c r="D5717">
        <v>11043072</v>
      </c>
      <c r="E5717" t="s">
        <v>100</v>
      </c>
      <c r="F5717" t="s">
        <v>19</v>
      </c>
      <c r="G5717">
        <v>650</v>
      </c>
      <c r="H5717">
        <v>0</v>
      </c>
      <c r="I5717">
        <v>0</v>
      </c>
      <c r="J5717">
        <v>17</v>
      </c>
      <c r="K5717">
        <v>4</v>
      </c>
      <c r="L5717">
        <v>412047</v>
      </c>
      <c r="M5717">
        <v>7550</v>
      </c>
      <c r="N5717" t="s">
        <v>341</v>
      </c>
      <c r="O5717" t="s">
        <v>356</v>
      </c>
    </row>
    <row r="5718" spans="1:15" x14ac:dyDescent="0.25">
      <c r="A5718" t="s">
        <v>340</v>
      </c>
      <c r="B5718" t="s">
        <v>292</v>
      </c>
      <c r="C5718" t="s">
        <v>96</v>
      </c>
      <c r="D5718">
        <v>11043072</v>
      </c>
      <c r="E5718" t="s">
        <v>100</v>
      </c>
      <c r="F5718" t="s">
        <v>19</v>
      </c>
      <c r="G5718">
        <v>650</v>
      </c>
      <c r="H5718">
        <v>0</v>
      </c>
      <c r="I5718">
        <v>0</v>
      </c>
      <c r="J5718">
        <v>17</v>
      </c>
      <c r="K5718">
        <v>4</v>
      </c>
      <c r="L5718">
        <v>412047</v>
      </c>
      <c r="M5718">
        <v>7554</v>
      </c>
      <c r="N5718" t="s">
        <v>341</v>
      </c>
      <c r="O5718" t="s">
        <v>356</v>
      </c>
    </row>
    <row r="5719" spans="1:15" x14ac:dyDescent="0.25">
      <c r="A5719" t="s">
        <v>340</v>
      </c>
      <c r="B5719" t="s">
        <v>292</v>
      </c>
      <c r="C5719" t="s">
        <v>96</v>
      </c>
      <c r="D5719">
        <v>11043627</v>
      </c>
      <c r="E5719" t="s">
        <v>101</v>
      </c>
      <c r="F5719" t="s">
        <v>19</v>
      </c>
      <c r="G5719">
        <v>650</v>
      </c>
      <c r="H5719">
        <v>0</v>
      </c>
      <c r="I5719">
        <v>0</v>
      </c>
      <c r="J5719">
        <v>17</v>
      </c>
      <c r="K5719">
        <v>4</v>
      </c>
      <c r="L5719">
        <v>5585473</v>
      </c>
      <c r="M5719">
        <v>7550</v>
      </c>
      <c r="N5719" t="s">
        <v>341</v>
      </c>
      <c r="O5719" t="s">
        <v>356</v>
      </c>
    </row>
    <row r="5720" spans="1:15" x14ac:dyDescent="0.25">
      <c r="A5720" t="s">
        <v>340</v>
      </c>
      <c r="B5720" t="s">
        <v>292</v>
      </c>
      <c r="C5720" t="s">
        <v>96</v>
      </c>
      <c r="D5720">
        <v>11043627</v>
      </c>
      <c r="E5720" t="s">
        <v>101</v>
      </c>
      <c r="F5720" t="s">
        <v>19</v>
      </c>
      <c r="G5720">
        <v>650</v>
      </c>
      <c r="H5720">
        <v>0</v>
      </c>
      <c r="I5720">
        <v>0</v>
      </c>
      <c r="J5720">
        <v>17</v>
      </c>
      <c r="K5720">
        <v>4</v>
      </c>
      <c r="L5720">
        <v>5585473</v>
      </c>
      <c r="M5720">
        <v>7554</v>
      </c>
      <c r="N5720" t="s">
        <v>341</v>
      </c>
      <c r="O5720" t="s">
        <v>356</v>
      </c>
    </row>
    <row r="5721" spans="1:15" x14ac:dyDescent="0.25">
      <c r="A5721" t="s">
        <v>340</v>
      </c>
      <c r="B5721" t="s">
        <v>292</v>
      </c>
      <c r="C5721" t="s">
        <v>96</v>
      </c>
      <c r="D5721">
        <v>11044211</v>
      </c>
      <c r="E5721" t="s">
        <v>102</v>
      </c>
      <c r="F5721" t="s">
        <v>19</v>
      </c>
      <c r="G5721">
        <v>650</v>
      </c>
      <c r="H5721">
        <v>0</v>
      </c>
      <c r="I5721">
        <v>0</v>
      </c>
      <c r="J5721">
        <v>17</v>
      </c>
      <c r="K5721">
        <v>4</v>
      </c>
      <c r="L5721">
        <v>59321</v>
      </c>
      <c r="M5721">
        <v>6200</v>
      </c>
      <c r="N5721" t="s">
        <v>341</v>
      </c>
      <c r="O5721" t="s">
        <v>356</v>
      </c>
    </row>
    <row r="5722" spans="1:15" x14ac:dyDescent="0.25">
      <c r="A5722" t="s">
        <v>340</v>
      </c>
      <c r="B5722" t="s">
        <v>292</v>
      </c>
      <c r="C5722" t="s">
        <v>96</v>
      </c>
      <c r="D5722">
        <v>11044211</v>
      </c>
      <c r="E5722" t="s">
        <v>102</v>
      </c>
      <c r="F5722" t="s">
        <v>19</v>
      </c>
      <c r="G5722">
        <v>650</v>
      </c>
      <c r="H5722">
        <v>0</v>
      </c>
      <c r="I5722">
        <v>0</v>
      </c>
      <c r="J5722">
        <v>17</v>
      </c>
      <c r="K5722">
        <v>4</v>
      </c>
      <c r="L5722">
        <v>59321</v>
      </c>
      <c r="M5722">
        <v>6201</v>
      </c>
      <c r="N5722" t="s">
        <v>341</v>
      </c>
      <c r="O5722" t="s">
        <v>356</v>
      </c>
    </row>
    <row r="5723" spans="1:15" x14ac:dyDescent="0.25">
      <c r="A5723" t="s">
        <v>340</v>
      </c>
      <c r="B5723" t="s">
        <v>292</v>
      </c>
      <c r="C5723" t="s">
        <v>96</v>
      </c>
      <c r="D5723">
        <v>11044211</v>
      </c>
      <c r="E5723" t="s">
        <v>102</v>
      </c>
      <c r="F5723" t="s">
        <v>19</v>
      </c>
      <c r="G5723">
        <v>650</v>
      </c>
      <c r="H5723">
        <v>0</v>
      </c>
      <c r="I5723">
        <v>0</v>
      </c>
      <c r="J5723">
        <v>17</v>
      </c>
      <c r="K5723">
        <v>4</v>
      </c>
      <c r="L5723">
        <v>4582376</v>
      </c>
      <c r="M5723">
        <v>7550</v>
      </c>
      <c r="N5723" t="s">
        <v>341</v>
      </c>
      <c r="O5723" t="s">
        <v>356</v>
      </c>
    </row>
    <row r="5724" spans="1:15" x14ac:dyDescent="0.25">
      <c r="A5724" t="s">
        <v>340</v>
      </c>
      <c r="B5724" t="s">
        <v>292</v>
      </c>
      <c r="C5724" t="s">
        <v>96</v>
      </c>
      <c r="D5724">
        <v>11044211</v>
      </c>
      <c r="E5724" t="s">
        <v>102</v>
      </c>
      <c r="F5724" t="s">
        <v>19</v>
      </c>
      <c r="G5724">
        <v>650</v>
      </c>
      <c r="H5724">
        <v>0</v>
      </c>
      <c r="I5724">
        <v>0</v>
      </c>
      <c r="J5724">
        <v>17</v>
      </c>
      <c r="K5724">
        <v>4</v>
      </c>
      <c r="L5724">
        <v>309287</v>
      </c>
      <c r="M5724">
        <v>7553</v>
      </c>
      <c r="N5724" t="s">
        <v>341</v>
      </c>
      <c r="O5724" t="s">
        <v>356</v>
      </c>
    </row>
    <row r="5725" spans="1:15" x14ac:dyDescent="0.25">
      <c r="A5725" t="s">
        <v>340</v>
      </c>
      <c r="B5725" t="s">
        <v>292</v>
      </c>
      <c r="C5725" t="s">
        <v>96</v>
      </c>
      <c r="D5725">
        <v>11044211</v>
      </c>
      <c r="E5725" t="s">
        <v>102</v>
      </c>
      <c r="F5725" t="s">
        <v>19</v>
      </c>
      <c r="G5725">
        <v>650</v>
      </c>
      <c r="H5725">
        <v>0</v>
      </c>
      <c r="I5725">
        <v>0</v>
      </c>
      <c r="J5725">
        <v>17</v>
      </c>
      <c r="K5725">
        <v>4</v>
      </c>
      <c r="L5725">
        <v>4273089</v>
      </c>
      <c r="M5725">
        <v>7554</v>
      </c>
      <c r="N5725" t="s">
        <v>341</v>
      </c>
      <c r="O5725" t="s">
        <v>356</v>
      </c>
    </row>
    <row r="5726" spans="1:15" x14ac:dyDescent="0.25">
      <c r="A5726" t="s">
        <v>340</v>
      </c>
      <c r="B5726" t="s">
        <v>292</v>
      </c>
      <c r="C5726" t="s">
        <v>96</v>
      </c>
      <c r="D5726">
        <v>11044229</v>
      </c>
      <c r="E5726" t="s">
        <v>103</v>
      </c>
      <c r="F5726" t="s">
        <v>19</v>
      </c>
      <c r="G5726">
        <v>650</v>
      </c>
      <c r="H5726">
        <v>0</v>
      </c>
      <c r="I5726">
        <v>0</v>
      </c>
      <c r="J5726">
        <v>17</v>
      </c>
      <c r="K5726">
        <v>4</v>
      </c>
      <c r="L5726">
        <v>879833</v>
      </c>
      <c r="M5726">
        <v>6200</v>
      </c>
      <c r="N5726" t="s">
        <v>341</v>
      </c>
      <c r="O5726" t="s">
        <v>356</v>
      </c>
    </row>
    <row r="5727" spans="1:15" x14ac:dyDescent="0.25">
      <c r="A5727" t="s">
        <v>340</v>
      </c>
      <c r="B5727" t="s">
        <v>292</v>
      </c>
      <c r="C5727" t="s">
        <v>96</v>
      </c>
      <c r="D5727">
        <v>11044229</v>
      </c>
      <c r="E5727" t="s">
        <v>103</v>
      </c>
      <c r="F5727" t="s">
        <v>19</v>
      </c>
      <c r="G5727">
        <v>650</v>
      </c>
      <c r="H5727">
        <v>0</v>
      </c>
      <c r="I5727">
        <v>0</v>
      </c>
      <c r="J5727">
        <v>17</v>
      </c>
      <c r="K5727">
        <v>4</v>
      </c>
      <c r="L5727">
        <v>879833</v>
      </c>
      <c r="M5727">
        <v>6201</v>
      </c>
      <c r="N5727" t="s">
        <v>341</v>
      </c>
      <c r="O5727" t="s">
        <v>356</v>
      </c>
    </row>
    <row r="5728" spans="1:15" x14ac:dyDescent="0.25">
      <c r="A5728" t="s">
        <v>340</v>
      </c>
      <c r="B5728" t="s">
        <v>292</v>
      </c>
      <c r="C5728" t="s">
        <v>96</v>
      </c>
      <c r="D5728">
        <v>11044229</v>
      </c>
      <c r="E5728" t="s">
        <v>103</v>
      </c>
      <c r="F5728" t="s">
        <v>19</v>
      </c>
      <c r="G5728">
        <v>650</v>
      </c>
      <c r="H5728">
        <v>0</v>
      </c>
      <c r="I5728">
        <v>0</v>
      </c>
      <c r="J5728">
        <v>17</v>
      </c>
      <c r="K5728">
        <v>4</v>
      </c>
      <c r="L5728">
        <v>7552691</v>
      </c>
      <c r="M5728">
        <v>7550</v>
      </c>
      <c r="N5728" t="s">
        <v>341</v>
      </c>
      <c r="O5728" t="s">
        <v>356</v>
      </c>
    </row>
    <row r="5729" spans="1:15" x14ac:dyDescent="0.25">
      <c r="A5729" t="s">
        <v>340</v>
      </c>
      <c r="B5729" t="s">
        <v>292</v>
      </c>
      <c r="C5729" t="s">
        <v>96</v>
      </c>
      <c r="D5729">
        <v>11044229</v>
      </c>
      <c r="E5729" t="s">
        <v>103</v>
      </c>
      <c r="F5729" t="s">
        <v>19</v>
      </c>
      <c r="G5729">
        <v>650</v>
      </c>
      <c r="H5729">
        <v>0</v>
      </c>
      <c r="I5729">
        <v>0</v>
      </c>
      <c r="J5729">
        <v>17</v>
      </c>
      <c r="K5729">
        <v>4</v>
      </c>
      <c r="L5729">
        <v>545442</v>
      </c>
      <c r="M5729">
        <v>7553</v>
      </c>
      <c r="N5729" t="s">
        <v>341</v>
      </c>
      <c r="O5729" t="s">
        <v>356</v>
      </c>
    </row>
    <row r="5730" spans="1:15" x14ac:dyDescent="0.25">
      <c r="A5730" t="s">
        <v>340</v>
      </c>
      <c r="B5730" t="s">
        <v>292</v>
      </c>
      <c r="C5730" t="s">
        <v>96</v>
      </c>
      <c r="D5730">
        <v>11044229</v>
      </c>
      <c r="E5730" t="s">
        <v>103</v>
      </c>
      <c r="F5730" t="s">
        <v>19</v>
      </c>
      <c r="G5730">
        <v>650</v>
      </c>
      <c r="H5730">
        <v>0</v>
      </c>
      <c r="I5730">
        <v>0</v>
      </c>
      <c r="J5730">
        <v>17</v>
      </c>
      <c r="K5730">
        <v>4</v>
      </c>
      <c r="L5730">
        <v>7007249</v>
      </c>
      <c r="M5730">
        <v>7554</v>
      </c>
      <c r="N5730" t="s">
        <v>341</v>
      </c>
      <c r="O5730" t="s">
        <v>356</v>
      </c>
    </row>
    <row r="5731" spans="1:15" x14ac:dyDescent="0.25">
      <c r="A5731" t="s">
        <v>340</v>
      </c>
      <c r="B5731" t="s">
        <v>292</v>
      </c>
      <c r="C5731" t="s">
        <v>96</v>
      </c>
      <c r="D5731">
        <v>11044237</v>
      </c>
      <c r="E5731" t="s">
        <v>104</v>
      </c>
      <c r="F5731" t="s">
        <v>19</v>
      </c>
      <c r="G5731">
        <v>650</v>
      </c>
      <c r="H5731">
        <v>0</v>
      </c>
      <c r="I5731">
        <v>0</v>
      </c>
      <c r="J5731">
        <v>17</v>
      </c>
      <c r="K5731">
        <v>4</v>
      </c>
      <c r="L5731">
        <v>13614765</v>
      </c>
      <c r="M5731">
        <v>7550</v>
      </c>
      <c r="N5731" t="s">
        <v>341</v>
      </c>
      <c r="O5731" t="s">
        <v>356</v>
      </c>
    </row>
    <row r="5732" spans="1:15" x14ac:dyDescent="0.25">
      <c r="A5732" t="s">
        <v>340</v>
      </c>
      <c r="B5732" t="s">
        <v>292</v>
      </c>
      <c r="C5732" t="s">
        <v>96</v>
      </c>
      <c r="D5732">
        <v>11044237</v>
      </c>
      <c r="E5732" t="s">
        <v>104</v>
      </c>
      <c r="F5732" t="s">
        <v>19</v>
      </c>
      <c r="G5732">
        <v>650</v>
      </c>
      <c r="H5732">
        <v>0</v>
      </c>
      <c r="I5732">
        <v>0</v>
      </c>
      <c r="J5732">
        <v>17</v>
      </c>
      <c r="K5732">
        <v>4</v>
      </c>
      <c r="L5732">
        <v>618787</v>
      </c>
      <c r="M5732">
        <v>7553</v>
      </c>
      <c r="N5732" t="s">
        <v>341</v>
      </c>
      <c r="O5732" t="s">
        <v>356</v>
      </c>
    </row>
    <row r="5733" spans="1:15" x14ac:dyDescent="0.25">
      <c r="A5733" t="s">
        <v>340</v>
      </c>
      <c r="B5733" t="s">
        <v>292</v>
      </c>
      <c r="C5733" t="s">
        <v>96</v>
      </c>
      <c r="D5733">
        <v>11044237</v>
      </c>
      <c r="E5733" t="s">
        <v>104</v>
      </c>
      <c r="F5733" t="s">
        <v>19</v>
      </c>
      <c r="G5733">
        <v>650</v>
      </c>
      <c r="H5733">
        <v>0</v>
      </c>
      <c r="I5733">
        <v>0</v>
      </c>
      <c r="J5733">
        <v>17</v>
      </c>
      <c r="K5733">
        <v>4</v>
      </c>
      <c r="L5733">
        <v>12995978</v>
      </c>
      <c r="M5733">
        <v>7554</v>
      </c>
      <c r="N5733" t="s">
        <v>341</v>
      </c>
      <c r="O5733" t="s">
        <v>356</v>
      </c>
    </row>
    <row r="5734" spans="1:15" x14ac:dyDescent="0.25">
      <c r="A5734" t="s">
        <v>340</v>
      </c>
      <c r="B5734" t="s">
        <v>292</v>
      </c>
      <c r="C5734" t="s">
        <v>96</v>
      </c>
      <c r="D5734">
        <v>11044245</v>
      </c>
      <c r="E5734" t="s">
        <v>105</v>
      </c>
      <c r="F5734" t="s">
        <v>19</v>
      </c>
      <c r="G5734">
        <v>650</v>
      </c>
      <c r="H5734">
        <v>0</v>
      </c>
      <c r="I5734">
        <v>0</v>
      </c>
      <c r="J5734">
        <v>17</v>
      </c>
      <c r="K5734">
        <v>4</v>
      </c>
      <c r="L5734">
        <v>6172878</v>
      </c>
      <c r="M5734">
        <v>7550</v>
      </c>
      <c r="N5734" t="s">
        <v>341</v>
      </c>
      <c r="O5734" t="s">
        <v>356</v>
      </c>
    </row>
    <row r="5735" spans="1:15" x14ac:dyDescent="0.25">
      <c r="A5735" t="s">
        <v>340</v>
      </c>
      <c r="B5735" t="s">
        <v>292</v>
      </c>
      <c r="C5735" t="s">
        <v>96</v>
      </c>
      <c r="D5735">
        <v>11044245</v>
      </c>
      <c r="E5735" t="s">
        <v>105</v>
      </c>
      <c r="F5735" t="s">
        <v>19</v>
      </c>
      <c r="G5735">
        <v>650</v>
      </c>
      <c r="H5735">
        <v>0</v>
      </c>
      <c r="I5735">
        <v>0</v>
      </c>
      <c r="J5735">
        <v>17</v>
      </c>
      <c r="K5735">
        <v>4</v>
      </c>
      <c r="L5735">
        <v>596835</v>
      </c>
      <c r="M5735">
        <v>7553</v>
      </c>
      <c r="N5735" t="s">
        <v>341</v>
      </c>
      <c r="O5735" t="s">
        <v>356</v>
      </c>
    </row>
    <row r="5736" spans="1:15" x14ac:dyDescent="0.25">
      <c r="A5736" t="s">
        <v>340</v>
      </c>
      <c r="B5736" t="s">
        <v>292</v>
      </c>
      <c r="C5736" t="s">
        <v>96</v>
      </c>
      <c r="D5736">
        <v>11044245</v>
      </c>
      <c r="E5736" t="s">
        <v>105</v>
      </c>
      <c r="F5736" t="s">
        <v>19</v>
      </c>
      <c r="G5736">
        <v>650</v>
      </c>
      <c r="H5736">
        <v>0</v>
      </c>
      <c r="I5736">
        <v>0</v>
      </c>
      <c r="J5736">
        <v>17</v>
      </c>
      <c r="K5736">
        <v>4</v>
      </c>
      <c r="L5736">
        <v>5576043</v>
      </c>
      <c r="M5736">
        <v>7554</v>
      </c>
      <c r="N5736" t="s">
        <v>341</v>
      </c>
      <c r="O5736" t="s">
        <v>356</v>
      </c>
    </row>
    <row r="5737" spans="1:15" x14ac:dyDescent="0.25">
      <c r="A5737" t="s">
        <v>340</v>
      </c>
      <c r="B5737" t="s">
        <v>292</v>
      </c>
      <c r="C5737" t="s">
        <v>96</v>
      </c>
      <c r="D5737">
        <v>11044260</v>
      </c>
      <c r="E5737" t="s">
        <v>106</v>
      </c>
      <c r="F5737" t="s">
        <v>19</v>
      </c>
      <c r="G5737">
        <v>650</v>
      </c>
      <c r="H5737">
        <v>0</v>
      </c>
      <c r="I5737">
        <v>0</v>
      </c>
      <c r="J5737">
        <v>17</v>
      </c>
      <c r="K5737">
        <v>4</v>
      </c>
      <c r="L5737">
        <v>10010867</v>
      </c>
      <c r="M5737">
        <v>7550</v>
      </c>
      <c r="N5737" t="s">
        <v>341</v>
      </c>
      <c r="O5737" t="s">
        <v>356</v>
      </c>
    </row>
    <row r="5738" spans="1:15" x14ac:dyDescent="0.25">
      <c r="A5738" t="s">
        <v>340</v>
      </c>
      <c r="B5738" t="s">
        <v>292</v>
      </c>
      <c r="C5738" t="s">
        <v>96</v>
      </c>
      <c r="D5738">
        <v>11044260</v>
      </c>
      <c r="E5738" t="s">
        <v>106</v>
      </c>
      <c r="F5738" t="s">
        <v>19</v>
      </c>
      <c r="G5738">
        <v>650</v>
      </c>
      <c r="H5738">
        <v>0</v>
      </c>
      <c r="I5738">
        <v>0</v>
      </c>
      <c r="J5738">
        <v>17</v>
      </c>
      <c r="K5738">
        <v>4</v>
      </c>
      <c r="L5738">
        <v>1135331</v>
      </c>
      <c r="M5738">
        <v>7553</v>
      </c>
      <c r="N5738" t="s">
        <v>341</v>
      </c>
      <c r="O5738" t="s">
        <v>356</v>
      </c>
    </row>
    <row r="5739" spans="1:15" x14ac:dyDescent="0.25">
      <c r="A5739" t="s">
        <v>340</v>
      </c>
      <c r="B5739" t="s">
        <v>292</v>
      </c>
      <c r="C5739" t="s">
        <v>96</v>
      </c>
      <c r="D5739">
        <v>11044260</v>
      </c>
      <c r="E5739" t="s">
        <v>106</v>
      </c>
      <c r="F5739" t="s">
        <v>19</v>
      </c>
      <c r="G5739">
        <v>650</v>
      </c>
      <c r="H5739">
        <v>0</v>
      </c>
      <c r="I5739">
        <v>0</v>
      </c>
      <c r="J5739">
        <v>17</v>
      </c>
      <c r="K5739">
        <v>4</v>
      </c>
      <c r="L5739">
        <v>8875536</v>
      </c>
      <c r="M5739">
        <v>7554</v>
      </c>
      <c r="N5739" t="s">
        <v>341</v>
      </c>
      <c r="O5739" t="s">
        <v>356</v>
      </c>
    </row>
    <row r="5740" spans="1:15" x14ac:dyDescent="0.25">
      <c r="A5740" t="s">
        <v>340</v>
      </c>
      <c r="B5740" t="s">
        <v>292</v>
      </c>
      <c r="C5740" t="s">
        <v>96</v>
      </c>
      <c r="D5740">
        <v>11044278</v>
      </c>
      <c r="E5740" t="s">
        <v>107</v>
      </c>
      <c r="F5740" t="s">
        <v>19</v>
      </c>
      <c r="G5740">
        <v>650</v>
      </c>
      <c r="H5740">
        <v>0</v>
      </c>
      <c r="I5740">
        <v>0</v>
      </c>
      <c r="J5740">
        <v>17</v>
      </c>
      <c r="K5740">
        <v>4</v>
      </c>
      <c r="L5740">
        <v>8530171</v>
      </c>
      <c r="M5740">
        <v>7550</v>
      </c>
      <c r="N5740" t="s">
        <v>341</v>
      </c>
      <c r="O5740" t="s">
        <v>356</v>
      </c>
    </row>
    <row r="5741" spans="1:15" x14ac:dyDescent="0.25">
      <c r="A5741" t="s">
        <v>340</v>
      </c>
      <c r="B5741" t="s">
        <v>292</v>
      </c>
      <c r="C5741" t="s">
        <v>96</v>
      </c>
      <c r="D5741">
        <v>11044278</v>
      </c>
      <c r="E5741" t="s">
        <v>107</v>
      </c>
      <c r="F5741" t="s">
        <v>19</v>
      </c>
      <c r="G5741">
        <v>650</v>
      </c>
      <c r="H5741">
        <v>0</v>
      </c>
      <c r="I5741">
        <v>0</v>
      </c>
      <c r="J5741">
        <v>17</v>
      </c>
      <c r="K5741">
        <v>4</v>
      </c>
      <c r="L5741">
        <v>318951</v>
      </c>
      <c r="M5741">
        <v>7553</v>
      </c>
      <c r="N5741" t="s">
        <v>341</v>
      </c>
      <c r="O5741" t="s">
        <v>356</v>
      </c>
    </row>
    <row r="5742" spans="1:15" x14ac:dyDescent="0.25">
      <c r="A5742" t="s">
        <v>340</v>
      </c>
      <c r="B5742" t="s">
        <v>292</v>
      </c>
      <c r="C5742" t="s">
        <v>96</v>
      </c>
      <c r="D5742">
        <v>11044278</v>
      </c>
      <c r="E5742" t="s">
        <v>107</v>
      </c>
      <c r="F5742" t="s">
        <v>19</v>
      </c>
      <c r="G5742">
        <v>650</v>
      </c>
      <c r="H5742">
        <v>0</v>
      </c>
      <c r="I5742">
        <v>0</v>
      </c>
      <c r="J5742">
        <v>17</v>
      </c>
      <c r="K5742">
        <v>4</v>
      </c>
      <c r="L5742">
        <v>8211220</v>
      </c>
      <c r="M5742">
        <v>7554</v>
      </c>
      <c r="N5742" t="s">
        <v>341</v>
      </c>
      <c r="O5742" t="s">
        <v>356</v>
      </c>
    </row>
    <row r="5743" spans="1:15" x14ac:dyDescent="0.25">
      <c r="A5743" t="s">
        <v>340</v>
      </c>
      <c r="B5743" t="s">
        <v>292</v>
      </c>
      <c r="C5743" t="s">
        <v>96</v>
      </c>
      <c r="D5743">
        <v>11044286</v>
      </c>
      <c r="E5743" t="s">
        <v>108</v>
      </c>
      <c r="F5743" t="s">
        <v>19</v>
      </c>
      <c r="G5743">
        <v>650</v>
      </c>
      <c r="H5743">
        <v>0</v>
      </c>
      <c r="I5743">
        <v>0</v>
      </c>
      <c r="J5743">
        <v>17</v>
      </c>
      <c r="K5743">
        <v>4</v>
      </c>
      <c r="L5743">
        <v>4987538</v>
      </c>
      <c r="M5743">
        <v>7550</v>
      </c>
      <c r="N5743" t="s">
        <v>341</v>
      </c>
      <c r="O5743" t="s">
        <v>356</v>
      </c>
    </row>
    <row r="5744" spans="1:15" x14ac:dyDescent="0.25">
      <c r="A5744" t="s">
        <v>340</v>
      </c>
      <c r="B5744" t="s">
        <v>292</v>
      </c>
      <c r="C5744" t="s">
        <v>96</v>
      </c>
      <c r="D5744">
        <v>11044286</v>
      </c>
      <c r="E5744" t="s">
        <v>108</v>
      </c>
      <c r="F5744" t="s">
        <v>19</v>
      </c>
      <c r="G5744">
        <v>650</v>
      </c>
      <c r="H5744">
        <v>0</v>
      </c>
      <c r="I5744">
        <v>0</v>
      </c>
      <c r="J5744">
        <v>17</v>
      </c>
      <c r="K5744">
        <v>4</v>
      </c>
      <c r="L5744">
        <v>236188</v>
      </c>
      <c r="M5744">
        <v>7553</v>
      </c>
      <c r="N5744" t="s">
        <v>341</v>
      </c>
      <c r="O5744" t="s">
        <v>356</v>
      </c>
    </row>
    <row r="5745" spans="1:15" x14ac:dyDescent="0.25">
      <c r="A5745" t="s">
        <v>340</v>
      </c>
      <c r="B5745" t="s">
        <v>292</v>
      </c>
      <c r="C5745" t="s">
        <v>96</v>
      </c>
      <c r="D5745">
        <v>11044286</v>
      </c>
      <c r="E5745" t="s">
        <v>108</v>
      </c>
      <c r="F5745" t="s">
        <v>19</v>
      </c>
      <c r="G5745">
        <v>650</v>
      </c>
      <c r="H5745">
        <v>0</v>
      </c>
      <c r="I5745">
        <v>0</v>
      </c>
      <c r="J5745">
        <v>17</v>
      </c>
      <c r="K5745">
        <v>4</v>
      </c>
      <c r="L5745">
        <v>4751350</v>
      </c>
      <c r="M5745">
        <v>7554</v>
      </c>
      <c r="N5745" t="s">
        <v>341</v>
      </c>
      <c r="O5745" t="s">
        <v>356</v>
      </c>
    </row>
    <row r="5746" spans="1:15" x14ac:dyDescent="0.25">
      <c r="A5746" t="s">
        <v>340</v>
      </c>
      <c r="B5746" t="s">
        <v>292</v>
      </c>
      <c r="C5746" t="s">
        <v>96</v>
      </c>
      <c r="D5746">
        <v>11044294</v>
      </c>
      <c r="E5746" t="s">
        <v>109</v>
      </c>
      <c r="F5746" t="s">
        <v>19</v>
      </c>
      <c r="G5746">
        <v>650</v>
      </c>
      <c r="H5746">
        <v>0</v>
      </c>
      <c r="I5746">
        <v>0</v>
      </c>
      <c r="J5746">
        <v>17</v>
      </c>
      <c r="K5746">
        <v>4</v>
      </c>
      <c r="L5746">
        <v>10586704</v>
      </c>
      <c r="M5746">
        <v>7550</v>
      </c>
      <c r="N5746" t="s">
        <v>341</v>
      </c>
      <c r="O5746" t="s">
        <v>356</v>
      </c>
    </row>
    <row r="5747" spans="1:15" x14ac:dyDescent="0.25">
      <c r="A5747" t="s">
        <v>340</v>
      </c>
      <c r="B5747" t="s">
        <v>292</v>
      </c>
      <c r="C5747" t="s">
        <v>96</v>
      </c>
      <c r="D5747">
        <v>11044294</v>
      </c>
      <c r="E5747" t="s">
        <v>109</v>
      </c>
      <c r="F5747" t="s">
        <v>19</v>
      </c>
      <c r="G5747">
        <v>650</v>
      </c>
      <c r="H5747">
        <v>0</v>
      </c>
      <c r="I5747">
        <v>0</v>
      </c>
      <c r="J5747">
        <v>17</v>
      </c>
      <c r="K5747">
        <v>4</v>
      </c>
      <c r="L5747">
        <v>347546</v>
      </c>
      <c r="M5747">
        <v>7553</v>
      </c>
      <c r="N5747" t="s">
        <v>341</v>
      </c>
      <c r="O5747" t="s">
        <v>356</v>
      </c>
    </row>
    <row r="5748" spans="1:15" x14ac:dyDescent="0.25">
      <c r="A5748" t="s">
        <v>340</v>
      </c>
      <c r="B5748" t="s">
        <v>292</v>
      </c>
      <c r="C5748" t="s">
        <v>96</v>
      </c>
      <c r="D5748">
        <v>11044294</v>
      </c>
      <c r="E5748" t="s">
        <v>109</v>
      </c>
      <c r="F5748" t="s">
        <v>19</v>
      </c>
      <c r="G5748">
        <v>650</v>
      </c>
      <c r="H5748">
        <v>0</v>
      </c>
      <c r="I5748">
        <v>0</v>
      </c>
      <c r="J5748">
        <v>17</v>
      </c>
      <c r="K5748">
        <v>4</v>
      </c>
      <c r="L5748">
        <v>10239158</v>
      </c>
      <c r="M5748">
        <v>7554</v>
      </c>
      <c r="N5748" t="s">
        <v>341</v>
      </c>
      <c r="O5748" t="s">
        <v>356</v>
      </c>
    </row>
    <row r="5749" spans="1:15" x14ac:dyDescent="0.25">
      <c r="A5749" t="s">
        <v>340</v>
      </c>
      <c r="B5749" t="s">
        <v>292</v>
      </c>
      <c r="C5749" t="s">
        <v>96</v>
      </c>
      <c r="D5749">
        <v>11044302</v>
      </c>
      <c r="E5749" t="s">
        <v>110</v>
      </c>
      <c r="F5749" t="s">
        <v>19</v>
      </c>
      <c r="G5749">
        <v>650</v>
      </c>
      <c r="H5749">
        <v>0</v>
      </c>
      <c r="I5749">
        <v>0</v>
      </c>
      <c r="J5749">
        <v>17</v>
      </c>
      <c r="K5749">
        <v>4</v>
      </c>
      <c r="L5749">
        <v>4024730</v>
      </c>
      <c r="M5749">
        <v>7550</v>
      </c>
      <c r="N5749" t="s">
        <v>341</v>
      </c>
      <c r="O5749" t="s">
        <v>356</v>
      </c>
    </row>
    <row r="5750" spans="1:15" x14ac:dyDescent="0.25">
      <c r="A5750" t="s">
        <v>340</v>
      </c>
      <c r="B5750" t="s">
        <v>292</v>
      </c>
      <c r="C5750" t="s">
        <v>96</v>
      </c>
      <c r="D5750">
        <v>11044302</v>
      </c>
      <c r="E5750" t="s">
        <v>110</v>
      </c>
      <c r="F5750" t="s">
        <v>19</v>
      </c>
      <c r="G5750">
        <v>650</v>
      </c>
      <c r="H5750">
        <v>0</v>
      </c>
      <c r="I5750">
        <v>0</v>
      </c>
      <c r="J5750">
        <v>17</v>
      </c>
      <c r="K5750">
        <v>4</v>
      </c>
      <c r="L5750">
        <v>109924</v>
      </c>
      <c r="M5750">
        <v>7553</v>
      </c>
      <c r="N5750" t="s">
        <v>341</v>
      </c>
      <c r="O5750" t="s">
        <v>356</v>
      </c>
    </row>
    <row r="5751" spans="1:15" x14ac:dyDescent="0.25">
      <c r="A5751" t="s">
        <v>340</v>
      </c>
      <c r="B5751" t="s">
        <v>292</v>
      </c>
      <c r="C5751" t="s">
        <v>96</v>
      </c>
      <c r="D5751">
        <v>11044302</v>
      </c>
      <c r="E5751" t="s">
        <v>110</v>
      </c>
      <c r="F5751" t="s">
        <v>19</v>
      </c>
      <c r="G5751">
        <v>650</v>
      </c>
      <c r="H5751">
        <v>0</v>
      </c>
      <c r="I5751">
        <v>0</v>
      </c>
      <c r="J5751">
        <v>17</v>
      </c>
      <c r="K5751">
        <v>4</v>
      </c>
      <c r="L5751">
        <v>3914806</v>
      </c>
      <c r="M5751">
        <v>7554</v>
      </c>
      <c r="N5751" t="s">
        <v>341</v>
      </c>
      <c r="O5751" t="s">
        <v>356</v>
      </c>
    </row>
    <row r="5752" spans="1:15" x14ac:dyDescent="0.25">
      <c r="A5752" t="s">
        <v>340</v>
      </c>
      <c r="B5752" t="s">
        <v>292</v>
      </c>
      <c r="C5752" t="s">
        <v>96</v>
      </c>
      <c r="D5752">
        <v>11044310</v>
      </c>
      <c r="E5752" t="s">
        <v>111</v>
      </c>
      <c r="F5752" t="s">
        <v>19</v>
      </c>
      <c r="G5752">
        <v>650</v>
      </c>
      <c r="H5752">
        <v>0</v>
      </c>
      <c r="I5752">
        <v>0</v>
      </c>
      <c r="J5752">
        <v>17</v>
      </c>
      <c r="K5752">
        <v>4</v>
      </c>
      <c r="L5752">
        <v>8195264</v>
      </c>
      <c r="M5752">
        <v>7550</v>
      </c>
      <c r="N5752" t="s">
        <v>341</v>
      </c>
      <c r="O5752" t="s">
        <v>356</v>
      </c>
    </row>
    <row r="5753" spans="1:15" x14ac:dyDescent="0.25">
      <c r="A5753" t="s">
        <v>340</v>
      </c>
      <c r="B5753" t="s">
        <v>292</v>
      </c>
      <c r="C5753" t="s">
        <v>96</v>
      </c>
      <c r="D5753">
        <v>11044310</v>
      </c>
      <c r="E5753" t="s">
        <v>111</v>
      </c>
      <c r="F5753" t="s">
        <v>19</v>
      </c>
      <c r="G5753">
        <v>650</v>
      </c>
      <c r="H5753">
        <v>0</v>
      </c>
      <c r="I5753">
        <v>0</v>
      </c>
      <c r="J5753">
        <v>17</v>
      </c>
      <c r="K5753">
        <v>4</v>
      </c>
      <c r="L5753">
        <v>181321</v>
      </c>
      <c r="M5753">
        <v>7553</v>
      </c>
      <c r="N5753" t="s">
        <v>341</v>
      </c>
      <c r="O5753" t="s">
        <v>356</v>
      </c>
    </row>
    <row r="5754" spans="1:15" x14ac:dyDescent="0.25">
      <c r="A5754" t="s">
        <v>340</v>
      </c>
      <c r="B5754" t="s">
        <v>292</v>
      </c>
      <c r="C5754" t="s">
        <v>96</v>
      </c>
      <c r="D5754">
        <v>11044310</v>
      </c>
      <c r="E5754" t="s">
        <v>111</v>
      </c>
      <c r="F5754" t="s">
        <v>19</v>
      </c>
      <c r="G5754">
        <v>650</v>
      </c>
      <c r="H5754">
        <v>0</v>
      </c>
      <c r="I5754">
        <v>0</v>
      </c>
      <c r="J5754">
        <v>17</v>
      </c>
      <c r="K5754">
        <v>4</v>
      </c>
      <c r="L5754">
        <v>8013943</v>
      </c>
      <c r="M5754">
        <v>7554</v>
      </c>
      <c r="N5754" t="s">
        <v>341</v>
      </c>
      <c r="O5754" t="s">
        <v>356</v>
      </c>
    </row>
    <row r="5755" spans="1:15" x14ac:dyDescent="0.25">
      <c r="A5755" t="s">
        <v>340</v>
      </c>
      <c r="B5755" t="s">
        <v>292</v>
      </c>
      <c r="C5755" t="s">
        <v>96</v>
      </c>
      <c r="D5755">
        <v>11044328</v>
      </c>
      <c r="E5755" t="s">
        <v>112</v>
      </c>
      <c r="F5755" t="s">
        <v>19</v>
      </c>
      <c r="G5755">
        <v>650</v>
      </c>
      <c r="H5755">
        <v>0</v>
      </c>
      <c r="I5755">
        <v>0</v>
      </c>
      <c r="J5755">
        <v>17</v>
      </c>
      <c r="K5755">
        <v>4</v>
      </c>
      <c r="L5755">
        <v>5720391</v>
      </c>
      <c r="M5755">
        <v>7550</v>
      </c>
      <c r="N5755" t="s">
        <v>341</v>
      </c>
      <c r="O5755" t="s">
        <v>356</v>
      </c>
    </row>
    <row r="5756" spans="1:15" x14ac:dyDescent="0.25">
      <c r="A5756" t="s">
        <v>340</v>
      </c>
      <c r="B5756" t="s">
        <v>292</v>
      </c>
      <c r="C5756" t="s">
        <v>96</v>
      </c>
      <c r="D5756">
        <v>11044328</v>
      </c>
      <c r="E5756" t="s">
        <v>112</v>
      </c>
      <c r="F5756" t="s">
        <v>19</v>
      </c>
      <c r="G5756">
        <v>650</v>
      </c>
      <c r="H5756">
        <v>0</v>
      </c>
      <c r="I5756">
        <v>0</v>
      </c>
      <c r="J5756">
        <v>17</v>
      </c>
      <c r="K5756">
        <v>4</v>
      </c>
      <c r="L5756">
        <v>342910</v>
      </c>
      <c r="M5756">
        <v>7553</v>
      </c>
      <c r="N5756" t="s">
        <v>341</v>
      </c>
      <c r="O5756" t="s">
        <v>356</v>
      </c>
    </row>
    <row r="5757" spans="1:15" x14ac:dyDescent="0.25">
      <c r="A5757" t="s">
        <v>340</v>
      </c>
      <c r="B5757" t="s">
        <v>292</v>
      </c>
      <c r="C5757" t="s">
        <v>96</v>
      </c>
      <c r="D5757">
        <v>11044328</v>
      </c>
      <c r="E5757" t="s">
        <v>112</v>
      </c>
      <c r="F5757" t="s">
        <v>19</v>
      </c>
      <c r="G5757">
        <v>650</v>
      </c>
      <c r="H5757">
        <v>0</v>
      </c>
      <c r="I5757">
        <v>0</v>
      </c>
      <c r="J5757">
        <v>17</v>
      </c>
      <c r="K5757">
        <v>4</v>
      </c>
      <c r="L5757">
        <v>5377481</v>
      </c>
      <c r="M5757">
        <v>7554</v>
      </c>
      <c r="N5757" t="s">
        <v>341</v>
      </c>
      <c r="O5757" t="s">
        <v>356</v>
      </c>
    </row>
    <row r="5758" spans="1:15" x14ac:dyDescent="0.25">
      <c r="A5758" t="s">
        <v>340</v>
      </c>
      <c r="B5758" t="s">
        <v>292</v>
      </c>
      <c r="C5758" t="s">
        <v>96</v>
      </c>
      <c r="D5758">
        <v>11044625</v>
      </c>
      <c r="E5758" t="s">
        <v>262</v>
      </c>
      <c r="F5758" t="s">
        <v>19</v>
      </c>
      <c r="G5758">
        <v>650</v>
      </c>
      <c r="H5758">
        <v>0</v>
      </c>
      <c r="I5758">
        <v>0</v>
      </c>
      <c r="J5758">
        <v>17</v>
      </c>
      <c r="K5758">
        <v>4</v>
      </c>
      <c r="L5758">
        <v>1414383</v>
      </c>
      <c r="M5758">
        <v>7550</v>
      </c>
      <c r="N5758" t="s">
        <v>341</v>
      </c>
      <c r="O5758" t="s">
        <v>356</v>
      </c>
    </row>
    <row r="5759" spans="1:15" x14ac:dyDescent="0.25">
      <c r="A5759" t="s">
        <v>340</v>
      </c>
      <c r="B5759" t="s">
        <v>292</v>
      </c>
      <c r="C5759" t="s">
        <v>96</v>
      </c>
      <c r="D5759">
        <v>11044625</v>
      </c>
      <c r="E5759" t="s">
        <v>262</v>
      </c>
      <c r="F5759" t="s">
        <v>19</v>
      </c>
      <c r="G5759">
        <v>650</v>
      </c>
      <c r="H5759">
        <v>0</v>
      </c>
      <c r="I5759">
        <v>0</v>
      </c>
      <c r="J5759">
        <v>17</v>
      </c>
      <c r="K5759">
        <v>4</v>
      </c>
      <c r="L5759">
        <v>1414383</v>
      </c>
      <c r="M5759">
        <v>7554</v>
      </c>
      <c r="N5759" t="s">
        <v>341</v>
      </c>
      <c r="O5759" t="s">
        <v>356</v>
      </c>
    </row>
    <row r="5760" spans="1:15" x14ac:dyDescent="0.25">
      <c r="A5760" t="s">
        <v>340</v>
      </c>
      <c r="B5760" t="s">
        <v>292</v>
      </c>
      <c r="C5760" t="s">
        <v>96</v>
      </c>
      <c r="D5760">
        <v>11044740</v>
      </c>
      <c r="E5760" t="s">
        <v>114</v>
      </c>
      <c r="F5760" t="s">
        <v>19</v>
      </c>
      <c r="G5760">
        <v>650</v>
      </c>
      <c r="H5760">
        <v>0</v>
      </c>
      <c r="I5760">
        <v>0</v>
      </c>
      <c r="J5760">
        <v>17</v>
      </c>
      <c r="K5760">
        <v>4</v>
      </c>
      <c r="L5760">
        <v>2578944</v>
      </c>
      <c r="M5760">
        <v>7550</v>
      </c>
      <c r="N5760" t="s">
        <v>341</v>
      </c>
      <c r="O5760" t="s">
        <v>356</v>
      </c>
    </row>
    <row r="5761" spans="1:15" x14ac:dyDescent="0.25">
      <c r="A5761" t="s">
        <v>340</v>
      </c>
      <c r="B5761" t="s">
        <v>292</v>
      </c>
      <c r="C5761" t="s">
        <v>96</v>
      </c>
      <c r="D5761">
        <v>11044740</v>
      </c>
      <c r="E5761" t="s">
        <v>114</v>
      </c>
      <c r="F5761" t="s">
        <v>19</v>
      </c>
      <c r="G5761">
        <v>650</v>
      </c>
      <c r="H5761">
        <v>0</v>
      </c>
      <c r="I5761">
        <v>0</v>
      </c>
      <c r="J5761">
        <v>17</v>
      </c>
      <c r="K5761">
        <v>4</v>
      </c>
      <c r="L5761">
        <v>397185</v>
      </c>
      <c r="M5761">
        <v>7553</v>
      </c>
      <c r="N5761" t="s">
        <v>341</v>
      </c>
      <c r="O5761" t="s">
        <v>356</v>
      </c>
    </row>
    <row r="5762" spans="1:15" x14ac:dyDescent="0.25">
      <c r="A5762" t="s">
        <v>340</v>
      </c>
      <c r="B5762" t="s">
        <v>292</v>
      </c>
      <c r="C5762" t="s">
        <v>96</v>
      </c>
      <c r="D5762">
        <v>11044740</v>
      </c>
      <c r="E5762" t="s">
        <v>114</v>
      </c>
      <c r="F5762" t="s">
        <v>19</v>
      </c>
      <c r="G5762">
        <v>650</v>
      </c>
      <c r="H5762">
        <v>0</v>
      </c>
      <c r="I5762">
        <v>0</v>
      </c>
      <c r="J5762">
        <v>17</v>
      </c>
      <c r="K5762">
        <v>4</v>
      </c>
      <c r="L5762">
        <v>2181759</v>
      </c>
      <c r="M5762">
        <v>7554</v>
      </c>
      <c r="N5762" t="s">
        <v>341</v>
      </c>
      <c r="O5762" t="s">
        <v>356</v>
      </c>
    </row>
    <row r="5763" spans="1:15" x14ac:dyDescent="0.25">
      <c r="A5763" t="s">
        <v>340</v>
      </c>
      <c r="B5763" t="s">
        <v>292</v>
      </c>
      <c r="C5763" t="s">
        <v>96</v>
      </c>
      <c r="D5763">
        <v>11044823</v>
      </c>
      <c r="E5763" t="s">
        <v>263</v>
      </c>
      <c r="F5763" t="s">
        <v>45</v>
      </c>
      <c r="G5763">
        <v>650</v>
      </c>
      <c r="H5763">
        <v>0</v>
      </c>
      <c r="I5763">
        <v>0</v>
      </c>
      <c r="J5763">
        <v>17</v>
      </c>
      <c r="K5763">
        <v>4</v>
      </c>
      <c r="L5763">
        <v>971377</v>
      </c>
      <c r="M5763">
        <v>7550</v>
      </c>
      <c r="N5763" t="s">
        <v>341</v>
      </c>
      <c r="O5763" t="s">
        <v>356</v>
      </c>
    </row>
    <row r="5764" spans="1:15" x14ac:dyDescent="0.25">
      <c r="A5764" t="s">
        <v>340</v>
      </c>
      <c r="B5764" t="s">
        <v>292</v>
      </c>
      <c r="C5764" t="s">
        <v>96</v>
      </c>
      <c r="D5764">
        <v>11044823</v>
      </c>
      <c r="E5764" t="s">
        <v>263</v>
      </c>
      <c r="F5764" t="s">
        <v>45</v>
      </c>
      <c r="G5764">
        <v>650</v>
      </c>
      <c r="H5764">
        <v>0</v>
      </c>
      <c r="I5764">
        <v>0</v>
      </c>
      <c r="J5764">
        <v>17</v>
      </c>
      <c r="K5764">
        <v>4</v>
      </c>
      <c r="L5764">
        <v>28515</v>
      </c>
      <c r="M5764">
        <v>7553</v>
      </c>
      <c r="N5764" t="s">
        <v>341</v>
      </c>
      <c r="O5764" t="s">
        <v>356</v>
      </c>
    </row>
    <row r="5765" spans="1:15" x14ac:dyDescent="0.25">
      <c r="A5765" t="s">
        <v>340</v>
      </c>
      <c r="B5765" t="s">
        <v>292</v>
      </c>
      <c r="C5765" t="s">
        <v>96</v>
      </c>
      <c r="D5765">
        <v>11044823</v>
      </c>
      <c r="E5765" t="s">
        <v>263</v>
      </c>
      <c r="F5765" t="s">
        <v>45</v>
      </c>
      <c r="G5765">
        <v>650</v>
      </c>
      <c r="H5765">
        <v>0</v>
      </c>
      <c r="I5765">
        <v>0</v>
      </c>
      <c r="J5765">
        <v>17</v>
      </c>
      <c r="K5765">
        <v>4</v>
      </c>
      <c r="L5765">
        <v>942862</v>
      </c>
      <c r="M5765">
        <v>7554</v>
      </c>
      <c r="N5765" t="s">
        <v>341</v>
      </c>
      <c r="O5765" t="s">
        <v>356</v>
      </c>
    </row>
    <row r="5766" spans="1:15" x14ac:dyDescent="0.25">
      <c r="A5766" t="s">
        <v>340</v>
      </c>
      <c r="B5766" t="s">
        <v>292</v>
      </c>
      <c r="C5766" t="s">
        <v>96</v>
      </c>
      <c r="D5766">
        <v>11044922</v>
      </c>
      <c r="E5766" t="s">
        <v>354</v>
      </c>
      <c r="F5766" t="s">
        <v>19</v>
      </c>
      <c r="G5766">
        <v>650</v>
      </c>
      <c r="H5766">
        <v>0</v>
      </c>
      <c r="I5766">
        <v>0</v>
      </c>
      <c r="J5766">
        <v>17</v>
      </c>
      <c r="K5766">
        <v>4</v>
      </c>
      <c r="L5766">
        <v>629048</v>
      </c>
      <c r="M5766">
        <v>7550</v>
      </c>
      <c r="N5766" t="s">
        <v>341</v>
      </c>
      <c r="O5766" t="s">
        <v>356</v>
      </c>
    </row>
    <row r="5767" spans="1:15" x14ac:dyDescent="0.25">
      <c r="A5767" t="s">
        <v>340</v>
      </c>
      <c r="B5767" t="s">
        <v>292</v>
      </c>
      <c r="C5767" t="s">
        <v>96</v>
      </c>
      <c r="D5767">
        <v>11044922</v>
      </c>
      <c r="E5767" t="s">
        <v>354</v>
      </c>
      <c r="F5767" t="s">
        <v>19</v>
      </c>
      <c r="G5767">
        <v>650</v>
      </c>
      <c r="H5767">
        <v>0</v>
      </c>
      <c r="I5767">
        <v>0</v>
      </c>
      <c r="J5767">
        <v>17</v>
      </c>
      <c r="K5767">
        <v>4</v>
      </c>
      <c r="L5767">
        <v>629048</v>
      </c>
      <c r="M5767">
        <v>7552</v>
      </c>
      <c r="N5767" t="s">
        <v>341</v>
      </c>
      <c r="O5767" t="s">
        <v>356</v>
      </c>
    </row>
    <row r="5768" spans="1:15" x14ac:dyDescent="0.25">
      <c r="A5768" t="s">
        <v>340</v>
      </c>
      <c r="B5768" t="s">
        <v>292</v>
      </c>
      <c r="C5768" t="s">
        <v>96</v>
      </c>
      <c r="D5768">
        <v>11084464</v>
      </c>
      <c r="E5768" t="s">
        <v>115</v>
      </c>
      <c r="F5768" t="s">
        <v>19</v>
      </c>
      <c r="G5768">
        <v>650</v>
      </c>
      <c r="H5768">
        <v>0</v>
      </c>
      <c r="I5768">
        <v>0</v>
      </c>
      <c r="J5768">
        <v>17</v>
      </c>
      <c r="K5768">
        <v>4</v>
      </c>
      <c r="L5768">
        <v>3174146</v>
      </c>
      <c r="M5768">
        <v>7550</v>
      </c>
      <c r="N5768" t="s">
        <v>341</v>
      </c>
      <c r="O5768" t="s">
        <v>356</v>
      </c>
    </row>
    <row r="5769" spans="1:15" x14ac:dyDescent="0.25">
      <c r="A5769" t="s">
        <v>340</v>
      </c>
      <c r="B5769" t="s">
        <v>292</v>
      </c>
      <c r="C5769" t="s">
        <v>96</v>
      </c>
      <c r="D5769">
        <v>11084464</v>
      </c>
      <c r="E5769" t="s">
        <v>115</v>
      </c>
      <c r="F5769" t="s">
        <v>19</v>
      </c>
      <c r="G5769">
        <v>650</v>
      </c>
      <c r="H5769">
        <v>0</v>
      </c>
      <c r="I5769">
        <v>0</v>
      </c>
      <c r="J5769">
        <v>17</v>
      </c>
      <c r="K5769">
        <v>4</v>
      </c>
      <c r="L5769">
        <v>217304</v>
      </c>
      <c r="M5769">
        <v>7553</v>
      </c>
      <c r="N5769" t="s">
        <v>341</v>
      </c>
      <c r="O5769" t="s">
        <v>356</v>
      </c>
    </row>
    <row r="5770" spans="1:15" x14ac:dyDescent="0.25">
      <c r="A5770" t="s">
        <v>340</v>
      </c>
      <c r="B5770" t="s">
        <v>292</v>
      </c>
      <c r="C5770" t="s">
        <v>96</v>
      </c>
      <c r="D5770">
        <v>11084464</v>
      </c>
      <c r="E5770" t="s">
        <v>115</v>
      </c>
      <c r="F5770" t="s">
        <v>19</v>
      </c>
      <c r="G5770">
        <v>650</v>
      </c>
      <c r="H5770">
        <v>0</v>
      </c>
      <c r="I5770">
        <v>0</v>
      </c>
      <c r="J5770">
        <v>17</v>
      </c>
      <c r="K5770">
        <v>4</v>
      </c>
      <c r="L5770">
        <v>2956842</v>
      </c>
      <c r="M5770">
        <v>7554</v>
      </c>
      <c r="N5770" t="s">
        <v>341</v>
      </c>
      <c r="O5770" t="s">
        <v>356</v>
      </c>
    </row>
    <row r="5771" spans="1:15" x14ac:dyDescent="0.25">
      <c r="A5771" t="s">
        <v>340</v>
      </c>
      <c r="B5771" t="s">
        <v>292</v>
      </c>
      <c r="C5771" t="s">
        <v>96</v>
      </c>
      <c r="D5771">
        <v>11755501</v>
      </c>
      <c r="E5771" t="s">
        <v>117</v>
      </c>
      <c r="F5771" t="s">
        <v>45</v>
      </c>
      <c r="G5771">
        <v>650</v>
      </c>
      <c r="H5771">
        <v>0</v>
      </c>
      <c r="I5771">
        <v>0</v>
      </c>
      <c r="J5771">
        <v>17</v>
      </c>
      <c r="K5771">
        <v>4</v>
      </c>
      <c r="L5771">
        <v>1445601</v>
      </c>
      <c r="M5771">
        <v>7550</v>
      </c>
      <c r="N5771" t="s">
        <v>341</v>
      </c>
      <c r="O5771" t="s">
        <v>356</v>
      </c>
    </row>
    <row r="5772" spans="1:15" x14ac:dyDescent="0.25">
      <c r="A5772" t="s">
        <v>340</v>
      </c>
      <c r="B5772" t="s">
        <v>292</v>
      </c>
      <c r="C5772" t="s">
        <v>96</v>
      </c>
      <c r="D5772">
        <v>11755501</v>
      </c>
      <c r="E5772" t="s">
        <v>117</v>
      </c>
      <c r="F5772" t="s">
        <v>45</v>
      </c>
      <c r="G5772">
        <v>650</v>
      </c>
      <c r="H5772">
        <v>0</v>
      </c>
      <c r="I5772">
        <v>0</v>
      </c>
      <c r="J5772">
        <v>17</v>
      </c>
      <c r="K5772">
        <v>4</v>
      </c>
      <c r="L5772">
        <v>208677</v>
      </c>
      <c r="M5772">
        <v>7553</v>
      </c>
      <c r="N5772" t="s">
        <v>341</v>
      </c>
      <c r="O5772" t="s">
        <v>356</v>
      </c>
    </row>
    <row r="5773" spans="1:15" x14ac:dyDescent="0.25">
      <c r="A5773" t="s">
        <v>340</v>
      </c>
      <c r="B5773" t="s">
        <v>292</v>
      </c>
      <c r="C5773" t="s">
        <v>96</v>
      </c>
      <c r="D5773">
        <v>11755501</v>
      </c>
      <c r="E5773" t="s">
        <v>117</v>
      </c>
      <c r="F5773" t="s">
        <v>45</v>
      </c>
      <c r="G5773">
        <v>650</v>
      </c>
      <c r="H5773">
        <v>0</v>
      </c>
      <c r="I5773">
        <v>0</v>
      </c>
      <c r="J5773">
        <v>17</v>
      </c>
      <c r="K5773">
        <v>4</v>
      </c>
      <c r="L5773">
        <v>1236924</v>
      </c>
      <c r="M5773">
        <v>7554</v>
      </c>
      <c r="N5773" t="s">
        <v>341</v>
      </c>
      <c r="O5773" t="s">
        <v>356</v>
      </c>
    </row>
    <row r="5774" spans="1:15" x14ac:dyDescent="0.25">
      <c r="A5774" t="s">
        <v>340</v>
      </c>
      <c r="B5774" t="s">
        <v>292</v>
      </c>
      <c r="C5774" t="s">
        <v>96</v>
      </c>
      <c r="D5774">
        <v>12326849</v>
      </c>
      <c r="E5774" t="s">
        <v>118</v>
      </c>
      <c r="F5774" t="s">
        <v>45</v>
      </c>
      <c r="G5774">
        <v>650</v>
      </c>
      <c r="H5774">
        <v>0</v>
      </c>
      <c r="I5774">
        <v>0</v>
      </c>
      <c r="J5774">
        <v>17</v>
      </c>
      <c r="K5774">
        <v>4</v>
      </c>
      <c r="L5774">
        <v>3146747</v>
      </c>
      <c r="M5774">
        <v>7550</v>
      </c>
      <c r="N5774" t="s">
        <v>341</v>
      </c>
      <c r="O5774" t="s">
        <v>356</v>
      </c>
    </row>
    <row r="5775" spans="1:15" x14ac:dyDescent="0.25">
      <c r="A5775" t="s">
        <v>340</v>
      </c>
      <c r="B5775" t="s">
        <v>292</v>
      </c>
      <c r="C5775" t="s">
        <v>96</v>
      </c>
      <c r="D5775">
        <v>12326849</v>
      </c>
      <c r="E5775" t="s">
        <v>118</v>
      </c>
      <c r="F5775" t="s">
        <v>45</v>
      </c>
      <c r="G5775">
        <v>650</v>
      </c>
      <c r="H5775">
        <v>0</v>
      </c>
      <c r="I5775">
        <v>0</v>
      </c>
      <c r="J5775">
        <v>17</v>
      </c>
      <c r="K5775">
        <v>4</v>
      </c>
      <c r="L5775">
        <v>157161</v>
      </c>
      <c r="M5775">
        <v>7553</v>
      </c>
      <c r="N5775" t="s">
        <v>341</v>
      </c>
      <c r="O5775" t="s">
        <v>356</v>
      </c>
    </row>
    <row r="5776" spans="1:15" x14ac:dyDescent="0.25">
      <c r="A5776" t="s">
        <v>340</v>
      </c>
      <c r="B5776" t="s">
        <v>292</v>
      </c>
      <c r="C5776" t="s">
        <v>96</v>
      </c>
      <c r="D5776">
        <v>12326849</v>
      </c>
      <c r="E5776" t="s">
        <v>118</v>
      </c>
      <c r="F5776" t="s">
        <v>45</v>
      </c>
      <c r="G5776">
        <v>650</v>
      </c>
      <c r="H5776">
        <v>0</v>
      </c>
      <c r="I5776">
        <v>0</v>
      </c>
      <c r="J5776">
        <v>17</v>
      </c>
      <c r="K5776">
        <v>4</v>
      </c>
      <c r="L5776">
        <v>2989586</v>
      </c>
      <c r="M5776">
        <v>7554</v>
      </c>
      <c r="N5776" t="s">
        <v>341</v>
      </c>
      <c r="O5776" t="s">
        <v>356</v>
      </c>
    </row>
    <row r="5777" spans="1:15" x14ac:dyDescent="0.25">
      <c r="A5777" t="s">
        <v>340</v>
      </c>
      <c r="B5777" t="s">
        <v>292</v>
      </c>
      <c r="C5777" t="s">
        <v>96</v>
      </c>
      <c r="D5777">
        <v>12366043</v>
      </c>
      <c r="E5777" t="s">
        <v>119</v>
      </c>
      <c r="F5777" t="s">
        <v>45</v>
      </c>
      <c r="G5777">
        <v>650</v>
      </c>
      <c r="H5777">
        <v>0</v>
      </c>
      <c r="I5777">
        <v>0</v>
      </c>
      <c r="J5777">
        <v>17</v>
      </c>
      <c r="K5777">
        <v>4</v>
      </c>
      <c r="L5777">
        <v>1067524</v>
      </c>
      <c r="M5777">
        <v>7550</v>
      </c>
      <c r="N5777" t="s">
        <v>341</v>
      </c>
      <c r="O5777" t="s">
        <v>356</v>
      </c>
    </row>
    <row r="5778" spans="1:15" x14ac:dyDescent="0.25">
      <c r="A5778" t="s">
        <v>340</v>
      </c>
      <c r="B5778" t="s">
        <v>292</v>
      </c>
      <c r="C5778" t="s">
        <v>96</v>
      </c>
      <c r="D5778">
        <v>12366043</v>
      </c>
      <c r="E5778" t="s">
        <v>119</v>
      </c>
      <c r="F5778" t="s">
        <v>45</v>
      </c>
      <c r="G5778">
        <v>650</v>
      </c>
      <c r="H5778">
        <v>0</v>
      </c>
      <c r="I5778">
        <v>0</v>
      </c>
      <c r="J5778">
        <v>17</v>
      </c>
      <c r="K5778">
        <v>4</v>
      </c>
      <c r="L5778">
        <v>46971</v>
      </c>
      <c r="M5778">
        <v>7553</v>
      </c>
      <c r="N5778" t="s">
        <v>341</v>
      </c>
      <c r="O5778" t="s">
        <v>356</v>
      </c>
    </row>
    <row r="5779" spans="1:15" x14ac:dyDescent="0.25">
      <c r="A5779" t="s">
        <v>340</v>
      </c>
      <c r="B5779" t="s">
        <v>292</v>
      </c>
      <c r="C5779" t="s">
        <v>96</v>
      </c>
      <c r="D5779">
        <v>12366043</v>
      </c>
      <c r="E5779" t="s">
        <v>119</v>
      </c>
      <c r="F5779" t="s">
        <v>45</v>
      </c>
      <c r="G5779">
        <v>650</v>
      </c>
      <c r="H5779">
        <v>0</v>
      </c>
      <c r="I5779">
        <v>0</v>
      </c>
      <c r="J5779">
        <v>17</v>
      </c>
      <c r="K5779">
        <v>4</v>
      </c>
      <c r="L5779">
        <v>1020553</v>
      </c>
      <c r="M5779">
        <v>7554</v>
      </c>
      <c r="N5779" t="s">
        <v>341</v>
      </c>
      <c r="O5779" t="s">
        <v>356</v>
      </c>
    </row>
    <row r="5780" spans="1:15" x14ac:dyDescent="0.25">
      <c r="A5780" t="s">
        <v>340</v>
      </c>
      <c r="B5780" t="s">
        <v>292</v>
      </c>
      <c r="C5780" t="s">
        <v>96</v>
      </c>
      <c r="D5780">
        <v>12383907</v>
      </c>
      <c r="E5780" t="s">
        <v>120</v>
      </c>
      <c r="F5780" t="s">
        <v>45</v>
      </c>
      <c r="G5780">
        <v>650</v>
      </c>
      <c r="H5780">
        <v>0</v>
      </c>
      <c r="I5780">
        <v>0</v>
      </c>
      <c r="J5780">
        <v>17</v>
      </c>
      <c r="K5780">
        <v>4</v>
      </c>
      <c r="L5780">
        <v>2241301</v>
      </c>
      <c r="M5780">
        <v>7550</v>
      </c>
      <c r="N5780" t="s">
        <v>341</v>
      </c>
      <c r="O5780" t="s">
        <v>356</v>
      </c>
    </row>
    <row r="5781" spans="1:15" x14ac:dyDescent="0.25">
      <c r="A5781" t="s">
        <v>340</v>
      </c>
      <c r="B5781" t="s">
        <v>292</v>
      </c>
      <c r="C5781" t="s">
        <v>96</v>
      </c>
      <c r="D5781">
        <v>12383907</v>
      </c>
      <c r="E5781" t="s">
        <v>120</v>
      </c>
      <c r="F5781" t="s">
        <v>45</v>
      </c>
      <c r="G5781">
        <v>650</v>
      </c>
      <c r="H5781">
        <v>0</v>
      </c>
      <c r="I5781">
        <v>0</v>
      </c>
      <c r="J5781">
        <v>17</v>
      </c>
      <c r="K5781">
        <v>4</v>
      </c>
      <c r="L5781">
        <v>80133</v>
      </c>
      <c r="M5781">
        <v>7553</v>
      </c>
      <c r="N5781" t="s">
        <v>341</v>
      </c>
      <c r="O5781" t="s">
        <v>356</v>
      </c>
    </row>
    <row r="5782" spans="1:15" x14ac:dyDescent="0.25">
      <c r="A5782" t="s">
        <v>340</v>
      </c>
      <c r="B5782" t="s">
        <v>292</v>
      </c>
      <c r="C5782" t="s">
        <v>96</v>
      </c>
      <c r="D5782">
        <v>12383907</v>
      </c>
      <c r="E5782" t="s">
        <v>120</v>
      </c>
      <c r="F5782" t="s">
        <v>45</v>
      </c>
      <c r="G5782">
        <v>650</v>
      </c>
      <c r="H5782">
        <v>0</v>
      </c>
      <c r="I5782">
        <v>0</v>
      </c>
      <c r="J5782">
        <v>17</v>
      </c>
      <c r="K5782">
        <v>4</v>
      </c>
      <c r="L5782">
        <v>2161168</v>
      </c>
      <c r="M5782">
        <v>7554</v>
      </c>
      <c r="N5782" t="s">
        <v>341</v>
      </c>
      <c r="O5782" t="s">
        <v>356</v>
      </c>
    </row>
    <row r="5783" spans="1:15" x14ac:dyDescent="0.25">
      <c r="A5783" t="s">
        <v>340</v>
      </c>
      <c r="B5783" t="s">
        <v>292</v>
      </c>
      <c r="C5783" t="s">
        <v>96</v>
      </c>
      <c r="D5783">
        <v>12387692</v>
      </c>
      <c r="E5783" t="s">
        <v>121</v>
      </c>
      <c r="F5783" t="s">
        <v>19</v>
      </c>
      <c r="G5783">
        <v>650</v>
      </c>
      <c r="H5783">
        <v>0</v>
      </c>
      <c r="I5783">
        <v>0</v>
      </c>
      <c r="J5783">
        <v>17</v>
      </c>
      <c r="K5783">
        <v>4</v>
      </c>
      <c r="L5783">
        <v>964469</v>
      </c>
      <c r="M5783">
        <v>7550</v>
      </c>
      <c r="N5783" t="s">
        <v>341</v>
      </c>
      <c r="O5783" t="s">
        <v>356</v>
      </c>
    </row>
    <row r="5784" spans="1:15" x14ac:dyDescent="0.25">
      <c r="A5784" t="s">
        <v>340</v>
      </c>
      <c r="B5784" t="s">
        <v>292</v>
      </c>
      <c r="C5784" t="s">
        <v>96</v>
      </c>
      <c r="D5784">
        <v>12387692</v>
      </c>
      <c r="E5784" t="s">
        <v>121</v>
      </c>
      <c r="F5784" t="s">
        <v>19</v>
      </c>
      <c r="G5784">
        <v>650</v>
      </c>
      <c r="H5784">
        <v>0</v>
      </c>
      <c r="I5784">
        <v>0</v>
      </c>
      <c r="J5784">
        <v>17</v>
      </c>
      <c r="K5784">
        <v>4</v>
      </c>
      <c r="L5784">
        <v>964469</v>
      </c>
      <c r="M5784">
        <v>7554</v>
      </c>
      <c r="N5784" t="s">
        <v>341</v>
      </c>
      <c r="O5784" t="s">
        <v>356</v>
      </c>
    </row>
    <row r="5785" spans="1:15" x14ac:dyDescent="0.25">
      <c r="A5785" t="s">
        <v>340</v>
      </c>
      <c r="B5785" t="s">
        <v>292</v>
      </c>
      <c r="C5785" t="s">
        <v>96</v>
      </c>
      <c r="D5785">
        <v>12420774</v>
      </c>
      <c r="E5785" t="s">
        <v>122</v>
      </c>
      <c r="F5785" t="s">
        <v>19</v>
      </c>
      <c r="G5785">
        <v>650</v>
      </c>
      <c r="H5785">
        <v>0</v>
      </c>
      <c r="I5785">
        <v>0</v>
      </c>
      <c r="J5785">
        <v>17</v>
      </c>
      <c r="K5785">
        <v>4</v>
      </c>
      <c r="L5785">
        <v>4948162</v>
      </c>
      <c r="M5785">
        <v>7550</v>
      </c>
      <c r="N5785" t="s">
        <v>341</v>
      </c>
      <c r="O5785" t="s">
        <v>356</v>
      </c>
    </row>
    <row r="5786" spans="1:15" x14ac:dyDescent="0.25">
      <c r="A5786" t="s">
        <v>340</v>
      </c>
      <c r="B5786" t="s">
        <v>292</v>
      </c>
      <c r="C5786" t="s">
        <v>96</v>
      </c>
      <c r="D5786">
        <v>12420774</v>
      </c>
      <c r="E5786" t="s">
        <v>122</v>
      </c>
      <c r="F5786" t="s">
        <v>19</v>
      </c>
      <c r="G5786">
        <v>650</v>
      </c>
      <c r="H5786">
        <v>0</v>
      </c>
      <c r="I5786">
        <v>0</v>
      </c>
      <c r="J5786">
        <v>17</v>
      </c>
      <c r="K5786">
        <v>4</v>
      </c>
      <c r="L5786">
        <v>595948</v>
      </c>
      <c r="M5786">
        <v>7553</v>
      </c>
      <c r="N5786" t="s">
        <v>341</v>
      </c>
      <c r="O5786" t="s">
        <v>356</v>
      </c>
    </row>
    <row r="5787" spans="1:15" x14ac:dyDescent="0.25">
      <c r="A5787" t="s">
        <v>340</v>
      </c>
      <c r="B5787" t="s">
        <v>292</v>
      </c>
      <c r="C5787" t="s">
        <v>96</v>
      </c>
      <c r="D5787">
        <v>12420774</v>
      </c>
      <c r="E5787" t="s">
        <v>122</v>
      </c>
      <c r="F5787" t="s">
        <v>19</v>
      </c>
      <c r="G5787">
        <v>650</v>
      </c>
      <c r="H5787">
        <v>0</v>
      </c>
      <c r="I5787">
        <v>0</v>
      </c>
      <c r="J5787">
        <v>17</v>
      </c>
      <c r="K5787">
        <v>4</v>
      </c>
      <c r="L5787">
        <v>4352214</v>
      </c>
      <c r="M5787">
        <v>7554</v>
      </c>
      <c r="N5787" t="s">
        <v>341</v>
      </c>
      <c r="O5787" t="s">
        <v>356</v>
      </c>
    </row>
    <row r="5788" spans="1:15" x14ac:dyDescent="0.25">
      <c r="A5788" t="s">
        <v>340</v>
      </c>
      <c r="B5788" t="s">
        <v>292</v>
      </c>
      <c r="C5788" t="s">
        <v>96</v>
      </c>
      <c r="D5788">
        <v>12431656</v>
      </c>
      <c r="E5788" t="s">
        <v>123</v>
      </c>
      <c r="F5788" t="s">
        <v>19</v>
      </c>
      <c r="G5788">
        <v>650</v>
      </c>
      <c r="H5788">
        <v>0</v>
      </c>
      <c r="I5788">
        <v>0</v>
      </c>
      <c r="J5788">
        <v>17</v>
      </c>
      <c r="K5788">
        <v>4</v>
      </c>
      <c r="L5788">
        <v>3511231</v>
      </c>
      <c r="M5788">
        <v>7550</v>
      </c>
      <c r="N5788" t="s">
        <v>341</v>
      </c>
      <c r="O5788" t="s">
        <v>356</v>
      </c>
    </row>
    <row r="5789" spans="1:15" x14ac:dyDescent="0.25">
      <c r="A5789" t="s">
        <v>340</v>
      </c>
      <c r="B5789" t="s">
        <v>292</v>
      </c>
      <c r="C5789" t="s">
        <v>96</v>
      </c>
      <c r="D5789">
        <v>12431656</v>
      </c>
      <c r="E5789" t="s">
        <v>123</v>
      </c>
      <c r="F5789" t="s">
        <v>19</v>
      </c>
      <c r="G5789">
        <v>650</v>
      </c>
      <c r="H5789">
        <v>0</v>
      </c>
      <c r="I5789">
        <v>0</v>
      </c>
      <c r="J5789">
        <v>17</v>
      </c>
      <c r="K5789">
        <v>4</v>
      </c>
      <c r="L5789">
        <v>484697</v>
      </c>
      <c r="M5789">
        <v>7553</v>
      </c>
      <c r="N5789" t="s">
        <v>341</v>
      </c>
      <c r="O5789" t="s">
        <v>356</v>
      </c>
    </row>
    <row r="5790" spans="1:15" x14ac:dyDescent="0.25">
      <c r="A5790" t="s">
        <v>340</v>
      </c>
      <c r="B5790" t="s">
        <v>292</v>
      </c>
      <c r="C5790" t="s">
        <v>96</v>
      </c>
      <c r="D5790">
        <v>12431656</v>
      </c>
      <c r="E5790" t="s">
        <v>123</v>
      </c>
      <c r="F5790" t="s">
        <v>19</v>
      </c>
      <c r="G5790">
        <v>650</v>
      </c>
      <c r="H5790">
        <v>0</v>
      </c>
      <c r="I5790">
        <v>0</v>
      </c>
      <c r="J5790">
        <v>17</v>
      </c>
      <c r="K5790">
        <v>4</v>
      </c>
      <c r="L5790">
        <v>3026534</v>
      </c>
      <c r="M5790">
        <v>7554</v>
      </c>
      <c r="N5790" t="s">
        <v>341</v>
      </c>
      <c r="O5790" t="s">
        <v>356</v>
      </c>
    </row>
    <row r="5791" spans="1:15" x14ac:dyDescent="0.25">
      <c r="A5791" t="s">
        <v>340</v>
      </c>
      <c r="B5791" t="s">
        <v>292</v>
      </c>
      <c r="C5791" t="s">
        <v>96</v>
      </c>
      <c r="D5791">
        <v>12452645</v>
      </c>
      <c r="E5791" t="s">
        <v>124</v>
      </c>
      <c r="F5791" t="s">
        <v>45</v>
      </c>
      <c r="G5791">
        <v>650</v>
      </c>
      <c r="H5791">
        <v>0</v>
      </c>
      <c r="I5791">
        <v>0</v>
      </c>
      <c r="J5791">
        <v>17</v>
      </c>
      <c r="K5791">
        <v>4</v>
      </c>
      <c r="L5791">
        <v>3606859</v>
      </c>
      <c r="M5791">
        <v>7550</v>
      </c>
      <c r="N5791" t="s">
        <v>341</v>
      </c>
      <c r="O5791" t="s">
        <v>356</v>
      </c>
    </row>
    <row r="5792" spans="1:15" x14ac:dyDescent="0.25">
      <c r="A5792" t="s">
        <v>340</v>
      </c>
      <c r="B5792" t="s">
        <v>292</v>
      </c>
      <c r="C5792" t="s">
        <v>96</v>
      </c>
      <c r="D5792">
        <v>12452645</v>
      </c>
      <c r="E5792" t="s">
        <v>124</v>
      </c>
      <c r="F5792" t="s">
        <v>45</v>
      </c>
      <c r="G5792">
        <v>650</v>
      </c>
      <c r="H5792">
        <v>0</v>
      </c>
      <c r="I5792">
        <v>0</v>
      </c>
      <c r="J5792">
        <v>17</v>
      </c>
      <c r="K5792">
        <v>4</v>
      </c>
      <c r="L5792">
        <v>546068</v>
      </c>
      <c r="M5792">
        <v>7553</v>
      </c>
      <c r="N5792" t="s">
        <v>341</v>
      </c>
      <c r="O5792" t="s">
        <v>356</v>
      </c>
    </row>
    <row r="5793" spans="1:15" x14ac:dyDescent="0.25">
      <c r="A5793" t="s">
        <v>340</v>
      </c>
      <c r="B5793" t="s">
        <v>292</v>
      </c>
      <c r="C5793" t="s">
        <v>96</v>
      </c>
      <c r="D5793">
        <v>12452645</v>
      </c>
      <c r="E5793" t="s">
        <v>124</v>
      </c>
      <c r="F5793" t="s">
        <v>45</v>
      </c>
      <c r="G5793">
        <v>650</v>
      </c>
      <c r="H5793">
        <v>0</v>
      </c>
      <c r="I5793">
        <v>0</v>
      </c>
      <c r="J5793">
        <v>17</v>
      </c>
      <c r="K5793">
        <v>4</v>
      </c>
      <c r="L5793">
        <v>3060791</v>
      </c>
      <c r="M5793">
        <v>7554</v>
      </c>
      <c r="N5793" t="s">
        <v>341</v>
      </c>
      <c r="O5793" t="s">
        <v>356</v>
      </c>
    </row>
    <row r="5794" spans="1:15" x14ac:dyDescent="0.25">
      <c r="A5794" t="s">
        <v>340</v>
      </c>
      <c r="B5794" t="s">
        <v>292</v>
      </c>
      <c r="C5794" t="s">
        <v>96</v>
      </c>
      <c r="D5794">
        <v>12475976</v>
      </c>
      <c r="E5794" t="s">
        <v>126</v>
      </c>
      <c r="F5794" t="s">
        <v>19</v>
      </c>
      <c r="G5794">
        <v>650</v>
      </c>
      <c r="H5794">
        <v>0</v>
      </c>
      <c r="I5794">
        <v>0</v>
      </c>
      <c r="J5794">
        <v>17</v>
      </c>
      <c r="K5794">
        <v>4</v>
      </c>
      <c r="L5794">
        <v>9223399</v>
      </c>
      <c r="M5794">
        <v>7550</v>
      </c>
      <c r="N5794" t="s">
        <v>341</v>
      </c>
      <c r="O5794" t="s">
        <v>356</v>
      </c>
    </row>
    <row r="5795" spans="1:15" x14ac:dyDescent="0.25">
      <c r="A5795" t="s">
        <v>340</v>
      </c>
      <c r="B5795" t="s">
        <v>292</v>
      </c>
      <c r="C5795" t="s">
        <v>96</v>
      </c>
      <c r="D5795">
        <v>12475976</v>
      </c>
      <c r="E5795" t="s">
        <v>126</v>
      </c>
      <c r="F5795" t="s">
        <v>19</v>
      </c>
      <c r="G5795">
        <v>650</v>
      </c>
      <c r="H5795">
        <v>0</v>
      </c>
      <c r="I5795">
        <v>0</v>
      </c>
      <c r="J5795">
        <v>17</v>
      </c>
      <c r="K5795">
        <v>4</v>
      </c>
      <c r="L5795">
        <v>903229</v>
      </c>
      <c r="M5795">
        <v>7553</v>
      </c>
      <c r="N5795" t="s">
        <v>341</v>
      </c>
      <c r="O5795" t="s">
        <v>356</v>
      </c>
    </row>
    <row r="5796" spans="1:15" x14ac:dyDescent="0.25">
      <c r="A5796" t="s">
        <v>340</v>
      </c>
      <c r="B5796" t="s">
        <v>292</v>
      </c>
      <c r="C5796" t="s">
        <v>96</v>
      </c>
      <c r="D5796">
        <v>12475976</v>
      </c>
      <c r="E5796" t="s">
        <v>126</v>
      </c>
      <c r="F5796" t="s">
        <v>19</v>
      </c>
      <c r="G5796">
        <v>650</v>
      </c>
      <c r="H5796">
        <v>0</v>
      </c>
      <c r="I5796">
        <v>0</v>
      </c>
      <c r="J5796">
        <v>17</v>
      </c>
      <c r="K5796">
        <v>4</v>
      </c>
      <c r="L5796">
        <v>8320170</v>
      </c>
      <c r="M5796">
        <v>7554</v>
      </c>
      <c r="N5796" t="s">
        <v>341</v>
      </c>
      <c r="O5796" t="s">
        <v>356</v>
      </c>
    </row>
    <row r="5797" spans="1:15" x14ac:dyDescent="0.25">
      <c r="A5797" t="s">
        <v>340</v>
      </c>
      <c r="B5797" t="s">
        <v>292</v>
      </c>
      <c r="C5797" t="s">
        <v>96</v>
      </c>
      <c r="D5797">
        <v>12562179</v>
      </c>
      <c r="E5797" t="s">
        <v>272</v>
      </c>
      <c r="F5797" t="s">
        <v>45</v>
      </c>
      <c r="G5797">
        <v>650</v>
      </c>
      <c r="H5797">
        <v>0</v>
      </c>
      <c r="I5797">
        <v>0</v>
      </c>
      <c r="J5797">
        <v>17</v>
      </c>
      <c r="K5797">
        <v>4</v>
      </c>
      <c r="L5797">
        <v>17628</v>
      </c>
      <c r="M5797">
        <v>7550</v>
      </c>
      <c r="N5797" t="s">
        <v>341</v>
      </c>
      <c r="O5797" t="s">
        <v>356</v>
      </c>
    </row>
    <row r="5798" spans="1:15" x14ac:dyDescent="0.25">
      <c r="A5798" t="s">
        <v>340</v>
      </c>
      <c r="B5798" t="s">
        <v>292</v>
      </c>
      <c r="C5798" t="s">
        <v>96</v>
      </c>
      <c r="D5798">
        <v>12562179</v>
      </c>
      <c r="E5798" t="s">
        <v>272</v>
      </c>
      <c r="F5798" t="s">
        <v>45</v>
      </c>
      <c r="G5798">
        <v>650</v>
      </c>
      <c r="H5798">
        <v>0</v>
      </c>
      <c r="I5798">
        <v>0</v>
      </c>
      <c r="J5798">
        <v>17</v>
      </c>
      <c r="K5798">
        <v>4</v>
      </c>
      <c r="L5798">
        <v>17628</v>
      </c>
      <c r="M5798">
        <v>7554</v>
      </c>
      <c r="N5798" t="s">
        <v>341</v>
      </c>
      <c r="O5798" t="s">
        <v>356</v>
      </c>
    </row>
    <row r="5799" spans="1:15" x14ac:dyDescent="0.25">
      <c r="A5799" t="s">
        <v>340</v>
      </c>
      <c r="B5799" t="s">
        <v>292</v>
      </c>
      <c r="C5799" t="s">
        <v>96</v>
      </c>
      <c r="D5799">
        <v>12599213</v>
      </c>
      <c r="E5799" t="s">
        <v>345</v>
      </c>
      <c r="F5799" t="s">
        <v>19</v>
      </c>
      <c r="G5799">
        <v>650</v>
      </c>
      <c r="H5799">
        <v>0</v>
      </c>
      <c r="I5799">
        <v>0</v>
      </c>
      <c r="J5799">
        <v>17</v>
      </c>
      <c r="K5799">
        <v>4</v>
      </c>
      <c r="L5799">
        <v>14858076</v>
      </c>
      <c r="M5799">
        <v>6200</v>
      </c>
      <c r="N5799" t="s">
        <v>341</v>
      </c>
      <c r="O5799" t="s">
        <v>356</v>
      </c>
    </row>
    <row r="5800" spans="1:15" x14ac:dyDescent="0.25">
      <c r="A5800" t="s">
        <v>340</v>
      </c>
      <c r="B5800" t="s">
        <v>292</v>
      </c>
      <c r="C5800" t="s">
        <v>96</v>
      </c>
      <c r="D5800">
        <v>12599213</v>
      </c>
      <c r="E5800" t="s">
        <v>345</v>
      </c>
      <c r="F5800" t="s">
        <v>19</v>
      </c>
      <c r="G5800">
        <v>650</v>
      </c>
      <c r="H5800">
        <v>0</v>
      </c>
      <c r="I5800">
        <v>0</v>
      </c>
      <c r="J5800">
        <v>17</v>
      </c>
      <c r="K5800">
        <v>4</v>
      </c>
      <c r="L5800">
        <v>14858076</v>
      </c>
      <c r="M5800">
        <v>6203</v>
      </c>
      <c r="N5800" t="s">
        <v>341</v>
      </c>
      <c r="O5800" t="s">
        <v>356</v>
      </c>
    </row>
    <row r="5801" spans="1:15" x14ac:dyDescent="0.25">
      <c r="A5801" t="s">
        <v>340</v>
      </c>
      <c r="B5801" t="s">
        <v>292</v>
      </c>
      <c r="C5801" t="s">
        <v>96</v>
      </c>
      <c r="D5801">
        <v>12599213</v>
      </c>
      <c r="E5801" t="s">
        <v>345</v>
      </c>
      <c r="F5801" t="s">
        <v>19</v>
      </c>
      <c r="G5801">
        <v>650</v>
      </c>
      <c r="H5801">
        <v>0</v>
      </c>
      <c r="I5801">
        <v>0</v>
      </c>
      <c r="J5801">
        <v>17</v>
      </c>
      <c r="K5801">
        <v>4</v>
      </c>
      <c r="L5801">
        <v>22042836</v>
      </c>
      <c r="M5801">
        <v>7550</v>
      </c>
      <c r="N5801" t="s">
        <v>341</v>
      </c>
      <c r="O5801" t="s">
        <v>356</v>
      </c>
    </row>
    <row r="5802" spans="1:15" x14ac:dyDescent="0.25">
      <c r="A5802" t="s">
        <v>340</v>
      </c>
      <c r="B5802" t="s">
        <v>292</v>
      </c>
      <c r="C5802" t="s">
        <v>96</v>
      </c>
      <c r="D5802">
        <v>12599213</v>
      </c>
      <c r="E5802" t="s">
        <v>345</v>
      </c>
      <c r="F5802" t="s">
        <v>19</v>
      </c>
      <c r="G5802">
        <v>650</v>
      </c>
      <c r="H5802">
        <v>0</v>
      </c>
      <c r="I5802">
        <v>0</v>
      </c>
      <c r="J5802">
        <v>17</v>
      </c>
      <c r="K5802">
        <v>4</v>
      </c>
      <c r="L5802">
        <v>5221199</v>
      </c>
      <c r="M5802">
        <v>7553</v>
      </c>
      <c r="N5802" t="s">
        <v>341</v>
      </c>
      <c r="O5802" t="s">
        <v>356</v>
      </c>
    </row>
    <row r="5803" spans="1:15" x14ac:dyDescent="0.25">
      <c r="A5803" t="s">
        <v>340</v>
      </c>
      <c r="B5803" t="s">
        <v>292</v>
      </c>
      <c r="C5803" t="s">
        <v>96</v>
      </c>
      <c r="D5803">
        <v>12599213</v>
      </c>
      <c r="E5803" t="s">
        <v>345</v>
      </c>
      <c r="F5803" t="s">
        <v>19</v>
      </c>
      <c r="G5803">
        <v>650</v>
      </c>
      <c r="H5803">
        <v>0</v>
      </c>
      <c r="I5803">
        <v>0</v>
      </c>
      <c r="J5803">
        <v>17</v>
      </c>
      <c r="K5803">
        <v>4</v>
      </c>
      <c r="L5803">
        <v>16821637</v>
      </c>
      <c r="M5803">
        <v>7554</v>
      </c>
      <c r="N5803" t="s">
        <v>341</v>
      </c>
      <c r="O5803" t="s">
        <v>356</v>
      </c>
    </row>
    <row r="5804" spans="1:15" x14ac:dyDescent="0.25">
      <c r="A5804" t="s">
        <v>340</v>
      </c>
      <c r="B5804" t="s">
        <v>292</v>
      </c>
      <c r="C5804" t="s">
        <v>96</v>
      </c>
      <c r="D5804">
        <v>12652384</v>
      </c>
      <c r="E5804" t="s">
        <v>346</v>
      </c>
      <c r="F5804" t="s">
        <v>45</v>
      </c>
      <c r="G5804">
        <v>650</v>
      </c>
      <c r="H5804">
        <v>0</v>
      </c>
      <c r="I5804">
        <v>0</v>
      </c>
      <c r="J5804">
        <v>17</v>
      </c>
      <c r="K5804">
        <v>4</v>
      </c>
      <c r="L5804">
        <v>27133</v>
      </c>
      <c r="M5804">
        <v>7550</v>
      </c>
      <c r="N5804" t="s">
        <v>341</v>
      </c>
      <c r="O5804" t="s">
        <v>356</v>
      </c>
    </row>
    <row r="5805" spans="1:15" x14ac:dyDescent="0.25">
      <c r="A5805" t="s">
        <v>340</v>
      </c>
      <c r="B5805" t="s">
        <v>292</v>
      </c>
      <c r="C5805" t="s">
        <v>96</v>
      </c>
      <c r="D5805">
        <v>12652384</v>
      </c>
      <c r="E5805" t="s">
        <v>346</v>
      </c>
      <c r="F5805" t="s">
        <v>45</v>
      </c>
      <c r="G5805">
        <v>650</v>
      </c>
      <c r="H5805">
        <v>0</v>
      </c>
      <c r="I5805">
        <v>0</v>
      </c>
      <c r="J5805">
        <v>17</v>
      </c>
      <c r="K5805">
        <v>4</v>
      </c>
      <c r="L5805">
        <v>27133</v>
      </c>
      <c r="M5805">
        <v>7554</v>
      </c>
      <c r="N5805" t="s">
        <v>341</v>
      </c>
      <c r="O5805" t="s">
        <v>356</v>
      </c>
    </row>
    <row r="5806" spans="1:15" x14ac:dyDescent="0.25">
      <c r="A5806" t="s">
        <v>340</v>
      </c>
      <c r="B5806" t="s">
        <v>292</v>
      </c>
      <c r="C5806" t="s">
        <v>96</v>
      </c>
      <c r="D5806">
        <v>12685608</v>
      </c>
      <c r="E5806" t="s">
        <v>127</v>
      </c>
      <c r="F5806" t="s">
        <v>19</v>
      </c>
      <c r="G5806">
        <v>650</v>
      </c>
      <c r="H5806">
        <v>0</v>
      </c>
      <c r="I5806">
        <v>0</v>
      </c>
      <c r="J5806">
        <v>17</v>
      </c>
      <c r="K5806">
        <v>4</v>
      </c>
      <c r="L5806">
        <v>7261920</v>
      </c>
      <c r="M5806">
        <v>6200</v>
      </c>
      <c r="N5806" t="s">
        <v>341</v>
      </c>
      <c r="O5806" t="s">
        <v>356</v>
      </c>
    </row>
    <row r="5807" spans="1:15" x14ac:dyDescent="0.25">
      <c r="A5807" t="s">
        <v>340</v>
      </c>
      <c r="B5807" t="s">
        <v>292</v>
      </c>
      <c r="C5807" t="s">
        <v>96</v>
      </c>
      <c r="D5807">
        <v>12685608</v>
      </c>
      <c r="E5807" t="s">
        <v>127</v>
      </c>
      <c r="F5807" t="s">
        <v>19</v>
      </c>
      <c r="G5807">
        <v>650</v>
      </c>
      <c r="H5807">
        <v>0</v>
      </c>
      <c r="I5807">
        <v>0</v>
      </c>
      <c r="J5807">
        <v>17</v>
      </c>
      <c r="K5807">
        <v>4</v>
      </c>
      <c r="L5807">
        <v>7261920</v>
      </c>
      <c r="M5807">
        <v>6203</v>
      </c>
      <c r="N5807" t="s">
        <v>341</v>
      </c>
      <c r="O5807" t="s">
        <v>356</v>
      </c>
    </row>
    <row r="5808" spans="1:15" x14ac:dyDescent="0.25">
      <c r="A5808" t="s">
        <v>340</v>
      </c>
      <c r="B5808" t="s">
        <v>292</v>
      </c>
      <c r="C5808" t="s">
        <v>96</v>
      </c>
      <c r="D5808">
        <v>12685608</v>
      </c>
      <c r="E5808" t="s">
        <v>127</v>
      </c>
      <c r="F5808" t="s">
        <v>19</v>
      </c>
      <c r="G5808">
        <v>650</v>
      </c>
      <c r="H5808">
        <v>0</v>
      </c>
      <c r="I5808">
        <v>0</v>
      </c>
      <c r="J5808">
        <v>17</v>
      </c>
      <c r="K5808">
        <v>4</v>
      </c>
      <c r="L5808">
        <v>9523791</v>
      </c>
      <c r="M5808">
        <v>7550</v>
      </c>
      <c r="N5808" t="s">
        <v>341</v>
      </c>
      <c r="O5808" t="s">
        <v>356</v>
      </c>
    </row>
    <row r="5809" spans="1:15" x14ac:dyDescent="0.25">
      <c r="A5809" t="s">
        <v>340</v>
      </c>
      <c r="B5809" t="s">
        <v>292</v>
      </c>
      <c r="C5809" t="s">
        <v>96</v>
      </c>
      <c r="D5809">
        <v>12685608</v>
      </c>
      <c r="E5809" t="s">
        <v>127</v>
      </c>
      <c r="F5809" t="s">
        <v>19</v>
      </c>
      <c r="G5809">
        <v>650</v>
      </c>
      <c r="H5809">
        <v>0</v>
      </c>
      <c r="I5809">
        <v>0</v>
      </c>
      <c r="J5809">
        <v>17</v>
      </c>
      <c r="K5809">
        <v>4</v>
      </c>
      <c r="L5809">
        <v>1490310</v>
      </c>
      <c r="M5809">
        <v>7553</v>
      </c>
      <c r="N5809" t="s">
        <v>341</v>
      </c>
      <c r="O5809" t="s">
        <v>356</v>
      </c>
    </row>
    <row r="5810" spans="1:15" x14ac:dyDescent="0.25">
      <c r="A5810" t="s">
        <v>340</v>
      </c>
      <c r="B5810" t="s">
        <v>292</v>
      </c>
      <c r="C5810" t="s">
        <v>96</v>
      </c>
      <c r="D5810">
        <v>12685608</v>
      </c>
      <c r="E5810" t="s">
        <v>127</v>
      </c>
      <c r="F5810" t="s">
        <v>19</v>
      </c>
      <c r="G5810">
        <v>650</v>
      </c>
      <c r="H5810">
        <v>0</v>
      </c>
      <c r="I5810">
        <v>0</v>
      </c>
      <c r="J5810">
        <v>17</v>
      </c>
      <c r="K5810">
        <v>4</v>
      </c>
      <c r="L5810">
        <v>8033481</v>
      </c>
      <c r="M5810">
        <v>7554</v>
      </c>
      <c r="N5810" t="s">
        <v>341</v>
      </c>
      <c r="O5810" t="s">
        <v>356</v>
      </c>
    </row>
    <row r="5811" spans="1:15" x14ac:dyDescent="0.25">
      <c r="A5811" t="s">
        <v>340</v>
      </c>
      <c r="B5811" t="s">
        <v>292</v>
      </c>
      <c r="C5811" t="s">
        <v>96</v>
      </c>
      <c r="D5811">
        <v>12694659</v>
      </c>
      <c r="E5811" t="s">
        <v>128</v>
      </c>
      <c r="F5811" t="s">
        <v>19</v>
      </c>
      <c r="G5811">
        <v>650</v>
      </c>
      <c r="H5811">
        <v>0</v>
      </c>
      <c r="I5811">
        <v>0</v>
      </c>
      <c r="J5811">
        <v>17</v>
      </c>
      <c r="K5811">
        <v>4</v>
      </c>
      <c r="L5811">
        <v>23363316</v>
      </c>
      <c r="M5811">
        <v>6200</v>
      </c>
      <c r="N5811" t="s">
        <v>341</v>
      </c>
      <c r="O5811" t="s">
        <v>356</v>
      </c>
    </row>
    <row r="5812" spans="1:15" x14ac:dyDescent="0.25">
      <c r="A5812" t="s">
        <v>340</v>
      </c>
      <c r="B5812" t="s">
        <v>292</v>
      </c>
      <c r="C5812" t="s">
        <v>96</v>
      </c>
      <c r="D5812">
        <v>12694659</v>
      </c>
      <c r="E5812" t="s">
        <v>128</v>
      </c>
      <c r="F5812" t="s">
        <v>19</v>
      </c>
      <c r="G5812">
        <v>650</v>
      </c>
      <c r="H5812">
        <v>0</v>
      </c>
      <c r="I5812">
        <v>0</v>
      </c>
      <c r="J5812">
        <v>17</v>
      </c>
      <c r="K5812">
        <v>4</v>
      </c>
      <c r="L5812">
        <v>23363316</v>
      </c>
      <c r="M5812">
        <v>6203</v>
      </c>
      <c r="N5812" t="s">
        <v>341</v>
      </c>
      <c r="O5812" t="s">
        <v>356</v>
      </c>
    </row>
    <row r="5813" spans="1:15" x14ac:dyDescent="0.25">
      <c r="A5813" t="s">
        <v>340</v>
      </c>
      <c r="B5813" t="s">
        <v>292</v>
      </c>
      <c r="C5813" t="s">
        <v>96</v>
      </c>
      <c r="D5813">
        <v>12694659</v>
      </c>
      <c r="E5813" t="s">
        <v>128</v>
      </c>
      <c r="F5813" t="s">
        <v>19</v>
      </c>
      <c r="G5813">
        <v>650</v>
      </c>
      <c r="H5813">
        <v>0</v>
      </c>
      <c r="I5813">
        <v>0</v>
      </c>
      <c r="J5813">
        <v>17</v>
      </c>
      <c r="K5813">
        <v>4</v>
      </c>
      <c r="L5813">
        <v>6973551</v>
      </c>
      <c r="M5813">
        <v>7550</v>
      </c>
      <c r="N5813" t="s">
        <v>341</v>
      </c>
      <c r="O5813" t="s">
        <v>356</v>
      </c>
    </row>
    <row r="5814" spans="1:15" x14ac:dyDescent="0.25">
      <c r="A5814" t="s">
        <v>340</v>
      </c>
      <c r="B5814" t="s">
        <v>292</v>
      </c>
      <c r="C5814" t="s">
        <v>96</v>
      </c>
      <c r="D5814">
        <v>12694659</v>
      </c>
      <c r="E5814" t="s">
        <v>128</v>
      </c>
      <c r="F5814" t="s">
        <v>19</v>
      </c>
      <c r="G5814">
        <v>650</v>
      </c>
      <c r="H5814">
        <v>0</v>
      </c>
      <c r="I5814">
        <v>0</v>
      </c>
      <c r="J5814">
        <v>17</v>
      </c>
      <c r="K5814">
        <v>4</v>
      </c>
      <c r="L5814">
        <v>1693338</v>
      </c>
      <c r="M5814">
        <v>7553</v>
      </c>
      <c r="N5814" t="s">
        <v>341</v>
      </c>
      <c r="O5814" t="s">
        <v>356</v>
      </c>
    </row>
    <row r="5815" spans="1:15" x14ac:dyDescent="0.25">
      <c r="A5815" t="s">
        <v>340</v>
      </c>
      <c r="B5815" t="s">
        <v>292</v>
      </c>
      <c r="C5815" t="s">
        <v>96</v>
      </c>
      <c r="D5815">
        <v>12694659</v>
      </c>
      <c r="E5815" t="s">
        <v>128</v>
      </c>
      <c r="F5815" t="s">
        <v>19</v>
      </c>
      <c r="G5815">
        <v>650</v>
      </c>
      <c r="H5815">
        <v>0</v>
      </c>
      <c r="I5815">
        <v>0</v>
      </c>
      <c r="J5815">
        <v>17</v>
      </c>
      <c r="K5815">
        <v>4</v>
      </c>
      <c r="L5815">
        <v>5280213</v>
      </c>
      <c r="M5815">
        <v>7554</v>
      </c>
      <c r="N5815" t="s">
        <v>341</v>
      </c>
      <c r="O5815" t="s">
        <v>356</v>
      </c>
    </row>
    <row r="5816" spans="1:15" x14ac:dyDescent="0.25">
      <c r="A5816" t="s">
        <v>340</v>
      </c>
      <c r="B5816" t="s">
        <v>292</v>
      </c>
      <c r="C5816" t="s">
        <v>96</v>
      </c>
      <c r="D5816">
        <v>12745725</v>
      </c>
      <c r="E5816" t="s">
        <v>129</v>
      </c>
      <c r="F5816" t="s">
        <v>19</v>
      </c>
      <c r="G5816">
        <v>650</v>
      </c>
      <c r="H5816">
        <v>0</v>
      </c>
      <c r="I5816">
        <v>0</v>
      </c>
      <c r="J5816">
        <v>17</v>
      </c>
      <c r="K5816">
        <v>4</v>
      </c>
      <c r="L5816">
        <v>1466311</v>
      </c>
      <c r="M5816">
        <v>6200</v>
      </c>
      <c r="N5816" t="s">
        <v>341</v>
      </c>
      <c r="O5816" t="s">
        <v>356</v>
      </c>
    </row>
    <row r="5817" spans="1:15" x14ac:dyDescent="0.25">
      <c r="A5817" t="s">
        <v>340</v>
      </c>
      <c r="B5817" t="s">
        <v>292</v>
      </c>
      <c r="C5817" t="s">
        <v>96</v>
      </c>
      <c r="D5817">
        <v>12745725</v>
      </c>
      <c r="E5817" t="s">
        <v>129</v>
      </c>
      <c r="F5817" t="s">
        <v>19</v>
      </c>
      <c r="G5817">
        <v>650</v>
      </c>
      <c r="H5817">
        <v>0</v>
      </c>
      <c r="I5817">
        <v>0</v>
      </c>
      <c r="J5817">
        <v>17</v>
      </c>
      <c r="K5817">
        <v>4</v>
      </c>
      <c r="L5817">
        <v>1466311</v>
      </c>
      <c r="M5817">
        <v>6201</v>
      </c>
      <c r="N5817" t="s">
        <v>341</v>
      </c>
      <c r="O5817" t="s">
        <v>356</v>
      </c>
    </row>
    <row r="5818" spans="1:15" x14ac:dyDescent="0.25">
      <c r="A5818" t="s">
        <v>340</v>
      </c>
      <c r="B5818" t="s">
        <v>292</v>
      </c>
      <c r="C5818" t="s">
        <v>96</v>
      </c>
      <c r="D5818">
        <v>12745725</v>
      </c>
      <c r="E5818" t="s">
        <v>129</v>
      </c>
      <c r="F5818" t="s">
        <v>19</v>
      </c>
      <c r="G5818">
        <v>650</v>
      </c>
      <c r="H5818">
        <v>0</v>
      </c>
      <c r="I5818">
        <v>0</v>
      </c>
      <c r="J5818">
        <v>17</v>
      </c>
      <c r="K5818">
        <v>4</v>
      </c>
      <c r="L5818">
        <v>4329555</v>
      </c>
      <c r="M5818">
        <v>7550</v>
      </c>
      <c r="N5818" t="s">
        <v>341</v>
      </c>
      <c r="O5818" t="s">
        <v>356</v>
      </c>
    </row>
    <row r="5819" spans="1:15" x14ac:dyDescent="0.25">
      <c r="A5819" t="s">
        <v>340</v>
      </c>
      <c r="B5819" t="s">
        <v>292</v>
      </c>
      <c r="C5819" t="s">
        <v>96</v>
      </c>
      <c r="D5819">
        <v>12745725</v>
      </c>
      <c r="E5819" t="s">
        <v>129</v>
      </c>
      <c r="F5819" t="s">
        <v>19</v>
      </c>
      <c r="G5819">
        <v>650</v>
      </c>
      <c r="H5819">
        <v>0</v>
      </c>
      <c r="I5819">
        <v>0</v>
      </c>
      <c r="J5819">
        <v>17</v>
      </c>
      <c r="K5819">
        <v>4</v>
      </c>
      <c r="L5819">
        <v>553941</v>
      </c>
      <c r="M5819">
        <v>7553</v>
      </c>
      <c r="N5819" t="s">
        <v>341</v>
      </c>
      <c r="O5819" t="s">
        <v>356</v>
      </c>
    </row>
    <row r="5820" spans="1:15" x14ac:dyDescent="0.25">
      <c r="A5820" t="s">
        <v>340</v>
      </c>
      <c r="B5820" t="s">
        <v>292</v>
      </c>
      <c r="C5820" t="s">
        <v>96</v>
      </c>
      <c r="D5820">
        <v>12745725</v>
      </c>
      <c r="E5820" t="s">
        <v>129</v>
      </c>
      <c r="F5820" t="s">
        <v>19</v>
      </c>
      <c r="G5820">
        <v>650</v>
      </c>
      <c r="H5820">
        <v>0</v>
      </c>
      <c r="I5820">
        <v>0</v>
      </c>
      <c r="J5820">
        <v>17</v>
      </c>
      <c r="K5820">
        <v>4</v>
      </c>
      <c r="L5820">
        <v>3775614</v>
      </c>
      <c r="M5820">
        <v>7554</v>
      </c>
      <c r="N5820" t="s">
        <v>341</v>
      </c>
      <c r="O5820" t="s">
        <v>356</v>
      </c>
    </row>
    <row r="5821" spans="1:15" x14ac:dyDescent="0.25">
      <c r="A5821" t="s">
        <v>340</v>
      </c>
      <c r="B5821" t="s">
        <v>292</v>
      </c>
      <c r="C5821" t="s">
        <v>96</v>
      </c>
      <c r="D5821">
        <v>12797577</v>
      </c>
      <c r="E5821" t="s">
        <v>130</v>
      </c>
      <c r="F5821" t="s">
        <v>19</v>
      </c>
      <c r="G5821">
        <v>650</v>
      </c>
      <c r="H5821">
        <v>0</v>
      </c>
      <c r="I5821">
        <v>0</v>
      </c>
      <c r="J5821">
        <v>17</v>
      </c>
      <c r="K5821">
        <v>4</v>
      </c>
      <c r="L5821">
        <v>2611940</v>
      </c>
      <c r="M5821">
        <v>7550</v>
      </c>
      <c r="N5821" t="s">
        <v>341</v>
      </c>
      <c r="O5821" t="s">
        <v>356</v>
      </c>
    </row>
    <row r="5822" spans="1:15" x14ac:dyDescent="0.25">
      <c r="A5822" t="s">
        <v>340</v>
      </c>
      <c r="B5822" t="s">
        <v>292</v>
      </c>
      <c r="C5822" t="s">
        <v>96</v>
      </c>
      <c r="D5822">
        <v>12797577</v>
      </c>
      <c r="E5822" t="s">
        <v>130</v>
      </c>
      <c r="F5822" t="s">
        <v>19</v>
      </c>
      <c r="G5822">
        <v>650</v>
      </c>
      <c r="H5822">
        <v>0</v>
      </c>
      <c r="I5822">
        <v>0</v>
      </c>
      <c r="J5822">
        <v>17</v>
      </c>
      <c r="K5822">
        <v>4</v>
      </c>
      <c r="L5822">
        <v>65486</v>
      </c>
      <c r="M5822">
        <v>7553</v>
      </c>
      <c r="N5822" t="s">
        <v>341</v>
      </c>
      <c r="O5822" t="s">
        <v>356</v>
      </c>
    </row>
    <row r="5823" spans="1:15" x14ac:dyDescent="0.25">
      <c r="A5823" t="s">
        <v>340</v>
      </c>
      <c r="B5823" t="s">
        <v>292</v>
      </c>
      <c r="C5823" t="s">
        <v>96</v>
      </c>
      <c r="D5823">
        <v>12797577</v>
      </c>
      <c r="E5823" t="s">
        <v>130</v>
      </c>
      <c r="F5823" t="s">
        <v>19</v>
      </c>
      <c r="G5823">
        <v>650</v>
      </c>
      <c r="H5823">
        <v>0</v>
      </c>
      <c r="I5823">
        <v>0</v>
      </c>
      <c r="J5823">
        <v>17</v>
      </c>
      <c r="K5823">
        <v>4</v>
      </c>
      <c r="L5823">
        <v>2546454</v>
      </c>
      <c r="M5823">
        <v>7554</v>
      </c>
      <c r="N5823" t="s">
        <v>341</v>
      </c>
      <c r="O5823" t="s">
        <v>356</v>
      </c>
    </row>
    <row r="5824" spans="1:15" x14ac:dyDescent="0.25">
      <c r="A5824" t="s">
        <v>340</v>
      </c>
      <c r="B5824" t="s">
        <v>292</v>
      </c>
      <c r="C5824" t="s">
        <v>96</v>
      </c>
      <c r="D5824">
        <v>12806592</v>
      </c>
      <c r="E5824" t="s">
        <v>131</v>
      </c>
      <c r="F5824" t="s">
        <v>19</v>
      </c>
      <c r="G5824">
        <v>650</v>
      </c>
      <c r="H5824">
        <v>0</v>
      </c>
      <c r="I5824">
        <v>0</v>
      </c>
      <c r="J5824">
        <v>17</v>
      </c>
      <c r="K5824">
        <v>4</v>
      </c>
      <c r="L5824">
        <v>1355984</v>
      </c>
      <c r="M5824">
        <v>7550</v>
      </c>
      <c r="N5824" t="s">
        <v>341</v>
      </c>
      <c r="O5824" t="s">
        <v>356</v>
      </c>
    </row>
    <row r="5825" spans="1:15" x14ac:dyDescent="0.25">
      <c r="A5825" t="s">
        <v>340</v>
      </c>
      <c r="B5825" t="s">
        <v>292</v>
      </c>
      <c r="C5825" t="s">
        <v>96</v>
      </c>
      <c r="D5825">
        <v>12806592</v>
      </c>
      <c r="E5825" t="s">
        <v>131</v>
      </c>
      <c r="F5825" t="s">
        <v>19</v>
      </c>
      <c r="G5825">
        <v>650</v>
      </c>
      <c r="H5825">
        <v>0</v>
      </c>
      <c r="I5825">
        <v>0</v>
      </c>
      <c r="J5825">
        <v>17</v>
      </c>
      <c r="K5825">
        <v>4</v>
      </c>
      <c r="L5825">
        <v>200941</v>
      </c>
      <c r="M5825">
        <v>7553</v>
      </c>
      <c r="N5825" t="s">
        <v>341</v>
      </c>
      <c r="O5825" t="s">
        <v>356</v>
      </c>
    </row>
    <row r="5826" spans="1:15" x14ac:dyDescent="0.25">
      <c r="A5826" t="s">
        <v>340</v>
      </c>
      <c r="B5826" t="s">
        <v>292</v>
      </c>
      <c r="C5826" t="s">
        <v>96</v>
      </c>
      <c r="D5826">
        <v>12806592</v>
      </c>
      <c r="E5826" t="s">
        <v>131</v>
      </c>
      <c r="F5826" t="s">
        <v>19</v>
      </c>
      <c r="G5826">
        <v>650</v>
      </c>
      <c r="H5826">
        <v>0</v>
      </c>
      <c r="I5826">
        <v>0</v>
      </c>
      <c r="J5826">
        <v>17</v>
      </c>
      <c r="K5826">
        <v>4</v>
      </c>
      <c r="L5826">
        <v>1155043</v>
      </c>
      <c r="M5826">
        <v>7554</v>
      </c>
      <c r="N5826" t="s">
        <v>341</v>
      </c>
      <c r="O5826" t="s">
        <v>356</v>
      </c>
    </row>
    <row r="5827" spans="1:15" x14ac:dyDescent="0.25">
      <c r="A5827" t="s">
        <v>340</v>
      </c>
      <c r="B5827" t="s">
        <v>292</v>
      </c>
      <c r="C5827" t="s">
        <v>96</v>
      </c>
      <c r="D5827">
        <v>12892303</v>
      </c>
      <c r="E5827" t="s">
        <v>132</v>
      </c>
      <c r="F5827" t="s">
        <v>19</v>
      </c>
      <c r="G5827">
        <v>650</v>
      </c>
      <c r="H5827">
        <v>0</v>
      </c>
      <c r="I5827">
        <v>0</v>
      </c>
      <c r="J5827">
        <v>17</v>
      </c>
      <c r="K5827">
        <v>4</v>
      </c>
      <c r="L5827">
        <v>1172070</v>
      </c>
      <c r="M5827">
        <v>7550</v>
      </c>
      <c r="N5827" t="s">
        <v>341</v>
      </c>
      <c r="O5827" t="s">
        <v>356</v>
      </c>
    </row>
    <row r="5828" spans="1:15" x14ac:dyDescent="0.25">
      <c r="A5828" t="s">
        <v>340</v>
      </c>
      <c r="B5828" t="s">
        <v>292</v>
      </c>
      <c r="C5828" t="s">
        <v>96</v>
      </c>
      <c r="D5828">
        <v>12892303</v>
      </c>
      <c r="E5828" t="s">
        <v>132</v>
      </c>
      <c r="F5828" t="s">
        <v>19</v>
      </c>
      <c r="G5828">
        <v>650</v>
      </c>
      <c r="H5828">
        <v>0</v>
      </c>
      <c r="I5828">
        <v>0</v>
      </c>
      <c r="J5828">
        <v>17</v>
      </c>
      <c r="K5828">
        <v>4</v>
      </c>
      <c r="L5828">
        <v>1172070</v>
      </c>
      <c r="M5828">
        <v>7554</v>
      </c>
      <c r="N5828" t="s">
        <v>341</v>
      </c>
      <c r="O5828" t="s">
        <v>356</v>
      </c>
    </row>
    <row r="5829" spans="1:15" x14ac:dyDescent="0.25">
      <c r="A5829" t="s">
        <v>340</v>
      </c>
      <c r="B5829" t="s">
        <v>292</v>
      </c>
      <c r="C5829" t="s">
        <v>96</v>
      </c>
      <c r="D5829">
        <v>12934659</v>
      </c>
      <c r="E5829" t="s">
        <v>133</v>
      </c>
      <c r="F5829" t="s">
        <v>19</v>
      </c>
      <c r="G5829">
        <v>650</v>
      </c>
      <c r="H5829">
        <v>0</v>
      </c>
      <c r="I5829">
        <v>0</v>
      </c>
      <c r="J5829">
        <v>17</v>
      </c>
      <c r="K5829">
        <v>4</v>
      </c>
      <c r="L5829">
        <v>4116803</v>
      </c>
      <c r="M5829">
        <v>6200</v>
      </c>
      <c r="N5829" t="s">
        <v>341</v>
      </c>
      <c r="O5829" t="s">
        <v>356</v>
      </c>
    </row>
    <row r="5830" spans="1:15" x14ac:dyDescent="0.25">
      <c r="A5830" t="s">
        <v>340</v>
      </c>
      <c r="B5830" t="s">
        <v>292</v>
      </c>
      <c r="C5830" t="s">
        <v>96</v>
      </c>
      <c r="D5830">
        <v>12934659</v>
      </c>
      <c r="E5830" t="s">
        <v>133</v>
      </c>
      <c r="F5830" t="s">
        <v>19</v>
      </c>
      <c r="G5830">
        <v>650</v>
      </c>
      <c r="H5830">
        <v>0</v>
      </c>
      <c r="I5830">
        <v>0</v>
      </c>
      <c r="J5830">
        <v>17</v>
      </c>
      <c r="K5830">
        <v>4</v>
      </c>
      <c r="L5830">
        <v>4116803</v>
      </c>
      <c r="M5830">
        <v>6203</v>
      </c>
      <c r="N5830" t="s">
        <v>341</v>
      </c>
      <c r="O5830" t="s">
        <v>356</v>
      </c>
    </row>
    <row r="5831" spans="1:15" x14ac:dyDescent="0.25">
      <c r="A5831" t="s">
        <v>340</v>
      </c>
      <c r="B5831" t="s">
        <v>292</v>
      </c>
      <c r="C5831" t="s">
        <v>96</v>
      </c>
      <c r="D5831">
        <v>12934659</v>
      </c>
      <c r="E5831" t="s">
        <v>133</v>
      </c>
      <c r="F5831" t="s">
        <v>19</v>
      </c>
      <c r="G5831">
        <v>650</v>
      </c>
      <c r="H5831">
        <v>0</v>
      </c>
      <c r="I5831">
        <v>0</v>
      </c>
      <c r="J5831">
        <v>17</v>
      </c>
      <c r="K5831">
        <v>4</v>
      </c>
      <c r="L5831">
        <v>12178376</v>
      </c>
      <c r="M5831">
        <v>7550</v>
      </c>
      <c r="N5831" t="s">
        <v>341</v>
      </c>
      <c r="O5831" t="s">
        <v>356</v>
      </c>
    </row>
    <row r="5832" spans="1:15" x14ac:dyDescent="0.25">
      <c r="A5832" t="s">
        <v>340</v>
      </c>
      <c r="B5832" t="s">
        <v>292</v>
      </c>
      <c r="C5832" t="s">
        <v>96</v>
      </c>
      <c r="D5832">
        <v>12934659</v>
      </c>
      <c r="E5832" t="s">
        <v>133</v>
      </c>
      <c r="F5832" t="s">
        <v>19</v>
      </c>
      <c r="G5832">
        <v>650</v>
      </c>
      <c r="H5832">
        <v>0</v>
      </c>
      <c r="I5832">
        <v>0</v>
      </c>
      <c r="J5832">
        <v>17</v>
      </c>
      <c r="K5832">
        <v>4</v>
      </c>
      <c r="L5832">
        <v>1648533</v>
      </c>
      <c r="M5832">
        <v>7553</v>
      </c>
      <c r="N5832" t="s">
        <v>341</v>
      </c>
      <c r="O5832" t="s">
        <v>356</v>
      </c>
    </row>
    <row r="5833" spans="1:15" x14ac:dyDescent="0.25">
      <c r="A5833" t="s">
        <v>340</v>
      </c>
      <c r="B5833" t="s">
        <v>292</v>
      </c>
      <c r="C5833" t="s">
        <v>96</v>
      </c>
      <c r="D5833">
        <v>12934659</v>
      </c>
      <c r="E5833" t="s">
        <v>133</v>
      </c>
      <c r="F5833" t="s">
        <v>19</v>
      </c>
      <c r="G5833">
        <v>650</v>
      </c>
      <c r="H5833">
        <v>0</v>
      </c>
      <c r="I5833">
        <v>0</v>
      </c>
      <c r="J5833">
        <v>17</v>
      </c>
      <c r="K5833">
        <v>4</v>
      </c>
      <c r="L5833">
        <v>10529843</v>
      </c>
      <c r="M5833">
        <v>7554</v>
      </c>
      <c r="N5833" t="s">
        <v>341</v>
      </c>
      <c r="O5833" t="s">
        <v>356</v>
      </c>
    </row>
    <row r="5834" spans="1:15" x14ac:dyDescent="0.25">
      <c r="A5834" t="s">
        <v>340</v>
      </c>
      <c r="B5834" t="s">
        <v>292</v>
      </c>
      <c r="C5834" t="s">
        <v>96</v>
      </c>
      <c r="D5834">
        <v>13000732</v>
      </c>
      <c r="E5834" t="s">
        <v>134</v>
      </c>
      <c r="F5834" t="s">
        <v>45</v>
      </c>
      <c r="G5834">
        <v>650</v>
      </c>
      <c r="H5834">
        <v>0</v>
      </c>
      <c r="I5834">
        <v>0</v>
      </c>
      <c r="J5834">
        <v>17</v>
      </c>
      <c r="K5834">
        <v>4</v>
      </c>
      <c r="L5834">
        <v>234009</v>
      </c>
      <c r="M5834">
        <v>7550</v>
      </c>
      <c r="N5834" t="s">
        <v>341</v>
      </c>
      <c r="O5834" t="s">
        <v>356</v>
      </c>
    </row>
    <row r="5835" spans="1:15" x14ac:dyDescent="0.25">
      <c r="A5835" t="s">
        <v>340</v>
      </c>
      <c r="B5835" t="s">
        <v>292</v>
      </c>
      <c r="C5835" t="s">
        <v>96</v>
      </c>
      <c r="D5835">
        <v>13000732</v>
      </c>
      <c r="E5835" t="s">
        <v>134</v>
      </c>
      <c r="F5835" t="s">
        <v>45</v>
      </c>
      <c r="G5835">
        <v>650</v>
      </c>
      <c r="H5835">
        <v>0</v>
      </c>
      <c r="I5835">
        <v>0</v>
      </c>
      <c r="J5835">
        <v>17</v>
      </c>
      <c r="K5835">
        <v>4</v>
      </c>
      <c r="L5835">
        <v>234009</v>
      </c>
      <c r="M5835">
        <v>7554</v>
      </c>
      <c r="N5835" t="s">
        <v>341</v>
      </c>
      <c r="O5835" t="s">
        <v>356</v>
      </c>
    </row>
    <row r="5836" spans="1:15" x14ac:dyDescent="0.25">
      <c r="A5836" t="s">
        <v>340</v>
      </c>
      <c r="B5836" t="s">
        <v>292</v>
      </c>
      <c r="C5836" t="s">
        <v>96</v>
      </c>
      <c r="D5836">
        <v>13146477</v>
      </c>
      <c r="E5836" t="s">
        <v>279</v>
      </c>
      <c r="F5836" t="s">
        <v>19</v>
      </c>
      <c r="G5836">
        <v>650</v>
      </c>
      <c r="H5836">
        <v>0</v>
      </c>
      <c r="I5836">
        <v>0</v>
      </c>
      <c r="J5836">
        <v>17</v>
      </c>
      <c r="K5836">
        <v>4</v>
      </c>
      <c r="L5836">
        <v>4369052</v>
      </c>
      <c r="M5836">
        <v>7550</v>
      </c>
      <c r="N5836" t="s">
        <v>341</v>
      </c>
      <c r="O5836" t="s">
        <v>356</v>
      </c>
    </row>
    <row r="5837" spans="1:15" x14ac:dyDescent="0.25">
      <c r="A5837" t="s">
        <v>340</v>
      </c>
      <c r="B5837" t="s">
        <v>292</v>
      </c>
      <c r="C5837" t="s">
        <v>96</v>
      </c>
      <c r="D5837">
        <v>13146477</v>
      </c>
      <c r="E5837" t="s">
        <v>279</v>
      </c>
      <c r="F5837" t="s">
        <v>19</v>
      </c>
      <c r="G5837">
        <v>650</v>
      </c>
      <c r="H5837">
        <v>0</v>
      </c>
      <c r="I5837">
        <v>0</v>
      </c>
      <c r="J5837">
        <v>17</v>
      </c>
      <c r="K5837">
        <v>4</v>
      </c>
      <c r="L5837">
        <v>232131</v>
      </c>
      <c r="M5837">
        <v>7553</v>
      </c>
      <c r="N5837" t="s">
        <v>341</v>
      </c>
      <c r="O5837" t="s">
        <v>356</v>
      </c>
    </row>
    <row r="5838" spans="1:15" x14ac:dyDescent="0.25">
      <c r="A5838" t="s">
        <v>340</v>
      </c>
      <c r="B5838" t="s">
        <v>292</v>
      </c>
      <c r="C5838" t="s">
        <v>96</v>
      </c>
      <c r="D5838">
        <v>13146477</v>
      </c>
      <c r="E5838" t="s">
        <v>279</v>
      </c>
      <c r="F5838" t="s">
        <v>19</v>
      </c>
      <c r="G5838">
        <v>650</v>
      </c>
      <c r="H5838">
        <v>0</v>
      </c>
      <c r="I5838">
        <v>0</v>
      </c>
      <c r="J5838">
        <v>17</v>
      </c>
      <c r="K5838">
        <v>4</v>
      </c>
      <c r="L5838">
        <v>4136921</v>
      </c>
      <c r="M5838">
        <v>7554</v>
      </c>
      <c r="N5838" t="s">
        <v>341</v>
      </c>
      <c r="O5838" t="s">
        <v>356</v>
      </c>
    </row>
    <row r="5839" spans="1:15" x14ac:dyDescent="0.25">
      <c r="A5839" t="s">
        <v>340</v>
      </c>
      <c r="B5839" t="s">
        <v>292</v>
      </c>
      <c r="C5839" t="s">
        <v>96</v>
      </c>
      <c r="D5839">
        <v>13469796</v>
      </c>
      <c r="E5839" t="s">
        <v>136</v>
      </c>
      <c r="F5839" t="s">
        <v>19</v>
      </c>
      <c r="G5839">
        <v>650</v>
      </c>
      <c r="H5839">
        <v>0</v>
      </c>
      <c r="I5839">
        <v>0</v>
      </c>
      <c r="J5839">
        <v>17</v>
      </c>
      <c r="K5839">
        <v>4</v>
      </c>
      <c r="L5839">
        <v>1406046</v>
      </c>
      <c r="M5839">
        <v>7550</v>
      </c>
      <c r="N5839" t="s">
        <v>341</v>
      </c>
      <c r="O5839" t="s">
        <v>356</v>
      </c>
    </row>
    <row r="5840" spans="1:15" x14ac:dyDescent="0.25">
      <c r="A5840" t="s">
        <v>340</v>
      </c>
      <c r="B5840" t="s">
        <v>292</v>
      </c>
      <c r="C5840" t="s">
        <v>96</v>
      </c>
      <c r="D5840">
        <v>13469796</v>
      </c>
      <c r="E5840" t="s">
        <v>136</v>
      </c>
      <c r="F5840" t="s">
        <v>19</v>
      </c>
      <c r="G5840">
        <v>650</v>
      </c>
      <c r="H5840">
        <v>0</v>
      </c>
      <c r="I5840">
        <v>0</v>
      </c>
      <c r="J5840">
        <v>17</v>
      </c>
      <c r="K5840">
        <v>4</v>
      </c>
      <c r="L5840">
        <v>335872</v>
      </c>
      <c r="M5840">
        <v>7553</v>
      </c>
      <c r="N5840" t="s">
        <v>341</v>
      </c>
      <c r="O5840" t="s">
        <v>356</v>
      </c>
    </row>
    <row r="5841" spans="1:15" x14ac:dyDescent="0.25">
      <c r="A5841" t="s">
        <v>340</v>
      </c>
      <c r="B5841" t="s">
        <v>292</v>
      </c>
      <c r="C5841" t="s">
        <v>96</v>
      </c>
      <c r="D5841">
        <v>13469796</v>
      </c>
      <c r="E5841" t="s">
        <v>136</v>
      </c>
      <c r="F5841" t="s">
        <v>19</v>
      </c>
      <c r="G5841">
        <v>650</v>
      </c>
      <c r="H5841">
        <v>0</v>
      </c>
      <c r="I5841">
        <v>0</v>
      </c>
      <c r="J5841">
        <v>17</v>
      </c>
      <c r="K5841">
        <v>4</v>
      </c>
      <c r="L5841">
        <v>1070174</v>
      </c>
      <c r="M5841">
        <v>7554</v>
      </c>
      <c r="N5841" t="s">
        <v>341</v>
      </c>
      <c r="O5841" t="s">
        <v>356</v>
      </c>
    </row>
    <row r="5842" spans="1:15" x14ac:dyDescent="0.25">
      <c r="A5842" t="s">
        <v>340</v>
      </c>
      <c r="B5842" t="s">
        <v>292</v>
      </c>
      <c r="C5842" t="s">
        <v>96</v>
      </c>
      <c r="D5842">
        <v>13504659</v>
      </c>
      <c r="E5842" t="s">
        <v>348</v>
      </c>
      <c r="F5842" t="s">
        <v>19</v>
      </c>
      <c r="G5842">
        <v>650</v>
      </c>
      <c r="H5842">
        <v>0</v>
      </c>
      <c r="I5842">
        <v>0</v>
      </c>
      <c r="J5842">
        <v>17</v>
      </c>
      <c r="K5842">
        <v>4</v>
      </c>
      <c r="L5842">
        <v>90259</v>
      </c>
      <c r="M5842">
        <v>7550</v>
      </c>
      <c r="N5842" t="s">
        <v>341</v>
      </c>
      <c r="O5842" t="s">
        <v>356</v>
      </c>
    </row>
    <row r="5843" spans="1:15" x14ac:dyDescent="0.25">
      <c r="A5843" t="s">
        <v>340</v>
      </c>
      <c r="B5843" t="s">
        <v>292</v>
      </c>
      <c r="C5843" t="s">
        <v>96</v>
      </c>
      <c r="D5843">
        <v>13504659</v>
      </c>
      <c r="E5843" t="s">
        <v>348</v>
      </c>
      <c r="F5843" t="s">
        <v>19</v>
      </c>
      <c r="G5843">
        <v>650</v>
      </c>
      <c r="H5843">
        <v>0</v>
      </c>
      <c r="I5843">
        <v>0</v>
      </c>
      <c r="J5843">
        <v>17</v>
      </c>
      <c r="K5843">
        <v>4</v>
      </c>
      <c r="L5843">
        <v>90259</v>
      </c>
      <c r="M5843">
        <v>7551</v>
      </c>
      <c r="N5843" t="s">
        <v>341</v>
      </c>
      <c r="O5843" t="s">
        <v>356</v>
      </c>
    </row>
    <row r="5844" spans="1:15" x14ac:dyDescent="0.25">
      <c r="A5844" t="s">
        <v>340</v>
      </c>
      <c r="B5844" t="s">
        <v>292</v>
      </c>
      <c r="C5844" t="s">
        <v>96</v>
      </c>
      <c r="D5844">
        <v>13506472</v>
      </c>
      <c r="E5844" t="s">
        <v>137</v>
      </c>
      <c r="F5844" t="s">
        <v>45</v>
      </c>
      <c r="G5844">
        <v>650</v>
      </c>
      <c r="H5844">
        <v>0</v>
      </c>
      <c r="I5844">
        <v>0</v>
      </c>
      <c r="J5844">
        <v>17</v>
      </c>
      <c r="K5844">
        <v>4</v>
      </c>
      <c r="L5844">
        <v>831928</v>
      </c>
      <c r="M5844">
        <v>7550</v>
      </c>
      <c r="N5844" t="s">
        <v>341</v>
      </c>
      <c r="O5844" t="s">
        <v>356</v>
      </c>
    </row>
    <row r="5845" spans="1:15" x14ac:dyDescent="0.25">
      <c r="A5845" t="s">
        <v>340</v>
      </c>
      <c r="B5845" t="s">
        <v>292</v>
      </c>
      <c r="C5845" t="s">
        <v>96</v>
      </c>
      <c r="D5845">
        <v>13506472</v>
      </c>
      <c r="E5845" t="s">
        <v>137</v>
      </c>
      <c r="F5845" t="s">
        <v>45</v>
      </c>
      <c r="G5845">
        <v>650</v>
      </c>
      <c r="H5845">
        <v>0</v>
      </c>
      <c r="I5845">
        <v>0</v>
      </c>
      <c r="J5845">
        <v>17</v>
      </c>
      <c r="K5845">
        <v>4</v>
      </c>
      <c r="L5845">
        <v>52117</v>
      </c>
      <c r="M5845">
        <v>7553</v>
      </c>
      <c r="N5845" t="s">
        <v>341</v>
      </c>
      <c r="O5845" t="s">
        <v>356</v>
      </c>
    </row>
    <row r="5846" spans="1:15" x14ac:dyDescent="0.25">
      <c r="A5846" t="s">
        <v>340</v>
      </c>
      <c r="B5846" t="s">
        <v>292</v>
      </c>
      <c r="C5846" t="s">
        <v>96</v>
      </c>
      <c r="D5846">
        <v>13506472</v>
      </c>
      <c r="E5846" t="s">
        <v>137</v>
      </c>
      <c r="F5846" t="s">
        <v>45</v>
      </c>
      <c r="G5846">
        <v>650</v>
      </c>
      <c r="H5846">
        <v>0</v>
      </c>
      <c r="I5846">
        <v>0</v>
      </c>
      <c r="J5846">
        <v>17</v>
      </c>
      <c r="K5846">
        <v>4</v>
      </c>
      <c r="L5846">
        <v>779811</v>
      </c>
      <c r="M5846">
        <v>7554</v>
      </c>
      <c r="N5846" t="s">
        <v>341</v>
      </c>
      <c r="O5846" t="s">
        <v>356</v>
      </c>
    </row>
    <row r="5847" spans="1:15" x14ac:dyDescent="0.25">
      <c r="A5847" t="s">
        <v>340</v>
      </c>
      <c r="B5847" t="s">
        <v>292</v>
      </c>
      <c r="C5847" t="s">
        <v>96</v>
      </c>
      <c r="D5847">
        <v>13727060</v>
      </c>
      <c r="E5847" t="s">
        <v>138</v>
      </c>
      <c r="F5847" t="s">
        <v>19</v>
      </c>
      <c r="G5847">
        <v>650</v>
      </c>
      <c r="H5847">
        <v>0</v>
      </c>
      <c r="I5847">
        <v>0</v>
      </c>
      <c r="J5847">
        <v>17</v>
      </c>
      <c r="K5847">
        <v>4</v>
      </c>
      <c r="L5847">
        <v>3803114</v>
      </c>
      <c r="M5847">
        <v>7550</v>
      </c>
      <c r="N5847" t="s">
        <v>341</v>
      </c>
      <c r="O5847" t="s">
        <v>356</v>
      </c>
    </row>
    <row r="5848" spans="1:15" x14ac:dyDescent="0.25">
      <c r="A5848" t="s">
        <v>340</v>
      </c>
      <c r="B5848" t="s">
        <v>292</v>
      </c>
      <c r="C5848" t="s">
        <v>96</v>
      </c>
      <c r="D5848">
        <v>13727060</v>
      </c>
      <c r="E5848" t="s">
        <v>138</v>
      </c>
      <c r="F5848" t="s">
        <v>19</v>
      </c>
      <c r="G5848">
        <v>650</v>
      </c>
      <c r="H5848">
        <v>0</v>
      </c>
      <c r="I5848">
        <v>0</v>
      </c>
      <c r="J5848">
        <v>17</v>
      </c>
      <c r="K5848">
        <v>4</v>
      </c>
      <c r="L5848">
        <v>445102</v>
      </c>
      <c r="M5848">
        <v>7553</v>
      </c>
      <c r="N5848" t="s">
        <v>341</v>
      </c>
      <c r="O5848" t="s">
        <v>356</v>
      </c>
    </row>
    <row r="5849" spans="1:15" x14ac:dyDescent="0.25">
      <c r="A5849" t="s">
        <v>340</v>
      </c>
      <c r="B5849" t="s">
        <v>292</v>
      </c>
      <c r="C5849" t="s">
        <v>96</v>
      </c>
      <c r="D5849">
        <v>13727060</v>
      </c>
      <c r="E5849" t="s">
        <v>138</v>
      </c>
      <c r="F5849" t="s">
        <v>19</v>
      </c>
      <c r="G5849">
        <v>650</v>
      </c>
      <c r="H5849">
        <v>0</v>
      </c>
      <c r="I5849">
        <v>0</v>
      </c>
      <c r="J5849">
        <v>17</v>
      </c>
      <c r="K5849">
        <v>4</v>
      </c>
      <c r="L5849">
        <v>3358012</v>
      </c>
      <c r="M5849">
        <v>7554</v>
      </c>
      <c r="N5849" t="s">
        <v>341</v>
      </c>
      <c r="O5849" t="s">
        <v>356</v>
      </c>
    </row>
    <row r="5850" spans="1:15" x14ac:dyDescent="0.25">
      <c r="A5850" t="s">
        <v>340</v>
      </c>
      <c r="B5850" t="s">
        <v>292</v>
      </c>
      <c r="C5850" t="s">
        <v>96</v>
      </c>
      <c r="D5850">
        <v>13793781</v>
      </c>
      <c r="E5850" t="s">
        <v>264</v>
      </c>
      <c r="F5850" t="s">
        <v>19</v>
      </c>
      <c r="G5850">
        <v>650</v>
      </c>
      <c r="H5850">
        <v>0</v>
      </c>
      <c r="I5850">
        <v>0</v>
      </c>
      <c r="J5850">
        <v>17</v>
      </c>
      <c r="K5850">
        <v>4</v>
      </c>
      <c r="L5850">
        <v>3416503</v>
      </c>
      <c r="M5850">
        <v>7550</v>
      </c>
      <c r="N5850" t="s">
        <v>341</v>
      </c>
      <c r="O5850" t="s">
        <v>356</v>
      </c>
    </row>
    <row r="5851" spans="1:15" x14ac:dyDescent="0.25">
      <c r="A5851" t="s">
        <v>340</v>
      </c>
      <c r="B5851" t="s">
        <v>292</v>
      </c>
      <c r="C5851" t="s">
        <v>96</v>
      </c>
      <c r="D5851">
        <v>13793781</v>
      </c>
      <c r="E5851" t="s">
        <v>264</v>
      </c>
      <c r="F5851" t="s">
        <v>19</v>
      </c>
      <c r="G5851">
        <v>650</v>
      </c>
      <c r="H5851">
        <v>0</v>
      </c>
      <c r="I5851">
        <v>0</v>
      </c>
      <c r="J5851">
        <v>17</v>
      </c>
      <c r="K5851">
        <v>4</v>
      </c>
      <c r="L5851">
        <v>115651</v>
      </c>
      <c r="M5851">
        <v>7553</v>
      </c>
      <c r="N5851" t="s">
        <v>341</v>
      </c>
      <c r="O5851" t="s">
        <v>356</v>
      </c>
    </row>
    <row r="5852" spans="1:15" x14ac:dyDescent="0.25">
      <c r="A5852" t="s">
        <v>340</v>
      </c>
      <c r="B5852" t="s">
        <v>292</v>
      </c>
      <c r="C5852" t="s">
        <v>96</v>
      </c>
      <c r="D5852">
        <v>13793781</v>
      </c>
      <c r="E5852" t="s">
        <v>264</v>
      </c>
      <c r="F5852" t="s">
        <v>19</v>
      </c>
      <c r="G5852">
        <v>650</v>
      </c>
      <c r="H5852">
        <v>0</v>
      </c>
      <c r="I5852">
        <v>0</v>
      </c>
      <c r="J5852">
        <v>17</v>
      </c>
      <c r="K5852">
        <v>4</v>
      </c>
      <c r="L5852">
        <v>3300852</v>
      </c>
      <c r="M5852">
        <v>7554</v>
      </c>
      <c r="N5852" t="s">
        <v>341</v>
      </c>
      <c r="O5852" t="s">
        <v>356</v>
      </c>
    </row>
    <row r="5853" spans="1:15" x14ac:dyDescent="0.25">
      <c r="A5853" t="s">
        <v>340</v>
      </c>
      <c r="B5853" t="s">
        <v>292</v>
      </c>
      <c r="C5853" t="s">
        <v>96</v>
      </c>
      <c r="D5853">
        <v>15103658</v>
      </c>
      <c r="E5853" t="s">
        <v>140</v>
      </c>
      <c r="F5853" t="s">
        <v>45</v>
      </c>
      <c r="G5853">
        <v>650</v>
      </c>
      <c r="H5853">
        <v>0</v>
      </c>
      <c r="I5853">
        <v>0</v>
      </c>
      <c r="J5853">
        <v>17</v>
      </c>
      <c r="K5853">
        <v>4</v>
      </c>
      <c r="L5853">
        <v>1038009</v>
      </c>
      <c r="M5853">
        <v>7550</v>
      </c>
      <c r="N5853" t="s">
        <v>341</v>
      </c>
      <c r="O5853" t="s">
        <v>356</v>
      </c>
    </row>
    <row r="5854" spans="1:15" x14ac:dyDescent="0.25">
      <c r="A5854" t="s">
        <v>340</v>
      </c>
      <c r="B5854" t="s">
        <v>292</v>
      </c>
      <c r="C5854" t="s">
        <v>96</v>
      </c>
      <c r="D5854">
        <v>15103658</v>
      </c>
      <c r="E5854" t="s">
        <v>140</v>
      </c>
      <c r="F5854" t="s">
        <v>45</v>
      </c>
      <c r="G5854">
        <v>650</v>
      </c>
      <c r="H5854">
        <v>0</v>
      </c>
      <c r="I5854">
        <v>0</v>
      </c>
      <c r="J5854">
        <v>17</v>
      </c>
      <c r="K5854">
        <v>4</v>
      </c>
      <c r="L5854">
        <v>1038009</v>
      </c>
      <c r="M5854">
        <v>7554</v>
      </c>
      <c r="N5854" t="s">
        <v>341</v>
      </c>
      <c r="O5854" t="s">
        <v>356</v>
      </c>
    </row>
    <row r="5855" spans="1:15" x14ac:dyDescent="0.25">
      <c r="A5855" t="s">
        <v>340</v>
      </c>
      <c r="B5855" t="s">
        <v>292</v>
      </c>
      <c r="C5855" t="s">
        <v>96</v>
      </c>
      <c r="D5855">
        <v>15103666</v>
      </c>
      <c r="E5855" t="s">
        <v>141</v>
      </c>
      <c r="F5855" t="s">
        <v>19</v>
      </c>
      <c r="G5855">
        <v>650</v>
      </c>
      <c r="H5855">
        <v>0</v>
      </c>
      <c r="I5855">
        <v>0</v>
      </c>
      <c r="J5855">
        <v>17</v>
      </c>
      <c r="K5855">
        <v>4</v>
      </c>
      <c r="L5855">
        <v>4513377</v>
      </c>
      <c r="M5855">
        <v>7550</v>
      </c>
      <c r="N5855" t="s">
        <v>341</v>
      </c>
      <c r="O5855" t="s">
        <v>356</v>
      </c>
    </row>
    <row r="5856" spans="1:15" x14ac:dyDescent="0.25">
      <c r="A5856" t="s">
        <v>340</v>
      </c>
      <c r="B5856" t="s">
        <v>292</v>
      </c>
      <c r="C5856" t="s">
        <v>96</v>
      </c>
      <c r="D5856">
        <v>15103666</v>
      </c>
      <c r="E5856" t="s">
        <v>141</v>
      </c>
      <c r="F5856" t="s">
        <v>19</v>
      </c>
      <c r="G5856">
        <v>650</v>
      </c>
      <c r="H5856">
        <v>0</v>
      </c>
      <c r="I5856">
        <v>0</v>
      </c>
      <c r="J5856">
        <v>17</v>
      </c>
      <c r="K5856">
        <v>4</v>
      </c>
      <c r="L5856">
        <v>322221</v>
      </c>
      <c r="M5856">
        <v>7553</v>
      </c>
      <c r="N5856" t="s">
        <v>341</v>
      </c>
      <c r="O5856" t="s">
        <v>356</v>
      </c>
    </row>
    <row r="5857" spans="1:15" x14ac:dyDescent="0.25">
      <c r="A5857" t="s">
        <v>340</v>
      </c>
      <c r="B5857" t="s">
        <v>292</v>
      </c>
      <c r="C5857" t="s">
        <v>96</v>
      </c>
      <c r="D5857">
        <v>15103666</v>
      </c>
      <c r="E5857" t="s">
        <v>141</v>
      </c>
      <c r="F5857" t="s">
        <v>19</v>
      </c>
      <c r="G5857">
        <v>650</v>
      </c>
      <c r="H5857">
        <v>0</v>
      </c>
      <c r="I5857">
        <v>0</v>
      </c>
      <c r="J5857">
        <v>17</v>
      </c>
      <c r="K5857">
        <v>4</v>
      </c>
      <c r="L5857">
        <v>4191156</v>
      </c>
      <c r="M5857">
        <v>7554</v>
      </c>
      <c r="N5857" t="s">
        <v>341</v>
      </c>
      <c r="O5857" t="s">
        <v>356</v>
      </c>
    </row>
    <row r="5858" spans="1:15" x14ac:dyDescent="0.25">
      <c r="A5858" t="s">
        <v>340</v>
      </c>
      <c r="B5858" t="s">
        <v>292</v>
      </c>
      <c r="C5858" t="s">
        <v>96</v>
      </c>
      <c r="D5858">
        <v>29530060</v>
      </c>
      <c r="E5858" t="s">
        <v>143</v>
      </c>
      <c r="F5858" t="s">
        <v>45</v>
      </c>
      <c r="G5858">
        <v>650</v>
      </c>
      <c r="H5858">
        <v>0</v>
      </c>
      <c r="I5858">
        <v>0</v>
      </c>
      <c r="J5858">
        <v>17</v>
      </c>
      <c r="K5858">
        <v>4</v>
      </c>
      <c r="L5858">
        <v>637852</v>
      </c>
      <c r="M5858">
        <v>7550</v>
      </c>
      <c r="N5858" t="s">
        <v>341</v>
      </c>
      <c r="O5858" t="s">
        <v>356</v>
      </c>
    </row>
    <row r="5859" spans="1:15" x14ac:dyDescent="0.25">
      <c r="A5859" t="s">
        <v>340</v>
      </c>
      <c r="B5859" t="s">
        <v>292</v>
      </c>
      <c r="C5859" t="s">
        <v>96</v>
      </c>
      <c r="D5859">
        <v>29530060</v>
      </c>
      <c r="E5859" t="s">
        <v>143</v>
      </c>
      <c r="F5859" t="s">
        <v>45</v>
      </c>
      <c r="G5859">
        <v>650</v>
      </c>
      <c r="H5859">
        <v>0</v>
      </c>
      <c r="I5859">
        <v>0</v>
      </c>
      <c r="J5859">
        <v>17</v>
      </c>
      <c r="K5859">
        <v>4</v>
      </c>
      <c r="L5859">
        <v>13499</v>
      </c>
      <c r="M5859">
        <v>7553</v>
      </c>
      <c r="N5859" t="s">
        <v>341</v>
      </c>
      <c r="O5859" t="s">
        <v>356</v>
      </c>
    </row>
    <row r="5860" spans="1:15" x14ac:dyDescent="0.25">
      <c r="A5860" t="s">
        <v>340</v>
      </c>
      <c r="B5860" t="s">
        <v>292</v>
      </c>
      <c r="C5860" t="s">
        <v>96</v>
      </c>
      <c r="D5860">
        <v>29530060</v>
      </c>
      <c r="E5860" t="s">
        <v>143</v>
      </c>
      <c r="F5860" t="s">
        <v>45</v>
      </c>
      <c r="G5860">
        <v>650</v>
      </c>
      <c r="H5860">
        <v>0</v>
      </c>
      <c r="I5860">
        <v>0</v>
      </c>
      <c r="J5860">
        <v>17</v>
      </c>
      <c r="K5860">
        <v>4</v>
      </c>
      <c r="L5860">
        <v>624353</v>
      </c>
      <c r="M5860">
        <v>7554</v>
      </c>
      <c r="N5860" t="s">
        <v>341</v>
      </c>
      <c r="O5860" t="s">
        <v>356</v>
      </c>
    </row>
    <row r="5861" spans="1:15" x14ac:dyDescent="0.25">
      <c r="A5861" t="s">
        <v>340</v>
      </c>
      <c r="B5861" t="s">
        <v>292</v>
      </c>
      <c r="C5861" t="s">
        <v>96</v>
      </c>
      <c r="D5861">
        <v>29530078</v>
      </c>
      <c r="E5861" t="s">
        <v>144</v>
      </c>
      <c r="F5861" t="s">
        <v>45</v>
      </c>
      <c r="G5861">
        <v>650</v>
      </c>
      <c r="H5861">
        <v>0</v>
      </c>
      <c r="I5861">
        <v>0</v>
      </c>
      <c r="J5861">
        <v>17</v>
      </c>
      <c r="K5861">
        <v>4</v>
      </c>
      <c r="L5861">
        <v>348196</v>
      </c>
      <c r="M5861">
        <v>7550</v>
      </c>
      <c r="N5861" t="s">
        <v>341</v>
      </c>
      <c r="O5861" t="s">
        <v>356</v>
      </c>
    </row>
    <row r="5862" spans="1:15" x14ac:dyDescent="0.25">
      <c r="A5862" t="s">
        <v>340</v>
      </c>
      <c r="B5862" t="s">
        <v>292</v>
      </c>
      <c r="C5862" t="s">
        <v>96</v>
      </c>
      <c r="D5862">
        <v>29530078</v>
      </c>
      <c r="E5862" t="s">
        <v>144</v>
      </c>
      <c r="F5862" t="s">
        <v>45</v>
      </c>
      <c r="G5862">
        <v>650</v>
      </c>
      <c r="H5862">
        <v>0</v>
      </c>
      <c r="I5862">
        <v>0</v>
      </c>
      <c r="J5862">
        <v>17</v>
      </c>
      <c r="K5862">
        <v>4</v>
      </c>
      <c r="L5862">
        <v>9360</v>
      </c>
      <c r="M5862">
        <v>7553</v>
      </c>
      <c r="N5862" t="s">
        <v>341</v>
      </c>
      <c r="O5862" t="s">
        <v>356</v>
      </c>
    </row>
    <row r="5863" spans="1:15" x14ac:dyDescent="0.25">
      <c r="A5863" t="s">
        <v>340</v>
      </c>
      <c r="B5863" t="s">
        <v>292</v>
      </c>
      <c r="C5863" t="s">
        <v>96</v>
      </c>
      <c r="D5863">
        <v>29530078</v>
      </c>
      <c r="E5863" t="s">
        <v>144</v>
      </c>
      <c r="F5863" t="s">
        <v>45</v>
      </c>
      <c r="G5863">
        <v>650</v>
      </c>
      <c r="H5863">
        <v>0</v>
      </c>
      <c r="I5863">
        <v>0</v>
      </c>
      <c r="J5863">
        <v>17</v>
      </c>
      <c r="K5863">
        <v>4</v>
      </c>
      <c r="L5863">
        <v>338836</v>
      </c>
      <c r="M5863">
        <v>7554</v>
      </c>
      <c r="N5863" t="s">
        <v>341</v>
      </c>
      <c r="O5863" t="s">
        <v>356</v>
      </c>
    </row>
    <row r="5864" spans="1:15" x14ac:dyDescent="0.25">
      <c r="A5864" t="s">
        <v>340</v>
      </c>
      <c r="B5864" t="s">
        <v>292</v>
      </c>
      <c r="C5864" t="s">
        <v>96</v>
      </c>
      <c r="D5864">
        <v>29732187</v>
      </c>
      <c r="E5864" t="s">
        <v>145</v>
      </c>
      <c r="F5864" t="s">
        <v>45</v>
      </c>
      <c r="G5864">
        <v>650</v>
      </c>
      <c r="H5864">
        <v>0</v>
      </c>
      <c r="I5864">
        <v>0</v>
      </c>
      <c r="J5864">
        <v>17</v>
      </c>
      <c r="K5864">
        <v>4</v>
      </c>
      <c r="L5864">
        <v>2009844</v>
      </c>
      <c r="M5864">
        <v>7550</v>
      </c>
      <c r="N5864" t="s">
        <v>341</v>
      </c>
      <c r="O5864" t="s">
        <v>356</v>
      </c>
    </row>
    <row r="5865" spans="1:15" x14ac:dyDescent="0.25">
      <c r="A5865" t="s">
        <v>340</v>
      </c>
      <c r="B5865" t="s">
        <v>292</v>
      </c>
      <c r="C5865" t="s">
        <v>96</v>
      </c>
      <c r="D5865">
        <v>29732187</v>
      </c>
      <c r="E5865" t="s">
        <v>145</v>
      </c>
      <c r="F5865" t="s">
        <v>45</v>
      </c>
      <c r="G5865">
        <v>650</v>
      </c>
      <c r="H5865">
        <v>0</v>
      </c>
      <c r="I5865">
        <v>0</v>
      </c>
      <c r="J5865">
        <v>17</v>
      </c>
      <c r="K5865">
        <v>4</v>
      </c>
      <c r="L5865">
        <v>404913</v>
      </c>
      <c r="M5865">
        <v>7553</v>
      </c>
      <c r="N5865" t="s">
        <v>341</v>
      </c>
      <c r="O5865" t="s">
        <v>356</v>
      </c>
    </row>
    <row r="5866" spans="1:15" x14ac:dyDescent="0.25">
      <c r="A5866" t="s">
        <v>340</v>
      </c>
      <c r="B5866" t="s">
        <v>292</v>
      </c>
      <c r="C5866" t="s">
        <v>96</v>
      </c>
      <c r="D5866">
        <v>29732187</v>
      </c>
      <c r="E5866" t="s">
        <v>145</v>
      </c>
      <c r="F5866" t="s">
        <v>45</v>
      </c>
      <c r="G5866">
        <v>650</v>
      </c>
      <c r="H5866">
        <v>0</v>
      </c>
      <c r="I5866">
        <v>0</v>
      </c>
      <c r="J5866">
        <v>17</v>
      </c>
      <c r="K5866">
        <v>4</v>
      </c>
      <c r="L5866">
        <v>1604931</v>
      </c>
      <c r="M5866">
        <v>7554</v>
      </c>
      <c r="N5866" t="s">
        <v>341</v>
      </c>
      <c r="O5866" t="s">
        <v>356</v>
      </c>
    </row>
    <row r="5867" spans="1:15" x14ac:dyDescent="0.25">
      <c r="A5867" t="s">
        <v>340</v>
      </c>
      <c r="B5867" t="s">
        <v>292</v>
      </c>
      <c r="C5867" t="s">
        <v>96</v>
      </c>
      <c r="D5867">
        <v>51218162</v>
      </c>
      <c r="E5867" t="s">
        <v>146</v>
      </c>
      <c r="F5867" t="s">
        <v>45</v>
      </c>
      <c r="G5867">
        <v>650</v>
      </c>
      <c r="H5867">
        <v>0</v>
      </c>
      <c r="I5867">
        <v>0</v>
      </c>
      <c r="J5867">
        <v>17</v>
      </c>
      <c r="K5867">
        <v>4</v>
      </c>
      <c r="L5867">
        <v>772087</v>
      </c>
      <c r="M5867">
        <v>7550</v>
      </c>
      <c r="N5867" t="s">
        <v>341</v>
      </c>
      <c r="O5867" t="s">
        <v>356</v>
      </c>
    </row>
    <row r="5868" spans="1:15" x14ac:dyDescent="0.25">
      <c r="A5868" t="s">
        <v>340</v>
      </c>
      <c r="B5868" t="s">
        <v>292</v>
      </c>
      <c r="C5868" t="s">
        <v>96</v>
      </c>
      <c r="D5868">
        <v>51218162</v>
      </c>
      <c r="E5868" t="s">
        <v>146</v>
      </c>
      <c r="F5868" t="s">
        <v>45</v>
      </c>
      <c r="G5868">
        <v>650</v>
      </c>
      <c r="H5868">
        <v>0</v>
      </c>
      <c r="I5868">
        <v>0</v>
      </c>
      <c r="J5868">
        <v>17</v>
      </c>
      <c r="K5868">
        <v>4</v>
      </c>
      <c r="L5868">
        <v>19469</v>
      </c>
      <c r="M5868">
        <v>7553</v>
      </c>
      <c r="N5868" t="s">
        <v>341</v>
      </c>
      <c r="O5868" t="s">
        <v>356</v>
      </c>
    </row>
    <row r="5869" spans="1:15" x14ac:dyDescent="0.25">
      <c r="A5869" t="s">
        <v>340</v>
      </c>
      <c r="B5869" t="s">
        <v>292</v>
      </c>
      <c r="C5869" t="s">
        <v>96</v>
      </c>
      <c r="D5869">
        <v>51218162</v>
      </c>
      <c r="E5869" t="s">
        <v>146</v>
      </c>
      <c r="F5869" t="s">
        <v>45</v>
      </c>
      <c r="G5869">
        <v>650</v>
      </c>
      <c r="H5869">
        <v>0</v>
      </c>
      <c r="I5869">
        <v>0</v>
      </c>
      <c r="J5869">
        <v>17</v>
      </c>
      <c r="K5869">
        <v>4</v>
      </c>
      <c r="L5869">
        <v>752618</v>
      </c>
      <c r="M5869">
        <v>7554</v>
      </c>
      <c r="N5869" t="s">
        <v>341</v>
      </c>
      <c r="O5869" t="s">
        <v>356</v>
      </c>
    </row>
    <row r="5870" spans="1:15" x14ac:dyDescent="0.25">
      <c r="A5870" t="s">
        <v>340</v>
      </c>
      <c r="B5870" t="s">
        <v>292</v>
      </c>
      <c r="C5870" t="s">
        <v>96</v>
      </c>
      <c r="D5870">
        <v>51225407</v>
      </c>
      <c r="E5870" t="s">
        <v>147</v>
      </c>
      <c r="F5870" t="s">
        <v>45</v>
      </c>
      <c r="G5870">
        <v>650</v>
      </c>
      <c r="H5870">
        <v>0</v>
      </c>
      <c r="I5870">
        <v>0</v>
      </c>
      <c r="J5870">
        <v>17</v>
      </c>
      <c r="K5870">
        <v>4</v>
      </c>
      <c r="L5870">
        <v>1179020</v>
      </c>
      <c r="M5870">
        <v>7550</v>
      </c>
      <c r="N5870" t="s">
        <v>341</v>
      </c>
      <c r="O5870" t="s">
        <v>356</v>
      </c>
    </row>
    <row r="5871" spans="1:15" x14ac:dyDescent="0.25">
      <c r="A5871" t="s">
        <v>340</v>
      </c>
      <c r="B5871" t="s">
        <v>292</v>
      </c>
      <c r="C5871" t="s">
        <v>96</v>
      </c>
      <c r="D5871">
        <v>51225407</v>
      </c>
      <c r="E5871" t="s">
        <v>147</v>
      </c>
      <c r="F5871" t="s">
        <v>45</v>
      </c>
      <c r="G5871">
        <v>650</v>
      </c>
      <c r="H5871">
        <v>0</v>
      </c>
      <c r="I5871">
        <v>0</v>
      </c>
      <c r="J5871">
        <v>17</v>
      </c>
      <c r="K5871">
        <v>4</v>
      </c>
      <c r="L5871">
        <v>45516</v>
      </c>
      <c r="M5871">
        <v>7553</v>
      </c>
      <c r="N5871" t="s">
        <v>341</v>
      </c>
      <c r="O5871" t="s">
        <v>356</v>
      </c>
    </row>
    <row r="5872" spans="1:15" x14ac:dyDescent="0.25">
      <c r="A5872" t="s">
        <v>340</v>
      </c>
      <c r="B5872" t="s">
        <v>292</v>
      </c>
      <c r="C5872" t="s">
        <v>96</v>
      </c>
      <c r="D5872">
        <v>51225407</v>
      </c>
      <c r="E5872" t="s">
        <v>147</v>
      </c>
      <c r="F5872" t="s">
        <v>45</v>
      </c>
      <c r="G5872">
        <v>650</v>
      </c>
      <c r="H5872">
        <v>0</v>
      </c>
      <c r="I5872">
        <v>0</v>
      </c>
      <c r="J5872">
        <v>17</v>
      </c>
      <c r="K5872">
        <v>4</v>
      </c>
      <c r="L5872">
        <v>1133504</v>
      </c>
      <c r="M5872">
        <v>7554</v>
      </c>
      <c r="N5872" t="s">
        <v>341</v>
      </c>
      <c r="O5872" t="s">
        <v>356</v>
      </c>
    </row>
    <row r="5873" spans="1:15" x14ac:dyDescent="0.25">
      <c r="A5873" t="s">
        <v>340</v>
      </c>
      <c r="B5873" t="s">
        <v>292</v>
      </c>
      <c r="C5873" t="s">
        <v>96</v>
      </c>
      <c r="D5873">
        <v>51227957</v>
      </c>
      <c r="E5873" t="s">
        <v>148</v>
      </c>
      <c r="F5873" t="s">
        <v>45</v>
      </c>
      <c r="G5873">
        <v>650</v>
      </c>
      <c r="H5873">
        <v>0</v>
      </c>
      <c r="I5873">
        <v>0</v>
      </c>
      <c r="J5873">
        <v>17</v>
      </c>
      <c r="K5873">
        <v>4</v>
      </c>
      <c r="L5873">
        <v>2206228</v>
      </c>
      <c r="M5873">
        <v>7550</v>
      </c>
      <c r="N5873" t="s">
        <v>341</v>
      </c>
      <c r="O5873" t="s">
        <v>356</v>
      </c>
    </row>
    <row r="5874" spans="1:15" x14ac:dyDescent="0.25">
      <c r="A5874" t="s">
        <v>340</v>
      </c>
      <c r="B5874" t="s">
        <v>292</v>
      </c>
      <c r="C5874" t="s">
        <v>96</v>
      </c>
      <c r="D5874">
        <v>51227957</v>
      </c>
      <c r="E5874" t="s">
        <v>148</v>
      </c>
      <c r="F5874" t="s">
        <v>45</v>
      </c>
      <c r="G5874">
        <v>650</v>
      </c>
      <c r="H5874">
        <v>0</v>
      </c>
      <c r="I5874">
        <v>0</v>
      </c>
      <c r="J5874">
        <v>17</v>
      </c>
      <c r="K5874">
        <v>4</v>
      </c>
      <c r="L5874">
        <v>128751</v>
      </c>
      <c r="M5874">
        <v>7553</v>
      </c>
      <c r="N5874" t="s">
        <v>341</v>
      </c>
      <c r="O5874" t="s">
        <v>356</v>
      </c>
    </row>
    <row r="5875" spans="1:15" x14ac:dyDescent="0.25">
      <c r="A5875" t="s">
        <v>340</v>
      </c>
      <c r="B5875" t="s">
        <v>292</v>
      </c>
      <c r="C5875" t="s">
        <v>96</v>
      </c>
      <c r="D5875">
        <v>51227957</v>
      </c>
      <c r="E5875" t="s">
        <v>148</v>
      </c>
      <c r="F5875" t="s">
        <v>45</v>
      </c>
      <c r="G5875">
        <v>650</v>
      </c>
      <c r="H5875">
        <v>0</v>
      </c>
      <c r="I5875">
        <v>0</v>
      </c>
      <c r="J5875">
        <v>17</v>
      </c>
      <c r="K5875">
        <v>4</v>
      </c>
      <c r="L5875">
        <v>2077477</v>
      </c>
      <c r="M5875">
        <v>7554</v>
      </c>
      <c r="N5875" t="s">
        <v>341</v>
      </c>
      <c r="O5875" t="s">
        <v>356</v>
      </c>
    </row>
    <row r="5876" spans="1:15" x14ac:dyDescent="0.25">
      <c r="A5876" t="s">
        <v>340</v>
      </c>
      <c r="B5876" t="s">
        <v>292</v>
      </c>
      <c r="C5876" t="s">
        <v>96</v>
      </c>
      <c r="D5876">
        <v>51232627</v>
      </c>
      <c r="E5876" t="s">
        <v>265</v>
      </c>
      <c r="F5876" t="s">
        <v>45</v>
      </c>
      <c r="G5876">
        <v>650</v>
      </c>
      <c r="H5876">
        <v>0</v>
      </c>
      <c r="I5876">
        <v>0</v>
      </c>
      <c r="J5876">
        <v>17</v>
      </c>
      <c r="K5876">
        <v>4</v>
      </c>
      <c r="L5876">
        <v>523605</v>
      </c>
      <c r="M5876">
        <v>7550</v>
      </c>
      <c r="N5876" t="s">
        <v>341</v>
      </c>
      <c r="O5876" t="s">
        <v>356</v>
      </c>
    </row>
    <row r="5877" spans="1:15" x14ac:dyDescent="0.25">
      <c r="A5877" t="s">
        <v>340</v>
      </c>
      <c r="B5877" t="s">
        <v>292</v>
      </c>
      <c r="C5877" t="s">
        <v>96</v>
      </c>
      <c r="D5877">
        <v>51232627</v>
      </c>
      <c r="E5877" t="s">
        <v>265</v>
      </c>
      <c r="F5877" t="s">
        <v>45</v>
      </c>
      <c r="G5877">
        <v>650</v>
      </c>
      <c r="H5877">
        <v>0</v>
      </c>
      <c r="I5877">
        <v>0</v>
      </c>
      <c r="J5877">
        <v>17</v>
      </c>
      <c r="K5877">
        <v>4</v>
      </c>
      <c r="L5877">
        <v>29887</v>
      </c>
      <c r="M5877">
        <v>7553</v>
      </c>
      <c r="N5877" t="s">
        <v>341</v>
      </c>
      <c r="O5877" t="s">
        <v>356</v>
      </c>
    </row>
    <row r="5878" spans="1:15" x14ac:dyDescent="0.25">
      <c r="A5878" t="s">
        <v>340</v>
      </c>
      <c r="B5878" t="s">
        <v>292</v>
      </c>
      <c r="C5878" t="s">
        <v>96</v>
      </c>
      <c r="D5878">
        <v>51232627</v>
      </c>
      <c r="E5878" t="s">
        <v>265</v>
      </c>
      <c r="F5878" t="s">
        <v>45</v>
      </c>
      <c r="G5878">
        <v>650</v>
      </c>
      <c r="H5878">
        <v>0</v>
      </c>
      <c r="I5878">
        <v>0</v>
      </c>
      <c r="J5878">
        <v>17</v>
      </c>
      <c r="K5878">
        <v>4</v>
      </c>
      <c r="L5878">
        <v>493718</v>
      </c>
      <c r="M5878">
        <v>7554</v>
      </c>
      <c r="N5878" t="s">
        <v>341</v>
      </c>
      <c r="O5878" t="s">
        <v>356</v>
      </c>
    </row>
    <row r="5879" spans="1:15" x14ac:dyDescent="0.25">
      <c r="A5879" t="s">
        <v>340</v>
      </c>
      <c r="B5879" t="s">
        <v>292</v>
      </c>
      <c r="C5879" t="s">
        <v>96</v>
      </c>
      <c r="D5879">
        <v>51234003</v>
      </c>
      <c r="E5879" t="s">
        <v>294</v>
      </c>
      <c r="F5879" t="s">
        <v>45</v>
      </c>
      <c r="G5879">
        <v>650</v>
      </c>
      <c r="H5879">
        <v>0</v>
      </c>
      <c r="I5879">
        <v>0</v>
      </c>
      <c r="J5879">
        <v>17</v>
      </c>
      <c r="K5879">
        <v>4</v>
      </c>
      <c r="L5879">
        <v>531932</v>
      </c>
      <c r="M5879">
        <v>7550</v>
      </c>
      <c r="N5879" t="s">
        <v>341</v>
      </c>
      <c r="O5879" t="s">
        <v>356</v>
      </c>
    </row>
    <row r="5880" spans="1:15" x14ac:dyDescent="0.25">
      <c r="A5880" t="s">
        <v>340</v>
      </c>
      <c r="B5880" t="s">
        <v>292</v>
      </c>
      <c r="C5880" t="s">
        <v>96</v>
      </c>
      <c r="D5880">
        <v>51234003</v>
      </c>
      <c r="E5880" t="s">
        <v>294</v>
      </c>
      <c r="F5880" t="s">
        <v>45</v>
      </c>
      <c r="G5880">
        <v>650</v>
      </c>
      <c r="H5880">
        <v>0</v>
      </c>
      <c r="I5880">
        <v>0</v>
      </c>
      <c r="J5880">
        <v>17</v>
      </c>
      <c r="K5880">
        <v>4</v>
      </c>
      <c r="L5880">
        <v>27086</v>
      </c>
      <c r="M5880">
        <v>7553</v>
      </c>
      <c r="N5880" t="s">
        <v>341</v>
      </c>
      <c r="O5880" t="s">
        <v>356</v>
      </c>
    </row>
    <row r="5881" spans="1:15" x14ac:dyDescent="0.25">
      <c r="A5881" t="s">
        <v>340</v>
      </c>
      <c r="B5881" t="s">
        <v>292</v>
      </c>
      <c r="C5881" t="s">
        <v>96</v>
      </c>
      <c r="D5881">
        <v>51234003</v>
      </c>
      <c r="E5881" t="s">
        <v>294</v>
      </c>
      <c r="F5881" t="s">
        <v>45</v>
      </c>
      <c r="G5881">
        <v>650</v>
      </c>
      <c r="H5881">
        <v>0</v>
      </c>
      <c r="I5881">
        <v>0</v>
      </c>
      <c r="J5881">
        <v>17</v>
      </c>
      <c r="K5881">
        <v>4</v>
      </c>
      <c r="L5881">
        <v>504846</v>
      </c>
      <c r="M5881">
        <v>7554</v>
      </c>
      <c r="N5881" t="s">
        <v>341</v>
      </c>
      <c r="O5881" t="s">
        <v>356</v>
      </c>
    </row>
    <row r="5882" spans="1:15" x14ac:dyDescent="0.25">
      <c r="A5882" t="s">
        <v>340</v>
      </c>
      <c r="B5882" t="s">
        <v>292</v>
      </c>
      <c r="C5882" t="s">
        <v>96</v>
      </c>
      <c r="D5882">
        <v>51234300</v>
      </c>
      <c r="E5882" t="s">
        <v>286</v>
      </c>
      <c r="F5882" t="s">
        <v>45</v>
      </c>
      <c r="G5882">
        <v>650</v>
      </c>
      <c r="H5882">
        <v>0</v>
      </c>
      <c r="I5882">
        <v>0</v>
      </c>
      <c r="J5882">
        <v>17</v>
      </c>
      <c r="K5882">
        <v>4</v>
      </c>
      <c r="L5882">
        <v>735348</v>
      </c>
      <c r="M5882">
        <v>7550</v>
      </c>
      <c r="N5882" t="s">
        <v>341</v>
      </c>
      <c r="O5882" t="s">
        <v>356</v>
      </c>
    </row>
    <row r="5883" spans="1:15" x14ac:dyDescent="0.25">
      <c r="A5883" t="s">
        <v>340</v>
      </c>
      <c r="B5883" t="s">
        <v>292</v>
      </c>
      <c r="C5883" t="s">
        <v>96</v>
      </c>
      <c r="D5883">
        <v>51234300</v>
      </c>
      <c r="E5883" t="s">
        <v>286</v>
      </c>
      <c r="F5883" t="s">
        <v>45</v>
      </c>
      <c r="G5883">
        <v>650</v>
      </c>
      <c r="H5883">
        <v>0</v>
      </c>
      <c r="I5883">
        <v>0</v>
      </c>
      <c r="J5883">
        <v>17</v>
      </c>
      <c r="K5883">
        <v>4</v>
      </c>
      <c r="L5883">
        <v>38784</v>
      </c>
      <c r="M5883">
        <v>7553</v>
      </c>
      <c r="N5883" t="s">
        <v>341</v>
      </c>
      <c r="O5883" t="s">
        <v>356</v>
      </c>
    </row>
    <row r="5884" spans="1:15" x14ac:dyDescent="0.25">
      <c r="A5884" t="s">
        <v>340</v>
      </c>
      <c r="B5884" t="s">
        <v>292</v>
      </c>
      <c r="C5884" t="s">
        <v>96</v>
      </c>
      <c r="D5884">
        <v>51234300</v>
      </c>
      <c r="E5884" t="s">
        <v>286</v>
      </c>
      <c r="F5884" t="s">
        <v>45</v>
      </c>
      <c r="G5884">
        <v>650</v>
      </c>
      <c r="H5884">
        <v>0</v>
      </c>
      <c r="I5884">
        <v>0</v>
      </c>
      <c r="J5884">
        <v>17</v>
      </c>
      <c r="K5884">
        <v>4</v>
      </c>
      <c r="L5884">
        <v>696564</v>
      </c>
      <c r="M5884">
        <v>7554</v>
      </c>
      <c r="N5884" t="s">
        <v>341</v>
      </c>
      <c r="O5884" t="s">
        <v>356</v>
      </c>
    </row>
    <row r="5885" spans="1:15" x14ac:dyDescent="0.25">
      <c r="A5885" t="s">
        <v>340</v>
      </c>
      <c r="B5885" t="s">
        <v>292</v>
      </c>
      <c r="C5885" t="s">
        <v>96</v>
      </c>
      <c r="D5885">
        <v>54583208</v>
      </c>
      <c r="E5885" t="s">
        <v>149</v>
      </c>
      <c r="F5885" t="s">
        <v>45</v>
      </c>
      <c r="G5885">
        <v>650</v>
      </c>
      <c r="H5885">
        <v>0</v>
      </c>
      <c r="I5885">
        <v>0</v>
      </c>
      <c r="J5885">
        <v>17</v>
      </c>
      <c r="K5885">
        <v>4</v>
      </c>
      <c r="L5885">
        <v>1707797</v>
      </c>
      <c r="M5885">
        <v>7550</v>
      </c>
      <c r="N5885" t="s">
        <v>341</v>
      </c>
      <c r="O5885" t="s">
        <v>356</v>
      </c>
    </row>
    <row r="5886" spans="1:15" x14ac:dyDescent="0.25">
      <c r="A5886" t="s">
        <v>340</v>
      </c>
      <c r="B5886" t="s">
        <v>292</v>
      </c>
      <c r="C5886" t="s">
        <v>96</v>
      </c>
      <c r="D5886">
        <v>54583208</v>
      </c>
      <c r="E5886" t="s">
        <v>149</v>
      </c>
      <c r="F5886" t="s">
        <v>45</v>
      </c>
      <c r="G5886">
        <v>650</v>
      </c>
      <c r="H5886">
        <v>0</v>
      </c>
      <c r="I5886">
        <v>0</v>
      </c>
      <c r="J5886">
        <v>17</v>
      </c>
      <c r="K5886">
        <v>4</v>
      </c>
      <c r="L5886">
        <v>69160</v>
      </c>
      <c r="M5886">
        <v>7553</v>
      </c>
      <c r="N5886" t="s">
        <v>341</v>
      </c>
      <c r="O5886" t="s">
        <v>356</v>
      </c>
    </row>
    <row r="5887" spans="1:15" x14ac:dyDescent="0.25">
      <c r="A5887" t="s">
        <v>340</v>
      </c>
      <c r="B5887" t="s">
        <v>292</v>
      </c>
      <c r="C5887" t="s">
        <v>96</v>
      </c>
      <c r="D5887">
        <v>54583208</v>
      </c>
      <c r="E5887" t="s">
        <v>149</v>
      </c>
      <c r="F5887" t="s">
        <v>45</v>
      </c>
      <c r="G5887">
        <v>650</v>
      </c>
      <c r="H5887">
        <v>0</v>
      </c>
      <c r="I5887">
        <v>0</v>
      </c>
      <c r="J5887">
        <v>17</v>
      </c>
      <c r="K5887">
        <v>4</v>
      </c>
      <c r="L5887">
        <v>1638637</v>
      </c>
      <c r="M5887">
        <v>7554</v>
      </c>
      <c r="N5887" t="s">
        <v>341</v>
      </c>
      <c r="O5887" t="s">
        <v>356</v>
      </c>
    </row>
    <row r="5888" spans="1:15" x14ac:dyDescent="0.25">
      <c r="A5888" t="s">
        <v>340</v>
      </c>
      <c r="B5888" t="s">
        <v>292</v>
      </c>
      <c r="C5888" t="s">
        <v>96</v>
      </c>
      <c r="D5888">
        <v>54583232</v>
      </c>
      <c r="E5888" t="s">
        <v>150</v>
      </c>
      <c r="F5888" t="s">
        <v>45</v>
      </c>
      <c r="G5888">
        <v>650</v>
      </c>
      <c r="H5888">
        <v>0</v>
      </c>
      <c r="I5888">
        <v>0</v>
      </c>
      <c r="J5888">
        <v>17</v>
      </c>
      <c r="K5888">
        <v>4</v>
      </c>
      <c r="L5888">
        <v>481845</v>
      </c>
      <c r="M5888">
        <v>7550</v>
      </c>
      <c r="N5888" t="s">
        <v>341</v>
      </c>
      <c r="O5888" t="s">
        <v>356</v>
      </c>
    </row>
    <row r="5889" spans="1:15" x14ac:dyDescent="0.25">
      <c r="A5889" t="s">
        <v>340</v>
      </c>
      <c r="B5889" t="s">
        <v>292</v>
      </c>
      <c r="C5889" t="s">
        <v>96</v>
      </c>
      <c r="D5889">
        <v>54583232</v>
      </c>
      <c r="E5889" t="s">
        <v>150</v>
      </c>
      <c r="F5889" t="s">
        <v>45</v>
      </c>
      <c r="G5889">
        <v>650</v>
      </c>
      <c r="H5889">
        <v>0</v>
      </c>
      <c r="I5889">
        <v>0</v>
      </c>
      <c r="J5889">
        <v>17</v>
      </c>
      <c r="K5889">
        <v>4</v>
      </c>
      <c r="L5889">
        <v>25420</v>
      </c>
      <c r="M5889">
        <v>7553</v>
      </c>
      <c r="N5889" t="s">
        <v>341</v>
      </c>
      <c r="O5889" t="s">
        <v>356</v>
      </c>
    </row>
    <row r="5890" spans="1:15" x14ac:dyDescent="0.25">
      <c r="A5890" t="s">
        <v>340</v>
      </c>
      <c r="B5890" t="s">
        <v>292</v>
      </c>
      <c r="C5890" t="s">
        <v>96</v>
      </c>
      <c r="D5890">
        <v>54583232</v>
      </c>
      <c r="E5890" t="s">
        <v>150</v>
      </c>
      <c r="F5890" t="s">
        <v>45</v>
      </c>
      <c r="G5890">
        <v>650</v>
      </c>
      <c r="H5890">
        <v>0</v>
      </c>
      <c r="I5890">
        <v>0</v>
      </c>
      <c r="J5890">
        <v>17</v>
      </c>
      <c r="K5890">
        <v>4</v>
      </c>
      <c r="L5890">
        <v>456425</v>
      </c>
      <c r="M5890">
        <v>7554</v>
      </c>
      <c r="N5890" t="s">
        <v>341</v>
      </c>
      <c r="O5890" t="s">
        <v>356</v>
      </c>
    </row>
    <row r="5891" spans="1:15" x14ac:dyDescent="0.25">
      <c r="A5891" t="s">
        <v>340</v>
      </c>
      <c r="B5891" t="s">
        <v>292</v>
      </c>
      <c r="C5891" t="s">
        <v>96</v>
      </c>
      <c r="D5891">
        <v>54982822</v>
      </c>
      <c r="E5891" t="s">
        <v>151</v>
      </c>
      <c r="F5891" t="s">
        <v>45</v>
      </c>
      <c r="G5891">
        <v>650</v>
      </c>
      <c r="H5891">
        <v>0</v>
      </c>
      <c r="I5891">
        <v>0</v>
      </c>
      <c r="J5891">
        <v>17</v>
      </c>
      <c r="K5891">
        <v>4</v>
      </c>
      <c r="L5891">
        <v>2401030</v>
      </c>
      <c r="M5891">
        <v>7550</v>
      </c>
      <c r="N5891" t="s">
        <v>341</v>
      </c>
      <c r="O5891" t="s">
        <v>356</v>
      </c>
    </row>
    <row r="5892" spans="1:15" x14ac:dyDescent="0.25">
      <c r="A5892" t="s">
        <v>340</v>
      </c>
      <c r="B5892" t="s">
        <v>292</v>
      </c>
      <c r="C5892" t="s">
        <v>96</v>
      </c>
      <c r="D5892">
        <v>54982822</v>
      </c>
      <c r="E5892" t="s">
        <v>151</v>
      </c>
      <c r="F5892" t="s">
        <v>45</v>
      </c>
      <c r="G5892">
        <v>650</v>
      </c>
      <c r="H5892">
        <v>0</v>
      </c>
      <c r="I5892">
        <v>0</v>
      </c>
      <c r="J5892">
        <v>17</v>
      </c>
      <c r="K5892">
        <v>4</v>
      </c>
      <c r="L5892">
        <v>301455</v>
      </c>
      <c r="M5892">
        <v>7553</v>
      </c>
      <c r="N5892" t="s">
        <v>341</v>
      </c>
      <c r="O5892" t="s">
        <v>356</v>
      </c>
    </row>
    <row r="5893" spans="1:15" x14ac:dyDescent="0.25">
      <c r="A5893" t="s">
        <v>340</v>
      </c>
      <c r="B5893" t="s">
        <v>292</v>
      </c>
      <c r="C5893" t="s">
        <v>96</v>
      </c>
      <c r="D5893">
        <v>54982822</v>
      </c>
      <c r="E5893" t="s">
        <v>151</v>
      </c>
      <c r="F5893" t="s">
        <v>45</v>
      </c>
      <c r="G5893">
        <v>650</v>
      </c>
      <c r="H5893">
        <v>0</v>
      </c>
      <c r="I5893">
        <v>0</v>
      </c>
      <c r="J5893">
        <v>17</v>
      </c>
      <c r="K5893">
        <v>4</v>
      </c>
      <c r="L5893">
        <v>2099575</v>
      </c>
      <c r="M5893">
        <v>7554</v>
      </c>
      <c r="N5893" t="s">
        <v>341</v>
      </c>
      <c r="O5893" t="s">
        <v>356</v>
      </c>
    </row>
    <row r="5894" spans="1:15" x14ac:dyDescent="0.25">
      <c r="A5894" t="s">
        <v>340</v>
      </c>
      <c r="B5894" t="s">
        <v>292</v>
      </c>
      <c r="C5894" t="s">
        <v>96</v>
      </c>
      <c r="D5894">
        <v>55477988</v>
      </c>
      <c r="E5894" t="s">
        <v>153</v>
      </c>
      <c r="F5894" t="s">
        <v>45</v>
      </c>
      <c r="G5894">
        <v>650</v>
      </c>
      <c r="H5894">
        <v>0</v>
      </c>
      <c r="I5894">
        <v>0</v>
      </c>
      <c r="J5894">
        <v>17</v>
      </c>
      <c r="K5894">
        <v>4</v>
      </c>
      <c r="L5894">
        <v>1980327</v>
      </c>
      <c r="M5894">
        <v>7550</v>
      </c>
      <c r="N5894" t="s">
        <v>341</v>
      </c>
      <c r="O5894" t="s">
        <v>356</v>
      </c>
    </row>
    <row r="5895" spans="1:15" x14ac:dyDescent="0.25">
      <c r="A5895" t="s">
        <v>340</v>
      </c>
      <c r="B5895" t="s">
        <v>292</v>
      </c>
      <c r="C5895" t="s">
        <v>96</v>
      </c>
      <c r="D5895">
        <v>55477988</v>
      </c>
      <c r="E5895" t="s">
        <v>153</v>
      </c>
      <c r="F5895" t="s">
        <v>45</v>
      </c>
      <c r="G5895">
        <v>650</v>
      </c>
      <c r="H5895">
        <v>0</v>
      </c>
      <c r="I5895">
        <v>0</v>
      </c>
      <c r="J5895">
        <v>17</v>
      </c>
      <c r="K5895">
        <v>4</v>
      </c>
      <c r="L5895">
        <v>139503</v>
      </c>
      <c r="M5895">
        <v>7553</v>
      </c>
      <c r="N5895" t="s">
        <v>341</v>
      </c>
      <c r="O5895" t="s">
        <v>356</v>
      </c>
    </row>
    <row r="5896" spans="1:15" x14ac:dyDescent="0.25">
      <c r="A5896" t="s">
        <v>340</v>
      </c>
      <c r="B5896" t="s">
        <v>292</v>
      </c>
      <c r="C5896" t="s">
        <v>96</v>
      </c>
      <c r="D5896">
        <v>55477988</v>
      </c>
      <c r="E5896" t="s">
        <v>153</v>
      </c>
      <c r="F5896" t="s">
        <v>45</v>
      </c>
      <c r="G5896">
        <v>650</v>
      </c>
      <c r="H5896">
        <v>0</v>
      </c>
      <c r="I5896">
        <v>0</v>
      </c>
      <c r="J5896">
        <v>17</v>
      </c>
      <c r="K5896">
        <v>4</v>
      </c>
      <c r="L5896">
        <v>1840824</v>
      </c>
      <c r="M5896">
        <v>7554</v>
      </c>
      <c r="N5896" t="s">
        <v>341</v>
      </c>
      <c r="O5896" t="s">
        <v>356</v>
      </c>
    </row>
    <row r="5897" spans="1:15" x14ac:dyDescent="0.25">
      <c r="A5897" t="s">
        <v>340</v>
      </c>
      <c r="B5897" t="s">
        <v>292</v>
      </c>
      <c r="C5897" t="s">
        <v>154</v>
      </c>
      <c r="D5897">
        <v>11042314</v>
      </c>
      <c r="E5897" t="s">
        <v>155</v>
      </c>
      <c r="F5897" t="s">
        <v>19</v>
      </c>
      <c r="G5897">
        <v>650</v>
      </c>
      <c r="H5897">
        <v>0</v>
      </c>
      <c r="I5897">
        <v>0</v>
      </c>
      <c r="J5897">
        <v>17</v>
      </c>
      <c r="K5897">
        <v>4</v>
      </c>
      <c r="L5897">
        <v>835686</v>
      </c>
      <c r="M5897">
        <v>7550</v>
      </c>
      <c r="N5897" t="s">
        <v>341</v>
      </c>
      <c r="O5897" t="s">
        <v>356</v>
      </c>
    </row>
    <row r="5898" spans="1:15" x14ac:dyDescent="0.25">
      <c r="A5898" t="s">
        <v>340</v>
      </c>
      <c r="B5898" t="s">
        <v>292</v>
      </c>
      <c r="C5898" t="s">
        <v>154</v>
      </c>
      <c r="D5898">
        <v>11042314</v>
      </c>
      <c r="E5898" t="s">
        <v>155</v>
      </c>
      <c r="F5898" t="s">
        <v>19</v>
      </c>
      <c r="G5898">
        <v>650</v>
      </c>
      <c r="H5898">
        <v>0</v>
      </c>
      <c r="I5898">
        <v>0</v>
      </c>
      <c r="J5898">
        <v>17</v>
      </c>
      <c r="K5898">
        <v>4</v>
      </c>
      <c r="L5898">
        <v>835686</v>
      </c>
      <c r="M5898">
        <v>7554</v>
      </c>
      <c r="N5898" t="s">
        <v>341</v>
      </c>
      <c r="O5898" t="s">
        <v>356</v>
      </c>
    </row>
    <row r="5899" spans="1:15" x14ac:dyDescent="0.25">
      <c r="A5899" t="s">
        <v>340</v>
      </c>
      <c r="B5899" t="s">
        <v>292</v>
      </c>
      <c r="C5899" t="s">
        <v>154</v>
      </c>
      <c r="D5899">
        <v>11043023</v>
      </c>
      <c r="E5899" t="s">
        <v>156</v>
      </c>
      <c r="F5899" t="s">
        <v>19</v>
      </c>
      <c r="G5899">
        <v>650</v>
      </c>
      <c r="H5899">
        <v>0</v>
      </c>
      <c r="I5899">
        <v>0</v>
      </c>
      <c r="J5899">
        <v>17</v>
      </c>
      <c r="K5899">
        <v>4</v>
      </c>
      <c r="L5899">
        <v>1924341</v>
      </c>
      <c r="M5899">
        <v>7550</v>
      </c>
      <c r="N5899" t="s">
        <v>341</v>
      </c>
      <c r="O5899" t="s">
        <v>356</v>
      </c>
    </row>
    <row r="5900" spans="1:15" x14ac:dyDescent="0.25">
      <c r="A5900" t="s">
        <v>340</v>
      </c>
      <c r="B5900" t="s">
        <v>292</v>
      </c>
      <c r="C5900" t="s">
        <v>154</v>
      </c>
      <c r="D5900">
        <v>11043023</v>
      </c>
      <c r="E5900" t="s">
        <v>156</v>
      </c>
      <c r="F5900" t="s">
        <v>19</v>
      </c>
      <c r="G5900">
        <v>650</v>
      </c>
      <c r="H5900">
        <v>0</v>
      </c>
      <c r="I5900">
        <v>0</v>
      </c>
      <c r="J5900">
        <v>17</v>
      </c>
      <c r="K5900">
        <v>4</v>
      </c>
      <c r="L5900">
        <v>128874</v>
      </c>
      <c r="M5900">
        <v>7553</v>
      </c>
      <c r="N5900" t="s">
        <v>341</v>
      </c>
      <c r="O5900" t="s">
        <v>356</v>
      </c>
    </row>
    <row r="5901" spans="1:15" x14ac:dyDescent="0.25">
      <c r="A5901" t="s">
        <v>340</v>
      </c>
      <c r="B5901" t="s">
        <v>292</v>
      </c>
      <c r="C5901" t="s">
        <v>154</v>
      </c>
      <c r="D5901">
        <v>11043023</v>
      </c>
      <c r="E5901" t="s">
        <v>156</v>
      </c>
      <c r="F5901" t="s">
        <v>19</v>
      </c>
      <c r="G5901">
        <v>650</v>
      </c>
      <c r="H5901">
        <v>0</v>
      </c>
      <c r="I5901">
        <v>0</v>
      </c>
      <c r="J5901">
        <v>17</v>
      </c>
      <c r="K5901">
        <v>4</v>
      </c>
      <c r="L5901">
        <v>1795467</v>
      </c>
      <c r="M5901">
        <v>7554</v>
      </c>
      <c r="N5901" t="s">
        <v>341</v>
      </c>
      <c r="O5901" t="s">
        <v>356</v>
      </c>
    </row>
    <row r="5902" spans="1:15" x14ac:dyDescent="0.25">
      <c r="A5902" t="s">
        <v>340</v>
      </c>
      <c r="B5902" t="s">
        <v>292</v>
      </c>
      <c r="C5902" t="s">
        <v>154</v>
      </c>
      <c r="D5902">
        <v>11043510</v>
      </c>
      <c r="E5902" t="s">
        <v>157</v>
      </c>
      <c r="F5902" t="s">
        <v>19</v>
      </c>
      <c r="G5902">
        <v>650</v>
      </c>
      <c r="H5902">
        <v>0</v>
      </c>
      <c r="I5902">
        <v>0</v>
      </c>
      <c r="J5902">
        <v>17</v>
      </c>
      <c r="K5902">
        <v>4</v>
      </c>
      <c r="L5902">
        <v>1623045</v>
      </c>
      <c r="M5902">
        <v>7550</v>
      </c>
      <c r="N5902" t="s">
        <v>341</v>
      </c>
      <c r="O5902" t="s">
        <v>356</v>
      </c>
    </row>
    <row r="5903" spans="1:15" x14ac:dyDescent="0.25">
      <c r="A5903" t="s">
        <v>340</v>
      </c>
      <c r="B5903" t="s">
        <v>292</v>
      </c>
      <c r="C5903" t="s">
        <v>154</v>
      </c>
      <c r="D5903">
        <v>11043510</v>
      </c>
      <c r="E5903" t="s">
        <v>157</v>
      </c>
      <c r="F5903" t="s">
        <v>19</v>
      </c>
      <c r="G5903">
        <v>650</v>
      </c>
      <c r="H5903">
        <v>0</v>
      </c>
      <c r="I5903">
        <v>0</v>
      </c>
      <c r="J5903">
        <v>17</v>
      </c>
      <c r="K5903">
        <v>4</v>
      </c>
      <c r="L5903">
        <v>57817</v>
      </c>
      <c r="M5903">
        <v>7553</v>
      </c>
      <c r="N5903" t="s">
        <v>341</v>
      </c>
      <c r="O5903" t="s">
        <v>356</v>
      </c>
    </row>
    <row r="5904" spans="1:15" x14ac:dyDescent="0.25">
      <c r="A5904" t="s">
        <v>340</v>
      </c>
      <c r="B5904" t="s">
        <v>292</v>
      </c>
      <c r="C5904" t="s">
        <v>154</v>
      </c>
      <c r="D5904">
        <v>11043510</v>
      </c>
      <c r="E5904" t="s">
        <v>157</v>
      </c>
      <c r="F5904" t="s">
        <v>19</v>
      </c>
      <c r="G5904">
        <v>650</v>
      </c>
      <c r="H5904">
        <v>0</v>
      </c>
      <c r="I5904">
        <v>0</v>
      </c>
      <c r="J5904">
        <v>17</v>
      </c>
      <c r="K5904">
        <v>4</v>
      </c>
      <c r="L5904">
        <v>1565228</v>
      </c>
      <c r="M5904">
        <v>7554</v>
      </c>
      <c r="N5904" t="s">
        <v>341</v>
      </c>
      <c r="O5904" t="s">
        <v>356</v>
      </c>
    </row>
    <row r="5905" spans="1:15" x14ac:dyDescent="0.25">
      <c r="A5905" t="s">
        <v>340</v>
      </c>
      <c r="B5905" t="s">
        <v>292</v>
      </c>
      <c r="C5905" t="s">
        <v>154</v>
      </c>
      <c r="D5905">
        <v>11044401</v>
      </c>
      <c r="E5905" t="s">
        <v>158</v>
      </c>
      <c r="F5905" t="s">
        <v>19</v>
      </c>
      <c r="G5905">
        <v>650</v>
      </c>
      <c r="H5905">
        <v>0</v>
      </c>
      <c r="I5905">
        <v>0</v>
      </c>
      <c r="J5905">
        <v>17</v>
      </c>
      <c r="K5905">
        <v>4</v>
      </c>
      <c r="L5905">
        <v>890787</v>
      </c>
      <c r="M5905">
        <v>7550</v>
      </c>
      <c r="N5905" t="s">
        <v>341</v>
      </c>
      <c r="O5905" t="s">
        <v>356</v>
      </c>
    </row>
    <row r="5906" spans="1:15" x14ac:dyDescent="0.25">
      <c r="A5906" t="s">
        <v>340</v>
      </c>
      <c r="B5906" t="s">
        <v>292</v>
      </c>
      <c r="C5906" t="s">
        <v>154</v>
      </c>
      <c r="D5906">
        <v>11044401</v>
      </c>
      <c r="E5906" t="s">
        <v>158</v>
      </c>
      <c r="F5906" t="s">
        <v>19</v>
      </c>
      <c r="G5906">
        <v>650</v>
      </c>
      <c r="H5906">
        <v>0</v>
      </c>
      <c r="I5906">
        <v>0</v>
      </c>
      <c r="J5906">
        <v>17</v>
      </c>
      <c r="K5906">
        <v>4</v>
      </c>
      <c r="L5906">
        <v>50810</v>
      </c>
      <c r="M5906">
        <v>7553</v>
      </c>
      <c r="N5906" t="s">
        <v>341</v>
      </c>
      <c r="O5906" t="s">
        <v>356</v>
      </c>
    </row>
    <row r="5907" spans="1:15" x14ac:dyDescent="0.25">
      <c r="A5907" t="s">
        <v>340</v>
      </c>
      <c r="B5907" t="s">
        <v>292</v>
      </c>
      <c r="C5907" t="s">
        <v>154</v>
      </c>
      <c r="D5907">
        <v>11044401</v>
      </c>
      <c r="E5907" t="s">
        <v>158</v>
      </c>
      <c r="F5907" t="s">
        <v>19</v>
      </c>
      <c r="G5907">
        <v>650</v>
      </c>
      <c r="H5907">
        <v>0</v>
      </c>
      <c r="I5907">
        <v>0</v>
      </c>
      <c r="J5907">
        <v>17</v>
      </c>
      <c r="K5907">
        <v>4</v>
      </c>
      <c r="L5907">
        <v>839977</v>
      </c>
      <c r="M5907">
        <v>7554</v>
      </c>
      <c r="N5907" t="s">
        <v>341</v>
      </c>
      <c r="O5907" t="s">
        <v>356</v>
      </c>
    </row>
    <row r="5908" spans="1:15" x14ac:dyDescent="0.25">
      <c r="A5908" t="s">
        <v>340</v>
      </c>
      <c r="B5908" t="s">
        <v>292</v>
      </c>
      <c r="C5908" t="s">
        <v>154</v>
      </c>
      <c r="D5908">
        <v>11044419</v>
      </c>
      <c r="E5908" t="s">
        <v>159</v>
      </c>
      <c r="F5908" t="s">
        <v>19</v>
      </c>
      <c r="G5908">
        <v>650</v>
      </c>
      <c r="H5908">
        <v>0</v>
      </c>
      <c r="I5908">
        <v>0</v>
      </c>
      <c r="J5908">
        <v>17</v>
      </c>
      <c r="K5908">
        <v>4</v>
      </c>
      <c r="L5908">
        <v>1925584</v>
      </c>
      <c r="M5908">
        <v>6200</v>
      </c>
      <c r="N5908" t="s">
        <v>341</v>
      </c>
      <c r="O5908" t="s">
        <v>356</v>
      </c>
    </row>
    <row r="5909" spans="1:15" x14ac:dyDescent="0.25">
      <c r="A5909" t="s">
        <v>340</v>
      </c>
      <c r="B5909" t="s">
        <v>292</v>
      </c>
      <c r="C5909" t="s">
        <v>154</v>
      </c>
      <c r="D5909">
        <v>11044419</v>
      </c>
      <c r="E5909" t="s">
        <v>159</v>
      </c>
      <c r="F5909" t="s">
        <v>19</v>
      </c>
      <c r="G5909">
        <v>650</v>
      </c>
      <c r="H5909">
        <v>0</v>
      </c>
      <c r="I5909">
        <v>0</v>
      </c>
      <c r="J5909">
        <v>17</v>
      </c>
      <c r="K5909">
        <v>4</v>
      </c>
      <c r="L5909">
        <v>1925584</v>
      </c>
      <c r="M5909">
        <v>6202</v>
      </c>
      <c r="N5909" t="s">
        <v>341</v>
      </c>
      <c r="O5909" t="s">
        <v>356</v>
      </c>
    </row>
    <row r="5910" spans="1:15" x14ac:dyDescent="0.25">
      <c r="A5910" t="s">
        <v>340</v>
      </c>
      <c r="B5910" t="s">
        <v>292</v>
      </c>
      <c r="C5910" t="s">
        <v>154</v>
      </c>
      <c r="D5910">
        <v>11044419</v>
      </c>
      <c r="E5910" t="s">
        <v>159</v>
      </c>
      <c r="F5910" t="s">
        <v>19</v>
      </c>
      <c r="G5910">
        <v>650</v>
      </c>
      <c r="H5910">
        <v>0</v>
      </c>
      <c r="I5910">
        <v>0</v>
      </c>
      <c r="J5910">
        <v>17</v>
      </c>
      <c r="K5910">
        <v>4</v>
      </c>
      <c r="L5910">
        <v>12479483</v>
      </c>
      <c r="M5910">
        <v>7550</v>
      </c>
      <c r="N5910" t="s">
        <v>341</v>
      </c>
      <c r="O5910" t="s">
        <v>356</v>
      </c>
    </row>
    <row r="5911" spans="1:15" x14ac:dyDescent="0.25">
      <c r="A5911" t="s">
        <v>340</v>
      </c>
      <c r="B5911" t="s">
        <v>292</v>
      </c>
      <c r="C5911" t="s">
        <v>154</v>
      </c>
      <c r="D5911">
        <v>11044419</v>
      </c>
      <c r="E5911" t="s">
        <v>159</v>
      </c>
      <c r="F5911" t="s">
        <v>19</v>
      </c>
      <c r="G5911">
        <v>650</v>
      </c>
      <c r="H5911">
        <v>0</v>
      </c>
      <c r="I5911">
        <v>0</v>
      </c>
      <c r="J5911">
        <v>17</v>
      </c>
      <c r="K5911">
        <v>4</v>
      </c>
      <c r="L5911">
        <v>1189014</v>
      </c>
      <c r="M5911">
        <v>7553</v>
      </c>
      <c r="N5911" t="s">
        <v>341</v>
      </c>
      <c r="O5911" t="s">
        <v>356</v>
      </c>
    </row>
    <row r="5912" spans="1:15" x14ac:dyDescent="0.25">
      <c r="A5912" t="s">
        <v>340</v>
      </c>
      <c r="B5912" t="s">
        <v>292</v>
      </c>
      <c r="C5912" t="s">
        <v>154</v>
      </c>
      <c r="D5912">
        <v>11044419</v>
      </c>
      <c r="E5912" t="s">
        <v>159</v>
      </c>
      <c r="F5912" t="s">
        <v>19</v>
      </c>
      <c r="G5912">
        <v>650</v>
      </c>
      <c r="H5912">
        <v>0</v>
      </c>
      <c r="I5912">
        <v>0</v>
      </c>
      <c r="J5912">
        <v>17</v>
      </c>
      <c r="K5912">
        <v>4</v>
      </c>
      <c r="L5912">
        <v>11290469</v>
      </c>
      <c r="M5912">
        <v>7554</v>
      </c>
      <c r="N5912" t="s">
        <v>341</v>
      </c>
      <c r="O5912" t="s">
        <v>356</v>
      </c>
    </row>
    <row r="5913" spans="1:15" x14ac:dyDescent="0.25">
      <c r="A5913" t="s">
        <v>340</v>
      </c>
      <c r="B5913" t="s">
        <v>292</v>
      </c>
      <c r="C5913" t="s">
        <v>154</v>
      </c>
      <c r="D5913">
        <v>11044427</v>
      </c>
      <c r="E5913" t="s">
        <v>160</v>
      </c>
      <c r="F5913" t="s">
        <v>19</v>
      </c>
      <c r="G5913">
        <v>650</v>
      </c>
      <c r="H5913">
        <v>0</v>
      </c>
      <c r="I5913">
        <v>0</v>
      </c>
      <c r="J5913">
        <v>17</v>
      </c>
      <c r="K5913">
        <v>4</v>
      </c>
      <c r="L5913">
        <v>2927454</v>
      </c>
      <c r="M5913">
        <v>7550</v>
      </c>
      <c r="N5913" t="s">
        <v>341</v>
      </c>
      <c r="O5913" t="s">
        <v>356</v>
      </c>
    </row>
    <row r="5914" spans="1:15" x14ac:dyDescent="0.25">
      <c r="A5914" t="s">
        <v>340</v>
      </c>
      <c r="B5914" t="s">
        <v>292</v>
      </c>
      <c r="C5914" t="s">
        <v>154</v>
      </c>
      <c r="D5914">
        <v>11044427</v>
      </c>
      <c r="E5914" t="s">
        <v>160</v>
      </c>
      <c r="F5914" t="s">
        <v>19</v>
      </c>
      <c r="G5914">
        <v>650</v>
      </c>
      <c r="H5914">
        <v>0</v>
      </c>
      <c r="I5914">
        <v>0</v>
      </c>
      <c r="J5914">
        <v>17</v>
      </c>
      <c r="K5914">
        <v>4</v>
      </c>
      <c r="L5914">
        <v>148116</v>
      </c>
      <c r="M5914">
        <v>7553</v>
      </c>
      <c r="N5914" t="s">
        <v>341</v>
      </c>
      <c r="O5914" t="s">
        <v>356</v>
      </c>
    </row>
    <row r="5915" spans="1:15" x14ac:dyDescent="0.25">
      <c r="A5915" t="s">
        <v>340</v>
      </c>
      <c r="B5915" t="s">
        <v>292</v>
      </c>
      <c r="C5915" t="s">
        <v>154</v>
      </c>
      <c r="D5915">
        <v>11044427</v>
      </c>
      <c r="E5915" t="s">
        <v>160</v>
      </c>
      <c r="F5915" t="s">
        <v>19</v>
      </c>
      <c r="G5915">
        <v>650</v>
      </c>
      <c r="H5915">
        <v>0</v>
      </c>
      <c r="I5915">
        <v>0</v>
      </c>
      <c r="J5915">
        <v>17</v>
      </c>
      <c r="K5915">
        <v>4</v>
      </c>
      <c r="L5915">
        <v>2779338</v>
      </c>
      <c r="M5915">
        <v>7554</v>
      </c>
      <c r="N5915" t="s">
        <v>341</v>
      </c>
      <c r="O5915" t="s">
        <v>356</v>
      </c>
    </row>
    <row r="5916" spans="1:15" x14ac:dyDescent="0.25">
      <c r="A5916" t="s">
        <v>340</v>
      </c>
      <c r="B5916" t="s">
        <v>292</v>
      </c>
      <c r="C5916" t="s">
        <v>154</v>
      </c>
      <c r="D5916">
        <v>14707475</v>
      </c>
      <c r="E5916" t="s">
        <v>162</v>
      </c>
      <c r="F5916" t="s">
        <v>19</v>
      </c>
      <c r="G5916">
        <v>650</v>
      </c>
      <c r="H5916">
        <v>0</v>
      </c>
      <c r="I5916">
        <v>0</v>
      </c>
      <c r="J5916">
        <v>17</v>
      </c>
      <c r="K5916">
        <v>4</v>
      </c>
      <c r="L5916">
        <v>215014</v>
      </c>
      <c r="M5916">
        <v>7550</v>
      </c>
      <c r="N5916" t="s">
        <v>341</v>
      </c>
      <c r="O5916" t="s">
        <v>356</v>
      </c>
    </row>
    <row r="5917" spans="1:15" x14ac:dyDescent="0.25">
      <c r="A5917" t="s">
        <v>340</v>
      </c>
      <c r="B5917" t="s">
        <v>292</v>
      </c>
      <c r="C5917" t="s">
        <v>154</v>
      </c>
      <c r="D5917">
        <v>14707475</v>
      </c>
      <c r="E5917" t="s">
        <v>162</v>
      </c>
      <c r="F5917" t="s">
        <v>19</v>
      </c>
      <c r="G5917">
        <v>650</v>
      </c>
      <c r="H5917">
        <v>0</v>
      </c>
      <c r="I5917">
        <v>0</v>
      </c>
      <c r="J5917">
        <v>17</v>
      </c>
      <c r="K5917">
        <v>4</v>
      </c>
      <c r="L5917">
        <v>215014</v>
      </c>
      <c r="M5917">
        <v>7554</v>
      </c>
      <c r="N5917" t="s">
        <v>341</v>
      </c>
      <c r="O5917" t="s">
        <v>356</v>
      </c>
    </row>
    <row r="5918" spans="1:15" x14ac:dyDescent="0.25">
      <c r="A5918" t="s">
        <v>340</v>
      </c>
      <c r="B5918" t="s">
        <v>292</v>
      </c>
      <c r="C5918" t="s">
        <v>154</v>
      </c>
      <c r="D5918">
        <v>18438945</v>
      </c>
      <c r="E5918" t="s">
        <v>163</v>
      </c>
      <c r="F5918" t="s">
        <v>19</v>
      </c>
      <c r="G5918">
        <v>650</v>
      </c>
      <c r="H5918">
        <v>0</v>
      </c>
      <c r="I5918">
        <v>0</v>
      </c>
      <c r="J5918">
        <v>17</v>
      </c>
      <c r="K5918">
        <v>4</v>
      </c>
      <c r="L5918">
        <v>218851</v>
      </c>
      <c r="M5918">
        <v>7550</v>
      </c>
      <c r="N5918" t="s">
        <v>341</v>
      </c>
      <c r="O5918" t="s">
        <v>356</v>
      </c>
    </row>
    <row r="5919" spans="1:15" x14ac:dyDescent="0.25">
      <c r="A5919" t="s">
        <v>340</v>
      </c>
      <c r="B5919" t="s">
        <v>292</v>
      </c>
      <c r="C5919" t="s">
        <v>154</v>
      </c>
      <c r="D5919">
        <v>18438945</v>
      </c>
      <c r="E5919" t="s">
        <v>163</v>
      </c>
      <c r="F5919" t="s">
        <v>19</v>
      </c>
      <c r="G5919">
        <v>650</v>
      </c>
      <c r="H5919">
        <v>0</v>
      </c>
      <c r="I5919">
        <v>0</v>
      </c>
      <c r="J5919">
        <v>17</v>
      </c>
      <c r="K5919">
        <v>4</v>
      </c>
      <c r="L5919">
        <v>218851</v>
      </c>
      <c r="M5919">
        <v>7551</v>
      </c>
      <c r="N5919" t="s">
        <v>341</v>
      </c>
      <c r="O5919" t="s">
        <v>356</v>
      </c>
    </row>
    <row r="5920" spans="1:15" x14ac:dyDescent="0.25">
      <c r="A5920" t="s">
        <v>340</v>
      </c>
      <c r="B5920" t="s">
        <v>292</v>
      </c>
      <c r="C5920" t="s">
        <v>154</v>
      </c>
      <c r="D5920">
        <v>51223311</v>
      </c>
      <c r="E5920" t="s">
        <v>164</v>
      </c>
      <c r="F5920" t="s">
        <v>45</v>
      </c>
      <c r="G5920">
        <v>650</v>
      </c>
      <c r="H5920">
        <v>0</v>
      </c>
      <c r="I5920">
        <v>0</v>
      </c>
      <c r="J5920">
        <v>17</v>
      </c>
      <c r="K5920">
        <v>4</v>
      </c>
      <c r="L5920">
        <v>823902</v>
      </c>
      <c r="M5920">
        <v>7550</v>
      </c>
      <c r="N5920" t="s">
        <v>341</v>
      </c>
      <c r="O5920" t="s">
        <v>356</v>
      </c>
    </row>
    <row r="5921" spans="1:15" x14ac:dyDescent="0.25">
      <c r="A5921" t="s">
        <v>340</v>
      </c>
      <c r="B5921" t="s">
        <v>292</v>
      </c>
      <c r="C5921" t="s">
        <v>154</v>
      </c>
      <c r="D5921">
        <v>51223311</v>
      </c>
      <c r="E5921" t="s">
        <v>164</v>
      </c>
      <c r="F5921" t="s">
        <v>45</v>
      </c>
      <c r="G5921">
        <v>650</v>
      </c>
      <c r="H5921">
        <v>0</v>
      </c>
      <c r="I5921">
        <v>0</v>
      </c>
      <c r="J5921">
        <v>17</v>
      </c>
      <c r="K5921">
        <v>4</v>
      </c>
      <c r="L5921">
        <v>38365</v>
      </c>
      <c r="M5921">
        <v>7553</v>
      </c>
      <c r="N5921" t="s">
        <v>341</v>
      </c>
      <c r="O5921" t="s">
        <v>356</v>
      </c>
    </row>
    <row r="5922" spans="1:15" x14ac:dyDescent="0.25">
      <c r="A5922" t="s">
        <v>340</v>
      </c>
      <c r="B5922" t="s">
        <v>292</v>
      </c>
      <c r="C5922" t="s">
        <v>154</v>
      </c>
      <c r="D5922">
        <v>51223311</v>
      </c>
      <c r="E5922" t="s">
        <v>164</v>
      </c>
      <c r="F5922" t="s">
        <v>45</v>
      </c>
      <c r="G5922">
        <v>650</v>
      </c>
      <c r="H5922">
        <v>0</v>
      </c>
      <c r="I5922">
        <v>0</v>
      </c>
      <c r="J5922">
        <v>17</v>
      </c>
      <c r="K5922">
        <v>4</v>
      </c>
      <c r="L5922">
        <v>785537</v>
      </c>
      <c r="M5922">
        <v>7554</v>
      </c>
      <c r="N5922" t="s">
        <v>341</v>
      </c>
      <c r="O5922" t="s">
        <v>356</v>
      </c>
    </row>
    <row r="5923" spans="1:15" x14ac:dyDescent="0.25">
      <c r="A5923" t="s">
        <v>340</v>
      </c>
      <c r="B5923" t="s">
        <v>292</v>
      </c>
      <c r="C5923" t="s">
        <v>154</v>
      </c>
      <c r="D5923">
        <v>51223329</v>
      </c>
      <c r="E5923" t="s">
        <v>165</v>
      </c>
      <c r="F5923" t="s">
        <v>45</v>
      </c>
      <c r="G5923">
        <v>650</v>
      </c>
      <c r="H5923">
        <v>0</v>
      </c>
      <c r="I5923">
        <v>0</v>
      </c>
      <c r="J5923">
        <v>17</v>
      </c>
      <c r="K5923">
        <v>4</v>
      </c>
      <c r="L5923">
        <v>738051</v>
      </c>
      <c r="M5923">
        <v>7550</v>
      </c>
      <c r="N5923" t="s">
        <v>341</v>
      </c>
      <c r="O5923" t="s">
        <v>356</v>
      </c>
    </row>
    <row r="5924" spans="1:15" x14ac:dyDescent="0.25">
      <c r="A5924" t="s">
        <v>340</v>
      </c>
      <c r="B5924" t="s">
        <v>292</v>
      </c>
      <c r="C5924" t="s">
        <v>154</v>
      </c>
      <c r="D5924">
        <v>51223329</v>
      </c>
      <c r="E5924" t="s">
        <v>165</v>
      </c>
      <c r="F5924" t="s">
        <v>45</v>
      </c>
      <c r="G5924">
        <v>650</v>
      </c>
      <c r="H5924">
        <v>0</v>
      </c>
      <c r="I5924">
        <v>0</v>
      </c>
      <c r="J5924">
        <v>17</v>
      </c>
      <c r="K5924">
        <v>4</v>
      </c>
      <c r="L5924">
        <v>28872</v>
      </c>
      <c r="M5924">
        <v>7553</v>
      </c>
      <c r="N5924" t="s">
        <v>341</v>
      </c>
      <c r="O5924" t="s">
        <v>356</v>
      </c>
    </row>
    <row r="5925" spans="1:15" x14ac:dyDescent="0.25">
      <c r="A5925" t="s">
        <v>340</v>
      </c>
      <c r="B5925" t="s">
        <v>292</v>
      </c>
      <c r="C5925" t="s">
        <v>154</v>
      </c>
      <c r="D5925">
        <v>51223329</v>
      </c>
      <c r="E5925" t="s">
        <v>165</v>
      </c>
      <c r="F5925" t="s">
        <v>45</v>
      </c>
      <c r="G5925">
        <v>650</v>
      </c>
      <c r="H5925">
        <v>0</v>
      </c>
      <c r="I5925">
        <v>0</v>
      </c>
      <c r="J5925">
        <v>17</v>
      </c>
      <c r="K5925">
        <v>4</v>
      </c>
      <c r="L5925">
        <v>709179</v>
      </c>
      <c r="M5925">
        <v>7554</v>
      </c>
      <c r="N5925" t="s">
        <v>341</v>
      </c>
      <c r="O5925" t="s">
        <v>356</v>
      </c>
    </row>
    <row r="5926" spans="1:15" x14ac:dyDescent="0.25">
      <c r="A5926" t="s">
        <v>340</v>
      </c>
      <c r="B5926" t="s">
        <v>292</v>
      </c>
      <c r="C5926" t="s">
        <v>166</v>
      </c>
      <c r="D5926">
        <v>11042694</v>
      </c>
      <c r="E5926" t="s">
        <v>167</v>
      </c>
      <c r="F5926" t="s">
        <v>19</v>
      </c>
      <c r="G5926">
        <v>650</v>
      </c>
      <c r="H5926">
        <v>0</v>
      </c>
      <c r="I5926">
        <v>0</v>
      </c>
      <c r="J5926">
        <v>17</v>
      </c>
      <c r="K5926">
        <v>4</v>
      </c>
      <c r="L5926">
        <v>902449</v>
      </c>
      <c r="M5926">
        <v>7550</v>
      </c>
      <c r="N5926" t="s">
        <v>341</v>
      </c>
      <c r="O5926" t="s">
        <v>356</v>
      </c>
    </row>
    <row r="5927" spans="1:15" x14ac:dyDescent="0.25">
      <c r="A5927" t="s">
        <v>340</v>
      </c>
      <c r="B5927" t="s">
        <v>292</v>
      </c>
      <c r="C5927" t="s">
        <v>166</v>
      </c>
      <c r="D5927">
        <v>11042694</v>
      </c>
      <c r="E5927" t="s">
        <v>167</v>
      </c>
      <c r="F5927" t="s">
        <v>19</v>
      </c>
      <c r="G5927">
        <v>650</v>
      </c>
      <c r="H5927">
        <v>0</v>
      </c>
      <c r="I5927">
        <v>0</v>
      </c>
      <c r="J5927">
        <v>17</v>
      </c>
      <c r="K5927">
        <v>4</v>
      </c>
      <c r="L5927">
        <v>902449</v>
      </c>
      <c r="M5927">
        <v>7554</v>
      </c>
      <c r="N5927" t="s">
        <v>341</v>
      </c>
      <c r="O5927" t="s">
        <v>356</v>
      </c>
    </row>
    <row r="5928" spans="1:15" x14ac:dyDescent="0.25">
      <c r="A5928" t="s">
        <v>340</v>
      </c>
      <c r="B5928" t="s">
        <v>292</v>
      </c>
      <c r="C5928" t="s">
        <v>166</v>
      </c>
      <c r="D5928">
        <v>11043353</v>
      </c>
      <c r="E5928" t="s">
        <v>168</v>
      </c>
      <c r="F5928" t="s">
        <v>19</v>
      </c>
      <c r="G5928">
        <v>650</v>
      </c>
      <c r="H5928">
        <v>0</v>
      </c>
      <c r="I5928">
        <v>0</v>
      </c>
      <c r="J5928">
        <v>17</v>
      </c>
      <c r="K5928">
        <v>4</v>
      </c>
      <c r="L5928">
        <v>2244239</v>
      </c>
      <c r="M5928">
        <v>7550</v>
      </c>
      <c r="N5928" t="s">
        <v>341</v>
      </c>
      <c r="O5928" t="s">
        <v>356</v>
      </c>
    </row>
    <row r="5929" spans="1:15" x14ac:dyDescent="0.25">
      <c r="A5929" t="s">
        <v>340</v>
      </c>
      <c r="B5929" t="s">
        <v>292</v>
      </c>
      <c r="C5929" t="s">
        <v>166</v>
      </c>
      <c r="D5929">
        <v>11043353</v>
      </c>
      <c r="E5929" t="s">
        <v>168</v>
      </c>
      <c r="F5929" t="s">
        <v>19</v>
      </c>
      <c r="G5929">
        <v>650</v>
      </c>
      <c r="H5929">
        <v>0</v>
      </c>
      <c r="I5929">
        <v>0</v>
      </c>
      <c r="J5929">
        <v>17</v>
      </c>
      <c r="K5929">
        <v>4</v>
      </c>
      <c r="L5929">
        <v>101697</v>
      </c>
      <c r="M5929">
        <v>7553</v>
      </c>
      <c r="N5929" t="s">
        <v>341</v>
      </c>
      <c r="O5929" t="s">
        <v>356</v>
      </c>
    </row>
    <row r="5930" spans="1:15" x14ac:dyDescent="0.25">
      <c r="A5930" t="s">
        <v>340</v>
      </c>
      <c r="B5930" t="s">
        <v>292</v>
      </c>
      <c r="C5930" t="s">
        <v>166</v>
      </c>
      <c r="D5930">
        <v>11043353</v>
      </c>
      <c r="E5930" t="s">
        <v>168</v>
      </c>
      <c r="F5930" t="s">
        <v>19</v>
      </c>
      <c r="G5930">
        <v>650</v>
      </c>
      <c r="H5930">
        <v>0</v>
      </c>
      <c r="I5930">
        <v>0</v>
      </c>
      <c r="J5930">
        <v>17</v>
      </c>
      <c r="K5930">
        <v>4</v>
      </c>
      <c r="L5930">
        <v>2142542</v>
      </c>
      <c r="M5930">
        <v>7554</v>
      </c>
      <c r="N5930" t="s">
        <v>341</v>
      </c>
      <c r="O5930" t="s">
        <v>356</v>
      </c>
    </row>
    <row r="5931" spans="1:15" x14ac:dyDescent="0.25">
      <c r="A5931" t="s">
        <v>340</v>
      </c>
      <c r="B5931" t="s">
        <v>292</v>
      </c>
      <c r="C5931" t="s">
        <v>166</v>
      </c>
      <c r="D5931">
        <v>11044468</v>
      </c>
      <c r="E5931" t="s">
        <v>169</v>
      </c>
      <c r="F5931" t="s">
        <v>19</v>
      </c>
      <c r="G5931">
        <v>650</v>
      </c>
      <c r="H5931">
        <v>0</v>
      </c>
      <c r="I5931">
        <v>0</v>
      </c>
      <c r="J5931">
        <v>17</v>
      </c>
      <c r="K5931">
        <v>4</v>
      </c>
      <c r="L5931">
        <v>2083861</v>
      </c>
      <c r="M5931">
        <v>7550</v>
      </c>
      <c r="N5931" t="s">
        <v>341</v>
      </c>
      <c r="O5931" t="s">
        <v>356</v>
      </c>
    </row>
    <row r="5932" spans="1:15" x14ac:dyDescent="0.25">
      <c r="A5932" t="s">
        <v>340</v>
      </c>
      <c r="B5932" t="s">
        <v>292</v>
      </c>
      <c r="C5932" t="s">
        <v>166</v>
      </c>
      <c r="D5932">
        <v>11044468</v>
      </c>
      <c r="E5932" t="s">
        <v>169</v>
      </c>
      <c r="F5932" t="s">
        <v>19</v>
      </c>
      <c r="G5932">
        <v>650</v>
      </c>
      <c r="H5932">
        <v>0</v>
      </c>
      <c r="I5932">
        <v>0</v>
      </c>
      <c r="J5932">
        <v>17</v>
      </c>
      <c r="K5932">
        <v>4</v>
      </c>
      <c r="L5932">
        <v>298665</v>
      </c>
      <c r="M5932">
        <v>7553</v>
      </c>
      <c r="N5932" t="s">
        <v>341</v>
      </c>
      <c r="O5932" t="s">
        <v>356</v>
      </c>
    </row>
    <row r="5933" spans="1:15" x14ac:dyDescent="0.25">
      <c r="A5933" t="s">
        <v>340</v>
      </c>
      <c r="B5933" t="s">
        <v>292</v>
      </c>
      <c r="C5933" t="s">
        <v>166</v>
      </c>
      <c r="D5933">
        <v>11044468</v>
      </c>
      <c r="E5933" t="s">
        <v>169</v>
      </c>
      <c r="F5933" t="s">
        <v>19</v>
      </c>
      <c r="G5933">
        <v>650</v>
      </c>
      <c r="H5933">
        <v>0</v>
      </c>
      <c r="I5933">
        <v>0</v>
      </c>
      <c r="J5933">
        <v>17</v>
      </c>
      <c r="K5933">
        <v>4</v>
      </c>
      <c r="L5933">
        <v>1785196</v>
      </c>
      <c r="M5933">
        <v>7554</v>
      </c>
      <c r="N5933" t="s">
        <v>341</v>
      </c>
      <c r="O5933" t="s">
        <v>356</v>
      </c>
    </row>
    <row r="5934" spans="1:15" x14ac:dyDescent="0.25">
      <c r="A5934" t="s">
        <v>340</v>
      </c>
      <c r="B5934" t="s">
        <v>292</v>
      </c>
      <c r="C5934" t="s">
        <v>166</v>
      </c>
      <c r="D5934">
        <v>11044476</v>
      </c>
      <c r="E5934" t="s">
        <v>170</v>
      </c>
      <c r="F5934" t="s">
        <v>19</v>
      </c>
      <c r="G5934">
        <v>650</v>
      </c>
      <c r="H5934">
        <v>0</v>
      </c>
      <c r="I5934">
        <v>0</v>
      </c>
      <c r="J5934">
        <v>17</v>
      </c>
      <c r="K5934">
        <v>4</v>
      </c>
      <c r="L5934">
        <v>1054741</v>
      </c>
      <c r="M5934">
        <v>6200</v>
      </c>
      <c r="N5934" t="s">
        <v>341</v>
      </c>
      <c r="O5934" t="s">
        <v>356</v>
      </c>
    </row>
    <row r="5935" spans="1:15" x14ac:dyDescent="0.25">
      <c r="A5935" t="s">
        <v>340</v>
      </c>
      <c r="B5935" t="s">
        <v>292</v>
      </c>
      <c r="C5935" t="s">
        <v>166</v>
      </c>
      <c r="D5935">
        <v>11044476</v>
      </c>
      <c r="E5935" t="s">
        <v>170</v>
      </c>
      <c r="F5935" t="s">
        <v>19</v>
      </c>
      <c r="G5935">
        <v>650</v>
      </c>
      <c r="H5935">
        <v>0</v>
      </c>
      <c r="I5935">
        <v>0</v>
      </c>
      <c r="J5935">
        <v>17</v>
      </c>
      <c r="K5935">
        <v>4</v>
      </c>
      <c r="L5935">
        <v>1054741</v>
      </c>
      <c r="M5935">
        <v>6202</v>
      </c>
      <c r="N5935" t="s">
        <v>341</v>
      </c>
      <c r="O5935" t="s">
        <v>356</v>
      </c>
    </row>
    <row r="5936" spans="1:15" x14ac:dyDescent="0.25">
      <c r="A5936" t="s">
        <v>340</v>
      </c>
      <c r="B5936" t="s">
        <v>292</v>
      </c>
      <c r="C5936" t="s">
        <v>166</v>
      </c>
      <c r="D5936">
        <v>11044476</v>
      </c>
      <c r="E5936" t="s">
        <v>170</v>
      </c>
      <c r="F5936" t="s">
        <v>19</v>
      </c>
      <c r="G5936">
        <v>650</v>
      </c>
      <c r="H5936">
        <v>0</v>
      </c>
      <c r="I5936">
        <v>0</v>
      </c>
      <c r="J5936">
        <v>17</v>
      </c>
      <c r="K5936">
        <v>4</v>
      </c>
      <c r="L5936">
        <v>3234144</v>
      </c>
      <c r="M5936">
        <v>7550</v>
      </c>
      <c r="N5936" t="s">
        <v>341</v>
      </c>
      <c r="O5936" t="s">
        <v>356</v>
      </c>
    </row>
    <row r="5937" spans="1:15" x14ac:dyDescent="0.25">
      <c r="A5937" t="s">
        <v>340</v>
      </c>
      <c r="B5937" t="s">
        <v>292</v>
      </c>
      <c r="C5937" t="s">
        <v>166</v>
      </c>
      <c r="D5937">
        <v>11044476</v>
      </c>
      <c r="E5937" t="s">
        <v>170</v>
      </c>
      <c r="F5937" t="s">
        <v>19</v>
      </c>
      <c r="G5937">
        <v>650</v>
      </c>
      <c r="H5937">
        <v>0</v>
      </c>
      <c r="I5937">
        <v>0</v>
      </c>
      <c r="J5937">
        <v>17</v>
      </c>
      <c r="K5937">
        <v>4</v>
      </c>
      <c r="L5937">
        <v>448805</v>
      </c>
      <c r="M5937">
        <v>7553</v>
      </c>
      <c r="N5937" t="s">
        <v>341</v>
      </c>
      <c r="O5937" t="s">
        <v>356</v>
      </c>
    </row>
    <row r="5938" spans="1:15" x14ac:dyDescent="0.25">
      <c r="A5938" t="s">
        <v>340</v>
      </c>
      <c r="B5938" t="s">
        <v>292</v>
      </c>
      <c r="C5938" t="s">
        <v>166</v>
      </c>
      <c r="D5938">
        <v>11044476</v>
      </c>
      <c r="E5938" t="s">
        <v>170</v>
      </c>
      <c r="F5938" t="s">
        <v>19</v>
      </c>
      <c r="G5938">
        <v>650</v>
      </c>
      <c r="H5938">
        <v>0</v>
      </c>
      <c r="I5938">
        <v>0</v>
      </c>
      <c r="J5938">
        <v>17</v>
      </c>
      <c r="K5938">
        <v>4</v>
      </c>
      <c r="L5938">
        <v>2785339</v>
      </c>
      <c r="M5938">
        <v>7554</v>
      </c>
      <c r="N5938" t="s">
        <v>341</v>
      </c>
      <c r="O5938" t="s">
        <v>356</v>
      </c>
    </row>
    <row r="5939" spans="1:15" x14ac:dyDescent="0.25">
      <c r="A5939" t="s">
        <v>340</v>
      </c>
      <c r="B5939" t="s">
        <v>292</v>
      </c>
      <c r="C5939" t="s">
        <v>166</v>
      </c>
      <c r="D5939">
        <v>11044484</v>
      </c>
      <c r="E5939" t="s">
        <v>171</v>
      </c>
      <c r="F5939" t="s">
        <v>19</v>
      </c>
      <c r="G5939">
        <v>650</v>
      </c>
      <c r="H5939">
        <v>0</v>
      </c>
      <c r="I5939">
        <v>0</v>
      </c>
      <c r="J5939">
        <v>17</v>
      </c>
      <c r="K5939">
        <v>4</v>
      </c>
      <c r="L5939">
        <v>4474972</v>
      </c>
      <c r="M5939">
        <v>7550</v>
      </c>
      <c r="N5939" t="s">
        <v>341</v>
      </c>
      <c r="O5939" t="s">
        <v>356</v>
      </c>
    </row>
    <row r="5940" spans="1:15" x14ac:dyDescent="0.25">
      <c r="A5940" t="s">
        <v>340</v>
      </c>
      <c r="B5940" t="s">
        <v>292</v>
      </c>
      <c r="C5940" t="s">
        <v>166</v>
      </c>
      <c r="D5940">
        <v>11044484</v>
      </c>
      <c r="E5940" t="s">
        <v>171</v>
      </c>
      <c r="F5940" t="s">
        <v>19</v>
      </c>
      <c r="G5940">
        <v>650</v>
      </c>
      <c r="H5940">
        <v>0</v>
      </c>
      <c r="I5940">
        <v>0</v>
      </c>
      <c r="J5940">
        <v>17</v>
      </c>
      <c r="K5940">
        <v>4</v>
      </c>
      <c r="L5940">
        <v>369087</v>
      </c>
      <c r="M5940">
        <v>7553</v>
      </c>
      <c r="N5940" t="s">
        <v>341</v>
      </c>
      <c r="O5940" t="s">
        <v>356</v>
      </c>
    </row>
    <row r="5941" spans="1:15" x14ac:dyDescent="0.25">
      <c r="A5941" t="s">
        <v>340</v>
      </c>
      <c r="B5941" t="s">
        <v>292</v>
      </c>
      <c r="C5941" t="s">
        <v>166</v>
      </c>
      <c r="D5941">
        <v>11044484</v>
      </c>
      <c r="E5941" t="s">
        <v>171</v>
      </c>
      <c r="F5941" t="s">
        <v>19</v>
      </c>
      <c r="G5941">
        <v>650</v>
      </c>
      <c r="H5941">
        <v>0</v>
      </c>
      <c r="I5941">
        <v>0</v>
      </c>
      <c r="J5941">
        <v>17</v>
      </c>
      <c r="K5941">
        <v>4</v>
      </c>
      <c r="L5941">
        <v>4105885</v>
      </c>
      <c r="M5941">
        <v>7554</v>
      </c>
      <c r="N5941" t="s">
        <v>341</v>
      </c>
      <c r="O5941" t="s">
        <v>356</v>
      </c>
    </row>
    <row r="5942" spans="1:15" x14ac:dyDescent="0.25">
      <c r="A5942" t="s">
        <v>340</v>
      </c>
      <c r="B5942" t="s">
        <v>292</v>
      </c>
      <c r="C5942" t="s">
        <v>166</v>
      </c>
      <c r="D5942">
        <v>12469490</v>
      </c>
      <c r="E5942" t="s">
        <v>172</v>
      </c>
      <c r="F5942" t="s">
        <v>19</v>
      </c>
      <c r="G5942">
        <v>650</v>
      </c>
      <c r="H5942">
        <v>0</v>
      </c>
      <c r="I5942">
        <v>0</v>
      </c>
      <c r="J5942">
        <v>17</v>
      </c>
      <c r="K5942">
        <v>4</v>
      </c>
      <c r="L5942">
        <v>370857</v>
      </c>
      <c r="M5942">
        <v>7550</v>
      </c>
      <c r="N5942" t="s">
        <v>341</v>
      </c>
      <c r="O5942" t="s">
        <v>356</v>
      </c>
    </row>
    <row r="5943" spans="1:15" x14ac:dyDescent="0.25">
      <c r="A5943" t="s">
        <v>340</v>
      </c>
      <c r="B5943" t="s">
        <v>292</v>
      </c>
      <c r="C5943" t="s">
        <v>166</v>
      </c>
      <c r="D5943">
        <v>12469490</v>
      </c>
      <c r="E5943" t="s">
        <v>172</v>
      </c>
      <c r="F5943" t="s">
        <v>19</v>
      </c>
      <c r="G5943">
        <v>650</v>
      </c>
      <c r="H5943">
        <v>0</v>
      </c>
      <c r="I5943">
        <v>0</v>
      </c>
      <c r="J5943">
        <v>17</v>
      </c>
      <c r="K5943">
        <v>4</v>
      </c>
      <c r="L5943">
        <v>370857</v>
      </c>
      <c r="M5943">
        <v>7552</v>
      </c>
      <c r="N5943" t="s">
        <v>341</v>
      </c>
      <c r="O5943" t="s">
        <v>356</v>
      </c>
    </row>
    <row r="5944" spans="1:15" x14ac:dyDescent="0.25">
      <c r="A5944" t="s">
        <v>340</v>
      </c>
      <c r="B5944" t="s">
        <v>292</v>
      </c>
      <c r="C5944" t="s">
        <v>166</v>
      </c>
      <c r="D5944">
        <v>12777694</v>
      </c>
      <c r="E5944" t="s">
        <v>173</v>
      </c>
      <c r="F5944" t="s">
        <v>19</v>
      </c>
      <c r="G5944">
        <v>650</v>
      </c>
      <c r="H5944">
        <v>0</v>
      </c>
      <c r="I5944">
        <v>0</v>
      </c>
      <c r="J5944">
        <v>17</v>
      </c>
      <c r="K5944">
        <v>4</v>
      </c>
      <c r="L5944">
        <v>119377</v>
      </c>
      <c r="M5944">
        <v>7550</v>
      </c>
      <c r="N5944" t="s">
        <v>341</v>
      </c>
      <c r="O5944" t="s">
        <v>356</v>
      </c>
    </row>
    <row r="5945" spans="1:15" x14ac:dyDescent="0.25">
      <c r="A5945" t="s">
        <v>340</v>
      </c>
      <c r="B5945" t="s">
        <v>292</v>
      </c>
      <c r="C5945" t="s">
        <v>166</v>
      </c>
      <c r="D5945">
        <v>12777694</v>
      </c>
      <c r="E5945" t="s">
        <v>173</v>
      </c>
      <c r="F5945" t="s">
        <v>19</v>
      </c>
      <c r="G5945">
        <v>650</v>
      </c>
      <c r="H5945">
        <v>0</v>
      </c>
      <c r="I5945">
        <v>0</v>
      </c>
      <c r="J5945">
        <v>17</v>
      </c>
      <c r="K5945">
        <v>4</v>
      </c>
      <c r="L5945">
        <v>119377</v>
      </c>
      <c r="M5945">
        <v>7554</v>
      </c>
      <c r="N5945" t="s">
        <v>341</v>
      </c>
      <c r="O5945" t="s">
        <v>356</v>
      </c>
    </row>
    <row r="5946" spans="1:15" x14ac:dyDescent="0.25">
      <c r="A5946" t="s">
        <v>340</v>
      </c>
      <c r="B5946" t="s">
        <v>292</v>
      </c>
      <c r="C5946" t="s">
        <v>166</v>
      </c>
      <c r="D5946">
        <v>16366114</v>
      </c>
      <c r="E5946" t="s">
        <v>273</v>
      </c>
      <c r="F5946" t="s">
        <v>19</v>
      </c>
      <c r="G5946">
        <v>650</v>
      </c>
      <c r="H5946">
        <v>0</v>
      </c>
      <c r="I5946">
        <v>0</v>
      </c>
      <c r="J5946">
        <v>17</v>
      </c>
      <c r="K5946">
        <v>4</v>
      </c>
      <c r="L5946">
        <v>79802</v>
      </c>
      <c r="M5946">
        <v>7550</v>
      </c>
      <c r="N5946" t="s">
        <v>341</v>
      </c>
      <c r="O5946" t="s">
        <v>356</v>
      </c>
    </row>
    <row r="5947" spans="1:15" x14ac:dyDescent="0.25">
      <c r="A5947" t="s">
        <v>340</v>
      </c>
      <c r="B5947" t="s">
        <v>292</v>
      </c>
      <c r="C5947" t="s">
        <v>166</v>
      </c>
      <c r="D5947">
        <v>16366114</v>
      </c>
      <c r="E5947" t="s">
        <v>273</v>
      </c>
      <c r="F5947" t="s">
        <v>19</v>
      </c>
      <c r="G5947">
        <v>650</v>
      </c>
      <c r="H5947">
        <v>0</v>
      </c>
      <c r="I5947">
        <v>0</v>
      </c>
      <c r="J5947">
        <v>17</v>
      </c>
      <c r="K5947">
        <v>4</v>
      </c>
      <c r="L5947">
        <v>79802</v>
      </c>
      <c r="M5947">
        <v>7554</v>
      </c>
      <c r="N5947" t="s">
        <v>341</v>
      </c>
      <c r="O5947" t="s">
        <v>356</v>
      </c>
    </row>
    <row r="5948" spans="1:15" x14ac:dyDescent="0.25">
      <c r="A5948" t="s">
        <v>340</v>
      </c>
      <c r="B5948" t="s">
        <v>292</v>
      </c>
      <c r="C5948" t="s">
        <v>174</v>
      </c>
      <c r="D5948">
        <v>11042835</v>
      </c>
      <c r="E5948" t="s">
        <v>175</v>
      </c>
      <c r="F5948" t="s">
        <v>19</v>
      </c>
      <c r="G5948">
        <v>650</v>
      </c>
      <c r="H5948">
        <v>0</v>
      </c>
      <c r="I5948">
        <v>0</v>
      </c>
      <c r="J5948">
        <v>17</v>
      </c>
      <c r="K5948">
        <v>4</v>
      </c>
      <c r="L5948">
        <v>1400976</v>
      </c>
      <c r="M5948">
        <v>7550</v>
      </c>
      <c r="N5948" t="s">
        <v>341</v>
      </c>
      <c r="O5948" t="s">
        <v>356</v>
      </c>
    </row>
    <row r="5949" spans="1:15" x14ac:dyDescent="0.25">
      <c r="A5949" t="s">
        <v>340</v>
      </c>
      <c r="B5949" t="s">
        <v>292</v>
      </c>
      <c r="C5949" t="s">
        <v>174</v>
      </c>
      <c r="D5949">
        <v>11042835</v>
      </c>
      <c r="E5949" t="s">
        <v>175</v>
      </c>
      <c r="F5949" t="s">
        <v>19</v>
      </c>
      <c r="G5949">
        <v>650</v>
      </c>
      <c r="H5949">
        <v>0</v>
      </c>
      <c r="I5949">
        <v>0</v>
      </c>
      <c r="J5949">
        <v>17</v>
      </c>
      <c r="K5949">
        <v>4</v>
      </c>
      <c r="L5949">
        <v>125178</v>
      </c>
      <c r="M5949">
        <v>7553</v>
      </c>
      <c r="N5949" t="s">
        <v>341</v>
      </c>
      <c r="O5949" t="s">
        <v>356</v>
      </c>
    </row>
    <row r="5950" spans="1:15" x14ac:dyDescent="0.25">
      <c r="A5950" t="s">
        <v>340</v>
      </c>
      <c r="B5950" t="s">
        <v>292</v>
      </c>
      <c r="C5950" t="s">
        <v>174</v>
      </c>
      <c r="D5950">
        <v>11042835</v>
      </c>
      <c r="E5950" t="s">
        <v>175</v>
      </c>
      <c r="F5950" t="s">
        <v>19</v>
      </c>
      <c r="G5950">
        <v>650</v>
      </c>
      <c r="H5950">
        <v>0</v>
      </c>
      <c r="I5950">
        <v>0</v>
      </c>
      <c r="J5950">
        <v>17</v>
      </c>
      <c r="K5950">
        <v>4</v>
      </c>
      <c r="L5950">
        <v>1275798</v>
      </c>
      <c r="M5950">
        <v>7554</v>
      </c>
      <c r="N5950" t="s">
        <v>341</v>
      </c>
      <c r="O5950" t="s">
        <v>356</v>
      </c>
    </row>
    <row r="5951" spans="1:15" x14ac:dyDescent="0.25">
      <c r="A5951" t="s">
        <v>340</v>
      </c>
      <c r="B5951" t="s">
        <v>292</v>
      </c>
      <c r="C5951" t="s">
        <v>174</v>
      </c>
      <c r="D5951">
        <v>11043262</v>
      </c>
      <c r="E5951" t="s">
        <v>176</v>
      </c>
      <c r="F5951" t="s">
        <v>19</v>
      </c>
      <c r="G5951">
        <v>650</v>
      </c>
      <c r="H5951">
        <v>0</v>
      </c>
      <c r="I5951">
        <v>0</v>
      </c>
      <c r="J5951">
        <v>17</v>
      </c>
      <c r="K5951">
        <v>4</v>
      </c>
      <c r="L5951">
        <v>442605</v>
      </c>
      <c r="M5951">
        <v>7550</v>
      </c>
      <c r="N5951" t="s">
        <v>341</v>
      </c>
      <c r="O5951" t="s">
        <v>356</v>
      </c>
    </row>
    <row r="5952" spans="1:15" x14ac:dyDescent="0.25">
      <c r="A5952" t="s">
        <v>340</v>
      </c>
      <c r="B5952" t="s">
        <v>292</v>
      </c>
      <c r="C5952" t="s">
        <v>174</v>
      </c>
      <c r="D5952">
        <v>11043262</v>
      </c>
      <c r="E5952" t="s">
        <v>176</v>
      </c>
      <c r="F5952" t="s">
        <v>19</v>
      </c>
      <c r="G5952">
        <v>650</v>
      </c>
      <c r="H5952">
        <v>0</v>
      </c>
      <c r="I5952">
        <v>0</v>
      </c>
      <c r="J5952">
        <v>17</v>
      </c>
      <c r="K5952">
        <v>4</v>
      </c>
      <c r="L5952">
        <v>1929</v>
      </c>
      <c r="M5952">
        <v>7553</v>
      </c>
      <c r="N5952" t="s">
        <v>341</v>
      </c>
      <c r="O5952" t="s">
        <v>356</v>
      </c>
    </row>
    <row r="5953" spans="1:15" x14ac:dyDescent="0.25">
      <c r="A5953" t="s">
        <v>340</v>
      </c>
      <c r="B5953" t="s">
        <v>292</v>
      </c>
      <c r="C5953" t="s">
        <v>174</v>
      </c>
      <c r="D5953">
        <v>11043262</v>
      </c>
      <c r="E5953" t="s">
        <v>176</v>
      </c>
      <c r="F5953" t="s">
        <v>19</v>
      </c>
      <c r="G5953">
        <v>650</v>
      </c>
      <c r="H5953">
        <v>0</v>
      </c>
      <c r="I5953">
        <v>0</v>
      </c>
      <c r="J5953">
        <v>17</v>
      </c>
      <c r="K5953">
        <v>4</v>
      </c>
      <c r="L5953">
        <v>440676</v>
      </c>
      <c r="M5953">
        <v>7554</v>
      </c>
      <c r="N5953" t="s">
        <v>341</v>
      </c>
      <c r="O5953" t="s">
        <v>356</v>
      </c>
    </row>
    <row r="5954" spans="1:15" x14ac:dyDescent="0.25">
      <c r="A5954" t="s">
        <v>340</v>
      </c>
      <c r="B5954" t="s">
        <v>292</v>
      </c>
      <c r="C5954" t="s">
        <v>174</v>
      </c>
      <c r="D5954">
        <v>13160395</v>
      </c>
      <c r="E5954" t="s">
        <v>177</v>
      </c>
      <c r="F5954" t="s">
        <v>19</v>
      </c>
      <c r="G5954">
        <v>650</v>
      </c>
      <c r="H5954">
        <v>0</v>
      </c>
      <c r="I5954">
        <v>0</v>
      </c>
      <c r="J5954">
        <v>17</v>
      </c>
      <c r="K5954">
        <v>4</v>
      </c>
      <c r="L5954">
        <v>51456</v>
      </c>
      <c r="M5954">
        <v>6200</v>
      </c>
      <c r="N5954" t="s">
        <v>341</v>
      </c>
      <c r="O5954" t="s">
        <v>356</v>
      </c>
    </row>
    <row r="5955" spans="1:15" x14ac:dyDescent="0.25">
      <c r="A5955" t="s">
        <v>340</v>
      </c>
      <c r="B5955" t="s">
        <v>292</v>
      </c>
      <c r="C5955" t="s">
        <v>174</v>
      </c>
      <c r="D5955">
        <v>13160395</v>
      </c>
      <c r="E5955" t="s">
        <v>177</v>
      </c>
      <c r="F5955" t="s">
        <v>19</v>
      </c>
      <c r="G5955">
        <v>650</v>
      </c>
      <c r="H5955">
        <v>0</v>
      </c>
      <c r="I5955">
        <v>0</v>
      </c>
      <c r="J5955">
        <v>17</v>
      </c>
      <c r="K5955">
        <v>4</v>
      </c>
      <c r="L5955">
        <v>51456</v>
      </c>
      <c r="M5955">
        <v>6201</v>
      </c>
      <c r="N5955" t="s">
        <v>341</v>
      </c>
      <c r="O5955" t="s">
        <v>356</v>
      </c>
    </row>
    <row r="5956" spans="1:15" x14ac:dyDescent="0.25">
      <c r="A5956" t="s">
        <v>340</v>
      </c>
      <c r="B5956" t="s">
        <v>292</v>
      </c>
      <c r="C5956" t="s">
        <v>174</v>
      </c>
      <c r="D5956">
        <v>13160395</v>
      </c>
      <c r="E5956" t="s">
        <v>177</v>
      </c>
      <c r="F5956" t="s">
        <v>19</v>
      </c>
      <c r="G5956">
        <v>650</v>
      </c>
      <c r="H5956">
        <v>0</v>
      </c>
      <c r="I5956">
        <v>0</v>
      </c>
      <c r="J5956">
        <v>17</v>
      </c>
      <c r="K5956">
        <v>4</v>
      </c>
      <c r="L5956">
        <v>2830397</v>
      </c>
      <c r="M5956">
        <v>7550</v>
      </c>
      <c r="N5956" t="s">
        <v>341</v>
      </c>
      <c r="O5956" t="s">
        <v>356</v>
      </c>
    </row>
    <row r="5957" spans="1:15" x14ac:dyDescent="0.25">
      <c r="A5957" t="s">
        <v>340</v>
      </c>
      <c r="B5957" t="s">
        <v>292</v>
      </c>
      <c r="C5957" t="s">
        <v>174</v>
      </c>
      <c r="D5957">
        <v>13160395</v>
      </c>
      <c r="E5957" t="s">
        <v>177</v>
      </c>
      <c r="F5957" t="s">
        <v>19</v>
      </c>
      <c r="G5957">
        <v>650</v>
      </c>
      <c r="H5957">
        <v>0</v>
      </c>
      <c r="I5957">
        <v>0</v>
      </c>
      <c r="J5957">
        <v>17</v>
      </c>
      <c r="K5957">
        <v>4</v>
      </c>
      <c r="L5957">
        <v>152726</v>
      </c>
      <c r="M5957">
        <v>7553</v>
      </c>
      <c r="N5957" t="s">
        <v>341</v>
      </c>
      <c r="O5957" t="s">
        <v>356</v>
      </c>
    </row>
    <row r="5958" spans="1:15" x14ac:dyDescent="0.25">
      <c r="A5958" t="s">
        <v>340</v>
      </c>
      <c r="B5958" t="s">
        <v>292</v>
      </c>
      <c r="C5958" t="s">
        <v>174</v>
      </c>
      <c r="D5958">
        <v>13160395</v>
      </c>
      <c r="E5958" t="s">
        <v>177</v>
      </c>
      <c r="F5958" t="s">
        <v>19</v>
      </c>
      <c r="G5958">
        <v>650</v>
      </c>
      <c r="H5958">
        <v>0</v>
      </c>
      <c r="I5958">
        <v>0</v>
      </c>
      <c r="J5958">
        <v>17</v>
      </c>
      <c r="K5958">
        <v>4</v>
      </c>
      <c r="L5958">
        <v>2677671</v>
      </c>
      <c r="M5958">
        <v>7554</v>
      </c>
      <c r="N5958" t="s">
        <v>341</v>
      </c>
      <c r="O5958" t="s">
        <v>356</v>
      </c>
    </row>
    <row r="5959" spans="1:15" x14ac:dyDescent="0.25">
      <c r="A5959" t="s">
        <v>340</v>
      </c>
      <c r="B5959" t="s">
        <v>292</v>
      </c>
      <c r="C5959" t="s">
        <v>174</v>
      </c>
      <c r="D5959">
        <v>13294020</v>
      </c>
      <c r="E5959" t="s">
        <v>178</v>
      </c>
      <c r="F5959" t="s">
        <v>19</v>
      </c>
      <c r="G5959">
        <v>650</v>
      </c>
      <c r="H5959">
        <v>0</v>
      </c>
      <c r="I5959">
        <v>0</v>
      </c>
      <c r="J5959">
        <v>17</v>
      </c>
      <c r="K5959">
        <v>4</v>
      </c>
      <c r="L5959">
        <v>878494</v>
      </c>
      <c r="M5959">
        <v>7550</v>
      </c>
      <c r="N5959" t="s">
        <v>341</v>
      </c>
      <c r="O5959" t="s">
        <v>356</v>
      </c>
    </row>
    <row r="5960" spans="1:15" x14ac:dyDescent="0.25">
      <c r="A5960" t="s">
        <v>340</v>
      </c>
      <c r="B5960" t="s">
        <v>292</v>
      </c>
      <c r="C5960" t="s">
        <v>174</v>
      </c>
      <c r="D5960">
        <v>13294020</v>
      </c>
      <c r="E5960" t="s">
        <v>178</v>
      </c>
      <c r="F5960" t="s">
        <v>19</v>
      </c>
      <c r="G5960">
        <v>650</v>
      </c>
      <c r="H5960">
        <v>0</v>
      </c>
      <c r="I5960">
        <v>0</v>
      </c>
      <c r="J5960">
        <v>17</v>
      </c>
      <c r="K5960">
        <v>4</v>
      </c>
      <c r="L5960">
        <v>878494</v>
      </c>
      <c r="M5960">
        <v>7554</v>
      </c>
      <c r="N5960" t="s">
        <v>341</v>
      </c>
      <c r="O5960" t="s">
        <v>356</v>
      </c>
    </row>
    <row r="5961" spans="1:15" x14ac:dyDescent="0.25">
      <c r="A5961" t="s">
        <v>340</v>
      </c>
      <c r="B5961" t="s">
        <v>292</v>
      </c>
      <c r="C5961" t="s">
        <v>174</v>
      </c>
      <c r="D5961">
        <v>14628986</v>
      </c>
      <c r="E5961" t="s">
        <v>349</v>
      </c>
      <c r="F5961" t="s">
        <v>19</v>
      </c>
      <c r="G5961">
        <v>650</v>
      </c>
      <c r="H5961">
        <v>0</v>
      </c>
      <c r="I5961">
        <v>0</v>
      </c>
      <c r="J5961">
        <v>17</v>
      </c>
      <c r="K5961">
        <v>4</v>
      </c>
      <c r="L5961">
        <v>27471</v>
      </c>
      <c r="M5961">
        <v>7550</v>
      </c>
      <c r="N5961" t="s">
        <v>341</v>
      </c>
      <c r="O5961" t="s">
        <v>356</v>
      </c>
    </row>
    <row r="5962" spans="1:15" x14ac:dyDescent="0.25">
      <c r="A5962" t="s">
        <v>340</v>
      </c>
      <c r="B5962" t="s">
        <v>292</v>
      </c>
      <c r="C5962" t="s">
        <v>174</v>
      </c>
      <c r="D5962">
        <v>14628986</v>
      </c>
      <c r="E5962" t="s">
        <v>349</v>
      </c>
      <c r="F5962" t="s">
        <v>19</v>
      </c>
      <c r="G5962">
        <v>650</v>
      </c>
      <c r="H5962">
        <v>0</v>
      </c>
      <c r="I5962">
        <v>0</v>
      </c>
      <c r="J5962">
        <v>17</v>
      </c>
      <c r="K5962">
        <v>4</v>
      </c>
      <c r="L5962">
        <v>27471</v>
      </c>
      <c r="M5962">
        <v>7554</v>
      </c>
      <c r="N5962" t="s">
        <v>341</v>
      </c>
      <c r="O5962" t="s">
        <v>356</v>
      </c>
    </row>
    <row r="5963" spans="1:15" x14ac:dyDescent="0.25">
      <c r="A5963" t="s">
        <v>340</v>
      </c>
      <c r="B5963" t="s">
        <v>292</v>
      </c>
      <c r="C5963" t="s">
        <v>179</v>
      </c>
      <c r="D5963">
        <v>11042686</v>
      </c>
      <c r="E5963" t="s">
        <v>180</v>
      </c>
      <c r="F5963" t="s">
        <v>19</v>
      </c>
      <c r="G5963">
        <v>650</v>
      </c>
      <c r="H5963">
        <v>0</v>
      </c>
      <c r="I5963">
        <v>0</v>
      </c>
      <c r="J5963">
        <v>17</v>
      </c>
      <c r="K5963">
        <v>4</v>
      </c>
      <c r="L5963">
        <v>1428713</v>
      </c>
      <c r="M5963">
        <v>7550</v>
      </c>
      <c r="N5963" t="s">
        <v>341</v>
      </c>
      <c r="O5963" t="s">
        <v>356</v>
      </c>
    </row>
    <row r="5964" spans="1:15" x14ac:dyDescent="0.25">
      <c r="A5964" t="s">
        <v>340</v>
      </c>
      <c r="B5964" t="s">
        <v>292</v>
      </c>
      <c r="C5964" t="s">
        <v>179</v>
      </c>
      <c r="D5964">
        <v>11042686</v>
      </c>
      <c r="E5964" t="s">
        <v>180</v>
      </c>
      <c r="F5964" t="s">
        <v>19</v>
      </c>
      <c r="G5964">
        <v>650</v>
      </c>
      <c r="H5964">
        <v>0</v>
      </c>
      <c r="I5964">
        <v>0</v>
      </c>
      <c r="J5964">
        <v>17</v>
      </c>
      <c r="K5964">
        <v>4</v>
      </c>
      <c r="L5964">
        <v>222999</v>
      </c>
      <c r="M5964">
        <v>7553</v>
      </c>
      <c r="N5964" t="s">
        <v>341</v>
      </c>
      <c r="O5964" t="s">
        <v>356</v>
      </c>
    </row>
    <row r="5965" spans="1:15" x14ac:dyDescent="0.25">
      <c r="A5965" t="s">
        <v>340</v>
      </c>
      <c r="B5965" t="s">
        <v>292</v>
      </c>
      <c r="C5965" t="s">
        <v>179</v>
      </c>
      <c r="D5965">
        <v>11042686</v>
      </c>
      <c r="E5965" t="s">
        <v>180</v>
      </c>
      <c r="F5965" t="s">
        <v>19</v>
      </c>
      <c r="G5965">
        <v>650</v>
      </c>
      <c r="H5965">
        <v>0</v>
      </c>
      <c r="I5965">
        <v>0</v>
      </c>
      <c r="J5965">
        <v>17</v>
      </c>
      <c r="K5965">
        <v>4</v>
      </c>
      <c r="L5965">
        <v>1205714</v>
      </c>
      <c r="M5965">
        <v>7554</v>
      </c>
      <c r="N5965" t="s">
        <v>341</v>
      </c>
      <c r="O5965" t="s">
        <v>356</v>
      </c>
    </row>
    <row r="5966" spans="1:15" x14ac:dyDescent="0.25">
      <c r="A5966" t="s">
        <v>340</v>
      </c>
      <c r="B5966" t="s">
        <v>292</v>
      </c>
      <c r="C5966" t="s">
        <v>181</v>
      </c>
      <c r="D5966">
        <v>11043445</v>
      </c>
      <c r="E5966" t="s">
        <v>182</v>
      </c>
      <c r="F5966" t="s">
        <v>19</v>
      </c>
      <c r="G5966">
        <v>650</v>
      </c>
      <c r="H5966">
        <v>0</v>
      </c>
      <c r="I5966">
        <v>0</v>
      </c>
      <c r="J5966">
        <v>17</v>
      </c>
      <c r="K5966">
        <v>4</v>
      </c>
      <c r="L5966">
        <v>1604884</v>
      </c>
      <c r="M5966">
        <v>7550</v>
      </c>
      <c r="N5966" t="s">
        <v>341</v>
      </c>
      <c r="O5966" t="s">
        <v>356</v>
      </c>
    </row>
    <row r="5967" spans="1:15" x14ac:dyDescent="0.25">
      <c r="A5967" t="s">
        <v>340</v>
      </c>
      <c r="B5967" t="s">
        <v>292</v>
      </c>
      <c r="C5967" t="s">
        <v>181</v>
      </c>
      <c r="D5967">
        <v>11043445</v>
      </c>
      <c r="E5967" t="s">
        <v>182</v>
      </c>
      <c r="F5967" t="s">
        <v>19</v>
      </c>
      <c r="G5967">
        <v>650</v>
      </c>
      <c r="H5967">
        <v>0</v>
      </c>
      <c r="I5967">
        <v>0</v>
      </c>
      <c r="J5967">
        <v>17</v>
      </c>
      <c r="K5967">
        <v>4</v>
      </c>
      <c r="L5967">
        <v>148163</v>
      </c>
      <c r="M5967">
        <v>7553</v>
      </c>
      <c r="N5967" t="s">
        <v>341</v>
      </c>
      <c r="O5967" t="s">
        <v>356</v>
      </c>
    </row>
    <row r="5968" spans="1:15" x14ac:dyDescent="0.25">
      <c r="A5968" t="s">
        <v>340</v>
      </c>
      <c r="B5968" t="s">
        <v>292</v>
      </c>
      <c r="C5968" t="s">
        <v>181</v>
      </c>
      <c r="D5968">
        <v>11043445</v>
      </c>
      <c r="E5968" t="s">
        <v>182</v>
      </c>
      <c r="F5968" t="s">
        <v>19</v>
      </c>
      <c r="G5968">
        <v>650</v>
      </c>
      <c r="H5968">
        <v>0</v>
      </c>
      <c r="I5968">
        <v>0</v>
      </c>
      <c r="J5968">
        <v>17</v>
      </c>
      <c r="K5968">
        <v>4</v>
      </c>
      <c r="L5968">
        <v>1456721</v>
      </c>
      <c r="M5968">
        <v>7554</v>
      </c>
      <c r="N5968" t="s">
        <v>341</v>
      </c>
      <c r="O5968" t="s">
        <v>356</v>
      </c>
    </row>
    <row r="5969" spans="1:15" x14ac:dyDescent="0.25">
      <c r="A5969" t="s">
        <v>340</v>
      </c>
      <c r="B5969" t="s">
        <v>292</v>
      </c>
      <c r="C5969" t="s">
        <v>181</v>
      </c>
      <c r="D5969">
        <v>11044070</v>
      </c>
      <c r="E5969" t="s">
        <v>183</v>
      </c>
      <c r="F5969" t="s">
        <v>19</v>
      </c>
      <c r="G5969">
        <v>650</v>
      </c>
      <c r="H5969">
        <v>0</v>
      </c>
      <c r="I5969">
        <v>0</v>
      </c>
      <c r="J5969">
        <v>17</v>
      </c>
      <c r="K5969">
        <v>4</v>
      </c>
      <c r="L5969">
        <v>1763748</v>
      </c>
      <c r="M5969">
        <v>7550</v>
      </c>
      <c r="N5969" t="s">
        <v>341</v>
      </c>
      <c r="O5969" t="s">
        <v>356</v>
      </c>
    </row>
    <row r="5970" spans="1:15" x14ac:dyDescent="0.25">
      <c r="A5970" t="s">
        <v>340</v>
      </c>
      <c r="B5970" t="s">
        <v>292</v>
      </c>
      <c r="C5970" t="s">
        <v>181</v>
      </c>
      <c r="D5970">
        <v>11044070</v>
      </c>
      <c r="E5970" t="s">
        <v>183</v>
      </c>
      <c r="F5970" t="s">
        <v>19</v>
      </c>
      <c r="G5970">
        <v>650</v>
      </c>
      <c r="H5970">
        <v>0</v>
      </c>
      <c r="I5970">
        <v>0</v>
      </c>
      <c r="J5970">
        <v>17</v>
      </c>
      <c r="K5970">
        <v>4</v>
      </c>
      <c r="L5970">
        <v>131469</v>
      </c>
      <c r="M5970">
        <v>7553</v>
      </c>
      <c r="N5970" t="s">
        <v>341</v>
      </c>
      <c r="O5970" t="s">
        <v>356</v>
      </c>
    </row>
    <row r="5971" spans="1:15" x14ac:dyDescent="0.25">
      <c r="A5971" t="s">
        <v>340</v>
      </c>
      <c r="B5971" t="s">
        <v>292</v>
      </c>
      <c r="C5971" t="s">
        <v>181</v>
      </c>
      <c r="D5971">
        <v>11044070</v>
      </c>
      <c r="E5971" t="s">
        <v>183</v>
      </c>
      <c r="F5971" t="s">
        <v>19</v>
      </c>
      <c r="G5971">
        <v>650</v>
      </c>
      <c r="H5971">
        <v>0</v>
      </c>
      <c r="I5971">
        <v>0</v>
      </c>
      <c r="J5971">
        <v>17</v>
      </c>
      <c r="K5971">
        <v>4</v>
      </c>
      <c r="L5971">
        <v>1632279</v>
      </c>
      <c r="M5971">
        <v>7554</v>
      </c>
      <c r="N5971" t="s">
        <v>341</v>
      </c>
      <c r="O5971" t="s">
        <v>356</v>
      </c>
    </row>
    <row r="5972" spans="1:15" x14ac:dyDescent="0.25">
      <c r="A5972" t="s">
        <v>340</v>
      </c>
      <c r="B5972" t="s">
        <v>292</v>
      </c>
      <c r="C5972" t="s">
        <v>181</v>
      </c>
      <c r="D5972">
        <v>11044088</v>
      </c>
      <c r="E5972" t="s">
        <v>184</v>
      </c>
      <c r="F5972" t="s">
        <v>19</v>
      </c>
      <c r="G5972">
        <v>650</v>
      </c>
      <c r="H5972">
        <v>0</v>
      </c>
      <c r="I5972">
        <v>0</v>
      </c>
      <c r="J5972">
        <v>17</v>
      </c>
      <c r="K5972">
        <v>4</v>
      </c>
      <c r="L5972">
        <v>1540867</v>
      </c>
      <c r="M5972">
        <v>7550</v>
      </c>
      <c r="N5972" t="s">
        <v>341</v>
      </c>
      <c r="O5972" t="s">
        <v>356</v>
      </c>
    </row>
    <row r="5973" spans="1:15" x14ac:dyDescent="0.25">
      <c r="A5973" t="s">
        <v>340</v>
      </c>
      <c r="B5973" t="s">
        <v>292</v>
      </c>
      <c r="C5973" t="s">
        <v>181</v>
      </c>
      <c r="D5973">
        <v>11044088</v>
      </c>
      <c r="E5973" t="s">
        <v>184</v>
      </c>
      <c r="F5973" t="s">
        <v>19</v>
      </c>
      <c r="G5973">
        <v>650</v>
      </c>
      <c r="H5973">
        <v>0</v>
      </c>
      <c r="I5973">
        <v>0</v>
      </c>
      <c r="J5973">
        <v>17</v>
      </c>
      <c r="K5973">
        <v>4</v>
      </c>
      <c r="L5973">
        <v>75148</v>
      </c>
      <c r="M5973">
        <v>7553</v>
      </c>
      <c r="N5973" t="s">
        <v>341</v>
      </c>
      <c r="O5973" t="s">
        <v>356</v>
      </c>
    </row>
    <row r="5974" spans="1:15" x14ac:dyDescent="0.25">
      <c r="A5974" t="s">
        <v>340</v>
      </c>
      <c r="B5974" t="s">
        <v>292</v>
      </c>
      <c r="C5974" t="s">
        <v>181</v>
      </c>
      <c r="D5974">
        <v>11044088</v>
      </c>
      <c r="E5974" t="s">
        <v>184</v>
      </c>
      <c r="F5974" t="s">
        <v>19</v>
      </c>
      <c r="G5974">
        <v>650</v>
      </c>
      <c r="H5974">
        <v>0</v>
      </c>
      <c r="I5974">
        <v>0</v>
      </c>
      <c r="J5974">
        <v>17</v>
      </c>
      <c r="K5974">
        <v>4</v>
      </c>
      <c r="L5974">
        <v>1465719</v>
      </c>
      <c r="M5974">
        <v>7554</v>
      </c>
      <c r="N5974" t="s">
        <v>341</v>
      </c>
      <c r="O5974" t="s">
        <v>356</v>
      </c>
    </row>
    <row r="5975" spans="1:15" x14ac:dyDescent="0.25">
      <c r="A5975" t="s">
        <v>340</v>
      </c>
      <c r="B5975" t="s">
        <v>292</v>
      </c>
      <c r="C5975" t="s">
        <v>181</v>
      </c>
      <c r="D5975">
        <v>11044112</v>
      </c>
      <c r="E5975" t="s">
        <v>185</v>
      </c>
      <c r="F5975" t="s">
        <v>19</v>
      </c>
      <c r="G5975">
        <v>650</v>
      </c>
      <c r="H5975">
        <v>0</v>
      </c>
      <c r="I5975">
        <v>0</v>
      </c>
      <c r="J5975">
        <v>17</v>
      </c>
      <c r="K5975">
        <v>4</v>
      </c>
      <c r="L5975">
        <v>340669</v>
      </c>
      <c r="M5975">
        <v>6200</v>
      </c>
      <c r="N5975" t="s">
        <v>341</v>
      </c>
      <c r="O5975" t="s">
        <v>356</v>
      </c>
    </row>
    <row r="5976" spans="1:15" x14ac:dyDescent="0.25">
      <c r="A5976" t="s">
        <v>340</v>
      </c>
      <c r="B5976" t="s">
        <v>292</v>
      </c>
      <c r="C5976" t="s">
        <v>181</v>
      </c>
      <c r="D5976">
        <v>11044112</v>
      </c>
      <c r="E5976" t="s">
        <v>185</v>
      </c>
      <c r="F5976" t="s">
        <v>19</v>
      </c>
      <c r="G5976">
        <v>650</v>
      </c>
      <c r="H5976">
        <v>0</v>
      </c>
      <c r="I5976">
        <v>0</v>
      </c>
      <c r="J5976">
        <v>17</v>
      </c>
      <c r="K5976">
        <v>4</v>
      </c>
      <c r="L5976">
        <v>340669</v>
      </c>
      <c r="M5976">
        <v>6201</v>
      </c>
      <c r="N5976" t="s">
        <v>341</v>
      </c>
      <c r="O5976" t="s">
        <v>356</v>
      </c>
    </row>
    <row r="5977" spans="1:15" x14ac:dyDescent="0.25">
      <c r="A5977" t="s">
        <v>340</v>
      </c>
      <c r="B5977" t="s">
        <v>292</v>
      </c>
      <c r="C5977" t="s">
        <v>181</v>
      </c>
      <c r="D5977">
        <v>11044112</v>
      </c>
      <c r="E5977" t="s">
        <v>185</v>
      </c>
      <c r="F5977" t="s">
        <v>19</v>
      </c>
      <c r="G5977">
        <v>650</v>
      </c>
      <c r="H5977">
        <v>0</v>
      </c>
      <c r="I5977">
        <v>0</v>
      </c>
      <c r="J5977">
        <v>17</v>
      </c>
      <c r="K5977">
        <v>4</v>
      </c>
      <c r="L5977">
        <v>2944469</v>
      </c>
      <c r="M5977">
        <v>7550</v>
      </c>
      <c r="N5977" t="s">
        <v>341</v>
      </c>
      <c r="O5977" t="s">
        <v>356</v>
      </c>
    </row>
    <row r="5978" spans="1:15" x14ac:dyDescent="0.25">
      <c r="A5978" t="s">
        <v>340</v>
      </c>
      <c r="B5978" t="s">
        <v>292</v>
      </c>
      <c r="C5978" t="s">
        <v>181</v>
      </c>
      <c r="D5978">
        <v>11044112</v>
      </c>
      <c r="E5978" t="s">
        <v>185</v>
      </c>
      <c r="F5978" t="s">
        <v>19</v>
      </c>
      <c r="G5978">
        <v>650</v>
      </c>
      <c r="H5978">
        <v>0</v>
      </c>
      <c r="I5978">
        <v>0</v>
      </c>
      <c r="J5978">
        <v>17</v>
      </c>
      <c r="K5978">
        <v>4</v>
      </c>
      <c r="L5978">
        <v>135299</v>
      </c>
      <c r="M5978">
        <v>7553</v>
      </c>
      <c r="N5978" t="s">
        <v>341</v>
      </c>
      <c r="O5978" t="s">
        <v>356</v>
      </c>
    </row>
    <row r="5979" spans="1:15" x14ac:dyDescent="0.25">
      <c r="A5979" t="s">
        <v>340</v>
      </c>
      <c r="B5979" t="s">
        <v>292</v>
      </c>
      <c r="C5979" t="s">
        <v>181</v>
      </c>
      <c r="D5979">
        <v>11044112</v>
      </c>
      <c r="E5979" t="s">
        <v>185</v>
      </c>
      <c r="F5979" t="s">
        <v>19</v>
      </c>
      <c r="G5979">
        <v>650</v>
      </c>
      <c r="H5979">
        <v>0</v>
      </c>
      <c r="I5979">
        <v>0</v>
      </c>
      <c r="J5979">
        <v>17</v>
      </c>
      <c r="K5979">
        <v>4</v>
      </c>
      <c r="L5979">
        <v>2809170</v>
      </c>
      <c r="M5979">
        <v>7554</v>
      </c>
      <c r="N5979" t="s">
        <v>341</v>
      </c>
      <c r="O5979" t="s">
        <v>356</v>
      </c>
    </row>
    <row r="5980" spans="1:15" x14ac:dyDescent="0.25">
      <c r="A5980" t="s">
        <v>340</v>
      </c>
      <c r="B5980" t="s">
        <v>292</v>
      </c>
      <c r="C5980" t="s">
        <v>181</v>
      </c>
      <c r="D5980">
        <v>11044369</v>
      </c>
      <c r="E5980" t="s">
        <v>186</v>
      </c>
      <c r="F5980" t="s">
        <v>19</v>
      </c>
      <c r="G5980">
        <v>650</v>
      </c>
      <c r="H5980">
        <v>0</v>
      </c>
      <c r="I5980">
        <v>0</v>
      </c>
      <c r="J5980">
        <v>17</v>
      </c>
      <c r="K5980">
        <v>4</v>
      </c>
      <c r="L5980">
        <v>2129535</v>
      </c>
      <c r="M5980">
        <v>7550</v>
      </c>
      <c r="N5980" t="s">
        <v>341</v>
      </c>
      <c r="O5980" t="s">
        <v>356</v>
      </c>
    </row>
    <row r="5981" spans="1:15" x14ac:dyDescent="0.25">
      <c r="A5981" t="s">
        <v>340</v>
      </c>
      <c r="B5981" t="s">
        <v>292</v>
      </c>
      <c r="C5981" t="s">
        <v>181</v>
      </c>
      <c r="D5981">
        <v>11044369</v>
      </c>
      <c r="E5981" t="s">
        <v>186</v>
      </c>
      <c r="F5981" t="s">
        <v>19</v>
      </c>
      <c r="G5981">
        <v>650</v>
      </c>
      <c r="H5981">
        <v>0</v>
      </c>
      <c r="I5981">
        <v>0</v>
      </c>
      <c r="J5981">
        <v>17</v>
      </c>
      <c r="K5981">
        <v>4</v>
      </c>
      <c r="L5981">
        <v>196094</v>
      </c>
      <c r="M5981">
        <v>7553</v>
      </c>
      <c r="N5981" t="s">
        <v>341</v>
      </c>
      <c r="O5981" t="s">
        <v>356</v>
      </c>
    </row>
    <row r="5982" spans="1:15" x14ac:dyDescent="0.25">
      <c r="A5982" t="s">
        <v>340</v>
      </c>
      <c r="B5982" t="s">
        <v>292</v>
      </c>
      <c r="C5982" t="s">
        <v>181</v>
      </c>
      <c r="D5982">
        <v>11044369</v>
      </c>
      <c r="E5982" t="s">
        <v>186</v>
      </c>
      <c r="F5982" t="s">
        <v>19</v>
      </c>
      <c r="G5982">
        <v>650</v>
      </c>
      <c r="H5982">
        <v>0</v>
      </c>
      <c r="I5982">
        <v>0</v>
      </c>
      <c r="J5982">
        <v>17</v>
      </c>
      <c r="K5982">
        <v>4</v>
      </c>
      <c r="L5982">
        <v>1933441</v>
      </c>
      <c r="M5982">
        <v>7554</v>
      </c>
      <c r="N5982" t="s">
        <v>341</v>
      </c>
      <c r="O5982" t="s">
        <v>356</v>
      </c>
    </row>
    <row r="5983" spans="1:15" x14ac:dyDescent="0.25">
      <c r="A5983" t="s">
        <v>340</v>
      </c>
      <c r="B5983" t="s">
        <v>292</v>
      </c>
      <c r="C5983" t="s">
        <v>181</v>
      </c>
      <c r="D5983">
        <v>12621090</v>
      </c>
      <c r="E5983" t="s">
        <v>187</v>
      </c>
      <c r="F5983" t="s">
        <v>19</v>
      </c>
      <c r="G5983">
        <v>650</v>
      </c>
      <c r="H5983">
        <v>0</v>
      </c>
      <c r="I5983">
        <v>0</v>
      </c>
      <c r="J5983">
        <v>17</v>
      </c>
      <c r="K5983">
        <v>4</v>
      </c>
      <c r="L5983">
        <v>494076</v>
      </c>
      <c r="M5983">
        <v>7550</v>
      </c>
      <c r="N5983" t="s">
        <v>341</v>
      </c>
      <c r="O5983" t="s">
        <v>356</v>
      </c>
    </row>
    <row r="5984" spans="1:15" x14ac:dyDescent="0.25">
      <c r="A5984" t="s">
        <v>340</v>
      </c>
      <c r="B5984" t="s">
        <v>292</v>
      </c>
      <c r="C5984" t="s">
        <v>181</v>
      </c>
      <c r="D5984">
        <v>12621090</v>
      </c>
      <c r="E5984" t="s">
        <v>187</v>
      </c>
      <c r="F5984" t="s">
        <v>19</v>
      </c>
      <c r="G5984">
        <v>650</v>
      </c>
      <c r="H5984">
        <v>0</v>
      </c>
      <c r="I5984">
        <v>0</v>
      </c>
      <c r="J5984">
        <v>17</v>
      </c>
      <c r="K5984">
        <v>4</v>
      </c>
      <c r="L5984">
        <v>494076</v>
      </c>
      <c r="M5984">
        <v>7554</v>
      </c>
      <c r="N5984" t="s">
        <v>341</v>
      </c>
      <c r="O5984" t="s">
        <v>356</v>
      </c>
    </row>
    <row r="5985" spans="1:15" x14ac:dyDescent="0.25">
      <c r="A5985" t="s">
        <v>340</v>
      </c>
      <c r="B5985" t="s">
        <v>292</v>
      </c>
      <c r="C5985" t="s">
        <v>181</v>
      </c>
      <c r="D5985">
        <v>29732203</v>
      </c>
      <c r="E5985" t="s">
        <v>353</v>
      </c>
      <c r="F5985" t="s">
        <v>19</v>
      </c>
      <c r="G5985">
        <v>650</v>
      </c>
      <c r="H5985">
        <v>0</v>
      </c>
      <c r="I5985">
        <v>0</v>
      </c>
      <c r="J5985">
        <v>17</v>
      </c>
      <c r="K5985">
        <v>4</v>
      </c>
      <c r="L5985">
        <v>61363</v>
      </c>
      <c r="M5985">
        <v>7550</v>
      </c>
      <c r="N5985" t="s">
        <v>341</v>
      </c>
      <c r="O5985" t="s">
        <v>356</v>
      </c>
    </row>
    <row r="5986" spans="1:15" x14ac:dyDescent="0.25">
      <c r="A5986" t="s">
        <v>340</v>
      </c>
      <c r="B5986" t="s">
        <v>292</v>
      </c>
      <c r="C5986" t="s">
        <v>181</v>
      </c>
      <c r="D5986">
        <v>29732203</v>
      </c>
      <c r="E5986" t="s">
        <v>353</v>
      </c>
      <c r="F5986" t="s">
        <v>19</v>
      </c>
      <c r="G5986">
        <v>650</v>
      </c>
      <c r="H5986">
        <v>0</v>
      </c>
      <c r="I5986">
        <v>0</v>
      </c>
      <c r="J5986">
        <v>17</v>
      </c>
      <c r="K5986">
        <v>4</v>
      </c>
      <c r="L5986">
        <v>50468</v>
      </c>
      <c r="M5986">
        <v>7551</v>
      </c>
      <c r="N5986" t="s">
        <v>341</v>
      </c>
      <c r="O5986" t="s">
        <v>356</v>
      </c>
    </row>
    <row r="5987" spans="1:15" x14ac:dyDescent="0.25">
      <c r="A5987" t="s">
        <v>340</v>
      </c>
      <c r="B5987" t="s">
        <v>292</v>
      </c>
      <c r="C5987" t="s">
        <v>181</v>
      </c>
      <c r="D5987">
        <v>29732203</v>
      </c>
      <c r="E5987" t="s">
        <v>353</v>
      </c>
      <c r="F5987" t="s">
        <v>19</v>
      </c>
      <c r="G5987">
        <v>650</v>
      </c>
      <c r="H5987">
        <v>0</v>
      </c>
      <c r="I5987">
        <v>0</v>
      </c>
      <c r="J5987">
        <v>17</v>
      </c>
      <c r="K5987">
        <v>4</v>
      </c>
      <c r="L5987">
        <v>10895</v>
      </c>
      <c r="M5987">
        <v>7553</v>
      </c>
      <c r="N5987" t="s">
        <v>341</v>
      </c>
      <c r="O5987" t="s">
        <v>356</v>
      </c>
    </row>
    <row r="5988" spans="1:15" x14ac:dyDescent="0.25">
      <c r="A5988" t="s">
        <v>340</v>
      </c>
      <c r="B5988" t="s">
        <v>292</v>
      </c>
      <c r="C5988" t="s">
        <v>188</v>
      </c>
      <c r="D5988">
        <v>11042728</v>
      </c>
      <c r="E5988" t="s">
        <v>189</v>
      </c>
      <c r="F5988" t="s">
        <v>19</v>
      </c>
      <c r="G5988">
        <v>650</v>
      </c>
      <c r="H5988">
        <v>0</v>
      </c>
      <c r="I5988">
        <v>0</v>
      </c>
      <c r="J5988">
        <v>17</v>
      </c>
      <c r="K5988">
        <v>4</v>
      </c>
      <c r="L5988">
        <v>1818739</v>
      </c>
      <c r="M5988">
        <v>7550</v>
      </c>
      <c r="N5988" t="s">
        <v>341</v>
      </c>
      <c r="O5988" t="s">
        <v>356</v>
      </c>
    </row>
    <row r="5989" spans="1:15" x14ac:dyDescent="0.25">
      <c r="A5989" t="s">
        <v>340</v>
      </c>
      <c r="B5989" t="s">
        <v>292</v>
      </c>
      <c r="C5989" t="s">
        <v>188</v>
      </c>
      <c r="D5989">
        <v>11042728</v>
      </c>
      <c r="E5989" t="s">
        <v>189</v>
      </c>
      <c r="F5989" t="s">
        <v>19</v>
      </c>
      <c r="G5989">
        <v>650</v>
      </c>
      <c r="H5989">
        <v>0</v>
      </c>
      <c r="I5989">
        <v>0</v>
      </c>
      <c r="J5989">
        <v>17</v>
      </c>
      <c r="K5989">
        <v>4</v>
      </c>
      <c r="L5989">
        <v>34283</v>
      </c>
      <c r="M5989">
        <v>7553</v>
      </c>
      <c r="N5989" t="s">
        <v>341</v>
      </c>
      <c r="O5989" t="s">
        <v>356</v>
      </c>
    </row>
    <row r="5990" spans="1:15" x14ac:dyDescent="0.25">
      <c r="A5990" t="s">
        <v>340</v>
      </c>
      <c r="B5990" t="s">
        <v>292</v>
      </c>
      <c r="C5990" t="s">
        <v>188</v>
      </c>
      <c r="D5990">
        <v>11042728</v>
      </c>
      <c r="E5990" t="s">
        <v>189</v>
      </c>
      <c r="F5990" t="s">
        <v>19</v>
      </c>
      <c r="G5990">
        <v>650</v>
      </c>
      <c r="H5990">
        <v>0</v>
      </c>
      <c r="I5990">
        <v>0</v>
      </c>
      <c r="J5990">
        <v>17</v>
      </c>
      <c r="K5990">
        <v>4</v>
      </c>
      <c r="L5990">
        <v>1784456</v>
      </c>
      <c r="M5990">
        <v>7554</v>
      </c>
      <c r="N5990" t="s">
        <v>341</v>
      </c>
      <c r="O5990" t="s">
        <v>356</v>
      </c>
    </row>
    <row r="5991" spans="1:15" x14ac:dyDescent="0.25">
      <c r="A5991" t="s">
        <v>340</v>
      </c>
      <c r="B5991" t="s">
        <v>292</v>
      </c>
      <c r="C5991" t="s">
        <v>188</v>
      </c>
      <c r="D5991">
        <v>11042751</v>
      </c>
      <c r="E5991" t="s">
        <v>190</v>
      </c>
      <c r="F5991" t="s">
        <v>19</v>
      </c>
      <c r="G5991">
        <v>650</v>
      </c>
      <c r="H5991">
        <v>0</v>
      </c>
      <c r="I5991">
        <v>0</v>
      </c>
      <c r="J5991">
        <v>17</v>
      </c>
      <c r="K5991">
        <v>4</v>
      </c>
      <c r="L5991">
        <v>1176064</v>
      </c>
      <c r="M5991">
        <v>7550</v>
      </c>
      <c r="N5991" t="s">
        <v>341</v>
      </c>
      <c r="O5991" t="s">
        <v>356</v>
      </c>
    </row>
    <row r="5992" spans="1:15" x14ac:dyDescent="0.25">
      <c r="A5992" t="s">
        <v>340</v>
      </c>
      <c r="B5992" t="s">
        <v>292</v>
      </c>
      <c r="C5992" t="s">
        <v>188</v>
      </c>
      <c r="D5992">
        <v>11042751</v>
      </c>
      <c r="E5992" t="s">
        <v>190</v>
      </c>
      <c r="F5992" t="s">
        <v>19</v>
      </c>
      <c r="G5992">
        <v>650</v>
      </c>
      <c r="H5992">
        <v>0</v>
      </c>
      <c r="I5992">
        <v>0</v>
      </c>
      <c r="J5992">
        <v>17</v>
      </c>
      <c r="K5992">
        <v>4</v>
      </c>
      <c r="L5992">
        <v>1176064</v>
      </c>
      <c r="M5992">
        <v>7554</v>
      </c>
      <c r="N5992" t="s">
        <v>341</v>
      </c>
      <c r="O5992" t="s">
        <v>356</v>
      </c>
    </row>
    <row r="5993" spans="1:15" x14ac:dyDescent="0.25">
      <c r="A5993" t="s">
        <v>340</v>
      </c>
      <c r="B5993" t="s">
        <v>292</v>
      </c>
      <c r="C5993" t="s">
        <v>188</v>
      </c>
      <c r="D5993">
        <v>11043817</v>
      </c>
      <c r="E5993" t="s">
        <v>350</v>
      </c>
      <c r="F5993" t="s">
        <v>19</v>
      </c>
      <c r="G5993">
        <v>650</v>
      </c>
      <c r="H5993">
        <v>0</v>
      </c>
      <c r="I5993">
        <v>0</v>
      </c>
      <c r="J5993">
        <v>17</v>
      </c>
      <c r="K5993">
        <v>4</v>
      </c>
      <c r="L5993">
        <v>226359</v>
      </c>
      <c r="M5993">
        <v>7550</v>
      </c>
      <c r="N5993" t="s">
        <v>341</v>
      </c>
      <c r="O5993" t="s">
        <v>356</v>
      </c>
    </row>
    <row r="5994" spans="1:15" x14ac:dyDescent="0.25">
      <c r="A5994" t="s">
        <v>340</v>
      </c>
      <c r="B5994" t="s">
        <v>292</v>
      </c>
      <c r="C5994" t="s">
        <v>188</v>
      </c>
      <c r="D5994">
        <v>11043817</v>
      </c>
      <c r="E5994" t="s">
        <v>350</v>
      </c>
      <c r="F5994" t="s">
        <v>19</v>
      </c>
      <c r="G5994">
        <v>650</v>
      </c>
      <c r="H5994">
        <v>0</v>
      </c>
      <c r="I5994">
        <v>0</v>
      </c>
      <c r="J5994">
        <v>17</v>
      </c>
      <c r="K5994">
        <v>4</v>
      </c>
      <c r="L5994">
        <v>226359</v>
      </c>
      <c r="M5994">
        <v>7551</v>
      </c>
      <c r="N5994" t="s">
        <v>341</v>
      </c>
      <c r="O5994" t="s">
        <v>356</v>
      </c>
    </row>
    <row r="5995" spans="1:15" x14ac:dyDescent="0.25">
      <c r="A5995" t="s">
        <v>340</v>
      </c>
      <c r="B5995" t="s">
        <v>292</v>
      </c>
      <c r="C5995" t="s">
        <v>188</v>
      </c>
      <c r="D5995">
        <v>11044492</v>
      </c>
      <c r="E5995" t="s">
        <v>192</v>
      </c>
      <c r="F5995" t="s">
        <v>19</v>
      </c>
      <c r="G5995">
        <v>650</v>
      </c>
      <c r="H5995">
        <v>0</v>
      </c>
      <c r="I5995">
        <v>0</v>
      </c>
      <c r="J5995">
        <v>17</v>
      </c>
      <c r="K5995">
        <v>4</v>
      </c>
      <c r="L5995">
        <v>4430180</v>
      </c>
      <c r="M5995">
        <v>7550</v>
      </c>
      <c r="N5995" t="s">
        <v>341</v>
      </c>
      <c r="O5995" t="s">
        <v>356</v>
      </c>
    </row>
    <row r="5996" spans="1:15" x14ac:dyDescent="0.25">
      <c r="A5996" t="s">
        <v>340</v>
      </c>
      <c r="B5996" t="s">
        <v>292</v>
      </c>
      <c r="C5996" t="s">
        <v>188</v>
      </c>
      <c r="D5996">
        <v>11044492</v>
      </c>
      <c r="E5996" t="s">
        <v>192</v>
      </c>
      <c r="F5996" t="s">
        <v>19</v>
      </c>
      <c r="G5996">
        <v>650</v>
      </c>
      <c r="H5996">
        <v>0</v>
      </c>
      <c r="I5996">
        <v>0</v>
      </c>
      <c r="J5996">
        <v>17</v>
      </c>
      <c r="K5996">
        <v>4</v>
      </c>
      <c r="L5996">
        <v>400681</v>
      </c>
      <c r="M5996">
        <v>7553</v>
      </c>
      <c r="N5996" t="s">
        <v>341</v>
      </c>
      <c r="O5996" t="s">
        <v>356</v>
      </c>
    </row>
    <row r="5997" spans="1:15" x14ac:dyDescent="0.25">
      <c r="A5997" t="s">
        <v>340</v>
      </c>
      <c r="B5997" t="s">
        <v>292</v>
      </c>
      <c r="C5997" t="s">
        <v>188</v>
      </c>
      <c r="D5997">
        <v>11044492</v>
      </c>
      <c r="E5997" t="s">
        <v>192</v>
      </c>
      <c r="F5997" t="s">
        <v>19</v>
      </c>
      <c r="G5997">
        <v>650</v>
      </c>
      <c r="H5997">
        <v>0</v>
      </c>
      <c r="I5997">
        <v>0</v>
      </c>
      <c r="J5997">
        <v>17</v>
      </c>
      <c r="K5997">
        <v>4</v>
      </c>
      <c r="L5997">
        <v>4029499</v>
      </c>
      <c r="M5997">
        <v>7554</v>
      </c>
      <c r="N5997" t="s">
        <v>341</v>
      </c>
      <c r="O5997" t="s">
        <v>356</v>
      </c>
    </row>
    <row r="5998" spans="1:15" x14ac:dyDescent="0.25">
      <c r="A5998" t="s">
        <v>340</v>
      </c>
      <c r="B5998" t="s">
        <v>292</v>
      </c>
      <c r="C5998" t="s">
        <v>188</v>
      </c>
      <c r="D5998">
        <v>11044500</v>
      </c>
      <c r="E5998" t="s">
        <v>193</v>
      </c>
      <c r="F5998" t="s">
        <v>19</v>
      </c>
      <c r="G5998">
        <v>650</v>
      </c>
      <c r="H5998">
        <v>0</v>
      </c>
      <c r="I5998">
        <v>0</v>
      </c>
      <c r="J5998">
        <v>17</v>
      </c>
      <c r="K5998">
        <v>4</v>
      </c>
      <c r="L5998">
        <v>3513268</v>
      </c>
      <c r="M5998">
        <v>7550</v>
      </c>
      <c r="N5998" t="s">
        <v>341</v>
      </c>
      <c r="O5998" t="s">
        <v>356</v>
      </c>
    </row>
    <row r="5999" spans="1:15" x14ac:dyDescent="0.25">
      <c r="A5999" t="s">
        <v>340</v>
      </c>
      <c r="B5999" t="s">
        <v>292</v>
      </c>
      <c r="C5999" t="s">
        <v>188</v>
      </c>
      <c r="D5999">
        <v>11044500</v>
      </c>
      <c r="E5999" t="s">
        <v>193</v>
      </c>
      <c r="F5999" t="s">
        <v>19</v>
      </c>
      <c r="G5999">
        <v>650</v>
      </c>
      <c r="H5999">
        <v>0</v>
      </c>
      <c r="I5999">
        <v>0</v>
      </c>
      <c r="J5999">
        <v>17</v>
      </c>
      <c r="K5999">
        <v>4</v>
      </c>
      <c r="L5999">
        <v>97166</v>
      </c>
      <c r="M5999">
        <v>7553</v>
      </c>
      <c r="N5999" t="s">
        <v>341</v>
      </c>
      <c r="O5999" t="s">
        <v>356</v>
      </c>
    </row>
    <row r="6000" spans="1:15" x14ac:dyDescent="0.25">
      <c r="A6000" t="s">
        <v>340</v>
      </c>
      <c r="B6000" t="s">
        <v>292</v>
      </c>
      <c r="C6000" t="s">
        <v>188</v>
      </c>
      <c r="D6000">
        <v>11044500</v>
      </c>
      <c r="E6000" t="s">
        <v>193</v>
      </c>
      <c r="F6000" t="s">
        <v>19</v>
      </c>
      <c r="G6000">
        <v>650</v>
      </c>
      <c r="H6000">
        <v>0</v>
      </c>
      <c r="I6000">
        <v>0</v>
      </c>
      <c r="J6000">
        <v>17</v>
      </c>
      <c r="K6000">
        <v>4</v>
      </c>
      <c r="L6000">
        <v>3416102</v>
      </c>
      <c r="M6000">
        <v>7554</v>
      </c>
      <c r="N6000" t="s">
        <v>341</v>
      </c>
      <c r="O6000" t="s">
        <v>356</v>
      </c>
    </row>
    <row r="6001" spans="1:15" x14ac:dyDescent="0.25">
      <c r="A6001" t="s">
        <v>340</v>
      </c>
      <c r="B6001" t="s">
        <v>292</v>
      </c>
      <c r="C6001" t="s">
        <v>188</v>
      </c>
      <c r="D6001">
        <v>11044526</v>
      </c>
      <c r="E6001" t="s">
        <v>195</v>
      </c>
      <c r="F6001" t="s">
        <v>19</v>
      </c>
      <c r="G6001">
        <v>650</v>
      </c>
      <c r="H6001">
        <v>0</v>
      </c>
      <c r="I6001">
        <v>0</v>
      </c>
      <c r="J6001">
        <v>17</v>
      </c>
      <c r="K6001">
        <v>4</v>
      </c>
      <c r="L6001">
        <v>218072</v>
      </c>
      <c r="M6001">
        <v>6200</v>
      </c>
      <c r="N6001" t="s">
        <v>341</v>
      </c>
      <c r="O6001" t="s">
        <v>356</v>
      </c>
    </row>
    <row r="6002" spans="1:15" x14ac:dyDescent="0.25">
      <c r="A6002" t="s">
        <v>340</v>
      </c>
      <c r="B6002" t="s">
        <v>292</v>
      </c>
      <c r="C6002" t="s">
        <v>188</v>
      </c>
      <c r="D6002">
        <v>11044526</v>
      </c>
      <c r="E6002" t="s">
        <v>195</v>
      </c>
      <c r="F6002" t="s">
        <v>19</v>
      </c>
      <c r="G6002">
        <v>650</v>
      </c>
      <c r="H6002">
        <v>0</v>
      </c>
      <c r="I6002">
        <v>0</v>
      </c>
      <c r="J6002">
        <v>17</v>
      </c>
      <c r="K6002">
        <v>4</v>
      </c>
      <c r="L6002">
        <v>218072</v>
      </c>
      <c r="M6002">
        <v>6201</v>
      </c>
      <c r="N6002" t="s">
        <v>341</v>
      </c>
      <c r="O6002" t="s">
        <v>356</v>
      </c>
    </row>
    <row r="6003" spans="1:15" x14ac:dyDescent="0.25">
      <c r="A6003" t="s">
        <v>340</v>
      </c>
      <c r="B6003" t="s">
        <v>292</v>
      </c>
      <c r="C6003" t="s">
        <v>188</v>
      </c>
      <c r="D6003">
        <v>11044526</v>
      </c>
      <c r="E6003" t="s">
        <v>195</v>
      </c>
      <c r="F6003" t="s">
        <v>19</v>
      </c>
      <c r="G6003">
        <v>650</v>
      </c>
      <c r="H6003">
        <v>0</v>
      </c>
      <c r="I6003">
        <v>0</v>
      </c>
      <c r="J6003">
        <v>17</v>
      </c>
      <c r="K6003">
        <v>4</v>
      </c>
      <c r="L6003">
        <v>5304153</v>
      </c>
      <c r="M6003">
        <v>7550</v>
      </c>
      <c r="N6003" t="s">
        <v>341</v>
      </c>
      <c r="O6003" t="s">
        <v>356</v>
      </c>
    </row>
    <row r="6004" spans="1:15" x14ac:dyDescent="0.25">
      <c r="A6004" t="s">
        <v>340</v>
      </c>
      <c r="B6004" t="s">
        <v>292</v>
      </c>
      <c r="C6004" t="s">
        <v>188</v>
      </c>
      <c r="D6004">
        <v>11044526</v>
      </c>
      <c r="E6004" t="s">
        <v>195</v>
      </c>
      <c r="F6004" t="s">
        <v>19</v>
      </c>
      <c r="G6004">
        <v>650</v>
      </c>
      <c r="H6004">
        <v>0</v>
      </c>
      <c r="I6004">
        <v>0</v>
      </c>
      <c r="J6004">
        <v>17</v>
      </c>
      <c r="K6004">
        <v>4</v>
      </c>
      <c r="L6004">
        <v>373836</v>
      </c>
      <c r="M6004">
        <v>7553</v>
      </c>
      <c r="N6004" t="s">
        <v>341</v>
      </c>
      <c r="O6004" t="s">
        <v>356</v>
      </c>
    </row>
    <row r="6005" spans="1:15" x14ac:dyDescent="0.25">
      <c r="A6005" t="s">
        <v>340</v>
      </c>
      <c r="B6005" t="s">
        <v>292</v>
      </c>
      <c r="C6005" t="s">
        <v>188</v>
      </c>
      <c r="D6005">
        <v>11044526</v>
      </c>
      <c r="E6005" t="s">
        <v>195</v>
      </c>
      <c r="F6005" t="s">
        <v>19</v>
      </c>
      <c r="G6005">
        <v>650</v>
      </c>
      <c r="H6005">
        <v>0</v>
      </c>
      <c r="I6005">
        <v>0</v>
      </c>
      <c r="J6005">
        <v>17</v>
      </c>
      <c r="K6005">
        <v>4</v>
      </c>
      <c r="L6005">
        <v>4930317</v>
      </c>
      <c r="M6005">
        <v>7554</v>
      </c>
      <c r="N6005" t="s">
        <v>341</v>
      </c>
      <c r="O6005" t="s">
        <v>356</v>
      </c>
    </row>
    <row r="6006" spans="1:15" x14ac:dyDescent="0.25">
      <c r="A6006" t="s">
        <v>340</v>
      </c>
      <c r="B6006" t="s">
        <v>292</v>
      </c>
      <c r="C6006" t="s">
        <v>188</v>
      </c>
      <c r="D6006">
        <v>11044658</v>
      </c>
      <c r="E6006" t="s">
        <v>196</v>
      </c>
      <c r="F6006" t="s">
        <v>19</v>
      </c>
      <c r="G6006">
        <v>650</v>
      </c>
      <c r="H6006">
        <v>0</v>
      </c>
      <c r="I6006">
        <v>0</v>
      </c>
      <c r="J6006">
        <v>17</v>
      </c>
      <c r="K6006">
        <v>4</v>
      </c>
      <c r="L6006">
        <v>53030</v>
      </c>
      <c r="M6006">
        <v>7550</v>
      </c>
      <c r="N6006" t="s">
        <v>341</v>
      </c>
      <c r="O6006" t="s">
        <v>356</v>
      </c>
    </row>
    <row r="6007" spans="1:15" x14ac:dyDescent="0.25">
      <c r="A6007" t="s">
        <v>340</v>
      </c>
      <c r="B6007" t="s">
        <v>292</v>
      </c>
      <c r="C6007" t="s">
        <v>188</v>
      </c>
      <c r="D6007">
        <v>11044658</v>
      </c>
      <c r="E6007" t="s">
        <v>196</v>
      </c>
      <c r="F6007" t="s">
        <v>19</v>
      </c>
      <c r="G6007">
        <v>650</v>
      </c>
      <c r="H6007">
        <v>0</v>
      </c>
      <c r="I6007">
        <v>0</v>
      </c>
      <c r="J6007">
        <v>17</v>
      </c>
      <c r="K6007">
        <v>4</v>
      </c>
      <c r="L6007">
        <v>53030</v>
      </c>
      <c r="M6007">
        <v>7554</v>
      </c>
      <c r="N6007" t="s">
        <v>341</v>
      </c>
      <c r="O6007" t="s">
        <v>356</v>
      </c>
    </row>
    <row r="6008" spans="1:15" x14ac:dyDescent="0.25">
      <c r="A6008" t="s">
        <v>340</v>
      </c>
      <c r="B6008" t="s">
        <v>292</v>
      </c>
      <c r="C6008" t="s">
        <v>188</v>
      </c>
      <c r="D6008">
        <v>11044872</v>
      </c>
      <c r="E6008" t="s">
        <v>274</v>
      </c>
      <c r="F6008" t="s">
        <v>19</v>
      </c>
      <c r="G6008">
        <v>650</v>
      </c>
      <c r="H6008">
        <v>0</v>
      </c>
      <c r="I6008">
        <v>0</v>
      </c>
      <c r="J6008">
        <v>17</v>
      </c>
      <c r="K6008">
        <v>4</v>
      </c>
      <c r="L6008">
        <v>779025</v>
      </c>
      <c r="M6008">
        <v>6200</v>
      </c>
      <c r="N6008" t="s">
        <v>341</v>
      </c>
      <c r="O6008" t="s">
        <v>356</v>
      </c>
    </row>
    <row r="6009" spans="1:15" x14ac:dyDescent="0.25">
      <c r="A6009" t="s">
        <v>340</v>
      </c>
      <c r="B6009" t="s">
        <v>292</v>
      </c>
      <c r="C6009" t="s">
        <v>188</v>
      </c>
      <c r="D6009">
        <v>11044872</v>
      </c>
      <c r="E6009" t="s">
        <v>274</v>
      </c>
      <c r="F6009" t="s">
        <v>19</v>
      </c>
      <c r="G6009">
        <v>650</v>
      </c>
      <c r="H6009">
        <v>0</v>
      </c>
      <c r="I6009">
        <v>0</v>
      </c>
      <c r="J6009">
        <v>17</v>
      </c>
      <c r="K6009">
        <v>4</v>
      </c>
      <c r="L6009">
        <v>779025</v>
      </c>
      <c r="M6009">
        <v>6202</v>
      </c>
      <c r="N6009" t="s">
        <v>341</v>
      </c>
      <c r="O6009" t="s">
        <v>356</v>
      </c>
    </row>
    <row r="6010" spans="1:15" x14ac:dyDescent="0.25">
      <c r="A6010" t="s">
        <v>340</v>
      </c>
      <c r="B6010" t="s">
        <v>292</v>
      </c>
      <c r="C6010" t="s">
        <v>188</v>
      </c>
      <c r="D6010">
        <v>11044872</v>
      </c>
      <c r="E6010" t="s">
        <v>274</v>
      </c>
      <c r="F6010" t="s">
        <v>19</v>
      </c>
      <c r="G6010">
        <v>650</v>
      </c>
      <c r="H6010">
        <v>0</v>
      </c>
      <c r="I6010">
        <v>0</v>
      </c>
      <c r="J6010">
        <v>17</v>
      </c>
      <c r="K6010">
        <v>4</v>
      </c>
      <c r="L6010">
        <v>11803530</v>
      </c>
      <c r="M6010">
        <v>7550</v>
      </c>
      <c r="N6010" t="s">
        <v>341</v>
      </c>
      <c r="O6010" t="s">
        <v>356</v>
      </c>
    </row>
    <row r="6011" spans="1:15" x14ac:dyDescent="0.25">
      <c r="A6011" t="s">
        <v>340</v>
      </c>
      <c r="B6011" t="s">
        <v>292</v>
      </c>
      <c r="C6011" t="s">
        <v>188</v>
      </c>
      <c r="D6011">
        <v>11044872</v>
      </c>
      <c r="E6011" t="s">
        <v>274</v>
      </c>
      <c r="F6011" t="s">
        <v>19</v>
      </c>
      <c r="G6011">
        <v>650</v>
      </c>
      <c r="H6011">
        <v>0</v>
      </c>
      <c r="I6011">
        <v>0</v>
      </c>
      <c r="J6011">
        <v>17</v>
      </c>
      <c r="K6011">
        <v>4</v>
      </c>
      <c r="L6011">
        <v>936432</v>
      </c>
      <c r="M6011">
        <v>7553</v>
      </c>
      <c r="N6011" t="s">
        <v>341</v>
      </c>
      <c r="O6011" t="s">
        <v>356</v>
      </c>
    </row>
    <row r="6012" spans="1:15" x14ac:dyDescent="0.25">
      <c r="A6012" t="s">
        <v>340</v>
      </c>
      <c r="B6012" t="s">
        <v>292</v>
      </c>
      <c r="C6012" t="s">
        <v>188</v>
      </c>
      <c r="D6012">
        <v>11044872</v>
      </c>
      <c r="E6012" t="s">
        <v>274</v>
      </c>
      <c r="F6012" t="s">
        <v>19</v>
      </c>
      <c r="G6012">
        <v>650</v>
      </c>
      <c r="H6012">
        <v>0</v>
      </c>
      <c r="I6012">
        <v>0</v>
      </c>
      <c r="J6012">
        <v>17</v>
      </c>
      <c r="K6012">
        <v>4</v>
      </c>
      <c r="L6012">
        <v>10867098</v>
      </c>
      <c r="M6012">
        <v>7554</v>
      </c>
      <c r="N6012" t="s">
        <v>341</v>
      </c>
      <c r="O6012" t="s">
        <v>356</v>
      </c>
    </row>
    <row r="6013" spans="1:15" x14ac:dyDescent="0.25">
      <c r="A6013" t="s">
        <v>340</v>
      </c>
      <c r="B6013" t="s">
        <v>292</v>
      </c>
      <c r="C6013" t="s">
        <v>188</v>
      </c>
      <c r="D6013">
        <v>13317037</v>
      </c>
      <c r="E6013" t="s">
        <v>199</v>
      </c>
      <c r="F6013" t="s">
        <v>45</v>
      </c>
      <c r="G6013">
        <v>650</v>
      </c>
      <c r="H6013">
        <v>0</v>
      </c>
      <c r="I6013">
        <v>0</v>
      </c>
      <c r="J6013">
        <v>17</v>
      </c>
      <c r="K6013">
        <v>4</v>
      </c>
      <c r="L6013">
        <v>393225</v>
      </c>
      <c r="M6013">
        <v>7550</v>
      </c>
      <c r="N6013" t="s">
        <v>341</v>
      </c>
      <c r="O6013" t="s">
        <v>356</v>
      </c>
    </row>
    <row r="6014" spans="1:15" x14ac:dyDescent="0.25">
      <c r="A6014" t="s">
        <v>340</v>
      </c>
      <c r="B6014" t="s">
        <v>292</v>
      </c>
      <c r="C6014" t="s">
        <v>188</v>
      </c>
      <c r="D6014">
        <v>13317037</v>
      </c>
      <c r="E6014" t="s">
        <v>199</v>
      </c>
      <c r="F6014" t="s">
        <v>45</v>
      </c>
      <c r="G6014">
        <v>650</v>
      </c>
      <c r="H6014">
        <v>0</v>
      </c>
      <c r="I6014">
        <v>0</v>
      </c>
      <c r="J6014">
        <v>17</v>
      </c>
      <c r="K6014">
        <v>4</v>
      </c>
      <c r="L6014">
        <v>393225</v>
      </c>
      <c r="M6014">
        <v>7554</v>
      </c>
      <c r="N6014" t="s">
        <v>341</v>
      </c>
      <c r="O6014" t="s">
        <v>356</v>
      </c>
    </row>
    <row r="6015" spans="1:15" x14ac:dyDescent="0.25">
      <c r="A6015" t="s">
        <v>340</v>
      </c>
      <c r="B6015" t="s">
        <v>292</v>
      </c>
      <c r="C6015" t="s">
        <v>188</v>
      </c>
      <c r="D6015">
        <v>26370254</v>
      </c>
      <c r="E6015" t="s">
        <v>200</v>
      </c>
      <c r="F6015" t="s">
        <v>45</v>
      </c>
      <c r="G6015">
        <v>650</v>
      </c>
      <c r="H6015">
        <v>0</v>
      </c>
      <c r="I6015">
        <v>0</v>
      </c>
      <c r="J6015">
        <v>17</v>
      </c>
      <c r="K6015">
        <v>4</v>
      </c>
      <c r="L6015">
        <v>1369373</v>
      </c>
      <c r="M6015">
        <v>7550</v>
      </c>
      <c r="N6015" t="s">
        <v>341</v>
      </c>
      <c r="O6015" t="s">
        <v>356</v>
      </c>
    </row>
    <row r="6016" spans="1:15" x14ac:dyDescent="0.25">
      <c r="A6016" t="s">
        <v>340</v>
      </c>
      <c r="B6016" t="s">
        <v>292</v>
      </c>
      <c r="C6016" t="s">
        <v>188</v>
      </c>
      <c r="D6016">
        <v>26370254</v>
      </c>
      <c r="E6016" t="s">
        <v>200</v>
      </c>
      <c r="F6016" t="s">
        <v>45</v>
      </c>
      <c r="G6016">
        <v>650</v>
      </c>
      <c r="H6016">
        <v>0</v>
      </c>
      <c r="I6016">
        <v>0</v>
      </c>
      <c r="J6016">
        <v>17</v>
      </c>
      <c r="K6016">
        <v>4</v>
      </c>
      <c r="L6016">
        <v>169072</v>
      </c>
      <c r="M6016">
        <v>7553</v>
      </c>
      <c r="N6016" t="s">
        <v>341</v>
      </c>
      <c r="O6016" t="s">
        <v>356</v>
      </c>
    </row>
    <row r="6017" spans="1:15" x14ac:dyDescent="0.25">
      <c r="A6017" t="s">
        <v>340</v>
      </c>
      <c r="B6017" t="s">
        <v>292</v>
      </c>
      <c r="C6017" t="s">
        <v>188</v>
      </c>
      <c r="D6017">
        <v>26370254</v>
      </c>
      <c r="E6017" t="s">
        <v>200</v>
      </c>
      <c r="F6017" t="s">
        <v>45</v>
      </c>
      <c r="G6017">
        <v>650</v>
      </c>
      <c r="H6017">
        <v>0</v>
      </c>
      <c r="I6017">
        <v>0</v>
      </c>
      <c r="J6017">
        <v>17</v>
      </c>
      <c r="K6017">
        <v>4</v>
      </c>
      <c r="L6017">
        <v>1200301</v>
      </c>
      <c r="M6017">
        <v>7554</v>
      </c>
      <c r="N6017" t="s">
        <v>341</v>
      </c>
      <c r="O6017" t="s">
        <v>356</v>
      </c>
    </row>
    <row r="6018" spans="1:15" x14ac:dyDescent="0.25">
      <c r="A6018" t="s">
        <v>340</v>
      </c>
      <c r="B6018" t="s">
        <v>292</v>
      </c>
      <c r="C6018" t="s">
        <v>188</v>
      </c>
      <c r="D6018">
        <v>51224921</v>
      </c>
      <c r="E6018" t="s">
        <v>287</v>
      </c>
      <c r="F6018" t="s">
        <v>45</v>
      </c>
      <c r="G6018">
        <v>650</v>
      </c>
      <c r="H6018">
        <v>0</v>
      </c>
      <c r="I6018">
        <v>0</v>
      </c>
      <c r="J6018">
        <v>17</v>
      </c>
      <c r="K6018">
        <v>4</v>
      </c>
      <c r="L6018">
        <v>712662</v>
      </c>
      <c r="M6018">
        <v>7550</v>
      </c>
      <c r="N6018" t="s">
        <v>341</v>
      </c>
      <c r="O6018" t="s">
        <v>356</v>
      </c>
    </row>
    <row r="6019" spans="1:15" x14ac:dyDescent="0.25">
      <c r="A6019" t="s">
        <v>340</v>
      </c>
      <c r="B6019" t="s">
        <v>292</v>
      </c>
      <c r="C6019" t="s">
        <v>188</v>
      </c>
      <c r="D6019">
        <v>51224921</v>
      </c>
      <c r="E6019" t="s">
        <v>287</v>
      </c>
      <c r="F6019" t="s">
        <v>45</v>
      </c>
      <c r="G6019">
        <v>650</v>
      </c>
      <c r="H6019">
        <v>0</v>
      </c>
      <c r="I6019">
        <v>0</v>
      </c>
      <c r="J6019">
        <v>17</v>
      </c>
      <c r="K6019">
        <v>4</v>
      </c>
      <c r="L6019">
        <v>51595</v>
      </c>
      <c r="M6019">
        <v>7553</v>
      </c>
      <c r="N6019" t="s">
        <v>341</v>
      </c>
      <c r="O6019" t="s">
        <v>356</v>
      </c>
    </row>
    <row r="6020" spans="1:15" x14ac:dyDescent="0.25">
      <c r="A6020" t="s">
        <v>340</v>
      </c>
      <c r="B6020" t="s">
        <v>292</v>
      </c>
      <c r="C6020" t="s">
        <v>188</v>
      </c>
      <c r="D6020">
        <v>51224921</v>
      </c>
      <c r="E6020" t="s">
        <v>287</v>
      </c>
      <c r="F6020" t="s">
        <v>45</v>
      </c>
      <c r="G6020">
        <v>650</v>
      </c>
      <c r="H6020">
        <v>0</v>
      </c>
      <c r="I6020">
        <v>0</v>
      </c>
      <c r="J6020">
        <v>17</v>
      </c>
      <c r="K6020">
        <v>4</v>
      </c>
      <c r="L6020">
        <v>661067</v>
      </c>
      <c r="M6020">
        <v>7554</v>
      </c>
      <c r="N6020" t="s">
        <v>341</v>
      </c>
      <c r="O6020" t="s">
        <v>356</v>
      </c>
    </row>
    <row r="6021" spans="1:15" x14ac:dyDescent="0.25">
      <c r="A6021" t="s">
        <v>340</v>
      </c>
      <c r="B6021" t="s">
        <v>292</v>
      </c>
      <c r="C6021" t="s">
        <v>188</v>
      </c>
      <c r="D6021">
        <v>51232122</v>
      </c>
      <c r="E6021" t="s">
        <v>288</v>
      </c>
      <c r="F6021" t="s">
        <v>45</v>
      </c>
      <c r="G6021">
        <v>650</v>
      </c>
      <c r="H6021">
        <v>0</v>
      </c>
      <c r="I6021">
        <v>0</v>
      </c>
      <c r="J6021">
        <v>17</v>
      </c>
      <c r="K6021">
        <v>4</v>
      </c>
      <c r="L6021">
        <v>875035</v>
      </c>
      <c r="M6021">
        <v>7550</v>
      </c>
      <c r="N6021" t="s">
        <v>341</v>
      </c>
      <c r="O6021" t="s">
        <v>356</v>
      </c>
    </row>
    <row r="6022" spans="1:15" x14ac:dyDescent="0.25">
      <c r="A6022" t="s">
        <v>340</v>
      </c>
      <c r="B6022" t="s">
        <v>292</v>
      </c>
      <c r="C6022" t="s">
        <v>188</v>
      </c>
      <c r="D6022">
        <v>51232122</v>
      </c>
      <c r="E6022" t="s">
        <v>288</v>
      </c>
      <c r="F6022" t="s">
        <v>45</v>
      </c>
      <c r="G6022">
        <v>650</v>
      </c>
      <c r="H6022">
        <v>0</v>
      </c>
      <c r="I6022">
        <v>0</v>
      </c>
      <c r="J6022">
        <v>17</v>
      </c>
      <c r="K6022">
        <v>4</v>
      </c>
      <c r="L6022">
        <v>83790</v>
      </c>
      <c r="M6022">
        <v>7553</v>
      </c>
      <c r="N6022" t="s">
        <v>341</v>
      </c>
      <c r="O6022" t="s">
        <v>356</v>
      </c>
    </row>
    <row r="6023" spans="1:15" x14ac:dyDescent="0.25">
      <c r="A6023" t="s">
        <v>340</v>
      </c>
      <c r="B6023" t="s">
        <v>292</v>
      </c>
      <c r="C6023" t="s">
        <v>188</v>
      </c>
      <c r="D6023">
        <v>51232122</v>
      </c>
      <c r="E6023" t="s">
        <v>288</v>
      </c>
      <c r="F6023" t="s">
        <v>45</v>
      </c>
      <c r="G6023">
        <v>650</v>
      </c>
      <c r="H6023">
        <v>0</v>
      </c>
      <c r="I6023">
        <v>0</v>
      </c>
      <c r="J6023">
        <v>17</v>
      </c>
      <c r="K6023">
        <v>4</v>
      </c>
      <c r="L6023">
        <v>791245</v>
      </c>
      <c r="M6023">
        <v>7554</v>
      </c>
      <c r="N6023" t="s">
        <v>341</v>
      </c>
      <c r="O6023" t="s">
        <v>356</v>
      </c>
    </row>
    <row r="6024" spans="1:15" x14ac:dyDescent="0.25">
      <c r="A6024" t="s">
        <v>340</v>
      </c>
      <c r="B6024" t="s">
        <v>292</v>
      </c>
      <c r="C6024" t="s">
        <v>188</v>
      </c>
      <c r="D6024">
        <v>51232619</v>
      </c>
      <c r="E6024" t="s">
        <v>275</v>
      </c>
      <c r="F6024" t="s">
        <v>45</v>
      </c>
      <c r="G6024">
        <v>650</v>
      </c>
      <c r="H6024">
        <v>0</v>
      </c>
      <c r="I6024">
        <v>0</v>
      </c>
      <c r="J6024">
        <v>17</v>
      </c>
      <c r="K6024">
        <v>4</v>
      </c>
      <c r="L6024">
        <v>173868</v>
      </c>
      <c r="M6024">
        <v>7550</v>
      </c>
      <c r="N6024" t="s">
        <v>341</v>
      </c>
      <c r="O6024" t="s">
        <v>356</v>
      </c>
    </row>
    <row r="6025" spans="1:15" x14ac:dyDescent="0.25">
      <c r="A6025" t="s">
        <v>340</v>
      </c>
      <c r="B6025" t="s">
        <v>292</v>
      </c>
      <c r="C6025" t="s">
        <v>188</v>
      </c>
      <c r="D6025">
        <v>51232619</v>
      </c>
      <c r="E6025" t="s">
        <v>275</v>
      </c>
      <c r="F6025" t="s">
        <v>45</v>
      </c>
      <c r="G6025">
        <v>650</v>
      </c>
      <c r="H6025">
        <v>0</v>
      </c>
      <c r="I6025">
        <v>0</v>
      </c>
      <c r="J6025">
        <v>17</v>
      </c>
      <c r="K6025">
        <v>4</v>
      </c>
      <c r="L6025">
        <v>173868</v>
      </c>
      <c r="M6025">
        <v>7554</v>
      </c>
      <c r="N6025" t="s">
        <v>341</v>
      </c>
      <c r="O6025" t="s">
        <v>356</v>
      </c>
    </row>
    <row r="6026" spans="1:15" x14ac:dyDescent="0.25">
      <c r="A6026" t="s">
        <v>340</v>
      </c>
      <c r="B6026" t="s">
        <v>292</v>
      </c>
      <c r="C6026" t="s">
        <v>188</v>
      </c>
      <c r="D6026">
        <v>54601018</v>
      </c>
      <c r="E6026" t="s">
        <v>201</v>
      </c>
      <c r="F6026" t="s">
        <v>45</v>
      </c>
      <c r="G6026">
        <v>650</v>
      </c>
      <c r="H6026">
        <v>0</v>
      </c>
      <c r="I6026">
        <v>0</v>
      </c>
      <c r="J6026">
        <v>17</v>
      </c>
      <c r="K6026">
        <v>4</v>
      </c>
      <c r="L6026">
        <v>382481</v>
      </c>
      <c r="M6026">
        <v>7550</v>
      </c>
      <c r="N6026" t="s">
        <v>341</v>
      </c>
      <c r="O6026" t="s">
        <v>356</v>
      </c>
    </row>
    <row r="6027" spans="1:15" x14ac:dyDescent="0.25">
      <c r="A6027" t="s">
        <v>340</v>
      </c>
      <c r="B6027" t="s">
        <v>292</v>
      </c>
      <c r="C6027" t="s">
        <v>188</v>
      </c>
      <c r="D6027">
        <v>54601018</v>
      </c>
      <c r="E6027" t="s">
        <v>201</v>
      </c>
      <c r="F6027" t="s">
        <v>45</v>
      </c>
      <c r="G6027">
        <v>650</v>
      </c>
      <c r="H6027">
        <v>0</v>
      </c>
      <c r="I6027">
        <v>0</v>
      </c>
      <c r="J6027">
        <v>17</v>
      </c>
      <c r="K6027">
        <v>4</v>
      </c>
      <c r="L6027">
        <v>24517</v>
      </c>
      <c r="M6027">
        <v>7553</v>
      </c>
      <c r="N6027" t="s">
        <v>341</v>
      </c>
      <c r="O6027" t="s">
        <v>356</v>
      </c>
    </row>
    <row r="6028" spans="1:15" x14ac:dyDescent="0.25">
      <c r="A6028" t="s">
        <v>340</v>
      </c>
      <c r="B6028" t="s">
        <v>292</v>
      </c>
      <c r="C6028" t="s">
        <v>188</v>
      </c>
      <c r="D6028">
        <v>54601018</v>
      </c>
      <c r="E6028" t="s">
        <v>201</v>
      </c>
      <c r="F6028" t="s">
        <v>45</v>
      </c>
      <c r="G6028">
        <v>650</v>
      </c>
      <c r="H6028">
        <v>0</v>
      </c>
      <c r="I6028">
        <v>0</v>
      </c>
      <c r="J6028">
        <v>17</v>
      </c>
      <c r="K6028">
        <v>4</v>
      </c>
      <c r="L6028">
        <v>357964</v>
      </c>
      <c r="M6028">
        <v>7554</v>
      </c>
      <c r="N6028" t="s">
        <v>341</v>
      </c>
      <c r="O6028" t="s">
        <v>356</v>
      </c>
    </row>
    <row r="6029" spans="1:15" x14ac:dyDescent="0.25">
      <c r="A6029" t="s">
        <v>340</v>
      </c>
      <c r="B6029" t="s">
        <v>292</v>
      </c>
      <c r="C6029" t="s">
        <v>202</v>
      </c>
      <c r="D6029">
        <v>11042405</v>
      </c>
      <c r="E6029" t="s">
        <v>203</v>
      </c>
      <c r="F6029" t="s">
        <v>19</v>
      </c>
      <c r="G6029">
        <v>650</v>
      </c>
      <c r="H6029">
        <v>0</v>
      </c>
      <c r="I6029">
        <v>0</v>
      </c>
      <c r="J6029">
        <v>17</v>
      </c>
      <c r="K6029">
        <v>4</v>
      </c>
      <c r="L6029">
        <v>2348723</v>
      </c>
      <c r="M6029">
        <v>7550</v>
      </c>
      <c r="N6029" t="s">
        <v>341</v>
      </c>
      <c r="O6029" t="s">
        <v>356</v>
      </c>
    </row>
    <row r="6030" spans="1:15" x14ac:dyDescent="0.25">
      <c r="A6030" t="s">
        <v>340</v>
      </c>
      <c r="B6030" t="s">
        <v>292</v>
      </c>
      <c r="C6030" t="s">
        <v>202</v>
      </c>
      <c r="D6030">
        <v>11042405</v>
      </c>
      <c r="E6030" t="s">
        <v>203</v>
      </c>
      <c r="F6030" t="s">
        <v>19</v>
      </c>
      <c r="G6030">
        <v>650</v>
      </c>
      <c r="H6030">
        <v>0</v>
      </c>
      <c r="I6030">
        <v>0</v>
      </c>
      <c r="J6030">
        <v>17</v>
      </c>
      <c r="K6030">
        <v>4</v>
      </c>
      <c r="L6030">
        <v>2348723</v>
      </c>
      <c r="M6030">
        <v>7554</v>
      </c>
      <c r="N6030" t="s">
        <v>341</v>
      </c>
      <c r="O6030" t="s">
        <v>356</v>
      </c>
    </row>
    <row r="6031" spans="1:15" x14ac:dyDescent="0.25">
      <c r="A6031" t="s">
        <v>340</v>
      </c>
      <c r="B6031" t="s">
        <v>292</v>
      </c>
      <c r="C6031" t="s">
        <v>202</v>
      </c>
      <c r="D6031">
        <v>11044344</v>
      </c>
      <c r="E6031" t="s">
        <v>204</v>
      </c>
      <c r="F6031" t="s">
        <v>19</v>
      </c>
      <c r="G6031">
        <v>650</v>
      </c>
      <c r="H6031">
        <v>0</v>
      </c>
      <c r="I6031">
        <v>0</v>
      </c>
      <c r="J6031">
        <v>17</v>
      </c>
      <c r="K6031">
        <v>4</v>
      </c>
      <c r="L6031">
        <v>2376022</v>
      </c>
      <c r="M6031">
        <v>6200</v>
      </c>
      <c r="N6031" t="s">
        <v>341</v>
      </c>
      <c r="O6031" t="s">
        <v>356</v>
      </c>
    </row>
    <row r="6032" spans="1:15" x14ac:dyDescent="0.25">
      <c r="A6032" t="s">
        <v>340</v>
      </c>
      <c r="B6032" t="s">
        <v>292</v>
      </c>
      <c r="C6032" t="s">
        <v>202</v>
      </c>
      <c r="D6032">
        <v>11044344</v>
      </c>
      <c r="E6032" t="s">
        <v>204</v>
      </c>
      <c r="F6032" t="s">
        <v>19</v>
      </c>
      <c r="G6032">
        <v>650</v>
      </c>
      <c r="H6032">
        <v>0</v>
      </c>
      <c r="I6032">
        <v>0</v>
      </c>
      <c r="J6032">
        <v>17</v>
      </c>
      <c r="K6032">
        <v>4</v>
      </c>
      <c r="L6032">
        <v>2376022</v>
      </c>
      <c r="M6032">
        <v>6202</v>
      </c>
      <c r="N6032" t="s">
        <v>341</v>
      </c>
      <c r="O6032" t="s">
        <v>356</v>
      </c>
    </row>
    <row r="6033" spans="1:15" x14ac:dyDescent="0.25">
      <c r="A6033" t="s">
        <v>340</v>
      </c>
      <c r="B6033" t="s">
        <v>292</v>
      </c>
      <c r="C6033" t="s">
        <v>202</v>
      </c>
      <c r="D6033">
        <v>11044344</v>
      </c>
      <c r="E6033" t="s">
        <v>204</v>
      </c>
      <c r="F6033" t="s">
        <v>19</v>
      </c>
      <c r="G6033">
        <v>650</v>
      </c>
      <c r="H6033">
        <v>0</v>
      </c>
      <c r="I6033">
        <v>0</v>
      </c>
      <c r="J6033">
        <v>17</v>
      </c>
      <c r="K6033">
        <v>4</v>
      </c>
      <c r="L6033">
        <v>15183726</v>
      </c>
      <c r="M6033">
        <v>7550</v>
      </c>
      <c r="N6033" t="s">
        <v>341</v>
      </c>
      <c r="O6033" t="s">
        <v>356</v>
      </c>
    </row>
    <row r="6034" spans="1:15" x14ac:dyDescent="0.25">
      <c r="A6034" t="s">
        <v>340</v>
      </c>
      <c r="B6034" t="s">
        <v>292</v>
      </c>
      <c r="C6034" t="s">
        <v>202</v>
      </c>
      <c r="D6034">
        <v>11044344</v>
      </c>
      <c r="E6034" t="s">
        <v>204</v>
      </c>
      <c r="F6034" t="s">
        <v>19</v>
      </c>
      <c r="G6034">
        <v>650</v>
      </c>
      <c r="H6034">
        <v>0</v>
      </c>
      <c r="I6034">
        <v>0</v>
      </c>
      <c r="J6034">
        <v>17</v>
      </c>
      <c r="K6034">
        <v>4</v>
      </c>
      <c r="L6034">
        <v>1786699</v>
      </c>
      <c r="M6034">
        <v>7553</v>
      </c>
      <c r="N6034" t="s">
        <v>341</v>
      </c>
      <c r="O6034" t="s">
        <v>356</v>
      </c>
    </row>
    <row r="6035" spans="1:15" x14ac:dyDescent="0.25">
      <c r="A6035" t="s">
        <v>340</v>
      </c>
      <c r="B6035" t="s">
        <v>292</v>
      </c>
      <c r="C6035" t="s">
        <v>202</v>
      </c>
      <c r="D6035">
        <v>11044344</v>
      </c>
      <c r="E6035" t="s">
        <v>204</v>
      </c>
      <c r="F6035" t="s">
        <v>19</v>
      </c>
      <c r="G6035">
        <v>650</v>
      </c>
      <c r="H6035">
        <v>0</v>
      </c>
      <c r="I6035">
        <v>0</v>
      </c>
      <c r="J6035">
        <v>17</v>
      </c>
      <c r="K6035">
        <v>4</v>
      </c>
      <c r="L6035">
        <v>13397027</v>
      </c>
      <c r="M6035">
        <v>7554</v>
      </c>
      <c r="N6035" t="s">
        <v>341</v>
      </c>
      <c r="O6035" t="s">
        <v>356</v>
      </c>
    </row>
    <row r="6036" spans="1:15" x14ac:dyDescent="0.25">
      <c r="A6036" t="s">
        <v>340</v>
      </c>
      <c r="B6036" t="s">
        <v>292</v>
      </c>
      <c r="C6036" t="s">
        <v>202</v>
      </c>
      <c r="D6036">
        <v>11097029</v>
      </c>
      <c r="E6036" t="s">
        <v>351</v>
      </c>
      <c r="F6036" t="s">
        <v>19</v>
      </c>
      <c r="G6036">
        <v>650</v>
      </c>
      <c r="H6036">
        <v>0</v>
      </c>
      <c r="I6036">
        <v>0</v>
      </c>
      <c r="J6036">
        <v>17</v>
      </c>
      <c r="K6036">
        <v>4</v>
      </c>
      <c r="L6036">
        <v>1666663</v>
      </c>
      <c r="M6036">
        <v>7550</v>
      </c>
      <c r="N6036" t="s">
        <v>341</v>
      </c>
      <c r="O6036" t="s">
        <v>356</v>
      </c>
    </row>
    <row r="6037" spans="1:15" x14ac:dyDescent="0.25">
      <c r="A6037" t="s">
        <v>340</v>
      </c>
      <c r="B6037" t="s">
        <v>292</v>
      </c>
      <c r="C6037" t="s">
        <v>202</v>
      </c>
      <c r="D6037">
        <v>11097029</v>
      </c>
      <c r="E6037" t="s">
        <v>351</v>
      </c>
      <c r="F6037" t="s">
        <v>19</v>
      </c>
      <c r="G6037">
        <v>650</v>
      </c>
      <c r="H6037">
        <v>0</v>
      </c>
      <c r="I6037">
        <v>0</v>
      </c>
      <c r="J6037">
        <v>17</v>
      </c>
      <c r="K6037">
        <v>4</v>
      </c>
      <c r="L6037">
        <v>353349</v>
      </c>
      <c r="M6037">
        <v>7553</v>
      </c>
      <c r="N6037" t="s">
        <v>341</v>
      </c>
      <c r="O6037" t="s">
        <v>356</v>
      </c>
    </row>
    <row r="6038" spans="1:15" x14ac:dyDescent="0.25">
      <c r="A6038" t="s">
        <v>340</v>
      </c>
      <c r="B6038" t="s">
        <v>292</v>
      </c>
      <c r="C6038" t="s">
        <v>202</v>
      </c>
      <c r="D6038">
        <v>11097029</v>
      </c>
      <c r="E6038" t="s">
        <v>351</v>
      </c>
      <c r="F6038" t="s">
        <v>19</v>
      </c>
      <c r="G6038">
        <v>650</v>
      </c>
      <c r="H6038">
        <v>0</v>
      </c>
      <c r="I6038">
        <v>0</v>
      </c>
      <c r="J6038">
        <v>17</v>
      </c>
      <c r="K6038">
        <v>4</v>
      </c>
      <c r="L6038">
        <v>1313314</v>
      </c>
      <c r="M6038">
        <v>7554</v>
      </c>
      <c r="N6038" t="s">
        <v>341</v>
      </c>
      <c r="O6038" t="s">
        <v>356</v>
      </c>
    </row>
    <row r="6039" spans="1:15" x14ac:dyDescent="0.25">
      <c r="A6039" t="s">
        <v>340</v>
      </c>
      <c r="B6039" t="s">
        <v>292</v>
      </c>
      <c r="C6039" t="s">
        <v>202</v>
      </c>
      <c r="D6039">
        <v>12825188</v>
      </c>
      <c r="E6039" t="s">
        <v>206</v>
      </c>
      <c r="F6039" t="s">
        <v>45</v>
      </c>
      <c r="G6039">
        <v>650</v>
      </c>
      <c r="H6039">
        <v>0</v>
      </c>
      <c r="I6039">
        <v>0</v>
      </c>
      <c r="J6039">
        <v>17</v>
      </c>
      <c r="K6039">
        <v>4</v>
      </c>
      <c r="L6039">
        <v>904675</v>
      </c>
      <c r="M6039">
        <v>7550</v>
      </c>
      <c r="N6039" t="s">
        <v>341</v>
      </c>
      <c r="O6039" t="s">
        <v>356</v>
      </c>
    </row>
    <row r="6040" spans="1:15" x14ac:dyDescent="0.25">
      <c r="A6040" t="s">
        <v>340</v>
      </c>
      <c r="B6040" t="s">
        <v>292</v>
      </c>
      <c r="C6040" t="s">
        <v>202</v>
      </c>
      <c r="D6040">
        <v>12825188</v>
      </c>
      <c r="E6040" t="s">
        <v>206</v>
      </c>
      <c r="F6040" t="s">
        <v>45</v>
      </c>
      <c r="G6040">
        <v>650</v>
      </c>
      <c r="H6040">
        <v>0</v>
      </c>
      <c r="I6040">
        <v>0</v>
      </c>
      <c r="J6040">
        <v>17</v>
      </c>
      <c r="K6040">
        <v>4</v>
      </c>
      <c r="L6040">
        <v>44149</v>
      </c>
      <c r="M6040">
        <v>7553</v>
      </c>
      <c r="N6040" t="s">
        <v>341</v>
      </c>
      <c r="O6040" t="s">
        <v>356</v>
      </c>
    </row>
    <row r="6041" spans="1:15" x14ac:dyDescent="0.25">
      <c r="A6041" t="s">
        <v>340</v>
      </c>
      <c r="B6041" t="s">
        <v>292</v>
      </c>
      <c r="C6041" t="s">
        <v>202</v>
      </c>
      <c r="D6041">
        <v>12825188</v>
      </c>
      <c r="E6041" t="s">
        <v>206</v>
      </c>
      <c r="F6041" t="s">
        <v>45</v>
      </c>
      <c r="G6041">
        <v>650</v>
      </c>
      <c r="H6041">
        <v>0</v>
      </c>
      <c r="I6041">
        <v>0</v>
      </c>
      <c r="J6041">
        <v>17</v>
      </c>
      <c r="K6041">
        <v>4</v>
      </c>
      <c r="L6041">
        <v>860526</v>
      </c>
      <c r="M6041">
        <v>7554</v>
      </c>
      <c r="N6041" t="s">
        <v>341</v>
      </c>
      <c r="O6041" t="s">
        <v>356</v>
      </c>
    </row>
    <row r="6042" spans="1:15" x14ac:dyDescent="0.25">
      <c r="A6042" t="s">
        <v>340</v>
      </c>
      <c r="B6042" t="s">
        <v>292</v>
      </c>
      <c r="C6042" t="s">
        <v>202</v>
      </c>
      <c r="D6042">
        <v>13625587</v>
      </c>
      <c r="E6042" t="s">
        <v>207</v>
      </c>
      <c r="F6042" t="s">
        <v>45</v>
      </c>
      <c r="G6042">
        <v>650</v>
      </c>
      <c r="H6042">
        <v>0</v>
      </c>
      <c r="I6042">
        <v>0</v>
      </c>
      <c r="J6042">
        <v>17</v>
      </c>
      <c r="K6042">
        <v>4</v>
      </c>
      <c r="L6042">
        <v>813605</v>
      </c>
      <c r="M6042">
        <v>7550</v>
      </c>
      <c r="N6042" t="s">
        <v>341</v>
      </c>
      <c r="O6042" t="s">
        <v>356</v>
      </c>
    </row>
    <row r="6043" spans="1:15" x14ac:dyDescent="0.25">
      <c r="A6043" t="s">
        <v>340</v>
      </c>
      <c r="B6043" t="s">
        <v>292</v>
      </c>
      <c r="C6043" t="s">
        <v>202</v>
      </c>
      <c r="D6043">
        <v>13625587</v>
      </c>
      <c r="E6043" t="s">
        <v>207</v>
      </c>
      <c r="F6043" t="s">
        <v>45</v>
      </c>
      <c r="G6043">
        <v>650</v>
      </c>
      <c r="H6043">
        <v>0</v>
      </c>
      <c r="I6043">
        <v>0</v>
      </c>
      <c r="J6043">
        <v>17</v>
      </c>
      <c r="K6043">
        <v>4</v>
      </c>
      <c r="L6043">
        <v>38639</v>
      </c>
      <c r="M6043">
        <v>7553</v>
      </c>
      <c r="N6043" t="s">
        <v>341</v>
      </c>
      <c r="O6043" t="s">
        <v>356</v>
      </c>
    </row>
    <row r="6044" spans="1:15" x14ac:dyDescent="0.25">
      <c r="A6044" t="s">
        <v>340</v>
      </c>
      <c r="B6044" t="s">
        <v>292</v>
      </c>
      <c r="C6044" t="s">
        <v>202</v>
      </c>
      <c r="D6044">
        <v>13625587</v>
      </c>
      <c r="E6044" t="s">
        <v>207</v>
      </c>
      <c r="F6044" t="s">
        <v>45</v>
      </c>
      <c r="G6044">
        <v>650</v>
      </c>
      <c r="H6044">
        <v>0</v>
      </c>
      <c r="I6044">
        <v>0</v>
      </c>
      <c r="J6044">
        <v>17</v>
      </c>
      <c r="K6044">
        <v>4</v>
      </c>
      <c r="L6044">
        <v>774966</v>
      </c>
      <c r="M6044">
        <v>7554</v>
      </c>
      <c r="N6044" t="s">
        <v>341</v>
      </c>
      <c r="O6044" t="s">
        <v>356</v>
      </c>
    </row>
    <row r="6045" spans="1:15" x14ac:dyDescent="0.25">
      <c r="A6045" t="s">
        <v>340</v>
      </c>
      <c r="B6045" t="s">
        <v>292</v>
      </c>
      <c r="C6045" t="s">
        <v>202</v>
      </c>
      <c r="D6045">
        <v>21491667</v>
      </c>
      <c r="E6045" t="s">
        <v>208</v>
      </c>
      <c r="F6045" t="s">
        <v>19</v>
      </c>
      <c r="G6045">
        <v>650</v>
      </c>
      <c r="H6045">
        <v>0</v>
      </c>
      <c r="I6045">
        <v>0</v>
      </c>
      <c r="J6045">
        <v>17</v>
      </c>
      <c r="K6045">
        <v>4</v>
      </c>
      <c r="L6045">
        <v>499954</v>
      </c>
      <c r="M6045">
        <v>7550</v>
      </c>
      <c r="N6045" t="s">
        <v>341</v>
      </c>
      <c r="O6045" t="s">
        <v>356</v>
      </c>
    </row>
    <row r="6046" spans="1:15" x14ac:dyDescent="0.25">
      <c r="A6046" t="s">
        <v>340</v>
      </c>
      <c r="B6046" t="s">
        <v>292</v>
      </c>
      <c r="C6046" t="s">
        <v>202</v>
      </c>
      <c r="D6046">
        <v>21491667</v>
      </c>
      <c r="E6046" t="s">
        <v>208</v>
      </c>
      <c r="F6046" t="s">
        <v>19</v>
      </c>
      <c r="G6046">
        <v>650</v>
      </c>
      <c r="H6046">
        <v>0</v>
      </c>
      <c r="I6046">
        <v>0</v>
      </c>
      <c r="J6046">
        <v>17</v>
      </c>
      <c r="K6046">
        <v>4</v>
      </c>
      <c r="L6046">
        <v>489626</v>
      </c>
      <c r="M6046">
        <v>7552</v>
      </c>
      <c r="N6046" t="s">
        <v>341</v>
      </c>
      <c r="O6046" t="s">
        <v>356</v>
      </c>
    </row>
    <row r="6047" spans="1:15" x14ac:dyDescent="0.25">
      <c r="A6047" t="s">
        <v>340</v>
      </c>
      <c r="B6047" t="s">
        <v>292</v>
      </c>
      <c r="C6047" t="s">
        <v>202</v>
      </c>
      <c r="D6047">
        <v>21491667</v>
      </c>
      <c r="E6047" t="s">
        <v>208</v>
      </c>
      <c r="F6047" t="s">
        <v>19</v>
      </c>
      <c r="G6047">
        <v>650</v>
      </c>
      <c r="H6047">
        <v>0</v>
      </c>
      <c r="I6047">
        <v>0</v>
      </c>
      <c r="J6047">
        <v>17</v>
      </c>
      <c r="K6047">
        <v>4</v>
      </c>
      <c r="L6047">
        <v>10328</v>
      </c>
      <c r="M6047">
        <v>7553</v>
      </c>
      <c r="N6047" t="s">
        <v>341</v>
      </c>
      <c r="O6047" t="s">
        <v>356</v>
      </c>
    </row>
    <row r="6048" spans="1:15" x14ac:dyDescent="0.25">
      <c r="A6048" t="s">
        <v>340</v>
      </c>
      <c r="B6048" t="s">
        <v>292</v>
      </c>
      <c r="C6048" t="s">
        <v>202</v>
      </c>
      <c r="D6048">
        <v>51223204</v>
      </c>
      <c r="E6048" t="s">
        <v>209</v>
      </c>
      <c r="F6048" t="s">
        <v>45</v>
      </c>
      <c r="G6048">
        <v>650</v>
      </c>
      <c r="H6048">
        <v>0</v>
      </c>
      <c r="I6048">
        <v>0</v>
      </c>
      <c r="J6048">
        <v>17</v>
      </c>
      <c r="K6048">
        <v>4</v>
      </c>
      <c r="L6048">
        <v>796487</v>
      </c>
      <c r="M6048">
        <v>7550</v>
      </c>
      <c r="N6048" t="s">
        <v>341</v>
      </c>
      <c r="O6048" t="s">
        <v>356</v>
      </c>
    </row>
    <row r="6049" spans="1:15" x14ac:dyDescent="0.25">
      <c r="A6049" t="s">
        <v>340</v>
      </c>
      <c r="B6049" t="s">
        <v>292</v>
      </c>
      <c r="C6049" t="s">
        <v>202</v>
      </c>
      <c r="D6049">
        <v>51223204</v>
      </c>
      <c r="E6049" t="s">
        <v>209</v>
      </c>
      <c r="F6049" t="s">
        <v>45</v>
      </c>
      <c r="G6049">
        <v>650</v>
      </c>
      <c r="H6049">
        <v>0</v>
      </c>
      <c r="I6049">
        <v>0</v>
      </c>
      <c r="J6049">
        <v>17</v>
      </c>
      <c r="K6049">
        <v>4</v>
      </c>
      <c r="L6049">
        <v>45079</v>
      </c>
      <c r="M6049">
        <v>7553</v>
      </c>
      <c r="N6049" t="s">
        <v>341</v>
      </c>
      <c r="O6049" t="s">
        <v>356</v>
      </c>
    </row>
    <row r="6050" spans="1:15" x14ac:dyDescent="0.25">
      <c r="A6050" t="s">
        <v>340</v>
      </c>
      <c r="B6050" t="s">
        <v>292</v>
      </c>
      <c r="C6050" t="s">
        <v>202</v>
      </c>
      <c r="D6050">
        <v>51223204</v>
      </c>
      <c r="E6050" t="s">
        <v>209</v>
      </c>
      <c r="F6050" t="s">
        <v>45</v>
      </c>
      <c r="G6050">
        <v>650</v>
      </c>
      <c r="H6050">
        <v>0</v>
      </c>
      <c r="I6050">
        <v>0</v>
      </c>
      <c r="J6050">
        <v>17</v>
      </c>
      <c r="K6050">
        <v>4</v>
      </c>
      <c r="L6050">
        <v>751408</v>
      </c>
      <c r="M6050">
        <v>7554</v>
      </c>
      <c r="N6050" t="s">
        <v>341</v>
      </c>
      <c r="O6050" t="s">
        <v>356</v>
      </c>
    </row>
    <row r="6051" spans="1:15" x14ac:dyDescent="0.25">
      <c r="A6051" t="s">
        <v>340</v>
      </c>
      <c r="B6051" t="s">
        <v>292</v>
      </c>
      <c r="C6051" t="s">
        <v>202</v>
      </c>
      <c r="D6051">
        <v>51230183</v>
      </c>
      <c r="E6051" t="s">
        <v>210</v>
      </c>
      <c r="F6051" t="s">
        <v>45</v>
      </c>
      <c r="G6051">
        <v>650</v>
      </c>
      <c r="H6051">
        <v>0</v>
      </c>
      <c r="I6051">
        <v>0</v>
      </c>
      <c r="J6051">
        <v>17</v>
      </c>
      <c r="K6051">
        <v>4</v>
      </c>
      <c r="L6051">
        <v>378870</v>
      </c>
      <c r="M6051">
        <v>7550</v>
      </c>
      <c r="N6051" t="s">
        <v>341</v>
      </c>
      <c r="O6051" t="s">
        <v>356</v>
      </c>
    </row>
    <row r="6052" spans="1:15" x14ac:dyDescent="0.25">
      <c r="A6052" t="s">
        <v>340</v>
      </c>
      <c r="B6052" t="s">
        <v>292</v>
      </c>
      <c r="C6052" t="s">
        <v>202</v>
      </c>
      <c r="D6052">
        <v>51230183</v>
      </c>
      <c r="E6052" t="s">
        <v>210</v>
      </c>
      <c r="F6052" t="s">
        <v>45</v>
      </c>
      <c r="G6052">
        <v>650</v>
      </c>
      <c r="H6052">
        <v>0</v>
      </c>
      <c r="I6052">
        <v>0</v>
      </c>
      <c r="J6052">
        <v>17</v>
      </c>
      <c r="K6052">
        <v>4</v>
      </c>
      <c r="L6052">
        <v>13256</v>
      </c>
      <c r="M6052">
        <v>7553</v>
      </c>
      <c r="N6052" t="s">
        <v>341</v>
      </c>
      <c r="O6052" t="s">
        <v>356</v>
      </c>
    </row>
    <row r="6053" spans="1:15" x14ac:dyDescent="0.25">
      <c r="A6053" t="s">
        <v>340</v>
      </c>
      <c r="B6053" t="s">
        <v>292</v>
      </c>
      <c r="C6053" t="s">
        <v>202</v>
      </c>
      <c r="D6053">
        <v>51230183</v>
      </c>
      <c r="E6053" t="s">
        <v>210</v>
      </c>
      <c r="F6053" t="s">
        <v>45</v>
      </c>
      <c r="G6053">
        <v>650</v>
      </c>
      <c r="H6053">
        <v>0</v>
      </c>
      <c r="I6053">
        <v>0</v>
      </c>
      <c r="J6053">
        <v>17</v>
      </c>
      <c r="K6053">
        <v>4</v>
      </c>
      <c r="L6053">
        <v>365614</v>
      </c>
      <c r="M6053">
        <v>7554</v>
      </c>
      <c r="N6053" t="s">
        <v>341</v>
      </c>
      <c r="O6053" t="s">
        <v>356</v>
      </c>
    </row>
    <row r="6054" spans="1:15" x14ac:dyDescent="0.25">
      <c r="A6054" t="s">
        <v>340</v>
      </c>
      <c r="B6054" t="s">
        <v>292</v>
      </c>
      <c r="C6054" t="s">
        <v>202</v>
      </c>
      <c r="D6054">
        <v>51233997</v>
      </c>
      <c r="E6054" t="s">
        <v>289</v>
      </c>
      <c r="F6054" t="s">
        <v>45</v>
      </c>
      <c r="G6054">
        <v>650</v>
      </c>
      <c r="H6054">
        <v>0</v>
      </c>
      <c r="I6054">
        <v>0</v>
      </c>
      <c r="J6054">
        <v>17</v>
      </c>
      <c r="K6054">
        <v>4</v>
      </c>
      <c r="L6054">
        <v>1665441</v>
      </c>
      <c r="M6054">
        <v>7550</v>
      </c>
      <c r="N6054" t="s">
        <v>341</v>
      </c>
      <c r="O6054" t="s">
        <v>356</v>
      </c>
    </row>
    <row r="6055" spans="1:15" x14ac:dyDescent="0.25">
      <c r="A6055" t="s">
        <v>340</v>
      </c>
      <c r="B6055" t="s">
        <v>292</v>
      </c>
      <c r="C6055" t="s">
        <v>202</v>
      </c>
      <c r="D6055">
        <v>51233997</v>
      </c>
      <c r="E6055" t="s">
        <v>289</v>
      </c>
      <c r="F6055" t="s">
        <v>45</v>
      </c>
      <c r="G6055">
        <v>650</v>
      </c>
      <c r="H6055">
        <v>0</v>
      </c>
      <c r="I6055">
        <v>0</v>
      </c>
      <c r="J6055">
        <v>17</v>
      </c>
      <c r="K6055">
        <v>4</v>
      </c>
      <c r="L6055">
        <v>217018</v>
      </c>
      <c r="M6055">
        <v>7553</v>
      </c>
      <c r="N6055" t="s">
        <v>341</v>
      </c>
      <c r="O6055" t="s">
        <v>356</v>
      </c>
    </row>
    <row r="6056" spans="1:15" x14ac:dyDescent="0.25">
      <c r="A6056" t="s">
        <v>340</v>
      </c>
      <c r="B6056" t="s">
        <v>292</v>
      </c>
      <c r="C6056" t="s">
        <v>202</v>
      </c>
      <c r="D6056">
        <v>51233997</v>
      </c>
      <c r="E6056" t="s">
        <v>289</v>
      </c>
      <c r="F6056" t="s">
        <v>45</v>
      </c>
      <c r="G6056">
        <v>650</v>
      </c>
      <c r="H6056">
        <v>0</v>
      </c>
      <c r="I6056">
        <v>0</v>
      </c>
      <c r="J6056">
        <v>17</v>
      </c>
      <c r="K6056">
        <v>4</v>
      </c>
      <c r="L6056">
        <v>1448423</v>
      </c>
      <c r="M6056">
        <v>7554</v>
      </c>
      <c r="N6056" t="s">
        <v>341</v>
      </c>
      <c r="O6056" t="s">
        <v>356</v>
      </c>
    </row>
    <row r="6057" spans="1:15" x14ac:dyDescent="0.25">
      <c r="A6057" t="s">
        <v>340</v>
      </c>
      <c r="B6057" t="s">
        <v>292</v>
      </c>
      <c r="C6057" t="s">
        <v>202</v>
      </c>
      <c r="D6057">
        <v>53956983</v>
      </c>
      <c r="E6057" t="s">
        <v>211</v>
      </c>
      <c r="F6057" t="s">
        <v>45</v>
      </c>
      <c r="G6057">
        <v>650</v>
      </c>
      <c r="H6057">
        <v>0</v>
      </c>
      <c r="I6057">
        <v>0</v>
      </c>
      <c r="J6057">
        <v>17</v>
      </c>
      <c r="K6057">
        <v>4</v>
      </c>
      <c r="L6057">
        <v>461949</v>
      </c>
      <c r="M6057">
        <v>7550</v>
      </c>
      <c r="N6057" t="s">
        <v>341</v>
      </c>
      <c r="O6057" t="s">
        <v>356</v>
      </c>
    </row>
    <row r="6058" spans="1:15" x14ac:dyDescent="0.25">
      <c r="A6058" t="s">
        <v>340</v>
      </c>
      <c r="B6058" t="s">
        <v>292</v>
      </c>
      <c r="C6058" t="s">
        <v>202</v>
      </c>
      <c r="D6058">
        <v>53956983</v>
      </c>
      <c r="E6058" t="s">
        <v>211</v>
      </c>
      <c r="F6058" t="s">
        <v>45</v>
      </c>
      <c r="G6058">
        <v>650</v>
      </c>
      <c r="H6058">
        <v>0</v>
      </c>
      <c r="I6058">
        <v>0</v>
      </c>
      <c r="J6058">
        <v>17</v>
      </c>
      <c r="K6058">
        <v>4</v>
      </c>
      <c r="L6058">
        <v>23761</v>
      </c>
      <c r="M6058">
        <v>7553</v>
      </c>
      <c r="N6058" t="s">
        <v>341</v>
      </c>
      <c r="O6058" t="s">
        <v>356</v>
      </c>
    </row>
    <row r="6059" spans="1:15" x14ac:dyDescent="0.25">
      <c r="A6059" t="s">
        <v>340</v>
      </c>
      <c r="B6059" t="s">
        <v>292</v>
      </c>
      <c r="C6059" t="s">
        <v>202</v>
      </c>
      <c r="D6059">
        <v>53956983</v>
      </c>
      <c r="E6059" t="s">
        <v>211</v>
      </c>
      <c r="F6059" t="s">
        <v>45</v>
      </c>
      <c r="G6059">
        <v>650</v>
      </c>
      <c r="H6059">
        <v>0</v>
      </c>
      <c r="I6059">
        <v>0</v>
      </c>
      <c r="J6059">
        <v>17</v>
      </c>
      <c r="K6059">
        <v>4</v>
      </c>
      <c r="L6059">
        <v>438188</v>
      </c>
      <c r="M6059">
        <v>7554</v>
      </c>
      <c r="N6059" t="s">
        <v>341</v>
      </c>
      <c r="O6059" t="s">
        <v>356</v>
      </c>
    </row>
    <row r="6060" spans="1:15" x14ac:dyDescent="0.25">
      <c r="A6060" t="s">
        <v>340</v>
      </c>
      <c r="B6060" t="s">
        <v>292</v>
      </c>
      <c r="C6060" t="s">
        <v>212</v>
      </c>
      <c r="D6060">
        <v>11042595</v>
      </c>
      <c r="E6060" t="s">
        <v>213</v>
      </c>
      <c r="F6060" t="s">
        <v>19</v>
      </c>
      <c r="G6060">
        <v>650</v>
      </c>
      <c r="H6060">
        <v>0</v>
      </c>
      <c r="I6060">
        <v>0</v>
      </c>
      <c r="J6060">
        <v>17</v>
      </c>
      <c r="K6060">
        <v>4</v>
      </c>
      <c r="L6060">
        <v>930031</v>
      </c>
      <c r="M6060">
        <v>7550</v>
      </c>
      <c r="N6060" t="s">
        <v>341</v>
      </c>
      <c r="O6060" t="s">
        <v>356</v>
      </c>
    </row>
    <row r="6061" spans="1:15" x14ac:dyDescent="0.25">
      <c r="A6061" t="s">
        <v>340</v>
      </c>
      <c r="B6061" t="s">
        <v>292</v>
      </c>
      <c r="C6061" t="s">
        <v>212</v>
      </c>
      <c r="D6061">
        <v>11042595</v>
      </c>
      <c r="E6061" t="s">
        <v>213</v>
      </c>
      <c r="F6061" t="s">
        <v>19</v>
      </c>
      <c r="G6061">
        <v>650</v>
      </c>
      <c r="H6061">
        <v>0</v>
      </c>
      <c r="I6061">
        <v>0</v>
      </c>
      <c r="J6061">
        <v>17</v>
      </c>
      <c r="K6061">
        <v>4</v>
      </c>
      <c r="L6061">
        <v>930031</v>
      </c>
      <c r="M6061">
        <v>7554</v>
      </c>
      <c r="N6061" t="s">
        <v>341</v>
      </c>
      <c r="O6061" t="s">
        <v>356</v>
      </c>
    </row>
    <row r="6062" spans="1:15" x14ac:dyDescent="0.25">
      <c r="A6062" t="s">
        <v>340</v>
      </c>
      <c r="B6062" t="s">
        <v>292</v>
      </c>
      <c r="C6062" t="s">
        <v>212</v>
      </c>
      <c r="D6062">
        <v>11043791</v>
      </c>
      <c r="E6062" t="s">
        <v>214</v>
      </c>
      <c r="F6062" t="s">
        <v>45</v>
      </c>
      <c r="G6062">
        <v>650</v>
      </c>
      <c r="H6062">
        <v>0</v>
      </c>
      <c r="I6062">
        <v>0</v>
      </c>
      <c r="J6062">
        <v>17</v>
      </c>
      <c r="K6062">
        <v>4</v>
      </c>
      <c r="L6062">
        <v>1177059</v>
      </c>
      <c r="M6062">
        <v>7550</v>
      </c>
      <c r="N6062" t="s">
        <v>341</v>
      </c>
      <c r="O6062" t="s">
        <v>356</v>
      </c>
    </row>
    <row r="6063" spans="1:15" x14ac:dyDescent="0.25">
      <c r="A6063" t="s">
        <v>340</v>
      </c>
      <c r="B6063" t="s">
        <v>292</v>
      </c>
      <c r="C6063" t="s">
        <v>212</v>
      </c>
      <c r="D6063">
        <v>11043791</v>
      </c>
      <c r="E6063" t="s">
        <v>214</v>
      </c>
      <c r="F6063" t="s">
        <v>45</v>
      </c>
      <c r="G6063">
        <v>650</v>
      </c>
      <c r="H6063">
        <v>0</v>
      </c>
      <c r="I6063">
        <v>0</v>
      </c>
      <c r="J6063">
        <v>17</v>
      </c>
      <c r="K6063">
        <v>4</v>
      </c>
      <c r="L6063">
        <v>95783</v>
      </c>
      <c r="M6063">
        <v>7553</v>
      </c>
      <c r="N6063" t="s">
        <v>341</v>
      </c>
      <c r="O6063" t="s">
        <v>356</v>
      </c>
    </row>
    <row r="6064" spans="1:15" x14ac:dyDescent="0.25">
      <c r="A6064" t="s">
        <v>340</v>
      </c>
      <c r="B6064" t="s">
        <v>292</v>
      </c>
      <c r="C6064" t="s">
        <v>212</v>
      </c>
      <c r="D6064">
        <v>11043791</v>
      </c>
      <c r="E6064" t="s">
        <v>214</v>
      </c>
      <c r="F6064" t="s">
        <v>45</v>
      </c>
      <c r="G6064">
        <v>650</v>
      </c>
      <c r="H6064">
        <v>0</v>
      </c>
      <c r="I6064">
        <v>0</v>
      </c>
      <c r="J6064">
        <v>17</v>
      </c>
      <c r="K6064">
        <v>4</v>
      </c>
      <c r="L6064">
        <v>1081276</v>
      </c>
      <c r="M6064">
        <v>7554</v>
      </c>
      <c r="N6064" t="s">
        <v>341</v>
      </c>
      <c r="O6064" t="s">
        <v>356</v>
      </c>
    </row>
    <row r="6065" spans="1:15" x14ac:dyDescent="0.25">
      <c r="A6065" t="s">
        <v>340</v>
      </c>
      <c r="B6065" t="s">
        <v>292</v>
      </c>
      <c r="C6065" t="s">
        <v>212</v>
      </c>
      <c r="D6065">
        <v>11044203</v>
      </c>
      <c r="E6065" t="s">
        <v>215</v>
      </c>
      <c r="F6065" t="s">
        <v>19</v>
      </c>
      <c r="G6065">
        <v>650</v>
      </c>
      <c r="H6065">
        <v>0</v>
      </c>
      <c r="I6065">
        <v>0</v>
      </c>
      <c r="J6065">
        <v>17</v>
      </c>
      <c r="K6065">
        <v>4</v>
      </c>
      <c r="L6065">
        <v>1014548</v>
      </c>
      <c r="M6065">
        <v>6200</v>
      </c>
      <c r="N6065" t="s">
        <v>341</v>
      </c>
      <c r="O6065" t="s">
        <v>356</v>
      </c>
    </row>
    <row r="6066" spans="1:15" x14ac:dyDescent="0.25">
      <c r="A6066" t="s">
        <v>340</v>
      </c>
      <c r="B6066" t="s">
        <v>292</v>
      </c>
      <c r="C6066" t="s">
        <v>212</v>
      </c>
      <c r="D6066">
        <v>11044203</v>
      </c>
      <c r="E6066" t="s">
        <v>215</v>
      </c>
      <c r="F6066" t="s">
        <v>19</v>
      </c>
      <c r="G6066">
        <v>650</v>
      </c>
      <c r="H6066">
        <v>0</v>
      </c>
      <c r="I6066">
        <v>0</v>
      </c>
      <c r="J6066">
        <v>17</v>
      </c>
      <c r="K6066">
        <v>4</v>
      </c>
      <c r="L6066">
        <v>1014548</v>
      </c>
      <c r="M6066">
        <v>6202</v>
      </c>
      <c r="N6066" t="s">
        <v>341</v>
      </c>
      <c r="O6066" t="s">
        <v>356</v>
      </c>
    </row>
    <row r="6067" spans="1:15" x14ac:dyDescent="0.25">
      <c r="A6067" t="s">
        <v>340</v>
      </c>
      <c r="B6067" t="s">
        <v>292</v>
      </c>
      <c r="C6067" t="s">
        <v>212</v>
      </c>
      <c r="D6067">
        <v>11044203</v>
      </c>
      <c r="E6067" t="s">
        <v>215</v>
      </c>
      <c r="F6067" t="s">
        <v>19</v>
      </c>
      <c r="G6067">
        <v>650</v>
      </c>
      <c r="H6067">
        <v>0</v>
      </c>
      <c r="I6067">
        <v>0</v>
      </c>
      <c r="J6067">
        <v>17</v>
      </c>
      <c r="K6067">
        <v>4</v>
      </c>
      <c r="L6067">
        <v>8847722</v>
      </c>
      <c r="M6067">
        <v>7550</v>
      </c>
      <c r="N6067" t="s">
        <v>341</v>
      </c>
      <c r="O6067" t="s">
        <v>356</v>
      </c>
    </row>
    <row r="6068" spans="1:15" x14ac:dyDescent="0.25">
      <c r="A6068" t="s">
        <v>340</v>
      </c>
      <c r="B6068" t="s">
        <v>292</v>
      </c>
      <c r="C6068" t="s">
        <v>212</v>
      </c>
      <c r="D6068">
        <v>11044203</v>
      </c>
      <c r="E6068" t="s">
        <v>215</v>
      </c>
      <c r="F6068" t="s">
        <v>19</v>
      </c>
      <c r="G6068">
        <v>650</v>
      </c>
      <c r="H6068">
        <v>0</v>
      </c>
      <c r="I6068">
        <v>0</v>
      </c>
      <c r="J6068">
        <v>17</v>
      </c>
      <c r="K6068">
        <v>4</v>
      </c>
      <c r="L6068">
        <v>970353</v>
      </c>
      <c r="M6068">
        <v>7553</v>
      </c>
      <c r="N6068" t="s">
        <v>341</v>
      </c>
      <c r="O6068" t="s">
        <v>356</v>
      </c>
    </row>
    <row r="6069" spans="1:15" x14ac:dyDescent="0.25">
      <c r="A6069" t="s">
        <v>340</v>
      </c>
      <c r="B6069" t="s">
        <v>292</v>
      </c>
      <c r="C6069" t="s">
        <v>212</v>
      </c>
      <c r="D6069">
        <v>11044203</v>
      </c>
      <c r="E6069" t="s">
        <v>215</v>
      </c>
      <c r="F6069" t="s">
        <v>19</v>
      </c>
      <c r="G6069">
        <v>650</v>
      </c>
      <c r="H6069">
        <v>0</v>
      </c>
      <c r="I6069">
        <v>0</v>
      </c>
      <c r="J6069">
        <v>17</v>
      </c>
      <c r="K6069">
        <v>4</v>
      </c>
      <c r="L6069">
        <v>7877369</v>
      </c>
      <c r="M6069">
        <v>7554</v>
      </c>
      <c r="N6069" t="s">
        <v>341</v>
      </c>
      <c r="O6069" t="s">
        <v>356</v>
      </c>
    </row>
    <row r="6070" spans="1:15" x14ac:dyDescent="0.25">
      <c r="A6070" t="s">
        <v>340</v>
      </c>
      <c r="B6070" t="s">
        <v>292</v>
      </c>
      <c r="C6070" t="s">
        <v>212</v>
      </c>
      <c r="D6070">
        <v>11044435</v>
      </c>
      <c r="E6070" t="s">
        <v>216</v>
      </c>
      <c r="F6070" t="s">
        <v>19</v>
      </c>
      <c r="G6070">
        <v>650</v>
      </c>
      <c r="H6070">
        <v>0</v>
      </c>
      <c r="I6070">
        <v>0</v>
      </c>
      <c r="J6070">
        <v>17</v>
      </c>
      <c r="K6070">
        <v>4</v>
      </c>
      <c r="L6070">
        <v>13887346</v>
      </c>
      <c r="M6070">
        <v>7550</v>
      </c>
      <c r="N6070" t="s">
        <v>341</v>
      </c>
      <c r="O6070" t="s">
        <v>356</v>
      </c>
    </row>
    <row r="6071" spans="1:15" x14ac:dyDescent="0.25">
      <c r="A6071" t="s">
        <v>340</v>
      </c>
      <c r="B6071" t="s">
        <v>292</v>
      </c>
      <c r="C6071" t="s">
        <v>212</v>
      </c>
      <c r="D6071">
        <v>11044435</v>
      </c>
      <c r="E6071" t="s">
        <v>216</v>
      </c>
      <c r="F6071" t="s">
        <v>19</v>
      </c>
      <c r="G6071">
        <v>650</v>
      </c>
      <c r="H6071">
        <v>0</v>
      </c>
      <c r="I6071">
        <v>0</v>
      </c>
      <c r="J6071">
        <v>17</v>
      </c>
      <c r="K6071">
        <v>4</v>
      </c>
      <c r="L6071">
        <v>1095189</v>
      </c>
      <c r="M6071">
        <v>7553</v>
      </c>
      <c r="N6071" t="s">
        <v>341</v>
      </c>
      <c r="O6071" t="s">
        <v>356</v>
      </c>
    </row>
    <row r="6072" spans="1:15" x14ac:dyDescent="0.25">
      <c r="A6072" t="s">
        <v>340</v>
      </c>
      <c r="B6072" t="s">
        <v>292</v>
      </c>
      <c r="C6072" t="s">
        <v>212</v>
      </c>
      <c r="D6072">
        <v>11044435</v>
      </c>
      <c r="E6072" t="s">
        <v>216</v>
      </c>
      <c r="F6072" t="s">
        <v>19</v>
      </c>
      <c r="G6072">
        <v>650</v>
      </c>
      <c r="H6072">
        <v>0</v>
      </c>
      <c r="I6072">
        <v>0</v>
      </c>
      <c r="J6072">
        <v>17</v>
      </c>
      <c r="K6072">
        <v>4</v>
      </c>
      <c r="L6072">
        <v>12792157</v>
      </c>
      <c r="M6072">
        <v>7554</v>
      </c>
      <c r="N6072" t="s">
        <v>341</v>
      </c>
      <c r="O6072" t="s">
        <v>356</v>
      </c>
    </row>
    <row r="6073" spans="1:15" x14ac:dyDescent="0.25">
      <c r="A6073" t="s">
        <v>340</v>
      </c>
      <c r="B6073" t="s">
        <v>292</v>
      </c>
      <c r="C6073" t="s">
        <v>212</v>
      </c>
      <c r="D6073">
        <v>12653192</v>
      </c>
      <c r="E6073" t="s">
        <v>217</v>
      </c>
      <c r="F6073" t="s">
        <v>45</v>
      </c>
      <c r="G6073">
        <v>650</v>
      </c>
      <c r="H6073">
        <v>0</v>
      </c>
      <c r="I6073">
        <v>0</v>
      </c>
      <c r="J6073">
        <v>17</v>
      </c>
      <c r="K6073">
        <v>4</v>
      </c>
      <c r="L6073">
        <v>598454</v>
      </c>
      <c r="M6073">
        <v>7550</v>
      </c>
      <c r="N6073" t="s">
        <v>341</v>
      </c>
      <c r="O6073" t="s">
        <v>356</v>
      </c>
    </row>
    <row r="6074" spans="1:15" x14ac:dyDescent="0.25">
      <c r="A6074" t="s">
        <v>340</v>
      </c>
      <c r="B6074" t="s">
        <v>292</v>
      </c>
      <c r="C6074" t="s">
        <v>212</v>
      </c>
      <c r="D6074">
        <v>12653192</v>
      </c>
      <c r="E6074" t="s">
        <v>217</v>
      </c>
      <c r="F6074" t="s">
        <v>45</v>
      </c>
      <c r="G6074">
        <v>650</v>
      </c>
      <c r="H6074">
        <v>0</v>
      </c>
      <c r="I6074">
        <v>0</v>
      </c>
      <c r="J6074">
        <v>17</v>
      </c>
      <c r="K6074">
        <v>4</v>
      </c>
      <c r="L6074">
        <v>25084</v>
      </c>
      <c r="M6074">
        <v>7553</v>
      </c>
      <c r="N6074" t="s">
        <v>341</v>
      </c>
      <c r="O6074" t="s">
        <v>356</v>
      </c>
    </row>
    <row r="6075" spans="1:15" x14ac:dyDescent="0.25">
      <c r="A6075" t="s">
        <v>340</v>
      </c>
      <c r="B6075" t="s">
        <v>292</v>
      </c>
      <c r="C6075" t="s">
        <v>212</v>
      </c>
      <c r="D6075">
        <v>12653192</v>
      </c>
      <c r="E6075" t="s">
        <v>217</v>
      </c>
      <c r="F6075" t="s">
        <v>45</v>
      </c>
      <c r="G6075">
        <v>650</v>
      </c>
      <c r="H6075">
        <v>0</v>
      </c>
      <c r="I6075">
        <v>0</v>
      </c>
      <c r="J6075">
        <v>17</v>
      </c>
      <c r="K6075">
        <v>4</v>
      </c>
      <c r="L6075">
        <v>573370</v>
      </c>
      <c r="M6075">
        <v>7554</v>
      </c>
      <c r="N6075" t="s">
        <v>341</v>
      </c>
      <c r="O6075" t="s">
        <v>356</v>
      </c>
    </row>
    <row r="6076" spans="1:15" x14ac:dyDescent="0.25">
      <c r="A6076" t="s">
        <v>340</v>
      </c>
      <c r="B6076" t="s">
        <v>292</v>
      </c>
      <c r="C6076" t="s">
        <v>212</v>
      </c>
      <c r="D6076">
        <v>51223337</v>
      </c>
      <c r="E6076" t="s">
        <v>218</v>
      </c>
      <c r="F6076" t="s">
        <v>45</v>
      </c>
      <c r="G6076">
        <v>650</v>
      </c>
      <c r="H6076">
        <v>0</v>
      </c>
      <c r="I6076">
        <v>0</v>
      </c>
      <c r="J6076">
        <v>17</v>
      </c>
      <c r="K6076">
        <v>4</v>
      </c>
      <c r="L6076">
        <v>752104</v>
      </c>
      <c r="M6076">
        <v>7550</v>
      </c>
      <c r="N6076" t="s">
        <v>341</v>
      </c>
      <c r="O6076" t="s">
        <v>356</v>
      </c>
    </row>
    <row r="6077" spans="1:15" x14ac:dyDescent="0.25">
      <c r="A6077" t="s">
        <v>340</v>
      </c>
      <c r="B6077" t="s">
        <v>292</v>
      </c>
      <c r="C6077" t="s">
        <v>212</v>
      </c>
      <c r="D6077">
        <v>51223337</v>
      </c>
      <c r="E6077" t="s">
        <v>218</v>
      </c>
      <c r="F6077" t="s">
        <v>45</v>
      </c>
      <c r="G6077">
        <v>650</v>
      </c>
      <c r="H6077">
        <v>0</v>
      </c>
      <c r="I6077">
        <v>0</v>
      </c>
      <c r="J6077">
        <v>17</v>
      </c>
      <c r="K6077">
        <v>4</v>
      </c>
      <c r="L6077">
        <v>46593</v>
      </c>
      <c r="M6077">
        <v>7553</v>
      </c>
      <c r="N6077" t="s">
        <v>341</v>
      </c>
      <c r="O6077" t="s">
        <v>356</v>
      </c>
    </row>
    <row r="6078" spans="1:15" x14ac:dyDescent="0.25">
      <c r="A6078" t="s">
        <v>340</v>
      </c>
      <c r="B6078" t="s">
        <v>292</v>
      </c>
      <c r="C6078" t="s">
        <v>212</v>
      </c>
      <c r="D6078">
        <v>51223337</v>
      </c>
      <c r="E6078" t="s">
        <v>218</v>
      </c>
      <c r="F6078" t="s">
        <v>45</v>
      </c>
      <c r="G6078">
        <v>650</v>
      </c>
      <c r="H6078">
        <v>0</v>
      </c>
      <c r="I6078">
        <v>0</v>
      </c>
      <c r="J6078">
        <v>17</v>
      </c>
      <c r="K6078">
        <v>4</v>
      </c>
      <c r="L6078">
        <v>705511</v>
      </c>
      <c r="M6078">
        <v>7554</v>
      </c>
      <c r="N6078" t="s">
        <v>341</v>
      </c>
      <c r="O6078" t="s">
        <v>356</v>
      </c>
    </row>
    <row r="6079" spans="1:15" x14ac:dyDescent="0.25">
      <c r="A6079" t="s">
        <v>340</v>
      </c>
      <c r="B6079" t="s">
        <v>292</v>
      </c>
      <c r="C6079" t="s">
        <v>212</v>
      </c>
      <c r="D6079">
        <v>51230217</v>
      </c>
      <c r="E6079" t="s">
        <v>219</v>
      </c>
      <c r="F6079" t="s">
        <v>45</v>
      </c>
      <c r="G6079">
        <v>650</v>
      </c>
      <c r="H6079">
        <v>0</v>
      </c>
      <c r="I6079">
        <v>0</v>
      </c>
      <c r="J6079">
        <v>17</v>
      </c>
      <c r="K6079">
        <v>4</v>
      </c>
      <c r="L6079">
        <v>452160</v>
      </c>
      <c r="M6079">
        <v>7550</v>
      </c>
      <c r="N6079" t="s">
        <v>341</v>
      </c>
      <c r="O6079" t="s">
        <v>356</v>
      </c>
    </row>
    <row r="6080" spans="1:15" x14ac:dyDescent="0.25">
      <c r="A6080" t="s">
        <v>340</v>
      </c>
      <c r="B6080" t="s">
        <v>292</v>
      </c>
      <c r="C6080" t="s">
        <v>212</v>
      </c>
      <c r="D6080">
        <v>51230217</v>
      </c>
      <c r="E6080" t="s">
        <v>219</v>
      </c>
      <c r="F6080" t="s">
        <v>45</v>
      </c>
      <c r="G6080">
        <v>650</v>
      </c>
      <c r="H6080">
        <v>0</v>
      </c>
      <c r="I6080">
        <v>0</v>
      </c>
      <c r="J6080">
        <v>17</v>
      </c>
      <c r="K6080">
        <v>4</v>
      </c>
      <c r="L6080">
        <v>25464</v>
      </c>
      <c r="M6080">
        <v>7553</v>
      </c>
      <c r="N6080" t="s">
        <v>341</v>
      </c>
      <c r="O6080" t="s">
        <v>356</v>
      </c>
    </row>
    <row r="6081" spans="1:15" x14ac:dyDescent="0.25">
      <c r="A6081" t="s">
        <v>340</v>
      </c>
      <c r="B6081" t="s">
        <v>292</v>
      </c>
      <c r="C6081" t="s">
        <v>212</v>
      </c>
      <c r="D6081">
        <v>51230217</v>
      </c>
      <c r="E6081" t="s">
        <v>219</v>
      </c>
      <c r="F6081" t="s">
        <v>45</v>
      </c>
      <c r="G6081">
        <v>650</v>
      </c>
      <c r="H6081">
        <v>0</v>
      </c>
      <c r="I6081">
        <v>0</v>
      </c>
      <c r="J6081">
        <v>17</v>
      </c>
      <c r="K6081">
        <v>4</v>
      </c>
      <c r="L6081">
        <v>426696</v>
      </c>
      <c r="M6081">
        <v>7554</v>
      </c>
      <c r="N6081" t="s">
        <v>341</v>
      </c>
      <c r="O6081" t="s">
        <v>356</v>
      </c>
    </row>
    <row r="6082" spans="1:15" x14ac:dyDescent="0.25">
      <c r="A6082" t="s">
        <v>340</v>
      </c>
      <c r="B6082" t="s">
        <v>292</v>
      </c>
      <c r="C6082" t="s">
        <v>220</v>
      </c>
      <c r="D6082">
        <v>11043544</v>
      </c>
      <c r="E6082" t="s">
        <v>221</v>
      </c>
      <c r="F6082" t="s">
        <v>19</v>
      </c>
      <c r="G6082">
        <v>650</v>
      </c>
      <c r="H6082">
        <v>0</v>
      </c>
      <c r="I6082">
        <v>0</v>
      </c>
      <c r="J6082">
        <v>17</v>
      </c>
      <c r="K6082">
        <v>4</v>
      </c>
      <c r="L6082">
        <v>1219266</v>
      </c>
      <c r="M6082">
        <v>7550</v>
      </c>
      <c r="N6082" t="s">
        <v>341</v>
      </c>
      <c r="O6082" t="s">
        <v>356</v>
      </c>
    </row>
    <row r="6083" spans="1:15" x14ac:dyDescent="0.25">
      <c r="A6083" t="s">
        <v>340</v>
      </c>
      <c r="B6083" t="s">
        <v>292</v>
      </c>
      <c r="C6083" t="s">
        <v>220</v>
      </c>
      <c r="D6083">
        <v>11043544</v>
      </c>
      <c r="E6083" t="s">
        <v>221</v>
      </c>
      <c r="F6083" t="s">
        <v>19</v>
      </c>
      <c r="G6083">
        <v>650</v>
      </c>
      <c r="H6083">
        <v>0</v>
      </c>
      <c r="I6083">
        <v>0</v>
      </c>
      <c r="J6083">
        <v>17</v>
      </c>
      <c r="K6083">
        <v>4</v>
      </c>
      <c r="L6083">
        <v>42477</v>
      </c>
      <c r="M6083">
        <v>7553</v>
      </c>
      <c r="N6083" t="s">
        <v>341</v>
      </c>
      <c r="O6083" t="s">
        <v>356</v>
      </c>
    </row>
    <row r="6084" spans="1:15" x14ac:dyDescent="0.25">
      <c r="A6084" t="s">
        <v>340</v>
      </c>
      <c r="B6084" t="s">
        <v>292</v>
      </c>
      <c r="C6084" t="s">
        <v>220</v>
      </c>
      <c r="D6084">
        <v>11043544</v>
      </c>
      <c r="E6084" t="s">
        <v>221</v>
      </c>
      <c r="F6084" t="s">
        <v>19</v>
      </c>
      <c r="G6084">
        <v>650</v>
      </c>
      <c r="H6084">
        <v>0</v>
      </c>
      <c r="I6084">
        <v>0</v>
      </c>
      <c r="J6084">
        <v>17</v>
      </c>
      <c r="K6084">
        <v>4</v>
      </c>
      <c r="L6084">
        <v>1176789</v>
      </c>
      <c r="M6084">
        <v>7554</v>
      </c>
      <c r="N6084" t="s">
        <v>341</v>
      </c>
      <c r="O6084" t="s">
        <v>356</v>
      </c>
    </row>
    <row r="6085" spans="1:15" x14ac:dyDescent="0.25">
      <c r="A6085" t="s">
        <v>340</v>
      </c>
      <c r="B6085" t="s">
        <v>292</v>
      </c>
      <c r="C6085" t="s">
        <v>220</v>
      </c>
      <c r="D6085">
        <v>11043940</v>
      </c>
      <c r="E6085" t="s">
        <v>223</v>
      </c>
      <c r="F6085" t="s">
        <v>19</v>
      </c>
      <c r="G6085">
        <v>650</v>
      </c>
      <c r="H6085">
        <v>0</v>
      </c>
      <c r="I6085">
        <v>0</v>
      </c>
      <c r="J6085">
        <v>17</v>
      </c>
      <c r="K6085">
        <v>4</v>
      </c>
      <c r="L6085">
        <v>3321988</v>
      </c>
      <c r="M6085">
        <v>7550</v>
      </c>
      <c r="N6085" t="s">
        <v>341</v>
      </c>
      <c r="O6085" t="s">
        <v>356</v>
      </c>
    </row>
    <row r="6086" spans="1:15" x14ac:dyDescent="0.25">
      <c r="A6086" t="s">
        <v>340</v>
      </c>
      <c r="B6086" t="s">
        <v>292</v>
      </c>
      <c r="C6086" t="s">
        <v>220</v>
      </c>
      <c r="D6086">
        <v>11043940</v>
      </c>
      <c r="E6086" t="s">
        <v>223</v>
      </c>
      <c r="F6086" t="s">
        <v>19</v>
      </c>
      <c r="G6086">
        <v>650</v>
      </c>
      <c r="H6086">
        <v>0</v>
      </c>
      <c r="I6086">
        <v>0</v>
      </c>
      <c r="J6086">
        <v>17</v>
      </c>
      <c r="K6086">
        <v>4</v>
      </c>
      <c r="L6086">
        <v>108506</v>
      </c>
      <c r="M6086">
        <v>7553</v>
      </c>
      <c r="N6086" t="s">
        <v>341</v>
      </c>
      <c r="O6086" t="s">
        <v>356</v>
      </c>
    </row>
    <row r="6087" spans="1:15" x14ac:dyDescent="0.25">
      <c r="A6087" t="s">
        <v>340</v>
      </c>
      <c r="B6087" t="s">
        <v>292</v>
      </c>
      <c r="C6087" t="s">
        <v>220</v>
      </c>
      <c r="D6087">
        <v>11043940</v>
      </c>
      <c r="E6087" t="s">
        <v>223</v>
      </c>
      <c r="F6087" t="s">
        <v>19</v>
      </c>
      <c r="G6087">
        <v>650</v>
      </c>
      <c r="H6087">
        <v>0</v>
      </c>
      <c r="I6087">
        <v>0</v>
      </c>
      <c r="J6087">
        <v>17</v>
      </c>
      <c r="K6087">
        <v>4</v>
      </c>
      <c r="L6087">
        <v>3213482</v>
      </c>
      <c r="M6087">
        <v>7554</v>
      </c>
      <c r="N6087" t="s">
        <v>341</v>
      </c>
      <c r="O6087" t="s">
        <v>356</v>
      </c>
    </row>
    <row r="6088" spans="1:15" x14ac:dyDescent="0.25">
      <c r="A6088" t="s">
        <v>340</v>
      </c>
      <c r="B6088" t="s">
        <v>292</v>
      </c>
      <c r="C6088" t="s">
        <v>220</v>
      </c>
      <c r="D6088">
        <v>11044013</v>
      </c>
      <c r="E6088" t="s">
        <v>224</v>
      </c>
      <c r="F6088" t="s">
        <v>19</v>
      </c>
      <c r="G6088">
        <v>650</v>
      </c>
      <c r="H6088">
        <v>0</v>
      </c>
      <c r="I6088">
        <v>0</v>
      </c>
      <c r="J6088">
        <v>17</v>
      </c>
      <c r="K6088">
        <v>4</v>
      </c>
      <c r="L6088">
        <v>3537816</v>
      </c>
      <c r="M6088">
        <v>7550</v>
      </c>
      <c r="N6088" t="s">
        <v>341</v>
      </c>
      <c r="O6088" t="s">
        <v>356</v>
      </c>
    </row>
    <row r="6089" spans="1:15" x14ac:dyDescent="0.25">
      <c r="A6089" t="s">
        <v>340</v>
      </c>
      <c r="B6089" t="s">
        <v>292</v>
      </c>
      <c r="C6089" t="s">
        <v>220</v>
      </c>
      <c r="D6089">
        <v>11044013</v>
      </c>
      <c r="E6089" t="s">
        <v>224</v>
      </c>
      <c r="F6089" t="s">
        <v>19</v>
      </c>
      <c r="G6089">
        <v>650</v>
      </c>
      <c r="H6089">
        <v>0</v>
      </c>
      <c r="I6089">
        <v>0</v>
      </c>
      <c r="J6089">
        <v>17</v>
      </c>
      <c r="K6089">
        <v>4</v>
      </c>
      <c r="L6089">
        <v>266949</v>
      </c>
      <c r="M6089">
        <v>7553</v>
      </c>
      <c r="N6089" t="s">
        <v>341</v>
      </c>
      <c r="O6089" t="s">
        <v>356</v>
      </c>
    </row>
    <row r="6090" spans="1:15" x14ac:dyDescent="0.25">
      <c r="A6090" t="s">
        <v>340</v>
      </c>
      <c r="B6090" t="s">
        <v>292</v>
      </c>
      <c r="C6090" t="s">
        <v>220</v>
      </c>
      <c r="D6090">
        <v>11044013</v>
      </c>
      <c r="E6090" t="s">
        <v>224</v>
      </c>
      <c r="F6090" t="s">
        <v>19</v>
      </c>
      <c r="G6090">
        <v>650</v>
      </c>
      <c r="H6090">
        <v>0</v>
      </c>
      <c r="I6090">
        <v>0</v>
      </c>
      <c r="J6090">
        <v>17</v>
      </c>
      <c r="K6090">
        <v>4</v>
      </c>
      <c r="L6090">
        <v>3270867</v>
      </c>
      <c r="M6090">
        <v>7554</v>
      </c>
      <c r="N6090" t="s">
        <v>341</v>
      </c>
      <c r="O6090" t="s">
        <v>356</v>
      </c>
    </row>
    <row r="6091" spans="1:15" x14ac:dyDescent="0.25">
      <c r="A6091" t="s">
        <v>340</v>
      </c>
      <c r="B6091" t="s">
        <v>292</v>
      </c>
      <c r="C6091" t="s">
        <v>220</v>
      </c>
      <c r="D6091">
        <v>11044138</v>
      </c>
      <c r="E6091" t="s">
        <v>225</v>
      </c>
      <c r="F6091" t="s">
        <v>19</v>
      </c>
      <c r="G6091">
        <v>650</v>
      </c>
      <c r="H6091">
        <v>0</v>
      </c>
      <c r="I6091">
        <v>0</v>
      </c>
      <c r="J6091">
        <v>17</v>
      </c>
      <c r="K6091">
        <v>4</v>
      </c>
      <c r="L6091">
        <v>4051962</v>
      </c>
      <c r="M6091">
        <v>7550</v>
      </c>
      <c r="N6091" t="s">
        <v>341</v>
      </c>
      <c r="O6091" t="s">
        <v>356</v>
      </c>
    </row>
    <row r="6092" spans="1:15" x14ac:dyDescent="0.25">
      <c r="A6092" t="s">
        <v>340</v>
      </c>
      <c r="B6092" t="s">
        <v>292</v>
      </c>
      <c r="C6092" t="s">
        <v>220</v>
      </c>
      <c r="D6092">
        <v>11044138</v>
      </c>
      <c r="E6092" t="s">
        <v>225</v>
      </c>
      <c r="F6092" t="s">
        <v>19</v>
      </c>
      <c r="G6092">
        <v>650</v>
      </c>
      <c r="H6092">
        <v>0</v>
      </c>
      <c r="I6092">
        <v>0</v>
      </c>
      <c r="J6092">
        <v>17</v>
      </c>
      <c r="K6092">
        <v>4</v>
      </c>
      <c r="L6092">
        <v>239461</v>
      </c>
      <c r="M6092">
        <v>7553</v>
      </c>
      <c r="N6092" t="s">
        <v>341</v>
      </c>
      <c r="O6092" t="s">
        <v>356</v>
      </c>
    </row>
    <row r="6093" spans="1:15" x14ac:dyDescent="0.25">
      <c r="A6093" t="s">
        <v>340</v>
      </c>
      <c r="B6093" t="s">
        <v>292</v>
      </c>
      <c r="C6093" t="s">
        <v>220</v>
      </c>
      <c r="D6093">
        <v>11044138</v>
      </c>
      <c r="E6093" t="s">
        <v>225</v>
      </c>
      <c r="F6093" t="s">
        <v>19</v>
      </c>
      <c r="G6093">
        <v>650</v>
      </c>
      <c r="H6093">
        <v>0</v>
      </c>
      <c r="I6093">
        <v>0</v>
      </c>
      <c r="J6093">
        <v>17</v>
      </c>
      <c r="K6093">
        <v>4</v>
      </c>
      <c r="L6093">
        <v>3812501</v>
      </c>
      <c r="M6093">
        <v>7554</v>
      </c>
      <c r="N6093" t="s">
        <v>341</v>
      </c>
      <c r="O6093" t="s">
        <v>356</v>
      </c>
    </row>
    <row r="6094" spans="1:15" x14ac:dyDescent="0.25">
      <c r="A6094" t="s">
        <v>340</v>
      </c>
      <c r="B6094" t="s">
        <v>292</v>
      </c>
      <c r="C6094" t="s">
        <v>220</v>
      </c>
      <c r="D6094">
        <v>11044443</v>
      </c>
      <c r="E6094" t="s">
        <v>226</v>
      </c>
      <c r="F6094" t="s">
        <v>19</v>
      </c>
      <c r="G6094">
        <v>650</v>
      </c>
      <c r="H6094">
        <v>0</v>
      </c>
      <c r="I6094">
        <v>0</v>
      </c>
      <c r="J6094">
        <v>17</v>
      </c>
      <c r="K6094">
        <v>4</v>
      </c>
      <c r="L6094">
        <v>431106</v>
      </c>
      <c r="M6094">
        <v>6200</v>
      </c>
      <c r="N6094" t="s">
        <v>341</v>
      </c>
      <c r="O6094" t="s">
        <v>356</v>
      </c>
    </row>
    <row r="6095" spans="1:15" x14ac:dyDescent="0.25">
      <c r="A6095" t="s">
        <v>340</v>
      </c>
      <c r="B6095" t="s">
        <v>292</v>
      </c>
      <c r="C6095" t="s">
        <v>220</v>
      </c>
      <c r="D6095">
        <v>11044443</v>
      </c>
      <c r="E6095" t="s">
        <v>226</v>
      </c>
      <c r="F6095" t="s">
        <v>19</v>
      </c>
      <c r="G6095">
        <v>650</v>
      </c>
      <c r="H6095">
        <v>0</v>
      </c>
      <c r="I6095">
        <v>0</v>
      </c>
      <c r="J6095">
        <v>17</v>
      </c>
      <c r="K6095">
        <v>4</v>
      </c>
      <c r="L6095">
        <v>431106</v>
      </c>
      <c r="M6095">
        <v>6201</v>
      </c>
      <c r="N6095" t="s">
        <v>341</v>
      </c>
      <c r="O6095" t="s">
        <v>356</v>
      </c>
    </row>
    <row r="6096" spans="1:15" x14ac:dyDescent="0.25">
      <c r="A6096" t="s">
        <v>340</v>
      </c>
      <c r="B6096" t="s">
        <v>292</v>
      </c>
      <c r="C6096" t="s">
        <v>220</v>
      </c>
      <c r="D6096">
        <v>11044443</v>
      </c>
      <c r="E6096" t="s">
        <v>226</v>
      </c>
      <c r="F6096" t="s">
        <v>19</v>
      </c>
      <c r="G6096">
        <v>650</v>
      </c>
      <c r="H6096">
        <v>0</v>
      </c>
      <c r="I6096">
        <v>0</v>
      </c>
      <c r="J6096">
        <v>17</v>
      </c>
      <c r="K6096">
        <v>4</v>
      </c>
      <c r="L6096">
        <v>5939748</v>
      </c>
      <c r="M6096">
        <v>7550</v>
      </c>
      <c r="N6096" t="s">
        <v>341</v>
      </c>
      <c r="O6096" t="s">
        <v>356</v>
      </c>
    </row>
    <row r="6097" spans="1:15" x14ac:dyDescent="0.25">
      <c r="A6097" t="s">
        <v>340</v>
      </c>
      <c r="B6097" t="s">
        <v>292</v>
      </c>
      <c r="C6097" t="s">
        <v>220</v>
      </c>
      <c r="D6097">
        <v>11044443</v>
      </c>
      <c r="E6097" t="s">
        <v>226</v>
      </c>
      <c r="F6097" t="s">
        <v>19</v>
      </c>
      <c r="G6097">
        <v>650</v>
      </c>
      <c r="H6097">
        <v>0</v>
      </c>
      <c r="I6097">
        <v>0</v>
      </c>
      <c r="J6097">
        <v>17</v>
      </c>
      <c r="K6097">
        <v>4</v>
      </c>
      <c r="L6097">
        <v>480927</v>
      </c>
      <c r="M6097">
        <v>7553</v>
      </c>
      <c r="N6097" t="s">
        <v>341</v>
      </c>
      <c r="O6097" t="s">
        <v>356</v>
      </c>
    </row>
    <row r="6098" spans="1:15" x14ac:dyDescent="0.25">
      <c r="A6098" t="s">
        <v>340</v>
      </c>
      <c r="B6098" t="s">
        <v>292</v>
      </c>
      <c r="C6098" t="s">
        <v>220</v>
      </c>
      <c r="D6098">
        <v>11044443</v>
      </c>
      <c r="E6098" t="s">
        <v>226</v>
      </c>
      <c r="F6098" t="s">
        <v>19</v>
      </c>
      <c r="G6098">
        <v>650</v>
      </c>
      <c r="H6098">
        <v>0</v>
      </c>
      <c r="I6098">
        <v>0</v>
      </c>
      <c r="J6098">
        <v>17</v>
      </c>
      <c r="K6098">
        <v>4</v>
      </c>
      <c r="L6098">
        <v>5458821</v>
      </c>
      <c r="M6098">
        <v>7554</v>
      </c>
      <c r="N6098" t="s">
        <v>341</v>
      </c>
      <c r="O6098" t="s">
        <v>356</v>
      </c>
    </row>
    <row r="6099" spans="1:15" x14ac:dyDescent="0.25">
      <c r="A6099" t="s">
        <v>340</v>
      </c>
      <c r="B6099" t="s">
        <v>292</v>
      </c>
      <c r="C6099" t="s">
        <v>220</v>
      </c>
      <c r="D6099">
        <v>11044450</v>
      </c>
      <c r="E6099" t="s">
        <v>227</v>
      </c>
      <c r="F6099" t="s">
        <v>19</v>
      </c>
      <c r="G6099">
        <v>650</v>
      </c>
      <c r="H6099">
        <v>0</v>
      </c>
      <c r="I6099">
        <v>0</v>
      </c>
      <c r="J6099">
        <v>17</v>
      </c>
      <c r="K6099">
        <v>4</v>
      </c>
      <c r="L6099">
        <v>887224</v>
      </c>
      <c r="M6099">
        <v>6200</v>
      </c>
      <c r="N6099" t="s">
        <v>341</v>
      </c>
      <c r="O6099" t="s">
        <v>356</v>
      </c>
    </row>
    <row r="6100" spans="1:15" x14ac:dyDescent="0.25">
      <c r="A6100" t="s">
        <v>340</v>
      </c>
      <c r="B6100" t="s">
        <v>292</v>
      </c>
      <c r="C6100" t="s">
        <v>220</v>
      </c>
      <c r="D6100">
        <v>11044450</v>
      </c>
      <c r="E6100" t="s">
        <v>227</v>
      </c>
      <c r="F6100" t="s">
        <v>19</v>
      </c>
      <c r="G6100">
        <v>650</v>
      </c>
      <c r="H6100">
        <v>0</v>
      </c>
      <c r="I6100">
        <v>0</v>
      </c>
      <c r="J6100">
        <v>17</v>
      </c>
      <c r="K6100">
        <v>4</v>
      </c>
      <c r="L6100">
        <v>887224</v>
      </c>
      <c r="M6100">
        <v>6202</v>
      </c>
      <c r="N6100" t="s">
        <v>341</v>
      </c>
      <c r="O6100" t="s">
        <v>356</v>
      </c>
    </row>
    <row r="6101" spans="1:15" x14ac:dyDescent="0.25">
      <c r="A6101" t="s">
        <v>340</v>
      </c>
      <c r="B6101" t="s">
        <v>292</v>
      </c>
      <c r="C6101" t="s">
        <v>220</v>
      </c>
      <c r="D6101">
        <v>11044450</v>
      </c>
      <c r="E6101" t="s">
        <v>227</v>
      </c>
      <c r="F6101" t="s">
        <v>19</v>
      </c>
      <c r="G6101">
        <v>650</v>
      </c>
      <c r="H6101">
        <v>0</v>
      </c>
      <c r="I6101">
        <v>0</v>
      </c>
      <c r="J6101">
        <v>17</v>
      </c>
      <c r="K6101">
        <v>4</v>
      </c>
      <c r="L6101">
        <v>8695556</v>
      </c>
      <c r="M6101">
        <v>7550</v>
      </c>
      <c r="N6101" t="s">
        <v>341</v>
      </c>
      <c r="O6101" t="s">
        <v>356</v>
      </c>
    </row>
    <row r="6102" spans="1:15" x14ac:dyDescent="0.25">
      <c r="A6102" t="s">
        <v>340</v>
      </c>
      <c r="B6102" t="s">
        <v>292</v>
      </c>
      <c r="C6102" t="s">
        <v>220</v>
      </c>
      <c r="D6102">
        <v>11044450</v>
      </c>
      <c r="E6102" t="s">
        <v>227</v>
      </c>
      <c r="F6102" t="s">
        <v>19</v>
      </c>
      <c r="G6102">
        <v>650</v>
      </c>
      <c r="H6102">
        <v>0</v>
      </c>
      <c r="I6102">
        <v>0</v>
      </c>
      <c r="J6102">
        <v>17</v>
      </c>
      <c r="K6102">
        <v>4</v>
      </c>
      <c r="L6102">
        <v>837373</v>
      </c>
      <c r="M6102">
        <v>7553</v>
      </c>
      <c r="N6102" t="s">
        <v>341</v>
      </c>
      <c r="O6102" t="s">
        <v>356</v>
      </c>
    </row>
    <row r="6103" spans="1:15" x14ac:dyDescent="0.25">
      <c r="A6103" t="s">
        <v>340</v>
      </c>
      <c r="B6103" t="s">
        <v>292</v>
      </c>
      <c r="C6103" t="s">
        <v>220</v>
      </c>
      <c r="D6103">
        <v>11044450</v>
      </c>
      <c r="E6103" t="s">
        <v>227</v>
      </c>
      <c r="F6103" t="s">
        <v>19</v>
      </c>
      <c r="G6103">
        <v>650</v>
      </c>
      <c r="H6103">
        <v>0</v>
      </c>
      <c r="I6103">
        <v>0</v>
      </c>
      <c r="J6103">
        <v>17</v>
      </c>
      <c r="K6103">
        <v>4</v>
      </c>
      <c r="L6103">
        <v>7858183</v>
      </c>
      <c r="M6103">
        <v>7554</v>
      </c>
      <c r="N6103" t="s">
        <v>341</v>
      </c>
      <c r="O6103" t="s">
        <v>356</v>
      </c>
    </row>
    <row r="6104" spans="1:15" x14ac:dyDescent="0.25">
      <c r="A6104" t="s">
        <v>340</v>
      </c>
      <c r="B6104" t="s">
        <v>292</v>
      </c>
      <c r="C6104" t="s">
        <v>220</v>
      </c>
      <c r="D6104">
        <v>12704573</v>
      </c>
      <c r="E6104" t="s">
        <v>228</v>
      </c>
      <c r="F6104" t="s">
        <v>19</v>
      </c>
      <c r="G6104">
        <v>650</v>
      </c>
      <c r="H6104">
        <v>0</v>
      </c>
      <c r="I6104">
        <v>0</v>
      </c>
      <c r="J6104">
        <v>17</v>
      </c>
      <c r="K6104">
        <v>4</v>
      </c>
      <c r="L6104">
        <v>466703</v>
      </c>
      <c r="M6104">
        <v>7550</v>
      </c>
      <c r="N6104" t="s">
        <v>341</v>
      </c>
      <c r="O6104" t="s">
        <v>356</v>
      </c>
    </row>
    <row r="6105" spans="1:15" x14ac:dyDescent="0.25">
      <c r="A6105" t="s">
        <v>340</v>
      </c>
      <c r="B6105" t="s">
        <v>292</v>
      </c>
      <c r="C6105" t="s">
        <v>220</v>
      </c>
      <c r="D6105">
        <v>12704573</v>
      </c>
      <c r="E6105" t="s">
        <v>228</v>
      </c>
      <c r="F6105" t="s">
        <v>19</v>
      </c>
      <c r="G6105">
        <v>650</v>
      </c>
      <c r="H6105">
        <v>0</v>
      </c>
      <c r="I6105">
        <v>0</v>
      </c>
      <c r="J6105">
        <v>17</v>
      </c>
      <c r="K6105">
        <v>4</v>
      </c>
      <c r="L6105">
        <v>466703</v>
      </c>
      <c r="M6105">
        <v>7554</v>
      </c>
      <c r="N6105" t="s">
        <v>341</v>
      </c>
      <c r="O6105" t="s">
        <v>356</v>
      </c>
    </row>
    <row r="6106" spans="1:15" x14ac:dyDescent="0.25">
      <c r="A6106" t="s">
        <v>340</v>
      </c>
      <c r="B6106" t="s">
        <v>292</v>
      </c>
      <c r="C6106" t="s">
        <v>220</v>
      </c>
      <c r="D6106">
        <v>12979662</v>
      </c>
      <c r="E6106" t="s">
        <v>229</v>
      </c>
      <c r="F6106" t="s">
        <v>45</v>
      </c>
      <c r="G6106">
        <v>650</v>
      </c>
      <c r="H6106">
        <v>0</v>
      </c>
      <c r="I6106">
        <v>0</v>
      </c>
      <c r="J6106">
        <v>17</v>
      </c>
      <c r="K6106">
        <v>4</v>
      </c>
      <c r="L6106">
        <v>518768</v>
      </c>
      <c r="M6106">
        <v>7550</v>
      </c>
      <c r="N6106" t="s">
        <v>341</v>
      </c>
      <c r="O6106" t="s">
        <v>356</v>
      </c>
    </row>
    <row r="6107" spans="1:15" x14ac:dyDescent="0.25">
      <c r="A6107" t="s">
        <v>340</v>
      </c>
      <c r="B6107" t="s">
        <v>292</v>
      </c>
      <c r="C6107" t="s">
        <v>220</v>
      </c>
      <c r="D6107">
        <v>12979662</v>
      </c>
      <c r="E6107" t="s">
        <v>229</v>
      </c>
      <c r="F6107" t="s">
        <v>45</v>
      </c>
      <c r="G6107">
        <v>650</v>
      </c>
      <c r="H6107">
        <v>0</v>
      </c>
      <c r="I6107">
        <v>0</v>
      </c>
      <c r="J6107">
        <v>17</v>
      </c>
      <c r="K6107">
        <v>4</v>
      </c>
      <c r="L6107">
        <v>488006</v>
      </c>
      <c r="M6107">
        <v>7552</v>
      </c>
      <c r="N6107" t="s">
        <v>341</v>
      </c>
      <c r="O6107" t="s">
        <v>356</v>
      </c>
    </row>
    <row r="6108" spans="1:15" x14ac:dyDescent="0.25">
      <c r="A6108" t="s">
        <v>340</v>
      </c>
      <c r="B6108" t="s">
        <v>292</v>
      </c>
      <c r="C6108" t="s">
        <v>220</v>
      </c>
      <c r="D6108">
        <v>12979662</v>
      </c>
      <c r="E6108" t="s">
        <v>229</v>
      </c>
      <c r="F6108" t="s">
        <v>45</v>
      </c>
      <c r="G6108">
        <v>650</v>
      </c>
      <c r="H6108">
        <v>0</v>
      </c>
      <c r="I6108">
        <v>0</v>
      </c>
      <c r="J6108">
        <v>17</v>
      </c>
      <c r="K6108">
        <v>4</v>
      </c>
      <c r="L6108">
        <v>30762</v>
      </c>
      <c r="M6108">
        <v>7553</v>
      </c>
      <c r="N6108" t="s">
        <v>341</v>
      </c>
      <c r="O6108" t="s">
        <v>356</v>
      </c>
    </row>
    <row r="6109" spans="1:15" x14ac:dyDescent="0.25">
      <c r="A6109" t="s">
        <v>340</v>
      </c>
      <c r="B6109" t="s">
        <v>292</v>
      </c>
      <c r="C6109" t="s">
        <v>220</v>
      </c>
      <c r="D6109">
        <v>13508718</v>
      </c>
      <c r="E6109" t="s">
        <v>230</v>
      </c>
      <c r="F6109" t="s">
        <v>19</v>
      </c>
      <c r="G6109">
        <v>650</v>
      </c>
      <c r="H6109">
        <v>0</v>
      </c>
      <c r="I6109">
        <v>0</v>
      </c>
      <c r="J6109">
        <v>17</v>
      </c>
      <c r="K6109">
        <v>4</v>
      </c>
      <c r="L6109">
        <v>2156481</v>
      </c>
      <c r="M6109">
        <v>7550</v>
      </c>
      <c r="N6109" t="s">
        <v>341</v>
      </c>
      <c r="O6109" t="s">
        <v>356</v>
      </c>
    </row>
    <row r="6110" spans="1:15" x14ac:dyDescent="0.25">
      <c r="A6110" t="s">
        <v>340</v>
      </c>
      <c r="B6110" t="s">
        <v>292</v>
      </c>
      <c r="C6110" t="s">
        <v>220</v>
      </c>
      <c r="D6110">
        <v>13508718</v>
      </c>
      <c r="E6110" t="s">
        <v>230</v>
      </c>
      <c r="F6110" t="s">
        <v>19</v>
      </c>
      <c r="G6110">
        <v>650</v>
      </c>
      <c r="H6110">
        <v>0</v>
      </c>
      <c r="I6110">
        <v>0</v>
      </c>
      <c r="J6110">
        <v>17</v>
      </c>
      <c r="K6110">
        <v>4</v>
      </c>
      <c r="L6110">
        <v>260114</v>
      </c>
      <c r="M6110">
        <v>7553</v>
      </c>
      <c r="N6110" t="s">
        <v>341</v>
      </c>
      <c r="O6110" t="s">
        <v>356</v>
      </c>
    </row>
    <row r="6111" spans="1:15" x14ac:dyDescent="0.25">
      <c r="A6111" t="s">
        <v>340</v>
      </c>
      <c r="B6111" t="s">
        <v>292</v>
      </c>
      <c r="C6111" t="s">
        <v>220</v>
      </c>
      <c r="D6111">
        <v>13508718</v>
      </c>
      <c r="E6111" t="s">
        <v>230</v>
      </c>
      <c r="F6111" t="s">
        <v>19</v>
      </c>
      <c r="G6111">
        <v>650</v>
      </c>
      <c r="H6111">
        <v>0</v>
      </c>
      <c r="I6111">
        <v>0</v>
      </c>
      <c r="J6111">
        <v>17</v>
      </c>
      <c r="K6111">
        <v>4</v>
      </c>
      <c r="L6111">
        <v>1896367</v>
      </c>
      <c r="M6111">
        <v>7554</v>
      </c>
      <c r="N6111" t="s">
        <v>341</v>
      </c>
      <c r="O6111" t="s">
        <v>356</v>
      </c>
    </row>
    <row r="6112" spans="1:15" x14ac:dyDescent="0.25">
      <c r="A6112" t="s">
        <v>340</v>
      </c>
      <c r="B6112" t="s">
        <v>292</v>
      </c>
      <c r="C6112" t="s">
        <v>220</v>
      </c>
      <c r="D6112">
        <v>21491675</v>
      </c>
      <c r="E6112" t="s">
        <v>231</v>
      </c>
      <c r="F6112" t="s">
        <v>19</v>
      </c>
      <c r="G6112">
        <v>650</v>
      </c>
      <c r="H6112">
        <v>0</v>
      </c>
      <c r="I6112">
        <v>0</v>
      </c>
      <c r="J6112">
        <v>17</v>
      </c>
      <c r="K6112">
        <v>4</v>
      </c>
      <c r="L6112">
        <v>1219908</v>
      </c>
      <c r="M6112">
        <v>7550</v>
      </c>
      <c r="N6112" t="s">
        <v>341</v>
      </c>
      <c r="O6112" t="s">
        <v>356</v>
      </c>
    </row>
    <row r="6113" spans="1:15" x14ac:dyDescent="0.25">
      <c r="A6113" t="s">
        <v>340</v>
      </c>
      <c r="B6113" t="s">
        <v>292</v>
      </c>
      <c r="C6113" t="s">
        <v>220</v>
      </c>
      <c r="D6113">
        <v>21491675</v>
      </c>
      <c r="E6113" t="s">
        <v>231</v>
      </c>
      <c r="F6113" t="s">
        <v>19</v>
      </c>
      <c r="G6113">
        <v>650</v>
      </c>
      <c r="H6113">
        <v>0</v>
      </c>
      <c r="I6113">
        <v>0</v>
      </c>
      <c r="J6113">
        <v>17</v>
      </c>
      <c r="K6113">
        <v>4</v>
      </c>
      <c r="L6113">
        <v>1219908</v>
      </c>
      <c r="M6113">
        <v>7554</v>
      </c>
      <c r="N6113" t="s">
        <v>341</v>
      </c>
      <c r="O6113" t="s">
        <v>356</v>
      </c>
    </row>
    <row r="6114" spans="1:15" x14ac:dyDescent="0.25">
      <c r="A6114" t="s">
        <v>340</v>
      </c>
      <c r="B6114" t="s">
        <v>292</v>
      </c>
      <c r="C6114" t="s">
        <v>220</v>
      </c>
      <c r="D6114">
        <v>51223303</v>
      </c>
      <c r="E6114" t="s">
        <v>290</v>
      </c>
      <c r="F6114" t="s">
        <v>45</v>
      </c>
      <c r="G6114">
        <v>650</v>
      </c>
      <c r="H6114">
        <v>0</v>
      </c>
      <c r="I6114">
        <v>0</v>
      </c>
      <c r="J6114">
        <v>17</v>
      </c>
      <c r="K6114">
        <v>4</v>
      </c>
      <c r="L6114">
        <v>1075891</v>
      </c>
      <c r="M6114">
        <v>7550</v>
      </c>
      <c r="N6114" t="s">
        <v>341</v>
      </c>
      <c r="O6114" t="s">
        <v>356</v>
      </c>
    </row>
    <row r="6115" spans="1:15" x14ac:dyDescent="0.25">
      <c r="A6115" t="s">
        <v>340</v>
      </c>
      <c r="B6115" t="s">
        <v>292</v>
      </c>
      <c r="C6115" t="s">
        <v>220</v>
      </c>
      <c r="D6115">
        <v>51223303</v>
      </c>
      <c r="E6115" t="s">
        <v>290</v>
      </c>
      <c r="F6115" t="s">
        <v>45</v>
      </c>
      <c r="G6115">
        <v>650</v>
      </c>
      <c r="H6115">
        <v>0</v>
      </c>
      <c r="I6115">
        <v>0</v>
      </c>
      <c r="J6115">
        <v>17</v>
      </c>
      <c r="K6115">
        <v>4</v>
      </c>
      <c r="L6115">
        <v>88473</v>
      </c>
      <c r="M6115">
        <v>7553</v>
      </c>
      <c r="N6115" t="s">
        <v>341</v>
      </c>
      <c r="O6115" t="s">
        <v>356</v>
      </c>
    </row>
    <row r="6116" spans="1:15" x14ac:dyDescent="0.25">
      <c r="A6116" t="s">
        <v>340</v>
      </c>
      <c r="B6116" t="s">
        <v>292</v>
      </c>
      <c r="C6116" t="s">
        <v>220</v>
      </c>
      <c r="D6116">
        <v>51223303</v>
      </c>
      <c r="E6116" t="s">
        <v>290</v>
      </c>
      <c r="F6116" t="s">
        <v>45</v>
      </c>
      <c r="G6116">
        <v>650</v>
      </c>
      <c r="H6116">
        <v>0</v>
      </c>
      <c r="I6116">
        <v>0</v>
      </c>
      <c r="J6116">
        <v>17</v>
      </c>
      <c r="K6116">
        <v>4</v>
      </c>
      <c r="L6116">
        <v>987418</v>
      </c>
      <c r="M6116">
        <v>7554</v>
      </c>
      <c r="N6116" t="s">
        <v>341</v>
      </c>
      <c r="O6116" t="s">
        <v>356</v>
      </c>
    </row>
    <row r="6117" spans="1:15" x14ac:dyDescent="0.25">
      <c r="A6117" t="s">
        <v>340</v>
      </c>
      <c r="B6117" t="s">
        <v>292</v>
      </c>
      <c r="C6117" t="s">
        <v>220</v>
      </c>
      <c r="D6117">
        <v>51231215</v>
      </c>
      <c r="E6117" t="s">
        <v>233</v>
      </c>
      <c r="F6117" t="s">
        <v>45</v>
      </c>
      <c r="G6117">
        <v>650</v>
      </c>
      <c r="H6117">
        <v>0</v>
      </c>
      <c r="I6117">
        <v>0</v>
      </c>
      <c r="J6117">
        <v>17</v>
      </c>
      <c r="K6117">
        <v>4</v>
      </c>
      <c r="L6117">
        <v>521570</v>
      </c>
      <c r="M6117">
        <v>7550</v>
      </c>
      <c r="N6117" t="s">
        <v>341</v>
      </c>
      <c r="O6117" t="s">
        <v>356</v>
      </c>
    </row>
    <row r="6118" spans="1:15" x14ac:dyDescent="0.25">
      <c r="A6118" t="s">
        <v>340</v>
      </c>
      <c r="B6118" t="s">
        <v>292</v>
      </c>
      <c r="C6118" t="s">
        <v>220</v>
      </c>
      <c r="D6118">
        <v>51231215</v>
      </c>
      <c r="E6118" t="s">
        <v>233</v>
      </c>
      <c r="F6118" t="s">
        <v>45</v>
      </c>
      <c r="G6118">
        <v>650</v>
      </c>
      <c r="H6118">
        <v>0</v>
      </c>
      <c r="I6118">
        <v>0</v>
      </c>
      <c r="J6118">
        <v>17</v>
      </c>
      <c r="K6118">
        <v>4</v>
      </c>
      <c r="L6118">
        <v>33108</v>
      </c>
      <c r="M6118">
        <v>7553</v>
      </c>
      <c r="N6118" t="s">
        <v>341</v>
      </c>
      <c r="O6118" t="s">
        <v>356</v>
      </c>
    </row>
    <row r="6119" spans="1:15" x14ac:dyDescent="0.25">
      <c r="A6119" t="s">
        <v>340</v>
      </c>
      <c r="B6119" t="s">
        <v>292</v>
      </c>
      <c r="C6119" t="s">
        <v>220</v>
      </c>
      <c r="D6119">
        <v>51231215</v>
      </c>
      <c r="E6119" t="s">
        <v>233</v>
      </c>
      <c r="F6119" t="s">
        <v>45</v>
      </c>
      <c r="G6119">
        <v>650</v>
      </c>
      <c r="H6119">
        <v>0</v>
      </c>
      <c r="I6119">
        <v>0</v>
      </c>
      <c r="J6119">
        <v>17</v>
      </c>
      <c r="K6119">
        <v>4</v>
      </c>
      <c r="L6119">
        <v>488462</v>
      </c>
      <c r="M6119">
        <v>7554</v>
      </c>
      <c r="N6119" t="s">
        <v>341</v>
      </c>
      <c r="O6119" t="s">
        <v>356</v>
      </c>
    </row>
    <row r="6120" spans="1:15" x14ac:dyDescent="0.25">
      <c r="A6120" t="s">
        <v>340</v>
      </c>
      <c r="B6120" t="s">
        <v>292</v>
      </c>
      <c r="C6120" t="s">
        <v>234</v>
      </c>
      <c r="D6120">
        <v>11042330</v>
      </c>
      <c r="E6120" t="s">
        <v>235</v>
      </c>
      <c r="F6120" t="s">
        <v>19</v>
      </c>
      <c r="G6120">
        <v>650</v>
      </c>
      <c r="H6120">
        <v>0</v>
      </c>
      <c r="I6120">
        <v>0</v>
      </c>
      <c r="J6120">
        <v>17</v>
      </c>
      <c r="K6120">
        <v>4</v>
      </c>
      <c r="L6120">
        <v>3477399</v>
      </c>
      <c r="M6120">
        <v>7550</v>
      </c>
      <c r="N6120" t="s">
        <v>341</v>
      </c>
      <c r="O6120" t="s">
        <v>356</v>
      </c>
    </row>
    <row r="6121" spans="1:15" x14ac:dyDescent="0.25">
      <c r="A6121" t="s">
        <v>340</v>
      </c>
      <c r="B6121" t="s">
        <v>292</v>
      </c>
      <c r="C6121" t="s">
        <v>234</v>
      </c>
      <c r="D6121">
        <v>11042330</v>
      </c>
      <c r="E6121" t="s">
        <v>235</v>
      </c>
      <c r="F6121" t="s">
        <v>19</v>
      </c>
      <c r="G6121">
        <v>650</v>
      </c>
      <c r="H6121">
        <v>0</v>
      </c>
      <c r="I6121">
        <v>0</v>
      </c>
      <c r="J6121">
        <v>17</v>
      </c>
      <c r="K6121">
        <v>4</v>
      </c>
      <c r="L6121">
        <v>3477399</v>
      </c>
      <c r="M6121">
        <v>7554</v>
      </c>
      <c r="N6121" t="s">
        <v>341</v>
      </c>
      <c r="O6121" t="s">
        <v>356</v>
      </c>
    </row>
    <row r="6122" spans="1:15" x14ac:dyDescent="0.25">
      <c r="A6122" t="s">
        <v>340</v>
      </c>
      <c r="B6122" t="s">
        <v>292</v>
      </c>
      <c r="C6122" t="s">
        <v>234</v>
      </c>
      <c r="D6122">
        <v>11042983</v>
      </c>
      <c r="E6122" t="s">
        <v>352</v>
      </c>
      <c r="F6122" t="s">
        <v>19</v>
      </c>
      <c r="G6122">
        <v>650</v>
      </c>
      <c r="H6122">
        <v>0</v>
      </c>
      <c r="I6122">
        <v>0</v>
      </c>
      <c r="J6122">
        <v>17</v>
      </c>
      <c r="K6122">
        <v>4</v>
      </c>
      <c r="L6122">
        <v>169589</v>
      </c>
      <c r="M6122">
        <v>7550</v>
      </c>
      <c r="N6122" t="s">
        <v>341</v>
      </c>
      <c r="O6122" t="s">
        <v>356</v>
      </c>
    </row>
    <row r="6123" spans="1:15" x14ac:dyDescent="0.25">
      <c r="A6123" t="s">
        <v>340</v>
      </c>
      <c r="B6123" t="s">
        <v>292</v>
      </c>
      <c r="C6123" t="s">
        <v>234</v>
      </c>
      <c r="D6123">
        <v>11042983</v>
      </c>
      <c r="E6123" t="s">
        <v>352</v>
      </c>
      <c r="F6123" t="s">
        <v>19</v>
      </c>
      <c r="G6123">
        <v>650</v>
      </c>
      <c r="H6123">
        <v>0</v>
      </c>
      <c r="I6123">
        <v>0</v>
      </c>
      <c r="J6123">
        <v>17</v>
      </c>
      <c r="K6123">
        <v>4</v>
      </c>
      <c r="L6123">
        <v>169589</v>
      </c>
      <c r="M6123">
        <v>7552</v>
      </c>
      <c r="N6123" t="s">
        <v>341</v>
      </c>
      <c r="O6123" t="s">
        <v>356</v>
      </c>
    </row>
    <row r="6124" spans="1:15" x14ac:dyDescent="0.25">
      <c r="A6124" t="s">
        <v>340</v>
      </c>
      <c r="B6124" t="s">
        <v>292</v>
      </c>
      <c r="C6124" t="s">
        <v>234</v>
      </c>
      <c r="D6124">
        <v>11044534</v>
      </c>
      <c r="E6124" t="s">
        <v>236</v>
      </c>
      <c r="F6124" t="s">
        <v>19</v>
      </c>
      <c r="G6124">
        <v>650</v>
      </c>
      <c r="H6124">
        <v>0</v>
      </c>
      <c r="I6124">
        <v>0</v>
      </c>
      <c r="J6124">
        <v>17</v>
      </c>
      <c r="K6124">
        <v>4</v>
      </c>
      <c r="L6124">
        <v>1585175</v>
      </c>
      <c r="M6124">
        <v>6200</v>
      </c>
      <c r="N6124" t="s">
        <v>341</v>
      </c>
      <c r="O6124" t="s">
        <v>356</v>
      </c>
    </row>
    <row r="6125" spans="1:15" x14ac:dyDescent="0.25">
      <c r="A6125" t="s">
        <v>340</v>
      </c>
      <c r="B6125" t="s">
        <v>292</v>
      </c>
      <c r="C6125" t="s">
        <v>234</v>
      </c>
      <c r="D6125">
        <v>11044534</v>
      </c>
      <c r="E6125" t="s">
        <v>236</v>
      </c>
      <c r="F6125" t="s">
        <v>19</v>
      </c>
      <c r="G6125">
        <v>650</v>
      </c>
      <c r="H6125">
        <v>0</v>
      </c>
      <c r="I6125">
        <v>0</v>
      </c>
      <c r="J6125">
        <v>17</v>
      </c>
      <c r="K6125">
        <v>4</v>
      </c>
      <c r="L6125">
        <v>1585175</v>
      </c>
      <c r="M6125">
        <v>6202</v>
      </c>
      <c r="N6125" t="s">
        <v>341</v>
      </c>
      <c r="O6125" t="s">
        <v>356</v>
      </c>
    </row>
    <row r="6126" spans="1:15" x14ac:dyDescent="0.25">
      <c r="A6126" t="s">
        <v>340</v>
      </c>
      <c r="B6126" t="s">
        <v>292</v>
      </c>
      <c r="C6126" t="s">
        <v>234</v>
      </c>
      <c r="D6126">
        <v>11044534</v>
      </c>
      <c r="E6126" t="s">
        <v>236</v>
      </c>
      <c r="F6126" t="s">
        <v>19</v>
      </c>
      <c r="G6126">
        <v>650</v>
      </c>
      <c r="H6126">
        <v>0</v>
      </c>
      <c r="I6126">
        <v>0</v>
      </c>
      <c r="J6126">
        <v>17</v>
      </c>
      <c r="K6126">
        <v>4</v>
      </c>
      <c r="L6126">
        <v>12589152</v>
      </c>
      <c r="M6126">
        <v>7550</v>
      </c>
      <c r="N6126" t="s">
        <v>341</v>
      </c>
      <c r="O6126" t="s">
        <v>356</v>
      </c>
    </row>
    <row r="6127" spans="1:15" x14ac:dyDescent="0.25">
      <c r="A6127" t="s">
        <v>340</v>
      </c>
      <c r="B6127" t="s">
        <v>292</v>
      </c>
      <c r="C6127" t="s">
        <v>234</v>
      </c>
      <c r="D6127">
        <v>11044534</v>
      </c>
      <c r="E6127" t="s">
        <v>236</v>
      </c>
      <c r="F6127" t="s">
        <v>19</v>
      </c>
      <c r="G6127">
        <v>650</v>
      </c>
      <c r="H6127">
        <v>0</v>
      </c>
      <c r="I6127">
        <v>0</v>
      </c>
      <c r="J6127">
        <v>17</v>
      </c>
      <c r="K6127">
        <v>4</v>
      </c>
      <c r="L6127">
        <v>812736</v>
      </c>
      <c r="M6127">
        <v>7553</v>
      </c>
      <c r="N6127" t="s">
        <v>341</v>
      </c>
      <c r="O6127" t="s">
        <v>356</v>
      </c>
    </row>
    <row r="6128" spans="1:15" x14ac:dyDescent="0.25">
      <c r="A6128" t="s">
        <v>340</v>
      </c>
      <c r="B6128" t="s">
        <v>292</v>
      </c>
      <c r="C6128" t="s">
        <v>234</v>
      </c>
      <c r="D6128">
        <v>11044534</v>
      </c>
      <c r="E6128" t="s">
        <v>236</v>
      </c>
      <c r="F6128" t="s">
        <v>19</v>
      </c>
      <c r="G6128">
        <v>650</v>
      </c>
      <c r="H6128">
        <v>0</v>
      </c>
      <c r="I6128">
        <v>0</v>
      </c>
      <c r="J6128">
        <v>17</v>
      </c>
      <c r="K6128">
        <v>4</v>
      </c>
      <c r="L6128">
        <v>11776416</v>
      </c>
      <c r="M6128">
        <v>7554</v>
      </c>
      <c r="N6128" t="s">
        <v>341</v>
      </c>
      <c r="O6128" t="s">
        <v>356</v>
      </c>
    </row>
    <row r="6129" spans="1:15" x14ac:dyDescent="0.25">
      <c r="A6129" t="s">
        <v>340</v>
      </c>
      <c r="B6129" t="s">
        <v>292</v>
      </c>
      <c r="C6129" t="s">
        <v>234</v>
      </c>
      <c r="D6129">
        <v>11044542</v>
      </c>
      <c r="E6129" t="s">
        <v>237</v>
      </c>
      <c r="F6129" t="s">
        <v>19</v>
      </c>
      <c r="G6129">
        <v>650</v>
      </c>
      <c r="H6129">
        <v>0</v>
      </c>
      <c r="I6129">
        <v>0</v>
      </c>
      <c r="J6129">
        <v>17</v>
      </c>
      <c r="K6129">
        <v>4</v>
      </c>
      <c r="L6129">
        <v>9395906</v>
      </c>
      <c r="M6129">
        <v>7550</v>
      </c>
      <c r="N6129" t="s">
        <v>341</v>
      </c>
      <c r="O6129" t="s">
        <v>356</v>
      </c>
    </row>
    <row r="6130" spans="1:15" x14ac:dyDescent="0.25">
      <c r="A6130" t="s">
        <v>340</v>
      </c>
      <c r="B6130" t="s">
        <v>292</v>
      </c>
      <c r="C6130" t="s">
        <v>234</v>
      </c>
      <c r="D6130">
        <v>11044542</v>
      </c>
      <c r="E6130" t="s">
        <v>237</v>
      </c>
      <c r="F6130" t="s">
        <v>19</v>
      </c>
      <c r="G6130">
        <v>650</v>
      </c>
      <c r="H6130">
        <v>0</v>
      </c>
      <c r="I6130">
        <v>0</v>
      </c>
      <c r="J6130">
        <v>17</v>
      </c>
      <c r="K6130">
        <v>4</v>
      </c>
      <c r="L6130">
        <v>629062</v>
      </c>
      <c r="M6130">
        <v>7553</v>
      </c>
      <c r="N6130" t="s">
        <v>341</v>
      </c>
      <c r="O6130" t="s">
        <v>356</v>
      </c>
    </row>
    <row r="6131" spans="1:15" x14ac:dyDescent="0.25">
      <c r="A6131" t="s">
        <v>340</v>
      </c>
      <c r="B6131" t="s">
        <v>292</v>
      </c>
      <c r="C6131" t="s">
        <v>234</v>
      </c>
      <c r="D6131">
        <v>11044542</v>
      </c>
      <c r="E6131" t="s">
        <v>237</v>
      </c>
      <c r="F6131" t="s">
        <v>19</v>
      </c>
      <c r="G6131">
        <v>650</v>
      </c>
      <c r="H6131">
        <v>0</v>
      </c>
      <c r="I6131">
        <v>0</v>
      </c>
      <c r="J6131">
        <v>17</v>
      </c>
      <c r="K6131">
        <v>4</v>
      </c>
      <c r="L6131">
        <v>8766844</v>
      </c>
      <c r="M6131">
        <v>7554</v>
      </c>
      <c r="N6131" t="s">
        <v>341</v>
      </c>
      <c r="O6131" t="s">
        <v>356</v>
      </c>
    </row>
    <row r="6132" spans="1:15" x14ac:dyDescent="0.25">
      <c r="A6132" t="s">
        <v>340</v>
      </c>
      <c r="B6132" t="s">
        <v>292</v>
      </c>
      <c r="C6132" t="s">
        <v>234</v>
      </c>
      <c r="D6132">
        <v>11044567</v>
      </c>
      <c r="E6132" t="s">
        <v>239</v>
      </c>
      <c r="F6132" t="s">
        <v>19</v>
      </c>
      <c r="G6132">
        <v>650</v>
      </c>
      <c r="H6132">
        <v>0</v>
      </c>
      <c r="I6132">
        <v>0</v>
      </c>
      <c r="J6132">
        <v>17</v>
      </c>
      <c r="K6132">
        <v>4</v>
      </c>
      <c r="L6132">
        <v>4959727</v>
      </c>
      <c r="M6132">
        <v>7550</v>
      </c>
      <c r="N6132" t="s">
        <v>341</v>
      </c>
      <c r="O6132" t="s">
        <v>356</v>
      </c>
    </row>
    <row r="6133" spans="1:15" x14ac:dyDescent="0.25">
      <c r="A6133" t="s">
        <v>340</v>
      </c>
      <c r="B6133" t="s">
        <v>292</v>
      </c>
      <c r="C6133" t="s">
        <v>234</v>
      </c>
      <c r="D6133">
        <v>11044567</v>
      </c>
      <c r="E6133" t="s">
        <v>239</v>
      </c>
      <c r="F6133" t="s">
        <v>19</v>
      </c>
      <c r="G6133">
        <v>650</v>
      </c>
      <c r="H6133">
        <v>0</v>
      </c>
      <c r="I6133">
        <v>0</v>
      </c>
      <c r="J6133">
        <v>17</v>
      </c>
      <c r="K6133">
        <v>4</v>
      </c>
      <c r="L6133">
        <v>374486</v>
      </c>
      <c r="M6133">
        <v>7553</v>
      </c>
      <c r="N6133" t="s">
        <v>341</v>
      </c>
      <c r="O6133" t="s">
        <v>356</v>
      </c>
    </row>
    <row r="6134" spans="1:15" x14ac:dyDescent="0.25">
      <c r="A6134" t="s">
        <v>340</v>
      </c>
      <c r="B6134" t="s">
        <v>292</v>
      </c>
      <c r="C6134" t="s">
        <v>234</v>
      </c>
      <c r="D6134">
        <v>11044567</v>
      </c>
      <c r="E6134" t="s">
        <v>239</v>
      </c>
      <c r="F6134" t="s">
        <v>19</v>
      </c>
      <c r="G6134">
        <v>650</v>
      </c>
      <c r="H6134">
        <v>0</v>
      </c>
      <c r="I6134">
        <v>0</v>
      </c>
      <c r="J6134">
        <v>17</v>
      </c>
      <c r="K6134">
        <v>4</v>
      </c>
      <c r="L6134">
        <v>4585241</v>
      </c>
      <c r="M6134">
        <v>7554</v>
      </c>
      <c r="N6134" t="s">
        <v>341</v>
      </c>
      <c r="O6134" t="s">
        <v>356</v>
      </c>
    </row>
    <row r="6135" spans="1:15" x14ac:dyDescent="0.25">
      <c r="A6135" t="s">
        <v>340</v>
      </c>
      <c r="B6135" t="s">
        <v>292</v>
      </c>
      <c r="C6135" t="s">
        <v>234</v>
      </c>
      <c r="D6135">
        <v>11044575</v>
      </c>
      <c r="E6135" t="s">
        <v>240</v>
      </c>
      <c r="F6135" t="s">
        <v>19</v>
      </c>
      <c r="G6135">
        <v>650</v>
      </c>
      <c r="H6135">
        <v>0</v>
      </c>
      <c r="I6135">
        <v>0</v>
      </c>
      <c r="J6135">
        <v>17</v>
      </c>
      <c r="K6135">
        <v>4</v>
      </c>
      <c r="L6135">
        <v>5380272</v>
      </c>
      <c r="M6135">
        <v>7550</v>
      </c>
      <c r="N6135" t="s">
        <v>341</v>
      </c>
      <c r="O6135" t="s">
        <v>356</v>
      </c>
    </row>
    <row r="6136" spans="1:15" x14ac:dyDescent="0.25">
      <c r="A6136" t="s">
        <v>340</v>
      </c>
      <c r="B6136" t="s">
        <v>292</v>
      </c>
      <c r="C6136" t="s">
        <v>234</v>
      </c>
      <c r="D6136">
        <v>11044575</v>
      </c>
      <c r="E6136" t="s">
        <v>240</v>
      </c>
      <c r="F6136" t="s">
        <v>19</v>
      </c>
      <c r="G6136">
        <v>650</v>
      </c>
      <c r="H6136">
        <v>0</v>
      </c>
      <c r="I6136">
        <v>0</v>
      </c>
      <c r="J6136">
        <v>17</v>
      </c>
      <c r="K6136">
        <v>4</v>
      </c>
      <c r="L6136">
        <v>513644</v>
      </c>
      <c r="M6136">
        <v>7553</v>
      </c>
      <c r="N6136" t="s">
        <v>341</v>
      </c>
      <c r="O6136" t="s">
        <v>356</v>
      </c>
    </row>
    <row r="6137" spans="1:15" x14ac:dyDescent="0.25">
      <c r="A6137" t="s">
        <v>340</v>
      </c>
      <c r="B6137" t="s">
        <v>292</v>
      </c>
      <c r="C6137" t="s">
        <v>234</v>
      </c>
      <c r="D6137">
        <v>11044575</v>
      </c>
      <c r="E6137" t="s">
        <v>240</v>
      </c>
      <c r="F6137" t="s">
        <v>19</v>
      </c>
      <c r="G6137">
        <v>650</v>
      </c>
      <c r="H6137">
        <v>0</v>
      </c>
      <c r="I6137">
        <v>0</v>
      </c>
      <c r="J6137">
        <v>17</v>
      </c>
      <c r="K6137">
        <v>4</v>
      </c>
      <c r="L6137">
        <v>4866628</v>
      </c>
      <c r="M6137">
        <v>7554</v>
      </c>
      <c r="N6137" t="s">
        <v>341</v>
      </c>
      <c r="O6137" t="s">
        <v>356</v>
      </c>
    </row>
    <row r="6138" spans="1:15" x14ac:dyDescent="0.25">
      <c r="A6138" t="s">
        <v>340</v>
      </c>
      <c r="B6138" t="s">
        <v>292</v>
      </c>
      <c r="C6138" t="s">
        <v>234</v>
      </c>
      <c r="D6138">
        <v>11044583</v>
      </c>
      <c r="E6138" t="s">
        <v>241</v>
      </c>
      <c r="F6138" t="s">
        <v>19</v>
      </c>
      <c r="G6138">
        <v>650</v>
      </c>
      <c r="H6138">
        <v>0</v>
      </c>
      <c r="I6138">
        <v>0</v>
      </c>
      <c r="J6138">
        <v>17</v>
      </c>
      <c r="K6138">
        <v>4</v>
      </c>
      <c r="L6138">
        <v>6906797</v>
      </c>
      <c r="M6138">
        <v>7550</v>
      </c>
      <c r="N6138" t="s">
        <v>341</v>
      </c>
      <c r="O6138" t="s">
        <v>356</v>
      </c>
    </row>
    <row r="6139" spans="1:15" x14ac:dyDescent="0.25">
      <c r="A6139" t="s">
        <v>340</v>
      </c>
      <c r="B6139" t="s">
        <v>292</v>
      </c>
      <c r="C6139" t="s">
        <v>234</v>
      </c>
      <c r="D6139">
        <v>11044583</v>
      </c>
      <c r="E6139" t="s">
        <v>241</v>
      </c>
      <c r="F6139" t="s">
        <v>19</v>
      </c>
      <c r="G6139">
        <v>650</v>
      </c>
      <c r="H6139">
        <v>0</v>
      </c>
      <c r="I6139">
        <v>0</v>
      </c>
      <c r="J6139">
        <v>17</v>
      </c>
      <c r="K6139">
        <v>4</v>
      </c>
      <c r="L6139">
        <v>679911</v>
      </c>
      <c r="M6139">
        <v>7553</v>
      </c>
      <c r="N6139" t="s">
        <v>341</v>
      </c>
      <c r="O6139" t="s">
        <v>356</v>
      </c>
    </row>
    <row r="6140" spans="1:15" x14ac:dyDescent="0.25">
      <c r="A6140" t="s">
        <v>340</v>
      </c>
      <c r="B6140" t="s">
        <v>292</v>
      </c>
      <c r="C6140" t="s">
        <v>234</v>
      </c>
      <c r="D6140">
        <v>11044583</v>
      </c>
      <c r="E6140" t="s">
        <v>241</v>
      </c>
      <c r="F6140" t="s">
        <v>19</v>
      </c>
      <c r="G6140">
        <v>650</v>
      </c>
      <c r="H6140">
        <v>0</v>
      </c>
      <c r="I6140">
        <v>0</v>
      </c>
      <c r="J6140">
        <v>17</v>
      </c>
      <c r="K6140">
        <v>4</v>
      </c>
      <c r="L6140">
        <v>6226886</v>
      </c>
      <c r="M6140">
        <v>7554</v>
      </c>
      <c r="N6140" t="s">
        <v>341</v>
      </c>
      <c r="O6140" t="s">
        <v>356</v>
      </c>
    </row>
    <row r="6141" spans="1:15" x14ac:dyDescent="0.25">
      <c r="A6141" t="s">
        <v>340</v>
      </c>
      <c r="B6141" t="s">
        <v>292</v>
      </c>
      <c r="C6141" t="s">
        <v>234</v>
      </c>
      <c r="D6141">
        <v>11044591</v>
      </c>
      <c r="E6141" t="s">
        <v>242</v>
      </c>
      <c r="F6141" t="s">
        <v>19</v>
      </c>
      <c r="G6141">
        <v>650</v>
      </c>
      <c r="H6141">
        <v>0</v>
      </c>
      <c r="I6141">
        <v>0</v>
      </c>
      <c r="J6141">
        <v>17</v>
      </c>
      <c r="K6141">
        <v>4</v>
      </c>
      <c r="L6141">
        <v>3986642</v>
      </c>
      <c r="M6141">
        <v>7550</v>
      </c>
      <c r="N6141" t="s">
        <v>341</v>
      </c>
      <c r="O6141" t="s">
        <v>356</v>
      </c>
    </row>
    <row r="6142" spans="1:15" x14ac:dyDescent="0.25">
      <c r="A6142" t="s">
        <v>340</v>
      </c>
      <c r="B6142" t="s">
        <v>292</v>
      </c>
      <c r="C6142" t="s">
        <v>234</v>
      </c>
      <c r="D6142">
        <v>11044591</v>
      </c>
      <c r="E6142" t="s">
        <v>242</v>
      </c>
      <c r="F6142" t="s">
        <v>19</v>
      </c>
      <c r="G6142">
        <v>650</v>
      </c>
      <c r="H6142">
        <v>0</v>
      </c>
      <c r="I6142">
        <v>0</v>
      </c>
      <c r="J6142">
        <v>17</v>
      </c>
      <c r="K6142">
        <v>4</v>
      </c>
      <c r="L6142">
        <v>250018</v>
      </c>
      <c r="M6142">
        <v>7553</v>
      </c>
      <c r="N6142" t="s">
        <v>341</v>
      </c>
      <c r="O6142" t="s">
        <v>356</v>
      </c>
    </row>
    <row r="6143" spans="1:15" x14ac:dyDescent="0.25">
      <c r="A6143" t="s">
        <v>340</v>
      </c>
      <c r="B6143" t="s">
        <v>292</v>
      </c>
      <c r="C6143" t="s">
        <v>234</v>
      </c>
      <c r="D6143">
        <v>11044591</v>
      </c>
      <c r="E6143" t="s">
        <v>242</v>
      </c>
      <c r="F6143" t="s">
        <v>19</v>
      </c>
      <c r="G6143">
        <v>650</v>
      </c>
      <c r="H6143">
        <v>0</v>
      </c>
      <c r="I6143">
        <v>0</v>
      </c>
      <c r="J6143">
        <v>17</v>
      </c>
      <c r="K6143">
        <v>4</v>
      </c>
      <c r="L6143">
        <v>3736624</v>
      </c>
      <c r="M6143">
        <v>7554</v>
      </c>
      <c r="N6143" t="s">
        <v>341</v>
      </c>
      <c r="O6143" t="s">
        <v>356</v>
      </c>
    </row>
    <row r="6144" spans="1:15" x14ac:dyDescent="0.25">
      <c r="A6144" t="s">
        <v>340</v>
      </c>
      <c r="B6144" t="s">
        <v>292</v>
      </c>
      <c r="C6144" t="s">
        <v>234</v>
      </c>
      <c r="D6144">
        <v>11044609</v>
      </c>
      <c r="E6144" t="s">
        <v>243</v>
      </c>
      <c r="F6144" t="s">
        <v>19</v>
      </c>
      <c r="G6144">
        <v>650</v>
      </c>
      <c r="H6144">
        <v>0</v>
      </c>
      <c r="I6144">
        <v>0</v>
      </c>
      <c r="J6144">
        <v>17</v>
      </c>
      <c r="K6144">
        <v>4</v>
      </c>
      <c r="L6144">
        <v>12768453</v>
      </c>
      <c r="M6144">
        <v>7550</v>
      </c>
      <c r="N6144" t="s">
        <v>341</v>
      </c>
      <c r="O6144" t="s">
        <v>356</v>
      </c>
    </row>
    <row r="6145" spans="1:15" x14ac:dyDescent="0.25">
      <c r="A6145" t="s">
        <v>340</v>
      </c>
      <c r="B6145" t="s">
        <v>292</v>
      </c>
      <c r="C6145" t="s">
        <v>234</v>
      </c>
      <c r="D6145">
        <v>11044609</v>
      </c>
      <c r="E6145" t="s">
        <v>243</v>
      </c>
      <c r="F6145" t="s">
        <v>19</v>
      </c>
      <c r="G6145">
        <v>650</v>
      </c>
      <c r="H6145">
        <v>0</v>
      </c>
      <c r="I6145">
        <v>0</v>
      </c>
      <c r="J6145">
        <v>17</v>
      </c>
      <c r="K6145">
        <v>4</v>
      </c>
      <c r="L6145">
        <v>897539</v>
      </c>
      <c r="M6145">
        <v>7553</v>
      </c>
      <c r="N6145" t="s">
        <v>341</v>
      </c>
      <c r="O6145" t="s">
        <v>356</v>
      </c>
    </row>
    <row r="6146" spans="1:15" x14ac:dyDescent="0.25">
      <c r="A6146" t="s">
        <v>340</v>
      </c>
      <c r="B6146" t="s">
        <v>292</v>
      </c>
      <c r="C6146" t="s">
        <v>234</v>
      </c>
      <c r="D6146">
        <v>11044609</v>
      </c>
      <c r="E6146" t="s">
        <v>243</v>
      </c>
      <c r="F6146" t="s">
        <v>19</v>
      </c>
      <c r="G6146">
        <v>650</v>
      </c>
      <c r="H6146">
        <v>0</v>
      </c>
      <c r="I6146">
        <v>0</v>
      </c>
      <c r="J6146">
        <v>17</v>
      </c>
      <c r="K6146">
        <v>4</v>
      </c>
      <c r="L6146">
        <v>11870914</v>
      </c>
      <c r="M6146">
        <v>7554</v>
      </c>
      <c r="N6146" t="s">
        <v>341</v>
      </c>
      <c r="O6146" t="s">
        <v>356</v>
      </c>
    </row>
    <row r="6147" spans="1:15" x14ac:dyDescent="0.25">
      <c r="A6147" t="s">
        <v>340</v>
      </c>
      <c r="B6147" t="s">
        <v>292</v>
      </c>
      <c r="C6147" t="s">
        <v>234</v>
      </c>
      <c r="D6147">
        <v>11044617</v>
      </c>
      <c r="E6147" t="s">
        <v>244</v>
      </c>
      <c r="F6147" t="s">
        <v>19</v>
      </c>
      <c r="G6147">
        <v>650</v>
      </c>
      <c r="H6147">
        <v>0</v>
      </c>
      <c r="I6147">
        <v>0</v>
      </c>
      <c r="J6147">
        <v>17</v>
      </c>
      <c r="K6147">
        <v>4</v>
      </c>
      <c r="L6147">
        <v>3493349</v>
      </c>
      <c r="M6147">
        <v>7550</v>
      </c>
      <c r="N6147" t="s">
        <v>341</v>
      </c>
      <c r="O6147" t="s">
        <v>356</v>
      </c>
    </row>
    <row r="6148" spans="1:15" x14ac:dyDescent="0.25">
      <c r="A6148" t="s">
        <v>340</v>
      </c>
      <c r="B6148" t="s">
        <v>292</v>
      </c>
      <c r="C6148" t="s">
        <v>234</v>
      </c>
      <c r="D6148">
        <v>11044617</v>
      </c>
      <c r="E6148" t="s">
        <v>244</v>
      </c>
      <c r="F6148" t="s">
        <v>19</v>
      </c>
      <c r="G6148">
        <v>650</v>
      </c>
      <c r="H6148">
        <v>0</v>
      </c>
      <c r="I6148">
        <v>0</v>
      </c>
      <c r="J6148">
        <v>17</v>
      </c>
      <c r="K6148">
        <v>4</v>
      </c>
      <c r="L6148">
        <v>172686</v>
      </c>
      <c r="M6148">
        <v>7553</v>
      </c>
      <c r="N6148" t="s">
        <v>341</v>
      </c>
      <c r="O6148" t="s">
        <v>356</v>
      </c>
    </row>
    <row r="6149" spans="1:15" x14ac:dyDescent="0.25">
      <c r="A6149" t="s">
        <v>340</v>
      </c>
      <c r="B6149" t="s">
        <v>292</v>
      </c>
      <c r="C6149" t="s">
        <v>234</v>
      </c>
      <c r="D6149">
        <v>11044617</v>
      </c>
      <c r="E6149" t="s">
        <v>244</v>
      </c>
      <c r="F6149" t="s">
        <v>19</v>
      </c>
      <c r="G6149">
        <v>650</v>
      </c>
      <c r="H6149">
        <v>0</v>
      </c>
      <c r="I6149">
        <v>0</v>
      </c>
      <c r="J6149">
        <v>17</v>
      </c>
      <c r="K6149">
        <v>4</v>
      </c>
      <c r="L6149">
        <v>3320663</v>
      </c>
      <c r="M6149">
        <v>7554</v>
      </c>
      <c r="N6149" t="s">
        <v>341</v>
      </c>
      <c r="O6149" t="s">
        <v>356</v>
      </c>
    </row>
    <row r="6150" spans="1:15" x14ac:dyDescent="0.25">
      <c r="A6150" t="s">
        <v>340</v>
      </c>
      <c r="B6150" t="s">
        <v>292</v>
      </c>
      <c r="C6150" t="s">
        <v>234</v>
      </c>
      <c r="D6150">
        <v>11044930</v>
      </c>
      <c r="E6150" t="s">
        <v>280</v>
      </c>
      <c r="F6150" t="s">
        <v>19</v>
      </c>
      <c r="G6150">
        <v>650</v>
      </c>
      <c r="H6150">
        <v>0</v>
      </c>
      <c r="I6150">
        <v>0</v>
      </c>
      <c r="J6150">
        <v>17</v>
      </c>
      <c r="K6150">
        <v>4</v>
      </c>
      <c r="L6150">
        <v>703041</v>
      </c>
      <c r="M6150">
        <v>6200</v>
      </c>
      <c r="N6150" t="s">
        <v>341</v>
      </c>
      <c r="O6150" t="s">
        <v>356</v>
      </c>
    </row>
    <row r="6151" spans="1:15" x14ac:dyDescent="0.25">
      <c r="A6151" t="s">
        <v>340</v>
      </c>
      <c r="B6151" t="s">
        <v>292</v>
      </c>
      <c r="C6151" t="s">
        <v>234</v>
      </c>
      <c r="D6151">
        <v>11044930</v>
      </c>
      <c r="E6151" t="s">
        <v>280</v>
      </c>
      <c r="F6151" t="s">
        <v>19</v>
      </c>
      <c r="G6151">
        <v>650</v>
      </c>
      <c r="H6151">
        <v>0</v>
      </c>
      <c r="I6151">
        <v>0</v>
      </c>
      <c r="J6151">
        <v>17</v>
      </c>
      <c r="K6151">
        <v>4</v>
      </c>
      <c r="L6151">
        <v>703041</v>
      </c>
      <c r="M6151">
        <v>6201</v>
      </c>
      <c r="N6151" t="s">
        <v>341</v>
      </c>
      <c r="O6151" t="s">
        <v>356</v>
      </c>
    </row>
    <row r="6152" spans="1:15" x14ac:dyDescent="0.25">
      <c r="A6152" t="s">
        <v>340</v>
      </c>
      <c r="B6152" t="s">
        <v>292</v>
      </c>
      <c r="C6152" t="s">
        <v>234</v>
      </c>
      <c r="D6152">
        <v>11044930</v>
      </c>
      <c r="E6152" t="s">
        <v>280</v>
      </c>
      <c r="F6152" t="s">
        <v>19</v>
      </c>
      <c r="G6152">
        <v>650</v>
      </c>
      <c r="H6152">
        <v>0</v>
      </c>
      <c r="I6152">
        <v>0</v>
      </c>
      <c r="J6152">
        <v>17</v>
      </c>
      <c r="K6152">
        <v>4</v>
      </c>
      <c r="L6152">
        <v>9648698</v>
      </c>
      <c r="M6152">
        <v>7550</v>
      </c>
      <c r="N6152" t="s">
        <v>341</v>
      </c>
      <c r="O6152" t="s">
        <v>356</v>
      </c>
    </row>
    <row r="6153" spans="1:15" x14ac:dyDescent="0.25">
      <c r="A6153" t="s">
        <v>340</v>
      </c>
      <c r="B6153" t="s">
        <v>292</v>
      </c>
      <c r="C6153" t="s">
        <v>234</v>
      </c>
      <c r="D6153">
        <v>11044930</v>
      </c>
      <c r="E6153" t="s">
        <v>280</v>
      </c>
      <c r="F6153" t="s">
        <v>19</v>
      </c>
      <c r="G6153">
        <v>650</v>
      </c>
      <c r="H6153">
        <v>0</v>
      </c>
      <c r="I6153">
        <v>0</v>
      </c>
      <c r="J6153">
        <v>17</v>
      </c>
      <c r="K6153">
        <v>4</v>
      </c>
      <c r="L6153">
        <v>1473095</v>
      </c>
      <c r="M6153">
        <v>7553</v>
      </c>
      <c r="N6153" t="s">
        <v>341</v>
      </c>
      <c r="O6153" t="s">
        <v>356</v>
      </c>
    </row>
    <row r="6154" spans="1:15" x14ac:dyDescent="0.25">
      <c r="A6154" t="s">
        <v>340</v>
      </c>
      <c r="B6154" t="s">
        <v>292</v>
      </c>
      <c r="C6154" t="s">
        <v>234</v>
      </c>
      <c r="D6154">
        <v>11044930</v>
      </c>
      <c r="E6154" t="s">
        <v>280</v>
      </c>
      <c r="F6154" t="s">
        <v>19</v>
      </c>
      <c r="G6154">
        <v>650</v>
      </c>
      <c r="H6154">
        <v>0</v>
      </c>
      <c r="I6154">
        <v>0</v>
      </c>
      <c r="J6154">
        <v>17</v>
      </c>
      <c r="K6154">
        <v>4</v>
      </c>
      <c r="L6154">
        <v>8175603</v>
      </c>
      <c r="M6154">
        <v>7554</v>
      </c>
      <c r="N6154" t="s">
        <v>341</v>
      </c>
      <c r="O6154" t="s">
        <v>356</v>
      </c>
    </row>
    <row r="6155" spans="1:15" x14ac:dyDescent="0.25">
      <c r="A6155" t="s">
        <v>340</v>
      </c>
      <c r="B6155" t="s">
        <v>292</v>
      </c>
      <c r="C6155" t="s">
        <v>234</v>
      </c>
      <c r="D6155">
        <v>11045002</v>
      </c>
      <c r="E6155" t="s">
        <v>291</v>
      </c>
      <c r="F6155" t="s">
        <v>19</v>
      </c>
      <c r="G6155">
        <v>650</v>
      </c>
      <c r="H6155">
        <v>0</v>
      </c>
      <c r="I6155">
        <v>0</v>
      </c>
      <c r="J6155">
        <v>17</v>
      </c>
      <c r="K6155">
        <v>4</v>
      </c>
      <c r="L6155">
        <v>343704</v>
      </c>
      <c r="M6155">
        <v>6200</v>
      </c>
      <c r="N6155" t="s">
        <v>341</v>
      </c>
      <c r="O6155" t="s">
        <v>356</v>
      </c>
    </row>
    <row r="6156" spans="1:15" x14ac:dyDescent="0.25">
      <c r="A6156" t="s">
        <v>340</v>
      </c>
      <c r="B6156" t="s">
        <v>292</v>
      </c>
      <c r="C6156" t="s">
        <v>234</v>
      </c>
      <c r="D6156">
        <v>11045002</v>
      </c>
      <c r="E6156" t="s">
        <v>291</v>
      </c>
      <c r="F6156" t="s">
        <v>19</v>
      </c>
      <c r="G6156">
        <v>650</v>
      </c>
      <c r="H6156">
        <v>0</v>
      </c>
      <c r="I6156">
        <v>0</v>
      </c>
      <c r="J6156">
        <v>17</v>
      </c>
      <c r="K6156">
        <v>4</v>
      </c>
      <c r="L6156">
        <v>343704</v>
      </c>
      <c r="M6156">
        <v>6201</v>
      </c>
      <c r="N6156" t="s">
        <v>341</v>
      </c>
      <c r="O6156" t="s">
        <v>356</v>
      </c>
    </row>
    <row r="6157" spans="1:15" x14ac:dyDescent="0.25">
      <c r="A6157" t="s">
        <v>340</v>
      </c>
      <c r="B6157" t="s">
        <v>292</v>
      </c>
      <c r="C6157" t="s">
        <v>234</v>
      </c>
      <c r="D6157">
        <v>11045002</v>
      </c>
      <c r="E6157" t="s">
        <v>291</v>
      </c>
      <c r="F6157" t="s">
        <v>19</v>
      </c>
      <c r="G6157">
        <v>650</v>
      </c>
      <c r="H6157">
        <v>0</v>
      </c>
      <c r="I6157">
        <v>0</v>
      </c>
      <c r="J6157">
        <v>17</v>
      </c>
      <c r="K6157">
        <v>4</v>
      </c>
      <c r="L6157">
        <v>5395966</v>
      </c>
      <c r="M6157">
        <v>7550</v>
      </c>
      <c r="N6157" t="s">
        <v>341</v>
      </c>
      <c r="O6157" t="s">
        <v>356</v>
      </c>
    </row>
    <row r="6158" spans="1:15" x14ac:dyDescent="0.25">
      <c r="A6158" t="s">
        <v>340</v>
      </c>
      <c r="B6158" t="s">
        <v>292</v>
      </c>
      <c r="C6158" t="s">
        <v>234</v>
      </c>
      <c r="D6158">
        <v>11045002</v>
      </c>
      <c r="E6158" t="s">
        <v>291</v>
      </c>
      <c r="F6158" t="s">
        <v>19</v>
      </c>
      <c r="G6158">
        <v>650</v>
      </c>
      <c r="H6158">
        <v>0</v>
      </c>
      <c r="I6158">
        <v>0</v>
      </c>
      <c r="J6158">
        <v>17</v>
      </c>
      <c r="K6158">
        <v>4</v>
      </c>
      <c r="L6158">
        <v>454014</v>
      </c>
      <c r="M6158">
        <v>7553</v>
      </c>
      <c r="N6158" t="s">
        <v>341</v>
      </c>
      <c r="O6158" t="s">
        <v>356</v>
      </c>
    </row>
    <row r="6159" spans="1:15" x14ac:dyDescent="0.25">
      <c r="A6159" t="s">
        <v>340</v>
      </c>
      <c r="B6159" t="s">
        <v>292</v>
      </c>
      <c r="C6159" t="s">
        <v>234</v>
      </c>
      <c r="D6159">
        <v>11045002</v>
      </c>
      <c r="E6159" t="s">
        <v>291</v>
      </c>
      <c r="F6159" t="s">
        <v>19</v>
      </c>
      <c r="G6159">
        <v>650</v>
      </c>
      <c r="H6159">
        <v>0</v>
      </c>
      <c r="I6159">
        <v>0</v>
      </c>
      <c r="J6159">
        <v>17</v>
      </c>
      <c r="K6159">
        <v>4</v>
      </c>
      <c r="L6159">
        <v>4941952</v>
      </c>
      <c r="M6159">
        <v>7554</v>
      </c>
      <c r="N6159" t="s">
        <v>341</v>
      </c>
      <c r="O6159" t="s">
        <v>356</v>
      </c>
    </row>
    <row r="6160" spans="1:15" x14ac:dyDescent="0.25">
      <c r="A6160" t="s">
        <v>340</v>
      </c>
      <c r="B6160" t="s">
        <v>292</v>
      </c>
      <c r="C6160" t="s">
        <v>234</v>
      </c>
      <c r="D6160">
        <v>12291761</v>
      </c>
      <c r="E6160" t="s">
        <v>245</v>
      </c>
      <c r="F6160" t="s">
        <v>19</v>
      </c>
      <c r="G6160">
        <v>650</v>
      </c>
      <c r="H6160">
        <v>0</v>
      </c>
      <c r="I6160">
        <v>0</v>
      </c>
      <c r="J6160">
        <v>17</v>
      </c>
      <c r="K6160">
        <v>4</v>
      </c>
      <c r="L6160">
        <v>174793</v>
      </c>
      <c r="M6160">
        <v>7550</v>
      </c>
      <c r="N6160" t="s">
        <v>341</v>
      </c>
      <c r="O6160" t="s">
        <v>356</v>
      </c>
    </row>
    <row r="6161" spans="1:15" x14ac:dyDescent="0.25">
      <c r="A6161" t="s">
        <v>340</v>
      </c>
      <c r="B6161" t="s">
        <v>292</v>
      </c>
      <c r="C6161" t="s">
        <v>234</v>
      </c>
      <c r="D6161">
        <v>12291761</v>
      </c>
      <c r="E6161" t="s">
        <v>245</v>
      </c>
      <c r="F6161" t="s">
        <v>19</v>
      </c>
      <c r="G6161">
        <v>650</v>
      </c>
      <c r="H6161">
        <v>0</v>
      </c>
      <c r="I6161">
        <v>0</v>
      </c>
      <c r="J6161">
        <v>17</v>
      </c>
      <c r="K6161">
        <v>4</v>
      </c>
      <c r="L6161">
        <v>174793</v>
      </c>
      <c r="M6161">
        <v>7554</v>
      </c>
      <c r="N6161" t="s">
        <v>341</v>
      </c>
      <c r="O6161" t="s">
        <v>356</v>
      </c>
    </row>
    <row r="6162" spans="1:15" x14ac:dyDescent="0.25">
      <c r="A6162" t="s">
        <v>340</v>
      </c>
      <c r="B6162" t="s">
        <v>292</v>
      </c>
      <c r="C6162" t="s">
        <v>234</v>
      </c>
      <c r="D6162">
        <v>12363412</v>
      </c>
      <c r="E6162" t="s">
        <v>246</v>
      </c>
      <c r="F6162" t="s">
        <v>19</v>
      </c>
      <c r="G6162">
        <v>650</v>
      </c>
      <c r="H6162">
        <v>0</v>
      </c>
      <c r="I6162">
        <v>0</v>
      </c>
      <c r="J6162">
        <v>17</v>
      </c>
      <c r="K6162">
        <v>4</v>
      </c>
      <c r="L6162">
        <v>1574060</v>
      </c>
      <c r="M6162">
        <v>7550</v>
      </c>
      <c r="N6162" t="s">
        <v>341</v>
      </c>
      <c r="O6162" t="s">
        <v>356</v>
      </c>
    </row>
    <row r="6163" spans="1:15" x14ac:dyDescent="0.25">
      <c r="A6163" t="s">
        <v>340</v>
      </c>
      <c r="B6163" t="s">
        <v>292</v>
      </c>
      <c r="C6163" t="s">
        <v>234</v>
      </c>
      <c r="D6163">
        <v>12363412</v>
      </c>
      <c r="E6163" t="s">
        <v>246</v>
      </c>
      <c r="F6163" t="s">
        <v>19</v>
      </c>
      <c r="G6163">
        <v>650</v>
      </c>
      <c r="H6163">
        <v>0</v>
      </c>
      <c r="I6163">
        <v>0</v>
      </c>
      <c r="J6163">
        <v>17</v>
      </c>
      <c r="K6163">
        <v>4</v>
      </c>
      <c r="L6163">
        <v>62345</v>
      </c>
      <c r="M6163">
        <v>7553</v>
      </c>
      <c r="N6163" t="s">
        <v>341</v>
      </c>
      <c r="O6163" t="s">
        <v>356</v>
      </c>
    </row>
    <row r="6164" spans="1:15" x14ac:dyDescent="0.25">
      <c r="A6164" t="s">
        <v>340</v>
      </c>
      <c r="B6164" t="s">
        <v>292</v>
      </c>
      <c r="C6164" t="s">
        <v>234</v>
      </c>
      <c r="D6164">
        <v>12363412</v>
      </c>
      <c r="E6164" t="s">
        <v>246</v>
      </c>
      <c r="F6164" t="s">
        <v>19</v>
      </c>
      <c r="G6164">
        <v>650</v>
      </c>
      <c r="H6164">
        <v>0</v>
      </c>
      <c r="I6164">
        <v>0</v>
      </c>
      <c r="J6164">
        <v>17</v>
      </c>
      <c r="K6164">
        <v>4</v>
      </c>
      <c r="L6164">
        <v>1511715</v>
      </c>
      <c r="M6164">
        <v>7554</v>
      </c>
      <c r="N6164" t="s">
        <v>341</v>
      </c>
      <c r="O6164" t="s">
        <v>356</v>
      </c>
    </row>
    <row r="6165" spans="1:15" x14ac:dyDescent="0.25">
      <c r="A6165" t="s">
        <v>340</v>
      </c>
      <c r="B6165" t="s">
        <v>292</v>
      </c>
      <c r="C6165" t="s">
        <v>234</v>
      </c>
      <c r="D6165">
        <v>13578448</v>
      </c>
      <c r="E6165" t="s">
        <v>249</v>
      </c>
      <c r="F6165" t="s">
        <v>45</v>
      </c>
      <c r="G6165">
        <v>650</v>
      </c>
      <c r="H6165">
        <v>0</v>
      </c>
      <c r="I6165">
        <v>0</v>
      </c>
      <c r="J6165">
        <v>17</v>
      </c>
      <c r="K6165">
        <v>4</v>
      </c>
      <c r="L6165">
        <v>220695</v>
      </c>
      <c r="M6165">
        <v>7550</v>
      </c>
      <c r="N6165" t="s">
        <v>341</v>
      </c>
      <c r="O6165" t="s">
        <v>356</v>
      </c>
    </row>
    <row r="6166" spans="1:15" x14ac:dyDescent="0.25">
      <c r="A6166" t="s">
        <v>340</v>
      </c>
      <c r="B6166" t="s">
        <v>292</v>
      </c>
      <c r="C6166" t="s">
        <v>234</v>
      </c>
      <c r="D6166">
        <v>13578448</v>
      </c>
      <c r="E6166" t="s">
        <v>249</v>
      </c>
      <c r="F6166" t="s">
        <v>45</v>
      </c>
      <c r="G6166">
        <v>650</v>
      </c>
      <c r="H6166">
        <v>0</v>
      </c>
      <c r="I6166">
        <v>0</v>
      </c>
      <c r="J6166">
        <v>17</v>
      </c>
      <c r="K6166">
        <v>4</v>
      </c>
      <c r="L6166">
        <v>5400</v>
      </c>
      <c r="M6166">
        <v>7553</v>
      </c>
      <c r="N6166" t="s">
        <v>341</v>
      </c>
      <c r="O6166" t="s">
        <v>356</v>
      </c>
    </row>
    <row r="6167" spans="1:15" x14ac:dyDescent="0.25">
      <c r="A6167" t="s">
        <v>340</v>
      </c>
      <c r="B6167" t="s">
        <v>292</v>
      </c>
      <c r="C6167" t="s">
        <v>234</v>
      </c>
      <c r="D6167">
        <v>13578448</v>
      </c>
      <c r="E6167" t="s">
        <v>249</v>
      </c>
      <c r="F6167" t="s">
        <v>45</v>
      </c>
      <c r="G6167">
        <v>650</v>
      </c>
      <c r="H6167">
        <v>0</v>
      </c>
      <c r="I6167">
        <v>0</v>
      </c>
      <c r="J6167">
        <v>17</v>
      </c>
      <c r="K6167">
        <v>4</v>
      </c>
      <c r="L6167">
        <v>215295</v>
      </c>
      <c r="M6167">
        <v>7554</v>
      </c>
      <c r="N6167" t="s">
        <v>341</v>
      </c>
      <c r="O6167" t="s">
        <v>356</v>
      </c>
    </row>
    <row r="6168" spans="1:15" x14ac:dyDescent="0.25">
      <c r="A6168" t="s">
        <v>340</v>
      </c>
      <c r="B6168" t="s">
        <v>292</v>
      </c>
      <c r="C6168" t="s">
        <v>234</v>
      </c>
      <c r="D6168">
        <v>27368703</v>
      </c>
      <c r="E6168" t="s">
        <v>251</v>
      </c>
      <c r="F6168" t="s">
        <v>45</v>
      </c>
      <c r="G6168">
        <v>650</v>
      </c>
      <c r="H6168">
        <v>0</v>
      </c>
      <c r="I6168">
        <v>0</v>
      </c>
      <c r="J6168">
        <v>17</v>
      </c>
      <c r="K6168">
        <v>4</v>
      </c>
      <c r="L6168">
        <v>1930457</v>
      </c>
      <c r="M6168">
        <v>7550</v>
      </c>
      <c r="N6168" t="s">
        <v>341</v>
      </c>
      <c r="O6168" t="s">
        <v>356</v>
      </c>
    </row>
    <row r="6169" spans="1:15" x14ac:dyDescent="0.25">
      <c r="A6169" t="s">
        <v>340</v>
      </c>
      <c r="B6169" t="s">
        <v>292</v>
      </c>
      <c r="C6169" t="s">
        <v>234</v>
      </c>
      <c r="D6169">
        <v>27368703</v>
      </c>
      <c r="E6169" t="s">
        <v>251</v>
      </c>
      <c r="F6169" t="s">
        <v>45</v>
      </c>
      <c r="G6169">
        <v>650</v>
      </c>
      <c r="H6169">
        <v>0</v>
      </c>
      <c r="I6169">
        <v>0</v>
      </c>
      <c r="J6169">
        <v>17</v>
      </c>
      <c r="K6169">
        <v>4</v>
      </c>
      <c r="L6169">
        <v>126076</v>
      </c>
      <c r="M6169">
        <v>7553</v>
      </c>
      <c r="N6169" t="s">
        <v>341</v>
      </c>
      <c r="O6169" t="s">
        <v>356</v>
      </c>
    </row>
    <row r="6170" spans="1:15" x14ac:dyDescent="0.25">
      <c r="A6170" t="s">
        <v>340</v>
      </c>
      <c r="B6170" t="s">
        <v>292</v>
      </c>
      <c r="C6170" t="s">
        <v>234</v>
      </c>
      <c r="D6170">
        <v>27368703</v>
      </c>
      <c r="E6170" t="s">
        <v>251</v>
      </c>
      <c r="F6170" t="s">
        <v>45</v>
      </c>
      <c r="G6170">
        <v>650</v>
      </c>
      <c r="H6170">
        <v>0</v>
      </c>
      <c r="I6170">
        <v>0</v>
      </c>
      <c r="J6170">
        <v>17</v>
      </c>
      <c r="K6170">
        <v>4</v>
      </c>
      <c r="L6170">
        <v>1804381</v>
      </c>
      <c r="M6170">
        <v>7554</v>
      </c>
      <c r="N6170" t="s">
        <v>341</v>
      </c>
      <c r="O6170" t="s">
        <v>356</v>
      </c>
    </row>
    <row r="6171" spans="1:15" x14ac:dyDescent="0.25">
      <c r="A6171" t="s">
        <v>340</v>
      </c>
      <c r="B6171" t="s">
        <v>292</v>
      </c>
      <c r="C6171" t="s">
        <v>234</v>
      </c>
      <c r="D6171">
        <v>28609360</v>
      </c>
      <c r="E6171" t="s">
        <v>252</v>
      </c>
      <c r="F6171" t="s">
        <v>45</v>
      </c>
      <c r="G6171">
        <v>650</v>
      </c>
      <c r="H6171">
        <v>0</v>
      </c>
      <c r="I6171">
        <v>0</v>
      </c>
      <c r="J6171">
        <v>17</v>
      </c>
      <c r="K6171">
        <v>4</v>
      </c>
      <c r="L6171">
        <v>444494</v>
      </c>
      <c r="M6171">
        <v>7550</v>
      </c>
      <c r="N6171" t="s">
        <v>341</v>
      </c>
      <c r="O6171" t="s">
        <v>356</v>
      </c>
    </row>
    <row r="6172" spans="1:15" x14ac:dyDescent="0.25">
      <c r="A6172" t="s">
        <v>340</v>
      </c>
      <c r="B6172" t="s">
        <v>292</v>
      </c>
      <c r="C6172" t="s">
        <v>234</v>
      </c>
      <c r="D6172">
        <v>28609360</v>
      </c>
      <c r="E6172" t="s">
        <v>252</v>
      </c>
      <c r="F6172" t="s">
        <v>45</v>
      </c>
      <c r="G6172">
        <v>650</v>
      </c>
      <c r="H6172">
        <v>0</v>
      </c>
      <c r="I6172">
        <v>0</v>
      </c>
      <c r="J6172">
        <v>17</v>
      </c>
      <c r="K6172">
        <v>4</v>
      </c>
      <c r="L6172">
        <v>21110</v>
      </c>
      <c r="M6172">
        <v>7553</v>
      </c>
      <c r="N6172" t="s">
        <v>341</v>
      </c>
      <c r="O6172" t="s">
        <v>356</v>
      </c>
    </row>
    <row r="6173" spans="1:15" x14ac:dyDescent="0.25">
      <c r="A6173" t="s">
        <v>340</v>
      </c>
      <c r="B6173" t="s">
        <v>292</v>
      </c>
      <c r="C6173" t="s">
        <v>234</v>
      </c>
      <c r="D6173">
        <v>28609360</v>
      </c>
      <c r="E6173" t="s">
        <v>252</v>
      </c>
      <c r="F6173" t="s">
        <v>45</v>
      </c>
      <c r="G6173">
        <v>650</v>
      </c>
      <c r="H6173">
        <v>0</v>
      </c>
      <c r="I6173">
        <v>0</v>
      </c>
      <c r="J6173">
        <v>17</v>
      </c>
      <c r="K6173">
        <v>4</v>
      </c>
      <c r="L6173">
        <v>423384</v>
      </c>
      <c r="M6173">
        <v>7554</v>
      </c>
      <c r="N6173" t="s">
        <v>341</v>
      </c>
      <c r="O6173" t="s">
        <v>356</v>
      </c>
    </row>
    <row r="6174" spans="1:15" x14ac:dyDescent="0.25">
      <c r="A6174" t="s">
        <v>340</v>
      </c>
      <c r="B6174" t="s">
        <v>292</v>
      </c>
      <c r="C6174" t="s">
        <v>234</v>
      </c>
      <c r="D6174">
        <v>51223345</v>
      </c>
      <c r="E6174" t="s">
        <v>253</v>
      </c>
      <c r="F6174" t="s">
        <v>45</v>
      </c>
      <c r="G6174">
        <v>650</v>
      </c>
      <c r="H6174">
        <v>0</v>
      </c>
      <c r="I6174">
        <v>0</v>
      </c>
      <c r="J6174">
        <v>17</v>
      </c>
      <c r="K6174">
        <v>4</v>
      </c>
      <c r="L6174">
        <v>503935</v>
      </c>
      <c r="M6174">
        <v>7550</v>
      </c>
      <c r="N6174" t="s">
        <v>341</v>
      </c>
      <c r="O6174" t="s">
        <v>356</v>
      </c>
    </row>
    <row r="6175" spans="1:15" x14ac:dyDescent="0.25">
      <c r="A6175" t="s">
        <v>340</v>
      </c>
      <c r="B6175" t="s">
        <v>292</v>
      </c>
      <c r="C6175" t="s">
        <v>234</v>
      </c>
      <c r="D6175">
        <v>51223345</v>
      </c>
      <c r="E6175" t="s">
        <v>253</v>
      </c>
      <c r="F6175" t="s">
        <v>45</v>
      </c>
      <c r="G6175">
        <v>650</v>
      </c>
      <c r="H6175">
        <v>0</v>
      </c>
      <c r="I6175">
        <v>0</v>
      </c>
      <c r="J6175">
        <v>17</v>
      </c>
      <c r="K6175">
        <v>4</v>
      </c>
      <c r="L6175">
        <v>24442</v>
      </c>
      <c r="M6175">
        <v>7553</v>
      </c>
      <c r="N6175" t="s">
        <v>341</v>
      </c>
      <c r="O6175" t="s">
        <v>356</v>
      </c>
    </row>
    <row r="6176" spans="1:15" x14ac:dyDescent="0.25">
      <c r="A6176" t="s">
        <v>340</v>
      </c>
      <c r="B6176" t="s">
        <v>292</v>
      </c>
      <c r="C6176" t="s">
        <v>234</v>
      </c>
      <c r="D6176">
        <v>51223345</v>
      </c>
      <c r="E6176" t="s">
        <v>253</v>
      </c>
      <c r="F6176" t="s">
        <v>45</v>
      </c>
      <c r="G6176">
        <v>650</v>
      </c>
      <c r="H6176">
        <v>0</v>
      </c>
      <c r="I6176">
        <v>0</v>
      </c>
      <c r="J6176">
        <v>17</v>
      </c>
      <c r="K6176">
        <v>4</v>
      </c>
      <c r="L6176">
        <v>479493</v>
      </c>
      <c r="M6176">
        <v>7554</v>
      </c>
      <c r="N6176" t="s">
        <v>341</v>
      </c>
      <c r="O6176" t="s">
        <v>356</v>
      </c>
    </row>
    <row r="6177" spans="1:15" x14ac:dyDescent="0.25">
      <c r="A6177" t="s">
        <v>340</v>
      </c>
      <c r="B6177" t="s">
        <v>292</v>
      </c>
      <c r="C6177" t="s">
        <v>234</v>
      </c>
      <c r="D6177">
        <v>51230209</v>
      </c>
      <c r="E6177" t="s">
        <v>254</v>
      </c>
      <c r="F6177" t="s">
        <v>45</v>
      </c>
      <c r="G6177">
        <v>650</v>
      </c>
      <c r="H6177">
        <v>0</v>
      </c>
      <c r="I6177">
        <v>0</v>
      </c>
      <c r="J6177">
        <v>17</v>
      </c>
      <c r="K6177">
        <v>4</v>
      </c>
      <c r="L6177">
        <v>630852</v>
      </c>
      <c r="M6177">
        <v>7550</v>
      </c>
      <c r="N6177" t="s">
        <v>341</v>
      </c>
      <c r="O6177" t="s">
        <v>356</v>
      </c>
    </row>
    <row r="6178" spans="1:15" x14ac:dyDescent="0.25">
      <c r="A6178" t="s">
        <v>340</v>
      </c>
      <c r="B6178" t="s">
        <v>292</v>
      </c>
      <c r="C6178" t="s">
        <v>234</v>
      </c>
      <c r="D6178">
        <v>51230209</v>
      </c>
      <c r="E6178" t="s">
        <v>254</v>
      </c>
      <c r="F6178" t="s">
        <v>45</v>
      </c>
      <c r="G6178">
        <v>650</v>
      </c>
      <c r="H6178">
        <v>0</v>
      </c>
      <c r="I6178">
        <v>0</v>
      </c>
      <c r="J6178">
        <v>17</v>
      </c>
      <c r="K6178">
        <v>4</v>
      </c>
      <c r="L6178">
        <v>34663</v>
      </c>
      <c r="M6178">
        <v>7553</v>
      </c>
      <c r="N6178" t="s">
        <v>341</v>
      </c>
      <c r="O6178" t="s">
        <v>356</v>
      </c>
    </row>
    <row r="6179" spans="1:15" x14ac:dyDescent="0.25">
      <c r="A6179" t="s">
        <v>340</v>
      </c>
      <c r="B6179" t="s">
        <v>292</v>
      </c>
      <c r="C6179" t="s">
        <v>234</v>
      </c>
      <c r="D6179">
        <v>51230209</v>
      </c>
      <c r="E6179" t="s">
        <v>254</v>
      </c>
      <c r="F6179" t="s">
        <v>45</v>
      </c>
      <c r="G6179">
        <v>650</v>
      </c>
      <c r="H6179">
        <v>0</v>
      </c>
      <c r="I6179">
        <v>0</v>
      </c>
      <c r="J6179">
        <v>17</v>
      </c>
      <c r="K6179">
        <v>4</v>
      </c>
      <c r="L6179">
        <v>596189</v>
      </c>
      <c r="M6179">
        <v>7554</v>
      </c>
      <c r="N6179" t="s">
        <v>341</v>
      </c>
      <c r="O6179" t="s">
        <v>356</v>
      </c>
    </row>
    <row r="6180" spans="1:15" x14ac:dyDescent="0.25">
      <c r="A6180" t="s">
        <v>340</v>
      </c>
      <c r="B6180" t="s">
        <v>292</v>
      </c>
      <c r="C6180" t="s">
        <v>234</v>
      </c>
      <c r="D6180">
        <v>51232635</v>
      </c>
      <c r="E6180" t="s">
        <v>255</v>
      </c>
      <c r="F6180" t="s">
        <v>45</v>
      </c>
      <c r="G6180">
        <v>650</v>
      </c>
      <c r="H6180">
        <v>0</v>
      </c>
      <c r="I6180">
        <v>0</v>
      </c>
      <c r="J6180">
        <v>17</v>
      </c>
      <c r="K6180">
        <v>4</v>
      </c>
      <c r="L6180">
        <v>1120709</v>
      </c>
      <c r="M6180">
        <v>7550</v>
      </c>
      <c r="N6180" t="s">
        <v>341</v>
      </c>
      <c r="O6180" t="s">
        <v>356</v>
      </c>
    </row>
    <row r="6181" spans="1:15" x14ac:dyDescent="0.25">
      <c r="A6181" t="s">
        <v>340</v>
      </c>
      <c r="B6181" t="s">
        <v>292</v>
      </c>
      <c r="C6181" t="s">
        <v>234</v>
      </c>
      <c r="D6181">
        <v>51232635</v>
      </c>
      <c r="E6181" t="s">
        <v>255</v>
      </c>
      <c r="F6181" t="s">
        <v>45</v>
      </c>
      <c r="G6181">
        <v>650</v>
      </c>
      <c r="H6181">
        <v>0</v>
      </c>
      <c r="I6181">
        <v>0</v>
      </c>
      <c r="J6181">
        <v>17</v>
      </c>
      <c r="K6181">
        <v>4</v>
      </c>
      <c r="L6181">
        <v>89118</v>
      </c>
      <c r="M6181">
        <v>7553</v>
      </c>
      <c r="N6181" t="s">
        <v>341</v>
      </c>
      <c r="O6181" t="s">
        <v>356</v>
      </c>
    </row>
    <row r="6182" spans="1:15" x14ac:dyDescent="0.25">
      <c r="A6182" t="s">
        <v>340</v>
      </c>
      <c r="B6182" t="s">
        <v>292</v>
      </c>
      <c r="C6182" t="s">
        <v>234</v>
      </c>
      <c r="D6182">
        <v>51232635</v>
      </c>
      <c r="E6182" t="s">
        <v>255</v>
      </c>
      <c r="F6182" t="s">
        <v>45</v>
      </c>
      <c r="G6182">
        <v>650</v>
      </c>
      <c r="H6182">
        <v>0</v>
      </c>
      <c r="I6182">
        <v>0</v>
      </c>
      <c r="J6182">
        <v>17</v>
      </c>
      <c r="K6182">
        <v>4</v>
      </c>
      <c r="L6182">
        <v>1031591</v>
      </c>
      <c r="M6182">
        <v>7554</v>
      </c>
      <c r="N6182" t="s">
        <v>341</v>
      </c>
      <c r="O6182" t="s">
        <v>356</v>
      </c>
    </row>
    <row r="6183" spans="1:15" x14ac:dyDescent="0.25">
      <c r="A6183" t="s">
        <v>340</v>
      </c>
      <c r="B6183" t="s">
        <v>292</v>
      </c>
      <c r="C6183" t="s">
        <v>234</v>
      </c>
      <c r="D6183">
        <v>54661442</v>
      </c>
      <c r="E6183" t="s">
        <v>256</v>
      </c>
      <c r="F6183" t="s">
        <v>45</v>
      </c>
      <c r="G6183">
        <v>650</v>
      </c>
      <c r="H6183">
        <v>0</v>
      </c>
      <c r="I6183">
        <v>0</v>
      </c>
      <c r="J6183">
        <v>17</v>
      </c>
      <c r="K6183">
        <v>4</v>
      </c>
      <c r="L6183">
        <v>750459</v>
      </c>
      <c r="M6183">
        <v>7550</v>
      </c>
      <c r="N6183" t="s">
        <v>341</v>
      </c>
      <c r="O6183" t="s">
        <v>356</v>
      </c>
    </row>
    <row r="6184" spans="1:15" x14ac:dyDescent="0.25">
      <c r="A6184" t="s">
        <v>340</v>
      </c>
      <c r="B6184" t="s">
        <v>292</v>
      </c>
      <c r="C6184" t="s">
        <v>234</v>
      </c>
      <c r="D6184">
        <v>54661442</v>
      </c>
      <c r="E6184" t="s">
        <v>256</v>
      </c>
      <c r="F6184" t="s">
        <v>45</v>
      </c>
      <c r="G6184">
        <v>650</v>
      </c>
      <c r="H6184">
        <v>0</v>
      </c>
      <c r="I6184">
        <v>0</v>
      </c>
      <c r="J6184">
        <v>17</v>
      </c>
      <c r="K6184">
        <v>4</v>
      </c>
      <c r="L6184">
        <v>44860</v>
      </c>
      <c r="M6184">
        <v>7553</v>
      </c>
      <c r="N6184" t="s">
        <v>341</v>
      </c>
      <c r="O6184" t="s">
        <v>356</v>
      </c>
    </row>
    <row r="6185" spans="1:15" x14ac:dyDescent="0.25">
      <c r="A6185" t="s">
        <v>340</v>
      </c>
      <c r="B6185" t="s">
        <v>292</v>
      </c>
      <c r="C6185" t="s">
        <v>234</v>
      </c>
      <c r="D6185">
        <v>54661442</v>
      </c>
      <c r="E6185" t="s">
        <v>256</v>
      </c>
      <c r="F6185" t="s">
        <v>45</v>
      </c>
      <c r="G6185">
        <v>650</v>
      </c>
      <c r="H6185">
        <v>0</v>
      </c>
      <c r="I6185">
        <v>0</v>
      </c>
      <c r="J6185">
        <v>17</v>
      </c>
      <c r="K6185">
        <v>4</v>
      </c>
      <c r="L6185">
        <v>705599</v>
      </c>
      <c r="M6185">
        <v>7554</v>
      </c>
      <c r="N6185" t="s">
        <v>341</v>
      </c>
      <c r="O6185" t="s">
        <v>356</v>
      </c>
    </row>
    <row r="6186" spans="1:15" x14ac:dyDescent="0.25">
      <c r="A6186" t="s">
        <v>340</v>
      </c>
      <c r="B6186" t="s">
        <v>292</v>
      </c>
      <c r="C6186" t="s">
        <v>234</v>
      </c>
      <c r="D6186">
        <v>54780366</v>
      </c>
      <c r="E6186" t="s">
        <v>325</v>
      </c>
      <c r="F6186" t="s">
        <v>45</v>
      </c>
      <c r="G6186">
        <v>650</v>
      </c>
      <c r="H6186">
        <v>0</v>
      </c>
      <c r="I6186">
        <v>0</v>
      </c>
      <c r="J6186">
        <v>17</v>
      </c>
      <c r="K6186">
        <v>4</v>
      </c>
      <c r="L6186">
        <v>839457</v>
      </c>
      <c r="M6186">
        <v>7550</v>
      </c>
      <c r="N6186" t="s">
        <v>341</v>
      </c>
      <c r="O6186" t="s">
        <v>356</v>
      </c>
    </row>
    <row r="6187" spans="1:15" x14ac:dyDescent="0.25">
      <c r="A6187" t="s">
        <v>340</v>
      </c>
      <c r="B6187" t="s">
        <v>292</v>
      </c>
      <c r="C6187" t="s">
        <v>234</v>
      </c>
      <c r="D6187">
        <v>54780366</v>
      </c>
      <c r="E6187" t="s">
        <v>325</v>
      </c>
      <c r="F6187" t="s">
        <v>45</v>
      </c>
      <c r="G6187">
        <v>650</v>
      </c>
      <c r="H6187">
        <v>0</v>
      </c>
      <c r="I6187">
        <v>0</v>
      </c>
      <c r="J6187">
        <v>17</v>
      </c>
      <c r="K6187">
        <v>4</v>
      </c>
      <c r="L6187">
        <v>839457</v>
      </c>
      <c r="M6187">
        <v>7554</v>
      </c>
      <c r="N6187" t="s">
        <v>341</v>
      </c>
      <c r="O6187" t="s">
        <v>356</v>
      </c>
    </row>
    <row r="6188" spans="1:15" x14ac:dyDescent="0.25">
      <c r="A6188" t="s">
        <v>340</v>
      </c>
      <c r="B6188" t="s">
        <v>292</v>
      </c>
      <c r="C6188" t="s">
        <v>234</v>
      </c>
      <c r="D6188">
        <v>54982830</v>
      </c>
      <c r="E6188" t="s">
        <v>257</v>
      </c>
      <c r="F6188" t="s">
        <v>45</v>
      </c>
      <c r="G6188">
        <v>650</v>
      </c>
      <c r="H6188">
        <v>0</v>
      </c>
      <c r="I6188">
        <v>0</v>
      </c>
      <c r="J6188">
        <v>17</v>
      </c>
      <c r="K6188">
        <v>4</v>
      </c>
      <c r="L6188">
        <v>774555</v>
      </c>
      <c r="M6188">
        <v>7550</v>
      </c>
      <c r="N6188" t="s">
        <v>341</v>
      </c>
      <c r="O6188" t="s">
        <v>356</v>
      </c>
    </row>
    <row r="6189" spans="1:15" x14ac:dyDescent="0.25">
      <c r="A6189" t="s">
        <v>340</v>
      </c>
      <c r="B6189" t="s">
        <v>292</v>
      </c>
      <c r="C6189" t="s">
        <v>234</v>
      </c>
      <c r="D6189">
        <v>54982830</v>
      </c>
      <c r="E6189" t="s">
        <v>257</v>
      </c>
      <c r="F6189" t="s">
        <v>45</v>
      </c>
      <c r="G6189">
        <v>650</v>
      </c>
      <c r="H6189">
        <v>0</v>
      </c>
      <c r="I6189">
        <v>0</v>
      </c>
      <c r="J6189">
        <v>17</v>
      </c>
      <c r="K6189">
        <v>4</v>
      </c>
      <c r="L6189">
        <v>47372</v>
      </c>
      <c r="M6189">
        <v>7553</v>
      </c>
      <c r="N6189" t="s">
        <v>341</v>
      </c>
      <c r="O6189" t="s">
        <v>356</v>
      </c>
    </row>
    <row r="6190" spans="1:15" x14ac:dyDescent="0.25">
      <c r="A6190" t="s">
        <v>340</v>
      </c>
      <c r="B6190" t="s">
        <v>292</v>
      </c>
      <c r="C6190" t="s">
        <v>234</v>
      </c>
      <c r="D6190">
        <v>54982830</v>
      </c>
      <c r="E6190" t="s">
        <v>257</v>
      </c>
      <c r="F6190" t="s">
        <v>45</v>
      </c>
      <c r="G6190">
        <v>650</v>
      </c>
      <c r="H6190">
        <v>0</v>
      </c>
      <c r="I6190">
        <v>0</v>
      </c>
      <c r="J6190">
        <v>17</v>
      </c>
      <c r="K6190">
        <v>4</v>
      </c>
      <c r="L6190">
        <v>727183</v>
      </c>
      <c r="M6190">
        <v>7554</v>
      </c>
      <c r="N6190" t="s">
        <v>341</v>
      </c>
      <c r="O6190" t="s">
        <v>356</v>
      </c>
    </row>
    <row r="6191" spans="1:15" x14ac:dyDescent="0.25">
      <c r="A6191" t="s">
        <v>340</v>
      </c>
      <c r="B6191" t="s">
        <v>292</v>
      </c>
      <c r="C6191" t="s">
        <v>258</v>
      </c>
      <c r="D6191">
        <v>12730628</v>
      </c>
      <c r="E6191" t="s">
        <v>259</v>
      </c>
      <c r="F6191" t="s">
        <v>19</v>
      </c>
      <c r="G6191">
        <v>650</v>
      </c>
      <c r="H6191">
        <v>0</v>
      </c>
      <c r="I6191">
        <v>0</v>
      </c>
      <c r="J6191">
        <v>17</v>
      </c>
      <c r="K6191">
        <v>4</v>
      </c>
      <c r="L6191">
        <v>2462597</v>
      </c>
      <c r="M6191">
        <v>7550</v>
      </c>
      <c r="N6191" t="s">
        <v>341</v>
      </c>
      <c r="O6191" t="s">
        <v>356</v>
      </c>
    </row>
    <row r="6192" spans="1:15" x14ac:dyDescent="0.25">
      <c r="A6192" t="s">
        <v>340</v>
      </c>
      <c r="B6192" t="s">
        <v>292</v>
      </c>
      <c r="C6192" t="s">
        <v>258</v>
      </c>
      <c r="D6192">
        <v>12730628</v>
      </c>
      <c r="E6192" t="s">
        <v>259</v>
      </c>
      <c r="F6192" t="s">
        <v>19</v>
      </c>
      <c r="G6192">
        <v>650</v>
      </c>
      <c r="H6192">
        <v>0</v>
      </c>
      <c r="I6192">
        <v>0</v>
      </c>
      <c r="J6192">
        <v>17</v>
      </c>
      <c r="K6192">
        <v>4</v>
      </c>
      <c r="L6192">
        <v>2462597</v>
      </c>
      <c r="M6192">
        <v>7554</v>
      </c>
      <c r="N6192" t="s">
        <v>341</v>
      </c>
      <c r="O6192" t="s">
        <v>356</v>
      </c>
    </row>
    <row r="6193" spans="1:15" x14ac:dyDescent="0.25">
      <c r="A6193" t="s">
        <v>340</v>
      </c>
      <c r="B6193" t="s">
        <v>292</v>
      </c>
      <c r="C6193" t="s">
        <v>258</v>
      </c>
      <c r="D6193">
        <v>18456327</v>
      </c>
      <c r="E6193" t="s">
        <v>260</v>
      </c>
      <c r="F6193" t="s">
        <v>19</v>
      </c>
      <c r="G6193">
        <v>650</v>
      </c>
      <c r="H6193">
        <v>0</v>
      </c>
      <c r="I6193">
        <v>0</v>
      </c>
      <c r="J6193">
        <v>17</v>
      </c>
      <c r="K6193">
        <v>4</v>
      </c>
      <c r="L6193">
        <v>1705987</v>
      </c>
      <c r="M6193">
        <v>7550</v>
      </c>
      <c r="N6193" t="s">
        <v>341</v>
      </c>
      <c r="O6193" t="s">
        <v>356</v>
      </c>
    </row>
    <row r="6194" spans="1:15" x14ac:dyDescent="0.25">
      <c r="A6194" t="s">
        <v>340</v>
      </c>
      <c r="B6194" t="s">
        <v>292</v>
      </c>
      <c r="C6194" t="s">
        <v>258</v>
      </c>
      <c r="D6194">
        <v>18456327</v>
      </c>
      <c r="E6194" t="s">
        <v>260</v>
      </c>
      <c r="F6194" t="s">
        <v>19</v>
      </c>
      <c r="G6194">
        <v>650</v>
      </c>
      <c r="H6194">
        <v>0</v>
      </c>
      <c r="I6194">
        <v>0</v>
      </c>
      <c r="J6194">
        <v>17</v>
      </c>
      <c r="K6194">
        <v>4</v>
      </c>
      <c r="L6194">
        <v>1705987</v>
      </c>
      <c r="M6194">
        <v>7554</v>
      </c>
      <c r="N6194" t="s">
        <v>341</v>
      </c>
      <c r="O6194" t="s">
        <v>356</v>
      </c>
    </row>
    <row r="6195" spans="1:15" x14ac:dyDescent="0.25">
      <c r="A6195" t="s">
        <v>340</v>
      </c>
      <c r="B6195" t="s">
        <v>292</v>
      </c>
      <c r="C6195" t="s">
        <v>317</v>
      </c>
      <c r="D6195">
        <v>16258899</v>
      </c>
      <c r="E6195" t="s">
        <v>318</v>
      </c>
      <c r="F6195" t="s">
        <v>19</v>
      </c>
      <c r="G6195">
        <v>650</v>
      </c>
      <c r="H6195">
        <v>0</v>
      </c>
      <c r="I6195">
        <v>0</v>
      </c>
      <c r="J6195">
        <v>17</v>
      </c>
      <c r="K6195">
        <v>4</v>
      </c>
      <c r="L6195">
        <v>694278</v>
      </c>
      <c r="M6195">
        <v>7550</v>
      </c>
      <c r="N6195" t="s">
        <v>341</v>
      </c>
      <c r="O6195" t="s">
        <v>356</v>
      </c>
    </row>
    <row r="6196" spans="1:15" x14ac:dyDescent="0.25">
      <c r="A6196" t="s">
        <v>340</v>
      </c>
      <c r="B6196" t="s">
        <v>292</v>
      </c>
      <c r="C6196" t="s">
        <v>317</v>
      </c>
      <c r="D6196">
        <v>16258899</v>
      </c>
      <c r="E6196" t="s">
        <v>318</v>
      </c>
      <c r="F6196" t="s">
        <v>19</v>
      </c>
      <c r="G6196">
        <v>650</v>
      </c>
      <c r="H6196">
        <v>0</v>
      </c>
      <c r="I6196">
        <v>0</v>
      </c>
      <c r="J6196">
        <v>17</v>
      </c>
      <c r="K6196">
        <v>4</v>
      </c>
      <c r="L6196">
        <v>694278</v>
      </c>
      <c r="M6196">
        <v>7554</v>
      </c>
      <c r="N6196" t="s">
        <v>341</v>
      </c>
      <c r="O6196" t="s">
        <v>356</v>
      </c>
    </row>
    <row r="6197" spans="1:15" x14ac:dyDescent="0.25">
      <c r="A6197" t="s">
        <v>340</v>
      </c>
      <c r="B6197" t="s">
        <v>295</v>
      </c>
      <c r="C6197" t="s">
        <v>26</v>
      </c>
      <c r="D6197">
        <v>11045119</v>
      </c>
      <c r="E6197" t="s">
        <v>296</v>
      </c>
      <c r="F6197" t="s">
        <v>19</v>
      </c>
      <c r="G6197">
        <v>650</v>
      </c>
      <c r="H6197">
        <v>0</v>
      </c>
      <c r="I6197">
        <v>0</v>
      </c>
      <c r="J6197">
        <v>17</v>
      </c>
      <c r="K6197">
        <v>4</v>
      </c>
      <c r="L6197">
        <v>1786668</v>
      </c>
      <c r="M6197">
        <v>6200</v>
      </c>
      <c r="N6197" t="s">
        <v>341</v>
      </c>
      <c r="O6197" t="s">
        <v>355</v>
      </c>
    </row>
    <row r="6198" spans="1:15" x14ac:dyDescent="0.25">
      <c r="A6198" t="s">
        <v>340</v>
      </c>
      <c r="B6198" t="s">
        <v>295</v>
      </c>
      <c r="C6198" t="s">
        <v>26</v>
      </c>
      <c r="D6198">
        <v>11045119</v>
      </c>
      <c r="E6198" t="s">
        <v>296</v>
      </c>
      <c r="F6198" t="s">
        <v>19</v>
      </c>
      <c r="G6198">
        <v>650</v>
      </c>
      <c r="H6198">
        <v>0</v>
      </c>
      <c r="I6198">
        <v>0</v>
      </c>
      <c r="J6198">
        <v>17</v>
      </c>
      <c r="K6198">
        <v>4</v>
      </c>
      <c r="L6198">
        <v>1786668</v>
      </c>
      <c r="M6198">
        <v>6202</v>
      </c>
      <c r="N6198" t="s">
        <v>341</v>
      </c>
      <c r="O6198" t="s">
        <v>355</v>
      </c>
    </row>
    <row r="6199" spans="1:15" x14ac:dyDescent="0.25">
      <c r="A6199" t="s">
        <v>340</v>
      </c>
      <c r="B6199" t="s">
        <v>295</v>
      </c>
      <c r="C6199" t="s">
        <v>26</v>
      </c>
      <c r="D6199">
        <v>11045119</v>
      </c>
      <c r="E6199" t="s">
        <v>296</v>
      </c>
      <c r="F6199" t="s">
        <v>19</v>
      </c>
      <c r="G6199">
        <v>650</v>
      </c>
      <c r="H6199">
        <v>0</v>
      </c>
      <c r="I6199">
        <v>0</v>
      </c>
      <c r="J6199">
        <v>17</v>
      </c>
      <c r="K6199">
        <v>4</v>
      </c>
      <c r="L6199">
        <v>17450312</v>
      </c>
      <c r="M6199">
        <v>7550</v>
      </c>
      <c r="N6199" t="s">
        <v>341</v>
      </c>
      <c r="O6199" t="s">
        <v>355</v>
      </c>
    </row>
    <row r="6200" spans="1:15" x14ac:dyDescent="0.25">
      <c r="A6200" t="s">
        <v>340</v>
      </c>
      <c r="B6200" t="s">
        <v>295</v>
      </c>
      <c r="C6200" t="s">
        <v>26</v>
      </c>
      <c r="D6200">
        <v>11045119</v>
      </c>
      <c r="E6200" t="s">
        <v>296</v>
      </c>
      <c r="F6200" t="s">
        <v>19</v>
      </c>
      <c r="G6200">
        <v>650</v>
      </c>
      <c r="H6200">
        <v>0</v>
      </c>
      <c r="I6200">
        <v>0</v>
      </c>
      <c r="J6200">
        <v>17</v>
      </c>
      <c r="K6200">
        <v>4</v>
      </c>
      <c r="L6200">
        <v>146485</v>
      </c>
      <c r="M6200">
        <v>7551</v>
      </c>
      <c r="N6200" t="s">
        <v>341</v>
      </c>
      <c r="O6200" t="s">
        <v>355</v>
      </c>
    </row>
    <row r="6201" spans="1:15" x14ac:dyDescent="0.25">
      <c r="A6201" t="s">
        <v>340</v>
      </c>
      <c r="B6201" t="s">
        <v>295</v>
      </c>
      <c r="C6201" t="s">
        <v>26</v>
      </c>
      <c r="D6201">
        <v>11045119</v>
      </c>
      <c r="E6201" t="s">
        <v>296</v>
      </c>
      <c r="F6201" t="s">
        <v>19</v>
      </c>
      <c r="G6201">
        <v>650</v>
      </c>
      <c r="H6201">
        <v>0</v>
      </c>
      <c r="I6201">
        <v>0</v>
      </c>
      <c r="J6201">
        <v>17</v>
      </c>
      <c r="K6201">
        <v>4</v>
      </c>
      <c r="L6201">
        <v>1327795</v>
      </c>
      <c r="M6201">
        <v>7553</v>
      </c>
      <c r="N6201" t="s">
        <v>341</v>
      </c>
      <c r="O6201" t="s">
        <v>355</v>
      </c>
    </row>
    <row r="6202" spans="1:15" x14ac:dyDescent="0.25">
      <c r="A6202" t="s">
        <v>340</v>
      </c>
      <c r="B6202" t="s">
        <v>295</v>
      </c>
      <c r="C6202" t="s">
        <v>26</v>
      </c>
      <c r="D6202">
        <v>11045119</v>
      </c>
      <c r="E6202" t="s">
        <v>296</v>
      </c>
      <c r="F6202" t="s">
        <v>19</v>
      </c>
      <c r="G6202">
        <v>650</v>
      </c>
      <c r="H6202">
        <v>0</v>
      </c>
      <c r="I6202">
        <v>0</v>
      </c>
      <c r="J6202">
        <v>17</v>
      </c>
      <c r="K6202">
        <v>4</v>
      </c>
      <c r="L6202">
        <v>15976032</v>
      </c>
      <c r="M6202">
        <v>7554</v>
      </c>
      <c r="N6202" t="s">
        <v>341</v>
      </c>
      <c r="O6202" t="s">
        <v>355</v>
      </c>
    </row>
    <row r="6203" spans="1:15" x14ac:dyDescent="0.25">
      <c r="A6203" t="s">
        <v>340</v>
      </c>
      <c r="B6203" t="s">
        <v>295</v>
      </c>
      <c r="C6203" t="s">
        <v>36</v>
      </c>
      <c r="D6203">
        <v>11045127</v>
      </c>
      <c r="E6203" t="s">
        <v>297</v>
      </c>
      <c r="F6203" t="s">
        <v>19</v>
      </c>
      <c r="G6203">
        <v>650</v>
      </c>
      <c r="H6203">
        <v>0</v>
      </c>
      <c r="I6203">
        <v>0</v>
      </c>
      <c r="J6203">
        <v>17</v>
      </c>
      <c r="K6203">
        <v>4</v>
      </c>
      <c r="L6203">
        <v>1819117</v>
      </c>
      <c r="M6203">
        <v>6200</v>
      </c>
      <c r="N6203" t="s">
        <v>341</v>
      </c>
      <c r="O6203" t="s">
        <v>355</v>
      </c>
    </row>
    <row r="6204" spans="1:15" x14ac:dyDescent="0.25">
      <c r="A6204" t="s">
        <v>340</v>
      </c>
      <c r="B6204" t="s">
        <v>295</v>
      </c>
      <c r="C6204" t="s">
        <v>36</v>
      </c>
      <c r="D6204">
        <v>11045127</v>
      </c>
      <c r="E6204" t="s">
        <v>297</v>
      </c>
      <c r="F6204" t="s">
        <v>19</v>
      </c>
      <c r="G6204">
        <v>650</v>
      </c>
      <c r="H6204">
        <v>0</v>
      </c>
      <c r="I6204">
        <v>0</v>
      </c>
      <c r="J6204">
        <v>17</v>
      </c>
      <c r="K6204">
        <v>4</v>
      </c>
      <c r="L6204">
        <v>190884</v>
      </c>
      <c r="M6204">
        <v>6201</v>
      </c>
      <c r="N6204" t="s">
        <v>341</v>
      </c>
      <c r="O6204" t="s">
        <v>355</v>
      </c>
    </row>
    <row r="6205" spans="1:15" x14ac:dyDescent="0.25">
      <c r="A6205" t="s">
        <v>340</v>
      </c>
      <c r="B6205" t="s">
        <v>295</v>
      </c>
      <c r="C6205" t="s">
        <v>36</v>
      </c>
      <c r="D6205">
        <v>11045127</v>
      </c>
      <c r="E6205" t="s">
        <v>297</v>
      </c>
      <c r="F6205" t="s">
        <v>19</v>
      </c>
      <c r="G6205">
        <v>650</v>
      </c>
      <c r="H6205">
        <v>0</v>
      </c>
      <c r="I6205">
        <v>0</v>
      </c>
      <c r="J6205">
        <v>17</v>
      </c>
      <c r="K6205">
        <v>4</v>
      </c>
      <c r="L6205">
        <v>1628233</v>
      </c>
      <c r="M6205">
        <v>6202</v>
      </c>
      <c r="N6205" t="s">
        <v>341</v>
      </c>
      <c r="O6205" t="s">
        <v>355</v>
      </c>
    </row>
    <row r="6206" spans="1:15" x14ac:dyDescent="0.25">
      <c r="A6206" t="s">
        <v>340</v>
      </c>
      <c r="B6206" t="s">
        <v>295</v>
      </c>
      <c r="C6206" t="s">
        <v>36</v>
      </c>
      <c r="D6206">
        <v>11045127</v>
      </c>
      <c r="E6206" t="s">
        <v>297</v>
      </c>
      <c r="F6206" t="s">
        <v>19</v>
      </c>
      <c r="G6206">
        <v>650</v>
      </c>
      <c r="H6206">
        <v>0</v>
      </c>
      <c r="I6206">
        <v>0</v>
      </c>
      <c r="J6206">
        <v>17</v>
      </c>
      <c r="K6206">
        <v>4</v>
      </c>
      <c r="L6206">
        <v>25137086</v>
      </c>
      <c r="M6206">
        <v>7550</v>
      </c>
      <c r="N6206" t="s">
        <v>341</v>
      </c>
      <c r="O6206" t="s">
        <v>355</v>
      </c>
    </row>
    <row r="6207" spans="1:15" x14ac:dyDescent="0.25">
      <c r="A6207" t="s">
        <v>340</v>
      </c>
      <c r="B6207" t="s">
        <v>295</v>
      </c>
      <c r="C6207" t="s">
        <v>36</v>
      </c>
      <c r="D6207">
        <v>11045127</v>
      </c>
      <c r="E6207" t="s">
        <v>297</v>
      </c>
      <c r="F6207" t="s">
        <v>19</v>
      </c>
      <c r="G6207">
        <v>650</v>
      </c>
      <c r="H6207">
        <v>0</v>
      </c>
      <c r="I6207">
        <v>0</v>
      </c>
      <c r="J6207">
        <v>17</v>
      </c>
      <c r="K6207">
        <v>4</v>
      </c>
      <c r="L6207">
        <v>2310010</v>
      </c>
      <c r="M6207">
        <v>7553</v>
      </c>
      <c r="N6207" t="s">
        <v>341</v>
      </c>
      <c r="O6207" t="s">
        <v>355</v>
      </c>
    </row>
    <row r="6208" spans="1:15" x14ac:dyDescent="0.25">
      <c r="A6208" t="s">
        <v>340</v>
      </c>
      <c r="B6208" t="s">
        <v>295</v>
      </c>
      <c r="C6208" t="s">
        <v>36</v>
      </c>
      <c r="D6208">
        <v>11045127</v>
      </c>
      <c r="E6208" t="s">
        <v>297</v>
      </c>
      <c r="F6208" t="s">
        <v>19</v>
      </c>
      <c r="G6208">
        <v>650</v>
      </c>
      <c r="H6208">
        <v>0</v>
      </c>
      <c r="I6208">
        <v>0</v>
      </c>
      <c r="J6208">
        <v>17</v>
      </c>
      <c r="K6208">
        <v>4</v>
      </c>
      <c r="L6208">
        <v>22827076</v>
      </c>
      <c r="M6208">
        <v>7554</v>
      </c>
      <c r="N6208" t="s">
        <v>341</v>
      </c>
      <c r="O6208" t="s">
        <v>355</v>
      </c>
    </row>
    <row r="6209" spans="1:15" x14ac:dyDescent="0.25">
      <c r="A6209" t="s">
        <v>340</v>
      </c>
      <c r="B6209" t="s">
        <v>295</v>
      </c>
      <c r="C6209" t="s">
        <v>36</v>
      </c>
      <c r="D6209">
        <v>23182884</v>
      </c>
      <c r="E6209" t="s">
        <v>44</v>
      </c>
      <c r="F6209" t="s">
        <v>45</v>
      </c>
      <c r="G6209">
        <v>650</v>
      </c>
      <c r="H6209">
        <v>0</v>
      </c>
      <c r="I6209">
        <v>0</v>
      </c>
      <c r="J6209">
        <v>17</v>
      </c>
      <c r="K6209">
        <v>4</v>
      </c>
      <c r="L6209">
        <v>500218</v>
      </c>
      <c r="M6209">
        <v>7550</v>
      </c>
      <c r="N6209" t="s">
        <v>341</v>
      </c>
      <c r="O6209" t="s">
        <v>355</v>
      </c>
    </row>
    <row r="6210" spans="1:15" x14ac:dyDescent="0.25">
      <c r="A6210" t="s">
        <v>340</v>
      </c>
      <c r="B6210" t="s">
        <v>295</v>
      </c>
      <c r="C6210" t="s">
        <v>36</v>
      </c>
      <c r="D6210">
        <v>23182884</v>
      </c>
      <c r="E6210" t="s">
        <v>44</v>
      </c>
      <c r="F6210" t="s">
        <v>45</v>
      </c>
      <c r="G6210">
        <v>650</v>
      </c>
      <c r="H6210">
        <v>0</v>
      </c>
      <c r="I6210">
        <v>0</v>
      </c>
      <c r="J6210">
        <v>17</v>
      </c>
      <c r="K6210">
        <v>4</v>
      </c>
      <c r="L6210">
        <v>500218</v>
      </c>
      <c r="M6210">
        <v>7554</v>
      </c>
      <c r="N6210" t="s">
        <v>341</v>
      </c>
      <c r="O6210" t="s">
        <v>355</v>
      </c>
    </row>
    <row r="6211" spans="1:15" x14ac:dyDescent="0.25">
      <c r="A6211" t="s">
        <v>340</v>
      </c>
      <c r="B6211" t="s">
        <v>295</v>
      </c>
      <c r="C6211" t="s">
        <v>46</v>
      </c>
      <c r="D6211">
        <v>11045051</v>
      </c>
      <c r="E6211" t="s">
        <v>283</v>
      </c>
      <c r="F6211" t="s">
        <v>19</v>
      </c>
      <c r="G6211">
        <v>650</v>
      </c>
      <c r="H6211">
        <v>0</v>
      </c>
      <c r="I6211">
        <v>0</v>
      </c>
      <c r="J6211">
        <v>17</v>
      </c>
      <c r="K6211">
        <v>4</v>
      </c>
      <c r="L6211">
        <v>14321953</v>
      </c>
      <c r="M6211">
        <v>6200</v>
      </c>
      <c r="N6211" t="s">
        <v>341</v>
      </c>
      <c r="O6211" t="s">
        <v>355</v>
      </c>
    </row>
    <row r="6212" spans="1:15" x14ac:dyDescent="0.25">
      <c r="A6212" t="s">
        <v>340</v>
      </c>
      <c r="B6212" t="s">
        <v>295</v>
      </c>
      <c r="C6212" t="s">
        <v>46</v>
      </c>
      <c r="D6212">
        <v>11045051</v>
      </c>
      <c r="E6212" t="s">
        <v>283</v>
      </c>
      <c r="F6212" t="s">
        <v>19</v>
      </c>
      <c r="G6212">
        <v>650</v>
      </c>
      <c r="H6212">
        <v>0</v>
      </c>
      <c r="I6212">
        <v>0</v>
      </c>
      <c r="J6212">
        <v>17</v>
      </c>
      <c r="K6212">
        <v>4</v>
      </c>
      <c r="L6212">
        <v>14321953</v>
      </c>
      <c r="M6212">
        <v>6203</v>
      </c>
      <c r="N6212" t="s">
        <v>341</v>
      </c>
      <c r="O6212" t="s">
        <v>355</v>
      </c>
    </row>
    <row r="6213" spans="1:15" x14ac:dyDescent="0.25">
      <c r="A6213" t="s">
        <v>340</v>
      </c>
      <c r="B6213" t="s">
        <v>295</v>
      </c>
      <c r="C6213" t="s">
        <v>46</v>
      </c>
      <c r="D6213">
        <v>11045051</v>
      </c>
      <c r="E6213" t="s">
        <v>283</v>
      </c>
      <c r="F6213" t="s">
        <v>19</v>
      </c>
      <c r="G6213">
        <v>650</v>
      </c>
      <c r="H6213">
        <v>0</v>
      </c>
      <c r="I6213">
        <v>0</v>
      </c>
      <c r="J6213">
        <v>17</v>
      </c>
      <c r="K6213">
        <v>4</v>
      </c>
      <c r="L6213">
        <v>29526830</v>
      </c>
      <c r="M6213">
        <v>7550</v>
      </c>
      <c r="N6213" t="s">
        <v>341</v>
      </c>
      <c r="O6213" t="s">
        <v>355</v>
      </c>
    </row>
    <row r="6214" spans="1:15" x14ac:dyDescent="0.25">
      <c r="A6214" t="s">
        <v>340</v>
      </c>
      <c r="B6214" t="s">
        <v>295</v>
      </c>
      <c r="C6214" t="s">
        <v>46</v>
      </c>
      <c r="D6214">
        <v>11045051</v>
      </c>
      <c r="E6214" t="s">
        <v>283</v>
      </c>
      <c r="F6214" t="s">
        <v>19</v>
      </c>
      <c r="G6214">
        <v>650</v>
      </c>
      <c r="H6214">
        <v>0</v>
      </c>
      <c r="I6214">
        <v>0</v>
      </c>
      <c r="J6214">
        <v>17</v>
      </c>
      <c r="K6214">
        <v>4</v>
      </c>
      <c r="L6214">
        <v>4533763</v>
      </c>
      <c r="M6214">
        <v>7553</v>
      </c>
      <c r="N6214" t="s">
        <v>341</v>
      </c>
      <c r="O6214" t="s">
        <v>355</v>
      </c>
    </row>
    <row r="6215" spans="1:15" x14ac:dyDescent="0.25">
      <c r="A6215" t="s">
        <v>340</v>
      </c>
      <c r="B6215" t="s">
        <v>295</v>
      </c>
      <c r="C6215" t="s">
        <v>46</v>
      </c>
      <c r="D6215">
        <v>11045051</v>
      </c>
      <c r="E6215" t="s">
        <v>283</v>
      </c>
      <c r="F6215" t="s">
        <v>19</v>
      </c>
      <c r="G6215">
        <v>650</v>
      </c>
      <c r="H6215">
        <v>0</v>
      </c>
      <c r="I6215">
        <v>0</v>
      </c>
      <c r="J6215">
        <v>17</v>
      </c>
      <c r="K6215">
        <v>4</v>
      </c>
      <c r="L6215">
        <v>24993067</v>
      </c>
      <c r="M6215">
        <v>7554</v>
      </c>
      <c r="N6215" t="s">
        <v>341</v>
      </c>
      <c r="O6215" t="s">
        <v>355</v>
      </c>
    </row>
    <row r="6216" spans="1:15" x14ac:dyDescent="0.25">
      <c r="A6216" t="s">
        <v>340</v>
      </c>
      <c r="B6216" t="s">
        <v>295</v>
      </c>
      <c r="C6216" t="s">
        <v>46</v>
      </c>
      <c r="D6216">
        <v>11045135</v>
      </c>
      <c r="E6216" t="s">
        <v>298</v>
      </c>
      <c r="F6216" t="s">
        <v>19</v>
      </c>
      <c r="G6216">
        <v>650</v>
      </c>
      <c r="H6216">
        <v>0</v>
      </c>
      <c r="I6216">
        <v>0</v>
      </c>
      <c r="J6216">
        <v>17</v>
      </c>
      <c r="K6216">
        <v>4</v>
      </c>
      <c r="L6216">
        <v>43047294</v>
      </c>
      <c r="M6216">
        <v>7550</v>
      </c>
      <c r="N6216" t="s">
        <v>341</v>
      </c>
      <c r="O6216" t="s">
        <v>355</v>
      </c>
    </row>
    <row r="6217" spans="1:15" x14ac:dyDescent="0.25">
      <c r="A6217" t="s">
        <v>340</v>
      </c>
      <c r="B6217" t="s">
        <v>295</v>
      </c>
      <c r="C6217" t="s">
        <v>46</v>
      </c>
      <c r="D6217">
        <v>11045135</v>
      </c>
      <c r="E6217" t="s">
        <v>298</v>
      </c>
      <c r="F6217" t="s">
        <v>19</v>
      </c>
      <c r="G6217">
        <v>650</v>
      </c>
      <c r="H6217">
        <v>0</v>
      </c>
      <c r="I6217">
        <v>0</v>
      </c>
      <c r="J6217">
        <v>17</v>
      </c>
      <c r="K6217">
        <v>4</v>
      </c>
      <c r="L6217">
        <v>2706600</v>
      </c>
      <c r="M6217">
        <v>7553</v>
      </c>
      <c r="N6217" t="s">
        <v>341</v>
      </c>
      <c r="O6217" t="s">
        <v>355</v>
      </c>
    </row>
    <row r="6218" spans="1:15" x14ac:dyDescent="0.25">
      <c r="A6218" t="s">
        <v>340</v>
      </c>
      <c r="B6218" t="s">
        <v>295</v>
      </c>
      <c r="C6218" t="s">
        <v>46</v>
      </c>
      <c r="D6218">
        <v>11045135</v>
      </c>
      <c r="E6218" t="s">
        <v>298</v>
      </c>
      <c r="F6218" t="s">
        <v>19</v>
      </c>
      <c r="G6218">
        <v>650</v>
      </c>
      <c r="H6218">
        <v>0</v>
      </c>
      <c r="I6218">
        <v>0</v>
      </c>
      <c r="J6218">
        <v>17</v>
      </c>
      <c r="K6218">
        <v>4</v>
      </c>
      <c r="L6218">
        <v>40340694</v>
      </c>
      <c r="M6218">
        <v>7554</v>
      </c>
      <c r="N6218" t="s">
        <v>341</v>
      </c>
      <c r="O6218" t="s">
        <v>355</v>
      </c>
    </row>
    <row r="6219" spans="1:15" x14ac:dyDescent="0.25">
      <c r="A6219" t="s">
        <v>340</v>
      </c>
      <c r="B6219" t="s">
        <v>295</v>
      </c>
      <c r="C6219" t="s">
        <v>46</v>
      </c>
      <c r="D6219">
        <v>13027073</v>
      </c>
      <c r="E6219" t="s">
        <v>59</v>
      </c>
      <c r="F6219" t="s">
        <v>45</v>
      </c>
      <c r="G6219">
        <v>650</v>
      </c>
      <c r="H6219">
        <v>0</v>
      </c>
      <c r="I6219">
        <v>0</v>
      </c>
      <c r="J6219">
        <v>17</v>
      </c>
      <c r="K6219">
        <v>4</v>
      </c>
      <c r="L6219">
        <v>724759</v>
      </c>
      <c r="M6219">
        <v>7550</v>
      </c>
      <c r="N6219" t="s">
        <v>341</v>
      </c>
      <c r="O6219" t="s">
        <v>355</v>
      </c>
    </row>
    <row r="6220" spans="1:15" x14ac:dyDescent="0.25">
      <c r="A6220" t="s">
        <v>340</v>
      </c>
      <c r="B6220" t="s">
        <v>295</v>
      </c>
      <c r="C6220" t="s">
        <v>46</v>
      </c>
      <c r="D6220">
        <v>13027073</v>
      </c>
      <c r="E6220" t="s">
        <v>59</v>
      </c>
      <c r="F6220" t="s">
        <v>45</v>
      </c>
      <c r="G6220">
        <v>650</v>
      </c>
      <c r="H6220">
        <v>0</v>
      </c>
      <c r="I6220">
        <v>0</v>
      </c>
      <c r="J6220">
        <v>17</v>
      </c>
      <c r="K6220">
        <v>4</v>
      </c>
      <c r="L6220">
        <v>46151</v>
      </c>
      <c r="M6220">
        <v>7553</v>
      </c>
      <c r="N6220" t="s">
        <v>341</v>
      </c>
      <c r="O6220" t="s">
        <v>355</v>
      </c>
    </row>
    <row r="6221" spans="1:15" x14ac:dyDescent="0.25">
      <c r="A6221" t="s">
        <v>340</v>
      </c>
      <c r="B6221" t="s">
        <v>295</v>
      </c>
      <c r="C6221" t="s">
        <v>46</v>
      </c>
      <c r="D6221">
        <v>13027073</v>
      </c>
      <c r="E6221" t="s">
        <v>59</v>
      </c>
      <c r="F6221" t="s">
        <v>45</v>
      </c>
      <c r="G6221">
        <v>650</v>
      </c>
      <c r="H6221">
        <v>0</v>
      </c>
      <c r="I6221">
        <v>0</v>
      </c>
      <c r="J6221">
        <v>17</v>
      </c>
      <c r="K6221">
        <v>4</v>
      </c>
      <c r="L6221">
        <v>678608</v>
      </c>
      <c r="M6221">
        <v>7554</v>
      </c>
      <c r="N6221" t="s">
        <v>341</v>
      </c>
      <c r="O6221" t="s">
        <v>355</v>
      </c>
    </row>
    <row r="6222" spans="1:15" x14ac:dyDescent="0.25">
      <c r="A6222" t="s">
        <v>340</v>
      </c>
      <c r="B6222" t="s">
        <v>295</v>
      </c>
      <c r="C6222" t="s">
        <v>46</v>
      </c>
      <c r="D6222">
        <v>13623616</v>
      </c>
      <c r="E6222" t="s">
        <v>60</v>
      </c>
      <c r="F6222" t="s">
        <v>19</v>
      </c>
      <c r="G6222">
        <v>650</v>
      </c>
      <c r="H6222">
        <v>0</v>
      </c>
      <c r="I6222">
        <v>0</v>
      </c>
      <c r="J6222">
        <v>17</v>
      </c>
      <c r="K6222">
        <v>4</v>
      </c>
      <c r="L6222">
        <v>6856434</v>
      </c>
      <c r="M6222">
        <v>7550</v>
      </c>
      <c r="N6222" t="s">
        <v>341</v>
      </c>
      <c r="O6222" t="s">
        <v>355</v>
      </c>
    </row>
    <row r="6223" spans="1:15" x14ac:dyDescent="0.25">
      <c r="A6223" t="s">
        <v>340</v>
      </c>
      <c r="B6223" t="s">
        <v>295</v>
      </c>
      <c r="C6223" t="s">
        <v>46</v>
      </c>
      <c r="D6223">
        <v>13623616</v>
      </c>
      <c r="E6223" t="s">
        <v>60</v>
      </c>
      <c r="F6223" t="s">
        <v>19</v>
      </c>
      <c r="G6223">
        <v>650</v>
      </c>
      <c r="H6223">
        <v>0</v>
      </c>
      <c r="I6223">
        <v>0</v>
      </c>
      <c r="J6223">
        <v>17</v>
      </c>
      <c r="K6223">
        <v>4</v>
      </c>
      <c r="L6223">
        <v>1453920</v>
      </c>
      <c r="M6223">
        <v>7553</v>
      </c>
      <c r="N6223" t="s">
        <v>341</v>
      </c>
      <c r="O6223" t="s">
        <v>355</v>
      </c>
    </row>
    <row r="6224" spans="1:15" x14ac:dyDescent="0.25">
      <c r="A6224" t="s">
        <v>340</v>
      </c>
      <c r="B6224" t="s">
        <v>295</v>
      </c>
      <c r="C6224" t="s">
        <v>46</v>
      </c>
      <c r="D6224">
        <v>13623616</v>
      </c>
      <c r="E6224" t="s">
        <v>60</v>
      </c>
      <c r="F6224" t="s">
        <v>19</v>
      </c>
      <c r="G6224">
        <v>650</v>
      </c>
      <c r="H6224">
        <v>0</v>
      </c>
      <c r="I6224">
        <v>0</v>
      </c>
      <c r="J6224">
        <v>17</v>
      </c>
      <c r="K6224">
        <v>4</v>
      </c>
      <c r="L6224">
        <v>5402514</v>
      </c>
      <c r="M6224">
        <v>7554</v>
      </c>
      <c r="N6224" t="s">
        <v>341</v>
      </c>
      <c r="O6224" t="s">
        <v>355</v>
      </c>
    </row>
    <row r="6225" spans="1:15" x14ac:dyDescent="0.25">
      <c r="A6225" t="s">
        <v>340</v>
      </c>
      <c r="B6225" t="s">
        <v>295</v>
      </c>
      <c r="C6225" t="s">
        <v>46</v>
      </c>
      <c r="D6225">
        <v>25457094</v>
      </c>
      <c r="E6225" t="s">
        <v>62</v>
      </c>
      <c r="F6225" t="s">
        <v>45</v>
      </c>
      <c r="G6225">
        <v>650</v>
      </c>
      <c r="H6225">
        <v>0</v>
      </c>
      <c r="I6225">
        <v>0</v>
      </c>
      <c r="J6225">
        <v>17</v>
      </c>
      <c r="K6225">
        <v>4</v>
      </c>
      <c r="L6225">
        <v>417579</v>
      </c>
      <c r="M6225">
        <v>7550</v>
      </c>
      <c r="N6225" t="s">
        <v>341</v>
      </c>
      <c r="O6225" t="s">
        <v>355</v>
      </c>
    </row>
    <row r="6226" spans="1:15" x14ac:dyDescent="0.25">
      <c r="A6226" t="s">
        <v>340</v>
      </c>
      <c r="B6226" t="s">
        <v>295</v>
      </c>
      <c r="C6226" t="s">
        <v>46</v>
      </c>
      <c r="D6226">
        <v>25457094</v>
      </c>
      <c r="E6226" t="s">
        <v>62</v>
      </c>
      <c r="F6226" t="s">
        <v>45</v>
      </c>
      <c r="G6226">
        <v>650</v>
      </c>
      <c r="H6226">
        <v>0</v>
      </c>
      <c r="I6226">
        <v>0</v>
      </c>
      <c r="J6226">
        <v>17</v>
      </c>
      <c r="K6226">
        <v>4</v>
      </c>
      <c r="L6226">
        <v>27047</v>
      </c>
      <c r="M6226">
        <v>7553</v>
      </c>
      <c r="N6226" t="s">
        <v>341</v>
      </c>
      <c r="O6226" t="s">
        <v>355</v>
      </c>
    </row>
    <row r="6227" spans="1:15" x14ac:dyDescent="0.25">
      <c r="A6227" t="s">
        <v>340</v>
      </c>
      <c r="B6227" t="s">
        <v>295</v>
      </c>
      <c r="C6227" t="s">
        <v>46</v>
      </c>
      <c r="D6227">
        <v>25457094</v>
      </c>
      <c r="E6227" t="s">
        <v>62</v>
      </c>
      <c r="F6227" t="s">
        <v>45</v>
      </c>
      <c r="G6227">
        <v>650</v>
      </c>
      <c r="H6227">
        <v>0</v>
      </c>
      <c r="I6227">
        <v>0</v>
      </c>
      <c r="J6227">
        <v>17</v>
      </c>
      <c r="K6227">
        <v>4</v>
      </c>
      <c r="L6227">
        <v>390532</v>
      </c>
      <c r="M6227">
        <v>7554</v>
      </c>
      <c r="N6227" t="s">
        <v>341</v>
      </c>
      <c r="O6227" t="s">
        <v>355</v>
      </c>
    </row>
    <row r="6228" spans="1:15" x14ac:dyDescent="0.25">
      <c r="A6228" t="s">
        <v>340</v>
      </c>
      <c r="B6228" t="s">
        <v>295</v>
      </c>
      <c r="C6228" t="s">
        <v>46</v>
      </c>
      <c r="D6228">
        <v>27508456</v>
      </c>
      <c r="E6228" t="s">
        <v>63</v>
      </c>
      <c r="F6228" t="s">
        <v>45</v>
      </c>
      <c r="G6228">
        <v>650</v>
      </c>
      <c r="H6228">
        <v>0</v>
      </c>
      <c r="I6228">
        <v>0</v>
      </c>
      <c r="J6228">
        <v>17</v>
      </c>
      <c r="K6228">
        <v>4</v>
      </c>
      <c r="L6228">
        <v>2782940</v>
      </c>
      <c r="M6228">
        <v>7550</v>
      </c>
      <c r="N6228" t="s">
        <v>341</v>
      </c>
      <c r="O6228" t="s">
        <v>355</v>
      </c>
    </row>
    <row r="6229" spans="1:15" x14ac:dyDescent="0.25">
      <c r="A6229" t="s">
        <v>340</v>
      </c>
      <c r="B6229" t="s">
        <v>295</v>
      </c>
      <c r="C6229" t="s">
        <v>46</v>
      </c>
      <c r="D6229">
        <v>27508456</v>
      </c>
      <c r="E6229" t="s">
        <v>63</v>
      </c>
      <c r="F6229" t="s">
        <v>45</v>
      </c>
      <c r="G6229">
        <v>650</v>
      </c>
      <c r="H6229">
        <v>0</v>
      </c>
      <c r="I6229">
        <v>0</v>
      </c>
      <c r="J6229">
        <v>17</v>
      </c>
      <c r="K6229">
        <v>4</v>
      </c>
      <c r="L6229">
        <v>14679</v>
      </c>
      <c r="M6229">
        <v>7553</v>
      </c>
      <c r="N6229" t="s">
        <v>341</v>
      </c>
      <c r="O6229" t="s">
        <v>355</v>
      </c>
    </row>
    <row r="6230" spans="1:15" x14ac:dyDescent="0.25">
      <c r="A6230" t="s">
        <v>340</v>
      </c>
      <c r="B6230" t="s">
        <v>295</v>
      </c>
      <c r="C6230" t="s">
        <v>46</v>
      </c>
      <c r="D6230">
        <v>27508456</v>
      </c>
      <c r="E6230" t="s">
        <v>63</v>
      </c>
      <c r="F6230" t="s">
        <v>45</v>
      </c>
      <c r="G6230">
        <v>650</v>
      </c>
      <c r="H6230">
        <v>0</v>
      </c>
      <c r="I6230">
        <v>0</v>
      </c>
      <c r="J6230">
        <v>17</v>
      </c>
      <c r="K6230">
        <v>4</v>
      </c>
      <c r="L6230">
        <v>2768261</v>
      </c>
      <c r="M6230">
        <v>7554</v>
      </c>
      <c r="N6230" t="s">
        <v>341</v>
      </c>
      <c r="O6230" t="s">
        <v>355</v>
      </c>
    </row>
    <row r="6231" spans="1:15" x14ac:dyDescent="0.25">
      <c r="A6231" t="s">
        <v>340</v>
      </c>
      <c r="B6231" t="s">
        <v>295</v>
      </c>
      <c r="C6231" t="s">
        <v>46</v>
      </c>
      <c r="D6231">
        <v>28694321</v>
      </c>
      <c r="E6231" t="s">
        <v>64</v>
      </c>
      <c r="F6231" t="s">
        <v>45</v>
      </c>
      <c r="G6231">
        <v>650</v>
      </c>
      <c r="H6231">
        <v>0</v>
      </c>
      <c r="I6231">
        <v>0</v>
      </c>
      <c r="J6231">
        <v>17</v>
      </c>
      <c r="K6231">
        <v>4</v>
      </c>
      <c r="L6231">
        <v>267182</v>
      </c>
      <c r="M6231">
        <v>7550</v>
      </c>
      <c r="N6231" t="s">
        <v>341</v>
      </c>
      <c r="O6231" t="s">
        <v>355</v>
      </c>
    </row>
    <row r="6232" spans="1:15" x14ac:dyDescent="0.25">
      <c r="A6232" t="s">
        <v>340</v>
      </c>
      <c r="B6232" t="s">
        <v>295</v>
      </c>
      <c r="C6232" t="s">
        <v>46</v>
      </c>
      <c r="D6232">
        <v>28694321</v>
      </c>
      <c r="E6232" t="s">
        <v>64</v>
      </c>
      <c r="F6232" t="s">
        <v>45</v>
      </c>
      <c r="G6232">
        <v>650</v>
      </c>
      <c r="H6232">
        <v>0</v>
      </c>
      <c r="I6232">
        <v>0</v>
      </c>
      <c r="J6232">
        <v>17</v>
      </c>
      <c r="K6232">
        <v>4</v>
      </c>
      <c r="L6232">
        <v>267182</v>
      </c>
      <c r="M6232">
        <v>7554</v>
      </c>
      <c r="N6232" t="s">
        <v>341</v>
      </c>
      <c r="O6232" t="s">
        <v>355</v>
      </c>
    </row>
    <row r="6233" spans="1:15" x14ac:dyDescent="0.25">
      <c r="A6233" t="s">
        <v>340</v>
      </c>
      <c r="B6233" t="s">
        <v>295</v>
      </c>
      <c r="C6233" t="s">
        <v>46</v>
      </c>
      <c r="D6233">
        <v>51230175</v>
      </c>
      <c r="E6233" t="s">
        <v>65</v>
      </c>
      <c r="F6233" t="s">
        <v>45</v>
      </c>
      <c r="G6233">
        <v>650</v>
      </c>
      <c r="H6233">
        <v>0</v>
      </c>
      <c r="I6233">
        <v>0</v>
      </c>
      <c r="J6233">
        <v>17</v>
      </c>
      <c r="K6233">
        <v>4</v>
      </c>
      <c r="L6233">
        <v>984456</v>
      </c>
      <c r="M6233">
        <v>7550</v>
      </c>
      <c r="N6233" t="s">
        <v>341</v>
      </c>
      <c r="O6233" t="s">
        <v>355</v>
      </c>
    </row>
    <row r="6234" spans="1:15" x14ac:dyDescent="0.25">
      <c r="A6234" t="s">
        <v>340</v>
      </c>
      <c r="B6234" t="s">
        <v>295</v>
      </c>
      <c r="C6234" t="s">
        <v>46</v>
      </c>
      <c r="D6234">
        <v>51230175</v>
      </c>
      <c r="E6234" t="s">
        <v>65</v>
      </c>
      <c r="F6234" t="s">
        <v>45</v>
      </c>
      <c r="G6234">
        <v>650</v>
      </c>
      <c r="H6234">
        <v>0</v>
      </c>
      <c r="I6234">
        <v>0</v>
      </c>
      <c r="J6234">
        <v>17</v>
      </c>
      <c r="K6234">
        <v>4</v>
      </c>
      <c r="L6234">
        <v>41767</v>
      </c>
      <c r="M6234">
        <v>7553</v>
      </c>
      <c r="N6234" t="s">
        <v>341</v>
      </c>
      <c r="O6234" t="s">
        <v>355</v>
      </c>
    </row>
    <row r="6235" spans="1:15" x14ac:dyDescent="0.25">
      <c r="A6235" t="s">
        <v>340</v>
      </c>
      <c r="B6235" t="s">
        <v>295</v>
      </c>
      <c r="C6235" t="s">
        <v>46</v>
      </c>
      <c r="D6235">
        <v>51230175</v>
      </c>
      <c r="E6235" t="s">
        <v>65</v>
      </c>
      <c r="F6235" t="s">
        <v>45</v>
      </c>
      <c r="G6235">
        <v>650</v>
      </c>
      <c r="H6235">
        <v>0</v>
      </c>
      <c r="I6235">
        <v>0</v>
      </c>
      <c r="J6235">
        <v>17</v>
      </c>
      <c r="K6235">
        <v>4</v>
      </c>
      <c r="L6235">
        <v>942689</v>
      </c>
      <c r="M6235">
        <v>7554</v>
      </c>
      <c r="N6235" t="s">
        <v>341</v>
      </c>
      <c r="O6235" t="s">
        <v>355</v>
      </c>
    </row>
    <row r="6236" spans="1:15" x14ac:dyDescent="0.25">
      <c r="A6236" t="s">
        <v>340</v>
      </c>
      <c r="B6236" t="s">
        <v>295</v>
      </c>
      <c r="C6236" t="s">
        <v>46</v>
      </c>
      <c r="D6236">
        <v>54583091</v>
      </c>
      <c r="E6236" t="s">
        <v>66</v>
      </c>
      <c r="F6236" t="s">
        <v>45</v>
      </c>
      <c r="G6236">
        <v>650</v>
      </c>
      <c r="H6236">
        <v>0</v>
      </c>
      <c r="I6236">
        <v>0</v>
      </c>
      <c r="J6236">
        <v>17</v>
      </c>
      <c r="K6236">
        <v>4</v>
      </c>
      <c r="L6236">
        <v>801701</v>
      </c>
      <c r="M6236">
        <v>7550</v>
      </c>
      <c r="N6236" t="s">
        <v>341</v>
      </c>
      <c r="O6236" t="s">
        <v>355</v>
      </c>
    </row>
    <row r="6237" spans="1:15" x14ac:dyDescent="0.25">
      <c r="A6237" t="s">
        <v>340</v>
      </c>
      <c r="B6237" t="s">
        <v>295</v>
      </c>
      <c r="C6237" t="s">
        <v>46</v>
      </c>
      <c r="D6237">
        <v>54583091</v>
      </c>
      <c r="E6237" t="s">
        <v>66</v>
      </c>
      <c r="F6237" t="s">
        <v>45</v>
      </c>
      <c r="G6237">
        <v>650</v>
      </c>
      <c r="H6237">
        <v>0</v>
      </c>
      <c r="I6237">
        <v>0</v>
      </c>
      <c r="J6237">
        <v>17</v>
      </c>
      <c r="K6237">
        <v>4</v>
      </c>
      <c r="L6237">
        <v>64963</v>
      </c>
      <c r="M6237">
        <v>7553</v>
      </c>
      <c r="N6237" t="s">
        <v>341</v>
      </c>
      <c r="O6237" t="s">
        <v>355</v>
      </c>
    </row>
    <row r="6238" spans="1:15" x14ac:dyDescent="0.25">
      <c r="A6238" t="s">
        <v>340</v>
      </c>
      <c r="B6238" t="s">
        <v>295</v>
      </c>
      <c r="C6238" t="s">
        <v>46</v>
      </c>
      <c r="D6238">
        <v>54583091</v>
      </c>
      <c r="E6238" t="s">
        <v>66</v>
      </c>
      <c r="F6238" t="s">
        <v>45</v>
      </c>
      <c r="G6238">
        <v>650</v>
      </c>
      <c r="H6238">
        <v>0</v>
      </c>
      <c r="I6238">
        <v>0</v>
      </c>
      <c r="J6238">
        <v>17</v>
      </c>
      <c r="K6238">
        <v>4</v>
      </c>
      <c r="L6238">
        <v>736738</v>
      </c>
      <c r="M6238">
        <v>7554</v>
      </c>
      <c r="N6238" t="s">
        <v>341</v>
      </c>
      <c r="O6238" t="s">
        <v>355</v>
      </c>
    </row>
    <row r="6239" spans="1:15" x14ac:dyDescent="0.25">
      <c r="A6239" t="s">
        <v>340</v>
      </c>
      <c r="B6239" t="s">
        <v>295</v>
      </c>
      <c r="C6239" t="s">
        <v>67</v>
      </c>
      <c r="D6239">
        <v>11045143</v>
      </c>
      <c r="E6239" t="s">
        <v>299</v>
      </c>
      <c r="F6239" t="s">
        <v>19</v>
      </c>
      <c r="G6239">
        <v>650</v>
      </c>
      <c r="H6239">
        <v>0</v>
      </c>
      <c r="I6239">
        <v>0</v>
      </c>
      <c r="J6239">
        <v>17</v>
      </c>
      <c r="K6239">
        <v>4</v>
      </c>
      <c r="L6239">
        <v>1290528</v>
      </c>
      <c r="M6239">
        <v>6200</v>
      </c>
      <c r="N6239" t="s">
        <v>341</v>
      </c>
      <c r="O6239" t="s">
        <v>355</v>
      </c>
    </row>
    <row r="6240" spans="1:15" x14ac:dyDescent="0.25">
      <c r="A6240" t="s">
        <v>340</v>
      </c>
      <c r="B6240" t="s">
        <v>295</v>
      </c>
      <c r="C6240" t="s">
        <v>67</v>
      </c>
      <c r="D6240">
        <v>11045143</v>
      </c>
      <c r="E6240" t="s">
        <v>299</v>
      </c>
      <c r="F6240" t="s">
        <v>19</v>
      </c>
      <c r="G6240">
        <v>650</v>
      </c>
      <c r="H6240">
        <v>0</v>
      </c>
      <c r="I6240">
        <v>0</v>
      </c>
      <c r="J6240">
        <v>17</v>
      </c>
      <c r="K6240">
        <v>4</v>
      </c>
      <c r="L6240">
        <v>254149</v>
      </c>
      <c r="M6240">
        <v>6201</v>
      </c>
      <c r="N6240" t="s">
        <v>341</v>
      </c>
      <c r="O6240" t="s">
        <v>355</v>
      </c>
    </row>
    <row r="6241" spans="1:15" x14ac:dyDescent="0.25">
      <c r="A6241" t="s">
        <v>340</v>
      </c>
      <c r="B6241" t="s">
        <v>295</v>
      </c>
      <c r="C6241" t="s">
        <v>67</v>
      </c>
      <c r="D6241">
        <v>11045143</v>
      </c>
      <c r="E6241" t="s">
        <v>299</v>
      </c>
      <c r="F6241" t="s">
        <v>19</v>
      </c>
      <c r="G6241">
        <v>650</v>
      </c>
      <c r="H6241">
        <v>0</v>
      </c>
      <c r="I6241">
        <v>0</v>
      </c>
      <c r="J6241">
        <v>17</v>
      </c>
      <c r="K6241">
        <v>4</v>
      </c>
      <c r="L6241">
        <v>1036379</v>
      </c>
      <c r="M6241">
        <v>6202</v>
      </c>
      <c r="N6241" t="s">
        <v>341</v>
      </c>
      <c r="O6241" t="s">
        <v>355</v>
      </c>
    </row>
    <row r="6242" spans="1:15" x14ac:dyDescent="0.25">
      <c r="A6242" t="s">
        <v>340</v>
      </c>
      <c r="B6242" t="s">
        <v>295</v>
      </c>
      <c r="C6242" t="s">
        <v>67</v>
      </c>
      <c r="D6242">
        <v>11045143</v>
      </c>
      <c r="E6242" t="s">
        <v>299</v>
      </c>
      <c r="F6242" t="s">
        <v>19</v>
      </c>
      <c r="G6242">
        <v>650</v>
      </c>
      <c r="H6242">
        <v>0</v>
      </c>
      <c r="I6242">
        <v>0</v>
      </c>
      <c r="J6242">
        <v>17</v>
      </c>
      <c r="K6242">
        <v>4</v>
      </c>
      <c r="L6242">
        <v>41847788</v>
      </c>
      <c r="M6242">
        <v>7550</v>
      </c>
      <c r="N6242" t="s">
        <v>341</v>
      </c>
      <c r="O6242" t="s">
        <v>355</v>
      </c>
    </row>
    <row r="6243" spans="1:15" x14ac:dyDescent="0.25">
      <c r="A6243" t="s">
        <v>340</v>
      </c>
      <c r="B6243" t="s">
        <v>295</v>
      </c>
      <c r="C6243" t="s">
        <v>67</v>
      </c>
      <c r="D6243">
        <v>11045143</v>
      </c>
      <c r="E6243" t="s">
        <v>299</v>
      </c>
      <c r="F6243" t="s">
        <v>19</v>
      </c>
      <c r="G6243">
        <v>650</v>
      </c>
      <c r="H6243">
        <v>0</v>
      </c>
      <c r="I6243">
        <v>0</v>
      </c>
      <c r="J6243">
        <v>17</v>
      </c>
      <c r="K6243">
        <v>4</v>
      </c>
      <c r="L6243">
        <v>3231723</v>
      </c>
      <c r="M6243">
        <v>7553</v>
      </c>
      <c r="N6243" t="s">
        <v>341</v>
      </c>
      <c r="O6243" t="s">
        <v>355</v>
      </c>
    </row>
    <row r="6244" spans="1:15" x14ac:dyDescent="0.25">
      <c r="A6244" t="s">
        <v>340</v>
      </c>
      <c r="B6244" t="s">
        <v>295</v>
      </c>
      <c r="C6244" t="s">
        <v>67</v>
      </c>
      <c r="D6244">
        <v>11045143</v>
      </c>
      <c r="E6244" t="s">
        <v>299</v>
      </c>
      <c r="F6244" t="s">
        <v>19</v>
      </c>
      <c r="G6244">
        <v>650</v>
      </c>
      <c r="H6244">
        <v>0</v>
      </c>
      <c r="I6244">
        <v>0</v>
      </c>
      <c r="J6244">
        <v>17</v>
      </c>
      <c r="K6244">
        <v>4</v>
      </c>
      <c r="L6244">
        <v>38616065</v>
      </c>
      <c r="M6244">
        <v>7554</v>
      </c>
      <c r="N6244" t="s">
        <v>341</v>
      </c>
      <c r="O6244" t="s">
        <v>355</v>
      </c>
    </row>
    <row r="6245" spans="1:15" x14ac:dyDescent="0.25">
      <c r="A6245" t="s">
        <v>340</v>
      </c>
      <c r="B6245" t="s">
        <v>295</v>
      </c>
      <c r="C6245" t="s">
        <v>67</v>
      </c>
      <c r="D6245">
        <v>29490414</v>
      </c>
      <c r="E6245" t="s">
        <v>344</v>
      </c>
      <c r="F6245" t="s">
        <v>45</v>
      </c>
      <c r="G6245">
        <v>650</v>
      </c>
      <c r="H6245">
        <v>0</v>
      </c>
      <c r="I6245">
        <v>0</v>
      </c>
      <c r="J6245">
        <v>17</v>
      </c>
      <c r="K6245">
        <v>4</v>
      </c>
      <c r="L6245">
        <v>251236</v>
      </c>
      <c r="M6245">
        <v>7550</v>
      </c>
      <c r="N6245" t="s">
        <v>341</v>
      </c>
      <c r="O6245" t="s">
        <v>355</v>
      </c>
    </row>
    <row r="6246" spans="1:15" x14ac:dyDescent="0.25">
      <c r="A6246" t="s">
        <v>340</v>
      </c>
      <c r="B6246" t="s">
        <v>295</v>
      </c>
      <c r="C6246" t="s">
        <v>67</v>
      </c>
      <c r="D6246">
        <v>29490414</v>
      </c>
      <c r="E6246" t="s">
        <v>344</v>
      </c>
      <c r="F6246" t="s">
        <v>45</v>
      </c>
      <c r="G6246">
        <v>650</v>
      </c>
      <c r="H6246">
        <v>0</v>
      </c>
      <c r="I6246">
        <v>0</v>
      </c>
      <c r="J6246">
        <v>17</v>
      </c>
      <c r="K6246">
        <v>4</v>
      </c>
      <c r="L6246">
        <v>251236</v>
      </c>
      <c r="M6246">
        <v>7554</v>
      </c>
      <c r="N6246" t="s">
        <v>341</v>
      </c>
      <c r="O6246" t="s">
        <v>355</v>
      </c>
    </row>
    <row r="6247" spans="1:15" x14ac:dyDescent="0.25">
      <c r="A6247" t="s">
        <v>340</v>
      </c>
      <c r="B6247" t="s">
        <v>295</v>
      </c>
      <c r="C6247" t="s">
        <v>67</v>
      </c>
      <c r="D6247">
        <v>51225563</v>
      </c>
      <c r="E6247" t="s">
        <v>80</v>
      </c>
      <c r="F6247" t="s">
        <v>45</v>
      </c>
      <c r="G6247">
        <v>650</v>
      </c>
      <c r="H6247">
        <v>0</v>
      </c>
      <c r="I6247">
        <v>0</v>
      </c>
      <c r="J6247">
        <v>17</v>
      </c>
      <c r="K6247">
        <v>4</v>
      </c>
      <c r="L6247">
        <v>506906</v>
      </c>
      <c r="M6247">
        <v>7550</v>
      </c>
      <c r="N6247" t="s">
        <v>341</v>
      </c>
      <c r="O6247" t="s">
        <v>355</v>
      </c>
    </row>
    <row r="6248" spans="1:15" x14ac:dyDescent="0.25">
      <c r="A6248" t="s">
        <v>340</v>
      </c>
      <c r="B6248" t="s">
        <v>295</v>
      </c>
      <c r="C6248" t="s">
        <v>67</v>
      </c>
      <c r="D6248">
        <v>51225563</v>
      </c>
      <c r="E6248" t="s">
        <v>80</v>
      </c>
      <c r="F6248" t="s">
        <v>45</v>
      </c>
      <c r="G6248">
        <v>650</v>
      </c>
      <c r="H6248">
        <v>0</v>
      </c>
      <c r="I6248">
        <v>0</v>
      </c>
      <c r="J6248">
        <v>17</v>
      </c>
      <c r="K6248">
        <v>4</v>
      </c>
      <c r="L6248">
        <v>16413</v>
      </c>
      <c r="M6248">
        <v>7553</v>
      </c>
      <c r="N6248" t="s">
        <v>341</v>
      </c>
      <c r="O6248" t="s">
        <v>355</v>
      </c>
    </row>
    <row r="6249" spans="1:15" x14ac:dyDescent="0.25">
      <c r="A6249" t="s">
        <v>340</v>
      </c>
      <c r="B6249" t="s">
        <v>295</v>
      </c>
      <c r="C6249" t="s">
        <v>67</v>
      </c>
      <c r="D6249">
        <v>51225563</v>
      </c>
      <c r="E6249" t="s">
        <v>80</v>
      </c>
      <c r="F6249" t="s">
        <v>45</v>
      </c>
      <c r="G6249">
        <v>650</v>
      </c>
      <c r="H6249">
        <v>0</v>
      </c>
      <c r="I6249">
        <v>0</v>
      </c>
      <c r="J6249">
        <v>17</v>
      </c>
      <c r="K6249">
        <v>4</v>
      </c>
      <c r="L6249">
        <v>490493</v>
      </c>
      <c r="M6249">
        <v>7554</v>
      </c>
      <c r="N6249" t="s">
        <v>341</v>
      </c>
      <c r="O6249" t="s">
        <v>355</v>
      </c>
    </row>
    <row r="6250" spans="1:15" x14ac:dyDescent="0.25">
      <c r="A6250" t="s">
        <v>340</v>
      </c>
      <c r="B6250" t="s">
        <v>295</v>
      </c>
      <c r="C6250" t="s">
        <v>81</v>
      </c>
      <c r="D6250">
        <v>11045150</v>
      </c>
      <c r="E6250" t="s">
        <v>300</v>
      </c>
      <c r="F6250" t="s">
        <v>19</v>
      </c>
      <c r="G6250">
        <v>650</v>
      </c>
      <c r="H6250">
        <v>0</v>
      </c>
      <c r="I6250">
        <v>0</v>
      </c>
      <c r="J6250">
        <v>17</v>
      </c>
      <c r="K6250">
        <v>4</v>
      </c>
      <c r="L6250">
        <v>5838818</v>
      </c>
      <c r="M6250">
        <v>6200</v>
      </c>
      <c r="N6250" t="s">
        <v>341</v>
      </c>
      <c r="O6250" t="s">
        <v>355</v>
      </c>
    </row>
    <row r="6251" spans="1:15" x14ac:dyDescent="0.25">
      <c r="A6251" t="s">
        <v>340</v>
      </c>
      <c r="B6251" t="s">
        <v>295</v>
      </c>
      <c r="C6251" t="s">
        <v>81</v>
      </c>
      <c r="D6251">
        <v>11045150</v>
      </c>
      <c r="E6251" t="s">
        <v>300</v>
      </c>
      <c r="F6251" t="s">
        <v>19</v>
      </c>
      <c r="G6251">
        <v>650</v>
      </c>
      <c r="H6251">
        <v>0</v>
      </c>
      <c r="I6251">
        <v>0</v>
      </c>
      <c r="J6251">
        <v>17</v>
      </c>
      <c r="K6251">
        <v>4</v>
      </c>
      <c r="L6251">
        <v>363991</v>
      </c>
      <c r="M6251">
        <v>6201</v>
      </c>
      <c r="N6251" t="s">
        <v>341</v>
      </c>
      <c r="O6251" t="s">
        <v>355</v>
      </c>
    </row>
    <row r="6252" spans="1:15" x14ac:dyDescent="0.25">
      <c r="A6252" t="s">
        <v>340</v>
      </c>
      <c r="B6252" t="s">
        <v>295</v>
      </c>
      <c r="C6252" t="s">
        <v>81</v>
      </c>
      <c r="D6252">
        <v>11045150</v>
      </c>
      <c r="E6252" t="s">
        <v>300</v>
      </c>
      <c r="F6252" t="s">
        <v>19</v>
      </c>
      <c r="G6252">
        <v>650</v>
      </c>
      <c r="H6252">
        <v>0</v>
      </c>
      <c r="I6252">
        <v>0</v>
      </c>
      <c r="J6252">
        <v>17</v>
      </c>
      <c r="K6252">
        <v>4</v>
      </c>
      <c r="L6252">
        <v>5474827</v>
      </c>
      <c r="M6252">
        <v>6203</v>
      </c>
      <c r="N6252" t="s">
        <v>341</v>
      </c>
      <c r="O6252" t="s">
        <v>355</v>
      </c>
    </row>
    <row r="6253" spans="1:15" x14ac:dyDescent="0.25">
      <c r="A6253" t="s">
        <v>340</v>
      </c>
      <c r="B6253" t="s">
        <v>295</v>
      </c>
      <c r="C6253" t="s">
        <v>81</v>
      </c>
      <c r="D6253">
        <v>11045150</v>
      </c>
      <c r="E6253" t="s">
        <v>300</v>
      </c>
      <c r="F6253" t="s">
        <v>19</v>
      </c>
      <c r="G6253">
        <v>650</v>
      </c>
      <c r="H6253">
        <v>0</v>
      </c>
      <c r="I6253">
        <v>0</v>
      </c>
      <c r="J6253">
        <v>17</v>
      </c>
      <c r="K6253">
        <v>4</v>
      </c>
      <c r="L6253">
        <v>37078497</v>
      </c>
      <c r="M6253">
        <v>7550</v>
      </c>
      <c r="N6253" t="s">
        <v>341</v>
      </c>
      <c r="O6253" t="s">
        <v>355</v>
      </c>
    </row>
    <row r="6254" spans="1:15" x14ac:dyDescent="0.25">
      <c r="A6254" t="s">
        <v>340</v>
      </c>
      <c r="B6254" t="s">
        <v>295</v>
      </c>
      <c r="C6254" t="s">
        <v>81</v>
      </c>
      <c r="D6254">
        <v>11045150</v>
      </c>
      <c r="E6254" t="s">
        <v>300</v>
      </c>
      <c r="F6254" t="s">
        <v>19</v>
      </c>
      <c r="G6254">
        <v>650</v>
      </c>
      <c r="H6254">
        <v>0</v>
      </c>
      <c r="I6254">
        <v>0</v>
      </c>
      <c r="J6254">
        <v>17</v>
      </c>
      <c r="K6254">
        <v>4</v>
      </c>
      <c r="L6254">
        <v>87021</v>
      </c>
      <c r="M6254">
        <v>7551</v>
      </c>
      <c r="N6254" t="s">
        <v>341</v>
      </c>
      <c r="O6254" t="s">
        <v>355</v>
      </c>
    </row>
    <row r="6255" spans="1:15" x14ac:dyDescent="0.25">
      <c r="A6255" t="s">
        <v>340</v>
      </c>
      <c r="B6255" t="s">
        <v>295</v>
      </c>
      <c r="C6255" t="s">
        <v>81</v>
      </c>
      <c r="D6255">
        <v>11045150</v>
      </c>
      <c r="E6255" t="s">
        <v>300</v>
      </c>
      <c r="F6255" t="s">
        <v>19</v>
      </c>
      <c r="G6255">
        <v>650</v>
      </c>
      <c r="H6255">
        <v>0</v>
      </c>
      <c r="I6255">
        <v>0</v>
      </c>
      <c r="J6255">
        <v>17</v>
      </c>
      <c r="K6255">
        <v>4</v>
      </c>
      <c r="L6255">
        <v>4173195</v>
      </c>
      <c r="M6255">
        <v>7553</v>
      </c>
      <c r="N6255" t="s">
        <v>341</v>
      </c>
      <c r="O6255" t="s">
        <v>355</v>
      </c>
    </row>
    <row r="6256" spans="1:15" x14ac:dyDescent="0.25">
      <c r="A6256" t="s">
        <v>340</v>
      </c>
      <c r="B6256" t="s">
        <v>295</v>
      </c>
      <c r="C6256" t="s">
        <v>81</v>
      </c>
      <c r="D6256">
        <v>11045150</v>
      </c>
      <c r="E6256" t="s">
        <v>300</v>
      </c>
      <c r="F6256" t="s">
        <v>19</v>
      </c>
      <c r="G6256">
        <v>650</v>
      </c>
      <c r="H6256">
        <v>0</v>
      </c>
      <c r="I6256">
        <v>0</v>
      </c>
      <c r="J6256">
        <v>17</v>
      </c>
      <c r="K6256">
        <v>4</v>
      </c>
      <c r="L6256">
        <v>32818281</v>
      </c>
      <c r="M6256">
        <v>7554</v>
      </c>
      <c r="N6256" t="s">
        <v>341</v>
      </c>
      <c r="O6256" t="s">
        <v>355</v>
      </c>
    </row>
    <row r="6257" spans="1:15" x14ac:dyDescent="0.25">
      <c r="A6257" t="s">
        <v>340</v>
      </c>
      <c r="B6257" t="s">
        <v>295</v>
      </c>
      <c r="C6257" t="s">
        <v>81</v>
      </c>
      <c r="D6257">
        <v>51225993</v>
      </c>
      <c r="E6257" t="s">
        <v>94</v>
      </c>
      <c r="F6257" t="s">
        <v>45</v>
      </c>
      <c r="G6257">
        <v>650</v>
      </c>
      <c r="H6257">
        <v>0</v>
      </c>
      <c r="I6257">
        <v>0</v>
      </c>
      <c r="J6257">
        <v>17</v>
      </c>
      <c r="K6257">
        <v>4</v>
      </c>
      <c r="L6257">
        <v>193438</v>
      </c>
      <c r="M6257">
        <v>7550</v>
      </c>
      <c r="N6257" t="s">
        <v>341</v>
      </c>
      <c r="O6257" t="s">
        <v>355</v>
      </c>
    </row>
    <row r="6258" spans="1:15" x14ac:dyDescent="0.25">
      <c r="A6258" t="s">
        <v>340</v>
      </c>
      <c r="B6258" t="s">
        <v>295</v>
      </c>
      <c r="C6258" t="s">
        <v>81</v>
      </c>
      <c r="D6258">
        <v>51225993</v>
      </c>
      <c r="E6258" t="s">
        <v>94</v>
      </c>
      <c r="F6258" t="s">
        <v>45</v>
      </c>
      <c r="G6258">
        <v>650</v>
      </c>
      <c r="H6258">
        <v>0</v>
      </c>
      <c r="I6258">
        <v>0</v>
      </c>
      <c r="J6258">
        <v>17</v>
      </c>
      <c r="K6258">
        <v>4</v>
      </c>
      <c r="L6258">
        <v>9543</v>
      </c>
      <c r="M6258">
        <v>7553</v>
      </c>
      <c r="N6258" t="s">
        <v>341</v>
      </c>
      <c r="O6258" t="s">
        <v>355</v>
      </c>
    </row>
    <row r="6259" spans="1:15" x14ac:dyDescent="0.25">
      <c r="A6259" t="s">
        <v>340</v>
      </c>
      <c r="B6259" t="s">
        <v>295</v>
      </c>
      <c r="C6259" t="s">
        <v>81</v>
      </c>
      <c r="D6259">
        <v>51225993</v>
      </c>
      <c r="E6259" t="s">
        <v>94</v>
      </c>
      <c r="F6259" t="s">
        <v>45</v>
      </c>
      <c r="G6259">
        <v>650</v>
      </c>
      <c r="H6259">
        <v>0</v>
      </c>
      <c r="I6259">
        <v>0</v>
      </c>
      <c r="J6259">
        <v>17</v>
      </c>
      <c r="K6259">
        <v>4</v>
      </c>
      <c r="L6259">
        <v>183895</v>
      </c>
      <c r="M6259">
        <v>7554</v>
      </c>
      <c r="N6259" t="s">
        <v>341</v>
      </c>
      <c r="O6259" t="s">
        <v>355</v>
      </c>
    </row>
    <row r="6260" spans="1:15" x14ac:dyDescent="0.25">
      <c r="A6260" t="s">
        <v>340</v>
      </c>
      <c r="B6260" t="s">
        <v>295</v>
      </c>
      <c r="C6260" t="s">
        <v>81</v>
      </c>
      <c r="D6260">
        <v>51230506</v>
      </c>
      <c r="E6260" t="s">
        <v>95</v>
      </c>
      <c r="F6260" t="s">
        <v>45</v>
      </c>
      <c r="G6260">
        <v>650</v>
      </c>
      <c r="H6260">
        <v>0</v>
      </c>
      <c r="I6260">
        <v>0</v>
      </c>
      <c r="J6260">
        <v>17</v>
      </c>
      <c r="K6260">
        <v>4</v>
      </c>
      <c r="L6260">
        <v>451362</v>
      </c>
      <c r="M6260">
        <v>7550</v>
      </c>
      <c r="N6260" t="s">
        <v>341</v>
      </c>
      <c r="O6260" t="s">
        <v>355</v>
      </c>
    </row>
    <row r="6261" spans="1:15" x14ac:dyDescent="0.25">
      <c r="A6261" t="s">
        <v>340</v>
      </c>
      <c r="B6261" t="s">
        <v>295</v>
      </c>
      <c r="C6261" t="s">
        <v>81</v>
      </c>
      <c r="D6261">
        <v>51230506</v>
      </c>
      <c r="E6261" t="s">
        <v>95</v>
      </c>
      <c r="F6261" t="s">
        <v>45</v>
      </c>
      <c r="G6261">
        <v>650</v>
      </c>
      <c r="H6261">
        <v>0</v>
      </c>
      <c r="I6261">
        <v>0</v>
      </c>
      <c r="J6261">
        <v>17</v>
      </c>
      <c r="K6261">
        <v>4</v>
      </c>
      <c r="L6261">
        <v>23523</v>
      </c>
      <c r="M6261">
        <v>7553</v>
      </c>
      <c r="N6261" t="s">
        <v>341</v>
      </c>
      <c r="O6261" t="s">
        <v>355</v>
      </c>
    </row>
    <row r="6262" spans="1:15" x14ac:dyDescent="0.25">
      <c r="A6262" t="s">
        <v>340</v>
      </c>
      <c r="B6262" t="s">
        <v>295</v>
      </c>
      <c r="C6262" t="s">
        <v>81</v>
      </c>
      <c r="D6262">
        <v>51230506</v>
      </c>
      <c r="E6262" t="s">
        <v>95</v>
      </c>
      <c r="F6262" t="s">
        <v>45</v>
      </c>
      <c r="G6262">
        <v>650</v>
      </c>
      <c r="H6262">
        <v>0</v>
      </c>
      <c r="I6262">
        <v>0</v>
      </c>
      <c r="J6262">
        <v>17</v>
      </c>
      <c r="K6262">
        <v>4</v>
      </c>
      <c r="L6262">
        <v>427839</v>
      </c>
      <c r="M6262">
        <v>7554</v>
      </c>
      <c r="N6262" t="s">
        <v>341</v>
      </c>
      <c r="O6262" t="s">
        <v>355</v>
      </c>
    </row>
    <row r="6263" spans="1:15" x14ac:dyDescent="0.25">
      <c r="A6263" t="s">
        <v>340</v>
      </c>
      <c r="B6263" t="s">
        <v>295</v>
      </c>
      <c r="C6263" t="s">
        <v>81</v>
      </c>
      <c r="D6263">
        <v>51233104</v>
      </c>
      <c r="E6263" t="s">
        <v>285</v>
      </c>
      <c r="F6263" t="s">
        <v>45</v>
      </c>
      <c r="G6263">
        <v>650</v>
      </c>
      <c r="H6263">
        <v>0</v>
      </c>
      <c r="I6263">
        <v>0</v>
      </c>
      <c r="J6263">
        <v>17</v>
      </c>
      <c r="K6263">
        <v>4</v>
      </c>
      <c r="L6263">
        <v>390179</v>
      </c>
      <c r="M6263">
        <v>7550</v>
      </c>
      <c r="N6263" t="s">
        <v>341</v>
      </c>
      <c r="O6263" t="s">
        <v>355</v>
      </c>
    </row>
    <row r="6264" spans="1:15" x14ac:dyDescent="0.25">
      <c r="A6264" t="s">
        <v>340</v>
      </c>
      <c r="B6264" t="s">
        <v>295</v>
      </c>
      <c r="C6264" t="s">
        <v>81</v>
      </c>
      <c r="D6264">
        <v>51233104</v>
      </c>
      <c r="E6264" t="s">
        <v>285</v>
      </c>
      <c r="F6264" t="s">
        <v>45</v>
      </c>
      <c r="G6264">
        <v>650</v>
      </c>
      <c r="H6264">
        <v>0</v>
      </c>
      <c r="I6264">
        <v>0</v>
      </c>
      <c r="J6264">
        <v>17</v>
      </c>
      <c r="K6264">
        <v>4</v>
      </c>
      <c r="L6264">
        <v>10878</v>
      </c>
      <c r="M6264">
        <v>7553</v>
      </c>
      <c r="N6264" t="s">
        <v>341</v>
      </c>
      <c r="O6264" t="s">
        <v>355</v>
      </c>
    </row>
    <row r="6265" spans="1:15" x14ac:dyDescent="0.25">
      <c r="A6265" t="s">
        <v>340</v>
      </c>
      <c r="B6265" t="s">
        <v>295</v>
      </c>
      <c r="C6265" t="s">
        <v>81</v>
      </c>
      <c r="D6265">
        <v>51233104</v>
      </c>
      <c r="E6265" t="s">
        <v>285</v>
      </c>
      <c r="F6265" t="s">
        <v>45</v>
      </c>
      <c r="G6265">
        <v>650</v>
      </c>
      <c r="H6265">
        <v>0</v>
      </c>
      <c r="I6265">
        <v>0</v>
      </c>
      <c r="J6265">
        <v>17</v>
      </c>
      <c r="K6265">
        <v>4</v>
      </c>
      <c r="L6265">
        <v>379301</v>
      </c>
      <c r="M6265">
        <v>7554</v>
      </c>
      <c r="N6265" t="s">
        <v>341</v>
      </c>
      <c r="O6265" t="s">
        <v>355</v>
      </c>
    </row>
    <row r="6266" spans="1:15" x14ac:dyDescent="0.25">
      <c r="A6266" t="s">
        <v>340</v>
      </c>
      <c r="B6266" t="s">
        <v>295</v>
      </c>
      <c r="C6266" t="s">
        <v>96</v>
      </c>
      <c r="D6266">
        <v>11042280</v>
      </c>
      <c r="E6266" t="s">
        <v>98</v>
      </c>
      <c r="F6266" t="s">
        <v>45</v>
      </c>
      <c r="G6266">
        <v>650</v>
      </c>
      <c r="H6266">
        <v>0</v>
      </c>
      <c r="I6266">
        <v>0</v>
      </c>
      <c r="J6266">
        <v>17</v>
      </c>
      <c r="K6266">
        <v>4</v>
      </c>
      <c r="L6266">
        <v>1501404</v>
      </c>
      <c r="M6266">
        <v>7550</v>
      </c>
      <c r="N6266" t="s">
        <v>341</v>
      </c>
      <c r="O6266" t="s">
        <v>355</v>
      </c>
    </row>
    <row r="6267" spans="1:15" x14ac:dyDescent="0.25">
      <c r="A6267" t="s">
        <v>340</v>
      </c>
      <c r="B6267" t="s">
        <v>295</v>
      </c>
      <c r="C6267" t="s">
        <v>96</v>
      </c>
      <c r="D6267">
        <v>11042280</v>
      </c>
      <c r="E6267" t="s">
        <v>98</v>
      </c>
      <c r="F6267" t="s">
        <v>45</v>
      </c>
      <c r="G6267">
        <v>650</v>
      </c>
      <c r="H6267">
        <v>0</v>
      </c>
      <c r="I6267">
        <v>0</v>
      </c>
      <c r="J6267">
        <v>17</v>
      </c>
      <c r="K6267">
        <v>4</v>
      </c>
      <c r="L6267">
        <v>73515</v>
      </c>
      <c r="M6267">
        <v>7553</v>
      </c>
      <c r="N6267" t="s">
        <v>341</v>
      </c>
      <c r="O6267" t="s">
        <v>355</v>
      </c>
    </row>
    <row r="6268" spans="1:15" x14ac:dyDescent="0.25">
      <c r="A6268" t="s">
        <v>340</v>
      </c>
      <c r="B6268" t="s">
        <v>295</v>
      </c>
      <c r="C6268" t="s">
        <v>96</v>
      </c>
      <c r="D6268">
        <v>11042280</v>
      </c>
      <c r="E6268" t="s">
        <v>98</v>
      </c>
      <c r="F6268" t="s">
        <v>45</v>
      </c>
      <c r="G6268">
        <v>650</v>
      </c>
      <c r="H6268">
        <v>0</v>
      </c>
      <c r="I6268">
        <v>0</v>
      </c>
      <c r="J6268">
        <v>17</v>
      </c>
      <c r="K6268">
        <v>4</v>
      </c>
      <c r="L6268">
        <v>1427889</v>
      </c>
      <c r="M6268">
        <v>7554</v>
      </c>
      <c r="N6268" t="s">
        <v>341</v>
      </c>
      <c r="O6268" t="s">
        <v>355</v>
      </c>
    </row>
    <row r="6269" spans="1:15" x14ac:dyDescent="0.25">
      <c r="A6269" t="s">
        <v>340</v>
      </c>
      <c r="B6269" t="s">
        <v>295</v>
      </c>
      <c r="C6269" t="s">
        <v>96</v>
      </c>
      <c r="D6269">
        <v>11042918</v>
      </c>
      <c r="E6269" t="s">
        <v>99</v>
      </c>
      <c r="F6269" t="s">
        <v>19</v>
      </c>
      <c r="G6269">
        <v>650</v>
      </c>
      <c r="H6269">
        <v>0</v>
      </c>
      <c r="I6269">
        <v>0</v>
      </c>
      <c r="J6269">
        <v>17</v>
      </c>
      <c r="K6269">
        <v>4</v>
      </c>
      <c r="L6269">
        <v>1750116</v>
      </c>
      <c r="M6269">
        <v>6200</v>
      </c>
      <c r="N6269" t="s">
        <v>341</v>
      </c>
      <c r="O6269" t="s">
        <v>355</v>
      </c>
    </row>
    <row r="6270" spans="1:15" x14ac:dyDescent="0.25">
      <c r="A6270" t="s">
        <v>340</v>
      </c>
      <c r="B6270" t="s">
        <v>295</v>
      </c>
      <c r="C6270" t="s">
        <v>96</v>
      </c>
      <c r="D6270">
        <v>11042918</v>
      </c>
      <c r="E6270" t="s">
        <v>99</v>
      </c>
      <c r="F6270" t="s">
        <v>19</v>
      </c>
      <c r="G6270">
        <v>650</v>
      </c>
      <c r="H6270">
        <v>0</v>
      </c>
      <c r="I6270">
        <v>0</v>
      </c>
      <c r="J6270">
        <v>17</v>
      </c>
      <c r="K6270">
        <v>4</v>
      </c>
      <c r="L6270">
        <v>1750116</v>
      </c>
      <c r="M6270">
        <v>6202</v>
      </c>
      <c r="N6270" t="s">
        <v>341</v>
      </c>
      <c r="O6270" t="s">
        <v>355</v>
      </c>
    </row>
    <row r="6271" spans="1:15" x14ac:dyDescent="0.25">
      <c r="A6271" t="s">
        <v>340</v>
      </c>
      <c r="B6271" t="s">
        <v>295</v>
      </c>
      <c r="C6271" t="s">
        <v>96</v>
      </c>
      <c r="D6271">
        <v>11042918</v>
      </c>
      <c r="E6271" t="s">
        <v>99</v>
      </c>
      <c r="F6271" t="s">
        <v>19</v>
      </c>
      <c r="G6271">
        <v>650</v>
      </c>
      <c r="H6271">
        <v>0</v>
      </c>
      <c r="I6271">
        <v>0</v>
      </c>
      <c r="J6271">
        <v>17</v>
      </c>
      <c r="K6271">
        <v>4</v>
      </c>
      <c r="L6271">
        <v>23535969</v>
      </c>
      <c r="M6271">
        <v>7550</v>
      </c>
      <c r="N6271" t="s">
        <v>341</v>
      </c>
      <c r="O6271" t="s">
        <v>355</v>
      </c>
    </row>
    <row r="6272" spans="1:15" x14ac:dyDescent="0.25">
      <c r="A6272" t="s">
        <v>340</v>
      </c>
      <c r="B6272" t="s">
        <v>295</v>
      </c>
      <c r="C6272" t="s">
        <v>96</v>
      </c>
      <c r="D6272">
        <v>11042918</v>
      </c>
      <c r="E6272" t="s">
        <v>99</v>
      </c>
      <c r="F6272" t="s">
        <v>19</v>
      </c>
      <c r="G6272">
        <v>650</v>
      </c>
      <c r="H6272">
        <v>0</v>
      </c>
      <c r="I6272">
        <v>0</v>
      </c>
      <c r="J6272">
        <v>17</v>
      </c>
      <c r="K6272">
        <v>4</v>
      </c>
      <c r="L6272">
        <v>3158126</v>
      </c>
      <c r="M6272">
        <v>7553</v>
      </c>
      <c r="N6272" t="s">
        <v>341</v>
      </c>
      <c r="O6272" t="s">
        <v>355</v>
      </c>
    </row>
    <row r="6273" spans="1:15" x14ac:dyDescent="0.25">
      <c r="A6273" t="s">
        <v>340</v>
      </c>
      <c r="B6273" t="s">
        <v>295</v>
      </c>
      <c r="C6273" t="s">
        <v>96</v>
      </c>
      <c r="D6273">
        <v>11042918</v>
      </c>
      <c r="E6273" t="s">
        <v>99</v>
      </c>
      <c r="F6273" t="s">
        <v>19</v>
      </c>
      <c r="G6273">
        <v>650</v>
      </c>
      <c r="H6273">
        <v>0</v>
      </c>
      <c r="I6273">
        <v>0</v>
      </c>
      <c r="J6273">
        <v>17</v>
      </c>
      <c r="K6273">
        <v>4</v>
      </c>
      <c r="L6273">
        <v>20377843</v>
      </c>
      <c r="M6273">
        <v>7554</v>
      </c>
      <c r="N6273" t="s">
        <v>341</v>
      </c>
      <c r="O6273" t="s">
        <v>355</v>
      </c>
    </row>
    <row r="6274" spans="1:15" x14ac:dyDescent="0.25">
      <c r="A6274" t="s">
        <v>340</v>
      </c>
      <c r="B6274" t="s">
        <v>295</v>
      </c>
      <c r="C6274" t="s">
        <v>96</v>
      </c>
      <c r="D6274">
        <v>11044823</v>
      </c>
      <c r="E6274" t="s">
        <v>263</v>
      </c>
      <c r="F6274" t="s">
        <v>45</v>
      </c>
      <c r="G6274">
        <v>650</v>
      </c>
      <c r="H6274">
        <v>0</v>
      </c>
      <c r="I6274">
        <v>0</v>
      </c>
      <c r="J6274">
        <v>17</v>
      </c>
      <c r="K6274">
        <v>4</v>
      </c>
      <c r="L6274">
        <v>1015163</v>
      </c>
      <c r="M6274">
        <v>7550</v>
      </c>
      <c r="N6274" t="s">
        <v>341</v>
      </c>
      <c r="O6274" t="s">
        <v>355</v>
      </c>
    </row>
    <row r="6275" spans="1:15" x14ac:dyDescent="0.25">
      <c r="A6275" t="s">
        <v>340</v>
      </c>
      <c r="B6275" t="s">
        <v>295</v>
      </c>
      <c r="C6275" t="s">
        <v>96</v>
      </c>
      <c r="D6275">
        <v>11044823</v>
      </c>
      <c r="E6275" t="s">
        <v>263</v>
      </c>
      <c r="F6275" t="s">
        <v>45</v>
      </c>
      <c r="G6275">
        <v>650</v>
      </c>
      <c r="H6275">
        <v>0</v>
      </c>
      <c r="I6275">
        <v>0</v>
      </c>
      <c r="J6275">
        <v>17</v>
      </c>
      <c r="K6275">
        <v>4</v>
      </c>
      <c r="L6275">
        <v>24556</v>
      </c>
      <c r="M6275">
        <v>7553</v>
      </c>
      <c r="N6275" t="s">
        <v>341</v>
      </c>
      <c r="O6275" t="s">
        <v>355</v>
      </c>
    </row>
    <row r="6276" spans="1:15" x14ac:dyDescent="0.25">
      <c r="A6276" t="s">
        <v>340</v>
      </c>
      <c r="B6276" t="s">
        <v>295</v>
      </c>
      <c r="C6276" t="s">
        <v>96</v>
      </c>
      <c r="D6276">
        <v>11044823</v>
      </c>
      <c r="E6276" t="s">
        <v>263</v>
      </c>
      <c r="F6276" t="s">
        <v>45</v>
      </c>
      <c r="G6276">
        <v>650</v>
      </c>
      <c r="H6276">
        <v>0</v>
      </c>
      <c r="I6276">
        <v>0</v>
      </c>
      <c r="J6276">
        <v>17</v>
      </c>
      <c r="K6276">
        <v>4</v>
      </c>
      <c r="L6276">
        <v>990607</v>
      </c>
      <c r="M6276">
        <v>7554</v>
      </c>
      <c r="N6276" t="s">
        <v>341</v>
      </c>
      <c r="O6276" t="s">
        <v>355</v>
      </c>
    </row>
    <row r="6277" spans="1:15" x14ac:dyDescent="0.25">
      <c r="A6277" t="s">
        <v>340</v>
      </c>
      <c r="B6277" t="s">
        <v>295</v>
      </c>
      <c r="C6277" t="s">
        <v>96</v>
      </c>
      <c r="D6277">
        <v>11045168</v>
      </c>
      <c r="E6277" t="s">
        <v>301</v>
      </c>
      <c r="F6277" t="s">
        <v>19</v>
      </c>
      <c r="G6277">
        <v>650</v>
      </c>
      <c r="H6277">
        <v>0</v>
      </c>
      <c r="I6277">
        <v>0</v>
      </c>
      <c r="J6277">
        <v>17</v>
      </c>
      <c r="K6277">
        <v>4</v>
      </c>
      <c r="L6277">
        <v>2463969</v>
      </c>
      <c r="M6277">
        <v>6200</v>
      </c>
      <c r="N6277" t="s">
        <v>341</v>
      </c>
      <c r="O6277" t="s">
        <v>355</v>
      </c>
    </row>
    <row r="6278" spans="1:15" x14ac:dyDescent="0.25">
      <c r="A6278" t="s">
        <v>340</v>
      </c>
      <c r="B6278" t="s">
        <v>295</v>
      </c>
      <c r="C6278" t="s">
        <v>96</v>
      </c>
      <c r="D6278">
        <v>11045168</v>
      </c>
      <c r="E6278" t="s">
        <v>301</v>
      </c>
      <c r="F6278" t="s">
        <v>19</v>
      </c>
      <c r="G6278">
        <v>650</v>
      </c>
      <c r="H6278">
        <v>0</v>
      </c>
      <c r="I6278">
        <v>0</v>
      </c>
      <c r="J6278">
        <v>17</v>
      </c>
      <c r="K6278">
        <v>4</v>
      </c>
      <c r="L6278">
        <v>2171096</v>
      </c>
      <c r="M6278">
        <v>6201</v>
      </c>
      <c r="N6278" t="s">
        <v>341</v>
      </c>
      <c r="O6278" t="s">
        <v>355</v>
      </c>
    </row>
    <row r="6279" spans="1:15" x14ac:dyDescent="0.25">
      <c r="A6279" t="s">
        <v>340</v>
      </c>
      <c r="B6279" t="s">
        <v>295</v>
      </c>
      <c r="C6279" t="s">
        <v>96</v>
      </c>
      <c r="D6279">
        <v>11045168</v>
      </c>
      <c r="E6279" t="s">
        <v>301</v>
      </c>
      <c r="F6279" t="s">
        <v>19</v>
      </c>
      <c r="G6279">
        <v>650</v>
      </c>
      <c r="H6279">
        <v>0</v>
      </c>
      <c r="I6279">
        <v>0</v>
      </c>
      <c r="J6279">
        <v>17</v>
      </c>
      <c r="K6279">
        <v>4</v>
      </c>
      <c r="L6279">
        <v>292873</v>
      </c>
      <c r="M6279">
        <v>6202</v>
      </c>
      <c r="N6279" t="s">
        <v>341</v>
      </c>
      <c r="O6279" t="s">
        <v>355</v>
      </c>
    </row>
    <row r="6280" spans="1:15" x14ac:dyDescent="0.25">
      <c r="A6280" t="s">
        <v>340</v>
      </c>
      <c r="B6280" t="s">
        <v>295</v>
      </c>
      <c r="C6280" t="s">
        <v>96</v>
      </c>
      <c r="D6280">
        <v>11045168</v>
      </c>
      <c r="E6280" t="s">
        <v>301</v>
      </c>
      <c r="F6280" t="s">
        <v>19</v>
      </c>
      <c r="G6280">
        <v>650</v>
      </c>
      <c r="H6280">
        <v>0</v>
      </c>
      <c r="I6280">
        <v>0</v>
      </c>
      <c r="J6280">
        <v>17</v>
      </c>
      <c r="K6280">
        <v>4</v>
      </c>
      <c r="L6280">
        <v>25085174</v>
      </c>
      <c r="M6280">
        <v>7550</v>
      </c>
      <c r="N6280" t="s">
        <v>341</v>
      </c>
      <c r="O6280" t="s">
        <v>355</v>
      </c>
    </row>
    <row r="6281" spans="1:15" x14ac:dyDescent="0.25">
      <c r="A6281" t="s">
        <v>340</v>
      </c>
      <c r="B6281" t="s">
        <v>295</v>
      </c>
      <c r="C6281" t="s">
        <v>96</v>
      </c>
      <c r="D6281">
        <v>11045168</v>
      </c>
      <c r="E6281" t="s">
        <v>301</v>
      </c>
      <c r="F6281" t="s">
        <v>19</v>
      </c>
      <c r="G6281">
        <v>650</v>
      </c>
      <c r="H6281">
        <v>0</v>
      </c>
      <c r="I6281">
        <v>0</v>
      </c>
      <c r="J6281">
        <v>17</v>
      </c>
      <c r="K6281">
        <v>4</v>
      </c>
      <c r="L6281">
        <v>2212281</v>
      </c>
      <c r="M6281">
        <v>7553</v>
      </c>
      <c r="N6281" t="s">
        <v>341</v>
      </c>
      <c r="O6281" t="s">
        <v>355</v>
      </c>
    </row>
    <row r="6282" spans="1:15" x14ac:dyDescent="0.25">
      <c r="A6282" t="s">
        <v>340</v>
      </c>
      <c r="B6282" t="s">
        <v>295</v>
      </c>
      <c r="C6282" t="s">
        <v>96</v>
      </c>
      <c r="D6282">
        <v>11045168</v>
      </c>
      <c r="E6282" t="s">
        <v>301</v>
      </c>
      <c r="F6282" t="s">
        <v>19</v>
      </c>
      <c r="G6282">
        <v>650</v>
      </c>
      <c r="H6282">
        <v>0</v>
      </c>
      <c r="I6282">
        <v>0</v>
      </c>
      <c r="J6282">
        <v>17</v>
      </c>
      <c r="K6282">
        <v>4</v>
      </c>
      <c r="L6282">
        <v>22872893</v>
      </c>
      <c r="M6282">
        <v>7554</v>
      </c>
      <c r="N6282" t="s">
        <v>341</v>
      </c>
      <c r="O6282" t="s">
        <v>355</v>
      </c>
    </row>
    <row r="6283" spans="1:15" x14ac:dyDescent="0.25">
      <c r="A6283" t="s">
        <v>340</v>
      </c>
      <c r="B6283" t="s">
        <v>295</v>
      </c>
      <c r="C6283" t="s">
        <v>96</v>
      </c>
      <c r="D6283">
        <v>11045176</v>
      </c>
      <c r="E6283" t="s">
        <v>302</v>
      </c>
      <c r="F6283" t="s">
        <v>19</v>
      </c>
      <c r="G6283">
        <v>650</v>
      </c>
      <c r="H6283">
        <v>0</v>
      </c>
      <c r="I6283">
        <v>0</v>
      </c>
      <c r="J6283">
        <v>17</v>
      </c>
      <c r="K6283">
        <v>4</v>
      </c>
      <c r="L6283">
        <v>7499909</v>
      </c>
      <c r="M6283">
        <v>6200</v>
      </c>
      <c r="N6283" t="s">
        <v>341</v>
      </c>
      <c r="O6283" t="s">
        <v>355</v>
      </c>
    </row>
    <row r="6284" spans="1:15" x14ac:dyDescent="0.25">
      <c r="A6284" t="s">
        <v>340</v>
      </c>
      <c r="B6284" t="s">
        <v>295</v>
      </c>
      <c r="C6284" t="s">
        <v>96</v>
      </c>
      <c r="D6284">
        <v>11045176</v>
      </c>
      <c r="E6284" t="s">
        <v>302</v>
      </c>
      <c r="F6284" t="s">
        <v>19</v>
      </c>
      <c r="G6284">
        <v>650</v>
      </c>
      <c r="H6284">
        <v>0</v>
      </c>
      <c r="I6284">
        <v>0</v>
      </c>
      <c r="J6284">
        <v>17</v>
      </c>
      <c r="K6284">
        <v>4</v>
      </c>
      <c r="L6284">
        <v>7499909</v>
      </c>
      <c r="M6284">
        <v>6203</v>
      </c>
      <c r="N6284" t="s">
        <v>341</v>
      </c>
      <c r="O6284" t="s">
        <v>355</v>
      </c>
    </row>
    <row r="6285" spans="1:15" x14ac:dyDescent="0.25">
      <c r="A6285" t="s">
        <v>340</v>
      </c>
      <c r="B6285" t="s">
        <v>295</v>
      </c>
      <c r="C6285" t="s">
        <v>96</v>
      </c>
      <c r="D6285">
        <v>11045176</v>
      </c>
      <c r="E6285" t="s">
        <v>302</v>
      </c>
      <c r="F6285" t="s">
        <v>19</v>
      </c>
      <c r="G6285">
        <v>650</v>
      </c>
      <c r="H6285">
        <v>0</v>
      </c>
      <c r="I6285">
        <v>0</v>
      </c>
      <c r="J6285">
        <v>17</v>
      </c>
      <c r="K6285">
        <v>4</v>
      </c>
      <c r="L6285">
        <v>24628431</v>
      </c>
      <c r="M6285">
        <v>7550</v>
      </c>
      <c r="N6285" t="s">
        <v>341</v>
      </c>
      <c r="O6285" t="s">
        <v>355</v>
      </c>
    </row>
    <row r="6286" spans="1:15" x14ac:dyDescent="0.25">
      <c r="A6286" t="s">
        <v>340</v>
      </c>
      <c r="B6286" t="s">
        <v>295</v>
      </c>
      <c r="C6286" t="s">
        <v>96</v>
      </c>
      <c r="D6286">
        <v>11045176</v>
      </c>
      <c r="E6286" t="s">
        <v>302</v>
      </c>
      <c r="F6286" t="s">
        <v>19</v>
      </c>
      <c r="G6286">
        <v>650</v>
      </c>
      <c r="H6286">
        <v>0</v>
      </c>
      <c r="I6286">
        <v>0</v>
      </c>
      <c r="J6286">
        <v>17</v>
      </c>
      <c r="K6286">
        <v>4</v>
      </c>
      <c r="L6286">
        <v>6911486</v>
      </c>
      <c r="M6286">
        <v>7553</v>
      </c>
      <c r="N6286" t="s">
        <v>341</v>
      </c>
      <c r="O6286" t="s">
        <v>355</v>
      </c>
    </row>
    <row r="6287" spans="1:15" x14ac:dyDescent="0.25">
      <c r="A6287" t="s">
        <v>340</v>
      </c>
      <c r="B6287" t="s">
        <v>295</v>
      </c>
      <c r="C6287" t="s">
        <v>96</v>
      </c>
      <c r="D6287">
        <v>11045176</v>
      </c>
      <c r="E6287" t="s">
        <v>302</v>
      </c>
      <c r="F6287" t="s">
        <v>19</v>
      </c>
      <c r="G6287">
        <v>650</v>
      </c>
      <c r="H6287">
        <v>0</v>
      </c>
      <c r="I6287">
        <v>0</v>
      </c>
      <c r="J6287">
        <v>17</v>
      </c>
      <c r="K6287">
        <v>4</v>
      </c>
      <c r="L6287">
        <v>17716945</v>
      </c>
      <c r="M6287">
        <v>7554</v>
      </c>
      <c r="N6287" t="s">
        <v>341</v>
      </c>
      <c r="O6287" t="s">
        <v>355</v>
      </c>
    </row>
    <row r="6288" spans="1:15" x14ac:dyDescent="0.25">
      <c r="A6288" t="s">
        <v>340</v>
      </c>
      <c r="B6288" t="s">
        <v>295</v>
      </c>
      <c r="C6288" t="s">
        <v>96</v>
      </c>
      <c r="D6288">
        <v>11045184</v>
      </c>
      <c r="E6288" t="s">
        <v>303</v>
      </c>
      <c r="F6288" t="s">
        <v>19</v>
      </c>
      <c r="G6288">
        <v>650</v>
      </c>
      <c r="H6288">
        <v>0</v>
      </c>
      <c r="I6288">
        <v>0</v>
      </c>
      <c r="J6288">
        <v>17</v>
      </c>
      <c r="K6288">
        <v>4</v>
      </c>
      <c r="L6288">
        <v>39060270</v>
      </c>
      <c r="M6288">
        <v>7550</v>
      </c>
      <c r="N6288" t="s">
        <v>341</v>
      </c>
      <c r="O6288" t="s">
        <v>355</v>
      </c>
    </row>
    <row r="6289" spans="1:15" x14ac:dyDescent="0.25">
      <c r="A6289" t="s">
        <v>340</v>
      </c>
      <c r="B6289" t="s">
        <v>295</v>
      </c>
      <c r="C6289" t="s">
        <v>96</v>
      </c>
      <c r="D6289">
        <v>11045184</v>
      </c>
      <c r="E6289" t="s">
        <v>303</v>
      </c>
      <c r="F6289" t="s">
        <v>19</v>
      </c>
      <c r="G6289">
        <v>650</v>
      </c>
      <c r="H6289">
        <v>0</v>
      </c>
      <c r="I6289">
        <v>0</v>
      </c>
      <c r="J6289">
        <v>17</v>
      </c>
      <c r="K6289">
        <v>4</v>
      </c>
      <c r="L6289">
        <v>67406</v>
      </c>
      <c r="M6289">
        <v>7551</v>
      </c>
      <c r="N6289" t="s">
        <v>341</v>
      </c>
      <c r="O6289" t="s">
        <v>355</v>
      </c>
    </row>
    <row r="6290" spans="1:15" x14ac:dyDescent="0.25">
      <c r="A6290" t="s">
        <v>340</v>
      </c>
      <c r="B6290" t="s">
        <v>295</v>
      </c>
      <c r="C6290" t="s">
        <v>96</v>
      </c>
      <c r="D6290">
        <v>11045184</v>
      </c>
      <c r="E6290" t="s">
        <v>303</v>
      </c>
      <c r="F6290" t="s">
        <v>19</v>
      </c>
      <c r="G6290">
        <v>650</v>
      </c>
      <c r="H6290">
        <v>0</v>
      </c>
      <c r="I6290">
        <v>0</v>
      </c>
      <c r="J6290">
        <v>17</v>
      </c>
      <c r="K6290">
        <v>4</v>
      </c>
      <c r="L6290">
        <v>562670</v>
      </c>
      <c r="M6290">
        <v>7552</v>
      </c>
      <c r="N6290" t="s">
        <v>341</v>
      </c>
      <c r="O6290" t="s">
        <v>355</v>
      </c>
    </row>
    <row r="6291" spans="1:15" x14ac:dyDescent="0.25">
      <c r="A6291" t="s">
        <v>340</v>
      </c>
      <c r="B6291" t="s">
        <v>295</v>
      </c>
      <c r="C6291" t="s">
        <v>96</v>
      </c>
      <c r="D6291">
        <v>11045184</v>
      </c>
      <c r="E6291" t="s">
        <v>303</v>
      </c>
      <c r="F6291" t="s">
        <v>19</v>
      </c>
      <c r="G6291">
        <v>650</v>
      </c>
      <c r="H6291">
        <v>0</v>
      </c>
      <c r="I6291">
        <v>0</v>
      </c>
      <c r="J6291">
        <v>17</v>
      </c>
      <c r="K6291">
        <v>4</v>
      </c>
      <c r="L6291">
        <v>2041994</v>
      </c>
      <c r="M6291">
        <v>7553</v>
      </c>
      <c r="N6291" t="s">
        <v>341</v>
      </c>
      <c r="O6291" t="s">
        <v>355</v>
      </c>
    </row>
    <row r="6292" spans="1:15" x14ac:dyDescent="0.25">
      <c r="A6292" t="s">
        <v>340</v>
      </c>
      <c r="B6292" t="s">
        <v>295</v>
      </c>
      <c r="C6292" t="s">
        <v>96</v>
      </c>
      <c r="D6292">
        <v>11045184</v>
      </c>
      <c r="E6292" t="s">
        <v>303</v>
      </c>
      <c r="F6292" t="s">
        <v>19</v>
      </c>
      <c r="G6292">
        <v>650</v>
      </c>
      <c r="H6292">
        <v>0</v>
      </c>
      <c r="I6292">
        <v>0</v>
      </c>
      <c r="J6292">
        <v>17</v>
      </c>
      <c r="K6292">
        <v>4</v>
      </c>
      <c r="L6292">
        <v>36388200</v>
      </c>
      <c r="M6292">
        <v>7554</v>
      </c>
      <c r="N6292" t="s">
        <v>341</v>
      </c>
      <c r="O6292" t="s">
        <v>355</v>
      </c>
    </row>
    <row r="6293" spans="1:15" x14ac:dyDescent="0.25">
      <c r="A6293" t="s">
        <v>340</v>
      </c>
      <c r="B6293" t="s">
        <v>295</v>
      </c>
      <c r="C6293" t="s">
        <v>96</v>
      </c>
      <c r="D6293">
        <v>11045192</v>
      </c>
      <c r="E6293" t="s">
        <v>304</v>
      </c>
      <c r="F6293" t="s">
        <v>19</v>
      </c>
      <c r="G6293">
        <v>650</v>
      </c>
      <c r="H6293">
        <v>0</v>
      </c>
      <c r="I6293">
        <v>0</v>
      </c>
      <c r="J6293">
        <v>17</v>
      </c>
      <c r="K6293">
        <v>4</v>
      </c>
      <c r="L6293">
        <v>33667314</v>
      </c>
      <c r="M6293">
        <v>7550</v>
      </c>
      <c r="N6293" t="s">
        <v>341</v>
      </c>
      <c r="O6293" t="s">
        <v>355</v>
      </c>
    </row>
    <row r="6294" spans="1:15" x14ac:dyDescent="0.25">
      <c r="A6294" t="s">
        <v>340</v>
      </c>
      <c r="B6294" t="s">
        <v>295</v>
      </c>
      <c r="C6294" t="s">
        <v>96</v>
      </c>
      <c r="D6294">
        <v>11045192</v>
      </c>
      <c r="E6294" t="s">
        <v>304</v>
      </c>
      <c r="F6294" t="s">
        <v>19</v>
      </c>
      <c r="G6294">
        <v>650</v>
      </c>
      <c r="H6294">
        <v>0</v>
      </c>
      <c r="I6294">
        <v>0</v>
      </c>
      <c r="J6294">
        <v>17</v>
      </c>
      <c r="K6294">
        <v>4</v>
      </c>
      <c r="L6294">
        <v>2612475</v>
      </c>
      <c r="M6294">
        <v>7553</v>
      </c>
      <c r="N6294" t="s">
        <v>341</v>
      </c>
      <c r="O6294" t="s">
        <v>355</v>
      </c>
    </row>
    <row r="6295" spans="1:15" x14ac:dyDescent="0.25">
      <c r="A6295" t="s">
        <v>340</v>
      </c>
      <c r="B6295" t="s">
        <v>295</v>
      </c>
      <c r="C6295" t="s">
        <v>96</v>
      </c>
      <c r="D6295">
        <v>11045192</v>
      </c>
      <c r="E6295" t="s">
        <v>304</v>
      </c>
      <c r="F6295" t="s">
        <v>19</v>
      </c>
      <c r="G6295">
        <v>650</v>
      </c>
      <c r="H6295">
        <v>0</v>
      </c>
      <c r="I6295">
        <v>0</v>
      </c>
      <c r="J6295">
        <v>17</v>
      </c>
      <c r="K6295">
        <v>4</v>
      </c>
      <c r="L6295">
        <v>31054839</v>
      </c>
      <c r="M6295">
        <v>7554</v>
      </c>
      <c r="N6295" t="s">
        <v>341</v>
      </c>
      <c r="O6295" t="s">
        <v>355</v>
      </c>
    </row>
    <row r="6296" spans="1:15" x14ac:dyDescent="0.25">
      <c r="A6296" t="s">
        <v>340</v>
      </c>
      <c r="B6296" t="s">
        <v>295</v>
      </c>
      <c r="C6296" t="s">
        <v>96</v>
      </c>
      <c r="D6296">
        <v>11045200</v>
      </c>
      <c r="E6296" t="s">
        <v>305</v>
      </c>
      <c r="F6296" t="s">
        <v>19</v>
      </c>
      <c r="G6296">
        <v>650</v>
      </c>
      <c r="H6296">
        <v>0</v>
      </c>
      <c r="I6296">
        <v>0</v>
      </c>
      <c r="J6296">
        <v>17</v>
      </c>
      <c r="K6296">
        <v>4</v>
      </c>
      <c r="L6296">
        <v>4125190</v>
      </c>
      <c r="M6296">
        <v>6200</v>
      </c>
      <c r="N6296" t="s">
        <v>341</v>
      </c>
      <c r="O6296" t="s">
        <v>355</v>
      </c>
    </row>
    <row r="6297" spans="1:15" x14ac:dyDescent="0.25">
      <c r="A6297" t="s">
        <v>340</v>
      </c>
      <c r="B6297" t="s">
        <v>295</v>
      </c>
      <c r="C6297" t="s">
        <v>96</v>
      </c>
      <c r="D6297">
        <v>11045200</v>
      </c>
      <c r="E6297" t="s">
        <v>305</v>
      </c>
      <c r="F6297" t="s">
        <v>19</v>
      </c>
      <c r="G6297">
        <v>650</v>
      </c>
      <c r="H6297">
        <v>0</v>
      </c>
      <c r="I6297">
        <v>0</v>
      </c>
      <c r="J6297">
        <v>17</v>
      </c>
      <c r="K6297">
        <v>4</v>
      </c>
      <c r="L6297">
        <v>4125190</v>
      </c>
      <c r="M6297">
        <v>6203</v>
      </c>
      <c r="N6297" t="s">
        <v>341</v>
      </c>
      <c r="O6297" t="s">
        <v>355</v>
      </c>
    </row>
    <row r="6298" spans="1:15" x14ac:dyDescent="0.25">
      <c r="A6298" t="s">
        <v>340</v>
      </c>
      <c r="B6298" t="s">
        <v>295</v>
      </c>
      <c r="C6298" t="s">
        <v>96</v>
      </c>
      <c r="D6298">
        <v>11045200</v>
      </c>
      <c r="E6298" t="s">
        <v>305</v>
      </c>
      <c r="F6298" t="s">
        <v>19</v>
      </c>
      <c r="G6298">
        <v>650</v>
      </c>
      <c r="H6298">
        <v>0</v>
      </c>
      <c r="I6298">
        <v>0</v>
      </c>
      <c r="J6298">
        <v>17</v>
      </c>
      <c r="K6298">
        <v>4</v>
      </c>
      <c r="L6298">
        <v>42721081</v>
      </c>
      <c r="M6298">
        <v>7550</v>
      </c>
      <c r="N6298" t="s">
        <v>341</v>
      </c>
      <c r="O6298" t="s">
        <v>355</v>
      </c>
    </row>
    <row r="6299" spans="1:15" x14ac:dyDescent="0.25">
      <c r="A6299" t="s">
        <v>340</v>
      </c>
      <c r="B6299" t="s">
        <v>295</v>
      </c>
      <c r="C6299" t="s">
        <v>96</v>
      </c>
      <c r="D6299">
        <v>11045200</v>
      </c>
      <c r="E6299" t="s">
        <v>305</v>
      </c>
      <c r="F6299" t="s">
        <v>19</v>
      </c>
      <c r="G6299">
        <v>650</v>
      </c>
      <c r="H6299">
        <v>0</v>
      </c>
      <c r="I6299">
        <v>0</v>
      </c>
      <c r="J6299">
        <v>17</v>
      </c>
      <c r="K6299">
        <v>4</v>
      </c>
      <c r="L6299">
        <v>3220320</v>
      </c>
      <c r="M6299">
        <v>7553</v>
      </c>
      <c r="N6299" t="s">
        <v>341</v>
      </c>
      <c r="O6299" t="s">
        <v>355</v>
      </c>
    </row>
    <row r="6300" spans="1:15" x14ac:dyDescent="0.25">
      <c r="A6300" t="s">
        <v>340</v>
      </c>
      <c r="B6300" t="s">
        <v>295</v>
      </c>
      <c r="C6300" t="s">
        <v>96</v>
      </c>
      <c r="D6300">
        <v>11045200</v>
      </c>
      <c r="E6300" t="s">
        <v>305</v>
      </c>
      <c r="F6300" t="s">
        <v>19</v>
      </c>
      <c r="G6300">
        <v>650</v>
      </c>
      <c r="H6300">
        <v>0</v>
      </c>
      <c r="I6300">
        <v>0</v>
      </c>
      <c r="J6300">
        <v>17</v>
      </c>
      <c r="K6300">
        <v>4</v>
      </c>
      <c r="L6300">
        <v>39500761</v>
      </c>
      <c r="M6300">
        <v>7554</v>
      </c>
      <c r="N6300" t="s">
        <v>341</v>
      </c>
      <c r="O6300" t="s">
        <v>355</v>
      </c>
    </row>
    <row r="6301" spans="1:15" x14ac:dyDescent="0.25">
      <c r="A6301" t="s">
        <v>340</v>
      </c>
      <c r="B6301" t="s">
        <v>295</v>
      </c>
      <c r="C6301" t="s">
        <v>96</v>
      </c>
      <c r="D6301">
        <v>11755501</v>
      </c>
      <c r="E6301" t="s">
        <v>117</v>
      </c>
      <c r="F6301" t="s">
        <v>45</v>
      </c>
      <c r="G6301">
        <v>650</v>
      </c>
      <c r="H6301">
        <v>0</v>
      </c>
      <c r="I6301">
        <v>0</v>
      </c>
      <c r="J6301">
        <v>17</v>
      </c>
      <c r="K6301">
        <v>4</v>
      </c>
      <c r="L6301">
        <v>1551251</v>
      </c>
      <c r="M6301">
        <v>7550</v>
      </c>
      <c r="N6301" t="s">
        <v>341</v>
      </c>
      <c r="O6301" t="s">
        <v>355</v>
      </c>
    </row>
    <row r="6302" spans="1:15" x14ac:dyDescent="0.25">
      <c r="A6302" t="s">
        <v>340</v>
      </c>
      <c r="B6302" t="s">
        <v>295</v>
      </c>
      <c r="C6302" t="s">
        <v>96</v>
      </c>
      <c r="D6302">
        <v>11755501</v>
      </c>
      <c r="E6302" t="s">
        <v>117</v>
      </c>
      <c r="F6302" t="s">
        <v>45</v>
      </c>
      <c r="G6302">
        <v>650</v>
      </c>
      <c r="H6302">
        <v>0</v>
      </c>
      <c r="I6302">
        <v>0</v>
      </c>
      <c r="J6302">
        <v>17</v>
      </c>
      <c r="K6302">
        <v>4</v>
      </c>
      <c r="L6302">
        <v>172151</v>
      </c>
      <c r="M6302">
        <v>7553</v>
      </c>
      <c r="N6302" t="s">
        <v>341</v>
      </c>
      <c r="O6302" t="s">
        <v>355</v>
      </c>
    </row>
    <row r="6303" spans="1:15" x14ac:dyDescent="0.25">
      <c r="A6303" t="s">
        <v>340</v>
      </c>
      <c r="B6303" t="s">
        <v>295</v>
      </c>
      <c r="C6303" t="s">
        <v>96</v>
      </c>
      <c r="D6303">
        <v>11755501</v>
      </c>
      <c r="E6303" t="s">
        <v>117</v>
      </c>
      <c r="F6303" t="s">
        <v>45</v>
      </c>
      <c r="G6303">
        <v>650</v>
      </c>
      <c r="H6303">
        <v>0</v>
      </c>
      <c r="I6303">
        <v>0</v>
      </c>
      <c r="J6303">
        <v>17</v>
      </c>
      <c r="K6303">
        <v>4</v>
      </c>
      <c r="L6303">
        <v>1379100</v>
      </c>
      <c r="M6303">
        <v>7554</v>
      </c>
      <c r="N6303" t="s">
        <v>341</v>
      </c>
      <c r="O6303" t="s">
        <v>355</v>
      </c>
    </row>
    <row r="6304" spans="1:15" x14ac:dyDescent="0.25">
      <c r="A6304" t="s">
        <v>340</v>
      </c>
      <c r="B6304" t="s">
        <v>295</v>
      </c>
      <c r="C6304" t="s">
        <v>96</v>
      </c>
      <c r="D6304">
        <v>12326849</v>
      </c>
      <c r="E6304" t="s">
        <v>118</v>
      </c>
      <c r="F6304" t="s">
        <v>45</v>
      </c>
      <c r="G6304">
        <v>650</v>
      </c>
      <c r="H6304">
        <v>0</v>
      </c>
      <c r="I6304">
        <v>0</v>
      </c>
      <c r="J6304">
        <v>17</v>
      </c>
      <c r="K6304">
        <v>4</v>
      </c>
      <c r="L6304">
        <v>3230533</v>
      </c>
      <c r="M6304">
        <v>7550</v>
      </c>
      <c r="N6304" t="s">
        <v>341</v>
      </c>
      <c r="O6304" t="s">
        <v>355</v>
      </c>
    </row>
    <row r="6305" spans="1:15" x14ac:dyDescent="0.25">
      <c r="A6305" t="s">
        <v>340</v>
      </c>
      <c r="B6305" t="s">
        <v>295</v>
      </c>
      <c r="C6305" t="s">
        <v>96</v>
      </c>
      <c r="D6305">
        <v>12326849</v>
      </c>
      <c r="E6305" t="s">
        <v>118</v>
      </c>
      <c r="F6305" t="s">
        <v>45</v>
      </c>
      <c r="G6305">
        <v>650</v>
      </c>
      <c r="H6305">
        <v>0</v>
      </c>
      <c r="I6305">
        <v>0</v>
      </c>
      <c r="J6305">
        <v>17</v>
      </c>
      <c r="K6305">
        <v>4</v>
      </c>
      <c r="L6305">
        <v>233936</v>
      </c>
      <c r="M6305">
        <v>7553</v>
      </c>
      <c r="N6305" t="s">
        <v>341</v>
      </c>
      <c r="O6305" t="s">
        <v>355</v>
      </c>
    </row>
    <row r="6306" spans="1:15" x14ac:dyDescent="0.25">
      <c r="A6306" t="s">
        <v>340</v>
      </c>
      <c r="B6306" t="s">
        <v>295</v>
      </c>
      <c r="C6306" t="s">
        <v>96</v>
      </c>
      <c r="D6306">
        <v>12326849</v>
      </c>
      <c r="E6306" t="s">
        <v>118</v>
      </c>
      <c r="F6306" t="s">
        <v>45</v>
      </c>
      <c r="G6306">
        <v>650</v>
      </c>
      <c r="H6306">
        <v>0</v>
      </c>
      <c r="I6306">
        <v>0</v>
      </c>
      <c r="J6306">
        <v>17</v>
      </c>
      <c r="K6306">
        <v>4</v>
      </c>
      <c r="L6306">
        <v>2996597</v>
      </c>
      <c r="M6306">
        <v>7554</v>
      </c>
      <c r="N6306" t="s">
        <v>341</v>
      </c>
      <c r="O6306" t="s">
        <v>355</v>
      </c>
    </row>
    <row r="6307" spans="1:15" x14ac:dyDescent="0.25">
      <c r="A6307" t="s">
        <v>340</v>
      </c>
      <c r="B6307" t="s">
        <v>295</v>
      </c>
      <c r="C6307" t="s">
        <v>96</v>
      </c>
      <c r="D6307">
        <v>12366043</v>
      </c>
      <c r="E6307" t="s">
        <v>119</v>
      </c>
      <c r="F6307" t="s">
        <v>45</v>
      </c>
      <c r="G6307">
        <v>650</v>
      </c>
      <c r="H6307">
        <v>0</v>
      </c>
      <c r="I6307">
        <v>0</v>
      </c>
      <c r="J6307">
        <v>17</v>
      </c>
      <c r="K6307">
        <v>4</v>
      </c>
      <c r="L6307">
        <v>1077999</v>
      </c>
      <c r="M6307">
        <v>7550</v>
      </c>
      <c r="N6307" t="s">
        <v>341</v>
      </c>
      <c r="O6307" t="s">
        <v>355</v>
      </c>
    </row>
    <row r="6308" spans="1:15" x14ac:dyDescent="0.25">
      <c r="A6308" t="s">
        <v>340</v>
      </c>
      <c r="B6308" t="s">
        <v>295</v>
      </c>
      <c r="C6308" t="s">
        <v>96</v>
      </c>
      <c r="D6308">
        <v>12366043</v>
      </c>
      <c r="E6308" t="s">
        <v>119</v>
      </c>
      <c r="F6308" t="s">
        <v>45</v>
      </c>
      <c r="G6308">
        <v>650</v>
      </c>
      <c r="H6308">
        <v>0</v>
      </c>
      <c r="I6308">
        <v>0</v>
      </c>
      <c r="J6308">
        <v>17</v>
      </c>
      <c r="K6308">
        <v>4</v>
      </c>
      <c r="L6308">
        <v>49549</v>
      </c>
      <c r="M6308">
        <v>7553</v>
      </c>
      <c r="N6308" t="s">
        <v>341</v>
      </c>
      <c r="O6308" t="s">
        <v>355</v>
      </c>
    </row>
    <row r="6309" spans="1:15" x14ac:dyDescent="0.25">
      <c r="A6309" t="s">
        <v>340</v>
      </c>
      <c r="B6309" t="s">
        <v>295</v>
      </c>
      <c r="C6309" t="s">
        <v>96</v>
      </c>
      <c r="D6309">
        <v>12366043</v>
      </c>
      <c r="E6309" t="s">
        <v>119</v>
      </c>
      <c r="F6309" t="s">
        <v>45</v>
      </c>
      <c r="G6309">
        <v>650</v>
      </c>
      <c r="H6309">
        <v>0</v>
      </c>
      <c r="I6309">
        <v>0</v>
      </c>
      <c r="J6309">
        <v>17</v>
      </c>
      <c r="K6309">
        <v>4</v>
      </c>
      <c r="L6309">
        <v>1028450</v>
      </c>
      <c r="M6309">
        <v>7554</v>
      </c>
      <c r="N6309" t="s">
        <v>341</v>
      </c>
      <c r="O6309" t="s">
        <v>355</v>
      </c>
    </row>
    <row r="6310" spans="1:15" x14ac:dyDescent="0.25">
      <c r="A6310" t="s">
        <v>340</v>
      </c>
      <c r="B6310" t="s">
        <v>295</v>
      </c>
      <c r="C6310" t="s">
        <v>96</v>
      </c>
      <c r="D6310">
        <v>12383907</v>
      </c>
      <c r="E6310" t="s">
        <v>120</v>
      </c>
      <c r="F6310" t="s">
        <v>45</v>
      </c>
      <c r="G6310">
        <v>650</v>
      </c>
      <c r="H6310">
        <v>0</v>
      </c>
      <c r="I6310">
        <v>0</v>
      </c>
      <c r="J6310">
        <v>17</v>
      </c>
      <c r="K6310">
        <v>4</v>
      </c>
      <c r="L6310">
        <v>2301610</v>
      </c>
      <c r="M6310">
        <v>7550</v>
      </c>
      <c r="N6310" t="s">
        <v>341</v>
      </c>
      <c r="O6310" t="s">
        <v>355</v>
      </c>
    </row>
    <row r="6311" spans="1:15" x14ac:dyDescent="0.25">
      <c r="A6311" t="s">
        <v>340</v>
      </c>
      <c r="B6311" t="s">
        <v>295</v>
      </c>
      <c r="C6311" t="s">
        <v>96</v>
      </c>
      <c r="D6311">
        <v>12383907</v>
      </c>
      <c r="E6311" t="s">
        <v>120</v>
      </c>
      <c r="F6311" t="s">
        <v>45</v>
      </c>
      <c r="G6311">
        <v>650</v>
      </c>
      <c r="H6311">
        <v>0</v>
      </c>
      <c r="I6311">
        <v>0</v>
      </c>
      <c r="J6311">
        <v>17</v>
      </c>
      <c r="K6311">
        <v>4</v>
      </c>
      <c r="L6311">
        <v>64591</v>
      </c>
      <c r="M6311">
        <v>7553</v>
      </c>
      <c r="N6311" t="s">
        <v>341</v>
      </c>
      <c r="O6311" t="s">
        <v>355</v>
      </c>
    </row>
    <row r="6312" spans="1:15" x14ac:dyDescent="0.25">
      <c r="A6312" t="s">
        <v>340</v>
      </c>
      <c r="B6312" t="s">
        <v>295</v>
      </c>
      <c r="C6312" t="s">
        <v>96</v>
      </c>
      <c r="D6312">
        <v>12383907</v>
      </c>
      <c r="E6312" t="s">
        <v>120</v>
      </c>
      <c r="F6312" t="s">
        <v>45</v>
      </c>
      <c r="G6312">
        <v>650</v>
      </c>
      <c r="H6312">
        <v>0</v>
      </c>
      <c r="I6312">
        <v>0</v>
      </c>
      <c r="J6312">
        <v>17</v>
      </c>
      <c r="K6312">
        <v>4</v>
      </c>
      <c r="L6312">
        <v>2237019</v>
      </c>
      <c r="M6312">
        <v>7554</v>
      </c>
      <c r="N6312" t="s">
        <v>341</v>
      </c>
      <c r="O6312" t="s">
        <v>355</v>
      </c>
    </row>
    <row r="6313" spans="1:15" x14ac:dyDescent="0.25">
      <c r="A6313" t="s">
        <v>340</v>
      </c>
      <c r="B6313" t="s">
        <v>295</v>
      </c>
      <c r="C6313" t="s">
        <v>96</v>
      </c>
      <c r="D6313">
        <v>12431656</v>
      </c>
      <c r="E6313" t="s">
        <v>123</v>
      </c>
      <c r="F6313" t="s">
        <v>19</v>
      </c>
      <c r="G6313">
        <v>650</v>
      </c>
      <c r="H6313">
        <v>0</v>
      </c>
      <c r="I6313">
        <v>0</v>
      </c>
      <c r="J6313">
        <v>17</v>
      </c>
      <c r="K6313">
        <v>4</v>
      </c>
      <c r="L6313">
        <v>3554557</v>
      </c>
      <c r="M6313">
        <v>7550</v>
      </c>
      <c r="N6313" t="s">
        <v>341</v>
      </c>
      <c r="O6313" t="s">
        <v>355</v>
      </c>
    </row>
    <row r="6314" spans="1:15" x14ac:dyDescent="0.25">
      <c r="A6314" t="s">
        <v>340</v>
      </c>
      <c r="B6314" t="s">
        <v>295</v>
      </c>
      <c r="C6314" t="s">
        <v>96</v>
      </c>
      <c r="D6314">
        <v>12431656</v>
      </c>
      <c r="E6314" t="s">
        <v>123</v>
      </c>
      <c r="F6314" t="s">
        <v>19</v>
      </c>
      <c r="G6314">
        <v>650</v>
      </c>
      <c r="H6314">
        <v>0</v>
      </c>
      <c r="I6314">
        <v>0</v>
      </c>
      <c r="J6314">
        <v>17</v>
      </c>
      <c r="K6314">
        <v>4</v>
      </c>
      <c r="L6314">
        <v>524079</v>
      </c>
      <c r="M6314">
        <v>7553</v>
      </c>
      <c r="N6314" t="s">
        <v>341</v>
      </c>
      <c r="O6314" t="s">
        <v>355</v>
      </c>
    </row>
    <row r="6315" spans="1:15" x14ac:dyDescent="0.25">
      <c r="A6315" t="s">
        <v>340</v>
      </c>
      <c r="B6315" t="s">
        <v>295</v>
      </c>
      <c r="C6315" t="s">
        <v>96</v>
      </c>
      <c r="D6315">
        <v>12431656</v>
      </c>
      <c r="E6315" t="s">
        <v>123</v>
      </c>
      <c r="F6315" t="s">
        <v>19</v>
      </c>
      <c r="G6315">
        <v>650</v>
      </c>
      <c r="H6315">
        <v>0</v>
      </c>
      <c r="I6315">
        <v>0</v>
      </c>
      <c r="J6315">
        <v>17</v>
      </c>
      <c r="K6315">
        <v>4</v>
      </c>
      <c r="L6315">
        <v>3030478</v>
      </c>
      <c r="M6315">
        <v>7554</v>
      </c>
      <c r="N6315" t="s">
        <v>341</v>
      </c>
      <c r="O6315" t="s">
        <v>355</v>
      </c>
    </row>
    <row r="6316" spans="1:15" x14ac:dyDescent="0.25">
      <c r="A6316" t="s">
        <v>340</v>
      </c>
      <c r="B6316" t="s">
        <v>295</v>
      </c>
      <c r="C6316" t="s">
        <v>96</v>
      </c>
      <c r="D6316">
        <v>12452645</v>
      </c>
      <c r="E6316" t="s">
        <v>124</v>
      </c>
      <c r="F6316" t="s">
        <v>45</v>
      </c>
      <c r="G6316">
        <v>650</v>
      </c>
      <c r="H6316">
        <v>0</v>
      </c>
      <c r="I6316">
        <v>0</v>
      </c>
      <c r="J6316">
        <v>17</v>
      </c>
      <c r="K6316">
        <v>4</v>
      </c>
      <c r="L6316">
        <v>3787826</v>
      </c>
      <c r="M6316">
        <v>7550</v>
      </c>
      <c r="N6316" t="s">
        <v>341</v>
      </c>
      <c r="O6316" t="s">
        <v>355</v>
      </c>
    </row>
    <row r="6317" spans="1:15" x14ac:dyDescent="0.25">
      <c r="A6317" t="s">
        <v>340</v>
      </c>
      <c r="B6317" t="s">
        <v>295</v>
      </c>
      <c r="C6317" t="s">
        <v>96</v>
      </c>
      <c r="D6317">
        <v>12452645</v>
      </c>
      <c r="E6317" t="s">
        <v>124</v>
      </c>
      <c r="F6317" t="s">
        <v>45</v>
      </c>
      <c r="G6317">
        <v>650</v>
      </c>
      <c r="H6317">
        <v>0</v>
      </c>
      <c r="I6317">
        <v>0</v>
      </c>
      <c r="J6317">
        <v>17</v>
      </c>
      <c r="K6317">
        <v>4</v>
      </c>
      <c r="L6317">
        <v>561832</v>
      </c>
      <c r="M6317">
        <v>7553</v>
      </c>
      <c r="N6317" t="s">
        <v>341</v>
      </c>
      <c r="O6317" t="s">
        <v>355</v>
      </c>
    </row>
    <row r="6318" spans="1:15" x14ac:dyDescent="0.25">
      <c r="A6318" t="s">
        <v>340</v>
      </c>
      <c r="B6318" t="s">
        <v>295</v>
      </c>
      <c r="C6318" t="s">
        <v>96</v>
      </c>
      <c r="D6318">
        <v>12452645</v>
      </c>
      <c r="E6318" t="s">
        <v>124</v>
      </c>
      <c r="F6318" t="s">
        <v>45</v>
      </c>
      <c r="G6318">
        <v>650</v>
      </c>
      <c r="H6318">
        <v>0</v>
      </c>
      <c r="I6318">
        <v>0</v>
      </c>
      <c r="J6318">
        <v>17</v>
      </c>
      <c r="K6318">
        <v>4</v>
      </c>
      <c r="L6318">
        <v>3225994</v>
      </c>
      <c r="M6318">
        <v>7554</v>
      </c>
      <c r="N6318" t="s">
        <v>341</v>
      </c>
      <c r="O6318" t="s">
        <v>355</v>
      </c>
    </row>
    <row r="6319" spans="1:15" x14ac:dyDescent="0.25">
      <c r="A6319" t="s">
        <v>340</v>
      </c>
      <c r="B6319" t="s">
        <v>295</v>
      </c>
      <c r="C6319" t="s">
        <v>96</v>
      </c>
      <c r="D6319">
        <v>12562179</v>
      </c>
      <c r="E6319" t="s">
        <v>272</v>
      </c>
      <c r="F6319" t="s">
        <v>45</v>
      </c>
      <c r="G6319">
        <v>650</v>
      </c>
      <c r="H6319">
        <v>0</v>
      </c>
      <c r="I6319">
        <v>0</v>
      </c>
      <c r="J6319">
        <v>17</v>
      </c>
      <c r="K6319">
        <v>4</v>
      </c>
      <c r="L6319">
        <v>19047</v>
      </c>
      <c r="M6319">
        <v>7550</v>
      </c>
      <c r="N6319" t="s">
        <v>341</v>
      </c>
      <c r="O6319" t="s">
        <v>355</v>
      </c>
    </row>
    <row r="6320" spans="1:15" x14ac:dyDescent="0.25">
      <c r="A6320" t="s">
        <v>340</v>
      </c>
      <c r="B6320" t="s">
        <v>295</v>
      </c>
      <c r="C6320" t="s">
        <v>96</v>
      </c>
      <c r="D6320">
        <v>12562179</v>
      </c>
      <c r="E6320" t="s">
        <v>272</v>
      </c>
      <c r="F6320" t="s">
        <v>45</v>
      </c>
      <c r="G6320">
        <v>650</v>
      </c>
      <c r="H6320">
        <v>0</v>
      </c>
      <c r="I6320">
        <v>0</v>
      </c>
      <c r="J6320">
        <v>17</v>
      </c>
      <c r="K6320">
        <v>4</v>
      </c>
      <c r="L6320">
        <v>19047</v>
      </c>
      <c r="M6320">
        <v>7554</v>
      </c>
      <c r="N6320" t="s">
        <v>341</v>
      </c>
      <c r="O6320" t="s">
        <v>355</v>
      </c>
    </row>
    <row r="6321" spans="1:15" x14ac:dyDescent="0.25">
      <c r="A6321" t="s">
        <v>340</v>
      </c>
      <c r="B6321" t="s">
        <v>295</v>
      </c>
      <c r="C6321" t="s">
        <v>96</v>
      </c>
      <c r="D6321">
        <v>12599213</v>
      </c>
      <c r="E6321" t="s">
        <v>345</v>
      </c>
      <c r="F6321" t="s">
        <v>19</v>
      </c>
      <c r="G6321">
        <v>650</v>
      </c>
      <c r="H6321">
        <v>0</v>
      </c>
      <c r="I6321">
        <v>0</v>
      </c>
      <c r="J6321">
        <v>17</v>
      </c>
      <c r="K6321">
        <v>4</v>
      </c>
      <c r="L6321">
        <v>17372802</v>
      </c>
      <c r="M6321">
        <v>6200</v>
      </c>
      <c r="N6321" t="s">
        <v>341</v>
      </c>
      <c r="O6321" t="s">
        <v>355</v>
      </c>
    </row>
    <row r="6322" spans="1:15" x14ac:dyDescent="0.25">
      <c r="A6322" t="s">
        <v>340</v>
      </c>
      <c r="B6322" t="s">
        <v>295</v>
      </c>
      <c r="C6322" t="s">
        <v>96</v>
      </c>
      <c r="D6322">
        <v>12599213</v>
      </c>
      <c r="E6322" t="s">
        <v>345</v>
      </c>
      <c r="F6322" t="s">
        <v>19</v>
      </c>
      <c r="G6322">
        <v>650</v>
      </c>
      <c r="H6322">
        <v>0</v>
      </c>
      <c r="I6322">
        <v>0</v>
      </c>
      <c r="J6322">
        <v>17</v>
      </c>
      <c r="K6322">
        <v>4</v>
      </c>
      <c r="L6322">
        <v>17372802</v>
      </c>
      <c r="M6322">
        <v>6203</v>
      </c>
      <c r="N6322" t="s">
        <v>341</v>
      </c>
      <c r="O6322" t="s">
        <v>355</v>
      </c>
    </row>
    <row r="6323" spans="1:15" x14ac:dyDescent="0.25">
      <c r="A6323" t="s">
        <v>340</v>
      </c>
      <c r="B6323" t="s">
        <v>295</v>
      </c>
      <c r="C6323" t="s">
        <v>96</v>
      </c>
      <c r="D6323">
        <v>12599213</v>
      </c>
      <c r="E6323" t="s">
        <v>345</v>
      </c>
      <c r="F6323" t="s">
        <v>19</v>
      </c>
      <c r="G6323">
        <v>650</v>
      </c>
      <c r="H6323">
        <v>0</v>
      </c>
      <c r="I6323">
        <v>0</v>
      </c>
      <c r="J6323">
        <v>17</v>
      </c>
      <c r="K6323">
        <v>4</v>
      </c>
      <c r="L6323">
        <v>22274505</v>
      </c>
      <c r="M6323">
        <v>7550</v>
      </c>
      <c r="N6323" t="s">
        <v>341</v>
      </c>
      <c r="O6323" t="s">
        <v>355</v>
      </c>
    </row>
    <row r="6324" spans="1:15" x14ac:dyDescent="0.25">
      <c r="A6324" t="s">
        <v>340</v>
      </c>
      <c r="B6324" t="s">
        <v>295</v>
      </c>
      <c r="C6324" t="s">
        <v>96</v>
      </c>
      <c r="D6324">
        <v>12599213</v>
      </c>
      <c r="E6324" t="s">
        <v>345</v>
      </c>
      <c r="F6324" t="s">
        <v>19</v>
      </c>
      <c r="G6324">
        <v>650</v>
      </c>
      <c r="H6324">
        <v>0</v>
      </c>
      <c r="I6324">
        <v>0</v>
      </c>
      <c r="J6324">
        <v>17</v>
      </c>
      <c r="K6324">
        <v>4</v>
      </c>
      <c r="L6324">
        <v>5118620</v>
      </c>
      <c r="M6324">
        <v>7553</v>
      </c>
      <c r="N6324" t="s">
        <v>341</v>
      </c>
      <c r="O6324" t="s">
        <v>355</v>
      </c>
    </row>
    <row r="6325" spans="1:15" x14ac:dyDescent="0.25">
      <c r="A6325" t="s">
        <v>340</v>
      </c>
      <c r="B6325" t="s">
        <v>295</v>
      </c>
      <c r="C6325" t="s">
        <v>96</v>
      </c>
      <c r="D6325">
        <v>12599213</v>
      </c>
      <c r="E6325" t="s">
        <v>345</v>
      </c>
      <c r="F6325" t="s">
        <v>19</v>
      </c>
      <c r="G6325">
        <v>650</v>
      </c>
      <c r="H6325">
        <v>0</v>
      </c>
      <c r="I6325">
        <v>0</v>
      </c>
      <c r="J6325">
        <v>17</v>
      </c>
      <c r="K6325">
        <v>4</v>
      </c>
      <c r="L6325">
        <v>17155885</v>
      </c>
      <c r="M6325">
        <v>7554</v>
      </c>
      <c r="N6325" t="s">
        <v>341</v>
      </c>
      <c r="O6325" t="s">
        <v>355</v>
      </c>
    </row>
    <row r="6326" spans="1:15" x14ac:dyDescent="0.25">
      <c r="A6326" t="s">
        <v>340</v>
      </c>
      <c r="B6326" t="s">
        <v>295</v>
      </c>
      <c r="C6326" t="s">
        <v>96</v>
      </c>
      <c r="D6326">
        <v>12652384</v>
      </c>
      <c r="E6326" t="s">
        <v>346</v>
      </c>
      <c r="F6326" t="s">
        <v>45</v>
      </c>
      <c r="G6326">
        <v>650</v>
      </c>
      <c r="H6326">
        <v>0</v>
      </c>
      <c r="I6326">
        <v>0</v>
      </c>
      <c r="J6326">
        <v>17</v>
      </c>
      <c r="K6326">
        <v>4</v>
      </c>
      <c r="L6326">
        <v>27747</v>
      </c>
      <c r="M6326">
        <v>7550</v>
      </c>
      <c r="N6326" t="s">
        <v>341</v>
      </c>
      <c r="O6326" t="s">
        <v>355</v>
      </c>
    </row>
    <row r="6327" spans="1:15" x14ac:dyDescent="0.25">
      <c r="A6327" t="s">
        <v>340</v>
      </c>
      <c r="B6327" t="s">
        <v>295</v>
      </c>
      <c r="C6327" t="s">
        <v>96</v>
      </c>
      <c r="D6327">
        <v>12652384</v>
      </c>
      <c r="E6327" t="s">
        <v>346</v>
      </c>
      <c r="F6327" t="s">
        <v>45</v>
      </c>
      <c r="G6327">
        <v>650</v>
      </c>
      <c r="H6327">
        <v>0</v>
      </c>
      <c r="I6327">
        <v>0</v>
      </c>
      <c r="J6327">
        <v>17</v>
      </c>
      <c r="K6327">
        <v>4</v>
      </c>
      <c r="L6327">
        <v>27747</v>
      </c>
      <c r="M6327">
        <v>7554</v>
      </c>
      <c r="N6327" t="s">
        <v>341</v>
      </c>
      <c r="O6327" t="s">
        <v>355</v>
      </c>
    </row>
    <row r="6328" spans="1:15" x14ac:dyDescent="0.25">
      <c r="A6328" t="s">
        <v>340</v>
      </c>
      <c r="B6328" t="s">
        <v>295</v>
      </c>
      <c r="C6328" t="s">
        <v>96</v>
      </c>
      <c r="D6328">
        <v>12694659</v>
      </c>
      <c r="E6328" t="s">
        <v>128</v>
      </c>
      <c r="F6328" t="s">
        <v>19</v>
      </c>
      <c r="G6328">
        <v>650</v>
      </c>
      <c r="H6328">
        <v>0</v>
      </c>
      <c r="I6328">
        <v>0</v>
      </c>
      <c r="J6328">
        <v>17</v>
      </c>
      <c r="K6328">
        <v>4</v>
      </c>
      <c r="L6328">
        <v>23861764</v>
      </c>
      <c r="M6328">
        <v>6200</v>
      </c>
      <c r="N6328" t="s">
        <v>341</v>
      </c>
      <c r="O6328" t="s">
        <v>355</v>
      </c>
    </row>
    <row r="6329" spans="1:15" x14ac:dyDescent="0.25">
      <c r="A6329" t="s">
        <v>340</v>
      </c>
      <c r="B6329" t="s">
        <v>295</v>
      </c>
      <c r="C6329" t="s">
        <v>96</v>
      </c>
      <c r="D6329">
        <v>12694659</v>
      </c>
      <c r="E6329" t="s">
        <v>128</v>
      </c>
      <c r="F6329" t="s">
        <v>19</v>
      </c>
      <c r="G6329">
        <v>650</v>
      </c>
      <c r="H6329">
        <v>0</v>
      </c>
      <c r="I6329">
        <v>0</v>
      </c>
      <c r="J6329">
        <v>17</v>
      </c>
      <c r="K6329">
        <v>4</v>
      </c>
      <c r="L6329">
        <v>23861764</v>
      </c>
      <c r="M6329">
        <v>6203</v>
      </c>
      <c r="N6329" t="s">
        <v>341</v>
      </c>
      <c r="O6329" t="s">
        <v>355</v>
      </c>
    </row>
    <row r="6330" spans="1:15" x14ac:dyDescent="0.25">
      <c r="A6330" t="s">
        <v>340</v>
      </c>
      <c r="B6330" t="s">
        <v>295</v>
      </c>
      <c r="C6330" t="s">
        <v>96</v>
      </c>
      <c r="D6330">
        <v>12694659</v>
      </c>
      <c r="E6330" t="s">
        <v>128</v>
      </c>
      <c r="F6330" t="s">
        <v>19</v>
      </c>
      <c r="G6330">
        <v>650</v>
      </c>
      <c r="H6330">
        <v>0</v>
      </c>
      <c r="I6330">
        <v>0</v>
      </c>
      <c r="J6330">
        <v>17</v>
      </c>
      <c r="K6330">
        <v>4</v>
      </c>
      <c r="L6330">
        <v>7168226</v>
      </c>
      <c r="M6330">
        <v>7550</v>
      </c>
      <c r="N6330" t="s">
        <v>341</v>
      </c>
      <c r="O6330" t="s">
        <v>355</v>
      </c>
    </row>
    <row r="6331" spans="1:15" x14ac:dyDescent="0.25">
      <c r="A6331" t="s">
        <v>340</v>
      </c>
      <c r="B6331" t="s">
        <v>295</v>
      </c>
      <c r="C6331" t="s">
        <v>96</v>
      </c>
      <c r="D6331">
        <v>12694659</v>
      </c>
      <c r="E6331" t="s">
        <v>128</v>
      </c>
      <c r="F6331" t="s">
        <v>19</v>
      </c>
      <c r="G6331">
        <v>650</v>
      </c>
      <c r="H6331">
        <v>0</v>
      </c>
      <c r="I6331">
        <v>0</v>
      </c>
      <c r="J6331">
        <v>17</v>
      </c>
      <c r="K6331">
        <v>4</v>
      </c>
      <c r="L6331">
        <v>1717261</v>
      </c>
      <c r="M6331">
        <v>7553</v>
      </c>
      <c r="N6331" t="s">
        <v>341</v>
      </c>
      <c r="O6331" t="s">
        <v>355</v>
      </c>
    </row>
    <row r="6332" spans="1:15" x14ac:dyDescent="0.25">
      <c r="A6332" t="s">
        <v>340</v>
      </c>
      <c r="B6332" t="s">
        <v>295</v>
      </c>
      <c r="C6332" t="s">
        <v>96</v>
      </c>
      <c r="D6332">
        <v>12694659</v>
      </c>
      <c r="E6332" t="s">
        <v>128</v>
      </c>
      <c r="F6332" t="s">
        <v>19</v>
      </c>
      <c r="G6332">
        <v>650</v>
      </c>
      <c r="H6332">
        <v>0</v>
      </c>
      <c r="I6332">
        <v>0</v>
      </c>
      <c r="J6332">
        <v>17</v>
      </c>
      <c r="K6332">
        <v>4</v>
      </c>
      <c r="L6332">
        <v>5450965</v>
      </c>
      <c r="M6332">
        <v>7554</v>
      </c>
      <c r="N6332" t="s">
        <v>341</v>
      </c>
      <c r="O6332" t="s">
        <v>355</v>
      </c>
    </row>
    <row r="6333" spans="1:15" x14ac:dyDescent="0.25">
      <c r="A6333" t="s">
        <v>340</v>
      </c>
      <c r="B6333" t="s">
        <v>295</v>
      </c>
      <c r="C6333" t="s">
        <v>96</v>
      </c>
      <c r="D6333">
        <v>12797577</v>
      </c>
      <c r="E6333" t="s">
        <v>130</v>
      </c>
      <c r="F6333" t="s">
        <v>19</v>
      </c>
      <c r="G6333">
        <v>650</v>
      </c>
      <c r="H6333">
        <v>0</v>
      </c>
      <c r="I6333">
        <v>0</v>
      </c>
      <c r="J6333">
        <v>17</v>
      </c>
      <c r="K6333">
        <v>4</v>
      </c>
      <c r="L6333">
        <v>2640223</v>
      </c>
      <c r="M6333">
        <v>7550</v>
      </c>
      <c r="N6333" t="s">
        <v>341</v>
      </c>
      <c r="O6333" t="s">
        <v>355</v>
      </c>
    </row>
    <row r="6334" spans="1:15" x14ac:dyDescent="0.25">
      <c r="A6334" t="s">
        <v>340</v>
      </c>
      <c r="B6334" t="s">
        <v>295</v>
      </c>
      <c r="C6334" t="s">
        <v>96</v>
      </c>
      <c r="D6334">
        <v>12797577</v>
      </c>
      <c r="E6334" t="s">
        <v>130</v>
      </c>
      <c r="F6334" t="s">
        <v>19</v>
      </c>
      <c r="G6334">
        <v>650</v>
      </c>
      <c r="H6334">
        <v>0</v>
      </c>
      <c r="I6334">
        <v>0</v>
      </c>
      <c r="J6334">
        <v>17</v>
      </c>
      <c r="K6334">
        <v>4</v>
      </c>
      <c r="L6334">
        <v>108722</v>
      </c>
      <c r="M6334">
        <v>7553</v>
      </c>
      <c r="N6334" t="s">
        <v>341</v>
      </c>
      <c r="O6334" t="s">
        <v>355</v>
      </c>
    </row>
    <row r="6335" spans="1:15" x14ac:dyDescent="0.25">
      <c r="A6335" t="s">
        <v>340</v>
      </c>
      <c r="B6335" t="s">
        <v>295</v>
      </c>
      <c r="C6335" t="s">
        <v>96</v>
      </c>
      <c r="D6335">
        <v>12797577</v>
      </c>
      <c r="E6335" t="s">
        <v>130</v>
      </c>
      <c r="F6335" t="s">
        <v>19</v>
      </c>
      <c r="G6335">
        <v>650</v>
      </c>
      <c r="H6335">
        <v>0</v>
      </c>
      <c r="I6335">
        <v>0</v>
      </c>
      <c r="J6335">
        <v>17</v>
      </c>
      <c r="K6335">
        <v>4</v>
      </c>
      <c r="L6335">
        <v>2531501</v>
      </c>
      <c r="M6335">
        <v>7554</v>
      </c>
      <c r="N6335" t="s">
        <v>341</v>
      </c>
      <c r="O6335" t="s">
        <v>355</v>
      </c>
    </row>
    <row r="6336" spans="1:15" x14ac:dyDescent="0.25">
      <c r="A6336" t="s">
        <v>340</v>
      </c>
      <c r="B6336" t="s">
        <v>295</v>
      </c>
      <c r="C6336" t="s">
        <v>96</v>
      </c>
      <c r="D6336">
        <v>13000732</v>
      </c>
      <c r="E6336" t="s">
        <v>134</v>
      </c>
      <c r="F6336" t="s">
        <v>45</v>
      </c>
      <c r="G6336">
        <v>650</v>
      </c>
      <c r="H6336">
        <v>0</v>
      </c>
      <c r="I6336">
        <v>0</v>
      </c>
      <c r="J6336">
        <v>17</v>
      </c>
      <c r="K6336">
        <v>4</v>
      </c>
      <c r="L6336">
        <v>254861</v>
      </c>
      <c r="M6336">
        <v>7550</v>
      </c>
      <c r="N6336" t="s">
        <v>341</v>
      </c>
      <c r="O6336" t="s">
        <v>355</v>
      </c>
    </row>
    <row r="6337" spans="1:15" x14ac:dyDescent="0.25">
      <c r="A6337" t="s">
        <v>340</v>
      </c>
      <c r="B6337" t="s">
        <v>295</v>
      </c>
      <c r="C6337" t="s">
        <v>96</v>
      </c>
      <c r="D6337">
        <v>13000732</v>
      </c>
      <c r="E6337" t="s">
        <v>134</v>
      </c>
      <c r="F6337" t="s">
        <v>45</v>
      </c>
      <c r="G6337">
        <v>650</v>
      </c>
      <c r="H6337">
        <v>0</v>
      </c>
      <c r="I6337">
        <v>0</v>
      </c>
      <c r="J6337">
        <v>17</v>
      </c>
      <c r="K6337">
        <v>4</v>
      </c>
      <c r="L6337">
        <v>254861</v>
      </c>
      <c r="M6337">
        <v>7554</v>
      </c>
      <c r="N6337" t="s">
        <v>341</v>
      </c>
      <c r="O6337" t="s">
        <v>355</v>
      </c>
    </row>
    <row r="6338" spans="1:15" x14ac:dyDescent="0.25">
      <c r="A6338" t="s">
        <v>340</v>
      </c>
      <c r="B6338" t="s">
        <v>295</v>
      </c>
      <c r="C6338" t="s">
        <v>96</v>
      </c>
      <c r="D6338">
        <v>13506472</v>
      </c>
      <c r="E6338" t="s">
        <v>137</v>
      </c>
      <c r="F6338" t="s">
        <v>45</v>
      </c>
      <c r="G6338">
        <v>650</v>
      </c>
      <c r="H6338">
        <v>0</v>
      </c>
      <c r="I6338">
        <v>0</v>
      </c>
      <c r="J6338">
        <v>17</v>
      </c>
      <c r="K6338">
        <v>4</v>
      </c>
      <c r="L6338">
        <v>988202</v>
      </c>
      <c r="M6338">
        <v>7550</v>
      </c>
      <c r="N6338" t="s">
        <v>341</v>
      </c>
      <c r="O6338" t="s">
        <v>355</v>
      </c>
    </row>
    <row r="6339" spans="1:15" x14ac:dyDescent="0.25">
      <c r="A6339" t="s">
        <v>340</v>
      </c>
      <c r="B6339" t="s">
        <v>295</v>
      </c>
      <c r="C6339" t="s">
        <v>96</v>
      </c>
      <c r="D6339">
        <v>13506472</v>
      </c>
      <c r="E6339" t="s">
        <v>137</v>
      </c>
      <c r="F6339" t="s">
        <v>45</v>
      </c>
      <c r="G6339">
        <v>650</v>
      </c>
      <c r="H6339">
        <v>0</v>
      </c>
      <c r="I6339">
        <v>0</v>
      </c>
      <c r="J6339">
        <v>17</v>
      </c>
      <c r="K6339">
        <v>4</v>
      </c>
      <c r="L6339">
        <v>64654</v>
      </c>
      <c r="M6339">
        <v>7553</v>
      </c>
      <c r="N6339" t="s">
        <v>341</v>
      </c>
      <c r="O6339" t="s">
        <v>355</v>
      </c>
    </row>
    <row r="6340" spans="1:15" x14ac:dyDescent="0.25">
      <c r="A6340" t="s">
        <v>340</v>
      </c>
      <c r="B6340" t="s">
        <v>295</v>
      </c>
      <c r="C6340" t="s">
        <v>96</v>
      </c>
      <c r="D6340">
        <v>13506472</v>
      </c>
      <c r="E6340" t="s">
        <v>137</v>
      </c>
      <c r="F6340" t="s">
        <v>45</v>
      </c>
      <c r="G6340">
        <v>650</v>
      </c>
      <c r="H6340">
        <v>0</v>
      </c>
      <c r="I6340">
        <v>0</v>
      </c>
      <c r="J6340">
        <v>17</v>
      </c>
      <c r="K6340">
        <v>4</v>
      </c>
      <c r="L6340">
        <v>923548</v>
      </c>
      <c r="M6340">
        <v>7554</v>
      </c>
      <c r="N6340" t="s">
        <v>341</v>
      </c>
      <c r="O6340" t="s">
        <v>355</v>
      </c>
    </row>
    <row r="6341" spans="1:15" x14ac:dyDescent="0.25">
      <c r="A6341" t="s">
        <v>340</v>
      </c>
      <c r="B6341" t="s">
        <v>295</v>
      </c>
      <c r="C6341" t="s">
        <v>96</v>
      </c>
      <c r="D6341">
        <v>15103658</v>
      </c>
      <c r="E6341" t="s">
        <v>140</v>
      </c>
      <c r="F6341" t="s">
        <v>45</v>
      </c>
      <c r="G6341">
        <v>650</v>
      </c>
      <c r="H6341">
        <v>0</v>
      </c>
      <c r="I6341">
        <v>0</v>
      </c>
      <c r="J6341">
        <v>17</v>
      </c>
      <c r="K6341">
        <v>4</v>
      </c>
      <c r="L6341">
        <v>1032523</v>
      </c>
      <c r="M6341">
        <v>7550</v>
      </c>
      <c r="N6341" t="s">
        <v>341</v>
      </c>
      <c r="O6341" t="s">
        <v>355</v>
      </c>
    </row>
    <row r="6342" spans="1:15" x14ac:dyDescent="0.25">
      <c r="A6342" t="s">
        <v>340</v>
      </c>
      <c r="B6342" t="s">
        <v>295</v>
      </c>
      <c r="C6342" t="s">
        <v>96</v>
      </c>
      <c r="D6342">
        <v>15103658</v>
      </c>
      <c r="E6342" t="s">
        <v>140</v>
      </c>
      <c r="F6342" t="s">
        <v>45</v>
      </c>
      <c r="G6342">
        <v>650</v>
      </c>
      <c r="H6342">
        <v>0</v>
      </c>
      <c r="I6342">
        <v>0</v>
      </c>
      <c r="J6342">
        <v>17</v>
      </c>
      <c r="K6342">
        <v>4</v>
      </c>
      <c r="L6342">
        <v>1032523</v>
      </c>
      <c r="M6342">
        <v>7554</v>
      </c>
      <c r="N6342" t="s">
        <v>341</v>
      </c>
      <c r="O6342" t="s">
        <v>355</v>
      </c>
    </row>
    <row r="6343" spans="1:15" x14ac:dyDescent="0.25">
      <c r="A6343" t="s">
        <v>340</v>
      </c>
      <c r="B6343" t="s">
        <v>295</v>
      </c>
      <c r="C6343" t="s">
        <v>96</v>
      </c>
      <c r="D6343">
        <v>29530060</v>
      </c>
      <c r="E6343" t="s">
        <v>143</v>
      </c>
      <c r="F6343" t="s">
        <v>45</v>
      </c>
      <c r="G6343">
        <v>650</v>
      </c>
      <c r="H6343">
        <v>0</v>
      </c>
      <c r="I6343">
        <v>0</v>
      </c>
      <c r="J6343">
        <v>17</v>
      </c>
      <c r="K6343">
        <v>4</v>
      </c>
      <c r="L6343">
        <v>666738</v>
      </c>
      <c r="M6343">
        <v>7550</v>
      </c>
      <c r="N6343" t="s">
        <v>341</v>
      </c>
      <c r="O6343" t="s">
        <v>355</v>
      </c>
    </row>
    <row r="6344" spans="1:15" x14ac:dyDescent="0.25">
      <c r="A6344" t="s">
        <v>340</v>
      </c>
      <c r="B6344" t="s">
        <v>295</v>
      </c>
      <c r="C6344" t="s">
        <v>96</v>
      </c>
      <c r="D6344">
        <v>29530060</v>
      </c>
      <c r="E6344" t="s">
        <v>143</v>
      </c>
      <c r="F6344" t="s">
        <v>45</v>
      </c>
      <c r="G6344">
        <v>650</v>
      </c>
      <c r="H6344">
        <v>0</v>
      </c>
      <c r="I6344">
        <v>0</v>
      </c>
      <c r="J6344">
        <v>17</v>
      </c>
      <c r="K6344">
        <v>4</v>
      </c>
      <c r="L6344">
        <v>4770</v>
      </c>
      <c r="M6344">
        <v>7553</v>
      </c>
      <c r="N6344" t="s">
        <v>341</v>
      </c>
      <c r="O6344" t="s">
        <v>355</v>
      </c>
    </row>
    <row r="6345" spans="1:15" x14ac:dyDescent="0.25">
      <c r="A6345" t="s">
        <v>340</v>
      </c>
      <c r="B6345" t="s">
        <v>295</v>
      </c>
      <c r="C6345" t="s">
        <v>96</v>
      </c>
      <c r="D6345">
        <v>29530060</v>
      </c>
      <c r="E6345" t="s">
        <v>143</v>
      </c>
      <c r="F6345" t="s">
        <v>45</v>
      </c>
      <c r="G6345">
        <v>650</v>
      </c>
      <c r="H6345">
        <v>0</v>
      </c>
      <c r="I6345">
        <v>0</v>
      </c>
      <c r="J6345">
        <v>17</v>
      </c>
      <c r="K6345">
        <v>4</v>
      </c>
      <c r="L6345">
        <v>661968</v>
      </c>
      <c r="M6345">
        <v>7554</v>
      </c>
      <c r="N6345" t="s">
        <v>341</v>
      </c>
      <c r="O6345" t="s">
        <v>355</v>
      </c>
    </row>
    <row r="6346" spans="1:15" x14ac:dyDescent="0.25">
      <c r="A6346" t="s">
        <v>340</v>
      </c>
      <c r="B6346" t="s">
        <v>295</v>
      </c>
      <c r="C6346" t="s">
        <v>96</v>
      </c>
      <c r="D6346">
        <v>29530078</v>
      </c>
      <c r="E6346" t="s">
        <v>144</v>
      </c>
      <c r="F6346" t="s">
        <v>45</v>
      </c>
      <c r="G6346">
        <v>650</v>
      </c>
      <c r="H6346">
        <v>0</v>
      </c>
      <c r="I6346">
        <v>0</v>
      </c>
      <c r="J6346">
        <v>17</v>
      </c>
      <c r="K6346">
        <v>4</v>
      </c>
      <c r="L6346">
        <v>377479</v>
      </c>
      <c r="M6346">
        <v>7550</v>
      </c>
      <c r="N6346" t="s">
        <v>341</v>
      </c>
      <c r="O6346" t="s">
        <v>355</v>
      </c>
    </row>
    <row r="6347" spans="1:15" x14ac:dyDescent="0.25">
      <c r="A6347" t="s">
        <v>340</v>
      </c>
      <c r="B6347" t="s">
        <v>295</v>
      </c>
      <c r="C6347" t="s">
        <v>96</v>
      </c>
      <c r="D6347">
        <v>29530078</v>
      </c>
      <c r="E6347" t="s">
        <v>144</v>
      </c>
      <c r="F6347" t="s">
        <v>45</v>
      </c>
      <c r="G6347">
        <v>650</v>
      </c>
      <c r="H6347">
        <v>0</v>
      </c>
      <c r="I6347">
        <v>0</v>
      </c>
      <c r="J6347">
        <v>17</v>
      </c>
      <c r="K6347">
        <v>4</v>
      </c>
      <c r="L6347">
        <v>9360</v>
      </c>
      <c r="M6347">
        <v>7553</v>
      </c>
      <c r="N6347" t="s">
        <v>341</v>
      </c>
      <c r="O6347" t="s">
        <v>355</v>
      </c>
    </row>
    <row r="6348" spans="1:15" x14ac:dyDescent="0.25">
      <c r="A6348" t="s">
        <v>340</v>
      </c>
      <c r="B6348" t="s">
        <v>295</v>
      </c>
      <c r="C6348" t="s">
        <v>96</v>
      </c>
      <c r="D6348">
        <v>29530078</v>
      </c>
      <c r="E6348" t="s">
        <v>144</v>
      </c>
      <c r="F6348" t="s">
        <v>45</v>
      </c>
      <c r="G6348">
        <v>650</v>
      </c>
      <c r="H6348">
        <v>0</v>
      </c>
      <c r="I6348">
        <v>0</v>
      </c>
      <c r="J6348">
        <v>17</v>
      </c>
      <c r="K6348">
        <v>4</v>
      </c>
      <c r="L6348">
        <v>368119</v>
      </c>
      <c r="M6348">
        <v>7554</v>
      </c>
      <c r="N6348" t="s">
        <v>341</v>
      </c>
      <c r="O6348" t="s">
        <v>355</v>
      </c>
    </row>
    <row r="6349" spans="1:15" x14ac:dyDescent="0.25">
      <c r="A6349" t="s">
        <v>340</v>
      </c>
      <c r="B6349" t="s">
        <v>295</v>
      </c>
      <c r="C6349" t="s">
        <v>96</v>
      </c>
      <c r="D6349">
        <v>29732187</v>
      </c>
      <c r="E6349" t="s">
        <v>145</v>
      </c>
      <c r="F6349" t="s">
        <v>45</v>
      </c>
      <c r="G6349">
        <v>650</v>
      </c>
      <c r="H6349">
        <v>0</v>
      </c>
      <c r="I6349">
        <v>0</v>
      </c>
      <c r="J6349">
        <v>17</v>
      </c>
      <c r="K6349">
        <v>4</v>
      </c>
      <c r="L6349">
        <v>1954799</v>
      </c>
      <c r="M6349">
        <v>7550</v>
      </c>
      <c r="N6349" t="s">
        <v>341</v>
      </c>
      <c r="O6349" t="s">
        <v>355</v>
      </c>
    </row>
    <row r="6350" spans="1:15" x14ac:dyDescent="0.25">
      <c r="A6350" t="s">
        <v>340</v>
      </c>
      <c r="B6350" t="s">
        <v>295</v>
      </c>
      <c r="C6350" t="s">
        <v>96</v>
      </c>
      <c r="D6350">
        <v>29732187</v>
      </c>
      <c r="E6350" t="s">
        <v>145</v>
      </c>
      <c r="F6350" t="s">
        <v>45</v>
      </c>
      <c r="G6350">
        <v>650</v>
      </c>
      <c r="H6350">
        <v>0</v>
      </c>
      <c r="I6350">
        <v>0</v>
      </c>
      <c r="J6350">
        <v>17</v>
      </c>
      <c r="K6350">
        <v>4</v>
      </c>
      <c r="L6350">
        <v>334143</v>
      </c>
      <c r="M6350">
        <v>7553</v>
      </c>
      <c r="N6350" t="s">
        <v>341</v>
      </c>
      <c r="O6350" t="s">
        <v>355</v>
      </c>
    </row>
    <row r="6351" spans="1:15" x14ac:dyDescent="0.25">
      <c r="A6351" t="s">
        <v>340</v>
      </c>
      <c r="B6351" t="s">
        <v>295</v>
      </c>
      <c r="C6351" t="s">
        <v>96</v>
      </c>
      <c r="D6351">
        <v>29732187</v>
      </c>
      <c r="E6351" t="s">
        <v>145</v>
      </c>
      <c r="F6351" t="s">
        <v>45</v>
      </c>
      <c r="G6351">
        <v>650</v>
      </c>
      <c r="H6351">
        <v>0</v>
      </c>
      <c r="I6351">
        <v>0</v>
      </c>
      <c r="J6351">
        <v>17</v>
      </c>
      <c r="K6351">
        <v>4</v>
      </c>
      <c r="L6351">
        <v>1620656</v>
      </c>
      <c r="M6351">
        <v>7554</v>
      </c>
      <c r="N6351" t="s">
        <v>341</v>
      </c>
      <c r="O6351" t="s">
        <v>355</v>
      </c>
    </row>
    <row r="6352" spans="1:15" x14ac:dyDescent="0.25">
      <c r="A6352" t="s">
        <v>340</v>
      </c>
      <c r="B6352" t="s">
        <v>295</v>
      </c>
      <c r="C6352" t="s">
        <v>96</v>
      </c>
      <c r="D6352">
        <v>51218162</v>
      </c>
      <c r="E6352" t="s">
        <v>146</v>
      </c>
      <c r="F6352" t="s">
        <v>45</v>
      </c>
      <c r="G6352">
        <v>650</v>
      </c>
      <c r="H6352">
        <v>0</v>
      </c>
      <c r="I6352">
        <v>0</v>
      </c>
      <c r="J6352">
        <v>17</v>
      </c>
      <c r="K6352">
        <v>4</v>
      </c>
      <c r="L6352">
        <v>832324</v>
      </c>
      <c r="M6352">
        <v>7550</v>
      </c>
      <c r="N6352" t="s">
        <v>341</v>
      </c>
      <c r="O6352" t="s">
        <v>355</v>
      </c>
    </row>
    <row r="6353" spans="1:15" x14ac:dyDescent="0.25">
      <c r="A6353" t="s">
        <v>340</v>
      </c>
      <c r="B6353" t="s">
        <v>295</v>
      </c>
      <c r="C6353" t="s">
        <v>96</v>
      </c>
      <c r="D6353">
        <v>51218162</v>
      </c>
      <c r="E6353" t="s">
        <v>146</v>
      </c>
      <c r="F6353" t="s">
        <v>45</v>
      </c>
      <c r="G6353">
        <v>650</v>
      </c>
      <c r="H6353">
        <v>0</v>
      </c>
      <c r="I6353">
        <v>0</v>
      </c>
      <c r="J6353">
        <v>17</v>
      </c>
      <c r="K6353">
        <v>4</v>
      </c>
      <c r="L6353">
        <v>20726</v>
      </c>
      <c r="M6353">
        <v>7553</v>
      </c>
      <c r="N6353" t="s">
        <v>341</v>
      </c>
      <c r="O6353" t="s">
        <v>355</v>
      </c>
    </row>
    <row r="6354" spans="1:15" x14ac:dyDescent="0.25">
      <c r="A6354" t="s">
        <v>340</v>
      </c>
      <c r="B6354" t="s">
        <v>295</v>
      </c>
      <c r="C6354" t="s">
        <v>96</v>
      </c>
      <c r="D6354">
        <v>51218162</v>
      </c>
      <c r="E6354" t="s">
        <v>146</v>
      </c>
      <c r="F6354" t="s">
        <v>45</v>
      </c>
      <c r="G6354">
        <v>650</v>
      </c>
      <c r="H6354">
        <v>0</v>
      </c>
      <c r="I6354">
        <v>0</v>
      </c>
      <c r="J6354">
        <v>17</v>
      </c>
      <c r="K6354">
        <v>4</v>
      </c>
      <c r="L6354">
        <v>811598</v>
      </c>
      <c r="M6354">
        <v>7554</v>
      </c>
      <c r="N6354" t="s">
        <v>341</v>
      </c>
      <c r="O6354" t="s">
        <v>355</v>
      </c>
    </row>
    <row r="6355" spans="1:15" x14ac:dyDescent="0.25">
      <c r="A6355" t="s">
        <v>340</v>
      </c>
      <c r="B6355" t="s">
        <v>295</v>
      </c>
      <c r="C6355" t="s">
        <v>96</v>
      </c>
      <c r="D6355">
        <v>51225407</v>
      </c>
      <c r="E6355" t="s">
        <v>147</v>
      </c>
      <c r="F6355" t="s">
        <v>45</v>
      </c>
      <c r="G6355">
        <v>650</v>
      </c>
      <c r="H6355">
        <v>0</v>
      </c>
      <c r="I6355">
        <v>0</v>
      </c>
      <c r="J6355">
        <v>17</v>
      </c>
      <c r="K6355">
        <v>4</v>
      </c>
      <c r="L6355">
        <v>1255337</v>
      </c>
      <c r="M6355">
        <v>7550</v>
      </c>
      <c r="N6355" t="s">
        <v>341</v>
      </c>
      <c r="O6355" t="s">
        <v>355</v>
      </c>
    </row>
    <row r="6356" spans="1:15" x14ac:dyDescent="0.25">
      <c r="A6356" t="s">
        <v>340</v>
      </c>
      <c r="B6356" t="s">
        <v>295</v>
      </c>
      <c r="C6356" t="s">
        <v>96</v>
      </c>
      <c r="D6356">
        <v>51225407</v>
      </c>
      <c r="E6356" t="s">
        <v>147</v>
      </c>
      <c r="F6356" t="s">
        <v>45</v>
      </c>
      <c r="G6356">
        <v>650</v>
      </c>
      <c r="H6356">
        <v>0</v>
      </c>
      <c r="I6356">
        <v>0</v>
      </c>
      <c r="J6356">
        <v>17</v>
      </c>
      <c r="K6356">
        <v>4</v>
      </c>
      <c r="L6356">
        <v>43400</v>
      </c>
      <c r="M6356">
        <v>7553</v>
      </c>
      <c r="N6356" t="s">
        <v>341</v>
      </c>
      <c r="O6356" t="s">
        <v>355</v>
      </c>
    </row>
    <row r="6357" spans="1:15" x14ac:dyDescent="0.25">
      <c r="A6357" t="s">
        <v>340</v>
      </c>
      <c r="B6357" t="s">
        <v>295</v>
      </c>
      <c r="C6357" t="s">
        <v>96</v>
      </c>
      <c r="D6357">
        <v>51225407</v>
      </c>
      <c r="E6357" t="s">
        <v>147</v>
      </c>
      <c r="F6357" t="s">
        <v>45</v>
      </c>
      <c r="G6357">
        <v>650</v>
      </c>
      <c r="H6357">
        <v>0</v>
      </c>
      <c r="I6357">
        <v>0</v>
      </c>
      <c r="J6357">
        <v>17</v>
      </c>
      <c r="K6357">
        <v>4</v>
      </c>
      <c r="L6357">
        <v>1211937</v>
      </c>
      <c r="M6357">
        <v>7554</v>
      </c>
      <c r="N6357" t="s">
        <v>341</v>
      </c>
      <c r="O6357" t="s">
        <v>355</v>
      </c>
    </row>
    <row r="6358" spans="1:15" x14ac:dyDescent="0.25">
      <c r="A6358" t="s">
        <v>340</v>
      </c>
      <c r="B6358" t="s">
        <v>295</v>
      </c>
      <c r="C6358" t="s">
        <v>96</v>
      </c>
      <c r="D6358">
        <v>51227957</v>
      </c>
      <c r="E6358" t="s">
        <v>148</v>
      </c>
      <c r="F6358" t="s">
        <v>45</v>
      </c>
      <c r="G6358">
        <v>650</v>
      </c>
      <c r="H6358">
        <v>0</v>
      </c>
      <c r="I6358">
        <v>0</v>
      </c>
      <c r="J6358">
        <v>17</v>
      </c>
      <c r="K6358">
        <v>4</v>
      </c>
      <c r="L6358">
        <v>2217269</v>
      </c>
      <c r="M6358">
        <v>7550</v>
      </c>
      <c r="N6358" t="s">
        <v>341</v>
      </c>
      <c r="O6358" t="s">
        <v>355</v>
      </c>
    </row>
    <row r="6359" spans="1:15" x14ac:dyDescent="0.25">
      <c r="A6359" t="s">
        <v>340</v>
      </c>
      <c r="B6359" t="s">
        <v>295</v>
      </c>
      <c r="C6359" t="s">
        <v>96</v>
      </c>
      <c r="D6359">
        <v>51227957</v>
      </c>
      <c r="E6359" t="s">
        <v>148</v>
      </c>
      <c r="F6359" t="s">
        <v>45</v>
      </c>
      <c r="G6359">
        <v>650</v>
      </c>
      <c r="H6359">
        <v>0</v>
      </c>
      <c r="I6359">
        <v>0</v>
      </c>
      <c r="J6359">
        <v>17</v>
      </c>
      <c r="K6359">
        <v>4</v>
      </c>
      <c r="L6359">
        <v>126488</v>
      </c>
      <c r="M6359">
        <v>7553</v>
      </c>
      <c r="N6359" t="s">
        <v>341</v>
      </c>
      <c r="O6359" t="s">
        <v>355</v>
      </c>
    </row>
    <row r="6360" spans="1:15" x14ac:dyDescent="0.25">
      <c r="A6360" t="s">
        <v>340</v>
      </c>
      <c r="B6360" t="s">
        <v>295</v>
      </c>
      <c r="C6360" t="s">
        <v>96</v>
      </c>
      <c r="D6360">
        <v>51227957</v>
      </c>
      <c r="E6360" t="s">
        <v>148</v>
      </c>
      <c r="F6360" t="s">
        <v>45</v>
      </c>
      <c r="G6360">
        <v>650</v>
      </c>
      <c r="H6360">
        <v>0</v>
      </c>
      <c r="I6360">
        <v>0</v>
      </c>
      <c r="J6360">
        <v>17</v>
      </c>
      <c r="K6360">
        <v>4</v>
      </c>
      <c r="L6360">
        <v>2090781</v>
      </c>
      <c r="M6360">
        <v>7554</v>
      </c>
      <c r="N6360" t="s">
        <v>341</v>
      </c>
      <c r="O6360" t="s">
        <v>355</v>
      </c>
    </row>
    <row r="6361" spans="1:15" x14ac:dyDescent="0.25">
      <c r="A6361" t="s">
        <v>340</v>
      </c>
      <c r="B6361" t="s">
        <v>295</v>
      </c>
      <c r="C6361" t="s">
        <v>96</v>
      </c>
      <c r="D6361">
        <v>51232627</v>
      </c>
      <c r="E6361" t="s">
        <v>265</v>
      </c>
      <c r="F6361" t="s">
        <v>45</v>
      </c>
      <c r="G6361">
        <v>650</v>
      </c>
      <c r="H6361">
        <v>0</v>
      </c>
      <c r="I6361">
        <v>0</v>
      </c>
      <c r="J6361">
        <v>17</v>
      </c>
      <c r="K6361">
        <v>4</v>
      </c>
      <c r="L6361">
        <v>478108</v>
      </c>
      <c r="M6361">
        <v>7550</v>
      </c>
      <c r="N6361" t="s">
        <v>341</v>
      </c>
      <c r="O6361" t="s">
        <v>355</v>
      </c>
    </row>
    <row r="6362" spans="1:15" x14ac:dyDescent="0.25">
      <c r="A6362" t="s">
        <v>340</v>
      </c>
      <c r="B6362" t="s">
        <v>295</v>
      </c>
      <c r="C6362" t="s">
        <v>96</v>
      </c>
      <c r="D6362">
        <v>51232627</v>
      </c>
      <c r="E6362" t="s">
        <v>265</v>
      </c>
      <c r="F6362" t="s">
        <v>45</v>
      </c>
      <c r="G6362">
        <v>650</v>
      </c>
      <c r="H6362">
        <v>0</v>
      </c>
      <c r="I6362">
        <v>0</v>
      </c>
      <c r="J6362">
        <v>17</v>
      </c>
      <c r="K6362">
        <v>4</v>
      </c>
      <c r="L6362">
        <v>29361</v>
      </c>
      <c r="M6362">
        <v>7553</v>
      </c>
      <c r="N6362" t="s">
        <v>341</v>
      </c>
      <c r="O6362" t="s">
        <v>355</v>
      </c>
    </row>
    <row r="6363" spans="1:15" x14ac:dyDescent="0.25">
      <c r="A6363" t="s">
        <v>340</v>
      </c>
      <c r="B6363" t="s">
        <v>295</v>
      </c>
      <c r="C6363" t="s">
        <v>96</v>
      </c>
      <c r="D6363">
        <v>51232627</v>
      </c>
      <c r="E6363" t="s">
        <v>265</v>
      </c>
      <c r="F6363" t="s">
        <v>45</v>
      </c>
      <c r="G6363">
        <v>650</v>
      </c>
      <c r="H6363">
        <v>0</v>
      </c>
      <c r="I6363">
        <v>0</v>
      </c>
      <c r="J6363">
        <v>17</v>
      </c>
      <c r="K6363">
        <v>4</v>
      </c>
      <c r="L6363">
        <v>448747</v>
      </c>
      <c r="M6363">
        <v>7554</v>
      </c>
      <c r="N6363" t="s">
        <v>341</v>
      </c>
      <c r="O6363" t="s">
        <v>355</v>
      </c>
    </row>
    <row r="6364" spans="1:15" x14ac:dyDescent="0.25">
      <c r="A6364" t="s">
        <v>340</v>
      </c>
      <c r="B6364" t="s">
        <v>295</v>
      </c>
      <c r="C6364" t="s">
        <v>96</v>
      </c>
      <c r="D6364">
        <v>51234003</v>
      </c>
      <c r="E6364" t="s">
        <v>294</v>
      </c>
      <c r="F6364" t="s">
        <v>45</v>
      </c>
      <c r="G6364">
        <v>650</v>
      </c>
      <c r="H6364">
        <v>0</v>
      </c>
      <c r="I6364">
        <v>0</v>
      </c>
      <c r="J6364">
        <v>17</v>
      </c>
      <c r="K6364">
        <v>4</v>
      </c>
      <c r="L6364">
        <v>531194</v>
      </c>
      <c r="M6364">
        <v>7550</v>
      </c>
      <c r="N6364" t="s">
        <v>341</v>
      </c>
      <c r="O6364" t="s">
        <v>355</v>
      </c>
    </row>
    <row r="6365" spans="1:15" x14ac:dyDescent="0.25">
      <c r="A6365" t="s">
        <v>340</v>
      </c>
      <c r="B6365" t="s">
        <v>295</v>
      </c>
      <c r="C6365" t="s">
        <v>96</v>
      </c>
      <c r="D6365">
        <v>51234003</v>
      </c>
      <c r="E6365" t="s">
        <v>294</v>
      </c>
      <c r="F6365" t="s">
        <v>45</v>
      </c>
      <c r="G6365">
        <v>650</v>
      </c>
      <c r="H6365">
        <v>0</v>
      </c>
      <c r="I6365">
        <v>0</v>
      </c>
      <c r="J6365">
        <v>17</v>
      </c>
      <c r="K6365">
        <v>4</v>
      </c>
      <c r="L6365">
        <v>41729</v>
      </c>
      <c r="M6365">
        <v>7553</v>
      </c>
      <c r="N6365" t="s">
        <v>341</v>
      </c>
      <c r="O6365" t="s">
        <v>355</v>
      </c>
    </row>
    <row r="6366" spans="1:15" x14ac:dyDescent="0.25">
      <c r="A6366" t="s">
        <v>340</v>
      </c>
      <c r="B6366" t="s">
        <v>295</v>
      </c>
      <c r="C6366" t="s">
        <v>96</v>
      </c>
      <c r="D6366">
        <v>51234003</v>
      </c>
      <c r="E6366" t="s">
        <v>294</v>
      </c>
      <c r="F6366" t="s">
        <v>45</v>
      </c>
      <c r="G6366">
        <v>650</v>
      </c>
      <c r="H6366">
        <v>0</v>
      </c>
      <c r="I6366">
        <v>0</v>
      </c>
      <c r="J6366">
        <v>17</v>
      </c>
      <c r="K6366">
        <v>4</v>
      </c>
      <c r="L6366">
        <v>489465</v>
      </c>
      <c r="M6366">
        <v>7554</v>
      </c>
      <c r="N6366" t="s">
        <v>341</v>
      </c>
      <c r="O6366" t="s">
        <v>355</v>
      </c>
    </row>
    <row r="6367" spans="1:15" x14ac:dyDescent="0.25">
      <c r="A6367" t="s">
        <v>340</v>
      </c>
      <c r="B6367" t="s">
        <v>295</v>
      </c>
      <c r="C6367" t="s">
        <v>96</v>
      </c>
      <c r="D6367">
        <v>51234300</v>
      </c>
      <c r="E6367" t="s">
        <v>286</v>
      </c>
      <c r="F6367" t="s">
        <v>45</v>
      </c>
      <c r="G6367">
        <v>650</v>
      </c>
      <c r="H6367">
        <v>0</v>
      </c>
      <c r="I6367">
        <v>0</v>
      </c>
      <c r="J6367">
        <v>17</v>
      </c>
      <c r="K6367">
        <v>4</v>
      </c>
      <c r="L6367">
        <v>696343</v>
      </c>
      <c r="M6367">
        <v>7550</v>
      </c>
      <c r="N6367" t="s">
        <v>341</v>
      </c>
      <c r="O6367" t="s">
        <v>355</v>
      </c>
    </row>
    <row r="6368" spans="1:15" x14ac:dyDescent="0.25">
      <c r="A6368" t="s">
        <v>340</v>
      </c>
      <c r="B6368" t="s">
        <v>295</v>
      </c>
      <c r="C6368" t="s">
        <v>96</v>
      </c>
      <c r="D6368">
        <v>51234300</v>
      </c>
      <c r="E6368" t="s">
        <v>286</v>
      </c>
      <c r="F6368" t="s">
        <v>45</v>
      </c>
      <c r="G6368">
        <v>650</v>
      </c>
      <c r="H6368">
        <v>0</v>
      </c>
      <c r="I6368">
        <v>0</v>
      </c>
      <c r="J6368">
        <v>17</v>
      </c>
      <c r="K6368">
        <v>4</v>
      </c>
      <c r="L6368">
        <v>51604</v>
      </c>
      <c r="M6368">
        <v>7553</v>
      </c>
      <c r="N6368" t="s">
        <v>341</v>
      </c>
      <c r="O6368" t="s">
        <v>355</v>
      </c>
    </row>
    <row r="6369" spans="1:15" x14ac:dyDescent="0.25">
      <c r="A6369" t="s">
        <v>340</v>
      </c>
      <c r="B6369" t="s">
        <v>295</v>
      </c>
      <c r="C6369" t="s">
        <v>96</v>
      </c>
      <c r="D6369">
        <v>51234300</v>
      </c>
      <c r="E6369" t="s">
        <v>286</v>
      </c>
      <c r="F6369" t="s">
        <v>45</v>
      </c>
      <c r="G6369">
        <v>650</v>
      </c>
      <c r="H6369">
        <v>0</v>
      </c>
      <c r="I6369">
        <v>0</v>
      </c>
      <c r="J6369">
        <v>17</v>
      </c>
      <c r="K6369">
        <v>4</v>
      </c>
      <c r="L6369">
        <v>644739</v>
      </c>
      <c r="M6369">
        <v>7554</v>
      </c>
      <c r="N6369" t="s">
        <v>341</v>
      </c>
      <c r="O6369" t="s">
        <v>355</v>
      </c>
    </row>
    <row r="6370" spans="1:15" x14ac:dyDescent="0.25">
      <c r="A6370" t="s">
        <v>340</v>
      </c>
      <c r="B6370" t="s">
        <v>295</v>
      </c>
      <c r="C6370" t="s">
        <v>96</v>
      </c>
      <c r="D6370">
        <v>54583208</v>
      </c>
      <c r="E6370" t="s">
        <v>149</v>
      </c>
      <c r="F6370" t="s">
        <v>45</v>
      </c>
      <c r="G6370">
        <v>650</v>
      </c>
      <c r="H6370">
        <v>0</v>
      </c>
      <c r="I6370">
        <v>0</v>
      </c>
      <c r="J6370">
        <v>17</v>
      </c>
      <c r="K6370">
        <v>4</v>
      </c>
      <c r="L6370">
        <v>1710519</v>
      </c>
      <c r="M6370">
        <v>7550</v>
      </c>
      <c r="N6370" t="s">
        <v>341</v>
      </c>
      <c r="O6370" t="s">
        <v>355</v>
      </c>
    </row>
    <row r="6371" spans="1:15" x14ac:dyDescent="0.25">
      <c r="A6371" t="s">
        <v>340</v>
      </c>
      <c r="B6371" t="s">
        <v>295</v>
      </c>
      <c r="C6371" t="s">
        <v>96</v>
      </c>
      <c r="D6371">
        <v>54583208</v>
      </c>
      <c r="E6371" t="s">
        <v>149</v>
      </c>
      <c r="F6371" t="s">
        <v>45</v>
      </c>
      <c r="G6371">
        <v>650</v>
      </c>
      <c r="H6371">
        <v>0</v>
      </c>
      <c r="I6371">
        <v>0</v>
      </c>
      <c r="J6371">
        <v>17</v>
      </c>
      <c r="K6371">
        <v>4</v>
      </c>
      <c r="L6371">
        <v>68024</v>
      </c>
      <c r="M6371">
        <v>7553</v>
      </c>
      <c r="N6371" t="s">
        <v>341</v>
      </c>
      <c r="O6371" t="s">
        <v>355</v>
      </c>
    </row>
    <row r="6372" spans="1:15" x14ac:dyDescent="0.25">
      <c r="A6372" t="s">
        <v>340</v>
      </c>
      <c r="B6372" t="s">
        <v>295</v>
      </c>
      <c r="C6372" t="s">
        <v>96</v>
      </c>
      <c r="D6372">
        <v>54583208</v>
      </c>
      <c r="E6372" t="s">
        <v>149</v>
      </c>
      <c r="F6372" t="s">
        <v>45</v>
      </c>
      <c r="G6372">
        <v>650</v>
      </c>
      <c r="H6372">
        <v>0</v>
      </c>
      <c r="I6372">
        <v>0</v>
      </c>
      <c r="J6372">
        <v>17</v>
      </c>
      <c r="K6372">
        <v>4</v>
      </c>
      <c r="L6372">
        <v>1642495</v>
      </c>
      <c r="M6372">
        <v>7554</v>
      </c>
      <c r="N6372" t="s">
        <v>341</v>
      </c>
      <c r="O6372" t="s">
        <v>355</v>
      </c>
    </row>
    <row r="6373" spans="1:15" x14ac:dyDescent="0.25">
      <c r="A6373" t="s">
        <v>340</v>
      </c>
      <c r="B6373" t="s">
        <v>295</v>
      </c>
      <c r="C6373" t="s">
        <v>96</v>
      </c>
      <c r="D6373">
        <v>54583232</v>
      </c>
      <c r="E6373" t="s">
        <v>150</v>
      </c>
      <c r="F6373" t="s">
        <v>45</v>
      </c>
      <c r="G6373">
        <v>650</v>
      </c>
      <c r="H6373">
        <v>0</v>
      </c>
      <c r="I6373">
        <v>0</v>
      </c>
      <c r="J6373">
        <v>17</v>
      </c>
      <c r="K6373">
        <v>4</v>
      </c>
      <c r="L6373">
        <v>500767</v>
      </c>
      <c r="M6373">
        <v>7550</v>
      </c>
      <c r="N6373" t="s">
        <v>341</v>
      </c>
      <c r="O6373" t="s">
        <v>355</v>
      </c>
    </row>
    <row r="6374" spans="1:15" x14ac:dyDescent="0.25">
      <c r="A6374" t="s">
        <v>340</v>
      </c>
      <c r="B6374" t="s">
        <v>295</v>
      </c>
      <c r="C6374" t="s">
        <v>96</v>
      </c>
      <c r="D6374">
        <v>54583232</v>
      </c>
      <c r="E6374" t="s">
        <v>150</v>
      </c>
      <c r="F6374" t="s">
        <v>45</v>
      </c>
      <c r="G6374">
        <v>650</v>
      </c>
      <c r="H6374">
        <v>0</v>
      </c>
      <c r="I6374">
        <v>0</v>
      </c>
      <c r="J6374">
        <v>17</v>
      </c>
      <c r="K6374">
        <v>4</v>
      </c>
      <c r="L6374">
        <v>24888</v>
      </c>
      <c r="M6374">
        <v>7553</v>
      </c>
      <c r="N6374" t="s">
        <v>341</v>
      </c>
      <c r="O6374" t="s">
        <v>355</v>
      </c>
    </row>
    <row r="6375" spans="1:15" x14ac:dyDescent="0.25">
      <c r="A6375" t="s">
        <v>340</v>
      </c>
      <c r="B6375" t="s">
        <v>295</v>
      </c>
      <c r="C6375" t="s">
        <v>96</v>
      </c>
      <c r="D6375">
        <v>54583232</v>
      </c>
      <c r="E6375" t="s">
        <v>150</v>
      </c>
      <c r="F6375" t="s">
        <v>45</v>
      </c>
      <c r="G6375">
        <v>650</v>
      </c>
      <c r="H6375">
        <v>0</v>
      </c>
      <c r="I6375">
        <v>0</v>
      </c>
      <c r="J6375">
        <v>17</v>
      </c>
      <c r="K6375">
        <v>4</v>
      </c>
      <c r="L6375">
        <v>475879</v>
      </c>
      <c r="M6375">
        <v>7554</v>
      </c>
      <c r="N6375" t="s">
        <v>341</v>
      </c>
      <c r="O6375" t="s">
        <v>355</v>
      </c>
    </row>
    <row r="6376" spans="1:15" x14ac:dyDescent="0.25">
      <c r="A6376" t="s">
        <v>340</v>
      </c>
      <c r="B6376" t="s">
        <v>295</v>
      </c>
      <c r="C6376" t="s">
        <v>96</v>
      </c>
      <c r="D6376">
        <v>54982822</v>
      </c>
      <c r="E6376" t="s">
        <v>151</v>
      </c>
      <c r="F6376" t="s">
        <v>45</v>
      </c>
      <c r="G6376">
        <v>650</v>
      </c>
      <c r="H6376">
        <v>0</v>
      </c>
      <c r="I6376">
        <v>0</v>
      </c>
      <c r="J6376">
        <v>17</v>
      </c>
      <c r="K6376">
        <v>4</v>
      </c>
      <c r="L6376">
        <v>2316462</v>
      </c>
      <c r="M6376">
        <v>7550</v>
      </c>
      <c r="N6376" t="s">
        <v>341</v>
      </c>
      <c r="O6376" t="s">
        <v>355</v>
      </c>
    </row>
    <row r="6377" spans="1:15" x14ac:dyDescent="0.25">
      <c r="A6377" t="s">
        <v>340</v>
      </c>
      <c r="B6377" t="s">
        <v>295</v>
      </c>
      <c r="C6377" t="s">
        <v>96</v>
      </c>
      <c r="D6377">
        <v>54982822</v>
      </c>
      <c r="E6377" t="s">
        <v>151</v>
      </c>
      <c r="F6377" t="s">
        <v>45</v>
      </c>
      <c r="G6377">
        <v>650</v>
      </c>
      <c r="H6377">
        <v>0</v>
      </c>
      <c r="I6377">
        <v>0</v>
      </c>
      <c r="J6377">
        <v>17</v>
      </c>
      <c r="K6377">
        <v>4</v>
      </c>
      <c r="L6377">
        <v>269377</v>
      </c>
      <c r="M6377">
        <v>7553</v>
      </c>
      <c r="N6377" t="s">
        <v>341</v>
      </c>
      <c r="O6377" t="s">
        <v>355</v>
      </c>
    </row>
    <row r="6378" spans="1:15" x14ac:dyDescent="0.25">
      <c r="A6378" t="s">
        <v>340</v>
      </c>
      <c r="B6378" t="s">
        <v>295</v>
      </c>
      <c r="C6378" t="s">
        <v>96</v>
      </c>
      <c r="D6378">
        <v>54982822</v>
      </c>
      <c r="E6378" t="s">
        <v>151</v>
      </c>
      <c r="F6378" t="s">
        <v>45</v>
      </c>
      <c r="G6378">
        <v>650</v>
      </c>
      <c r="H6378">
        <v>0</v>
      </c>
      <c r="I6378">
        <v>0</v>
      </c>
      <c r="J6378">
        <v>17</v>
      </c>
      <c r="K6378">
        <v>4</v>
      </c>
      <c r="L6378">
        <v>2047085</v>
      </c>
      <c r="M6378">
        <v>7554</v>
      </c>
      <c r="N6378" t="s">
        <v>341</v>
      </c>
      <c r="O6378" t="s">
        <v>355</v>
      </c>
    </row>
    <row r="6379" spans="1:15" x14ac:dyDescent="0.25">
      <c r="A6379" t="s">
        <v>340</v>
      </c>
      <c r="B6379" t="s">
        <v>295</v>
      </c>
      <c r="C6379" t="s">
        <v>96</v>
      </c>
      <c r="D6379">
        <v>55477988</v>
      </c>
      <c r="E6379" t="s">
        <v>153</v>
      </c>
      <c r="F6379" t="s">
        <v>45</v>
      </c>
      <c r="G6379">
        <v>650</v>
      </c>
      <c r="H6379">
        <v>0</v>
      </c>
      <c r="I6379">
        <v>0</v>
      </c>
      <c r="J6379">
        <v>17</v>
      </c>
      <c r="K6379">
        <v>4</v>
      </c>
      <c r="L6379">
        <v>1996298</v>
      </c>
      <c r="M6379">
        <v>7550</v>
      </c>
      <c r="N6379" t="s">
        <v>341</v>
      </c>
      <c r="O6379" t="s">
        <v>355</v>
      </c>
    </row>
    <row r="6380" spans="1:15" x14ac:dyDescent="0.25">
      <c r="A6380" t="s">
        <v>340</v>
      </c>
      <c r="B6380" t="s">
        <v>295</v>
      </c>
      <c r="C6380" t="s">
        <v>96</v>
      </c>
      <c r="D6380">
        <v>55477988</v>
      </c>
      <c r="E6380" t="s">
        <v>153</v>
      </c>
      <c r="F6380" t="s">
        <v>45</v>
      </c>
      <c r="G6380">
        <v>650</v>
      </c>
      <c r="H6380">
        <v>0</v>
      </c>
      <c r="I6380">
        <v>0</v>
      </c>
      <c r="J6380">
        <v>17</v>
      </c>
      <c r="K6380">
        <v>4</v>
      </c>
      <c r="L6380">
        <v>144079</v>
      </c>
      <c r="M6380">
        <v>7553</v>
      </c>
      <c r="N6380" t="s">
        <v>341</v>
      </c>
      <c r="O6380" t="s">
        <v>355</v>
      </c>
    </row>
    <row r="6381" spans="1:15" x14ac:dyDescent="0.25">
      <c r="A6381" t="s">
        <v>340</v>
      </c>
      <c r="B6381" t="s">
        <v>295</v>
      </c>
      <c r="C6381" t="s">
        <v>96</v>
      </c>
      <c r="D6381">
        <v>55477988</v>
      </c>
      <c r="E6381" t="s">
        <v>153</v>
      </c>
      <c r="F6381" t="s">
        <v>45</v>
      </c>
      <c r="G6381">
        <v>650</v>
      </c>
      <c r="H6381">
        <v>0</v>
      </c>
      <c r="I6381">
        <v>0</v>
      </c>
      <c r="J6381">
        <v>17</v>
      </c>
      <c r="K6381">
        <v>4</v>
      </c>
      <c r="L6381">
        <v>1852219</v>
      </c>
      <c r="M6381">
        <v>7554</v>
      </c>
      <c r="N6381" t="s">
        <v>341</v>
      </c>
      <c r="O6381" t="s">
        <v>355</v>
      </c>
    </row>
    <row r="6382" spans="1:15" x14ac:dyDescent="0.25">
      <c r="A6382" t="s">
        <v>340</v>
      </c>
      <c r="B6382" t="s">
        <v>295</v>
      </c>
      <c r="C6382" t="s">
        <v>154</v>
      </c>
      <c r="D6382">
        <v>11045218</v>
      </c>
      <c r="E6382" t="s">
        <v>306</v>
      </c>
      <c r="F6382" t="s">
        <v>19</v>
      </c>
      <c r="G6382">
        <v>650</v>
      </c>
      <c r="H6382">
        <v>0</v>
      </c>
      <c r="I6382">
        <v>0</v>
      </c>
      <c r="J6382">
        <v>17</v>
      </c>
      <c r="K6382">
        <v>4</v>
      </c>
      <c r="L6382">
        <v>2162706</v>
      </c>
      <c r="M6382">
        <v>6200</v>
      </c>
      <c r="N6382" t="s">
        <v>341</v>
      </c>
      <c r="O6382" t="s">
        <v>355</v>
      </c>
    </row>
    <row r="6383" spans="1:15" x14ac:dyDescent="0.25">
      <c r="A6383" t="s">
        <v>340</v>
      </c>
      <c r="B6383" t="s">
        <v>295</v>
      </c>
      <c r="C6383" t="s">
        <v>154</v>
      </c>
      <c r="D6383">
        <v>11045218</v>
      </c>
      <c r="E6383" t="s">
        <v>306</v>
      </c>
      <c r="F6383" t="s">
        <v>19</v>
      </c>
      <c r="G6383">
        <v>650</v>
      </c>
      <c r="H6383">
        <v>0</v>
      </c>
      <c r="I6383">
        <v>0</v>
      </c>
      <c r="J6383">
        <v>17</v>
      </c>
      <c r="K6383">
        <v>4</v>
      </c>
      <c r="L6383">
        <v>2162706</v>
      </c>
      <c r="M6383">
        <v>6202</v>
      </c>
      <c r="N6383" t="s">
        <v>341</v>
      </c>
      <c r="O6383" t="s">
        <v>355</v>
      </c>
    </row>
    <row r="6384" spans="1:15" x14ac:dyDescent="0.25">
      <c r="A6384" t="s">
        <v>340</v>
      </c>
      <c r="B6384" t="s">
        <v>295</v>
      </c>
      <c r="C6384" t="s">
        <v>154</v>
      </c>
      <c r="D6384">
        <v>11045218</v>
      </c>
      <c r="E6384" t="s">
        <v>306</v>
      </c>
      <c r="F6384" t="s">
        <v>19</v>
      </c>
      <c r="G6384">
        <v>650</v>
      </c>
      <c r="H6384">
        <v>0</v>
      </c>
      <c r="I6384">
        <v>0</v>
      </c>
      <c r="J6384">
        <v>17</v>
      </c>
      <c r="K6384">
        <v>4</v>
      </c>
      <c r="L6384">
        <v>20843111</v>
      </c>
      <c r="M6384">
        <v>7550</v>
      </c>
      <c r="N6384" t="s">
        <v>341</v>
      </c>
      <c r="O6384" t="s">
        <v>355</v>
      </c>
    </row>
    <row r="6385" spans="1:15" x14ac:dyDescent="0.25">
      <c r="A6385" t="s">
        <v>340</v>
      </c>
      <c r="B6385" t="s">
        <v>295</v>
      </c>
      <c r="C6385" t="s">
        <v>154</v>
      </c>
      <c r="D6385">
        <v>11045218</v>
      </c>
      <c r="E6385" t="s">
        <v>306</v>
      </c>
      <c r="F6385" t="s">
        <v>19</v>
      </c>
      <c r="G6385">
        <v>650</v>
      </c>
      <c r="H6385">
        <v>0</v>
      </c>
      <c r="I6385">
        <v>0</v>
      </c>
      <c r="J6385">
        <v>17</v>
      </c>
      <c r="K6385">
        <v>4</v>
      </c>
      <c r="L6385">
        <v>284857</v>
      </c>
      <c r="M6385">
        <v>7551</v>
      </c>
      <c r="N6385" t="s">
        <v>341</v>
      </c>
      <c r="O6385" t="s">
        <v>355</v>
      </c>
    </row>
    <row r="6386" spans="1:15" x14ac:dyDescent="0.25">
      <c r="A6386" t="s">
        <v>340</v>
      </c>
      <c r="B6386" t="s">
        <v>295</v>
      </c>
      <c r="C6386" t="s">
        <v>154</v>
      </c>
      <c r="D6386">
        <v>11045218</v>
      </c>
      <c r="E6386" t="s">
        <v>306</v>
      </c>
      <c r="F6386" t="s">
        <v>19</v>
      </c>
      <c r="G6386">
        <v>650</v>
      </c>
      <c r="H6386">
        <v>0</v>
      </c>
      <c r="I6386">
        <v>0</v>
      </c>
      <c r="J6386">
        <v>17</v>
      </c>
      <c r="K6386">
        <v>4</v>
      </c>
      <c r="L6386">
        <v>1626923</v>
      </c>
      <c r="M6386">
        <v>7553</v>
      </c>
      <c r="N6386" t="s">
        <v>341</v>
      </c>
      <c r="O6386" t="s">
        <v>355</v>
      </c>
    </row>
    <row r="6387" spans="1:15" x14ac:dyDescent="0.25">
      <c r="A6387" t="s">
        <v>340</v>
      </c>
      <c r="B6387" t="s">
        <v>295</v>
      </c>
      <c r="C6387" t="s">
        <v>154</v>
      </c>
      <c r="D6387">
        <v>11045218</v>
      </c>
      <c r="E6387" t="s">
        <v>306</v>
      </c>
      <c r="F6387" t="s">
        <v>19</v>
      </c>
      <c r="G6387">
        <v>650</v>
      </c>
      <c r="H6387">
        <v>0</v>
      </c>
      <c r="I6387">
        <v>0</v>
      </c>
      <c r="J6387">
        <v>17</v>
      </c>
      <c r="K6387">
        <v>4</v>
      </c>
      <c r="L6387">
        <v>18931331</v>
      </c>
      <c r="M6387">
        <v>7554</v>
      </c>
      <c r="N6387" t="s">
        <v>341</v>
      </c>
      <c r="O6387" t="s">
        <v>355</v>
      </c>
    </row>
    <row r="6388" spans="1:15" x14ac:dyDescent="0.25">
      <c r="A6388" t="s">
        <v>340</v>
      </c>
      <c r="B6388" t="s">
        <v>295</v>
      </c>
      <c r="C6388" t="s">
        <v>154</v>
      </c>
      <c r="D6388">
        <v>51223311</v>
      </c>
      <c r="E6388" t="s">
        <v>164</v>
      </c>
      <c r="F6388" t="s">
        <v>45</v>
      </c>
      <c r="G6388">
        <v>650</v>
      </c>
      <c r="H6388">
        <v>0</v>
      </c>
      <c r="I6388">
        <v>0</v>
      </c>
      <c r="J6388">
        <v>17</v>
      </c>
      <c r="K6388">
        <v>4</v>
      </c>
      <c r="L6388">
        <v>770925</v>
      </c>
      <c r="M6388">
        <v>7550</v>
      </c>
      <c r="N6388" t="s">
        <v>341</v>
      </c>
      <c r="O6388" t="s">
        <v>355</v>
      </c>
    </row>
    <row r="6389" spans="1:15" x14ac:dyDescent="0.25">
      <c r="A6389" t="s">
        <v>340</v>
      </c>
      <c r="B6389" t="s">
        <v>295</v>
      </c>
      <c r="C6389" t="s">
        <v>154</v>
      </c>
      <c r="D6389">
        <v>51223311</v>
      </c>
      <c r="E6389" t="s">
        <v>164</v>
      </c>
      <c r="F6389" t="s">
        <v>45</v>
      </c>
      <c r="G6389">
        <v>650</v>
      </c>
      <c r="H6389">
        <v>0</v>
      </c>
      <c r="I6389">
        <v>0</v>
      </c>
      <c r="J6389">
        <v>17</v>
      </c>
      <c r="K6389">
        <v>4</v>
      </c>
      <c r="L6389">
        <v>42183</v>
      </c>
      <c r="M6389">
        <v>7553</v>
      </c>
      <c r="N6389" t="s">
        <v>341</v>
      </c>
      <c r="O6389" t="s">
        <v>355</v>
      </c>
    </row>
    <row r="6390" spans="1:15" x14ac:dyDescent="0.25">
      <c r="A6390" t="s">
        <v>340</v>
      </c>
      <c r="B6390" t="s">
        <v>295</v>
      </c>
      <c r="C6390" t="s">
        <v>154</v>
      </c>
      <c r="D6390">
        <v>51223311</v>
      </c>
      <c r="E6390" t="s">
        <v>164</v>
      </c>
      <c r="F6390" t="s">
        <v>45</v>
      </c>
      <c r="G6390">
        <v>650</v>
      </c>
      <c r="H6390">
        <v>0</v>
      </c>
      <c r="I6390">
        <v>0</v>
      </c>
      <c r="J6390">
        <v>17</v>
      </c>
      <c r="K6390">
        <v>4</v>
      </c>
      <c r="L6390">
        <v>728742</v>
      </c>
      <c r="M6390">
        <v>7554</v>
      </c>
      <c r="N6390" t="s">
        <v>341</v>
      </c>
      <c r="O6390" t="s">
        <v>355</v>
      </c>
    </row>
    <row r="6391" spans="1:15" x14ac:dyDescent="0.25">
      <c r="A6391" t="s">
        <v>340</v>
      </c>
      <c r="B6391" t="s">
        <v>295</v>
      </c>
      <c r="C6391" t="s">
        <v>154</v>
      </c>
      <c r="D6391">
        <v>51223329</v>
      </c>
      <c r="E6391" t="s">
        <v>165</v>
      </c>
      <c r="F6391" t="s">
        <v>45</v>
      </c>
      <c r="G6391">
        <v>650</v>
      </c>
      <c r="H6391">
        <v>0</v>
      </c>
      <c r="I6391">
        <v>0</v>
      </c>
      <c r="J6391">
        <v>17</v>
      </c>
      <c r="K6391">
        <v>4</v>
      </c>
      <c r="L6391">
        <v>737229</v>
      </c>
      <c r="M6391">
        <v>7550</v>
      </c>
      <c r="N6391" t="s">
        <v>341</v>
      </c>
      <c r="O6391" t="s">
        <v>355</v>
      </c>
    </row>
    <row r="6392" spans="1:15" x14ac:dyDescent="0.25">
      <c r="A6392" t="s">
        <v>340</v>
      </c>
      <c r="B6392" t="s">
        <v>295</v>
      </c>
      <c r="C6392" t="s">
        <v>154</v>
      </c>
      <c r="D6392">
        <v>51223329</v>
      </c>
      <c r="E6392" t="s">
        <v>165</v>
      </c>
      <c r="F6392" t="s">
        <v>45</v>
      </c>
      <c r="G6392">
        <v>650</v>
      </c>
      <c r="H6392">
        <v>0</v>
      </c>
      <c r="I6392">
        <v>0</v>
      </c>
      <c r="J6392">
        <v>17</v>
      </c>
      <c r="K6392">
        <v>4</v>
      </c>
      <c r="L6392">
        <v>32217</v>
      </c>
      <c r="M6392">
        <v>7553</v>
      </c>
      <c r="N6392" t="s">
        <v>341</v>
      </c>
      <c r="O6392" t="s">
        <v>355</v>
      </c>
    </row>
    <row r="6393" spans="1:15" x14ac:dyDescent="0.25">
      <c r="A6393" t="s">
        <v>340</v>
      </c>
      <c r="B6393" t="s">
        <v>295</v>
      </c>
      <c r="C6393" t="s">
        <v>154</v>
      </c>
      <c r="D6393">
        <v>51223329</v>
      </c>
      <c r="E6393" t="s">
        <v>165</v>
      </c>
      <c r="F6393" t="s">
        <v>45</v>
      </c>
      <c r="G6393">
        <v>650</v>
      </c>
      <c r="H6393">
        <v>0</v>
      </c>
      <c r="I6393">
        <v>0</v>
      </c>
      <c r="J6393">
        <v>17</v>
      </c>
      <c r="K6393">
        <v>4</v>
      </c>
      <c r="L6393">
        <v>705012</v>
      </c>
      <c r="M6393">
        <v>7554</v>
      </c>
      <c r="N6393" t="s">
        <v>341</v>
      </c>
      <c r="O6393" t="s">
        <v>355</v>
      </c>
    </row>
    <row r="6394" spans="1:15" x14ac:dyDescent="0.25">
      <c r="A6394" t="s">
        <v>340</v>
      </c>
      <c r="B6394" t="s">
        <v>295</v>
      </c>
      <c r="C6394" t="s">
        <v>166</v>
      </c>
      <c r="D6394">
        <v>11045226</v>
      </c>
      <c r="E6394" t="s">
        <v>307</v>
      </c>
      <c r="F6394" t="s">
        <v>19</v>
      </c>
      <c r="G6394">
        <v>650</v>
      </c>
      <c r="H6394">
        <v>0</v>
      </c>
      <c r="I6394">
        <v>0</v>
      </c>
      <c r="J6394">
        <v>17</v>
      </c>
      <c r="K6394">
        <v>4</v>
      </c>
      <c r="L6394">
        <v>1010783</v>
      </c>
      <c r="M6394">
        <v>6200</v>
      </c>
      <c r="N6394" t="s">
        <v>341</v>
      </c>
      <c r="O6394" t="s">
        <v>355</v>
      </c>
    </row>
    <row r="6395" spans="1:15" x14ac:dyDescent="0.25">
      <c r="A6395" t="s">
        <v>340</v>
      </c>
      <c r="B6395" t="s">
        <v>295</v>
      </c>
      <c r="C6395" t="s">
        <v>166</v>
      </c>
      <c r="D6395">
        <v>11045226</v>
      </c>
      <c r="E6395" t="s">
        <v>307</v>
      </c>
      <c r="F6395" t="s">
        <v>19</v>
      </c>
      <c r="G6395">
        <v>650</v>
      </c>
      <c r="H6395">
        <v>0</v>
      </c>
      <c r="I6395">
        <v>0</v>
      </c>
      <c r="J6395">
        <v>17</v>
      </c>
      <c r="K6395">
        <v>4</v>
      </c>
      <c r="L6395">
        <v>1010783</v>
      </c>
      <c r="M6395">
        <v>6202</v>
      </c>
      <c r="N6395" t="s">
        <v>341</v>
      </c>
      <c r="O6395" t="s">
        <v>355</v>
      </c>
    </row>
    <row r="6396" spans="1:15" x14ac:dyDescent="0.25">
      <c r="A6396" t="s">
        <v>340</v>
      </c>
      <c r="B6396" t="s">
        <v>295</v>
      </c>
      <c r="C6396" t="s">
        <v>166</v>
      </c>
      <c r="D6396">
        <v>11045226</v>
      </c>
      <c r="E6396" t="s">
        <v>307</v>
      </c>
      <c r="F6396" t="s">
        <v>19</v>
      </c>
      <c r="G6396">
        <v>650</v>
      </c>
      <c r="H6396">
        <v>0</v>
      </c>
      <c r="I6396">
        <v>0</v>
      </c>
      <c r="J6396">
        <v>17</v>
      </c>
      <c r="K6396">
        <v>4</v>
      </c>
      <c r="L6396">
        <v>14281454</v>
      </c>
      <c r="M6396">
        <v>7550</v>
      </c>
      <c r="N6396" t="s">
        <v>341</v>
      </c>
      <c r="O6396" t="s">
        <v>355</v>
      </c>
    </row>
    <row r="6397" spans="1:15" x14ac:dyDescent="0.25">
      <c r="A6397" t="s">
        <v>340</v>
      </c>
      <c r="B6397" t="s">
        <v>295</v>
      </c>
      <c r="C6397" t="s">
        <v>166</v>
      </c>
      <c r="D6397">
        <v>11045226</v>
      </c>
      <c r="E6397" t="s">
        <v>307</v>
      </c>
      <c r="F6397" t="s">
        <v>19</v>
      </c>
      <c r="G6397">
        <v>650</v>
      </c>
      <c r="H6397">
        <v>0</v>
      </c>
      <c r="I6397">
        <v>0</v>
      </c>
      <c r="J6397">
        <v>17</v>
      </c>
      <c r="K6397">
        <v>4</v>
      </c>
      <c r="L6397">
        <v>360483</v>
      </c>
      <c r="M6397">
        <v>7552</v>
      </c>
      <c r="N6397" t="s">
        <v>341</v>
      </c>
      <c r="O6397" t="s">
        <v>355</v>
      </c>
    </row>
    <row r="6398" spans="1:15" x14ac:dyDescent="0.25">
      <c r="A6398" t="s">
        <v>340</v>
      </c>
      <c r="B6398" t="s">
        <v>295</v>
      </c>
      <c r="C6398" t="s">
        <v>166</v>
      </c>
      <c r="D6398">
        <v>11045226</v>
      </c>
      <c r="E6398" t="s">
        <v>307</v>
      </c>
      <c r="F6398" t="s">
        <v>19</v>
      </c>
      <c r="G6398">
        <v>650</v>
      </c>
      <c r="H6398">
        <v>0</v>
      </c>
      <c r="I6398">
        <v>0</v>
      </c>
      <c r="J6398">
        <v>17</v>
      </c>
      <c r="K6398">
        <v>4</v>
      </c>
      <c r="L6398">
        <v>1378224</v>
      </c>
      <c r="M6398">
        <v>7553</v>
      </c>
      <c r="N6398" t="s">
        <v>341</v>
      </c>
      <c r="O6398" t="s">
        <v>355</v>
      </c>
    </row>
    <row r="6399" spans="1:15" x14ac:dyDescent="0.25">
      <c r="A6399" t="s">
        <v>340</v>
      </c>
      <c r="B6399" t="s">
        <v>295</v>
      </c>
      <c r="C6399" t="s">
        <v>166</v>
      </c>
      <c r="D6399">
        <v>11045226</v>
      </c>
      <c r="E6399" t="s">
        <v>307</v>
      </c>
      <c r="F6399" t="s">
        <v>19</v>
      </c>
      <c r="G6399">
        <v>650</v>
      </c>
      <c r="H6399">
        <v>0</v>
      </c>
      <c r="I6399">
        <v>0</v>
      </c>
      <c r="J6399">
        <v>17</v>
      </c>
      <c r="K6399">
        <v>4</v>
      </c>
      <c r="L6399">
        <v>12542747</v>
      </c>
      <c r="M6399">
        <v>7554</v>
      </c>
      <c r="N6399" t="s">
        <v>341</v>
      </c>
      <c r="O6399" t="s">
        <v>355</v>
      </c>
    </row>
    <row r="6400" spans="1:15" x14ac:dyDescent="0.25">
      <c r="A6400" t="s">
        <v>340</v>
      </c>
      <c r="B6400" t="s">
        <v>295</v>
      </c>
      <c r="C6400" t="s">
        <v>174</v>
      </c>
      <c r="D6400">
        <v>11045234</v>
      </c>
      <c r="E6400" t="s">
        <v>308</v>
      </c>
      <c r="F6400" t="s">
        <v>19</v>
      </c>
      <c r="G6400">
        <v>650</v>
      </c>
      <c r="H6400">
        <v>0</v>
      </c>
      <c r="I6400">
        <v>0</v>
      </c>
      <c r="J6400">
        <v>17</v>
      </c>
      <c r="K6400">
        <v>4</v>
      </c>
      <c r="L6400">
        <v>53416</v>
      </c>
      <c r="M6400">
        <v>6200</v>
      </c>
      <c r="N6400" t="s">
        <v>341</v>
      </c>
      <c r="O6400" t="s">
        <v>355</v>
      </c>
    </row>
    <row r="6401" spans="1:15" x14ac:dyDescent="0.25">
      <c r="A6401" t="s">
        <v>340</v>
      </c>
      <c r="B6401" t="s">
        <v>295</v>
      </c>
      <c r="C6401" t="s">
        <v>174</v>
      </c>
      <c r="D6401">
        <v>11045234</v>
      </c>
      <c r="E6401" t="s">
        <v>308</v>
      </c>
      <c r="F6401" t="s">
        <v>19</v>
      </c>
      <c r="G6401">
        <v>650</v>
      </c>
      <c r="H6401">
        <v>0</v>
      </c>
      <c r="I6401">
        <v>0</v>
      </c>
      <c r="J6401">
        <v>17</v>
      </c>
      <c r="K6401">
        <v>4</v>
      </c>
      <c r="L6401">
        <v>53416</v>
      </c>
      <c r="M6401">
        <v>6201</v>
      </c>
      <c r="N6401" t="s">
        <v>341</v>
      </c>
      <c r="O6401" t="s">
        <v>355</v>
      </c>
    </row>
    <row r="6402" spans="1:15" x14ac:dyDescent="0.25">
      <c r="A6402" t="s">
        <v>340</v>
      </c>
      <c r="B6402" t="s">
        <v>295</v>
      </c>
      <c r="C6402" t="s">
        <v>174</v>
      </c>
      <c r="D6402">
        <v>11045234</v>
      </c>
      <c r="E6402" t="s">
        <v>308</v>
      </c>
      <c r="F6402" t="s">
        <v>19</v>
      </c>
      <c r="G6402">
        <v>650</v>
      </c>
      <c r="H6402">
        <v>0</v>
      </c>
      <c r="I6402">
        <v>0</v>
      </c>
      <c r="J6402">
        <v>17</v>
      </c>
      <c r="K6402">
        <v>4</v>
      </c>
      <c r="L6402">
        <v>10684858</v>
      </c>
      <c r="M6402">
        <v>7550</v>
      </c>
      <c r="N6402" t="s">
        <v>341</v>
      </c>
      <c r="O6402" t="s">
        <v>355</v>
      </c>
    </row>
    <row r="6403" spans="1:15" x14ac:dyDescent="0.25">
      <c r="A6403" t="s">
        <v>340</v>
      </c>
      <c r="B6403" t="s">
        <v>295</v>
      </c>
      <c r="C6403" t="s">
        <v>174</v>
      </c>
      <c r="D6403">
        <v>11045234</v>
      </c>
      <c r="E6403" t="s">
        <v>308</v>
      </c>
      <c r="F6403" t="s">
        <v>19</v>
      </c>
      <c r="G6403">
        <v>650</v>
      </c>
      <c r="H6403">
        <v>0</v>
      </c>
      <c r="I6403">
        <v>0</v>
      </c>
      <c r="J6403">
        <v>17</v>
      </c>
      <c r="K6403">
        <v>4</v>
      </c>
      <c r="L6403">
        <v>596151</v>
      </c>
      <c r="M6403">
        <v>7553</v>
      </c>
      <c r="N6403" t="s">
        <v>341</v>
      </c>
      <c r="O6403" t="s">
        <v>355</v>
      </c>
    </row>
    <row r="6404" spans="1:15" x14ac:dyDescent="0.25">
      <c r="A6404" t="s">
        <v>340</v>
      </c>
      <c r="B6404" t="s">
        <v>295</v>
      </c>
      <c r="C6404" t="s">
        <v>174</v>
      </c>
      <c r="D6404">
        <v>11045234</v>
      </c>
      <c r="E6404" t="s">
        <v>308</v>
      </c>
      <c r="F6404" t="s">
        <v>19</v>
      </c>
      <c r="G6404">
        <v>650</v>
      </c>
      <c r="H6404">
        <v>0</v>
      </c>
      <c r="I6404">
        <v>0</v>
      </c>
      <c r="J6404">
        <v>17</v>
      </c>
      <c r="K6404">
        <v>4</v>
      </c>
      <c r="L6404">
        <v>10088707</v>
      </c>
      <c r="M6404">
        <v>7554</v>
      </c>
      <c r="N6404" t="s">
        <v>341</v>
      </c>
      <c r="O6404" t="s">
        <v>355</v>
      </c>
    </row>
    <row r="6405" spans="1:15" x14ac:dyDescent="0.25">
      <c r="A6405" t="s">
        <v>340</v>
      </c>
      <c r="B6405" t="s">
        <v>295</v>
      </c>
      <c r="C6405" t="s">
        <v>179</v>
      </c>
      <c r="D6405">
        <v>11042686</v>
      </c>
      <c r="E6405" t="s">
        <v>180</v>
      </c>
      <c r="F6405" t="s">
        <v>19</v>
      </c>
      <c r="G6405">
        <v>650</v>
      </c>
      <c r="H6405">
        <v>0</v>
      </c>
      <c r="I6405">
        <v>0</v>
      </c>
      <c r="J6405">
        <v>17</v>
      </c>
      <c r="K6405">
        <v>4</v>
      </c>
      <c r="L6405">
        <v>1403350</v>
      </c>
      <c r="M6405">
        <v>7550</v>
      </c>
      <c r="N6405" t="s">
        <v>341</v>
      </c>
      <c r="O6405" t="s">
        <v>355</v>
      </c>
    </row>
    <row r="6406" spans="1:15" x14ac:dyDescent="0.25">
      <c r="A6406" t="s">
        <v>340</v>
      </c>
      <c r="B6406" t="s">
        <v>295</v>
      </c>
      <c r="C6406" t="s">
        <v>179</v>
      </c>
      <c r="D6406">
        <v>11042686</v>
      </c>
      <c r="E6406" t="s">
        <v>180</v>
      </c>
      <c r="F6406" t="s">
        <v>19</v>
      </c>
      <c r="G6406">
        <v>650</v>
      </c>
      <c r="H6406">
        <v>0</v>
      </c>
      <c r="I6406">
        <v>0</v>
      </c>
      <c r="J6406">
        <v>17</v>
      </c>
      <c r="K6406">
        <v>4</v>
      </c>
      <c r="L6406">
        <v>223221</v>
      </c>
      <c r="M6406">
        <v>7553</v>
      </c>
      <c r="N6406" t="s">
        <v>341</v>
      </c>
      <c r="O6406" t="s">
        <v>355</v>
      </c>
    </row>
    <row r="6407" spans="1:15" x14ac:dyDescent="0.25">
      <c r="A6407" t="s">
        <v>340</v>
      </c>
      <c r="B6407" t="s">
        <v>295</v>
      </c>
      <c r="C6407" t="s">
        <v>179</v>
      </c>
      <c r="D6407">
        <v>11042686</v>
      </c>
      <c r="E6407" t="s">
        <v>180</v>
      </c>
      <c r="F6407" t="s">
        <v>19</v>
      </c>
      <c r="G6407">
        <v>650</v>
      </c>
      <c r="H6407">
        <v>0</v>
      </c>
      <c r="I6407">
        <v>0</v>
      </c>
      <c r="J6407">
        <v>17</v>
      </c>
      <c r="K6407">
        <v>4</v>
      </c>
      <c r="L6407">
        <v>1180129</v>
      </c>
      <c r="M6407">
        <v>7554</v>
      </c>
      <c r="N6407" t="s">
        <v>341</v>
      </c>
      <c r="O6407" t="s">
        <v>355</v>
      </c>
    </row>
    <row r="6408" spans="1:15" x14ac:dyDescent="0.25">
      <c r="A6408" t="s">
        <v>340</v>
      </c>
      <c r="B6408" t="s">
        <v>295</v>
      </c>
      <c r="C6408" t="s">
        <v>181</v>
      </c>
      <c r="D6408">
        <v>11044088</v>
      </c>
      <c r="E6408" t="s">
        <v>184</v>
      </c>
      <c r="F6408" t="s">
        <v>19</v>
      </c>
      <c r="G6408">
        <v>650</v>
      </c>
      <c r="H6408">
        <v>0</v>
      </c>
      <c r="I6408">
        <v>0</v>
      </c>
      <c r="J6408">
        <v>17</v>
      </c>
      <c r="K6408">
        <v>4</v>
      </c>
      <c r="L6408">
        <v>1579703</v>
      </c>
      <c r="M6408">
        <v>7550</v>
      </c>
      <c r="N6408" t="s">
        <v>341</v>
      </c>
      <c r="O6408" t="s">
        <v>355</v>
      </c>
    </row>
    <row r="6409" spans="1:15" x14ac:dyDescent="0.25">
      <c r="A6409" t="s">
        <v>340</v>
      </c>
      <c r="B6409" t="s">
        <v>295</v>
      </c>
      <c r="C6409" t="s">
        <v>181</v>
      </c>
      <c r="D6409">
        <v>11044088</v>
      </c>
      <c r="E6409" t="s">
        <v>184</v>
      </c>
      <c r="F6409" t="s">
        <v>19</v>
      </c>
      <c r="G6409">
        <v>650</v>
      </c>
      <c r="H6409">
        <v>0</v>
      </c>
      <c r="I6409">
        <v>0</v>
      </c>
      <c r="J6409">
        <v>17</v>
      </c>
      <c r="K6409">
        <v>4</v>
      </c>
      <c r="L6409">
        <v>73316</v>
      </c>
      <c r="M6409">
        <v>7553</v>
      </c>
      <c r="N6409" t="s">
        <v>341</v>
      </c>
      <c r="O6409" t="s">
        <v>355</v>
      </c>
    </row>
    <row r="6410" spans="1:15" x14ac:dyDescent="0.25">
      <c r="A6410" t="s">
        <v>340</v>
      </c>
      <c r="B6410" t="s">
        <v>295</v>
      </c>
      <c r="C6410" t="s">
        <v>181</v>
      </c>
      <c r="D6410">
        <v>11044088</v>
      </c>
      <c r="E6410" t="s">
        <v>184</v>
      </c>
      <c r="F6410" t="s">
        <v>19</v>
      </c>
      <c r="G6410">
        <v>650</v>
      </c>
      <c r="H6410">
        <v>0</v>
      </c>
      <c r="I6410">
        <v>0</v>
      </c>
      <c r="J6410">
        <v>17</v>
      </c>
      <c r="K6410">
        <v>4</v>
      </c>
      <c r="L6410">
        <v>1506387</v>
      </c>
      <c r="M6410">
        <v>7554</v>
      </c>
      <c r="N6410" t="s">
        <v>341</v>
      </c>
      <c r="O6410" t="s">
        <v>355</v>
      </c>
    </row>
    <row r="6411" spans="1:15" x14ac:dyDescent="0.25">
      <c r="A6411" t="s">
        <v>340</v>
      </c>
      <c r="B6411" t="s">
        <v>295</v>
      </c>
      <c r="C6411" t="s">
        <v>181</v>
      </c>
      <c r="D6411">
        <v>11045242</v>
      </c>
      <c r="E6411" t="s">
        <v>309</v>
      </c>
      <c r="F6411" t="s">
        <v>19</v>
      </c>
      <c r="G6411">
        <v>650</v>
      </c>
      <c r="H6411">
        <v>0</v>
      </c>
      <c r="I6411">
        <v>0</v>
      </c>
      <c r="J6411">
        <v>17</v>
      </c>
      <c r="K6411">
        <v>4</v>
      </c>
      <c r="L6411">
        <v>268334</v>
      </c>
      <c r="M6411">
        <v>6200</v>
      </c>
      <c r="N6411" t="s">
        <v>341</v>
      </c>
      <c r="O6411" t="s">
        <v>355</v>
      </c>
    </row>
    <row r="6412" spans="1:15" x14ac:dyDescent="0.25">
      <c r="A6412" t="s">
        <v>340</v>
      </c>
      <c r="B6412" t="s">
        <v>295</v>
      </c>
      <c r="C6412" t="s">
        <v>181</v>
      </c>
      <c r="D6412">
        <v>11045242</v>
      </c>
      <c r="E6412" t="s">
        <v>309</v>
      </c>
      <c r="F6412" t="s">
        <v>19</v>
      </c>
      <c r="G6412">
        <v>650</v>
      </c>
      <c r="H6412">
        <v>0</v>
      </c>
      <c r="I6412">
        <v>0</v>
      </c>
      <c r="J6412">
        <v>17</v>
      </c>
      <c r="K6412">
        <v>4</v>
      </c>
      <c r="L6412">
        <v>268334</v>
      </c>
      <c r="M6412">
        <v>6201</v>
      </c>
      <c r="N6412" t="s">
        <v>341</v>
      </c>
      <c r="O6412" t="s">
        <v>355</v>
      </c>
    </row>
    <row r="6413" spans="1:15" x14ac:dyDescent="0.25">
      <c r="A6413" t="s">
        <v>340</v>
      </c>
      <c r="B6413" t="s">
        <v>295</v>
      </c>
      <c r="C6413" t="s">
        <v>181</v>
      </c>
      <c r="D6413">
        <v>11045242</v>
      </c>
      <c r="E6413" t="s">
        <v>309</v>
      </c>
      <c r="F6413" t="s">
        <v>19</v>
      </c>
      <c r="G6413">
        <v>650</v>
      </c>
      <c r="H6413">
        <v>0</v>
      </c>
      <c r="I6413">
        <v>0</v>
      </c>
      <c r="J6413">
        <v>17</v>
      </c>
      <c r="K6413">
        <v>4</v>
      </c>
      <c r="L6413">
        <v>9091270</v>
      </c>
      <c r="M6413">
        <v>7550</v>
      </c>
      <c r="N6413" t="s">
        <v>341</v>
      </c>
      <c r="O6413" t="s">
        <v>355</v>
      </c>
    </row>
    <row r="6414" spans="1:15" x14ac:dyDescent="0.25">
      <c r="A6414" t="s">
        <v>340</v>
      </c>
      <c r="B6414" t="s">
        <v>295</v>
      </c>
      <c r="C6414" t="s">
        <v>181</v>
      </c>
      <c r="D6414">
        <v>11045242</v>
      </c>
      <c r="E6414" t="s">
        <v>309</v>
      </c>
      <c r="F6414" t="s">
        <v>19</v>
      </c>
      <c r="G6414">
        <v>650</v>
      </c>
      <c r="H6414">
        <v>0</v>
      </c>
      <c r="I6414">
        <v>0</v>
      </c>
      <c r="J6414">
        <v>17</v>
      </c>
      <c r="K6414">
        <v>4</v>
      </c>
      <c r="L6414">
        <v>596666</v>
      </c>
      <c r="M6414">
        <v>7553</v>
      </c>
      <c r="N6414" t="s">
        <v>341</v>
      </c>
      <c r="O6414" t="s">
        <v>355</v>
      </c>
    </row>
    <row r="6415" spans="1:15" x14ac:dyDescent="0.25">
      <c r="A6415" t="s">
        <v>340</v>
      </c>
      <c r="B6415" t="s">
        <v>295</v>
      </c>
      <c r="C6415" t="s">
        <v>181</v>
      </c>
      <c r="D6415">
        <v>11045242</v>
      </c>
      <c r="E6415" t="s">
        <v>309</v>
      </c>
      <c r="F6415" t="s">
        <v>19</v>
      </c>
      <c r="G6415">
        <v>650</v>
      </c>
      <c r="H6415">
        <v>0</v>
      </c>
      <c r="I6415">
        <v>0</v>
      </c>
      <c r="J6415">
        <v>17</v>
      </c>
      <c r="K6415">
        <v>4</v>
      </c>
      <c r="L6415">
        <v>8494604</v>
      </c>
      <c r="M6415">
        <v>7554</v>
      </c>
      <c r="N6415" t="s">
        <v>341</v>
      </c>
      <c r="O6415" t="s">
        <v>355</v>
      </c>
    </row>
    <row r="6416" spans="1:15" x14ac:dyDescent="0.25">
      <c r="A6416" t="s">
        <v>340</v>
      </c>
      <c r="B6416" t="s">
        <v>295</v>
      </c>
      <c r="C6416" t="s">
        <v>188</v>
      </c>
      <c r="D6416">
        <v>11045333</v>
      </c>
      <c r="E6416" t="s">
        <v>310</v>
      </c>
      <c r="F6416" t="s">
        <v>19</v>
      </c>
      <c r="G6416">
        <v>650</v>
      </c>
      <c r="H6416">
        <v>0</v>
      </c>
      <c r="I6416">
        <v>0</v>
      </c>
      <c r="J6416">
        <v>17</v>
      </c>
      <c r="K6416">
        <v>4</v>
      </c>
      <c r="L6416">
        <v>1183868</v>
      </c>
      <c r="M6416">
        <v>6200</v>
      </c>
      <c r="N6416" t="s">
        <v>341</v>
      </c>
      <c r="O6416" t="s">
        <v>355</v>
      </c>
    </row>
    <row r="6417" spans="1:15" x14ac:dyDescent="0.25">
      <c r="A6417" t="s">
        <v>340</v>
      </c>
      <c r="B6417" t="s">
        <v>295</v>
      </c>
      <c r="C6417" t="s">
        <v>188</v>
      </c>
      <c r="D6417">
        <v>11045333</v>
      </c>
      <c r="E6417" t="s">
        <v>310</v>
      </c>
      <c r="F6417" t="s">
        <v>19</v>
      </c>
      <c r="G6417">
        <v>650</v>
      </c>
      <c r="H6417">
        <v>0</v>
      </c>
      <c r="I6417">
        <v>0</v>
      </c>
      <c r="J6417">
        <v>17</v>
      </c>
      <c r="K6417">
        <v>4</v>
      </c>
      <c r="L6417">
        <v>271461</v>
      </c>
      <c r="M6417">
        <v>6201</v>
      </c>
      <c r="N6417" t="s">
        <v>341</v>
      </c>
      <c r="O6417" t="s">
        <v>355</v>
      </c>
    </row>
    <row r="6418" spans="1:15" x14ac:dyDescent="0.25">
      <c r="A6418" t="s">
        <v>340</v>
      </c>
      <c r="B6418" t="s">
        <v>295</v>
      </c>
      <c r="C6418" t="s">
        <v>188</v>
      </c>
      <c r="D6418">
        <v>11045333</v>
      </c>
      <c r="E6418" t="s">
        <v>310</v>
      </c>
      <c r="F6418" t="s">
        <v>19</v>
      </c>
      <c r="G6418">
        <v>650</v>
      </c>
      <c r="H6418">
        <v>0</v>
      </c>
      <c r="I6418">
        <v>0</v>
      </c>
      <c r="J6418">
        <v>17</v>
      </c>
      <c r="K6418">
        <v>4</v>
      </c>
      <c r="L6418">
        <v>912407</v>
      </c>
      <c r="M6418">
        <v>6202</v>
      </c>
      <c r="N6418" t="s">
        <v>341</v>
      </c>
      <c r="O6418" t="s">
        <v>355</v>
      </c>
    </row>
    <row r="6419" spans="1:15" x14ac:dyDescent="0.25">
      <c r="A6419" t="s">
        <v>340</v>
      </c>
      <c r="B6419" t="s">
        <v>295</v>
      </c>
      <c r="C6419" t="s">
        <v>188</v>
      </c>
      <c r="D6419">
        <v>11045333</v>
      </c>
      <c r="E6419" t="s">
        <v>310</v>
      </c>
      <c r="F6419" t="s">
        <v>19</v>
      </c>
      <c r="G6419">
        <v>650</v>
      </c>
      <c r="H6419">
        <v>0</v>
      </c>
      <c r="I6419">
        <v>0</v>
      </c>
      <c r="J6419">
        <v>17</v>
      </c>
      <c r="K6419">
        <v>4</v>
      </c>
      <c r="L6419">
        <v>28354920</v>
      </c>
      <c r="M6419">
        <v>7550</v>
      </c>
      <c r="N6419" t="s">
        <v>341</v>
      </c>
      <c r="O6419" t="s">
        <v>355</v>
      </c>
    </row>
    <row r="6420" spans="1:15" x14ac:dyDescent="0.25">
      <c r="A6420" t="s">
        <v>340</v>
      </c>
      <c r="B6420" t="s">
        <v>295</v>
      </c>
      <c r="C6420" t="s">
        <v>188</v>
      </c>
      <c r="D6420">
        <v>11045333</v>
      </c>
      <c r="E6420" t="s">
        <v>310</v>
      </c>
      <c r="F6420" t="s">
        <v>19</v>
      </c>
      <c r="G6420">
        <v>650</v>
      </c>
      <c r="H6420">
        <v>0</v>
      </c>
      <c r="I6420">
        <v>0</v>
      </c>
      <c r="J6420">
        <v>17</v>
      </c>
      <c r="K6420">
        <v>4</v>
      </c>
      <c r="L6420">
        <v>1967570</v>
      </c>
      <c r="M6420">
        <v>7553</v>
      </c>
      <c r="N6420" t="s">
        <v>341</v>
      </c>
      <c r="O6420" t="s">
        <v>355</v>
      </c>
    </row>
    <row r="6421" spans="1:15" x14ac:dyDescent="0.25">
      <c r="A6421" t="s">
        <v>340</v>
      </c>
      <c r="B6421" t="s">
        <v>295</v>
      </c>
      <c r="C6421" t="s">
        <v>188</v>
      </c>
      <c r="D6421">
        <v>11045333</v>
      </c>
      <c r="E6421" t="s">
        <v>310</v>
      </c>
      <c r="F6421" t="s">
        <v>19</v>
      </c>
      <c r="G6421">
        <v>650</v>
      </c>
      <c r="H6421">
        <v>0</v>
      </c>
      <c r="I6421">
        <v>0</v>
      </c>
      <c r="J6421">
        <v>17</v>
      </c>
      <c r="K6421">
        <v>4</v>
      </c>
      <c r="L6421">
        <v>26387350</v>
      </c>
      <c r="M6421">
        <v>7554</v>
      </c>
      <c r="N6421" t="s">
        <v>341</v>
      </c>
      <c r="O6421" t="s">
        <v>355</v>
      </c>
    </row>
    <row r="6422" spans="1:15" x14ac:dyDescent="0.25">
      <c r="A6422" t="s">
        <v>340</v>
      </c>
      <c r="B6422" t="s">
        <v>295</v>
      </c>
      <c r="C6422" t="s">
        <v>188</v>
      </c>
      <c r="D6422">
        <v>13317037</v>
      </c>
      <c r="E6422" t="s">
        <v>199</v>
      </c>
      <c r="F6422" t="s">
        <v>45</v>
      </c>
      <c r="G6422">
        <v>650</v>
      </c>
      <c r="H6422">
        <v>0</v>
      </c>
      <c r="I6422">
        <v>0</v>
      </c>
      <c r="J6422">
        <v>17</v>
      </c>
      <c r="K6422">
        <v>4</v>
      </c>
      <c r="L6422">
        <v>419396</v>
      </c>
      <c r="M6422">
        <v>7550</v>
      </c>
      <c r="N6422" t="s">
        <v>341</v>
      </c>
      <c r="O6422" t="s">
        <v>355</v>
      </c>
    </row>
    <row r="6423" spans="1:15" x14ac:dyDescent="0.25">
      <c r="A6423" t="s">
        <v>340</v>
      </c>
      <c r="B6423" t="s">
        <v>295</v>
      </c>
      <c r="C6423" t="s">
        <v>188</v>
      </c>
      <c r="D6423">
        <v>13317037</v>
      </c>
      <c r="E6423" t="s">
        <v>199</v>
      </c>
      <c r="F6423" t="s">
        <v>45</v>
      </c>
      <c r="G6423">
        <v>650</v>
      </c>
      <c r="H6423">
        <v>0</v>
      </c>
      <c r="I6423">
        <v>0</v>
      </c>
      <c r="J6423">
        <v>17</v>
      </c>
      <c r="K6423">
        <v>4</v>
      </c>
      <c r="L6423">
        <v>419396</v>
      </c>
      <c r="M6423">
        <v>7554</v>
      </c>
      <c r="N6423" t="s">
        <v>341</v>
      </c>
      <c r="O6423" t="s">
        <v>355</v>
      </c>
    </row>
    <row r="6424" spans="1:15" x14ac:dyDescent="0.25">
      <c r="A6424" t="s">
        <v>340</v>
      </c>
      <c r="B6424" t="s">
        <v>295</v>
      </c>
      <c r="C6424" t="s">
        <v>188</v>
      </c>
      <c r="D6424">
        <v>26370254</v>
      </c>
      <c r="E6424" t="s">
        <v>200</v>
      </c>
      <c r="F6424" t="s">
        <v>45</v>
      </c>
      <c r="G6424">
        <v>650</v>
      </c>
      <c r="H6424">
        <v>0</v>
      </c>
      <c r="I6424">
        <v>0</v>
      </c>
      <c r="J6424">
        <v>17</v>
      </c>
      <c r="K6424">
        <v>4</v>
      </c>
      <c r="L6424">
        <v>1291234</v>
      </c>
      <c r="M6424">
        <v>7550</v>
      </c>
      <c r="N6424" t="s">
        <v>341</v>
      </c>
      <c r="O6424" t="s">
        <v>355</v>
      </c>
    </row>
    <row r="6425" spans="1:15" x14ac:dyDescent="0.25">
      <c r="A6425" t="s">
        <v>340</v>
      </c>
      <c r="B6425" t="s">
        <v>295</v>
      </c>
      <c r="C6425" t="s">
        <v>188</v>
      </c>
      <c r="D6425">
        <v>26370254</v>
      </c>
      <c r="E6425" t="s">
        <v>200</v>
      </c>
      <c r="F6425" t="s">
        <v>45</v>
      </c>
      <c r="G6425">
        <v>650</v>
      </c>
      <c r="H6425">
        <v>0</v>
      </c>
      <c r="I6425">
        <v>0</v>
      </c>
      <c r="J6425">
        <v>17</v>
      </c>
      <c r="K6425">
        <v>4</v>
      </c>
      <c r="L6425">
        <v>121212</v>
      </c>
      <c r="M6425">
        <v>7553</v>
      </c>
      <c r="N6425" t="s">
        <v>341</v>
      </c>
      <c r="O6425" t="s">
        <v>355</v>
      </c>
    </row>
    <row r="6426" spans="1:15" x14ac:dyDescent="0.25">
      <c r="A6426" t="s">
        <v>340</v>
      </c>
      <c r="B6426" t="s">
        <v>295</v>
      </c>
      <c r="C6426" t="s">
        <v>188</v>
      </c>
      <c r="D6426">
        <v>26370254</v>
      </c>
      <c r="E6426" t="s">
        <v>200</v>
      </c>
      <c r="F6426" t="s">
        <v>45</v>
      </c>
      <c r="G6426">
        <v>650</v>
      </c>
      <c r="H6426">
        <v>0</v>
      </c>
      <c r="I6426">
        <v>0</v>
      </c>
      <c r="J6426">
        <v>17</v>
      </c>
      <c r="K6426">
        <v>4</v>
      </c>
      <c r="L6426">
        <v>1170022</v>
      </c>
      <c r="M6426">
        <v>7554</v>
      </c>
      <c r="N6426" t="s">
        <v>341</v>
      </c>
      <c r="O6426" t="s">
        <v>355</v>
      </c>
    </row>
    <row r="6427" spans="1:15" x14ac:dyDescent="0.25">
      <c r="A6427" t="s">
        <v>340</v>
      </c>
      <c r="B6427" t="s">
        <v>295</v>
      </c>
      <c r="C6427" t="s">
        <v>188</v>
      </c>
      <c r="D6427">
        <v>51224921</v>
      </c>
      <c r="E6427" t="s">
        <v>287</v>
      </c>
      <c r="F6427" t="s">
        <v>45</v>
      </c>
      <c r="G6427">
        <v>650</v>
      </c>
      <c r="H6427">
        <v>0</v>
      </c>
      <c r="I6427">
        <v>0</v>
      </c>
      <c r="J6427">
        <v>17</v>
      </c>
      <c r="K6427">
        <v>4</v>
      </c>
      <c r="L6427">
        <v>711736</v>
      </c>
      <c r="M6427">
        <v>7550</v>
      </c>
      <c r="N6427" t="s">
        <v>341</v>
      </c>
      <c r="O6427" t="s">
        <v>355</v>
      </c>
    </row>
    <row r="6428" spans="1:15" x14ac:dyDescent="0.25">
      <c r="A6428" t="s">
        <v>340</v>
      </c>
      <c r="B6428" t="s">
        <v>295</v>
      </c>
      <c r="C6428" t="s">
        <v>188</v>
      </c>
      <c r="D6428">
        <v>51224921</v>
      </c>
      <c r="E6428" t="s">
        <v>287</v>
      </c>
      <c r="F6428" t="s">
        <v>45</v>
      </c>
      <c r="G6428">
        <v>650</v>
      </c>
      <c r="H6428">
        <v>0</v>
      </c>
      <c r="I6428">
        <v>0</v>
      </c>
      <c r="J6428">
        <v>17</v>
      </c>
      <c r="K6428">
        <v>4</v>
      </c>
      <c r="L6428">
        <v>19641</v>
      </c>
      <c r="M6428">
        <v>7553</v>
      </c>
      <c r="N6428" t="s">
        <v>341</v>
      </c>
      <c r="O6428" t="s">
        <v>355</v>
      </c>
    </row>
    <row r="6429" spans="1:15" x14ac:dyDescent="0.25">
      <c r="A6429" t="s">
        <v>340</v>
      </c>
      <c r="B6429" t="s">
        <v>295</v>
      </c>
      <c r="C6429" t="s">
        <v>188</v>
      </c>
      <c r="D6429">
        <v>51224921</v>
      </c>
      <c r="E6429" t="s">
        <v>287</v>
      </c>
      <c r="F6429" t="s">
        <v>45</v>
      </c>
      <c r="G6429">
        <v>650</v>
      </c>
      <c r="H6429">
        <v>0</v>
      </c>
      <c r="I6429">
        <v>0</v>
      </c>
      <c r="J6429">
        <v>17</v>
      </c>
      <c r="K6429">
        <v>4</v>
      </c>
      <c r="L6429">
        <v>692095</v>
      </c>
      <c r="M6429">
        <v>7554</v>
      </c>
      <c r="N6429" t="s">
        <v>341</v>
      </c>
      <c r="O6429" t="s">
        <v>355</v>
      </c>
    </row>
    <row r="6430" spans="1:15" x14ac:dyDescent="0.25">
      <c r="A6430" t="s">
        <v>340</v>
      </c>
      <c r="B6430" t="s">
        <v>295</v>
      </c>
      <c r="C6430" t="s">
        <v>188</v>
      </c>
      <c r="D6430">
        <v>51232122</v>
      </c>
      <c r="E6430" t="s">
        <v>288</v>
      </c>
      <c r="F6430" t="s">
        <v>45</v>
      </c>
      <c r="G6430">
        <v>650</v>
      </c>
      <c r="H6430">
        <v>0</v>
      </c>
      <c r="I6430">
        <v>0</v>
      </c>
      <c r="J6430">
        <v>17</v>
      </c>
      <c r="K6430">
        <v>4</v>
      </c>
      <c r="L6430">
        <v>912356</v>
      </c>
      <c r="M6430">
        <v>7550</v>
      </c>
      <c r="N6430" t="s">
        <v>341</v>
      </c>
      <c r="O6430" t="s">
        <v>355</v>
      </c>
    </row>
    <row r="6431" spans="1:15" x14ac:dyDescent="0.25">
      <c r="A6431" t="s">
        <v>340</v>
      </c>
      <c r="B6431" t="s">
        <v>295</v>
      </c>
      <c r="C6431" t="s">
        <v>188</v>
      </c>
      <c r="D6431">
        <v>51232122</v>
      </c>
      <c r="E6431" t="s">
        <v>288</v>
      </c>
      <c r="F6431" t="s">
        <v>45</v>
      </c>
      <c r="G6431">
        <v>650</v>
      </c>
      <c r="H6431">
        <v>0</v>
      </c>
      <c r="I6431">
        <v>0</v>
      </c>
      <c r="J6431">
        <v>17</v>
      </c>
      <c r="K6431">
        <v>4</v>
      </c>
      <c r="L6431">
        <v>69020</v>
      </c>
      <c r="M6431">
        <v>7553</v>
      </c>
      <c r="N6431" t="s">
        <v>341</v>
      </c>
      <c r="O6431" t="s">
        <v>355</v>
      </c>
    </row>
    <row r="6432" spans="1:15" x14ac:dyDescent="0.25">
      <c r="A6432" t="s">
        <v>340</v>
      </c>
      <c r="B6432" t="s">
        <v>295</v>
      </c>
      <c r="C6432" t="s">
        <v>188</v>
      </c>
      <c r="D6432">
        <v>51232122</v>
      </c>
      <c r="E6432" t="s">
        <v>288</v>
      </c>
      <c r="F6432" t="s">
        <v>45</v>
      </c>
      <c r="G6432">
        <v>650</v>
      </c>
      <c r="H6432">
        <v>0</v>
      </c>
      <c r="I6432">
        <v>0</v>
      </c>
      <c r="J6432">
        <v>17</v>
      </c>
      <c r="K6432">
        <v>4</v>
      </c>
      <c r="L6432">
        <v>843336</v>
      </c>
      <c r="M6432">
        <v>7554</v>
      </c>
      <c r="N6432" t="s">
        <v>341</v>
      </c>
      <c r="O6432" t="s">
        <v>355</v>
      </c>
    </row>
    <row r="6433" spans="1:15" x14ac:dyDescent="0.25">
      <c r="A6433" t="s">
        <v>340</v>
      </c>
      <c r="B6433" t="s">
        <v>295</v>
      </c>
      <c r="C6433" t="s">
        <v>188</v>
      </c>
      <c r="D6433">
        <v>51232619</v>
      </c>
      <c r="E6433" t="s">
        <v>275</v>
      </c>
      <c r="F6433" t="s">
        <v>45</v>
      </c>
      <c r="G6433">
        <v>650</v>
      </c>
      <c r="H6433">
        <v>0</v>
      </c>
      <c r="I6433">
        <v>0</v>
      </c>
      <c r="J6433">
        <v>17</v>
      </c>
      <c r="K6433">
        <v>4</v>
      </c>
      <c r="L6433">
        <v>174340</v>
      </c>
      <c r="M6433">
        <v>7550</v>
      </c>
      <c r="N6433" t="s">
        <v>341</v>
      </c>
      <c r="O6433" t="s">
        <v>355</v>
      </c>
    </row>
    <row r="6434" spans="1:15" x14ac:dyDescent="0.25">
      <c r="A6434" t="s">
        <v>340</v>
      </c>
      <c r="B6434" t="s">
        <v>295</v>
      </c>
      <c r="C6434" t="s">
        <v>188</v>
      </c>
      <c r="D6434">
        <v>51232619</v>
      </c>
      <c r="E6434" t="s">
        <v>275</v>
      </c>
      <c r="F6434" t="s">
        <v>45</v>
      </c>
      <c r="G6434">
        <v>650</v>
      </c>
      <c r="H6434">
        <v>0</v>
      </c>
      <c r="I6434">
        <v>0</v>
      </c>
      <c r="J6434">
        <v>17</v>
      </c>
      <c r="K6434">
        <v>4</v>
      </c>
      <c r="L6434">
        <v>174340</v>
      </c>
      <c r="M6434">
        <v>7554</v>
      </c>
      <c r="N6434" t="s">
        <v>341</v>
      </c>
      <c r="O6434" t="s">
        <v>355</v>
      </c>
    </row>
    <row r="6435" spans="1:15" x14ac:dyDescent="0.25">
      <c r="A6435" t="s">
        <v>340</v>
      </c>
      <c r="B6435" t="s">
        <v>295</v>
      </c>
      <c r="C6435" t="s">
        <v>188</v>
      </c>
      <c r="D6435">
        <v>54601018</v>
      </c>
      <c r="E6435" t="s">
        <v>201</v>
      </c>
      <c r="F6435" t="s">
        <v>45</v>
      </c>
      <c r="G6435">
        <v>650</v>
      </c>
      <c r="H6435">
        <v>0</v>
      </c>
      <c r="I6435">
        <v>0</v>
      </c>
      <c r="J6435">
        <v>17</v>
      </c>
      <c r="K6435">
        <v>4</v>
      </c>
      <c r="L6435">
        <v>388254</v>
      </c>
      <c r="M6435">
        <v>7550</v>
      </c>
      <c r="N6435" t="s">
        <v>341</v>
      </c>
      <c r="O6435" t="s">
        <v>355</v>
      </c>
    </row>
    <row r="6436" spans="1:15" x14ac:dyDescent="0.25">
      <c r="A6436" t="s">
        <v>340</v>
      </c>
      <c r="B6436" t="s">
        <v>295</v>
      </c>
      <c r="C6436" t="s">
        <v>188</v>
      </c>
      <c r="D6436">
        <v>54601018</v>
      </c>
      <c r="E6436" t="s">
        <v>201</v>
      </c>
      <c r="F6436" t="s">
        <v>45</v>
      </c>
      <c r="G6436">
        <v>650</v>
      </c>
      <c r="H6436">
        <v>0</v>
      </c>
      <c r="I6436">
        <v>0</v>
      </c>
      <c r="J6436">
        <v>17</v>
      </c>
      <c r="K6436">
        <v>4</v>
      </c>
      <c r="L6436">
        <v>24283</v>
      </c>
      <c r="M6436">
        <v>7553</v>
      </c>
      <c r="N6436" t="s">
        <v>341</v>
      </c>
      <c r="O6436" t="s">
        <v>355</v>
      </c>
    </row>
    <row r="6437" spans="1:15" x14ac:dyDescent="0.25">
      <c r="A6437" t="s">
        <v>340</v>
      </c>
      <c r="B6437" t="s">
        <v>295</v>
      </c>
      <c r="C6437" t="s">
        <v>188</v>
      </c>
      <c r="D6437">
        <v>54601018</v>
      </c>
      <c r="E6437" t="s">
        <v>201</v>
      </c>
      <c r="F6437" t="s">
        <v>45</v>
      </c>
      <c r="G6437">
        <v>650</v>
      </c>
      <c r="H6437">
        <v>0</v>
      </c>
      <c r="I6437">
        <v>0</v>
      </c>
      <c r="J6437">
        <v>17</v>
      </c>
      <c r="K6437">
        <v>4</v>
      </c>
      <c r="L6437">
        <v>363971</v>
      </c>
      <c r="M6437">
        <v>7554</v>
      </c>
      <c r="N6437" t="s">
        <v>341</v>
      </c>
      <c r="O6437" t="s">
        <v>355</v>
      </c>
    </row>
    <row r="6438" spans="1:15" x14ac:dyDescent="0.25">
      <c r="A6438" t="s">
        <v>340</v>
      </c>
      <c r="B6438" t="s">
        <v>295</v>
      </c>
      <c r="C6438" t="s">
        <v>202</v>
      </c>
      <c r="D6438">
        <v>11045267</v>
      </c>
      <c r="E6438" t="s">
        <v>311</v>
      </c>
      <c r="F6438" t="s">
        <v>19</v>
      </c>
      <c r="G6438">
        <v>650</v>
      </c>
      <c r="H6438">
        <v>0</v>
      </c>
      <c r="I6438">
        <v>0</v>
      </c>
      <c r="J6438">
        <v>17</v>
      </c>
      <c r="K6438">
        <v>4</v>
      </c>
      <c r="L6438">
        <v>2407477</v>
      </c>
      <c r="M6438">
        <v>6200</v>
      </c>
      <c r="N6438" t="s">
        <v>341</v>
      </c>
      <c r="O6438" t="s">
        <v>355</v>
      </c>
    </row>
    <row r="6439" spans="1:15" x14ac:dyDescent="0.25">
      <c r="A6439" t="s">
        <v>340</v>
      </c>
      <c r="B6439" t="s">
        <v>295</v>
      </c>
      <c r="C6439" t="s">
        <v>202</v>
      </c>
      <c r="D6439">
        <v>11045267</v>
      </c>
      <c r="E6439" t="s">
        <v>311</v>
      </c>
      <c r="F6439" t="s">
        <v>19</v>
      </c>
      <c r="G6439">
        <v>650</v>
      </c>
      <c r="H6439">
        <v>0</v>
      </c>
      <c r="I6439">
        <v>0</v>
      </c>
      <c r="J6439">
        <v>17</v>
      </c>
      <c r="K6439">
        <v>4</v>
      </c>
      <c r="L6439">
        <v>2407477</v>
      </c>
      <c r="M6439">
        <v>6202</v>
      </c>
      <c r="N6439" t="s">
        <v>341</v>
      </c>
      <c r="O6439" t="s">
        <v>355</v>
      </c>
    </row>
    <row r="6440" spans="1:15" x14ac:dyDescent="0.25">
      <c r="A6440" t="s">
        <v>340</v>
      </c>
      <c r="B6440" t="s">
        <v>295</v>
      </c>
      <c r="C6440" t="s">
        <v>202</v>
      </c>
      <c r="D6440">
        <v>11045267</v>
      </c>
      <c r="E6440" t="s">
        <v>311</v>
      </c>
      <c r="F6440" t="s">
        <v>19</v>
      </c>
      <c r="G6440">
        <v>650</v>
      </c>
      <c r="H6440">
        <v>0</v>
      </c>
      <c r="I6440">
        <v>0</v>
      </c>
      <c r="J6440">
        <v>17</v>
      </c>
      <c r="K6440">
        <v>4</v>
      </c>
      <c r="L6440">
        <v>19673203</v>
      </c>
      <c r="M6440">
        <v>7550</v>
      </c>
      <c r="N6440" t="s">
        <v>341</v>
      </c>
      <c r="O6440" t="s">
        <v>355</v>
      </c>
    </row>
    <row r="6441" spans="1:15" x14ac:dyDescent="0.25">
      <c r="A6441" t="s">
        <v>340</v>
      </c>
      <c r="B6441" t="s">
        <v>295</v>
      </c>
      <c r="C6441" t="s">
        <v>202</v>
      </c>
      <c r="D6441">
        <v>11045267</v>
      </c>
      <c r="E6441" t="s">
        <v>311</v>
      </c>
      <c r="F6441" t="s">
        <v>19</v>
      </c>
      <c r="G6441">
        <v>650</v>
      </c>
      <c r="H6441">
        <v>0</v>
      </c>
      <c r="I6441">
        <v>0</v>
      </c>
      <c r="J6441">
        <v>17</v>
      </c>
      <c r="K6441">
        <v>4</v>
      </c>
      <c r="L6441">
        <v>475201</v>
      </c>
      <c r="M6441">
        <v>7552</v>
      </c>
      <c r="N6441" t="s">
        <v>341</v>
      </c>
      <c r="O6441" t="s">
        <v>355</v>
      </c>
    </row>
    <row r="6442" spans="1:15" x14ac:dyDescent="0.25">
      <c r="A6442" t="s">
        <v>340</v>
      </c>
      <c r="B6442" t="s">
        <v>295</v>
      </c>
      <c r="C6442" t="s">
        <v>202</v>
      </c>
      <c r="D6442">
        <v>11045267</v>
      </c>
      <c r="E6442" t="s">
        <v>311</v>
      </c>
      <c r="F6442" t="s">
        <v>19</v>
      </c>
      <c r="G6442">
        <v>650</v>
      </c>
      <c r="H6442">
        <v>0</v>
      </c>
      <c r="I6442">
        <v>0</v>
      </c>
      <c r="J6442">
        <v>17</v>
      </c>
      <c r="K6442">
        <v>4</v>
      </c>
      <c r="L6442">
        <v>2117293</v>
      </c>
      <c r="M6442">
        <v>7553</v>
      </c>
      <c r="N6442" t="s">
        <v>341</v>
      </c>
      <c r="O6442" t="s">
        <v>355</v>
      </c>
    </row>
    <row r="6443" spans="1:15" x14ac:dyDescent="0.25">
      <c r="A6443" t="s">
        <v>340</v>
      </c>
      <c r="B6443" t="s">
        <v>295</v>
      </c>
      <c r="C6443" t="s">
        <v>202</v>
      </c>
      <c r="D6443">
        <v>11045267</v>
      </c>
      <c r="E6443" t="s">
        <v>311</v>
      </c>
      <c r="F6443" t="s">
        <v>19</v>
      </c>
      <c r="G6443">
        <v>650</v>
      </c>
      <c r="H6443">
        <v>0</v>
      </c>
      <c r="I6443">
        <v>0</v>
      </c>
      <c r="J6443">
        <v>17</v>
      </c>
      <c r="K6443">
        <v>4</v>
      </c>
      <c r="L6443">
        <v>17080709</v>
      </c>
      <c r="M6443">
        <v>7554</v>
      </c>
      <c r="N6443" t="s">
        <v>341</v>
      </c>
      <c r="O6443" t="s">
        <v>355</v>
      </c>
    </row>
    <row r="6444" spans="1:15" x14ac:dyDescent="0.25">
      <c r="A6444" t="s">
        <v>340</v>
      </c>
      <c r="B6444" t="s">
        <v>295</v>
      </c>
      <c r="C6444" t="s">
        <v>202</v>
      </c>
      <c r="D6444">
        <v>12825188</v>
      </c>
      <c r="E6444" t="s">
        <v>206</v>
      </c>
      <c r="F6444" t="s">
        <v>45</v>
      </c>
      <c r="G6444">
        <v>650</v>
      </c>
      <c r="H6444">
        <v>0</v>
      </c>
      <c r="I6444">
        <v>0</v>
      </c>
      <c r="J6444">
        <v>17</v>
      </c>
      <c r="K6444">
        <v>4</v>
      </c>
      <c r="L6444">
        <v>935091</v>
      </c>
      <c r="M6444">
        <v>7550</v>
      </c>
      <c r="N6444" t="s">
        <v>341</v>
      </c>
      <c r="O6444" t="s">
        <v>355</v>
      </c>
    </row>
    <row r="6445" spans="1:15" x14ac:dyDescent="0.25">
      <c r="A6445" t="s">
        <v>340</v>
      </c>
      <c r="B6445" t="s">
        <v>295</v>
      </c>
      <c r="C6445" t="s">
        <v>202</v>
      </c>
      <c r="D6445">
        <v>12825188</v>
      </c>
      <c r="E6445" t="s">
        <v>206</v>
      </c>
      <c r="F6445" t="s">
        <v>45</v>
      </c>
      <c r="G6445">
        <v>650</v>
      </c>
      <c r="H6445">
        <v>0</v>
      </c>
      <c r="I6445">
        <v>0</v>
      </c>
      <c r="J6445">
        <v>17</v>
      </c>
      <c r="K6445">
        <v>4</v>
      </c>
      <c r="L6445">
        <v>33447</v>
      </c>
      <c r="M6445">
        <v>7553</v>
      </c>
      <c r="N6445" t="s">
        <v>341</v>
      </c>
      <c r="O6445" t="s">
        <v>355</v>
      </c>
    </row>
    <row r="6446" spans="1:15" x14ac:dyDescent="0.25">
      <c r="A6446" t="s">
        <v>340</v>
      </c>
      <c r="B6446" t="s">
        <v>295</v>
      </c>
      <c r="C6446" t="s">
        <v>202</v>
      </c>
      <c r="D6446">
        <v>12825188</v>
      </c>
      <c r="E6446" t="s">
        <v>206</v>
      </c>
      <c r="F6446" t="s">
        <v>45</v>
      </c>
      <c r="G6446">
        <v>650</v>
      </c>
      <c r="H6446">
        <v>0</v>
      </c>
      <c r="I6446">
        <v>0</v>
      </c>
      <c r="J6446">
        <v>17</v>
      </c>
      <c r="K6446">
        <v>4</v>
      </c>
      <c r="L6446">
        <v>901644</v>
      </c>
      <c r="M6446">
        <v>7554</v>
      </c>
      <c r="N6446" t="s">
        <v>341</v>
      </c>
      <c r="O6446" t="s">
        <v>355</v>
      </c>
    </row>
    <row r="6447" spans="1:15" x14ac:dyDescent="0.25">
      <c r="A6447" t="s">
        <v>340</v>
      </c>
      <c r="B6447" t="s">
        <v>295</v>
      </c>
      <c r="C6447" t="s">
        <v>202</v>
      </c>
      <c r="D6447">
        <v>13625587</v>
      </c>
      <c r="E6447" t="s">
        <v>207</v>
      </c>
      <c r="F6447" t="s">
        <v>45</v>
      </c>
      <c r="G6447">
        <v>650</v>
      </c>
      <c r="H6447">
        <v>0</v>
      </c>
      <c r="I6447">
        <v>0</v>
      </c>
      <c r="J6447">
        <v>17</v>
      </c>
      <c r="K6447">
        <v>4</v>
      </c>
      <c r="L6447">
        <v>840266</v>
      </c>
      <c r="M6447">
        <v>7550</v>
      </c>
      <c r="N6447" t="s">
        <v>341</v>
      </c>
      <c r="O6447" t="s">
        <v>355</v>
      </c>
    </row>
    <row r="6448" spans="1:15" x14ac:dyDescent="0.25">
      <c r="A6448" t="s">
        <v>340</v>
      </c>
      <c r="B6448" t="s">
        <v>295</v>
      </c>
      <c r="C6448" t="s">
        <v>202</v>
      </c>
      <c r="D6448">
        <v>13625587</v>
      </c>
      <c r="E6448" t="s">
        <v>207</v>
      </c>
      <c r="F6448" t="s">
        <v>45</v>
      </c>
      <c r="G6448">
        <v>650</v>
      </c>
      <c r="H6448">
        <v>0</v>
      </c>
      <c r="I6448">
        <v>0</v>
      </c>
      <c r="J6448">
        <v>17</v>
      </c>
      <c r="K6448">
        <v>4</v>
      </c>
      <c r="L6448">
        <v>30295</v>
      </c>
      <c r="M6448">
        <v>7553</v>
      </c>
      <c r="N6448" t="s">
        <v>341</v>
      </c>
      <c r="O6448" t="s">
        <v>355</v>
      </c>
    </row>
    <row r="6449" spans="1:15" x14ac:dyDescent="0.25">
      <c r="A6449" t="s">
        <v>340</v>
      </c>
      <c r="B6449" t="s">
        <v>295</v>
      </c>
      <c r="C6449" t="s">
        <v>202</v>
      </c>
      <c r="D6449">
        <v>13625587</v>
      </c>
      <c r="E6449" t="s">
        <v>207</v>
      </c>
      <c r="F6449" t="s">
        <v>45</v>
      </c>
      <c r="G6449">
        <v>650</v>
      </c>
      <c r="H6449">
        <v>0</v>
      </c>
      <c r="I6449">
        <v>0</v>
      </c>
      <c r="J6449">
        <v>17</v>
      </c>
      <c r="K6449">
        <v>4</v>
      </c>
      <c r="L6449">
        <v>809971</v>
      </c>
      <c r="M6449">
        <v>7554</v>
      </c>
      <c r="N6449" t="s">
        <v>341</v>
      </c>
      <c r="O6449" t="s">
        <v>355</v>
      </c>
    </row>
    <row r="6450" spans="1:15" x14ac:dyDescent="0.25">
      <c r="A6450" t="s">
        <v>340</v>
      </c>
      <c r="B6450" t="s">
        <v>295</v>
      </c>
      <c r="C6450" t="s">
        <v>202</v>
      </c>
      <c r="D6450">
        <v>51223204</v>
      </c>
      <c r="E6450" t="s">
        <v>209</v>
      </c>
      <c r="F6450" t="s">
        <v>45</v>
      </c>
      <c r="G6450">
        <v>650</v>
      </c>
      <c r="H6450">
        <v>0</v>
      </c>
      <c r="I6450">
        <v>0</v>
      </c>
      <c r="J6450">
        <v>17</v>
      </c>
      <c r="K6450">
        <v>4</v>
      </c>
      <c r="L6450">
        <v>835921</v>
      </c>
      <c r="M6450">
        <v>7550</v>
      </c>
      <c r="N6450" t="s">
        <v>341</v>
      </c>
      <c r="O6450" t="s">
        <v>355</v>
      </c>
    </row>
    <row r="6451" spans="1:15" x14ac:dyDescent="0.25">
      <c r="A6451" t="s">
        <v>340</v>
      </c>
      <c r="B6451" t="s">
        <v>295</v>
      </c>
      <c r="C6451" t="s">
        <v>202</v>
      </c>
      <c r="D6451">
        <v>51223204</v>
      </c>
      <c r="E6451" t="s">
        <v>209</v>
      </c>
      <c r="F6451" t="s">
        <v>45</v>
      </c>
      <c r="G6451">
        <v>650</v>
      </c>
      <c r="H6451">
        <v>0</v>
      </c>
      <c r="I6451">
        <v>0</v>
      </c>
      <c r="J6451">
        <v>17</v>
      </c>
      <c r="K6451">
        <v>4</v>
      </c>
      <c r="L6451">
        <v>44629</v>
      </c>
      <c r="M6451">
        <v>7553</v>
      </c>
      <c r="N6451" t="s">
        <v>341</v>
      </c>
      <c r="O6451" t="s">
        <v>355</v>
      </c>
    </row>
    <row r="6452" spans="1:15" x14ac:dyDescent="0.25">
      <c r="A6452" t="s">
        <v>340</v>
      </c>
      <c r="B6452" t="s">
        <v>295</v>
      </c>
      <c r="C6452" t="s">
        <v>202</v>
      </c>
      <c r="D6452">
        <v>51223204</v>
      </c>
      <c r="E6452" t="s">
        <v>209</v>
      </c>
      <c r="F6452" t="s">
        <v>45</v>
      </c>
      <c r="G6452">
        <v>650</v>
      </c>
      <c r="H6452">
        <v>0</v>
      </c>
      <c r="I6452">
        <v>0</v>
      </c>
      <c r="J6452">
        <v>17</v>
      </c>
      <c r="K6452">
        <v>4</v>
      </c>
      <c r="L6452">
        <v>791292</v>
      </c>
      <c r="M6452">
        <v>7554</v>
      </c>
      <c r="N6452" t="s">
        <v>341</v>
      </c>
      <c r="O6452" t="s">
        <v>355</v>
      </c>
    </row>
    <row r="6453" spans="1:15" x14ac:dyDescent="0.25">
      <c r="A6453" t="s">
        <v>340</v>
      </c>
      <c r="B6453" t="s">
        <v>295</v>
      </c>
      <c r="C6453" t="s">
        <v>202</v>
      </c>
      <c r="D6453">
        <v>51230183</v>
      </c>
      <c r="E6453" t="s">
        <v>210</v>
      </c>
      <c r="F6453" t="s">
        <v>45</v>
      </c>
      <c r="G6453">
        <v>650</v>
      </c>
      <c r="H6453">
        <v>0</v>
      </c>
      <c r="I6453">
        <v>0</v>
      </c>
      <c r="J6453">
        <v>17</v>
      </c>
      <c r="K6453">
        <v>4</v>
      </c>
      <c r="L6453">
        <v>394997</v>
      </c>
      <c r="M6453">
        <v>7550</v>
      </c>
      <c r="N6453" t="s">
        <v>341</v>
      </c>
      <c r="O6453" t="s">
        <v>355</v>
      </c>
    </row>
    <row r="6454" spans="1:15" x14ac:dyDescent="0.25">
      <c r="A6454" t="s">
        <v>340</v>
      </c>
      <c r="B6454" t="s">
        <v>295</v>
      </c>
      <c r="C6454" t="s">
        <v>202</v>
      </c>
      <c r="D6454">
        <v>51230183</v>
      </c>
      <c r="E6454" t="s">
        <v>210</v>
      </c>
      <c r="F6454" t="s">
        <v>45</v>
      </c>
      <c r="G6454">
        <v>650</v>
      </c>
      <c r="H6454">
        <v>0</v>
      </c>
      <c r="I6454">
        <v>0</v>
      </c>
      <c r="J6454">
        <v>17</v>
      </c>
      <c r="K6454">
        <v>4</v>
      </c>
      <c r="L6454">
        <v>22548</v>
      </c>
      <c r="M6454">
        <v>7553</v>
      </c>
      <c r="N6454" t="s">
        <v>341</v>
      </c>
      <c r="O6454" t="s">
        <v>355</v>
      </c>
    </row>
    <row r="6455" spans="1:15" x14ac:dyDescent="0.25">
      <c r="A6455" t="s">
        <v>340</v>
      </c>
      <c r="B6455" t="s">
        <v>295</v>
      </c>
      <c r="C6455" t="s">
        <v>202</v>
      </c>
      <c r="D6455">
        <v>51230183</v>
      </c>
      <c r="E6455" t="s">
        <v>210</v>
      </c>
      <c r="F6455" t="s">
        <v>45</v>
      </c>
      <c r="G6455">
        <v>650</v>
      </c>
      <c r="H6455">
        <v>0</v>
      </c>
      <c r="I6455">
        <v>0</v>
      </c>
      <c r="J6455">
        <v>17</v>
      </c>
      <c r="K6455">
        <v>4</v>
      </c>
      <c r="L6455">
        <v>372449</v>
      </c>
      <c r="M6455">
        <v>7554</v>
      </c>
      <c r="N6455" t="s">
        <v>341</v>
      </c>
      <c r="O6455" t="s">
        <v>355</v>
      </c>
    </row>
    <row r="6456" spans="1:15" x14ac:dyDescent="0.25">
      <c r="A6456" t="s">
        <v>340</v>
      </c>
      <c r="B6456" t="s">
        <v>295</v>
      </c>
      <c r="C6456" t="s">
        <v>202</v>
      </c>
      <c r="D6456">
        <v>51233997</v>
      </c>
      <c r="E6456" t="s">
        <v>289</v>
      </c>
      <c r="F6456" t="s">
        <v>45</v>
      </c>
      <c r="G6456">
        <v>650</v>
      </c>
      <c r="H6456">
        <v>0</v>
      </c>
      <c r="I6456">
        <v>0</v>
      </c>
      <c r="J6456">
        <v>17</v>
      </c>
      <c r="K6456">
        <v>4</v>
      </c>
      <c r="L6456">
        <v>1668958</v>
      </c>
      <c r="M6456">
        <v>7550</v>
      </c>
      <c r="N6456" t="s">
        <v>341</v>
      </c>
      <c r="O6456" t="s">
        <v>355</v>
      </c>
    </row>
    <row r="6457" spans="1:15" x14ac:dyDescent="0.25">
      <c r="A6457" t="s">
        <v>340</v>
      </c>
      <c r="B6457" t="s">
        <v>295</v>
      </c>
      <c r="C6457" t="s">
        <v>202</v>
      </c>
      <c r="D6457">
        <v>51233997</v>
      </c>
      <c r="E6457" t="s">
        <v>289</v>
      </c>
      <c r="F6457" t="s">
        <v>45</v>
      </c>
      <c r="G6457">
        <v>650</v>
      </c>
      <c r="H6457">
        <v>0</v>
      </c>
      <c r="I6457">
        <v>0</v>
      </c>
      <c r="J6457">
        <v>17</v>
      </c>
      <c r="K6457">
        <v>4</v>
      </c>
      <c r="L6457">
        <v>264888</v>
      </c>
      <c r="M6457">
        <v>7553</v>
      </c>
      <c r="N6457" t="s">
        <v>341</v>
      </c>
      <c r="O6457" t="s">
        <v>355</v>
      </c>
    </row>
    <row r="6458" spans="1:15" x14ac:dyDescent="0.25">
      <c r="A6458" t="s">
        <v>340</v>
      </c>
      <c r="B6458" t="s">
        <v>295</v>
      </c>
      <c r="C6458" t="s">
        <v>202</v>
      </c>
      <c r="D6458">
        <v>51233997</v>
      </c>
      <c r="E6458" t="s">
        <v>289</v>
      </c>
      <c r="F6458" t="s">
        <v>45</v>
      </c>
      <c r="G6458">
        <v>650</v>
      </c>
      <c r="H6458">
        <v>0</v>
      </c>
      <c r="I6458">
        <v>0</v>
      </c>
      <c r="J6458">
        <v>17</v>
      </c>
      <c r="K6458">
        <v>4</v>
      </c>
      <c r="L6458">
        <v>1404070</v>
      </c>
      <c r="M6458">
        <v>7554</v>
      </c>
      <c r="N6458" t="s">
        <v>341</v>
      </c>
      <c r="O6458" t="s">
        <v>355</v>
      </c>
    </row>
    <row r="6459" spans="1:15" x14ac:dyDescent="0.25">
      <c r="A6459" t="s">
        <v>340</v>
      </c>
      <c r="B6459" t="s">
        <v>295</v>
      </c>
      <c r="C6459" t="s">
        <v>202</v>
      </c>
      <c r="D6459">
        <v>53956983</v>
      </c>
      <c r="E6459" t="s">
        <v>211</v>
      </c>
      <c r="F6459" t="s">
        <v>45</v>
      </c>
      <c r="G6459">
        <v>650</v>
      </c>
      <c r="H6459">
        <v>0</v>
      </c>
      <c r="I6459">
        <v>0</v>
      </c>
      <c r="J6459">
        <v>17</v>
      </c>
      <c r="K6459">
        <v>4</v>
      </c>
      <c r="L6459">
        <v>454704</v>
      </c>
      <c r="M6459">
        <v>7550</v>
      </c>
      <c r="N6459" t="s">
        <v>341</v>
      </c>
      <c r="O6459" t="s">
        <v>355</v>
      </c>
    </row>
    <row r="6460" spans="1:15" x14ac:dyDescent="0.25">
      <c r="A6460" t="s">
        <v>340</v>
      </c>
      <c r="B6460" t="s">
        <v>295</v>
      </c>
      <c r="C6460" t="s">
        <v>202</v>
      </c>
      <c r="D6460">
        <v>53956983</v>
      </c>
      <c r="E6460" t="s">
        <v>211</v>
      </c>
      <c r="F6460" t="s">
        <v>45</v>
      </c>
      <c r="G6460">
        <v>650</v>
      </c>
      <c r="H6460">
        <v>0</v>
      </c>
      <c r="I6460">
        <v>0</v>
      </c>
      <c r="J6460">
        <v>17</v>
      </c>
      <c r="K6460">
        <v>4</v>
      </c>
      <c r="L6460">
        <v>19141</v>
      </c>
      <c r="M6460">
        <v>7553</v>
      </c>
      <c r="N6460" t="s">
        <v>341</v>
      </c>
      <c r="O6460" t="s">
        <v>355</v>
      </c>
    </row>
    <row r="6461" spans="1:15" x14ac:dyDescent="0.25">
      <c r="A6461" t="s">
        <v>340</v>
      </c>
      <c r="B6461" t="s">
        <v>295</v>
      </c>
      <c r="C6461" t="s">
        <v>202</v>
      </c>
      <c r="D6461">
        <v>53956983</v>
      </c>
      <c r="E6461" t="s">
        <v>211</v>
      </c>
      <c r="F6461" t="s">
        <v>45</v>
      </c>
      <c r="G6461">
        <v>650</v>
      </c>
      <c r="H6461">
        <v>0</v>
      </c>
      <c r="I6461">
        <v>0</v>
      </c>
      <c r="J6461">
        <v>17</v>
      </c>
      <c r="K6461">
        <v>4</v>
      </c>
      <c r="L6461">
        <v>435563</v>
      </c>
      <c r="M6461">
        <v>7554</v>
      </c>
      <c r="N6461" t="s">
        <v>341</v>
      </c>
      <c r="O6461" t="s">
        <v>355</v>
      </c>
    </row>
    <row r="6462" spans="1:15" x14ac:dyDescent="0.25">
      <c r="A6462" t="s">
        <v>340</v>
      </c>
      <c r="B6462" t="s">
        <v>295</v>
      </c>
      <c r="C6462" t="s">
        <v>212</v>
      </c>
      <c r="D6462">
        <v>11043791</v>
      </c>
      <c r="E6462" t="s">
        <v>214</v>
      </c>
      <c r="F6462" t="s">
        <v>45</v>
      </c>
      <c r="G6462">
        <v>650</v>
      </c>
      <c r="H6462">
        <v>0</v>
      </c>
      <c r="I6462">
        <v>0</v>
      </c>
      <c r="J6462">
        <v>17</v>
      </c>
      <c r="K6462">
        <v>4</v>
      </c>
      <c r="L6462">
        <v>1217229</v>
      </c>
      <c r="M6462">
        <v>7550</v>
      </c>
      <c r="N6462" t="s">
        <v>341</v>
      </c>
      <c r="O6462" t="s">
        <v>355</v>
      </c>
    </row>
    <row r="6463" spans="1:15" x14ac:dyDescent="0.25">
      <c r="A6463" t="s">
        <v>340</v>
      </c>
      <c r="B6463" t="s">
        <v>295</v>
      </c>
      <c r="C6463" t="s">
        <v>212</v>
      </c>
      <c r="D6463">
        <v>11043791</v>
      </c>
      <c r="E6463" t="s">
        <v>214</v>
      </c>
      <c r="F6463" t="s">
        <v>45</v>
      </c>
      <c r="G6463">
        <v>650</v>
      </c>
      <c r="H6463">
        <v>0</v>
      </c>
      <c r="I6463">
        <v>0</v>
      </c>
      <c r="J6463">
        <v>17</v>
      </c>
      <c r="K6463">
        <v>4</v>
      </c>
      <c r="L6463">
        <v>81568</v>
      </c>
      <c r="M6463">
        <v>7553</v>
      </c>
      <c r="N6463" t="s">
        <v>341</v>
      </c>
      <c r="O6463" t="s">
        <v>355</v>
      </c>
    </row>
    <row r="6464" spans="1:15" x14ac:dyDescent="0.25">
      <c r="A6464" t="s">
        <v>340</v>
      </c>
      <c r="B6464" t="s">
        <v>295</v>
      </c>
      <c r="C6464" t="s">
        <v>212</v>
      </c>
      <c r="D6464">
        <v>11043791</v>
      </c>
      <c r="E6464" t="s">
        <v>214</v>
      </c>
      <c r="F6464" t="s">
        <v>45</v>
      </c>
      <c r="G6464">
        <v>650</v>
      </c>
      <c r="H6464">
        <v>0</v>
      </c>
      <c r="I6464">
        <v>0</v>
      </c>
      <c r="J6464">
        <v>17</v>
      </c>
      <c r="K6464">
        <v>4</v>
      </c>
      <c r="L6464">
        <v>1135661</v>
      </c>
      <c r="M6464">
        <v>7554</v>
      </c>
      <c r="N6464" t="s">
        <v>341</v>
      </c>
      <c r="O6464" t="s">
        <v>355</v>
      </c>
    </row>
    <row r="6465" spans="1:15" x14ac:dyDescent="0.25">
      <c r="A6465" t="s">
        <v>340</v>
      </c>
      <c r="B6465" t="s">
        <v>295</v>
      </c>
      <c r="C6465" t="s">
        <v>212</v>
      </c>
      <c r="D6465">
        <v>11045275</v>
      </c>
      <c r="E6465" t="s">
        <v>312</v>
      </c>
      <c r="F6465" t="s">
        <v>19</v>
      </c>
      <c r="G6465">
        <v>650</v>
      </c>
      <c r="H6465">
        <v>0</v>
      </c>
      <c r="I6465">
        <v>0</v>
      </c>
      <c r="J6465">
        <v>17</v>
      </c>
      <c r="K6465">
        <v>4</v>
      </c>
      <c r="L6465">
        <v>1254242</v>
      </c>
      <c r="M6465">
        <v>6200</v>
      </c>
      <c r="N6465" t="s">
        <v>341</v>
      </c>
      <c r="O6465" t="s">
        <v>355</v>
      </c>
    </row>
    <row r="6466" spans="1:15" x14ac:dyDescent="0.25">
      <c r="A6466" t="s">
        <v>340</v>
      </c>
      <c r="B6466" t="s">
        <v>295</v>
      </c>
      <c r="C6466" t="s">
        <v>212</v>
      </c>
      <c r="D6466">
        <v>11045275</v>
      </c>
      <c r="E6466" t="s">
        <v>312</v>
      </c>
      <c r="F6466" t="s">
        <v>19</v>
      </c>
      <c r="G6466">
        <v>650</v>
      </c>
      <c r="H6466">
        <v>0</v>
      </c>
      <c r="I6466">
        <v>0</v>
      </c>
      <c r="J6466">
        <v>17</v>
      </c>
      <c r="K6466">
        <v>4</v>
      </c>
      <c r="L6466">
        <v>1254242</v>
      </c>
      <c r="M6466">
        <v>6202</v>
      </c>
      <c r="N6466" t="s">
        <v>341</v>
      </c>
      <c r="O6466" t="s">
        <v>355</v>
      </c>
    </row>
    <row r="6467" spans="1:15" x14ac:dyDescent="0.25">
      <c r="A6467" t="s">
        <v>340</v>
      </c>
      <c r="B6467" t="s">
        <v>295</v>
      </c>
      <c r="C6467" t="s">
        <v>212</v>
      </c>
      <c r="D6467">
        <v>11045275</v>
      </c>
      <c r="E6467" t="s">
        <v>312</v>
      </c>
      <c r="F6467" t="s">
        <v>19</v>
      </c>
      <c r="G6467">
        <v>650</v>
      </c>
      <c r="H6467">
        <v>0</v>
      </c>
      <c r="I6467">
        <v>0</v>
      </c>
      <c r="J6467">
        <v>17</v>
      </c>
      <c r="K6467">
        <v>4</v>
      </c>
      <c r="L6467">
        <v>23077713</v>
      </c>
      <c r="M6467">
        <v>7550</v>
      </c>
      <c r="N6467" t="s">
        <v>341</v>
      </c>
      <c r="O6467" t="s">
        <v>355</v>
      </c>
    </row>
    <row r="6468" spans="1:15" x14ac:dyDescent="0.25">
      <c r="A6468" t="s">
        <v>340</v>
      </c>
      <c r="B6468" t="s">
        <v>295</v>
      </c>
      <c r="C6468" t="s">
        <v>212</v>
      </c>
      <c r="D6468">
        <v>11045275</v>
      </c>
      <c r="E6468" t="s">
        <v>312</v>
      </c>
      <c r="F6468" t="s">
        <v>19</v>
      </c>
      <c r="G6468">
        <v>650</v>
      </c>
      <c r="H6468">
        <v>0</v>
      </c>
      <c r="I6468">
        <v>0</v>
      </c>
      <c r="J6468">
        <v>17</v>
      </c>
      <c r="K6468">
        <v>4</v>
      </c>
      <c r="L6468">
        <v>2075670</v>
      </c>
      <c r="M6468">
        <v>7553</v>
      </c>
      <c r="N6468" t="s">
        <v>341</v>
      </c>
      <c r="O6468" t="s">
        <v>355</v>
      </c>
    </row>
    <row r="6469" spans="1:15" x14ac:dyDescent="0.25">
      <c r="A6469" t="s">
        <v>340</v>
      </c>
      <c r="B6469" t="s">
        <v>295</v>
      </c>
      <c r="C6469" t="s">
        <v>212</v>
      </c>
      <c r="D6469">
        <v>11045275</v>
      </c>
      <c r="E6469" t="s">
        <v>312</v>
      </c>
      <c r="F6469" t="s">
        <v>19</v>
      </c>
      <c r="G6469">
        <v>650</v>
      </c>
      <c r="H6469">
        <v>0</v>
      </c>
      <c r="I6469">
        <v>0</v>
      </c>
      <c r="J6469">
        <v>17</v>
      </c>
      <c r="K6469">
        <v>4</v>
      </c>
      <c r="L6469">
        <v>21002043</v>
      </c>
      <c r="M6469">
        <v>7554</v>
      </c>
      <c r="N6469" t="s">
        <v>341</v>
      </c>
      <c r="O6469" t="s">
        <v>355</v>
      </c>
    </row>
    <row r="6470" spans="1:15" x14ac:dyDescent="0.25">
      <c r="A6470" t="s">
        <v>340</v>
      </c>
      <c r="B6470" t="s">
        <v>295</v>
      </c>
      <c r="C6470" t="s">
        <v>212</v>
      </c>
      <c r="D6470">
        <v>12653192</v>
      </c>
      <c r="E6470" t="s">
        <v>217</v>
      </c>
      <c r="F6470" t="s">
        <v>45</v>
      </c>
      <c r="G6470">
        <v>650</v>
      </c>
      <c r="H6470">
        <v>0</v>
      </c>
      <c r="I6470">
        <v>0</v>
      </c>
      <c r="J6470">
        <v>17</v>
      </c>
      <c r="K6470">
        <v>4</v>
      </c>
      <c r="L6470">
        <v>858426</v>
      </c>
      <c r="M6470">
        <v>7550</v>
      </c>
      <c r="N6470" t="s">
        <v>341</v>
      </c>
      <c r="O6470" t="s">
        <v>355</v>
      </c>
    </row>
    <row r="6471" spans="1:15" x14ac:dyDescent="0.25">
      <c r="A6471" t="s">
        <v>340</v>
      </c>
      <c r="B6471" t="s">
        <v>295</v>
      </c>
      <c r="C6471" t="s">
        <v>212</v>
      </c>
      <c r="D6471">
        <v>12653192</v>
      </c>
      <c r="E6471" t="s">
        <v>217</v>
      </c>
      <c r="F6471" t="s">
        <v>45</v>
      </c>
      <c r="G6471">
        <v>650</v>
      </c>
      <c r="H6471">
        <v>0</v>
      </c>
      <c r="I6471">
        <v>0</v>
      </c>
      <c r="J6471">
        <v>17</v>
      </c>
      <c r="K6471">
        <v>4</v>
      </c>
      <c r="L6471">
        <v>34481</v>
      </c>
      <c r="M6471">
        <v>7553</v>
      </c>
      <c r="N6471" t="s">
        <v>341</v>
      </c>
      <c r="O6471" t="s">
        <v>355</v>
      </c>
    </row>
    <row r="6472" spans="1:15" x14ac:dyDescent="0.25">
      <c r="A6472" t="s">
        <v>340</v>
      </c>
      <c r="B6472" t="s">
        <v>295</v>
      </c>
      <c r="C6472" t="s">
        <v>212</v>
      </c>
      <c r="D6472">
        <v>12653192</v>
      </c>
      <c r="E6472" t="s">
        <v>217</v>
      </c>
      <c r="F6472" t="s">
        <v>45</v>
      </c>
      <c r="G6472">
        <v>650</v>
      </c>
      <c r="H6472">
        <v>0</v>
      </c>
      <c r="I6472">
        <v>0</v>
      </c>
      <c r="J6472">
        <v>17</v>
      </c>
      <c r="K6472">
        <v>4</v>
      </c>
      <c r="L6472">
        <v>823945</v>
      </c>
      <c r="M6472">
        <v>7554</v>
      </c>
      <c r="N6472" t="s">
        <v>341</v>
      </c>
      <c r="O6472" t="s">
        <v>355</v>
      </c>
    </row>
    <row r="6473" spans="1:15" x14ac:dyDescent="0.25">
      <c r="A6473" t="s">
        <v>340</v>
      </c>
      <c r="B6473" t="s">
        <v>295</v>
      </c>
      <c r="C6473" t="s">
        <v>212</v>
      </c>
      <c r="D6473">
        <v>51223337</v>
      </c>
      <c r="E6473" t="s">
        <v>218</v>
      </c>
      <c r="F6473" t="s">
        <v>45</v>
      </c>
      <c r="G6473">
        <v>650</v>
      </c>
      <c r="H6473">
        <v>0</v>
      </c>
      <c r="I6473">
        <v>0</v>
      </c>
      <c r="J6473">
        <v>17</v>
      </c>
      <c r="K6473">
        <v>4</v>
      </c>
      <c r="L6473">
        <v>776433</v>
      </c>
      <c r="M6473">
        <v>7550</v>
      </c>
      <c r="N6473" t="s">
        <v>341</v>
      </c>
      <c r="O6473" t="s">
        <v>355</v>
      </c>
    </row>
    <row r="6474" spans="1:15" x14ac:dyDescent="0.25">
      <c r="A6474" t="s">
        <v>340</v>
      </c>
      <c r="B6474" t="s">
        <v>295</v>
      </c>
      <c r="C6474" t="s">
        <v>212</v>
      </c>
      <c r="D6474">
        <v>51223337</v>
      </c>
      <c r="E6474" t="s">
        <v>218</v>
      </c>
      <c r="F6474" t="s">
        <v>45</v>
      </c>
      <c r="G6474">
        <v>650</v>
      </c>
      <c r="H6474">
        <v>0</v>
      </c>
      <c r="I6474">
        <v>0</v>
      </c>
      <c r="J6474">
        <v>17</v>
      </c>
      <c r="K6474">
        <v>4</v>
      </c>
      <c r="L6474">
        <v>59501</v>
      </c>
      <c r="M6474">
        <v>7553</v>
      </c>
      <c r="N6474" t="s">
        <v>341</v>
      </c>
      <c r="O6474" t="s">
        <v>355</v>
      </c>
    </row>
    <row r="6475" spans="1:15" x14ac:dyDescent="0.25">
      <c r="A6475" t="s">
        <v>340</v>
      </c>
      <c r="B6475" t="s">
        <v>295</v>
      </c>
      <c r="C6475" t="s">
        <v>212</v>
      </c>
      <c r="D6475">
        <v>51223337</v>
      </c>
      <c r="E6475" t="s">
        <v>218</v>
      </c>
      <c r="F6475" t="s">
        <v>45</v>
      </c>
      <c r="G6475">
        <v>650</v>
      </c>
      <c r="H6475">
        <v>0</v>
      </c>
      <c r="I6475">
        <v>0</v>
      </c>
      <c r="J6475">
        <v>17</v>
      </c>
      <c r="K6475">
        <v>4</v>
      </c>
      <c r="L6475">
        <v>716932</v>
      </c>
      <c r="M6475">
        <v>7554</v>
      </c>
      <c r="N6475" t="s">
        <v>341</v>
      </c>
      <c r="O6475" t="s">
        <v>355</v>
      </c>
    </row>
    <row r="6476" spans="1:15" x14ac:dyDescent="0.25">
      <c r="A6476" t="s">
        <v>340</v>
      </c>
      <c r="B6476" t="s">
        <v>295</v>
      </c>
      <c r="C6476" t="s">
        <v>212</v>
      </c>
      <c r="D6476">
        <v>51230217</v>
      </c>
      <c r="E6476" t="s">
        <v>219</v>
      </c>
      <c r="F6476" t="s">
        <v>45</v>
      </c>
      <c r="G6476">
        <v>650</v>
      </c>
      <c r="H6476">
        <v>0</v>
      </c>
      <c r="I6476">
        <v>0</v>
      </c>
      <c r="J6476">
        <v>17</v>
      </c>
      <c r="K6476">
        <v>4</v>
      </c>
      <c r="L6476">
        <v>507186</v>
      </c>
      <c r="M6476">
        <v>7550</v>
      </c>
      <c r="N6476" t="s">
        <v>341</v>
      </c>
      <c r="O6476" t="s">
        <v>355</v>
      </c>
    </row>
    <row r="6477" spans="1:15" x14ac:dyDescent="0.25">
      <c r="A6477" t="s">
        <v>340</v>
      </c>
      <c r="B6477" t="s">
        <v>295</v>
      </c>
      <c r="C6477" t="s">
        <v>212</v>
      </c>
      <c r="D6477">
        <v>51230217</v>
      </c>
      <c r="E6477" t="s">
        <v>219</v>
      </c>
      <c r="F6477" t="s">
        <v>45</v>
      </c>
      <c r="G6477">
        <v>650</v>
      </c>
      <c r="H6477">
        <v>0</v>
      </c>
      <c r="I6477">
        <v>0</v>
      </c>
      <c r="J6477">
        <v>17</v>
      </c>
      <c r="K6477">
        <v>4</v>
      </c>
      <c r="L6477">
        <v>20394</v>
      </c>
      <c r="M6477">
        <v>7553</v>
      </c>
      <c r="N6477" t="s">
        <v>341</v>
      </c>
      <c r="O6477" t="s">
        <v>355</v>
      </c>
    </row>
    <row r="6478" spans="1:15" x14ac:dyDescent="0.25">
      <c r="A6478" t="s">
        <v>340</v>
      </c>
      <c r="B6478" t="s">
        <v>295</v>
      </c>
      <c r="C6478" t="s">
        <v>212</v>
      </c>
      <c r="D6478">
        <v>51230217</v>
      </c>
      <c r="E6478" t="s">
        <v>219</v>
      </c>
      <c r="F6478" t="s">
        <v>45</v>
      </c>
      <c r="G6478">
        <v>650</v>
      </c>
      <c r="H6478">
        <v>0</v>
      </c>
      <c r="I6478">
        <v>0</v>
      </c>
      <c r="J6478">
        <v>17</v>
      </c>
      <c r="K6478">
        <v>4</v>
      </c>
      <c r="L6478">
        <v>486792</v>
      </c>
      <c r="M6478">
        <v>7554</v>
      </c>
      <c r="N6478" t="s">
        <v>341</v>
      </c>
      <c r="O6478" t="s">
        <v>355</v>
      </c>
    </row>
    <row r="6479" spans="1:15" x14ac:dyDescent="0.25">
      <c r="A6479" t="s">
        <v>340</v>
      </c>
      <c r="B6479" t="s">
        <v>295</v>
      </c>
      <c r="C6479" t="s">
        <v>220</v>
      </c>
      <c r="D6479">
        <v>11045283</v>
      </c>
      <c r="E6479" t="s">
        <v>313</v>
      </c>
      <c r="F6479" t="s">
        <v>19</v>
      </c>
      <c r="G6479">
        <v>650</v>
      </c>
      <c r="H6479">
        <v>0</v>
      </c>
      <c r="I6479">
        <v>0</v>
      </c>
      <c r="J6479">
        <v>17</v>
      </c>
      <c r="K6479">
        <v>4</v>
      </c>
      <c r="L6479">
        <v>1800978</v>
      </c>
      <c r="M6479">
        <v>6200</v>
      </c>
      <c r="N6479" t="s">
        <v>341</v>
      </c>
      <c r="O6479" t="s">
        <v>355</v>
      </c>
    </row>
    <row r="6480" spans="1:15" x14ac:dyDescent="0.25">
      <c r="A6480" t="s">
        <v>340</v>
      </c>
      <c r="B6480" t="s">
        <v>295</v>
      </c>
      <c r="C6480" t="s">
        <v>220</v>
      </c>
      <c r="D6480">
        <v>11045283</v>
      </c>
      <c r="E6480" t="s">
        <v>313</v>
      </c>
      <c r="F6480" t="s">
        <v>19</v>
      </c>
      <c r="G6480">
        <v>650</v>
      </c>
      <c r="H6480">
        <v>0</v>
      </c>
      <c r="I6480">
        <v>0</v>
      </c>
      <c r="J6480">
        <v>17</v>
      </c>
      <c r="K6480">
        <v>4</v>
      </c>
      <c r="L6480">
        <v>983654</v>
      </c>
      <c r="M6480">
        <v>6201</v>
      </c>
      <c r="N6480" t="s">
        <v>341</v>
      </c>
      <c r="O6480" t="s">
        <v>355</v>
      </c>
    </row>
    <row r="6481" spans="1:15" x14ac:dyDescent="0.25">
      <c r="A6481" t="s">
        <v>340</v>
      </c>
      <c r="B6481" t="s">
        <v>295</v>
      </c>
      <c r="C6481" t="s">
        <v>220</v>
      </c>
      <c r="D6481">
        <v>11045283</v>
      </c>
      <c r="E6481" t="s">
        <v>313</v>
      </c>
      <c r="F6481" t="s">
        <v>19</v>
      </c>
      <c r="G6481">
        <v>650</v>
      </c>
      <c r="H6481">
        <v>0</v>
      </c>
      <c r="I6481">
        <v>0</v>
      </c>
      <c r="J6481">
        <v>17</v>
      </c>
      <c r="K6481">
        <v>4</v>
      </c>
      <c r="L6481">
        <v>817324</v>
      </c>
      <c r="M6481">
        <v>6202</v>
      </c>
      <c r="N6481" t="s">
        <v>341</v>
      </c>
      <c r="O6481" t="s">
        <v>355</v>
      </c>
    </row>
    <row r="6482" spans="1:15" x14ac:dyDescent="0.25">
      <c r="A6482" t="s">
        <v>340</v>
      </c>
      <c r="B6482" t="s">
        <v>295</v>
      </c>
      <c r="C6482" t="s">
        <v>220</v>
      </c>
      <c r="D6482">
        <v>11045283</v>
      </c>
      <c r="E6482" t="s">
        <v>313</v>
      </c>
      <c r="F6482" t="s">
        <v>19</v>
      </c>
      <c r="G6482">
        <v>650</v>
      </c>
      <c r="H6482">
        <v>0</v>
      </c>
      <c r="I6482">
        <v>0</v>
      </c>
      <c r="J6482">
        <v>17</v>
      </c>
      <c r="K6482">
        <v>4</v>
      </c>
      <c r="L6482">
        <v>31220455</v>
      </c>
      <c r="M6482">
        <v>7550</v>
      </c>
      <c r="N6482" t="s">
        <v>341</v>
      </c>
      <c r="O6482" t="s">
        <v>355</v>
      </c>
    </row>
    <row r="6483" spans="1:15" x14ac:dyDescent="0.25">
      <c r="A6483" t="s">
        <v>340</v>
      </c>
      <c r="B6483" t="s">
        <v>295</v>
      </c>
      <c r="C6483" t="s">
        <v>220</v>
      </c>
      <c r="D6483">
        <v>11045283</v>
      </c>
      <c r="E6483" t="s">
        <v>313</v>
      </c>
      <c r="F6483" t="s">
        <v>19</v>
      </c>
      <c r="G6483">
        <v>650</v>
      </c>
      <c r="H6483">
        <v>0</v>
      </c>
      <c r="I6483">
        <v>0</v>
      </c>
      <c r="J6483">
        <v>17</v>
      </c>
      <c r="K6483">
        <v>4</v>
      </c>
      <c r="L6483">
        <v>2345991</v>
      </c>
      <c r="M6483">
        <v>7553</v>
      </c>
      <c r="N6483" t="s">
        <v>341</v>
      </c>
      <c r="O6483" t="s">
        <v>355</v>
      </c>
    </row>
    <row r="6484" spans="1:15" x14ac:dyDescent="0.25">
      <c r="A6484" t="s">
        <v>340</v>
      </c>
      <c r="B6484" t="s">
        <v>295</v>
      </c>
      <c r="C6484" t="s">
        <v>220</v>
      </c>
      <c r="D6484">
        <v>11045283</v>
      </c>
      <c r="E6484" t="s">
        <v>313</v>
      </c>
      <c r="F6484" t="s">
        <v>19</v>
      </c>
      <c r="G6484">
        <v>650</v>
      </c>
      <c r="H6484">
        <v>0</v>
      </c>
      <c r="I6484">
        <v>0</v>
      </c>
      <c r="J6484">
        <v>17</v>
      </c>
      <c r="K6484">
        <v>4</v>
      </c>
      <c r="L6484">
        <v>28874464</v>
      </c>
      <c r="M6484">
        <v>7554</v>
      </c>
      <c r="N6484" t="s">
        <v>341</v>
      </c>
      <c r="O6484" t="s">
        <v>355</v>
      </c>
    </row>
    <row r="6485" spans="1:15" x14ac:dyDescent="0.25">
      <c r="A6485" t="s">
        <v>340</v>
      </c>
      <c r="B6485" t="s">
        <v>295</v>
      </c>
      <c r="C6485" t="s">
        <v>220</v>
      </c>
      <c r="D6485">
        <v>12979662</v>
      </c>
      <c r="E6485" t="s">
        <v>229</v>
      </c>
      <c r="F6485" t="s">
        <v>45</v>
      </c>
      <c r="G6485">
        <v>650</v>
      </c>
      <c r="H6485">
        <v>0</v>
      </c>
      <c r="I6485">
        <v>0</v>
      </c>
      <c r="J6485">
        <v>17</v>
      </c>
      <c r="K6485">
        <v>4</v>
      </c>
      <c r="L6485">
        <v>546873</v>
      </c>
      <c r="M6485">
        <v>7550</v>
      </c>
      <c r="N6485" t="s">
        <v>341</v>
      </c>
      <c r="O6485" t="s">
        <v>355</v>
      </c>
    </row>
    <row r="6486" spans="1:15" x14ac:dyDescent="0.25">
      <c r="A6486" t="s">
        <v>340</v>
      </c>
      <c r="B6486" t="s">
        <v>295</v>
      </c>
      <c r="C6486" t="s">
        <v>220</v>
      </c>
      <c r="D6486">
        <v>12979662</v>
      </c>
      <c r="E6486" t="s">
        <v>229</v>
      </c>
      <c r="F6486" t="s">
        <v>45</v>
      </c>
      <c r="G6486">
        <v>650</v>
      </c>
      <c r="H6486">
        <v>0</v>
      </c>
      <c r="I6486">
        <v>0</v>
      </c>
      <c r="J6486">
        <v>17</v>
      </c>
      <c r="K6486">
        <v>4</v>
      </c>
      <c r="L6486">
        <v>504292</v>
      </c>
      <c r="M6486">
        <v>7552</v>
      </c>
      <c r="N6486" t="s">
        <v>341</v>
      </c>
      <c r="O6486" t="s">
        <v>355</v>
      </c>
    </row>
    <row r="6487" spans="1:15" x14ac:dyDescent="0.25">
      <c r="A6487" t="s">
        <v>340</v>
      </c>
      <c r="B6487" t="s">
        <v>295</v>
      </c>
      <c r="C6487" t="s">
        <v>220</v>
      </c>
      <c r="D6487">
        <v>12979662</v>
      </c>
      <c r="E6487" t="s">
        <v>229</v>
      </c>
      <c r="F6487" t="s">
        <v>45</v>
      </c>
      <c r="G6487">
        <v>650</v>
      </c>
      <c r="H6487">
        <v>0</v>
      </c>
      <c r="I6487">
        <v>0</v>
      </c>
      <c r="J6487">
        <v>17</v>
      </c>
      <c r="K6487">
        <v>4</v>
      </c>
      <c r="L6487">
        <v>42581</v>
      </c>
      <c r="M6487">
        <v>7553</v>
      </c>
      <c r="N6487" t="s">
        <v>341</v>
      </c>
      <c r="O6487" t="s">
        <v>355</v>
      </c>
    </row>
    <row r="6488" spans="1:15" x14ac:dyDescent="0.25">
      <c r="A6488" t="s">
        <v>340</v>
      </c>
      <c r="B6488" t="s">
        <v>295</v>
      </c>
      <c r="C6488" t="s">
        <v>220</v>
      </c>
      <c r="D6488">
        <v>51223303</v>
      </c>
      <c r="E6488" t="s">
        <v>290</v>
      </c>
      <c r="F6488" t="s">
        <v>45</v>
      </c>
      <c r="G6488">
        <v>650</v>
      </c>
      <c r="H6488">
        <v>0</v>
      </c>
      <c r="I6488">
        <v>0</v>
      </c>
      <c r="J6488">
        <v>17</v>
      </c>
      <c r="K6488">
        <v>4</v>
      </c>
      <c r="L6488">
        <v>1048025</v>
      </c>
      <c r="M6488">
        <v>7550</v>
      </c>
      <c r="N6488" t="s">
        <v>341</v>
      </c>
      <c r="O6488" t="s">
        <v>355</v>
      </c>
    </row>
    <row r="6489" spans="1:15" x14ac:dyDescent="0.25">
      <c r="A6489" t="s">
        <v>340</v>
      </c>
      <c r="B6489" t="s">
        <v>295</v>
      </c>
      <c r="C6489" t="s">
        <v>220</v>
      </c>
      <c r="D6489">
        <v>51223303</v>
      </c>
      <c r="E6489" t="s">
        <v>290</v>
      </c>
      <c r="F6489" t="s">
        <v>45</v>
      </c>
      <c r="G6489">
        <v>650</v>
      </c>
      <c r="H6489">
        <v>0</v>
      </c>
      <c r="I6489">
        <v>0</v>
      </c>
      <c r="J6489">
        <v>17</v>
      </c>
      <c r="K6489">
        <v>4</v>
      </c>
      <c r="L6489">
        <v>109103</v>
      </c>
      <c r="M6489">
        <v>7553</v>
      </c>
      <c r="N6489" t="s">
        <v>341</v>
      </c>
      <c r="O6489" t="s">
        <v>355</v>
      </c>
    </row>
    <row r="6490" spans="1:15" x14ac:dyDescent="0.25">
      <c r="A6490" t="s">
        <v>340</v>
      </c>
      <c r="B6490" t="s">
        <v>295</v>
      </c>
      <c r="C6490" t="s">
        <v>220</v>
      </c>
      <c r="D6490">
        <v>51223303</v>
      </c>
      <c r="E6490" t="s">
        <v>290</v>
      </c>
      <c r="F6490" t="s">
        <v>45</v>
      </c>
      <c r="G6490">
        <v>650</v>
      </c>
      <c r="H6490">
        <v>0</v>
      </c>
      <c r="I6490">
        <v>0</v>
      </c>
      <c r="J6490">
        <v>17</v>
      </c>
      <c r="K6490">
        <v>4</v>
      </c>
      <c r="L6490">
        <v>938922</v>
      </c>
      <c r="M6490">
        <v>7554</v>
      </c>
      <c r="N6490" t="s">
        <v>341</v>
      </c>
      <c r="O6490" t="s">
        <v>355</v>
      </c>
    </row>
    <row r="6491" spans="1:15" x14ac:dyDescent="0.25">
      <c r="A6491" t="s">
        <v>340</v>
      </c>
      <c r="B6491" t="s">
        <v>295</v>
      </c>
      <c r="C6491" t="s">
        <v>220</v>
      </c>
      <c r="D6491">
        <v>51231215</v>
      </c>
      <c r="E6491" t="s">
        <v>233</v>
      </c>
      <c r="F6491" t="s">
        <v>45</v>
      </c>
      <c r="G6491">
        <v>650</v>
      </c>
      <c r="H6491">
        <v>0</v>
      </c>
      <c r="I6491">
        <v>0</v>
      </c>
      <c r="J6491">
        <v>17</v>
      </c>
      <c r="K6491">
        <v>4</v>
      </c>
      <c r="L6491">
        <v>535679</v>
      </c>
      <c r="M6491">
        <v>7550</v>
      </c>
      <c r="N6491" t="s">
        <v>341</v>
      </c>
      <c r="O6491" t="s">
        <v>355</v>
      </c>
    </row>
    <row r="6492" spans="1:15" x14ac:dyDescent="0.25">
      <c r="A6492" t="s">
        <v>340</v>
      </c>
      <c r="B6492" t="s">
        <v>295</v>
      </c>
      <c r="C6492" t="s">
        <v>220</v>
      </c>
      <c r="D6492">
        <v>51231215</v>
      </c>
      <c r="E6492" t="s">
        <v>233</v>
      </c>
      <c r="F6492" t="s">
        <v>45</v>
      </c>
      <c r="G6492">
        <v>650</v>
      </c>
      <c r="H6492">
        <v>0</v>
      </c>
      <c r="I6492">
        <v>0</v>
      </c>
      <c r="J6492">
        <v>17</v>
      </c>
      <c r="K6492">
        <v>4</v>
      </c>
      <c r="L6492">
        <v>30376</v>
      </c>
      <c r="M6492">
        <v>7553</v>
      </c>
      <c r="N6492" t="s">
        <v>341</v>
      </c>
      <c r="O6492" t="s">
        <v>355</v>
      </c>
    </row>
    <row r="6493" spans="1:15" x14ac:dyDescent="0.25">
      <c r="A6493" t="s">
        <v>340</v>
      </c>
      <c r="B6493" t="s">
        <v>295</v>
      </c>
      <c r="C6493" t="s">
        <v>220</v>
      </c>
      <c r="D6493">
        <v>51231215</v>
      </c>
      <c r="E6493" t="s">
        <v>233</v>
      </c>
      <c r="F6493" t="s">
        <v>45</v>
      </c>
      <c r="G6493">
        <v>650</v>
      </c>
      <c r="H6493">
        <v>0</v>
      </c>
      <c r="I6493">
        <v>0</v>
      </c>
      <c r="J6493">
        <v>17</v>
      </c>
      <c r="K6493">
        <v>4</v>
      </c>
      <c r="L6493">
        <v>505303</v>
      </c>
      <c r="M6493">
        <v>7554</v>
      </c>
      <c r="N6493" t="s">
        <v>341</v>
      </c>
      <c r="O6493" t="s">
        <v>355</v>
      </c>
    </row>
    <row r="6494" spans="1:15" x14ac:dyDescent="0.25">
      <c r="A6494" t="s">
        <v>340</v>
      </c>
      <c r="B6494" t="s">
        <v>295</v>
      </c>
      <c r="C6494" t="s">
        <v>234</v>
      </c>
      <c r="D6494">
        <v>11045291</v>
      </c>
      <c r="E6494" t="s">
        <v>314</v>
      </c>
      <c r="F6494" t="s">
        <v>19</v>
      </c>
      <c r="G6494">
        <v>650</v>
      </c>
      <c r="H6494">
        <v>0</v>
      </c>
      <c r="I6494">
        <v>0</v>
      </c>
      <c r="J6494">
        <v>17</v>
      </c>
      <c r="K6494">
        <v>4</v>
      </c>
      <c r="L6494">
        <v>976633</v>
      </c>
      <c r="M6494">
        <v>6200</v>
      </c>
      <c r="N6494" t="s">
        <v>341</v>
      </c>
      <c r="O6494" t="s">
        <v>355</v>
      </c>
    </row>
    <row r="6495" spans="1:15" x14ac:dyDescent="0.25">
      <c r="A6495" t="s">
        <v>340</v>
      </c>
      <c r="B6495" t="s">
        <v>295</v>
      </c>
      <c r="C6495" t="s">
        <v>234</v>
      </c>
      <c r="D6495">
        <v>11045291</v>
      </c>
      <c r="E6495" t="s">
        <v>314</v>
      </c>
      <c r="F6495" t="s">
        <v>19</v>
      </c>
      <c r="G6495">
        <v>650</v>
      </c>
      <c r="H6495">
        <v>0</v>
      </c>
      <c r="I6495">
        <v>0</v>
      </c>
      <c r="J6495">
        <v>17</v>
      </c>
      <c r="K6495">
        <v>4</v>
      </c>
      <c r="L6495">
        <v>976633</v>
      </c>
      <c r="M6495">
        <v>6201</v>
      </c>
      <c r="N6495" t="s">
        <v>341</v>
      </c>
      <c r="O6495" t="s">
        <v>355</v>
      </c>
    </row>
    <row r="6496" spans="1:15" x14ac:dyDescent="0.25">
      <c r="A6496" t="s">
        <v>340</v>
      </c>
      <c r="B6496" t="s">
        <v>295</v>
      </c>
      <c r="C6496" t="s">
        <v>234</v>
      </c>
      <c r="D6496">
        <v>11045291</v>
      </c>
      <c r="E6496" t="s">
        <v>314</v>
      </c>
      <c r="F6496" t="s">
        <v>19</v>
      </c>
      <c r="G6496">
        <v>650</v>
      </c>
      <c r="H6496">
        <v>0</v>
      </c>
      <c r="I6496">
        <v>0</v>
      </c>
      <c r="J6496">
        <v>17</v>
      </c>
      <c r="K6496">
        <v>4</v>
      </c>
      <c r="L6496">
        <v>19077789</v>
      </c>
      <c r="M6496">
        <v>7550</v>
      </c>
      <c r="N6496" t="s">
        <v>341</v>
      </c>
      <c r="O6496" t="s">
        <v>355</v>
      </c>
    </row>
    <row r="6497" spans="1:15" x14ac:dyDescent="0.25">
      <c r="A6497" t="s">
        <v>340</v>
      </c>
      <c r="B6497" t="s">
        <v>295</v>
      </c>
      <c r="C6497" t="s">
        <v>234</v>
      </c>
      <c r="D6497">
        <v>11045291</v>
      </c>
      <c r="E6497" t="s">
        <v>314</v>
      </c>
      <c r="F6497" t="s">
        <v>19</v>
      </c>
      <c r="G6497">
        <v>650</v>
      </c>
      <c r="H6497">
        <v>0</v>
      </c>
      <c r="I6497">
        <v>0</v>
      </c>
      <c r="J6497">
        <v>17</v>
      </c>
      <c r="K6497">
        <v>4</v>
      </c>
      <c r="L6497">
        <v>2075685</v>
      </c>
      <c r="M6497">
        <v>7553</v>
      </c>
      <c r="N6497" t="s">
        <v>341</v>
      </c>
      <c r="O6497" t="s">
        <v>355</v>
      </c>
    </row>
    <row r="6498" spans="1:15" x14ac:dyDescent="0.25">
      <c r="A6498" t="s">
        <v>340</v>
      </c>
      <c r="B6498" t="s">
        <v>295</v>
      </c>
      <c r="C6498" t="s">
        <v>234</v>
      </c>
      <c r="D6498">
        <v>11045291</v>
      </c>
      <c r="E6498" t="s">
        <v>314</v>
      </c>
      <c r="F6498" t="s">
        <v>19</v>
      </c>
      <c r="G6498">
        <v>650</v>
      </c>
      <c r="H6498">
        <v>0</v>
      </c>
      <c r="I6498">
        <v>0</v>
      </c>
      <c r="J6498">
        <v>17</v>
      </c>
      <c r="K6498">
        <v>4</v>
      </c>
      <c r="L6498">
        <v>17002104</v>
      </c>
      <c r="M6498">
        <v>7554</v>
      </c>
      <c r="N6498" t="s">
        <v>341</v>
      </c>
      <c r="O6498" t="s">
        <v>355</v>
      </c>
    </row>
    <row r="6499" spans="1:15" x14ac:dyDescent="0.25">
      <c r="A6499" t="s">
        <v>340</v>
      </c>
      <c r="B6499" t="s">
        <v>295</v>
      </c>
      <c r="C6499" t="s">
        <v>234</v>
      </c>
      <c r="D6499">
        <v>11045309</v>
      </c>
      <c r="E6499" t="s">
        <v>315</v>
      </c>
      <c r="F6499" t="s">
        <v>19</v>
      </c>
      <c r="G6499">
        <v>650</v>
      </c>
      <c r="H6499">
        <v>0</v>
      </c>
      <c r="I6499">
        <v>0</v>
      </c>
      <c r="J6499">
        <v>17</v>
      </c>
      <c r="K6499">
        <v>4</v>
      </c>
      <c r="L6499">
        <v>1592959</v>
      </c>
      <c r="M6499">
        <v>6200</v>
      </c>
      <c r="N6499" t="s">
        <v>341</v>
      </c>
      <c r="O6499" t="s">
        <v>355</v>
      </c>
    </row>
    <row r="6500" spans="1:15" x14ac:dyDescent="0.25">
      <c r="A6500" t="s">
        <v>340</v>
      </c>
      <c r="B6500" t="s">
        <v>295</v>
      </c>
      <c r="C6500" t="s">
        <v>234</v>
      </c>
      <c r="D6500">
        <v>11045309</v>
      </c>
      <c r="E6500" t="s">
        <v>315</v>
      </c>
      <c r="F6500" t="s">
        <v>19</v>
      </c>
      <c r="G6500">
        <v>650</v>
      </c>
      <c r="H6500">
        <v>0</v>
      </c>
      <c r="I6500">
        <v>0</v>
      </c>
      <c r="J6500">
        <v>17</v>
      </c>
      <c r="K6500">
        <v>4</v>
      </c>
      <c r="L6500">
        <v>1592959</v>
      </c>
      <c r="M6500">
        <v>6202</v>
      </c>
      <c r="N6500" t="s">
        <v>341</v>
      </c>
      <c r="O6500" t="s">
        <v>355</v>
      </c>
    </row>
    <row r="6501" spans="1:15" x14ac:dyDescent="0.25">
      <c r="A6501" t="s">
        <v>340</v>
      </c>
      <c r="B6501" t="s">
        <v>295</v>
      </c>
      <c r="C6501" t="s">
        <v>234</v>
      </c>
      <c r="D6501">
        <v>11045309</v>
      </c>
      <c r="E6501" t="s">
        <v>315</v>
      </c>
      <c r="F6501" t="s">
        <v>19</v>
      </c>
      <c r="G6501">
        <v>650</v>
      </c>
      <c r="H6501">
        <v>0</v>
      </c>
      <c r="I6501">
        <v>0</v>
      </c>
      <c r="J6501">
        <v>17</v>
      </c>
      <c r="K6501">
        <v>4</v>
      </c>
      <c r="L6501">
        <v>33923195</v>
      </c>
      <c r="M6501">
        <v>7550</v>
      </c>
      <c r="N6501" t="s">
        <v>341</v>
      </c>
      <c r="O6501" t="s">
        <v>355</v>
      </c>
    </row>
    <row r="6502" spans="1:15" x14ac:dyDescent="0.25">
      <c r="A6502" t="s">
        <v>340</v>
      </c>
      <c r="B6502" t="s">
        <v>295</v>
      </c>
      <c r="C6502" t="s">
        <v>234</v>
      </c>
      <c r="D6502">
        <v>11045309</v>
      </c>
      <c r="E6502" t="s">
        <v>315</v>
      </c>
      <c r="F6502" t="s">
        <v>19</v>
      </c>
      <c r="G6502">
        <v>650</v>
      </c>
      <c r="H6502">
        <v>0</v>
      </c>
      <c r="I6502">
        <v>0</v>
      </c>
      <c r="J6502">
        <v>17</v>
      </c>
      <c r="K6502">
        <v>4</v>
      </c>
      <c r="L6502">
        <v>2061736</v>
      </c>
      <c r="M6502">
        <v>7553</v>
      </c>
      <c r="N6502" t="s">
        <v>341</v>
      </c>
      <c r="O6502" t="s">
        <v>355</v>
      </c>
    </row>
    <row r="6503" spans="1:15" x14ac:dyDescent="0.25">
      <c r="A6503" t="s">
        <v>340</v>
      </c>
      <c r="B6503" t="s">
        <v>295</v>
      </c>
      <c r="C6503" t="s">
        <v>234</v>
      </c>
      <c r="D6503">
        <v>11045309</v>
      </c>
      <c r="E6503" t="s">
        <v>315</v>
      </c>
      <c r="F6503" t="s">
        <v>19</v>
      </c>
      <c r="G6503">
        <v>650</v>
      </c>
      <c r="H6503">
        <v>0</v>
      </c>
      <c r="I6503">
        <v>0</v>
      </c>
      <c r="J6503">
        <v>17</v>
      </c>
      <c r="K6503">
        <v>4</v>
      </c>
      <c r="L6503">
        <v>31861459</v>
      </c>
      <c r="M6503">
        <v>7554</v>
      </c>
      <c r="N6503" t="s">
        <v>341</v>
      </c>
      <c r="O6503" t="s">
        <v>355</v>
      </c>
    </row>
    <row r="6504" spans="1:15" x14ac:dyDescent="0.25">
      <c r="A6504" t="s">
        <v>340</v>
      </c>
      <c r="B6504" t="s">
        <v>295</v>
      </c>
      <c r="C6504" t="s">
        <v>234</v>
      </c>
      <c r="D6504">
        <v>11045317</v>
      </c>
      <c r="E6504" t="s">
        <v>316</v>
      </c>
      <c r="F6504" t="s">
        <v>19</v>
      </c>
      <c r="G6504">
        <v>650</v>
      </c>
      <c r="H6504">
        <v>0</v>
      </c>
      <c r="I6504">
        <v>0</v>
      </c>
      <c r="J6504">
        <v>17</v>
      </c>
      <c r="K6504">
        <v>4</v>
      </c>
      <c r="L6504">
        <v>17584195</v>
      </c>
      <c r="M6504">
        <v>7550</v>
      </c>
      <c r="N6504" t="s">
        <v>341</v>
      </c>
      <c r="O6504" t="s">
        <v>355</v>
      </c>
    </row>
    <row r="6505" spans="1:15" x14ac:dyDescent="0.25">
      <c r="A6505" t="s">
        <v>340</v>
      </c>
      <c r="B6505" t="s">
        <v>295</v>
      </c>
      <c r="C6505" t="s">
        <v>234</v>
      </c>
      <c r="D6505">
        <v>11045317</v>
      </c>
      <c r="E6505" t="s">
        <v>316</v>
      </c>
      <c r="F6505" t="s">
        <v>19</v>
      </c>
      <c r="G6505">
        <v>650</v>
      </c>
      <c r="H6505">
        <v>0</v>
      </c>
      <c r="I6505">
        <v>0</v>
      </c>
      <c r="J6505">
        <v>17</v>
      </c>
      <c r="K6505">
        <v>4</v>
      </c>
      <c r="L6505">
        <v>142417</v>
      </c>
      <c r="M6505">
        <v>7552</v>
      </c>
      <c r="N6505" t="s">
        <v>341</v>
      </c>
      <c r="O6505" t="s">
        <v>355</v>
      </c>
    </row>
    <row r="6506" spans="1:15" x14ac:dyDescent="0.25">
      <c r="A6506" t="s">
        <v>340</v>
      </c>
      <c r="B6506" t="s">
        <v>295</v>
      </c>
      <c r="C6506" t="s">
        <v>234</v>
      </c>
      <c r="D6506">
        <v>11045317</v>
      </c>
      <c r="E6506" t="s">
        <v>316</v>
      </c>
      <c r="F6506" t="s">
        <v>19</v>
      </c>
      <c r="G6506">
        <v>650</v>
      </c>
      <c r="H6506">
        <v>0</v>
      </c>
      <c r="I6506">
        <v>0</v>
      </c>
      <c r="J6506">
        <v>17</v>
      </c>
      <c r="K6506">
        <v>4</v>
      </c>
      <c r="L6506">
        <v>1419646</v>
      </c>
      <c r="M6506">
        <v>7553</v>
      </c>
      <c r="N6506" t="s">
        <v>341</v>
      </c>
      <c r="O6506" t="s">
        <v>355</v>
      </c>
    </row>
    <row r="6507" spans="1:15" x14ac:dyDescent="0.25">
      <c r="A6507" t="s">
        <v>340</v>
      </c>
      <c r="B6507" t="s">
        <v>295</v>
      </c>
      <c r="C6507" t="s">
        <v>234</v>
      </c>
      <c r="D6507">
        <v>11045317</v>
      </c>
      <c r="E6507" t="s">
        <v>316</v>
      </c>
      <c r="F6507" t="s">
        <v>19</v>
      </c>
      <c r="G6507">
        <v>650</v>
      </c>
      <c r="H6507">
        <v>0</v>
      </c>
      <c r="I6507">
        <v>0</v>
      </c>
      <c r="J6507">
        <v>17</v>
      </c>
      <c r="K6507">
        <v>4</v>
      </c>
      <c r="L6507">
        <v>16022132</v>
      </c>
      <c r="M6507">
        <v>7554</v>
      </c>
      <c r="N6507" t="s">
        <v>341</v>
      </c>
      <c r="O6507" t="s">
        <v>355</v>
      </c>
    </row>
    <row r="6508" spans="1:15" x14ac:dyDescent="0.25">
      <c r="A6508" t="s">
        <v>340</v>
      </c>
      <c r="B6508" t="s">
        <v>295</v>
      </c>
      <c r="C6508" t="s">
        <v>234</v>
      </c>
      <c r="D6508">
        <v>13578448</v>
      </c>
      <c r="E6508" t="s">
        <v>249</v>
      </c>
      <c r="F6508" t="s">
        <v>45</v>
      </c>
      <c r="G6508">
        <v>650</v>
      </c>
      <c r="H6508">
        <v>0</v>
      </c>
      <c r="I6508">
        <v>0</v>
      </c>
      <c r="J6508">
        <v>17</v>
      </c>
      <c r="K6508">
        <v>4</v>
      </c>
      <c r="L6508">
        <v>227552</v>
      </c>
      <c r="M6508">
        <v>7550</v>
      </c>
      <c r="N6508" t="s">
        <v>341</v>
      </c>
      <c r="O6508" t="s">
        <v>355</v>
      </c>
    </row>
    <row r="6509" spans="1:15" x14ac:dyDescent="0.25">
      <c r="A6509" t="s">
        <v>340</v>
      </c>
      <c r="B6509" t="s">
        <v>295</v>
      </c>
      <c r="C6509" t="s">
        <v>234</v>
      </c>
      <c r="D6509">
        <v>13578448</v>
      </c>
      <c r="E6509" t="s">
        <v>249</v>
      </c>
      <c r="F6509" t="s">
        <v>45</v>
      </c>
      <c r="G6509">
        <v>650</v>
      </c>
      <c r="H6509">
        <v>0</v>
      </c>
      <c r="I6509">
        <v>0</v>
      </c>
      <c r="J6509">
        <v>17</v>
      </c>
      <c r="K6509">
        <v>4</v>
      </c>
      <c r="L6509">
        <v>3150</v>
      </c>
      <c r="M6509">
        <v>7553</v>
      </c>
      <c r="N6509" t="s">
        <v>341</v>
      </c>
      <c r="O6509" t="s">
        <v>355</v>
      </c>
    </row>
    <row r="6510" spans="1:15" x14ac:dyDescent="0.25">
      <c r="A6510" t="s">
        <v>340</v>
      </c>
      <c r="B6510" t="s">
        <v>295</v>
      </c>
      <c r="C6510" t="s">
        <v>234</v>
      </c>
      <c r="D6510">
        <v>13578448</v>
      </c>
      <c r="E6510" t="s">
        <v>249</v>
      </c>
      <c r="F6510" t="s">
        <v>45</v>
      </c>
      <c r="G6510">
        <v>650</v>
      </c>
      <c r="H6510">
        <v>0</v>
      </c>
      <c r="I6510">
        <v>0</v>
      </c>
      <c r="J6510">
        <v>17</v>
      </c>
      <c r="K6510">
        <v>4</v>
      </c>
      <c r="L6510">
        <v>224402</v>
      </c>
      <c r="M6510">
        <v>7554</v>
      </c>
      <c r="N6510" t="s">
        <v>341</v>
      </c>
      <c r="O6510" t="s">
        <v>355</v>
      </c>
    </row>
    <row r="6511" spans="1:15" x14ac:dyDescent="0.25">
      <c r="A6511" t="s">
        <v>340</v>
      </c>
      <c r="B6511" t="s">
        <v>295</v>
      </c>
      <c r="C6511" t="s">
        <v>234</v>
      </c>
      <c r="D6511">
        <v>27368703</v>
      </c>
      <c r="E6511" t="s">
        <v>251</v>
      </c>
      <c r="F6511" t="s">
        <v>45</v>
      </c>
      <c r="G6511">
        <v>650</v>
      </c>
      <c r="H6511">
        <v>0</v>
      </c>
      <c r="I6511">
        <v>0</v>
      </c>
      <c r="J6511">
        <v>17</v>
      </c>
      <c r="K6511">
        <v>4</v>
      </c>
      <c r="L6511">
        <v>1988481</v>
      </c>
      <c r="M6511">
        <v>7550</v>
      </c>
      <c r="N6511" t="s">
        <v>341</v>
      </c>
      <c r="O6511" t="s">
        <v>355</v>
      </c>
    </row>
    <row r="6512" spans="1:15" x14ac:dyDescent="0.25">
      <c r="A6512" t="s">
        <v>340</v>
      </c>
      <c r="B6512" t="s">
        <v>295</v>
      </c>
      <c r="C6512" t="s">
        <v>234</v>
      </c>
      <c r="D6512">
        <v>27368703</v>
      </c>
      <c r="E6512" t="s">
        <v>251</v>
      </c>
      <c r="F6512" t="s">
        <v>45</v>
      </c>
      <c r="G6512">
        <v>650</v>
      </c>
      <c r="H6512">
        <v>0</v>
      </c>
      <c r="I6512">
        <v>0</v>
      </c>
      <c r="J6512">
        <v>17</v>
      </c>
      <c r="K6512">
        <v>4</v>
      </c>
      <c r="L6512">
        <v>129453</v>
      </c>
      <c r="M6512">
        <v>7553</v>
      </c>
      <c r="N6512" t="s">
        <v>341</v>
      </c>
      <c r="O6512" t="s">
        <v>355</v>
      </c>
    </row>
    <row r="6513" spans="1:15" x14ac:dyDescent="0.25">
      <c r="A6513" t="s">
        <v>340</v>
      </c>
      <c r="B6513" t="s">
        <v>295</v>
      </c>
      <c r="C6513" t="s">
        <v>234</v>
      </c>
      <c r="D6513">
        <v>27368703</v>
      </c>
      <c r="E6513" t="s">
        <v>251</v>
      </c>
      <c r="F6513" t="s">
        <v>45</v>
      </c>
      <c r="G6513">
        <v>650</v>
      </c>
      <c r="H6513">
        <v>0</v>
      </c>
      <c r="I6513">
        <v>0</v>
      </c>
      <c r="J6513">
        <v>17</v>
      </c>
      <c r="K6513">
        <v>4</v>
      </c>
      <c r="L6513">
        <v>1859028</v>
      </c>
      <c r="M6513">
        <v>7554</v>
      </c>
      <c r="N6513" t="s">
        <v>341</v>
      </c>
      <c r="O6513" t="s">
        <v>355</v>
      </c>
    </row>
    <row r="6514" spans="1:15" x14ac:dyDescent="0.25">
      <c r="A6514" t="s">
        <v>340</v>
      </c>
      <c r="B6514" t="s">
        <v>295</v>
      </c>
      <c r="C6514" t="s">
        <v>234</v>
      </c>
      <c r="D6514">
        <v>28609360</v>
      </c>
      <c r="E6514" t="s">
        <v>252</v>
      </c>
      <c r="F6514" t="s">
        <v>45</v>
      </c>
      <c r="G6514">
        <v>650</v>
      </c>
      <c r="H6514">
        <v>0</v>
      </c>
      <c r="I6514">
        <v>0</v>
      </c>
      <c r="J6514">
        <v>17</v>
      </c>
      <c r="K6514">
        <v>4</v>
      </c>
      <c r="L6514">
        <v>412719</v>
      </c>
      <c r="M6514">
        <v>7550</v>
      </c>
      <c r="N6514" t="s">
        <v>341</v>
      </c>
      <c r="O6514" t="s">
        <v>355</v>
      </c>
    </row>
    <row r="6515" spans="1:15" x14ac:dyDescent="0.25">
      <c r="A6515" t="s">
        <v>340</v>
      </c>
      <c r="B6515" t="s">
        <v>295</v>
      </c>
      <c r="C6515" t="s">
        <v>234</v>
      </c>
      <c r="D6515">
        <v>28609360</v>
      </c>
      <c r="E6515" t="s">
        <v>252</v>
      </c>
      <c r="F6515" t="s">
        <v>45</v>
      </c>
      <c r="G6515">
        <v>650</v>
      </c>
      <c r="H6515">
        <v>0</v>
      </c>
      <c r="I6515">
        <v>0</v>
      </c>
      <c r="J6515">
        <v>17</v>
      </c>
      <c r="K6515">
        <v>4</v>
      </c>
      <c r="L6515">
        <v>18178</v>
      </c>
      <c r="M6515">
        <v>7553</v>
      </c>
      <c r="N6515" t="s">
        <v>341</v>
      </c>
      <c r="O6515" t="s">
        <v>355</v>
      </c>
    </row>
    <row r="6516" spans="1:15" x14ac:dyDescent="0.25">
      <c r="A6516" t="s">
        <v>340</v>
      </c>
      <c r="B6516" t="s">
        <v>295</v>
      </c>
      <c r="C6516" t="s">
        <v>234</v>
      </c>
      <c r="D6516">
        <v>28609360</v>
      </c>
      <c r="E6516" t="s">
        <v>252</v>
      </c>
      <c r="F6516" t="s">
        <v>45</v>
      </c>
      <c r="G6516">
        <v>650</v>
      </c>
      <c r="H6516">
        <v>0</v>
      </c>
      <c r="I6516">
        <v>0</v>
      </c>
      <c r="J6516">
        <v>17</v>
      </c>
      <c r="K6516">
        <v>4</v>
      </c>
      <c r="L6516">
        <v>394541</v>
      </c>
      <c r="M6516">
        <v>7554</v>
      </c>
      <c r="N6516" t="s">
        <v>341</v>
      </c>
      <c r="O6516" t="s">
        <v>355</v>
      </c>
    </row>
    <row r="6517" spans="1:15" x14ac:dyDescent="0.25">
      <c r="A6517" t="s">
        <v>340</v>
      </c>
      <c r="B6517" t="s">
        <v>295</v>
      </c>
      <c r="C6517" t="s">
        <v>234</v>
      </c>
      <c r="D6517">
        <v>51223345</v>
      </c>
      <c r="E6517" t="s">
        <v>253</v>
      </c>
      <c r="F6517" t="s">
        <v>45</v>
      </c>
      <c r="G6517">
        <v>650</v>
      </c>
      <c r="H6517">
        <v>0</v>
      </c>
      <c r="I6517">
        <v>0</v>
      </c>
      <c r="J6517">
        <v>17</v>
      </c>
      <c r="K6517">
        <v>4</v>
      </c>
      <c r="L6517">
        <v>508525</v>
      </c>
      <c r="M6517">
        <v>7550</v>
      </c>
      <c r="N6517" t="s">
        <v>341</v>
      </c>
      <c r="O6517" t="s">
        <v>355</v>
      </c>
    </row>
    <row r="6518" spans="1:15" x14ac:dyDescent="0.25">
      <c r="A6518" t="s">
        <v>340</v>
      </c>
      <c r="B6518" t="s">
        <v>295</v>
      </c>
      <c r="C6518" t="s">
        <v>234</v>
      </c>
      <c r="D6518">
        <v>51223345</v>
      </c>
      <c r="E6518" t="s">
        <v>253</v>
      </c>
      <c r="F6518" t="s">
        <v>45</v>
      </c>
      <c r="G6518">
        <v>650</v>
      </c>
      <c r="H6518">
        <v>0</v>
      </c>
      <c r="I6518">
        <v>0</v>
      </c>
      <c r="J6518">
        <v>17</v>
      </c>
      <c r="K6518">
        <v>4</v>
      </c>
      <c r="L6518">
        <v>24596</v>
      </c>
      <c r="M6518">
        <v>7553</v>
      </c>
      <c r="N6518" t="s">
        <v>341</v>
      </c>
      <c r="O6518" t="s">
        <v>355</v>
      </c>
    </row>
    <row r="6519" spans="1:15" x14ac:dyDescent="0.25">
      <c r="A6519" t="s">
        <v>340</v>
      </c>
      <c r="B6519" t="s">
        <v>295</v>
      </c>
      <c r="C6519" t="s">
        <v>234</v>
      </c>
      <c r="D6519">
        <v>51223345</v>
      </c>
      <c r="E6519" t="s">
        <v>253</v>
      </c>
      <c r="F6519" t="s">
        <v>45</v>
      </c>
      <c r="G6519">
        <v>650</v>
      </c>
      <c r="H6519">
        <v>0</v>
      </c>
      <c r="I6519">
        <v>0</v>
      </c>
      <c r="J6519">
        <v>17</v>
      </c>
      <c r="K6519">
        <v>4</v>
      </c>
      <c r="L6519">
        <v>483929</v>
      </c>
      <c r="M6519">
        <v>7554</v>
      </c>
      <c r="N6519" t="s">
        <v>341</v>
      </c>
      <c r="O6519" t="s">
        <v>355</v>
      </c>
    </row>
    <row r="6520" spans="1:15" x14ac:dyDescent="0.25">
      <c r="A6520" t="s">
        <v>340</v>
      </c>
      <c r="B6520" t="s">
        <v>295</v>
      </c>
      <c r="C6520" t="s">
        <v>234</v>
      </c>
      <c r="D6520">
        <v>51230209</v>
      </c>
      <c r="E6520" t="s">
        <v>254</v>
      </c>
      <c r="F6520" t="s">
        <v>45</v>
      </c>
      <c r="G6520">
        <v>650</v>
      </c>
      <c r="H6520">
        <v>0</v>
      </c>
      <c r="I6520">
        <v>0</v>
      </c>
      <c r="J6520">
        <v>17</v>
      </c>
      <c r="K6520">
        <v>4</v>
      </c>
      <c r="L6520">
        <v>661100</v>
      </c>
      <c r="M6520">
        <v>7550</v>
      </c>
      <c r="N6520" t="s">
        <v>341</v>
      </c>
      <c r="O6520" t="s">
        <v>355</v>
      </c>
    </row>
    <row r="6521" spans="1:15" x14ac:dyDescent="0.25">
      <c r="A6521" t="s">
        <v>340</v>
      </c>
      <c r="B6521" t="s">
        <v>295</v>
      </c>
      <c r="C6521" t="s">
        <v>234</v>
      </c>
      <c r="D6521">
        <v>51230209</v>
      </c>
      <c r="E6521" t="s">
        <v>254</v>
      </c>
      <c r="F6521" t="s">
        <v>45</v>
      </c>
      <c r="G6521">
        <v>650</v>
      </c>
      <c r="H6521">
        <v>0</v>
      </c>
      <c r="I6521">
        <v>0</v>
      </c>
      <c r="J6521">
        <v>17</v>
      </c>
      <c r="K6521">
        <v>4</v>
      </c>
      <c r="L6521">
        <v>41926</v>
      </c>
      <c r="M6521">
        <v>7553</v>
      </c>
      <c r="N6521" t="s">
        <v>341</v>
      </c>
      <c r="O6521" t="s">
        <v>355</v>
      </c>
    </row>
    <row r="6522" spans="1:15" x14ac:dyDescent="0.25">
      <c r="A6522" t="s">
        <v>340</v>
      </c>
      <c r="B6522" t="s">
        <v>295</v>
      </c>
      <c r="C6522" t="s">
        <v>234</v>
      </c>
      <c r="D6522">
        <v>51230209</v>
      </c>
      <c r="E6522" t="s">
        <v>254</v>
      </c>
      <c r="F6522" t="s">
        <v>45</v>
      </c>
      <c r="G6522">
        <v>650</v>
      </c>
      <c r="H6522">
        <v>0</v>
      </c>
      <c r="I6522">
        <v>0</v>
      </c>
      <c r="J6522">
        <v>17</v>
      </c>
      <c r="K6522">
        <v>4</v>
      </c>
      <c r="L6522">
        <v>619174</v>
      </c>
      <c r="M6522">
        <v>7554</v>
      </c>
      <c r="N6522" t="s">
        <v>341</v>
      </c>
      <c r="O6522" t="s">
        <v>355</v>
      </c>
    </row>
    <row r="6523" spans="1:15" x14ac:dyDescent="0.25">
      <c r="A6523" t="s">
        <v>340</v>
      </c>
      <c r="B6523" t="s">
        <v>295</v>
      </c>
      <c r="C6523" t="s">
        <v>234</v>
      </c>
      <c r="D6523">
        <v>51232635</v>
      </c>
      <c r="E6523" t="s">
        <v>255</v>
      </c>
      <c r="F6523" t="s">
        <v>45</v>
      </c>
      <c r="G6523">
        <v>650</v>
      </c>
      <c r="H6523">
        <v>0</v>
      </c>
      <c r="I6523">
        <v>0</v>
      </c>
      <c r="J6523">
        <v>17</v>
      </c>
      <c r="K6523">
        <v>4</v>
      </c>
      <c r="L6523">
        <v>1209564</v>
      </c>
      <c r="M6523">
        <v>7550</v>
      </c>
      <c r="N6523" t="s">
        <v>341</v>
      </c>
      <c r="O6523" t="s">
        <v>355</v>
      </c>
    </row>
    <row r="6524" spans="1:15" x14ac:dyDescent="0.25">
      <c r="A6524" t="s">
        <v>340</v>
      </c>
      <c r="B6524" t="s">
        <v>295</v>
      </c>
      <c r="C6524" t="s">
        <v>234</v>
      </c>
      <c r="D6524">
        <v>51232635</v>
      </c>
      <c r="E6524" t="s">
        <v>255</v>
      </c>
      <c r="F6524" t="s">
        <v>45</v>
      </c>
      <c r="G6524">
        <v>650</v>
      </c>
      <c r="H6524">
        <v>0</v>
      </c>
      <c r="I6524">
        <v>0</v>
      </c>
      <c r="J6524">
        <v>17</v>
      </c>
      <c r="K6524">
        <v>4</v>
      </c>
      <c r="L6524">
        <v>108529</v>
      </c>
      <c r="M6524">
        <v>7553</v>
      </c>
      <c r="N6524" t="s">
        <v>341</v>
      </c>
      <c r="O6524" t="s">
        <v>355</v>
      </c>
    </row>
    <row r="6525" spans="1:15" x14ac:dyDescent="0.25">
      <c r="A6525" t="s">
        <v>340</v>
      </c>
      <c r="B6525" t="s">
        <v>295</v>
      </c>
      <c r="C6525" t="s">
        <v>234</v>
      </c>
      <c r="D6525">
        <v>51232635</v>
      </c>
      <c r="E6525" t="s">
        <v>255</v>
      </c>
      <c r="F6525" t="s">
        <v>45</v>
      </c>
      <c r="G6525">
        <v>650</v>
      </c>
      <c r="H6525">
        <v>0</v>
      </c>
      <c r="I6525">
        <v>0</v>
      </c>
      <c r="J6525">
        <v>17</v>
      </c>
      <c r="K6525">
        <v>4</v>
      </c>
      <c r="L6525">
        <v>1101035</v>
      </c>
      <c r="M6525">
        <v>7554</v>
      </c>
      <c r="N6525" t="s">
        <v>341</v>
      </c>
      <c r="O6525" t="s">
        <v>355</v>
      </c>
    </row>
    <row r="6526" spans="1:15" x14ac:dyDescent="0.25">
      <c r="A6526" t="s">
        <v>340</v>
      </c>
      <c r="B6526" t="s">
        <v>295</v>
      </c>
      <c r="C6526" t="s">
        <v>234</v>
      </c>
      <c r="D6526">
        <v>54661442</v>
      </c>
      <c r="E6526" t="s">
        <v>256</v>
      </c>
      <c r="F6526" t="s">
        <v>45</v>
      </c>
      <c r="G6526">
        <v>650</v>
      </c>
      <c r="H6526">
        <v>0</v>
      </c>
      <c r="I6526">
        <v>0</v>
      </c>
      <c r="J6526">
        <v>17</v>
      </c>
      <c r="K6526">
        <v>4</v>
      </c>
      <c r="L6526">
        <v>782175</v>
      </c>
      <c r="M6526">
        <v>7550</v>
      </c>
      <c r="N6526" t="s">
        <v>341</v>
      </c>
      <c r="O6526" t="s">
        <v>355</v>
      </c>
    </row>
    <row r="6527" spans="1:15" x14ac:dyDescent="0.25">
      <c r="A6527" t="s">
        <v>340</v>
      </c>
      <c r="B6527" t="s">
        <v>295</v>
      </c>
      <c r="C6527" t="s">
        <v>234</v>
      </c>
      <c r="D6527">
        <v>54661442</v>
      </c>
      <c r="E6527" t="s">
        <v>256</v>
      </c>
      <c r="F6527" t="s">
        <v>45</v>
      </c>
      <c r="G6527">
        <v>650</v>
      </c>
      <c r="H6527">
        <v>0</v>
      </c>
      <c r="I6527">
        <v>0</v>
      </c>
      <c r="J6527">
        <v>17</v>
      </c>
      <c r="K6527">
        <v>4</v>
      </c>
      <c r="L6527">
        <v>44908</v>
      </c>
      <c r="M6527">
        <v>7553</v>
      </c>
      <c r="N6527" t="s">
        <v>341</v>
      </c>
      <c r="O6527" t="s">
        <v>355</v>
      </c>
    </row>
    <row r="6528" spans="1:15" x14ac:dyDescent="0.25">
      <c r="A6528" t="s">
        <v>340</v>
      </c>
      <c r="B6528" t="s">
        <v>295</v>
      </c>
      <c r="C6528" t="s">
        <v>234</v>
      </c>
      <c r="D6528">
        <v>54661442</v>
      </c>
      <c r="E6528" t="s">
        <v>256</v>
      </c>
      <c r="F6528" t="s">
        <v>45</v>
      </c>
      <c r="G6528">
        <v>650</v>
      </c>
      <c r="H6528">
        <v>0</v>
      </c>
      <c r="I6528">
        <v>0</v>
      </c>
      <c r="J6528">
        <v>17</v>
      </c>
      <c r="K6528">
        <v>4</v>
      </c>
      <c r="L6528">
        <v>737267</v>
      </c>
      <c r="M6528">
        <v>7554</v>
      </c>
      <c r="N6528" t="s">
        <v>341</v>
      </c>
      <c r="O6528" t="s">
        <v>355</v>
      </c>
    </row>
    <row r="6529" spans="1:15" x14ac:dyDescent="0.25">
      <c r="A6529" t="s">
        <v>340</v>
      </c>
      <c r="B6529" t="s">
        <v>295</v>
      </c>
      <c r="C6529" t="s">
        <v>234</v>
      </c>
      <c r="D6529">
        <v>54780366</v>
      </c>
      <c r="E6529" t="s">
        <v>325</v>
      </c>
      <c r="F6529" t="s">
        <v>45</v>
      </c>
      <c r="G6529">
        <v>650</v>
      </c>
      <c r="H6529">
        <v>0</v>
      </c>
      <c r="I6529">
        <v>0</v>
      </c>
      <c r="J6529">
        <v>17</v>
      </c>
      <c r="K6529">
        <v>4</v>
      </c>
      <c r="L6529">
        <v>869570</v>
      </c>
      <c r="M6529">
        <v>7550</v>
      </c>
      <c r="N6529" t="s">
        <v>341</v>
      </c>
      <c r="O6529" t="s">
        <v>355</v>
      </c>
    </row>
    <row r="6530" spans="1:15" x14ac:dyDescent="0.25">
      <c r="A6530" t="s">
        <v>340</v>
      </c>
      <c r="B6530" t="s">
        <v>295</v>
      </c>
      <c r="C6530" t="s">
        <v>234</v>
      </c>
      <c r="D6530">
        <v>54780366</v>
      </c>
      <c r="E6530" t="s">
        <v>325</v>
      </c>
      <c r="F6530" t="s">
        <v>45</v>
      </c>
      <c r="G6530">
        <v>650</v>
      </c>
      <c r="H6530">
        <v>0</v>
      </c>
      <c r="I6530">
        <v>0</v>
      </c>
      <c r="J6530">
        <v>17</v>
      </c>
      <c r="K6530">
        <v>4</v>
      </c>
      <c r="L6530">
        <v>869570</v>
      </c>
      <c r="M6530">
        <v>7554</v>
      </c>
      <c r="N6530" t="s">
        <v>341</v>
      </c>
      <c r="O6530" t="s">
        <v>355</v>
      </c>
    </row>
    <row r="6531" spans="1:15" x14ac:dyDescent="0.25">
      <c r="A6531" t="s">
        <v>340</v>
      </c>
      <c r="B6531" t="s">
        <v>295</v>
      </c>
      <c r="C6531" t="s">
        <v>234</v>
      </c>
      <c r="D6531">
        <v>54982830</v>
      </c>
      <c r="E6531" t="s">
        <v>257</v>
      </c>
      <c r="F6531" t="s">
        <v>45</v>
      </c>
      <c r="G6531">
        <v>650</v>
      </c>
      <c r="H6531">
        <v>0</v>
      </c>
      <c r="I6531">
        <v>0</v>
      </c>
      <c r="J6531">
        <v>17</v>
      </c>
      <c r="K6531">
        <v>4</v>
      </c>
      <c r="L6531">
        <v>739211</v>
      </c>
      <c r="M6531">
        <v>7550</v>
      </c>
      <c r="N6531" t="s">
        <v>341</v>
      </c>
      <c r="O6531" t="s">
        <v>355</v>
      </c>
    </row>
    <row r="6532" spans="1:15" x14ac:dyDescent="0.25">
      <c r="A6532" t="s">
        <v>340</v>
      </c>
      <c r="B6532" t="s">
        <v>295</v>
      </c>
      <c r="C6532" t="s">
        <v>234</v>
      </c>
      <c r="D6532">
        <v>54982830</v>
      </c>
      <c r="E6532" t="s">
        <v>257</v>
      </c>
      <c r="F6532" t="s">
        <v>45</v>
      </c>
      <c r="G6532">
        <v>650</v>
      </c>
      <c r="H6532">
        <v>0</v>
      </c>
      <c r="I6532">
        <v>0</v>
      </c>
      <c r="J6532">
        <v>17</v>
      </c>
      <c r="K6532">
        <v>4</v>
      </c>
      <c r="L6532">
        <v>62394</v>
      </c>
      <c r="M6532">
        <v>7553</v>
      </c>
      <c r="N6532" t="s">
        <v>341</v>
      </c>
      <c r="O6532" t="s">
        <v>355</v>
      </c>
    </row>
    <row r="6533" spans="1:15" x14ac:dyDescent="0.25">
      <c r="A6533" t="s">
        <v>340</v>
      </c>
      <c r="B6533" t="s">
        <v>295</v>
      </c>
      <c r="C6533" t="s">
        <v>234</v>
      </c>
      <c r="D6533">
        <v>54982830</v>
      </c>
      <c r="E6533" t="s">
        <v>257</v>
      </c>
      <c r="F6533" t="s">
        <v>45</v>
      </c>
      <c r="G6533">
        <v>650</v>
      </c>
      <c r="H6533">
        <v>0</v>
      </c>
      <c r="I6533">
        <v>0</v>
      </c>
      <c r="J6533">
        <v>17</v>
      </c>
      <c r="K6533">
        <v>4</v>
      </c>
      <c r="L6533">
        <v>676817</v>
      </c>
      <c r="M6533">
        <v>7554</v>
      </c>
      <c r="N6533" t="s">
        <v>341</v>
      </c>
      <c r="O6533" t="s">
        <v>355</v>
      </c>
    </row>
    <row r="6534" spans="1:15" x14ac:dyDescent="0.25">
      <c r="A6534" t="s">
        <v>340</v>
      </c>
      <c r="B6534" t="s">
        <v>295</v>
      </c>
      <c r="C6534" t="s">
        <v>258</v>
      </c>
      <c r="D6534">
        <v>12730628</v>
      </c>
      <c r="E6534" t="s">
        <v>259</v>
      </c>
      <c r="F6534" t="s">
        <v>19</v>
      </c>
      <c r="G6534">
        <v>650</v>
      </c>
      <c r="H6534">
        <v>0</v>
      </c>
      <c r="I6534">
        <v>0</v>
      </c>
      <c r="J6534">
        <v>17</v>
      </c>
      <c r="K6534">
        <v>4</v>
      </c>
      <c r="L6534">
        <v>2648203</v>
      </c>
      <c r="M6534">
        <v>7550</v>
      </c>
      <c r="N6534" t="s">
        <v>341</v>
      </c>
      <c r="O6534" t="s">
        <v>355</v>
      </c>
    </row>
    <row r="6535" spans="1:15" x14ac:dyDescent="0.25">
      <c r="A6535" t="s">
        <v>340</v>
      </c>
      <c r="B6535" t="s">
        <v>295</v>
      </c>
      <c r="C6535" t="s">
        <v>258</v>
      </c>
      <c r="D6535">
        <v>12730628</v>
      </c>
      <c r="E6535" t="s">
        <v>259</v>
      </c>
      <c r="F6535" t="s">
        <v>19</v>
      </c>
      <c r="G6535">
        <v>650</v>
      </c>
      <c r="H6535">
        <v>0</v>
      </c>
      <c r="I6535">
        <v>0</v>
      </c>
      <c r="J6535">
        <v>17</v>
      </c>
      <c r="K6535">
        <v>4</v>
      </c>
      <c r="L6535">
        <v>2648203</v>
      </c>
      <c r="M6535">
        <v>7554</v>
      </c>
      <c r="N6535" t="s">
        <v>341</v>
      </c>
      <c r="O6535" t="s">
        <v>355</v>
      </c>
    </row>
    <row r="6536" spans="1:15" x14ac:dyDescent="0.25">
      <c r="A6536" t="s">
        <v>340</v>
      </c>
      <c r="B6536" t="s">
        <v>295</v>
      </c>
      <c r="C6536" t="s">
        <v>258</v>
      </c>
      <c r="D6536">
        <v>18456327</v>
      </c>
      <c r="E6536" t="s">
        <v>260</v>
      </c>
      <c r="F6536" t="s">
        <v>19</v>
      </c>
      <c r="G6536">
        <v>650</v>
      </c>
      <c r="H6536">
        <v>0</v>
      </c>
      <c r="I6536">
        <v>0</v>
      </c>
      <c r="J6536">
        <v>17</v>
      </c>
      <c r="K6536">
        <v>4</v>
      </c>
      <c r="L6536">
        <v>1755680</v>
      </c>
      <c r="M6536">
        <v>7550</v>
      </c>
      <c r="N6536" t="s">
        <v>341</v>
      </c>
      <c r="O6536" t="s">
        <v>355</v>
      </c>
    </row>
    <row r="6537" spans="1:15" x14ac:dyDescent="0.25">
      <c r="A6537" t="s">
        <v>340</v>
      </c>
      <c r="B6537" t="s">
        <v>295</v>
      </c>
      <c r="C6537" t="s">
        <v>258</v>
      </c>
      <c r="D6537">
        <v>18456327</v>
      </c>
      <c r="E6537" t="s">
        <v>260</v>
      </c>
      <c r="F6537" t="s">
        <v>19</v>
      </c>
      <c r="G6537">
        <v>650</v>
      </c>
      <c r="H6537">
        <v>0</v>
      </c>
      <c r="I6537">
        <v>0</v>
      </c>
      <c r="J6537">
        <v>17</v>
      </c>
      <c r="K6537">
        <v>4</v>
      </c>
      <c r="L6537">
        <v>1755680</v>
      </c>
      <c r="M6537">
        <v>7554</v>
      </c>
      <c r="N6537" t="s">
        <v>341</v>
      </c>
      <c r="O6537" t="s">
        <v>355</v>
      </c>
    </row>
    <row r="6538" spans="1:15" x14ac:dyDescent="0.25">
      <c r="A6538" t="s">
        <v>340</v>
      </c>
      <c r="B6538" t="s">
        <v>295</v>
      </c>
      <c r="C6538" t="s">
        <v>317</v>
      </c>
      <c r="D6538">
        <v>16258899</v>
      </c>
      <c r="E6538" t="s">
        <v>318</v>
      </c>
      <c r="F6538" t="s">
        <v>19</v>
      </c>
      <c r="G6538">
        <v>650</v>
      </c>
      <c r="H6538">
        <v>0</v>
      </c>
      <c r="I6538">
        <v>0</v>
      </c>
      <c r="J6538">
        <v>17</v>
      </c>
      <c r="K6538">
        <v>4</v>
      </c>
      <c r="L6538">
        <v>772664</v>
      </c>
      <c r="M6538">
        <v>7550</v>
      </c>
      <c r="N6538" t="s">
        <v>341</v>
      </c>
      <c r="O6538" t="s">
        <v>355</v>
      </c>
    </row>
    <row r="6539" spans="1:15" x14ac:dyDescent="0.25">
      <c r="A6539" t="s">
        <v>340</v>
      </c>
      <c r="B6539" t="s">
        <v>295</v>
      </c>
      <c r="C6539" t="s">
        <v>317</v>
      </c>
      <c r="D6539">
        <v>16258899</v>
      </c>
      <c r="E6539" t="s">
        <v>318</v>
      </c>
      <c r="F6539" t="s">
        <v>19</v>
      </c>
      <c r="G6539">
        <v>650</v>
      </c>
      <c r="H6539">
        <v>0</v>
      </c>
      <c r="I6539">
        <v>0</v>
      </c>
      <c r="J6539">
        <v>17</v>
      </c>
      <c r="K6539">
        <v>4</v>
      </c>
      <c r="L6539">
        <v>772664</v>
      </c>
      <c r="M6539">
        <v>7554</v>
      </c>
      <c r="N6539" t="s">
        <v>341</v>
      </c>
      <c r="O6539" t="s">
        <v>355</v>
      </c>
    </row>
    <row r="6540" spans="1:15" x14ac:dyDescent="0.25">
      <c r="A6540" t="s">
        <v>340</v>
      </c>
      <c r="B6540" t="s">
        <v>319</v>
      </c>
      <c r="C6540" t="s">
        <v>26</v>
      </c>
      <c r="D6540">
        <v>11045119</v>
      </c>
      <c r="E6540" t="s">
        <v>296</v>
      </c>
      <c r="F6540" t="s">
        <v>19</v>
      </c>
      <c r="G6540">
        <v>650</v>
      </c>
      <c r="H6540">
        <v>0</v>
      </c>
      <c r="I6540">
        <v>0</v>
      </c>
      <c r="J6540">
        <v>17</v>
      </c>
      <c r="K6540">
        <v>4</v>
      </c>
      <c r="L6540">
        <v>1635353</v>
      </c>
      <c r="M6540">
        <v>6200</v>
      </c>
      <c r="N6540" t="s">
        <v>341</v>
      </c>
      <c r="O6540" t="s">
        <v>355</v>
      </c>
    </row>
    <row r="6541" spans="1:15" x14ac:dyDescent="0.25">
      <c r="A6541" t="s">
        <v>340</v>
      </c>
      <c r="B6541" t="s">
        <v>319</v>
      </c>
      <c r="C6541" t="s">
        <v>26</v>
      </c>
      <c r="D6541">
        <v>11045119</v>
      </c>
      <c r="E6541" t="s">
        <v>296</v>
      </c>
      <c r="F6541" t="s">
        <v>19</v>
      </c>
      <c r="G6541">
        <v>650</v>
      </c>
      <c r="H6541">
        <v>0</v>
      </c>
      <c r="I6541">
        <v>0</v>
      </c>
      <c r="J6541">
        <v>17</v>
      </c>
      <c r="K6541">
        <v>4</v>
      </c>
      <c r="L6541">
        <v>1635353</v>
      </c>
      <c r="M6541">
        <v>6202</v>
      </c>
      <c r="N6541" t="s">
        <v>341</v>
      </c>
      <c r="O6541" t="s">
        <v>355</v>
      </c>
    </row>
    <row r="6542" spans="1:15" x14ac:dyDescent="0.25">
      <c r="A6542" t="s">
        <v>340</v>
      </c>
      <c r="B6542" t="s">
        <v>319</v>
      </c>
      <c r="C6542" t="s">
        <v>26</v>
      </c>
      <c r="D6542">
        <v>11045119</v>
      </c>
      <c r="E6542" t="s">
        <v>296</v>
      </c>
      <c r="F6542" t="s">
        <v>19</v>
      </c>
      <c r="G6542">
        <v>650</v>
      </c>
      <c r="H6542">
        <v>0</v>
      </c>
      <c r="I6542">
        <v>0</v>
      </c>
      <c r="J6542">
        <v>17</v>
      </c>
      <c r="K6542">
        <v>4</v>
      </c>
      <c r="L6542">
        <v>17174926</v>
      </c>
      <c r="M6542">
        <v>7550</v>
      </c>
      <c r="N6542" t="s">
        <v>341</v>
      </c>
      <c r="O6542" t="s">
        <v>355</v>
      </c>
    </row>
    <row r="6543" spans="1:15" x14ac:dyDescent="0.25">
      <c r="A6543" t="s">
        <v>340</v>
      </c>
      <c r="B6543" t="s">
        <v>319</v>
      </c>
      <c r="C6543" t="s">
        <v>26</v>
      </c>
      <c r="D6543">
        <v>11045119</v>
      </c>
      <c r="E6543" t="s">
        <v>296</v>
      </c>
      <c r="F6543" t="s">
        <v>19</v>
      </c>
      <c r="G6543">
        <v>650</v>
      </c>
      <c r="H6543">
        <v>0</v>
      </c>
      <c r="I6543">
        <v>0</v>
      </c>
      <c r="J6543">
        <v>17</v>
      </c>
      <c r="K6543">
        <v>4</v>
      </c>
      <c r="L6543">
        <v>139153</v>
      </c>
      <c r="M6543">
        <v>7551</v>
      </c>
      <c r="N6543" t="s">
        <v>341</v>
      </c>
      <c r="O6543" t="s">
        <v>355</v>
      </c>
    </row>
    <row r="6544" spans="1:15" x14ac:dyDescent="0.25">
      <c r="A6544" t="s">
        <v>340</v>
      </c>
      <c r="B6544" t="s">
        <v>319</v>
      </c>
      <c r="C6544" t="s">
        <v>26</v>
      </c>
      <c r="D6544">
        <v>11045119</v>
      </c>
      <c r="E6544" t="s">
        <v>296</v>
      </c>
      <c r="F6544" t="s">
        <v>19</v>
      </c>
      <c r="G6544">
        <v>650</v>
      </c>
      <c r="H6544">
        <v>0</v>
      </c>
      <c r="I6544">
        <v>0</v>
      </c>
      <c r="J6544">
        <v>17</v>
      </c>
      <c r="K6544">
        <v>4</v>
      </c>
      <c r="L6544">
        <v>1186125</v>
      </c>
      <c r="M6544">
        <v>7553</v>
      </c>
      <c r="N6544" t="s">
        <v>341</v>
      </c>
      <c r="O6544" t="s">
        <v>355</v>
      </c>
    </row>
    <row r="6545" spans="1:15" x14ac:dyDescent="0.25">
      <c r="A6545" t="s">
        <v>340</v>
      </c>
      <c r="B6545" t="s">
        <v>319</v>
      </c>
      <c r="C6545" t="s">
        <v>26</v>
      </c>
      <c r="D6545">
        <v>11045119</v>
      </c>
      <c r="E6545" t="s">
        <v>296</v>
      </c>
      <c r="F6545" t="s">
        <v>19</v>
      </c>
      <c r="G6545">
        <v>650</v>
      </c>
      <c r="H6545">
        <v>0</v>
      </c>
      <c r="I6545">
        <v>0</v>
      </c>
      <c r="J6545">
        <v>17</v>
      </c>
      <c r="K6545">
        <v>4</v>
      </c>
      <c r="L6545">
        <v>15849648</v>
      </c>
      <c r="M6545">
        <v>7554</v>
      </c>
      <c r="N6545" t="s">
        <v>341</v>
      </c>
      <c r="O6545" t="s">
        <v>355</v>
      </c>
    </row>
    <row r="6546" spans="1:15" x14ac:dyDescent="0.25">
      <c r="A6546" t="s">
        <v>340</v>
      </c>
      <c r="B6546" t="s">
        <v>319</v>
      </c>
      <c r="C6546" t="s">
        <v>36</v>
      </c>
      <c r="D6546">
        <v>11045127</v>
      </c>
      <c r="E6546" t="s">
        <v>297</v>
      </c>
      <c r="F6546" t="s">
        <v>19</v>
      </c>
      <c r="G6546">
        <v>650</v>
      </c>
      <c r="H6546">
        <v>0</v>
      </c>
      <c r="I6546">
        <v>0</v>
      </c>
      <c r="J6546">
        <v>17</v>
      </c>
      <c r="K6546">
        <v>4</v>
      </c>
      <c r="L6546">
        <v>1912843</v>
      </c>
      <c r="M6546">
        <v>6200</v>
      </c>
      <c r="N6546" t="s">
        <v>341</v>
      </c>
      <c r="O6546" t="s">
        <v>355</v>
      </c>
    </row>
    <row r="6547" spans="1:15" x14ac:dyDescent="0.25">
      <c r="A6547" t="s">
        <v>340</v>
      </c>
      <c r="B6547" t="s">
        <v>319</v>
      </c>
      <c r="C6547" t="s">
        <v>36</v>
      </c>
      <c r="D6547">
        <v>11045127</v>
      </c>
      <c r="E6547" t="s">
        <v>297</v>
      </c>
      <c r="F6547" t="s">
        <v>19</v>
      </c>
      <c r="G6547">
        <v>650</v>
      </c>
      <c r="H6547">
        <v>0</v>
      </c>
      <c r="I6547">
        <v>0</v>
      </c>
      <c r="J6547">
        <v>17</v>
      </c>
      <c r="K6547">
        <v>4</v>
      </c>
      <c r="L6547">
        <v>233040</v>
      </c>
      <c r="M6547">
        <v>6201</v>
      </c>
      <c r="N6547" t="s">
        <v>341</v>
      </c>
      <c r="O6547" t="s">
        <v>355</v>
      </c>
    </row>
    <row r="6548" spans="1:15" x14ac:dyDescent="0.25">
      <c r="A6548" t="s">
        <v>340</v>
      </c>
      <c r="B6548" t="s">
        <v>319</v>
      </c>
      <c r="C6548" t="s">
        <v>36</v>
      </c>
      <c r="D6548">
        <v>11045127</v>
      </c>
      <c r="E6548" t="s">
        <v>297</v>
      </c>
      <c r="F6548" t="s">
        <v>19</v>
      </c>
      <c r="G6548">
        <v>650</v>
      </c>
      <c r="H6548">
        <v>0</v>
      </c>
      <c r="I6548">
        <v>0</v>
      </c>
      <c r="J6548">
        <v>17</v>
      </c>
      <c r="K6548">
        <v>4</v>
      </c>
      <c r="L6548">
        <v>1679803</v>
      </c>
      <c r="M6548">
        <v>6202</v>
      </c>
      <c r="N6548" t="s">
        <v>341</v>
      </c>
      <c r="O6548" t="s">
        <v>355</v>
      </c>
    </row>
    <row r="6549" spans="1:15" x14ac:dyDescent="0.25">
      <c r="A6549" t="s">
        <v>340</v>
      </c>
      <c r="B6549" t="s">
        <v>319</v>
      </c>
      <c r="C6549" t="s">
        <v>36</v>
      </c>
      <c r="D6549">
        <v>11045127</v>
      </c>
      <c r="E6549" t="s">
        <v>297</v>
      </c>
      <c r="F6549" t="s">
        <v>19</v>
      </c>
      <c r="G6549">
        <v>650</v>
      </c>
      <c r="H6549">
        <v>0</v>
      </c>
      <c r="I6549">
        <v>0</v>
      </c>
      <c r="J6549">
        <v>17</v>
      </c>
      <c r="K6549">
        <v>4</v>
      </c>
      <c r="L6549">
        <v>24675763</v>
      </c>
      <c r="M6549">
        <v>7550</v>
      </c>
      <c r="N6549" t="s">
        <v>341</v>
      </c>
      <c r="O6549" t="s">
        <v>355</v>
      </c>
    </row>
    <row r="6550" spans="1:15" x14ac:dyDescent="0.25">
      <c r="A6550" t="s">
        <v>340</v>
      </c>
      <c r="B6550" t="s">
        <v>319</v>
      </c>
      <c r="C6550" t="s">
        <v>36</v>
      </c>
      <c r="D6550">
        <v>11045127</v>
      </c>
      <c r="E6550" t="s">
        <v>297</v>
      </c>
      <c r="F6550" t="s">
        <v>19</v>
      </c>
      <c r="G6550">
        <v>650</v>
      </c>
      <c r="H6550">
        <v>0</v>
      </c>
      <c r="I6550">
        <v>0</v>
      </c>
      <c r="J6550">
        <v>17</v>
      </c>
      <c r="K6550">
        <v>4</v>
      </c>
      <c r="L6550">
        <v>2311630</v>
      </c>
      <c r="M6550">
        <v>7553</v>
      </c>
      <c r="N6550" t="s">
        <v>341</v>
      </c>
      <c r="O6550" t="s">
        <v>355</v>
      </c>
    </row>
    <row r="6551" spans="1:15" x14ac:dyDescent="0.25">
      <c r="A6551" t="s">
        <v>340</v>
      </c>
      <c r="B6551" t="s">
        <v>319</v>
      </c>
      <c r="C6551" t="s">
        <v>36</v>
      </c>
      <c r="D6551">
        <v>11045127</v>
      </c>
      <c r="E6551" t="s">
        <v>297</v>
      </c>
      <c r="F6551" t="s">
        <v>19</v>
      </c>
      <c r="G6551">
        <v>650</v>
      </c>
      <c r="H6551">
        <v>0</v>
      </c>
      <c r="I6551">
        <v>0</v>
      </c>
      <c r="J6551">
        <v>17</v>
      </c>
      <c r="K6551">
        <v>4</v>
      </c>
      <c r="L6551">
        <v>22364133</v>
      </c>
      <c r="M6551">
        <v>7554</v>
      </c>
      <c r="N6551" t="s">
        <v>341</v>
      </c>
      <c r="O6551" t="s">
        <v>355</v>
      </c>
    </row>
    <row r="6552" spans="1:15" x14ac:dyDescent="0.25">
      <c r="A6552" t="s">
        <v>340</v>
      </c>
      <c r="B6552" t="s">
        <v>319</v>
      </c>
      <c r="C6552" t="s">
        <v>36</v>
      </c>
      <c r="D6552">
        <v>23182884</v>
      </c>
      <c r="E6552" t="s">
        <v>44</v>
      </c>
      <c r="F6552" t="s">
        <v>45</v>
      </c>
      <c r="G6552">
        <v>650</v>
      </c>
      <c r="H6552">
        <v>0</v>
      </c>
      <c r="I6552">
        <v>0</v>
      </c>
      <c r="J6552">
        <v>17</v>
      </c>
      <c r="K6552">
        <v>4</v>
      </c>
      <c r="L6552">
        <v>516127</v>
      </c>
      <c r="M6552">
        <v>7550</v>
      </c>
      <c r="N6552" t="s">
        <v>341</v>
      </c>
      <c r="O6552" t="s">
        <v>355</v>
      </c>
    </row>
    <row r="6553" spans="1:15" x14ac:dyDescent="0.25">
      <c r="A6553" t="s">
        <v>340</v>
      </c>
      <c r="B6553" t="s">
        <v>319</v>
      </c>
      <c r="C6553" t="s">
        <v>36</v>
      </c>
      <c r="D6553">
        <v>23182884</v>
      </c>
      <c r="E6553" t="s">
        <v>44</v>
      </c>
      <c r="F6553" t="s">
        <v>45</v>
      </c>
      <c r="G6553">
        <v>650</v>
      </c>
      <c r="H6553">
        <v>0</v>
      </c>
      <c r="I6553">
        <v>0</v>
      </c>
      <c r="J6553">
        <v>17</v>
      </c>
      <c r="K6553">
        <v>4</v>
      </c>
      <c r="L6553">
        <v>516127</v>
      </c>
      <c r="M6553">
        <v>7554</v>
      </c>
      <c r="N6553" t="s">
        <v>341</v>
      </c>
      <c r="O6553" t="s">
        <v>355</v>
      </c>
    </row>
    <row r="6554" spans="1:15" x14ac:dyDescent="0.25">
      <c r="A6554" t="s">
        <v>340</v>
      </c>
      <c r="B6554" t="s">
        <v>319</v>
      </c>
      <c r="C6554" t="s">
        <v>46</v>
      </c>
      <c r="D6554">
        <v>11045051</v>
      </c>
      <c r="E6554" t="s">
        <v>283</v>
      </c>
      <c r="F6554" t="s">
        <v>19</v>
      </c>
      <c r="G6554">
        <v>650</v>
      </c>
      <c r="H6554">
        <v>0</v>
      </c>
      <c r="I6554">
        <v>0</v>
      </c>
      <c r="J6554">
        <v>17</v>
      </c>
      <c r="K6554">
        <v>4</v>
      </c>
      <c r="L6554">
        <v>15152158</v>
      </c>
      <c r="M6554">
        <v>6200</v>
      </c>
      <c r="N6554" t="s">
        <v>341</v>
      </c>
      <c r="O6554" t="s">
        <v>355</v>
      </c>
    </row>
    <row r="6555" spans="1:15" x14ac:dyDescent="0.25">
      <c r="A6555" t="s">
        <v>340</v>
      </c>
      <c r="B6555" t="s">
        <v>319</v>
      </c>
      <c r="C6555" t="s">
        <v>46</v>
      </c>
      <c r="D6555">
        <v>11045051</v>
      </c>
      <c r="E6555" t="s">
        <v>283</v>
      </c>
      <c r="F6555" t="s">
        <v>19</v>
      </c>
      <c r="G6555">
        <v>650</v>
      </c>
      <c r="H6555">
        <v>0</v>
      </c>
      <c r="I6555">
        <v>0</v>
      </c>
      <c r="J6555">
        <v>17</v>
      </c>
      <c r="K6555">
        <v>4</v>
      </c>
      <c r="L6555">
        <v>15152158</v>
      </c>
      <c r="M6555">
        <v>6203</v>
      </c>
      <c r="N6555" t="s">
        <v>341</v>
      </c>
      <c r="O6555" t="s">
        <v>355</v>
      </c>
    </row>
    <row r="6556" spans="1:15" x14ac:dyDescent="0.25">
      <c r="A6556" t="s">
        <v>340</v>
      </c>
      <c r="B6556" t="s">
        <v>319</v>
      </c>
      <c r="C6556" t="s">
        <v>46</v>
      </c>
      <c r="D6556">
        <v>11045051</v>
      </c>
      <c r="E6556" t="s">
        <v>283</v>
      </c>
      <c r="F6556" t="s">
        <v>19</v>
      </c>
      <c r="G6556">
        <v>650</v>
      </c>
      <c r="H6556">
        <v>0</v>
      </c>
      <c r="I6556">
        <v>0</v>
      </c>
      <c r="J6556">
        <v>17</v>
      </c>
      <c r="K6556">
        <v>4</v>
      </c>
      <c r="L6556">
        <v>28945133</v>
      </c>
      <c r="M6556">
        <v>7550</v>
      </c>
      <c r="N6556" t="s">
        <v>341</v>
      </c>
      <c r="O6556" t="s">
        <v>355</v>
      </c>
    </row>
    <row r="6557" spans="1:15" x14ac:dyDescent="0.25">
      <c r="A6557" t="s">
        <v>340</v>
      </c>
      <c r="B6557" t="s">
        <v>319</v>
      </c>
      <c r="C6557" t="s">
        <v>46</v>
      </c>
      <c r="D6557">
        <v>11045051</v>
      </c>
      <c r="E6557" t="s">
        <v>283</v>
      </c>
      <c r="F6557" t="s">
        <v>19</v>
      </c>
      <c r="G6557">
        <v>650</v>
      </c>
      <c r="H6557">
        <v>0</v>
      </c>
      <c r="I6557">
        <v>0</v>
      </c>
      <c r="J6557">
        <v>17</v>
      </c>
      <c r="K6557">
        <v>4</v>
      </c>
      <c r="L6557">
        <v>4122819</v>
      </c>
      <c r="M6557">
        <v>7553</v>
      </c>
      <c r="N6557" t="s">
        <v>341</v>
      </c>
      <c r="O6557" t="s">
        <v>355</v>
      </c>
    </row>
    <row r="6558" spans="1:15" x14ac:dyDescent="0.25">
      <c r="A6558" t="s">
        <v>340</v>
      </c>
      <c r="B6558" t="s">
        <v>319</v>
      </c>
      <c r="C6558" t="s">
        <v>46</v>
      </c>
      <c r="D6558">
        <v>11045051</v>
      </c>
      <c r="E6558" t="s">
        <v>283</v>
      </c>
      <c r="F6558" t="s">
        <v>19</v>
      </c>
      <c r="G6558">
        <v>650</v>
      </c>
      <c r="H6558">
        <v>0</v>
      </c>
      <c r="I6558">
        <v>0</v>
      </c>
      <c r="J6558">
        <v>17</v>
      </c>
      <c r="K6558">
        <v>4</v>
      </c>
      <c r="L6558">
        <v>24822314</v>
      </c>
      <c r="M6558">
        <v>7554</v>
      </c>
      <c r="N6558" t="s">
        <v>341</v>
      </c>
      <c r="O6558" t="s">
        <v>355</v>
      </c>
    </row>
    <row r="6559" spans="1:15" x14ac:dyDescent="0.25">
      <c r="A6559" t="s">
        <v>340</v>
      </c>
      <c r="B6559" t="s">
        <v>319</v>
      </c>
      <c r="C6559" t="s">
        <v>46</v>
      </c>
      <c r="D6559">
        <v>11045135</v>
      </c>
      <c r="E6559" t="s">
        <v>298</v>
      </c>
      <c r="F6559" t="s">
        <v>19</v>
      </c>
      <c r="G6559">
        <v>650</v>
      </c>
      <c r="H6559">
        <v>0</v>
      </c>
      <c r="I6559">
        <v>0</v>
      </c>
      <c r="J6559">
        <v>17</v>
      </c>
      <c r="K6559">
        <v>4</v>
      </c>
      <c r="L6559">
        <v>44930418</v>
      </c>
      <c r="M6559">
        <v>7550</v>
      </c>
      <c r="N6559" t="s">
        <v>341</v>
      </c>
      <c r="O6559" t="s">
        <v>355</v>
      </c>
    </row>
    <row r="6560" spans="1:15" x14ac:dyDescent="0.25">
      <c r="A6560" t="s">
        <v>340</v>
      </c>
      <c r="B6560" t="s">
        <v>319</v>
      </c>
      <c r="C6560" t="s">
        <v>46</v>
      </c>
      <c r="D6560">
        <v>11045135</v>
      </c>
      <c r="E6560" t="s">
        <v>298</v>
      </c>
      <c r="F6560" t="s">
        <v>19</v>
      </c>
      <c r="G6560">
        <v>650</v>
      </c>
      <c r="H6560">
        <v>0</v>
      </c>
      <c r="I6560">
        <v>0</v>
      </c>
      <c r="J6560">
        <v>17</v>
      </c>
      <c r="K6560">
        <v>4</v>
      </c>
      <c r="L6560">
        <v>2979452</v>
      </c>
      <c r="M6560">
        <v>7553</v>
      </c>
      <c r="N6560" t="s">
        <v>341</v>
      </c>
      <c r="O6560" t="s">
        <v>355</v>
      </c>
    </row>
    <row r="6561" spans="1:15" x14ac:dyDescent="0.25">
      <c r="A6561" t="s">
        <v>340</v>
      </c>
      <c r="B6561" t="s">
        <v>319</v>
      </c>
      <c r="C6561" t="s">
        <v>46</v>
      </c>
      <c r="D6561">
        <v>11045135</v>
      </c>
      <c r="E6561" t="s">
        <v>298</v>
      </c>
      <c r="F6561" t="s">
        <v>19</v>
      </c>
      <c r="G6561">
        <v>650</v>
      </c>
      <c r="H6561">
        <v>0</v>
      </c>
      <c r="I6561">
        <v>0</v>
      </c>
      <c r="J6561">
        <v>17</v>
      </c>
      <c r="K6561">
        <v>4</v>
      </c>
      <c r="L6561">
        <v>41950966</v>
      </c>
      <c r="M6561">
        <v>7554</v>
      </c>
      <c r="N6561" t="s">
        <v>341</v>
      </c>
      <c r="O6561" t="s">
        <v>355</v>
      </c>
    </row>
    <row r="6562" spans="1:15" x14ac:dyDescent="0.25">
      <c r="A6562" t="s">
        <v>340</v>
      </c>
      <c r="B6562" t="s">
        <v>319</v>
      </c>
      <c r="C6562" t="s">
        <v>46</v>
      </c>
      <c r="D6562">
        <v>13027073</v>
      </c>
      <c r="E6562" t="s">
        <v>59</v>
      </c>
      <c r="F6562" t="s">
        <v>45</v>
      </c>
      <c r="G6562">
        <v>650</v>
      </c>
      <c r="H6562">
        <v>0</v>
      </c>
      <c r="I6562">
        <v>0</v>
      </c>
      <c r="J6562">
        <v>17</v>
      </c>
      <c r="K6562">
        <v>4</v>
      </c>
      <c r="L6562">
        <v>721536</v>
      </c>
      <c r="M6562">
        <v>7550</v>
      </c>
      <c r="N6562" t="s">
        <v>341</v>
      </c>
      <c r="O6562" t="s">
        <v>355</v>
      </c>
    </row>
    <row r="6563" spans="1:15" x14ac:dyDescent="0.25">
      <c r="A6563" t="s">
        <v>340</v>
      </c>
      <c r="B6563" t="s">
        <v>319</v>
      </c>
      <c r="C6563" t="s">
        <v>46</v>
      </c>
      <c r="D6563">
        <v>13027073</v>
      </c>
      <c r="E6563" t="s">
        <v>59</v>
      </c>
      <c r="F6563" t="s">
        <v>45</v>
      </c>
      <c r="G6563">
        <v>650</v>
      </c>
      <c r="H6563">
        <v>0</v>
      </c>
      <c r="I6563">
        <v>0</v>
      </c>
      <c r="J6563">
        <v>17</v>
      </c>
      <c r="K6563">
        <v>4</v>
      </c>
      <c r="L6563">
        <v>44399</v>
      </c>
      <c r="M6563">
        <v>7553</v>
      </c>
      <c r="N6563" t="s">
        <v>341</v>
      </c>
      <c r="O6563" t="s">
        <v>355</v>
      </c>
    </row>
    <row r="6564" spans="1:15" x14ac:dyDescent="0.25">
      <c r="A6564" t="s">
        <v>340</v>
      </c>
      <c r="B6564" t="s">
        <v>319</v>
      </c>
      <c r="C6564" t="s">
        <v>46</v>
      </c>
      <c r="D6564">
        <v>13027073</v>
      </c>
      <c r="E6564" t="s">
        <v>59</v>
      </c>
      <c r="F6564" t="s">
        <v>45</v>
      </c>
      <c r="G6564">
        <v>650</v>
      </c>
      <c r="H6564">
        <v>0</v>
      </c>
      <c r="I6564">
        <v>0</v>
      </c>
      <c r="J6564">
        <v>17</v>
      </c>
      <c r="K6564">
        <v>4</v>
      </c>
      <c r="L6564">
        <v>677137</v>
      </c>
      <c r="M6564">
        <v>7554</v>
      </c>
      <c r="N6564" t="s">
        <v>341</v>
      </c>
      <c r="O6564" t="s">
        <v>355</v>
      </c>
    </row>
    <row r="6565" spans="1:15" x14ac:dyDescent="0.25">
      <c r="A6565" t="s">
        <v>340</v>
      </c>
      <c r="B6565" t="s">
        <v>319</v>
      </c>
      <c r="C6565" t="s">
        <v>46</v>
      </c>
      <c r="D6565">
        <v>13623616</v>
      </c>
      <c r="E6565" t="s">
        <v>60</v>
      </c>
      <c r="F6565" t="s">
        <v>19</v>
      </c>
      <c r="G6565">
        <v>650</v>
      </c>
      <c r="H6565">
        <v>0</v>
      </c>
      <c r="I6565">
        <v>0</v>
      </c>
      <c r="J6565">
        <v>17</v>
      </c>
      <c r="K6565">
        <v>4</v>
      </c>
      <c r="L6565">
        <v>6689337</v>
      </c>
      <c r="M6565">
        <v>7550</v>
      </c>
      <c r="N6565" t="s">
        <v>341</v>
      </c>
      <c r="O6565" t="s">
        <v>355</v>
      </c>
    </row>
    <row r="6566" spans="1:15" x14ac:dyDescent="0.25">
      <c r="A6566" t="s">
        <v>340</v>
      </c>
      <c r="B6566" t="s">
        <v>319</v>
      </c>
      <c r="C6566" t="s">
        <v>46</v>
      </c>
      <c r="D6566">
        <v>13623616</v>
      </c>
      <c r="E6566" t="s">
        <v>60</v>
      </c>
      <c r="F6566" t="s">
        <v>19</v>
      </c>
      <c r="G6566">
        <v>650</v>
      </c>
      <c r="H6566">
        <v>0</v>
      </c>
      <c r="I6566">
        <v>0</v>
      </c>
      <c r="J6566">
        <v>17</v>
      </c>
      <c r="K6566">
        <v>4</v>
      </c>
      <c r="L6566">
        <v>1472977</v>
      </c>
      <c r="M6566">
        <v>7553</v>
      </c>
      <c r="N6566" t="s">
        <v>341</v>
      </c>
      <c r="O6566" t="s">
        <v>355</v>
      </c>
    </row>
    <row r="6567" spans="1:15" x14ac:dyDescent="0.25">
      <c r="A6567" t="s">
        <v>340</v>
      </c>
      <c r="B6567" t="s">
        <v>319</v>
      </c>
      <c r="C6567" t="s">
        <v>46</v>
      </c>
      <c r="D6567">
        <v>13623616</v>
      </c>
      <c r="E6567" t="s">
        <v>60</v>
      </c>
      <c r="F6567" t="s">
        <v>19</v>
      </c>
      <c r="G6567">
        <v>650</v>
      </c>
      <c r="H6567">
        <v>0</v>
      </c>
      <c r="I6567">
        <v>0</v>
      </c>
      <c r="J6567">
        <v>17</v>
      </c>
      <c r="K6567">
        <v>4</v>
      </c>
      <c r="L6567">
        <v>5216360</v>
      </c>
      <c r="M6567">
        <v>7554</v>
      </c>
      <c r="N6567" t="s">
        <v>341</v>
      </c>
      <c r="O6567" t="s">
        <v>355</v>
      </c>
    </row>
    <row r="6568" spans="1:15" x14ac:dyDescent="0.25">
      <c r="A6568" t="s">
        <v>340</v>
      </c>
      <c r="B6568" t="s">
        <v>319</v>
      </c>
      <c r="C6568" t="s">
        <v>46</v>
      </c>
      <c r="D6568">
        <v>25457094</v>
      </c>
      <c r="E6568" t="s">
        <v>62</v>
      </c>
      <c r="F6568" t="s">
        <v>45</v>
      </c>
      <c r="G6568">
        <v>650</v>
      </c>
      <c r="H6568">
        <v>0</v>
      </c>
      <c r="I6568">
        <v>0</v>
      </c>
      <c r="J6568">
        <v>17</v>
      </c>
      <c r="K6568">
        <v>4</v>
      </c>
      <c r="L6568">
        <v>414362</v>
      </c>
      <c r="M6568">
        <v>7550</v>
      </c>
      <c r="N6568" t="s">
        <v>341</v>
      </c>
      <c r="O6568" t="s">
        <v>355</v>
      </c>
    </row>
    <row r="6569" spans="1:15" x14ac:dyDescent="0.25">
      <c r="A6569" t="s">
        <v>340</v>
      </c>
      <c r="B6569" t="s">
        <v>319</v>
      </c>
      <c r="C6569" t="s">
        <v>46</v>
      </c>
      <c r="D6569">
        <v>25457094</v>
      </c>
      <c r="E6569" t="s">
        <v>62</v>
      </c>
      <c r="F6569" t="s">
        <v>45</v>
      </c>
      <c r="G6569">
        <v>650</v>
      </c>
      <c r="H6569">
        <v>0</v>
      </c>
      <c r="I6569">
        <v>0</v>
      </c>
      <c r="J6569">
        <v>17</v>
      </c>
      <c r="K6569">
        <v>4</v>
      </c>
      <c r="L6569">
        <v>27245</v>
      </c>
      <c r="M6569">
        <v>7553</v>
      </c>
      <c r="N6569" t="s">
        <v>341</v>
      </c>
      <c r="O6569" t="s">
        <v>355</v>
      </c>
    </row>
    <row r="6570" spans="1:15" x14ac:dyDescent="0.25">
      <c r="A6570" t="s">
        <v>340</v>
      </c>
      <c r="B6570" t="s">
        <v>319</v>
      </c>
      <c r="C6570" t="s">
        <v>46</v>
      </c>
      <c r="D6570">
        <v>25457094</v>
      </c>
      <c r="E6570" t="s">
        <v>62</v>
      </c>
      <c r="F6570" t="s">
        <v>45</v>
      </c>
      <c r="G6570">
        <v>650</v>
      </c>
      <c r="H6570">
        <v>0</v>
      </c>
      <c r="I6570">
        <v>0</v>
      </c>
      <c r="J6570">
        <v>17</v>
      </c>
      <c r="K6570">
        <v>4</v>
      </c>
      <c r="L6570">
        <v>387117</v>
      </c>
      <c r="M6570">
        <v>7554</v>
      </c>
      <c r="N6570" t="s">
        <v>341</v>
      </c>
      <c r="O6570" t="s">
        <v>355</v>
      </c>
    </row>
    <row r="6571" spans="1:15" x14ac:dyDescent="0.25">
      <c r="A6571" t="s">
        <v>340</v>
      </c>
      <c r="B6571" t="s">
        <v>319</v>
      </c>
      <c r="C6571" t="s">
        <v>46</v>
      </c>
      <c r="D6571">
        <v>27508456</v>
      </c>
      <c r="E6571" t="s">
        <v>63</v>
      </c>
      <c r="F6571" t="s">
        <v>45</v>
      </c>
      <c r="G6571">
        <v>650</v>
      </c>
      <c r="H6571">
        <v>0</v>
      </c>
      <c r="I6571">
        <v>0</v>
      </c>
      <c r="J6571">
        <v>17</v>
      </c>
      <c r="K6571">
        <v>4</v>
      </c>
      <c r="L6571">
        <v>2350160</v>
      </c>
      <c r="M6571">
        <v>7550</v>
      </c>
      <c r="N6571" t="s">
        <v>341</v>
      </c>
      <c r="O6571" t="s">
        <v>355</v>
      </c>
    </row>
    <row r="6572" spans="1:15" x14ac:dyDescent="0.25">
      <c r="A6572" t="s">
        <v>340</v>
      </c>
      <c r="B6572" t="s">
        <v>319</v>
      </c>
      <c r="C6572" t="s">
        <v>46</v>
      </c>
      <c r="D6572">
        <v>27508456</v>
      </c>
      <c r="E6572" t="s">
        <v>63</v>
      </c>
      <c r="F6572" t="s">
        <v>45</v>
      </c>
      <c r="G6572">
        <v>650</v>
      </c>
      <c r="H6572">
        <v>0</v>
      </c>
      <c r="I6572">
        <v>0</v>
      </c>
      <c r="J6572">
        <v>17</v>
      </c>
      <c r="K6572">
        <v>4</v>
      </c>
      <c r="L6572">
        <v>15839</v>
      </c>
      <c r="M6572">
        <v>7553</v>
      </c>
      <c r="N6572" t="s">
        <v>341</v>
      </c>
      <c r="O6572" t="s">
        <v>355</v>
      </c>
    </row>
    <row r="6573" spans="1:15" x14ac:dyDescent="0.25">
      <c r="A6573" t="s">
        <v>340</v>
      </c>
      <c r="B6573" t="s">
        <v>319</v>
      </c>
      <c r="C6573" t="s">
        <v>46</v>
      </c>
      <c r="D6573">
        <v>27508456</v>
      </c>
      <c r="E6573" t="s">
        <v>63</v>
      </c>
      <c r="F6573" t="s">
        <v>45</v>
      </c>
      <c r="G6573">
        <v>650</v>
      </c>
      <c r="H6573">
        <v>0</v>
      </c>
      <c r="I6573">
        <v>0</v>
      </c>
      <c r="J6573">
        <v>17</v>
      </c>
      <c r="K6573">
        <v>4</v>
      </c>
      <c r="L6573">
        <v>2334321</v>
      </c>
      <c r="M6573">
        <v>7554</v>
      </c>
      <c r="N6573" t="s">
        <v>341</v>
      </c>
      <c r="O6573" t="s">
        <v>355</v>
      </c>
    </row>
    <row r="6574" spans="1:15" x14ac:dyDescent="0.25">
      <c r="A6574" t="s">
        <v>340</v>
      </c>
      <c r="B6574" t="s">
        <v>319</v>
      </c>
      <c r="C6574" t="s">
        <v>46</v>
      </c>
      <c r="D6574">
        <v>28694321</v>
      </c>
      <c r="E6574" t="s">
        <v>64</v>
      </c>
      <c r="F6574" t="s">
        <v>45</v>
      </c>
      <c r="G6574">
        <v>650</v>
      </c>
      <c r="H6574">
        <v>0</v>
      </c>
      <c r="I6574">
        <v>0</v>
      </c>
      <c r="J6574">
        <v>17</v>
      </c>
      <c r="K6574">
        <v>4</v>
      </c>
      <c r="L6574">
        <v>266988</v>
      </c>
      <c r="M6574">
        <v>7550</v>
      </c>
      <c r="N6574" t="s">
        <v>341</v>
      </c>
      <c r="O6574" t="s">
        <v>355</v>
      </c>
    </row>
    <row r="6575" spans="1:15" x14ac:dyDescent="0.25">
      <c r="A6575" t="s">
        <v>340</v>
      </c>
      <c r="B6575" t="s">
        <v>319</v>
      </c>
      <c r="C6575" t="s">
        <v>46</v>
      </c>
      <c r="D6575">
        <v>28694321</v>
      </c>
      <c r="E6575" t="s">
        <v>64</v>
      </c>
      <c r="F6575" t="s">
        <v>45</v>
      </c>
      <c r="G6575">
        <v>650</v>
      </c>
      <c r="H6575">
        <v>0</v>
      </c>
      <c r="I6575">
        <v>0</v>
      </c>
      <c r="J6575">
        <v>17</v>
      </c>
      <c r="K6575">
        <v>4</v>
      </c>
      <c r="L6575">
        <v>266988</v>
      </c>
      <c r="M6575">
        <v>7554</v>
      </c>
      <c r="N6575" t="s">
        <v>341</v>
      </c>
      <c r="O6575" t="s">
        <v>355</v>
      </c>
    </row>
    <row r="6576" spans="1:15" x14ac:dyDescent="0.25">
      <c r="A6576" t="s">
        <v>340</v>
      </c>
      <c r="B6576" t="s">
        <v>319</v>
      </c>
      <c r="C6576" t="s">
        <v>46</v>
      </c>
      <c r="D6576">
        <v>51230175</v>
      </c>
      <c r="E6576" t="s">
        <v>65</v>
      </c>
      <c r="F6576" t="s">
        <v>45</v>
      </c>
      <c r="G6576">
        <v>650</v>
      </c>
      <c r="H6576">
        <v>0</v>
      </c>
      <c r="I6576">
        <v>0</v>
      </c>
      <c r="J6576">
        <v>17</v>
      </c>
      <c r="K6576">
        <v>4</v>
      </c>
      <c r="L6576">
        <v>1015061</v>
      </c>
      <c r="M6576">
        <v>7550</v>
      </c>
      <c r="N6576" t="s">
        <v>341</v>
      </c>
      <c r="O6576" t="s">
        <v>355</v>
      </c>
    </row>
    <row r="6577" spans="1:15" x14ac:dyDescent="0.25">
      <c r="A6577" t="s">
        <v>340</v>
      </c>
      <c r="B6577" t="s">
        <v>319</v>
      </c>
      <c r="C6577" t="s">
        <v>46</v>
      </c>
      <c r="D6577">
        <v>51230175</v>
      </c>
      <c r="E6577" t="s">
        <v>65</v>
      </c>
      <c r="F6577" t="s">
        <v>45</v>
      </c>
      <c r="G6577">
        <v>650</v>
      </c>
      <c r="H6577">
        <v>0</v>
      </c>
      <c r="I6577">
        <v>0</v>
      </c>
      <c r="J6577">
        <v>17</v>
      </c>
      <c r="K6577">
        <v>4</v>
      </c>
      <c r="L6577">
        <v>34743</v>
      </c>
      <c r="M6577">
        <v>7553</v>
      </c>
      <c r="N6577" t="s">
        <v>341</v>
      </c>
      <c r="O6577" t="s">
        <v>355</v>
      </c>
    </row>
    <row r="6578" spans="1:15" x14ac:dyDescent="0.25">
      <c r="A6578" t="s">
        <v>340</v>
      </c>
      <c r="B6578" t="s">
        <v>319</v>
      </c>
      <c r="C6578" t="s">
        <v>46</v>
      </c>
      <c r="D6578">
        <v>51230175</v>
      </c>
      <c r="E6578" t="s">
        <v>65</v>
      </c>
      <c r="F6578" t="s">
        <v>45</v>
      </c>
      <c r="G6578">
        <v>650</v>
      </c>
      <c r="H6578">
        <v>0</v>
      </c>
      <c r="I6578">
        <v>0</v>
      </c>
      <c r="J6578">
        <v>17</v>
      </c>
      <c r="K6578">
        <v>4</v>
      </c>
      <c r="L6578">
        <v>980318</v>
      </c>
      <c r="M6578">
        <v>7554</v>
      </c>
      <c r="N6578" t="s">
        <v>341</v>
      </c>
      <c r="O6578" t="s">
        <v>355</v>
      </c>
    </row>
    <row r="6579" spans="1:15" x14ac:dyDescent="0.25">
      <c r="A6579" t="s">
        <v>340</v>
      </c>
      <c r="B6579" t="s">
        <v>319</v>
      </c>
      <c r="C6579" t="s">
        <v>46</v>
      </c>
      <c r="D6579">
        <v>54583091</v>
      </c>
      <c r="E6579" t="s">
        <v>66</v>
      </c>
      <c r="F6579" t="s">
        <v>45</v>
      </c>
      <c r="G6579">
        <v>650</v>
      </c>
      <c r="H6579">
        <v>0</v>
      </c>
      <c r="I6579">
        <v>0</v>
      </c>
      <c r="J6579">
        <v>17</v>
      </c>
      <c r="K6579">
        <v>4</v>
      </c>
      <c r="L6579">
        <v>791245</v>
      </c>
      <c r="M6579">
        <v>7550</v>
      </c>
      <c r="N6579" t="s">
        <v>341</v>
      </c>
      <c r="O6579" t="s">
        <v>355</v>
      </c>
    </row>
    <row r="6580" spans="1:15" x14ac:dyDescent="0.25">
      <c r="A6580" t="s">
        <v>340</v>
      </c>
      <c r="B6580" t="s">
        <v>319</v>
      </c>
      <c r="C6580" t="s">
        <v>46</v>
      </c>
      <c r="D6580">
        <v>54583091</v>
      </c>
      <c r="E6580" t="s">
        <v>66</v>
      </c>
      <c r="F6580" t="s">
        <v>45</v>
      </c>
      <c r="G6580">
        <v>650</v>
      </c>
      <c r="H6580">
        <v>0</v>
      </c>
      <c r="I6580">
        <v>0</v>
      </c>
      <c r="J6580">
        <v>17</v>
      </c>
      <c r="K6580">
        <v>4</v>
      </c>
      <c r="L6580">
        <v>71104</v>
      </c>
      <c r="M6580">
        <v>7553</v>
      </c>
      <c r="N6580" t="s">
        <v>341</v>
      </c>
      <c r="O6580" t="s">
        <v>355</v>
      </c>
    </row>
    <row r="6581" spans="1:15" x14ac:dyDescent="0.25">
      <c r="A6581" t="s">
        <v>340</v>
      </c>
      <c r="B6581" t="s">
        <v>319</v>
      </c>
      <c r="C6581" t="s">
        <v>46</v>
      </c>
      <c r="D6581">
        <v>54583091</v>
      </c>
      <c r="E6581" t="s">
        <v>66</v>
      </c>
      <c r="F6581" t="s">
        <v>45</v>
      </c>
      <c r="G6581">
        <v>650</v>
      </c>
      <c r="H6581">
        <v>0</v>
      </c>
      <c r="I6581">
        <v>0</v>
      </c>
      <c r="J6581">
        <v>17</v>
      </c>
      <c r="K6581">
        <v>4</v>
      </c>
      <c r="L6581">
        <v>720141</v>
      </c>
      <c r="M6581">
        <v>7554</v>
      </c>
      <c r="N6581" t="s">
        <v>341</v>
      </c>
      <c r="O6581" t="s">
        <v>355</v>
      </c>
    </row>
    <row r="6582" spans="1:15" x14ac:dyDescent="0.25">
      <c r="A6582" t="s">
        <v>340</v>
      </c>
      <c r="B6582" t="s">
        <v>319</v>
      </c>
      <c r="C6582" t="s">
        <v>67</v>
      </c>
      <c r="D6582">
        <v>11045143</v>
      </c>
      <c r="E6582" t="s">
        <v>299</v>
      </c>
      <c r="F6582" t="s">
        <v>19</v>
      </c>
      <c r="G6582">
        <v>650</v>
      </c>
      <c r="H6582">
        <v>0</v>
      </c>
      <c r="I6582">
        <v>0</v>
      </c>
      <c r="J6582">
        <v>17</v>
      </c>
      <c r="K6582">
        <v>4</v>
      </c>
      <c r="L6582">
        <v>1251814</v>
      </c>
      <c r="M6582">
        <v>6200</v>
      </c>
      <c r="N6582" t="s">
        <v>341</v>
      </c>
      <c r="O6582" t="s">
        <v>355</v>
      </c>
    </row>
    <row r="6583" spans="1:15" x14ac:dyDescent="0.25">
      <c r="A6583" t="s">
        <v>340</v>
      </c>
      <c r="B6583" t="s">
        <v>319</v>
      </c>
      <c r="C6583" t="s">
        <v>67</v>
      </c>
      <c r="D6583">
        <v>11045143</v>
      </c>
      <c r="E6583" t="s">
        <v>299</v>
      </c>
      <c r="F6583" t="s">
        <v>19</v>
      </c>
      <c r="G6583">
        <v>650</v>
      </c>
      <c r="H6583">
        <v>0</v>
      </c>
      <c r="I6583">
        <v>0</v>
      </c>
      <c r="J6583">
        <v>17</v>
      </c>
      <c r="K6583">
        <v>4</v>
      </c>
      <c r="L6583">
        <v>283490</v>
      </c>
      <c r="M6583">
        <v>6201</v>
      </c>
      <c r="N6583" t="s">
        <v>341</v>
      </c>
      <c r="O6583" t="s">
        <v>355</v>
      </c>
    </row>
    <row r="6584" spans="1:15" x14ac:dyDescent="0.25">
      <c r="A6584" t="s">
        <v>340</v>
      </c>
      <c r="B6584" t="s">
        <v>319</v>
      </c>
      <c r="C6584" t="s">
        <v>67</v>
      </c>
      <c r="D6584">
        <v>11045143</v>
      </c>
      <c r="E6584" t="s">
        <v>299</v>
      </c>
      <c r="F6584" t="s">
        <v>19</v>
      </c>
      <c r="G6584">
        <v>650</v>
      </c>
      <c r="H6584">
        <v>0</v>
      </c>
      <c r="I6584">
        <v>0</v>
      </c>
      <c r="J6584">
        <v>17</v>
      </c>
      <c r="K6584">
        <v>4</v>
      </c>
      <c r="L6584">
        <v>968324</v>
      </c>
      <c r="M6584">
        <v>6202</v>
      </c>
      <c r="N6584" t="s">
        <v>341</v>
      </c>
      <c r="O6584" t="s">
        <v>355</v>
      </c>
    </row>
    <row r="6585" spans="1:15" x14ac:dyDescent="0.25">
      <c r="A6585" t="s">
        <v>340</v>
      </c>
      <c r="B6585" t="s">
        <v>319</v>
      </c>
      <c r="C6585" t="s">
        <v>67</v>
      </c>
      <c r="D6585">
        <v>11045143</v>
      </c>
      <c r="E6585" t="s">
        <v>299</v>
      </c>
      <c r="F6585" t="s">
        <v>19</v>
      </c>
      <c r="G6585">
        <v>650</v>
      </c>
      <c r="H6585">
        <v>0</v>
      </c>
      <c r="I6585">
        <v>0</v>
      </c>
      <c r="J6585">
        <v>17</v>
      </c>
      <c r="K6585">
        <v>4</v>
      </c>
      <c r="L6585">
        <v>42937104</v>
      </c>
      <c r="M6585">
        <v>7550</v>
      </c>
      <c r="N6585" t="s">
        <v>341</v>
      </c>
      <c r="O6585" t="s">
        <v>355</v>
      </c>
    </row>
    <row r="6586" spans="1:15" x14ac:dyDescent="0.25">
      <c r="A6586" t="s">
        <v>340</v>
      </c>
      <c r="B6586" t="s">
        <v>319</v>
      </c>
      <c r="C6586" t="s">
        <v>67</v>
      </c>
      <c r="D6586">
        <v>11045143</v>
      </c>
      <c r="E6586" t="s">
        <v>299</v>
      </c>
      <c r="F6586" t="s">
        <v>19</v>
      </c>
      <c r="G6586">
        <v>650</v>
      </c>
      <c r="H6586">
        <v>0</v>
      </c>
      <c r="I6586">
        <v>0</v>
      </c>
      <c r="J6586">
        <v>17</v>
      </c>
      <c r="K6586">
        <v>4</v>
      </c>
      <c r="L6586">
        <v>3461410</v>
      </c>
      <c r="M6586">
        <v>7553</v>
      </c>
      <c r="N6586" t="s">
        <v>341</v>
      </c>
      <c r="O6586" t="s">
        <v>355</v>
      </c>
    </row>
    <row r="6587" spans="1:15" x14ac:dyDescent="0.25">
      <c r="A6587" t="s">
        <v>340</v>
      </c>
      <c r="B6587" t="s">
        <v>319</v>
      </c>
      <c r="C6587" t="s">
        <v>67</v>
      </c>
      <c r="D6587">
        <v>11045143</v>
      </c>
      <c r="E6587" t="s">
        <v>299</v>
      </c>
      <c r="F6587" t="s">
        <v>19</v>
      </c>
      <c r="G6587">
        <v>650</v>
      </c>
      <c r="H6587">
        <v>0</v>
      </c>
      <c r="I6587">
        <v>0</v>
      </c>
      <c r="J6587">
        <v>17</v>
      </c>
      <c r="K6587">
        <v>4</v>
      </c>
      <c r="L6587">
        <v>39475694</v>
      </c>
      <c r="M6587">
        <v>7554</v>
      </c>
      <c r="N6587" t="s">
        <v>341</v>
      </c>
      <c r="O6587" t="s">
        <v>355</v>
      </c>
    </row>
    <row r="6588" spans="1:15" x14ac:dyDescent="0.25">
      <c r="A6588" t="s">
        <v>340</v>
      </c>
      <c r="B6588" t="s">
        <v>319</v>
      </c>
      <c r="C6588" t="s">
        <v>67</v>
      </c>
      <c r="D6588">
        <v>29490414</v>
      </c>
      <c r="E6588" t="s">
        <v>344</v>
      </c>
      <c r="F6588" t="s">
        <v>45</v>
      </c>
      <c r="G6588">
        <v>650</v>
      </c>
      <c r="H6588">
        <v>0</v>
      </c>
      <c r="I6588">
        <v>0</v>
      </c>
      <c r="J6588">
        <v>17</v>
      </c>
      <c r="K6588">
        <v>4</v>
      </c>
      <c r="L6588">
        <v>248638</v>
      </c>
      <c r="M6588">
        <v>7550</v>
      </c>
      <c r="N6588" t="s">
        <v>341</v>
      </c>
      <c r="O6588" t="s">
        <v>355</v>
      </c>
    </row>
    <row r="6589" spans="1:15" x14ac:dyDescent="0.25">
      <c r="A6589" t="s">
        <v>340</v>
      </c>
      <c r="B6589" t="s">
        <v>319</v>
      </c>
      <c r="C6589" t="s">
        <v>67</v>
      </c>
      <c r="D6589">
        <v>29490414</v>
      </c>
      <c r="E6589" t="s">
        <v>344</v>
      </c>
      <c r="F6589" t="s">
        <v>45</v>
      </c>
      <c r="G6589">
        <v>650</v>
      </c>
      <c r="H6589">
        <v>0</v>
      </c>
      <c r="I6589">
        <v>0</v>
      </c>
      <c r="J6589">
        <v>17</v>
      </c>
      <c r="K6589">
        <v>4</v>
      </c>
      <c r="L6589">
        <v>248638</v>
      </c>
      <c r="M6589">
        <v>7554</v>
      </c>
      <c r="N6589" t="s">
        <v>341</v>
      </c>
      <c r="O6589" t="s">
        <v>355</v>
      </c>
    </row>
    <row r="6590" spans="1:15" x14ac:dyDescent="0.25">
      <c r="A6590" t="s">
        <v>340</v>
      </c>
      <c r="B6590" t="s">
        <v>319</v>
      </c>
      <c r="C6590" t="s">
        <v>67</v>
      </c>
      <c r="D6590">
        <v>51225563</v>
      </c>
      <c r="E6590" t="s">
        <v>80</v>
      </c>
      <c r="F6590" t="s">
        <v>45</v>
      </c>
      <c r="G6590">
        <v>650</v>
      </c>
      <c r="H6590">
        <v>0</v>
      </c>
      <c r="I6590">
        <v>0</v>
      </c>
      <c r="J6590">
        <v>17</v>
      </c>
      <c r="K6590">
        <v>4</v>
      </c>
      <c r="L6590">
        <v>522267</v>
      </c>
      <c r="M6590">
        <v>7550</v>
      </c>
      <c r="N6590" t="s">
        <v>341</v>
      </c>
      <c r="O6590" t="s">
        <v>355</v>
      </c>
    </row>
    <row r="6591" spans="1:15" x14ac:dyDescent="0.25">
      <c r="A6591" t="s">
        <v>340</v>
      </c>
      <c r="B6591" t="s">
        <v>319</v>
      </c>
      <c r="C6591" t="s">
        <v>67</v>
      </c>
      <c r="D6591">
        <v>51225563</v>
      </c>
      <c r="E6591" t="s">
        <v>80</v>
      </c>
      <c r="F6591" t="s">
        <v>45</v>
      </c>
      <c r="G6591">
        <v>650</v>
      </c>
      <c r="H6591">
        <v>0</v>
      </c>
      <c r="I6591">
        <v>0</v>
      </c>
      <c r="J6591">
        <v>17</v>
      </c>
      <c r="K6591">
        <v>4</v>
      </c>
      <c r="L6591">
        <v>20490</v>
      </c>
      <c r="M6591">
        <v>7553</v>
      </c>
      <c r="N6591" t="s">
        <v>341</v>
      </c>
      <c r="O6591" t="s">
        <v>355</v>
      </c>
    </row>
    <row r="6592" spans="1:15" x14ac:dyDescent="0.25">
      <c r="A6592" t="s">
        <v>340</v>
      </c>
      <c r="B6592" t="s">
        <v>319</v>
      </c>
      <c r="C6592" t="s">
        <v>67</v>
      </c>
      <c r="D6592">
        <v>51225563</v>
      </c>
      <c r="E6592" t="s">
        <v>80</v>
      </c>
      <c r="F6592" t="s">
        <v>45</v>
      </c>
      <c r="G6592">
        <v>650</v>
      </c>
      <c r="H6592">
        <v>0</v>
      </c>
      <c r="I6592">
        <v>0</v>
      </c>
      <c r="J6592">
        <v>17</v>
      </c>
      <c r="K6592">
        <v>4</v>
      </c>
      <c r="L6592">
        <v>501777</v>
      </c>
      <c r="M6592">
        <v>7554</v>
      </c>
      <c r="N6592" t="s">
        <v>341</v>
      </c>
      <c r="O6592" t="s">
        <v>355</v>
      </c>
    </row>
    <row r="6593" spans="1:15" x14ac:dyDescent="0.25">
      <c r="A6593" t="s">
        <v>340</v>
      </c>
      <c r="B6593" t="s">
        <v>319</v>
      </c>
      <c r="C6593" t="s">
        <v>81</v>
      </c>
      <c r="D6593">
        <v>11045150</v>
      </c>
      <c r="E6593" t="s">
        <v>300</v>
      </c>
      <c r="F6593" t="s">
        <v>19</v>
      </c>
      <c r="G6593">
        <v>650</v>
      </c>
      <c r="H6593">
        <v>0</v>
      </c>
      <c r="I6593">
        <v>0</v>
      </c>
      <c r="J6593">
        <v>17</v>
      </c>
      <c r="K6593">
        <v>4</v>
      </c>
      <c r="L6593">
        <v>5758818</v>
      </c>
      <c r="M6593">
        <v>6200</v>
      </c>
      <c r="N6593" t="s">
        <v>341</v>
      </c>
      <c r="O6593" t="s">
        <v>355</v>
      </c>
    </row>
    <row r="6594" spans="1:15" x14ac:dyDescent="0.25">
      <c r="A6594" t="s">
        <v>340</v>
      </c>
      <c r="B6594" t="s">
        <v>319</v>
      </c>
      <c r="C6594" t="s">
        <v>81</v>
      </c>
      <c r="D6594">
        <v>11045150</v>
      </c>
      <c r="E6594" t="s">
        <v>300</v>
      </c>
      <c r="F6594" t="s">
        <v>19</v>
      </c>
      <c r="G6594">
        <v>650</v>
      </c>
      <c r="H6594">
        <v>0</v>
      </c>
      <c r="I6594">
        <v>0</v>
      </c>
      <c r="J6594">
        <v>17</v>
      </c>
      <c r="K6594">
        <v>4</v>
      </c>
      <c r="L6594">
        <v>243220</v>
      </c>
      <c r="M6594">
        <v>6201</v>
      </c>
      <c r="N6594" t="s">
        <v>341</v>
      </c>
      <c r="O6594" t="s">
        <v>355</v>
      </c>
    </row>
    <row r="6595" spans="1:15" x14ac:dyDescent="0.25">
      <c r="A6595" t="s">
        <v>340</v>
      </c>
      <c r="B6595" t="s">
        <v>319</v>
      </c>
      <c r="C6595" t="s">
        <v>81</v>
      </c>
      <c r="D6595">
        <v>11045150</v>
      </c>
      <c r="E6595" t="s">
        <v>300</v>
      </c>
      <c r="F6595" t="s">
        <v>19</v>
      </c>
      <c r="G6595">
        <v>650</v>
      </c>
      <c r="H6595">
        <v>0</v>
      </c>
      <c r="I6595">
        <v>0</v>
      </c>
      <c r="J6595">
        <v>17</v>
      </c>
      <c r="K6595">
        <v>4</v>
      </c>
      <c r="L6595">
        <v>5515598</v>
      </c>
      <c r="M6595">
        <v>6203</v>
      </c>
      <c r="N6595" t="s">
        <v>341</v>
      </c>
      <c r="O6595" t="s">
        <v>355</v>
      </c>
    </row>
    <row r="6596" spans="1:15" x14ac:dyDescent="0.25">
      <c r="A6596" t="s">
        <v>340</v>
      </c>
      <c r="B6596" t="s">
        <v>319</v>
      </c>
      <c r="C6596" t="s">
        <v>81</v>
      </c>
      <c r="D6596">
        <v>11045150</v>
      </c>
      <c r="E6596" t="s">
        <v>300</v>
      </c>
      <c r="F6596" t="s">
        <v>19</v>
      </c>
      <c r="G6596">
        <v>650</v>
      </c>
      <c r="H6596">
        <v>0</v>
      </c>
      <c r="I6596">
        <v>0</v>
      </c>
      <c r="J6596">
        <v>17</v>
      </c>
      <c r="K6596">
        <v>4</v>
      </c>
      <c r="L6596">
        <v>37287705</v>
      </c>
      <c r="M6596">
        <v>7550</v>
      </c>
      <c r="N6596" t="s">
        <v>341</v>
      </c>
      <c r="O6596" t="s">
        <v>355</v>
      </c>
    </row>
    <row r="6597" spans="1:15" x14ac:dyDescent="0.25">
      <c r="A6597" t="s">
        <v>340</v>
      </c>
      <c r="B6597" t="s">
        <v>319</v>
      </c>
      <c r="C6597" t="s">
        <v>81</v>
      </c>
      <c r="D6597">
        <v>11045150</v>
      </c>
      <c r="E6597" t="s">
        <v>300</v>
      </c>
      <c r="F6597" t="s">
        <v>19</v>
      </c>
      <c r="G6597">
        <v>650</v>
      </c>
      <c r="H6597">
        <v>0</v>
      </c>
      <c r="I6597">
        <v>0</v>
      </c>
      <c r="J6597">
        <v>17</v>
      </c>
      <c r="K6597">
        <v>4</v>
      </c>
      <c r="L6597">
        <v>4275382</v>
      </c>
      <c r="M6597">
        <v>7553</v>
      </c>
      <c r="N6597" t="s">
        <v>341</v>
      </c>
      <c r="O6597" t="s">
        <v>355</v>
      </c>
    </row>
    <row r="6598" spans="1:15" x14ac:dyDescent="0.25">
      <c r="A6598" t="s">
        <v>340</v>
      </c>
      <c r="B6598" t="s">
        <v>319</v>
      </c>
      <c r="C6598" t="s">
        <v>81</v>
      </c>
      <c r="D6598">
        <v>11045150</v>
      </c>
      <c r="E6598" t="s">
        <v>300</v>
      </c>
      <c r="F6598" t="s">
        <v>19</v>
      </c>
      <c r="G6598">
        <v>650</v>
      </c>
      <c r="H6598">
        <v>0</v>
      </c>
      <c r="I6598">
        <v>0</v>
      </c>
      <c r="J6598">
        <v>17</v>
      </c>
      <c r="K6598">
        <v>4</v>
      </c>
      <c r="L6598">
        <v>33012323</v>
      </c>
      <c r="M6598">
        <v>7554</v>
      </c>
      <c r="N6598" t="s">
        <v>341</v>
      </c>
      <c r="O6598" t="s">
        <v>355</v>
      </c>
    </row>
    <row r="6599" spans="1:15" x14ac:dyDescent="0.25">
      <c r="A6599" t="s">
        <v>340</v>
      </c>
      <c r="B6599" t="s">
        <v>319</v>
      </c>
      <c r="C6599" t="s">
        <v>81</v>
      </c>
      <c r="D6599">
        <v>51225993</v>
      </c>
      <c r="E6599" t="s">
        <v>94</v>
      </c>
      <c r="F6599" t="s">
        <v>45</v>
      </c>
      <c r="G6599">
        <v>650</v>
      </c>
      <c r="H6599">
        <v>0</v>
      </c>
      <c r="I6599">
        <v>0</v>
      </c>
      <c r="J6599">
        <v>17</v>
      </c>
      <c r="K6599">
        <v>4</v>
      </c>
      <c r="L6599">
        <v>183076</v>
      </c>
      <c r="M6599">
        <v>7550</v>
      </c>
      <c r="N6599" t="s">
        <v>341</v>
      </c>
      <c r="O6599" t="s">
        <v>355</v>
      </c>
    </row>
    <row r="6600" spans="1:15" x14ac:dyDescent="0.25">
      <c r="A6600" t="s">
        <v>340</v>
      </c>
      <c r="B6600" t="s">
        <v>319</v>
      </c>
      <c r="C6600" t="s">
        <v>81</v>
      </c>
      <c r="D6600">
        <v>51225993</v>
      </c>
      <c r="E6600" t="s">
        <v>94</v>
      </c>
      <c r="F6600" t="s">
        <v>45</v>
      </c>
      <c r="G6600">
        <v>650</v>
      </c>
      <c r="H6600">
        <v>0</v>
      </c>
      <c r="I6600">
        <v>0</v>
      </c>
      <c r="J6600">
        <v>17</v>
      </c>
      <c r="K6600">
        <v>4</v>
      </c>
      <c r="L6600">
        <v>9074</v>
      </c>
      <c r="M6600">
        <v>7553</v>
      </c>
      <c r="N6600" t="s">
        <v>341</v>
      </c>
      <c r="O6600" t="s">
        <v>355</v>
      </c>
    </row>
    <row r="6601" spans="1:15" x14ac:dyDescent="0.25">
      <c r="A6601" t="s">
        <v>340</v>
      </c>
      <c r="B6601" t="s">
        <v>319</v>
      </c>
      <c r="C6601" t="s">
        <v>81</v>
      </c>
      <c r="D6601">
        <v>51225993</v>
      </c>
      <c r="E6601" t="s">
        <v>94</v>
      </c>
      <c r="F6601" t="s">
        <v>45</v>
      </c>
      <c r="G6601">
        <v>650</v>
      </c>
      <c r="H6601">
        <v>0</v>
      </c>
      <c r="I6601">
        <v>0</v>
      </c>
      <c r="J6601">
        <v>17</v>
      </c>
      <c r="K6601">
        <v>4</v>
      </c>
      <c r="L6601">
        <v>174002</v>
      </c>
      <c r="M6601">
        <v>7554</v>
      </c>
      <c r="N6601" t="s">
        <v>341</v>
      </c>
      <c r="O6601" t="s">
        <v>355</v>
      </c>
    </row>
    <row r="6602" spans="1:15" x14ac:dyDescent="0.25">
      <c r="A6602" t="s">
        <v>340</v>
      </c>
      <c r="B6602" t="s">
        <v>319</v>
      </c>
      <c r="C6602" t="s">
        <v>81</v>
      </c>
      <c r="D6602">
        <v>51230506</v>
      </c>
      <c r="E6602" t="s">
        <v>95</v>
      </c>
      <c r="F6602" t="s">
        <v>45</v>
      </c>
      <c r="G6602">
        <v>650</v>
      </c>
      <c r="H6602">
        <v>0</v>
      </c>
      <c r="I6602">
        <v>0</v>
      </c>
      <c r="J6602">
        <v>17</v>
      </c>
      <c r="K6602">
        <v>4</v>
      </c>
      <c r="L6602">
        <v>465562</v>
      </c>
      <c r="M6602">
        <v>7550</v>
      </c>
      <c r="N6602" t="s">
        <v>341</v>
      </c>
      <c r="O6602" t="s">
        <v>355</v>
      </c>
    </row>
    <row r="6603" spans="1:15" x14ac:dyDescent="0.25">
      <c r="A6603" t="s">
        <v>340</v>
      </c>
      <c r="B6603" t="s">
        <v>319</v>
      </c>
      <c r="C6603" t="s">
        <v>81</v>
      </c>
      <c r="D6603">
        <v>51230506</v>
      </c>
      <c r="E6603" t="s">
        <v>95</v>
      </c>
      <c r="F6603" t="s">
        <v>45</v>
      </c>
      <c r="G6603">
        <v>650</v>
      </c>
      <c r="H6603">
        <v>0</v>
      </c>
      <c r="I6603">
        <v>0</v>
      </c>
      <c r="J6603">
        <v>17</v>
      </c>
      <c r="K6603">
        <v>4</v>
      </c>
      <c r="L6603">
        <v>24133</v>
      </c>
      <c r="M6603">
        <v>7553</v>
      </c>
      <c r="N6603" t="s">
        <v>341</v>
      </c>
      <c r="O6603" t="s">
        <v>355</v>
      </c>
    </row>
    <row r="6604" spans="1:15" x14ac:dyDescent="0.25">
      <c r="A6604" t="s">
        <v>340</v>
      </c>
      <c r="B6604" t="s">
        <v>319</v>
      </c>
      <c r="C6604" t="s">
        <v>81</v>
      </c>
      <c r="D6604">
        <v>51230506</v>
      </c>
      <c r="E6604" t="s">
        <v>95</v>
      </c>
      <c r="F6604" t="s">
        <v>45</v>
      </c>
      <c r="G6604">
        <v>650</v>
      </c>
      <c r="H6604">
        <v>0</v>
      </c>
      <c r="I6604">
        <v>0</v>
      </c>
      <c r="J6604">
        <v>17</v>
      </c>
      <c r="K6604">
        <v>4</v>
      </c>
      <c r="L6604">
        <v>441429</v>
      </c>
      <c r="M6604">
        <v>7554</v>
      </c>
      <c r="N6604" t="s">
        <v>341</v>
      </c>
      <c r="O6604" t="s">
        <v>355</v>
      </c>
    </row>
    <row r="6605" spans="1:15" x14ac:dyDescent="0.25">
      <c r="A6605" t="s">
        <v>340</v>
      </c>
      <c r="B6605" t="s">
        <v>319</v>
      </c>
      <c r="C6605" t="s">
        <v>81</v>
      </c>
      <c r="D6605">
        <v>51233104</v>
      </c>
      <c r="E6605" t="s">
        <v>285</v>
      </c>
      <c r="F6605" t="s">
        <v>45</v>
      </c>
      <c r="G6605">
        <v>650</v>
      </c>
      <c r="H6605">
        <v>0</v>
      </c>
      <c r="I6605">
        <v>0</v>
      </c>
      <c r="J6605">
        <v>17</v>
      </c>
      <c r="K6605">
        <v>4</v>
      </c>
      <c r="L6605">
        <v>390284</v>
      </c>
      <c r="M6605">
        <v>7550</v>
      </c>
      <c r="N6605" t="s">
        <v>341</v>
      </c>
      <c r="O6605" t="s">
        <v>355</v>
      </c>
    </row>
    <row r="6606" spans="1:15" x14ac:dyDescent="0.25">
      <c r="A6606" t="s">
        <v>340</v>
      </c>
      <c r="B6606" t="s">
        <v>319</v>
      </c>
      <c r="C6606" t="s">
        <v>81</v>
      </c>
      <c r="D6606">
        <v>51233104</v>
      </c>
      <c r="E6606" t="s">
        <v>285</v>
      </c>
      <c r="F6606" t="s">
        <v>45</v>
      </c>
      <c r="G6606">
        <v>650</v>
      </c>
      <c r="H6606">
        <v>0</v>
      </c>
      <c r="I6606">
        <v>0</v>
      </c>
      <c r="J6606">
        <v>17</v>
      </c>
      <c r="K6606">
        <v>4</v>
      </c>
      <c r="L6606">
        <v>13071</v>
      </c>
      <c r="M6606">
        <v>7553</v>
      </c>
      <c r="N6606" t="s">
        <v>341</v>
      </c>
      <c r="O6606" t="s">
        <v>355</v>
      </c>
    </row>
    <row r="6607" spans="1:15" x14ac:dyDescent="0.25">
      <c r="A6607" t="s">
        <v>340</v>
      </c>
      <c r="B6607" t="s">
        <v>319</v>
      </c>
      <c r="C6607" t="s">
        <v>81</v>
      </c>
      <c r="D6607">
        <v>51233104</v>
      </c>
      <c r="E6607" t="s">
        <v>285</v>
      </c>
      <c r="F6607" t="s">
        <v>45</v>
      </c>
      <c r="G6607">
        <v>650</v>
      </c>
      <c r="H6607">
        <v>0</v>
      </c>
      <c r="I6607">
        <v>0</v>
      </c>
      <c r="J6607">
        <v>17</v>
      </c>
      <c r="K6607">
        <v>4</v>
      </c>
      <c r="L6607">
        <v>377213</v>
      </c>
      <c r="M6607">
        <v>7554</v>
      </c>
      <c r="N6607" t="s">
        <v>341</v>
      </c>
      <c r="O6607" t="s">
        <v>355</v>
      </c>
    </row>
    <row r="6608" spans="1:15" x14ac:dyDescent="0.25">
      <c r="A6608" t="s">
        <v>340</v>
      </c>
      <c r="B6608" t="s">
        <v>319</v>
      </c>
      <c r="C6608" t="s">
        <v>96</v>
      </c>
      <c r="D6608">
        <v>11042280</v>
      </c>
      <c r="E6608" t="s">
        <v>98</v>
      </c>
      <c r="F6608" t="s">
        <v>45</v>
      </c>
      <c r="G6608">
        <v>650</v>
      </c>
      <c r="H6608">
        <v>0</v>
      </c>
      <c r="I6608">
        <v>0</v>
      </c>
      <c r="J6608">
        <v>17</v>
      </c>
      <c r="K6608">
        <v>4</v>
      </c>
      <c r="L6608">
        <v>1512737</v>
      </c>
      <c r="M6608">
        <v>7550</v>
      </c>
      <c r="N6608" t="s">
        <v>341</v>
      </c>
      <c r="O6608" t="s">
        <v>355</v>
      </c>
    </row>
    <row r="6609" spans="1:15" x14ac:dyDescent="0.25">
      <c r="A6609" t="s">
        <v>340</v>
      </c>
      <c r="B6609" t="s">
        <v>319</v>
      </c>
      <c r="C6609" t="s">
        <v>96</v>
      </c>
      <c r="D6609">
        <v>11042280</v>
      </c>
      <c r="E6609" t="s">
        <v>98</v>
      </c>
      <c r="F6609" t="s">
        <v>45</v>
      </c>
      <c r="G6609">
        <v>650</v>
      </c>
      <c r="H6609">
        <v>0</v>
      </c>
      <c r="I6609">
        <v>0</v>
      </c>
      <c r="J6609">
        <v>17</v>
      </c>
      <c r="K6609">
        <v>4</v>
      </c>
      <c r="L6609">
        <v>76001</v>
      </c>
      <c r="M6609">
        <v>7553</v>
      </c>
      <c r="N6609" t="s">
        <v>341</v>
      </c>
      <c r="O6609" t="s">
        <v>355</v>
      </c>
    </row>
    <row r="6610" spans="1:15" x14ac:dyDescent="0.25">
      <c r="A6610" t="s">
        <v>340</v>
      </c>
      <c r="B6610" t="s">
        <v>319</v>
      </c>
      <c r="C6610" t="s">
        <v>96</v>
      </c>
      <c r="D6610">
        <v>11042280</v>
      </c>
      <c r="E6610" t="s">
        <v>98</v>
      </c>
      <c r="F6610" t="s">
        <v>45</v>
      </c>
      <c r="G6610">
        <v>650</v>
      </c>
      <c r="H6610">
        <v>0</v>
      </c>
      <c r="I6610">
        <v>0</v>
      </c>
      <c r="J6610">
        <v>17</v>
      </c>
      <c r="K6610">
        <v>4</v>
      </c>
      <c r="L6610">
        <v>1436736</v>
      </c>
      <c r="M6610">
        <v>7554</v>
      </c>
      <c r="N6610" t="s">
        <v>341</v>
      </c>
      <c r="O6610" t="s">
        <v>355</v>
      </c>
    </row>
    <row r="6611" spans="1:15" x14ac:dyDescent="0.25">
      <c r="A6611" t="s">
        <v>340</v>
      </c>
      <c r="B6611" t="s">
        <v>319</v>
      </c>
      <c r="C6611" t="s">
        <v>96</v>
      </c>
      <c r="D6611">
        <v>11042918</v>
      </c>
      <c r="E6611" t="s">
        <v>99</v>
      </c>
      <c r="F6611" t="s">
        <v>19</v>
      </c>
      <c r="G6611">
        <v>650</v>
      </c>
      <c r="H6611">
        <v>0</v>
      </c>
      <c r="I6611">
        <v>0</v>
      </c>
      <c r="J6611">
        <v>17</v>
      </c>
      <c r="K6611">
        <v>4</v>
      </c>
      <c r="L6611">
        <v>1824531</v>
      </c>
      <c r="M6611">
        <v>6200</v>
      </c>
      <c r="N6611" t="s">
        <v>341</v>
      </c>
      <c r="O6611" t="s">
        <v>355</v>
      </c>
    </row>
    <row r="6612" spans="1:15" x14ac:dyDescent="0.25">
      <c r="A6612" t="s">
        <v>340</v>
      </c>
      <c r="B6612" t="s">
        <v>319</v>
      </c>
      <c r="C6612" t="s">
        <v>96</v>
      </c>
      <c r="D6612">
        <v>11042918</v>
      </c>
      <c r="E6612" t="s">
        <v>99</v>
      </c>
      <c r="F6612" t="s">
        <v>19</v>
      </c>
      <c r="G6612">
        <v>650</v>
      </c>
      <c r="H6612">
        <v>0</v>
      </c>
      <c r="I6612">
        <v>0</v>
      </c>
      <c r="J6612">
        <v>17</v>
      </c>
      <c r="K6612">
        <v>4</v>
      </c>
      <c r="L6612">
        <v>1824531</v>
      </c>
      <c r="M6612">
        <v>6202</v>
      </c>
      <c r="N6612" t="s">
        <v>341</v>
      </c>
      <c r="O6612" t="s">
        <v>355</v>
      </c>
    </row>
    <row r="6613" spans="1:15" x14ac:dyDescent="0.25">
      <c r="A6613" t="s">
        <v>340</v>
      </c>
      <c r="B6613" t="s">
        <v>319</v>
      </c>
      <c r="C6613" t="s">
        <v>96</v>
      </c>
      <c r="D6613">
        <v>11042918</v>
      </c>
      <c r="E6613" t="s">
        <v>99</v>
      </c>
      <c r="F6613" t="s">
        <v>19</v>
      </c>
      <c r="G6613">
        <v>650</v>
      </c>
      <c r="H6613">
        <v>0</v>
      </c>
      <c r="I6613">
        <v>0</v>
      </c>
      <c r="J6613">
        <v>17</v>
      </c>
      <c r="K6613">
        <v>4</v>
      </c>
      <c r="L6613">
        <v>23198524</v>
      </c>
      <c r="M6613">
        <v>7550</v>
      </c>
      <c r="N6613" t="s">
        <v>341</v>
      </c>
      <c r="O6613" t="s">
        <v>355</v>
      </c>
    </row>
    <row r="6614" spans="1:15" x14ac:dyDescent="0.25">
      <c r="A6614" t="s">
        <v>340</v>
      </c>
      <c r="B6614" t="s">
        <v>319</v>
      </c>
      <c r="C6614" t="s">
        <v>96</v>
      </c>
      <c r="D6614">
        <v>11042918</v>
      </c>
      <c r="E6614" t="s">
        <v>99</v>
      </c>
      <c r="F6614" t="s">
        <v>19</v>
      </c>
      <c r="G6614">
        <v>650</v>
      </c>
      <c r="H6614">
        <v>0</v>
      </c>
      <c r="I6614">
        <v>0</v>
      </c>
      <c r="J6614">
        <v>17</v>
      </c>
      <c r="K6614">
        <v>4</v>
      </c>
      <c r="L6614">
        <v>3223789</v>
      </c>
      <c r="M6614">
        <v>7553</v>
      </c>
      <c r="N6614" t="s">
        <v>341</v>
      </c>
      <c r="O6614" t="s">
        <v>355</v>
      </c>
    </row>
    <row r="6615" spans="1:15" x14ac:dyDescent="0.25">
      <c r="A6615" t="s">
        <v>340</v>
      </c>
      <c r="B6615" t="s">
        <v>319</v>
      </c>
      <c r="C6615" t="s">
        <v>96</v>
      </c>
      <c r="D6615">
        <v>11042918</v>
      </c>
      <c r="E6615" t="s">
        <v>99</v>
      </c>
      <c r="F6615" t="s">
        <v>19</v>
      </c>
      <c r="G6615">
        <v>650</v>
      </c>
      <c r="H6615">
        <v>0</v>
      </c>
      <c r="I6615">
        <v>0</v>
      </c>
      <c r="J6615">
        <v>17</v>
      </c>
      <c r="K6615">
        <v>4</v>
      </c>
      <c r="L6615">
        <v>19974735</v>
      </c>
      <c r="M6615">
        <v>7554</v>
      </c>
      <c r="N6615" t="s">
        <v>341</v>
      </c>
      <c r="O6615" t="s">
        <v>355</v>
      </c>
    </row>
    <row r="6616" spans="1:15" x14ac:dyDescent="0.25">
      <c r="A6616" t="s">
        <v>340</v>
      </c>
      <c r="B6616" t="s">
        <v>319</v>
      </c>
      <c r="C6616" t="s">
        <v>96</v>
      </c>
      <c r="D6616">
        <v>11044823</v>
      </c>
      <c r="E6616" t="s">
        <v>263</v>
      </c>
      <c r="F6616" t="s">
        <v>45</v>
      </c>
      <c r="G6616">
        <v>650</v>
      </c>
      <c r="H6616">
        <v>0</v>
      </c>
      <c r="I6616">
        <v>0</v>
      </c>
      <c r="J6616">
        <v>17</v>
      </c>
      <c r="K6616">
        <v>4</v>
      </c>
      <c r="L6616">
        <v>1019846</v>
      </c>
      <c r="M6616">
        <v>7550</v>
      </c>
      <c r="N6616" t="s">
        <v>341</v>
      </c>
      <c r="O6616" t="s">
        <v>355</v>
      </c>
    </row>
    <row r="6617" spans="1:15" x14ac:dyDescent="0.25">
      <c r="A6617" t="s">
        <v>340</v>
      </c>
      <c r="B6617" t="s">
        <v>319</v>
      </c>
      <c r="C6617" t="s">
        <v>96</v>
      </c>
      <c r="D6617">
        <v>11044823</v>
      </c>
      <c r="E6617" t="s">
        <v>263</v>
      </c>
      <c r="F6617" t="s">
        <v>45</v>
      </c>
      <c r="G6617">
        <v>650</v>
      </c>
      <c r="H6617">
        <v>0</v>
      </c>
      <c r="I6617">
        <v>0</v>
      </c>
      <c r="J6617">
        <v>17</v>
      </c>
      <c r="K6617">
        <v>4</v>
      </c>
      <c r="L6617">
        <v>27437</v>
      </c>
      <c r="M6617">
        <v>7553</v>
      </c>
      <c r="N6617" t="s">
        <v>341</v>
      </c>
      <c r="O6617" t="s">
        <v>355</v>
      </c>
    </row>
    <row r="6618" spans="1:15" x14ac:dyDescent="0.25">
      <c r="A6618" t="s">
        <v>340</v>
      </c>
      <c r="B6618" t="s">
        <v>319</v>
      </c>
      <c r="C6618" t="s">
        <v>96</v>
      </c>
      <c r="D6618">
        <v>11044823</v>
      </c>
      <c r="E6618" t="s">
        <v>263</v>
      </c>
      <c r="F6618" t="s">
        <v>45</v>
      </c>
      <c r="G6618">
        <v>650</v>
      </c>
      <c r="H6618">
        <v>0</v>
      </c>
      <c r="I6618">
        <v>0</v>
      </c>
      <c r="J6618">
        <v>17</v>
      </c>
      <c r="K6618">
        <v>4</v>
      </c>
      <c r="L6618">
        <v>992409</v>
      </c>
      <c r="M6618">
        <v>7554</v>
      </c>
      <c r="N6618" t="s">
        <v>341</v>
      </c>
      <c r="O6618" t="s">
        <v>355</v>
      </c>
    </row>
    <row r="6619" spans="1:15" x14ac:dyDescent="0.25">
      <c r="A6619" t="s">
        <v>340</v>
      </c>
      <c r="B6619" t="s">
        <v>319</v>
      </c>
      <c r="C6619" t="s">
        <v>96</v>
      </c>
      <c r="D6619">
        <v>11045168</v>
      </c>
      <c r="E6619" t="s">
        <v>301</v>
      </c>
      <c r="F6619" t="s">
        <v>19</v>
      </c>
      <c r="G6619">
        <v>650</v>
      </c>
      <c r="H6619">
        <v>0</v>
      </c>
      <c r="I6619">
        <v>0</v>
      </c>
      <c r="J6619">
        <v>17</v>
      </c>
      <c r="K6619">
        <v>4</v>
      </c>
      <c r="L6619">
        <v>2611547</v>
      </c>
      <c r="M6619">
        <v>6200</v>
      </c>
      <c r="N6619" t="s">
        <v>341</v>
      </c>
      <c r="O6619" t="s">
        <v>355</v>
      </c>
    </row>
    <row r="6620" spans="1:15" x14ac:dyDescent="0.25">
      <c r="A6620" t="s">
        <v>340</v>
      </c>
      <c r="B6620" t="s">
        <v>319</v>
      </c>
      <c r="C6620" t="s">
        <v>96</v>
      </c>
      <c r="D6620">
        <v>11045168</v>
      </c>
      <c r="E6620" t="s">
        <v>301</v>
      </c>
      <c r="F6620" t="s">
        <v>19</v>
      </c>
      <c r="G6620">
        <v>650</v>
      </c>
      <c r="H6620">
        <v>0</v>
      </c>
      <c r="I6620">
        <v>0</v>
      </c>
      <c r="J6620">
        <v>17</v>
      </c>
      <c r="K6620">
        <v>4</v>
      </c>
      <c r="L6620">
        <v>1346209</v>
      </c>
      <c r="M6620">
        <v>6201</v>
      </c>
      <c r="N6620" t="s">
        <v>341</v>
      </c>
      <c r="O6620" t="s">
        <v>355</v>
      </c>
    </row>
    <row r="6621" spans="1:15" x14ac:dyDescent="0.25">
      <c r="A6621" t="s">
        <v>340</v>
      </c>
      <c r="B6621" t="s">
        <v>319</v>
      </c>
      <c r="C6621" t="s">
        <v>96</v>
      </c>
      <c r="D6621">
        <v>11045168</v>
      </c>
      <c r="E6621" t="s">
        <v>301</v>
      </c>
      <c r="F6621" t="s">
        <v>19</v>
      </c>
      <c r="G6621">
        <v>650</v>
      </c>
      <c r="H6621">
        <v>0</v>
      </c>
      <c r="I6621">
        <v>0</v>
      </c>
      <c r="J6621">
        <v>17</v>
      </c>
      <c r="K6621">
        <v>4</v>
      </c>
      <c r="L6621">
        <v>1265338</v>
      </c>
      <c r="M6621">
        <v>6202</v>
      </c>
      <c r="N6621" t="s">
        <v>341</v>
      </c>
      <c r="O6621" t="s">
        <v>355</v>
      </c>
    </row>
    <row r="6622" spans="1:15" x14ac:dyDescent="0.25">
      <c r="A6622" t="s">
        <v>340</v>
      </c>
      <c r="B6622" t="s">
        <v>319</v>
      </c>
      <c r="C6622" t="s">
        <v>96</v>
      </c>
      <c r="D6622">
        <v>11045168</v>
      </c>
      <c r="E6622" t="s">
        <v>301</v>
      </c>
      <c r="F6622" t="s">
        <v>19</v>
      </c>
      <c r="G6622">
        <v>650</v>
      </c>
      <c r="H6622">
        <v>0</v>
      </c>
      <c r="I6622">
        <v>0</v>
      </c>
      <c r="J6622">
        <v>17</v>
      </c>
      <c r="K6622">
        <v>4</v>
      </c>
      <c r="L6622">
        <v>30517547</v>
      </c>
      <c r="M6622">
        <v>7550</v>
      </c>
      <c r="N6622" t="s">
        <v>341</v>
      </c>
      <c r="O6622" t="s">
        <v>355</v>
      </c>
    </row>
    <row r="6623" spans="1:15" x14ac:dyDescent="0.25">
      <c r="A6623" t="s">
        <v>340</v>
      </c>
      <c r="B6623" t="s">
        <v>319</v>
      </c>
      <c r="C6623" t="s">
        <v>96</v>
      </c>
      <c r="D6623">
        <v>11045168</v>
      </c>
      <c r="E6623" t="s">
        <v>301</v>
      </c>
      <c r="F6623" t="s">
        <v>19</v>
      </c>
      <c r="G6623">
        <v>650</v>
      </c>
      <c r="H6623">
        <v>0</v>
      </c>
      <c r="I6623">
        <v>0</v>
      </c>
      <c r="J6623">
        <v>17</v>
      </c>
      <c r="K6623">
        <v>4</v>
      </c>
      <c r="L6623">
        <v>1665723</v>
      </c>
      <c r="M6623">
        <v>7553</v>
      </c>
      <c r="N6623" t="s">
        <v>341</v>
      </c>
      <c r="O6623" t="s">
        <v>355</v>
      </c>
    </row>
    <row r="6624" spans="1:15" x14ac:dyDescent="0.25">
      <c r="A6624" t="s">
        <v>340</v>
      </c>
      <c r="B6624" t="s">
        <v>319</v>
      </c>
      <c r="C6624" t="s">
        <v>96</v>
      </c>
      <c r="D6624">
        <v>11045168</v>
      </c>
      <c r="E6624" t="s">
        <v>301</v>
      </c>
      <c r="F6624" t="s">
        <v>19</v>
      </c>
      <c r="G6624">
        <v>650</v>
      </c>
      <c r="H6624">
        <v>0</v>
      </c>
      <c r="I6624">
        <v>0</v>
      </c>
      <c r="J6624">
        <v>17</v>
      </c>
      <c r="K6624">
        <v>4</v>
      </c>
      <c r="L6624">
        <v>28851824</v>
      </c>
      <c r="M6624">
        <v>7554</v>
      </c>
      <c r="N6624" t="s">
        <v>341</v>
      </c>
      <c r="O6624" t="s">
        <v>355</v>
      </c>
    </row>
    <row r="6625" spans="1:15" x14ac:dyDescent="0.25">
      <c r="A6625" t="s">
        <v>340</v>
      </c>
      <c r="B6625" t="s">
        <v>319</v>
      </c>
      <c r="C6625" t="s">
        <v>96</v>
      </c>
      <c r="D6625">
        <v>11045176</v>
      </c>
      <c r="E6625" t="s">
        <v>302</v>
      </c>
      <c r="F6625" t="s">
        <v>19</v>
      </c>
      <c r="G6625">
        <v>650</v>
      </c>
      <c r="H6625">
        <v>0</v>
      </c>
      <c r="I6625">
        <v>0</v>
      </c>
      <c r="J6625">
        <v>17</v>
      </c>
      <c r="K6625">
        <v>4</v>
      </c>
      <c r="L6625">
        <v>7864976</v>
      </c>
      <c r="M6625">
        <v>6200</v>
      </c>
      <c r="N6625" t="s">
        <v>341</v>
      </c>
      <c r="O6625" t="s">
        <v>355</v>
      </c>
    </row>
    <row r="6626" spans="1:15" x14ac:dyDescent="0.25">
      <c r="A6626" t="s">
        <v>340</v>
      </c>
      <c r="B6626" t="s">
        <v>319</v>
      </c>
      <c r="C6626" t="s">
        <v>96</v>
      </c>
      <c r="D6626">
        <v>11045176</v>
      </c>
      <c r="E6626" t="s">
        <v>302</v>
      </c>
      <c r="F6626" t="s">
        <v>19</v>
      </c>
      <c r="G6626">
        <v>650</v>
      </c>
      <c r="H6626">
        <v>0</v>
      </c>
      <c r="I6626">
        <v>0</v>
      </c>
      <c r="J6626">
        <v>17</v>
      </c>
      <c r="K6626">
        <v>4</v>
      </c>
      <c r="L6626">
        <v>7864976</v>
      </c>
      <c r="M6626">
        <v>6203</v>
      </c>
      <c r="N6626" t="s">
        <v>341</v>
      </c>
      <c r="O6626" t="s">
        <v>355</v>
      </c>
    </row>
    <row r="6627" spans="1:15" x14ac:dyDescent="0.25">
      <c r="A6627" t="s">
        <v>340</v>
      </c>
      <c r="B6627" t="s">
        <v>319</v>
      </c>
      <c r="C6627" t="s">
        <v>96</v>
      </c>
      <c r="D6627">
        <v>11045176</v>
      </c>
      <c r="E6627" t="s">
        <v>302</v>
      </c>
      <c r="F6627" t="s">
        <v>19</v>
      </c>
      <c r="G6627">
        <v>650</v>
      </c>
      <c r="H6627">
        <v>0</v>
      </c>
      <c r="I6627">
        <v>0</v>
      </c>
      <c r="J6627">
        <v>17</v>
      </c>
      <c r="K6627">
        <v>4</v>
      </c>
      <c r="L6627">
        <v>23646897</v>
      </c>
      <c r="M6627">
        <v>7550</v>
      </c>
      <c r="N6627" t="s">
        <v>341</v>
      </c>
      <c r="O6627" t="s">
        <v>355</v>
      </c>
    </row>
    <row r="6628" spans="1:15" x14ac:dyDescent="0.25">
      <c r="A6628" t="s">
        <v>340</v>
      </c>
      <c r="B6628" t="s">
        <v>319</v>
      </c>
      <c r="C6628" t="s">
        <v>96</v>
      </c>
      <c r="D6628">
        <v>11045176</v>
      </c>
      <c r="E6628" t="s">
        <v>302</v>
      </c>
      <c r="F6628" t="s">
        <v>19</v>
      </c>
      <c r="G6628">
        <v>650</v>
      </c>
      <c r="H6628">
        <v>0</v>
      </c>
      <c r="I6628">
        <v>0</v>
      </c>
      <c r="J6628">
        <v>17</v>
      </c>
      <c r="K6628">
        <v>4</v>
      </c>
      <c r="L6628">
        <v>2516374</v>
      </c>
      <c r="M6628">
        <v>7553</v>
      </c>
      <c r="N6628" t="s">
        <v>341</v>
      </c>
      <c r="O6628" t="s">
        <v>355</v>
      </c>
    </row>
    <row r="6629" spans="1:15" x14ac:dyDescent="0.25">
      <c r="A6629" t="s">
        <v>340</v>
      </c>
      <c r="B6629" t="s">
        <v>319</v>
      </c>
      <c r="C6629" t="s">
        <v>96</v>
      </c>
      <c r="D6629">
        <v>11045176</v>
      </c>
      <c r="E6629" t="s">
        <v>302</v>
      </c>
      <c r="F6629" t="s">
        <v>19</v>
      </c>
      <c r="G6629">
        <v>650</v>
      </c>
      <c r="H6629">
        <v>0</v>
      </c>
      <c r="I6629">
        <v>0</v>
      </c>
      <c r="J6629">
        <v>17</v>
      </c>
      <c r="K6629">
        <v>4</v>
      </c>
      <c r="L6629">
        <v>21130523</v>
      </c>
      <c r="M6629">
        <v>7554</v>
      </c>
      <c r="N6629" t="s">
        <v>341</v>
      </c>
      <c r="O6629" t="s">
        <v>355</v>
      </c>
    </row>
    <row r="6630" spans="1:15" x14ac:dyDescent="0.25">
      <c r="A6630" t="s">
        <v>340</v>
      </c>
      <c r="B6630" t="s">
        <v>319</v>
      </c>
      <c r="C6630" t="s">
        <v>96</v>
      </c>
      <c r="D6630">
        <v>11045184</v>
      </c>
      <c r="E6630" t="s">
        <v>303</v>
      </c>
      <c r="F6630" t="s">
        <v>19</v>
      </c>
      <c r="G6630">
        <v>650</v>
      </c>
      <c r="H6630">
        <v>0</v>
      </c>
      <c r="I6630">
        <v>0</v>
      </c>
      <c r="J6630">
        <v>17</v>
      </c>
      <c r="K6630">
        <v>4</v>
      </c>
      <c r="L6630">
        <v>38900758</v>
      </c>
      <c r="M6630">
        <v>7550</v>
      </c>
      <c r="N6630" t="s">
        <v>341</v>
      </c>
      <c r="O6630" t="s">
        <v>355</v>
      </c>
    </row>
    <row r="6631" spans="1:15" x14ac:dyDescent="0.25">
      <c r="A6631" t="s">
        <v>340</v>
      </c>
      <c r="B6631" t="s">
        <v>319</v>
      </c>
      <c r="C6631" t="s">
        <v>96</v>
      </c>
      <c r="D6631">
        <v>11045184</v>
      </c>
      <c r="E6631" t="s">
        <v>303</v>
      </c>
      <c r="F6631" t="s">
        <v>19</v>
      </c>
      <c r="G6631">
        <v>650</v>
      </c>
      <c r="H6631">
        <v>0</v>
      </c>
      <c r="I6631">
        <v>0</v>
      </c>
      <c r="J6631">
        <v>17</v>
      </c>
      <c r="K6631">
        <v>4</v>
      </c>
      <c r="L6631">
        <v>62746</v>
      </c>
      <c r="M6631">
        <v>7551</v>
      </c>
      <c r="N6631" t="s">
        <v>341</v>
      </c>
      <c r="O6631" t="s">
        <v>355</v>
      </c>
    </row>
    <row r="6632" spans="1:15" x14ac:dyDescent="0.25">
      <c r="A6632" t="s">
        <v>340</v>
      </c>
      <c r="B6632" t="s">
        <v>319</v>
      </c>
      <c r="C6632" t="s">
        <v>96</v>
      </c>
      <c r="D6632">
        <v>11045184</v>
      </c>
      <c r="E6632" t="s">
        <v>303</v>
      </c>
      <c r="F6632" t="s">
        <v>19</v>
      </c>
      <c r="G6632">
        <v>650</v>
      </c>
      <c r="H6632">
        <v>0</v>
      </c>
      <c r="I6632">
        <v>0</v>
      </c>
      <c r="J6632">
        <v>17</v>
      </c>
      <c r="K6632">
        <v>4</v>
      </c>
      <c r="L6632">
        <v>460491</v>
      </c>
      <c r="M6632">
        <v>7552</v>
      </c>
      <c r="N6632" t="s">
        <v>341</v>
      </c>
      <c r="O6632" t="s">
        <v>355</v>
      </c>
    </row>
    <row r="6633" spans="1:15" x14ac:dyDescent="0.25">
      <c r="A6633" t="s">
        <v>340</v>
      </c>
      <c r="B6633" t="s">
        <v>319</v>
      </c>
      <c r="C6633" t="s">
        <v>96</v>
      </c>
      <c r="D6633">
        <v>11045184</v>
      </c>
      <c r="E6633" t="s">
        <v>303</v>
      </c>
      <c r="F6633" t="s">
        <v>19</v>
      </c>
      <c r="G6633">
        <v>650</v>
      </c>
      <c r="H6633">
        <v>0</v>
      </c>
      <c r="I6633">
        <v>0</v>
      </c>
      <c r="J6633">
        <v>17</v>
      </c>
      <c r="K6633">
        <v>4</v>
      </c>
      <c r="L6633">
        <v>2004281</v>
      </c>
      <c r="M6633">
        <v>7553</v>
      </c>
      <c r="N6633" t="s">
        <v>341</v>
      </c>
      <c r="O6633" t="s">
        <v>355</v>
      </c>
    </row>
    <row r="6634" spans="1:15" x14ac:dyDescent="0.25">
      <c r="A6634" t="s">
        <v>340</v>
      </c>
      <c r="B6634" t="s">
        <v>319</v>
      </c>
      <c r="C6634" t="s">
        <v>96</v>
      </c>
      <c r="D6634">
        <v>11045184</v>
      </c>
      <c r="E6634" t="s">
        <v>303</v>
      </c>
      <c r="F6634" t="s">
        <v>19</v>
      </c>
      <c r="G6634">
        <v>650</v>
      </c>
      <c r="H6634">
        <v>0</v>
      </c>
      <c r="I6634">
        <v>0</v>
      </c>
      <c r="J6634">
        <v>17</v>
      </c>
      <c r="K6634">
        <v>4</v>
      </c>
      <c r="L6634">
        <v>36373240</v>
      </c>
      <c r="M6634">
        <v>7554</v>
      </c>
      <c r="N6634" t="s">
        <v>341</v>
      </c>
      <c r="O6634" t="s">
        <v>355</v>
      </c>
    </row>
    <row r="6635" spans="1:15" x14ac:dyDescent="0.25">
      <c r="A6635" t="s">
        <v>340</v>
      </c>
      <c r="B6635" t="s">
        <v>319</v>
      </c>
      <c r="C6635" t="s">
        <v>96</v>
      </c>
      <c r="D6635">
        <v>11045192</v>
      </c>
      <c r="E6635" t="s">
        <v>304</v>
      </c>
      <c r="F6635" t="s">
        <v>19</v>
      </c>
      <c r="G6635">
        <v>650</v>
      </c>
      <c r="H6635">
        <v>0</v>
      </c>
      <c r="I6635">
        <v>0</v>
      </c>
      <c r="J6635">
        <v>17</v>
      </c>
      <c r="K6635">
        <v>4</v>
      </c>
      <c r="L6635">
        <v>34941573</v>
      </c>
      <c r="M6635">
        <v>7550</v>
      </c>
      <c r="N6635" t="s">
        <v>341</v>
      </c>
      <c r="O6635" t="s">
        <v>355</v>
      </c>
    </row>
    <row r="6636" spans="1:15" x14ac:dyDescent="0.25">
      <c r="A6636" t="s">
        <v>340</v>
      </c>
      <c r="B6636" t="s">
        <v>319</v>
      </c>
      <c r="C6636" t="s">
        <v>96</v>
      </c>
      <c r="D6636">
        <v>11045192</v>
      </c>
      <c r="E6636" t="s">
        <v>304</v>
      </c>
      <c r="F6636" t="s">
        <v>19</v>
      </c>
      <c r="G6636">
        <v>650</v>
      </c>
      <c r="H6636">
        <v>0</v>
      </c>
      <c r="I6636">
        <v>0</v>
      </c>
      <c r="J6636">
        <v>17</v>
      </c>
      <c r="K6636">
        <v>4</v>
      </c>
      <c r="L6636">
        <v>2573914</v>
      </c>
      <c r="M6636">
        <v>7553</v>
      </c>
      <c r="N6636" t="s">
        <v>341</v>
      </c>
      <c r="O6636" t="s">
        <v>355</v>
      </c>
    </row>
    <row r="6637" spans="1:15" x14ac:dyDescent="0.25">
      <c r="A6637" t="s">
        <v>340</v>
      </c>
      <c r="B6637" t="s">
        <v>319</v>
      </c>
      <c r="C6637" t="s">
        <v>96</v>
      </c>
      <c r="D6637">
        <v>11045192</v>
      </c>
      <c r="E6637" t="s">
        <v>304</v>
      </c>
      <c r="F6637" t="s">
        <v>19</v>
      </c>
      <c r="G6637">
        <v>650</v>
      </c>
      <c r="H6637">
        <v>0</v>
      </c>
      <c r="I6637">
        <v>0</v>
      </c>
      <c r="J6637">
        <v>17</v>
      </c>
      <c r="K6637">
        <v>4</v>
      </c>
      <c r="L6637">
        <v>32367659</v>
      </c>
      <c r="M6637">
        <v>7554</v>
      </c>
      <c r="N6637" t="s">
        <v>341</v>
      </c>
      <c r="O6637" t="s">
        <v>355</v>
      </c>
    </row>
    <row r="6638" spans="1:15" x14ac:dyDescent="0.25">
      <c r="A6638" t="s">
        <v>340</v>
      </c>
      <c r="B6638" t="s">
        <v>319</v>
      </c>
      <c r="C6638" t="s">
        <v>96</v>
      </c>
      <c r="D6638">
        <v>11045200</v>
      </c>
      <c r="E6638" t="s">
        <v>305</v>
      </c>
      <c r="F6638" t="s">
        <v>19</v>
      </c>
      <c r="G6638">
        <v>650</v>
      </c>
      <c r="H6638">
        <v>0</v>
      </c>
      <c r="I6638">
        <v>0</v>
      </c>
      <c r="J6638">
        <v>17</v>
      </c>
      <c r="K6638">
        <v>4</v>
      </c>
      <c r="L6638">
        <v>4440630</v>
      </c>
      <c r="M6638">
        <v>6200</v>
      </c>
      <c r="N6638" t="s">
        <v>341</v>
      </c>
      <c r="O6638" t="s">
        <v>355</v>
      </c>
    </row>
    <row r="6639" spans="1:15" x14ac:dyDescent="0.25">
      <c r="A6639" t="s">
        <v>340</v>
      </c>
      <c r="B6639" t="s">
        <v>319</v>
      </c>
      <c r="C6639" t="s">
        <v>96</v>
      </c>
      <c r="D6639">
        <v>11045200</v>
      </c>
      <c r="E6639" t="s">
        <v>305</v>
      </c>
      <c r="F6639" t="s">
        <v>19</v>
      </c>
      <c r="G6639">
        <v>650</v>
      </c>
      <c r="H6639">
        <v>0</v>
      </c>
      <c r="I6639">
        <v>0</v>
      </c>
      <c r="J6639">
        <v>17</v>
      </c>
      <c r="K6639">
        <v>4</v>
      </c>
      <c r="L6639">
        <v>4440630</v>
      </c>
      <c r="M6639">
        <v>6203</v>
      </c>
      <c r="N6639" t="s">
        <v>341</v>
      </c>
      <c r="O6639" t="s">
        <v>355</v>
      </c>
    </row>
    <row r="6640" spans="1:15" x14ac:dyDescent="0.25">
      <c r="A6640" t="s">
        <v>340</v>
      </c>
      <c r="B6640" t="s">
        <v>319</v>
      </c>
      <c r="C6640" t="s">
        <v>96</v>
      </c>
      <c r="D6640">
        <v>11045200</v>
      </c>
      <c r="E6640" t="s">
        <v>305</v>
      </c>
      <c r="F6640" t="s">
        <v>19</v>
      </c>
      <c r="G6640">
        <v>650</v>
      </c>
      <c r="H6640">
        <v>0</v>
      </c>
      <c r="I6640">
        <v>0</v>
      </c>
      <c r="J6640">
        <v>17</v>
      </c>
      <c r="K6640">
        <v>4</v>
      </c>
      <c r="L6640">
        <v>42153895</v>
      </c>
      <c r="M6640">
        <v>7550</v>
      </c>
      <c r="N6640" t="s">
        <v>341</v>
      </c>
      <c r="O6640" t="s">
        <v>355</v>
      </c>
    </row>
    <row r="6641" spans="1:15" x14ac:dyDescent="0.25">
      <c r="A6641" t="s">
        <v>340</v>
      </c>
      <c r="B6641" t="s">
        <v>319</v>
      </c>
      <c r="C6641" t="s">
        <v>96</v>
      </c>
      <c r="D6641">
        <v>11045200</v>
      </c>
      <c r="E6641" t="s">
        <v>305</v>
      </c>
      <c r="F6641" t="s">
        <v>19</v>
      </c>
      <c r="G6641">
        <v>650</v>
      </c>
      <c r="H6641">
        <v>0</v>
      </c>
      <c r="I6641">
        <v>0</v>
      </c>
      <c r="J6641">
        <v>17</v>
      </c>
      <c r="K6641">
        <v>4</v>
      </c>
      <c r="L6641">
        <v>3308846</v>
      </c>
      <c r="M6641">
        <v>7553</v>
      </c>
      <c r="N6641" t="s">
        <v>341</v>
      </c>
      <c r="O6641" t="s">
        <v>355</v>
      </c>
    </row>
    <row r="6642" spans="1:15" x14ac:dyDescent="0.25">
      <c r="A6642" t="s">
        <v>340</v>
      </c>
      <c r="B6642" t="s">
        <v>319</v>
      </c>
      <c r="C6642" t="s">
        <v>96</v>
      </c>
      <c r="D6642">
        <v>11045200</v>
      </c>
      <c r="E6642" t="s">
        <v>305</v>
      </c>
      <c r="F6642" t="s">
        <v>19</v>
      </c>
      <c r="G6642">
        <v>650</v>
      </c>
      <c r="H6642">
        <v>0</v>
      </c>
      <c r="I6642">
        <v>0</v>
      </c>
      <c r="J6642">
        <v>17</v>
      </c>
      <c r="K6642">
        <v>4</v>
      </c>
      <c r="L6642">
        <v>38845049</v>
      </c>
      <c r="M6642">
        <v>7554</v>
      </c>
      <c r="N6642" t="s">
        <v>341</v>
      </c>
      <c r="O6642" t="s">
        <v>355</v>
      </c>
    </row>
    <row r="6643" spans="1:15" x14ac:dyDescent="0.25">
      <c r="A6643" t="s">
        <v>340</v>
      </c>
      <c r="B6643" t="s">
        <v>319</v>
      </c>
      <c r="C6643" t="s">
        <v>96</v>
      </c>
      <c r="D6643">
        <v>11755501</v>
      </c>
      <c r="E6643" t="s">
        <v>117</v>
      </c>
      <c r="F6643" t="s">
        <v>45</v>
      </c>
      <c r="G6643">
        <v>650</v>
      </c>
      <c r="H6643">
        <v>0</v>
      </c>
      <c r="I6643">
        <v>0</v>
      </c>
      <c r="J6643">
        <v>17</v>
      </c>
      <c r="K6643">
        <v>4</v>
      </c>
      <c r="L6643">
        <v>1515506</v>
      </c>
      <c r="M6643">
        <v>7550</v>
      </c>
      <c r="N6643" t="s">
        <v>341</v>
      </c>
      <c r="O6643" t="s">
        <v>355</v>
      </c>
    </row>
    <row r="6644" spans="1:15" x14ac:dyDescent="0.25">
      <c r="A6644" t="s">
        <v>340</v>
      </c>
      <c r="B6644" t="s">
        <v>319</v>
      </c>
      <c r="C6644" t="s">
        <v>96</v>
      </c>
      <c r="D6644">
        <v>11755501</v>
      </c>
      <c r="E6644" t="s">
        <v>117</v>
      </c>
      <c r="F6644" t="s">
        <v>45</v>
      </c>
      <c r="G6644">
        <v>650</v>
      </c>
      <c r="H6644">
        <v>0</v>
      </c>
      <c r="I6644">
        <v>0</v>
      </c>
      <c r="J6644">
        <v>17</v>
      </c>
      <c r="K6644">
        <v>4</v>
      </c>
      <c r="L6644">
        <v>159663</v>
      </c>
      <c r="M6644">
        <v>7553</v>
      </c>
      <c r="N6644" t="s">
        <v>341</v>
      </c>
      <c r="O6644" t="s">
        <v>355</v>
      </c>
    </row>
    <row r="6645" spans="1:15" x14ac:dyDescent="0.25">
      <c r="A6645" t="s">
        <v>340</v>
      </c>
      <c r="B6645" t="s">
        <v>319</v>
      </c>
      <c r="C6645" t="s">
        <v>96</v>
      </c>
      <c r="D6645">
        <v>11755501</v>
      </c>
      <c r="E6645" t="s">
        <v>117</v>
      </c>
      <c r="F6645" t="s">
        <v>45</v>
      </c>
      <c r="G6645">
        <v>650</v>
      </c>
      <c r="H6645">
        <v>0</v>
      </c>
      <c r="I6645">
        <v>0</v>
      </c>
      <c r="J6645">
        <v>17</v>
      </c>
      <c r="K6645">
        <v>4</v>
      </c>
      <c r="L6645">
        <v>1355843</v>
      </c>
      <c r="M6645">
        <v>7554</v>
      </c>
      <c r="N6645" t="s">
        <v>341</v>
      </c>
      <c r="O6645" t="s">
        <v>355</v>
      </c>
    </row>
    <row r="6646" spans="1:15" x14ac:dyDescent="0.25">
      <c r="A6646" t="s">
        <v>340</v>
      </c>
      <c r="B6646" t="s">
        <v>319</v>
      </c>
      <c r="C6646" t="s">
        <v>96</v>
      </c>
      <c r="D6646">
        <v>12326849</v>
      </c>
      <c r="E6646" t="s">
        <v>118</v>
      </c>
      <c r="F6646" t="s">
        <v>45</v>
      </c>
      <c r="G6646">
        <v>650</v>
      </c>
      <c r="H6646">
        <v>0</v>
      </c>
      <c r="I6646">
        <v>0</v>
      </c>
      <c r="J6646">
        <v>17</v>
      </c>
      <c r="K6646">
        <v>4</v>
      </c>
      <c r="L6646">
        <v>3362722</v>
      </c>
      <c r="M6646">
        <v>7550</v>
      </c>
      <c r="N6646" t="s">
        <v>341</v>
      </c>
      <c r="O6646" t="s">
        <v>355</v>
      </c>
    </row>
    <row r="6647" spans="1:15" x14ac:dyDescent="0.25">
      <c r="A6647" t="s">
        <v>340</v>
      </c>
      <c r="B6647" t="s">
        <v>319</v>
      </c>
      <c r="C6647" t="s">
        <v>96</v>
      </c>
      <c r="D6647">
        <v>12326849</v>
      </c>
      <c r="E6647" t="s">
        <v>118</v>
      </c>
      <c r="F6647" t="s">
        <v>45</v>
      </c>
      <c r="G6647">
        <v>650</v>
      </c>
      <c r="H6647">
        <v>0</v>
      </c>
      <c r="I6647">
        <v>0</v>
      </c>
      <c r="J6647">
        <v>17</v>
      </c>
      <c r="K6647">
        <v>4</v>
      </c>
      <c r="L6647">
        <v>178147</v>
      </c>
      <c r="M6647">
        <v>7553</v>
      </c>
      <c r="N6647" t="s">
        <v>341</v>
      </c>
      <c r="O6647" t="s">
        <v>355</v>
      </c>
    </row>
    <row r="6648" spans="1:15" x14ac:dyDescent="0.25">
      <c r="A6648" t="s">
        <v>340</v>
      </c>
      <c r="B6648" t="s">
        <v>319</v>
      </c>
      <c r="C6648" t="s">
        <v>96</v>
      </c>
      <c r="D6648">
        <v>12326849</v>
      </c>
      <c r="E6648" t="s">
        <v>118</v>
      </c>
      <c r="F6648" t="s">
        <v>45</v>
      </c>
      <c r="G6648">
        <v>650</v>
      </c>
      <c r="H6648">
        <v>0</v>
      </c>
      <c r="I6648">
        <v>0</v>
      </c>
      <c r="J6648">
        <v>17</v>
      </c>
      <c r="K6648">
        <v>4</v>
      </c>
      <c r="L6648">
        <v>3184575</v>
      </c>
      <c r="M6648">
        <v>7554</v>
      </c>
      <c r="N6648" t="s">
        <v>341</v>
      </c>
      <c r="O6648" t="s">
        <v>355</v>
      </c>
    </row>
    <row r="6649" spans="1:15" x14ac:dyDescent="0.25">
      <c r="A6649" t="s">
        <v>340</v>
      </c>
      <c r="B6649" t="s">
        <v>319</v>
      </c>
      <c r="C6649" t="s">
        <v>96</v>
      </c>
      <c r="D6649">
        <v>12366043</v>
      </c>
      <c r="E6649" t="s">
        <v>119</v>
      </c>
      <c r="F6649" t="s">
        <v>45</v>
      </c>
      <c r="G6649">
        <v>650</v>
      </c>
      <c r="H6649">
        <v>0</v>
      </c>
      <c r="I6649">
        <v>0</v>
      </c>
      <c r="J6649">
        <v>17</v>
      </c>
      <c r="K6649">
        <v>4</v>
      </c>
      <c r="L6649">
        <v>1087977</v>
      </c>
      <c r="M6649">
        <v>7550</v>
      </c>
      <c r="N6649" t="s">
        <v>341</v>
      </c>
      <c r="O6649" t="s">
        <v>355</v>
      </c>
    </row>
    <row r="6650" spans="1:15" x14ac:dyDescent="0.25">
      <c r="A6650" t="s">
        <v>340</v>
      </c>
      <c r="B6650" t="s">
        <v>319</v>
      </c>
      <c r="C6650" t="s">
        <v>96</v>
      </c>
      <c r="D6650">
        <v>12366043</v>
      </c>
      <c r="E6650" t="s">
        <v>119</v>
      </c>
      <c r="F6650" t="s">
        <v>45</v>
      </c>
      <c r="G6650">
        <v>650</v>
      </c>
      <c r="H6650">
        <v>0</v>
      </c>
      <c r="I6650">
        <v>0</v>
      </c>
      <c r="J6650">
        <v>17</v>
      </c>
      <c r="K6650">
        <v>4</v>
      </c>
      <c r="L6650">
        <v>50122</v>
      </c>
      <c r="M6650">
        <v>7553</v>
      </c>
      <c r="N6650" t="s">
        <v>341</v>
      </c>
      <c r="O6650" t="s">
        <v>355</v>
      </c>
    </row>
    <row r="6651" spans="1:15" x14ac:dyDescent="0.25">
      <c r="A6651" t="s">
        <v>340</v>
      </c>
      <c r="B6651" t="s">
        <v>319</v>
      </c>
      <c r="C6651" t="s">
        <v>96</v>
      </c>
      <c r="D6651">
        <v>12366043</v>
      </c>
      <c r="E6651" t="s">
        <v>119</v>
      </c>
      <c r="F6651" t="s">
        <v>45</v>
      </c>
      <c r="G6651">
        <v>650</v>
      </c>
      <c r="H6651">
        <v>0</v>
      </c>
      <c r="I6651">
        <v>0</v>
      </c>
      <c r="J6651">
        <v>17</v>
      </c>
      <c r="K6651">
        <v>4</v>
      </c>
      <c r="L6651">
        <v>1037855</v>
      </c>
      <c r="M6651">
        <v>7554</v>
      </c>
      <c r="N6651" t="s">
        <v>341</v>
      </c>
      <c r="O6651" t="s">
        <v>355</v>
      </c>
    </row>
    <row r="6652" spans="1:15" x14ac:dyDescent="0.25">
      <c r="A6652" t="s">
        <v>340</v>
      </c>
      <c r="B6652" t="s">
        <v>319</v>
      </c>
      <c r="C6652" t="s">
        <v>96</v>
      </c>
      <c r="D6652">
        <v>12383907</v>
      </c>
      <c r="E6652" t="s">
        <v>120</v>
      </c>
      <c r="F6652" t="s">
        <v>45</v>
      </c>
      <c r="G6652">
        <v>650</v>
      </c>
      <c r="H6652">
        <v>0</v>
      </c>
      <c r="I6652">
        <v>0</v>
      </c>
      <c r="J6652">
        <v>17</v>
      </c>
      <c r="K6652">
        <v>4</v>
      </c>
      <c r="L6652">
        <v>2338066</v>
      </c>
      <c r="M6652">
        <v>7550</v>
      </c>
      <c r="N6652" t="s">
        <v>341</v>
      </c>
      <c r="O6652" t="s">
        <v>355</v>
      </c>
    </row>
    <row r="6653" spans="1:15" x14ac:dyDescent="0.25">
      <c r="A6653" t="s">
        <v>340</v>
      </c>
      <c r="B6653" t="s">
        <v>319</v>
      </c>
      <c r="C6653" t="s">
        <v>96</v>
      </c>
      <c r="D6653">
        <v>12383907</v>
      </c>
      <c r="E6653" t="s">
        <v>120</v>
      </c>
      <c r="F6653" t="s">
        <v>45</v>
      </c>
      <c r="G6653">
        <v>650</v>
      </c>
      <c r="H6653">
        <v>0</v>
      </c>
      <c r="I6653">
        <v>0</v>
      </c>
      <c r="J6653">
        <v>17</v>
      </c>
      <c r="K6653">
        <v>4</v>
      </c>
      <c r="L6653">
        <v>84145</v>
      </c>
      <c r="M6653">
        <v>7553</v>
      </c>
      <c r="N6653" t="s">
        <v>341</v>
      </c>
      <c r="O6653" t="s">
        <v>355</v>
      </c>
    </row>
    <row r="6654" spans="1:15" x14ac:dyDescent="0.25">
      <c r="A6654" t="s">
        <v>340</v>
      </c>
      <c r="B6654" t="s">
        <v>319</v>
      </c>
      <c r="C6654" t="s">
        <v>96</v>
      </c>
      <c r="D6654">
        <v>12383907</v>
      </c>
      <c r="E6654" t="s">
        <v>120</v>
      </c>
      <c r="F6654" t="s">
        <v>45</v>
      </c>
      <c r="G6654">
        <v>650</v>
      </c>
      <c r="H6654">
        <v>0</v>
      </c>
      <c r="I6654">
        <v>0</v>
      </c>
      <c r="J6654">
        <v>17</v>
      </c>
      <c r="K6654">
        <v>4</v>
      </c>
      <c r="L6654">
        <v>2253921</v>
      </c>
      <c r="M6654">
        <v>7554</v>
      </c>
      <c r="N6654" t="s">
        <v>341</v>
      </c>
      <c r="O6654" t="s">
        <v>355</v>
      </c>
    </row>
    <row r="6655" spans="1:15" x14ac:dyDescent="0.25">
      <c r="A6655" t="s">
        <v>340</v>
      </c>
      <c r="B6655" t="s">
        <v>319</v>
      </c>
      <c r="C6655" t="s">
        <v>96</v>
      </c>
      <c r="D6655">
        <v>12431656</v>
      </c>
      <c r="E6655" t="s">
        <v>123</v>
      </c>
      <c r="F6655" t="s">
        <v>19</v>
      </c>
      <c r="G6655">
        <v>650</v>
      </c>
      <c r="H6655">
        <v>0</v>
      </c>
      <c r="I6655">
        <v>0</v>
      </c>
      <c r="J6655">
        <v>17</v>
      </c>
      <c r="K6655">
        <v>4</v>
      </c>
      <c r="L6655">
        <v>3645785</v>
      </c>
      <c r="M6655">
        <v>7550</v>
      </c>
      <c r="N6655" t="s">
        <v>341</v>
      </c>
      <c r="O6655" t="s">
        <v>355</v>
      </c>
    </row>
    <row r="6656" spans="1:15" x14ac:dyDescent="0.25">
      <c r="A6656" t="s">
        <v>340</v>
      </c>
      <c r="B6656" t="s">
        <v>319</v>
      </c>
      <c r="C6656" t="s">
        <v>96</v>
      </c>
      <c r="D6656">
        <v>12431656</v>
      </c>
      <c r="E6656" t="s">
        <v>123</v>
      </c>
      <c r="F6656" t="s">
        <v>19</v>
      </c>
      <c r="G6656">
        <v>650</v>
      </c>
      <c r="H6656">
        <v>0</v>
      </c>
      <c r="I6656">
        <v>0</v>
      </c>
      <c r="J6656">
        <v>17</v>
      </c>
      <c r="K6656">
        <v>4</v>
      </c>
      <c r="L6656">
        <v>546693</v>
      </c>
      <c r="M6656">
        <v>7553</v>
      </c>
      <c r="N6656" t="s">
        <v>341</v>
      </c>
      <c r="O6656" t="s">
        <v>355</v>
      </c>
    </row>
    <row r="6657" spans="1:15" x14ac:dyDescent="0.25">
      <c r="A6657" t="s">
        <v>340</v>
      </c>
      <c r="B6657" t="s">
        <v>319</v>
      </c>
      <c r="C6657" t="s">
        <v>96</v>
      </c>
      <c r="D6657">
        <v>12431656</v>
      </c>
      <c r="E6657" t="s">
        <v>123</v>
      </c>
      <c r="F6657" t="s">
        <v>19</v>
      </c>
      <c r="G6657">
        <v>650</v>
      </c>
      <c r="H6657">
        <v>0</v>
      </c>
      <c r="I6657">
        <v>0</v>
      </c>
      <c r="J6657">
        <v>17</v>
      </c>
      <c r="K6657">
        <v>4</v>
      </c>
      <c r="L6657">
        <v>3099092</v>
      </c>
      <c r="M6657">
        <v>7554</v>
      </c>
      <c r="N6657" t="s">
        <v>341</v>
      </c>
      <c r="O6657" t="s">
        <v>355</v>
      </c>
    </row>
    <row r="6658" spans="1:15" x14ac:dyDescent="0.25">
      <c r="A6658" t="s">
        <v>340</v>
      </c>
      <c r="B6658" t="s">
        <v>319</v>
      </c>
      <c r="C6658" t="s">
        <v>96</v>
      </c>
      <c r="D6658">
        <v>12452645</v>
      </c>
      <c r="E6658" t="s">
        <v>124</v>
      </c>
      <c r="F6658" t="s">
        <v>45</v>
      </c>
      <c r="G6658">
        <v>650</v>
      </c>
      <c r="H6658">
        <v>0</v>
      </c>
      <c r="I6658">
        <v>0</v>
      </c>
      <c r="J6658">
        <v>17</v>
      </c>
      <c r="K6658">
        <v>4</v>
      </c>
      <c r="L6658">
        <v>3823334</v>
      </c>
      <c r="M6658">
        <v>7550</v>
      </c>
      <c r="N6658" t="s">
        <v>341</v>
      </c>
      <c r="O6658" t="s">
        <v>355</v>
      </c>
    </row>
    <row r="6659" spans="1:15" x14ac:dyDescent="0.25">
      <c r="A6659" t="s">
        <v>340</v>
      </c>
      <c r="B6659" t="s">
        <v>319</v>
      </c>
      <c r="C6659" t="s">
        <v>96</v>
      </c>
      <c r="D6659">
        <v>12452645</v>
      </c>
      <c r="E6659" t="s">
        <v>124</v>
      </c>
      <c r="F6659" t="s">
        <v>45</v>
      </c>
      <c r="G6659">
        <v>650</v>
      </c>
      <c r="H6659">
        <v>0</v>
      </c>
      <c r="I6659">
        <v>0</v>
      </c>
      <c r="J6659">
        <v>17</v>
      </c>
      <c r="K6659">
        <v>4</v>
      </c>
      <c r="L6659">
        <v>555252</v>
      </c>
      <c r="M6659">
        <v>7553</v>
      </c>
      <c r="N6659" t="s">
        <v>341</v>
      </c>
      <c r="O6659" t="s">
        <v>355</v>
      </c>
    </row>
    <row r="6660" spans="1:15" x14ac:dyDescent="0.25">
      <c r="A6660" t="s">
        <v>340</v>
      </c>
      <c r="B6660" t="s">
        <v>319</v>
      </c>
      <c r="C6660" t="s">
        <v>96</v>
      </c>
      <c r="D6660">
        <v>12452645</v>
      </c>
      <c r="E6660" t="s">
        <v>124</v>
      </c>
      <c r="F6660" t="s">
        <v>45</v>
      </c>
      <c r="G6660">
        <v>650</v>
      </c>
      <c r="H6660">
        <v>0</v>
      </c>
      <c r="I6660">
        <v>0</v>
      </c>
      <c r="J6660">
        <v>17</v>
      </c>
      <c r="K6660">
        <v>4</v>
      </c>
      <c r="L6660">
        <v>3268082</v>
      </c>
      <c r="M6660">
        <v>7554</v>
      </c>
      <c r="N6660" t="s">
        <v>341</v>
      </c>
      <c r="O6660" t="s">
        <v>355</v>
      </c>
    </row>
    <row r="6661" spans="1:15" x14ac:dyDescent="0.25">
      <c r="A6661" t="s">
        <v>340</v>
      </c>
      <c r="B6661" t="s">
        <v>319</v>
      </c>
      <c r="C6661" t="s">
        <v>96</v>
      </c>
      <c r="D6661">
        <v>12562179</v>
      </c>
      <c r="E6661" t="s">
        <v>272</v>
      </c>
      <c r="F6661" t="s">
        <v>45</v>
      </c>
      <c r="G6661">
        <v>650</v>
      </c>
      <c r="H6661">
        <v>0</v>
      </c>
      <c r="I6661">
        <v>0</v>
      </c>
      <c r="J6661">
        <v>17</v>
      </c>
      <c r="K6661">
        <v>4</v>
      </c>
      <c r="L6661">
        <v>18479</v>
      </c>
      <c r="M6661">
        <v>7550</v>
      </c>
      <c r="N6661" t="s">
        <v>341</v>
      </c>
      <c r="O6661" t="s">
        <v>355</v>
      </c>
    </row>
    <row r="6662" spans="1:15" x14ac:dyDescent="0.25">
      <c r="A6662" t="s">
        <v>340</v>
      </c>
      <c r="B6662" t="s">
        <v>319</v>
      </c>
      <c r="C6662" t="s">
        <v>96</v>
      </c>
      <c r="D6662">
        <v>12562179</v>
      </c>
      <c r="E6662" t="s">
        <v>272</v>
      </c>
      <c r="F6662" t="s">
        <v>45</v>
      </c>
      <c r="G6662">
        <v>650</v>
      </c>
      <c r="H6662">
        <v>0</v>
      </c>
      <c r="I6662">
        <v>0</v>
      </c>
      <c r="J6662">
        <v>17</v>
      </c>
      <c r="K6662">
        <v>4</v>
      </c>
      <c r="L6662">
        <v>18479</v>
      </c>
      <c r="M6662">
        <v>7554</v>
      </c>
      <c r="N6662" t="s">
        <v>341</v>
      </c>
      <c r="O6662" t="s">
        <v>355</v>
      </c>
    </row>
    <row r="6663" spans="1:15" x14ac:dyDescent="0.25">
      <c r="A6663" t="s">
        <v>340</v>
      </c>
      <c r="B6663" t="s">
        <v>319</v>
      </c>
      <c r="C6663" t="s">
        <v>96</v>
      </c>
      <c r="D6663">
        <v>12599213</v>
      </c>
      <c r="E6663" t="s">
        <v>345</v>
      </c>
      <c r="F6663" t="s">
        <v>19</v>
      </c>
      <c r="G6663">
        <v>650</v>
      </c>
      <c r="H6663">
        <v>0</v>
      </c>
      <c r="I6663">
        <v>0</v>
      </c>
      <c r="J6663">
        <v>17</v>
      </c>
      <c r="K6663">
        <v>4</v>
      </c>
      <c r="L6663">
        <v>18907512</v>
      </c>
      <c r="M6663">
        <v>6200</v>
      </c>
      <c r="N6663" t="s">
        <v>341</v>
      </c>
      <c r="O6663" t="s">
        <v>355</v>
      </c>
    </row>
    <row r="6664" spans="1:15" x14ac:dyDescent="0.25">
      <c r="A6664" t="s">
        <v>340</v>
      </c>
      <c r="B6664" t="s">
        <v>319</v>
      </c>
      <c r="C6664" t="s">
        <v>96</v>
      </c>
      <c r="D6664">
        <v>12599213</v>
      </c>
      <c r="E6664" t="s">
        <v>345</v>
      </c>
      <c r="F6664" t="s">
        <v>19</v>
      </c>
      <c r="G6664">
        <v>650</v>
      </c>
      <c r="H6664">
        <v>0</v>
      </c>
      <c r="I6664">
        <v>0</v>
      </c>
      <c r="J6664">
        <v>17</v>
      </c>
      <c r="K6664">
        <v>4</v>
      </c>
      <c r="L6664">
        <v>18907512</v>
      </c>
      <c r="M6664">
        <v>6203</v>
      </c>
      <c r="N6664" t="s">
        <v>341</v>
      </c>
      <c r="O6664" t="s">
        <v>355</v>
      </c>
    </row>
    <row r="6665" spans="1:15" x14ac:dyDescent="0.25">
      <c r="A6665" t="s">
        <v>340</v>
      </c>
      <c r="B6665" t="s">
        <v>319</v>
      </c>
      <c r="C6665" t="s">
        <v>96</v>
      </c>
      <c r="D6665">
        <v>12599213</v>
      </c>
      <c r="E6665" t="s">
        <v>345</v>
      </c>
      <c r="F6665" t="s">
        <v>19</v>
      </c>
      <c r="G6665">
        <v>650</v>
      </c>
      <c r="H6665">
        <v>0</v>
      </c>
      <c r="I6665">
        <v>0</v>
      </c>
      <c r="J6665">
        <v>17</v>
      </c>
      <c r="K6665">
        <v>4</v>
      </c>
      <c r="L6665">
        <v>21008337</v>
      </c>
      <c r="M6665">
        <v>7550</v>
      </c>
      <c r="N6665" t="s">
        <v>341</v>
      </c>
      <c r="O6665" t="s">
        <v>355</v>
      </c>
    </row>
    <row r="6666" spans="1:15" x14ac:dyDescent="0.25">
      <c r="A6666" t="s">
        <v>340</v>
      </c>
      <c r="B6666" t="s">
        <v>319</v>
      </c>
      <c r="C6666" t="s">
        <v>96</v>
      </c>
      <c r="D6666">
        <v>12599213</v>
      </c>
      <c r="E6666" t="s">
        <v>345</v>
      </c>
      <c r="F6666" t="s">
        <v>19</v>
      </c>
      <c r="G6666">
        <v>650</v>
      </c>
      <c r="H6666">
        <v>0</v>
      </c>
      <c r="I6666">
        <v>0</v>
      </c>
      <c r="J6666">
        <v>17</v>
      </c>
      <c r="K6666">
        <v>4</v>
      </c>
      <c r="L6666">
        <v>5228465</v>
      </c>
      <c r="M6666">
        <v>7553</v>
      </c>
      <c r="N6666" t="s">
        <v>341</v>
      </c>
      <c r="O6666" t="s">
        <v>355</v>
      </c>
    </row>
    <row r="6667" spans="1:15" x14ac:dyDescent="0.25">
      <c r="A6667" t="s">
        <v>340</v>
      </c>
      <c r="B6667" t="s">
        <v>319</v>
      </c>
      <c r="C6667" t="s">
        <v>96</v>
      </c>
      <c r="D6667">
        <v>12599213</v>
      </c>
      <c r="E6667" t="s">
        <v>345</v>
      </c>
      <c r="F6667" t="s">
        <v>19</v>
      </c>
      <c r="G6667">
        <v>650</v>
      </c>
      <c r="H6667">
        <v>0</v>
      </c>
      <c r="I6667">
        <v>0</v>
      </c>
      <c r="J6667">
        <v>17</v>
      </c>
      <c r="K6667">
        <v>4</v>
      </c>
      <c r="L6667">
        <v>15779872</v>
      </c>
      <c r="M6667">
        <v>7554</v>
      </c>
      <c r="N6667" t="s">
        <v>341</v>
      </c>
      <c r="O6667" t="s">
        <v>355</v>
      </c>
    </row>
    <row r="6668" spans="1:15" x14ac:dyDescent="0.25">
      <c r="A6668" t="s">
        <v>340</v>
      </c>
      <c r="B6668" t="s">
        <v>319</v>
      </c>
      <c r="C6668" t="s">
        <v>96</v>
      </c>
      <c r="D6668">
        <v>12652384</v>
      </c>
      <c r="E6668" t="s">
        <v>346</v>
      </c>
      <c r="F6668" t="s">
        <v>45</v>
      </c>
      <c r="G6668">
        <v>650</v>
      </c>
      <c r="H6668">
        <v>0</v>
      </c>
      <c r="I6668">
        <v>0</v>
      </c>
      <c r="J6668">
        <v>17</v>
      </c>
      <c r="K6668">
        <v>4</v>
      </c>
      <c r="L6668">
        <v>31718</v>
      </c>
      <c r="M6668">
        <v>7550</v>
      </c>
      <c r="N6668" t="s">
        <v>341</v>
      </c>
      <c r="O6668" t="s">
        <v>355</v>
      </c>
    </row>
    <row r="6669" spans="1:15" x14ac:dyDescent="0.25">
      <c r="A6669" t="s">
        <v>340</v>
      </c>
      <c r="B6669" t="s">
        <v>319</v>
      </c>
      <c r="C6669" t="s">
        <v>96</v>
      </c>
      <c r="D6669">
        <v>12652384</v>
      </c>
      <c r="E6669" t="s">
        <v>346</v>
      </c>
      <c r="F6669" t="s">
        <v>45</v>
      </c>
      <c r="G6669">
        <v>650</v>
      </c>
      <c r="H6669">
        <v>0</v>
      </c>
      <c r="I6669">
        <v>0</v>
      </c>
      <c r="J6669">
        <v>17</v>
      </c>
      <c r="K6669">
        <v>4</v>
      </c>
      <c r="L6669">
        <v>31718</v>
      </c>
      <c r="M6669">
        <v>7554</v>
      </c>
      <c r="N6669" t="s">
        <v>341</v>
      </c>
      <c r="O6669" t="s">
        <v>355</v>
      </c>
    </row>
    <row r="6670" spans="1:15" x14ac:dyDescent="0.25">
      <c r="A6670" t="s">
        <v>340</v>
      </c>
      <c r="B6670" t="s">
        <v>319</v>
      </c>
      <c r="C6670" t="s">
        <v>96</v>
      </c>
      <c r="D6670">
        <v>12694659</v>
      </c>
      <c r="E6670" t="s">
        <v>128</v>
      </c>
      <c r="F6670" t="s">
        <v>19</v>
      </c>
      <c r="G6670">
        <v>650</v>
      </c>
      <c r="H6670">
        <v>0</v>
      </c>
      <c r="I6670">
        <v>0</v>
      </c>
      <c r="J6670">
        <v>17</v>
      </c>
      <c r="K6670">
        <v>4</v>
      </c>
      <c r="L6670">
        <v>24564071</v>
      </c>
      <c r="M6670">
        <v>6200</v>
      </c>
      <c r="N6670" t="s">
        <v>341</v>
      </c>
      <c r="O6670" t="s">
        <v>355</v>
      </c>
    </row>
    <row r="6671" spans="1:15" x14ac:dyDescent="0.25">
      <c r="A6671" t="s">
        <v>340</v>
      </c>
      <c r="B6671" t="s">
        <v>319</v>
      </c>
      <c r="C6671" t="s">
        <v>96</v>
      </c>
      <c r="D6671">
        <v>12694659</v>
      </c>
      <c r="E6671" t="s">
        <v>128</v>
      </c>
      <c r="F6671" t="s">
        <v>19</v>
      </c>
      <c r="G6671">
        <v>650</v>
      </c>
      <c r="H6671">
        <v>0</v>
      </c>
      <c r="I6671">
        <v>0</v>
      </c>
      <c r="J6671">
        <v>17</v>
      </c>
      <c r="K6671">
        <v>4</v>
      </c>
      <c r="L6671">
        <v>24564071</v>
      </c>
      <c r="M6671">
        <v>6203</v>
      </c>
      <c r="N6671" t="s">
        <v>341</v>
      </c>
      <c r="O6671" t="s">
        <v>355</v>
      </c>
    </row>
    <row r="6672" spans="1:15" x14ac:dyDescent="0.25">
      <c r="A6672" t="s">
        <v>340</v>
      </c>
      <c r="B6672" t="s">
        <v>319</v>
      </c>
      <c r="C6672" t="s">
        <v>96</v>
      </c>
      <c r="D6672">
        <v>12694659</v>
      </c>
      <c r="E6672" t="s">
        <v>128</v>
      </c>
      <c r="F6672" t="s">
        <v>19</v>
      </c>
      <c r="G6672">
        <v>650</v>
      </c>
      <c r="H6672">
        <v>0</v>
      </c>
      <c r="I6672">
        <v>0</v>
      </c>
      <c r="J6672">
        <v>17</v>
      </c>
      <c r="K6672">
        <v>4</v>
      </c>
      <c r="L6672">
        <v>9461788</v>
      </c>
      <c r="M6672">
        <v>7550</v>
      </c>
      <c r="N6672" t="s">
        <v>341</v>
      </c>
      <c r="O6672" t="s">
        <v>355</v>
      </c>
    </row>
    <row r="6673" spans="1:15" x14ac:dyDescent="0.25">
      <c r="A6673" t="s">
        <v>340</v>
      </c>
      <c r="B6673" t="s">
        <v>319</v>
      </c>
      <c r="C6673" t="s">
        <v>96</v>
      </c>
      <c r="D6673">
        <v>12694659</v>
      </c>
      <c r="E6673" t="s">
        <v>128</v>
      </c>
      <c r="F6673" t="s">
        <v>19</v>
      </c>
      <c r="G6673">
        <v>650</v>
      </c>
      <c r="H6673">
        <v>0</v>
      </c>
      <c r="I6673">
        <v>0</v>
      </c>
      <c r="J6673">
        <v>17</v>
      </c>
      <c r="K6673">
        <v>4</v>
      </c>
      <c r="L6673">
        <v>1742795</v>
      </c>
      <c r="M6673">
        <v>7553</v>
      </c>
      <c r="N6673" t="s">
        <v>341</v>
      </c>
      <c r="O6673" t="s">
        <v>355</v>
      </c>
    </row>
    <row r="6674" spans="1:15" x14ac:dyDescent="0.25">
      <c r="A6674" t="s">
        <v>340</v>
      </c>
      <c r="B6674" t="s">
        <v>319</v>
      </c>
      <c r="C6674" t="s">
        <v>96</v>
      </c>
      <c r="D6674">
        <v>12694659</v>
      </c>
      <c r="E6674" t="s">
        <v>128</v>
      </c>
      <c r="F6674" t="s">
        <v>19</v>
      </c>
      <c r="G6674">
        <v>650</v>
      </c>
      <c r="H6674">
        <v>0</v>
      </c>
      <c r="I6674">
        <v>0</v>
      </c>
      <c r="J6674">
        <v>17</v>
      </c>
      <c r="K6674">
        <v>4</v>
      </c>
      <c r="L6674">
        <v>7718993</v>
      </c>
      <c r="M6674">
        <v>7554</v>
      </c>
      <c r="N6674" t="s">
        <v>341</v>
      </c>
      <c r="O6674" t="s">
        <v>355</v>
      </c>
    </row>
    <row r="6675" spans="1:15" x14ac:dyDescent="0.25">
      <c r="A6675" t="s">
        <v>340</v>
      </c>
      <c r="B6675" t="s">
        <v>319</v>
      </c>
      <c r="C6675" t="s">
        <v>96</v>
      </c>
      <c r="D6675">
        <v>12797577</v>
      </c>
      <c r="E6675" t="s">
        <v>130</v>
      </c>
      <c r="F6675" t="s">
        <v>19</v>
      </c>
      <c r="G6675">
        <v>650</v>
      </c>
      <c r="H6675">
        <v>0</v>
      </c>
      <c r="I6675">
        <v>0</v>
      </c>
      <c r="J6675">
        <v>17</v>
      </c>
      <c r="K6675">
        <v>4</v>
      </c>
      <c r="L6675">
        <v>2600732</v>
      </c>
      <c r="M6675">
        <v>7550</v>
      </c>
      <c r="N6675" t="s">
        <v>341</v>
      </c>
      <c r="O6675" t="s">
        <v>355</v>
      </c>
    </row>
    <row r="6676" spans="1:15" x14ac:dyDescent="0.25">
      <c r="A6676" t="s">
        <v>340</v>
      </c>
      <c r="B6676" t="s">
        <v>319</v>
      </c>
      <c r="C6676" t="s">
        <v>96</v>
      </c>
      <c r="D6676">
        <v>12797577</v>
      </c>
      <c r="E6676" t="s">
        <v>130</v>
      </c>
      <c r="F6676" t="s">
        <v>19</v>
      </c>
      <c r="G6676">
        <v>650</v>
      </c>
      <c r="H6676">
        <v>0</v>
      </c>
      <c r="I6676">
        <v>0</v>
      </c>
      <c r="J6676">
        <v>17</v>
      </c>
      <c r="K6676">
        <v>4</v>
      </c>
      <c r="L6676">
        <v>117546</v>
      </c>
      <c r="M6676">
        <v>7553</v>
      </c>
      <c r="N6676" t="s">
        <v>341</v>
      </c>
      <c r="O6676" t="s">
        <v>355</v>
      </c>
    </row>
    <row r="6677" spans="1:15" x14ac:dyDescent="0.25">
      <c r="A6677" t="s">
        <v>340</v>
      </c>
      <c r="B6677" t="s">
        <v>319</v>
      </c>
      <c r="C6677" t="s">
        <v>96</v>
      </c>
      <c r="D6677">
        <v>12797577</v>
      </c>
      <c r="E6677" t="s">
        <v>130</v>
      </c>
      <c r="F6677" t="s">
        <v>19</v>
      </c>
      <c r="G6677">
        <v>650</v>
      </c>
      <c r="H6677">
        <v>0</v>
      </c>
      <c r="I6677">
        <v>0</v>
      </c>
      <c r="J6677">
        <v>17</v>
      </c>
      <c r="K6677">
        <v>4</v>
      </c>
      <c r="L6677">
        <v>2483186</v>
      </c>
      <c r="M6677">
        <v>7554</v>
      </c>
      <c r="N6677" t="s">
        <v>341</v>
      </c>
      <c r="O6677" t="s">
        <v>355</v>
      </c>
    </row>
    <row r="6678" spans="1:15" x14ac:dyDescent="0.25">
      <c r="A6678" t="s">
        <v>340</v>
      </c>
      <c r="B6678" t="s">
        <v>319</v>
      </c>
      <c r="C6678" t="s">
        <v>96</v>
      </c>
      <c r="D6678">
        <v>13000732</v>
      </c>
      <c r="E6678" t="s">
        <v>134</v>
      </c>
      <c r="F6678" t="s">
        <v>45</v>
      </c>
      <c r="G6678">
        <v>650</v>
      </c>
      <c r="H6678">
        <v>0</v>
      </c>
      <c r="I6678">
        <v>0</v>
      </c>
      <c r="J6678">
        <v>17</v>
      </c>
      <c r="K6678">
        <v>4</v>
      </c>
      <c r="L6678">
        <v>270371</v>
      </c>
      <c r="M6678">
        <v>7550</v>
      </c>
      <c r="N6678" t="s">
        <v>341</v>
      </c>
      <c r="O6678" t="s">
        <v>355</v>
      </c>
    </row>
    <row r="6679" spans="1:15" x14ac:dyDescent="0.25">
      <c r="A6679" t="s">
        <v>340</v>
      </c>
      <c r="B6679" t="s">
        <v>319</v>
      </c>
      <c r="C6679" t="s">
        <v>96</v>
      </c>
      <c r="D6679">
        <v>13000732</v>
      </c>
      <c r="E6679" t="s">
        <v>134</v>
      </c>
      <c r="F6679" t="s">
        <v>45</v>
      </c>
      <c r="G6679">
        <v>650</v>
      </c>
      <c r="H6679">
        <v>0</v>
      </c>
      <c r="I6679">
        <v>0</v>
      </c>
      <c r="J6679">
        <v>17</v>
      </c>
      <c r="K6679">
        <v>4</v>
      </c>
      <c r="L6679">
        <v>270371</v>
      </c>
      <c r="M6679">
        <v>7554</v>
      </c>
      <c r="N6679" t="s">
        <v>341</v>
      </c>
      <c r="O6679" t="s">
        <v>355</v>
      </c>
    </row>
    <row r="6680" spans="1:15" x14ac:dyDescent="0.25">
      <c r="A6680" t="s">
        <v>340</v>
      </c>
      <c r="B6680" t="s">
        <v>319</v>
      </c>
      <c r="C6680" t="s">
        <v>96</v>
      </c>
      <c r="D6680">
        <v>13506472</v>
      </c>
      <c r="E6680" t="s">
        <v>137</v>
      </c>
      <c r="F6680" t="s">
        <v>45</v>
      </c>
      <c r="G6680">
        <v>650</v>
      </c>
      <c r="H6680">
        <v>0</v>
      </c>
      <c r="I6680">
        <v>0</v>
      </c>
      <c r="J6680">
        <v>17</v>
      </c>
      <c r="K6680">
        <v>4</v>
      </c>
      <c r="L6680">
        <v>1079815</v>
      </c>
      <c r="M6680">
        <v>7550</v>
      </c>
      <c r="N6680" t="s">
        <v>341</v>
      </c>
      <c r="O6680" t="s">
        <v>355</v>
      </c>
    </row>
    <row r="6681" spans="1:15" x14ac:dyDescent="0.25">
      <c r="A6681" t="s">
        <v>340</v>
      </c>
      <c r="B6681" t="s">
        <v>319</v>
      </c>
      <c r="C6681" t="s">
        <v>96</v>
      </c>
      <c r="D6681">
        <v>13506472</v>
      </c>
      <c r="E6681" t="s">
        <v>137</v>
      </c>
      <c r="F6681" t="s">
        <v>45</v>
      </c>
      <c r="G6681">
        <v>650</v>
      </c>
      <c r="H6681">
        <v>0</v>
      </c>
      <c r="I6681">
        <v>0</v>
      </c>
      <c r="J6681">
        <v>17</v>
      </c>
      <c r="K6681">
        <v>4</v>
      </c>
      <c r="L6681">
        <v>69310</v>
      </c>
      <c r="M6681">
        <v>7553</v>
      </c>
      <c r="N6681" t="s">
        <v>341</v>
      </c>
      <c r="O6681" t="s">
        <v>355</v>
      </c>
    </row>
    <row r="6682" spans="1:15" x14ac:dyDescent="0.25">
      <c r="A6682" t="s">
        <v>340</v>
      </c>
      <c r="B6682" t="s">
        <v>319</v>
      </c>
      <c r="C6682" t="s">
        <v>96</v>
      </c>
      <c r="D6682">
        <v>13506472</v>
      </c>
      <c r="E6682" t="s">
        <v>137</v>
      </c>
      <c r="F6682" t="s">
        <v>45</v>
      </c>
      <c r="G6682">
        <v>650</v>
      </c>
      <c r="H6682">
        <v>0</v>
      </c>
      <c r="I6682">
        <v>0</v>
      </c>
      <c r="J6682">
        <v>17</v>
      </c>
      <c r="K6682">
        <v>4</v>
      </c>
      <c r="L6682">
        <v>1010505</v>
      </c>
      <c r="M6682">
        <v>7554</v>
      </c>
      <c r="N6682" t="s">
        <v>341</v>
      </c>
      <c r="O6682" t="s">
        <v>355</v>
      </c>
    </row>
    <row r="6683" spans="1:15" x14ac:dyDescent="0.25">
      <c r="A6683" t="s">
        <v>340</v>
      </c>
      <c r="B6683" t="s">
        <v>319</v>
      </c>
      <c r="C6683" t="s">
        <v>96</v>
      </c>
      <c r="D6683">
        <v>15103658</v>
      </c>
      <c r="E6683" t="s">
        <v>140</v>
      </c>
      <c r="F6683" t="s">
        <v>45</v>
      </c>
      <c r="G6683">
        <v>650</v>
      </c>
      <c r="H6683">
        <v>0</v>
      </c>
      <c r="I6683">
        <v>0</v>
      </c>
      <c r="J6683">
        <v>17</v>
      </c>
      <c r="K6683">
        <v>4</v>
      </c>
      <c r="L6683">
        <v>1127409</v>
      </c>
      <c r="M6683">
        <v>7550</v>
      </c>
      <c r="N6683" t="s">
        <v>341</v>
      </c>
      <c r="O6683" t="s">
        <v>355</v>
      </c>
    </row>
    <row r="6684" spans="1:15" x14ac:dyDescent="0.25">
      <c r="A6684" t="s">
        <v>340</v>
      </c>
      <c r="B6684" t="s">
        <v>319</v>
      </c>
      <c r="C6684" t="s">
        <v>96</v>
      </c>
      <c r="D6684">
        <v>15103658</v>
      </c>
      <c r="E6684" t="s">
        <v>140</v>
      </c>
      <c r="F6684" t="s">
        <v>45</v>
      </c>
      <c r="G6684">
        <v>650</v>
      </c>
      <c r="H6684">
        <v>0</v>
      </c>
      <c r="I6684">
        <v>0</v>
      </c>
      <c r="J6684">
        <v>17</v>
      </c>
      <c r="K6684">
        <v>4</v>
      </c>
      <c r="L6684">
        <v>1127409</v>
      </c>
      <c r="M6684">
        <v>7554</v>
      </c>
      <c r="N6684" t="s">
        <v>341</v>
      </c>
      <c r="O6684" t="s">
        <v>355</v>
      </c>
    </row>
    <row r="6685" spans="1:15" x14ac:dyDescent="0.25">
      <c r="A6685" t="s">
        <v>340</v>
      </c>
      <c r="B6685" t="s">
        <v>319</v>
      </c>
      <c r="C6685" t="s">
        <v>96</v>
      </c>
      <c r="D6685">
        <v>29530060</v>
      </c>
      <c r="E6685" t="s">
        <v>143</v>
      </c>
      <c r="F6685" t="s">
        <v>45</v>
      </c>
      <c r="G6685">
        <v>650</v>
      </c>
      <c r="H6685">
        <v>0</v>
      </c>
      <c r="I6685">
        <v>0</v>
      </c>
      <c r="J6685">
        <v>17</v>
      </c>
      <c r="K6685">
        <v>4</v>
      </c>
      <c r="L6685">
        <v>686642</v>
      </c>
      <c r="M6685">
        <v>7550</v>
      </c>
      <c r="N6685" t="s">
        <v>341</v>
      </c>
      <c r="O6685" t="s">
        <v>355</v>
      </c>
    </row>
    <row r="6686" spans="1:15" x14ac:dyDescent="0.25">
      <c r="A6686" t="s">
        <v>340</v>
      </c>
      <c r="B6686" t="s">
        <v>319</v>
      </c>
      <c r="C6686" t="s">
        <v>96</v>
      </c>
      <c r="D6686">
        <v>29530060</v>
      </c>
      <c r="E6686" t="s">
        <v>143</v>
      </c>
      <c r="F6686" t="s">
        <v>45</v>
      </c>
      <c r="G6686">
        <v>650</v>
      </c>
      <c r="H6686">
        <v>0</v>
      </c>
      <c r="I6686">
        <v>0</v>
      </c>
      <c r="J6686">
        <v>17</v>
      </c>
      <c r="K6686">
        <v>4</v>
      </c>
      <c r="L6686">
        <v>3360</v>
      </c>
      <c r="M6686">
        <v>7553</v>
      </c>
      <c r="N6686" t="s">
        <v>341</v>
      </c>
      <c r="O6686" t="s">
        <v>355</v>
      </c>
    </row>
    <row r="6687" spans="1:15" x14ac:dyDescent="0.25">
      <c r="A6687" t="s">
        <v>340</v>
      </c>
      <c r="B6687" t="s">
        <v>319</v>
      </c>
      <c r="C6687" t="s">
        <v>96</v>
      </c>
      <c r="D6687">
        <v>29530060</v>
      </c>
      <c r="E6687" t="s">
        <v>143</v>
      </c>
      <c r="F6687" t="s">
        <v>45</v>
      </c>
      <c r="G6687">
        <v>650</v>
      </c>
      <c r="H6687">
        <v>0</v>
      </c>
      <c r="I6687">
        <v>0</v>
      </c>
      <c r="J6687">
        <v>17</v>
      </c>
      <c r="K6687">
        <v>4</v>
      </c>
      <c r="L6687">
        <v>683282</v>
      </c>
      <c r="M6687">
        <v>7554</v>
      </c>
      <c r="N6687" t="s">
        <v>341</v>
      </c>
      <c r="O6687" t="s">
        <v>355</v>
      </c>
    </row>
    <row r="6688" spans="1:15" x14ac:dyDescent="0.25">
      <c r="A6688" t="s">
        <v>340</v>
      </c>
      <c r="B6688" t="s">
        <v>319</v>
      </c>
      <c r="C6688" t="s">
        <v>96</v>
      </c>
      <c r="D6688">
        <v>29530078</v>
      </c>
      <c r="E6688" t="s">
        <v>144</v>
      </c>
      <c r="F6688" t="s">
        <v>45</v>
      </c>
      <c r="G6688">
        <v>650</v>
      </c>
      <c r="H6688">
        <v>0</v>
      </c>
      <c r="I6688">
        <v>0</v>
      </c>
      <c r="J6688">
        <v>17</v>
      </c>
      <c r="K6688">
        <v>4</v>
      </c>
      <c r="L6688">
        <v>355048</v>
      </c>
      <c r="M6688">
        <v>7550</v>
      </c>
      <c r="N6688" t="s">
        <v>341</v>
      </c>
      <c r="O6688" t="s">
        <v>355</v>
      </c>
    </row>
    <row r="6689" spans="1:15" x14ac:dyDescent="0.25">
      <c r="A6689" t="s">
        <v>340</v>
      </c>
      <c r="B6689" t="s">
        <v>319</v>
      </c>
      <c r="C6689" t="s">
        <v>96</v>
      </c>
      <c r="D6689">
        <v>29530078</v>
      </c>
      <c r="E6689" t="s">
        <v>144</v>
      </c>
      <c r="F6689" t="s">
        <v>45</v>
      </c>
      <c r="G6689">
        <v>650</v>
      </c>
      <c r="H6689">
        <v>0</v>
      </c>
      <c r="I6689">
        <v>0</v>
      </c>
      <c r="J6689">
        <v>17</v>
      </c>
      <c r="K6689">
        <v>4</v>
      </c>
      <c r="L6689">
        <v>9356</v>
      </c>
      <c r="M6689">
        <v>7553</v>
      </c>
      <c r="N6689" t="s">
        <v>341</v>
      </c>
      <c r="O6689" t="s">
        <v>355</v>
      </c>
    </row>
    <row r="6690" spans="1:15" x14ac:dyDescent="0.25">
      <c r="A6690" t="s">
        <v>340</v>
      </c>
      <c r="B6690" t="s">
        <v>319</v>
      </c>
      <c r="C6690" t="s">
        <v>96</v>
      </c>
      <c r="D6690">
        <v>29530078</v>
      </c>
      <c r="E6690" t="s">
        <v>144</v>
      </c>
      <c r="F6690" t="s">
        <v>45</v>
      </c>
      <c r="G6690">
        <v>650</v>
      </c>
      <c r="H6690">
        <v>0</v>
      </c>
      <c r="I6690">
        <v>0</v>
      </c>
      <c r="J6690">
        <v>17</v>
      </c>
      <c r="K6690">
        <v>4</v>
      </c>
      <c r="L6690">
        <v>345692</v>
      </c>
      <c r="M6690">
        <v>7554</v>
      </c>
      <c r="N6690" t="s">
        <v>341</v>
      </c>
      <c r="O6690" t="s">
        <v>355</v>
      </c>
    </row>
    <row r="6691" spans="1:15" x14ac:dyDescent="0.25">
      <c r="A6691" t="s">
        <v>340</v>
      </c>
      <c r="B6691" t="s">
        <v>319</v>
      </c>
      <c r="C6691" t="s">
        <v>96</v>
      </c>
      <c r="D6691">
        <v>29732187</v>
      </c>
      <c r="E6691" t="s">
        <v>145</v>
      </c>
      <c r="F6691" t="s">
        <v>45</v>
      </c>
      <c r="G6691">
        <v>650</v>
      </c>
      <c r="H6691">
        <v>0</v>
      </c>
      <c r="I6691">
        <v>0</v>
      </c>
      <c r="J6691">
        <v>17</v>
      </c>
      <c r="K6691">
        <v>4</v>
      </c>
      <c r="L6691">
        <v>2045827</v>
      </c>
      <c r="M6691">
        <v>7550</v>
      </c>
      <c r="N6691" t="s">
        <v>341</v>
      </c>
      <c r="O6691" t="s">
        <v>355</v>
      </c>
    </row>
    <row r="6692" spans="1:15" x14ac:dyDescent="0.25">
      <c r="A6692" t="s">
        <v>340</v>
      </c>
      <c r="B6692" t="s">
        <v>319</v>
      </c>
      <c r="C6692" t="s">
        <v>96</v>
      </c>
      <c r="D6692">
        <v>29732187</v>
      </c>
      <c r="E6692" t="s">
        <v>145</v>
      </c>
      <c r="F6692" t="s">
        <v>45</v>
      </c>
      <c r="G6692">
        <v>650</v>
      </c>
      <c r="H6692">
        <v>0</v>
      </c>
      <c r="I6692">
        <v>0</v>
      </c>
      <c r="J6692">
        <v>17</v>
      </c>
      <c r="K6692">
        <v>4</v>
      </c>
      <c r="L6692">
        <v>335363</v>
      </c>
      <c r="M6692">
        <v>7553</v>
      </c>
      <c r="N6692" t="s">
        <v>341</v>
      </c>
      <c r="O6692" t="s">
        <v>355</v>
      </c>
    </row>
    <row r="6693" spans="1:15" x14ac:dyDescent="0.25">
      <c r="A6693" t="s">
        <v>340</v>
      </c>
      <c r="B6693" t="s">
        <v>319</v>
      </c>
      <c r="C6693" t="s">
        <v>96</v>
      </c>
      <c r="D6693">
        <v>29732187</v>
      </c>
      <c r="E6693" t="s">
        <v>145</v>
      </c>
      <c r="F6693" t="s">
        <v>45</v>
      </c>
      <c r="G6693">
        <v>650</v>
      </c>
      <c r="H6693">
        <v>0</v>
      </c>
      <c r="I6693">
        <v>0</v>
      </c>
      <c r="J6693">
        <v>17</v>
      </c>
      <c r="K6693">
        <v>4</v>
      </c>
      <c r="L6693">
        <v>1710464</v>
      </c>
      <c r="M6693">
        <v>7554</v>
      </c>
      <c r="N6693" t="s">
        <v>341</v>
      </c>
      <c r="O6693" t="s">
        <v>355</v>
      </c>
    </row>
    <row r="6694" spans="1:15" x14ac:dyDescent="0.25">
      <c r="A6694" t="s">
        <v>340</v>
      </c>
      <c r="B6694" t="s">
        <v>319</v>
      </c>
      <c r="C6694" t="s">
        <v>96</v>
      </c>
      <c r="D6694">
        <v>51218162</v>
      </c>
      <c r="E6694" t="s">
        <v>146</v>
      </c>
      <c r="F6694" t="s">
        <v>45</v>
      </c>
      <c r="G6694">
        <v>650</v>
      </c>
      <c r="H6694">
        <v>0</v>
      </c>
      <c r="I6694">
        <v>0</v>
      </c>
      <c r="J6694">
        <v>17</v>
      </c>
      <c r="K6694">
        <v>4</v>
      </c>
      <c r="L6694">
        <v>839308</v>
      </c>
      <c r="M6694">
        <v>7550</v>
      </c>
      <c r="N6694" t="s">
        <v>341</v>
      </c>
      <c r="O6694" t="s">
        <v>355</v>
      </c>
    </row>
    <row r="6695" spans="1:15" x14ac:dyDescent="0.25">
      <c r="A6695" t="s">
        <v>340</v>
      </c>
      <c r="B6695" t="s">
        <v>319</v>
      </c>
      <c r="C6695" t="s">
        <v>96</v>
      </c>
      <c r="D6695">
        <v>51218162</v>
      </c>
      <c r="E6695" t="s">
        <v>146</v>
      </c>
      <c r="F6695" t="s">
        <v>45</v>
      </c>
      <c r="G6695">
        <v>650</v>
      </c>
      <c r="H6695">
        <v>0</v>
      </c>
      <c r="I6695">
        <v>0</v>
      </c>
      <c r="J6695">
        <v>17</v>
      </c>
      <c r="K6695">
        <v>4</v>
      </c>
      <c r="L6695">
        <v>23510</v>
      </c>
      <c r="M6695">
        <v>7553</v>
      </c>
      <c r="N6695" t="s">
        <v>341</v>
      </c>
      <c r="O6695" t="s">
        <v>355</v>
      </c>
    </row>
    <row r="6696" spans="1:15" x14ac:dyDescent="0.25">
      <c r="A6696" t="s">
        <v>340</v>
      </c>
      <c r="B6696" t="s">
        <v>319</v>
      </c>
      <c r="C6696" t="s">
        <v>96</v>
      </c>
      <c r="D6696">
        <v>51218162</v>
      </c>
      <c r="E6696" t="s">
        <v>146</v>
      </c>
      <c r="F6696" t="s">
        <v>45</v>
      </c>
      <c r="G6696">
        <v>650</v>
      </c>
      <c r="H6696">
        <v>0</v>
      </c>
      <c r="I6696">
        <v>0</v>
      </c>
      <c r="J6696">
        <v>17</v>
      </c>
      <c r="K6696">
        <v>4</v>
      </c>
      <c r="L6696">
        <v>815798</v>
      </c>
      <c r="M6696">
        <v>7554</v>
      </c>
      <c r="N6696" t="s">
        <v>341</v>
      </c>
      <c r="O6696" t="s">
        <v>355</v>
      </c>
    </row>
    <row r="6697" spans="1:15" x14ac:dyDescent="0.25">
      <c r="A6697" t="s">
        <v>340</v>
      </c>
      <c r="B6697" t="s">
        <v>319</v>
      </c>
      <c r="C6697" t="s">
        <v>96</v>
      </c>
      <c r="D6697">
        <v>51225407</v>
      </c>
      <c r="E6697" t="s">
        <v>147</v>
      </c>
      <c r="F6697" t="s">
        <v>45</v>
      </c>
      <c r="G6697">
        <v>650</v>
      </c>
      <c r="H6697">
        <v>0</v>
      </c>
      <c r="I6697">
        <v>0</v>
      </c>
      <c r="J6697">
        <v>17</v>
      </c>
      <c r="K6697">
        <v>4</v>
      </c>
      <c r="L6697">
        <v>1238300</v>
      </c>
      <c r="M6697">
        <v>7550</v>
      </c>
      <c r="N6697" t="s">
        <v>341</v>
      </c>
      <c r="O6697" t="s">
        <v>355</v>
      </c>
    </row>
    <row r="6698" spans="1:15" x14ac:dyDescent="0.25">
      <c r="A6698" t="s">
        <v>340</v>
      </c>
      <c r="B6698" t="s">
        <v>319</v>
      </c>
      <c r="C6698" t="s">
        <v>96</v>
      </c>
      <c r="D6698">
        <v>51225407</v>
      </c>
      <c r="E6698" t="s">
        <v>147</v>
      </c>
      <c r="F6698" t="s">
        <v>45</v>
      </c>
      <c r="G6698">
        <v>650</v>
      </c>
      <c r="H6698">
        <v>0</v>
      </c>
      <c r="I6698">
        <v>0</v>
      </c>
      <c r="J6698">
        <v>17</v>
      </c>
      <c r="K6698">
        <v>4</v>
      </c>
      <c r="L6698">
        <v>43348</v>
      </c>
      <c r="M6698">
        <v>7553</v>
      </c>
      <c r="N6698" t="s">
        <v>341</v>
      </c>
      <c r="O6698" t="s">
        <v>355</v>
      </c>
    </row>
    <row r="6699" spans="1:15" x14ac:dyDescent="0.25">
      <c r="A6699" t="s">
        <v>340</v>
      </c>
      <c r="B6699" t="s">
        <v>319</v>
      </c>
      <c r="C6699" t="s">
        <v>96</v>
      </c>
      <c r="D6699">
        <v>51225407</v>
      </c>
      <c r="E6699" t="s">
        <v>147</v>
      </c>
      <c r="F6699" t="s">
        <v>45</v>
      </c>
      <c r="G6699">
        <v>650</v>
      </c>
      <c r="H6699">
        <v>0</v>
      </c>
      <c r="I6699">
        <v>0</v>
      </c>
      <c r="J6699">
        <v>17</v>
      </c>
      <c r="K6699">
        <v>4</v>
      </c>
      <c r="L6699">
        <v>1194952</v>
      </c>
      <c r="M6699">
        <v>7554</v>
      </c>
      <c r="N6699" t="s">
        <v>341</v>
      </c>
      <c r="O6699" t="s">
        <v>355</v>
      </c>
    </row>
    <row r="6700" spans="1:15" x14ac:dyDescent="0.25">
      <c r="A6700" t="s">
        <v>340</v>
      </c>
      <c r="B6700" t="s">
        <v>319</v>
      </c>
      <c r="C6700" t="s">
        <v>96</v>
      </c>
      <c r="D6700">
        <v>51227957</v>
      </c>
      <c r="E6700" t="s">
        <v>148</v>
      </c>
      <c r="F6700" t="s">
        <v>45</v>
      </c>
      <c r="G6700">
        <v>650</v>
      </c>
      <c r="H6700">
        <v>0</v>
      </c>
      <c r="I6700">
        <v>0</v>
      </c>
      <c r="J6700">
        <v>17</v>
      </c>
      <c r="K6700">
        <v>4</v>
      </c>
      <c r="L6700">
        <v>2285038</v>
      </c>
      <c r="M6700">
        <v>7550</v>
      </c>
      <c r="N6700" t="s">
        <v>341</v>
      </c>
      <c r="O6700" t="s">
        <v>355</v>
      </c>
    </row>
    <row r="6701" spans="1:15" x14ac:dyDescent="0.25">
      <c r="A6701" t="s">
        <v>340</v>
      </c>
      <c r="B6701" t="s">
        <v>319</v>
      </c>
      <c r="C6701" t="s">
        <v>96</v>
      </c>
      <c r="D6701">
        <v>51227957</v>
      </c>
      <c r="E6701" t="s">
        <v>148</v>
      </c>
      <c r="F6701" t="s">
        <v>45</v>
      </c>
      <c r="G6701">
        <v>650</v>
      </c>
      <c r="H6701">
        <v>0</v>
      </c>
      <c r="I6701">
        <v>0</v>
      </c>
      <c r="J6701">
        <v>17</v>
      </c>
      <c r="K6701">
        <v>4</v>
      </c>
      <c r="L6701">
        <v>134988</v>
      </c>
      <c r="M6701">
        <v>7553</v>
      </c>
      <c r="N6701" t="s">
        <v>341</v>
      </c>
      <c r="O6701" t="s">
        <v>355</v>
      </c>
    </row>
    <row r="6702" spans="1:15" x14ac:dyDescent="0.25">
      <c r="A6702" t="s">
        <v>340</v>
      </c>
      <c r="B6702" t="s">
        <v>319</v>
      </c>
      <c r="C6702" t="s">
        <v>96</v>
      </c>
      <c r="D6702">
        <v>51227957</v>
      </c>
      <c r="E6702" t="s">
        <v>148</v>
      </c>
      <c r="F6702" t="s">
        <v>45</v>
      </c>
      <c r="G6702">
        <v>650</v>
      </c>
      <c r="H6702">
        <v>0</v>
      </c>
      <c r="I6702">
        <v>0</v>
      </c>
      <c r="J6702">
        <v>17</v>
      </c>
      <c r="K6702">
        <v>4</v>
      </c>
      <c r="L6702">
        <v>2150050</v>
      </c>
      <c r="M6702">
        <v>7554</v>
      </c>
      <c r="N6702" t="s">
        <v>341</v>
      </c>
      <c r="O6702" t="s">
        <v>355</v>
      </c>
    </row>
    <row r="6703" spans="1:15" x14ac:dyDescent="0.25">
      <c r="A6703" t="s">
        <v>340</v>
      </c>
      <c r="B6703" t="s">
        <v>319</v>
      </c>
      <c r="C6703" t="s">
        <v>96</v>
      </c>
      <c r="D6703">
        <v>51232627</v>
      </c>
      <c r="E6703" t="s">
        <v>265</v>
      </c>
      <c r="F6703" t="s">
        <v>45</v>
      </c>
      <c r="G6703">
        <v>650</v>
      </c>
      <c r="H6703">
        <v>0</v>
      </c>
      <c r="I6703">
        <v>0</v>
      </c>
      <c r="J6703">
        <v>17</v>
      </c>
      <c r="K6703">
        <v>4</v>
      </c>
      <c r="L6703">
        <v>508257</v>
      </c>
      <c r="M6703">
        <v>7550</v>
      </c>
      <c r="N6703" t="s">
        <v>341</v>
      </c>
      <c r="O6703" t="s">
        <v>355</v>
      </c>
    </row>
    <row r="6704" spans="1:15" x14ac:dyDescent="0.25">
      <c r="A6704" t="s">
        <v>340</v>
      </c>
      <c r="B6704" t="s">
        <v>319</v>
      </c>
      <c r="C6704" t="s">
        <v>96</v>
      </c>
      <c r="D6704">
        <v>51232627</v>
      </c>
      <c r="E6704" t="s">
        <v>265</v>
      </c>
      <c r="F6704" t="s">
        <v>45</v>
      </c>
      <c r="G6704">
        <v>650</v>
      </c>
      <c r="H6704">
        <v>0</v>
      </c>
      <c r="I6704">
        <v>0</v>
      </c>
      <c r="J6704">
        <v>17</v>
      </c>
      <c r="K6704">
        <v>4</v>
      </c>
      <c r="L6704">
        <v>31380</v>
      </c>
      <c r="M6704">
        <v>7553</v>
      </c>
      <c r="N6704" t="s">
        <v>341</v>
      </c>
      <c r="O6704" t="s">
        <v>355</v>
      </c>
    </row>
    <row r="6705" spans="1:15" x14ac:dyDescent="0.25">
      <c r="A6705" t="s">
        <v>340</v>
      </c>
      <c r="B6705" t="s">
        <v>319</v>
      </c>
      <c r="C6705" t="s">
        <v>96</v>
      </c>
      <c r="D6705">
        <v>51232627</v>
      </c>
      <c r="E6705" t="s">
        <v>265</v>
      </c>
      <c r="F6705" t="s">
        <v>45</v>
      </c>
      <c r="G6705">
        <v>650</v>
      </c>
      <c r="H6705">
        <v>0</v>
      </c>
      <c r="I6705">
        <v>0</v>
      </c>
      <c r="J6705">
        <v>17</v>
      </c>
      <c r="K6705">
        <v>4</v>
      </c>
      <c r="L6705">
        <v>476877</v>
      </c>
      <c r="M6705">
        <v>7554</v>
      </c>
      <c r="N6705" t="s">
        <v>341</v>
      </c>
      <c r="O6705" t="s">
        <v>355</v>
      </c>
    </row>
    <row r="6706" spans="1:15" x14ac:dyDescent="0.25">
      <c r="A6706" t="s">
        <v>340</v>
      </c>
      <c r="B6706" t="s">
        <v>319</v>
      </c>
      <c r="C6706" t="s">
        <v>96</v>
      </c>
      <c r="D6706">
        <v>51234003</v>
      </c>
      <c r="E6706" t="s">
        <v>294</v>
      </c>
      <c r="F6706" t="s">
        <v>45</v>
      </c>
      <c r="G6706">
        <v>650</v>
      </c>
      <c r="H6706">
        <v>0</v>
      </c>
      <c r="I6706">
        <v>0</v>
      </c>
      <c r="J6706">
        <v>17</v>
      </c>
      <c r="K6706">
        <v>4</v>
      </c>
      <c r="L6706">
        <v>505551</v>
      </c>
      <c r="M6706">
        <v>7550</v>
      </c>
      <c r="N6706" t="s">
        <v>341</v>
      </c>
      <c r="O6706" t="s">
        <v>355</v>
      </c>
    </row>
    <row r="6707" spans="1:15" x14ac:dyDescent="0.25">
      <c r="A6707" t="s">
        <v>340</v>
      </c>
      <c r="B6707" t="s">
        <v>319</v>
      </c>
      <c r="C6707" t="s">
        <v>96</v>
      </c>
      <c r="D6707">
        <v>51234003</v>
      </c>
      <c r="E6707" t="s">
        <v>294</v>
      </c>
      <c r="F6707" t="s">
        <v>45</v>
      </c>
      <c r="G6707">
        <v>650</v>
      </c>
      <c r="H6707">
        <v>0</v>
      </c>
      <c r="I6707">
        <v>0</v>
      </c>
      <c r="J6707">
        <v>17</v>
      </c>
      <c r="K6707">
        <v>4</v>
      </c>
      <c r="L6707">
        <v>32720</v>
      </c>
      <c r="M6707">
        <v>7553</v>
      </c>
      <c r="N6707" t="s">
        <v>341</v>
      </c>
      <c r="O6707" t="s">
        <v>355</v>
      </c>
    </row>
    <row r="6708" spans="1:15" x14ac:dyDescent="0.25">
      <c r="A6708" t="s">
        <v>340</v>
      </c>
      <c r="B6708" t="s">
        <v>319</v>
      </c>
      <c r="C6708" t="s">
        <v>96</v>
      </c>
      <c r="D6708">
        <v>51234003</v>
      </c>
      <c r="E6708" t="s">
        <v>294</v>
      </c>
      <c r="F6708" t="s">
        <v>45</v>
      </c>
      <c r="G6708">
        <v>650</v>
      </c>
      <c r="H6708">
        <v>0</v>
      </c>
      <c r="I6708">
        <v>0</v>
      </c>
      <c r="J6708">
        <v>17</v>
      </c>
      <c r="K6708">
        <v>4</v>
      </c>
      <c r="L6708">
        <v>472831</v>
      </c>
      <c r="M6708">
        <v>7554</v>
      </c>
      <c r="N6708" t="s">
        <v>341</v>
      </c>
      <c r="O6708" t="s">
        <v>355</v>
      </c>
    </row>
    <row r="6709" spans="1:15" x14ac:dyDescent="0.25">
      <c r="A6709" t="s">
        <v>340</v>
      </c>
      <c r="B6709" t="s">
        <v>319</v>
      </c>
      <c r="C6709" t="s">
        <v>96</v>
      </c>
      <c r="D6709">
        <v>51234300</v>
      </c>
      <c r="E6709" t="s">
        <v>286</v>
      </c>
      <c r="F6709" t="s">
        <v>45</v>
      </c>
      <c r="G6709">
        <v>650</v>
      </c>
      <c r="H6709">
        <v>0</v>
      </c>
      <c r="I6709">
        <v>0</v>
      </c>
      <c r="J6709">
        <v>17</v>
      </c>
      <c r="K6709">
        <v>4</v>
      </c>
      <c r="L6709">
        <v>674332</v>
      </c>
      <c r="M6709">
        <v>7550</v>
      </c>
      <c r="N6709" t="s">
        <v>341</v>
      </c>
      <c r="O6709" t="s">
        <v>355</v>
      </c>
    </row>
    <row r="6710" spans="1:15" x14ac:dyDescent="0.25">
      <c r="A6710" t="s">
        <v>340</v>
      </c>
      <c r="B6710" t="s">
        <v>319</v>
      </c>
      <c r="C6710" t="s">
        <v>96</v>
      </c>
      <c r="D6710">
        <v>51234300</v>
      </c>
      <c r="E6710" t="s">
        <v>286</v>
      </c>
      <c r="F6710" t="s">
        <v>45</v>
      </c>
      <c r="G6710">
        <v>650</v>
      </c>
      <c r="H6710">
        <v>0</v>
      </c>
      <c r="I6710">
        <v>0</v>
      </c>
      <c r="J6710">
        <v>17</v>
      </c>
      <c r="K6710">
        <v>4</v>
      </c>
      <c r="L6710">
        <v>40558</v>
      </c>
      <c r="M6710">
        <v>7553</v>
      </c>
      <c r="N6710" t="s">
        <v>341</v>
      </c>
      <c r="O6710" t="s">
        <v>355</v>
      </c>
    </row>
    <row r="6711" spans="1:15" x14ac:dyDescent="0.25">
      <c r="A6711" t="s">
        <v>340</v>
      </c>
      <c r="B6711" t="s">
        <v>319</v>
      </c>
      <c r="C6711" t="s">
        <v>96</v>
      </c>
      <c r="D6711">
        <v>51234300</v>
      </c>
      <c r="E6711" t="s">
        <v>286</v>
      </c>
      <c r="F6711" t="s">
        <v>45</v>
      </c>
      <c r="G6711">
        <v>650</v>
      </c>
      <c r="H6711">
        <v>0</v>
      </c>
      <c r="I6711">
        <v>0</v>
      </c>
      <c r="J6711">
        <v>17</v>
      </c>
      <c r="K6711">
        <v>4</v>
      </c>
      <c r="L6711">
        <v>633774</v>
      </c>
      <c r="M6711">
        <v>7554</v>
      </c>
      <c r="N6711" t="s">
        <v>341</v>
      </c>
      <c r="O6711" t="s">
        <v>355</v>
      </c>
    </row>
    <row r="6712" spans="1:15" x14ac:dyDescent="0.25">
      <c r="A6712" t="s">
        <v>340</v>
      </c>
      <c r="B6712" t="s">
        <v>319</v>
      </c>
      <c r="C6712" t="s">
        <v>96</v>
      </c>
      <c r="D6712">
        <v>54583208</v>
      </c>
      <c r="E6712" t="s">
        <v>149</v>
      </c>
      <c r="F6712" t="s">
        <v>45</v>
      </c>
      <c r="G6712">
        <v>650</v>
      </c>
      <c r="H6712">
        <v>0</v>
      </c>
      <c r="I6712">
        <v>0</v>
      </c>
      <c r="J6712">
        <v>17</v>
      </c>
      <c r="K6712">
        <v>4</v>
      </c>
      <c r="L6712">
        <v>1725966</v>
      </c>
      <c r="M6712">
        <v>7550</v>
      </c>
      <c r="N6712" t="s">
        <v>341</v>
      </c>
      <c r="O6712" t="s">
        <v>355</v>
      </c>
    </row>
    <row r="6713" spans="1:15" x14ac:dyDescent="0.25">
      <c r="A6713" t="s">
        <v>340</v>
      </c>
      <c r="B6713" t="s">
        <v>319</v>
      </c>
      <c r="C6713" t="s">
        <v>96</v>
      </c>
      <c r="D6713">
        <v>54583208</v>
      </c>
      <c r="E6713" t="s">
        <v>149</v>
      </c>
      <c r="F6713" t="s">
        <v>45</v>
      </c>
      <c r="G6713">
        <v>650</v>
      </c>
      <c r="H6713">
        <v>0</v>
      </c>
      <c r="I6713">
        <v>0</v>
      </c>
      <c r="J6713">
        <v>17</v>
      </c>
      <c r="K6713">
        <v>4</v>
      </c>
      <c r="L6713">
        <v>68147</v>
      </c>
      <c r="M6713">
        <v>7553</v>
      </c>
      <c r="N6713" t="s">
        <v>341</v>
      </c>
      <c r="O6713" t="s">
        <v>355</v>
      </c>
    </row>
    <row r="6714" spans="1:15" x14ac:dyDescent="0.25">
      <c r="A6714" t="s">
        <v>340</v>
      </c>
      <c r="B6714" t="s">
        <v>319</v>
      </c>
      <c r="C6714" t="s">
        <v>96</v>
      </c>
      <c r="D6714">
        <v>54583208</v>
      </c>
      <c r="E6714" t="s">
        <v>149</v>
      </c>
      <c r="F6714" t="s">
        <v>45</v>
      </c>
      <c r="G6714">
        <v>650</v>
      </c>
      <c r="H6714">
        <v>0</v>
      </c>
      <c r="I6714">
        <v>0</v>
      </c>
      <c r="J6714">
        <v>17</v>
      </c>
      <c r="K6714">
        <v>4</v>
      </c>
      <c r="L6714">
        <v>1657819</v>
      </c>
      <c r="M6714">
        <v>7554</v>
      </c>
      <c r="N6714" t="s">
        <v>341</v>
      </c>
      <c r="O6714" t="s">
        <v>355</v>
      </c>
    </row>
    <row r="6715" spans="1:15" x14ac:dyDescent="0.25">
      <c r="A6715" t="s">
        <v>340</v>
      </c>
      <c r="B6715" t="s">
        <v>319</v>
      </c>
      <c r="C6715" t="s">
        <v>96</v>
      </c>
      <c r="D6715">
        <v>54583232</v>
      </c>
      <c r="E6715" t="s">
        <v>150</v>
      </c>
      <c r="F6715" t="s">
        <v>45</v>
      </c>
      <c r="G6715">
        <v>650</v>
      </c>
      <c r="H6715">
        <v>0</v>
      </c>
      <c r="I6715">
        <v>0</v>
      </c>
      <c r="J6715">
        <v>17</v>
      </c>
      <c r="K6715">
        <v>4</v>
      </c>
      <c r="L6715">
        <v>509355</v>
      </c>
      <c r="M6715">
        <v>7550</v>
      </c>
      <c r="N6715" t="s">
        <v>341</v>
      </c>
      <c r="O6715" t="s">
        <v>355</v>
      </c>
    </row>
    <row r="6716" spans="1:15" x14ac:dyDescent="0.25">
      <c r="A6716" t="s">
        <v>340</v>
      </c>
      <c r="B6716" t="s">
        <v>319</v>
      </c>
      <c r="C6716" t="s">
        <v>96</v>
      </c>
      <c r="D6716">
        <v>54583232</v>
      </c>
      <c r="E6716" t="s">
        <v>150</v>
      </c>
      <c r="F6716" t="s">
        <v>45</v>
      </c>
      <c r="G6716">
        <v>650</v>
      </c>
      <c r="H6716">
        <v>0</v>
      </c>
      <c r="I6716">
        <v>0</v>
      </c>
      <c r="J6716">
        <v>17</v>
      </c>
      <c r="K6716">
        <v>4</v>
      </c>
      <c r="L6716">
        <v>23506</v>
      </c>
      <c r="M6716">
        <v>7553</v>
      </c>
      <c r="N6716" t="s">
        <v>341</v>
      </c>
      <c r="O6716" t="s">
        <v>355</v>
      </c>
    </row>
    <row r="6717" spans="1:15" x14ac:dyDescent="0.25">
      <c r="A6717" t="s">
        <v>340</v>
      </c>
      <c r="B6717" t="s">
        <v>319</v>
      </c>
      <c r="C6717" t="s">
        <v>96</v>
      </c>
      <c r="D6717">
        <v>54583232</v>
      </c>
      <c r="E6717" t="s">
        <v>150</v>
      </c>
      <c r="F6717" t="s">
        <v>45</v>
      </c>
      <c r="G6717">
        <v>650</v>
      </c>
      <c r="H6717">
        <v>0</v>
      </c>
      <c r="I6717">
        <v>0</v>
      </c>
      <c r="J6717">
        <v>17</v>
      </c>
      <c r="K6717">
        <v>4</v>
      </c>
      <c r="L6717">
        <v>485849</v>
      </c>
      <c r="M6717">
        <v>7554</v>
      </c>
      <c r="N6717" t="s">
        <v>341</v>
      </c>
      <c r="O6717" t="s">
        <v>355</v>
      </c>
    </row>
    <row r="6718" spans="1:15" x14ac:dyDescent="0.25">
      <c r="A6718" t="s">
        <v>340</v>
      </c>
      <c r="B6718" t="s">
        <v>319</v>
      </c>
      <c r="C6718" t="s">
        <v>96</v>
      </c>
      <c r="D6718">
        <v>54982822</v>
      </c>
      <c r="E6718" t="s">
        <v>151</v>
      </c>
      <c r="F6718" t="s">
        <v>45</v>
      </c>
      <c r="G6718">
        <v>650</v>
      </c>
      <c r="H6718">
        <v>0</v>
      </c>
      <c r="I6718">
        <v>0</v>
      </c>
      <c r="J6718">
        <v>17</v>
      </c>
      <c r="K6718">
        <v>4</v>
      </c>
      <c r="L6718">
        <v>2314477</v>
      </c>
      <c r="M6718">
        <v>7550</v>
      </c>
      <c r="N6718" t="s">
        <v>341</v>
      </c>
      <c r="O6718" t="s">
        <v>355</v>
      </c>
    </row>
    <row r="6719" spans="1:15" x14ac:dyDescent="0.25">
      <c r="A6719" t="s">
        <v>340</v>
      </c>
      <c r="B6719" t="s">
        <v>319</v>
      </c>
      <c r="C6719" t="s">
        <v>96</v>
      </c>
      <c r="D6719">
        <v>54982822</v>
      </c>
      <c r="E6719" t="s">
        <v>151</v>
      </c>
      <c r="F6719" t="s">
        <v>45</v>
      </c>
      <c r="G6719">
        <v>650</v>
      </c>
      <c r="H6719">
        <v>0</v>
      </c>
      <c r="I6719">
        <v>0</v>
      </c>
      <c r="J6719">
        <v>17</v>
      </c>
      <c r="K6719">
        <v>4</v>
      </c>
      <c r="L6719">
        <v>262520</v>
      </c>
      <c r="M6719">
        <v>7553</v>
      </c>
      <c r="N6719" t="s">
        <v>341</v>
      </c>
      <c r="O6719" t="s">
        <v>355</v>
      </c>
    </row>
    <row r="6720" spans="1:15" x14ac:dyDescent="0.25">
      <c r="A6720" t="s">
        <v>340</v>
      </c>
      <c r="B6720" t="s">
        <v>319</v>
      </c>
      <c r="C6720" t="s">
        <v>96</v>
      </c>
      <c r="D6720">
        <v>54982822</v>
      </c>
      <c r="E6720" t="s">
        <v>151</v>
      </c>
      <c r="F6720" t="s">
        <v>45</v>
      </c>
      <c r="G6720">
        <v>650</v>
      </c>
      <c r="H6720">
        <v>0</v>
      </c>
      <c r="I6720">
        <v>0</v>
      </c>
      <c r="J6720">
        <v>17</v>
      </c>
      <c r="K6720">
        <v>4</v>
      </c>
      <c r="L6720">
        <v>2051957</v>
      </c>
      <c r="M6720">
        <v>7554</v>
      </c>
      <c r="N6720" t="s">
        <v>341</v>
      </c>
      <c r="O6720" t="s">
        <v>355</v>
      </c>
    </row>
    <row r="6721" spans="1:15" x14ac:dyDescent="0.25">
      <c r="A6721" t="s">
        <v>340</v>
      </c>
      <c r="B6721" t="s">
        <v>319</v>
      </c>
      <c r="C6721" t="s">
        <v>96</v>
      </c>
      <c r="D6721">
        <v>55477988</v>
      </c>
      <c r="E6721" t="s">
        <v>153</v>
      </c>
      <c r="F6721" t="s">
        <v>45</v>
      </c>
      <c r="G6721">
        <v>650</v>
      </c>
      <c r="H6721">
        <v>0</v>
      </c>
      <c r="I6721">
        <v>0</v>
      </c>
      <c r="J6721">
        <v>17</v>
      </c>
      <c r="K6721">
        <v>4</v>
      </c>
      <c r="L6721">
        <v>1972107</v>
      </c>
      <c r="M6721">
        <v>7550</v>
      </c>
      <c r="N6721" t="s">
        <v>341</v>
      </c>
      <c r="O6721" t="s">
        <v>355</v>
      </c>
    </row>
    <row r="6722" spans="1:15" x14ac:dyDescent="0.25">
      <c r="A6722" t="s">
        <v>340</v>
      </c>
      <c r="B6722" t="s">
        <v>319</v>
      </c>
      <c r="C6722" t="s">
        <v>96</v>
      </c>
      <c r="D6722">
        <v>55477988</v>
      </c>
      <c r="E6722" t="s">
        <v>153</v>
      </c>
      <c r="F6722" t="s">
        <v>45</v>
      </c>
      <c r="G6722">
        <v>650</v>
      </c>
      <c r="H6722">
        <v>0</v>
      </c>
      <c r="I6722">
        <v>0</v>
      </c>
      <c r="J6722">
        <v>17</v>
      </c>
      <c r="K6722">
        <v>4</v>
      </c>
      <c r="L6722">
        <v>126714</v>
      </c>
      <c r="M6722">
        <v>7553</v>
      </c>
      <c r="N6722" t="s">
        <v>341</v>
      </c>
      <c r="O6722" t="s">
        <v>355</v>
      </c>
    </row>
    <row r="6723" spans="1:15" x14ac:dyDescent="0.25">
      <c r="A6723" t="s">
        <v>340</v>
      </c>
      <c r="B6723" t="s">
        <v>319</v>
      </c>
      <c r="C6723" t="s">
        <v>96</v>
      </c>
      <c r="D6723">
        <v>55477988</v>
      </c>
      <c r="E6723" t="s">
        <v>153</v>
      </c>
      <c r="F6723" t="s">
        <v>45</v>
      </c>
      <c r="G6723">
        <v>650</v>
      </c>
      <c r="H6723">
        <v>0</v>
      </c>
      <c r="I6723">
        <v>0</v>
      </c>
      <c r="J6723">
        <v>17</v>
      </c>
      <c r="K6723">
        <v>4</v>
      </c>
      <c r="L6723">
        <v>1845393</v>
      </c>
      <c r="M6723">
        <v>7554</v>
      </c>
      <c r="N6723" t="s">
        <v>341</v>
      </c>
      <c r="O6723" t="s">
        <v>355</v>
      </c>
    </row>
    <row r="6724" spans="1:15" x14ac:dyDescent="0.25">
      <c r="A6724" t="s">
        <v>340</v>
      </c>
      <c r="B6724" t="s">
        <v>319</v>
      </c>
      <c r="C6724" t="s">
        <v>154</v>
      </c>
      <c r="D6724">
        <v>11045218</v>
      </c>
      <c r="E6724" t="s">
        <v>306</v>
      </c>
      <c r="F6724" t="s">
        <v>19</v>
      </c>
      <c r="G6724">
        <v>650</v>
      </c>
      <c r="H6724">
        <v>0</v>
      </c>
      <c r="I6724">
        <v>0</v>
      </c>
      <c r="J6724">
        <v>17</v>
      </c>
      <c r="K6724">
        <v>4</v>
      </c>
      <c r="L6724">
        <v>2217882</v>
      </c>
      <c r="M6724">
        <v>6200</v>
      </c>
      <c r="N6724" t="s">
        <v>341</v>
      </c>
      <c r="O6724" t="s">
        <v>355</v>
      </c>
    </row>
    <row r="6725" spans="1:15" x14ac:dyDescent="0.25">
      <c r="A6725" t="s">
        <v>340</v>
      </c>
      <c r="B6725" t="s">
        <v>319</v>
      </c>
      <c r="C6725" t="s">
        <v>154</v>
      </c>
      <c r="D6725">
        <v>11045218</v>
      </c>
      <c r="E6725" t="s">
        <v>306</v>
      </c>
      <c r="F6725" t="s">
        <v>19</v>
      </c>
      <c r="G6725">
        <v>650</v>
      </c>
      <c r="H6725">
        <v>0</v>
      </c>
      <c r="I6725">
        <v>0</v>
      </c>
      <c r="J6725">
        <v>17</v>
      </c>
      <c r="K6725">
        <v>4</v>
      </c>
      <c r="L6725">
        <v>2217882</v>
      </c>
      <c r="M6725">
        <v>6202</v>
      </c>
      <c r="N6725" t="s">
        <v>341</v>
      </c>
      <c r="O6725" t="s">
        <v>355</v>
      </c>
    </row>
    <row r="6726" spans="1:15" x14ac:dyDescent="0.25">
      <c r="A6726" t="s">
        <v>340</v>
      </c>
      <c r="B6726" t="s">
        <v>319</v>
      </c>
      <c r="C6726" t="s">
        <v>154</v>
      </c>
      <c r="D6726">
        <v>11045218</v>
      </c>
      <c r="E6726" t="s">
        <v>306</v>
      </c>
      <c r="F6726" t="s">
        <v>19</v>
      </c>
      <c r="G6726">
        <v>650</v>
      </c>
      <c r="H6726">
        <v>0</v>
      </c>
      <c r="I6726">
        <v>0</v>
      </c>
      <c r="J6726">
        <v>17</v>
      </c>
      <c r="K6726">
        <v>4</v>
      </c>
      <c r="L6726">
        <v>20703815</v>
      </c>
      <c r="M6726">
        <v>7550</v>
      </c>
      <c r="N6726" t="s">
        <v>341</v>
      </c>
      <c r="O6726" t="s">
        <v>355</v>
      </c>
    </row>
    <row r="6727" spans="1:15" x14ac:dyDescent="0.25">
      <c r="A6727" t="s">
        <v>340</v>
      </c>
      <c r="B6727" t="s">
        <v>319</v>
      </c>
      <c r="C6727" t="s">
        <v>154</v>
      </c>
      <c r="D6727">
        <v>11045218</v>
      </c>
      <c r="E6727" t="s">
        <v>306</v>
      </c>
      <c r="F6727" t="s">
        <v>19</v>
      </c>
      <c r="G6727">
        <v>650</v>
      </c>
      <c r="H6727">
        <v>0</v>
      </c>
      <c r="I6727">
        <v>0</v>
      </c>
      <c r="J6727">
        <v>17</v>
      </c>
      <c r="K6727">
        <v>4</v>
      </c>
      <c r="L6727">
        <v>2976</v>
      </c>
      <c r="M6727">
        <v>7551</v>
      </c>
      <c r="N6727" t="s">
        <v>341</v>
      </c>
      <c r="O6727" t="s">
        <v>355</v>
      </c>
    </row>
    <row r="6728" spans="1:15" x14ac:dyDescent="0.25">
      <c r="A6728" t="s">
        <v>340</v>
      </c>
      <c r="B6728" t="s">
        <v>319</v>
      </c>
      <c r="C6728" t="s">
        <v>154</v>
      </c>
      <c r="D6728">
        <v>11045218</v>
      </c>
      <c r="E6728" t="s">
        <v>306</v>
      </c>
      <c r="F6728" t="s">
        <v>19</v>
      </c>
      <c r="G6728">
        <v>650</v>
      </c>
      <c r="H6728">
        <v>0</v>
      </c>
      <c r="I6728">
        <v>0</v>
      </c>
      <c r="J6728">
        <v>17</v>
      </c>
      <c r="K6728">
        <v>4</v>
      </c>
      <c r="L6728">
        <v>1656140</v>
      </c>
      <c r="M6728">
        <v>7553</v>
      </c>
      <c r="N6728" t="s">
        <v>341</v>
      </c>
      <c r="O6728" t="s">
        <v>355</v>
      </c>
    </row>
    <row r="6729" spans="1:15" x14ac:dyDescent="0.25">
      <c r="A6729" t="s">
        <v>340</v>
      </c>
      <c r="B6729" t="s">
        <v>319</v>
      </c>
      <c r="C6729" t="s">
        <v>154</v>
      </c>
      <c r="D6729">
        <v>11045218</v>
      </c>
      <c r="E6729" t="s">
        <v>306</v>
      </c>
      <c r="F6729" t="s">
        <v>19</v>
      </c>
      <c r="G6729">
        <v>650</v>
      </c>
      <c r="H6729">
        <v>0</v>
      </c>
      <c r="I6729">
        <v>0</v>
      </c>
      <c r="J6729">
        <v>17</v>
      </c>
      <c r="K6729">
        <v>4</v>
      </c>
      <c r="L6729">
        <v>19044699</v>
      </c>
      <c r="M6729">
        <v>7554</v>
      </c>
      <c r="N6729" t="s">
        <v>341</v>
      </c>
      <c r="O6729" t="s">
        <v>355</v>
      </c>
    </row>
    <row r="6730" spans="1:15" x14ac:dyDescent="0.25">
      <c r="A6730" t="s">
        <v>340</v>
      </c>
      <c r="B6730" t="s">
        <v>319</v>
      </c>
      <c r="C6730" t="s">
        <v>154</v>
      </c>
      <c r="D6730">
        <v>51223311</v>
      </c>
      <c r="E6730" t="s">
        <v>164</v>
      </c>
      <c r="F6730" t="s">
        <v>45</v>
      </c>
      <c r="G6730">
        <v>650</v>
      </c>
      <c r="H6730">
        <v>0</v>
      </c>
      <c r="I6730">
        <v>0</v>
      </c>
      <c r="J6730">
        <v>17</v>
      </c>
      <c r="K6730">
        <v>4</v>
      </c>
      <c r="L6730">
        <v>714440</v>
      </c>
      <c r="M6730">
        <v>7550</v>
      </c>
      <c r="N6730" t="s">
        <v>341</v>
      </c>
      <c r="O6730" t="s">
        <v>355</v>
      </c>
    </row>
    <row r="6731" spans="1:15" x14ac:dyDescent="0.25">
      <c r="A6731" t="s">
        <v>340</v>
      </c>
      <c r="B6731" t="s">
        <v>319</v>
      </c>
      <c r="C6731" t="s">
        <v>154</v>
      </c>
      <c r="D6731">
        <v>51223311</v>
      </c>
      <c r="E6731" t="s">
        <v>164</v>
      </c>
      <c r="F6731" t="s">
        <v>45</v>
      </c>
      <c r="G6731">
        <v>650</v>
      </c>
      <c r="H6731">
        <v>0</v>
      </c>
      <c r="I6731">
        <v>0</v>
      </c>
      <c r="J6731">
        <v>17</v>
      </c>
      <c r="K6731">
        <v>4</v>
      </c>
      <c r="L6731">
        <v>42172</v>
      </c>
      <c r="M6731">
        <v>7553</v>
      </c>
      <c r="N6731" t="s">
        <v>341</v>
      </c>
      <c r="O6731" t="s">
        <v>355</v>
      </c>
    </row>
    <row r="6732" spans="1:15" x14ac:dyDescent="0.25">
      <c r="A6732" t="s">
        <v>340</v>
      </c>
      <c r="B6732" t="s">
        <v>319</v>
      </c>
      <c r="C6732" t="s">
        <v>154</v>
      </c>
      <c r="D6732">
        <v>51223311</v>
      </c>
      <c r="E6732" t="s">
        <v>164</v>
      </c>
      <c r="F6732" t="s">
        <v>45</v>
      </c>
      <c r="G6732">
        <v>650</v>
      </c>
      <c r="H6732">
        <v>0</v>
      </c>
      <c r="I6732">
        <v>0</v>
      </c>
      <c r="J6732">
        <v>17</v>
      </c>
      <c r="K6732">
        <v>4</v>
      </c>
      <c r="L6732">
        <v>672268</v>
      </c>
      <c r="M6732">
        <v>7554</v>
      </c>
      <c r="N6732" t="s">
        <v>341</v>
      </c>
      <c r="O6732" t="s">
        <v>355</v>
      </c>
    </row>
    <row r="6733" spans="1:15" x14ac:dyDescent="0.25">
      <c r="A6733" t="s">
        <v>340</v>
      </c>
      <c r="B6733" t="s">
        <v>319</v>
      </c>
      <c r="C6733" t="s">
        <v>154</v>
      </c>
      <c r="D6733">
        <v>51223329</v>
      </c>
      <c r="E6733" t="s">
        <v>165</v>
      </c>
      <c r="F6733" t="s">
        <v>45</v>
      </c>
      <c r="G6733">
        <v>650</v>
      </c>
      <c r="H6733">
        <v>0</v>
      </c>
      <c r="I6733">
        <v>0</v>
      </c>
      <c r="J6733">
        <v>17</v>
      </c>
      <c r="K6733">
        <v>4</v>
      </c>
      <c r="L6733">
        <v>767878</v>
      </c>
      <c r="M6733">
        <v>7550</v>
      </c>
      <c r="N6733" t="s">
        <v>341</v>
      </c>
      <c r="O6733" t="s">
        <v>355</v>
      </c>
    </row>
    <row r="6734" spans="1:15" x14ac:dyDescent="0.25">
      <c r="A6734" t="s">
        <v>340</v>
      </c>
      <c r="B6734" t="s">
        <v>319</v>
      </c>
      <c r="C6734" t="s">
        <v>154</v>
      </c>
      <c r="D6734">
        <v>51223329</v>
      </c>
      <c r="E6734" t="s">
        <v>165</v>
      </c>
      <c r="F6734" t="s">
        <v>45</v>
      </c>
      <c r="G6734">
        <v>650</v>
      </c>
      <c r="H6734">
        <v>0</v>
      </c>
      <c r="I6734">
        <v>0</v>
      </c>
      <c r="J6734">
        <v>17</v>
      </c>
      <c r="K6734">
        <v>4</v>
      </c>
      <c r="L6734">
        <v>34707</v>
      </c>
      <c r="M6734">
        <v>7553</v>
      </c>
      <c r="N6734" t="s">
        <v>341</v>
      </c>
      <c r="O6734" t="s">
        <v>355</v>
      </c>
    </row>
    <row r="6735" spans="1:15" x14ac:dyDescent="0.25">
      <c r="A6735" t="s">
        <v>340</v>
      </c>
      <c r="B6735" t="s">
        <v>319</v>
      </c>
      <c r="C6735" t="s">
        <v>154</v>
      </c>
      <c r="D6735">
        <v>51223329</v>
      </c>
      <c r="E6735" t="s">
        <v>165</v>
      </c>
      <c r="F6735" t="s">
        <v>45</v>
      </c>
      <c r="G6735">
        <v>650</v>
      </c>
      <c r="H6735">
        <v>0</v>
      </c>
      <c r="I6735">
        <v>0</v>
      </c>
      <c r="J6735">
        <v>17</v>
      </c>
      <c r="K6735">
        <v>4</v>
      </c>
      <c r="L6735">
        <v>733171</v>
      </c>
      <c r="M6735">
        <v>7554</v>
      </c>
      <c r="N6735" t="s">
        <v>341</v>
      </c>
      <c r="O6735" t="s">
        <v>355</v>
      </c>
    </row>
    <row r="6736" spans="1:15" x14ac:dyDescent="0.25">
      <c r="A6736" t="s">
        <v>340</v>
      </c>
      <c r="B6736" t="s">
        <v>319</v>
      </c>
      <c r="C6736" t="s">
        <v>166</v>
      </c>
      <c r="D6736">
        <v>11045226</v>
      </c>
      <c r="E6736" t="s">
        <v>307</v>
      </c>
      <c r="F6736" t="s">
        <v>19</v>
      </c>
      <c r="G6736">
        <v>650</v>
      </c>
      <c r="H6736">
        <v>0</v>
      </c>
      <c r="I6736">
        <v>0</v>
      </c>
      <c r="J6736">
        <v>17</v>
      </c>
      <c r="K6736">
        <v>4</v>
      </c>
      <c r="L6736">
        <v>990247</v>
      </c>
      <c r="M6736">
        <v>6200</v>
      </c>
      <c r="N6736" t="s">
        <v>341</v>
      </c>
      <c r="O6736" t="s">
        <v>355</v>
      </c>
    </row>
    <row r="6737" spans="1:15" x14ac:dyDescent="0.25">
      <c r="A6737" t="s">
        <v>340</v>
      </c>
      <c r="B6737" t="s">
        <v>319</v>
      </c>
      <c r="C6737" t="s">
        <v>166</v>
      </c>
      <c r="D6737">
        <v>11045226</v>
      </c>
      <c r="E6737" t="s">
        <v>307</v>
      </c>
      <c r="F6737" t="s">
        <v>19</v>
      </c>
      <c r="G6737">
        <v>650</v>
      </c>
      <c r="H6737">
        <v>0</v>
      </c>
      <c r="I6737">
        <v>0</v>
      </c>
      <c r="J6737">
        <v>17</v>
      </c>
      <c r="K6737">
        <v>4</v>
      </c>
      <c r="L6737">
        <v>990247</v>
      </c>
      <c r="M6737">
        <v>6202</v>
      </c>
      <c r="N6737" t="s">
        <v>341</v>
      </c>
      <c r="O6737" t="s">
        <v>355</v>
      </c>
    </row>
    <row r="6738" spans="1:15" x14ac:dyDescent="0.25">
      <c r="A6738" t="s">
        <v>340</v>
      </c>
      <c r="B6738" t="s">
        <v>319</v>
      </c>
      <c r="C6738" t="s">
        <v>166</v>
      </c>
      <c r="D6738">
        <v>11045226</v>
      </c>
      <c r="E6738" t="s">
        <v>307</v>
      </c>
      <c r="F6738" t="s">
        <v>19</v>
      </c>
      <c r="G6738">
        <v>650</v>
      </c>
      <c r="H6738">
        <v>0</v>
      </c>
      <c r="I6738">
        <v>0</v>
      </c>
      <c r="J6738">
        <v>17</v>
      </c>
      <c r="K6738">
        <v>4</v>
      </c>
      <c r="L6738">
        <v>13970042</v>
      </c>
      <c r="M6738">
        <v>7550</v>
      </c>
      <c r="N6738" t="s">
        <v>341</v>
      </c>
      <c r="O6738" t="s">
        <v>355</v>
      </c>
    </row>
    <row r="6739" spans="1:15" x14ac:dyDescent="0.25">
      <c r="A6739" t="s">
        <v>340</v>
      </c>
      <c r="B6739" t="s">
        <v>319</v>
      </c>
      <c r="C6739" t="s">
        <v>166</v>
      </c>
      <c r="D6739">
        <v>11045226</v>
      </c>
      <c r="E6739" t="s">
        <v>307</v>
      </c>
      <c r="F6739" t="s">
        <v>19</v>
      </c>
      <c r="G6739">
        <v>650</v>
      </c>
      <c r="H6739">
        <v>0</v>
      </c>
      <c r="I6739">
        <v>0</v>
      </c>
      <c r="J6739">
        <v>17</v>
      </c>
      <c r="K6739">
        <v>4</v>
      </c>
      <c r="L6739">
        <v>379862</v>
      </c>
      <c r="M6739">
        <v>7552</v>
      </c>
      <c r="N6739" t="s">
        <v>341</v>
      </c>
      <c r="O6739" t="s">
        <v>355</v>
      </c>
    </row>
    <row r="6740" spans="1:15" x14ac:dyDescent="0.25">
      <c r="A6740" t="s">
        <v>340</v>
      </c>
      <c r="B6740" t="s">
        <v>319</v>
      </c>
      <c r="C6740" t="s">
        <v>166</v>
      </c>
      <c r="D6740">
        <v>11045226</v>
      </c>
      <c r="E6740" t="s">
        <v>307</v>
      </c>
      <c r="F6740" t="s">
        <v>19</v>
      </c>
      <c r="G6740">
        <v>650</v>
      </c>
      <c r="H6740">
        <v>0</v>
      </c>
      <c r="I6740">
        <v>0</v>
      </c>
      <c r="J6740">
        <v>17</v>
      </c>
      <c r="K6740">
        <v>4</v>
      </c>
      <c r="L6740">
        <v>1341497</v>
      </c>
      <c r="M6740">
        <v>7553</v>
      </c>
      <c r="N6740" t="s">
        <v>341</v>
      </c>
      <c r="O6740" t="s">
        <v>355</v>
      </c>
    </row>
    <row r="6741" spans="1:15" x14ac:dyDescent="0.25">
      <c r="A6741" t="s">
        <v>340</v>
      </c>
      <c r="B6741" t="s">
        <v>319</v>
      </c>
      <c r="C6741" t="s">
        <v>166</v>
      </c>
      <c r="D6741">
        <v>11045226</v>
      </c>
      <c r="E6741" t="s">
        <v>307</v>
      </c>
      <c r="F6741" t="s">
        <v>19</v>
      </c>
      <c r="G6741">
        <v>650</v>
      </c>
      <c r="H6741">
        <v>0</v>
      </c>
      <c r="I6741">
        <v>0</v>
      </c>
      <c r="J6741">
        <v>17</v>
      </c>
      <c r="K6741">
        <v>4</v>
      </c>
      <c r="L6741">
        <v>12248683</v>
      </c>
      <c r="M6741">
        <v>7554</v>
      </c>
      <c r="N6741" t="s">
        <v>341</v>
      </c>
      <c r="O6741" t="s">
        <v>355</v>
      </c>
    </row>
    <row r="6742" spans="1:15" x14ac:dyDescent="0.25">
      <c r="A6742" t="s">
        <v>340</v>
      </c>
      <c r="B6742" t="s">
        <v>319</v>
      </c>
      <c r="C6742" t="s">
        <v>174</v>
      </c>
      <c r="D6742">
        <v>11045234</v>
      </c>
      <c r="E6742" t="s">
        <v>308</v>
      </c>
      <c r="F6742" t="s">
        <v>19</v>
      </c>
      <c r="G6742">
        <v>650</v>
      </c>
      <c r="H6742">
        <v>0</v>
      </c>
      <c r="I6742">
        <v>0</v>
      </c>
      <c r="J6742">
        <v>17</v>
      </c>
      <c r="K6742">
        <v>4</v>
      </c>
      <c r="L6742">
        <v>22343</v>
      </c>
      <c r="M6742">
        <v>6200</v>
      </c>
      <c r="N6742" t="s">
        <v>341</v>
      </c>
      <c r="O6742" t="s">
        <v>355</v>
      </c>
    </row>
    <row r="6743" spans="1:15" x14ac:dyDescent="0.25">
      <c r="A6743" t="s">
        <v>340</v>
      </c>
      <c r="B6743" t="s">
        <v>319</v>
      </c>
      <c r="C6743" t="s">
        <v>174</v>
      </c>
      <c r="D6743">
        <v>11045234</v>
      </c>
      <c r="E6743" t="s">
        <v>308</v>
      </c>
      <c r="F6743" t="s">
        <v>19</v>
      </c>
      <c r="G6743">
        <v>650</v>
      </c>
      <c r="H6743">
        <v>0</v>
      </c>
      <c r="I6743">
        <v>0</v>
      </c>
      <c r="J6743">
        <v>17</v>
      </c>
      <c r="K6743">
        <v>4</v>
      </c>
      <c r="L6743">
        <v>22343</v>
      </c>
      <c r="M6743">
        <v>6201</v>
      </c>
      <c r="N6743" t="s">
        <v>341</v>
      </c>
      <c r="O6743" t="s">
        <v>355</v>
      </c>
    </row>
    <row r="6744" spans="1:15" x14ac:dyDescent="0.25">
      <c r="A6744" t="s">
        <v>340</v>
      </c>
      <c r="B6744" t="s">
        <v>319</v>
      </c>
      <c r="C6744" t="s">
        <v>174</v>
      </c>
      <c r="D6744">
        <v>11045234</v>
      </c>
      <c r="E6744" t="s">
        <v>308</v>
      </c>
      <c r="F6744" t="s">
        <v>19</v>
      </c>
      <c r="G6744">
        <v>650</v>
      </c>
      <c r="H6744">
        <v>0</v>
      </c>
      <c r="I6744">
        <v>0</v>
      </c>
      <c r="J6744">
        <v>17</v>
      </c>
      <c r="K6744">
        <v>4</v>
      </c>
      <c r="L6744">
        <v>11044272</v>
      </c>
      <c r="M6744">
        <v>7550</v>
      </c>
      <c r="N6744" t="s">
        <v>341</v>
      </c>
      <c r="O6744" t="s">
        <v>355</v>
      </c>
    </row>
    <row r="6745" spans="1:15" x14ac:dyDescent="0.25">
      <c r="A6745" t="s">
        <v>340</v>
      </c>
      <c r="B6745" t="s">
        <v>319</v>
      </c>
      <c r="C6745" t="s">
        <v>174</v>
      </c>
      <c r="D6745">
        <v>11045234</v>
      </c>
      <c r="E6745" t="s">
        <v>308</v>
      </c>
      <c r="F6745" t="s">
        <v>19</v>
      </c>
      <c r="G6745">
        <v>650</v>
      </c>
      <c r="H6745">
        <v>0</v>
      </c>
      <c r="I6745">
        <v>0</v>
      </c>
      <c r="J6745">
        <v>17</v>
      </c>
      <c r="K6745">
        <v>4</v>
      </c>
      <c r="L6745">
        <v>668385</v>
      </c>
      <c r="M6745">
        <v>7553</v>
      </c>
      <c r="N6745" t="s">
        <v>341</v>
      </c>
      <c r="O6745" t="s">
        <v>355</v>
      </c>
    </row>
    <row r="6746" spans="1:15" x14ac:dyDescent="0.25">
      <c r="A6746" t="s">
        <v>340</v>
      </c>
      <c r="B6746" t="s">
        <v>319</v>
      </c>
      <c r="C6746" t="s">
        <v>174</v>
      </c>
      <c r="D6746">
        <v>11045234</v>
      </c>
      <c r="E6746" t="s">
        <v>308</v>
      </c>
      <c r="F6746" t="s">
        <v>19</v>
      </c>
      <c r="G6746">
        <v>650</v>
      </c>
      <c r="H6746">
        <v>0</v>
      </c>
      <c r="I6746">
        <v>0</v>
      </c>
      <c r="J6746">
        <v>17</v>
      </c>
      <c r="K6746">
        <v>4</v>
      </c>
      <c r="L6746">
        <v>10375887</v>
      </c>
      <c r="M6746">
        <v>7554</v>
      </c>
      <c r="N6746" t="s">
        <v>341</v>
      </c>
      <c r="O6746" t="s">
        <v>355</v>
      </c>
    </row>
    <row r="6747" spans="1:15" x14ac:dyDescent="0.25">
      <c r="A6747" t="s">
        <v>340</v>
      </c>
      <c r="B6747" t="s">
        <v>319</v>
      </c>
      <c r="C6747" t="s">
        <v>179</v>
      </c>
      <c r="D6747">
        <v>11042686</v>
      </c>
      <c r="E6747" t="s">
        <v>180</v>
      </c>
      <c r="F6747" t="s">
        <v>19</v>
      </c>
      <c r="G6747">
        <v>650</v>
      </c>
      <c r="H6747">
        <v>0</v>
      </c>
      <c r="I6747">
        <v>0</v>
      </c>
      <c r="J6747">
        <v>17</v>
      </c>
      <c r="K6747">
        <v>4</v>
      </c>
      <c r="L6747">
        <v>1476595</v>
      </c>
      <c r="M6747">
        <v>7550</v>
      </c>
      <c r="N6747" t="s">
        <v>341</v>
      </c>
      <c r="O6747" t="s">
        <v>355</v>
      </c>
    </row>
    <row r="6748" spans="1:15" x14ac:dyDescent="0.25">
      <c r="A6748" t="s">
        <v>340</v>
      </c>
      <c r="B6748" t="s">
        <v>319</v>
      </c>
      <c r="C6748" t="s">
        <v>179</v>
      </c>
      <c r="D6748">
        <v>11042686</v>
      </c>
      <c r="E6748" t="s">
        <v>180</v>
      </c>
      <c r="F6748" t="s">
        <v>19</v>
      </c>
      <c r="G6748">
        <v>650</v>
      </c>
      <c r="H6748">
        <v>0</v>
      </c>
      <c r="I6748">
        <v>0</v>
      </c>
      <c r="J6748">
        <v>17</v>
      </c>
      <c r="K6748">
        <v>4</v>
      </c>
      <c r="L6748">
        <v>236714</v>
      </c>
      <c r="M6748">
        <v>7553</v>
      </c>
      <c r="N6748" t="s">
        <v>341</v>
      </c>
      <c r="O6748" t="s">
        <v>355</v>
      </c>
    </row>
    <row r="6749" spans="1:15" x14ac:dyDescent="0.25">
      <c r="A6749" t="s">
        <v>340</v>
      </c>
      <c r="B6749" t="s">
        <v>319</v>
      </c>
      <c r="C6749" t="s">
        <v>179</v>
      </c>
      <c r="D6749">
        <v>11042686</v>
      </c>
      <c r="E6749" t="s">
        <v>180</v>
      </c>
      <c r="F6749" t="s">
        <v>19</v>
      </c>
      <c r="G6749">
        <v>650</v>
      </c>
      <c r="H6749">
        <v>0</v>
      </c>
      <c r="I6749">
        <v>0</v>
      </c>
      <c r="J6749">
        <v>17</v>
      </c>
      <c r="K6749">
        <v>4</v>
      </c>
      <c r="L6749">
        <v>1239881</v>
      </c>
      <c r="M6749">
        <v>7554</v>
      </c>
      <c r="N6749" t="s">
        <v>341</v>
      </c>
      <c r="O6749" t="s">
        <v>355</v>
      </c>
    </row>
    <row r="6750" spans="1:15" x14ac:dyDescent="0.25">
      <c r="A6750" t="s">
        <v>340</v>
      </c>
      <c r="B6750" t="s">
        <v>319</v>
      </c>
      <c r="C6750" t="s">
        <v>181</v>
      </c>
      <c r="D6750">
        <v>11044088</v>
      </c>
      <c r="E6750" t="s">
        <v>184</v>
      </c>
      <c r="F6750" t="s">
        <v>19</v>
      </c>
      <c r="G6750">
        <v>650</v>
      </c>
      <c r="H6750">
        <v>0</v>
      </c>
      <c r="I6750">
        <v>0</v>
      </c>
      <c r="J6750">
        <v>17</v>
      </c>
      <c r="K6750">
        <v>4</v>
      </c>
      <c r="L6750">
        <v>1556568</v>
      </c>
      <c r="M6750">
        <v>7550</v>
      </c>
      <c r="N6750" t="s">
        <v>341</v>
      </c>
      <c r="O6750" t="s">
        <v>355</v>
      </c>
    </row>
    <row r="6751" spans="1:15" x14ac:dyDescent="0.25">
      <c r="A6751" t="s">
        <v>340</v>
      </c>
      <c r="B6751" t="s">
        <v>319</v>
      </c>
      <c r="C6751" t="s">
        <v>181</v>
      </c>
      <c r="D6751">
        <v>11044088</v>
      </c>
      <c r="E6751" t="s">
        <v>184</v>
      </c>
      <c r="F6751" t="s">
        <v>19</v>
      </c>
      <c r="G6751">
        <v>650</v>
      </c>
      <c r="H6751">
        <v>0</v>
      </c>
      <c r="I6751">
        <v>0</v>
      </c>
      <c r="J6751">
        <v>17</v>
      </c>
      <c r="K6751">
        <v>4</v>
      </c>
      <c r="L6751">
        <v>77594</v>
      </c>
      <c r="M6751">
        <v>7553</v>
      </c>
      <c r="N6751" t="s">
        <v>341</v>
      </c>
      <c r="O6751" t="s">
        <v>355</v>
      </c>
    </row>
    <row r="6752" spans="1:15" x14ac:dyDescent="0.25">
      <c r="A6752" t="s">
        <v>340</v>
      </c>
      <c r="B6752" t="s">
        <v>319</v>
      </c>
      <c r="C6752" t="s">
        <v>181</v>
      </c>
      <c r="D6752">
        <v>11044088</v>
      </c>
      <c r="E6752" t="s">
        <v>184</v>
      </c>
      <c r="F6752" t="s">
        <v>19</v>
      </c>
      <c r="G6752">
        <v>650</v>
      </c>
      <c r="H6752">
        <v>0</v>
      </c>
      <c r="I6752">
        <v>0</v>
      </c>
      <c r="J6752">
        <v>17</v>
      </c>
      <c r="K6752">
        <v>4</v>
      </c>
      <c r="L6752">
        <v>1478974</v>
      </c>
      <c r="M6752">
        <v>7554</v>
      </c>
      <c r="N6752" t="s">
        <v>341</v>
      </c>
      <c r="O6752" t="s">
        <v>355</v>
      </c>
    </row>
    <row r="6753" spans="1:15" x14ac:dyDescent="0.25">
      <c r="A6753" t="s">
        <v>340</v>
      </c>
      <c r="B6753" t="s">
        <v>319</v>
      </c>
      <c r="C6753" t="s">
        <v>181</v>
      </c>
      <c r="D6753">
        <v>11045242</v>
      </c>
      <c r="E6753" t="s">
        <v>309</v>
      </c>
      <c r="F6753" t="s">
        <v>19</v>
      </c>
      <c r="G6753">
        <v>650</v>
      </c>
      <c r="H6753">
        <v>0</v>
      </c>
      <c r="I6753">
        <v>0</v>
      </c>
      <c r="J6753">
        <v>17</v>
      </c>
      <c r="K6753">
        <v>4</v>
      </c>
      <c r="L6753">
        <v>472680</v>
      </c>
      <c r="M6753">
        <v>6200</v>
      </c>
      <c r="N6753" t="s">
        <v>341</v>
      </c>
      <c r="O6753" t="s">
        <v>355</v>
      </c>
    </row>
    <row r="6754" spans="1:15" x14ac:dyDescent="0.25">
      <c r="A6754" t="s">
        <v>340</v>
      </c>
      <c r="B6754" t="s">
        <v>319</v>
      </c>
      <c r="C6754" t="s">
        <v>181</v>
      </c>
      <c r="D6754">
        <v>11045242</v>
      </c>
      <c r="E6754" t="s">
        <v>309</v>
      </c>
      <c r="F6754" t="s">
        <v>19</v>
      </c>
      <c r="G6754">
        <v>650</v>
      </c>
      <c r="H6754">
        <v>0</v>
      </c>
      <c r="I6754">
        <v>0</v>
      </c>
      <c r="J6754">
        <v>17</v>
      </c>
      <c r="K6754">
        <v>4</v>
      </c>
      <c r="L6754">
        <v>472680</v>
      </c>
      <c r="M6754">
        <v>6201</v>
      </c>
      <c r="N6754" t="s">
        <v>341</v>
      </c>
      <c r="O6754" t="s">
        <v>355</v>
      </c>
    </row>
    <row r="6755" spans="1:15" x14ac:dyDescent="0.25">
      <c r="A6755" t="s">
        <v>340</v>
      </c>
      <c r="B6755" t="s">
        <v>319</v>
      </c>
      <c r="C6755" t="s">
        <v>181</v>
      </c>
      <c r="D6755">
        <v>11045242</v>
      </c>
      <c r="E6755" t="s">
        <v>309</v>
      </c>
      <c r="F6755" t="s">
        <v>19</v>
      </c>
      <c r="G6755">
        <v>650</v>
      </c>
      <c r="H6755">
        <v>0</v>
      </c>
      <c r="I6755">
        <v>0</v>
      </c>
      <c r="J6755">
        <v>17</v>
      </c>
      <c r="K6755">
        <v>4</v>
      </c>
      <c r="L6755">
        <v>9366271</v>
      </c>
      <c r="M6755">
        <v>7550</v>
      </c>
      <c r="N6755" t="s">
        <v>341</v>
      </c>
      <c r="O6755" t="s">
        <v>355</v>
      </c>
    </row>
    <row r="6756" spans="1:15" x14ac:dyDescent="0.25">
      <c r="A6756" t="s">
        <v>340</v>
      </c>
      <c r="B6756" t="s">
        <v>319</v>
      </c>
      <c r="C6756" t="s">
        <v>181</v>
      </c>
      <c r="D6756">
        <v>11045242</v>
      </c>
      <c r="E6756" t="s">
        <v>309</v>
      </c>
      <c r="F6756" t="s">
        <v>19</v>
      </c>
      <c r="G6756">
        <v>650</v>
      </c>
      <c r="H6756">
        <v>0</v>
      </c>
      <c r="I6756">
        <v>0</v>
      </c>
      <c r="J6756">
        <v>17</v>
      </c>
      <c r="K6756">
        <v>4</v>
      </c>
      <c r="L6756">
        <v>617287</v>
      </c>
      <c r="M6756">
        <v>7553</v>
      </c>
      <c r="N6756" t="s">
        <v>341</v>
      </c>
      <c r="O6756" t="s">
        <v>355</v>
      </c>
    </row>
    <row r="6757" spans="1:15" x14ac:dyDescent="0.25">
      <c r="A6757" t="s">
        <v>340</v>
      </c>
      <c r="B6757" t="s">
        <v>319</v>
      </c>
      <c r="C6757" t="s">
        <v>181</v>
      </c>
      <c r="D6757">
        <v>11045242</v>
      </c>
      <c r="E6757" t="s">
        <v>309</v>
      </c>
      <c r="F6757" t="s">
        <v>19</v>
      </c>
      <c r="G6757">
        <v>650</v>
      </c>
      <c r="H6757">
        <v>0</v>
      </c>
      <c r="I6757">
        <v>0</v>
      </c>
      <c r="J6757">
        <v>17</v>
      </c>
      <c r="K6757">
        <v>4</v>
      </c>
      <c r="L6757">
        <v>8748984</v>
      </c>
      <c r="M6757">
        <v>7554</v>
      </c>
      <c r="N6757" t="s">
        <v>341</v>
      </c>
      <c r="O6757" t="s">
        <v>355</v>
      </c>
    </row>
    <row r="6758" spans="1:15" x14ac:dyDescent="0.25">
      <c r="A6758" t="s">
        <v>340</v>
      </c>
      <c r="B6758" t="s">
        <v>319</v>
      </c>
      <c r="C6758" t="s">
        <v>188</v>
      </c>
      <c r="D6758">
        <v>11045333</v>
      </c>
      <c r="E6758" t="s">
        <v>310</v>
      </c>
      <c r="F6758" t="s">
        <v>19</v>
      </c>
      <c r="G6758">
        <v>650</v>
      </c>
      <c r="H6758">
        <v>0</v>
      </c>
      <c r="I6758">
        <v>0</v>
      </c>
      <c r="J6758">
        <v>17</v>
      </c>
      <c r="K6758">
        <v>4</v>
      </c>
      <c r="L6758">
        <v>1318437</v>
      </c>
      <c r="M6758">
        <v>6200</v>
      </c>
      <c r="N6758" t="s">
        <v>341</v>
      </c>
      <c r="O6758" t="s">
        <v>355</v>
      </c>
    </row>
    <row r="6759" spans="1:15" x14ac:dyDescent="0.25">
      <c r="A6759" t="s">
        <v>340</v>
      </c>
      <c r="B6759" t="s">
        <v>319</v>
      </c>
      <c r="C6759" t="s">
        <v>188</v>
      </c>
      <c r="D6759">
        <v>11045333</v>
      </c>
      <c r="E6759" t="s">
        <v>310</v>
      </c>
      <c r="F6759" t="s">
        <v>19</v>
      </c>
      <c r="G6759">
        <v>650</v>
      </c>
      <c r="H6759">
        <v>0</v>
      </c>
      <c r="I6759">
        <v>0</v>
      </c>
      <c r="J6759">
        <v>17</v>
      </c>
      <c r="K6759">
        <v>4</v>
      </c>
      <c r="L6759">
        <v>229459</v>
      </c>
      <c r="M6759">
        <v>6201</v>
      </c>
      <c r="N6759" t="s">
        <v>341</v>
      </c>
      <c r="O6759" t="s">
        <v>355</v>
      </c>
    </row>
    <row r="6760" spans="1:15" x14ac:dyDescent="0.25">
      <c r="A6760" t="s">
        <v>340</v>
      </c>
      <c r="B6760" t="s">
        <v>319</v>
      </c>
      <c r="C6760" t="s">
        <v>188</v>
      </c>
      <c r="D6760">
        <v>11045333</v>
      </c>
      <c r="E6760" t="s">
        <v>310</v>
      </c>
      <c r="F6760" t="s">
        <v>19</v>
      </c>
      <c r="G6760">
        <v>650</v>
      </c>
      <c r="H6760">
        <v>0</v>
      </c>
      <c r="I6760">
        <v>0</v>
      </c>
      <c r="J6760">
        <v>17</v>
      </c>
      <c r="K6760">
        <v>4</v>
      </c>
      <c r="L6760">
        <v>1088978</v>
      </c>
      <c r="M6760">
        <v>6202</v>
      </c>
      <c r="N6760" t="s">
        <v>341</v>
      </c>
      <c r="O6760" t="s">
        <v>355</v>
      </c>
    </row>
    <row r="6761" spans="1:15" x14ac:dyDescent="0.25">
      <c r="A6761" t="s">
        <v>340</v>
      </c>
      <c r="B6761" t="s">
        <v>319</v>
      </c>
      <c r="C6761" t="s">
        <v>188</v>
      </c>
      <c r="D6761">
        <v>11045333</v>
      </c>
      <c r="E6761" t="s">
        <v>310</v>
      </c>
      <c r="F6761" t="s">
        <v>19</v>
      </c>
      <c r="G6761">
        <v>650</v>
      </c>
      <c r="H6761">
        <v>0</v>
      </c>
      <c r="I6761">
        <v>0</v>
      </c>
      <c r="J6761">
        <v>17</v>
      </c>
      <c r="K6761">
        <v>4</v>
      </c>
      <c r="L6761">
        <v>28141450</v>
      </c>
      <c r="M6761">
        <v>7550</v>
      </c>
      <c r="N6761" t="s">
        <v>341</v>
      </c>
      <c r="O6761" t="s">
        <v>355</v>
      </c>
    </row>
    <row r="6762" spans="1:15" x14ac:dyDescent="0.25">
      <c r="A6762" t="s">
        <v>340</v>
      </c>
      <c r="B6762" t="s">
        <v>319</v>
      </c>
      <c r="C6762" t="s">
        <v>188</v>
      </c>
      <c r="D6762">
        <v>11045333</v>
      </c>
      <c r="E6762" t="s">
        <v>310</v>
      </c>
      <c r="F6762" t="s">
        <v>19</v>
      </c>
      <c r="G6762">
        <v>650</v>
      </c>
      <c r="H6762">
        <v>0</v>
      </c>
      <c r="I6762">
        <v>0</v>
      </c>
      <c r="J6762">
        <v>17</v>
      </c>
      <c r="K6762">
        <v>4</v>
      </c>
      <c r="L6762">
        <v>1992992</v>
      </c>
      <c r="M6762">
        <v>7553</v>
      </c>
      <c r="N6762" t="s">
        <v>341</v>
      </c>
      <c r="O6762" t="s">
        <v>355</v>
      </c>
    </row>
    <row r="6763" spans="1:15" x14ac:dyDescent="0.25">
      <c r="A6763" t="s">
        <v>340</v>
      </c>
      <c r="B6763" t="s">
        <v>319</v>
      </c>
      <c r="C6763" t="s">
        <v>188</v>
      </c>
      <c r="D6763">
        <v>11045333</v>
      </c>
      <c r="E6763" t="s">
        <v>310</v>
      </c>
      <c r="F6763" t="s">
        <v>19</v>
      </c>
      <c r="G6763">
        <v>650</v>
      </c>
      <c r="H6763">
        <v>0</v>
      </c>
      <c r="I6763">
        <v>0</v>
      </c>
      <c r="J6763">
        <v>17</v>
      </c>
      <c r="K6763">
        <v>4</v>
      </c>
      <c r="L6763">
        <v>26148458</v>
      </c>
      <c r="M6763">
        <v>7554</v>
      </c>
      <c r="N6763" t="s">
        <v>341</v>
      </c>
      <c r="O6763" t="s">
        <v>355</v>
      </c>
    </row>
    <row r="6764" spans="1:15" x14ac:dyDescent="0.25">
      <c r="A6764" t="s">
        <v>340</v>
      </c>
      <c r="B6764" t="s">
        <v>319</v>
      </c>
      <c r="C6764" t="s">
        <v>188</v>
      </c>
      <c r="D6764">
        <v>13317037</v>
      </c>
      <c r="E6764" t="s">
        <v>199</v>
      </c>
      <c r="F6764" t="s">
        <v>45</v>
      </c>
      <c r="G6764">
        <v>650</v>
      </c>
      <c r="H6764">
        <v>0</v>
      </c>
      <c r="I6764">
        <v>0</v>
      </c>
      <c r="J6764">
        <v>17</v>
      </c>
      <c r="K6764">
        <v>4</v>
      </c>
      <c r="L6764">
        <v>439551</v>
      </c>
      <c r="M6764">
        <v>7550</v>
      </c>
      <c r="N6764" t="s">
        <v>341</v>
      </c>
      <c r="O6764" t="s">
        <v>355</v>
      </c>
    </row>
    <row r="6765" spans="1:15" x14ac:dyDescent="0.25">
      <c r="A6765" t="s">
        <v>340</v>
      </c>
      <c r="B6765" t="s">
        <v>319</v>
      </c>
      <c r="C6765" t="s">
        <v>188</v>
      </c>
      <c r="D6765">
        <v>13317037</v>
      </c>
      <c r="E6765" t="s">
        <v>199</v>
      </c>
      <c r="F6765" t="s">
        <v>45</v>
      </c>
      <c r="G6765">
        <v>650</v>
      </c>
      <c r="H6765">
        <v>0</v>
      </c>
      <c r="I6765">
        <v>0</v>
      </c>
      <c r="J6765">
        <v>17</v>
      </c>
      <c r="K6765">
        <v>4</v>
      </c>
      <c r="L6765">
        <v>439551</v>
      </c>
      <c r="M6765">
        <v>7554</v>
      </c>
      <c r="N6765" t="s">
        <v>341</v>
      </c>
      <c r="O6765" t="s">
        <v>355</v>
      </c>
    </row>
    <row r="6766" spans="1:15" x14ac:dyDescent="0.25">
      <c r="A6766" t="s">
        <v>340</v>
      </c>
      <c r="B6766" t="s">
        <v>319</v>
      </c>
      <c r="C6766" t="s">
        <v>188</v>
      </c>
      <c r="D6766">
        <v>26370254</v>
      </c>
      <c r="E6766" t="s">
        <v>200</v>
      </c>
      <c r="F6766" t="s">
        <v>45</v>
      </c>
      <c r="G6766">
        <v>650</v>
      </c>
      <c r="H6766">
        <v>0</v>
      </c>
      <c r="I6766">
        <v>0</v>
      </c>
      <c r="J6766">
        <v>17</v>
      </c>
      <c r="K6766">
        <v>4</v>
      </c>
      <c r="L6766">
        <v>1318655</v>
      </c>
      <c r="M6766">
        <v>7550</v>
      </c>
      <c r="N6766" t="s">
        <v>341</v>
      </c>
      <c r="O6766" t="s">
        <v>355</v>
      </c>
    </row>
    <row r="6767" spans="1:15" x14ac:dyDescent="0.25">
      <c r="A6767" t="s">
        <v>340</v>
      </c>
      <c r="B6767" t="s">
        <v>319</v>
      </c>
      <c r="C6767" t="s">
        <v>188</v>
      </c>
      <c r="D6767">
        <v>26370254</v>
      </c>
      <c r="E6767" t="s">
        <v>200</v>
      </c>
      <c r="F6767" t="s">
        <v>45</v>
      </c>
      <c r="G6767">
        <v>650</v>
      </c>
      <c r="H6767">
        <v>0</v>
      </c>
      <c r="I6767">
        <v>0</v>
      </c>
      <c r="J6767">
        <v>17</v>
      </c>
      <c r="K6767">
        <v>4</v>
      </c>
      <c r="L6767">
        <v>111778</v>
      </c>
      <c r="M6767">
        <v>7553</v>
      </c>
      <c r="N6767" t="s">
        <v>341</v>
      </c>
      <c r="O6767" t="s">
        <v>355</v>
      </c>
    </row>
    <row r="6768" spans="1:15" x14ac:dyDescent="0.25">
      <c r="A6768" t="s">
        <v>340</v>
      </c>
      <c r="B6768" t="s">
        <v>319</v>
      </c>
      <c r="C6768" t="s">
        <v>188</v>
      </c>
      <c r="D6768">
        <v>26370254</v>
      </c>
      <c r="E6768" t="s">
        <v>200</v>
      </c>
      <c r="F6768" t="s">
        <v>45</v>
      </c>
      <c r="G6768">
        <v>650</v>
      </c>
      <c r="H6768">
        <v>0</v>
      </c>
      <c r="I6768">
        <v>0</v>
      </c>
      <c r="J6768">
        <v>17</v>
      </c>
      <c r="K6768">
        <v>4</v>
      </c>
      <c r="L6768">
        <v>1206877</v>
      </c>
      <c r="M6768">
        <v>7554</v>
      </c>
      <c r="N6768" t="s">
        <v>341</v>
      </c>
      <c r="O6768" t="s">
        <v>355</v>
      </c>
    </row>
    <row r="6769" spans="1:15" x14ac:dyDescent="0.25">
      <c r="A6769" t="s">
        <v>340</v>
      </c>
      <c r="B6769" t="s">
        <v>319</v>
      </c>
      <c r="C6769" t="s">
        <v>188</v>
      </c>
      <c r="D6769">
        <v>51224921</v>
      </c>
      <c r="E6769" t="s">
        <v>287</v>
      </c>
      <c r="F6769" t="s">
        <v>45</v>
      </c>
      <c r="G6769">
        <v>650</v>
      </c>
      <c r="H6769">
        <v>0</v>
      </c>
      <c r="I6769">
        <v>0</v>
      </c>
      <c r="J6769">
        <v>17</v>
      </c>
      <c r="K6769">
        <v>4</v>
      </c>
      <c r="L6769">
        <v>673800</v>
      </c>
      <c r="M6769">
        <v>7550</v>
      </c>
      <c r="N6769" t="s">
        <v>341</v>
      </c>
      <c r="O6769" t="s">
        <v>355</v>
      </c>
    </row>
    <row r="6770" spans="1:15" x14ac:dyDescent="0.25">
      <c r="A6770" t="s">
        <v>340</v>
      </c>
      <c r="B6770" t="s">
        <v>319</v>
      </c>
      <c r="C6770" t="s">
        <v>188</v>
      </c>
      <c r="D6770">
        <v>51224921</v>
      </c>
      <c r="E6770" t="s">
        <v>287</v>
      </c>
      <c r="F6770" t="s">
        <v>45</v>
      </c>
      <c r="G6770">
        <v>650</v>
      </c>
      <c r="H6770">
        <v>0</v>
      </c>
      <c r="I6770">
        <v>0</v>
      </c>
      <c r="J6770">
        <v>17</v>
      </c>
      <c r="K6770">
        <v>4</v>
      </c>
      <c r="L6770">
        <v>21546</v>
      </c>
      <c r="M6770">
        <v>7553</v>
      </c>
      <c r="N6770" t="s">
        <v>341</v>
      </c>
      <c r="O6770" t="s">
        <v>355</v>
      </c>
    </row>
    <row r="6771" spans="1:15" x14ac:dyDescent="0.25">
      <c r="A6771" t="s">
        <v>340</v>
      </c>
      <c r="B6771" t="s">
        <v>319</v>
      </c>
      <c r="C6771" t="s">
        <v>188</v>
      </c>
      <c r="D6771">
        <v>51224921</v>
      </c>
      <c r="E6771" t="s">
        <v>287</v>
      </c>
      <c r="F6771" t="s">
        <v>45</v>
      </c>
      <c r="G6771">
        <v>650</v>
      </c>
      <c r="H6771">
        <v>0</v>
      </c>
      <c r="I6771">
        <v>0</v>
      </c>
      <c r="J6771">
        <v>17</v>
      </c>
      <c r="K6771">
        <v>4</v>
      </c>
      <c r="L6771">
        <v>652254</v>
      </c>
      <c r="M6771">
        <v>7554</v>
      </c>
      <c r="N6771" t="s">
        <v>341</v>
      </c>
      <c r="O6771" t="s">
        <v>355</v>
      </c>
    </row>
    <row r="6772" spans="1:15" x14ac:dyDescent="0.25">
      <c r="A6772" t="s">
        <v>340</v>
      </c>
      <c r="B6772" t="s">
        <v>319</v>
      </c>
      <c r="C6772" t="s">
        <v>188</v>
      </c>
      <c r="D6772">
        <v>51232122</v>
      </c>
      <c r="E6772" t="s">
        <v>288</v>
      </c>
      <c r="F6772" t="s">
        <v>45</v>
      </c>
      <c r="G6772">
        <v>650</v>
      </c>
      <c r="H6772">
        <v>0</v>
      </c>
      <c r="I6772">
        <v>0</v>
      </c>
      <c r="J6772">
        <v>17</v>
      </c>
      <c r="K6772">
        <v>4</v>
      </c>
      <c r="L6772">
        <v>976868</v>
      </c>
      <c r="M6772">
        <v>7550</v>
      </c>
      <c r="N6772" t="s">
        <v>341</v>
      </c>
      <c r="O6772" t="s">
        <v>355</v>
      </c>
    </row>
    <row r="6773" spans="1:15" x14ac:dyDescent="0.25">
      <c r="A6773" t="s">
        <v>340</v>
      </c>
      <c r="B6773" t="s">
        <v>319</v>
      </c>
      <c r="C6773" t="s">
        <v>188</v>
      </c>
      <c r="D6773">
        <v>51232122</v>
      </c>
      <c r="E6773" t="s">
        <v>288</v>
      </c>
      <c r="F6773" t="s">
        <v>45</v>
      </c>
      <c r="G6773">
        <v>650</v>
      </c>
      <c r="H6773">
        <v>0</v>
      </c>
      <c r="I6773">
        <v>0</v>
      </c>
      <c r="J6773">
        <v>17</v>
      </c>
      <c r="K6773">
        <v>4</v>
      </c>
      <c r="L6773">
        <v>81473</v>
      </c>
      <c r="M6773">
        <v>7553</v>
      </c>
      <c r="N6773" t="s">
        <v>341</v>
      </c>
      <c r="O6773" t="s">
        <v>355</v>
      </c>
    </row>
    <row r="6774" spans="1:15" x14ac:dyDescent="0.25">
      <c r="A6774" t="s">
        <v>340</v>
      </c>
      <c r="B6774" t="s">
        <v>319</v>
      </c>
      <c r="C6774" t="s">
        <v>188</v>
      </c>
      <c r="D6774">
        <v>51232122</v>
      </c>
      <c r="E6774" t="s">
        <v>288</v>
      </c>
      <c r="F6774" t="s">
        <v>45</v>
      </c>
      <c r="G6774">
        <v>650</v>
      </c>
      <c r="H6774">
        <v>0</v>
      </c>
      <c r="I6774">
        <v>0</v>
      </c>
      <c r="J6774">
        <v>17</v>
      </c>
      <c r="K6774">
        <v>4</v>
      </c>
      <c r="L6774">
        <v>895395</v>
      </c>
      <c r="M6774">
        <v>7554</v>
      </c>
      <c r="N6774" t="s">
        <v>341</v>
      </c>
      <c r="O6774" t="s">
        <v>355</v>
      </c>
    </row>
    <row r="6775" spans="1:15" x14ac:dyDescent="0.25">
      <c r="A6775" t="s">
        <v>340</v>
      </c>
      <c r="B6775" t="s">
        <v>319</v>
      </c>
      <c r="C6775" t="s">
        <v>188</v>
      </c>
      <c r="D6775">
        <v>51232619</v>
      </c>
      <c r="E6775" t="s">
        <v>275</v>
      </c>
      <c r="F6775" t="s">
        <v>45</v>
      </c>
      <c r="G6775">
        <v>650</v>
      </c>
      <c r="H6775">
        <v>0</v>
      </c>
      <c r="I6775">
        <v>0</v>
      </c>
      <c r="J6775">
        <v>17</v>
      </c>
      <c r="K6775">
        <v>4</v>
      </c>
      <c r="L6775">
        <v>176980</v>
      </c>
      <c r="M6775">
        <v>7550</v>
      </c>
      <c r="N6775" t="s">
        <v>341</v>
      </c>
      <c r="O6775" t="s">
        <v>355</v>
      </c>
    </row>
    <row r="6776" spans="1:15" x14ac:dyDescent="0.25">
      <c r="A6776" t="s">
        <v>340</v>
      </c>
      <c r="B6776" t="s">
        <v>319</v>
      </c>
      <c r="C6776" t="s">
        <v>188</v>
      </c>
      <c r="D6776">
        <v>51232619</v>
      </c>
      <c r="E6776" t="s">
        <v>275</v>
      </c>
      <c r="F6776" t="s">
        <v>45</v>
      </c>
      <c r="G6776">
        <v>650</v>
      </c>
      <c r="H6776">
        <v>0</v>
      </c>
      <c r="I6776">
        <v>0</v>
      </c>
      <c r="J6776">
        <v>17</v>
      </c>
      <c r="K6776">
        <v>4</v>
      </c>
      <c r="L6776">
        <v>176980</v>
      </c>
      <c r="M6776">
        <v>7554</v>
      </c>
      <c r="N6776" t="s">
        <v>341</v>
      </c>
      <c r="O6776" t="s">
        <v>355</v>
      </c>
    </row>
    <row r="6777" spans="1:15" x14ac:dyDescent="0.25">
      <c r="A6777" t="s">
        <v>340</v>
      </c>
      <c r="B6777" t="s">
        <v>319</v>
      </c>
      <c r="C6777" t="s">
        <v>188</v>
      </c>
      <c r="D6777">
        <v>54601018</v>
      </c>
      <c r="E6777" t="s">
        <v>201</v>
      </c>
      <c r="F6777" t="s">
        <v>45</v>
      </c>
      <c r="G6777">
        <v>650</v>
      </c>
      <c r="H6777">
        <v>0</v>
      </c>
      <c r="I6777">
        <v>0</v>
      </c>
      <c r="J6777">
        <v>17</v>
      </c>
      <c r="K6777">
        <v>4</v>
      </c>
      <c r="L6777">
        <v>404428</v>
      </c>
      <c r="M6777">
        <v>7550</v>
      </c>
      <c r="N6777" t="s">
        <v>341</v>
      </c>
      <c r="O6777" t="s">
        <v>355</v>
      </c>
    </row>
    <row r="6778" spans="1:15" x14ac:dyDescent="0.25">
      <c r="A6778" t="s">
        <v>340</v>
      </c>
      <c r="B6778" t="s">
        <v>319</v>
      </c>
      <c r="C6778" t="s">
        <v>188</v>
      </c>
      <c r="D6778">
        <v>54601018</v>
      </c>
      <c r="E6778" t="s">
        <v>201</v>
      </c>
      <c r="F6778" t="s">
        <v>45</v>
      </c>
      <c r="G6778">
        <v>650</v>
      </c>
      <c r="H6778">
        <v>0</v>
      </c>
      <c r="I6778">
        <v>0</v>
      </c>
      <c r="J6778">
        <v>17</v>
      </c>
      <c r="K6778">
        <v>4</v>
      </c>
      <c r="L6778">
        <v>25833</v>
      </c>
      <c r="M6778">
        <v>7553</v>
      </c>
      <c r="N6778" t="s">
        <v>341</v>
      </c>
      <c r="O6778" t="s">
        <v>355</v>
      </c>
    </row>
    <row r="6779" spans="1:15" x14ac:dyDescent="0.25">
      <c r="A6779" t="s">
        <v>340</v>
      </c>
      <c r="B6779" t="s">
        <v>319</v>
      </c>
      <c r="C6779" t="s">
        <v>188</v>
      </c>
      <c r="D6779">
        <v>54601018</v>
      </c>
      <c r="E6779" t="s">
        <v>201</v>
      </c>
      <c r="F6779" t="s">
        <v>45</v>
      </c>
      <c r="G6779">
        <v>650</v>
      </c>
      <c r="H6779">
        <v>0</v>
      </c>
      <c r="I6779">
        <v>0</v>
      </c>
      <c r="J6779">
        <v>17</v>
      </c>
      <c r="K6779">
        <v>4</v>
      </c>
      <c r="L6779">
        <v>378595</v>
      </c>
      <c r="M6779">
        <v>7554</v>
      </c>
      <c r="N6779" t="s">
        <v>341</v>
      </c>
      <c r="O6779" t="s">
        <v>355</v>
      </c>
    </row>
    <row r="6780" spans="1:15" x14ac:dyDescent="0.25">
      <c r="A6780" t="s">
        <v>340</v>
      </c>
      <c r="B6780" t="s">
        <v>319</v>
      </c>
      <c r="C6780" t="s">
        <v>202</v>
      </c>
      <c r="D6780">
        <v>11045267</v>
      </c>
      <c r="E6780" t="s">
        <v>311</v>
      </c>
      <c r="F6780" t="s">
        <v>19</v>
      </c>
      <c r="G6780">
        <v>650</v>
      </c>
      <c r="H6780">
        <v>0</v>
      </c>
      <c r="I6780">
        <v>0</v>
      </c>
      <c r="J6780">
        <v>17</v>
      </c>
      <c r="K6780">
        <v>4</v>
      </c>
      <c r="L6780">
        <v>2496872</v>
      </c>
      <c r="M6780">
        <v>6200</v>
      </c>
      <c r="N6780" t="s">
        <v>341</v>
      </c>
      <c r="O6780" t="s">
        <v>355</v>
      </c>
    </row>
    <row r="6781" spans="1:15" x14ac:dyDescent="0.25">
      <c r="A6781" t="s">
        <v>340</v>
      </c>
      <c r="B6781" t="s">
        <v>319</v>
      </c>
      <c r="C6781" t="s">
        <v>202</v>
      </c>
      <c r="D6781">
        <v>11045267</v>
      </c>
      <c r="E6781" t="s">
        <v>311</v>
      </c>
      <c r="F6781" t="s">
        <v>19</v>
      </c>
      <c r="G6781">
        <v>650</v>
      </c>
      <c r="H6781">
        <v>0</v>
      </c>
      <c r="I6781">
        <v>0</v>
      </c>
      <c r="J6781">
        <v>17</v>
      </c>
      <c r="K6781">
        <v>4</v>
      </c>
      <c r="L6781">
        <v>2496872</v>
      </c>
      <c r="M6781">
        <v>6202</v>
      </c>
      <c r="N6781" t="s">
        <v>341</v>
      </c>
      <c r="O6781" t="s">
        <v>355</v>
      </c>
    </row>
    <row r="6782" spans="1:15" x14ac:dyDescent="0.25">
      <c r="A6782" t="s">
        <v>340</v>
      </c>
      <c r="B6782" t="s">
        <v>319</v>
      </c>
      <c r="C6782" t="s">
        <v>202</v>
      </c>
      <c r="D6782">
        <v>11045267</v>
      </c>
      <c r="E6782" t="s">
        <v>311</v>
      </c>
      <c r="F6782" t="s">
        <v>19</v>
      </c>
      <c r="G6782">
        <v>650</v>
      </c>
      <c r="H6782">
        <v>0</v>
      </c>
      <c r="I6782">
        <v>0</v>
      </c>
      <c r="J6782">
        <v>17</v>
      </c>
      <c r="K6782">
        <v>4</v>
      </c>
      <c r="L6782">
        <v>19976161</v>
      </c>
      <c r="M6782">
        <v>7550</v>
      </c>
      <c r="N6782" t="s">
        <v>341</v>
      </c>
      <c r="O6782" t="s">
        <v>355</v>
      </c>
    </row>
    <row r="6783" spans="1:15" x14ac:dyDescent="0.25">
      <c r="A6783" t="s">
        <v>340</v>
      </c>
      <c r="B6783" t="s">
        <v>319</v>
      </c>
      <c r="C6783" t="s">
        <v>202</v>
      </c>
      <c r="D6783">
        <v>11045267</v>
      </c>
      <c r="E6783" t="s">
        <v>311</v>
      </c>
      <c r="F6783" t="s">
        <v>19</v>
      </c>
      <c r="G6783">
        <v>650</v>
      </c>
      <c r="H6783">
        <v>0</v>
      </c>
      <c r="I6783">
        <v>0</v>
      </c>
      <c r="J6783">
        <v>17</v>
      </c>
      <c r="K6783">
        <v>4</v>
      </c>
      <c r="L6783">
        <v>477571</v>
      </c>
      <c r="M6783">
        <v>7552</v>
      </c>
      <c r="N6783" t="s">
        <v>341</v>
      </c>
      <c r="O6783" t="s">
        <v>355</v>
      </c>
    </row>
    <row r="6784" spans="1:15" x14ac:dyDescent="0.25">
      <c r="A6784" t="s">
        <v>340</v>
      </c>
      <c r="B6784" t="s">
        <v>319</v>
      </c>
      <c r="C6784" t="s">
        <v>202</v>
      </c>
      <c r="D6784">
        <v>11045267</v>
      </c>
      <c r="E6784" t="s">
        <v>311</v>
      </c>
      <c r="F6784" t="s">
        <v>19</v>
      </c>
      <c r="G6784">
        <v>650</v>
      </c>
      <c r="H6784">
        <v>0</v>
      </c>
      <c r="I6784">
        <v>0</v>
      </c>
      <c r="J6784">
        <v>17</v>
      </c>
      <c r="K6784">
        <v>4</v>
      </c>
      <c r="L6784">
        <v>2350476</v>
      </c>
      <c r="M6784">
        <v>7553</v>
      </c>
      <c r="N6784" t="s">
        <v>341</v>
      </c>
      <c r="O6784" t="s">
        <v>355</v>
      </c>
    </row>
    <row r="6785" spans="1:15" x14ac:dyDescent="0.25">
      <c r="A6785" t="s">
        <v>340</v>
      </c>
      <c r="B6785" t="s">
        <v>319</v>
      </c>
      <c r="C6785" t="s">
        <v>202</v>
      </c>
      <c r="D6785">
        <v>11045267</v>
      </c>
      <c r="E6785" t="s">
        <v>311</v>
      </c>
      <c r="F6785" t="s">
        <v>19</v>
      </c>
      <c r="G6785">
        <v>650</v>
      </c>
      <c r="H6785">
        <v>0</v>
      </c>
      <c r="I6785">
        <v>0</v>
      </c>
      <c r="J6785">
        <v>17</v>
      </c>
      <c r="K6785">
        <v>4</v>
      </c>
      <c r="L6785">
        <v>17148114</v>
      </c>
      <c r="M6785">
        <v>7554</v>
      </c>
      <c r="N6785" t="s">
        <v>341</v>
      </c>
      <c r="O6785" t="s">
        <v>355</v>
      </c>
    </row>
    <row r="6786" spans="1:15" x14ac:dyDescent="0.25">
      <c r="A6786" t="s">
        <v>340</v>
      </c>
      <c r="B6786" t="s">
        <v>319</v>
      </c>
      <c r="C6786" t="s">
        <v>202</v>
      </c>
      <c r="D6786">
        <v>12825188</v>
      </c>
      <c r="E6786" t="s">
        <v>206</v>
      </c>
      <c r="F6786" t="s">
        <v>45</v>
      </c>
      <c r="G6786">
        <v>650</v>
      </c>
      <c r="H6786">
        <v>0</v>
      </c>
      <c r="I6786">
        <v>0</v>
      </c>
      <c r="J6786">
        <v>17</v>
      </c>
      <c r="K6786">
        <v>4</v>
      </c>
      <c r="L6786">
        <v>944024</v>
      </c>
      <c r="M6786">
        <v>7550</v>
      </c>
      <c r="N6786" t="s">
        <v>341</v>
      </c>
      <c r="O6786" t="s">
        <v>355</v>
      </c>
    </row>
    <row r="6787" spans="1:15" x14ac:dyDescent="0.25">
      <c r="A6787" t="s">
        <v>340</v>
      </c>
      <c r="B6787" t="s">
        <v>319</v>
      </c>
      <c r="C6787" t="s">
        <v>202</v>
      </c>
      <c r="D6787">
        <v>12825188</v>
      </c>
      <c r="E6787" t="s">
        <v>206</v>
      </c>
      <c r="F6787" t="s">
        <v>45</v>
      </c>
      <c r="G6787">
        <v>650</v>
      </c>
      <c r="H6787">
        <v>0</v>
      </c>
      <c r="I6787">
        <v>0</v>
      </c>
      <c r="J6787">
        <v>17</v>
      </c>
      <c r="K6787">
        <v>4</v>
      </c>
      <c r="L6787">
        <v>33808</v>
      </c>
      <c r="M6787">
        <v>7553</v>
      </c>
      <c r="N6787" t="s">
        <v>341</v>
      </c>
      <c r="O6787" t="s">
        <v>355</v>
      </c>
    </row>
    <row r="6788" spans="1:15" x14ac:dyDescent="0.25">
      <c r="A6788" t="s">
        <v>340</v>
      </c>
      <c r="B6788" t="s">
        <v>319</v>
      </c>
      <c r="C6788" t="s">
        <v>202</v>
      </c>
      <c r="D6788">
        <v>12825188</v>
      </c>
      <c r="E6788" t="s">
        <v>206</v>
      </c>
      <c r="F6788" t="s">
        <v>45</v>
      </c>
      <c r="G6788">
        <v>650</v>
      </c>
      <c r="H6788">
        <v>0</v>
      </c>
      <c r="I6788">
        <v>0</v>
      </c>
      <c r="J6788">
        <v>17</v>
      </c>
      <c r="K6788">
        <v>4</v>
      </c>
      <c r="L6788">
        <v>910216</v>
      </c>
      <c r="M6788">
        <v>7554</v>
      </c>
      <c r="N6788" t="s">
        <v>341</v>
      </c>
      <c r="O6788" t="s">
        <v>355</v>
      </c>
    </row>
    <row r="6789" spans="1:15" x14ac:dyDescent="0.25">
      <c r="A6789" t="s">
        <v>340</v>
      </c>
      <c r="B6789" t="s">
        <v>319</v>
      </c>
      <c r="C6789" t="s">
        <v>202</v>
      </c>
      <c r="D6789">
        <v>13625587</v>
      </c>
      <c r="E6789" t="s">
        <v>207</v>
      </c>
      <c r="F6789" t="s">
        <v>45</v>
      </c>
      <c r="G6789">
        <v>650</v>
      </c>
      <c r="H6789">
        <v>0</v>
      </c>
      <c r="I6789">
        <v>0</v>
      </c>
      <c r="J6789">
        <v>17</v>
      </c>
      <c r="K6789">
        <v>4</v>
      </c>
      <c r="L6789">
        <v>866165</v>
      </c>
      <c r="M6789">
        <v>7550</v>
      </c>
      <c r="N6789" t="s">
        <v>341</v>
      </c>
      <c r="O6789" t="s">
        <v>355</v>
      </c>
    </row>
    <row r="6790" spans="1:15" x14ac:dyDescent="0.25">
      <c r="A6790" t="s">
        <v>340</v>
      </c>
      <c r="B6790" t="s">
        <v>319</v>
      </c>
      <c r="C6790" t="s">
        <v>202</v>
      </c>
      <c r="D6790">
        <v>13625587</v>
      </c>
      <c r="E6790" t="s">
        <v>207</v>
      </c>
      <c r="F6790" t="s">
        <v>45</v>
      </c>
      <c r="G6790">
        <v>650</v>
      </c>
      <c r="H6790">
        <v>0</v>
      </c>
      <c r="I6790">
        <v>0</v>
      </c>
      <c r="J6790">
        <v>17</v>
      </c>
      <c r="K6790">
        <v>4</v>
      </c>
      <c r="L6790">
        <v>34405</v>
      </c>
      <c r="M6790">
        <v>7553</v>
      </c>
      <c r="N6790" t="s">
        <v>341</v>
      </c>
      <c r="O6790" t="s">
        <v>355</v>
      </c>
    </row>
    <row r="6791" spans="1:15" x14ac:dyDescent="0.25">
      <c r="A6791" t="s">
        <v>340</v>
      </c>
      <c r="B6791" t="s">
        <v>319</v>
      </c>
      <c r="C6791" t="s">
        <v>202</v>
      </c>
      <c r="D6791">
        <v>13625587</v>
      </c>
      <c r="E6791" t="s">
        <v>207</v>
      </c>
      <c r="F6791" t="s">
        <v>45</v>
      </c>
      <c r="G6791">
        <v>650</v>
      </c>
      <c r="H6791">
        <v>0</v>
      </c>
      <c r="I6791">
        <v>0</v>
      </c>
      <c r="J6791">
        <v>17</v>
      </c>
      <c r="K6791">
        <v>4</v>
      </c>
      <c r="L6791">
        <v>831760</v>
      </c>
      <c r="M6791">
        <v>7554</v>
      </c>
      <c r="N6791" t="s">
        <v>341</v>
      </c>
      <c r="O6791" t="s">
        <v>355</v>
      </c>
    </row>
    <row r="6792" spans="1:15" x14ac:dyDescent="0.25">
      <c r="A6792" t="s">
        <v>340</v>
      </c>
      <c r="B6792" t="s">
        <v>319</v>
      </c>
      <c r="C6792" t="s">
        <v>202</v>
      </c>
      <c r="D6792">
        <v>51223204</v>
      </c>
      <c r="E6792" t="s">
        <v>209</v>
      </c>
      <c r="F6792" t="s">
        <v>45</v>
      </c>
      <c r="G6792">
        <v>650</v>
      </c>
      <c r="H6792">
        <v>0</v>
      </c>
      <c r="I6792">
        <v>0</v>
      </c>
      <c r="J6792">
        <v>17</v>
      </c>
      <c r="K6792">
        <v>4</v>
      </c>
      <c r="L6792">
        <v>872871</v>
      </c>
      <c r="M6792">
        <v>7550</v>
      </c>
      <c r="N6792" t="s">
        <v>341</v>
      </c>
      <c r="O6792" t="s">
        <v>355</v>
      </c>
    </row>
    <row r="6793" spans="1:15" x14ac:dyDescent="0.25">
      <c r="A6793" t="s">
        <v>340</v>
      </c>
      <c r="B6793" t="s">
        <v>319</v>
      </c>
      <c r="C6793" t="s">
        <v>202</v>
      </c>
      <c r="D6793">
        <v>51223204</v>
      </c>
      <c r="E6793" t="s">
        <v>209</v>
      </c>
      <c r="F6793" t="s">
        <v>45</v>
      </c>
      <c r="G6793">
        <v>650</v>
      </c>
      <c r="H6793">
        <v>0</v>
      </c>
      <c r="I6793">
        <v>0</v>
      </c>
      <c r="J6793">
        <v>17</v>
      </c>
      <c r="K6793">
        <v>4</v>
      </c>
      <c r="L6793">
        <v>52886</v>
      </c>
      <c r="M6793">
        <v>7553</v>
      </c>
      <c r="N6793" t="s">
        <v>341</v>
      </c>
      <c r="O6793" t="s">
        <v>355</v>
      </c>
    </row>
    <row r="6794" spans="1:15" x14ac:dyDescent="0.25">
      <c r="A6794" t="s">
        <v>340</v>
      </c>
      <c r="B6794" t="s">
        <v>319</v>
      </c>
      <c r="C6794" t="s">
        <v>202</v>
      </c>
      <c r="D6794">
        <v>51223204</v>
      </c>
      <c r="E6794" t="s">
        <v>209</v>
      </c>
      <c r="F6794" t="s">
        <v>45</v>
      </c>
      <c r="G6794">
        <v>650</v>
      </c>
      <c r="H6794">
        <v>0</v>
      </c>
      <c r="I6794">
        <v>0</v>
      </c>
      <c r="J6794">
        <v>17</v>
      </c>
      <c r="K6794">
        <v>4</v>
      </c>
      <c r="L6794">
        <v>819985</v>
      </c>
      <c r="M6794">
        <v>7554</v>
      </c>
      <c r="N6794" t="s">
        <v>341</v>
      </c>
      <c r="O6794" t="s">
        <v>355</v>
      </c>
    </row>
    <row r="6795" spans="1:15" x14ac:dyDescent="0.25">
      <c r="A6795" t="s">
        <v>340</v>
      </c>
      <c r="B6795" t="s">
        <v>319</v>
      </c>
      <c r="C6795" t="s">
        <v>202</v>
      </c>
      <c r="D6795">
        <v>51230183</v>
      </c>
      <c r="E6795" t="s">
        <v>210</v>
      </c>
      <c r="F6795" t="s">
        <v>45</v>
      </c>
      <c r="G6795">
        <v>650</v>
      </c>
      <c r="H6795">
        <v>0</v>
      </c>
      <c r="I6795">
        <v>0</v>
      </c>
      <c r="J6795">
        <v>17</v>
      </c>
      <c r="K6795">
        <v>4</v>
      </c>
      <c r="L6795">
        <v>386282</v>
      </c>
      <c r="M6795">
        <v>7550</v>
      </c>
      <c r="N6795" t="s">
        <v>341</v>
      </c>
      <c r="O6795" t="s">
        <v>355</v>
      </c>
    </row>
    <row r="6796" spans="1:15" x14ac:dyDescent="0.25">
      <c r="A6796" t="s">
        <v>340</v>
      </c>
      <c r="B6796" t="s">
        <v>319</v>
      </c>
      <c r="C6796" t="s">
        <v>202</v>
      </c>
      <c r="D6796">
        <v>51230183</v>
      </c>
      <c r="E6796" t="s">
        <v>210</v>
      </c>
      <c r="F6796" t="s">
        <v>45</v>
      </c>
      <c r="G6796">
        <v>650</v>
      </c>
      <c r="H6796">
        <v>0</v>
      </c>
      <c r="I6796">
        <v>0</v>
      </c>
      <c r="J6796">
        <v>17</v>
      </c>
      <c r="K6796">
        <v>4</v>
      </c>
      <c r="L6796">
        <v>16366</v>
      </c>
      <c r="M6796">
        <v>7553</v>
      </c>
      <c r="N6796" t="s">
        <v>341</v>
      </c>
      <c r="O6796" t="s">
        <v>355</v>
      </c>
    </row>
    <row r="6797" spans="1:15" x14ac:dyDescent="0.25">
      <c r="A6797" t="s">
        <v>340</v>
      </c>
      <c r="B6797" t="s">
        <v>319</v>
      </c>
      <c r="C6797" t="s">
        <v>202</v>
      </c>
      <c r="D6797">
        <v>51230183</v>
      </c>
      <c r="E6797" t="s">
        <v>210</v>
      </c>
      <c r="F6797" t="s">
        <v>45</v>
      </c>
      <c r="G6797">
        <v>650</v>
      </c>
      <c r="H6797">
        <v>0</v>
      </c>
      <c r="I6797">
        <v>0</v>
      </c>
      <c r="J6797">
        <v>17</v>
      </c>
      <c r="K6797">
        <v>4</v>
      </c>
      <c r="L6797">
        <v>369916</v>
      </c>
      <c r="M6797">
        <v>7554</v>
      </c>
      <c r="N6797" t="s">
        <v>341</v>
      </c>
      <c r="O6797" t="s">
        <v>355</v>
      </c>
    </row>
    <row r="6798" spans="1:15" x14ac:dyDescent="0.25">
      <c r="A6798" t="s">
        <v>340</v>
      </c>
      <c r="B6798" t="s">
        <v>319</v>
      </c>
      <c r="C6798" t="s">
        <v>202</v>
      </c>
      <c r="D6798">
        <v>51233997</v>
      </c>
      <c r="E6798" t="s">
        <v>289</v>
      </c>
      <c r="F6798" t="s">
        <v>45</v>
      </c>
      <c r="G6798">
        <v>650</v>
      </c>
      <c r="H6798">
        <v>0</v>
      </c>
      <c r="I6798">
        <v>0</v>
      </c>
      <c r="J6798">
        <v>17</v>
      </c>
      <c r="K6798">
        <v>4</v>
      </c>
      <c r="L6798">
        <v>1671089</v>
      </c>
      <c r="M6798">
        <v>7550</v>
      </c>
      <c r="N6798" t="s">
        <v>341</v>
      </c>
      <c r="O6798" t="s">
        <v>355</v>
      </c>
    </row>
    <row r="6799" spans="1:15" x14ac:dyDescent="0.25">
      <c r="A6799" t="s">
        <v>340</v>
      </c>
      <c r="B6799" t="s">
        <v>319</v>
      </c>
      <c r="C6799" t="s">
        <v>202</v>
      </c>
      <c r="D6799">
        <v>51233997</v>
      </c>
      <c r="E6799" t="s">
        <v>289</v>
      </c>
      <c r="F6799" t="s">
        <v>45</v>
      </c>
      <c r="G6799">
        <v>650</v>
      </c>
      <c r="H6799">
        <v>0</v>
      </c>
      <c r="I6799">
        <v>0</v>
      </c>
      <c r="J6799">
        <v>17</v>
      </c>
      <c r="K6799">
        <v>4</v>
      </c>
      <c r="L6799">
        <v>280519</v>
      </c>
      <c r="M6799">
        <v>7553</v>
      </c>
      <c r="N6799" t="s">
        <v>341</v>
      </c>
      <c r="O6799" t="s">
        <v>355</v>
      </c>
    </row>
    <row r="6800" spans="1:15" x14ac:dyDescent="0.25">
      <c r="A6800" t="s">
        <v>340</v>
      </c>
      <c r="B6800" t="s">
        <v>319</v>
      </c>
      <c r="C6800" t="s">
        <v>202</v>
      </c>
      <c r="D6800">
        <v>51233997</v>
      </c>
      <c r="E6800" t="s">
        <v>289</v>
      </c>
      <c r="F6800" t="s">
        <v>45</v>
      </c>
      <c r="G6800">
        <v>650</v>
      </c>
      <c r="H6800">
        <v>0</v>
      </c>
      <c r="I6800">
        <v>0</v>
      </c>
      <c r="J6800">
        <v>17</v>
      </c>
      <c r="K6800">
        <v>4</v>
      </c>
      <c r="L6800">
        <v>1390570</v>
      </c>
      <c r="M6800">
        <v>7554</v>
      </c>
      <c r="N6800" t="s">
        <v>341</v>
      </c>
      <c r="O6800" t="s">
        <v>355</v>
      </c>
    </row>
    <row r="6801" spans="1:15" x14ac:dyDescent="0.25">
      <c r="A6801" t="s">
        <v>340</v>
      </c>
      <c r="B6801" t="s">
        <v>319</v>
      </c>
      <c r="C6801" t="s">
        <v>202</v>
      </c>
      <c r="D6801">
        <v>53956983</v>
      </c>
      <c r="E6801" t="s">
        <v>211</v>
      </c>
      <c r="F6801" t="s">
        <v>45</v>
      </c>
      <c r="G6801">
        <v>650</v>
      </c>
      <c r="H6801">
        <v>0</v>
      </c>
      <c r="I6801">
        <v>0</v>
      </c>
      <c r="J6801">
        <v>17</v>
      </c>
      <c r="K6801">
        <v>4</v>
      </c>
      <c r="L6801">
        <v>455995</v>
      </c>
      <c r="M6801">
        <v>7550</v>
      </c>
      <c r="N6801" t="s">
        <v>341</v>
      </c>
      <c r="O6801" t="s">
        <v>355</v>
      </c>
    </row>
    <row r="6802" spans="1:15" x14ac:dyDescent="0.25">
      <c r="A6802" t="s">
        <v>340</v>
      </c>
      <c r="B6802" t="s">
        <v>319</v>
      </c>
      <c r="C6802" t="s">
        <v>202</v>
      </c>
      <c r="D6802">
        <v>53956983</v>
      </c>
      <c r="E6802" t="s">
        <v>211</v>
      </c>
      <c r="F6802" t="s">
        <v>45</v>
      </c>
      <c r="G6802">
        <v>650</v>
      </c>
      <c r="H6802">
        <v>0</v>
      </c>
      <c r="I6802">
        <v>0</v>
      </c>
      <c r="J6802">
        <v>17</v>
      </c>
      <c r="K6802">
        <v>4</v>
      </c>
      <c r="L6802">
        <v>11501</v>
      </c>
      <c r="M6802">
        <v>7553</v>
      </c>
      <c r="N6802" t="s">
        <v>341</v>
      </c>
      <c r="O6802" t="s">
        <v>355</v>
      </c>
    </row>
    <row r="6803" spans="1:15" x14ac:dyDescent="0.25">
      <c r="A6803" t="s">
        <v>340</v>
      </c>
      <c r="B6803" t="s">
        <v>319</v>
      </c>
      <c r="C6803" t="s">
        <v>202</v>
      </c>
      <c r="D6803">
        <v>53956983</v>
      </c>
      <c r="E6803" t="s">
        <v>211</v>
      </c>
      <c r="F6803" t="s">
        <v>45</v>
      </c>
      <c r="G6803">
        <v>650</v>
      </c>
      <c r="H6803">
        <v>0</v>
      </c>
      <c r="I6803">
        <v>0</v>
      </c>
      <c r="J6803">
        <v>17</v>
      </c>
      <c r="K6803">
        <v>4</v>
      </c>
      <c r="L6803">
        <v>444494</v>
      </c>
      <c r="M6803">
        <v>7554</v>
      </c>
      <c r="N6803" t="s">
        <v>341</v>
      </c>
      <c r="O6803" t="s">
        <v>355</v>
      </c>
    </row>
    <row r="6804" spans="1:15" x14ac:dyDescent="0.25">
      <c r="A6804" t="s">
        <v>340</v>
      </c>
      <c r="B6804" t="s">
        <v>319</v>
      </c>
      <c r="C6804" t="s">
        <v>212</v>
      </c>
      <c r="D6804">
        <v>11043791</v>
      </c>
      <c r="E6804" t="s">
        <v>214</v>
      </c>
      <c r="F6804" t="s">
        <v>45</v>
      </c>
      <c r="G6804">
        <v>650</v>
      </c>
      <c r="H6804">
        <v>0</v>
      </c>
      <c r="I6804">
        <v>0</v>
      </c>
      <c r="J6804">
        <v>17</v>
      </c>
      <c r="K6804">
        <v>4</v>
      </c>
      <c r="L6804">
        <v>1228482</v>
      </c>
      <c r="M6804">
        <v>7550</v>
      </c>
      <c r="N6804" t="s">
        <v>341</v>
      </c>
      <c r="O6804" t="s">
        <v>355</v>
      </c>
    </row>
    <row r="6805" spans="1:15" x14ac:dyDescent="0.25">
      <c r="A6805" t="s">
        <v>340</v>
      </c>
      <c r="B6805" t="s">
        <v>319</v>
      </c>
      <c r="C6805" t="s">
        <v>212</v>
      </c>
      <c r="D6805">
        <v>11043791</v>
      </c>
      <c r="E6805" t="s">
        <v>214</v>
      </c>
      <c r="F6805" t="s">
        <v>45</v>
      </c>
      <c r="G6805">
        <v>650</v>
      </c>
      <c r="H6805">
        <v>0</v>
      </c>
      <c r="I6805">
        <v>0</v>
      </c>
      <c r="J6805">
        <v>17</v>
      </c>
      <c r="K6805">
        <v>4</v>
      </c>
      <c r="L6805">
        <v>125743</v>
      </c>
      <c r="M6805">
        <v>7553</v>
      </c>
      <c r="N6805" t="s">
        <v>341</v>
      </c>
      <c r="O6805" t="s">
        <v>355</v>
      </c>
    </row>
    <row r="6806" spans="1:15" x14ac:dyDescent="0.25">
      <c r="A6806" t="s">
        <v>340</v>
      </c>
      <c r="B6806" t="s">
        <v>319</v>
      </c>
      <c r="C6806" t="s">
        <v>212</v>
      </c>
      <c r="D6806">
        <v>11043791</v>
      </c>
      <c r="E6806" t="s">
        <v>214</v>
      </c>
      <c r="F6806" t="s">
        <v>45</v>
      </c>
      <c r="G6806">
        <v>650</v>
      </c>
      <c r="H6806">
        <v>0</v>
      </c>
      <c r="I6806">
        <v>0</v>
      </c>
      <c r="J6806">
        <v>17</v>
      </c>
      <c r="K6806">
        <v>4</v>
      </c>
      <c r="L6806">
        <v>1102739</v>
      </c>
      <c r="M6806">
        <v>7554</v>
      </c>
      <c r="N6806" t="s">
        <v>341</v>
      </c>
      <c r="O6806" t="s">
        <v>355</v>
      </c>
    </row>
    <row r="6807" spans="1:15" x14ac:dyDescent="0.25">
      <c r="A6807" t="s">
        <v>340</v>
      </c>
      <c r="B6807" t="s">
        <v>319</v>
      </c>
      <c r="C6807" t="s">
        <v>212</v>
      </c>
      <c r="D6807">
        <v>11045275</v>
      </c>
      <c r="E6807" t="s">
        <v>312</v>
      </c>
      <c r="F6807" t="s">
        <v>19</v>
      </c>
      <c r="G6807">
        <v>650</v>
      </c>
      <c r="H6807">
        <v>0</v>
      </c>
      <c r="I6807">
        <v>0</v>
      </c>
      <c r="J6807">
        <v>17</v>
      </c>
      <c r="K6807">
        <v>4</v>
      </c>
      <c r="L6807">
        <v>1331243</v>
      </c>
      <c r="M6807">
        <v>6200</v>
      </c>
      <c r="N6807" t="s">
        <v>341</v>
      </c>
      <c r="O6807" t="s">
        <v>355</v>
      </c>
    </row>
    <row r="6808" spans="1:15" x14ac:dyDescent="0.25">
      <c r="A6808" t="s">
        <v>340</v>
      </c>
      <c r="B6808" t="s">
        <v>319</v>
      </c>
      <c r="C6808" t="s">
        <v>212</v>
      </c>
      <c r="D6808">
        <v>11045275</v>
      </c>
      <c r="E6808" t="s">
        <v>312</v>
      </c>
      <c r="F6808" t="s">
        <v>19</v>
      </c>
      <c r="G6808">
        <v>650</v>
      </c>
      <c r="H6808">
        <v>0</v>
      </c>
      <c r="I6808">
        <v>0</v>
      </c>
      <c r="J6808">
        <v>17</v>
      </c>
      <c r="K6808">
        <v>4</v>
      </c>
      <c r="L6808">
        <v>176373</v>
      </c>
      <c r="M6808">
        <v>6201</v>
      </c>
      <c r="N6808" t="s">
        <v>341</v>
      </c>
      <c r="O6808" t="s">
        <v>355</v>
      </c>
    </row>
    <row r="6809" spans="1:15" x14ac:dyDescent="0.25">
      <c r="A6809" t="s">
        <v>340</v>
      </c>
      <c r="B6809" t="s">
        <v>319</v>
      </c>
      <c r="C6809" t="s">
        <v>212</v>
      </c>
      <c r="D6809">
        <v>11045275</v>
      </c>
      <c r="E6809" t="s">
        <v>312</v>
      </c>
      <c r="F6809" t="s">
        <v>19</v>
      </c>
      <c r="G6809">
        <v>650</v>
      </c>
      <c r="H6809">
        <v>0</v>
      </c>
      <c r="I6809">
        <v>0</v>
      </c>
      <c r="J6809">
        <v>17</v>
      </c>
      <c r="K6809">
        <v>4</v>
      </c>
      <c r="L6809">
        <v>1154870</v>
      </c>
      <c r="M6809">
        <v>6202</v>
      </c>
      <c r="N6809" t="s">
        <v>341</v>
      </c>
      <c r="O6809" t="s">
        <v>355</v>
      </c>
    </row>
    <row r="6810" spans="1:15" x14ac:dyDescent="0.25">
      <c r="A6810" t="s">
        <v>340</v>
      </c>
      <c r="B6810" t="s">
        <v>319</v>
      </c>
      <c r="C6810" t="s">
        <v>212</v>
      </c>
      <c r="D6810">
        <v>11045275</v>
      </c>
      <c r="E6810" t="s">
        <v>312</v>
      </c>
      <c r="F6810" t="s">
        <v>19</v>
      </c>
      <c r="G6810">
        <v>650</v>
      </c>
      <c r="H6810">
        <v>0</v>
      </c>
      <c r="I6810">
        <v>0</v>
      </c>
      <c r="J6810">
        <v>17</v>
      </c>
      <c r="K6810">
        <v>4</v>
      </c>
      <c r="L6810">
        <v>23682665</v>
      </c>
      <c r="M6810">
        <v>7550</v>
      </c>
      <c r="N6810" t="s">
        <v>341</v>
      </c>
      <c r="O6810" t="s">
        <v>355</v>
      </c>
    </row>
    <row r="6811" spans="1:15" x14ac:dyDescent="0.25">
      <c r="A6811" t="s">
        <v>340</v>
      </c>
      <c r="B6811" t="s">
        <v>319</v>
      </c>
      <c r="C6811" t="s">
        <v>212</v>
      </c>
      <c r="D6811">
        <v>11045275</v>
      </c>
      <c r="E6811" t="s">
        <v>312</v>
      </c>
      <c r="F6811" t="s">
        <v>19</v>
      </c>
      <c r="G6811">
        <v>650</v>
      </c>
      <c r="H6811">
        <v>0</v>
      </c>
      <c r="I6811">
        <v>0</v>
      </c>
      <c r="J6811">
        <v>17</v>
      </c>
      <c r="K6811">
        <v>4</v>
      </c>
      <c r="L6811">
        <v>2216433</v>
      </c>
      <c r="M6811">
        <v>7553</v>
      </c>
      <c r="N6811" t="s">
        <v>341</v>
      </c>
      <c r="O6811" t="s">
        <v>355</v>
      </c>
    </row>
    <row r="6812" spans="1:15" x14ac:dyDescent="0.25">
      <c r="A6812" t="s">
        <v>340</v>
      </c>
      <c r="B6812" t="s">
        <v>319</v>
      </c>
      <c r="C6812" t="s">
        <v>212</v>
      </c>
      <c r="D6812">
        <v>11045275</v>
      </c>
      <c r="E6812" t="s">
        <v>312</v>
      </c>
      <c r="F6812" t="s">
        <v>19</v>
      </c>
      <c r="G6812">
        <v>650</v>
      </c>
      <c r="H6812">
        <v>0</v>
      </c>
      <c r="I6812">
        <v>0</v>
      </c>
      <c r="J6812">
        <v>17</v>
      </c>
      <c r="K6812">
        <v>4</v>
      </c>
      <c r="L6812">
        <v>21466232</v>
      </c>
      <c r="M6812">
        <v>7554</v>
      </c>
      <c r="N6812" t="s">
        <v>341</v>
      </c>
      <c r="O6812" t="s">
        <v>355</v>
      </c>
    </row>
    <row r="6813" spans="1:15" x14ac:dyDescent="0.25">
      <c r="A6813" t="s">
        <v>340</v>
      </c>
      <c r="B6813" t="s">
        <v>319</v>
      </c>
      <c r="C6813" t="s">
        <v>212</v>
      </c>
      <c r="D6813">
        <v>12653192</v>
      </c>
      <c r="E6813" t="s">
        <v>217</v>
      </c>
      <c r="F6813" t="s">
        <v>45</v>
      </c>
      <c r="G6813">
        <v>650</v>
      </c>
      <c r="H6813">
        <v>0</v>
      </c>
      <c r="I6813">
        <v>0</v>
      </c>
      <c r="J6813">
        <v>17</v>
      </c>
      <c r="K6813">
        <v>4</v>
      </c>
      <c r="L6813">
        <v>802934</v>
      </c>
      <c r="M6813">
        <v>7550</v>
      </c>
      <c r="N6813" t="s">
        <v>341</v>
      </c>
      <c r="O6813" t="s">
        <v>355</v>
      </c>
    </row>
    <row r="6814" spans="1:15" x14ac:dyDescent="0.25">
      <c r="A6814" t="s">
        <v>340</v>
      </c>
      <c r="B6814" t="s">
        <v>319</v>
      </c>
      <c r="C6814" t="s">
        <v>212</v>
      </c>
      <c r="D6814">
        <v>12653192</v>
      </c>
      <c r="E6814" t="s">
        <v>217</v>
      </c>
      <c r="F6814" t="s">
        <v>45</v>
      </c>
      <c r="G6814">
        <v>650</v>
      </c>
      <c r="H6814">
        <v>0</v>
      </c>
      <c r="I6814">
        <v>0</v>
      </c>
      <c r="J6814">
        <v>17</v>
      </c>
      <c r="K6814">
        <v>4</v>
      </c>
      <c r="L6814">
        <v>31180</v>
      </c>
      <c r="M6814">
        <v>7553</v>
      </c>
      <c r="N6814" t="s">
        <v>341</v>
      </c>
      <c r="O6814" t="s">
        <v>355</v>
      </c>
    </row>
    <row r="6815" spans="1:15" x14ac:dyDescent="0.25">
      <c r="A6815" t="s">
        <v>340</v>
      </c>
      <c r="B6815" t="s">
        <v>319</v>
      </c>
      <c r="C6815" t="s">
        <v>212</v>
      </c>
      <c r="D6815">
        <v>12653192</v>
      </c>
      <c r="E6815" t="s">
        <v>217</v>
      </c>
      <c r="F6815" t="s">
        <v>45</v>
      </c>
      <c r="G6815">
        <v>650</v>
      </c>
      <c r="H6815">
        <v>0</v>
      </c>
      <c r="I6815">
        <v>0</v>
      </c>
      <c r="J6815">
        <v>17</v>
      </c>
      <c r="K6815">
        <v>4</v>
      </c>
      <c r="L6815">
        <v>771754</v>
      </c>
      <c r="M6815">
        <v>7554</v>
      </c>
      <c r="N6815" t="s">
        <v>341</v>
      </c>
      <c r="O6815" t="s">
        <v>355</v>
      </c>
    </row>
    <row r="6816" spans="1:15" x14ac:dyDescent="0.25">
      <c r="A6816" t="s">
        <v>340</v>
      </c>
      <c r="B6816" t="s">
        <v>319</v>
      </c>
      <c r="C6816" t="s">
        <v>212</v>
      </c>
      <c r="D6816">
        <v>51223337</v>
      </c>
      <c r="E6816" t="s">
        <v>218</v>
      </c>
      <c r="F6816" t="s">
        <v>45</v>
      </c>
      <c r="G6816">
        <v>650</v>
      </c>
      <c r="H6816">
        <v>0</v>
      </c>
      <c r="I6816">
        <v>0</v>
      </c>
      <c r="J6816">
        <v>17</v>
      </c>
      <c r="K6816">
        <v>4</v>
      </c>
      <c r="L6816">
        <v>826336</v>
      </c>
      <c r="M6816">
        <v>7550</v>
      </c>
      <c r="N6816" t="s">
        <v>341</v>
      </c>
      <c r="O6816" t="s">
        <v>355</v>
      </c>
    </row>
    <row r="6817" spans="1:15" x14ac:dyDescent="0.25">
      <c r="A6817" t="s">
        <v>340</v>
      </c>
      <c r="B6817" t="s">
        <v>319</v>
      </c>
      <c r="C6817" t="s">
        <v>212</v>
      </c>
      <c r="D6817">
        <v>51223337</v>
      </c>
      <c r="E6817" t="s">
        <v>218</v>
      </c>
      <c r="F6817" t="s">
        <v>45</v>
      </c>
      <c r="G6817">
        <v>650</v>
      </c>
      <c r="H6817">
        <v>0</v>
      </c>
      <c r="I6817">
        <v>0</v>
      </c>
      <c r="J6817">
        <v>17</v>
      </c>
      <c r="K6817">
        <v>4</v>
      </c>
      <c r="L6817">
        <v>77831</v>
      </c>
      <c r="M6817">
        <v>7553</v>
      </c>
      <c r="N6817" t="s">
        <v>341</v>
      </c>
      <c r="O6817" t="s">
        <v>355</v>
      </c>
    </row>
    <row r="6818" spans="1:15" x14ac:dyDescent="0.25">
      <c r="A6818" t="s">
        <v>340</v>
      </c>
      <c r="B6818" t="s">
        <v>319</v>
      </c>
      <c r="C6818" t="s">
        <v>212</v>
      </c>
      <c r="D6818">
        <v>51223337</v>
      </c>
      <c r="E6818" t="s">
        <v>218</v>
      </c>
      <c r="F6818" t="s">
        <v>45</v>
      </c>
      <c r="G6818">
        <v>650</v>
      </c>
      <c r="H6818">
        <v>0</v>
      </c>
      <c r="I6818">
        <v>0</v>
      </c>
      <c r="J6818">
        <v>17</v>
      </c>
      <c r="K6818">
        <v>4</v>
      </c>
      <c r="L6818">
        <v>748505</v>
      </c>
      <c r="M6818">
        <v>7554</v>
      </c>
      <c r="N6818" t="s">
        <v>341</v>
      </c>
      <c r="O6818" t="s">
        <v>355</v>
      </c>
    </row>
    <row r="6819" spans="1:15" x14ac:dyDescent="0.25">
      <c r="A6819" t="s">
        <v>340</v>
      </c>
      <c r="B6819" t="s">
        <v>319</v>
      </c>
      <c r="C6819" t="s">
        <v>212</v>
      </c>
      <c r="D6819">
        <v>51230217</v>
      </c>
      <c r="E6819" t="s">
        <v>219</v>
      </c>
      <c r="F6819" t="s">
        <v>45</v>
      </c>
      <c r="G6819">
        <v>650</v>
      </c>
      <c r="H6819">
        <v>0</v>
      </c>
      <c r="I6819">
        <v>0</v>
      </c>
      <c r="J6819">
        <v>17</v>
      </c>
      <c r="K6819">
        <v>4</v>
      </c>
      <c r="L6819">
        <v>471408</v>
      </c>
      <c r="M6819">
        <v>7550</v>
      </c>
      <c r="N6819" t="s">
        <v>341</v>
      </c>
      <c r="O6819" t="s">
        <v>355</v>
      </c>
    </row>
    <row r="6820" spans="1:15" x14ac:dyDescent="0.25">
      <c r="A6820" t="s">
        <v>340</v>
      </c>
      <c r="B6820" t="s">
        <v>319</v>
      </c>
      <c r="C6820" t="s">
        <v>212</v>
      </c>
      <c r="D6820">
        <v>51230217</v>
      </c>
      <c r="E6820" t="s">
        <v>219</v>
      </c>
      <c r="F6820" t="s">
        <v>45</v>
      </c>
      <c r="G6820">
        <v>650</v>
      </c>
      <c r="H6820">
        <v>0</v>
      </c>
      <c r="I6820">
        <v>0</v>
      </c>
      <c r="J6820">
        <v>17</v>
      </c>
      <c r="K6820">
        <v>4</v>
      </c>
      <c r="L6820">
        <v>17117</v>
      </c>
      <c r="M6820">
        <v>7553</v>
      </c>
      <c r="N6820" t="s">
        <v>341</v>
      </c>
      <c r="O6820" t="s">
        <v>355</v>
      </c>
    </row>
    <row r="6821" spans="1:15" x14ac:dyDescent="0.25">
      <c r="A6821" t="s">
        <v>340</v>
      </c>
      <c r="B6821" t="s">
        <v>319</v>
      </c>
      <c r="C6821" t="s">
        <v>212</v>
      </c>
      <c r="D6821">
        <v>51230217</v>
      </c>
      <c r="E6821" t="s">
        <v>219</v>
      </c>
      <c r="F6821" t="s">
        <v>45</v>
      </c>
      <c r="G6821">
        <v>650</v>
      </c>
      <c r="H6821">
        <v>0</v>
      </c>
      <c r="I6821">
        <v>0</v>
      </c>
      <c r="J6821">
        <v>17</v>
      </c>
      <c r="K6821">
        <v>4</v>
      </c>
      <c r="L6821">
        <v>454291</v>
      </c>
      <c r="M6821">
        <v>7554</v>
      </c>
      <c r="N6821" t="s">
        <v>341</v>
      </c>
      <c r="O6821" t="s">
        <v>355</v>
      </c>
    </row>
    <row r="6822" spans="1:15" x14ac:dyDescent="0.25">
      <c r="A6822" t="s">
        <v>340</v>
      </c>
      <c r="B6822" t="s">
        <v>319</v>
      </c>
      <c r="C6822" t="s">
        <v>220</v>
      </c>
      <c r="D6822">
        <v>11045283</v>
      </c>
      <c r="E6822" t="s">
        <v>313</v>
      </c>
      <c r="F6822" t="s">
        <v>19</v>
      </c>
      <c r="G6822">
        <v>650</v>
      </c>
      <c r="H6822">
        <v>0</v>
      </c>
      <c r="I6822">
        <v>0</v>
      </c>
      <c r="J6822">
        <v>17</v>
      </c>
      <c r="K6822">
        <v>4</v>
      </c>
      <c r="L6822">
        <v>1749761</v>
      </c>
      <c r="M6822">
        <v>6200</v>
      </c>
      <c r="N6822" t="s">
        <v>341</v>
      </c>
      <c r="O6822" t="s">
        <v>355</v>
      </c>
    </row>
    <row r="6823" spans="1:15" x14ac:dyDescent="0.25">
      <c r="A6823" t="s">
        <v>340</v>
      </c>
      <c r="B6823" t="s">
        <v>319</v>
      </c>
      <c r="C6823" t="s">
        <v>220</v>
      </c>
      <c r="D6823">
        <v>11045283</v>
      </c>
      <c r="E6823" t="s">
        <v>313</v>
      </c>
      <c r="F6823" t="s">
        <v>19</v>
      </c>
      <c r="G6823">
        <v>650</v>
      </c>
      <c r="H6823">
        <v>0</v>
      </c>
      <c r="I6823">
        <v>0</v>
      </c>
      <c r="J6823">
        <v>17</v>
      </c>
      <c r="K6823">
        <v>4</v>
      </c>
      <c r="L6823">
        <v>938213</v>
      </c>
      <c r="M6823">
        <v>6201</v>
      </c>
      <c r="N6823" t="s">
        <v>341</v>
      </c>
      <c r="O6823" t="s">
        <v>355</v>
      </c>
    </row>
    <row r="6824" spans="1:15" x14ac:dyDescent="0.25">
      <c r="A6824" t="s">
        <v>340</v>
      </c>
      <c r="B6824" t="s">
        <v>319</v>
      </c>
      <c r="C6824" t="s">
        <v>220</v>
      </c>
      <c r="D6824">
        <v>11045283</v>
      </c>
      <c r="E6824" t="s">
        <v>313</v>
      </c>
      <c r="F6824" t="s">
        <v>19</v>
      </c>
      <c r="G6824">
        <v>650</v>
      </c>
      <c r="H6824">
        <v>0</v>
      </c>
      <c r="I6824">
        <v>0</v>
      </c>
      <c r="J6824">
        <v>17</v>
      </c>
      <c r="K6824">
        <v>4</v>
      </c>
      <c r="L6824">
        <v>811548</v>
      </c>
      <c r="M6824">
        <v>6202</v>
      </c>
      <c r="N6824" t="s">
        <v>341</v>
      </c>
      <c r="O6824" t="s">
        <v>355</v>
      </c>
    </row>
    <row r="6825" spans="1:15" x14ac:dyDescent="0.25">
      <c r="A6825" t="s">
        <v>340</v>
      </c>
      <c r="B6825" t="s">
        <v>319</v>
      </c>
      <c r="C6825" t="s">
        <v>220</v>
      </c>
      <c r="D6825">
        <v>11045283</v>
      </c>
      <c r="E6825" t="s">
        <v>313</v>
      </c>
      <c r="F6825" t="s">
        <v>19</v>
      </c>
      <c r="G6825">
        <v>650</v>
      </c>
      <c r="H6825">
        <v>0</v>
      </c>
      <c r="I6825">
        <v>0</v>
      </c>
      <c r="J6825">
        <v>17</v>
      </c>
      <c r="K6825">
        <v>4</v>
      </c>
      <c r="L6825">
        <v>31370937</v>
      </c>
      <c r="M6825">
        <v>7550</v>
      </c>
      <c r="N6825" t="s">
        <v>341</v>
      </c>
      <c r="O6825" t="s">
        <v>355</v>
      </c>
    </row>
    <row r="6826" spans="1:15" x14ac:dyDescent="0.25">
      <c r="A6826" t="s">
        <v>340</v>
      </c>
      <c r="B6826" t="s">
        <v>319</v>
      </c>
      <c r="C6826" t="s">
        <v>220</v>
      </c>
      <c r="D6826">
        <v>11045283</v>
      </c>
      <c r="E6826" t="s">
        <v>313</v>
      </c>
      <c r="F6826" t="s">
        <v>19</v>
      </c>
      <c r="G6826">
        <v>650</v>
      </c>
      <c r="H6826">
        <v>0</v>
      </c>
      <c r="I6826">
        <v>0</v>
      </c>
      <c r="J6826">
        <v>17</v>
      </c>
      <c r="K6826">
        <v>4</v>
      </c>
      <c r="L6826">
        <v>2278724</v>
      </c>
      <c r="M6826">
        <v>7553</v>
      </c>
      <c r="N6826" t="s">
        <v>341</v>
      </c>
      <c r="O6826" t="s">
        <v>355</v>
      </c>
    </row>
    <row r="6827" spans="1:15" x14ac:dyDescent="0.25">
      <c r="A6827" t="s">
        <v>340</v>
      </c>
      <c r="B6827" t="s">
        <v>319</v>
      </c>
      <c r="C6827" t="s">
        <v>220</v>
      </c>
      <c r="D6827">
        <v>11045283</v>
      </c>
      <c r="E6827" t="s">
        <v>313</v>
      </c>
      <c r="F6827" t="s">
        <v>19</v>
      </c>
      <c r="G6827">
        <v>650</v>
      </c>
      <c r="H6827">
        <v>0</v>
      </c>
      <c r="I6827">
        <v>0</v>
      </c>
      <c r="J6827">
        <v>17</v>
      </c>
      <c r="K6827">
        <v>4</v>
      </c>
      <c r="L6827">
        <v>29092213</v>
      </c>
      <c r="M6827">
        <v>7554</v>
      </c>
      <c r="N6827" t="s">
        <v>341</v>
      </c>
      <c r="O6827" t="s">
        <v>355</v>
      </c>
    </row>
    <row r="6828" spans="1:15" x14ac:dyDescent="0.25">
      <c r="A6828" t="s">
        <v>340</v>
      </c>
      <c r="B6828" t="s">
        <v>319</v>
      </c>
      <c r="C6828" t="s">
        <v>220</v>
      </c>
      <c r="D6828">
        <v>51223303</v>
      </c>
      <c r="E6828" t="s">
        <v>290</v>
      </c>
      <c r="F6828" t="s">
        <v>45</v>
      </c>
      <c r="G6828">
        <v>650</v>
      </c>
      <c r="H6828">
        <v>0</v>
      </c>
      <c r="I6828">
        <v>0</v>
      </c>
      <c r="J6828">
        <v>17</v>
      </c>
      <c r="K6828">
        <v>4</v>
      </c>
      <c r="L6828">
        <v>1108139</v>
      </c>
      <c r="M6828">
        <v>7550</v>
      </c>
      <c r="N6828" t="s">
        <v>341</v>
      </c>
      <c r="O6828" t="s">
        <v>355</v>
      </c>
    </row>
    <row r="6829" spans="1:15" x14ac:dyDescent="0.25">
      <c r="A6829" t="s">
        <v>340</v>
      </c>
      <c r="B6829" t="s">
        <v>319</v>
      </c>
      <c r="C6829" t="s">
        <v>220</v>
      </c>
      <c r="D6829">
        <v>51223303</v>
      </c>
      <c r="E6829" t="s">
        <v>290</v>
      </c>
      <c r="F6829" t="s">
        <v>45</v>
      </c>
      <c r="G6829">
        <v>650</v>
      </c>
      <c r="H6829">
        <v>0</v>
      </c>
      <c r="I6829">
        <v>0</v>
      </c>
      <c r="J6829">
        <v>17</v>
      </c>
      <c r="K6829">
        <v>4</v>
      </c>
      <c r="L6829">
        <v>106967</v>
      </c>
      <c r="M6829">
        <v>7553</v>
      </c>
      <c r="N6829" t="s">
        <v>341</v>
      </c>
      <c r="O6829" t="s">
        <v>355</v>
      </c>
    </row>
    <row r="6830" spans="1:15" x14ac:dyDescent="0.25">
      <c r="A6830" t="s">
        <v>340</v>
      </c>
      <c r="B6830" t="s">
        <v>319</v>
      </c>
      <c r="C6830" t="s">
        <v>220</v>
      </c>
      <c r="D6830">
        <v>51223303</v>
      </c>
      <c r="E6830" t="s">
        <v>290</v>
      </c>
      <c r="F6830" t="s">
        <v>45</v>
      </c>
      <c r="G6830">
        <v>650</v>
      </c>
      <c r="H6830">
        <v>0</v>
      </c>
      <c r="I6830">
        <v>0</v>
      </c>
      <c r="J6830">
        <v>17</v>
      </c>
      <c r="K6830">
        <v>4</v>
      </c>
      <c r="L6830">
        <v>1001172</v>
      </c>
      <c r="M6830">
        <v>7554</v>
      </c>
      <c r="N6830" t="s">
        <v>341</v>
      </c>
      <c r="O6830" t="s">
        <v>355</v>
      </c>
    </row>
    <row r="6831" spans="1:15" x14ac:dyDescent="0.25">
      <c r="A6831" t="s">
        <v>340</v>
      </c>
      <c r="B6831" t="s">
        <v>319</v>
      </c>
      <c r="C6831" t="s">
        <v>220</v>
      </c>
      <c r="D6831">
        <v>51231215</v>
      </c>
      <c r="E6831" t="s">
        <v>233</v>
      </c>
      <c r="F6831" t="s">
        <v>45</v>
      </c>
      <c r="G6831">
        <v>650</v>
      </c>
      <c r="H6831">
        <v>0</v>
      </c>
      <c r="I6831">
        <v>0</v>
      </c>
      <c r="J6831">
        <v>17</v>
      </c>
      <c r="K6831">
        <v>4</v>
      </c>
      <c r="L6831">
        <v>573723</v>
      </c>
      <c r="M6831">
        <v>7550</v>
      </c>
      <c r="N6831" t="s">
        <v>341</v>
      </c>
      <c r="O6831" t="s">
        <v>355</v>
      </c>
    </row>
    <row r="6832" spans="1:15" x14ac:dyDescent="0.25">
      <c r="A6832" t="s">
        <v>340</v>
      </c>
      <c r="B6832" t="s">
        <v>319</v>
      </c>
      <c r="C6832" t="s">
        <v>220</v>
      </c>
      <c r="D6832">
        <v>51231215</v>
      </c>
      <c r="E6832" t="s">
        <v>233</v>
      </c>
      <c r="F6832" t="s">
        <v>45</v>
      </c>
      <c r="G6832">
        <v>650</v>
      </c>
      <c r="H6832">
        <v>0</v>
      </c>
      <c r="I6832">
        <v>0</v>
      </c>
      <c r="J6832">
        <v>17</v>
      </c>
      <c r="K6832">
        <v>4</v>
      </c>
      <c r="L6832">
        <v>34107</v>
      </c>
      <c r="M6832">
        <v>7553</v>
      </c>
      <c r="N6832" t="s">
        <v>341</v>
      </c>
      <c r="O6832" t="s">
        <v>355</v>
      </c>
    </row>
    <row r="6833" spans="1:15" x14ac:dyDescent="0.25">
      <c r="A6833" t="s">
        <v>340</v>
      </c>
      <c r="B6833" t="s">
        <v>319</v>
      </c>
      <c r="C6833" t="s">
        <v>220</v>
      </c>
      <c r="D6833">
        <v>51231215</v>
      </c>
      <c r="E6833" t="s">
        <v>233</v>
      </c>
      <c r="F6833" t="s">
        <v>45</v>
      </c>
      <c r="G6833">
        <v>650</v>
      </c>
      <c r="H6833">
        <v>0</v>
      </c>
      <c r="I6833">
        <v>0</v>
      </c>
      <c r="J6833">
        <v>17</v>
      </c>
      <c r="K6833">
        <v>4</v>
      </c>
      <c r="L6833">
        <v>539616</v>
      </c>
      <c r="M6833">
        <v>7554</v>
      </c>
      <c r="N6833" t="s">
        <v>341</v>
      </c>
      <c r="O6833" t="s">
        <v>355</v>
      </c>
    </row>
    <row r="6834" spans="1:15" x14ac:dyDescent="0.25">
      <c r="A6834" t="s">
        <v>340</v>
      </c>
      <c r="B6834" t="s">
        <v>319</v>
      </c>
      <c r="C6834" t="s">
        <v>234</v>
      </c>
      <c r="D6834">
        <v>11045291</v>
      </c>
      <c r="E6834" t="s">
        <v>314</v>
      </c>
      <c r="F6834" t="s">
        <v>19</v>
      </c>
      <c r="G6834">
        <v>650</v>
      </c>
      <c r="H6834">
        <v>0</v>
      </c>
      <c r="I6834">
        <v>0</v>
      </c>
      <c r="J6834">
        <v>17</v>
      </c>
      <c r="K6834">
        <v>4</v>
      </c>
      <c r="L6834">
        <v>1109400</v>
      </c>
      <c r="M6834">
        <v>6200</v>
      </c>
      <c r="N6834" t="s">
        <v>341</v>
      </c>
      <c r="O6834" t="s">
        <v>355</v>
      </c>
    </row>
    <row r="6835" spans="1:15" x14ac:dyDescent="0.25">
      <c r="A6835" t="s">
        <v>340</v>
      </c>
      <c r="B6835" t="s">
        <v>319</v>
      </c>
      <c r="C6835" t="s">
        <v>234</v>
      </c>
      <c r="D6835">
        <v>11045291</v>
      </c>
      <c r="E6835" t="s">
        <v>314</v>
      </c>
      <c r="F6835" t="s">
        <v>19</v>
      </c>
      <c r="G6835">
        <v>650</v>
      </c>
      <c r="H6835">
        <v>0</v>
      </c>
      <c r="I6835">
        <v>0</v>
      </c>
      <c r="J6835">
        <v>17</v>
      </c>
      <c r="K6835">
        <v>4</v>
      </c>
      <c r="L6835">
        <v>1109400</v>
      </c>
      <c r="M6835">
        <v>6201</v>
      </c>
      <c r="N6835" t="s">
        <v>341</v>
      </c>
      <c r="O6835" t="s">
        <v>355</v>
      </c>
    </row>
    <row r="6836" spans="1:15" x14ac:dyDescent="0.25">
      <c r="A6836" t="s">
        <v>340</v>
      </c>
      <c r="B6836" t="s">
        <v>319</v>
      </c>
      <c r="C6836" t="s">
        <v>234</v>
      </c>
      <c r="D6836">
        <v>11045291</v>
      </c>
      <c r="E6836" t="s">
        <v>314</v>
      </c>
      <c r="F6836" t="s">
        <v>19</v>
      </c>
      <c r="G6836">
        <v>650</v>
      </c>
      <c r="H6836">
        <v>0</v>
      </c>
      <c r="I6836">
        <v>0</v>
      </c>
      <c r="J6836">
        <v>17</v>
      </c>
      <c r="K6836">
        <v>4</v>
      </c>
      <c r="L6836">
        <v>19293300</v>
      </c>
      <c r="M6836">
        <v>7550</v>
      </c>
      <c r="N6836" t="s">
        <v>341</v>
      </c>
      <c r="O6836" t="s">
        <v>355</v>
      </c>
    </row>
    <row r="6837" spans="1:15" x14ac:dyDescent="0.25">
      <c r="A6837" t="s">
        <v>340</v>
      </c>
      <c r="B6837" t="s">
        <v>319</v>
      </c>
      <c r="C6837" t="s">
        <v>234</v>
      </c>
      <c r="D6837">
        <v>11045291</v>
      </c>
      <c r="E6837" t="s">
        <v>314</v>
      </c>
      <c r="F6837" t="s">
        <v>19</v>
      </c>
      <c r="G6837">
        <v>650</v>
      </c>
      <c r="H6837">
        <v>0</v>
      </c>
      <c r="I6837">
        <v>0</v>
      </c>
      <c r="J6837">
        <v>17</v>
      </c>
      <c r="K6837">
        <v>4</v>
      </c>
      <c r="L6837">
        <v>2064121</v>
      </c>
      <c r="M6837">
        <v>7553</v>
      </c>
      <c r="N6837" t="s">
        <v>341</v>
      </c>
      <c r="O6837" t="s">
        <v>355</v>
      </c>
    </row>
    <row r="6838" spans="1:15" x14ac:dyDescent="0.25">
      <c r="A6838" t="s">
        <v>340</v>
      </c>
      <c r="B6838" t="s">
        <v>319</v>
      </c>
      <c r="C6838" t="s">
        <v>234</v>
      </c>
      <c r="D6838">
        <v>11045291</v>
      </c>
      <c r="E6838" t="s">
        <v>314</v>
      </c>
      <c r="F6838" t="s">
        <v>19</v>
      </c>
      <c r="G6838">
        <v>650</v>
      </c>
      <c r="H6838">
        <v>0</v>
      </c>
      <c r="I6838">
        <v>0</v>
      </c>
      <c r="J6838">
        <v>17</v>
      </c>
      <c r="K6838">
        <v>4</v>
      </c>
      <c r="L6838">
        <v>17229179</v>
      </c>
      <c r="M6838">
        <v>7554</v>
      </c>
      <c r="N6838" t="s">
        <v>341</v>
      </c>
      <c r="O6838" t="s">
        <v>355</v>
      </c>
    </row>
    <row r="6839" spans="1:15" x14ac:dyDescent="0.25">
      <c r="A6839" t="s">
        <v>340</v>
      </c>
      <c r="B6839" t="s">
        <v>319</v>
      </c>
      <c r="C6839" t="s">
        <v>234</v>
      </c>
      <c r="D6839">
        <v>11045309</v>
      </c>
      <c r="E6839" t="s">
        <v>315</v>
      </c>
      <c r="F6839" t="s">
        <v>19</v>
      </c>
      <c r="G6839">
        <v>650</v>
      </c>
      <c r="H6839">
        <v>0</v>
      </c>
      <c r="I6839">
        <v>0</v>
      </c>
      <c r="J6839">
        <v>17</v>
      </c>
      <c r="K6839">
        <v>4</v>
      </c>
      <c r="L6839">
        <v>1483086</v>
      </c>
      <c r="M6839">
        <v>6200</v>
      </c>
      <c r="N6839" t="s">
        <v>341</v>
      </c>
      <c r="O6839" t="s">
        <v>355</v>
      </c>
    </row>
    <row r="6840" spans="1:15" x14ac:dyDescent="0.25">
      <c r="A6840" t="s">
        <v>340</v>
      </c>
      <c r="B6840" t="s">
        <v>319</v>
      </c>
      <c r="C6840" t="s">
        <v>234</v>
      </c>
      <c r="D6840">
        <v>11045309</v>
      </c>
      <c r="E6840" t="s">
        <v>315</v>
      </c>
      <c r="F6840" t="s">
        <v>19</v>
      </c>
      <c r="G6840">
        <v>650</v>
      </c>
      <c r="H6840">
        <v>0</v>
      </c>
      <c r="I6840">
        <v>0</v>
      </c>
      <c r="J6840">
        <v>17</v>
      </c>
      <c r="K6840">
        <v>4</v>
      </c>
      <c r="L6840">
        <v>1483086</v>
      </c>
      <c r="M6840">
        <v>6202</v>
      </c>
      <c r="N6840" t="s">
        <v>341</v>
      </c>
      <c r="O6840" t="s">
        <v>355</v>
      </c>
    </row>
    <row r="6841" spans="1:15" x14ac:dyDescent="0.25">
      <c r="A6841" t="s">
        <v>340</v>
      </c>
      <c r="B6841" t="s">
        <v>319</v>
      </c>
      <c r="C6841" t="s">
        <v>234</v>
      </c>
      <c r="D6841">
        <v>11045309</v>
      </c>
      <c r="E6841" t="s">
        <v>315</v>
      </c>
      <c r="F6841" t="s">
        <v>19</v>
      </c>
      <c r="G6841">
        <v>650</v>
      </c>
      <c r="H6841">
        <v>0</v>
      </c>
      <c r="I6841">
        <v>0</v>
      </c>
      <c r="J6841">
        <v>17</v>
      </c>
      <c r="K6841">
        <v>4</v>
      </c>
      <c r="L6841">
        <v>34546104</v>
      </c>
      <c r="M6841">
        <v>7550</v>
      </c>
      <c r="N6841" t="s">
        <v>341</v>
      </c>
      <c r="O6841" t="s">
        <v>355</v>
      </c>
    </row>
    <row r="6842" spans="1:15" x14ac:dyDescent="0.25">
      <c r="A6842" t="s">
        <v>340</v>
      </c>
      <c r="B6842" t="s">
        <v>319</v>
      </c>
      <c r="C6842" t="s">
        <v>234</v>
      </c>
      <c r="D6842">
        <v>11045309</v>
      </c>
      <c r="E6842" t="s">
        <v>315</v>
      </c>
      <c r="F6842" t="s">
        <v>19</v>
      </c>
      <c r="G6842">
        <v>650</v>
      </c>
      <c r="H6842">
        <v>0</v>
      </c>
      <c r="I6842">
        <v>0</v>
      </c>
      <c r="J6842">
        <v>17</v>
      </c>
      <c r="K6842">
        <v>4</v>
      </c>
      <c r="L6842">
        <v>1981214</v>
      </c>
      <c r="M6842">
        <v>7553</v>
      </c>
      <c r="N6842" t="s">
        <v>341</v>
      </c>
      <c r="O6842" t="s">
        <v>355</v>
      </c>
    </row>
    <row r="6843" spans="1:15" x14ac:dyDescent="0.25">
      <c r="A6843" t="s">
        <v>340</v>
      </c>
      <c r="B6843" t="s">
        <v>319</v>
      </c>
      <c r="C6843" t="s">
        <v>234</v>
      </c>
      <c r="D6843">
        <v>11045309</v>
      </c>
      <c r="E6843" t="s">
        <v>315</v>
      </c>
      <c r="F6843" t="s">
        <v>19</v>
      </c>
      <c r="G6843">
        <v>650</v>
      </c>
      <c r="H6843">
        <v>0</v>
      </c>
      <c r="I6843">
        <v>0</v>
      </c>
      <c r="J6843">
        <v>17</v>
      </c>
      <c r="K6843">
        <v>4</v>
      </c>
      <c r="L6843">
        <v>32564890</v>
      </c>
      <c r="M6843">
        <v>7554</v>
      </c>
      <c r="N6843" t="s">
        <v>341</v>
      </c>
      <c r="O6843" t="s">
        <v>355</v>
      </c>
    </row>
    <row r="6844" spans="1:15" x14ac:dyDescent="0.25">
      <c r="A6844" t="s">
        <v>340</v>
      </c>
      <c r="B6844" t="s">
        <v>319</v>
      </c>
      <c r="C6844" t="s">
        <v>234</v>
      </c>
      <c r="D6844">
        <v>11045317</v>
      </c>
      <c r="E6844" t="s">
        <v>316</v>
      </c>
      <c r="F6844" t="s">
        <v>19</v>
      </c>
      <c r="G6844">
        <v>650</v>
      </c>
      <c r="H6844">
        <v>0</v>
      </c>
      <c r="I6844">
        <v>0</v>
      </c>
      <c r="J6844">
        <v>17</v>
      </c>
      <c r="K6844">
        <v>4</v>
      </c>
      <c r="L6844">
        <v>17146034</v>
      </c>
      <c r="M6844">
        <v>7550</v>
      </c>
      <c r="N6844" t="s">
        <v>341</v>
      </c>
      <c r="O6844" t="s">
        <v>355</v>
      </c>
    </row>
    <row r="6845" spans="1:15" x14ac:dyDescent="0.25">
      <c r="A6845" t="s">
        <v>340</v>
      </c>
      <c r="B6845" t="s">
        <v>319</v>
      </c>
      <c r="C6845" t="s">
        <v>234</v>
      </c>
      <c r="D6845">
        <v>11045317</v>
      </c>
      <c r="E6845" t="s">
        <v>316</v>
      </c>
      <c r="F6845" t="s">
        <v>19</v>
      </c>
      <c r="G6845">
        <v>650</v>
      </c>
      <c r="H6845">
        <v>0</v>
      </c>
      <c r="I6845">
        <v>0</v>
      </c>
      <c r="J6845">
        <v>17</v>
      </c>
      <c r="K6845">
        <v>4</v>
      </c>
      <c r="L6845">
        <v>81981</v>
      </c>
      <c r="M6845">
        <v>7552</v>
      </c>
      <c r="N6845" t="s">
        <v>341</v>
      </c>
      <c r="O6845" t="s">
        <v>355</v>
      </c>
    </row>
    <row r="6846" spans="1:15" x14ac:dyDescent="0.25">
      <c r="A6846" t="s">
        <v>340</v>
      </c>
      <c r="B6846" t="s">
        <v>319</v>
      </c>
      <c r="C6846" t="s">
        <v>234</v>
      </c>
      <c r="D6846">
        <v>11045317</v>
      </c>
      <c r="E6846" t="s">
        <v>316</v>
      </c>
      <c r="F6846" t="s">
        <v>19</v>
      </c>
      <c r="G6846">
        <v>650</v>
      </c>
      <c r="H6846">
        <v>0</v>
      </c>
      <c r="I6846">
        <v>0</v>
      </c>
      <c r="J6846">
        <v>17</v>
      </c>
      <c r="K6846">
        <v>4</v>
      </c>
      <c r="L6846">
        <v>1191291</v>
      </c>
      <c r="M6846">
        <v>7553</v>
      </c>
      <c r="N6846" t="s">
        <v>341</v>
      </c>
      <c r="O6846" t="s">
        <v>355</v>
      </c>
    </row>
    <row r="6847" spans="1:15" x14ac:dyDescent="0.25">
      <c r="A6847" t="s">
        <v>340</v>
      </c>
      <c r="B6847" t="s">
        <v>319</v>
      </c>
      <c r="C6847" t="s">
        <v>234</v>
      </c>
      <c r="D6847">
        <v>11045317</v>
      </c>
      <c r="E6847" t="s">
        <v>316</v>
      </c>
      <c r="F6847" t="s">
        <v>19</v>
      </c>
      <c r="G6847">
        <v>650</v>
      </c>
      <c r="H6847">
        <v>0</v>
      </c>
      <c r="I6847">
        <v>0</v>
      </c>
      <c r="J6847">
        <v>17</v>
      </c>
      <c r="K6847">
        <v>4</v>
      </c>
      <c r="L6847">
        <v>15872762</v>
      </c>
      <c r="M6847">
        <v>7554</v>
      </c>
      <c r="N6847" t="s">
        <v>341</v>
      </c>
      <c r="O6847" t="s">
        <v>355</v>
      </c>
    </row>
    <row r="6848" spans="1:15" x14ac:dyDescent="0.25">
      <c r="A6848" t="s">
        <v>340</v>
      </c>
      <c r="B6848" t="s">
        <v>319</v>
      </c>
      <c r="C6848" t="s">
        <v>234</v>
      </c>
      <c r="D6848">
        <v>13578448</v>
      </c>
      <c r="E6848" t="s">
        <v>249</v>
      </c>
      <c r="F6848" t="s">
        <v>45</v>
      </c>
      <c r="G6848">
        <v>650</v>
      </c>
      <c r="H6848">
        <v>0</v>
      </c>
      <c r="I6848">
        <v>0</v>
      </c>
      <c r="J6848">
        <v>17</v>
      </c>
      <c r="K6848">
        <v>4</v>
      </c>
      <c r="L6848">
        <v>225645</v>
      </c>
      <c r="M6848">
        <v>7550</v>
      </c>
      <c r="N6848" t="s">
        <v>341</v>
      </c>
      <c r="O6848" t="s">
        <v>355</v>
      </c>
    </row>
    <row r="6849" spans="1:15" x14ac:dyDescent="0.25">
      <c r="A6849" t="s">
        <v>340</v>
      </c>
      <c r="B6849" t="s">
        <v>319</v>
      </c>
      <c r="C6849" t="s">
        <v>234</v>
      </c>
      <c r="D6849">
        <v>13578448</v>
      </c>
      <c r="E6849" t="s">
        <v>249</v>
      </c>
      <c r="F6849" t="s">
        <v>45</v>
      </c>
      <c r="G6849">
        <v>650</v>
      </c>
      <c r="H6849">
        <v>0</v>
      </c>
      <c r="I6849">
        <v>0</v>
      </c>
      <c r="J6849">
        <v>17</v>
      </c>
      <c r="K6849">
        <v>4</v>
      </c>
      <c r="L6849">
        <v>3507</v>
      </c>
      <c r="M6849">
        <v>7553</v>
      </c>
      <c r="N6849" t="s">
        <v>341</v>
      </c>
      <c r="O6849" t="s">
        <v>355</v>
      </c>
    </row>
    <row r="6850" spans="1:15" x14ac:dyDescent="0.25">
      <c r="A6850" t="s">
        <v>340</v>
      </c>
      <c r="B6850" t="s">
        <v>319</v>
      </c>
      <c r="C6850" t="s">
        <v>234</v>
      </c>
      <c r="D6850">
        <v>13578448</v>
      </c>
      <c r="E6850" t="s">
        <v>249</v>
      </c>
      <c r="F6850" t="s">
        <v>45</v>
      </c>
      <c r="G6850">
        <v>650</v>
      </c>
      <c r="H6850">
        <v>0</v>
      </c>
      <c r="I6850">
        <v>0</v>
      </c>
      <c r="J6850">
        <v>17</v>
      </c>
      <c r="K6850">
        <v>4</v>
      </c>
      <c r="L6850">
        <v>222138</v>
      </c>
      <c r="M6850">
        <v>7554</v>
      </c>
      <c r="N6850" t="s">
        <v>341</v>
      </c>
      <c r="O6850" t="s">
        <v>355</v>
      </c>
    </row>
    <row r="6851" spans="1:15" x14ac:dyDescent="0.25">
      <c r="A6851" t="s">
        <v>340</v>
      </c>
      <c r="B6851" t="s">
        <v>319</v>
      </c>
      <c r="C6851" t="s">
        <v>234</v>
      </c>
      <c r="D6851">
        <v>27368703</v>
      </c>
      <c r="E6851" t="s">
        <v>251</v>
      </c>
      <c r="F6851" t="s">
        <v>45</v>
      </c>
      <c r="G6851">
        <v>650</v>
      </c>
      <c r="H6851">
        <v>0</v>
      </c>
      <c r="I6851">
        <v>0</v>
      </c>
      <c r="J6851">
        <v>17</v>
      </c>
      <c r="K6851">
        <v>4</v>
      </c>
      <c r="L6851">
        <v>2113324</v>
      </c>
      <c r="M6851">
        <v>7550</v>
      </c>
      <c r="N6851" t="s">
        <v>341</v>
      </c>
      <c r="O6851" t="s">
        <v>355</v>
      </c>
    </row>
    <row r="6852" spans="1:15" x14ac:dyDescent="0.25">
      <c r="A6852" t="s">
        <v>340</v>
      </c>
      <c r="B6852" t="s">
        <v>319</v>
      </c>
      <c r="C6852" t="s">
        <v>234</v>
      </c>
      <c r="D6852">
        <v>27368703</v>
      </c>
      <c r="E6852" t="s">
        <v>251</v>
      </c>
      <c r="F6852" t="s">
        <v>45</v>
      </c>
      <c r="G6852">
        <v>650</v>
      </c>
      <c r="H6852">
        <v>0</v>
      </c>
      <c r="I6852">
        <v>0</v>
      </c>
      <c r="J6852">
        <v>17</v>
      </c>
      <c r="K6852">
        <v>4</v>
      </c>
      <c r="L6852">
        <v>134807</v>
      </c>
      <c r="M6852">
        <v>7553</v>
      </c>
      <c r="N6852" t="s">
        <v>341</v>
      </c>
      <c r="O6852" t="s">
        <v>355</v>
      </c>
    </row>
    <row r="6853" spans="1:15" x14ac:dyDescent="0.25">
      <c r="A6853" t="s">
        <v>340</v>
      </c>
      <c r="B6853" t="s">
        <v>319</v>
      </c>
      <c r="C6853" t="s">
        <v>234</v>
      </c>
      <c r="D6853">
        <v>27368703</v>
      </c>
      <c r="E6853" t="s">
        <v>251</v>
      </c>
      <c r="F6853" t="s">
        <v>45</v>
      </c>
      <c r="G6853">
        <v>650</v>
      </c>
      <c r="H6853">
        <v>0</v>
      </c>
      <c r="I6853">
        <v>0</v>
      </c>
      <c r="J6853">
        <v>17</v>
      </c>
      <c r="K6853">
        <v>4</v>
      </c>
      <c r="L6853">
        <v>1978517</v>
      </c>
      <c r="M6853">
        <v>7554</v>
      </c>
      <c r="N6853" t="s">
        <v>341</v>
      </c>
      <c r="O6853" t="s">
        <v>355</v>
      </c>
    </row>
    <row r="6854" spans="1:15" x14ac:dyDescent="0.25">
      <c r="A6854" t="s">
        <v>340</v>
      </c>
      <c r="B6854" t="s">
        <v>319</v>
      </c>
      <c r="C6854" t="s">
        <v>234</v>
      </c>
      <c r="D6854">
        <v>28609360</v>
      </c>
      <c r="E6854" t="s">
        <v>252</v>
      </c>
      <c r="F6854" t="s">
        <v>45</v>
      </c>
      <c r="G6854">
        <v>650</v>
      </c>
      <c r="H6854">
        <v>0</v>
      </c>
      <c r="I6854">
        <v>0</v>
      </c>
      <c r="J6854">
        <v>17</v>
      </c>
      <c r="K6854">
        <v>4</v>
      </c>
      <c r="L6854">
        <v>427504</v>
      </c>
      <c r="M6854">
        <v>7550</v>
      </c>
      <c r="N6854" t="s">
        <v>341</v>
      </c>
      <c r="O6854" t="s">
        <v>355</v>
      </c>
    </row>
    <row r="6855" spans="1:15" x14ac:dyDescent="0.25">
      <c r="A6855" t="s">
        <v>340</v>
      </c>
      <c r="B6855" t="s">
        <v>319</v>
      </c>
      <c r="C6855" t="s">
        <v>234</v>
      </c>
      <c r="D6855">
        <v>28609360</v>
      </c>
      <c r="E6855" t="s">
        <v>252</v>
      </c>
      <c r="F6855" t="s">
        <v>45</v>
      </c>
      <c r="G6855">
        <v>650</v>
      </c>
      <c r="H6855">
        <v>0</v>
      </c>
      <c r="I6855">
        <v>0</v>
      </c>
      <c r="J6855">
        <v>17</v>
      </c>
      <c r="K6855">
        <v>4</v>
      </c>
      <c r="L6855">
        <v>18351</v>
      </c>
      <c r="M6855">
        <v>7553</v>
      </c>
      <c r="N6855" t="s">
        <v>341</v>
      </c>
      <c r="O6855" t="s">
        <v>355</v>
      </c>
    </row>
    <row r="6856" spans="1:15" x14ac:dyDescent="0.25">
      <c r="A6856" t="s">
        <v>340</v>
      </c>
      <c r="B6856" t="s">
        <v>319</v>
      </c>
      <c r="C6856" t="s">
        <v>234</v>
      </c>
      <c r="D6856">
        <v>28609360</v>
      </c>
      <c r="E6856" t="s">
        <v>252</v>
      </c>
      <c r="F6856" t="s">
        <v>45</v>
      </c>
      <c r="G6856">
        <v>650</v>
      </c>
      <c r="H6856">
        <v>0</v>
      </c>
      <c r="I6856">
        <v>0</v>
      </c>
      <c r="J6856">
        <v>17</v>
      </c>
      <c r="K6856">
        <v>4</v>
      </c>
      <c r="L6856">
        <v>409153</v>
      </c>
      <c r="M6856">
        <v>7554</v>
      </c>
      <c r="N6856" t="s">
        <v>341</v>
      </c>
      <c r="O6856" t="s">
        <v>355</v>
      </c>
    </row>
    <row r="6857" spans="1:15" x14ac:dyDescent="0.25">
      <c r="A6857" t="s">
        <v>340</v>
      </c>
      <c r="B6857" t="s">
        <v>319</v>
      </c>
      <c r="C6857" t="s">
        <v>234</v>
      </c>
      <c r="D6857">
        <v>51223345</v>
      </c>
      <c r="E6857" t="s">
        <v>253</v>
      </c>
      <c r="F6857" t="s">
        <v>45</v>
      </c>
      <c r="G6857">
        <v>650</v>
      </c>
      <c r="H6857">
        <v>0</v>
      </c>
      <c r="I6857">
        <v>0</v>
      </c>
      <c r="J6857">
        <v>17</v>
      </c>
      <c r="K6857">
        <v>4</v>
      </c>
      <c r="L6857">
        <v>513147</v>
      </c>
      <c r="M6857">
        <v>7550</v>
      </c>
      <c r="N6857" t="s">
        <v>341</v>
      </c>
      <c r="O6857" t="s">
        <v>355</v>
      </c>
    </row>
    <row r="6858" spans="1:15" x14ac:dyDescent="0.25">
      <c r="A6858" t="s">
        <v>340</v>
      </c>
      <c r="B6858" t="s">
        <v>319</v>
      </c>
      <c r="C6858" t="s">
        <v>234</v>
      </c>
      <c r="D6858">
        <v>51223345</v>
      </c>
      <c r="E6858" t="s">
        <v>253</v>
      </c>
      <c r="F6858" t="s">
        <v>45</v>
      </c>
      <c r="G6858">
        <v>650</v>
      </c>
      <c r="H6858">
        <v>0</v>
      </c>
      <c r="I6858">
        <v>0</v>
      </c>
      <c r="J6858">
        <v>17</v>
      </c>
      <c r="K6858">
        <v>4</v>
      </c>
      <c r="L6858">
        <v>25495</v>
      </c>
      <c r="M6858">
        <v>7553</v>
      </c>
      <c r="N6858" t="s">
        <v>341</v>
      </c>
      <c r="O6858" t="s">
        <v>355</v>
      </c>
    </row>
    <row r="6859" spans="1:15" x14ac:dyDescent="0.25">
      <c r="A6859" t="s">
        <v>340</v>
      </c>
      <c r="B6859" t="s">
        <v>319</v>
      </c>
      <c r="C6859" t="s">
        <v>234</v>
      </c>
      <c r="D6859">
        <v>51223345</v>
      </c>
      <c r="E6859" t="s">
        <v>253</v>
      </c>
      <c r="F6859" t="s">
        <v>45</v>
      </c>
      <c r="G6859">
        <v>650</v>
      </c>
      <c r="H6859">
        <v>0</v>
      </c>
      <c r="I6859">
        <v>0</v>
      </c>
      <c r="J6859">
        <v>17</v>
      </c>
      <c r="K6859">
        <v>4</v>
      </c>
      <c r="L6859">
        <v>487652</v>
      </c>
      <c r="M6859">
        <v>7554</v>
      </c>
      <c r="N6859" t="s">
        <v>341</v>
      </c>
      <c r="O6859" t="s">
        <v>355</v>
      </c>
    </row>
    <row r="6860" spans="1:15" x14ac:dyDescent="0.25">
      <c r="A6860" t="s">
        <v>340</v>
      </c>
      <c r="B6860" t="s">
        <v>319</v>
      </c>
      <c r="C6860" t="s">
        <v>234</v>
      </c>
      <c r="D6860">
        <v>51230209</v>
      </c>
      <c r="E6860" t="s">
        <v>254</v>
      </c>
      <c r="F6860" t="s">
        <v>45</v>
      </c>
      <c r="G6860">
        <v>650</v>
      </c>
      <c r="H6860">
        <v>0</v>
      </c>
      <c r="I6860">
        <v>0</v>
      </c>
      <c r="J6860">
        <v>17</v>
      </c>
      <c r="K6860">
        <v>4</v>
      </c>
      <c r="L6860">
        <v>657335</v>
      </c>
      <c r="M6860">
        <v>7550</v>
      </c>
      <c r="N6860" t="s">
        <v>341</v>
      </c>
      <c r="O6860" t="s">
        <v>355</v>
      </c>
    </row>
    <row r="6861" spans="1:15" x14ac:dyDescent="0.25">
      <c r="A6861" t="s">
        <v>340</v>
      </c>
      <c r="B6861" t="s">
        <v>319</v>
      </c>
      <c r="C6861" t="s">
        <v>234</v>
      </c>
      <c r="D6861">
        <v>51230209</v>
      </c>
      <c r="E6861" t="s">
        <v>254</v>
      </c>
      <c r="F6861" t="s">
        <v>45</v>
      </c>
      <c r="G6861">
        <v>650</v>
      </c>
      <c r="H6861">
        <v>0</v>
      </c>
      <c r="I6861">
        <v>0</v>
      </c>
      <c r="J6861">
        <v>17</v>
      </c>
      <c r="K6861">
        <v>4</v>
      </c>
      <c r="L6861">
        <v>43497</v>
      </c>
      <c r="M6861">
        <v>7553</v>
      </c>
      <c r="N6861" t="s">
        <v>341</v>
      </c>
      <c r="O6861" t="s">
        <v>355</v>
      </c>
    </row>
    <row r="6862" spans="1:15" x14ac:dyDescent="0.25">
      <c r="A6862" t="s">
        <v>340</v>
      </c>
      <c r="B6862" t="s">
        <v>319</v>
      </c>
      <c r="C6862" t="s">
        <v>234</v>
      </c>
      <c r="D6862">
        <v>51230209</v>
      </c>
      <c r="E6862" t="s">
        <v>254</v>
      </c>
      <c r="F6862" t="s">
        <v>45</v>
      </c>
      <c r="G6862">
        <v>650</v>
      </c>
      <c r="H6862">
        <v>0</v>
      </c>
      <c r="I6862">
        <v>0</v>
      </c>
      <c r="J6862">
        <v>17</v>
      </c>
      <c r="K6862">
        <v>4</v>
      </c>
      <c r="L6862">
        <v>613838</v>
      </c>
      <c r="M6862">
        <v>7554</v>
      </c>
      <c r="N6862" t="s">
        <v>341</v>
      </c>
      <c r="O6862" t="s">
        <v>355</v>
      </c>
    </row>
    <row r="6863" spans="1:15" x14ac:dyDescent="0.25">
      <c r="A6863" t="s">
        <v>340</v>
      </c>
      <c r="B6863" t="s">
        <v>319</v>
      </c>
      <c r="C6863" t="s">
        <v>234</v>
      </c>
      <c r="D6863">
        <v>51232635</v>
      </c>
      <c r="E6863" t="s">
        <v>255</v>
      </c>
      <c r="F6863" t="s">
        <v>45</v>
      </c>
      <c r="G6863">
        <v>650</v>
      </c>
      <c r="H6863">
        <v>0</v>
      </c>
      <c r="I6863">
        <v>0</v>
      </c>
      <c r="J6863">
        <v>17</v>
      </c>
      <c r="K6863">
        <v>4</v>
      </c>
      <c r="L6863">
        <v>1206268</v>
      </c>
      <c r="M6863">
        <v>7550</v>
      </c>
      <c r="N6863" t="s">
        <v>341</v>
      </c>
      <c r="O6863" t="s">
        <v>355</v>
      </c>
    </row>
    <row r="6864" spans="1:15" x14ac:dyDescent="0.25">
      <c r="A6864" t="s">
        <v>340</v>
      </c>
      <c r="B6864" t="s">
        <v>319</v>
      </c>
      <c r="C6864" t="s">
        <v>234</v>
      </c>
      <c r="D6864">
        <v>51232635</v>
      </c>
      <c r="E6864" t="s">
        <v>255</v>
      </c>
      <c r="F6864" t="s">
        <v>45</v>
      </c>
      <c r="G6864">
        <v>650</v>
      </c>
      <c r="H6864">
        <v>0</v>
      </c>
      <c r="I6864">
        <v>0</v>
      </c>
      <c r="J6864">
        <v>17</v>
      </c>
      <c r="K6864">
        <v>4</v>
      </c>
      <c r="L6864">
        <v>103688</v>
      </c>
      <c r="M6864">
        <v>7553</v>
      </c>
      <c r="N6864" t="s">
        <v>341</v>
      </c>
      <c r="O6864" t="s">
        <v>355</v>
      </c>
    </row>
    <row r="6865" spans="1:15" x14ac:dyDescent="0.25">
      <c r="A6865" t="s">
        <v>340</v>
      </c>
      <c r="B6865" t="s">
        <v>319</v>
      </c>
      <c r="C6865" t="s">
        <v>234</v>
      </c>
      <c r="D6865">
        <v>51232635</v>
      </c>
      <c r="E6865" t="s">
        <v>255</v>
      </c>
      <c r="F6865" t="s">
        <v>45</v>
      </c>
      <c r="G6865">
        <v>650</v>
      </c>
      <c r="H6865">
        <v>0</v>
      </c>
      <c r="I6865">
        <v>0</v>
      </c>
      <c r="J6865">
        <v>17</v>
      </c>
      <c r="K6865">
        <v>4</v>
      </c>
      <c r="L6865">
        <v>1102580</v>
      </c>
      <c r="M6865">
        <v>7554</v>
      </c>
      <c r="N6865" t="s">
        <v>341</v>
      </c>
      <c r="O6865" t="s">
        <v>355</v>
      </c>
    </row>
    <row r="6866" spans="1:15" x14ac:dyDescent="0.25">
      <c r="A6866" t="s">
        <v>340</v>
      </c>
      <c r="B6866" t="s">
        <v>319</v>
      </c>
      <c r="C6866" t="s">
        <v>234</v>
      </c>
      <c r="D6866">
        <v>54661442</v>
      </c>
      <c r="E6866" t="s">
        <v>256</v>
      </c>
      <c r="F6866" t="s">
        <v>45</v>
      </c>
      <c r="G6866">
        <v>650</v>
      </c>
      <c r="H6866">
        <v>0</v>
      </c>
      <c r="I6866">
        <v>0</v>
      </c>
      <c r="J6866">
        <v>17</v>
      </c>
      <c r="K6866">
        <v>4</v>
      </c>
      <c r="L6866">
        <v>744041</v>
      </c>
      <c r="M6866">
        <v>7550</v>
      </c>
      <c r="N6866" t="s">
        <v>341</v>
      </c>
      <c r="O6866" t="s">
        <v>355</v>
      </c>
    </row>
    <row r="6867" spans="1:15" x14ac:dyDescent="0.25">
      <c r="A6867" t="s">
        <v>340</v>
      </c>
      <c r="B6867" t="s">
        <v>319</v>
      </c>
      <c r="C6867" t="s">
        <v>234</v>
      </c>
      <c r="D6867">
        <v>54661442</v>
      </c>
      <c r="E6867" t="s">
        <v>256</v>
      </c>
      <c r="F6867" t="s">
        <v>45</v>
      </c>
      <c r="G6867">
        <v>650</v>
      </c>
      <c r="H6867">
        <v>0</v>
      </c>
      <c r="I6867">
        <v>0</v>
      </c>
      <c r="J6867">
        <v>17</v>
      </c>
      <c r="K6867">
        <v>4</v>
      </c>
      <c r="L6867">
        <v>46336</v>
      </c>
      <c r="M6867">
        <v>7553</v>
      </c>
      <c r="N6867" t="s">
        <v>341</v>
      </c>
      <c r="O6867" t="s">
        <v>355</v>
      </c>
    </row>
    <row r="6868" spans="1:15" x14ac:dyDescent="0.25">
      <c r="A6868" t="s">
        <v>340</v>
      </c>
      <c r="B6868" t="s">
        <v>319</v>
      </c>
      <c r="C6868" t="s">
        <v>234</v>
      </c>
      <c r="D6868">
        <v>54661442</v>
      </c>
      <c r="E6868" t="s">
        <v>256</v>
      </c>
      <c r="F6868" t="s">
        <v>45</v>
      </c>
      <c r="G6868">
        <v>650</v>
      </c>
      <c r="H6868">
        <v>0</v>
      </c>
      <c r="I6868">
        <v>0</v>
      </c>
      <c r="J6868">
        <v>17</v>
      </c>
      <c r="K6868">
        <v>4</v>
      </c>
      <c r="L6868">
        <v>697705</v>
      </c>
      <c r="M6868">
        <v>7554</v>
      </c>
      <c r="N6868" t="s">
        <v>341</v>
      </c>
      <c r="O6868" t="s">
        <v>355</v>
      </c>
    </row>
    <row r="6869" spans="1:15" x14ac:dyDescent="0.25">
      <c r="A6869" t="s">
        <v>340</v>
      </c>
      <c r="B6869" t="s">
        <v>319</v>
      </c>
      <c r="C6869" t="s">
        <v>234</v>
      </c>
      <c r="D6869">
        <v>54780366</v>
      </c>
      <c r="E6869" t="s">
        <v>325</v>
      </c>
      <c r="F6869" t="s">
        <v>45</v>
      </c>
      <c r="G6869">
        <v>650</v>
      </c>
      <c r="H6869">
        <v>0</v>
      </c>
      <c r="I6869">
        <v>0</v>
      </c>
      <c r="J6869">
        <v>17</v>
      </c>
      <c r="K6869">
        <v>4</v>
      </c>
      <c r="L6869">
        <v>950043</v>
      </c>
      <c r="M6869">
        <v>7550</v>
      </c>
      <c r="N6869" t="s">
        <v>341</v>
      </c>
      <c r="O6869" t="s">
        <v>355</v>
      </c>
    </row>
    <row r="6870" spans="1:15" x14ac:dyDescent="0.25">
      <c r="A6870" t="s">
        <v>340</v>
      </c>
      <c r="B6870" t="s">
        <v>319</v>
      </c>
      <c r="C6870" t="s">
        <v>234</v>
      </c>
      <c r="D6870">
        <v>54780366</v>
      </c>
      <c r="E6870" t="s">
        <v>325</v>
      </c>
      <c r="F6870" t="s">
        <v>45</v>
      </c>
      <c r="G6870">
        <v>650</v>
      </c>
      <c r="H6870">
        <v>0</v>
      </c>
      <c r="I6870">
        <v>0</v>
      </c>
      <c r="J6870">
        <v>17</v>
      </c>
      <c r="K6870">
        <v>4</v>
      </c>
      <c r="L6870">
        <v>950043</v>
      </c>
      <c r="M6870">
        <v>7554</v>
      </c>
      <c r="N6870" t="s">
        <v>341</v>
      </c>
      <c r="O6870" t="s">
        <v>355</v>
      </c>
    </row>
    <row r="6871" spans="1:15" x14ac:dyDescent="0.25">
      <c r="A6871" t="s">
        <v>340</v>
      </c>
      <c r="B6871" t="s">
        <v>319</v>
      </c>
      <c r="C6871" t="s">
        <v>234</v>
      </c>
      <c r="D6871">
        <v>54982830</v>
      </c>
      <c r="E6871" t="s">
        <v>257</v>
      </c>
      <c r="F6871" t="s">
        <v>45</v>
      </c>
      <c r="G6871">
        <v>650</v>
      </c>
      <c r="H6871">
        <v>0</v>
      </c>
      <c r="I6871">
        <v>0</v>
      </c>
      <c r="J6871">
        <v>17</v>
      </c>
      <c r="K6871">
        <v>4</v>
      </c>
      <c r="L6871">
        <v>748953</v>
      </c>
      <c r="M6871">
        <v>7550</v>
      </c>
      <c r="N6871" t="s">
        <v>341</v>
      </c>
      <c r="O6871" t="s">
        <v>355</v>
      </c>
    </row>
    <row r="6872" spans="1:15" x14ac:dyDescent="0.25">
      <c r="A6872" t="s">
        <v>340</v>
      </c>
      <c r="B6872" t="s">
        <v>319</v>
      </c>
      <c r="C6872" t="s">
        <v>234</v>
      </c>
      <c r="D6872">
        <v>54982830</v>
      </c>
      <c r="E6872" t="s">
        <v>257</v>
      </c>
      <c r="F6872" t="s">
        <v>45</v>
      </c>
      <c r="G6872">
        <v>650</v>
      </c>
      <c r="H6872">
        <v>0</v>
      </c>
      <c r="I6872">
        <v>0</v>
      </c>
      <c r="J6872">
        <v>17</v>
      </c>
      <c r="K6872">
        <v>4</v>
      </c>
      <c r="L6872">
        <v>60526</v>
      </c>
      <c r="M6872">
        <v>7553</v>
      </c>
      <c r="N6872" t="s">
        <v>341</v>
      </c>
      <c r="O6872" t="s">
        <v>355</v>
      </c>
    </row>
    <row r="6873" spans="1:15" x14ac:dyDescent="0.25">
      <c r="A6873" t="s">
        <v>340</v>
      </c>
      <c r="B6873" t="s">
        <v>319</v>
      </c>
      <c r="C6873" t="s">
        <v>234</v>
      </c>
      <c r="D6873">
        <v>54982830</v>
      </c>
      <c r="E6873" t="s">
        <v>257</v>
      </c>
      <c r="F6873" t="s">
        <v>45</v>
      </c>
      <c r="G6873">
        <v>650</v>
      </c>
      <c r="H6873">
        <v>0</v>
      </c>
      <c r="I6873">
        <v>0</v>
      </c>
      <c r="J6873">
        <v>17</v>
      </c>
      <c r="K6873">
        <v>4</v>
      </c>
      <c r="L6873">
        <v>688427</v>
      </c>
      <c r="M6873">
        <v>7554</v>
      </c>
      <c r="N6873" t="s">
        <v>341</v>
      </c>
      <c r="O6873" t="s">
        <v>355</v>
      </c>
    </row>
    <row r="6874" spans="1:15" x14ac:dyDescent="0.25">
      <c r="A6874" t="s">
        <v>340</v>
      </c>
      <c r="B6874" t="s">
        <v>319</v>
      </c>
      <c r="C6874" t="s">
        <v>258</v>
      </c>
      <c r="D6874">
        <v>12730628</v>
      </c>
      <c r="E6874" t="s">
        <v>259</v>
      </c>
      <c r="F6874" t="s">
        <v>19</v>
      </c>
      <c r="G6874">
        <v>650</v>
      </c>
      <c r="H6874">
        <v>0</v>
      </c>
      <c r="I6874">
        <v>0</v>
      </c>
      <c r="J6874">
        <v>17</v>
      </c>
      <c r="K6874">
        <v>4</v>
      </c>
      <c r="L6874">
        <v>2430480</v>
      </c>
      <c r="M6874">
        <v>7550</v>
      </c>
      <c r="N6874" t="s">
        <v>341</v>
      </c>
      <c r="O6874" t="s">
        <v>355</v>
      </c>
    </row>
    <row r="6875" spans="1:15" x14ac:dyDescent="0.25">
      <c r="A6875" t="s">
        <v>340</v>
      </c>
      <c r="B6875" t="s">
        <v>319</v>
      </c>
      <c r="C6875" t="s">
        <v>258</v>
      </c>
      <c r="D6875">
        <v>12730628</v>
      </c>
      <c r="E6875" t="s">
        <v>259</v>
      </c>
      <c r="F6875" t="s">
        <v>19</v>
      </c>
      <c r="G6875">
        <v>650</v>
      </c>
      <c r="H6875">
        <v>0</v>
      </c>
      <c r="I6875">
        <v>0</v>
      </c>
      <c r="J6875">
        <v>17</v>
      </c>
      <c r="K6875">
        <v>4</v>
      </c>
      <c r="L6875">
        <v>2430480</v>
      </c>
      <c r="M6875">
        <v>7554</v>
      </c>
      <c r="N6875" t="s">
        <v>341</v>
      </c>
      <c r="O6875" t="s">
        <v>355</v>
      </c>
    </row>
    <row r="6876" spans="1:15" x14ac:dyDescent="0.25">
      <c r="A6876" t="s">
        <v>340</v>
      </c>
      <c r="B6876" t="s">
        <v>319</v>
      </c>
      <c r="C6876" t="s">
        <v>258</v>
      </c>
      <c r="D6876">
        <v>18456327</v>
      </c>
      <c r="E6876" t="s">
        <v>260</v>
      </c>
      <c r="F6876" t="s">
        <v>19</v>
      </c>
      <c r="G6876">
        <v>650</v>
      </c>
      <c r="H6876">
        <v>0</v>
      </c>
      <c r="I6876">
        <v>0</v>
      </c>
      <c r="J6876">
        <v>17</v>
      </c>
      <c r="K6876">
        <v>4</v>
      </c>
      <c r="L6876">
        <v>1813284</v>
      </c>
      <c r="M6876">
        <v>7550</v>
      </c>
      <c r="N6876" t="s">
        <v>341</v>
      </c>
      <c r="O6876" t="s">
        <v>355</v>
      </c>
    </row>
    <row r="6877" spans="1:15" x14ac:dyDescent="0.25">
      <c r="A6877" t="s">
        <v>340</v>
      </c>
      <c r="B6877" t="s">
        <v>319</v>
      </c>
      <c r="C6877" t="s">
        <v>258</v>
      </c>
      <c r="D6877">
        <v>18456327</v>
      </c>
      <c r="E6877" t="s">
        <v>260</v>
      </c>
      <c r="F6877" t="s">
        <v>19</v>
      </c>
      <c r="G6877">
        <v>650</v>
      </c>
      <c r="H6877">
        <v>0</v>
      </c>
      <c r="I6877">
        <v>0</v>
      </c>
      <c r="J6877">
        <v>17</v>
      </c>
      <c r="K6877">
        <v>4</v>
      </c>
      <c r="L6877">
        <v>1813284</v>
      </c>
      <c r="M6877">
        <v>7554</v>
      </c>
      <c r="N6877" t="s">
        <v>341</v>
      </c>
      <c r="O6877" t="s">
        <v>355</v>
      </c>
    </row>
    <row r="6878" spans="1:15" x14ac:dyDescent="0.25">
      <c r="A6878" t="s">
        <v>340</v>
      </c>
      <c r="B6878" t="s">
        <v>319</v>
      </c>
      <c r="C6878" t="s">
        <v>317</v>
      </c>
      <c r="D6878">
        <v>16258899</v>
      </c>
      <c r="E6878" t="s">
        <v>318</v>
      </c>
      <c r="F6878" t="s">
        <v>19</v>
      </c>
      <c r="G6878">
        <v>650</v>
      </c>
      <c r="H6878">
        <v>0</v>
      </c>
      <c r="I6878">
        <v>0</v>
      </c>
      <c r="J6878">
        <v>17</v>
      </c>
      <c r="K6878">
        <v>4</v>
      </c>
      <c r="L6878">
        <v>806786</v>
      </c>
      <c r="M6878">
        <v>7550</v>
      </c>
      <c r="N6878" t="s">
        <v>341</v>
      </c>
      <c r="O6878" t="s">
        <v>355</v>
      </c>
    </row>
    <row r="6879" spans="1:15" x14ac:dyDescent="0.25">
      <c r="A6879" t="s">
        <v>340</v>
      </c>
      <c r="B6879" t="s">
        <v>319</v>
      </c>
      <c r="C6879" t="s">
        <v>317</v>
      </c>
      <c r="D6879">
        <v>16258899</v>
      </c>
      <c r="E6879" t="s">
        <v>318</v>
      </c>
      <c r="F6879" t="s">
        <v>19</v>
      </c>
      <c r="G6879">
        <v>650</v>
      </c>
      <c r="H6879">
        <v>0</v>
      </c>
      <c r="I6879">
        <v>0</v>
      </c>
      <c r="J6879">
        <v>17</v>
      </c>
      <c r="K6879">
        <v>4</v>
      </c>
      <c r="L6879">
        <v>806786</v>
      </c>
      <c r="M6879">
        <v>7554</v>
      </c>
      <c r="N6879" t="s">
        <v>341</v>
      </c>
      <c r="O6879" t="s">
        <v>355</v>
      </c>
    </row>
    <row r="6880" spans="1:15" x14ac:dyDescent="0.25">
      <c r="A6880" t="s">
        <v>340</v>
      </c>
      <c r="B6880" t="s">
        <v>320</v>
      </c>
      <c r="C6880" t="s">
        <v>26</v>
      </c>
      <c r="D6880">
        <v>11045119</v>
      </c>
      <c r="E6880" t="s">
        <v>296</v>
      </c>
      <c r="F6880" t="s">
        <v>19</v>
      </c>
      <c r="G6880">
        <v>650</v>
      </c>
      <c r="H6880">
        <v>0</v>
      </c>
      <c r="I6880">
        <v>0</v>
      </c>
      <c r="J6880">
        <v>17</v>
      </c>
      <c r="K6880">
        <v>4</v>
      </c>
      <c r="L6880">
        <v>1641245</v>
      </c>
      <c r="M6880">
        <v>6200</v>
      </c>
      <c r="N6880" t="s">
        <v>341</v>
      </c>
      <c r="O6880" t="s">
        <v>355</v>
      </c>
    </row>
    <row r="6881" spans="1:15" x14ac:dyDescent="0.25">
      <c r="A6881" t="s">
        <v>340</v>
      </c>
      <c r="B6881" t="s">
        <v>320</v>
      </c>
      <c r="C6881" t="s">
        <v>26</v>
      </c>
      <c r="D6881">
        <v>11045119</v>
      </c>
      <c r="E6881" t="s">
        <v>296</v>
      </c>
      <c r="F6881" t="s">
        <v>19</v>
      </c>
      <c r="G6881">
        <v>650</v>
      </c>
      <c r="H6881">
        <v>0</v>
      </c>
      <c r="I6881">
        <v>0</v>
      </c>
      <c r="J6881">
        <v>17</v>
      </c>
      <c r="K6881">
        <v>4</v>
      </c>
      <c r="L6881">
        <v>1641245</v>
      </c>
      <c r="M6881">
        <v>6202</v>
      </c>
      <c r="N6881" t="s">
        <v>341</v>
      </c>
      <c r="O6881" t="s">
        <v>355</v>
      </c>
    </row>
    <row r="6882" spans="1:15" x14ac:dyDescent="0.25">
      <c r="A6882" t="s">
        <v>340</v>
      </c>
      <c r="B6882" t="s">
        <v>320</v>
      </c>
      <c r="C6882" t="s">
        <v>26</v>
      </c>
      <c r="D6882">
        <v>11045119</v>
      </c>
      <c r="E6882" t="s">
        <v>296</v>
      </c>
      <c r="F6882" t="s">
        <v>19</v>
      </c>
      <c r="G6882">
        <v>650</v>
      </c>
      <c r="H6882">
        <v>0</v>
      </c>
      <c r="I6882">
        <v>0</v>
      </c>
      <c r="J6882">
        <v>17</v>
      </c>
      <c r="K6882">
        <v>4</v>
      </c>
      <c r="L6882">
        <v>17933231</v>
      </c>
      <c r="M6882">
        <v>7550</v>
      </c>
      <c r="N6882" t="s">
        <v>341</v>
      </c>
      <c r="O6882" t="s">
        <v>355</v>
      </c>
    </row>
    <row r="6883" spans="1:15" x14ac:dyDescent="0.25">
      <c r="A6883" t="s">
        <v>340</v>
      </c>
      <c r="B6883" t="s">
        <v>320</v>
      </c>
      <c r="C6883" t="s">
        <v>26</v>
      </c>
      <c r="D6883">
        <v>11045119</v>
      </c>
      <c r="E6883" t="s">
        <v>296</v>
      </c>
      <c r="F6883" t="s">
        <v>19</v>
      </c>
      <c r="G6883">
        <v>650</v>
      </c>
      <c r="H6883">
        <v>0</v>
      </c>
      <c r="I6883">
        <v>0</v>
      </c>
      <c r="J6883">
        <v>17</v>
      </c>
      <c r="K6883">
        <v>4</v>
      </c>
      <c r="L6883">
        <v>157600</v>
      </c>
      <c r="M6883">
        <v>7551</v>
      </c>
      <c r="N6883" t="s">
        <v>341</v>
      </c>
      <c r="O6883" t="s">
        <v>355</v>
      </c>
    </row>
    <row r="6884" spans="1:15" x14ac:dyDescent="0.25">
      <c r="A6884" t="s">
        <v>340</v>
      </c>
      <c r="B6884" t="s">
        <v>320</v>
      </c>
      <c r="C6884" t="s">
        <v>26</v>
      </c>
      <c r="D6884">
        <v>11045119</v>
      </c>
      <c r="E6884" t="s">
        <v>296</v>
      </c>
      <c r="F6884" t="s">
        <v>19</v>
      </c>
      <c r="G6884">
        <v>650</v>
      </c>
      <c r="H6884">
        <v>0</v>
      </c>
      <c r="I6884">
        <v>0</v>
      </c>
      <c r="J6884">
        <v>17</v>
      </c>
      <c r="K6884">
        <v>4</v>
      </c>
      <c r="L6884">
        <v>1335812</v>
      </c>
      <c r="M6884">
        <v>7553</v>
      </c>
      <c r="N6884" t="s">
        <v>341</v>
      </c>
      <c r="O6884" t="s">
        <v>355</v>
      </c>
    </row>
    <row r="6885" spans="1:15" x14ac:dyDescent="0.25">
      <c r="A6885" t="s">
        <v>340</v>
      </c>
      <c r="B6885" t="s">
        <v>320</v>
      </c>
      <c r="C6885" t="s">
        <v>26</v>
      </c>
      <c r="D6885">
        <v>11045119</v>
      </c>
      <c r="E6885" t="s">
        <v>296</v>
      </c>
      <c r="F6885" t="s">
        <v>19</v>
      </c>
      <c r="G6885">
        <v>650</v>
      </c>
      <c r="H6885">
        <v>0</v>
      </c>
      <c r="I6885">
        <v>0</v>
      </c>
      <c r="J6885">
        <v>17</v>
      </c>
      <c r="K6885">
        <v>4</v>
      </c>
      <c r="L6885">
        <v>16439819</v>
      </c>
      <c r="M6885">
        <v>7554</v>
      </c>
      <c r="N6885" t="s">
        <v>341</v>
      </c>
      <c r="O6885" t="s">
        <v>355</v>
      </c>
    </row>
    <row r="6886" spans="1:15" x14ac:dyDescent="0.25">
      <c r="A6886" t="s">
        <v>340</v>
      </c>
      <c r="B6886" t="s">
        <v>320</v>
      </c>
      <c r="C6886" t="s">
        <v>36</v>
      </c>
      <c r="D6886">
        <v>11045127</v>
      </c>
      <c r="E6886" t="s">
        <v>297</v>
      </c>
      <c r="F6886" t="s">
        <v>19</v>
      </c>
      <c r="G6886">
        <v>650</v>
      </c>
      <c r="H6886">
        <v>0</v>
      </c>
      <c r="I6886">
        <v>0</v>
      </c>
      <c r="J6886">
        <v>17</v>
      </c>
      <c r="K6886">
        <v>4</v>
      </c>
      <c r="L6886">
        <v>2348413</v>
      </c>
      <c r="M6886">
        <v>6200</v>
      </c>
      <c r="N6886" t="s">
        <v>341</v>
      </c>
      <c r="O6886" t="s">
        <v>355</v>
      </c>
    </row>
    <row r="6887" spans="1:15" x14ac:dyDescent="0.25">
      <c r="A6887" t="s">
        <v>340</v>
      </c>
      <c r="B6887" t="s">
        <v>320</v>
      </c>
      <c r="C6887" t="s">
        <v>36</v>
      </c>
      <c r="D6887">
        <v>11045127</v>
      </c>
      <c r="E6887" t="s">
        <v>297</v>
      </c>
      <c r="F6887" t="s">
        <v>19</v>
      </c>
      <c r="G6887">
        <v>650</v>
      </c>
      <c r="H6887">
        <v>0</v>
      </c>
      <c r="I6887">
        <v>0</v>
      </c>
      <c r="J6887">
        <v>17</v>
      </c>
      <c r="K6887">
        <v>4</v>
      </c>
      <c r="L6887">
        <v>199581</v>
      </c>
      <c r="M6887">
        <v>6201</v>
      </c>
      <c r="N6887" t="s">
        <v>341</v>
      </c>
      <c r="O6887" t="s">
        <v>355</v>
      </c>
    </row>
    <row r="6888" spans="1:15" x14ac:dyDescent="0.25">
      <c r="A6888" t="s">
        <v>340</v>
      </c>
      <c r="B6888" t="s">
        <v>320</v>
      </c>
      <c r="C6888" t="s">
        <v>36</v>
      </c>
      <c r="D6888">
        <v>11045127</v>
      </c>
      <c r="E6888" t="s">
        <v>297</v>
      </c>
      <c r="F6888" t="s">
        <v>19</v>
      </c>
      <c r="G6888">
        <v>650</v>
      </c>
      <c r="H6888">
        <v>0</v>
      </c>
      <c r="I6888">
        <v>0</v>
      </c>
      <c r="J6888">
        <v>17</v>
      </c>
      <c r="K6888">
        <v>4</v>
      </c>
      <c r="L6888">
        <v>2148832</v>
      </c>
      <c r="M6888">
        <v>6202</v>
      </c>
      <c r="N6888" t="s">
        <v>341</v>
      </c>
      <c r="O6888" t="s">
        <v>355</v>
      </c>
    </row>
    <row r="6889" spans="1:15" x14ac:dyDescent="0.25">
      <c r="A6889" t="s">
        <v>340</v>
      </c>
      <c r="B6889" t="s">
        <v>320</v>
      </c>
      <c r="C6889" t="s">
        <v>36</v>
      </c>
      <c r="D6889">
        <v>11045127</v>
      </c>
      <c r="E6889" t="s">
        <v>297</v>
      </c>
      <c r="F6889" t="s">
        <v>19</v>
      </c>
      <c r="G6889">
        <v>650</v>
      </c>
      <c r="H6889">
        <v>0</v>
      </c>
      <c r="I6889">
        <v>0</v>
      </c>
      <c r="J6889">
        <v>17</v>
      </c>
      <c r="K6889">
        <v>4</v>
      </c>
      <c r="L6889">
        <v>24961150</v>
      </c>
      <c r="M6889">
        <v>7550</v>
      </c>
      <c r="N6889" t="s">
        <v>341</v>
      </c>
      <c r="O6889" t="s">
        <v>355</v>
      </c>
    </row>
    <row r="6890" spans="1:15" x14ac:dyDescent="0.25">
      <c r="A6890" t="s">
        <v>340</v>
      </c>
      <c r="B6890" t="s">
        <v>320</v>
      </c>
      <c r="C6890" t="s">
        <v>36</v>
      </c>
      <c r="D6890">
        <v>11045127</v>
      </c>
      <c r="E6890" t="s">
        <v>297</v>
      </c>
      <c r="F6890" t="s">
        <v>19</v>
      </c>
      <c r="G6890">
        <v>650</v>
      </c>
      <c r="H6890">
        <v>0</v>
      </c>
      <c r="I6890">
        <v>0</v>
      </c>
      <c r="J6890">
        <v>17</v>
      </c>
      <c r="K6890">
        <v>4</v>
      </c>
      <c r="L6890">
        <v>2857722</v>
      </c>
      <c r="M6890">
        <v>7553</v>
      </c>
      <c r="N6890" t="s">
        <v>341</v>
      </c>
      <c r="O6890" t="s">
        <v>355</v>
      </c>
    </row>
    <row r="6891" spans="1:15" x14ac:dyDescent="0.25">
      <c r="A6891" t="s">
        <v>340</v>
      </c>
      <c r="B6891" t="s">
        <v>320</v>
      </c>
      <c r="C6891" t="s">
        <v>36</v>
      </c>
      <c r="D6891">
        <v>11045127</v>
      </c>
      <c r="E6891" t="s">
        <v>297</v>
      </c>
      <c r="F6891" t="s">
        <v>19</v>
      </c>
      <c r="G6891">
        <v>650</v>
      </c>
      <c r="H6891">
        <v>0</v>
      </c>
      <c r="I6891">
        <v>0</v>
      </c>
      <c r="J6891">
        <v>17</v>
      </c>
      <c r="K6891">
        <v>4</v>
      </c>
      <c r="L6891">
        <v>22103428</v>
      </c>
      <c r="M6891">
        <v>7554</v>
      </c>
      <c r="N6891" t="s">
        <v>341</v>
      </c>
      <c r="O6891" t="s">
        <v>355</v>
      </c>
    </row>
    <row r="6892" spans="1:15" x14ac:dyDescent="0.25">
      <c r="A6892" t="s">
        <v>340</v>
      </c>
      <c r="B6892" t="s">
        <v>320</v>
      </c>
      <c r="C6892" t="s">
        <v>36</v>
      </c>
      <c r="D6892">
        <v>23182884</v>
      </c>
      <c r="E6892" t="s">
        <v>44</v>
      </c>
      <c r="F6892" t="s">
        <v>45</v>
      </c>
      <c r="G6892">
        <v>650</v>
      </c>
      <c r="H6892">
        <v>0</v>
      </c>
      <c r="I6892">
        <v>0</v>
      </c>
      <c r="J6892">
        <v>17</v>
      </c>
      <c r="K6892">
        <v>4</v>
      </c>
      <c r="L6892">
        <v>550001</v>
      </c>
      <c r="M6892">
        <v>7550</v>
      </c>
      <c r="N6892" t="s">
        <v>341</v>
      </c>
      <c r="O6892" t="s">
        <v>355</v>
      </c>
    </row>
    <row r="6893" spans="1:15" x14ac:dyDescent="0.25">
      <c r="A6893" t="s">
        <v>340</v>
      </c>
      <c r="B6893" t="s">
        <v>320</v>
      </c>
      <c r="C6893" t="s">
        <v>36</v>
      </c>
      <c r="D6893">
        <v>23182884</v>
      </c>
      <c r="E6893" t="s">
        <v>44</v>
      </c>
      <c r="F6893" t="s">
        <v>45</v>
      </c>
      <c r="G6893">
        <v>650</v>
      </c>
      <c r="H6893">
        <v>0</v>
      </c>
      <c r="I6893">
        <v>0</v>
      </c>
      <c r="J6893">
        <v>17</v>
      </c>
      <c r="K6893">
        <v>4</v>
      </c>
      <c r="L6893">
        <v>550001</v>
      </c>
      <c r="M6893">
        <v>7554</v>
      </c>
      <c r="N6893" t="s">
        <v>341</v>
      </c>
      <c r="O6893" t="s">
        <v>355</v>
      </c>
    </row>
    <row r="6894" spans="1:15" x14ac:dyDescent="0.25">
      <c r="A6894" t="s">
        <v>340</v>
      </c>
      <c r="B6894" t="s">
        <v>320</v>
      </c>
      <c r="C6894" t="s">
        <v>46</v>
      </c>
      <c r="D6894">
        <v>11045051</v>
      </c>
      <c r="E6894" t="s">
        <v>283</v>
      </c>
      <c r="F6894" t="s">
        <v>19</v>
      </c>
      <c r="G6894">
        <v>650</v>
      </c>
      <c r="H6894">
        <v>0</v>
      </c>
      <c r="I6894">
        <v>0</v>
      </c>
      <c r="J6894">
        <v>17</v>
      </c>
      <c r="K6894">
        <v>4</v>
      </c>
      <c r="L6894">
        <v>15366879</v>
      </c>
      <c r="M6894">
        <v>6200</v>
      </c>
      <c r="N6894" t="s">
        <v>341</v>
      </c>
      <c r="O6894" t="s">
        <v>355</v>
      </c>
    </row>
    <row r="6895" spans="1:15" x14ac:dyDescent="0.25">
      <c r="A6895" t="s">
        <v>340</v>
      </c>
      <c r="B6895" t="s">
        <v>320</v>
      </c>
      <c r="C6895" t="s">
        <v>46</v>
      </c>
      <c r="D6895">
        <v>11045051</v>
      </c>
      <c r="E6895" t="s">
        <v>283</v>
      </c>
      <c r="F6895" t="s">
        <v>19</v>
      </c>
      <c r="G6895">
        <v>650</v>
      </c>
      <c r="H6895">
        <v>0</v>
      </c>
      <c r="I6895">
        <v>0</v>
      </c>
      <c r="J6895">
        <v>17</v>
      </c>
      <c r="K6895">
        <v>4</v>
      </c>
      <c r="L6895">
        <v>15366879</v>
      </c>
      <c r="M6895">
        <v>6203</v>
      </c>
      <c r="N6895" t="s">
        <v>341</v>
      </c>
      <c r="O6895" t="s">
        <v>355</v>
      </c>
    </row>
    <row r="6896" spans="1:15" x14ac:dyDescent="0.25">
      <c r="A6896" t="s">
        <v>340</v>
      </c>
      <c r="B6896" t="s">
        <v>320</v>
      </c>
      <c r="C6896" t="s">
        <v>46</v>
      </c>
      <c r="D6896">
        <v>11045051</v>
      </c>
      <c r="E6896" t="s">
        <v>283</v>
      </c>
      <c r="F6896" t="s">
        <v>19</v>
      </c>
      <c r="G6896">
        <v>650</v>
      </c>
      <c r="H6896">
        <v>0</v>
      </c>
      <c r="I6896">
        <v>0</v>
      </c>
      <c r="J6896">
        <v>17</v>
      </c>
      <c r="K6896">
        <v>4</v>
      </c>
      <c r="L6896">
        <v>29783089</v>
      </c>
      <c r="M6896">
        <v>7550</v>
      </c>
      <c r="N6896" t="s">
        <v>341</v>
      </c>
      <c r="O6896" t="s">
        <v>355</v>
      </c>
    </row>
    <row r="6897" spans="1:15" x14ac:dyDescent="0.25">
      <c r="A6897" t="s">
        <v>340</v>
      </c>
      <c r="B6897" t="s">
        <v>320</v>
      </c>
      <c r="C6897" t="s">
        <v>46</v>
      </c>
      <c r="D6897">
        <v>11045051</v>
      </c>
      <c r="E6897" t="s">
        <v>283</v>
      </c>
      <c r="F6897" t="s">
        <v>19</v>
      </c>
      <c r="G6897">
        <v>650</v>
      </c>
      <c r="H6897">
        <v>0</v>
      </c>
      <c r="I6897">
        <v>0</v>
      </c>
      <c r="J6897">
        <v>17</v>
      </c>
      <c r="K6897">
        <v>4</v>
      </c>
      <c r="L6897">
        <v>4312276</v>
      </c>
      <c r="M6897">
        <v>7553</v>
      </c>
      <c r="N6897" t="s">
        <v>341</v>
      </c>
      <c r="O6897" t="s">
        <v>355</v>
      </c>
    </row>
    <row r="6898" spans="1:15" x14ac:dyDescent="0.25">
      <c r="A6898" t="s">
        <v>340</v>
      </c>
      <c r="B6898" t="s">
        <v>320</v>
      </c>
      <c r="C6898" t="s">
        <v>46</v>
      </c>
      <c r="D6898">
        <v>11045051</v>
      </c>
      <c r="E6898" t="s">
        <v>283</v>
      </c>
      <c r="F6898" t="s">
        <v>19</v>
      </c>
      <c r="G6898">
        <v>650</v>
      </c>
      <c r="H6898">
        <v>0</v>
      </c>
      <c r="I6898">
        <v>0</v>
      </c>
      <c r="J6898">
        <v>17</v>
      </c>
      <c r="K6898">
        <v>4</v>
      </c>
      <c r="L6898">
        <v>25470813</v>
      </c>
      <c r="M6898">
        <v>7554</v>
      </c>
      <c r="N6898" t="s">
        <v>341</v>
      </c>
      <c r="O6898" t="s">
        <v>355</v>
      </c>
    </row>
    <row r="6899" spans="1:15" x14ac:dyDescent="0.25">
      <c r="A6899" t="s">
        <v>340</v>
      </c>
      <c r="B6899" t="s">
        <v>320</v>
      </c>
      <c r="C6899" t="s">
        <v>46</v>
      </c>
      <c r="D6899">
        <v>11045135</v>
      </c>
      <c r="E6899" t="s">
        <v>298</v>
      </c>
      <c r="F6899" t="s">
        <v>19</v>
      </c>
      <c r="G6899">
        <v>650</v>
      </c>
      <c r="H6899">
        <v>0</v>
      </c>
      <c r="I6899">
        <v>0</v>
      </c>
      <c r="J6899">
        <v>17</v>
      </c>
      <c r="K6899">
        <v>4</v>
      </c>
      <c r="L6899">
        <v>45890756</v>
      </c>
      <c r="M6899">
        <v>7550</v>
      </c>
      <c r="N6899" t="s">
        <v>341</v>
      </c>
      <c r="O6899" t="s">
        <v>355</v>
      </c>
    </row>
    <row r="6900" spans="1:15" x14ac:dyDescent="0.25">
      <c r="A6900" t="s">
        <v>340</v>
      </c>
      <c r="B6900" t="s">
        <v>320</v>
      </c>
      <c r="C6900" t="s">
        <v>46</v>
      </c>
      <c r="D6900">
        <v>11045135</v>
      </c>
      <c r="E6900" t="s">
        <v>298</v>
      </c>
      <c r="F6900" t="s">
        <v>19</v>
      </c>
      <c r="G6900">
        <v>650</v>
      </c>
      <c r="H6900">
        <v>0</v>
      </c>
      <c r="I6900">
        <v>0</v>
      </c>
      <c r="J6900">
        <v>17</v>
      </c>
      <c r="K6900">
        <v>4</v>
      </c>
      <c r="L6900">
        <v>2400583</v>
      </c>
      <c r="M6900">
        <v>7553</v>
      </c>
      <c r="N6900" t="s">
        <v>341</v>
      </c>
      <c r="O6900" t="s">
        <v>355</v>
      </c>
    </row>
    <row r="6901" spans="1:15" x14ac:dyDescent="0.25">
      <c r="A6901" t="s">
        <v>340</v>
      </c>
      <c r="B6901" t="s">
        <v>320</v>
      </c>
      <c r="C6901" t="s">
        <v>46</v>
      </c>
      <c r="D6901">
        <v>11045135</v>
      </c>
      <c r="E6901" t="s">
        <v>298</v>
      </c>
      <c r="F6901" t="s">
        <v>19</v>
      </c>
      <c r="G6901">
        <v>650</v>
      </c>
      <c r="H6901">
        <v>0</v>
      </c>
      <c r="I6901">
        <v>0</v>
      </c>
      <c r="J6901">
        <v>17</v>
      </c>
      <c r="K6901">
        <v>4</v>
      </c>
      <c r="L6901">
        <v>43490173</v>
      </c>
      <c r="M6901">
        <v>7554</v>
      </c>
      <c r="N6901" t="s">
        <v>341</v>
      </c>
      <c r="O6901" t="s">
        <v>355</v>
      </c>
    </row>
    <row r="6902" spans="1:15" x14ac:dyDescent="0.25">
      <c r="A6902" t="s">
        <v>340</v>
      </c>
      <c r="B6902" t="s">
        <v>320</v>
      </c>
      <c r="C6902" t="s">
        <v>46</v>
      </c>
      <c r="D6902">
        <v>13027073</v>
      </c>
      <c r="E6902" t="s">
        <v>59</v>
      </c>
      <c r="F6902" t="s">
        <v>45</v>
      </c>
      <c r="G6902">
        <v>650</v>
      </c>
      <c r="H6902">
        <v>0</v>
      </c>
      <c r="I6902">
        <v>0</v>
      </c>
      <c r="J6902">
        <v>17</v>
      </c>
      <c r="K6902">
        <v>4</v>
      </c>
      <c r="L6902">
        <v>755040</v>
      </c>
      <c r="M6902">
        <v>7550</v>
      </c>
      <c r="N6902" t="s">
        <v>341</v>
      </c>
      <c r="O6902" t="s">
        <v>355</v>
      </c>
    </row>
    <row r="6903" spans="1:15" x14ac:dyDescent="0.25">
      <c r="A6903" t="s">
        <v>340</v>
      </c>
      <c r="B6903" t="s">
        <v>320</v>
      </c>
      <c r="C6903" t="s">
        <v>46</v>
      </c>
      <c r="D6903">
        <v>13027073</v>
      </c>
      <c r="E6903" t="s">
        <v>59</v>
      </c>
      <c r="F6903" t="s">
        <v>45</v>
      </c>
      <c r="G6903">
        <v>650</v>
      </c>
      <c r="H6903">
        <v>0</v>
      </c>
      <c r="I6903">
        <v>0</v>
      </c>
      <c r="J6903">
        <v>17</v>
      </c>
      <c r="K6903">
        <v>4</v>
      </c>
      <c r="L6903">
        <v>52179</v>
      </c>
      <c r="M6903">
        <v>7553</v>
      </c>
      <c r="N6903" t="s">
        <v>341</v>
      </c>
      <c r="O6903" t="s">
        <v>355</v>
      </c>
    </row>
    <row r="6904" spans="1:15" x14ac:dyDescent="0.25">
      <c r="A6904" t="s">
        <v>340</v>
      </c>
      <c r="B6904" t="s">
        <v>320</v>
      </c>
      <c r="C6904" t="s">
        <v>46</v>
      </c>
      <c r="D6904">
        <v>13027073</v>
      </c>
      <c r="E6904" t="s">
        <v>59</v>
      </c>
      <c r="F6904" t="s">
        <v>45</v>
      </c>
      <c r="G6904">
        <v>650</v>
      </c>
      <c r="H6904">
        <v>0</v>
      </c>
      <c r="I6904">
        <v>0</v>
      </c>
      <c r="J6904">
        <v>17</v>
      </c>
      <c r="K6904">
        <v>4</v>
      </c>
      <c r="L6904">
        <v>702861</v>
      </c>
      <c r="M6904">
        <v>7554</v>
      </c>
      <c r="N6904" t="s">
        <v>341</v>
      </c>
      <c r="O6904" t="s">
        <v>355</v>
      </c>
    </row>
    <row r="6905" spans="1:15" x14ac:dyDescent="0.25">
      <c r="A6905" t="s">
        <v>340</v>
      </c>
      <c r="B6905" t="s">
        <v>320</v>
      </c>
      <c r="C6905" t="s">
        <v>46</v>
      </c>
      <c r="D6905">
        <v>13623616</v>
      </c>
      <c r="E6905" t="s">
        <v>60</v>
      </c>
      <c r="F6905" t="s">
        <v>19</v>
      </c>
      <c r="G6905">
        <v>650</v>
      </c>
      <c r="H6905">
        <v>0</v>
      </c>
      <c r="I6905">
        <v>0</v>
      </c>
      <c r="J6905">
        <v>17</v>
      </c>
      <c r="K6905">
        <v>4</v>
      </c>
      <c r="L6905">
        <v>6846429</v>
      </c>
      <c r="M6905">
        <v>7550</v>
      </c>
      <c r="N6905" t="s">
        <v>341</v>
      </c>
      <c r="O6905" t="s">
        <v>355</v>
      </c>
    </row>
    <row r="6906" spans="1:15" x14ac:dyDescent="0.25">
      <c r="A6906" t="s">
        <v>340</v>
      </c>
      <c r="B6906" t="s">
        <v>320</v>
      </c>
      <c r="C6906" t="s">
        <v>46</v>
      </c>
      <c r="D6906">
        <v>13623616</v>
      </c>
      <c r="E6906" t="s">
        <v>60</v>
      </c>
      <c r="F6906" t="s">
        <v>19</v>
      </c>
      <c r="G6906">
        <v>650</v>
      </c>
      <c r="H6906">
        <v>0</v>
      </c>
      <c r="I6906">
        <v>0</v>
      </c>
      <c r="J6906">
        <v>17</v>
      </c>
      <c r="K6906">
        <v>4</v>
      </c>
      <c r="L6906">
        <v>1577804</v>
      </c>
      <c r="M6906">
        <v>7553</v>
      </c>
      <c r="N6906" t="s">
        <v>341</v>
      </c>
      <c r="O6906" t="s">
        <v>355</v>
      </c>
    </row>
    <row r="6907" spans="1:15" x14ac:dyDescent="0.25">
      <c r="A6907" t="s">
        <v>340</v>
      </c>
      <c r="B6907" t="s">
        <v>320</v>
      </c>
      <c r="C6907" t="s">
        <v>46</v>
      </c>
      <c r="D6907">
        <v>13623616</v>
      </c>
      <c r="E6907" t="s">
        <v>60</v>
      </c>
      <c r="F6907" t="s">
        <v>19</v>
      </c>
      <c r="G6907">
        <v>650</v>
      </c>
      <c r="H6907">
        <v>0</v>
      </c>
      <c r="I6907">
        <v>0</v>
      </c>
      <c r="J6907">
        <v>17</v>
      </c>
      <c r="K6907">
        <v>4</v>
      </c>
      <c r="L6907">
        <v>5268625</v>
      </c>
      <c r="M6907">
        <v>7554</v>
      </c>
      <c r="N6907" t="s">
        <v>341</v>
      </c>
      <c r="O6907" t="s">
        <v>355</v>
      </c>
    </row>
    <row r="6908" spans="1:15" x14ac:dyDescent="0.25">
      <c r="A6908" t="s">
        <v>340</v>
      </c>
      <c r="B6908" t="s">
        <v>320</v>
      </c>
      <c r="C6908" t="s">
        <v>46</v>
      </c>
      <c r="D6908">
        <v>25457094</v>
      </c>
      <c r="E6908" t="s">
        <v>62</v>
      </c>
      <c r="F6908" t="s">
        <v>45</v>
      </c>
      <c r="G6908">
        <v>650</v>
      </c>
      <c r="H6908">
        <v>0</v>
      </c>
      <c r="I6908">
        <v>0</v>
      </c>
      <c r="J6908">
        <v>17</v>
      </c>
      <c r="K6908">
        <v>4</v>
      </c>
      <c r="L6908">
        <v>422350</v>
      </c>
      <c r="M6908">
        <v>7550</v>
      </c>
      <c r="N6908" t="s">
        <v>341</v>
      </c>
      <c r="O6908" t="s">
        <v>355</v>
      </c>
    </row>
    <row r="6909" spans="1:15" x14ac:dyDescent="0.25">
      <c r="A6909" t="s">
        <v>340</v>
      </c>
      <c r="B6909" t="s">
        <v>320</v>
      </c>
      <c r="C6909" t="s">
        <v>46</v>
      </c>
      <c r="D6909">
        <v>25457094</v>
      </c>
      <c r="E6909" t="s">
        <v>62</v>
      </c>
      <c r="F6909" t="s">
        <v>45</v>
      </c>
      <c r="G6909">
        <v>650</v>
      </c>
      <c r="H6909">
        <v>0</v>
      </c>
      <c r="I6909">
        <v>0</v>
      </c>
      <c r="J6909">
        <v>17</v>
      </c>
      <c r="K6909">
        <v>4</v>
      </c>
      <c r="L6909">
        <v>25284</v>
      </c>
      <c r="M6909">
        <v>7553</v>
      </c>
      <c r="N6909" t="s">
        <v>341</v>
      </c>
      <c r="O6909" t="s">
        <v>355</v>
      </c>
    </row>
    <row r="6910" spans="1:15" x14ac:dyDescent="0.25">
      <c r="A6910" t="s">
        <v>340</v>
      </c>
      <c r="B6910" t="s">
        <v>320</v>
      </c>
      <c r="C6910" t="s">
        <v>46</v>
      </c>
      <c r="D6910">
        <v>25457094</v>
      </c>
      <c r="E6910" t="s">
        <v>62</v>
      </c>
      <c r="F6910" t="s">
        <v>45</v>
      </c>
      <c r="G6910">
        <v>650</v>
      </c>
      <c r="H6910">
        <v>0</v>
      </c>
      <c r="I6910">
        <v>0</v>
      </c>
      <c r="J6910">
        <v>17</v>
      </c>
      <c r="K6910">
        <v>4</v>
      </c>
      <c r="L6910">
        <v>397066</v>
      </c>
      <c r="M6910">
        <v>7554</v>
      </c>
      <c r="N6910" t="s">
        <v>341</v>
      </c>
      <c r="O6910" t="s">
        <v>355</v>
      </c>
    </row>
    <row r="6911" spans="1:15" x14ac:dyDescent="0.25">
      <c r="A6911" t="s">
        <v>340</v>
      </c>
      <c r="B6911" t="s">
        <v>320</v>
      </c>
      <c r="C6911" t="s">
        <v>46</v>
      </c>
      <c r="D6911">
        <v>27508456</v>
      </c>
      <c r="E6911" t="s">
        <v>63</v>
      </c>
      <c r="F6911" t="s">
        <v>45</v>
      </c>
      <c r="G6911">
        <v>650</v>
      </c>
      <c r="H6911">
        <v>0</v>
      </c>
      <c r="I6911">
        <v>0</v>
      </c>
      <c r="J6911">
        <v>17</v>
      </c>
      <c r="K6911">
        <v>4</v>
      </c>
      <c r="L6911">
        <v>2531681</v>
      </c>
      <c r="M6911">
        <v>7550</v>
      </c>
      <c r="N6911" t="s">
        <v>341</v>
      </c>
      <c r="O6911" t="s">
        <v>355</v>
      </c>
    </row>
    <row r="6912" spans="1:15" x14ac:dyDescent="0.25">
      <c r="A6912" t="s">
        <v>340</v>
      </c>
      <c r="B6912" t="s">
        <v>320</v>
      </c>
      <c r="C6912" t="s">
        <v>46</v>
      </c>
      <c r="D6912">
        <v>27508456</v>
      </c>
      <c r="E6912" t="s">
        <v>63</v>
      </c>
      <c r="F6912" t="s">
        <v>45</v>
      </c>
      <c r="G6912">
        <v>650</v>
      </c>
      <c r="H6912">
        <v>0</v>
      </c>
      <c r="I6912">
        <v>0</v>
      </c>
      <c r="J6912">
        <v>17</v>
      </c>
      <c r="K6912">
        <v>4</v>
      </c>
      <c r="L6912">
        <v>20282</v>
      </c>
      <c r="M6912">
        <v>7553</v>
      </c>
      <c r="N6912" t="s">
        <v>341</v>
      </c>
      <c r="O6912" t="s">
        <v>355</v>
      </c>
    </row>
    <row r="6913" spans="1:15" x14ac:dyDescent="0.25">
      <c r="A6913" t="s">
        <v>340</v>
      </c>
      <c r="B6913" t="s">
        <v>320</v>
      </c>
      <c r="C6913" t="s">
        <v>46</v>
      </c>
      <c r="D6913">
        <v>27508456</v>
      </c>
      <c r="E6913" t="s">
        <v>63</v>
      </c>
      <c r="F6913" t="s">
        <v>45</v>
      </c>
      <c r="G6913">
        <v>650</v>
      </c>
      <c r="H6913">
        <v>0</v>
      </c>
      <c r="I6913">
        <v>0</v>
      </c>
      <c r="J6913">
        <v>17</v>
      </c>
      <c r="K6913">
        <v>4</v>
      </c>
      <c r="L6913">
        <v>2511399</v>
      </c>
      <c r="M6913">
        <v>7554</v>
      </c>
      <c r="N6913" t="s">
        <v>341</v>
      </c>
      <c r="O6913" t="s">
        <v>355</v>
      </c>
    </row>
    <row r="6914" spans="1:15" x14ac:dyDescent="0.25">
      <c r="A6914" t="s">
        <v>340</v>
      </c>
      <c r="B6914" t="s">
        <v>320</v>
      </c>
      <c r="C6914" t="s">
        <v>46</v>
      </c>
      <c r="D6914">
        <v>28694321</v>
      </c>
      <c r="E6914" t="s">
        <v>64</v>
      </c>
      <c r="F6914" t="s">
        <v>45</v>
      </c>
      <c r="G6914">
        <v>650</v>
      </c>
      <c r="H6914">
        <v>0</v>
      </c>
      <c r="I6914">
        <v>0</v>
      </c>
      <c r="J6914">
        <v>17</v>
      </c>
      <c r="K6914">
        <v>4</v>
      </c>
      <c r="L6914">
        <v>285614</v>
      </c>
      <c r="M6914">
        <v>7550</v>
      </c>
      <c r="N6914" t="s">
        <v>341</v>
      </c>
      <c r="O6914" t="s">
        <v>355</v>
      </c>
    </row>
    <row r="6915" spans="1:15" x14ac:dyDescent="0.25">
      <c r="A6915" t="s">
        <v>340</v>
      </c>
      <c r="B6915" t="s">
        <v>320</v>
      </c>
      <c r="C6915" t="s">
        <v>46</v>
      </c>
      <c r="D6915">
        <v>28694321</v>
      </c>
      <c r="E6915" t="s">
        <v>64</v>
      </c>
      <c r="F6915" t="s">
        <v>45</v>
      </c>
      <c r="G6915">
        <v>650</v>
      </c>
      <c r="H6915">
        <v>0</v>
      </c>
      <c r="I6915">
        <v>0</v>
      </c>
      <c r="J6915">
        <v>17</v>
      </c>
      <c r="K6915">
        <v>4</v>
      </c>
      <c r="L6915">
        <v>285614</v>
      </c>
      <c r="M6915">
        <v>7554</v>
      </c>
      <c r="N6915" t="s">
        <v>341</v>
      </c>
      <c r="O6915" t="s">
        <v>355</v>
      </c>
    </row>
    <row r="6916" spans="1:15" x14ac:dyDescent="0.25">
      <c r="A6916" t="s">
        <v>340</v>
      </c>
      <c r="B6916" t="s">
        <v>320</v>
      </c>
      <c r="C6916" t="s">
        <v>46</v>
      </c>
      <c r="D6916">
        <v>51230175</v>
      </c>
      <c r="E6916" t="s">
        <v>65</v>
      </c>
      <c r="F6916" t="s">
        <v>45</v>
      </c>
      <c r="G6916">
        <v>650</v>
      </c>
      <c r="H6916">
        <v>0</v>
      </c>
      <c r="I6916">
        <v>0</v>
      </c>
      <c r="J6916">
        <v>17</v>
      </c>
      <c r="K6916">
        <v>4</v>
      </c>
      <c r="L6916">
        <v>929012</v>
      </c>
      <c r="M6916">
        <v>7550</v>
      </c>
      <c r="N6916" t="s">
        <v>341</v>
      </c>
      <c r="O6916" t="s">
        <v>355</v>
      </c>
    </row>
    <row r="6917" spans="1:15" x14ac:dyDescent="0.25">
      <c r="A6917" t="s">
        <v>340</v>
      </c>
      <c r="B6917" t="s">
        <v>320</v>
      </c>
      <c r="C6917" t="s">
        <v>46</v>
      </c>
      <c r="D6917">
        <v>51230175</v>
      </c>
      <c r="E6917" t="s">
        <v>65</v>
      </c>
      <c r="F6917" t="s">
        <v>45</v>
      </c>
      <c r="G6917">
        <v>650</v>
      </c>
      <c r="H6917">
        <v>0</v>
      </c>
      <c r="I6917">
        <v>0</v>
      </c>
      <c r="J6917">
        <v>17</v>
      </c>
      <c r="K6917">
        <v>4</v>
      </c>
      <c r="L6917">
        <v>44219</v>
      </c>
      <c r="M6917">
        <v>7553</v>
      </c>
      <c r="N6917" t="s">
        <v>341</v>
      </c>
      <c r="O6917" t="s">
        <v>355</v>
      </c>
    </row>
    <row r="6918" spans="1:15" x14ac:dyDescent="0.25">
      <c r="A6918" t="s">
        <v>340</v>
      </c>
      <c r="B6918" t="s">
        <v>320</v>
      </c>
      <c r="C6918" t="s">
        <v>46</v>
      </c>
      <c r="D6918">
        <v>51230175</v>
      </c>
      <c r="E6918" t="s">
        <v>65</v>
      </c>
      <c r="F6918" t="s">
        <v>45</v>
      </c>
      <c r="G6918">
        <v>650</v>
      </c>
      <c r="H6918">
        <v>0</v>
      </c>
      <c r="I6918">
        <v>0</v>
      </c>
      <c r="J6918">
        <v>17</v>
      </c>
      <c r="K6918">
        <v>4</v>
      </c>
      <c r="L6918">
        <v>884793</v>
      </c>
      <c r="M6918">
        <v>7554</v>
      </c>
      <c r="N6918" t="s">
        <v>341</v>
      </c>
      <c r="O6918" t="s">
        <v>355</v>
      </c>
    </row>
    <row r="6919" spans="1:15" x14ac:dyDescent="0.25">
      <c r="A6919" t="s">
        <v>340</v>
      </c>
      <c r="B6919" t="s">
        <v>320</v>
      </c>
      <c r="C6919" t="s">
        <v>46</v>
      </c>
      <c r="D6919">
        <v>54583091</v>
      </c>
      <c r="E6919" t="s">
        <v>66</v>
      </c>
      <c r="F6919" t="s">
        <v>45</v>
      </c>
      <c r="G6919">
        <v>650</v>
      </c>
      <c r="H6919">
        <v>0</v>
      </c>
      <c r="I6919">
        <v>0</v>
      </c>
      <c r="J6919">
        <v>17</v>
      </c>
      <c r="K6919">
        <v>4</v>
      </c>
      <c r="L6919">
        <v>791574</v>
      </c>
      <c r="M6919">
        <v>7550</v>
      </c>
      <c r="N6919" t="s">
        <v>341</v>
      </c>
      <c r="O6919" t="s">
        <v>355</v>
      </c>
    </row>
    <row r="6920" spans="1:15" x14ac:dyDescent="0.25">
      <c r="A6920" t="s">
        <v>340</v>
      </c>
      <c r="B6920" t="s">
        <v>320</v>
      </c>
      <c r="C6920" t="s">
        <v>46</v>
      </c>
      <c r="D6920">
        <v>54583091</v>
      </c>
      <c r="E6920" t="s">
        <v>66</v>
      </c>
      <c r="F6920" t="s">
        <v>45</v>
      </c>
      <c r="G6920">
        <v>650</v>
      </c>
      <c r="H6920">
        <v>0</v>
      </c>
      <c r="I6920">
        <v>0</v>
      </c>
      <c r="J6920">
        <v>17</v>
      </c>
      <c r="K6920">
        <v>4</v>
      </c>
      <c r="L6920">
        <v>77820</v>
      </c>
      <c r="M6920">
        <v>7553</v>
      </c>
      <c r="N6920" t="s">
        <v>341</v>
      </c>
      <c r="O6920" t="s">
        <v>355</v>
      </c>
    </row>
    <row r="6921" spans="1:15" x14ac:dyDescent="0.25">
      <c r="A6921" t="s">
        <v>340</v>
      </c>
      <c r="B6921" t="s">
        <v>320</v>
      </c>
      <c r="C6921" t="s">
        <v>46</v>
      </c>
      <c r="D6921">
        <v>54583091</v>
      </c>
      <c r="E6921" t="s">
        <v>66</v>
      </c>
      <c r="F6921" t="s">
        <v>45</v>
      </c>
      <c r="G6921">
        <v>650</v>
      </c>
      <c r="H6921">
        <v>0</v>
      </c>
      <c r="I6921">
        <v>0</v>
      </c>
      <c r="J6921">
        <v>17</v>
      </c>
      <c r="K6921">
        <v>4</v>
      </c>
      <c r="L6921">
        <v>713754</v>
      </c>
      <c r="M6921">
        <v>7554</v>
      </c>
      <c r="N6921" t="s">
        <v>341</v>
      </c>
      <c r="O6921" t="s">
        <v>355</v>
      </c>
    </row>
    <row r="6922" spans="1:15" x14ac:dyDescent="0.25">
      <c r="A6922" t="s">
        <v>340</v>
      </c>
      <c r="B6922" t="s">
        <v>320</v>
      </c>
      <c r="C6922" t="s">
        <v>67</v>
      </c>
      <c r="D6922">
        <v>11045143</v>
      </c>
      <c r="E6922" t="s">
        <v>299</v>
      </c>
      <c r="F6922" t="s">
        <v>19</v>
      </c>
      <c r="G6922">
        <v>650</v>
      </c>
      <c r="H6922">
        <v>0</v>
      </c>
      <c r="I6922">
        <v>0</v>
      </c>
      <c r="J6922">
        <v>17</v>
      </c>
      <c r="K6922">
        <v>4</v>
      </c>
      <c r="L6922">
        <v>1115506</v>
      </c>
      <c r="M6922">
        <v>6200</v>
      </c>
      <c r="N6922" t="s">
        <v>341</v>
      </c>
      <c r="O6922" t="s">
        <v>355</v>
      </c>
    </row>
    <row r="6923" spans="1:15" x14ac:dyDescent="0.25">
      <c r="A6923" t="s">
        <v>340</v>
      </c>
      <c r="B6923" t="s">
        <v>320</v>
      </c>
      <c r="C6923" t="s">
        <v>67</v>
      </c>
      <c r="D6923">
        <v>11045143</v>
      </c>
      <c r="E6923" t="s">
        <v>299</v>
      </c>
      <c r="F6923" t="s">
        <v>19</v>
      </c>
      <c r="G6923">
        <v>650</v>
      </c>
      <c r="H6923">
        <v>0</v>
      </c>
      <c r="I6923">
        <v>0</v>
      </c>
      <c r="J6923">
        <v>17</v>
      </c>
      <c r="K6923">
        <v>4</v>
      </c>
      <c r="L6923">
        <v>167098</v>
      </c>
      <c r="M6923">
        <v>6201</v>
      </c>
      <c r="N6923" t="s">
        <v>341</v>
      </c>
      <c r="O6923" t="s">
        <v>355</v>
      </c>
    </row>
    <row r="6924" spans="1:15" x14ac:dyDescent="0.25">
      <c r="A6924" t="s">
        <v>340</v>
      </c>
      <c r="B6924" t="s">
        <v>320</v>
      </c>
      <c r="C6924" t="s">
        <v>67</v>
      </c>
      <c r="D6924">
        <v>11045143</v>
      </c>
      <c r="E6924" t="s">
        <v>299</v>
      </c>
      <c r="F6924" t="s">
        <v>19</v>
      </c>
      <c r="G6924">
        <v>650</v>
      </c>
      <c r="H6924">
        <v>0</v>
      </c>
      <c r="I6924">
        <v>0</v>
      </c>
      <c r="J6924">
        <v>17</v>
      </c>
      <c r="K6924">
        <v>4</v>
      </c>
      <c r="L6924">
        <v>948408</v>
      </c>
      <c r="M6924">
        <v>6202</v>
      </c>
      <c r="N6924" t="s">
        <v>341</v>
      </c>
      <c r="O6924" t="s">
        <v>355</v>
      </c>
    </row>
    <row r="6925" spans="1:15" x14ac:dyDescent="0.25">
      <c r="A6925" t="s">
        <v>340</v>
      </c>
      <c r="B6925" t="s">
        <v>320</v>
      </c>
      <c r="C6925" t="s">
        <v>67</v>
      </c>
      <c r="D6925">
        <v>11045143</v>
      </c>
      <c r="E6925" t="s">
        <v>299</v>
      </c>
      <c r="F6925" t="s">
        <v>19</v>
      </c>
      <c r="G6925">
        <v>650</v>
      </c>
      <c r="H6925">
        <v>0</v>
      </c>
      <c r="I6925">
        <v>0</v>
      </c>
      <c r="J6925">
        <v>17</v>
      </c>
      <c r="K6925">
        <v>4</v>
      </c>
      <c r="L6925">
        <v>43435231</v>
      </c>
      <c r="M6925">
        <v>7550</v>
      </c>
      <c r="N6925" t="s">
        <v>341</v>
      </c>
      <c r="O6925" t="s">
        <v>355</v>
      </c>
    </row>
    <row r="6926" spans="1:15" x14ac:dyDescent="0.25">
      <c r="A6926" t="s">
        <v>340</v>
      </c>
      <c r="B6926" t="s">
        <v>320</v>
      </c>
      <c r="C6926" t="s">
        <v>67</v>
      </c>
      <c r="D6926">
        <v>11045143</v>
      </c>
      <c r="E6926" t="s">
        <v>299</v>
      </c>
      <c r="F6926" t="s">
        <v>19</v>
      </c>
      <c r="G6926">
        <v>650</v>
      </c>
      <c r="H6926">
        <v>0</v>
      </c>
      <c r="I6926">
        <v>0</v>
      </c>
      <c r="J6926">
        <v>17</v>
      </c>
      <c r="K6926">
        <v>4</v>
      </c>
      <c r="L6926">
        <v>3472715</v>
      </c>
      <c r="M6926">
        <v>7553</v>
      </c>
      <c r="N6926" t="s">
        <v>341</v>
      </c>
      <c r="O6926" t="s">
        <v>355</v>
      </c>
    </row>
    <row r="6927" spans="1:15" x14ac:dyDescent="0.25">
      <c r="A6927" t="s">
        <v>340</v>
      </c>
      <c r="B6927" t="s">
        <v>320</v>
      </c>
      <c r="C6927" t="s">
        <v>67</v>
      </c>
      <c r="D6927">
        <v>11045143</v>
      </c>
      <c r="E6927" t="s">
        <v>299</v>
      </c>
      <c r="F6927" t="s">
        <v>19</v>
      </c>
      <c r="G6927">
        <v>650</v>
      </c>
      <c r="H6927">
        <v>0</v>
      </c>
      <c r="I6927">
        <v>0</v>
      </c>
      <c r="J6927">
        <v>17</v>
      </c>
      <c r="K6927">
        <v>4</v>
      </c>
      <c r="L6927">
        <v>39962516</v>
      </c>
      <c r="M6927">
        <v>7554</v>
      </c>
      <c r="N6927" t="s">
        <v>341</v>
      </c>
      <c r="O6927" t="s">
        <v>355</v>
      </c>
    </row>
    <row r="6928" spans="1:15" x14ac:dyDescent="0.25">
      <c r="A6928" t="s">
        <v>340</v>
      </c>
      <c r="B6928" t="s">
        <v>320</v>
      </c>
      <c r="C6928" t="s">
        <v>67</v>
      </c>
      <c r="D6928">
        <v>29490414</v>
      </c>
      <c r="E6928" t="s">
        <v>344</v>
      </c>
      <c r="F6928" t="s">
        <v>45</v>
      </c>
      <c r="G6928">
        <v>650</v>
      </c>
      <c r="H6928">
        <v>0</v>
      </c>
      <c r="I6928">
        <v>0</v>
      </c>
      <c r="J6928">
        <v>17</v>
      </c>
      <c r="K6928">
        <v>4</v>
      </c>
      <c r="L6928">
        <v>256368</v>
      </c>
      <c r="M6928">
        <v>7550</v>
      </c>
      <c r="N6928" t="s">
        <v>341</v>
      </c>
      <c r="O6928" t="s">
        <v>355</v>
      </c>
    </row>
    <row r="6929" spans="1:15" x14ac:dyDescent="0.25">
      <c r="A6929" t="s">
        <v>340</v>
      </c>
      <c r="B6929" t="s">
        <v>320</v>
      </c>
      <c r="C6929" t="s">
        <v>67</v>
      </c>
      <c r="D6929">
        <v>29490414</v>
      </c>
      <c r="E6929" t="s">
        <v>344</v>
      </c>
      <c r="F6929" t="s">
        <v>45</v>
      </c>
      <c r="G6929">
        <v>650</v>
      </c>
      <c r="H6929">
        <v>0</v>
      </c>
      <c r="I6929">
        <v>0</v>
      </c>
      <c r="J6929">
        <v>17</v>
      </c>
      <c r="K6929">
        <v>4</v>
      </c>
      <c r="L6929">
        <v>256368</v>
      </c>
      <c r="M6929">
        <v>7554</v>
      </c>
      <c r="N6929" t="s">
        <v>341</v>
      </c>
      <c r="O6929" t="s">
        <v>355</v>
      </c>
    </row>
    <row r="6930" spans="1:15" x14ac:dyDescent="0.25">
      <c r="A6930" t="s">
        <v>340</v>
      </c>
      <c r="B6930" t="s">
        <v>320</v>
      </c>
      <c r="C6930" t="s">
        <v>67</v>
      </c>
      <c r="D6930">
        <v>51225563</v>
      </c>
      <c r="E6930" t="s">
        <v>80</v>
      </c>
      <c r="F6930" t="s">
        <v>45</v>
      </c>
      <c r="G6930">
        <v>650</v>
      </c>
      <c r="H6930">
        <v>0</v>
      </c>
      <c r="I6930">
        <v>0</v>
      </c>
      <c r="J6930">
        <v>17</v>
      </c>
      <c r="K6930">
        <v>4</v>
      </c>
      <c r="L6930">
        <v>507519</v>
      </c>
      <c r="M6930">
        <v>7550</v>
      </c>
      <c r="N6930" t="s">
        <v>341</v>
      </c>
      <c r="O6930" t="s">
        <v>355</v>
      </c>
    </row>
    <row r="6931" spans="1:15" x14ac:dyDescent="0.25">
      <c r="A6931" t="s">
        <v>340</v>
      </c>
      <c r="B6931" t="s">
        <v>320</v>
      </c>
      <c r="C6931" t="s">
        <v>67</v>
      </c>
      <c r="D6931">
        <v>51225563</v>
      </c>
      <c r="E6931" t="s">
        <v>80</v>
      </c>
      <c r="F6931" t="s">
        <v>45</v>
      </c>
      <c r="G6931">
        <v>650</v>
      </c>
      <c r="H6931">
        <v>0</v>
      </c>
      <c r="I6931">
        <v>0</v>
      </c>
      <c r="J6931">
        <v>17</v>
      </c>
      <c r="K6931">
        <v>4</v>
      </c>
      <c r="L6931">
        <v>36267</v>
      </c>
      <c r="M6931">
        <v>7553</v>
      </c>
      <c r="N6931" t="s">
        <v>341</v>
      </c>
      <c r="O6931" t="s">
        <v>355</v>
      </c>
    </row>
    <row r="6932" spans="1:15" x14ac:dyDescent="0.25">
      <c r="A6932" t="s">
        <v>340</v>
      </c>
      <c r="B6932" t="s">
        <v>320</v>
      </c>
      <c r="C6932" t="s">
        <v>67</v>
      </c>
      <c r="D6932">
        <v>51225563</v>
      </c>
      <c r="E6932" t="s">
        <v>80</v>
      </c>
      <c r="F6932" t="s">
        <v>45</v>
      </c>
      <c r="G6932">
        <v>650</v>
      </c>
      <c r="H6932">
        <v>0</v>
      </c>
      <c r="I6932">
        <v>0</v>
      </c>
      <c r="J6932">
        <v>17</v>
      </c>
      <c r="K6932">
        <v>4</v>
      </c>
      <c r="L6932">
        <v>471252</v>
      </c>
      <c r="M6932">
        <v>7554</v>
      </c>
      <c r="N6932" t="s">
        <v>341</v>
      </c>
      <c r="O6932" t="s">
        <v>355</v>
      </c>
    </row>
    <row r="6933" spans="1:15" x14ac:dyDescent="0.25">
      <c r="A6933" t="s">
        <v>340</v>
      </c>
      <c r="B6933" t="s">
        <v>320</v>
      </c>
      <c r="C6933" t="s">
        <v>81</v>
      </c>
      <c r="D6933">
        <v>11045150</v>
      </c>
      <c r="E6933" t="s">
        <v>300</v>
      </c>
      <c r="F6933" t="s">
        <v>19</v>
      </c>
      <c r="G6933">
        <v>650</v>
      </c>
      <c r="H6933">
        <v>0</v>
      </c>
      <c r="I6933">
        <v>0</v>
      </c>
      <c r="J6933">
        <v>17</v>
      </c>
      <c r="K6933">
        <v>4</v>
      </c>
      <c r="L6933">
        <v>5557017</v>
      </c>
      <c r="M6933">
        <v>6200</v>
      </c>
      <c r="N6933" t="s">
        <v>341</v>
      </c>
      <c r="O6933" t="s">
        <v>355</v>
      </c>
    </row>
    <row r="6934" spans="1:15" x14ac:dyDescent="0.25">
      <c r="A6934" t="s">
        <v>340</v>
      </c>
      <c r="B6934" t="s">
        <v>320</v>
      </c>
      <c r="C6934" t="s">
        <v>81</v>
      </c>
      <c r="D6934">
        <v>11045150</v>
      </c>
      <c r="E6934" t="s">
        <v>300</v>
      </c>
      <c r="F6934" t="s">
        <v>19</v>
      </c>
      <c r="G6934">
        <v>650</v>
      </c>
      <c r="H6934">
        <v>0</v>
      </c>
      <c r="I6934">
        <v>0</v>
      </c>
      <c r="J6934">
        <v>17</v>
      </c>
      <c r="K6934">
        <v>4</v>
      </c>
      <c r="L6934">
        <v>222032</v>
      </c>
      <c r="M6934">
        <v>6201</v>
      </c>
      <c r="N6934" t="s">
        <v>341</v>
      </c>
      <c r="O6934" t="s">
        <v>355</v>
      </c>
    </row>
    <row r="6935" spans="1:15" x14ac:dyDescent="0.25">
      <c r="A6935" t="s">
        <v>340</v>
      </c>
      <c r="B6935" t="s">
        <v>320</v>
      </c>
      <c r="C6935" t="s">
        <v>81</v>
      </c>
      <c r="D6935">
        <v>11045150</v>
      </c>
      <c r="E6935" t="s">
        <v>300</v>
      </c>
      <c r="F6935" t="s">
        <v>19</v>
      </c>
      <c r="G6935">
        <v>650</v>
      </c>
      <c r="H6935">
        <v>0</v>
      </c>
      <c r="I6935">
        <v>0</v>
      </c>
      <c r="J6935">
        <v>17</v>
      </c>
      <c r="K6935">
        <v>4</v>
      </c>
      <c r="L6935">
        <v>5334985</v>
      </c>
      <c r="M6935">
        <v>6203</v>
      </c>
      <c r="N6935" t="s">
        <v>341</v>
      </c>
      <c r="O6935" t="s">
        <v>355</v>
      </c>
    </row>
    <row r="6936" spans="1:15" x14ac:dyDescent="0.25">
      <c r="A6936" t="s">
        <v>340</v>
      </c>
      <c r="B6936" t="s">
        <v>320</v>
      </c>
      <c r="C6936" t="s">
        <v>81</v>
      </c>
      <c r="D6936">
        <v>11045150</v>
      </c>
      <c r="E6936" t="s">
        <v>300</v>
      </c>
      <c r="F6936" t="s">
        <v>19</v>
      </c>
      <c r="G6936">
        <v>650</v>
      </c>
      <c r="H6936">
        <v>0</v>
      </c>
      <c r="I6936">
        <v>0</v>
      </c>
      <c r="J6936">
        <v>17</v>
      </c>
      <c r="K6936">
        <v>4</v>
      </c>
      <c r="L6936">
        <v>38312487</v>
      </c>
      <c r="M6936">
        <v>7550</v>
      </c>
      <c r="N6936" t="s">
        <v>341</v>
      </c>
      <c r="O6936" t="s">
        <v>355</v>
      </c>
    </row>
    <row r="6937" spans="1:15" x14ac:dyDescent="0.25">
      <c r="A6937" t="s">
        <v>340</v>
      </c>
      <c r="B6937" t="s">
        <v>320</v>
      </c>
      <c r="C6937" t="s">
        <v>81</v>
      </c>
      <c r="D6937">
        <v>11045150</v>
      </c>
      <c r="E6937" t="s">
        <v>300</v>
      </c>
      <c r="F6937" t="s">
        <v>19</v>
      </c>
      <c r="G6937">
        <v>650</v>
      </c>
      <c r="H6937">
        <v>0</v>
      </c>
      <c r="I6937">
        <v>0</v>
      </c>
      <c r="J6937">
        <v>17</v>
      </c>
      <c r="K6937">
        <v>4</v>
      </c>
      <c r="L6937">
        <v>3595236</v>
      </c>
      <c r="M6937">
        <v>7553</v>
      </c>
      <c r="N6937" t="s">
        <v>341</v>
      </c>
      <c r="O6937" t="s">
        <v>355</v>
      </c>
    </row>
    <row r="6938" spans="1:15" x14ac:dyDescent="0.25">
      <c r="A6938" t="s">
        <v>340</v>
      </c>
      <c r="B6938" t="s">
        <v>320</v>
      </c>
      <c r="C6938" t="s">
        <v>81</v>
      </c>
      <c r="D6938">
        <v>11045150</v>
      </c>
      <c r="E6938" t="s">
        <v>300</v>
      </c>
      <c r="F6938" t="s">
        <v>19</v>
      </c>
      <c r="G6938">
        <v>650</v>
      </c>
      <c r="H6938">
        <v>0</v>
      </c>
      <c r="I6938">
        <v>0</v>
      </c>
      <c r="J6938">
        <v>17</v>
      </c>
      <c r="K6938">
        <v>4</v>
      </c>
      <c r="L6938">
        <v>34717251</v>
      </c>
      <c r="M6938">
        <v>7554</v>
      </c>
      <c r="N6938" t="s">
        <v>341</v>
      </c>
      <c r="O6938" t="s">
        <v>355</v>
      </c>
    </row>
    <row r="6939" spans="1:15" x14ac:dyDescent="0.25">
      <c r="A6939" t="s">
        <v>340</v>
      </c>
      <c r="B6939" t="s">
        <v>320</v>
      </c>
      <c r="C6939" t="s">
        <v>81</v>
      </c>
      <c r="D6939">
        <v>51225993</v>
      </c>
      <c r="E6939" t="s">
        <v>94</v>
      </c>
      <c r="F6939" t="s">
        <v>45</v>
      </c>
      <c r="G6939">
        <v>650</v>
      </c>
      <c r="H6939">
        <v>0</v>
      </c>
      <c r="I6939">
        <v>0</v>
      </c>
      <c r="J6939">
        <v>17</v>
      </c>
      <c r="K6939">
        <v>4</v>
      </c>
      <c r="L6939">
        <v>164030</v>
      </c>
      <c r="M6939">
        <v>7550</v>
      </c>
      <c r="N6939" t="s">
        <v>341</v>
      </c>
      <c r="O6939" t="s">
        <v>355</v>
      </c>
    </row>
    <row r="6940" spans="1:15" x14ac:dyDescent="0.25">
      <c r="A6940" t="s">
        <v>340</v>
      </c>
      <c r="B6940" t="s">
        <v>320</v>
      </c>
      <c r="C6940" t="s">
        <v>81</v>
      </c>
      <c r="D6940">
        <v>51225993</v>
      </c>
      <c r="E6940" t="s">
        <v>94</v>
      </c>
      <c r="F6940" t="s">
        <v>45</v>
      </c>
      <c r="G6940">
        <v>650</v>
      </c>
      <c r="H6940">
        <v>0</v>
      </c>
      <c r="I6940">
        <v>0</v>
      </c>
      <c r="J6940">
        <v>17</v>
      </c>
      <c r="K6940">
        <v>4</v>
      </c>
      <c r="L6940">
        <v>7830</v>
      </c>
      <c r="M6940">
        <v>7553</v>
      </c>
      <c r="N6940" t="s">
        <v>341</v>
      </c>
      <c r="O6940" t="s">
        <v>355</v>
      </c>
    </row>
    <row r="6941" spans="1:15" x14ac:dyDescent="0.25">
      <c r="A6941" t="s">
        <v>340</v>
      </c>
      <c r="B6941" t="s">
        <v>320</v>
      </c>
      <c r="C6941" t="s">
        <v>81</v>
      </c>
      <c r="D6941">
        <v>51225993</v>
      </c>
      <c r="E6941" t="s">
        <v>94</v>
      </c>
      <c r="F6941" t="s">
        <v>45</v>
      </c>
      <c r="G6941">
        <v>650</v>
      </c>
      <c r="H6941">
        <v>0</v>
      </c>
      <c r="I6941">
        <v>0</v>
      </c>
      <c r="J6941">
        <v>17</v>
      </c>
      <c r="K6941">
        <v>4</v>
      </c>
      <c r="L6941">
        <v>156200</v>
      </c>
      <c r="M6941">
        <v>7554</v>
      </c>
      <c r="N6941" t="s">
        <v>341</v>
      </c>
      <c r="O6941" t="s">
        <v>355</v>
      </c>
    </row>
    <row r="6942" spans="1:15" x14ac:dyDescent="0.25">
      <c r="A6942" t="s">
        <v>340</v>
      </c>
      <c r="B6942" t="s">
        <v>320</v>
      </c>
      <c r="C6942" t="s">
        <v>81</v>
      </c>
      <c r="D6942">
        <v>51230506</v>
      </c>
      <c r="E6942" t="s">
        <v>95</v>
      </c>
      <c r="F6942" t="s">
        <v>45</v>
      </c>
      <c r="G6942">
        <v>650</v>
      </c>
      <c r="H6942">
        <v>0</v>
      </c>
      <c r="I6942">
        <v>0</v>
      </c>
      <c r="J6942">
        <v>17</v>
      </c>
      <c r="K6942">
        <v>4</v>
      </c>
      <c r="L6942">
        <v>514690</v>
      </c>
      <c r="M6942">
        <v>7550</v>
      </c>
      <c r="N6942" t="s">
        <v>341</v>
      </c>
      <c r="O6942" t="s">
        <v>355</v>
      </c>
    </row>
    <row r="6943" spans="1:15" x14ac:dyDescent="0.25">
      <c r="A6943" t="s">
        <v>340</v>
      </c>
      <c r="B6943" t="s">
        <v>320</v>
      </c>
      <c r="C6943" t="s">
        <v>81</v>
      </c>
      <c r="D6943">
        <v>51230506</v>
      </c>
      <c r="E6943" t="s">
        <v>95</v>
      </c>
      <c r="F6943" t="s">
        <v>45</v>
      </c>
      <c r="G6943">
        <v>650</v>
      </c>
      <c r="H6943">
        <v>0</v>
      </c>
      <c r="I6943">
        <v>0</v>
      </c>
      <c r="J6943">
        <v>17</v>
      </c>
      <c r="K6943">
        <v>4</v>
      </c>
      <c r="L6943">
        <v>45143</v>
      </c>
      <c r="M6943">
        <v>7553</v>
      </c>
      <c r="N6943" t="s">
        <v>341</v>
      </c>
      <c r="O6943" t="s">
        <v>355</v>
      </c>
    </row>
    <row r="6944" spans="1:15" x14ac:dyDescent="0.25">
      <c r="A6944" t="s">
        <v>340</v>
      </c>
      <c r="B6944" t="s">
        <v>320</v>
      </c>
      <c r="C6944" t="s">
        <v>81</v>
      </c>
      <c r="D6944">
        <v>51230506</v>
      </c>
      <c r="E6944" t="s">
        <v>95</v>
      </c>
      <c r="F6944" t="s">
        <v>45</v>
      </c>
      <c r="G6944">
        <v>650</v>
      </c>
      <c r="H6944">
        <v>0</v>
      </c>
      <c r="I6944">
        <v>0</v>
      </c>
      <c r="J6944">
        <v>17</v>
      </c>
      <c r="K6944">
        <v>4</v>
      </c>
      <c r="L6944">
        <v>469547</v>
      </c>
      <c r="M6944">
        <v>7554</v>
      </c>
      <c r="N6944" t="s">
        <v>341</v>
      </c>
      <c r="O6944" t="s">
        <v>355</v>
      </c>
    </row>
    <row r="6945" spans="1:15" x14ac:dyDescent="0.25">
      <c r="A6945" t="s">
        <v>340</v>
      </c>
      <c r="B6945" t="s">
        <v>320</v>
      </c>
      <c r="C6945" t="s">
        <v>81</v>
      </c>
      <c r="D6945">
        <v>51233104</v>
      </c>
      <c r="E6945" t="s">
        <v>285</v>
      </c>
      <c r="F6945" t="s">
        <v>45</v>
      </c>
      <c r="G6945">
        <v>650</v>
      </c>
      <c r="H6945">
        <v>0</v>
      </c>
      <c r="I6945">
        <v>0</v>
      </c>
      <c r="J6945">
        <v>17</v>
      </c>
      <c r="K6945">
        <v>4</v>
      </c>
      <c r="L6945">
        <v>416559</v>
      </c>
      <c r="M6945">
        <v>7550</v>
      </c>
      <c r="N6945" t="s">
        <v>341</v>
      </c>
      <c r="O6945" t="s">
        <v>355</v>
      </c>
    </row>
    <row r="6946" spans="1:15" x14ac:dyDescent="0.25">
      <c r="A6946" t="s">
        <v>340</v>
      </c>
      <c r="B6946" t="s">
        <v>320</v>
      </c>
      <c r="C6946" t="s">
        <v>81</v>
      </c>
      <c r="D6946">
        <v>51233104</v>
      </c>
      <c r="E6946" t="s">
        <v>285</v>
      </c>
      <c r="F6946" t="s">
        <v>45</v>
      </c>
      <c r="G6946">
        <v>650</v>
      </c>
      <c r="H6946">
        <v>0</v>
      </c>
      <c r="I6946">
        <v>0</v>
      </c>
      <c r="J6946">
        <v>17</v>
      </c>
      <c r="K6946">
        <v>4</v>
      </c>
      <c r="L6946">
        <v>12824</v>
      </c>
      <c r="M6946">
        <v>7553</v>
      </c>
      <c r="N6946" t="s">
        <v>341</v>
      </c>
      <c r="O6946" t="s">
        <v>355</v>
      </c>
    </row>
    <row r="6947" spans="1:15" x14ac:dyDescent="0.25">
      <c r="A6947" t="s">
        <v>340</v>
      </c>
      <c r="B6947" t="s">
        <v>320</v>
      </c>
      <c r="C6947" t="s">
        <v>81</v>
      </c>
      <c r="D6947">
        <v>51233104</v>
      </c>
      <c r="E6947" t="s">
        <v>285</v>
      </c>
      <c r="F6947" t="s">
        <v>45</v>
      </c>
      <c r="G6947">
        <v>650</v>
      </c>
      <c r="H6947">
        <v>0</v>
      </c>
      <c r="I6947">
        <v>0</v>
      </c>
      <c r="J6947">
        <v>17</v>
      </c>
      <c r="K6947">
        <v>4</v>
      </c>
      <c r="L6947">
        <v>403735</v>
      </c>
      <c r="M6947">
        <v>7554</v>
      </c>
      <c r="N6947" t="s">
        <v>341</v>
      </c>
      <c r="O6947" t="s">
        <v>355</v>
      </c>
    </row>
    <row r="6948" spans="1:15" x14ac:dyDescent="0.25">
      <c r="A6948" t="s">
        <v>340</v>
      </c>
      <c r="B6948" t="s">
        <v>320</v>
      </c>
      <c r="C6948" t="s">
        <v>96</v>
      </c>
      <c r="D6948">
        <v>11042280</v>
      </c>
      <c r="E6948" t="s">
        <v>98</v>
      </c>
      <c r="F6948" t="s">
        <v>45</v>
      </c>
      <c r="G6948">
        <v>650</v>
      </c>
      <c r="H6948">
        <v>0</v>
      </c>
      <c r="I6948">
        <v>0</v>
      </c>
      <c r="J6948">
        <v>17</v>
      </c>
      <c r="K6948">
        <v>4</v>
      </c>
      <c r="L6948">
        <v>1535945</v>
      </c>
      <c r="M6948">
        <v>7550</v>
      </c>
      <c r="N6948" t="s">
        <v>341</v>
      </c>
      <c r="O6948" t="s">
        <v>355</v>
      </c>
    </row>
    <row r="6949" spans="1:15" x14ac:dyDescent="0.25">
      <c r="A6949" t="s">
        <v>340</v>
      </c>
      <c r="B6949" t="s">
        <v>320</v>
      </c>
      <c r="C6949" t="s">
        <v>96</v>
      </c>
      <c r="D6949">
        <v>11042280</v>
      </c>
      <c r="E6949" t="s">
        <v>98</v>
      </c>
      <c r="F6949" t="s">
        <v>45</v>
      </c>
      <c r="G6949">
        <v>650</v>
      </c>
      <c r="H6949">
        <v>0</v>
      </c>
      <c r="I6949">
        <v>0</v>
      </c>
      <c r="J6949">
        <v>17</v>
      </c>
      <c r="K6949">
        <v>4</v>
      </c>
      <c r="L6949">
        <v>79473</v>
      </c>
      <c r="M6949">
        <v>7553</v>
      </c>
      <c r="N6949" t="s">
        <v>341</v>
      </c>
      <c r="O6949" t="s">
        <v>355</v>
      </c>
    </row>
    <row r="6950" spans="1:15" x14ac:dyDescent="0.25">
      <c r="A6950" t="s">
        <v>340</v>
      </c>
      <c r="B6950" t="s">
        <v>320</v>
      </c>
      <c r="C6950" t="s">
        <v>96</v>
      </c>
      <c r="D6950">
        <v>11042280</v>
      </c>
      <c r="E6950" t="s">
        <v>98</v>
      </c>
      <c r="F6950" t="s">
        <v>45</v>
      </c>
      <c r="G6950">
        <v>650</v>
      </c>
      <c r="H6950">
        <v>0</v>
      </c>
      <c r="I6950">
        <v>0</v>
      </c>
      <c r="J6950">
        <v>17</v>
      </c>
      <c r="K6950">
        <v>4</v>
      </c>
      <c r="L6950">
        <v>1456472</v>
      </c>
      <c r="M6950">
        <v>7554</v>
      </c>
      <c r="N6950" t="s">
        <v>341</v>
      </c>
      <c r="O6950" t="s">
        <v>355</v>
      </c>
    </row>
    <row r="6951" spans="1:15" x14ac:dyDescent="0.25">
      <c r="A6951" t="s">
        <v>340</v>
      </c>
      <c r="B6951" t="s">
        <v>320</v>
      </c>
      <c r="C6951" t="s">
        <v>96</v>
      </c>
      <c r="D6951">
        <v>11042918</v>
      </c>
      <c r="E6951" t="s">
        <v>99</v>
      </c>
      <c r="F6951" t="s">
        <v>19</v>
      </c>
      <c r="G6951">
        <v>650</v>
      </c>
      <c r="H6951">
        <v>0</v>
      </c>
      <c r="I6951">
        <v>0</v>
      </c>
      <c r="J6951">
        <v>17</v>
      </c>
      <c r="K6951">
        <v>4</v>
      </c>
      <c r="L6951">
        <v>1889226</v>
      </c>
      <c r="M6951">
        <v>6200</v>
      </c>
      <c r="N6951" t="s">
        <v>341</v>
      </c>
      <c r="O6951" t="s">
        <v>355</v>
      </c>
    </row>
    <row r="6952" spans="1:15" x14ac:dyDescent="0.25">
      <c r="A6952" t="s">
        <v>340</v>
      </c>
      <c r="B6952" t="s">
        <v>320</v>
      </c>
      <c r="C6952" t="s">
        <v>96</v>
      </c>
      <c r="D6952">
        <v>11042918</v>
      </c>
      <c r="E6952" t="s">
        <v>99</v>
      </c>
      <c r="F6952" t="s">
        <v>19</v>
      </c>
      <c r="G6952">
        <v>650</v>
      </c>
      <c r="H6952">
        <v>0</v>
      </c>
      <c r="I6952">
        <v>0</v>
      </c>
      <c r="J6952">
        <v>17</v>
      </c>
      <c r="K6952">
        <v>4</v>
      </c>
      <c r="L6952">
        <v>1889226</v>
      </c>
      <c r="M6952">
        <v>6202</v>
      </c>
      <c r="N6952" t="s">
        <v>341</v>
      </c>
      <c r="O6952" t="s">
        <v>355</v>
      </c>
    </row>
    <row r="6953" spans="1:15" x14ac:dyDescent="0.25">
      <c r="A6953" t="s">
        <v>340</v>
      </c>
      <c r="B6953" t="s">
        <v>320</v>
      </c>
      <c r="C6953" t="s">
        <v>96</v>
      </c>
      <c r="D6953">
        <v>11042918</v>
      </c>
      <c r="E6953" t="s">
        <v>99</v>
      </c>
      <c r="F6953" t="s">
        <v>19</v>
      </c>
      <c r="G6953">
        <v>650</v>
      </c>
      <c r="H6953">
        <v>0</v>
      </c>
      <c r="I6953">
        <v>0</v>
      </c>
      <c r="J6953">
        <v>17</v>
      </c>
      <c r="K6953">
        <v>4</v>
      </c>
      <c r="L6953">
        <v>22333550</v>
      </c>
      <c r="M6953">
        <v>7550</v>
      </c>
      <c r="N6953" t="s">
        <v>341</v>
      </c>
      <c r="O6953" t="s">
        <v>355</v>
      </c>
    </row>
    <row r="6954" spans="1:15" x14ac:dyDescent="0.25">
      <c r="A6954" t="s">
        <v>340</v>
      </c>
      <c r="B6954" t="s">
        <v>320</v>
      </c>
      <c r="C6954" t="s">
        <v>96</v>
      </c>
      <c r="D6954">
        <v>11042918</v>
      </c>
      <c r="E6954" t="s">
        <v>99</v>
      </c>
      <c r="F6954" t="s">
        <v>19</v>
      </c>
      <c r="G6954">
        <v>650</v>
      </c>
      <c r="H6954">
        <v>0</v>
      </c>
      <c r="I6954">
        <v>0</v>
      </c>
      <c r="J6954">
        <v>17</v>
      </c>
      <c r="K6954">
        <v>4</v>
      </c>
      <c r="L6954">
        <v>2988663</v>
      </c>
      <c r="M6954">
        <v>7553</v>
      </c>
      <c r="N6954" t="s">
        <v>341</v>
      </c>
      <c r="O6954" t="s">
        <v>355</v>
      </c>
    </row>
    <row r="6955" spans="1:15" x14ac:dyDescent="0.25">
      <c r="A6955" t="s">
        <v>340</v>
      </c>
      <c r="B6955" t="s">
        <v>320</v>
      </c>
      <c r="C6955" t="s">
        <v>96</v>
      </c>
      <c r="D6955">
        <v>11042918</v>
      </c>
      <c r="E6955" t="s">
        <v>99</v>
      </c>
      <c r="F6955" t="s">
        <v>19</v>
      </c>
      <c r="G6955">
        <v>650</v>
      </c>
      <c r="H6955">
        <v>0</v>
      </c>
      <c r="I6955">
        <v>0</v>
      </c>
      <c r="J6955">
        <v>17</v>
      </c>
      <c r="K6955">
        <v>4</v>
      </c>
      <c r="L6955">
        <v>19344887</v>
      </c>
      <c r="M6955">
        <v>7554</v>
      </c>
      <c r="N6955" t="s">
        <v>341</v>
      </c>
      <c r="O6955" t="s">
        <v>355</v>
      </c>
    </row>
    <row r="6956" spans="1:15" x14ac:dyDescent="0.25">
      <c r="A6956" t="s">
        <v>340</v>
      </c>
      <c r="B6956" t="s">
        <v>320</v>
      </c>
      <c r="C6956" t="s">
        <v>96</v>
      </c>
      <c r="D6956">
        <v>11044823</v>
      </c>
      <c r="E6956" t="s">
        <v>263</v>
      </c>
      <c r="F6956" t="s">
        <v>45</v>
      </c>
      <c r="G6956">
        <v>650</v>
      </c>
      <c r="H6956">
        <v>0</v>
      </c>
      <c r="I6956">
        <v>0</v>
      </c>
      <c r="J6956">
        <v>17</v>
      </c>
      <c r="K6956">
        <v>4</v>
      </c>
      <c r="L6956">
        <v>997313</v>
      </c>
      <c r="M6956">
        <v>7550</v>
      </c>
      <c r="N6956" t="s">
        <v>341</v>
      </c>
      <c r="O6956" t="s">
        <v>355</v>
      </c>
    </row>
    <row r="6957" spans="1:15" x14ac:dyDescent="0.25">
      <c r="A6957" t="s">
        <v>340</v>
      </c>
      <c r="B6957" t="s">
        <v>320</v>
      </c>
      <c r="C6957" t="s">
        <v>96</v>
      </c>
      <c r="D6957">
        <v>11044823</v>
      </c>
      <c r="E6957" t="s">
        <v>263</v>
      </c>
      <c r="F6957" t="s">
        <v>45</v>
      </c>
      <c r="G6957">
        <v>650</v>
      </c>
      <c r="H6957">
        <v>0</v>
      </c>
      <c r="I6957">
        <v>0</v>
      </c>
      <c r="J6957">
        <v>17</v>
      </c>
      <c r="K6957">
        <v>4</v>
      </c>
      <c r="L6957">
        <v>27702</v>
      </c>
      <c r="M6957">
        <v>7553</v>
      </c>
      <c r="N6957" t="s">
        <v>341</v>
      </c>
      <c r="O6957" t="s">
        <v>355</v>
      </c>
    </row>
    <row r="6958" spans="1:15" x14ac:dyDescent="0.25">
      <c r="A6958" t="s">
        <v>340</v>
      </c>
      <c r="B6958" t="s">
        <v>320</v>
      </c>
      <c r="C6958" t="s">
        <v>96</v>
      </c>
      <c r="D6958">
        <v>11044823</v>
      </c>
      <c r="E6958" t="s">
        <v>263</v>
      </c>
      <c r="F6958" t="s">
        <v>45</v>
      </c>
      <c r="G6958">
        <v>650</v>
      </c>
      <c r="H6958">
        <v>0</v>
      </c>
      <c r="I6958">
        <v>0</v>
      </c>
      <c r="J6958">
        <v>17</v>
      </c>
      <c r="K6958">
        <v>4</v>
      </c>
      <c r="L6958">
        <v>969611</v>
      </c>
      <c r="M6958">
        <v>7554</v>
      </c>
      <c r="N6958" t="s">
        <v>341</v>
      </c>
      <c r="O6958" t="s">
        <v>355</v>
      </c>
    </row>
    <row r="6959" spans="1:15" x14ac:dyDescent="0.25">
      <c r="A6959" t="s">
        <v>340</v>
      </c>
      <c r="B6959" t="s">
        <v>320</v>
      </c>
      <c r="C6959" t="s">
        <v>96</v>
      </c>
      <c r="D6959">
        <v>11045168</v>
      </c>
      <c r="E6959" t="s">
        <v>301</v>
      </c>
      <c r="F6959" t="s">
        <v>19</v>
      </c>
      <c r="G6959">
        <v>650</v>
      </c>
      <c r="H6959">
        <v>0</v>
      </c>
      <c r="I6959">
        <v>0</v>
      </c>
      <c r="J6959">
        <v>17</v>
      </c>
      <c r="K6959">
        <v>4</v>
      </c>
      <c r="L6959">
        <v>2640724</v>
      </c>
      <c r="M6959">
        <v>6200</v>
      </c>
      <c r="N6959" t="s">
        <v>341</v>
      </c>
      <c r="O6959" t="s">
        <v>355</v>
      </c>
    </row>
    <row r="6960" spans="1:15" x14ac:dyDescent="0.25">
      <c r="A6960" t="s">
        <v>340</v>
      </c>
      <c r="B6960" t="s">
        <v>320</v>
      </c>
      <c r="C6960" t="s">
        <v>96</v>
      </c>
      <c r="D6960">
        <v>11045168</v>
      </c>
      <c r="E6960" t="s">
        <v>301</v>
      </c>
      <c r="F6960" t="s">
        <v>19</v>
      </c>
      <c r="G6960">
        <v>650</v>
      </c>
      <c r="H6960">
        <v>0</v>
      </c>
      <c r="I6960">
        <v>0</v>
      </c>
      <c r="J6960">
        <v>17</v>
      </c>
      <c r="K6960">
        <v>4</v>
      </c>
      <c r="L6960">
        <v>1235547</v>
      </c>
      <c r="M6960">
        <v>6201</v>
      </c>
      <c r="N6960" t="s">
        <v>341</v>
      </c>
      <c r="O6960" t="s">
        <v>355</v>
      </c>
    </row>
    <row r="6961" spans="1:15" x14ac:dyDescent="0.25">
      <c r="A6961" t="s">
        <v>340</v>
      </c>
      <c r="B6961" t="s">
        <v>320</v>
      </c>
      <c r="C6961" t="s">
        <v>96</v>
      </c>
      <c r="D6961">
        <v>11045168</v>
      </c>
      <c r="E6961" t="s">
        <v>301</v>
      </c>
      <c r="F6961" t="s">
        <v>19</v>
      </c>
      <c r="G6961">
        <v>650</v>
      </c>
      <c r="H6961">
        <v>0</v>
      </c>
      <c r="I6961">
        <v>0</v>
      </c>
      <c r="J6961">
        <v>17</v>
      </c>
      <c r="K6961">
        <v>4</v>
      </c>
      <c r="L6961">
        <v>1405177</v>
      </c>
      <c r="M6961">
        <v>6202</v>
      </c>
      <c r="N6961" t="s">
        <v>341</v>
      </c>
      <c r="O6961" t="s">
        <v>355</v>
      </c>
    </row>
    <row r="6962" spans="1:15" x14ac:dyDescent="0.25">
      <c r="A6962" t="s">
        <v>340</v>
      </c>
      <c r="B6962" t="s">
        <v>320</v>
      </c>
      <c r="C6962" t="s">
        <v>96</v>
      </c>
      <c r="D6962">
        <v>11045168</v>
      </c>
      <c r="E6962" t="s">
        <v>301</v>
      </c>
      <c r="F6962" t="s">
        <v>19</v>
      </c>
      <c r="G6962">
        <v>650</v>
      </c>
      <c r="H6962">
        <v>0</v>
      </c>
      <c r="I6962">
        <v>0</v>
      </c>
      <c r="J6962">
        <v>17</v>
      </c>
      <c r="K6962">
        <v>4</v>
      </c>
      <c r="L6962">
        <v>31647170</v>
      </c>
      <c r="M6962">
        <v>7550</v>
      </c>
      <c r="N6962" t="s">
        <v>341</v>
      </c>
      <c r="O6962" t="s">
        <v>355</v>
      </c>
    </row>
    <row r="6963" spans="1:15" x14ac:dyDescent="0.25">
      <c r="A6963" t="s">
        <v>340</v>
      </c>
      <c r="B6963" t="s">
        <v>320</v>
      </c>
      <c r="C6963" t="s">
        <v>96</v>
      </c>
      <c r="D6963">
        <v>11045168</v>
      </c>
      <c r="E6963" t="s">
        <v>301</v>
      </c>
      <c r="F6963" t="s">
        <v>19</v>
      </c>
      <c r="G6963">
        <v>650</v>
      </c>
      <c r="H6963">
        <v>0</v>
      </c>
      <c r="I6963">
        <v>0</v>
      </c>
      <c r="J6963">
        <v>17</v>
      </c>
      <c r="K6963">
        <v>4</v>
      </c>
      <c r="L6963">
        <v>2194811</v>
      </c>
      <c r="M6963">
        <v>7553</v>
      </c>
      <c r="N6963" t="s">
        <v>341</v>
      </c>
      <c r="O6963" t="s">
        <v>355</v>
      </c>
    </row>
    <row r="6964" spans="1:15" x14ac:dyDescent="0.25">
      <c r="A6964" t="s">
        <v>340</v>
      </c>
      <c r="B6964" t="s">
        <v>320</v>
      </c>
      <c r="C6964" t="s">
        <v>96</v>
      </c>
      <c r="D6964">
        <v>11045168</v>
      </c>
      <c r="E6964" t="s">
        <v>301</v>
      </c>
      <c r="F6964" t="s">
        <v>19</v>
      </c>
      <c r="G6964">
        <v>650</v>
      </c>
      <c r="H6964">
        <v>0</v>
      </c>
      <c r="I6964">
        <v>0</v>
      </c>
      <c r="J6964">
        <v>17</v>
      </c>
      <c r="K6964">
        <v>4</v>
      </c>
      <c r="L6964">
        <v>29452359</v>
      </c>
      <c r="M6964">
        <v>7554</v>
      </c>
      <c r="N6964" t="s">
        <v>341</v>
      </c>
      <c r="O6964" t="s">
        <v>355</v>
      </c>
    </row>
    <row r="6965" spans="1:15" x14ac:dyDescent="0.25">
      <c r="A6965" t="s">
        <v>340</v>
      </c>
      <c r="B6965" t="s">
        <v>320</v>
      </c>
      <c r="C6965" t="s">
        <v>96</v>
      </c>
      <c r="D6965">
        <v>11045176</v>
      </c>
      <c r="E6965" t="s">
        <v>302</v>
      </c>
      <c r="F6965" t="s">
        <v>19</v>
      </c>
      <c r="G6965">
        <v>650</v>
      </c>
      <c r="H6965">
        <v>0</v>
      </c>
      <c r="I6965">
        <v>0</v>
      </c>
      <c r="J6965">
        <v>17</v>
      </c>
      <c r="K6965">
        <v>4</v>
      </c>
      <c r="L6965">
        <v>7935811</v>
      </c>
      <c r="M6965">
        <v>6200</v>
      </c>
      <c r="N6965" t="s">
        <v>341</v>
      </c>
      <c r="O6965" t="s">
        <v>355</v>
      </c>
    </row>
    <row r="6966" spans="1:15" x14ac:dyDescent="0.25">
      <c r="A6966" t="s">
        <v>340</v>
      </c>
      <c r="B6966" t="s">
        <v>320</v>
      </c>
      <c r="C6966" t="s">
        <v>96</v>
      </c>
      <c r="D6966">
        <v>11045176</v>
      </c>
      <c r="E6966" t="s">
        <v>302</v>
      </c>
      <c r="F6966" t="s">
        <v>19</v>
      </c>
      <c r="G6966">
        <v>650</v>
      </c>
      <c r="H6966">
        <v>0</v>
      </c>
      <c r="I6966">
        <v>0</v>
      </c>
      <c r="J6966">
        <v>17</v>
      </c>
      <c r="K6966">
        <v>4</v>
      </c>
      <c r="L6966">
        <v>7935811</v>
      </c>
      <c r="M6966">
        <v>6203</v>
      </c>
      <c r="N6966" t="s">
        <v>341</v>
      </c>
      <c r="O6966" t="s">
        <v>355</v>
      </c>
    </row>
    <row r="6967" spans="1:15" x14ac:dyDescent="0.25">
      <c r="A6967" t="s">
        <v>340</v>
      </c>
      <c r="B6967" t="s">
        <v>320</v>
      </c>
      <c r="C6967" t="s">
        <v>96</v>
      </c>
      <c r="D6967">
        <v>11045176</v>
      </c>
      <c r="E6967" t="s">
        <v>302</v>
      </c>
      <c r="F6967" t="s">
        <v>19</v>
      </c>
      <c r="G6967">
        <v>650</v>
      </c>
      <c r="H6967">
        <v>0</v>
      </c>
      <c r="I6967">
        <v>0</v>
      </c>
      <c r="J6967">
        <v>17</v>
      </c>
      <c r="K6967">
        <v>4</v>
      </c>
      <c r="L6967">
        <v>22725336</v>
      </c>
      <c r="M6967">
        <v>7550</v>
      </c>
      <c r="N6967" t="s">
        <v>341</v>
      </c>
      <c r="O6967" t="s">
        <v>355</v>
      </c>
    </row>
    <row r="6968" spans="1:15" x14ac:dyDescent="0.25">
      <c r="A6968" t="s">
        <v>340</v>
      </c>
      <c r="B6968" t="s">
        <v>320</v>
      </c>
      <c r="C6968" t="s">
        <v>96</v>
      </c>
      <c r="D6968">
        <v>11045176</v>
      </c>
      <c r="E6968" t="s">
        <v>302</v>
      </c>
      <c r="F6968" t="s">
        <v>19</v>
      </c>
      <c r="G6968">
        <v>650</v>
      </c>
      <c r="H6968">
        <v>0</v>
      </c>
      <c r="I6968">
        <v>0</v>
      </c>
      <c r="J6968">
        <v>17</v>
      </c>
      <c r="K6968">
        <v>4</v>
      </c>
      <c r="L6968">
        <v>2416499</v>
      </c>
      <c r="M6968">
        <v>7553</v>
      </c>
      <c r="N6968" t="s">
        <v>341</v>
      </c>
      <c r="O6968" t="s">
        <v>355</v>
      </c>
    </row>
    <row r="6969" spans="1:15" x14ac:dyDescent="0.25">
      <c r="A6969" t="s">
        <v>340</v>
      </c>
      <c r="B6969" t="s">
        <v>320</v>
      </c>
      <c r="C6969" t="s">
        <v>96</v>
      </c>
      <c r="D6969">
        <v>11045176</v>
      </c>
      <c r="E6969" t="s">
        <v>302</v>
      </c>
      <c r="F6969" t="s">
        <v>19</v>
      </c>
      <c r="G6969">
        <v>650</v>
      </c>
      <c r="H6969">
        <v>0</v>
      </c>
      <c r="I6969">
        <v>0</v>
      </c>
      <c r="J6969">
        <v>17</v>
      </c>
      <c r="K6969">
        <v>4</v>
      </c>
      <c r="L6969">
        <v>20308837</v>
      </c>
      <c r="M6969">
        <v>7554</v>
      </c>
      <c r="N6969" t="s">
        <v>341</v>
      </c>
      <c r="O6969" t="s">
        <v>355</v>
      </c>
    </row>
    <row r="6970" spans="1:15" x14ac:dyDescent="0.25">
      <c r="A6970" t="s">
        <v>340</v>
      </c>
      <c r="B6970" t="s">
        <v>320</v>
      </c>
      <c r="C6970" t="s">
        <v>96</v>
      </c>
      <c r="D6970">
        <v>11045184</v>
      </c>
      <c r="E6970" t="s">
        <v>303</v>
      </c>
      <c r="F6970" t="s">
        <v>19</v>
      </c>
      <c r="G6970">
        <v>650</v>
      </c>
      <c r="H6970">
        <v>0</v>
      </c>
      <c r="I6970">
        <v>0</v>
      </c>
      <c r="J6970">
        <v>17</v>
      </c>
      <c r="K6970">
        <v>4</v>
      </c>
      <c r="L6970">
        <v>43657984</v>
      </c>
      <c r="M6970">
        <v>7550</v>
      </c>
      <c r="N6970" t="s">
        <v>341</v>
      </c>
      <c r="O6970" t="s">
        <v>355</v>
      </c>
    </row>
    <row r="6971" spans="1:15" x14ac:dyDescent="0.25">
      <c r="A6971" t="s">
        <v>340</v>
      </c>
      <c r="B6971" t="s">
        <v>320</v>
      </c>
      <c r="C6971" t="s">
        <v>96</v>
      </c>
      <c r="D6971">
        <v>11045184</v>
      </c>
      <c r="E6971" t="s">
        <v>303</v>
      </c>
      <c r="F6971" t="s">
        <v>19</v>
      </c>
      <c r="G6971">
        <v>650</v>
      </c>
      <c r="H6971">
        <v>0</v>
      </c>
      <c r="I6971">
        <v>0</v>
      </c>
      <c r="J6971">
        <v>17</v>
      </c>
      <c r="K6971">
        <v>4</v>
      </c>
      <c r="L6971">
        <v>105573</v>
      </c>
      <c r="M6971">
        <v>7551</v>
      </c>
      <c r="N6971" t="s">
        <v>341</v>
      </c>
      <c r="O6971" t="s">
        <v>355</v>
      </c>
    </row>
    <row r="6972" spans="1:15" x14ac:dyDescent="0.25">
      <c r="A6972" t="s">
        <v>340</v>
      </c>
      <c r="B6972" t="s">
        <v>320</v>
      </c>
      <c r="C6972" t="s">
        <v>96</v>
      </c>
      <c r="D6972">
        <v>11045184</v>
      </c>
      <c r="E6972" t="s">
        <v>303</v>
      </c>
      <c r="F6972" t="s">
        <v>19</v>
      </c>
      <c r="G6972">
        <v>650</v>
      </c>
      <c r="H6972">
        <v>0</v>
      </c>
      <c r="I6972">
        <v>0</v>
      </c>
      <c r="J6972">
        <v>17</v>
      </c>
      <c r="K6972">
        <v>4</v>
      </c>
      <c r="L6972">
        <v>439018</v>
      </c>
      <c r="M6972">
        <v>7552</v>
      </c>
      <c r="N6972" t="s">
        <v>341</v>
      </c>
      <c r="O6972" t="s">
        <v>355</v>
      </c>
    </row>
    <row r="6973" spans="1:15" x14ac:dyDescent="0.25">
      <c r="A6973" t="s">
        <v>340</v>
      </c>
      <c r="B6973" t="s">
        <v>320</v>
      </c>
      <c r="C6973" t="s">
        <v>96</v>
      </c>
      <c r="D6973">
        <v>11045184</v>
      </c>
      <c r="E6973" t="s">
        <v>303</v>
      </c>
      <c r="F6973" t="s">
        <v>19</v>
      </c>
      <c r="G6973">
        <v>650</v>
      </c>
      <c r="H6973">
        <v>0</v>
      </c>
      <c r="I6973">
        <v>0</v>
      </c>
      <c r="J6973">
        <v>17</v>
      </c>
      <c r="K6973">
        <v>4</v>
      </c>
      <c r="L6973">
        <v>2152725</v>
      </c>
      <c r="M6973">
        <v>7553</v>
      </c>
      <c r="N6973" t="s">
        <v>341</v>
      </c>
      <c r="O6973" t="s">
        <v>355</v>
      </c>
    </row>
    <row r="6974" spans="1:15" x14ac:dyDescent="0.25">
      <c r="A6974" t="s">
        <v>340</v>
      </c>
      <c r="B6974" t="s">
        <v>320</v>
      </c>
      <c r="C6974" t="s">
        <v>96</v>
      </c>
      <c r="D6974">
        <v>11045184</v>
      </c>
      <c r="E6974" t="s">
        <v>303</v>
      </c>
      <c r="F6974" t="s">
        <v>19</v>
      </c>
      <c r="G6974">
        <v>650</v>
      </c>
      <c r="H6974">
        <v>0</v>
      </c>
      <c r="I6974">
        <v>0</v>
      </c>
      <c r="J6974">
        <v>17</v>
      </c>
      <c r="K6974">
        <v>4</v>
      </c>
      <c r="L6974">
        <v>40960668</v>
      </c>
      <c r="M6974">
        <v>7554</v>
      </c>
      <c r="N6974" t="s">
        <v>341</v>
      </c>
      <c r="O6974" t="s">
        <v>355</v>
      </c>
    </row>
    <row r="6975" spans="1:15" x14ac:dyDescent="0.25">
      <c r="A6975" t="s">
        <v>340</v>
      </c>
      <c r="B6975" t="s">
        <v>320</v>
      </c>
      <c r="C6975" t="s">
        <v>96</v>
      </c>
      <c r="D6975">
        <v>11045192</v>
      </c>
      <c r="E6975" t="s">
        <v>304</v>
      </c>
      <c r="F6975" t="s">
        <v>19</v>
      </c>
      <c r="G6975">
        <v>650</v>
      </c>
      <c r="H6975">
        <v>0</v>
      </c>
      <c r="I6975">
        <v>0</v>
      </c>
      <c r="J6975">
        <v>17</v>
      </c>
      <c r="K6975">
        <v>4</v>
      </c>
      <c r="L6975">
        <v>35854385</v>
      </c>
      <c r="M6975">
        <v>7550</v>
      </c>
      <c r="N6975" t="s">
        <v>341</v>
      </c>
      <c r="O6975" t="s">
        <v>355</v>
      </c>
    </row>
    <row r="6976" spans="1:15" x14ac:dyDescent="0.25">
      <c r="A6976" t="s">
        <v>340</v>
      </c>
      <c r="B6976" t="s">
        <v>320</v>
      </c>
      <c r="C6976" t="s">
        <v>96</v>
      </c>
      <c r="D6976">
        <v>11045192</v>
      </c>
      <c r="E6976" t="s">
        <v>304</v>
      </c>
      <c r="F6976" t="s">
        <v>19</v>
      </c>
      <c r="G6976">
        <v>650</v>
      </c>
      <c r="H6976">
        <v>0</v>
      </c>
      <c r="I6976">
        <v>0</v>
      </c>
      <c r="J6976">
        <v>17</v>
      </c>
      <c r="K6976">
        <v>4</v>
      </c>
      <c r="L6976">
        <v>2058675</v>
      </c>
      <c r="M6976">
        <v>7553</v>
      </c>
      <c r="N6976" t="s">
        <v>341</v>
      </c>
      <c r="O6976" t="s">
        <v>355</v>
      </c>
    </row>
    <row r="6977" spans="1:15" x14ac:dyDescent="0.25">
      <c r="A6977" t="s">
        <v>340</v>
      </c>
      <c r="B6977" t="s">
        <v>320</v>
      </c>
      <c r="C6977" t="s">
        <v>96</v>
      </c>
      <c r="D6977">
        <v>11045192</v>
      </c>
      <c r="E6977" t="s">
        <v>304</v>
      </c>
      <c r="F6977" t="s">
        <v>19</v>
      </c>
      <c r="G6977">
        <v>650</v>
      </c>
      <c r="H6977">
        <v>0</v>
      </c>
      <c r="I6977">
        <v>0</v>
      </c>
      <c r="J6977">
        <v>17</v>
      </c>
      <c r="K6977">
        <v>4</v>
      </c>
      <c r="L6977">
        <v>33795710</v>
      </c>
      <c r="M6977">
        <v>7554</v>
      </c>
      <c r="N6977" t="s">
        <v>341</v>
      </c>
      <c r="O6977" t="s">
        <v>355</v>
      </c>
    </row>
    <row r="6978" spans="1:15" x14ac:dyDescent="0.25">
      <c r="A6978" t="s">
        <v>340</v>
      </c>
      <c r="B6978" t="s">
        <v>320</v>
      </c>
      <c r="C6978" t="s">
        <v>96</v>
      </c>
      <c r="D6978">
        <v>11045200</v>
      </c>
      <c r="E6978" t="s">
        <v>305</v>
      </c>
      <c r="F6978" t="s">
        <v>19</v>
      </c>
      <c r="G6978">
        <v>650</v>
      </c>
      <c r="H6978">
        <v>0</v>
      </c>
      <c r="I6978">
        <v>0</v>
      </c>
      <c r="J6978">
        <v>17</v>
      </c>
      <c r="K6978">
        <v>4</v>
      </c>
      <c r="L6978">
        <v>4834961</v>
      </c>
      <c r="M6978">
        <v>6200</v>
      </c>
      <c r="N6978" t="s">
        <v>341</v>
      </c>
      <c r="O6978" t="s">
        <v>355</v>
      </c>
    </row>
    <row r="6979" spans="1:15" x14ac:dyDescent="0.25">
      <c r="A6979" t="s">
        <v>340</v>
      </c>
      <c r="B6979" t="s">
        <v>320</v>
      </c>
      <c r="C6979" t="s">
        <v>96</v>
      </c>
      <c r="D6979">
        <v>11045200</v>
      </c>
      <c r="E6979" t="s">
        <v>305</v>
      </c>
      <c r="F6979" t="s">
        <v>19</v>
      </c>
      <c r="G6979">
        <v>650</v>
      </c>
      <c r="H6979">
        <v>0</v>
      </c>
      <c r="I6979">
        <v>0</v>
      </c>
      <c r="J6979">
        <v>17</v>
      </c>
      <c r="K6979">
        <v>4</v>
      </c>
      <c r="L6979">
        <v>4834961</v>
      </c>
      <c r="M6979">
        <v>6203</v>
      </c>
      <c r="N6979" t="s">
        <v>341</v>
      </c>
      <c r="O6979" t="s">
        <v>355</v>
      </c>
    </row>
    <row r="6980" spans="1:15" x14ac:dyDescent="0.25">
      <c r="A6980" t="s">
        <v>340</v>
      </c>
      <c r="B6980" t="s">
        <v>320</v>
      </c>
      <c r="C6980" t="s">
        <v>96</v>
      </c>
      <c r="D6980">
        <v>11045200</v>
      </c>
      <c r="E6980" t="s">
        <v>305</v>
      </c>
      <c r="F6980" t="s">
        <v>19</v>
      </c>
      <c r="G6980">
        <v>650</v>
      </c>
      <c r="H6980">
        <v>0</v>
      </c>
      <c r="I6980">
        <v>0</v>
      </c>
      <c r="J6980">
        <v>17</v>
      </c>
      <c r="K6980">
        <v>4</v>
      </c>
      <c r="L6980">
        <v>42873003</v>
      </c>
      <c r="M6980">
        <v>7550</v>
      </c>
      <c r="N6980" t="s">
        <v>341</v>
      </c>
      <c r="O6980" t="s">
        <v>355</v>
      </c>
    </row>
    <row r="6981" spans="1:15" x14ac:dyDescent="0.25">
      <c r="A6981" t="s">
        <v>340</v>
      </c>
      <c r="B6981" t="s">
        <v>320</v>
      </c>
      <c r="C6981" t="s">
        <v>96</v>
      </c>
      <c r="D6981">
        <v>11045200</v>
      </c>
      <c r="E6981" t="s">
        <v>305</v>
      </c>
      <c r="F6981" t="s">
        <v>19</v>
      </c>
      <c r="G6981">
        <v>650</v>
      </c>
      <c r="H6981">
        <v>0</v>
      </c>
      <c r="I6981">
        <v>0</v>
      </c>
      <c r="J6981">
        <v>17</v>
      </c>
      <c r="K6981">
        <v>4</v>
      </c>
      <c r="L6981">
        <v>3654791</v>
      </c>
      <c r="M6981">
        <v>7553</v>
      </c>
      <c r="N6981" t="s">
        <v>341</v>
      </c>
      <c r="O6981" t="s">
        <v>355</v>
      </c>
    </row>
    <row r="6982" spans="1:15" x14ac:dyDescent="0.25">
      <c r="A6982" t="s">
        <v>340</v>
      </c>
      <c r="B6982" t="s">
        <v>320</v>
      </c>
      <c r="C6982" t="s">
        <v>96</v>
      </c>
      <c r="D6982">
        <v>11045200</v>
      </c>
      <c r="E6982" t="s">
        <v>305</v>
      </c>
      <c r="F6982" t="s">
        <v>19</v>
      </c>
      <c r="G6982">
        <v>650</v>
      </c>
      <c r="H6982">
        <v>0</v>
      </c>
      <c r="I6982">
        <v>0</v>
      </c>
      <c r="J6982">
        <v>17</v>
      </c>
      <c r="K6982">
        <v>4</v>
      </c>
      <c r="L6982">
        <v>39218212</v>
      </c>
      <c r="M6982">
        <v>7554</v>
      </c>
      <c r="N6982" t="s">
        <v>341</v>
      </c>
      <c r="O6982" t="s">
        <v>355</v>
      </c>
    </row>
    <row r="6983" spans="1:15" x14ac:dyDescent="0.25">
      <c r="A6983" t="s">
        <v>340</v>
      </c>
      <c r="B6983" t="s">
        <v>320</v>
      </c>
      <c r="C6983" t="s">
        <v>96</v>
      </c>
      <c r="D6983">
        <v>11755501</v>
      </c>
      <c r="E6983" t="s">
        <v>117</v>
      </c>
      <c r="F6983" t="s">
        <v>45</v>
      </c>
      <c r="G6983">
        <v>650</v>
      </c>
      <c r="H6983">
        <v>0</v>
      </c>
      <c r="I6983">
        <v>0</v>
      </c>
      <c r="J6983">
        <v>17</v>
      </c>
      <c r="K6983">
        <v>4</v>
      </c>
      <c r="L6983">
        <v>1443087</v>
      </c>
      <c r="M6983">
        <v>7550</v>
      </c>
      <c r="N6983" t="s">
        <v>341</v>
      </c>
      <c r="O6983" t="s">
        <v>355</v>
      </c>
    </row>
    <row r="6984" spans="1:15" x14ac:dyDescent="0.25">
      <c r="A6984" t="s">
        <v>340</v>
      </c>
      <c r="B6984" t="s">
        <v>320</v>
      </c>
      <c r="C6984" t="s">
        <v>96</v>
      </c>
      <c r="D6984">
        <v>11755501</v>
      </c>
      <c r="E6984" t="s">
        <v>117</v>
      </c>
      <c r="F6984" t="s">
        <v>45</v>
      </c>
      <c r="G6984">
        <v>650</v>
      </c>
      <c r="H6984">
        <v>0</v>
      </c>
      <c r="I6984">
        <v>0</v>
      </c>
      <c r="J6984">
        <v>17</v>
      </c>
      <c r="K6984">
        <v>4</v>
      </c>
      <c r="L6984">
        <v>146332</v>
      </c>
      <c r="M6984">
        <v>7553</v>
      </c>
      <c r="N6984" t="s">
        <v>341</v>
      </c>
      <c r="O6984" t="s">
        <v>355</v>
      </c>
    </row>
    <row r="6985" spans="1:15" x14ac:dyDescent="0.25">
      <c r="A6985" t="s">
        <v>340</v>
      </c>
      <c r="B6985" t="s">
        <v>320</v>
      </c>
      <c r="C6985" t="s">
        <v>96</v>
      </c>
      <c r="D6985">
        <v>11755501</v>
      </c>
      <c r="E6985" t="s">
        <v>117</v>
      </c>
      <c r="F6985" t="s">
        <v>45</v>
      </c>
      <c r="G6985">
        <v>650</v>
      </c>
      <c r="H6985">
        <v>0</v>
      </c>
      <c r="I6985">
        <v>0</v>
      </c>
      <c r="J6985">
        <v>17</v>
      </c>
      <c r="K6985">
        <v>4</v>
      </c>
      <c r="L6985">
        <v>1296755</v>
      </c>
      <c r="M6985">
        <v>7554</v>
      </c>
      <c r="N6985" t="s">
        <v>341</v>
      </c>
      <c r="O6985" t="s">
        <v>355</v>
      </c>
    </row>
    <row r="6986" spans="1:15" x14ac:dyDescent="0.25">
      <c r="A6986" t="s">
        <v>340</v>
      </c>
      <c r="B6986" t="s">
        <v>320</v>
      </c>
      <c r="C6986" t="s">
        <v>96</v>
      </c>
      <c r="D6986">
        <v>12326849</v>
      </c>
      <c r="E6986" t="s">
        <v>118</v>
      </c>
      <c r="F6986" t="s">
        <v>45</v>
      </c>
      <c r="G6986">
        <v>650</v>
      </c>
      <c r="H6986">
        <v>0</v>
      </c>
      <c r="I6986">
        <v>0</v>
      </c>
      <c r="J6986">
        <v>17</v>
      </c>
      <c r="K6986">
        <v>4</v>
      </c>
      <c r="L6986">
        <v>3397716</v>
      </c>
      <c r="M6986">
        <v>7550</v>
      </c>
      <c r="N6986" t="s">
        <v>341</v>
      </c>
      <c r="O6986" t="s">
        <v>355</v>
      </c>
    </row>
    <row r="6987" spans="1:15" x14ac:dyDescent="0.25">
      <c r="A6987" t="s">
        <v>340</v>
      </c>
      <c r="B6987" t="s">
        <v>320</v>
      </c>
      <c r="C6987" t="s">
        <v>96</v>
      </c>
      <c r="D6987">
        <v>12326849</v>
      </c>
      <c r="E6987" t="s">
        <v>118</v>
      </c>
      <c r="F6987" t="s">
        <v>45</v>
      </c>
      <c r="G6987">
        <v>650</v>
      </c>
      <c r="H6987">
        <v>0</v>
      </c>
      <c r="I6987">
        <v>0</v>
      </c>
      <c r="J6987">
        <v>17</v>
      </c>
      <c r="K6987">
        <v>4</v>
      </c>
      <c r="L6987">
        <v>220790</v>
      </c>
      <c r="M6987">
        <v>7553</v>
      </c>
      <c r="N6987" t="s">
        <v>341</v>
      </c>
      <c r="O6987" t="s">
        <v>355</v>
      </c>
    </row>
    <row r="6988" spans="1:15" x14ac:dyDescent="0.25">
      <c r="A6988" t="s">
        <v>340</v>
      </c>
      <c r="B6988" t="s">
        <v>320</v>
      </c>
      <c r="C6988" t="s">
        <v>96</v>
      </c>
      <c r="D6988">
        <v>12326849</v>
      </c>
      <c r="E6988" t="s">
        <v>118</v>
      </c>
      <c r="F6988" t="s">
        <v>45</v>
      </c>
      <c r="G6988">
        <v>650</v>
      </c>
      <c r="H6988">
        <v>0</v>
      </c>
      <c r="I6988">
        <v>0</v>
      </c>
      <c r="J6988">
        <v>17</v>
      </c>
      <c r="K6988">
        <v>4</v>
      </c>
      <c r="L6988">
        <v>3176926</v>
      </c>
      <c r="M6988">
        <v>7554</v>
      </c>
      <c r="N6988" t="s">
        <v>341</v>
      </c>
      <c r="O6988" t="s">
        <v>355</v>
      </c>
    </row>
    <row r="6989" spans="1:15" x14ac:dyDescent="0.25">
      <c r="A6989" t="s">
        <v>340</v>
      </c>
      <c r="B6989" t="s">
        <v>320</v>
      </c>
      <c r="C6989" t="s">
        <v>96</v>
      </c>
      <c r="D6989">
        <v>12366043</v>
      </c>
      <c r="E6989" t="s">
        <v>119</v>
      </c>
      <c r="F6989" t="s">
        <v>45</v>
      </c>
      <c r="G6989">
        <v>650</v>
      </c>
      <c r="H6989">
        <v>0</v>
      </c>
      <c r="I6989">
        <v>0</v>
      </c>
      <c r="J6989">
        <v>17</v>
      </c>
      <c r="K6989">
        <v>4</v>
      </c>
      <c r="L6989">
        <v>1057859</v>
      </c>
      <c r="M6989">
        <v>7550</v>
      </c>
      <c r="N6989" t="s">
        <v>341</v>
      </c>
      <c r="O6989" t="s">
        <v>355</v>
      </c>
    </row>
    <row r="6990" spans="1:15" x14ac:dyDescent="0.25">
      <c r="A6990" t="s">
        <v>340</v>
      </c>
      <c r="B6990" t="s">
        <v>320</v>
      </c>
      <c r="C6990" t="s">
        <v>96</v>
      </c>
      <c r="D6990">
        <v>12366043</v>
      </c>
      <c r="E6990" t="s">
        <v>119</v>
      </c>
      <c r="F6990" t="s">
        <v>45</v>
      </c>
      <c r="G6990">
        <v>650</v>
      </c>
      <c r="H6990">
        <v>0</v>
      </c>
      <c r="I6990">
        <v>0</v>
      </c>
      <c r="J6990">
        <v>17</v>
      </c>
      <c r="K6990">
        <v>4</v>
      </c>
      <c r="L6990">
        <v>43884</v>
      </c>
      <c r="M6990">
        <v>7553</v>
      </c>
      <c r="N6990" t="s">
        <v>341</v>
      </c>
      <c r="O6990" t="s">
        <v>355</v>
      </c>
    </row>
    <row r="6991" spans="1:15" x14ac:dyDescent="0.25">
      <c r="A6991" t="s">
        <v>340</v>
      </c>
      <c r="B6991" t="s">
        <v>320</v>
      </c>
      <c r="C6991" t="s">
        <v>96</v>
      </c>
      <c r="D6991">
        <v>12366043</v>
      </c>
      <c r="E6991" t="s">
        <v>119</v>
      </c>
      <c r="F6991" t="s">
        <v>45</v>
      </c>
      <c r="G6991">
        <v>650</v>
      </c>
      <c r="H6991">
        <v>0</v>
      </c>
      <c r="I6991">
        <v>0</v>
      </c>
      <c r="J6991">
        <v>17</v>
      </c>
      <c r="K6991">
        <v>4</v>
      </c>
      <c r="L6991">
        <v>1013975</v>
      </c>
      <c r="M6991">
        <v>7554</v>
      </c>
      <c r="N6991" t="s">
        <v>341</v>
      </c>
      <c r="O6991" t="s">
        <v>355</v>
      </c>
    </row>
    <row r="6992" spans="1:15" x14ac:dyDescent="0.25">
      <c r="A6992" t="s">
        <v>340</v>
      </c>
      <c r="B6992" t="s">
        <v>320</v>
      </c>
      <c r="C6992" t="s">
        <v>96</v>
      </c>
      <c r="D6992">
        <v>12383907</v>
      </c>
      <c r="E6992" t="s">
        <v>120</v>
      </c>
      <c r="F6992" t="s">
        <v>45</v>
      </c>
      <c r="G6992">
        <v>650</v>
      </c>
      <c r="H6992">
        <v>0</v>
      </c>
      <c r="I6992">
        <v>0</v>
      </c>
      <c r="J6992">
        <v>17</v>
      </c>
      <c r="K6992">
        <v>4</v>
      </c>
      <c r="L6992">
        <v>2390808</v>
      </c>
      <c r="M6992">
        <v>7550</v>
      </c>
      <c r="N6992" t="s">
        <v>341</v>
      </c>
      <c r="O6992" t="s">
        <v>355</v>
      </c>
    </row>
    <row r="6993" spans="1:15" x14ac:dyDescent="0.25">
      <c r="A6993" t="s">
        <v>340</v>
      </c>
      <c r="B6993" t="s">
        <v>320</v>
      </c>
      <c r="C6993" t="s">
        <v>96</v>
      </c>
      <c r="D6993">
        <v>12383907</v>
      </c>
      <c r="E6993" t="s">
        <v>120</v>
      </c>
      <c r="F6993" t="s">
        <v>45</v>
      </c>
      <c r="G6993">
        <v>650</v>
      </c>
      <c r="H6993">
        <v>0</v>
      </c>
      <c r="I6993">
        <v>0</v>
      </c>
      <c r="J6993">
        <v>17</v>
      </c>
      <c r="K6993">
        <v>4</v>
      </c>
      <c r="L6993">
        <v>107380</v>
      </c>
      <c r="M6993">
        <v>7553</v>
      </c>
      <c r="N6993" t="s">
        <v>341</v>
      </c>
      <c r="O6993" t="s">
        <v>355</v>
      </c>
    </row>
    <row r="6994" spans="1:15" x14ac:dyDescent="0.25">
      <c r="A6994" t="s">
        <v>340</v>
      </c>
      <c r="B6994" t="s">
        <v>320</v>
      </c>
      <c r="C6994" t="s">
        <v>96</v>
      </c>
      <c r="D6994">
        <v>12383907</v>
      </c>
      <c r="E6994" t="s">
        <v>120</v>
      </c>
      <c r="F6994" t="s">
        <v>45</v>
      </c>
      <c r="G6994">
        <v>650</v>
      </c>
      <c r="H6994">
        <v>0</v>
      </c>
      <c r="I6994">
        <v>0</v>
      </c>
      <c r="J6994">
        <v>17</v>
      </c>
      <c r="K6994">
        <v>4</v>
      </c>
      <c r="L6994">
        <v>2283428</v>
      </c>
      <c r="M6994">
        <v>7554</v>
      </c>
      <c r="N6994" t="s">
        <v>341</v>
      </c>
      <c r="O6994" t="s">
        <v>355</v>
      </c>
    </row>
    <row r="6995" spans="1:15" x14ac:dyDescent="0.25">
      <c r="A6995" t="s">
        <v>340</v>
      </c>
      <c r="B6995" t="s">
        <v>320</v>
      </c>
      <c r="C6995" t="s">
        <v>96</v>
      </c>
      <c r="D6995">
        <v>12431656</v>
      </c>
      <c r="E6995" t="s">
        <v>123</v>
      </c>
      <c r="F6995" t="s">
        <v>19</v>
      </c>
      <c r="G6995">
        <v>650</v>
      </c>
      <c r="H6995">
        <v>0</v>
      </c>
      <c r="I6995">
        <v>0</v>
      </c>
      <c r="J6995">
        <v>17</v>
      </c>
      <c r="K6995">
        <v>4</v>
      </c>
      <c r="L6995">
        <v>3514995</v>
      </c>
      <c r="M6995">
        <v>7550</v>
      </c>
      <c r="N6995" t="s">
        <v>341</v>
      </c>
      <c r="O6995" t="s">
        <v>355</v>
      </c>
    </row>
    <row r="6996" spans="1:15" x14ac:dyDescent="0.25">
      <c r="A6996" t="s">
        <v>340</v>
      </c>
      <c r="B6996" t="s">
        <v>320</v>
      </c>
      <c r="C6996" t="s">
        <v>96</v>
      </c>
      <c r="D6996">
        <v>12431656</v>
      </c>
      <c r="E6996" t="s">
        <v>123</v>
      </c>
      <c r="F6996" t="s">
        <v>19</v>
      </c>
      <c r="G6996">
        <v>650</v>
      </c>
      <c r="H6996">
        <v>0</v>
      </c>
      <c r="I6996">
        <v>0</v>
      </c>
      <c r="J6996">
        <v>17</v>
      </c>
      <c r="K6996">
        <v>4</v>
      </c>
      <c r="L6996">
        <v>553720</v>
      </c>
      <c r="M6996">
        <v>7553</v>
      </c>
      <c r="N6996" t="s">
        <v>341</v>
      </c>
      <c r="O6996" t="s">
        <v>355</v>
      </c>
    </row>
    <row r="6997" spans="1:15" x14ac:dyDescent="0.25">
      <c r="A6997" t="s">
        <v>340</v>
      </c>
      <c r="B6997" t="s">
        <v>320</v>
      </c>
      <c r="C6997" t="s">
        <v>96</v>
      </c>
      <c r="D6997">
        <v>12431656</v>
      </c>
      <c r="E6997" t="s">
        <v>123</v>
      </c>
      <c r="F6997" t="s">
        <v>19</v>
      </c>
      <c r="G6997">
        <v>650</v>
      </c>
      <c r="H6997">
        <v>0</v>
      </c>
      <c r="I6997">
        <v>0</v>
      </c>
      <c r="J6997">
        <v>17</v>
      </c>
      <c r="K6997">
        <v>4</v>
      </c>
      <c r="L6997">
        <v>2961275</v>
      </c>
      <c r="M6997">
        <v>7554</v>
      </c>
      <c r="N6997" t="s">
        <v>341</v>
      </c>
      <c r="O6997" t="s">
        <v>355</v>
      </c>
    </row>
    <row r="6998" spans="1:15" x14ac:dyDescent="0.25">
      <c r="A6998" t="s">
        <v>340</v>
      </c>
      <c r="B6998" t="s">
        <v>320</v>
      </c>
      <c r="C6998" t="s">
        <v>96</v>
      </c>
      <c r="D6998">
        <v>12452645</v>
      </c>
      <c r="E6998" t="s">
        <v>124</v>
      </c>
      <c r="F6998" t="s">
        <v>45</v>
      </c>
      <c r="G6998">
        <v>650</v>
      </c>
      <c r="H6998">
        <v>0</v>
      </c>
      <c r="I6998">
        <v>0</v>
      </c>
      <c r="J6998">
        <v>17</v>
      </c>
      <c r="K6998">
        <v>4</v>
      </c>
      <c r="L6998">
        <v>3835328</v>
      </c>
      <c r="M6998">
        <v>7550</v>
      </c>
      <c r="N6998" t="s">
        <v>341</v>
      </c>
      <c r="O6998" t="s">
        <v>355</v>
      </c>
    </row>
    <row r="6999" spans="1:15" x14ac:dyDescent="0.25">
      <c r="A6999" t="s">
        <v>340</v>
      </c>
      <c r="B6999" t="s">
        <v>320</v>
      </c>
      <c r="C6999" t="s">
        <v>96</v>
      </c>
      <c r="D6999">
        <v>12452645</v>
      </c>
      <c r="E6999" t="s">
        <v>124</v>
      </c>
      <c r="F6999" t="s">
        <v>45</v>
      </c>
      <c r="G6999">
        <v>650</v>
      </c>
      <c r="H6999">
        <v>0</v>
      </c>
      <c r="I6999">
        <v>0</v>
      </c>
      <c r="J6999">
        <v>17</v>
      </c>
      <c r="K6999">
        <v>4</v>
      </c>
      <c r="L6999">
        <v>599393</v>
      </c>
      <c r="M6999">
        <v>7553</v>
      </c>
      <c r="N6999" t="s">
        <v>341</v>
      </c>
      <c r="O6999" t="s">
        <v>355</v>
      </c>
    </row>
    <row r="7000" spans="1:15" x14ac:dyDescent="0.25">
      <c r="A7000" t="s">
        <v>340</v>
      </c>
      <c r="B7000" t="s">
        <v>320</v>
      </c>
      <c r="C7000" t="s">
        <v>96</v>
      </c>
      <c r="D7000">
        <v>12452645</v>
      </c>
      <c r="E7000" t="s">
        <v>124</v>
      </c>
      <c r="F7000" t="s">
        <v>45</v>
      </c>
      <c r="G7000">
        <v>650</v>
      </c>
      <c r="H7000">
        <v>0</v>
      </c>
      <c r="I7000">
        <v>0</v>
      </c>
      <c r="J7000">
        <v>17</v>
      </c>
      <c r="K7000">
        <v>4</v>
      </c>
      <c r="L7000">
        <v>3235935</v>
      </c>
      <c r="M7000">
        <v>7554</v>
      </c>
      <c r="N7000" t="s">
        <v>341</v>
      </c>
      <c r="O7000" t="s">
        <v>355</v>
      </c>
    </row>
    <row r="7001" spans="1:15" x14ac:dyDescent="0.25">
      <c r="A7001" t="s">
        <v>340</v>
      </c>
      <c r="B7001" t="s">
        <v>320</v>
      </c>
      <c r="C7001" t="s">
        <v>96</v>
      </c>
      <c r="D7001">
        <v>12562179</v>
      </c>
      <c r="E7001" t="s">
        <v>272</v>
      </c>
      <c r="F7001" t="s">
        <v>45</v>
      </c>
      <c r="G7001">
        <v>650</v>
      </c>
      <c r="H7001">
        <v>0</v>
      </c>
      <c r="I7001">
        <v>0</v>
      </c>
      <c r="J7001">
        <v>17</v>
      </c>
      <c r="K7001">
        <v>4</v>
      </c>
      <c r="L7001">
        <v>26856</v>
      </c>
      <c r="M7001">
        <v>7550</v>
      </c>
      <c r="N7001" t="s">
        <v>341</v>
      </c>
      <c r="O7001" t="s">
        <v>355</v>
      </c>
    </row>
    <row r="7002" spans="1:15" x14ac:dyDescent="0.25">
      <c r="A7002" t="s">
        <v>340</v>
      </c>
      <c r="B7002" t="s">
        <v>320</v>
      </c>
      <c r="C7002" t="s">
        <v>96</v>
      </c>
      <c r="D7002">
        <v>12562179</v>
      </c>
      <c r="E7002" t="s">
        <v>272</v>
      </c>
      <c r="F7002" t="s">
        <v>45</v>
      </c>
      <c r="G7002">
        <v>650</v>
      </c>
      <c r="H7002">
        <v>0</v>
      </c>
      <c r="I7002">
        <v>0</v>
      </c>
      <c r="J7002">
        <v>17</v>
      </c>
      <c r="K7002">
        <v>4</v>
      </c>
      <c r="L7002">
        <v>26856</v>
      </c>
      <c r="M7002">
        <v>7554</v>
      </c>
      <c r="N7002" t="s">
        <v>341</v>
      </c>
      <c r="O7002" t="s">
        <v>355</v>
      </c>
    </row>
    <row r="7003" spans="1:15" x14ac:dyDescent="0.25">
      <c r="A7003" t="s">
        <v>340</v>
      </c>
      <c r="B7003" t="s">
        <v>320</v>
      </c>
      <c r="C7003" t="s">
        <v>96</v>
      </c>
      <c r="D7003">
        <v>12599213</v>
      </c>
      <c r="E7003" t="s">
        <v>345</v>
      </c>
      <c r="F7003" t="s">
        <v>19</v>
      </c>
      <c r="G7003">
        <v>650</v>
      </c>
      <c r="H7003">
        <v>0</v>
      </c>
      <c r="I7003">
        <v>0</v>
      </c>
      <c r="J7003">
        <v>17</v>
      </c>
      <c r="K7003">
        <v>4</v>
      </c>
      <c r="L7003">
        <v>19390339</v>
      </c>
      <c r="M7003">
        <v>6200</v>
      </c>
      <c r="N7003" t="s">
        <v>341</v>
      </c>
      <c r="O7003" t="s">
        <v>355</v>
      </c>
    </row>
    <row r="7004" spans="1:15" x14ac:dyDescent="0.25">
      <c r="A7004" t="s">
        <v>340</v>
      </c>
      <c r="B7004" t="s">
        <v>320</v>
      </c>
      <c r="C7004" t="s">
        <v>96</v>
      </c>
      <c r="D7004">
        <v>12599213</v>
      </c>
      <c r="E7004" t="s">
        <v>345</v>
      </c>
      <c r="F7004" t="s">
        <v>19</v>
      </c>
      <c r="G7004">
        <v>650</v>
      </c>
      <c r="H7004">
        <v>0</v>
      </c>
      <c r="I7004">
        <v>0</v>
      </c>
      <c r="J7004">
        <v>17</v>
      </c>
      <c r="K7004">
        <v>4</v>
      </c>
      <c r="L7004">
        <v>19390339</v>
      </c>
      <c r="M7004">
        <v>6203</v>
      </c>
      <c r="N7004" t="s">
        <v>341</v>
      </c>
      <c r="O7004" t="s">
        <v>355</v>
      </c>
    </row>
    <row r="7005" spans="1:15" x14ac:dyDescent="0.25">
      <c r="A7005" t="s">
        <v>340</v>
      </c>
      <c r="B7005" t="s">
        <v>320</v>
      </c>
      <c r="C7005" t="s">
        <v>96</v>
      </c>
      <c r="D7005">
        <v>12599213</v>
      </c>
      <c r="E7005" t="s">
        <v>345</v>
      </c>
      <c r="F7005" t="s">
        <v>19</v>
      </c>
      <c r="G7005">
        <v>650</v>
      </c>
      <c r="H7005">
        <v>0</v>
      </c>
      <c r="I7005">
        <v>0</v>
      </c>
      <c r="J7005">
        <v>17</v>
      </c>
      <c r="K7005">
        <v>4</v>
      </c>
      <c r="L7005">
        <v>20297966</v>
      </c>
      <c r="M7005">
        <v>7550</v>
      </c>
      <c r="N7005" t="s">
        <v>341</v>
      </c>
      <c r="O7005" t="s">
        <v>355</v>
      </c>
    </row>
    <row r="7006" spans="1:15" x14ac:dyDescent="0.25">
      <c r="A7006" t="s">
        <v>340</v>
      </c>
      <c r="B7006" t="s">
        <v>320</v>
      </c>
      <c r="C7006" t="s">
        <v>96</v>
      </c>
      <c r="D7006">
        <v>12599213</v>
      </c>
      <c r="E7006" t="s">
        <v>345</v>
      </c>
      <c r="F7006" t="s">
        <v>19</v>
      </c>
      <c r="G7006">
        <v>650</v>
      </c>
      <c r="H7006">
        <v>0</v>
      </c>
      <c r="I7006">
        <v>0</v>
      </c>
      <c r="J7006">
        <v>17</v>
      </c>
      <c r="K7006">
        <v>4</v>
      </c>
      <c r="L7006">
        <v>5161218</v>
      </c>
      <c r="M7006">
        <v>7553</v>
      </c>
      <c r="N7006" t="s">
        <v>341</v>
      </c>
      <c r="O7006" t="s">
        <v>355</v>
      </c>
    </row>
    <row r="7007" spans="1:15" x14ac:dyDescent="0.25">
      <c r="A7007" t="s">
        <v>340</v>
      </c>
      <c r="B7007" t="s">
        <v>320</v>
      </c>
      <c r="C7007" t="s">
        <v>96</v>
      </c>
      <c r="D7007">
        <v>12599213</v>
      </c>
      <c r="E7007" t="s">
        <v>345</v>
      </c>
      <c r="F7007" t="s">
        <v>19</v>
      </c>
      <c r="G7007">
        <v>650</v>
      </c>
      <c r="H7007">
        <v>0</v>
      </c>
      <c r="I7007">
        <v>0</v>
      </c>
      <c r="J7007">
        <v>17</v>
      </c>
      <c r="K7007">
        <v>4</v>
      </c>
      <c r="L7007">
        <v>15136748</v>
      </c>
      <c r="M7007">
        <v>7554</v>
      </c>
      <c r="N7007" t="s">
        <v>341</v>
      </c>
      <c r="O7007" t="s">
        <v>355</v>
      </c>
    </row>
    <row r="7008" spans="1:15" x14ac:dyDescent="0.25">
      <c r="A7008" t="s">
        <v>340</v>
      </c>
      <c r="B7008" t="s">
        <v>320</v>
      </c>
      <c r="C7008" t="s">
        <v>96</v>
      </c>
      <c r="D7008">
        <v>12652384</v>
      </c>
      <c r="E7008" t="s">
        <v>346</v>
      </c>
      <c r="F7008" t="s">
        <v>45</v>
      </c>
      <c r="G7008">
        <v>650</v>
      </c>
      <c r="H7008">
        <v>0</v>
      </c>
      <c r="I7008">
        <v>0</v>
      </c>
      <c r="J7008">
        <v>17</v>
      </c>
      <c r="K7008">
        <v>4</v>
      </c>
      <c r="L7008">
        <v>28082</v>
      </c>
      <c r="M7008">
        <v>7550</v>
      </c>
      <c r="N7008" t="s">
        <v>341</v>
      </c>
      <c r="O7008" t="s">
        <v>355</v>
      </c>
    </row>
    <row r="7009" spans="1:15" x14ac:dyDescent="0.25">
      <c r="A7009" t="s">
        <v>340</v>
      </c>
      <c r="B7009" t="s">
        <v>320</v>
      </c>
      <c r="C7009" t="s">
        <v>96</v>
      </c>
      <c r="D7009">
        <v>12652384</v>
      </c>
      <c r="E7009" t="s">
        <v>346</v>
      </c>
      <c r="F7009" t="s">
        <v>45</v>
      </c>
      <c r="G7009">
        <v>650</v>
      </c>
      <c r="H7009">
        <v>0</v>
      </c>
      <c r="I7009">
        <v>0</v>
      </c>
      <c r="J7009">
        <v>17</v>
      </c>
      <c r="K7009">
        <v>4</v>
      </c>
      <c r="L7009">
        <v>28082</v>
      </c>
      <c r="M7009">
        <v>7554</v>
      </c>
      <c r="N7009" t="s">
        <v>341</v>
      </c>
      <c r="O7009" t="s">
        <v>355</v>
      </c>
    </row>
    <row r="7010" spans="1:15" x14ac:dyDescent="0.25">
      <c r="A7010" t="s">
        <v>340</v>
      </c>
      <c r="B7010" t="s">
        <v>320</v>
      </c>
      <c r="C7010" t="s">
        <v>96</v>
      </c>
      <c r="D7010">
        <v>12694659</v>
      </c>
      <c r="E7010" t="s">
        <v>128</v>
      </c>
      <c r="F7010" t="s">
        <v>19</v>
      </c>
      <c r="G7010">
        <v>650</v>
      </c>
      <c r="H7010">
        <v>0</v>
      </c>
      <c r="I7010">
        <v>0</v>
      </c>
      <c r="J7010">
        <v>17</v>
      </c>
      <c r="K7010">
        <v>4</v>
      </c>
      <c r="L7010">
        <v>24647617</v>
      </c>
      <c r="M7010">
        <v>6200</v>
      </c>
      <c r="N7010" t="s">
        <v>341</v>
      </c>
      <c r="O7010" t="s">
        <v>355</v>
      </c>
    </row>
    <row r="7011" spans="1:15" x14ac:dyDescent="0.25">
      <c r="A7011" t="s">
        <v>340</v>
      </c>
      <c r="B7011" t="s">
        <v>320</v>
      </c>
      <c r="C7011" t="s">
        <v>96</v>
      </c>
      <c r="D7011">
        <v>12694659</v>
      </c>
      <c r="E7011" t="s">
        <v>128</v>
      </c>
      <c r="F7011" t="s">
        <v>19</v>
      </c>
      <c r="G7011">
        <v>650</v>
      </c>
      <c r="H7011">
        <v>0</v>
      </c>
      <c r="I7011">
        <v>0</v>
      </c>
      <c r="J7011">
        <v>17</v>
      </c>
      <c r="K7011">
        <v>4</v>
      </c>
      <c r="L7011">
        <v>24647617</v>
      </c>
      <c r="M7011">
        <v>6203</v>
      </c>
      <c r="N7011" t="s">
        <v>341</v>
      </c>
      <c r="O7011" t="s">
        <v>355</v>
      </c>
    </row>
    <row r="7012" spans="1:15" x14ac:dyDescent="0.25">
      <c r="A7012" t="s">
        <v>340</v>
      </c>
      <c r="B7012" t="s">
        <v>320</v>
      </c>
      <c r="C7012" t="s">
        <v>96</v>
      </c>
      <c r="D7012">
        <v>12694659</v>
      </c>
      <c r="E7012" t="s">
        <v>128</v>
      </c>
      <c r="F7012" t="s">
        <v>19</v>
      </c>
      <c r="G7012">
        <v>650</v>
      </c>
      <c r="H7012">
        <v>0</v>
      </c>
      <c r="I7012">
        <v>0</v>
      </c>
      <c r="J7012">
        <v>17</v>
      </c>
      <c r="K7012">
        <v>4</v>
      </c>
      <c r="L7012">
        <v>9970561</v>
      </c>
      <c r="M7012">
        <v>7550</v>
      </c>
      <c r="N7012" t="s">
        <v>341</v>
      </c>
      <c r="O7012" t="s">
        <v>355</v>
      </c>
    </row>
    <row r="7013" spans="1:15" x14ac:dyDescent="0.25">
      <c r="A7013" t="s">
        <v>340</v>
      </c>
      <c r="B7013" t="s">
        <v>320</v>
      </c>
      <c r="C7013" t="s">
        <v>96</v>
      </c>
      <c r="D7013">
        <v>12694659</v>
      </c>
      <c r="E7013" t="s">
        <v>128</v>
      </c>
      <c r="F7013" t="s">
        <v>19</v>
      </c>
      <c r="G7013">
        <v>650</v>
      </c>
      <c r="H7013">
        <v>0</v>
      </c>
      <c r="I7013">
        <v>0</v>
      </c>
      <c r="J7013">
        <v>17</v>
      </c>
      <c r="K7013">
        <v>4</v>
      </c>
      <c r="L7013">
        <v>1766647</v>
      </c>
      <c r="M7013">
        <v>7553</v>
      </c>
      <c r="N7013" t="s">
        <v>341</v>
      </c>
      <c r="O7013" t="s">
        <v>355</v>
      </c>
    </row>
    <row r="7014" spans="1:15" x14ac:dyDescent="0.25">
      <c r="A7014" t="s">
        <v>340</v>
      </c>
      <c r="B7014" t="s">
        <v>320</v>
      </c>
      <c r="C7014" t="s">
        <v>96</v>
      </c>
      <c r="D7014">
        <v>12694659</v>
      </c>
      <c r="E7014" t="s">
        <v>128</v>
      </c>
      <c r="F7014" t="s">
        <v>19</v>
      </c>
      <c r="G7014">
        <v>650</v>
      </c>
      <c r="H7014">
        <v>0</v>
      </c>
      <c r="I7014">
        <v>0</v>
      </c>
      <c r="J7014">
        <v>17</v>
      </c>
      <c r="K7014">
        <v>4</v>
      </c>
      <c r="L7014">
        <v>8203914</v>
      </c>
      <c r="M7014">
        <v>7554</v>
      </c>
      <c r="N7014" t="s">
        <v>341</v>
      </c>
      <c r="O7014" t="s">
        <v>355</v>
      </c>
    </row>
    <row r="7015" spans="1:15" x14ac:dyDescent="0.25">
      <c r="A7015" t="s">
        <v>340</v>
      </c>
      <c r="B7015" t="s">
        <v>320</v>
      </c>
      <c r="C7015" t="s">
        <v>96</v>
      </c>
      <c r="D7015">
        <v>12797577</v>
      </c>
      <c r="E7015" t="s">
        <v>130</v>
      </c>
      <c r="F7015" t="s">
        <v>19</v>
      </c>
      <c r="G7015">
        <v>650</v>
      </c>
      <c r="H7015">
        <v>0</v>
      </c>
      <c r="I7015">
        <v>0</v>
      </c>
      <c r="J7015">
        <v>17</v>
      </c>
      <c r="K7015">
        <v>4</v>
      </c>
      <c r="L7015">
        <v>2667520</v>
      </c>
      <c r="M7015">
        <v>7550</v>
      </c>
      <c r="N7015" t="s">
        <v>341</v>
      </c>
      <c r="O7015" t="s">
        <v>355</v>
      </c>
    </row>
    <row r="7016" spans="1:15" x14ac:dyDescent="0.25">
      <c r="A7016" t="s">
        <v>340</v>
      </c>
      <c r="B7016" t="s">
        <v>320</v>
      </c>
      <c r="C7016" t="s">
        <v>96</v>
      </c>
      <c r="D7016">
        <v>12797577</v>
      </c>
      <c r="E7016" t="s">
        <v>130</v>
      </c>
      <c r="F7016" t="s">
        <v>19</v>
      </c>
      <c r="G7016">
        <v>650</v>
      </c>
      <c r="H7016">
        <v>0</v>
      </c>
      <c r="I7016">
        <v>0</v>
      </c>
      <c r="J7016">
        <v>17</v>
      </c>
      <c r="K7016">
        <v>4</v>
      </c>
      <c r="L7016">
        <v>42477</v>
      </c>
      <c r="M7016">
        <v>7553</v>
      </c>
      <c r="N7016" t="s">
        <v>341</v>
      </c>
      <c r="O7016" t="s">
        <v>355</v>
      </c>
    </row>
    <row r="7017" spans="1:15" x14ac:dyDescent="0.25">
      <c r="A7017" t="s">
        <v>340</v>
      </c>
      <c r="B7017" t="s">
        <v>320</v>
      </c>
      <c r="C7017" t="s">
        <v>96</v>
      </c>
      <c r="D7017">
        <v>12797577</v>
      </c>
      <c r="E7017" t="s">
        <v>130</v>
      </c>
      <c r="F7017" t="s">
        <v>19</v>
      </c>
      <c r="G7017">
        <v>650</v>
      </c>
      <c r="H7017">
        <v>0</v>
      </c>
      <c r="I7017">
        <v>0</v>
      </c>
      <c r="J7017">
        <v>17</v>
      </c>
      <c r="K7017">
        <v>4</v>
      </c>
      <c r="L7017">
        <v>2625043</v>
      </c>
      <c r="M7017">
        <v>7554</v>
      </c>
      <c r="N7017" t="s">
        <v>341</v>
      </c>
      <c r="O7017" t="s">
        <v>355</v>
      </c>
    </row>
    <row r="7018" spans="1:15" x14ac:dyDescent="0.25">
      <c r="A7018" t="s">
        <v>340</v>
      </c>
      <c r="B7018" t="s">
        <v>320</v>
      </c>
      <c r="C7018" t="s">
        <v>96</v>
      </c>
      <c r="D7018">
        <v>13000732</v>
      </c>
      <c r="E7018" t="s">
        <v>134</v>
      </c>
      <c r="F7018" t="s">
        <v>45</v>
      </c>
      <c r="G7018">
        <v>650</v>
      </c>
      <c r="H7018">
        <v>0</v>
      </c>
      <c r="I7018">
        <v>0</v>
      </c>
      <c r="J7018">
        <v>17</v>
      </c>
      <c r="K7018">
        <v>4</v>
      </c>
      <c r="L7018">
        <v>263407</v>
      </c>
      <c r="M7018">
        <v>7550</v>
      </c>
      <c r="N7018" t="s">
        <v>341</v>
      </c>
      <c r="O7018" t="s">
        <v>355</v>
      </c>
    </row>
    <row r="7019" spans="1:15" x14ac:dyDescent="0.25">
      <c r="A7019" t="s">
        <v>340</v>
      </c>
      <c r="B7019" t="s">
        <v>320</v>
      </c>
      <c r="C7019" t="s">
        <v>96</v>
      </c>
      <c r="D7019">
        <v>13000732</v>
      </c>
      <c r="E7019" t="s">
        <v>134</v>
      </c>
      <c r="F7019" t="s">
        <v>45</v>
      </c>
      <c r="G7019">
        <v>650</v>
      </c>
      <c r="H7019">
        <v>0</v>
      </c>
      <c r="I7019">
        <v>0</v>
      </c>
      <c r="J7019">
        <v>17</v>
      </c>
      <c r="K7019">
        <v>4</v>
      </c>
      <c r="L7019">
        <v>263407</v>
      </c>
      <c r="M7019">
        <v>7554</v>
      </c>
      <c r="N7019" t="s">
        <v>341</v>
      </c>
      <c r="O7019" t="s">
        <v>355</v>
      </c>
    </row>
    <row r="7020" spans="1:15" x14ac:dyDescent="0.25">
      <c r="A7020" t="s">
        <v>340</v>
      </c>
      <c r="B7020" t="s">
        <v>320</v>
      </c>
      <c r="C7020" t="s">
        <v>96</v>
      </c>
      <c r="D7020">
        <v>13506472</v>
      </c>
      <c r="E7020" t="s">
        <v>137</v>
      </c>
      <c r="F7020" t="s">
        <v>45</v>
      </c>
      <c r="G7020">
        <v>650</v>
      </c>
      <c r="H7020">
        <v>0</v>
      </c>
      <c r="I7020">
        <v>0</v>
      </c>
      <c r="J7020">
        <v>17</v>
      </c>
      <c r="K7020">
        <v>4</v>
      </c>
      <c r="L7020">
        <v>1060847</v>
      </c>
      <c r="M7020">
        <v>7550</v>
      </c>
      <c r="N7020" t="s">
        <v>341</v>
      </c>
      <c r="O7020" t="s">
        <v>355</v>
      </c>
    </row>
    <row r="7021" spans="1:15" x14ac:dyDescent="0.25">
      <c r="A7021" t="s">
        <v>340</v>
      </c>
      <c r="B7021" t="s">
        <v>320</v>
      </c>
      <c r="C7021" t="s">
        <v>96</v>
      </c>
      <c r="D7021">
        <v>13506472</v>
      </c>
      <c r="E7021" t="s">
        <v>137</v>
      </c>
      <c r="F7021" t="s">
        <v>45</v>
      </c>
      <c r="G7021">
        <v>650</v>
      </c>
      <c r="H7021">
        <v>0</v>
      </c>
      <c r="I7021">
        <v>0</v>
      </c>
      <c r="J7021">
        <v>17</v>
      </c>
      <c r="K7021">
        <v>4</v>
      </c>
      <c r="L7021">
        <v>84149</v>
      </c>
      <c r="M7021">
        <v>7553</v>
      </c>
      <c r="N7021" t="s">
        <v>341</v>
      </c>
      <c r="O7021" t="s">
        <v>355</v>
      </c>
    </row>
    <row r="7022" spans="1:15" x14ac:dyDescent="0.25">
      <c r="A7022" t="s">
        <v>340</v>
      </c>
      <c r="B7022" t="s">
        <v>320</v>
      </c>
      <c r="C7022" t="s">
        <v>96</v>
      </c>
      <c r="D7022">
        <v>13506472</v>
      </c>
      <c r="E7022" t="s">
        <v>137</v>
      </c>
      <c r="F7022" t="s">
        <v>45</v>
      </c>
      <c r="G7022">
        <v>650</v>
      </c>
      <c r="H7022">
        <v>0</v>
      </c>
      <c r="I7022">
        <v>0</v>
      </c>
      <c r="J7022">
        <v>17</v>
      </c>
      <c r="K7022">
        <v>4</v>
      </c>
      <c r="L7022">
        <v>976698</v>
      </c>
      <c r="M7022">
        <v>7554</v>
      </c>
      <c r="N7022" t="s">
        <v>341</v>
      </c>
      <c r="O7022" t="s">
        <v>355</v>
      </c>
    </row>
    <row r="7023" spans="1:15" x14ac:dyDescent="0.25">
      <c r="A7023" t="s">
        <v>340</v>
      </c>
      <c r="B7023" t="s">
        <v>320</v>
      </c>
      <c r="C7023" t="s">
        <v>96</v>
      </c>
      <c r="D7023">
        <v>15103658</v>
      </c>
      <c r="E7023" t="s">
        <v>140</v>
      </c>
      <c r="F7023" t="s">
        <v>45</v>
      </c>
      <c r="G7023">
        <v>650</v>
      </c>
      <c r="H7023">
        <v>0</v>
      </c>
      <c r="I7023">
        <v>0</v>
      </c>
      <c r="J7023">
        <v>17</v>
      </c>
      <c r="K7023">
        <v>4</v>
      </c>
      <c r="L7023">
        <v>1127579</v>
      </c>
      <c r="M7023">
        <v>7550</v>
      </c>
      <c r="N7023" t="s">
        <v>341</v>
      </c>
      <c r="O7023" t="s">
        <v>355</v>
      </c>
    </row>
    <row r="7024" spans="1:15" x14ac:dyDescent="0.25">
      <c r="A7024" t="s">
        <v>340</v>
      </c>
      <c r="B7024" t="s">
        <v>320</v>
      </c>
      <c r="C7024" t="s">
        <v>96</v>
      </c>
      <c r="D7024">
        <v>15103658</v>
      </c>
      <c r="E7024" t="s">
        <v>140</v>
      </c>
      <c r="F7024" t="s">
        <v>45</v>
      </c>
      <c r="G7024">
        <v>650</v>
      </c>
      <c r="H7024">
        <v>0</v>
      </c>
      <c r="I7024">
        <v>0</v>
      </c>
      <c r="J7024">
        <v>17</v>
      </c>
      <c r="K7024">
        <v>4</v>
      </c>
      <c r="L7024">
        <v>1127579</v>
      </c>
      <c r="M7024">
        <v>7554</v>
      </c>
      <c r="N7024" t="s">
        <v>341</v>
      </c>
      <c r="O7024" t="s">
        <v>355</v>
      </c>
    </row>
    <row r="7025" spans="1:15" x14ac:dyDescent="0.25">
      <c r="A7025" t="s">
        <v>340</v>
      </c>
      <c r="B7025" t="s">
        <v>320</v>
      </c>
      <c r="C7025" t="s">
        <v>96</v>
      </c>
      <c r="D7025">
        <v>29530060</v>
      </c>
      <c r="E7025" t="s">
        <v>143</v>
      </c>
      <c r="F7025" t="s">
        <v>45</v>
      </c>
      <c r="G7025">
        <v>650</v>
      </c>
      <c r="H7025">
        <v>0</v>
      </c>
      <c r="I7025">
        <v>0</v>
      </c>
      <c r="J7025">
        <v>17</v>
      </c>
      <c r="K7025">
        <v>4</v>
      </c>
      <c r="L7025">
        <v>700817</v>
      </c>
      <c r="M7025">
        <v>7550</v>
      </c>
      <c r="N7025" t="s">
        <v>341</v>
      </c>
      <c r="O7025" t="s">
        <v>355</v>
      </c>
    </row>
    <row r="7026" spans="1:15" x14ac:dyDescent="0.25">
      <c r="A7026" t="s">
        <v>340</v>
      </c>
      <c r="B7026" t="s">
        <v>320</v>
      </c>
      <c r="C7026" t="s">
        <v>96</v>
      </c>
      <c r="D7026">
        <v>29530060</v>
      </c>
      <c r="E7026" t="s">
        <v>143</v>
      </c>
      <c r="F7026" t="s">
        <v>45</v>
      </c>
      <c r="G7026">
        <v>650</v>
      </c>
      <c r="H7026">
        <v>0</v>
      </c>
      <c r="I7026">
        <v>0</v>
      </c>
      <c r="J7026">
        <v>17</v>
      </c>
      <c r="K7026">
        <v>4</v>
      </c>
      <c r="L7026">
        <v>8658</v>
      </c>
      <c r="M7026">
        <v>7553</v>
      </c>
      <c r="N7026" t="s">
        <v>341</v>
      </c>
      <c r="O7026" t="s">
        <v>355</v>
      </c>
    </row>
    <row r="7027" spans="1:15" x14ac:dyDescent="0.25">
      <c r="A7027" t="s">
        <v>340</v>
      </c>
      <c r="B7027" t="s">
        <v>320</v>
      </c>
      <c r="C7027" t="s">
        <v>96</v>
      </c>
      <c r="D7027">
        <v>29530060</v>
      </c>
      <c r="E7027" t="s">
        <v>143</v>
      </c>
      <c r="F7027" t="s">
        <v>45</v>
      </c>
      <c r="G7027">
        <v>650</v>
      </c>
      <c r="H7027">
        <v>0</v>
      </c>
      <c r="I7027">
        <v>0</v>
      </c>
      <c r="J7027">
        <v>17</v>
      </c>
      <c r="K7027">
        <v>4</v>
      </c>
      <c r="L7027">
        <v>692159</v>
      </c>
      <c r="M7027">
        <v>7554</v>
      </c>
      <c r="N7027" t="s">
        <v>341</v>
      </c>
      <c r="O7027" t="s">
        <v>355</v>
      </c>
    </row>
    <row r="7028" spans="1:15" x14ac:dyDescent="0.25">
      <c r="A7028" t="s">
        <v>340</v>
      </c>
      <c r="B7028" t="s">
        <v>320</v>
      </c>
      <c r="C7028" t="s">
        <v>96</v>
      </c>
      <c r="D7028">
        <v>29530078</v>
      </c>
      <c r="E7028" t="s">
        <v>144</v>
      </c>
      <c r="F7028" t="s">
        <v>45</v>
      </c>
      <c r="G7028">
        <v>650</v>
      </c>
      <c r="H7028">
        <v>0</v>
      </c>
      <c r="I7028">
        <v>0</v>
      </c>
      <c r="J7028">
        <v>17</v>
      </c>
      <c r="K7028">
        <v>4</v>
      </c>
      <c r="L7028">
        <v>343836</v>
      </c>
      <c r="M7028">
        <v>7550</v>
      </c>
      <c r="N7028" t="s">
        <v>341</v>
      </c>
      <c r="O7028" t="s">
        <v>355</v>
      </c>
    </row>
    <row r="7029" spans="1:15" x14ac:dyDescent="0.25">
      <c r="A7029" t="s">
        <v>340</v>
      </c>
      <c r="B7029" t="s">
        <v>320</v>
      </c>
      <c r="C7029" t="s">
        <v>96</v>
      </c>
      <c r="D7029">
        <v>29530078</v>
      </c>
      <c r="E7029" t="s">
        <v>144</v>
      </c>
      <c r="F7029" t="s">
        <v>45</v>
      </c>
      <c r="G7029">
        <v>650</v>
      </c>
      <c r="H7029">
        <v>0</v>
      </c>
      <c r="I7029">
        <v>0</v>
      </c>
      <c r="J7029">
        <v>17</v>
      </c>
      <c r="K7029">
        <v>4</v>
      </c>
      <c r="L7029">
        <v>9540</v>
      </c>
      <c r="M7029">
        <v>7553</v>
      </c>
      <c r="N7029" t="s">
        <v>341</v>
      </c>
      <c r="O7029" t="s">
        <v>355</v>
      </c>
    </row>
    <row r="7030" spans="1:15" x14ac:dyDescent="0.25">
      <c r="A7030" t="s">
        <v>340</v>
      </c>
      <c r="B7030" t="s">
        <v>320</v>
      </c>
      <c r="C7030" t="s">
        <v>96</v>
      </c>
      <c r="D7030">
        <v>29530078</v>
      </c>
      <c r="E7030" t="s">
        <v>144</v>
      </c>
      <c r="F7030" t="s">
        <v>45</v>
      </c>
      <c r="G7030">
        <v>650</v>
      </c>
      <c r="H7030">
        <v>0</v>
      </c>
      <c r="I7030">
        <v>0</v>
      </c>
      <c r="J7030">
        <v>17</v>
      </c>
      <c r="K7030">
        <v>4</v>
      </c>
      <c r="L7030">
        <v>334296</v>
      </c>
      <c r="M7030">
        <v>7554</v>
      </c>
      <c r="N7030" t="s">
        <v>341</v>
      </c>
      <c r="O7030" t="s">
        <v>355</v>
      </c>
    </row>
    <row r="7031" spans="1:15" x14ac:dyDescent="0.25">
      <c r="A7031" t="s">
        <v>340</v>
      </c>
      <c r="B7031" t="s">
        <v>320</v>
      </c>
      <c r="C7031" t="s">
        <v>96</v>
      </c>
      <c r="D7031">
        <v>29732187</v>
      </c>
      <c r="E7031" t="s">
        <v>145</v>
      </c>
      <c r="F7031" t="s">
        <v>45</v>
      </c>
      <c r="G7031">
        <v>650</v>
      </c>
      <c r="H7031">
        <v>0</v>
      </c>
      <c r="I7031">
        <v>0</v>
      </c>
      <c r="J7031">
        <v>17</v>
      </c>
      <c r="K7031">
        <v>4</v>
      </c>
      <c r="L7031">
        <v>2051652</v>
      </c>
      <c r="M7031">
        <v>7550</v>
      </c>
      <c r="N7031" t="s">
        <v>341</v>
      </c>
      <c r="O7031" t="s">
        <v>355</v>
      </c>
    </row>
    <row r="7032" spans="1:15" x14ac:dyDescent="0.25">
      <c r="A7032" t="s">
        <v>340</v>
      </c>
      <c r="B7032" t="s">
        <v>320</v>
      </c>
      <c r="C7032" t="s">
        <v>96</v>
      </c>
      <c r="D7032">
        <v>29732187</v>
      </c>
      <c r="E7032" t="s">
        <v>145</v>
      </c>
      <c r="F7032" t="s">
        <v>45</v>
      </c>
      <c r="G7032">
        <v>650</v>
      </c>
      <c r="H7032">
        <v>0</v>
      </c>
      <c r="I7032">
        <v>0</v>
      </c>
      <c r="J7032">
        <v>17</v>
      </c>
      <c r="K7032">
        <v>4</v>
      </c>
      <c r="L7032">
        <v>351286</v>
      </c>
      <c r="M7032">
        <v>7553</v>
      </c>
      <c r="N7032" t="s">
        <v>341</v>
      </c>
      <c r="O7032" t="s">
        <v>355</v>
      </c>
    </row>
    <row r="7033" spans="1:15" x14ac:dyDescent="0.25">
      <c r="A7033" t="s">
        <v>340</v>
      </c>
      <c r="B7033" t="s">
        <v>320</v>
      </c>
      <c r="C7033" t="s">
        <v>96</v>
      </c>
      <c r="D7033">
        <v>29732187</v>
      </c>
      <c r="E7033" t="s">
        <v>145</v>
      </c>
      <c r="F7033" t="s">
        <v>45</v>
      </c>
      <c r="G7033">
        <v>650</v>
      </c>
      <c r="H7033">
        <v>0</v>
      </c>
      <c r="I7033">
        <v>0</v>
      </c>
      <c r="J7033">
        <v>17</v>
      </c>
      <c r="K7033">
        <v>4</v>
      </c>
      <c r="L7033">
        <v>1700366</v>
      </c>
      <c r="M7033">
        <v>7554</v>
      </c>
      <c r="N7033" t="s">
        <v>341</v>
      </c>
      <c r="O7033" t="s">
        <v>355</v>
      </c>
    </row>
    <row r="7034" spans="1:15" x14ac:dyDescent="0.25">
      <c r="A7034" t="s">
        <v>340</v>
      </c>
      <c r="B7034" t="s">
        <v>320</v>
      </c>
      <c r="C7034" t="s">
        <v>96</v>
      </c>
      <c r="D7034">
        <v>51218162</v>
      </c>
      <c r="E7034" t="s">
        <v>146</v>
      </c>
      <c r="F7034" t="s">
        <v>45</v>
      </c>
      <c r="G7034">
        <v>650</v>
      </c>
      <c r="H7034">
        <v>0</v>
      </c>
      <c r="I7034">
        <v>0</v>
      </c>
      <c r="J7034">
        <v>17</v>
      </c>
      <c r="K7034">
        <v>4</v>
      </c>
      <c r="L7034">
        <v>832278</v>
      </c>
      <c r="M7034">
        <v>7550</v>
      </c>
      <c r="N7034" t="s">
        <v>341</v>
      </c>
      <c r="O7034" t="s">
        <v>355</v>
      </c>
    </row>
    <row r="7035" spans="1:15" x14ac:dyDescent="0.25">
      <c r="A7035" t="s">
        <v>340</v>
      </c>
      <c r="B7035" t="s">
        <v>320</v>
      </c>
      <c r="C7035" t="s">
        <v>96</v>
      </c>
      <c r="D7035">
        <v>51218162</v>
      </c>
      <c r="E7035" t="s">
        <v>146</v>
      </c>
      <c r="F7035" t="s">
        <v>45</v>
      </c>
      <c r="G7035">
        <v>650</v>
      </c>
      <c r="H7035">
        <v>0</v>
      </c>
      <c r="I7035">
        <v>0</v>
      </c>
      <c r="J7035">
        <v>17</v>
      </c>
      <c r="K7035">
        <v>4</v>
      </c>
      <c r="L7035">
        <v>22178</v>
      </c>
      <c r="M7035">
        <v>7553</v>
      </c>
      <c r="N7035" t="s">
        <v>341</v>
      </c>
      <c r="O7035" t="s">
        <v>355</v>
      </c>
    </row>
    <row r="7036" spans="1:15" x14ac:dyDescent="0.25">
      <c r="A7036" t="s">
        <v>340</v>
      </c>
      <c r="B7036" t="s">
        <v>320</v>
      </c>
      <c r="C7036" t="s">
        <v>96</v>
      </c>
      <c r="D7036">
        <v>51218162</v>
      </c>
      <c r="E7036" t="s">
        <v>146</v>
      </c>
      <c r="F7036" t="s">
        <v>45</v>
      </c>
      <c r="G7036">
        <v>650</v>
      </c>
      <c r="H7036">
        <v>0</v>
      </c>
      <c r="I7036">
        <v>0</v>
      </c>
      <c r="J7036">
        <v>17</v>
      </c>
      <c r="K7036">
        <v>4</v>
      </c>
      <c r="L7036">
        <v>810100</v>
      </c>
      <c r="M7036">
        <v>7554</v>
      </c>
      <c r="N7036" t="s">
        <v>341</v>
      </c>
      <c r="O7036" t="s">
        <v>355</v>
      </c>
    </row>
    <row r="7037" spans="1:15" x14ac:dyDescent="0.25">
      <c r="A7037" t="s">
        <v>340</v>
      </c>
      <c r="B7037" t="s">
        <v>320</v>
      </c>
      <c r="C7037" t="s">
        <v>96</v>
      </c>
      <c r="D7037">
        <v>51225407</v>
      </c>
      <c r="E7037" t="s">
        <v>147</v>
      </c>
      <c r="F7037" t="s">
        <v>45</v>
      </c>
      <c r="G7037">
        <v>650</v>
      </c>
      <c r="H7037">
        <v>0</v>
      </c>
      <c r="I7037">
        <v>0</v>
      </c>
      <c r="J7037">
        <v>17</v>
      </c>
      <c r="K7037">
        <v>4</v>
      </c>
      <c r="L7037">
        <v>1321541</v>
      </c>
      <c r="M7037">
        <v>7550</v>
      </c>
      <c r="N7037" t="s">
        <v>341</v>
      </c>
      <c r="O7037" t="s">
        <v>355</v>
      </c>
    </row>
    <row r="7038" spans="1:15" x14ac:dyDescent="0.25">
      <c r="A7038" t="s">
        <v>340</v>
      </c>
      <c r="B7038" t="s">
        <v>320</v>
      </c>
      <c r="C7038" t="s">
        <v>96</v>
      </c>
      <c r="D7038">
        <v>51225407</v>
      </c>
      <c r="E7038" t="s">
        <v>147</v>
      </c>
      <c r="F7038" t="s">
        <v>45</v>
      </c>
      <c r="G7038">
        <v>650</v>
      </c>
      <c r="H7038">
        <v>0</v>
      </c>
      <c r="I7038">
        <v>0</v>
      </c>
      <c r="J7038">
        <v>17</v>
      </c>
      <c r="K7038">
        <v>4</v>
      </c>
      <c r="L7038">
        <v>98349</v>
      </c>
      <c r="M7038">
        <v>7553</v>
      </c>
      <c r="N7038" t="s">
        <v>341</v>
      </c>
      <c r="O7038" t="s">
        <v>355</v>
      </c>
    </row>
    <row r="7039" spans="1:15" x14ac:dyDescent="0.25">
      <c r="A7039" t="s">
        <v>340</v>
      </c>
      <c r="B7039" t="s">
        <v>320</v>
      </c>
      <c r="C7039" t="s">
        <v>96</v>
      </c>
      <c r="D7039">
        <v>51225407</v>
      </c>
      <c r="E7039" t="s">
        <v>147</v>
      </c>
      <c r="F7039" t="s">
        <v>45</v>
      </c>
      <c r="G7039">
        <v>650</v>
      </c>
      <c r="H7039">
        <v>0</v>
      </c>
      <c r="I7039">
        <v>0</v>
      </c>
      <c r="J7039">
        <v>17</v>
      </c>
      <c r="K7039">
        <v>4</v>
      </c>
      <c r="L7039">
        <v>1223192</v>
      </c>
      <c r="M7039">
        <v>7554</v>
      </c>
      <c r="N7039" t="s">
        <v>341</v>
      </c>
      <c r="O7039" t="s">
        <v>355</v>
      </c>
    </row>
    <row r="7040" spans="1:15" x14ac:dyDescent="0.25">
      <c r="A7040" t="s">
        <v>340</v>
      </c>
      <c r="B7040" t="s">
        <v>320</v>
      </c>
      <c r="C7040" t="s">
        <v>96</v>
      </c>
      <c r="D7040">
        <v>51227957</v>
      </c>
      <c r="E7040" t="s">
        <v>148</v>
      </c>
      <c r="F7040" t="s">
        <v>45</v>
      </c>
      <c r="G7040">
        <v>650</v>
      </c>
      <c r="H7040">
        <v>0</v>
      </c>
      <c r="I7040">
        <v>0</v>
      </c>
      <c r="J7040">
        <v>17</v>
      </c>
      <c r="K7040">
        <v>4</v>
      </c>
      <c r="L7040">
        <v>2280144</v>
      </c>
      <c r="M7040">
        <v>7550</v>
      </c>
      <c r="N7040" t="s">
        <v>341</v>
      </c>
      <c r="O7040" t="s">
        <v>355</v>
      </c>
    </row>
    <row r="7041" spans="1:15" x14ac:dyDescent="0.25">
      <c r="A7041" t="s">
        <v>340</v>
      </c>
      <c r="B7041" t="s">
        <v>320</v>
      </c>
      <c r="C7041" t="s">
        <v>96</v>
      </c>
      <c r="D7041">
        <v>51227957</v>
      </c>
      <c r="E7041" t="s">
        <v>148</v>
      </c>
      <c r="F7041" t="s">
        <v>45</v>
      </c>
      <c r="G7041">
        <v>650</v>
      </c>
      <c r="H7041">
        <v>0</v>
      </c>
      <c r="I7041">
        <v>0</v>
      </c>
      <c r="J7041">
        <v>17</v>
      </c>
      <c r="K7041">
        <v>4</v>
      </c>
      <c r="L7041">
        <v>140213</v>
      </c>
      <c r="M7041">
        <v>7553</v>
      </c>
      <c r="N7041" t="s">
        <v>341</v>
      </c>
      <c r="O7041" t="s">
        <v>355</v>
      </c>
    </row>
    <row r="7042" spans="1:15" x14ac:dyDescent="0.25">
      <c r="A7042" t="s">
        <v>340</v>
      </c>
      <c r="B7042" t="s">
        <v>320</v>
      </c>
      <c r="C7042" t="s">
        <v>96</v>
      </c>
      <c r="D7042">
        <v>51227957</v>
      </c>
      <c r="E7042" t="s">
        <v>148</v>
      </c>
      <c r="F7042" t="s">
        <v>45</v>
      </c>
      <c r="G7042">
        <v>650</v>
      </c>
      <c r="H7042">
        <v>0</v>
      </c>
      <c r="I7042">
        <v>0</v>
      </c>
      <c r="J7042">
        <v>17</v>
      </c>
      <c r="K7042">
        <v>4</v>
      </c>
      <c r="L7042">
        <v>2139931</v>
      </c>
      <c r="M7042">
        <v>7554</v>
      </c>
      <c r="N7042" t="s">
        <v>341</v>
      </c>
      <c r="O7042" t="s">
        <v>355</v>
      </c>
    </row>
    <row r="7043" spans="1:15" x14ac:dyDescent="0.25">
      <c r="A7043" t="s">
        <v>340</v>
      </c>
      <c r="B7043" t="s">
        <v>320</v>
      </c>
      <c r="C7043" t="s">
        <v>96</v>
      </c>
      <c r="D7043">
        <v>51232627</v>
      </c>
      <c r="E7043" t="s">
        <v>265</v>
      </c>
      <c r="F7043" t="s">
        <v>45</v>
      </c>
      <c r="G7043">
        <v>650</v>
      </c>
      <c r="H7043">
        <v>0</v>
      </c>
      <c r="I7043">
        <v>0</v>
      </c>
      <c r="J7043">
        <v>17</v>
      </c>
      <c r="K7043">
        <v>4</v>
      </c>
      <c r="L7043">
        <v>480346</v>
      </c>
      <c r="M7043">
        <v>7550</v>
      </c>
      <c r="N7043" t="s">
        <v>341</v>
      </c>
      <c r="O7043" t="s">
        <v>355</v>
      </c>
    </row>
    <row r="7044" spans="1:15" x14ac:dyDescent="0.25">
      <c r="A7044" t="s">
        <v>340</v>
      </c>
      <c r="B7044" t="s">
        <v>320</v>
      </c>
      <c r="C7044" t="s">
        <v>96</v>
      </c>
      <c r="D7044">
        <v>51232627</v>
      </c>
      <c r="E7044" t="s">
        <v>265</v>
      </c>
      <c r="F7044" t="s">
        <v>45</v>
      </c>
      <c r="G7044">
        <v>650</v>
      </c>
      <c r="H7044">
        <v>0</v>
      </c>
      <c r="I7044">
        <v>0</v>
      </c>
      <c r="J7044">
        <v>17</v>
      </c>
      <c r="K7044">
        <v>4</v>
      </c>
      <c r="L7044">
        <v>34335</v>
      </c>
      <c r="M7044">
        <v>7553</v>
      </c>
      <c r="N7044" t="s">
        <v>341</v>
      </c>
      <c r="O7044" t="s">
        <v>355</v>
      </c>
    </row>
    <row r="7045" spans="1:15" x14ac:dyDescent="0.25">
      <c r="A7045" t="s">
        <v>340</v>
      </c>
      <c r="B7045" t="s">
        <v>320</v>
      </c>
      <c r="C7045" t="s">
        <v>96</v>
      </c>
      <c r="D7045">
        <v>51232627</v>
      </c>
      <c r="E7045" t="s">
        <v>265</v>
      </c>
      <c r="F7045" t="s">
        <v>45</v>
      </c>
      <c r="G7045">
        <v>650</v>
      </c>
      <c r="H7045">
        <v>0</v>
      </c>
      <c r="I7045">
        <v>0</v>
      </c>
      <c r="J7045">
        <v>17</v>
      </c>
      <c r="K7045">
        <v>4</v>
      </c>
      <c r="L7045">
        <v>446011</v>
      </c>
      <c r="M7045">
        <v>7554</v>
      </c>
      <c r="N7045" t="s">
        <v>341</v>
      </c>
      <c r="O7045" t="s">
        <v>355</v>
      </c>
    </row>
    <row r="7046" spans="1:15" x14ac:dyDescent="0.25">
      <c r="A7046" t="s">
        <v>340</v>
      </c>
      <c r="B7046" t="s">
        <v>320</v>
      </c>
      <c r="C7046" t="s">
        <v>96</v>
      </c>
      <c r="D7046">
        <v>51234003</v>
      </c>
      <c r="E7046" t="s">
        <v>294</v>
      </c>
      <c r="F7046" t="s">
        <v>45</v>
      </c>
      <c r="G7046">
        <v>650</v>
      </c>
      <c r="H7046">
        <v>0</v>
      </c>
      <c r="I7046">
        <v>0</v>
      </c>
      <c r="J7046">
        <v>17</v>
      </c>
      <c r="K7046">
        <v>4</v>
      </c>
      <c r="L7046">
        <v>545584</v>
      </c>
      <c r="M7046">
        <v>7550</v>
      </c>
      <c r="N7046" t="s">
        <v>341</v>
      </c>
      <c r="O7046" t="s">
        <v>355</v>
      </c>
    </row>
    <row r="7047" spans="1:15" x14ac:dyDescent="0.25">
      <c r="A7047" t="s">
        <v>340</v>
      </c>
      <c r="B7047" t="s">
        <v>320</v>
      </c>
      <c r="C7047" t="s">
        <v>96</v>
      </c>
      <c r="D7047">
        <v>51234003</v>
      </c>
      <c r="E7047" t="s">
        <v>294</v>
      </c>
      <c r="F7047" t="s">
        <v>45</v>
      </c>
      <c r="G7047">
        <v>650</v>
      </c>
      <c r="H7047">
        <v>0</v>
      </c>
      <c r="I7047">
        <v>0</v>
      </c>
      <c r="J7047">
        <v>17</v>
      </c>
      <c r="K7047">
        <v>4</v>
      </c>
      <c r="L7047">
        <v>51437</v>
      </c>
      <c r="M7047">
        <v>7553</v>
      </c>
      <c r="N7047" t="s">
        <v>341</v>
      </c>
      <c r="O7047" t="s">
        <v>355</v>
      </c>
    </row>
    <row r="7048" spans="1:15" x14ac:dyDescent="0.25">
      <c r="A7048" t="s">
        <v>340</v>
      </c>
      <c r="B7048" t="s">
        <v>320</v>
      </c>
      <c r="C7048" t="s">
        <v>96</v>
      </c>
      <c r="D7048">
        <v>51234003</v>
      </c>
      <c r="E7048" t="s">
        <v>294</v>
      </c>
      <c r="F7048" t="s">
        <v>45</v>
      </c>
      <c r="G7048">
        <v>650</v>
      </c>
      <c r="H7048">
        <v>0</v>
      </c>
      <c r="I7048">
        <v>0</v>
      </c>
      <c r="J7048">
        <v>17</v>
      </c>
      <c r="K7048">
        <v>4</v>
      </c>
      <c r="L7048">
        <v>494147</v>
      </c>
      <c r="M7048">
        <v>7554</v>
      </c>
      <c r="N7048" t="s">
        <v>341</v>
      </c>
      <c r="O7048" t="s">
        <v>355</v>
      </c>
    </row>
    <row r="7049" spans="1:15" x14ac:dyDescent="0.25">
      <c r="A7049" t="s">
        <v>340</v>
      </c>
      <c r="B7049" t="s">
        <v>320</v>
      </c>
      <c r="C7049" t="s">
        <v>96</v>
      </c>
      <c r="D7049">
        <v>51234300</v>
      </c>
      <c r="E7049" t="s">
        <v>286</v>
      </c>
      <c r="F7049" t="s">
        <v>45</v>
      </c>
      <c r="G7049">
        <v>650</v>
      </c>
      <c r="H7049">
        <v>0</v>
      </c>
      <c r="I7049">
        <v>0</v>
      </c>
      <c r="J7049">
        <v>17</v>
      </c>
      <c r="K7049">
        <v>4</v>
      </c>
      <c r="L7049">
        <v>740379</v>
      </c>
      <c r="M7049">
        <v>7550</v>
      </c>
      <c r="N7049" t="s">
        <v>341</v>
      </c>
      <c r="O7049" t="s">
        <v>355</v>
      </c>
    </row>
    <row r="7050" spans="1:15" x14ac:dyDescent="0.25">
      <c r="A7050" t="s">
        <v>340</v>
      </c>
      <c r="B7050" t="s">
        <v>320</v>
      </c>
      <c r="C7050" t="s">
        <v>96</v>
      </c>
      <c r="D7050">
        <v>51234300</v>
      </c>
      <c r="E7050" t="s">
        <v>286</v>
      </c>
      <c r="F7050" t="s">
        <v>45</v>
      </c>
      <c r="G7050">
        <v>650</v>
      </c>
      <c r="H7050">
        <v>0</v>
      </c>
      <c r="I7050">
        <v>0</v>
      </c>
      <c r="J7050">
        <v>17</v>
      </c>
      <c r="K7050">
        <v>4</v>
      </c>
      <c r="L7050">
        <v>58712</v>
      </c>
      <c r="M7050">
        <v>7553</v>
      </c>
      <c r="N7050" t="s">
        <v>341</v>
      </c>
      <c r="O7050" t="s">
        <v>355</v>
      </c>
    </row>
    <row r="7051" spans="1:15" x14ac:dyDescent="0.25">
      <c r="A7051" t="s">
        <v>340</v>
      </c>
      <c r="B7051" t="s">
        <v>320</v>
      </c>
      <c r="C7051" t="s">
        <v>96</v>
      </c>
      <c r="D7051">
        <v>51234300</v>
      </c>
      <c r="E7051" t="s">
        <v>286</v>
      </c>
      <c r="F7051" t="s">
        <v>45</v>
      </c>
      <c r="G7051">
        <v>650</v>
      </c>
      <c r="H7051">
        <v>0</v>
      </c>
      <c r="I7051">
        <v>0</v>
      </c>
      <c r="J7051">
        <v>17</v>
      </c>
      <c r="K7051">
        <v>4</v>
      </c>
      <c r="L7051">
        <v>681667</v>
      </c>
      <c r="M7051">
        <v>7554</v>
      </c>
      <c r="N7051" t="s">
        <v>341</v>
      </c>
      <c r="O7051" t="s">
        <v>355</v>
      </c>
    </row>
    <row r="7052" spans="1:15" x14ac:dyDescent="0.25">
      <c r="A7052" t="s">
        <v>340</v>
      </c>
      <c r="B7052" t="s">
        <v>320</v>
      </c>
      <c r="C7052" t="s">
        <v>96</v>
      </c>
      <c r="D7052">
        <v>54583208</v>
      </c>
      <c r="E7052" t="s">
        <v>149</v>
      </c>
      <c r="F7052" t="s">
        <v>45</v>
      </c>
      <c r="G7052">
        <v>650</v>
      </c>
      <c r="H7052">
        <v>0</v>
      </c>
      <c r="I7052">
        <v>0</v>
      </c>
      <c r="J7052">
        <v>17</v>
      </c>
      <c r="K7052">
        <v>4</v>
      </c>
      <c r="L7052">
        <v>1776727</v>
      </c>
      <c r="M7052">
        <v>7550</v>
      </c>
      <c r="N7052" t="s">
        <v>341</v>
      </c>
      <c r="O7052" t="s">
        <v>355</v>
      </c>
    </row>
    <row r="7053" spans="1:15" x14ac:dyDescent="0.25">
      <c r="A7053" t="s">
        <v>340</v>
      </c>
      <c r="B7053" t="s">
        <v>320</v>
      </c>
      <c r="C7053" t="s">
        <v>96</v>
      </c>
      <c r="D7053">
        <v>54583208</v>
      </c>
      <c r="E7053" t="s">
        <v>149</v>
      </c>
      <c r="F7053" t="s">
        <v>45</v>
      </c>
      <c r="G7053">
        <v>650</v>
      </c>
      <c r="H7053">
        <v>0</v>
      </c>
      <c r="I7053">
        <v>0</v>
      </c>
      <c r="J7053">
        <v>17</v>
      </c>
      <c r="K7053">
        <v>4</v>
      </c>
      <c r="L7053">
        <v>86833</v>
      </c>
      <c r="M7053">
        <v>7553</v>
      </c>
      <c r="N7053" t="s">
        <v>341</v>
      </c>
      <c r="O7053" t="s">
        <v>355</v>
      </c>
    </row>
    <row r="7054" spans="1:15" x14ac:dyDescent="0.25">
      <c r="A7054" t="s">
        <v>340</v>
      </c>
      <c r="B7054" t="s">
        <v>320</v>
      </c>
      <c r="C7054" t="s">
        <v>96</v>
      </c>
      <c r="D7054">
        <v>54583208</v>
      </c>
      <c r="E7054" t="s">
        <v>149</v>
      </c>
      <c r="F7054" t="s">
        <v>45</v>
      </c>
      <c r="G7054">
        <v>650</v>
      </c>
      <c r="H7054">
        <v>0</v>
      </c>
      <c r="I7054">
        <v>0</v>
      </c>
      <c r="J7054">
        <v>17</v>
      </c>
      <c r="K7054">
        <v>4</v>
      </c>
      <c r="L7054">
        <v>1689894</v>
      </c>
      <c r="M7054">
        <v>7554</v>
      </c>
      <c r="N7054" t="s">
        <v>341</v>
      </c>
      <c r="O7054" t="s">
        <v>355</v>
      </c>
    </row>
    <row r="7055" spans="1:15" x14ac:dyDescent="0.25">
      <c r="A7055" t="s">
        <v>340</v>
      </c>
      <c r="B7055" t="s">
        <v>320</v>
      </c>
      <c r="C7055" t="s">
        <v>96</v>
      </c>
      <c r="D7055">
        <v>54583232</v>
      </c>
      <c r="E7055" t="s">
        <v>150</v>
      </c>
      <c r="F7055" t="s">
        <v>45</v>
      </c>
      <c r="G7055">
        <v>650</v>
      </c>
      <c r="H7055">
        <v>0</v>
      </c>
      <c r="I7055">
        <v>0</v>
      </c>
      <c r="J7055">
        <v>17</v>
      </c>
      <c r="K7055">
        <v>4</v>
      </c>
      <c r="L7055">
        <v>522930</v>
      </c>
      <c r="M7055">
        <v>7550</v>
      </c>
      <c r="N7055" t="s">
        <v>341</v>
      </c>
      <c r="O7055" t="s">
        <v>355</v>
      </c>
    </row>
    <row r="7056" spans="1:15" x14ac:dyDescent="0.25">
      <c r="A7056" t="s">
        <v>340</v>
      </c>
      <c r="B7056" t="s">
        <v>320</v>
      </c>
      <c r="C7056" t="s">
        <v>96</v>
      </c>
      <c r="D7056">
        <v>54583232</v>
      </c>
      <c r="E7056" t="s">
        <v>150</v>
      </c>
      <c r="F7056" t="s">
        <v>45</v>
      </c>
      <c r="G7056">
        <v>650</v>
      </c>
      <c r="H7056">
        <v>0</v>
      </c>
      <c r="I7056">
        <v>0</v>
      </c>
      <c r="J7056">
        <v>17</v>
      </c>
      <c r="K7056">
        <v>4</v>
      </c>
      <c r="L7056">
        <v>23102</v>
      </c>
      <c r="M7056">
        <v>7553</v>
      </c>
      <c r="N7056" t="s">
        <v>341</v>
      </c>
      <c r="O7056" t="s">
        <v>355</v>
      </c>
    </row>
    <row r="7057" spans="1:15" x14ac:dyDescent="0.25">
      <c r="A7057" t="s">
        <v>340</v>
      </c>
      <c r="B7057" t="s">
        <v>320</v>
      </c>
      <c r="C7057" t="s">
        <v>96</v>
      </c>
      <c r="D7057">
        <v>54583232</v>
      </c>
      <c r="E7057" t="s">
        <v>150</v>
      </c>
      <c r="F7057" t="s">
        <v>45</v>
      </c>
      <c r="G7057">
        <v>650</v>
      </c>
      <c r="H7057">
        <v>0</v>
      </c>
      <c r="I7057">
        <v>0</v>
      </c>
      <c r="J7057">
        <v>17</v>
      </c>
      <c r="K7057">
        <v>4</v>
      </c>
      <c r="L7057">
        <v>499828</v>
      </c>
      <c r="M7057">
        <v>7554</v>
      </c>
      <c r="N7057" t="s">
        <v>341</v>
      </c>
      <c r="O7057" t="s">
        <v>355</v>
      </c>
    </row>
    <row r="7058" spans="1:15" x14ac:dyDescent="0.25">
      <c r="A7058" t="s">
        <v>340</v>
      </c>
      <c r="B7058" t="s">
        <v>320</v>
      </c>
      <c r="C7058" t="s">
        <v>96</v>
      </c>
      <c r="D7058">
        <v>54982822</v>
      </c>
      <c r="E7058" t="s">
        <v>151</v>
      </c>
      <c r="F7058" t="s">
        <v>45</v>
      </c>
      <c r="G7058">
        <v>650</v>
      </c>
      <c r="H7058">
        <v>0</v>
      </c>
      <c r="I7058">
        <v>0</v>
      </c>
      <c r="J7058">
        <v>17</v>
      </c>
      <c r="K7058">
        <v>4</v>
      </c>
      <c r="L7058">
        <v>2409712</v>
      </c>
      <c r="M7058">
        <v>7550</v>
      </c>
      <c r="N7058" t="s">
        <v>341</v>
      </c>
      <c r="O7058" t="s">
        <v>355</v>
      </c>
    </row>
    <row r="7059" spans="1:15" x14ac:dyDescent="0.25">
      <c r="A7059" t="s">
        <v>340</v>
      </c>
      <c r="B7059" t="s">
        <v>320</v>
      </c>
      <c r="C7059" t="s">
        <v>96</v>
      </c>
      <c r="D7059">
        <v>54982822</v>
      </c>
      <c r="E7059" t="s">
        <v>151</v>
      </c>
      <c r="F7059" t="s">
        <v>45</v>
      </c>
      <c r="G7059">
        <v>650</v>
      </c>
      <c r="H7059">
        <v>0</v>
      </c>
      <c r="I7059">
        <v>0</v>
      </c>
      <c r="J7059">
        <v>17</v>
      </c>
      <c r="K7059">
        <v>4</v>
      </c>
      <c r="L7059">
        <v>273258</v>
      </c>
      <c r="M7059">
        <v>7553</v>
      </c>
      <c r="N7059" t="s">
        <v>341</v>
      </c>
      <c r="O7059" t="s">
        <v>355</v>
      </c>
    </row>
    <row r="7060" spans="1:15" x14ac:dyDescent="0.25">
      <c r="A7060" t="s">
        <v>340</v>
      </c>
      <c r="B7060" t="s">
        <v>320</v>
      </c>
      <c r="C7060" t="s">
        <v>96</v>
      </c>
      <c r="D7060">
        <v>54982822</v>
      </c>
      <c r="E7060" t="s">
        <v>151</v>
      </c>
      <c r="F7060" t="s">
        <v>45</v>
      </c>
      <c r="G7060">
        <v>650</v>
      </c>
      <c r="H7060">
        <v>0</v>
      </c>
      <c r="I7060">
        <v>0</v>
      </c>
      <c r="J7060">
        <v>17</v>
      </c>
      <c r="K7060">
        <v>4</v>
      </c>
      <c r="L7060">
        <v>2136454</v>
      </c>
      <c r="M7060">
        <v>7554</v>
      </c>
      <c r="N7060" t="s">
        <v>341</v>
      </c>
      <c r="O7060" t="s">
        <v>355</v>
      </c>
    </row>
    <row r="7061" spans="1:15" x14ac:dyDescent="0.25">
      <c r="A7061" t="s">
        <v>340</v>
      </c>
      <c r="B7061" t="s">
        <v>320</v>
      </c>
      <c r="C7061" t="s">
        <v>96</v>
      </c>
      <c r="D7061">
        <v>55477988</v>
      </c>
      <c r="E7061" t="s">
        <v>153</v>
      </c>
      <c r="F7061" t="s">
        <v>45</v>
      </c>
      <c r="G7061">
        <v>650</v>
      </c>
      <c r="H7061">
        <v>0</v>
      </c>
      <c r="I7061">
        <v>0</v>
      </c>
      <c r="J7061">
        <v>17</v>
      </c>
      <c r="K7061">
        <v>4</v>
      </c>
      <c r="L7061">
        <v>2015797</v>
      </c>
      <c r="M7061">
        <v>7550</v>
      </c>
      <c r="N7061" t="s">
        <v>341</v>
      </c>
      <c r="O7061" t="s">
        <v>355</v>
      </c>
    </row>
    <row r="7062" spans="1:15" x14ac:dyDescent="0.25">
      <c r="A7062" t="s">
        <v>340</v>
      </c>
      <c r="B7062" t="s">
        <v>320</v>
      </c>
      <c r="C7062" t="s">
        <v>96</v>
      </c>
      <c r="D7062">
        <v>55477988</v>
      </c>
      <c r="E7062" t="s">
        <v>153</v>
      </c>
      <c r="F7062" t="s">
        <v>45</v>
      </c>
      <c r="G7062">
        <v>650</v>
      </c>
      <c r="H7062">
        <v>0</v>
      </c>
      <c r="I7062">
        <v>0</v>
      </c>
      <c r="J7062">
        <v>17</v>
      </c>
      <c r="K7062">
        <v>4</v>
      </c>
      <c r="L7062">
        <v>131031</v>
      </c>
      <c r="M7062">
        <v>7553</v>
      </c>
      <c r="N7062" t="s">
        <v>341</v>
      </c>
      <c r="O7062" t="s">
        <v>355</v>
      </c>
    </row>
    <row r="7063" spans="1:15" x14ac:dyDescent="0.25">
      <c r="A7063" t="s">
        <v>340</v>
      </c>
      <c r="B7063" t="s">
        <v>320</v>
      </c>
      <c r="C7063" t="s">
        <v>96</v>
      </c>
      <c r="D7063">
        <v>55477988</v>
      </c>
      <c r="E7063" t="s">
        <v>153</v>
      </c>
      <c r="F7063" t="s">
        <v>45</v>
      </c>
      <c r="G7063">
        <v>650</v>
      </c>
      <c r="H7063">
        <v>0</v>
      </c>
      <c r="I7063">
        <v>0</v>
      </c>
      <c r="J7063">
        <v>17</v>
      </c>
      <c r="K7063">
        <v>4</v>
      </c>
      <c r="L7063">
        <v>1884766</v>
      </c>
      <c r="M7063">
        <v>7554</v>
      </c>
      <c r="N7063" t="s">
        <v>341</v>
      </c>
      <c r="O7063" t="s">
        <v>355</v>
      </c>
    </row>
    <row r="7064" spans="1:15" x14ac:dyDescent="0.25">
      <c r="A7064" t="s">
        <v>340</v>
      </c>
      <c r="B7064" t="s">
        <v>320</v>
      </c>
      <c r="C7064" t="s">
        <v>154</v>
      </c>
      <c r="D7064">
        <v>11045218</v>
      </c>
      <c r="E7064" t="s">
        <v>306</v>
      </c>
      <c r="F7064" t="s">
        <v>19</v>
      </c>
      <c r="G7064">
        <v>650</v>
      </c>
      <c r="H7064">
        <v>0</v>
      </c>
      <c r="I7064">
        <v>0</v>
      </c>
      <c r="J7064">
        <v>17</v>
      </c>
      <c r="K7064">
        <v>4</v>
      </c>
      <c r="L7064">
        <v>2333297</v>
      </c>
      <c r="M7064">
        <v>6200</v>
      </c>
      <c r="N7064" t="s">
        <v>341</v>
      </c>
      <c r="O7064" t="s">
        <v>355</v>
      </c>
    </row>
    <row r="7065" spans="1:15" x14ac:dyDescent="0.25">
      <c r="A7065" t="s">
        <v>340</v>
      </c>
      <c r="B7065" t="s">
        <v>320</v>
      </c>
      <c r="C7065" t="s">
        <v>154</v>
      </c>
      <c r="D7065">
        <v>11045218</v>
      </c>
      <c r="E7065" t="s">
        <v>306</v>
      </c>
      <c r="F7065" t="s">
        <v>19</v>
      </c>
      <c r="G7065">
        <v>650</v>
      </c>
      <c r="H7065">
        <v>0</v>
      </c>
      <c r="I7065">
        <v>0</v>
      </c>
      <c r="J7065">
        <v>17</v>
      </c>
      <c r="K7065">
        <v>4</v>
      </c>
      <c r="L7065">
        <v>2333297</v>
      </c>
      <c r="M7065">
        <v>6202</v>
      </c>
      <c r="N7065" t="s">
        <v>341</v>
      </c>
      <c r="O7065" t="s">
        <v>355</v>
      </c>
    </row>
    <row r="7066" spans="1:15" x14ac:dyDescent="0.25">
      <c r="A7066" t="s">
        <v>340</v>
      </c>
      <c r="B7066" t="s">
        <v>320</v>
      </c>
      <c r="C7066" t="s">
        <v>154</v>
      </c>
      <c r="D7066">
        <v>11045218</v>
      </c>
      <c r="E7066" t="s">
        <v>306</v>
      </c>
      <c r="F7066" t="s">
        <v>19</v>
      </c>
      <c r="G7066">
        <v>650</v>
      </c>
      <c r="H7066">
        <v>0</v>
      </c>
      <c r="I7066">
        <v>0</v>
      </c>
      <c r="J7066">
        <v>17</v>
      </c>
      <c r="K7066">
        <v>4</v>
      </c>
      <c r="L7066">
        <v>21168255</v>
      </c>
      <c r="M7066">
        <v>7550</v>
      </c>
      <c r="N7066" t="s">
        <v>341</v>
      </c>
      <c r="O7066" t="s">
        <v>355</v>
      </c>
    </row>
    <row r="7067" spans="1:15" x14ac:dyDescent="0.25">
      <c r="A7067" t="s">
        <v>340</v>
      </c>
      <c r="B7067" t="s">
        <v>320</v>
      </c>
      <c r="C7067" t="s">
        <v>154</v>
      </c>
      <c r="D7067">
        <v>11045218</v>
      </c>
      <c r="E7067" t="s">
        <v>306</v>
      </c>
      <c r="F7067" t="s">
        <v>19</v>
      </c>
      <c r="G7067">
        <v>650</v>
      </c>
      <c r="H7067">
        <v>0</v>
      </c>
      <c r="I7067">
        <v>0</v>
      </c>
      <c r="J7067">
        <v>17</v>
      </c>
      <c r="K7067">
        <v>4</v>
      </c>
      <c r="L7067">
        <v>3663</v>
      </c>
      <c r="M7067">
        <v>7551</v>
      </c>
      <c r="N7067" t="s">
        <v>341</v>
      </c>
      <c r="O7067" t="s">
        <v>355</v>
      </c>
    </row>
    <row r="7068" spans="1:15" x14ac:dyDescent="0.25">
      <c r="A7068" t="s">
        <v>340</v>
      </c>
      <c r="B7068" t="s">
        <v>320</v>
      </c>
      <c r="C7068" t="s">
        <v>154</v>
      </c>
      <c r="D7068">
        <v>11045218</v>
      </c>
      <c r="E7068" t="s">
        <v>306</v>
      </c>
      <c r="F7068" t="s">
        <v>19</v>
      </c>
      <c r="G7068">
        <v>650</v>
      </c>
      <c r="H7068">
        <v>0</v>
      </c>
      <c r="I7068">
        <v>0</v>
      </c>
      <c r="J7068">
        <v>17</v>
      </c>
      <c r="K7068">
        <v>4</v>
      </c>
      <c r="L7068">
        <v>1649151</v>
      </c>
      <c r="M7068">
        <v>7553</v>
      </c>
      <c r="N7068" t="s">
        <v>341</v>
      </c>
      <c r="O7068" t="s">
        <v>355</v>
      </c>
    </row>
    <row r="7069" spans="1:15" x14ac:dyDescent="0.25">
      <c r="A7069" t="s">
        <v>340</v>
      </c>
      <c r="B7069" t="s">
        <v>320</v>
      </c>
      <c r="C7069" t="s">
        <v>154</v>
      </c>
      <c r="D7069">
        <v>11045218</v>
      </c>
      <c r="E7069" t="s">
        <v>306</v>
      </c>
      <c r="F7069" t="s">
        <v>19</v>
      </c>
      <c r="G7069">
        <v>650</v>
      </c>
      <c r="H7069">
        <v>0</v>
      </c>
      <c r="I7069">
        <v>0</v>
      </c>
      <c r="J7069">
        <v>17</v>
      </c>
      <c r="K7069">
        <v>4</v>
      </c>
      <c r="L7069">
        <v>19515441</v>
      </c>
      <c r="M7069">
        <v>7554</v>
      </c>
      <c r="N7069" t="s">
        <v>341</v>
      </c>
      <c r="O7069" t="s">
        <v>355</v>
      </c>
    </row>
    <row r="7070" spans="1:15" x14ac:dyDescent="0.25">
      <c r="A7070" t="s">
        <v>340</v>
      </c>
      <c r="B7070" t="s">
        <v>320</v>
      </c>
      <c r="C7070" t="s">
        <v>154</v>
      </c>
      <c r="D7070">
        <v>51223311</v>
      </c>
      <c r="E7070" t="s">
        <v>164</v>
      </c>
      <c r="F7070" t="s">
        <v>45</v>
      </c>
      <c r="G7070">
        <v>650</v>
      </c>
      <c r="H7070">
        <v>0</v>
      </c>
      <c r="I7070">
        <v>0</v>
      </c>
      <c r="J7070">
        <v>17</v>
      </c>
      <c r="K7070">
        <v>4</v>
      </c>
      <c r="L7070">
        <v>805938</v>
      </c>
      <c r="M7070">
        <v>7550</v>
      </c>
      <c r="N7070" t="s">
        <v>341</v>
      </c>
      <c r="O7070" t="s">
        <v>355</v>
      </c>
    </row>
    <row r="7071" spans="1:15" x14ac:dyDescent="0.25">
      <c r="A7071" t="s">
        <v>340</v>
      </c>
      <c r="B7071" t="s">
        <v>320</v>
      </c>
      <c r="C7071" t="s">
        <v>154</v>
      </c>
      <c r="D7071">
        <v>51223311</v>
      </c>
      <c r="E7071" t="s">
        <v>164</v>
      </c>
      <c r="F7071" t="s">
        <v>45</v>
      </c>
      <c r="G7071">
        <v>650</v>
      </c>
      <c r="H7071">
        <v>0</v>
      </c>
      <c r="I7071">
        <v>0</v>
      </c>
      <c r="J7071">
        <v>17</v>
      </c>
      <c r="K7071">
        <v>4</v>
      </c>
      <c r="L7071">
        <v>46790</v>
      </c>
      <c r="M7071">
        <v>7553</v>
      </c>
      <c r="N7071" t="s">
        <v>341</v>
      </c>
      <c r="O7071" t="s">
        <v>355</v>
      </c>
    </row>
    <row r="7072" spans="1:15" x14ac:dyDescent="0.25">
      <c r="A7072" t="s">
        <v>340</v>
      </c>
      <c r="B7072" t="s">
        <v>320</v>
      </c>
      <c r="C7072" t="s">
        <v>154</v>
      </c>
      <c r="D7072">
        <v>51223311</v>
      </c>
      <c r="E7072" t="s">
        <v>164</v>
      </c>
      <c r="F7072" t="s">
        <v>45</v>
      </c>
      <c r="G7072">
        <v>650</v>
      </c>
      <c r="H7072">
        <v>0</v>
      </c>
      <c r="I7072">
        <v>0</v>
      </c>
      <c r="J7072">
        <v>17</v>
      </c>
      <c r="K7072">
        <v>4</v>
      </c>
      <c r="L7072">
        <v>759148</v>
      </c>
      <c r="M7072">
        <v>7554</v>
      </c>
      <c r="N7072" t="s">
        <v>341</v>
      </c>
      <c r="O7072" t="s">
        <v>355</v>
      </c>
    </row>
    <row r="7073" spans="1:15" x14ac:dyDescent="0.25">
      <c r="A7073" t="s">
        <v>340</v>
      </c>
      <c r="B7073" t="s">
        <v>320</v>
      </c>
      <c r="C7073" t="s">
        <v>154</v>
      </c>
      <c r="D7073">
        <v>51223329</v>
      </c>
      <c r="E7073" t="s">
        <v>165</v>
      </c>
      <c r="F7073" t="s">
        <v>45</v>
      </c>
      <c r="G7073">
        <v>650</v>
      </c>
      <c r="H7073">
        <v>0</v>
      </c>
      <c r="I7073">
        <v>0</v>
      </c>
      <c r="J7073">
        <v>17</v>
      </c>
      <c r="K7073">
        <v>4</v>
      </c>
      <c r="L7073">
        <v>783834</v>
      </c>
      <c r="M7073">
        <v>7550</v>
      </c>
      <c r="N7073" t="s">
        <v>341</v>
      </c>
      <c r="O7073" t="s">
        <v>355</v>
      </c>
    </row>
    <row r="7074" spans="1:15" x14ac:dyDescent="0.25">
      <c r="A7074" t="s">
        <v>340</v>
      </c>
      <c r="B7074" t="s">
        <v>320</v>
      </c>
      <c r="C7074" t="s">
        <v>154</v>
      </c>
      <c r="D7074">
        <v>51223329</v>
      </c>
      <c r="E7074" t="s">
        <v>165</v>
      </c>
      <c r="F7074" t="s">
        <v>45</v>
      </c>
      <c r="G7074">
        <v>650</v>
      </c>
      <c r="H7074">
        <v>0</v>
      </c>
      <c r="I7074">
        <v>0</v>
      </c>
      <c r="J7074">
        <v>17</v>
      </c>
      <c r="K7074">
        <v>4</v>
      </c>
      <c r="L7074">
        <v>41245</v>
      </c>
      <c r="M7074">
        <v>7553</v>
      </c>
      <c r="N7074" t="s">
        <v>341</v>
      </c>
      <c r="O7074" t="s">
        <v>355</v>
      </c>
    </row>
    <row r="7075" spans="1:15" x14ac:dyDescent="0.25">
      <c r="A7075" t="s">
        <v>340</v>
      </c>
      <c r="B7075" t="s">
        <v>320</v>
      </c>
      <c r="C7075" t="s">
        <v>154</v>
      </c>
      <c r="D7075">
        <v>51223329</v>
      </c>
      <c r="E7075" t="s">
        <v>165</v>
      </c>
      <c r="F7075" t="s">
        <v>45</v>
      </c>
      <c r="G7075">
        <v>650</v>
      </c>
      <c r="H7075">
        <v>0</v>
      </c>
      <c r="I7075">
        <v>0</v>
      </c>
      <c r="J7075">
        <v>17</v>
      </c>
      <c r="K7075">
        <v>4</v>
      </c>
      <c r="L7075">
        <v>742589</v>
      </c>
      <c r="M7075">
        <v>7554</v>
      </c>
      <c r="N7075" t="s">
        <v>341</v>
      </c>
      <c r="O7075" t="s">
        <v>355</v>
      </c>
    </row>
    <row r="7076" spans="1:15" x14ac:dyDescent="0.25">
      <c r="A7076" t="s">
        <v>340</v>
      </c>
      <c r="B7076" t="s">
        <v>320</v>
      </c>
      <c r="C7076" t="s">
        <v>166</v>
      </c>
      <c r="D7076">
        <v>11045226</v>
      </c>
      <c r="E7076" t="s">
        <v>307</v>
      </c>
      <c r="F7076" t="s">
        <v>19</v>
      </c>
      <c r="G7076">
        <v>650</v>
      </c>
      <c r="H7076">
        <v>0</v>
      </c>
      <c r="I7076">
        <v>0</v>
      </c>
      <c r="J7076">
        <v>17</v>
      </c>
      <c r="K7076">
        <v>4</v>
      </c>
      <c r="L7076">
        <v>917588</v>
      </c>
      <c r="M7076">
        <v>6200</v>
      </c>
      <c r="N7076" t="s">
        <v>341</v>
      </c>
      <c r="O7076" t="s">
        <v>355</v>
      </c>
    </row>
    <row r="7077" spans="1:15" x14ac:dyDescent="0.25">
      <c r="A7077" t="s">
        <v>340</v>
      </c>
      <c r="B7077" t="s">
        <v>320</v>
      </c>
      <c r="C7077" t="s">
        <v>166</v>
      </c>
      <c r="D7077">
        <v>11045226</v>
      </c>
      <c r="E7077" t="s">
        <v>307</v>
      </c>
      <c r="F7077" t="s">
        <v>19</v>
      </c>
      <c r="G7077">
        <v>650</v>
      </c>
      <c r="H7077">
        <v>0</v>
      </c>
      <c r="I7077">
        <v>0</v>
      </c>
      <c r="J7077">
        <v>17</v>
      </c>
      <c r="K7077">
        <v>4</v>
      </c>
      <c r="L7077">
        <v>917588</v>
      </c>
      <c r="M7077">
        <v>6202</v>
      </c>
      <c r="N7077" t="s">
        <v>341</v>
      </c>
      <c r="O7077" t="s">
        <v>355</v>
      </c>
    </row>
    <row r="7078" spans="1:15" x14ac:dyDescent="0.25">
      <c r="A7078" t="s">
        <v>340</v>
      </c>
      <c r="B7078" t="s">
        <v>320</v>
      </c>
      <c r="C7078" t="s">
        <v>166</v>
      </c>
      <c r="D7078">
        <v>11045226</v>
      </c>
      <c r="E7078" t="s">
        <v>307</v>
      </c>
      <c r="F7078" t="s">
        <v>19</v>
      </c>
      <c r="G7078">
        <v>650</v>
      </c>
      <c r="H7078">
        <v>0</v>
      </c>
      <c r="I7078">
        <v>0</v>
      </c>
      <c r="J7078">
        <v>17</v>
      </c>
      <c r="K7078">
        <v>4</v>
      </c>
      <c r="L7078">
        <v>14160528</v>
      </c>
      <c r="M7078">
        <v>7550</v>
      </c>
      <c r="N7078" t="s">
        <v>341</v>
      </c>
      <c r="O7078" t="s">
        <v>355</v>
      </c>
    </row>
    <row r="7079" spans="1:15" x14ac:dyDescent="0.25">
      <c r="A7079" t="s">
        <v>340</v>
      </c>
      <c r="B7079" t="s">
        <v>320</v>
      </c>
      <c r="C7079" t="s">
        <v>166</v>
      </c>
      <c r="D7079">
        <v>11045226</v>
      </c>
      <c r="E7079" t="s">
        <v>307</v>
      </c>
      <c r="F7079" t="s">
        <v>19</v>
      </c>
      <c r="G7079">
        <v>650</v>
      </c>
      <c r="H7079">
        <v>0</v>
      </c>
      <c r="I7079">
        <v>0</v>
      </c>
      <c r="J7079">
        <v>17</v>
      </c>
      <c r="K7079">
        <v>4</v>
      </c>
      <c r="L7079">
        <v>380065</v>
      </c>
      <c r="M7079">
        <v>7552</v>
      </c>
      <c r="N7079" t="s">
        <v>341</v>
      </c>
      <c r="O7079" t="s">
        <v>355</v>
      </c>
    </row>
    <row r="7080" spans="1:15" x14ac:dyDescent="0.25">
      <c r="A7080" t="s">
        <v>340</v>
      </c>
      <c r="B7080" t="s">
        <v>320</v>
      </c>
      <c r="C7080" t="s">
        <v>166</v>
      </c>
      <c r="D7080">
        <v>11045226</v>
      </c>
      <c r="E7080" t="s">
        <v>307</v>
      </c>
      <c r="F7080" t="s">
        <v>19</v>
      </c>
      <c r="G7080">
        <v>650</v>
      </c>
      <c r="H7080">
        <v>0</v>
      </c>
      <c r="I7080">
        <v>0</v>
      </c>
      <c r="J7080">
        <v>17</v>
      </c>
      <c r="K7080">
        <v>4</v>
      </c>
      <c r="L7080">
        <v>1355765</v>
      </c>
      <c r="M7080">
        <v>7553</v>
      </c>
      <c r="N7080" t="s">
        <v>341</v>
      </c>
      <c r="O7080" t="s">
        <v>355</v>
      </c>
    </row>
    <row r="7081" spans="1:15" x14ac:dyDescent="0.25">
      <c r="A7081" t="s">
        <v>340</v>
      </c>
      <c r="B7081" t="s">
        <v>320</v>
      </c>
      <c r="C7081" t="s">
        <v>166</v>
      </c>
      <c r="D7081">
        <v>11045226</v>
      </c>
      <c r="E7081" t="s">
        <v>307</v>
      </c>
      <c r="F7081" t="s">
        <v>19</v>
      </c>
      <c r="G7081">
        <v>650</v>
      </c>
      <c r="H7081">
        <v>0</v>
      </c>
      <c r="I7081">
        <v>0</v>
      </c>
      <c r="J7081">
        <v>17</v>
      </c>
      <c r="K7081">
        <v>4</v>
      </c>
      <c r="L7081">
        <v>12424698</v>
      </c>
      <c r="M7081">
        <v>7554</v>
      </c>
      <c r="N7081" t="s">
        <v>341</v>
      </c>
      <c r="O7081" t="s">
        <v>355</v>
      </c>
    </row>
    <row r="7082" spans="1:15" x14ac:dyDescent="0.25">
      <c r="A7082" t="s">
        <v>340</v>
      </c>
      <c r="B7082" t="s">
        <v>320</v>
      </c>
      <c r="C7082" t="s">
        <v>174</v>
      </c>
      <c r="D7082">
        <v>11045234</v>
      </c>
      <c r="E7082" t="s">
        <v>308</v>
      </c>
      <c r="F7082" t="s">
        <v>19</v>
      </c>
      <c r="G7082">
        <v>650</v>
      </c>
      <c r="H7082">
        <v>0</v>
      </c>
      <c r="I7082">
        <v>0</v>
      </c>
      <c r="J7082">
        <v>17</v>
      </c>
      <c r="K7082">
        <v>4</v>
      </c>
      <c r="L7082">
        <v>24654</v>
      </c>
      <c r="M7082">
        <v>6200</v>
      </c>
      <c r="N7082" t="s">
        <v>341</v>
      </c>
      <c r="O7082" t="s">
        <v>355</v>
      </c>
    </row>
    <row r="7083" spans="1:15" x14ac:dyDescent="0.25">
      <c r="A7083" t="s">
        <v>340</v>
      </c>
      <c r="B7083" t="s">
        <v>320</v>
      </c>
      <c r="C7083" t="s">
        <v>174</v>
      </c>
      <c r="D7083">
        <v>11045234</v>
      </c>
      <c r="E7083" t="s">
        <v>308</v>
      </c>
      <c r="F7083" t="s">
        <v>19</v>
      </c>
      <c r="G7083">
        <v>650</v>
      </c>
      <c r="H7083">
        <v>0</v>
      </c>
      <c r="I7083">
        <v>0</v>
      </c>
      <c r="J7083">
        <v>17</v>
      </c>
      <c r="K7083">
        <v>4</v>
      </c>
      <c r="L7083">
        <v>24654</v>
      </c>
      <c r="M7083">
        <v>6201</v>
      </c>
      <c r="N7083" t="s">
        <v>341</v>
      </c>
      <c r="O7083" t="s">
        <v>355</v>
      </c>
    </row>
    <row r="7084" spans="1:15" x14ac:dyDescent="0.25">
      <c r="A7084" t="s">
        <v>340</v>
      </c>
      <c r="B7084" t="s">
        <v>320</v>
      </c>
      <c r="C7084" t="s">
        <v>174</v>
      </c>
      <c r="D7084">
        <v>11045234</v>
      </c>
      <c r="E7084" t="s">
        <v>308</v>
      </c>
      <c r="F7084" t="s">
        <v>19</v>
      </c>
      <c r="G7084">
        <v>650</v>
      </c>
      <c r="H7084">
        <v>0</v>
      </c>
      <c r="I7084">
        <v>0</v>
      </c>
      <c r="J7084">
        <v>17</v>
      </c>
      <c r="K7084">
        <v>4</v>
      </c>
      <c r="L7084">
        <v>11716947</v>
      </c>
      <c r="M7084">
        <v>7550</v>
      </c>
      <c r="N7084" t="s">
        <v>341</v>
      </c>
      <c r="O7084" t="s">
        <v>355</v>
      </c>
    </row>
    <row r="7085" spans="1:15" x14ac:dyDescent="0.25">
      <c r="A7085" t="s">
        <v>340</v>
      </c>
      <c r="B7085" t="s">
        <v>320</v>
      </c>
      <c r="C7085" t="s">
        <v>174</v>
      </c>
      <c r="D7085">
        <v>11045234</v>
      </c>
      <c r="E7085" t="s">
        <v>308</v>
      </c>
      <c r="F7085" t="s">
        <v>19</v>
      </c>
      <c r="G7085">
        <v>650</v>
      </c>
      <c r="H7085">
        <v>0</v>
      </c>
      <c r="I7085">
        <v>0</v>
      </c>
      <c r="J7085">
        <v>17</v>
      </c>
      <c r="K7085">
        <v>4</v>
      </c>
      <c r="L7085">
        <v>825344</v>
      </c>
      <c r="M7085">
        <v>7553</v>
      </c>
      <c r="N7085" t="s">
        <v>341</v>
      </c>
      <c r="O7085" t="s">
        <v>355</v>
      </c>
    </row>
    <row r="7086" spans="1:15" x14ac:dyDescent="0.25">
      <c r="A7086" t="s">
        <v>340</v>
      </c>
      <c r="B7086" t="s">
        <v>320</v>
      </c>
      <c r="C7086" t="s">
        <v>174</v>
      </c>
      <c r="D7086">
        <v>11045234</v>
      </c>
      <c r="E7086" t="s">
        <v>308</v>
      </c>
      <c r="F7086" t="s">
        <v>19</v>
      </c>
      <c r="G7086">
        <v>650</v>
      </c>
      <c r="H7086">
        <v>0</v>
      </c>
      <c r="I7086">
        <v>0</v>
      </c>
      <c r="J7086">
        <v>17</v>
      </c>
      <c r="K7086">
        <v>4</v>
      </c>
      <c r="L7086">
        <v>10891603</v>
      </c>
      <c r="M7086">
        <v>7554</v>
      </c>
      <c r="N7086" t="s">
        <v>341</v>
      </c>
      <c r="O7086" t="s">
        <v>355</v>
      </c>
    </row>
    <row r="7087" spans="1:15" x14ac:dyDescent="0.25">
      <c r="A7087" t="s">
        <v>340</v>
      </c>
      <c r="B7087" t="s">
        <v>320</v>
      </c>
      <c r="C7087" t="s">
        <v>179</v>
      </c>
      <c r="D7087">
        <v>11042686</v>
      </c>
      <c r="E7087" t="s">
        <v>180</v>
      </c>
      <c r="F7087" t="s">
        <v>19</v>
      </c>
      <c r="G7087">
        <v>650</v>
      </c>
      <c r="H7087">
        <v>0</v>
      </c>
      <c r="I7087">
        <v>0</v>
      </c>
      <c r="J7087">
        <v>17</v>
      </c>
      <c r="K7087">
        <v>4</v>
      </c>
      <c r="L7087">
        <v>1489598</v>
      </c>
      <c r="M7087">
        <v>7550</v>
      </c>
      <c r="N7087" t="s">
        <v>341</v>
      </c>
      <c r="O7087" t="s">
        <v>355</v>
      </c>
    </row>
    <row r="7088" spans="1:15" x14ac:dyDescent="0.25">
      <c r="A7088" t="s">
        <v>340</v>
      </c>
      <c r="B7088" t="s">
        <v>320</v>
      </c>
      <c r="C7088" t="s">
        <v>179</v>
      </c>
      <c r="D7088">
        <v>11042686</v>
      </c>
      <c r="E7088" t="s">
        <v>180</v>
      </c>
      <c r="F7088" t="s">
        <v>19</v>
      </c>
      <c r="G7088">
        <v>650</v>
      </c>
      <c r="H7088">
        <v>0</v>
      </c>
      <c r="I7088">
        <v>0</v>
      </c>
      <c r="J7088">
        <v>17</v>
      </c>
      <c r="K7088">
        <v>4</v>
      </c>
      <c r="L7088">
        <v>249804</v>
      </c>
      <c r="M7088">
        <v>7553</v>
      </c>
      <c r="N7088" t="s">
        <v>341</v>
      </c>
      <c r="O7088" t="s">
        <v>355</v>
      </c>
    </row>
    <row r="7089" spans="1:15" x14ac:dyDescent="0.25">
      <c r="A7089" t="s">
        <v>340</v>
      </c>
      <c r="B7089" t="s">
        <v>320</v>
      </c>
      <c r="C7089" t="s">
        <v>179</v>
      </c>
      <c r="D7089">
        <v>11042686</v>
      </c>
      <c r="E7089" t="s">
        <v>180</v>
      </c>
      <c r="F7089" t="s">
        <v>19</v>
      </c>
      <c r="G7089">
        <v>650</v>
      </c>
      <c r="H7089">
        <v>0</v>
      </c>
      <c r="I7089">
        <v>0</v>
      </c>
      <c r="J7089">
        <v>17</v>
      </c>
      <c r="K7089">
        <v>4</v>
      </c>
      <c r="L7089">
        <v>1239794</v>
      </c>
      <c r="M7089">
        <v>7554</v>
      </c>
      <c r="N7089" t="s">
        <v>341</v>
      </c>
      <c r="O7089" t="s">
        <v>355</v>
      </c>
    </row>
    <row r="7090" spans="1:15" x14ac:dyDescent="0.25">
      <c r="A7090" t="s">
        <v>340</v>
      </c>
      <c r="B7090" t="s">
        <v>320</v>
      </c>
      <c r="C7090" t="s">
        <v>181</v>
      </c>
      <c r="D7090">
        <v>11044088</v>
      </c>
      <c r="E7090" t="s">
        <v>184</v>
      </c>
      <c r="F7090" t="s">
        <v>19</v>
      </c>
      <c r="G7090">
        <v>650</v>
      </c>
      <c r="H7090">
        <v>0</v>
      </c>
      <c r="I7090">
        <v>0</v>
      </c>
      <c r="J7090">
        <v>17</v>
      </c>
      <c r="K7090">
        <v>4</v>
      </c>
      <c r="L7090">
        <v>1633065</v>
      </c>
      <c r="M7090">
        <v>7550</v>
      </c>
      <c r="N7090" t="s">
        <v>341</v>
      </c>
      <c r="O7090" t="s">
        <v>355</v>
      </c>
    </row>
    <row r="7091" spans="1:15" x14ac:dyDescent="0.25">
      <c r="A7091" t="s">
        <v>340</v>
      </c>
      <c r="B7091" t="s">
        <v>320</v>
      </c>
      <c r="C7091" t="s">
        <v>181</v>
      </c>
      <c r="D7091">
        <v>11044088</v>
      </c>
      <c r="E7091" t="s">
        <v>184</v>
      </c>
      <c r="F7091" t="s">
        <v>19</v>
      </c>
      <c r="G7091">
        <v>650</v>
      </c>
      <c r="H7091">
        <v>0</v>
      </c>
      <c r="I7091">
        <v>0</v>
      </c>
      <c r="J7091">
        <v>17</v>
      </c>
      <c r="K7091">
        <v>4</v>
      </c>
      <c r="L7091">
        <v>93235</v>
      </c>
      <c r="M7091">
        <v>7553</v>
      </c>
      <c r="N7091" t="s">
        <v>341</v>
      </c>
      <c r="O7091" t="s">
        <v>355</v>
      </c>
    </row>
    <row r="7092" spans="1:15" x14ac:dyDescent="0.25">
      <c r="A7092" t="s">
        <v>340</v>
      </c>
      <c r="B7092" t="s">
        <v>320</v>
      </c>
      <c r="C7092" t="s">
        <v>181</v>
      </c>
      <c r="D7092">
        <v>11044088</v>
      </c>
      <c r="E7092" t="s">
        <v>184</v>
      </c>
      <c r="F7092" t="s">
        <v>19</v>
      </c>
      <c r="G7092">
        <v>650</v>
      </c>
      <c r="H7092">
        <v>0</v>
      </c>
      <c r="I7092">
        <v>0</v>
      </c>
      <c r="J7092">
        <v>17</v>
      </c>
      <c r="K7092">
        <v>4</v>
      </c>
      <c r="L7092">
        <v>1539830</v>
      </c>
      <c r="M7092">
        <v>7554</v>
      </c>
      <c r="N7092" t="s">
        <v>341</v>
      </c>
      <c r="O7092" t="s">
        <v>355</v>
      </c>
    </row>
    <row r="7093" spans="1:15" x14ac:dyDescent="0.25">
      <c r="A7093" t="s">
        <v>340</v>
      </c>
      <c r="B7093" t="s">
        <v>320</v>
      </c>
      <c r="C7093" t="s">
        <v>181</v>
      </c>
      <c r="D7093">
        <v>11045242</v>
      </c>
      <c r="E7093" t="s">
        <v>309</v>
      </c>
      <c r="F7093" t="s">
        <v>19</v>
      </c>
      <c r="G7093">
        <v>650</v>
      </c>
      <c r="H7093">
        <v>0</v>
      </c>
      <c r="I7093">
        <v>0</v>
      </c>
      <c r="J7093">
        <v>17</v>
      </c>
      <c r="K7093">
        <v>4</v>
      </c>
      <c r="L7093">
        <v>392430</v>
      </c>
      <c r="M7093">
        <v>6200</v>
      </c>
      <c r="N7093" t="s">
        <v>341</v>
      </c>
      <c r="O7093" t="s">
        <v>355</v>
      </c>
    </row>
    <row r="7094" spans="1:15" x14ac:dyDescent="0.25">
      <c r="A7094" t="s">
        <v>340</v>
      </c>
      <c r="B7094" t="s">
        <v>320</v>
      </c>
      <c r="C7094" t="s">
        <v>181</v>
      </c>
      <c r="D7094">
        <v>11045242</v>
      </c>
      <c r="E7094" t="s">
        <v>309</v>
      </c>
      <c r="F7094" t="s">
        <v>19</v>
      </c>
      <c r="G7094">
        <v>650</v>
      </c>
      <c r="H7094">
        <v>0</v>
      </c>
      <c r="I7094">
        <v>0</v>
      </c>
      <c r="J7094">
        <v>17</v>
      </c>
      <c r="K7094">
        <v>4</v>
      </c>
      <c r="L7094">
        <v>392430</v>
      </c>
      <c r="M7094">
        <v>6201</v>
      </c>
      <c r="N7094" t="s">
        <v>341</v>
      </c>
      <c r="O7094" t="s">
        <v>355</v>
      </c>
    </row>
    <row r="7095" spans="1:15" x14ac:dyDescent="0.25">
      <c r="A7095" t="s">
        <v>340</v>
      </c>
      <c r="B7095" t="s">
        <v>320</v>
      </c>
      <c r="C7095" t="s">
        <v>181</v>
      </c>
      <c r="D7095">
        <v>11045242</v>
      </c>
      <c r="E7095" t="s">
        <v>309</v>
      </c>
      <c r="F7095" t="s">
        <v>19</v>
      </c>
      <c r="G7095">
        <v>650</v>
      </c>
      <c r="H7095">
        <v>0</v>
      </c>
      <c r="I7095">
        <v>0</v>
      </c>
      <c r="J7095">
        <v>17</v>
      </c>
      <c r="K7095">
        <v>4</v>
      </c>
      <c r="L7095">
        <v>9192901</v>
      </c>
      <c r="M7095">
        <v>7550</v>
      </c>
      <c r="N7095" t="s">
        <v>341</v>
      </c>
      <c r="O7095" t="s">
        <v>355</v>
      </c>
    </row>
    <row r="7096" spans="1:15" x14ac:dyDescent="0.25">
      <c r="A7096" t="s">
        <v>340</v>
      </c>
      <c r="B7096" t="s">
        <v>320</v>
      </c>
      <c r="C7096" t="s">
        <v>181</v>
      </c>
      <c r="D7096">
        <v>11045242</v>
      </c>
      <c r="E7096" t="s">
        <v>309</v>
      </c>
      <c r="F7096" t="s">
        <v>19</v>
      </c>
      <c r="G7096">
        <v>650</v>
      </c>
      <c r="H7096">
        <v>0</v>
      </c>
      <c r="I7096">
        <v>0</v>
      </c>
      <c r="J7096">
        <v>17</v>
      </c>
      <c r="K7096">
        <v>4</v>
      </c>
      <c r="L7096">
        <v>610067</v>
      </c>
      <c r="M7096">
        <v>7553</v>
      </c>
      <c r="N7096" t="s">
        <v>341</v>
      </c>
      <c r="O7096" t="s">
        <v>355</v>
      </c>
    </row>
    <row r="7097" spans="1:15" x14ac:dyDescent="0.25">
      <c r="A7097" t="s">
        <v>340</v>
      </c>
      <c r="B7097" t="s">
        <v>320</v>
      </c>
      <c r="C7097" t="s">
        <v>181</v>
      </c>
      <c r="D7097">
        <v>11045242</v>
      </c>
      <c r="E7097" t="s">
        <v>309</v>
      </c>
      <c r="F7097" t="s">
        <v>19</v>
      </c>
      <c r="G7097">
        <v>650</v>
      </c>
      <c r="H7097">
        <v>0</v>
      </c>
      <c r="I7097">
        <v>0</v>
      </c>
      <c r="J7097">
        <v>17</v>
      </c>
      <c r="K7097">
        <v>4</v>
      </c>
      <c r="L7097">
        <v>8582834</v>
      </c>
      <c r="M7097">
        <v>7554</v>
      </c>
      <c r="N7097" t="s">
        <v>341</v>
      </c>
      <c r="O7097" t="s">
        <v>355</v>
      </c>
    </row>
    <row r="7098" spans="1:15" x14ac:dyDescent="0.25">
      <c r="A7098" t="s">
        <v>340</v>
      </c>
      <c r="B7098" t="s">
        <v>320</v>
      </c>
      <c r="C7098" t="s">
        <v>188</v>
      </c>
      <c r="D7098">
        <v>11045333</v>
      </c>
      <c r="E7098" t="s">
        <v>310</v>
      </c>
      <c r="F7098" t="s">
        <v>19</v>
      </c>
      <c r="G7098">
        <v>650</v>
      </c>
      <c r="H7098">
        <v>0</v>
      </c>
      <c r="I7098">
        <v>0</v>
      </c>
      <c r="J7098">
        <v>17</v>
      </c>
      <c r="K7098">
        <v>4</v>
      </c>
      <c r="L7098">
        <v>1268389</v>
      </c>
      <c r="M7098">
        <v>6200</v>
      </c>
      <c r="N7098" t="s">
        <v>341</v>
      </c>
      <c r="O7098" t="s">
        <v>355</v>
      </c>
    </row>
    <row r="7099" spans="1:15" x14ac:dyDescent="0.25">
      <c r="A7099" t="s">
        <v>340</v>
      </c>
      <c r="B7099" t="s">
        <v>320</v>
      </c>
      <c r="C7099" t="s">
        <v>188</v>
      </c>
      <c r="D7099">
        <v>11045333</v>
      </c>
      <c r="E7099" t="s">
        <v>310</v>
      </c>
      <c r="F7099" t="s">
        <v>19</v>
      </c>
      <c r="G7099">
        <v>650</v>
      </c>
      <c r="H7099">
        <v>0</v>
      </c>
      <c r="I7099">
        <v>0</v>
      </c>
      <c r="J7099">
        <v>17</v>
      </c>
      <c r="K7099">
        <v>4</v>
      </c>
      <c r="L7099">
        <v>225912</v>
      </c>
      <c r="M7099">
        <v>6201</v>
      </c>
      <c r="N7099" t="s">
        <v>341</v>
      </c>
      <c r="O7099" t="s">
        <v>355</v>
      </c>
    </row>
    <row r="7100" spans="1:15" x14ac:dyDescent="0.25">
      <c r="A7100" t="s">
        <v>340</v>
      </c>
      <c r="B7100" t="s">
        <v>320</v>
      </c>
      <c r="C7100" t="s">
        <v>188</v>
      </c>
      <c r="D7100">
        <v>11045333</v>
      </c>
      <c r="E7100" t="s">
        <v>310</v>
      </c>
      <c r="F7100" t="s">
        <v>19</v>
      </c>
      <c r="G7100">
        <v>650</v>
      </c>
      <c r="H7100">
        <v>0</v>
      </c>
      <c r="I7100">
        <v>0</v>
      </c>
      <c r="J7100">
        <v>17</v>
      </c>
      <c r="K7100">
        <v>4</v>
      </c>
      <c r="L7100">
        <v>1042477</v>
      </c>
      <c r="M7100">
        <v>6202</v>
      </c>
      <c r="N7100" t="s">
        <v>341</v>
      </c>
      <c r="O7100" t="s">
        <v>355</v>
      </c>
    </row>
    <row r="7101" spans="1:15" x14ac:dyDescent="0.25">
      <c r="A7101" t="s">
        <v>340</v>
      </c>
      <c r="B7101" t="s">
        <v>320</v>
      </c>
      <c r="C7101" t="s">
        <v>188</v>
      </c>
      <c r="D7101">
        <v>11045333</v>
      </c>
      <c r="E7101" t="s">
        <v>310</v>
      </c>
      <c r="F7101" t="s">
        <v>19</v>
      </c>
      <c r="G7101">
        <v>650</v>
      </c>
      <c r="H7101">
        <v>0</v>
      </c>
      <c r="I7101">
        <v>0</v>
      </c>
      <c r="J7101">
        <v>17</v>
      </c>
      <c r="K7101">
        <v>4</v>
      </c>
      <c r="L7101">
        <v>29215470</v>
      </c>
      <c r="M7101">
        <v>7550</v>
      </c>
      <c r="N7101" t="s">
        <v>341</v>
      </c>
      <c r="O7101" t="s">
        <v>355</v>
      </c>
    </row>
    <row r="7102" spans="1:15" x14ac:dyDescent="0.25">
      <c r="A7102" t="s">
        <v>340</v>
      </c>
      <c r="B7102" t="s">
        <v>320</v>
      </c>
      <c r="C7102" t="s">
        <v>188</v>
      </c>
      <c r="D7102">
        <v>11045333</v>
      </c>
      <c r="E7102" t="s">
        <v>310</v>
      </c>
      <c r="F7102" t="s">
        <v>19</v>
      </c>
      <c r="G7102">
        <v>650</v>
      </c>
      <c r="H7102">
        <v>0</v>
      </c>
      <c r="I7102">
        <v>0</v>
      </c>
      <c r="J7102">
        <v>17</v>
      </c>
      <c r="K7102">
        <v>4</v>
      </c>
      <c r="L7102">
        <v>2362325</v>
      </c>
      <c r="M7102">
        <v>7553</v>
      </c>
      <c r="N7102" t="s">
        <v>341</v>
      </c>
      <c r="O7102" t="s">
        <v>355</v>
      </c>
    </row>
    <row r="7103" spans="1:15" x14ac:dyDescent="0.25">
      <c r="A7103" t="s">
        <v>340</v>
      </c>
      <c r="B7103" t="s">
        <v>320</v>
      </c>
      <c r="C7103" t="s">
        <v>188</v>
      </c>
      <c r="D7103">
        <v>11045333</v>
      </c>
      <c r="E7103" t="s">
        <v>310</v>
      </c>
      <c r="F7103" t="s">
        <v>19</v>
      </c>
      <c r="G7103">
        <v>650</v>
      </c>
      <c r="H7103">
        <v>0</v>
      </c>
      <c r="I7103">
        <v>0</v>
      </c>
      <c r="J7103">
        <v>17</v>
      </c>
      <c r="K7103">
        <v>4</v>
      </c>
      <c r="L7103">
        <v>26853145</v>
      </c>
      <c r="M7103">
        <v>7554</v>
      </c>
      <c r="N7103" t="s">
        <v>341</v>
      </c>
      <c r="O7103" t="s">
        <v>355</v>
      </c>
    </row>
    <row r="7104" spans="1:15" x14ac:dyDescent="0.25">
      <c r="A7104" t="s">
        <v>340</v>
      </c>
      <c r="B7104" t="s">
        <v>320</v>
      </c>
      <c r="C7104" t="s">
        <v>188</v>
      </c>
      <c r="D7104">
        <v>13317037</v>
      </c>
      <c r="E7104" t="s">
        <v>199</v>
      </c>
      <c r="F7104" t="s">
        <v>45</v>
      </c>
      <c r="G7104">
        <v>650</v>
      </c>
      <c r="H7104">
        <v>0</v>
      </c>
      <c r="I7104">
        <v>0</v>
      </c>
      <c r="J7104">
        <v>17</v>
      </c>
      <c r="K7104">
        <v>4</v>
      </c>
      <c r="L7104">
        <v>446480</v>
      </c>
      <c r="M7104">
        <v>7550</v>
      </c>
      <c r="N7104" t="s">
        <v>341</v>
      </c>
      <c r="O7104" t="s">
        <v>355</v>
      </c>
    </row>
    <row r="7105" spans="1:15" x14ac:dyDescent="0.25">
      <c r="A7105" t="s">
        <v>340</v>
      </c>
      <c r="B7105" t="s">
        <v>320</v>
      </c>
      <c r="C7105" t="s">
        <v>188</v>
      </c>
      <c r="D7105">
        <v>13317037</v>
      </c>
      <c r="E7105" t="s">
        <v>199</v>
      </c>
      <c r="F7105" t="s">
        <v>45</v>
      </c>
      <c r="G7105">
        <v>650</v>
      </c>
      <c r="H7105">
        <v>0</v>
      </c>
      <c r="I7105">
        <v>0</v>
      </c>
      <c r="J7105">
        <v>17</v>
      </c>
      <c r="K7105">
        <v>4</v>
      </c>
      <c r="L7105">
        <v>446480</v>
      </c>
      <c r="M7105">
        <v>7554</v>
      </c>
      <c r="N7105" t="s">
        <v>341</v>
      </c>
      <c r="O7105" t="s">
        <v>355</v>
      </c>
    </row>
    <row r="7106" spans="1:15" x14ac:dyDescent="0.25">
      <c r="A7106" t="s">
        <v>340</v>
      </c>
      <c r="B7106" t="s">
        <v>320</v>
      </c>
      <c r="C7106" t="s">
        <v>188</v>
      </c>
      <c r="D7106">
        <v>26370254</v>
      </c>
      <c r="E7106" t="s">
        <v>200</v>
      </c>
      <c r="F7106" t="s">
        <v>45</v>
      </c>
      <c r="G7106">
        <v>650</v>
      </c>
      <c r="H7106">
        <v>0</v>
      </c>
      <c r="I7106">
        <v>0</v>
      </c>
      <c r="J7106">
        <v>17</v>
      </c>
      <c r="K7106">
        <v>4</v>
      </c>
      <c r="L7106">
        <v>1359464</v>
      </c>
      <c r="M7106">
        <v>7550</v>
      </c>
      <c r="N7106" t="s">
        <v>341</v>
      </c>
      <c r="O7106" t="s">
        <v>355</v>
      </c>
    </row>
    <row r="7107" spans="1:15" x14ac:dyDescent="0.25">
      <c r="A7107" t="s">
        <v>340</v>
      </c>
      <c r="B7107" t="s">
        <v>320</v>
      </c>
      <c r="C7107" t="s">
        <v>188</v>
      </c>
      <c r="D7107">
        <v>26370254</v>
      </c>
      <c r="E7107" t="s">
        <v>200</v>
      </c>
      <c r="F7107" t="s">
        <v>45</v>
      </c>
      <c r="G7107">
        <v>650</v>
      </c>
      <c r="H7107">
        <v>0</v>
      </c>
      <c r="I7107">
        <v>0</v>
      </c>
      <c r="J7107">
        <v>17</v>
      </c>
      <c r="K7107">
        <v>4</v>
      </c>
      <c r="L7107">
        <v>127778</v>
      </c>
      <c r="M7107">
        <v>7553</v>
      </c>
      <c r="N7107" t="s">
        <v>341</v>
      </c>
      <c r="O7107" t="s">
        <v>355</v>
      </c>
    </row>
    <row r="7108" spans="1:15" x14ac:dyDescent="0.25">
      <c r="A7108" t="s">
        <v>340</v>
      </c>
      <c r="B7108" t="s">
        <v>320</v>
      </c>
      <c r="C7108" t="s">
        <v>188</v>
      </c>
      <c r="D7108">
        <v>26370254</v>
      </c>
      <c r="E7108" t="s">
        <v>200</v>
      </c>
      <c r="F7108" t="s">
        <v>45</v>
      </c>
      <c r="G7108">
        <v>650</v>
      </c>
      <c r="H7108">
        <v>0</v>
      </c>
      <c r="I7108">
        <v>0</v>
      </c>
      <c r="J7108">
        <v>17</v>
      </c>
      <c r="K7108">
        <v>4</v>
      </c>
      <c r="L7108">
        <v>1231686</v>
      </c>
      <c r="M7108">
        <v>7554</v>
      </c>
      <c r="N7108" t="s">
        <v>341</v>
      </c>
      <c r="O7108" t="s">
        <v>355</v>
      </c>
    </row>
    <row r="7109" spans="1:15" x14ac:dyDescent="0.25">
      <c r="A7109" t="s">
        <v>340</v>
      </c>
      <c r="B7109" t="s">
        <v>320</v>
      </c>
      <c r="C7109" t="s">
        <v>188</v>
      </c>
      <c r="D7109">
        <v>51224921</v>
      </c>
      <c r="E7109" t="s">
        <v>287</v>
      </c>
      <c r="F7109" t="s">
        <v>45</v>
      </c>
      <c r="G7109">
        <v>650</v>
      </c>
      <c r="H7109">
        <v>0</v>
      </c>
      <c r="I7109">
        <v>0</v>
      </c>
      <c r="J7109">
        <v>17</v>
      </c>
      <c r="K7109">
        <v>4</v>
      </c>
      <c r="L7109">
        <v>744178</v>
      </c>
      <c r="M7109">
        <v>7550</v>
      </c>
      <c r="N7109" t="s">
        <v>341</v>
      </c>
      <c r="O7109" t="s">
        <v>355</v>
      </c>
    </row>
    <row r="7110" spans="1:15" x14ac:dyDescent="0.25">
      <c r="A7110" t="s">
        <v>340</v>
      </c>
      <c r="B7110" t="s">
        <v>320</v>
      </c>
      <c r="C7110" t="s">
        <v>188</v>
      </c>
      <c r="D7110">
        <v>51224921</v>
      </c>
      <c r="E7110" t="s">
        <v>287</v>
      </c>
      <c r="F7110" t="s">
        <v>45</v>
      </c>
      <c r="G7110">
        <v>650</v>
      </c>
      <c r="H7110">
        <v>0</v>
      </c>
      <c r="I7110">
        <v>0</v>
      </c>
      <c r="J7110">
        <v>17</v>
      </c>
      <c r="K7110">
        <v>4</v>
      </c>
      <c r="L7110">
        <v>21400</v>
      </c>
      <c r="M7110">
        <v>7553</v>
      </c>
      <c r="N7110" t="s">
        <v>341</v>
      </c>
      <c r="O7110" t="s">
        <v>355</v>
      </c>
    </row>
    <row r="7111" spans="1:15" x14ac:dyDescent="0.25">
      <c r="A7111" t="s">
        <v>340</v>
      </c>
      <c r="B7111" t="s">
        <v>320</v>
      </c>
      <c r="C7111" t="s">
        <v>188</v>
      </c>
      <c r="D7111">
        <v>51224921</v>
      </c>
      <c r="E7111" t="s">
        <v>287</v>
      </c>
      <c r="F7111" t="s">
        <v>45</v>
      </c>
      <c r="G7111">
        <v>650</v>
      </c>
      <c r="H7111">
        <v>0</v>
      </c>
      <c r="I7111">
        <v>0</v>
      </c>
      <c r="J7111">
        <v>17</v>
      </c>
      <c r="K7111">
        <v>4</v>
      </c>
      <c r="L7111">
        <v>722778</v>
      </c>
      <c r="M7111">
        <v>7554</v>
      </c>
      <c r="N7111" t="s">
        <v>341</v>
      </c>
      <c r="O7111" t="s">
        <v>355</v>
      </c>
    </row>
    <row r="7112" spans="1:15" x14ac:dyDescent="0.25">
      <c r="A7112" t="s">
        <v>340</v>
      </c>
      <c r="B7112" t="s">
        <v>320</v>
      </c>
      <c r="C7112" t="s">
        <v>188</v>
      </c>
      <c r="D7112">
        <v>51232122</v>
      </c>
      <c r="E7112" t="s">
        <v>288</v>
      </c>
      <c r="F7112" t="s">
        <v>45</v>
      </c>
      <c r="G7112">
        <v>650</v>
      </c>
      <c r="H7112">
        <v>0</v>
      </c>
      <c r="I7112">
        <v>0</v>
      </c>
      <c r="J7112">
        <v>17</v>
      </c>
      <c r="K7112">
        <v>4</v>
      </c>
      <c r="L7112">
        <v>974234</v>
      </c>
      <c r="M7112">
        <v>7550</v>
      </c>
      <c r="N7112" t="s">
        <v>341</v>
      </c>
      <c r="O7112" t="s">
        <v>355</v>
      </c>
    </row>
    <row r="7113" spans="1:15" x14ac:dyDescent="0.25">
      <c r="A7113" t="s">
        <v>340</v>
      </c>
      <c r="B7113" t="s">
        <v>320</v>
      </c>
      <c r="C7113" t="s">
        <v>188</v>
      </c>
      <c r="D7113">
        <v>51232122</v>
      </c>
      <c r="E7113" t="s">
        <v>288</v>
      </c>
      <c r="F7113" t="s">
        <v>45</v>
      </c>
      <c r="G7113">
        <v>650</v>
      </c>
      <c r="H7113">
        <v>0</v>
      </c>
      <c r="I7113">
        <v>0</v>
      </c>
      <c r="J7113">
        <v>17</v>
      </c>
      <c r="K7113">
        <v>4</v>
      </c>
      <c r="L7113">
        <v>88292</v>
      </c>
      <c r="M7113">
        <v>7553</v>
      </c>
      <c r="N7113" t="s">
        <v>341</v>
      </c>
      <c r="O7113" t="s">
        <v>355</v>
      </c>
    </row>
    <row r="7114" spans="1:15" x14ac:dyDescent="0.25">
      <c r="A7114" t="s">
        <v>340</v>
      </c>
      <c r="B7114" t="s">
        <v>320</v>
      </c>
      <c r="C7114" t="s">
        <v>188</v>
      </c>
      <c r="D7114">
        <v>51232122</v>
      </c>
      <c r="E7114" t="s">
        <v>288</v>
      </c>
      <c r="F7114" t="s">
        <v>45</v>
      </c>
      <c r="G7114">
        <v>650</v>
      </c>
      <c r="H7114">
        <v>0</v>
      </c>
      <c r="I7114">
        <v>0</v>
      </c>
      <c r="J7114">
        <v>17</v>
      </c>
      <c r="K7114">
        <v>4</v>
      </c>
      <c r="L7114">
        <v>885942</v>
      </c>
      <c r="M7114">
        <v>7554</v>
      </c>
      <c r="N7114" t="s">
        <v>341</v>
      </c>
      <c r="O7114" t="s">
        <v>355</v>
      </c>
    </row>
    <row r="7115" spans="1:15" x14ac:dyDescent="0.25">
      <c r="A7115" t="s">
        <v>340</v>
      </c>
      <c r="B7115" t="s">
        <v>320</v>
      </c>
      <c r="C7115" t="s">
        <v>188</v>
      </c>
      <c r="D7115">
        <v>51232619</v>
      </c>
      <c r="E7115" t="s">
        <v>275</v>
      </c>
      <c r="F7115" t="s">
        <v>45</v>
      </c>
      <c r="G7115">
        <v>650</v>
      </c>
      <c r="H7115">
        <v>0</v>
      </c>
      <c r="I7115">
        <v>0</v>
      </c>
      <c r="J7115">
        <v>17</v>
      </c>
      <c r="K7115">
        <v>4</v>
      </c>
      <c r="L7115">
        <v>175897</v>
      </c>
      <c r="M7115">
        <v>7550</v>
      </c>
      <c r="N7115" t="s">
        <v>341</v>
      </c>
      <c r="O7115" t="s">
        <v>355</v>
      </c>
    </row>
    <row r="7116" spans="1:15" x14ac:dyDescent="0.25">
      <c r="A7116" t="s">
        <v>340</v>
      </c>
      <c r="B7116" t="s">
        <v>320</v>
      </c>
      <c r="C7116" t="s">
        <v>188</v>
      </c>
      <c r="D7116">
        <v>51232619</v>
      </c>
      <c r="E7116" t="s">
        <v>275</v>
      </c>
      <c r="F7116" t="s">
        <v>45</v>
      </c>
      <c r="G7116">
        <v>650</v>
      </c>
      <c r="H7116">
        <v>0</v>
      </c>
      <c r="I7116">
        <v>0</v>
      </c>
      <c r="J7116">
        <v>17</v>
      </c>
      <c r="K7116">
        <v>4</v>
      </c>
      <c r="L7116">
        <v>175897</v>
      </c>
      <c r="M7116">
        <v>7554</v>
      </c>
      <c r="N7116" t="s">
        <v>341</v>
      </c>
      <c r="O7116" t="s">
        <v>355</v>
      </c>
    </row>
    <row r="7117" spans="1:15" x14ac:dyDescent="0.25">
      <c r="A7117" t="s">
        <v>340</v>
      </c>
      <c r="B7117" t="s">
        <v>320</v>
      </c>
      <c r="C7117" t="s">
        <v>188</v>
      </c>
      <c r="D7117">
        <v>54601018</v>
      </c>
      <c r="E7117" t="s">
        <v>201</v>
      </c>
      <c r="F7117" t="s">
        <v>45</v>
      </c>
      <c r="G7117">
        <v>650</v>
      </c>
      <c r="H7117">
        <v>0</v>
      </c>
      <c r="I7117">
        <v>0</v>
      </c>
      <c r="J7117">
        <v>17</v>
      </c>
      <c r="K7117">
        <v>4</v>
      </c>
      <c r="L7117">
        <v>399224</v>
      </c>
      <c r="M7117">
        <v>7550</v>
      </c>
      <c r="N7117" t="s">
        <v>341</v>
      </c>
      <c r="O7117" t="s">
        <v>355</v>
      </c>
    </row>
    <row r="7118" spans="1:15" x14ac:dyDescent="0.25">
      <c r="A7118" t="s">
        <v>340</v>
      </c>
      <c r="B7118" t="s">
        <v>320</v>
      </c>
      <c r="C7118" t="s">
        <v>188</v>
      </c>
      <c r="D7118">
        <v>54601018</v>
      </c>
      <c r="E7118" t="s">
        <v>201</v>
      </c>
      <c r="F7118" t="s">
        <v>45</v>
      </c>
      <c r="G7118">
        <v>650</v>
      </c>
      <c r="H7118">
        <v>0</v>
      </c>
      <c r="I7118">
        <v>0</v>
      </c>
      <c r="J7118">
        <v>17</v>
      </c>
      <c r="K7118">
        <v>4</v>
      </c>
      <c r="L7118">
        <v>27519</v>
      </c>
      <c r="M7118">
        <v>7553</v>
      </c>
      <c r="N7118" t="s">
        <v>341</v>
      </c>
      <c r="O7118" t="s">
        <v>355</v>
      </c>
    </row>
    <row r="7119" spans="1:15" x14ac:dyDescent="0.25">
      <c r="A7119" t="s">
        <v>340</v>
      </c>
      <c r="B7119" t="s">
        <v>320</v>
      </c>
      <c r="C7119" t="s">
        <v>188</v>
      </c>
      <c r="D7119">
        <v>54601018</v>
      </c>
      <c r="E7119" t="s">
        <v>201</v>
      </c>
      <c r="F7119" t="s">
        <v>45</v>
      </c>
      <c r="G7119">
        <v>650</v>
      </c>
      <c r="H7119">
        <v>0</v>
      </c>
      <c r="I7119">
        <v>0</v>
      </c>
      <c r="J7119">
        <v>17</v>
      </c>
      <c r="K7119">
        <v>4</v>
      </c>
      <c r="L7119">
        <v>371705</v>
      </c>
      <c r="M7119">
        <v>7554</v>
      </c>
      <c r="N7119" t="s">
        <v>341</v>
      </c>
      <c r="O7119" t="s">
        <v>355</v>
      </c>
    </row>
    <row r="7120" spans="1:15" x14ac:dyDescent="0.25">
      <c r="A7120" t="s">
        <v>340</v>
      </c>
      <c r="B7120" t="s">
        <v>320</v>
      </c>
      <c r="C7120" t="s">
        <v>202</v>
      </c>
      <c r="D7120">
        <v>11045267</v>
      </c>
      <c r="E7120" t="s">
        <v>311</v>
      </c>
      <c r="F7120" t="s">
        <v>19</v>
      </c>
      <c r="G7120">
        <v>650</v>
      </c>
      <c r="H7120">
        <v>0</v>
      </c>
      <c r="I7120">
        <v>0</v>
      </c>
      <c r="J7120">
        <v>17</v>
      </c>
      <c r="K7120">
        <v>4</v>
      </c>
      <c r="L7120">
        <v>2677827</v>
      </c>
      <c r="M7120">
        <v>6200</v>
      </c>
      <c r="N7120" t="s">
        <v>341</v>
      </c>
      <c r="O7120" t="s">
        <v>355</v>
      </c>
    </row>
    <row r="7121" spans="1:15" x14ac:dyDescent="0.25">
      <c r="A7121" t="s">
        <v>340</v>
      </c>
      <c r="B7121" t="s">
        <v>320</v>
      </c>
      <c r="C7121" t="s">
        <v>202</v>
      </c>
      <c r="D7121">
        <v>11045267</v>
      </c>
      <c r="E7121" t="s">
        <v>311</v>
      </c>
      <c r="F7121" t="s">
        <v>19</v>
      </c>
      <c r="G7121">
        <v>650</v>
      </c>
      <c r="H7121">
        <v>0</v>
      </c>
      <c r="I7121">
        <v>0</v>
      </c>
      <c r="J7121">
        <v>17</v>
      </c>
      <c r="K7121">
        <v>4</v>
      </c>
      <c r="L7121">
        <v>2677827</v>
      </c>
      <c r="M7121">
        <v>6202</v>
      </c>
      <c r="N7121" t="s">
        <v>341</v>
      </c>
      <c r="O7121" t="s">
        <v>355</v>
      </c>
    </row>
    <row r="7122" spans="1:15" x14ac:dyDescent="0.25">
      <c r="A7122" t="s">
        <v>340</v>
      </c>
      <c r="B7122" t="s">
        <v>320</v>
      </c>
      <c r="C7122" t="s">
        <v>202</v>
      </c>
      <c r="D7122">
        <v>11045267</v>
      </c>
      <c r="E7122" t="s">
        <v>311</v>
      </c>
      <c r="F7122" t="s">
        <v>19</v>
      </c>
      <c r="G7122">
        <v>650</v>
      </c>
      <c r="H7122">
        <v>0</v>
      </c>
      <c r="I7122">
        <v>0</v>
      </c>
      <c r="J7122">
        <v>17</v>
      </c>
      <c r="K7122">
        <v>4</v>
      </c>
      <c r="L7122">
        <v>20609769</v>
      </c>
      <c r="M7122">
        <v>7550</v>
      </c>
      <c r="N7122" t="s">
        <v>341</v>
      </c>
      <c r="O7122" t="s">
        <v>355</v>
      </c>
    </row>
    <row r="7123" spans="1:15" x14ac:dyDescent="0.25">
      <c r="A7123" t="s">
        <v>340</v>
      </c>
      <c r="B7123" t="s">
        <v>320</v>
      </c>
      <c r="C7123" t="s">
        <v>202</v>
      </c>
      <c r="D7123">
        <v>11045267</v>
      </c>
      <c r="E7123" t="s">
        <v>311</v>
      </c>
      <c r="F7123" t="s">
        <v>19</v>
      </c>
      <c r="G7123">
        <v>650</v>
      </c>
      <c r="H7123">
        <v>0</v>
      </c>
      <c r="I7123">
        <v>0</v>
      </c>
      <c r="J7123">
        <v>17</v>
      </c>
      <c r="K7123">
        <v>4</v>
      </c>
      <c r="L7123">
        <v>458007</v>
      </c>
      <c r="M7123">
        <v>7552</v>
      </c>
      <c r="N7123" t="s">
        <v>341</v>
      </c>
      <c r="O7123" t="s">
        <v>355</v>
      </c>
    </row>
    <row r="7124" spans="1:15" x14ac:dyDescent="0.25">
      <c r="A7124" t="s">
        <v>340</v>
      </c>
      <c r="B7124" t="s">
        <v>320</v>
      </c>
      <c r="C7124" t="s">
        <v>202</v>
      </c>
      <c r="D7124">
        <v>11045267</v>
      </c>
      <c r="E7124" t="s">
        <v>311</v>
      </c>
      <c r="F7124" t="s">
        <v>19</v>
      </c>
      <c r="G7124">
        <v>650</v>
      </c>
      <c r="H7124">
        <v>0</v>
      </c>
      <c r="I7124">
        <v>0</v>
      </c>
      <c r="J7124">
        <v>17</v>
      </c>
      <c r="K7124">
        <v>4</v>
      </c>
      <c r="L7124">
        <v>2303997</v>
      </c>
      <c r="M7124">
        <v>7553</v>
      </c>
      <c r="N7124" t="s">
        <v>341</v>
      </c>
      <c r="O7124" t="s">
        <v>355</v>
      </c>
    </row>
    <row r="7125" spans="1:15" x14ac:dyDescent="0.25">
      <c r="A7125" t="s">
        <v>340</v>
      </c>
      <c r="B7125" t="s">
        <v>320</v>
      </c>
      <c r="C7125" t="s">
        <v>202</v>
      </c>
      <c r="D7125">
        <v>11045267</v>
      </c>
      <c r="E7125" t="s">
        <v>311</v>
      </c>
      <c r="F7125" t="s">
        <v>19</v>
      </c>
      <c r="G7125">
        <v>650</v>
      </c>
      <c r="H7125">
        <v>0</v>
      </c>
      <c r="I7125">
        <v>0</v>
      </c>
      <c r="J7125">
        <v>17</v>
      </c>
      <c r="K7125">
        <v>4</v>
      </c>
      <c r="L7125">
        <v>17847765</v>
      </c>
      <c r="M7125">
        <v>7554</v>
      </c>
      <c r="N7125" t="s">
        <v>341</v>
      </c>
      <c r="O7125" t="s">
        <v>355</v>
      </c>
    </row>
    <row r="7126" spans="1:15" x14ac:dyDescent="0.25">
      <c r="A7126" t="s">
        <v>340</v>
      </c>
      <c r="B7126" t="s">
        <v>320</v>
      </c>
      <c r="C7126" t="s">
        <v>202</v>
      </c>
      <c r="D7126">
        <v>12825188</v>
      </c>
      <c r="E7126" t="s">
        <v>206</v>
      </c>
      <c r="F7126" t="s">
        <v>45</v>
      </c>
      <c r="G7126">
        <v>650</v>
      </c>
      <c r="H7126">
        <v>0</v>
      </c>
      <c r="I7126">
        <v>0</v>
      </c>
      <c r="J7126">
        <v>17</v>
      </c>
      <c r="K7126">
        <v>4</v>
      </c>
      <c r="L7126">
        <v>1063337</v>
      </c>
      <c r="M7126">
        <v>7550</v>
      </c>
      <c r="N7126" t="s">
        <v>341</v>
      </c>
      <c r="O7126" t="s">
        <v>355</v>
      </c>
    </row>
    <row r="7127" spans="1:15" x14ac:dyDescent="0.25">
      <c r="A7127" t="s">
        <v>340</v>
      </c>
      <c r="B7127" t="s">
        <v>320</v>
      </c>
      <c r="C7127" t="s">
        <v>202</v>
      </c>
      <c r="D7127">
        <v>12825188</v>
      </c>
      <c r="E7127" t="s">
        <v>206</v>
      </c>
      <c r="F7127" t="s">
        <v>45</v>
      </c>
      <c r="G7127">
        <v>650</v>
      </c>
      <c r="H7127">
        <v>0</v>
      </c>
      <c r="I7127">
        <v>0</v>
      </c>
      <c r="J7127">
        <v>17</v>
      </c>
      <c r="K7127">
        <v>4</v>
      </c>
      <c r="L7127">
        <v>34946</v>
      </c>
      <c r="M7127">
        <v>7553</v>
      </c>
      <c r="N7127" t="s">
        <v>341</v>
      </c>
      <c r="O7127" t="s">
        <v>355</v>
      </c>
    </row>
    <row r="7128" spans="1:15" x14ac:dyDescent="0.25">
      <c r="A7128" t="s">
        <v>340</v>
      </c>
      <c r="B7128" t="s">
        <v>320</v>
      </c>
      <c r="C7128" t="s">
        <v>202</v>
      </c>
      <c r="D7128">
        <v>12825188</v>
      </c>
      <c r="E7128" t="s">
        <v>206</v>
      </c>
      <c r="F7128" t="s">
        <v>45</v>
      </c>
      <c r="G7128">
        <v>650</v>
      </c>
      <c r="H7128">
        <v>0</v>
      </c>
      <c r="I7128">
        <v>0</v>
      </c>
      <c r="J7128">
        <v>17</v>
      </c>
      <c r="K7128">
        <v>4</v>
      </c>
      <c r="L7128">
        <v>1028391</v>
      </c>
      <c r="M7128">
        <v>7554</v>
      </c>
      <c r="N7128" t="s">
        <v>341</v>
      </c>
      <c r="O7128" t="s">
        <v>355</v>
      </c>
    </row>
    <row r="7129" spans="1:15" x14ac:dyDescent="0.25">
      <c r="A7129" t="s">
        <v>340</v>
      </c>
      <c r="B7129" t="s">
        <v>320</v>
      </c>
      <c r="C7129" t="s">
        <v>202</v>
      </c>
      <c r="D7129">
        <v>13625587</v>
      </c>
      <c r="E7129" t="s">
        <v>207</v>
      </c>
      <c r="F7129" t="s">
        <v>45</v>
      </c>
      <c r="G7129">
        <v>650</v>
      </c>
      <c r="H7129">
        <v>0</v>
      </c>
      <c r="I7129">
        <v>0</v>
      </c>
      <c r="J7129">
        <v>17</v>
      </c>
      <c r="K7129">
        <v>4</v>
      </c>
      <c r="L7129">
        <v>828258</v>
      </c>
      <c r="M7129">
        <v>7550</v>
      </c>
      <c r="N7129" t="s">
        <v>341</v>
      </c>
      <c r="O7129" t="s">
        <v>355</v>
      </c>
    </row>
    <row r="7130" spans="1:15" x14ac:dyDescent="0.25">
      <c r="A7130" t="s">
        <v>340</v>
      </c>
      <c r="B7130" t="s">
        <v>320</v>
      </c>
      <c r="C7130" t="s">
        <v>202</v>
      </c>
      <c r="D7130">
        <v>13625587</v>
      </c>
      <c r="E7130" t="s">
        <v>207</v>
      </c>
      <c r="F7130" t="s">
        <v>45</v>
      </c>
      <c r="G7130">
        <v>650</v>
      </c>
      <c r="H7130">
        <v>0</v>
      </c>
      <c r="I7130">
        <v>0</v>
      </c>
      <c r="J7130">
        <v>17</v>
      </c>
      <c r="K7130">
        <v>4</v>
      </c>
      <c r="L7130">
        <v>27285</v>
      </c>
      <c r="M7130">
        <v>7553</v>
      </c>
      <c r="N7130" t="s">
        <v>341</v>
      </c>
      <c r="O7130" t="s">
        <v>355</v>
      </c>
    </row>
    <row r="7131" spans="1:15" x14ac:dyDescent="0.25">
      <c r="A7131" t="s">
        <v>340</v>
      </c>
      <c r="B7131" t="s">
        <v>320</v>
      </c>
      <c r="C7131" t="s">
        <v>202</v>
      </c>
      <c r="D7131">
        <v>13625587</v>
      </c>
      <c r="E7131" t="s">
        <v>207</v>
      </c>
      <c r="F7131" t="s">
        <v>45</v>
      </c>
      <c r="G7131">
        <v>650</v>
      </c>
      <c r="H7131">
        <v>0</v>
      </c>
      <c r="I7131">
        <v>0</v>
      </c>
      <c r="J7131">
        <v>17</v>
      </c>
      <c r="K7131">
        <v>4</v>
      </c>
      <c r="L7131">
        <v>800973</v>
      </c>
      <c r="M7131">
        <v>7554</v>
      </c>
      <c r="N7131" t="s">
        <v>341</v>
      </c>
      <c r="O7131" t="s">
        <v>355</v>
      </c>
    </row>
    <row r="7132" spans="1:15" x14ac:dyDescent="0.25">
      <c r="A7132" t="s">
        <v>340</v>
      </c>
      <c r="B7132" t="s">
        <v>320</v>
      </c>
      <c r="C7132" t="s">
        <v>202</v>
      </c>
      <c r="D7132">
        <v>51223204</v>
      </c>
      <c r="E7132" t="s">
        <v>209</v>
      </c>
      <c r="F7132" t="s">
        <v>45</v>
      </c>
      <c r="G7132">
        <v>650</v>
      </c>
      <c r="H7132">
        <v>0</v>
      </c>
      <c r="I7132">
        <v>0</v>
      </c>
      <c r="J7132">
        <v>17</v>
      </c>
      <c r="K7132">
        <v>4</v>
      </c>
      <c r="L7132">
        <v>937676</v>
      </c>
      <c r="M7132">
        <v>7550</v>
      </c>
      <c r="N7132" t="s">
        <v>341</v>
      </c>
      <c r="O7132" t="s">
        <v>355</v>
      </c>
    </row>
    <row r="7133" spans="1:15" x14ac:dyDescent="0.25">
      <c r="A7133" t="s">
        <v>340</v>
      </c>
      <c r="B7133" t="s">
        <v>320</v>
      </c>
      <c r="C7133" t="s">
        <v>202</v>
      </c>
      <c r="D7133">
        <v>51223204</v>
      </c>
      <c r="E7133" t="s">
        <v>209</v>
      </c>
      <c r="F7133" t="s">
        <v>45</v>
      </c>
      <c r="G7133">
        <v>650</v>
      </c>
      <c r="H7133">
        <v>0</v>
      </c>
      <c r="I7133">
        <v>0</v>
      </c>
      <c r="J7133">
        <v>17</v>
      </c>
      <c r="K7133">
        <v>4</v>
      </c>
      <c r="L7133">
        <v>63148</v>
      </c>
      <c r="M7133">
        <v>7553</v>
      </c>
      <c r="N7133" t="s">
        <v>341</v>
      </c>
      <c r="O7133" t="s">
        <v>355</v>
      </c>
    </row>
    <row r="7134" spans="1:15" x14ac:dyDescent="0.25">
      <c r="A7134" t="s">
        <v>340</v>
      </c>
      <c r="B7134" t="s">
        <v>320</v>
      </c>
      <c r="C7134" t="s">
        <v>202</v>
      </c>
      <c r="D7134">
        <v>51223204</v>
      </c>
      <c r="E7134" t="s">
        <v>209</v>
      </c>
      <c r="F7134" t="s">
        <v>45</v>
      </c>
      <c r="G7134">
        <v>650</v>
      </c>
      <c r="H7134">
        <v>0</v>
      </c>
      <c r="I7134">
        <v>0</v>
      </c>
      <c r="J7134">
        <v>17</v>
      </c>
      <c r="K7134">
        <v>4</v>
      </c>
      <c r="L7134">
        <v>874528</v>
      </c>
      <c r="M7134">
        <v>7554</v>
      </c>
      <c r="N7134" t="s">
        <v>341</v>
      </c>
      <c r="O7134" t="s">
        <v>355</v>
      </c>
    </row>
    <row r="7135" spans="1:15" x14ac:dyDescent="0.25">
      <c r="A7135" t="s">
        <v>340</v>
      </c>
      <c r="B7135" t="s">
        <v>320</v>
      </c>
      <c r="C7135" t="s">
        <v>202</v>
      </c>
      <c r="D7135">
        <v>51230183</v>
      </c>
      <c r="E7135" t="s">
        <v>210</v>
      </c>
      <c r="F7135" t="s">
        <v>45</v>
      </c>
      <c r="G7135">
        <v>650</v>
      </c>
      <c r="H7135">
        <v>0</v>
      </c>
      <c r="I7135">
        <v>0</v>
      </c>
      <c r="J7135">
        <v>17</v>
      </c>
      <c r="K7135">
        <v>4</v>
      </c>
      <c r="L7135">
        <v>415879</v>
      </c>
      <c r="M7135">
        <v>7550</v>
      </c>
      <c r="N7135" t="s">
        <v>341</v>
      </c>
      <c r="O7135" t="s">
        <v>355</v>
      </c>
    </row>
    <row r="7136" spans="1:15" x14ac:dyDescent="0.25">
      <c r="A7136" t="s">
        <v>340</v>
      </c>
      <c r="B7136" t="s">
        <v>320</v>
      </c>
      <c r="C7136" t="s">
        <v>202</v>
      </c>
      <c r="D7136">
        <v>51230183</v>
      </c>
      <c r="E7136" t="s">
        <v>210</v>
      </c>
      <c r="F7136" t="s">
        <v>45</v>
      </c>
      <c r="G7136">
        <v>650</v>
      </c>
      <c r="H7136">
        <v>0</v>
      </c>
      <c r="I7136">
        <v>0</v>
      </c>
      <c r="J7136">
        <v>17</v>
      </c>
      <c r="K7136">
        <v>4</v>
      </c>
      <c r="L7136">
        <v>23010</v>
      </c>
      <c r="M7136">
        <v>7553</v>
      </c>
      <c r="N7136" t="s">
        <v>341</v>
      </c>
      <c r="O7136" t="s">
        <v>355</v>
      </c>
    </row>
    <row r="7137" spans="1:15" x14ac:dyDescent="0.25">
      <c r="A7137" t="s">
        <v>340</v>
      </c>
      <c r="B7137" t="s">
        <v>320</v>
      </c>
      <c r="C7137" t="s">
        <v>202</v>
      </c>
      <c r="D7137">
        <v>51230183</v>
      </c>
      <c r="E7137" t="s">
        <v>210</v>
      </c>
      <c r="F7137" t="s">
        <v>45</v>
      </c>
      <c r="G7137">
        <v>650</v>
      </c>
      <c r="H7137">
        <v>0</v>
      </c>
      <c r="I7137">
        <v>0</v>
      </c>
      <c r="J7137">
        <v>17</v>
      </c>
      <c r="K7137">
        <v>4</v>
      </c>
      <c r="L7137">
        <v>392869</v>
      </c>
      <c r="M7137">
        <v>7554</v>
      </c>
      <c r="N7137" t="s">
        <v>341</v>
      </c>
      <c r="O7137" t="s">
        <v>355</v>
      </c>
    </row>
    <row r="7138" spans="1:15" x14ac:dyDescent="0.25">
      <c r="A7138" t="s">
        <v>340</v>
      </c>
      <c r="B7138" t="s">
        <v>320</v>
      </c>
      <c r="C7138" t="s">
        <v>202</v>
      </c>
      <c r="D7138">
        <v>51233997</v>
      </c>
      <c r="E7138" t="s">
        <v>289</v>
      </c>
      <c r="F7138" t="s">
        <v>45</v>
      </c>
      <c r="G7138">
        <v>650</v>
      </c>
      <c r="H7138">
        <v>0</v>
      </c>
      <c r="I7138">
        <v>0</v>
      </c>
      <c r="J7138">
        <v>17</v>
      </c>
      <c r="K7138">
        <v>4</v>
      </c>
      <c r="L7138">
        <v>1698881</v>
      </c>
      <c r="M7138">
        <v>7550</v>
      </c>
      <c r="N7138" t="s">
        <v>341</v>
      </c>
      <c r="O7138" t="s">
        <v>355</v>
      </c>
    </row>
    <row r="7139" spans="1:15" x14ac:dyDescent="0.25">
      <c r="A7139" t="s">
        <v>340</v>
      </c>
      <c r="B7139" t="s">
        <v>320</v>
      </c>
      <c r="C7139" t="s">
        <v>202</v>
      </c>
      <c r="D7139">
        <v>51233997</v>
      </c>
      <c r="E7139" t="s">
        <v>289</v>
      </c>
      <c r="F7139" t="s">
        <v>45</v>
      </c>
      <c r="G7139">
        <v>650</v>
      </c>
      <c r="H7139">
        <v>0</v>
      </c>
      <c r="I7139">
        <v>0</v>
      </c>
      <c r="J7139">
        <v>17</v>
      </c>
      <c r="K7139">
        <v>4</v>
      </c>
      <c r="L7139">
        <v>294726</v>
      </c>
      <c r="M7139">
        <v>7553</v>
      </c>
      <c r="N7139" t="s">
        <v>341</v>
      </c>
      <c r="O7139" t="s">
        <v>355</v>
      </c>
    </row>
    <row r="7140" spans="1:15" x14ac:dyDescent="0.25">
      <c r="A7140" t="s">
        <v>340</v>
      </c>
      <c r="B7140" t="s">
        <v>320</v>
      </c>
      <c r="C7140" t="s">
        <v>202</v>
      </c>
      <c r="D7140">
        <v>51233997</v>
      </c>
      <c r="E7140" t="s">
        <v>289</v>
      </c>
      <c r="F7140" t="s">
        <v>45</v>
      </c>
      <c r="G7140">
        <v>650</v>
      </c>
      <c r="H7140">
        <v>0</v>
      </c>
      <c r="I7140">
        <v>0</v>
      </c>
      <c r="J7140">
        <v>17</v>
      </c>
      <c r="K7140">
        <v>4</v>
      </c>
      <c r="L7140">
        <v>1404155</v>
      </c>
      <c r="M7140">
        <v>7554</v>
      </c>
      <c r="N7140" t="s">
        <v>341</v>
      </c>
      <c r="O7140" t="s">
        <v>355</v>
      </c>
    </row>
    <row r="7141" spans="1:15" x14ac:dyDescent="0.25">
      <c r="A7141" t="s">
        <v>340</v>
      </c>
      <c r="B7141" t="s">
        <v>320</v>
      </c>
      <c r="C7141" t="s">
        <v>202</v>
      </c>
      <c r="D7141">
        <v>53956983</v>
      </c>
      <c r="E7141" t="s">
        <v>211</v>
      </c>
      <c r="F7141" t="s">
        <v>45</v>
      </c>
      <c r="G7141">
        <v>650</v>
      </c>
      <c r="H7141">
        <v>0</v>
      </c>
      <c r="I7141">
        <v>0</v>
      </c>
      <c r="J7141">
        <v>17</v>
      </c>
      <c r="K7141">
        <v>4</v>
      </c>
      <c r="L7141">
        <v>441822</v>
      </c>
      <c r="M7141">
        <v>7550</v>
      </c>
      <c r="N7141" t="s">
        <v>341</v>
      </c>
      <c r="O7141" t="s">
        <v>355</v>
      </c>
    </row>
    <row r="7142" spans="1:15" x14ac:dyDescent="0.25">
      <c r="A7142" t="s">
        <v>340</v>
      </c>
      <c r="B7142" t="s">
        <v>320</v>
      </c>
      <c r="C7142" t="s">
        <v>202</v>
      </c>
      <c r="D7142">
        <v>53956983</v>
      </c>
      <c r="E7142" t="s">
        <v>211</v>
      </c>
      <c r="F7142" t="s">
        <v>45</v>
      </c>
      <c r="G7142">
        <v>650</v>
      </c>
      <c r="H7142">
        <v>0</v>
      </c>
      <c r="I7142">
        <v>0</v>
      </c>
      <c r="J7142">
        <v>17</v>
      </c>
      <c r="K7142">
        <v>4</v>
      </c>
      <c r="L7142">
        <v>10654</v>
      </c>
      <c r="M7142">
        <v>7553</v>
      </c>
      <c r="N7142" t="s">
        <v>341</v>
      </c>
      <c r="O7142" t="s">
        <v>355</v>
      </c>
    </row>
    <row r="7143" spans="1:15" x14ac:dyDescent="0.25">
      <c r="A7143" t="s">
        <v>340</v>
      </c>
      <c r="B7143" t="s">
        <v>320</v>
      </c>
      <c r="C7143" t="s">
        <v>202</v>
      </c>
      <c r="D7143">
        <v>53956983</v>
      </c>
      <c r="E7143" t="s">
        <v>211</v>
      </c>
      <c r="F7143" t="s">
        <v>45</v>
      </c>
      <c r="G7143">
        <v>650</v>
      </c>
      <c r="H7143">
        <v>0</v>
      </c>
      <c r="I7143">
        <v>0</v>
      </c>
      <c r="J7143">
        <v>17</v>
      </c>
      <c r="K7143">
        <v>4</v>
      </c>
      <c r="L7143">
        <v>431168</v>
      </c>
      <c r="M7143">
        <v>7554</v>
      </c>
      <c r="N7143" t="s">
        <v>341</v>
      </c>
      <c r="O7143" t="s">
        <v>355</v>
      </c>
    </row>
    <row r="7144" spans="1:15" x14ac:dyDescent="0.25">
      <c r="A7144" t="s">
        <v>340</v>
      </c>
      <c r="B7144" t="s">
        <v>320</v>
      </c>
      <c r="C7144" t="s">
        <v>212</v>
      </c>
      <c r="D7144">
        <v>11043791</v>
      </c>
      <c r="E7144" t="s">
        <v>214</v>
      </c>
      <c r="F7144" t="s">
        <v>45</v>
      </c>
      <c r="G7144">
        <v>650</v>
      </c>
      <c r="H7144">
        <v>0</v>
      </c>
      <c r="I7144">
        <v>0</v>
      </c>
      <c r="J7144">
        <v>17</v>
      </c>
      <c r="K7144">
        <v>4</v>
      </c>
      <c r="L7144">
        <v>1226384</v>
      </c>
      <c r="M7144">
        <v>7550</v>
      </c>
      <c r="N7144" t="s">
        <v>341</v>
      </c>
      <c r="O7144" t="s">
        <v>355</v>
      </c>
    </row>
    <row r="7145" spans="1:15" x14ac:dyDescent="0.25">
      <c r="A7145" t="s">
        <v>340</v>
      </c>
      <c r="B7145" t="s">
        <v>320</v>
      </c>
      <c r="C7145" t="s">
        <v>212</v>
      </c>
      <c r="D7145">
        <v>11043791</v>
      </c>
      <c r="E7145" t="s">
        <v>214</v>
      </c>
      <c r="F7145" t="s">
        <v>45</v>
      </c>
      <c r="G7145">
        <v>650</v>
      </c>
      <c r="H7145">
        <v>0</v>
      </c>
      <c r="I7145">
        <v>0</v>
      </c>
      <c r="J7145">
        <v>17</v>
      </c>
      <c r="K7145">
        <v>4</v>
      </c>
      <c r="L7145">
        <v>144101</v>
      </c>
      <c r="M7145">
        <v>7553</v>
      </c>
      <c r="N7145" t="s">
        <v>341</v>
      </c>
      <c r="O7145" t="s">
        <v>355</v>
      </c>
    </row>
    <row r="7146" spans="1:15" x14ac:dyDescent="0.25">
      <c r="A7146" t="s">
        <v>340</v>
      </c>
      <c r="B7146" t="s">
        <v>320</v>
      </c>
      <c r="C7146" t="s">
        <v>212</v>
      </c>
      <c r="D7146">
        <v>11043791</v>
      </c>
      <c r="E7146" t="s">
        <v>214</v>
      </c>
      <c r="F7146" t="s">
        <v>45</v>
      </c>
      <c r="G7146">
        <v>650</v>
      </c>
      <c r="H7146">
        <v>0</v>
      </c>
      <c r="I7146">
        <v>0</v>
      </c>
      <c r="J7146">
        <v>17</v>
      </c>
      <c r="K7146">
        <v>4</v>
      </c>
      <c r="L7146">
        <v>1082283</v>
      </c>
      <c r="M7146">
        <v>7554</v>
      </c>
      <c r="N7146" t="s">
        <v>341</v>
      </c>
      <c r="O7146" t="s">
        <v>355</v>
      </c>
    </row>
    <row r="7147" spans="1:15" x14ac:dyDescent="0.25">
      <c r="A7147" t="s">
        <v>340</v>
      </c>
      <c r="B7147" t="s">
        <v>320</v>
      </c>
      <c r="C7147" t="s">
        <v>212</v>
      </c>
      <c r="D7147">
        <v>11045275</v>
      </c>
      <c r="E7147" t="s">
        <v>312</v>
      </c>
      <c r="F7147" t="s">
        <v>19</v>
      </c>
      <c r="G7147">
        <v>650</v>
      </c>
      <c r="H7147">
        <v>0</v>
      </c>
      <c r="I7147">
        <v>0</v>
      </c>
      <c r="J7147">
        <v>17</v>
      </c>
      <c r="K7147">
        <v>4</v>
      </c>
      <c r="L7147">
        <v>1882443</v>
      </c>
      <c r="M7147">
        <v>6200</v>
      </c>
      <c r="N7147" t="s">
        <v>341</v>
      </c>
      <c r="O7147" t="s">
        <v>355</v>
      </c>
    </row>
    <row r="7148" spans="1:15" x14ac:dyDescent="0.25">
      <c r="A7148" t="s">
        <v>340</v>
      </c>
      <c r="B7148" t="s">
        <v>320</v>
      </c>
      <c r="C7148" t="s">
        <v>212</v>
      </c>
      <c r="D7148">
        <v>11045275</v>
      </c>
      <c r="E7148" t="s">
        <v>312</v>
      </c>
      <c r="F7148" t="s">
        <v>19</v>
      </c>
      <c r="G7148">
        <v>650</v>
      </c>
      <c r="H7148">
        <v>0</v>
      </c>
      <c r="I7148">
        <v>0</v>
      </c>
      <c r="J7148">
        <v>17</v>
      </c>
      <c r="K7148">
        <v>4</v>
      </c>
      <c r="L7148">
        <v>444899</v>
      </c>
      <c r="M7148">
        <v>6201</v>
      </c>
      <c r="N7148" t="s">
        <v>341</v>
      </c>
      <c r="O7148" t="s">
        <v>355</v>
      </c>
    </row>
    <row r="7149" spans="1:15" x14ac:dyDescent="0.25">
      <c r="A7149" t="s">
        <v>340</v>
      </c>
      <c r="B7149" t="s">
        <v>320</v>
      </c>
      <c r="C7149" t="s">
        <v>212</v>
      </c>
      <c r="D7149">
        <v>11045275</v>
      </c>
      <c r="E7149" t="s">
        <v>312</v>
      </c>
      <c r="F7149" t="s">
        <v>19</v>
      </c>
      <c r="G7149">
        <v>650</v>
      </c>
      <c r="H7149">
        <v>0</v>
      </c>
      <c r="I7149">
        <v>0</v>
      </c>
      <c r="J7149">
        <v>17</v>
      </c>
      <c r="K7149">
        <v>4</v>
      </c>
      <c r="L7149">
        <v>1437544</v>
      </c>
      <c r="M7149">
        <v>6202</v>
      </c>
      <c r="N7149" t="s">
        <v>341</v>
      </c>
      <c r="O7149" t="s">
        <v>355</v>
      </c>
    </row>
    <row r="7150" spans="1:15" x14ac:dyDescent="0.25">
      <c r="A7150" t="s">
        <v>340</v>
      </c>
      <c r="B7150" t="s">
        <v>320</v>
      </c>
      <c r="C7150" t="s">
        <v>212</v>
      </c>
      <c r="D7150">
        <v>11045275</v>
      </c>
      <c r="E7150" t="s">
        <v>312</v>
      </c>
      <c r="F7150" t="s">
        <v>19</v>
      </c>
      <c r="G7150">
        <v>650</v>
      </c>
      <c r="H7150">
        <v>0</v>
      </c>
      <c r="I7150">
        <v>0</v>
      </c>
      <c r="J7150">
        <v>17</v>
      </c>
      <c r="K7150">
        <v>4</v>
      </c>
      <c r="L7150">
        <v>24503377</v>
      </c>
      <c r="M7150">
        <v>7550</v>
      </c>
      <c r="N7150" t="s">
        <v>341</v>
      </c>
      <c r="O7150" t="s">
        <v>355</v>
      </c>
    </row>
    <row r="7151" spans="1:15" x14ac:dyDescent="0.25">
      <c r="A7151" t="s">
        <v>340</v>
      </c>
      <c r="B7151" t="s">
        <v>320</v>
      </c>
      <c r="C7151" t="s">
        <v>212</v>
      </c>
      <c r="D7151">
        <v>11045275</v>
      </c>
      <c r="E7151" t="s">
        <v>312</v>
      </c>
      <c r="F7151" t="s">
        <v>19</v>
      </c>
      <c r="G7151">
        <v>650</v>
      </c>
      <c r="H7151">
        <v>0</v>
      </c>
      <c r="I7151">
        <v>0</v>
      </c>
      <c r="J7151">
        <v>17</v>
      </c>
      <c r="K7151">
        <v>4</v>
      </c>
      <c r="L7151">
        <v>2127763</v>
      </c>
      <c r="M7151">
        <v>7553</v>
      </c>
      <c r="N7151" t="s">
        <v>341</v>
      </c>
      <c r="O7151" t="s">
        <v>355</v>
      </c>
    </row>
    <row r="7152" spans="1:15" x14ac:dyDescent="0.25">
      <c r="A7152" t="s">
        <v>340</v>
      </c>
      <c r="B7152" t="s">
        <v>320</v>
      </c>
      <c r="C7152" t="s">
        <v>212</v>
      </c>
      <c r="D7152">
        <v>11045275</v>
      </c>
      <c r="E7152" t="s">
        <v>312</v>
      </c>
      <c r="F7152" t="s">
        <v>19</v>
      </c>
      <c r="G7152">
        <v>650</v>
      </c>
      <c r="H7152">
        <v>0</v>
      </c>
      <c r="I7152">
        <v>0</v>
      </c>
      <c r="J7152">
        <v>17</v>
      </c>
      <c r="K7152">
        <v>4</v>
      </c>
      <c r="L7152">
        <v>22375614</v>
      </c>
      <c r="M7152">
        <v>7554</v>
      </c>
      <c r="N7152" t="s">
        <v>341</v>
      </c>
      <c r="O7152" t="s">
        <v>355</v>
      </c>
    </row>
    <row r="7153" spans="1:15" x14ac:dyDescent="0.25">
      <c r="A7153" t="s">
        <v>340</v>
      </c>
      <c r="B7153" t="s">
        <v>320</v>
      </c>
      <c r="C7153" t="s">
        <v>212</v>
      </c>
      <c r="D7153">
        <v>12653192</v>
      </c>
      <c r="E7153" t="s">
        <v>217</v>
      </c>
      <c r="F7153" t="s">
        <v>45</v>
      </c>
      <c r="G7153">
        <v>650</v>
      </c>
      <c r="H7153">
        <v>0</v>
      </c>
      <c r="I7153">
        <v>0</v>
      </c>
      <c r="J7153">
        <v>17</v>
      </c>
      <c r="K7153">
        <v>4</v>
      </c>
      <c r="L7153">
        <v>944668</v>
      </c>
      <c r="M7153">
        <v>7550</v>
      </c>
      <c r="N7153" t="s">
        <v>341</v>
      </c>
      <c r="O7153" t="s">
        <v>355</v>
      </c>
    </row>
    <row r="7154" spans="1:15" x14ac:dyDescent="0.25">
      <c r="A7154" t="s">
        <v>340</v>
      </c>
      <c r="B7154" t="s">
        <v>320</v>
      </c>
      <c r="C7154" t="s">
        <v>212</v>
      </c>
      <c r="D7154">
        <v>12653192</v>
      </c>
      <c r="E7154" t="s">
        <v>217</v>
      </c>
      <c r="F7154" t="s">
        <v>45</v>
      </c>
      <c r="G7154">
        <v>650</v>
      </c>
      <c r="H7154">
        <v>0</v>
      </c>
      <c r="I7154">
        <v>0</v>
      </c>
      <c r="J7154">
        <v>17</v>
      </c>
      <c r="K7154">
        <v>4</v>
      </c>
      <c r="L7154">
        <v>32421</v>
      </c>
      <c r="M7154">
        <v>7553</v>
      </c>
      <c r="N7154" t="s">
        <v>341</v>
      </c>
      <c r="O7154" t="s">
        <v>355</v>
      </c>
    </row>
    <row r="7155" spans="1:15" x14ac:dyDescent="0.25">
      <c r="A7155" t="s">
        <v>340</v>
      </c>
      <c r="B7155" t="s">
        <v>320</v>
      </c>
      <c r="C7155" t="s">
        <v>212</v>
      </c>
      <c r="D7155">
        <v>12653192</v>
      </c>
      <c r="E7155" t="s">
        <v>217</v>
      </c>
      <c r="F7155" t="s">
        <v>45</v>
      </c>
      <c r="G7155">
        <v>650</v>
      </c>
      <c r="H7155">
        <v>0</v>
      </c>
      <c r="I7155">
        <v>0</v>
      </c>
      <c r="J7155">
        <v>17</v>
      </c>
      <c r="K7155">
        <v>4</v>
      </c>
      <c r="L7155">
        <v>912247</v>
      </c>
      <c r="M7155">
        <v>7554</v>
      </c>
      <c r="N7155" t="s">
        <v>341</v>
      </c>
      <c r="O7155" t="s">
        <v>355</v>
      </c>
    </row>
    <row r="7156" spans="1:15" x14ac:dyDescent="0.25">
      <c r="A7156" t="s">
        <v>340</v>
      </c>
      <c r="B7156" t="s">
        <v>320</v>
      </c>
      <c r="C7156" t="s">
        <v>212</v>
      </c>
      <c r="D7156">
        <v>51223337</v>
      </c>
      <c r="E7156" t="s">
        <v>218</v>
      </c>
      <c r="F7156" t="s">
        <v>45</v>
      </c>
      <c r="G7156">
        <v>650</v>
      </c>
      <c r="H7156">
        <v>0</v>
      </c>
      <c r="I7156">
        <v>0</v>
      </c>
      <c r="J7156">
        <v>17</v>
      </c>
      <c r="K7156">
        <v>4</v>
      </c>
      <c r="L7156">
        <v>801184</v>
      </c>
      <c r="M7156">
        <v>7550</v>
      </c>
      <c r="N7156" t="s">
        <v>341</v>
      </c>
      <c r="O7156" t="s">
        <v>355</v>
      </c>
    </row>
    <row r="7157" spans="1:15" x14ac:dyDescent="0.25">
      <c r="A7157" t="s">
        <v>340</v>
      </c>
      <c r="B7157" t="s">
        <v>320</v>
      </c>
      <c r="C7157" t="s">
        <v>212</v>
      </c>
      <c r="D7157">
        <v>51223337</v>
      </c>
      <c r="E7157" t="s">
        <v>218</v>
      </c>
      <c r="F7157" t="s">
        <v>45</v>
      </c>
      <c r="G7157">
        <v>650</v>
      </c>
      <c r="H7157">
        <v>0</v>
      </c>
      <c r="I7157">
        <v>0</v>
      </c>
      <c r="J7157">
        <v>17</v>
      </c>
      <c r="K7157">
        <v>4</v>
      </c>
      <c r="L7157">
        <v>52375</v>
      </c>
      <c r="M7157">
        <v>7553</v>
      </c>
      <c r="N7157" t="s">
        <v>341</v>
      </c>
      <c r="O7157" t="s">
        <v>355</v>
      </c>
    </row>
    <row r="7158" spans="1:15" x14ac:dyDescent="0.25">
      <c r="A7158" t="s">
        <v>340</v>
      </c>
      <c r="B7158" t="s">
        <v>320</v>
      </c>
      <c r="C7158" t="s">
        <v>212</v>
      </c>
      <c r="D7158">
        <v>51223337</v>
      </c>
      <c r="E7158" t="s">
        <v>218</v>
      </c>
      <c r="F7158" t="s">
        <v>45</v>
      </c>
      <c r="G7158">
        <v>650</v>
      </c>
      <c r="H7158">
        <v>0</v>
      </c>
      <c r="I7158">
        <v>0</v>
      </c>
      <c r="J7158">
        <v>17</v>
      </c>
      <c r="K7158">
        <v>4</v>
      </c>
      <c r="L7158">
        <v>748809</v>
      </c>
      <c r="M7158">
        <v>7554</v>
      </c>
      <c r="N7158" t="s">
        <v>341</v>
      </c>
      <c r="O7158" t="s">
        <v>355</v>
      </c>
    </row>
    <row r="7159" spans="1:15" x14ac:dyDescent="0.25">
      <c r="A7159" t="s">
        <v>340</v>
      </c>
      <c r="B7159" t="s">
        <v>320</v>
      </c>
      <c r="C7159" t="s">
        <v>212</v>
      </c>
      <c r="D7159">
        <v>51230217</v>
      </c>
      <c r="E7159" t="s">
        <v>219</v>
      </c>
      <c r="F7159" t="s">
        <v>45</v>
      </c>
      <c r="G7159">
        <v>650</v>
      </c>
      <c r="H7159">
        <v>0</v>
      </c>
      <c r="I7159">
        <v>0</v>
      </c>
      <c r="J7159">
        <v>17</v>
      </c>
      <c r="K7159">
        <v>4</v>
      </c>
      <c r="L7159">
        <v>575291</v>
      </c>
      <c r="M7159">
        <v>7550</v>
      </c>
      <c r="N7159" t="s">
        <v>341</v>
      </c>
      <c r="O7159" t="s">
        <v>355</v>
      </c>
    </row>
    <row r="7160" spans="1:15" x14ac:dyDescent="0.25">
      <c r="A7160" t="s">
        <v>340</v>
      </c>
      <c r="B7160" t="s">
        <v>320</v>
      </c>
      <c r="C7160" t="s">
        <v>212</v>
      </c>
      <c r="D7160">
        <v>51230217</v>
      </c>
      <c r="E7160" t="s">
        <v>219</v>
      </c>
      <c r="F7160" t="s">
        <v>45</v>
      </c>
      <c r="G7160">
        <v>650</v>
      </c>
      <c r="H7160">
        <v>0</v>
      </c>
      <c r="I7160">
        <v>0</v>
      </c>
      <c r="J7160">
        <v>17</v>
      </c>
      <c r="K7160">
        <v>4</v>
      </c>
      <c r="L7160">
        <v>23311</v>
      </c>
      <c r="M7160">
        <v>7553</v>
      </c>
      <c r="N7160" t="s">
        <v>341</v>
      </c>
      <c r="O7160" t="s">
        <v>355</v>
      </c>
    </row>
    <row r="7161" spans="1:15" x14ac:dyDescent="0.25">
      <c r="A7161" t="s">
        <v>340</v>
      </c>
      <c r="B7161" t="s">
        <v>320</v>
      </c>
      <c r="C7161" t="s">
        <v>212</v>
      </c>
      <c r="D7161">
        <v>51230217</v>
      </c>
      <c r="E7161" t="s">
        <v>219</v>
      </c>
      <c r="F7161" t="s">
        <v>45</v>
      </c>
      <c r="G7161">
        <v>650</v>
      </c>
      <c r="H7161">
        <v>0</v>
      </c>
      <c r="I7161">
        <v>0</v>
      </c>
      <c r="J7161">
        <v>17</v>
      </c>
      <c r="K7161">
        <v>4</v>
      </c>
      <c r="L7161">
        <v>551980</v>
      </c>
      <c r="M7161">
        <v>7554</v>
      </c>
      <c r="N7161" t="s">
        <v>341</v>
      </c>
      <c r="O7161" t="s">
        <v>355</v>
      </c>
    </row>
    <row r="7162" spans="1:15" x14ac:dyDescent="0.25">
      <c r="A7162" t="s">
        <v>340</v>
      </c>
      <c r="B7162" t="s">
        <v>320</v>
      </c>
      <c r="C7162" t="s">
        <v>220</v>
      </c>
      <c r="D7162">
        <v>11045283</v>
      </c>
      <c r="E7162" t="s">
        <v>313</v>
      </c>
      <c r="F7162" t="s">
        <v>19</v>
      </c>
      <c r="G7162">
        <v>650</v>
      </c>
      <c r="H7162">
        <v>0</v>
      </c>
      <c r="I7162">
        <v>0</v>
      </c>
      <c r="J7162">
        <v>17</v>
      </c>
      <c r="K7162">
        <v>4</v>
      </c>
      <c r="L7162">
        <v>2205457</v>
      </c>
      <c r="M7162">
        <v>6200</v>
      </c>
      <c r="N7162" t="s">
        <v>341</v>
      </c>
      <c r="O7162" t="s">
        <v>355</v>
      </c>
    </row>
    <row r="7163" spans="1:15" x14ac:dyDescent="0.25">
      <c r="A7163" t="s">
        <v>340</v>
      </c>
      <c r="B7163" t="s">
        <v>320</v>
      </c>
      <c r="C7163" t="s">
        <v>220</v>
      </c>
      <c r="D7163">
        <v>11045283</v>
      </c>
      <c r="E7163" t="s">
        <v>313</v>
      </c>
      <c r="F7163" t="s">
        <v>19</v>
      </c>
      <c r="G7163">
        <v>650</v>
      </c>
      <c r="H7163">
        <v>0</v>
      </c>
      <c r="I7163">
        <v>0</v>
      </c>
      <c r="J7163">
        <v>17</v>
      </c>
      <c r="K7163">
        <v>4</v>
      </c>
      <c r="L7163">
        <v>1239300</v>
      </c>
      <c r="M7163">
        <v>6201</v>
      </c>
      <c r="N7163" t="s">
        <v>341</v>
      </c>
      <c r="O7163" t="s">
        <v>355</v>
      </c>
    </row>
    <row r="7164" spans="1:15" x14ac:dyDescent="0.25">
      <c r="A7164" t="s">
        <v>340</v>
      </c>
      <c r="B7164" t="s">
        <v>320</v>
      </c>
      <c r="C7164" t="s">
        <v>220</v>
      </c>
      <c r="D7164">
        <v>11045283</v>
      </c>
      <c r="E7164" t="s">
        <v>313</v>
      </c>
      <c r="F7164" t="s">
        <v>19</v>
      </c>
      <c r="G7164">
        <v>650</v>
      </c>
      <c r="H7164">
        <v>0</v>
      </c>
      <c r="I7164">
        <v>0</v>
      </c>
      <c r="J7164">
        <v>17</v>
      </c>
      <c r="K7164">
        <v>4</v>
      </c>
      <c r="L7164">
        <v>966157</v>
      </c>
      <c r="M7164">
        <v>6202</v>
      </c>
      <c r="N7164" t="s">
        <v>341</v>
      </c>
      <c r="O7164" t="s">
        <v>355</v>
      </c>
    </row>
    <row r="7165" spans="1:15" x14ac:dyDescent="0.25">
      <c r="A7165" t="s">
        <v>340</v>
      </c>
      <c r="B7165" t="s">
        <v>320</v>
      </c>
      <c r="C7165" t="s">
        <v>220</v>
      </c>
      <c r="D7165">
        <v>11045283</v>
      </c>
      <c r="E7165" t="s">
        <v>313</v>
      </c>
      <c r="F7165" t="s">
        <v>19</v>
      </c>
      <c r="G7165">
        <v>650</v>
      </c>
      <c r="H7165">
        <v>0</v>
      </c>
      <c r="I7165">
        <v>0</v>
      </c>
      <c r="J7165">
        <v>17</v>
      </c>
      <c r="K7165">
        <v>4</v>
      </c>
      <c r="L7165">
        <v>32022444</v>
      </c>
      <c r="M7165">
        <v>7550</v>
      </c>
      <c r="N7165" t="s">
        <v>341</v>
      </c>
      <c r="O7165" t="s">
        <v>355</v>
      </c>
    </row>
    <row r="7166" spans="1:15" x14ac:dyDescent="0.25">
      <c r="A7166" t="s">
        <v>340</v>
      </c>
      <c r="B7166" t="s">
        <v>320</v>
      </c>
      <c r="C7166" t="s">
        <v>220</v>
      </c>
      <c r="D7166">
        <v>11045283</v>
      </c>
      <c r="E7166" t="s">
        <v>313</v>
      </c>
      <c r="F7166" t="s">
        <v>19</v>
      </c>
      <c r="G7166">
        <v>650</v>
      </c>
      <c r="H7166">
        <v>0</v>
      </c>
      <c r="I7166">
        <v>0</v>
      </c>
      <c r="J7166">
        <v>17</v>
      </c>
      <c r="K7166">
        <v>4</v>
      </c>
      <c r="L7166">
        <v>2191613</v>
      </c>
      <c r="M7166">
        <v>7553</v>
      </c>
      <c r="N7166" t="s">
        <v>341</v>
      </c>
      <c r="O7166" t="s">
        <v>355</v>
      </c>
    </row>
    <row r="7167" spans="1:15" x14ac:dyDescent="0.25">
      <c r="A7167" t="s">
        <v>340</v>
      </c>
      <c r="B7167" t="s">
        <v>320</v>
      </c>
      <c r="C7167" t="s">
        <v>220</v>
      </c>
      <c r="D7167">
        <v>11045283</v>
      </c>
      <c r="E7167" t="s">
        <v>313</v>
      </c>
      <c r="F7167" t="s">
        <v>19</v>
      </c>
      <c r="G7167">
        <v>650</v>
      </c>
      <c r="H7167">
        <v>0</v>
      </c>
      <c r="I7167">
        <v>0</v>
      </c>
      <c r="J7167">
        <v>17</v>
      </c>
      <c r="K7167">
        <v>4</v>
      </c>
      <c r="L7167">
        <v>29830831</v>
      </c>
      <c r="M7167">
        <v>7554</v>
      </c>
      <c r="N7167" t="s">
        <v>341</v>
      </c>
      <c r="O7167" t="s">
        <v>355</v>
      </c>
    </row>
    <row r="7168" spans="1:15" x14ac:dyDescent="0.25">
      <c r="A7168" t="s">
        <v>340</v>
      </c>
      <c r="B7168" t="s">
        <v>320</v>
      </c>
      <c r="C7168" t="s">
        <v>220</v>
      </c>
      <c r="D7168">
        <v>51223303</v>
      </c>
      <c r="E7168" t="s">
        <v>290</v>
      </c>
      <c r="F7168" t="s">
        <v>45</v>
      </c>
      <c r="G7168">
        <v>650</v>
      </c>
      <c r="H7168">
        <v>0</v>
      </c>
      <c r="I7168">
        <v>0</v>
      </c>
      <c r="J7168">
        <v>17</v>
      </c>
      <c r="K7168">
        <v>4</v>
      </c>
      <c r="L7168">
        <v>1138265</v>
      </c>
      <c r="M7168">
        <v>7550</v>
      </c>
      <c r="N7168" t="s">
        <v>341</v>
      </c>
      <c r="O7168" t="s">
        <v>355</v>
      </c>
    </row>
    <row r="7169" spans="1:15" x14ac:dyDescent="0.25">
      <c r="A7169" t="s">
        <v>340</v>
      </c>
      <c r="B7169" t="s">
        <v>320</v>
      </c>
      <c r="C7169" t="s">
        <v>220</v>
      </c>
      <c r="D7169">
        <v>51223303</v>
      </c>
      <c r="E7169" t="s">
        <v>290</v>
      </c>
      <c r="F7169" t="s">
        <v>45</v>
      </c>
      <c r="G7169">
        <v>650</v>
      </c>
      <c r="H7169">
        <v>0</v>
      </c>
      <c r="I7169">
        <v>0</v>
      </c>
      <c r="J7169">
        <v>17</v>
      </c>
      <c r="K7169">
        <v>4</v>
      </c>
      <c r="L7169">
        <v>115518</v>
      </c>
      <c r="M7169">
        <v>7553</v>
      </c>
      <c r="N7169" t="s">
        <v>341</v>
      </c>
      <c r="O7169" t="s">
        <v>355</v>
      </c>
    </row>
    <row r="7170" spans="1:15" x14ac:dyDescent="0.25">
      <c r="A7170" t="s">
        <v>340</v>
      </c>
      <c r="B7170" t="s">
        <v>320</v>
      </c>
      <c r="C7170" t="s">
        <v>220</v>
      </c>
      <c r="D7170">
        <v>51223303</v>
      </c>
      <c r="E7170" t="s">
        <v>290</v>
      </c>
      <c r="F7170" t="s">
        <v>45</v>
      </c>
      <c r="G7170">
        <v>650</v>
      </c>
      <c r="H7170">
        <v>0</v>
      </c>
      <c r="I7170">
        <v>0</v>
      </c>
      <c r="J7170">
        <v>17</v>
      </c>
      <c r="K7170">
        <v>4</v>
      </c>
      <c r="L7170">
        <v>1022747</v>
      </c>
      <c r="M7170">
        <v>7554</v>
      </c>
      <c r="N7170" t="s">
        <v>341</v>
      </c>
      <c r="O7170" t="s">
        <v>355</v>
      </c>
    </row>
    <row r="7171" spans="1:15" x14ac:dyDescent="0.25">
      <c r="A7171" t="s">
        <v>340</v>
      </c>
      <c r="B7171" t="s">
        <v>320</v>
      </c>
      <c r="C7171" t="s">
        <v>220</v>
      </c>
      <c r="D7171">
        <v>51231215</v>
      </c>
      <c r="E7171" t="s">
        <v>233</v>
      </c>
      <c r="F7171" t="s">
        <v>45</v>
      </c>
      <c r="G7171">
        <v>650</v>
      </c>
      <c r="H7171">
        <v>0</v>
      </c>
      <c r="I7171">
        <v>0</v>
      </c>
      <c r="J7171">
        <v>17</v>
      </c>
      <c r="K7171">
        <v>4</v>
      </c>
      <c r="L7171">
        <v>580838</v>
      </c>
      <c r="M7171">
        <v>7550</v>
      </c>
      <c r="N7171" t="s">
        <v>341</v>
      </c>
      <c r="O7171" t="s">
        <v>355</v>
      </c>
    </row>
    <row r="7172" spans="1:15" x14ac:dyDescent="0.25">
      <c r="A7172" t="s">
        <v>340</v>
      </c>
      <c r="B7172" t="s">
        <v>320</v>
      </c>
      <c r="C7172" t="s">
        <v>220</v>
      </c>
      <c r="D7172">
        <v>51231215</v>
      </c>
      <c r="E7172" t="s">
        <v>233</v>
      </c>
      <c r="F7172" t="s">
        <v>45</v>
      </c>
      <c r="G7172">
        <v>650</v>
      </c>
      <c r="H7172">
        <v>0</v>
      </c>
      <c r="I7172">
        <v>0</v>
      </c>
      <c r="J7172">
        <v>17</v>
      </c>
      <c r="K7172">
        <v>4</v>
      </c>
      <c r="L7172">
        <v>43759</v>
      </c>
      <c r="M7172">
        <v>7553</v>
      </c>
      <c r="N7172" t="s">
        <v>341</v>
      </c>
      <c r="O7172" t="s">
        <v>355</v>
      </c>
    </row>
    <row r="7173" spans="1:15" x14ac:dyDescent="0.25">
      <c r="A7173" t="s">
        <v>340</v>
      </c>
      <c r="B7173" t="s">
        <v>320</v>
      </c>
      <c r="C7173" t="s">
        <v>220</v>
      </c>
      <c r="D7173">
        <v>51231215</v>
      </c>
      <c r="E7173" t="s">
        <v>233</v>
      </c>
      <c r="F7173" t="s">
        <v>45</v>
      </c>
      <c r="G7173">
        <v>650</v>
      </c>
      <c r="H7173">
        <v>0</v>
      </c>
      <c r="I7173">
        <v>0</v>
      </c>
      <c r="J7173">
        <v>17</v>
      </c>
      <c r="K7173">
        <v>4</v>
      </c>
      <c r="L7173">
        <v>537079</v>
      </c>
      <c r="M7173">
        <v>7554</v>
      </c>
      <c r="N7173" t="s">
        <v>341</v>
      </c>
      <c r="O7173" t="s">
        <v>355</v>
      </c>
    </row>
    <row r="7174" spans="1:15" x14ac:dyDescent="0.25">
      <c r="A7174" t="s">
        <v>340</v>
      </c>
      <c r="B7174" t="s">
        <v>320</v>
      </c>
      <c r="C7174" t="s">
        <v>234</v>
      </c>
      <c r="D7174">
        <v>11045291</v>
      </c>
      <c r="E7174" t="s">
        <v>314</v>
      </c>
      <c r="F7174" t="s">
        <v>19</v>
      </c>
      <c r="G7174">
        <v>650</v>
      </c>
      <c r="H7174">
        <v>0</v>
      </c>
      <c r="I7174">
        <v>0</v>
      </c>
      <c r="J7174">
        <v>17</v>
      </c>
      <c r="K7174">
        <v>4</v>
      </c>
      <c r="L7174">
        <v>985950</v>
      </c>
      <c r="M7174">
        <v>6200</v>
      </c>
      <c r="N7174" t="s">
        <v>341</v>
      </c>
      <c r="O7174" t="s">
        <v>355</v>
      </c>
    </row>
    <row r="7175" spans="1:15" x14ac:dyDescent="0.25">
      <c r="A7175" t="s">
        <v>340</v>
      </c>
      <c r="B7175" t="s">
        <v>320</v>
      </c>
      <c r="C7175" t="s">
        <v>234</v>
      </c>
      <c r="D7175">
        <v>11045291</v>
      </c>
      <c r="E7175" t="s">
        <v>314</v>
      </c>
      <c r="F7175" t="s">
        <v>19</v>
      </c>
      <c r="G7175">
        <v>650</v>
      </c>
      <c r="H7175">
        <v>0</v>
      </c>
      <c r="I7175">
        <v>0</v>
      </c>
      <c r="J7175">
        <v>17</v>
      </c>
      <c r="K7175">
        <v>4</v>
      </c>
      <c r="L7175">
        <v>985950</v>
      </c>
      <c r="M7175">
        <v>6201</v>
      </c>
      <c r="N7175" t="s">
        <v>341</v>
      </c>
      <c r="O7175" t="s">
        <v>355</v>
      </c>
    </row>
    <row r="7176" spans="1:15" x14ac:dyDescent="0.25">
      <c r="A7176" t="s">
        <v>340</v>
      </c>
      <c r="B7176" t="s">
        <v>320</v>
      </c>
      <c r="C7176" t="s">
        <v>234</v>
      </c>
      <c r="D7176">
        <v>11045291</v>
      </c>
      <c r="E7176" t="s">
        <v>314</v>
      </c>
      <c r="F7176" t="s">
        <v>19</v>
      </c>
      <c r="G7176">
        <v>650</v>
      </c>
      <c r="H7176">
        <v>0</v>
      </c>
      <c r="I7176">
        <v>0</v>
      </c>
      <c r="J7176">
        <v>17</v>
      </c>
      <c r="K7176">
        <v>4</v>
      </c>
      <c r="L7176">
        <v>20139439</v>
      </c>
      <c r="M7176">
        <v>7550</v>
      </c>
      <c r="N7176" t="s">
        <v>341</v>
      </c>
      <c r="O7176" t="s">
        <v>355</v>
      </c>
    </row>
    <row r="7177" spans="1:15" x14ac:dyDescent="0.25">
      <c r="A7177" t="s">
        <v>340</v>
      </c>
      <c r="B7177" t="s">
        <v>320</v>
      </c>
      <c r="C7177" t="s">
        <v>234</v>
      </c>
      <c r="D7177">
        <v>11045291</v>
      </c>
      <c r="E7177" t="s">
        <v>314</v>
      </c>
      <c r="F7177" t="s">
        <v>19</v>
      </c>
      <c r="G7177">
        <v>650</v>
      </c>
      <c r="H7177">
        <v>0</v>
      </c>
      <c r="I7177">
        <v>0</v>
      </c>
      <c r="J7177">
        <v>17</v>
      </c>
      <c r="K7177">
        <v>4</v>
      </c>
      <c r="L7177">
        <v>2180474</v>
      </c>
      <c r="M7177">
        <v>7553</v>
      </c>
      <c r="N7177" t="s">
        <v>341</v>
      </c>
      <c r="O7177" t="s">
        <v>355</v>
      </c>
    </row>
    <row r="7178" spans="1:15" x14ac:dyDescent="0.25">
      <c r="A7178" t="s">
        <v>340</v>
      </c>
      <c r="B7178" t="s">
        <v>320</v>
      </c>
      <c r="C7178" t="s">
        <v>234</v>
      </c>
      <c r="D7178">
        <v>11045291</v>
      </c>
      <c r="E7178" t="s">
        <v>314</v>
      </c>
      <c r="F7178" t="s">
        <v>19</v>
      </c>
      <c r="G7178">
        <v>650</v>
      </c>
      <c r="H7178">
        <v>0</v>
      </c>
      <c r="I7178">
        <v>0</v>
      </c>
      <c r="J7178">
        <v>17</v>
      </c>
      <c r="K7178">
        <v>4</v>
      </c>
      <c r="L7178">
        <v>17958965</v>
      </c>
      <c r="M7178">
        <v>7554</v>
      </c>
      <c r="N7178" t="s">
        <v>341</v>
      </c>
      <c r="O7178" t="s">
        <v>355</v>
      </c>
    </row>
    <row r="7179" spans="1:15" x14ac:dyDescent="0.25">
      <c r="A7179" t="s">
        <v>340</v>
      </c>
      <c r="B7179" t="s">
        <v>320</v>
      </c>
      <c r="C7179" t="s">
        <v>234</v>
      </c>
      <c r="D7179">
        <v>11045309</v>
      </c>
      <c r="E7179" t="s">
        <v>315</v>
      </c>
      <c r="F7179" t="s">
        <v>19</v>
      </c>
      <c r="G7179">
        <v>650</v>
      </c>
      <c r="H7179">
        <v>0</v>
      </c>
      <c r="I7179">
        <v>0</v>
      </c>
      <c r="J7179">
        <v>17</v>
      </c>
      <c r="K7179">
        <v>4</v>
      </c>
      <c r="L7179">
        <v>1789749</v>
      </c>
      <c r="M7179">
        <v>6200</v>
      </c>
      <c r="N7179" t="s">
        <v>341</v>
      </c>
      <c r="O7179" t="s">
        <v>355</v>
      </c>
    </row>
    <row r="7180" spans="1:15" x14ac:dyDescent="0.25">
      <c r="A7180" t="s">
        <v>340</v>
      </c>
      <c r="B7180" t="s">
        <v>320</v>
      </c>
      <c r="C7180" t="s">
        <v>234</v>
      </c>
      <c r="D7180">
        <v>11045309</v>
      </c>
      <c r="E7180" t="s">
        <v>315</v>
      </c>
      <c r="F7180" t="s">
        <v>19</v>
      </c>
      <c r="G7180">
        <v>650</v>
      </c>
      <c r="H7180">
        <v>0</v>
      </c>
      <c r="I7180">
        <v>0</v>
      </c>
      <c r="J7180">
        <v>17</v>
      </c>
      <c r="K7180">
        <v>4</v>
      </c>
      <c r="L7180">
        <v>1789749</v>
      </c>
      <c r="M7180">
        <v>6202</v>
      </c>
      <c r="N7180" t="s">
        <v>341</v>
      </c>
      <c r="O7180" t="s">
        <v>355</v>
      </c>
    </row>
    <row r="7181" spans="1:15" x14ac:dyDescent="0.25">
      <c r="A7181" t="s">
        <v>340</v>
      </c>
      <c r="B7181" t="s">
        <v>320</v>
      </c>
      <c r="C7181" t="s">
        <v>234</v>
      </c>
      <c r="D7181">
        <v>11045309</v>
      </c>
      <c r="E7181" t="s">
        <v>315</v>
      </c>
      <c r="F7181" t="s">
        <v>19</v>
      </c>
      <c r="G7181">
        <v>650</v>
      </c>
      <c r="H7181">
        <v>0</v>
      </c>
      <c r="I7181">
        <v>0</v>
      </c>
      <c r="J7181">
        <v>17</v>
      </c>
      <c r="K7181">
        <v>4</v>
      </c>
      <c r="L7181">
        <v>35514600</v>
      </c>
      <c r="M7181">
        <v>7550</v>
      </c>
      <c r="N7181" t="s">
        <v>341</v>
      </c>
      <c r="O7181" t="s">
        <v>355</v>
      </c>
    </row>
    <row r="7182" spans="1:15" x14ac:dyDescent="0.25">
      <c r="A7182" t="s">
        <v>340</v>
      </c>
      <c r="B7182" t="s">
        <v>320</v>
      </c>
      <c r="C7182" t="s">
        <v>234</v>
      </c>
      <c r="D7182">
        <v>11045309</v>
      </c>
      <c r="E7182" t="s">
        <v>315</v>
      </c>
      <c r="F7182" t="s">
        <v>19</v>
      </c>
      <c r="G7182">
        <v>650</v>
      </c>
      <c r="H7182">
        <v>0</v>
      </c>
      <c r="I7182">
        <v>0</v>
      </c>
      <c r="J7182">
        <v>17</v>
      </c>
      <c r="K7182">
        <v>4</v>
      </c>
      <c r="L7182">
        <v>2040772</v>
      </c>
      <c r="M7182">
        <v>7553</v>
      </c>
      <c r="N7182" t="s">
        <v>341</v>
      </c>
      <c r="O7182" t="s">
        <v>355</v>
      </c>
    </row>
    <row r="7183" spans="1:15" x14ac:dyDescent="0.25">
      <c r="A7183" t="s">
        <v>340</v>
      </c>
      <c r="B7183" t="s">
        <v>320</v>
      </c>
      <c r="C7183" t="s">
        <v>234</v>
      </c>
      <c r="D7183">
        <v>11045309</v>
      </c>
      <c r="E7183" t="s">
        <v>315</v>
      </c>
      <c r="F7183" t="s">
        <v>19</v>
      </c>
      <c r="G7183">
        <v>650</v>
      </c>
      <c r="H7183">
        <v>0</v>
      </c>
      <c r="I7183">
        <v>0</v>
      </c>
      <c r="J7183">
        <v>17</v>
      </c>
      <c r="K7183">
        <v>4</v>
      </c>
      <c r="L7183">
        <v>33473828</v>
      </c>
      <c r="M7183">
        <v>7554</v>
      </c>
      <c r="N7183" t="s">
        <v>341</v>
      </c>
      <c r="O7183" t="s">
        <v>355</v>
      </c>
    </row>
    <row r="7184" spans="1:15" x14ac:dyDescent="0.25">
      <c r="A7184" t="s">
        <v>340</v>
      </c>
      <c r="B7184" t="s">
        <v>320</v>
      </c>
      <c r="C7184" t="s">
        <v>234</v>
      </c>
      <c r="D7184">
        <v>11045317</v>
      </c>
      <c r="E7184" t="s">
        <v>316</v>
      </c>
      <c r="F7184" t="s">
        <v>19</v>
      </c>
      <c r="G7184">
        <v>650</v>
      </c>
      <c r="H7184">
        <v>0</v>
      </c>
      <c r="I7184">
        <v>0</v>
      </c>
      <c r="J7184">
        <v>17</v>
      </c>
      <c r="K7184">
        <v>4</v>
      </c>
      <c r="L7184">
        <v>18418122</v>
      </c>
      <c r="M7184">
        <v>7550</v>
      </c>
      <c r="N7184" t="s">
        <v>341</v>
      </c>
      <c r="O7184" t="s">
        <v>355</v>
      </c>
    </row>
    <row r="7185" spans="1:15" x14ac:dyDescent="0.25">
      <c r="A7185" t="s">
        <v>340</v>
      </c>
      <c r="B7185" t="s">
        <v>320</v>
      </c>
      <c r="C7185" t="s">
        <v>234</v>
      </c>
      <c r="D7185">
        <v>11045317</v>
      </c>
      <c r="E7185" t="s">
        <v>316</v>
      </c>
      <c r="F7185" t="s">
        <v>19</v>
      </c>
      <c r="G7185">
        <v>650</v>
      </c>
      <c r="H7185">
        <v>0</v>
      </c>
      <c r="I7185">
        <v>0</v>
      </c>
      <c r="J7185">
        <v>17</v>
      </c>
      <c r="K7185">
        <v>4</v>
      </c>
      <c r="L7185">
        <v>169895</v>
      </c>
      <c r="M7185">
        <v>7552</v>
      </c>
      <c r="N7185" t="s">
        <v>341</v>
      </c>
      <c r="O7185" t="s">
        <v>355</v>
      </c>
    </row>
    <row r="7186" spans="1:15" x14ac:dyDescent="0.25">
      <c r="A7186" t="s">
        <v>340</v>
      </c>
      <c r="B7186" t="s">
        <v>320</v>
      </c>
      <c r="C7186" t="s">
        <v>234</v>
      </c>
      <c r="D7186">
        <v>11045317</v>
      </c>
      <c r="E7186" t="s">
        <v>316</v>
      </c>
      <c r="F7186" t="s">
        <v>19</v>
      </c>
      <c r="G7186">
        <v>650</v>
      </c>
      <c r="H7186">
        <v>0</v>
      </c>
      <c r="I7186">
        <v>0</v>
      </c>
      <c r="J7186">
        <v>17</v>
      </c>
      <c r="K7186">
        <v>4</v>
      </c>
      <c r="L7186">
        <v>1360221</v>
      </c>
      <c r="M7186">
        <v>7553</v>
      </c>
      <c r="N7186" t="s">
        <v>341</v>
      </c>
      <c r="O7186" t="s">
        <v>355</v>
      </c>
    </row>
    <row r="7187" spans="1:15" x14ac:dyDescent="0.25">
      <c r="A7187" t="s">
        <v>340</v>
      </c>
      <c r="B7187" t="s">
        <v>320</v>
      </c>
      <c r="C7187" t="s">
        <v>234</v>
      </c>
      <c r="D7187">
        <v>11045317</v>
      </c>
      <c r="E7187" t="s">
        <v>316</v>
      </c>
      <c r="F7187" t="s">
        <v>19</v>
      </c>
      <c r="G7187">
        <v>650</v>
      </c>
      <c r="H7187">
        <v>0</v>
      </c>
      <c r="I7187">
        <v>0</v>
      </c>
      <c r="J7187">
        <v>17</v>
      </c>
      <c r="K7187">
        <v>4</v>
      </c>
      <c r="L7187">
        <v>16888006</v>
      </c>
      <c r="M7187">
        <v>7554</v>
      </c>
      <c r="N7187" t="s">
        <v>341</v>
      </c>
      <c r="O7187" t="s">
        <v>355</v>
      </c>
    </row>
    <row r="7188" spans="1:15" x14ac:dyDescent="0.25">
      <c r="A7188" t="s">
        <v>340</v>
      </c>
      <c r="B7188" t="s">
        <v>320</v>
      </c>
      <c r="C7188" t="s">
        <v>234</v>
      </c>
      <c r="D7188">
        <v>13578448</v>
      </c>
      <c r="E7188" t="s">
        <v>249</v>
      </c>
      <c r="F7188" t="s">
        <v>45</v>
      </c>
      <c r="G7188">
        <v>650</v>
      </c>
      <c r="H7188">
        <v>0</v>
      </c>
      <c r="I7188">
        <v>0</v>
      </c>
      <c r="J7188">
        <v>17</v>
      </c>
      <c r="K7188">
        <v>4</v>
      </c>
      <c r="L7188">
        <v>232166</v>
      </c>
      <c r="M7188">
        <v>7550</v>
      </c>
      <c r="N7188" t="s">
        <v>341</v>
      </c>
      <c r="O7188" t="s">
        <v>355</v>
      </c>
    </row>
    <row r="7189" spans="1:15" x14ac:dyDescent="0.25">
      <c r="A7189" t="s">
        <v>340</v>
      </c>
      <c r="B7189" t="s">
        <v>320</v>
      </c>
      <c r="C7189" t="s">
        <v>234</v>
      </c>
      <c r="D7189">
        <v>13578448</v>
      </c>
      <c r="E7189" t="s">
        <v>249</v>
      </c>
      <c r="F7189" t="s">
        <v>45</v>
      </c>
      <c r="G7189">
        <v>650</v>
      </c>
      <c r="H7189">
        <v>0</v>
      </c>
      <c r="I7189">
        <v>0</v>
      </c>
      <c r="J7189">
        <v>17</v>
      </c>
      <c r="K7189">
        <v>4</v>
      </c>
      <c r="L7189">
        <v>3507</v>
      </c>
      <c r="M7189">
        <v>7553</v>
      </c>
      <c r="N7189" t="s">
        <v>341</v>
      </c>
      <c r="O7189" t="s">
        <v>355</v>
      </c>
    </row>
    <row r="7190" spans="1:15" x14ac:dyDescent="0.25">
      <c r="A7190" t="s">
        <v>340</v>
      </c>
      <c r="B7190" t="s">
        <v>320</v>
      </c>
      <c r="C7190" t="s">
        <v>234</v>
      </c>
      <c r="D7190">
        <v>13578448</v>
      </c>
      <c r="E7190" t="s">
        <v>249</v>
      </c>
      <c r="F7190" t="s">
        <v>45</v>
      </c>
      <c r="G7190">
        <v>650</v>
      </c>
      <c r="H7190">
        <v>0</v>
      </c>
      <c r="I7190">
        <v>0</v>
      </c>
      <c r="J7190">
        <v>17</v>
      </c>
      <c r="K7190">
        <v>4</v>
      </c>
      <c r="L7190">
        <v>228659</v>
      </c>
      <c r="M7190">
        <v>7554</v>
      </c>
      <c r="N7190" t="s">
        <v>341</v>
      </c>
      <c r="O7190" t="s">
        <v>355</v>
      </c>
    </row>
    <row r="7191" spans="1:15" x14ac:dyDescent="0.25">
      <c r="A7191" t="s">
        <v>340</v>
      </c>
      <c r="B7191" t="s">
        <v>320</v>
      </c>
      <c r="C7191" t="s">
        <v>234</v>
      </c>
      <c r="D7191">
        <v>27368703</v>
      </c>
      <c r="E7191" t="s">
        <v>251</v>
      </c>
      <c r="F7191" t="s">
        <v>45</v>
      </c>
      <c r="G7191">
        <v>650</v>
      </c>
      <c r="H7191">
        <v>0</v>
      </c>
      <c r="I7191">
        <v>0</v>
      </c>
      <c r="J7191">
        <v>17</v>
      </c>
      <c r="K7191">
        <v>4</v>
      </c>
      <c r="L7191">
        <v>2176968</v>
      </c>
      <c r="M7191">
        <v>7550</v>
      </c>
      <c r="N7191" t="s">
        <v>341</v>
      </c>
      <c r="O7191" t="s">
        <v>355</v>
      </c>
    </row>
    <row r="7192" spans="1:15" x14ac:dyDescent="0.25">
      <c r="A7192" t="s">
        <v>340</v>
      </c>
      <c r="B7192" t="s">
        <v>320</v>
      </c>
      <c r="C7192" t="s">
        <v>234</v>
      </c>
      <c r="D7192">
        <v>27368703</v>
      </c>
      <c r="E7192" t="s">
        <v>251</v>
      </c>
      <c r="F7192" t="s">
        <v>45</v>
      </c>
      <c r="G7192">
        <v>650</v>
      </c>
      <c r="H7192">
        <v>0</v>
      </c>
      <c r="I7192">
        <v>0</v>
      </c>
      <c r="J7192">
        <v>17</v>
      </c>
      <c r="K7192">
        <v>4</v>
      </c>
      <c r="L7192">
        <v>156008</v>
      </c>
      <c r="M7192">
        <v>7553</v>
      </c>
      <c r="N7192" t="s">
        <v>341</v>
      </c>
      <c r="O7192" t="s">
        <v>355</v>
      </c>
    </row>
    <row r="7193" spans="1:15" x14ac:dyDescent="0.25">
      <c r="A7193" t="s">
        <v>340</v>
      </c>
      <c r="B7193" t="s">
        <v>320</v>
      </c>
      <c r="C7193" t="s">
        <v>234</v>
      </c>
      <c r="D7193">
        <v>27368703</v>
      </c>
      <c r="E7193" t="s">
        <v>251</v>
      </c>
      <c r="F7193" t="s">
        <v>45</v>
      </c>
      <c r="G7193">
        <v>650</v>
      </c>
      <c r="H7193">
        <v>0</v>
      </c>
      <c r="I7193">
        <v>0</v>
      </c>
      <c r="J7193">
        <v>17</v>
      </c>
      <c r="K7193">
        <v>4</v>
      </c>
      <c r="L7193">
        <v>2020960</v>
      </c>
      <c r="M7193">
        <v>7554</v>
      </c>
      <c r="N7193" t="s">
        <v>341</v>
      </c>
      <c r="O7193" t="s">
        <v>355</v>
      </c>
    </row>
    <row r="7194" spans="1:15" x14ac:dyDescent="0.25">
      <c r="A7194" t="s">
        <v>340</v>
      </c>
      <c r="B7194" t="s">
        <v>320</v>
      </c>
      <c r="C7194" t="s">
        <v>234</v>
      </c>
      <c r="D7194">
        <v>28609360</v>
      </c>
      <c r="E7194" t="s">
        <v>252</v>
      </c>
      <c r="F7194" t="s">
        <v>45</v>
      </c>
      <c r="G7194">
        <v>650</v>
      </c>
      <c r="H7194">
        <v>0</v>
      </c>
      <c r="I7194">
        <v>0</v>
      </c>
      <c r="J7194">
        <v>17</v>
      </c>
      <c r="K7194">
        <v>4</v>
      </c>
      <c r="L7194">
        <v>429051</v>
      </c>
      <c r="M7194">
        <v>7550</v>
      </c>
      <c r="N7194" t="s">
        <v>341</v>
      </c>
      <c r="O7194" t="s">
        <v>355</v>
      </c>
    </row>
    <row r="7195" spans="1:15" x14ac:dyDescent="0.25">
      <c r="A7195" t="s">
        <v>340</v>
      </c>
      <c r="B7195" t="s">
        <v>320</v>
      </c>
      <c r="C7195" t="s">
        <v>234</v>
      </c>
      <c r="D7195">
        <v>28609360</v>
      </c>
      <c r="E7195" t="s">
        <v>252</v>
      </c>
      <c r="F7195" t="s">
        <v>45</v>
      </c>
      <c r="G7195">
        <v>650</v>
      </c>
      <c r="H7195">
        <v>0</v>
      </c>
      <c r="I7195">
        <v>0</v>
      </c>
      <c r="J7195">
        <v>17</v>
      </c>
      <c r="K7195">
        <v>4</v>
      </c>
      <c r="L7195">
        <v>17990</v>
      </c>
      <c r="M7195">
        <v>7553</v>
      </c>
      <c r="N7195" t="s">
        <v>341</v>
      </c>
      <c r="O7195" t="s">
        <v>355</v>
      </c>
    </row>
    <row r="7196" spans="1:15" x14ac:dyDescent="0.25">
      <c r="A7196" t="s">
        <v>340</v>
      </c>
      <c r="B7196" t="s">
        <v>320</v>
      </c>
      <c r="C7196" t="s">
        <v>234</v>
      </c>
      <c r="D7196">
        <v>28609360</v>
      </c>
      <c r="E7196" t="s">
        <v>252</v>
      </c>
      <c r="F7196" t="s">
        <v>45</v>
      </c>
      <c r="G7196">
        <v>650</v>
      </c>
      <c r="H7196">
        <v>0</v>
      </c>
      <c r="I7196">
        <v>0</v>
      </c>
      <c r="J7196">
        <v>17</v>
      </c>
      <c r="K7196">
        <v>4</v>
      </c>
      <c r="L7196">
        <v>411061</v>
      </c>
      <c r="M7196">
        <v>7554</v>
      </c>
      <c r="N7196" t="s">
        <v>341</v>
      </c>
      <c r="O7196" t="s">
        <v>355</v>
      </c>
    </row>
    <row r="7197" spans="1:15" x14ac:dyDescent="0.25">
      <c r="A7197" t="s">
        <v>340</v>
      </c>
      <c r="B7197" t="s">
        <v>320</v>
      </c>
      <c r="C7197" t="s">
        <v>234</v>
      </c>
      <c r="D7197">
        <v>51223345</v>
      </c>
      <c r="E7197" t="s">
        <v>253</v>
      </c>
      <c r="F7197" t="s">
        <v>45</v>
      </c>
      <c r="G7197">
        <v>650</v>
      </c>
      <c r="H7197">
        <v>0</v>
      </c>
      <c r="I7197">
        <v>0</v>
      </c>
      <c r="J7197">
        <v>17</v>
      </c>
      <c r="K7197">
        <v>4</v>
      </c>
      <c r="L7197">
        <v>520825</v>
      </c>
      <c r="M7197">
        <v>7550</v>
      </c>
      <c r="N7197" t="s">
        <v>341</v>
      </c>
      <c r="O7197" t="s">
        <v>355</v>
      </c>
    </row>
    <row r="7198" spans="1:15" x14ac:dyDescent="0.25">
      <c r="A7198" t="s">
        <v>340</v>
      </c>
      <c r="B7198" t="s">
        <v>320</v>
      </c>
      <c r="C7198" t="s">
        <v>234</v>
      </c>
      <c r="D7198">
        <v>51223345</v>
      </c>
      <c r="E7198" t="s">
        <v>253</v>
      </c>
      <c r="F7198" t="s">
        <v>45</v>
      </c>
      <c r="G7198">
        <v>650</v>
      </c>
      <c r="H7198">
        <v>0</v>
      </c>
      <c r="I7198">
        <v>0</v>
      </c>
      <c r="J7198">
        <v>17</v>
      </c>
      <c r="K7198">
        <v>4</v>
      </c>
      <c r="L7198">
        <v>34205</v>
      </c>
      <c r="M7198">
        <v>7553</v>
      </c>
      <c r="N7198" t="s">
        <v>341</v>
      </c>
      <c r="O7198" t="s">
        <v>355</v>
      </c>
    </row>
    <row r="7199" spans="1:15" x14ac:dyDescent="0.25">
      <c r="A7199" t="s">
        <v>340</v>
      </c>
      <c r="B7199" t="s">
        <v>320</v>
      </c>
      <c r="C7199" t="s">
        <v>234</v>
      </c>
      <c r="D7199">
        <v>51223345</v>
      </c>
      <c r="E7199" t="s">
        <v>253</v>
      </c>
      <c r="F7199" t="s">
        <v>45</v>
      </c>
      <c r="G7199">
        <v>650</v>
      </c>
      <c r="H7199">
        <v>0</v>
      </c>
      <c r="I7199">
        <v>0</v>
      </c>
      <c r="J7199">
        <v>17</v>
      </c>
      <c r="K7199">
        <v>4</v>
      </c>
      <c r="L7199">
        <v>486620</v>
      </c>
      <c r="M7199">
        <v>7554</v>
      </c>
      <c r="N7199" t="s">
        <v>341</v>
      </c>
      <c r="O7199" t="s">
        <v>355</v>
      </c>
    </row>
    <row r="7200" spans="1:15" x14ac:dyDescent="0.25">
      <c r="A7200" t="s">
        <v>340</v>
      </c>
      <c r="B7200" t="s">
        <v>320</v>
      </c>
      <c r="C7200" t="s">
        <v>234</v>
      </c>
      <c r="D7200">
        <v>51230209</v>
      </c>
      <c r="E7200" t="s">
        <v>254</v>
      </c>
      <c r="F7200" t="s">
        <v>45</v>
      </c>
      <c r="G7200">
        <v>650</v>
      </c>
      <c r="H7200">
        <v>0</v>
      </c>
      <c r="I7200">
        <v>0</v>
      </c>
      <c r="J7200">
        <v>17</v>
      </c>
      <c r="K7200">
        <v>4</v>
      </c>
      <c r="L7200">
        <v>629019</v>
      </c>
      <c r="M7200">
        <v>7550</v>
      </c>
      <c r="N7200" t="s">
        <v>341</v>
      </c>
      <c r="O7200" t="s">
        <v>355</v>
      </c>
    </row>
    <row r="7201" spans="1:15" x14ac:dyDescent="0.25">
      <c r="A7201" t="s">
        <v>340</v>
      </c>
      <c r="B7201" t="s">
        <v>320</v>
      </c>
      <c r="C7201" t="s">
        <v>234</v>
      </c>
      <c r="D7201">
        <v>51230209</v>
      </c>
      <c r="E7201" t="s">
        <v>254</v>
      </c>
      <c r="F7201" t="s">
        <v>45</v>
      </c>
      <c r="G7201">
        <v>650</v>
      </c>
      <c r="H7201">
        <v>0</v>
      </c>
      <c r="I7201">
        <v>0</v>
      </c>
      <c r="J7201">
        <v>17</v>
      </c>
      <c r="K7201">
        <v>4</v>
      </c>
      <c r="L7201">
        <v>66164</v>
      </c>
      <c r="M7201">
        <v>7553</v>
      </c>
      <c r="N7201" t="s">
        <v>341</v>
      </c>
      <c r="O7201" t="s">
        <v>355</v>
      </c>
    </row>
    <row r="7202" spans="1:15" x14ac:dyDescent="0.25">
      <c r="A7202" t="s">
        <v>340</v>
      </c>
      <c r="B7202" t="s">
        <v>320</v>
      </c>
      <c r="C7202" t="s">
        <v>234</v>
      </c>
      <c r="D7202">
        <v>51230209</v>
      </c>
      <c r="E7202" t="s">
        <v>254</v>
      </c>
      <c r="F7202" t="s">
        <v>45</v>
      </c>
      <c r="G7202">
        <v>650</v>
      </c>
      <c r="H7202">
        <v>0</v>
      </c>
      <c r="I7202">
        <v>0</v>
      </c>
      <c r="J7202">
        <v>17</v>
      </c>
      <c r="K7202">
        <v>4</v>
      </c>
      <c r="L7202">
        <v>562855</v>
      </c>
      <c r="M7202">
        <v>7554</v>
      </c>
      <c r="N7202" t="s">
        <v>341</v>
      </c>
      <c r="O7202" t="s">
        <v>355</v>
      </c>
    </row>
    <row r="7203" spans="1:15" x14ac:dyDescent="0.25">
      <c r="A7203" t="s">
        <v>340</v>
      </c>
      <c r="B7203" t="s">
        <v>320</v>
      </c>
      <c r="C7203" t="s">
        <v>234</v>
      </c>
      <c r="D7203">
        <v>51232635</v>
      </c>
      <c r="E7203" t="s">
        <v>255</v>
      </c>
      <c r="F7203" t="s">
        <v>45</v>
      </c>
      <c r="G7203">
        <v>650</v>
      </c>
      <c r="H7203">
        <v>0</v>
      </c>
      <c r="I7203">
        <v>0</v>
      </c>
      <c r="J7203">
        <v>17</v>
      </c>
      <c r="K7203">
        <v>4</v>
      </c>
      <c r="L7203">
        <v>1213889</v>
      </c>
      <c r="M7203">
        <v>7550</v>
      </c>
      <c r="N7203" t="s">
        <v>341</v>
      </c>
      <c r="O7203" t="s">
        <v>355</v>
      </c>
    </row>
    <row r="7204" spans="1:15" x14ac:dyDescent="0.25">
      <c r="A7204" t="s">
        <v>340</v>
      </c>
      <c r="B7204" t="s">
        <v>320</v>
      </c>
      <c r="C7204" t="s">
        <v>234</v>
      </c>
      <c r="D7204">
        <v>51232635</v>
      </c>
      <c r="E7204" t="s">
        <v>255</v>
      </c>
      <c r="F7204" t="s">
        <v>45</v>
      </c>
      <c r="G7204">
        <v>650</v>
      </c>
      <c r="H7204">
        <v>0</v>
      </c>
      <c r="I7204">
        <v>0</v>
      </c>
      <c r="J7204">
        <v>17</v>
      </c>
      <c r="K7204">
        <v>4</v>
      </c>
      <c r="L7204">
        <v>101037</v>
      </c>
      <c r="M7204">
        <v>7553</v>
      </c>
      <c r="N7204" t="s">
        <v>341</v>
      </c>
      <c r="O7204" t="s">
        <v>355</v>
      </c>
    </row>
    <row r="7205" spans="1:15" x14ac:dyDescent="0.25">
      <c r="A7205" t="s">
        <v>340</v>
      </c>
      <c r="B7205" t="s">
        <v>320</v>
      </c>
      <c r="C7205" t="s">
        <v>234</v>
      </c>
      <c r="D7205">
        <v>51232635</v>
      </c>
      <c r="E7205" t="s">
        <v>255</v>
      </c>
      <c r="F7205" t="s">
        <v>45</v>
      </c>
      <c r="G7205">
        <v>650</v>
      </c>
      <c r="H7205">
        <v>0</v>
      </c>
      <c r="I7205">
        <v>0</v>
      </c>
      <c r="J7205">
        <v>17</v>
      </c>
      <c r="K7205">
        <v>4</v>
      </c>
      <c r="L7205">
        <v>1112852</v>
      </c>
      <c r="M7205">
        <v>7554</v>
      </c>
      <c r="N7205" t="s">
        <v>341</v>
      </c>
      <c r="O7205" t="s">
        <v>355</v>
      </c>
    </row>
    <row r="7206" spans="1:15" x14ac:dyDescent="0.25">
      <c r="A7206" t="s">
        <v>340</v>
      </c>
      <c r="B7206" t="s">
        <v>320</v>
      </c>
      <c r="C7206" t="s">
        <v>234</v>
      </c>
      <c r="D7206">
        <v>54661442</v>
      </c>
      <c r="E7206" t="s">
        <v>256</v>
      </c>
      <c r="F7206" t="s">
        <v>45</v>
      </c>
      <c r="G7206">
        <v>650</v>
      </c>
      <c r="H7206">
        <v>0</v>
      </c>
      <c r="I7206">
        <v>0</v>
      </c>
      <c r="J7206">
        <v>17</v>
      </c>
      <c r="K7206">
        <v>4</v>
      </c>
      <c r="L7206">
        <v>727978</v>
      </c>
      <c r="M7206">
        <v>7550</v>
      </c>
      <c r="N7206" t="s">
        <v>341</v>
      </c>
      <c r="O7206" t="s">
        <v>355</v>
      </c>
    </row>
    <row r="7207" spans="1:15" x14ac:dyDescent="0.25">
      <c r="A7207" t="s">
        <v>340</v>
      </c>
      <c r="B7207" t="s">
        <v>320</v>
      </c>
      <c r="C7207" t="s">
        <v>234</v>
      </c>
      <c r="D7207">
        <v>54661442</v>
      </c>
      <c r="E7207" t="s">
        <v>256</v>
      </c>
      <c r="F7207" t="s">
        <v>45</v>
      </c>
      <c r="G7207">
        <v>650</v>
      </c>
      <c r="H7207">
        <v>0</v>
      </c>
      <c r="I7207">
        <v>0</v>
      </c>
      <c r="J7207">
        <v>17</v>
      </c>
      <c r="K7207">
        <v>4</v>
      </c>
      <c r="L7207">
        <v>34122</v>
      </c>
      <c r="M7207">
        <v>7553</v>
      </c>
      <c r="N7207" t="s">
        <v>341</v>
      </c>
      <c r="O7207" t="s">
        <v>355</v>
      </c>
    </row>
    <row r="7208" spans="1:15" x14ac:dyDescent="0.25">
      <c r="A7208" t="s">
        <v>340</v>
      </c>
      <c r="B7208" t="s">
        <v>320</v>
      </c>
      <c r="C7208" t="s">
        <v>234</v>
      </c>
      <c r="D7208">
        <v>54661442</v>
      </c>
      <c r="E7208" t="s">
        <v>256</v>
      </c>
      <c r="F7208" t="s">
        <v>45</v>
      </c>
      <c r="G7208">
        <v>650</v>
      </c>
      <c r="H7208">
        <v>0</v>
      </c>
      <c r="I7208">
        <v>0</v>
      </c>
      <c r="J7208">
        <v>17</v>
      </c>
      <c r="K7208">
        <v>4</v>
      </c>
      <c r="L7208">
        <v>693856</v>
      </c>
      <c r="M7208">
        <v>7554</v>
      </c>
      <c r="N7208" t="s">
        <v>341</v>
      </c>
      <c r="O7208" t="s">
        <v>355</v>
      </c>
    </row>
    <row r="7209" spans="1:15" x14ac:dyDescent="0.25">
      <c r="A7209" t="s">
        <v>340</v>
      </c>
      <c r="B7209" t="s">
        <v>320</v>
      </c>
      <c r="C7209" t="s">
        <v>234</v>
      </c>
      <c r="D7209">
        <v>54780366</v>
      </c>
      <c r="E7209" t="s">
        <v>325</v>
      </c>
      <c r="F7209" t="s">
        <v>45</v>
      </c>
      <c r="G7209">
        <v>650</v>
      </c>
      <c r="H7209">
        <v>0</v>
      </c>
      <c r="I7209">
        <v>0</v>
      </c>
      <c r="J7209">
        <v>17</v>
      </c>
      <c r="K7209">
        <v>4</v>
      </c>
      <c r="L7209">
        <v>976527</v>
      </c>
      <c r="M7209">
        <v>7550</v>
      </c>
      <c r="N7209" t="s">
        <v>341</v>
      </c>
      <c r="O7209" t="s">
        <v>355</v>
      </c>
    </row>
    <row r="7210" spans="1:15" x14ac:dyDescent="0.25">
      <c r="A7210" t="s">
        <v>340</v>
      </c>
      <c r="B7210" t="s">
        <v>320</v>
      </c>
      <c r="C7210" t="s">
        <v>234</v>
      </c>
      <c r="D7210">
        <v>54780366</v>
      </c>
      <c r="E7210" t="s">
        <v>325</v>
      </c>
      <c r="F7210" t="s">
        <v>45</v>
      </c>
      <c r="G7210">
        <v>650</v>
      </c>
      <c r="H7210">
        <v>0</v>
      </c>
      <c r="I7210">
        <v>0</v>
      </c>
      <c r="J7210">
        <v>17</v>
      </c>
      <c r="K7210">
        <v>4</v>
      </c>
      <c r="L7210">
        <v>976527</v>
      </c>
      <c r="M7210">
        <v>7554</v>
      </c>
      <c r="N7210" t="s">
        <v>341</v>
      </c>
      <c r="O7210" t="s">
        <v>355</v>
      </c>
    </row>
    <row r="7211" spans="1:15" x14ac:dyDescent="0.25">
      <c r="A7211" t="s">
        <v>340</v>
      </c>
      <c r="B7211" t="s">
        <v>320</v>
      </c>
      <c r="C7211" t="s">
        <v>234</v>
      </c>
      <c r="D7211">
        <v>54982830</v>
      </c>
      <c r="E7211" t="s">
        <v>257</v>
      </c>
      <c r="F7211" t="s">
        <v>45</v>
      </c>
      <c r="G7211">
        <v>650</v>
      </c>
      <c r="H7211">
        <v>0</v>
      </c>
      <c r="I7211">
        <v>0</v>
      </c>
      <c r="J7211">
        <v>17</v>
      </c>
      <c r="K7211">
        <v>4</v>
      </c>
      <c r="L7211">
        <v>859708</v>
      </c>
      <c r="M7211">
        <v>7550</v>
      </c>
      <c r="N7211" t="s">
        <v>341</v>
      </c>
      <c r="O7211" t="s">
        <v>355</v>
      </c>
    </row>
    <row r="7212" spans="1:15" x14ac:dyDescent="0.25">
      <c r="A7212" t="s">
        <v>340</v>
      </c>
      <c r="B7212" t="s">
        <v>320</v>
      </c>
      <c r="C7212" t="s">
        <v>234</v>
      </c>
      <c r="D7212">
        <v>54982830</v>
      </c>
      <c r="E7212" t="s">
        <v>257</v>
      </c>
      <c r="F7212" t="s">
        <v>45</v>
      </c>
      <c r="G7212">
        <v>650</v>
      </c>
      <c r="H7212">
        <v>0</v>
      </c>
      <c r="I7212">
        <v>0</v>
      </c>
      <c r="J7212">
        <v>17</v>
      </c>
      <c r="K7212">
        <v>4</v>
      </c>
      <c r="L7212">
        <v>60201</v>
      </c>
      <c r="M7212">
        <v>7553</v>
      </c>
      <c r="N7212" t="s">
        <v>341</v>
      </c>
      <c r="O7212" t="s">
        <v>355</v>
      </c>
    </row>
    <row r="7213" spans="1:15" x14ac:dyDescent="0.25">
      <c r="A7213" t="s">
        <v>340</v>
      </c>
      <c r="B7213" t="s">
        <v>320</v>
      </c>
      <c r="C7213" t="s">
        <v>234</v>
      </c>
      <c r="D7213">
        <v>54982830</v>
      </c>
      <c r="E7213" t="s">
        <v>257</v>
      </c>
      <c r="F7213" t="s">
        <v>45</v>
      </c>
      <c r="G7213">
        <v>650</v>
      </c>
      <c r="H7213">
        <v>0</v>
      </c>
      <c r="I7213">
        <v>0</v>
      </c>
      <c r="J7213">
        <v>17</v>
      </c>
      <c r="K7213">
        <v>4</v>
      </c>
      <c r="L7213">
        <v>799507</v>
      </c>
      <c r="M7213">
        <v>7554</v>
      </c>
      <c r="N7213" t="s">
        <v>341</v>
      </c>
      <c r="O7213" t="s">
        <v>355</v>
      </c>
    </row>
    <row r="7214" spans="1:15" x14ac:dyDescent="0.25">
      <c r="A7214" t="s">
        <v>340</v>
      </c>
      <c r="B7214" t="s">
        <v>320</v>
      </c>
      <c r="C7214" t="s">
        <v>258</v>
      </c>
      <c r="D7214">
        <v>12730628</v>
      </c>
      <c r="E7214" t="s">
        <v>259</v>
      </c>
      <c r="F7214" t="s">
        <v>19</v>
      </c>
      <c r="G7214">
        <v>650</v>
      </c>
      <c r="H7214">
        <v>0</v>
      </c>
      <c r="I7214">
        <v>0</v>
      </c>
      <c r="J7214">
        <v>17</v>
      </c>
      <c r="K7214">
        <v>4</v>
      </c>
      <c r="L7214">
        <v>2649248</v>
      </c>
      <c r="M7214">
        <v>7550</v>
      </c>
      <c r="N7214" t="s">
        <v>341</v>
      </c>
      <c r="O7214" t="s">
        <v>355</v>
      </c>
    </row>
    <row r="7215" spans="1:15" x14ac:dyDescent="0.25">
      <c r="A7215" t="s">
        <v>340</v>
      </c>
      <c r="B7215" t="s">
        <v>320</v>
      </c>
      <c r="C7215" t="s">
        <v>258</v>
      </c>
      <c r="D7215">
        <v>12730628</v>
      </c>
      <c r="E7215" t="s">
        <v>259</v>
      </c>
      <c r="F7215" t="s">
        <v>19</v>
      </c>
      <c r="G7215">
        <v>650</v>
      </c>
      <c r="H7215">
        <v>0</v>
      </c>
      <c r="I7215">
        <v>0</v>
      </c>
      <c r="J7215">
        <v>17</v>
      </c>
      <c r="K7215">
        <v>4</v>
      </c>
      <c r="L7215">
        <v>2649248</v>
      </c>
      <c r="M7215">
        <v>7554</v>
      </c>
      <c r="N7215" t="s">
        <v>341</v>
      </c>
      <c r="O7215" t="s">
        <v>355</v>
      </c>
    </row>
    <row r="7216" spans="1:15" x14ac:dyDescent="0.25">
      <c r="A7216" t="s">
        <v>340</v>
      </c>
      <c r="B7216" t="s">
        <v>320</v>
      </c>
      <c r="C7216" t="s">
        <v>258</v>
      </c>
      <c r="D7216">
        <v>18456327</v>
      </c>
      <c r="E7216" t="s">
        <v>260</v>
      </c>
      <c r="F7216" t="s">
        <v>19</v>
      </c>
      <c r="G7216">
        <v>650</v>
      </c>
      <c r="H7216">
        <v>0</v>
      </c>
      <c r="I7216">
        <v>0</v>
      </c>
      <c r="J7216">
        <v>17</v>
      </c>
      <c r="K7216">
        <v>4</v>
      </c>
      <c r="L7216">
        <v>1869830</v>
      </c>
      <c r="M7216">
        <v>7550</v>
      </c>
      <c r="N7216" t="s">
        <v>341</v>
      </c>
      <c r="O7216" t="s">
        <v>355</v>
      </c>
    </row>
    <row r="7217" spans="1:15" x14ac:dyDescent="0.25">
      <c r="A7217" t="s">
        <v>340</v>
      </c>
      <c r="B7217" t="s">
        <v>320</v>
      </c>
      <c r="C7217" t="s">
        <v>258</v>
      </c>
      <c r="D7217">
        <v>18456327</v>
      </c>
      <c r="E7217" t="s">
        <v>260</v>
      </c>
      <c r="F7217" t="s">
        <v>19</v>
      </c>
      <c r="G7217">
        <v>650</v>
      </c>
      <c r="H7217">
        <v>0</v>
      </c>
      <c r="I7217">
        <v>0</v>
      </c>
      <c r="J7217">
        <v>17</v>
      </c>
      <c r="K7217">
        <v>4</v>
      </c>
      <c r="L7217">
        <v>1869830</v>
      </c>
      <c r="M7217">
        <v>7554</v>
      </c>
      <c r="N7217" t="s">
        <v>341</v>
      </c>
      <c r="O7217" t="s">
        <v>355</v>
      </c>
    </row>
    <row r="7218" spans="1:15" x14ac:dyDescent="0.25">
      <c r="A7218" t="s">
        <v>340</v>
      </c>
      <c r="B7218" t="s">
        <v>320</v>
      </c>
      <c r="C7218" t="s">
        <v>317</v>
      </c>
      <c r="D7218">
        <v>16258899</v>
      </c>
      <c r="E7218" t="s">
        <v>318</v>
      </c>
      <c r="F7218" t="s">
        <v>19</v>
      </c>
      <c r="G7218">
        <v>650</v>
      </c>
      <c r="H7218">
        <v>0</v>
      </c>
      <c r="I7218">
        <v>0</v>
      </c>
      <c r="J7218">
        <v>17</v>
      </c>
      <c r="K7218">
        <v>4</v>
      </c>
      <c r="L7218">
        <v>808263</v>
      </c>
      <c r="M7218">
        <v>7550</v>
      </c>
      <c r="N7218" t="s">
        <v>341</v>
      </c>
      <c r="O7218" t="s">
        <v>355</v>
      </c>
    </row>
    <row r="7219" spans="1:15" x14ac:dyDescent="0.25">
      <c r="A7219" t="s">
        <v>340</v>
      </c>
      <c r="B7219" t="s">
        <v>320</v>
      </c>
      <c r="C7219" t="s">
        <v>317</v>
      </c>
      <c r="D7219">
        <v>16258899</v>
      </c>
      <c r="E7219" t="s">
        <v>318</v>
      </c>
      <c r="F7219" t="s">
        <v>19</v>
      </c>
      <c r="G7219">
        <v>650</v>
      </c>
      <c r="H7219">
        <v>0</v>
      </c>
      <c r="I7219">
        <v>0</v>
      </c>
      <c r="J7219">
        <v>17</v>
      </c>
      <c r="K7219">
        <v>4</v>
      </c>
      <c r="L7219">
        <v>808263</v>
      </c>
      <c r="M7219">
        <v>7554</v>
      </c>
      <c r="N7219" t="s">
        <v>341</v>
      </c>
      <c r="O7219" t="s">
        <v>355</v>
      </c>
    </row>
    <row r="7220" spans="1:15" x14ac:dyDescent="0.25">
      <c r="A7220" t="s">
        <v>340</v>
      </c>
      <c r="B7220" t="s">
        <v>321</v>
      </c>
      <c r="C7220" t="s">
        <v>26</v>
      </c>
      <c r="D7220">
        <v>11045119</v>
      </c>
      <c r="E7220" t="s">
        <v>296</v>
      </c>
      <c r="F7220" t="s">
        <v>19</v>
      </c>
      <c r="G7220">
        <v>650</v>
      </c>
      <c r="H7220">
        <v>0</v>
      </c>
      <c r="I7220">
        <v>0</v>
      </c>
      <c r="J7220">
        <v>17</v>
      </c>
      <c r="K7220">
        <v>4</v>
      </c>
      <c r="L7220">
        <v>1596691</v>
      </c>
      <c r="M7220">
        <v>6200</v>
      </c>
      <c r="N7220" t="s">
        <v>341</v>
      </c>
      <c r="O7220" t="s">
        <v>355</v>
      </c>
    </row>
    <row r="7221" spans="1:15" x14ac:dyDescent="0.25">
      <c r="A7221" t="s">
        <v>340</v>
      </c>
      <c r="B7221" t="s">
        <v>321</v>
      </c>
      <c r="C7221" t="s">
        <v>26</v>
      </c>
      <c r="D7221">
        <v>11045119</v>
      </c>
      <c r="E7221" t="s">
        <v>296</v>
      </c>
      <c r="F7221" t="s">
        <v>19</v>
      </c>
      <c r="G7221">
        <v>650</v>
      </c>
      <c r="H7221">
        <v>0</v>
      </c>
      <c r="I7221">
        <v>0</v>
      </c>
      <c r="J7221">
        <v>17</v>
      </c>
      <c r="K7221">
        <v>4</v>
      </c>
      <c r="L7221">
        <v>1596691</v>
      </c>
      <c r="M7221">
        <v>6202</v>
      </c>
      <c r="N7221" t="s">
        <v>341</v>
      </c>
      <c r="O7221" t="s">
        <v>355</v>
      </c>
    </row>
    <row r="7222" spans="1:15" x14ac:dyDescent="0.25">
      <c r="A7222" t="s">
        <v>340</v>
      </c>
      <c r="B7222" t="s">
        <v>321</v>
      </c>
      <c r="C7222" t="s">
        <v>26</v>
      </c>
      <c r="D7222">
        <v>11045119</v>
      </c>
      <c r="E7222" t="s">
        <v>296</v>
      </c>
      <c r="F7222" t="s">
        <v>19</v>
      </c>
      <c r="G7222">
        <v>650</v>
      </c>
      <c r="H7222">
        <v>0</v>
      </c>
      <c r="I7222">
        <v>0</v>
      </c>
      <c r="J7222">
        <v>17</v>
      </c>
      <c r="K7222">
        <v>4</v>
      </c>
      <c r="L7222">
        <v>18592476</v>
      </c>
      <c r="M7222">
        <v>7550</v>
      </c>
      <c r="N7222" t="s">
        <v>341</v>
      </c>
      <c r="O7222" t="s">
        <v>355</v>
      </c>
    </row>
    <row r="7223" spans="1:15" x14ac:dyDescent="0.25">
      <c r="A7223" t="s">
        <v>340</v>
      </c>
      <c r="B7223" t="s">
        <v>321</v>
      </c>
      <c r="C7223" t="s">
        <v>26</v>
      </c>
      <c r="D7223">
        <v>11045119</v>
      </c>
      <c r="E7223" t="s">
        <v>296</v>
      </c>
      <c r="F7223" t="s">
        <v>19</v>
      </c>
      <c r="G7223">
        <v>650</v>
      </c>
      <c r="H7223">
        <v>0</v>
      </c>
      <c r="I7223">
        <v>0</v>
      </c>
      <c r="J7223">
        <v>17</v>
      </c>
      <c r="K7223">
        <v>4</v>
      </c>
      <c r="L7223">
        <v>150053</v>
      </c>
      <c r="M7223">
        <v>7551</v>
      </c>
      <c r="N7223" t="s">
        <v>341</v>
      </c>
      <c r="O7223" t="s">
        <v>355</v>
      </c>
    </row>
    <row r="7224" spans="1:15" x14ac:dyDescent="0.25">
      <c r="A7224" t="s">
        <v>340</v>
      </c>
      <c r="B7224" t="s">
        <v>321</v>
      </c>
      <c r="C7224" t="s">
        <v>26</v>
      </c>
      <c r="D7224">
        <v>11045119</v>
      </c>
      <c r="E7224" t="s">
        <v>296</v>
      </c>
      <c r="F7224" t="s">
        <v>19</v>
      </c>
      <c r="G7224">
        <v>650</v>
      </c>
      <c r="H7224">
        <v>0</v>
      </c>
      <c r="I7224">
        <v>0</v>
      </c>
      <c r="J7224">
        <v>17</v>
      </c>
      <c r="K7224">
        <v>4</v>
      </c>
      <c r="L7224">
        <v>1334372</v>
      </c>
      <c r="M7224">
        <v>7553</v>
      </c>
      <c r="N7224" t="s">
        <v>341</v>
      </c>
      <c r="O7224" t="s">
        <v>355</v>
      </c>
    </row>
    <row r="7225" spans="1:15" x14ac:dyDescent="0.25">
      <c r="A7225" t="s">
        <v>340</v>
      </c>
      <c r="B7225" t="s">
        <v>321</v>
      </c>
      <c r="C7225" t="s">
        <v>26</v>
      </c>
      <c r="D7225">
        <v>11045119</v>
      </c>
      <c r="E7225" t="s">
        <v>296</v>
      </c>
      <c r="F7225" t="s">
        <v>19</v>
      </c>
      <c r="G7225">
        <v>650</v>
      </c>
      <c r="H7225">
        <v>0</v>
      </c>
      <c r="I7225">
        <v>0</v>
      </c>
      <c r="J7225">
        <v>17</v>
      </c>
      <c r="K7225">
        <v>4</v>
      </c>
      <c r="L7225">
        <v>17108051</v>
      </c>
      <c r="M7225">
        <v>7554</v>
      </c>
      <c r="N7225" t="s">
        <v>341</v>
      </c>
      <c r="O7225" t="s">
        <v>355</v>
      </c>
    </row>
    <row r="7226" spans="1:15" x14ac:dyDescent="0.25">
      <c r="A7226" t="s">
        <v>340</v>
      </c>
      <c r="B7226" t="s">
        <v>321</v>
      </c>
      <c r="C7226" t="s">
        <v>36</v>
      </c>
      <c r="D7226">
        <v>11045127</v>
      </c>
      <c r="E7226" t="s">
        <v>297</v>
      </c>
      <c r="F7226" t="s">
        <v>19</v>
      </c>
      <c r="G7226">
        <v>650</v>
      </c>
      <c r="H7226">
        <v>0</v>
      </c>
      <c r="I7226">
        <v>0</v>
      </c>
      <c r="J7226">
        <v>17</v>
      </c>
      <c r="K7226">
        <v>4</v>
      </c>
      <c r="L7226">
        <v>2382539</v>
      </c>
      <c r="M7226">
        <v>6200</v>
      </c>
      <c r="N7226" t="s">
        <v>341</v>
      </c>
      <c r="O7226" t="s">
        <v>355</v>
      </c>
    </row>
    <row r="7227" spans="1:15" x14ac:dyDescent="0.25">
      <c r="A7227" t="s">
        <v>340</v>
      </c>
      <c r="B7227" t="s">
        <v>321</v>
      </c>
      <c r="C7227" t="s">
        <v>36</v>
      </c>
      <c r="D7227">
        <v>11045127</v>
      </c>
      <c r="E7227" t="s">
        <v>297</v>
      </c>
      <c r="F7227" t="s">
        <v>19</v>
      </c>
      <c r="G7227">
        <v>650</v>
      </c>
      <c r="H7227">
        <v>0</v>
      </c>
      <c r="I7227">
        <v>0</v>
      </c>
      <c r="J7227">
        <v>17</v>
      </c>
      <c r="K7227">
        <v>4</v>
      </c>
      <c r="L7227">
        <v>251618</v>
      </c>
      <c r="M7227">
        <v>6201</v>
      </c>
      <c r="N7227" t="s">
        <v>341</v>
      </c>
      <c r="O7227" t="s">
        <v>355</v>
      </c>
    </row>
    <row r="7228" spans="1:15" x14ac:dyDescent="0.25">
      <c r="A7228" t="s">
        <v>340</v>
      </c>
      <c r="B7228" t="s">
        <v>321</v>
      </c>
      <c r="C7228" t="s">
        <v>36</v>
      </c>
      <c r="D7228">
        <v>11045127</v>
      </c>
      <c r="E7228" t="s">
        <v>297</v>
      </c>
      <c r="F7228" t="s">
        <v>19</v>
      </c>
      <c r="G7228">
        <v>650</v>
      </c>
      <c r="H7228">
        <v>0</v>
      </c>
      <c r="I7228">
        <v>0</v>
      </c>
      <c r="J7228">
        <v>17</v>
      </c>
      <c r="K7228">
        <v>4</v>
      </c>
      <c r="L7228">
        <v>2130921</v>
      </c>
      <c r="M7228">
        <v>6202</v>
      </c>
      <c r="N7228" t="s">
        <v>341</v>
      </c>
      <c r="O7228" t="s">
        <v>355</v>
      </c>
    </row>
    <row r="7229" spans="1:15" x14ac:dyDescent="0.25">
      <c r="A7229" t="s">
        <v>340</v>
      </c>
      <c r="B7229" t="s">
        <v>321</v>
      </c>
      <c r="C7229" t="s">
        <v>36</v>
      </c>
      <c r="D7229">
        <v>11045127</v>
      </c>
      <c r="E7229" t="s">
        <v>297</v>
      </c>
      <c r="F7229" t="s">
        <v>19</v>
      </c>
      <c r="G7229">
        <v>650</v>
      </c>
      <c r="H7229">
        <v>0</v>
      </c>
      <c r="I7229">
        <v>0</v>
      </c>
      <c r="J7229">
        <v>17</v>
      </c>
      <c r="K7229">
        <v>4</v>
      </c>
      <c r="L7229">
        <v>27288611</v>
      </c>
      <c r="M7229">
        <v>7550</v>
      </c>
      <c r="N7229" t="s">
        <v>341</v>
      </c>
      <c r="O7229" t="s">
        <v>355</v>
      </c>
    </row>
    <row r="7230" spans="1:15" x14ac:dyDescent="0.25">
      <c r="A7230" t="s">
        <v>340</v>
      </c>
      <c r="B7230" t="s">
        <v>321</v>
      </c>
      <c r="C7230" t="s">
        <v>36</v>
      </c>
      <c r="D7230">
        <v>11045127</v>
      </c>
      <c r="E7230" t="s">
        <v>297</v>
      </c>
      <c r="F7230" t="s">
        <v>19</v>
      </c>
      <c r="G7230">
        <v>650</v>
      </c>
      <c r="H7230">
        <v>0</v>
      </c>
      <c r="I7230">
        <v>0</v>
      </c>
      <c r="J7230">
        <v>17</v>
      </c>
      <c r="K7230">
        <v>4</v>
      </c>
      <c r="L7230">
        <v>2443361</v>
      </c>
      <c r="M7230">
        <v>7553</v>
      </c>
      <c r="N7230" t="s">
        <v>341</v>
      </c>
      <c r="O7230" t="s">
        <v>355</v>
      </c>
    </row>
    <row r="7231" spans="1:15" x14ac:dyDescent="0.25">
      <c r="A7231" t="s">
        <v>340</v>
      </c>
      <c r="B7231" t="s">
        <v>321</v>
      </c>
      <c r="C7231" t="s">
        <v>36</v>
      </c>
      <c r="D7231">
        <v>11045127</v>
      </c>
      <c r="E7231" t="s">
        <v>297</v>
      </c>
      <c r="F7231" t="s">
        <v>19</v>
      </c>
      <c r="G7231">
        <v>650</v>
      </c>
      <c r="H7231">
        <v>0</v>
      </c>
      <c r="I7231">
        <v>0</v>
      </c>
      <c r="J7231">
        <v>17</v>
      </c>
      <c r="K7231">
        <v>4</v>
      </c>
      <c r="L7231">
        <v>24845250</v>
      </c>
      <c r="M7231">
        <v>7554</v>
      </c>
      <c r="N7231" t="s">
        <v>341</v>
      </c>
      <c r="O7231" t="s">
        <v>355</v>
      </c>
    </row>
    <row r="7232" spans="1:15" x14ac:dyDescent="0.25">
      <c r="A7232" t="s">
        <v>340</v>
      </c>
      <c r="B7232" t="s">
        <v>321</v>
      </c>
      <c r="C7232" t="s">
        <v>36</v>
      </c>
      <c r="D7232">
        <v>23182884</v>
      </c>
      <c r="E7232" t="s">
        <v>44</v>
      </c>
      <c r="F7232" t="s">
        <v>45</v>
      </c>
      <c r="G7232">
        <v>650</v>
      </c>
      <c r="H7232">
        <v>0</v>
      </c>
      <c r="I7232">
        <v>0</v>
      </c>
      <c r="J7232">
        <v>17</v>
      </c>
      <c r="K7232">
        <v>4</v>
      </c>
      <c r="L7232">
        <v>523668</v>
      </c>
      <c r="M7232">
        <v>7550</v>
      </c>
      <c r="N7232" t="s">
        <v>341</v>
      </c>
      <c r="O7232" t="s">
        <v>355</v>
      </c>
    </row>
    <row r="7233" spans="1:15" x14ac:dyDescent="0.25">
      <c r="A7233" t="s">
        <v>340</v>
      </c>
      <c r="B7233" t="s">
        <v>321</v>
      </c>
      <c r="C7233" t="s">
        <v>36</v>
      </c>
      <c r="D7233">
        <v>23182884</v>
      </c>
      <c r="E7233" t="s">
        <v>44</v>
      </c>
      <c r="F7233" t="s">
        <v>45</v>
      </c>
      <c r="G7233">
        <v>650</v>
      </c>
      <c r="H7233">
        <v>0</v>
      </c>
      <c r="I7233">
        <v>0</v>
      </c>
      <c r="J7233">
        <v>17</v>
      </c>
      <c r="K7233">
        <v>4</v>
      </c>
      <c r="L7233">
        <v>3821</v>
      </c>
      <c r="M7233">
        <v>7553</v>
      </c>
      <c r="N7233" t="s">
        <v>341</v>
      </c>
      <c r="O7233" t="s">
        <v>355</v>
      </c>
    </row>
    <row r="7234" spans="1:15" x14ac:dyDescent="0.25">
      <c r="A7234" t="s">
        <v>340</v>
      </c>
      <c r="B7234" t="s">
        <v>321</v>
      </c>
      <c r="C7234" t="s">
        <v>36</v>
      </c>
      <c r="D7234">
        <v>23182884</v>
      </c>
      <c r="E7234" t="s">
        <v>44</v>
      </c>
      <c r="F7234" t="s">
        <v>45</v>
      </c>
      <c r="G7234">
        <v>650</v>
      </c>
      <c r="H7234">
        <v>0</v>
      </c>
      <c r="I7234">
        <v>0</v>
      </c>
      <c r="J7234">
        <v>17</v>
      </c>
      <c r="K7234">
        <v>4</v>
      </c>
      <c r="L7234">
        <v>519847</v>
      </c>
      <c r="M7234">
        <v>7554</v>
      </c>
      <c r="N7234" t="s">
        <v>341</v>
      </c>
      <c r="O7234" t="s">
        <v>355</v>
      </c>
    </row>
    <row r="7235" spans="1:15" x14ac:dyDescent="0.25">
      <c r="A7235" t="s">
        <v>340</v>
      </c>
      <c r="B7235" t="s">
        <v>321</v>
      </c>
      <c r="C7235" t="s">
        <v>46</v>
      </c>
      <c r="D7235">
        <v>11045051</v>
      </c>
      <c r="E7235" t="s">
        <v>283</v>
      </c>
      <c r="F7235" t="s">
        <v>19</v>
      </c>
      <c r="G7235">
        <v>650</v>
      </c>
      <c r="H7235">
        <v>0</v>
      </c>
      <c r="I7235">
        <v>0</v>
      </c>
      <c r="J7235">
        <v>17</v>
      </c>
      <c r="K7235">
        <v>4</v>
      </c>
      <c r="L7235">
        <v>17036199</v>
      </c>
      <c r="M7235">
        <v>6200</v>
      </c>
      <c r="N7235" t="s">
        <v>341</v>
      </c>
      <c r="O7235" t="s">
        <v>355</v>
      </c>
    </row>
    <row r="7236" spans="1:15" x14ac:dyDescent="0.25">
      <c r="A7236" t="s">
        <v>340</v>
      </c>
      <c r="B7236" t="s">
        <v>321</v>
      </c>
      <c r="C7236" t="s">
        <v>46</v>
      </c>
      <c r="D7236">
        <v>11045051</v>
      </c>
      <c r="E7236" t="s">
        <v>283</v>
      </c>
      <c r="F7236" t="s">
        <v>19</v>
      </c>
      <c r="G7236">
        <v>650</v>
      </c>
      <c r="H7236">
        <v>0</v>
      </c>
      <c r="I7236">
        <v>0</v>
      </c>
      <c r="J7236">
        <v>17</v>
      </c>
      <c r="K7236">
        <v>4</v>
      </c>
      <c r="L7236">
        <v>17036199</v>
      </c>
      <c r="M7236">
        <v>6203</v>
      </c>
      <c r="N7236" t="s">
        <v>341</v>
      </c>
      <c r="O7236" t="s">
        <v>355</v>
      </c>
    </row>
    <row r="7237" spans="1:15" x14ac:dyDescent="0.25">
      <c r="A7237" t="s">
        <v>340</v>
      </c>
      <c r="B7237" t="s">
        <v>321</v>
      </c>
      <c r="C7237" t="s">
        <v>46</v>
      </c>
      <c r="D7237">
        <v>11045051</v>
      </c>
      <c r="E7237" t="s">
        <v>283</v>
      </c>
      <c r="F7237" t="s">
        <v>19</v>
      </c>
      <c r="G7237">
        <v>650</v>
      </c>
      <c r="H7237">
        <v>0</v>
      </c>
      <c r="I7237">
        <v>0</v>
      </c>
      <c r="J7237">
        <v>17</v>
      </c>
      <c r="K7237">
        <v>4</v>
      </c>
      <c r="L7237">
        <v>30497492</v>
      </c>
      <c r="M7237">
        <v>7550</v>
      </c>
      <c r="N7237" t="s">
        <v>341</v>
      </c>
      <c r="O7237" t="s">
        <v>355</v>
      </c>
    </row>
    <row r="7238" spans="1:15" x14ac:dyDescent="0.25">
      <c r="A7238" t="s">
        <v>340</v>
      </c>
      <c r="B7238" t="s">
        <v>321</v>
      </c>
      <c r="C7238" t="s">
        <v>46</v>
      </c>
      <c r="D7238">
        <v>11045051</v>
      </c>
      <c r="E7238" t="s">
        <v>283</v>
      </c>
      <c r="F7238" t="s">
        <v>19</v>
      </c>
      <c r="G7238">
        <v>650</v>
      </c>
      <c r="H7238">
        <v>0</v>
      </c>
      <c r="I7238">
        <v>0</v>
      </c>
      <c r="J7238">
        <v>17</v>
      </c>
      <c r="K7238">
        <v>4</v>
      </c>
      <c r="L7238">
        <v>4447678</v>
      </c>
      <c r="M7238">
        <v>7553</v>
      </c>
      <c r="N7238" t="s">
        <v>341</v>
      </c>
      <c r="O7238" t="s">
        <v>355</v>
      </c>
    </row>
    <row r="7239" spans="1:15" x14ac:dyDescent="0.25">
      <c r="A7239" t="s">
        <v>340</v>
      </c>
      <c r="B7239" t="s">
        <v>321</v>
      </c>
      <c r="C7239" t="s">
        <v>46</v>
      </c>
      <c r="D7239">
        <v>11045051</v>
      </c>
      <c r="E7239" t="s">
        <v>283</v>
      </c>
      <c r="F7239" t="s">
        <v>19</v>
      </c>
      <c r="G7239">
        <v>650</v>
      </c>
      <c r="H7239">
        <v>0</v>
      </c>
      <c r="I7239">
        <v>0</v>
      </c>
      <c r="J7239">
        <v>17</v>
      </c>
      <c r="K7239">
        <v>4</v>
      </c>
      <c r="L7239">
        <v>26049814</v>
      </c>
      <c r="M7239">
        <v>7554</v>
      </c>
      <c r="N7239" t="s">
        <v>341</v>
      </c>
      <c r="O7239" t="s">
        <v>355</v>
      </c>
    </row>
    <row r="7240" spans="1:15" x14ac:dyDescent="0.25">
      <c r="A7240" t="s">
        <v>340</v>
      </c>
      <c r="B7240" t="s">
        <v>321</v>
      </c>
      <c r="C7240" t="s">
        <v>46</v>
      </c>
      <c r="D7240">
        <v>11045135</v>
      </c>
      <c r="E7240" t="s">
        <v>298</v>
      </c>
      <c r="F7240" t="s">
        <v>19</v>
      </c>
      <c r="G7240">
        <v>650</v>
      </c>
      <c r="H7240">
        <v>0</v>
      </c>
      <c r="I7240">
        <v>0</v>
      </c>
      <c r="J7240">
        <v>17</v>
      </c>
      <c r="K7240">
        <v>4</v>
      </c>
      <c r="L7240">
        <v>46455083</v>
      </c>
      <c r="M7240">
        <v>7550</v>
      </c>
      <c r="N7240" t="s">
        <v>341</v>
      </c>
      <c r="O7240" t="s">
        <v>355</v>
      </c>
    </row>
    <row r="7241" spans="1:15" x14ac:dyDescent="0.25">
      <c r="A7241" t="s">
        <v>340</v>
      </c>
      <c r="B7241" t="s">
        <v>321</v>
      </c>
      <c r="C7241" t="s">
        <v>46</v>
      </c>
      <c r="D7241">
        <v>11045135</v>
      </c>
      <c r="E7241" t="s">
        <v>298</v>
      </c>
      <c r="F7241" t="s">
        <v>19</v>
      </c>
      <c r="G7241">
        <v>650</v>
      </c>
      <c r="H7241">
        <v>0</v>
      </c>
      <c r="I7241">
        <v>0</v>
      </c>
      <c r="J7241">
        <v>17</v>
      </c>
      <c r="K7241">
        <v>4</v>
      </c>
      <c r="L7241">
        <v>2493492</v>
      </c>
      <c r="M7241">
        <v>7553</v>
      </c>
      <c r="N7241" t="s">
        <v>341</v>
      </c>
      <c r="O7241" t="s">
        <v>355</v>
      </c>
    </row>
    <row r="7242" spans="1:15" x14ac:dyDescent="0.25">
      <c r="A7242" t="s">
        <v>340</v>
      </c>
      <c r="B7242" t="s">
        <v>321</v>
      </c>
      <c r="C7242" t="s">
        <v>46</v>
      </c>
      <c r="D7242">
        <v>11045135</v>
      </c>
      <c r="E7242" t="s">
        <v>298</v>
      </c>
      <c r="F7242" t="s">
        <v>19</v>
      </c>
      <c r="G7242">
        <v>650</v>
      </c>
      <c r="H7242">
        <v>0</v>
      </c>
      <c r="I7242">
        <v>0</v>
      </c>
      <c r="J7242">
        <v>17</v>
      </c>
      <c r="K7242">
        <v>4</v>
      </c>
      <c r="L7242">
        <v>43961591</v>
      </c>
      <c r="M7242">
        <v>7554</v>
      </c>
      <c r="N7242" t="s">
        <v>341</v>
      </c>
      <c r="O7242" t="s">
        <v>355</v>
      </c>
    </row>
    <row r="7243" spans="1:15" x14ac:dyDescent="0.25">
      <c r="A7243" t="s">
        <v>340</v>
      </c>
      <c r="B7243" t="s">
        <v>321</v>
      </c>
      <c r="C7243" t="s">
        <v>46</v>
      </c>
      <c r="D7243">
        <v>13027073</v>
      </c>
      <c r="E7243" t="s">
        <v>59</v>
      </c>
      <c r="F7243" t="s">
        <v>45</v>
      </c>
      <c r="G7243">
        <v>650</v>
      </c>
      <c r="H7243">
        <v>0</v>
      </c>
      <c r="I7243">
        <v>0</v>
      </c>
      <c r="J7243">
        <v>17</v>
      </c>
      <c r="K7243">
        <v>4</v>
      </c>
      <c r="L7243">
        <v>793919</v>
      </c>
      <c r="M7243">
        <v>7550</v>
      </c>
      <c r="N7243" t="s">
        <v>341</v>
      </c>
      <c r="O7243" t="s">
        <v>355</v>
      </c>
    </row>
    <row r="7244" spans="1:15" x14ac:dyDescent="0.25">
      <c r="A7244" t="s">
        <v>340</v>
      </c>
      <c r="B7244" t="s">
        <v>321</v>
      </c>
      <c r="C7244" t="s">
        <v>46</v>
      </c>
      <c r="D7244">
        <v>13027073</v>
      </c>
      <c r="E7244" t="s">
        <v>59</v>
      </c>
      <c r="F7244" t="s">
        <v>45</v>
      </c>
      <c r="G7244">
        <v>650</v>
      </c>
      <c r="H7244">
        <v>0</v>
      </c>
      <c r="I7244">
        <v>0</v>
      </c>
      <c r="J7244">
        <v>17</v>
      </c>
      <c r="K7244">
        <v>4</v>
      </c>
      <c r="L7244">
        <v>57576</v>
      </c>
      <c r="M7244">
        <v>7553</v>
      </c>
      <c r="N7244" t="s">
        <v>341</v>
      </c>
      <c r="O7244" t="s">
        <v>355</v>
      </c>
    </row>
    <row r="7245" spans="1:15" x14ac:dyDescent="0.25">
      <c r="A7245" t="s">
        <v>340</v>
      </c>
      <c r="B7245" t="s">
        <v>321</v>
      </c>
      <c r="C7245" t="s">
        <v>46</v>
      </c>
      <c r="D7245">
        <v>13027073</v>
      </c>
      <c r="E7245" t="s">
        <v>59</v>
      </c>
      <c r="F7245" t="s">
        <v>45</v>
      </c>
      <c r="G7245">
        <v>650</v>
      </c>
      <c r="H7245">
        <v>0</v>
      </c>
      <c r="I7245">
        <v>0</v>
      </c>
      <c r="J7245">
        <v>17</v>
      </c>
      <c r="K7245">
        <v>4</v>
      </c>
      <c r="L7245">
        <v>736343</v>
      </c>
      <c r="M7245">
        <v>7554</v>
      </c>
      <c r="N7245" t="s">
        <v>341</v>
      </c>
      <c r="O7245" t="s">
        <v>355</v>
      </c>
    </row>
    <row r="7246" spans="1:15" x14ac:dyDescent="0.25">
      <c r="A7246" t="s">
        <v>340</v>
      </c>
      <c r="B7246" t="s">
        <v>321</v>
      </c>
      <c r="C7246" t="s">
        <v>46</v>
      </c>
      <c r="D7246">
        <v>13623616</v>
      </c>
      <c r="E7246" t="s">
        <v>60</v>
      </c>
      <c r="F7246" t="s">
        <v>19</v>
      </c>
      <c r="G7246">
        <v>650</v>
      </c>
      <c r="H7246">
        <v>0</v>
      </c>
      <c r="I7246">
        <v>0</v>
      </c>
      <c r="J7246">
        <v>17</v>
      </c>
      <c r="K7246">
        <v>4</v>
      </c>
      <c r="L7246">
        <v>6987584</v>
      </c>
      <c r="M7246">
        <v>7550</v>
      </c>
      <c r="N7246" t="s">
        <v>341</v>
      </c>
      <c r="O7246" t="s">
        <v>355</v>
      </c>
    </row>
    <row r="7247" spans="1:15" x14ac:dyDescent="0.25">
      <c r="A7247" t="s">
        <v>340</v>
      </c>
      <c r="B7247" t="s">
        <v>321</v>
      </c>
      <c r="C7247" t="s">
        <v>46</v>
      </c>
      <c r="D7247">
        <v>13623616</v>
      </c>
      <c r="E7247" t="s">
        <v>60</v>
      </c>
      <c r="F7247" t="s">
        <v>19</v>
      </c>
      <c r="G7247">
        <v>650</v>
      </c>
      <c r="H7247">
        <v>0</v>
      </c>
      <c r="I7247">
        <v>0</v>
      </c>
      <c r="J7247">
        <v>17</v>
      </c>
      <c r="K7247">
        <v>4</v>
      </c>
      <c r="L7247">
        <v>1535603</v>
      </c>
      <c r="M7247">
        <v>7553</v>
      </c>
      <c r="N7247" t="s">
        <v>341</v>
      </c>
      <c r="O7247" t="s">
        <v>355</v>
      </c>
    </row>
    <row r="7248" spans="1:15" x14ac:dyDescent="0.25">
      <c r="A7248" t="s">
        <v>340</v>
      </c>
      <c r="B7248" t="s">
        <v>321</v>
      </c>
      <c r="C7248" t="s">
        <v>46</v>
      </c>
      <c r="D7248">
        <v>13623616</v>
      </c>
      <c r="E7248" t="s">
        <v>60</v>
      </c>
      <c r="F7248" t="s">
        <v>19</v>
      </c>
      <c r="G7248">
        <v>650</v>
      </c>
      <c r="H7248">
        <v>0</v>
      </c>
      <c r="I7248">
        <v>0</v>
      </c>
      <c r="J7248">
        <v>17</v>
      </c>
      <c r="K7248">
        <v>4</v>
      </c>
      <c r="L7248">
        <v>5451981</v>
      </c>
      <c r="M7248">
        <v>7554</v>
      </c>
      <c r="N7248" t="s">
        <v>341</v>
      </c>
      <c r="O7248" t="s">
        <v>355</v>
      </c>
    </row>
    <row r="7249" spans="1:15" x14ac:dyDescent="0.25">
      <c r="A7249" t="s">
        <v>340</v>
      </c>
      <c r="B7249" t="s">
        <v>321</v>
      </c>
      <c r="C7249" t="s">
        <v>46</v>
      </c>
      <c r="D7249">
        <v>25457094</v>
      </c>
      <c r="E7249" t="s">
        <v>62</v>
      </c>
      <c r="F7249" t="s">
        <v>45</v>
      </c>
      <c r="G7249">
        <v>650</v>
      </c>
      <c r="H7249">
        <v>0</v>
      </c>
      <c r="I7249">
        <v>0</v>
      </c>
      <c r="J7249">
        <v>17</v>
      </c>
      <c r="K7249">
        <v>4</v>
      </c>
      <c r="L7249">
        <v>567536</v>
      </c>
      <c r="M7249">
        <v>7550</v>
      </c>
      <c r="N7249" t="s">
        <v>341</v>
      </c>
      <c r="O7249" t="s">
        <v>355</v>
      </c>
    </row>
    <row r="7250" spans="1:15" x14ac:dyDescent="0.25">
      <c r="A7250" t="s">
        <v>340</v>
      </c>
      <c r="B7250" t="s">
        <v>321</v>
      </c>
      <c r="C7250" t="s">
        <v>46</v>
      </c>
      <c r="D7250">
        <v>25457094</v>
      </c>
      <c r="E7250" t="s">
        <v>62</v>
      </c>
      <c r="F7250" t="s">
        <v>45</v>
      </c>
      <c r="G7250">
        <v>650</v>
      </c>
      <c r="H7250">
        <v>0</v>
      </c>
      <c r="I7250">
        <v>0</v>
      </c>
      <c r="J7250">
        <v>17</v>
      </c>
      <c r="K7250">
        <v>4</v>
      </c>
      <c r="L7250">
        <v>32019</v>
      </c>
      <c r="M7250">
        <v>7553</v>
      </c>
      <c r="N7250" t="s">
        <v>341</v>
      </c>
      <c r="O7250" t="s">
        <v>355</v>
      </c>
    </row>
    <row r="7251" spans="1:15" x14ac:dyDescent="0.25">
      <c r="A7251" t="s">
        <v>340</v>
      </c>
      <c r="B7251" t="s">
        <v>321</v>
      </c>
      <c r="C7251" t="s">
        <v>46</v>
      </c>
      <c r="D7251">
        <v>25457094</v>
      </c>
      <c r="E7251" t="s">
        <v>62</v>
      </c>
      <c r="F7251" t="s">
        <v>45</v>
      </c>
      <c r="G7251">
        <v>650</v>
      </c>
      <c r="H7251">
        <v>0</v>
      </c>
      <c r="I7251">
        <v>0</v>
      </c>
      <c r="J7251">
        <v>17</v>
      </c>
      <c r="K7251">
        <v>4</v>
      </c>
      <c r="L7251">
        <v>535517</v>
      </c>
      <c r="M7251">
        <v>7554</v>
      </c>
      <c r="N7251" t="s">
        <v>341</v>
      </c>
      <c r="O7251" t="s">
        <v>355</v>
      </c>
    </row>
    <row r="7252" spans="1:15" x14ac:dyDescent="0.25">
      <c r="A7252" t="s">
        <v>340</v>
      </c>
      <c r="B7252" t="s">
        <v>321</v>
      </c>
      <c r="C7252" t="s">
        <v>46</v>
      </c>
      <c r="D7252">
        <v>27508456</v>
      </c>
      <c r="E7252" t="s">
        <v>63</v>
      </c>
      <c r="F7252" t="s">
        <v>45</v>
      </c>
      <c r="G7252">
        <v>650</v>
      </c>
      <c r="H7252">
        <v>0</v>
      </c>
      <c r="I7252">
        <v>0</v>
      </c>
      <c r="J7252">
        <v>17</v>
      </c>
      <c r="K7252">
        <v>4</v>
      </c>
      <c r="L7252">
        <v>2718451</v>
      </c>
      <c r="M7252">
        <v>7550</v>
      </c>
      <c r="N7252" t="s">
        <v>341</v>
      </c>
      <c r="O7252" t="s">
        <v>355</v>
      </c>
    </row>
    <row r="7253" spans="1:15" x14ac:dyDescent="0.25">
      <c r="A7253" t="s">
        <v>340</v>
      </c>
      <c r="B7253" t="s">
        <v>321</v>
      </c>
      <c r="C7253" t="s">
        <v>46</v>
      </c>
      <c r="D7253">
        <v>27508456</v>
      </c>
      <c r="E7253" t="s">
        <v>63</v>
      </c>
      <c r="F7253" t="s">
        <v>45</v>
      </c>
      <c r="G7253">
        <v>650</v>
      </c>
      <c r="H7253">
        <v>0</v>
      </c>
      <c r="I7253">
        <v>0</v>
      </c>
      <c r="J7253">
        <v>17</v>
      </c>
      <c r="K7253">
        <v>4</v>
      </c>
      <c r="L7253">
        <v>17964</v>
      </c>
      <c r="M7253">
        <v>7553</v>
      </c>
      <c r="N7253" t="s">
        <v>341</v>
      </c>
      <c r="O7253" t="s">
        <v>355</v>
      </c>
    </row>
    <row r="7254" spans="1:15" x14ac:dyDescent="0.25">
      <c r="A7254" t="s">
        <v>340</v>
      </c>
      <c r="B7254" t="s">
        <v>321</v>
      </c>
      <c r="C7254" t="s">
        <v>46</v>
      </c>
      <c r="D7254">
        <v>27508456</v>
      </c>
      <c r="E7254" t="s">
        <v>63</v>
      </c>
      <c r="F7254" t="s">
        <v>45</v>
      </c>
      <c r="G7254">
        <v>650</v>
      </c>
      <c r="H7254">
        <v>0</v>
      </c>
      <c r="I7254">
        <v>0</v>
      </c>
      <c r="J7254">
        <v>17</v>
      </c>
      <c r="K7254">
        <v>4</v>
      </c>
      <c r="L7254">
        <v>2700487</v>
      </c>
      <c r="M7254">
        <v>7554</v>
      </c>
      <c r="N7254" t="s">
        <v>341</v>
      </c>
      <c r="O7254" t="s">
        <v>355</v>
      </c>
    </row>
    <row r="7255" spans="1:15" x14ac:dyDescent="0.25">
      <c r="A7255" t="s">
        <v>340</v>
      </c>
      <c r="B7255" t="s">
        <v>321</v>
      </c>
      <c r="C7255" t="s">
        <v>46</v>
      </c>
      <c r="D7255">
        <v>28694321</v>
      </c>
      <c r="E7255" t="s">
        <v>64</v>
      </c>
      <c r="F7255" t="s">
        <v>45</v>
      </c>
      <c r="G7255">
        <v>650</v>
      </c>
      <c r="H7255">
        <v>0</v>
      </c>
      <c r="I7255">
        <v>0</v>
      </c>
      <c r="J7255">
        <v>17</v>
      </c>
      <c r="K7255">
        <v>4</v>
      </c>
      <c r="L7255">
        <v>287873</v>
      </c>
      <c r="M7255">
        <v>7550</v>
      </c>
      <c r="N7255" t="s">
        <v>341</v>
      </c>
      <c r="O7255" t="s">
        <v>355</v>
      </c>
    </row>
    <row r="7256" spans="1:15" x14ac:dyDescent="0.25">
      <c r="A7256" t="s">
        <v>340</v>
      </c>
      <c r="B7256" t="s">
        <v>321</v>
      </c>
      <c r="C7256" t="s">
        <v>46</v>
      </c>
      <c r="D7256">
        <v>28694321</v>
      </c>
      <c r="E7256" t="s">
        <v>64</v>
      </c>
      <c r="F7256" t="s">
        <v>45</v>
      </c>
      <c r="G7256">
        <v>650</v>
      </c>
      <c r="H7256">
        <v>0</v>
      </c>
      <c r="I7256">
        <v>0</v>
      </c>
      <c r="J7256">
        <v>17</v>
      </c>
      <c r="K7256">
        <v>4</v>
      </c>
      <c r="L7256">
        <v>287873</v>
      </c>
      <c r="M7256">
        <v>7554</v>
      </c>
      <c r="N7256" t="s">
        <v>341</v>
      </c>
      <c r="O7256" t="s">
        <v>355</v>
      </c>
    </row>
    <row r="7257" spans="1:15" x14ac:dyDescent="0.25">
      <c r="A7257" t="s">
        <v>340</v>
      </c>
      <c r="B7257" t="s">
        <v>321</v>
      </c>
      <c r="C7257" t="s">
        <v>46</v>
      </c>
      <c r="D7257">
        <v>51230175</v>
      </c>
      <c r="E7257" t="s">
        <v>65</v>
      </c>
      <c r="F7257" t="s">
        <v>45</v>
      </c>
      <c r="G7257">
        <v>650</v>
      </c>
      <c r="H7257">
        <v>0</v>
      </c>
      <c r="I7257">
        <v>0</v>
      </c>
      <c r="J7257">
        <v>17</v>
      </c>
      <c r="K7257">
        <v>4</v>
      </c>
      <c r="L7257">
        <v>963718</v>
      </c>
      <c r="M7257">
        <v>7550</v>
      </c>
      <c r="N7257" t="s">
        <v>341</v>
      </c>
      <c r="O7257" t="s">
        <v>355</v>
      </c>
    </row>
    <row r="7258" spans="1:15" x14ac:dyDescent="0.25">
      <c r="A7258" t="s">
        <v>340</v>
      </c>
      <c r="B7258" t="s">
        <v>321</v>
      </c>
      <c r="C7258" t="s">
        <v>46</v>
      </c>
      <c r="D7258">
        <v>51230175</v>
      </c>
      <c r="E7258" t="s">
        <v>65</v>
      </c>
      <c r="F7258" t="s">
        <v>45</v>
      </c>
      <c r="G7258">
        <v>650</v>
      </c>
      <c r="H7258">
        <v>0</v>
      </c>
      <c r="I7258">
        <v>0</v>
      </c>
      <c r="J7258">
        <v>17</v>
      </c>
      <c r="K7258">
        <v>4</v>
      </c>
      <c r="L7258">
        <v>37404</v>
      </c>
      <c r="M7258">
        <v>7553</v>
      </c>
      <c r="N7258" t="s">
        <v>341</v>
      </c>
      <c r="O7258" t="s">
        <v>355</v>
      </c>
    </row>
    <row r="7259" spans="1:15" x14ac:dyDescent="0.25">
      <c r="A7259" t="s">
        <v>340</v>
      </c>
      <c r="B7259" t="s">
        <v>321</v>
      </c>
      <c r="C7259" t="s">
        <v>46</v>
      </c>
      <c r="D7259">
        <v>51230175</v>
      </c>
      <c r="E7259" t="s">
        <v>65</v>
      </c>
      <c r="F7259" t="s">
        <v>45</v>
      </c>
      <c r="G7259">
        <v>650</v>
      </c>
      <c r="H7259">
        <v>0</v>
      </c>
      <c r="I7259">
        <v>0</v>
      </c>
      <c r="J7259">
        <v>17</v>
      </c>
      <c r="K7259">
        <v>4</v>
      </c>
      <c r="L7259">
        <v>926314</v>
      </c>
      <c r="M7259">
        <v>7554</v>
      </c>
      <c r="N7259" t="s">
        <v>341</v>
      </c>
      <c r="O7259" t="s">
        <v>355</v>
      </c>
    </row>
    <row r="7260" spans="1:15" x14ac:dyDescent="0.25">
      <c r="A7260" t="s">
        <v>340</v>
      </c>
      <c r="B7260" t="s">
        <v>321</v>
      </c>
      <c r="C7260" t="s">
        <v>46</v>
      </c>
      <c r="D7260">
        <v>54583091</v>
      </c>
      <c r="E7260" t="s">
        <v>66</v>
      </c>
      <c r="F7260" t="s">
        <v>45</v>
      </c>
      <c r="G7260">
        <v>650</v>
      </c>
      <c r="H7260">
        <v>0</v>
      </c>
      <c r="I7260">
        <v>0</v>
      </c>
      <c r="J7260">
        <v>17</v>
      </c>
      <c r="K7260">
        <v>4</v>
      </c>
      <c r="L7260">
        <v>815373</v>
      </c>
      <c r="M7260">
        <v>7550</v>
      </c>
      <c r="N7260" t="s">
        <v>341</v>
      </c>
      <c r="O7260" t="s">
        <v>355</v>
      </c>
    </row>
    <row r="7261" spans="1:15" x14ac:dyDescent="0.25">
      <c r="A7261" t="s">
        <v>340</v>
      </c>
      <c r="B7261" t="s">
        <v>321</v>
      </c>
      <c r="C7261" t="s">
        <v>46</v>
      </c>
      <c r="D7261">
        <v>54583091</v>
      </c>
      <c r="E7261" t="s">
        <v>66</v>
      </c>
      <c r="F7261" t="s">
        <v>45</v>
      </c>
      <c r="G7261">
        <v>650</v>
      </c>
      <c r="H7261">
        <v>0</v>
      </c>
      <c r="I7261">
        <v>0</v>
      </c>
      <c r="J7261">
        <v>17</v>
      </c>
      <c r="K7261">
        <v>4</v>
      </c>
      <c r="L7261">
        <v>89021</v>
      </c>
      <c r="M7261">
        <v>7553</v>
      </c>
      <c r="N7261" t="s">
        <v>341</v>
      </c>
      <c r="O7261" t="s">
        <v>355</v>
      </c>
    </row>
    <row r="7262" spans="1:15" x14ac:dyDescent="0.25">
      <c r="A7262" t="s">
        <v>340</v>
      </c>
      <c r="B7262" t="s">
        <v>321</v>
      </c>
      <c r="C7262" t="s">
        <v>46</v>
      </c>
      <c r="D7262">
        <v>54583091</v>
      </c>
      <c r="E7262" t="s">
        <v>66</v>
      </c>
      <c r="F7262" t="s">
        <v>45</v>
      </c>
      <c r="G7262">
        <v>650</v>
      </c>
      <c r="H7262">
        <v>0</v>
      </c>
      <c r="I7262">
        <v>0</v>
      </c>
      <c r="J7262">
        <v>17</v>
      </c>
      <c r="K7262">
        <v>4</v>
      </c>
      <c r="L7262">
        <v>726352</v>
      </c>
      <c r="M7262">
        <v>7554</v>
      </c>
      <c r="N7262" t="s">
        <v>341</v>
      </c>
      <c r="O7262" t="s">
        <v>355</v>
      </c>
    </row>
    <row r="7263" spans="1:15" x14ac:dyDescent="0.25">
      <c r="A7263" t="s">
        <v>340</v>
      </c>
      <c r="B7263" t="s">
        <v>321</v>
      </c>
      <c r="C7263" t="s">
        <v>67</v>
      </c>
      <c r="D7263">
        <v>11045143</v>
      </c>
      <c r="E7263" t="s">
        <v>299</v>
      </c>
      <c r="F7263" t="s">
        <v>19</v>
      </c>
      <c r="G7263">
        <v>650</v>
      </c>
      <c r="H7263">
        <v>0</v>
      </c>
      <c r="I7263">
        <v>0</v>
      </c>
      <c r="J7263">
        <v>17</v>
      </c>
      <c r="K7263">
        <v>4</v>
      </c>
      <c r="L7263">
        <v>1584728</v>
      </c>
      <c r="M7263">
        <v>6200</v>
      </c>
      <c r="N7263" t="s">
        <v>341</v>
      </c>
      <c r="O7263" t="s">
        <v>355</v>
      </c>
    </row>
    <row r="7264" spans="1:15" x14ac:dyDescent="0.25">
      <c r="A7264" t="s">
        <v>340</v>
      </c>
      <c r="B7264" t="s">
        <v>321</v>
      </c>
      <c r="C7264" t="s">
        <v>67</v>
      </c>
      <c r="D7264">
        <v>11045143</v>
      </c>
      <c r="E7264" t="s">
        <v>299</v>
      </c>
      <c r="F7264" t="s">
        <v>19</v>
      </c>
      <c r="G7264">
        <v>650</v>
      </c>
      <c r="H7264">
        <v>0</v>
      </c>
      <c r="I7264">
        <v>0</v>
      </c>
      <c r="J7264">
        <v>17</v>
      </c>
      <c r="K7264">
        <v>4</v>
      </c>
      <c r="L7264">
        <v>576633</v>
      </c>
      <c r="M7264">
        <v>6201</v>
      </c>
      <c r="N7264" t="s">
        <v>341</v>
      </c>
      <c r="O7264" t="s">
        <v>355</v>
      </c>
    </row>
    <row r="7265" spans="1:15" x14ac:dyDescent="0.25">
      <c r="A7265" t="s">
        <v>340</v>
      </c>
      <c r="B7265" t="s">
        <v>321</v>
      </c>
      <c r="C7265" t="s">
        <v>67</v>
      </c>
      <c r="D7265">
        <v>11045143</v>
      </c>
      <c r="E7265" t="s">
        <v>299</v>
      </c>
      <c r="F7265" t="s">
        <v>19</v>
      </c>
      <c r="G7265">
        <v>650</v>
      </c>
      <c r="H7265">
        <v>0</v>
      </c>
      <c r="I7265">
        <v>0</v>
      </c>
      <c r="J7265">
        <v>17</v>
      </c>
      <c r="K7265">
        <v>4</v>
      </c>
      <c r="L7265">
        <v>1008095</v>
      </c>
      <c r="M7265">
        <v>6202</v>
      </c>
      <c r="N7265" t="s">
        <v>341</v>
      </c>
      <c r="O7265" t="s">
        <v>355</v>
      </c>
    </row>
    <row r="7266" spans="1:15" x14ac:dyDescent="0.25">
      <c r="A7266" t="s">
        <v>340</v>
      </c>
      <c r="B7266" t="s">
        <v>321</v>
      </c>
      <c r="C7266" t="s">
        <v>67</v>
      </c>
      <c r="D7266">
        <v>11045143</v>
      </c>
      <c r="E7266" t="s">
        <v>299</v>
      </c>
      <c r="F7266" t="s">
        <v>19</v>
      </c>
      <c r="G7266">
        <v>650</v>
      </c>
      <c r="H7266">
        <v>0</v>
      </c>
      <c r="I7266">
        <v>0</v>
      </c>
      <c r="J7266">
        <v>17</v>
      </c>
      <c r="K7266">
        <v>4</v>
      </c>
      <c r="L7266">
        <v>44223267</v>
      </c>
      <c r="M7266">
        <v>7550</v>
      </c>
      <c r="N7266" t="s">
        <v>341</v>
      </c>
      <c r="O7266" t="s">
        <v>355</v>
      </c>
    </row>
    <row r="7267" spans="1:15" x14ac:dyDescent="0.25">
      <c r="A7267" t="s">
        <v>340</v>
      </c>
      <c r="B7267" t="s">
        <v>321</v>
      </c>
      <c r="C7267" t="s">
        <v>67</v>
      </c>
      <c r="D7267">
        <v>11045143</v>
      </c>
      <c r="E7267" t="s">
        <v>299</v>
      </c>
      <c r="F7267" t="s">
        <v>19</v>
      </c>
      <c r="G7267">
        <v>650</v>
      </c>
      <c r="H7267">
        <v>0</v>
      </c>
      <c r="I7267">
        <v>0</v>
      </c>
      <c r="J7267">
        <v>17</v>
      </c>
      <c r="K7267">
        <v>4</v>
      </c>
      <c r="L7267">
        <v>3975658</v>
      </c>
      <c r="M7267">
        <v>7553</v>
      </c>
      <c r="N7267" t="s">
        <v>341</v>
      </c>
      <c r="O7267" t="s">
        <v>355</v>
      </c>
    </row>
    <row r="7268" spans="1:15" x14ac:dyDescent="0.25">
      <c r="A7268" t="s">
        <v>340</v>
      </c>
      <c r="B7268" t="s">
        <v>321</v>
      </c>
      <c r="C7268" t="s">
        <v>67</v>
      </c>
      <c r="D7268">
        <v>11045143</v>
      </c>
      <c r="E7268" t="s">
        <v>299</v>
      </c>
      <c r="F7268" t="s">
        <v>19</v>
      </c>
      <c r="G7268">
        <v>650</v>
      </c>
      <c r="H7268">
        <v>0</v>
      </c>
      <c r="I7268">
        <v>0</v>
      </c>
      <c r="J7268">
        <v>17</v>
      </c>
      <c r="K7268">
        <v>4</v>
      </c>
      <c r="L7268">
        <v>40247609</v>
      </c>
      <c r="M7268">
        <v>7554</v>
      </c>
      <c r="N7268" t="s">
        <v>341</v>
      </c>
      <c r="O7268" t="s">
        <v>355</v>
      </c>
    </row>
    <row r="7269" spans="1:15" x14ac:dyDescent="0.25">
      <c r="A7269" t="s">
        <v>340</v>
      </c>
      <c r="B7269" t="s">
        <v>321</v>
      </c>
      <c r="C7269" t="s">
        <v>67</v>
      </c>
      <c r="D7269">
        <v>29490414</v>
      </c>
      <c r="E7269" t="s">
        <v>344</v>
      </c>
      <c r="F7269" t="s">
        <v>45</v>
      </c>
      <c r="G7269">
        <v>650</v>
      </c>
      <c r="H7269">
        <v>0</v>
      </c>
      <c r="I7269">
        <v>0</v>
      </c>
      <c r="J7269">
        <v>17</v>
      </c>
      <c r="K7269">
        <v>4</v>
      </c>
      <c r="L7269">
        <v>257489</v>
      </c>
      <c r="M7269">
        <v>7550</v>
      </c>
      <c r="N7269" t="s">
        <v>341</v>
      </c>
      <c r="O7269" t="s">
        <v>355</v>
      </c>
    </row>
    <row r="7270" spans="1:15" x14ac:dyDescent="0.25">
      <c r="A7270" t="s">
        <v>340</v>
      </c>
      <c r="B7270" t="s">
        <v>321</v>
      </c>
      <c r="C7270" t="s">
        <v>67</v>
      </c>
      <c r="D7270">
        <v>29490414</v>
      </c>
      <c r="E7270" t="s">
        <v>344</v>
      </c>
      <c r="F7270" t="s">
        <v>45</v>
      </c>
      <c r="G7270">
        <v>650</v>
      </c>
      <c r="H7270">
        <v>0</v>
      </c>
      <c r="I7270">
        <v>0</v>
      </c>
      <c r="J7270">
        <v>17</v>
      </c>
      <c r="K7270">
        <v>4</v>
      </c>
      <c r="L7270">
        <v>257489</v>
      </c>
      <c r="M7270">
        <v>7554</v>
      </c>
      <c r="N7270" t="s">
        <v>341</v>
      </c>
      <c r="O7270" t="s">
        <v>355</v>
      </c>
    </row>
    <row r="7271" spans="1:15" x14ac:dyDescent="0.25">
      <c r="A7271" t="s">
        <v>340</v>
      </c>
      <c r="B7271" t="s">
        <v>321</v>
      </c>
      <c r="C7271" t="s">
        <v>67</v>
      </c>
      <c r="D7271">
        <v>51225563</v>
      </c>
      <c r="E7271" t="s">
        <v>80</v>
      </c>
      <c r="F7271" t="s">
        <v>45</v>
      </c>
      <c r="G7271">
        <v>650</v>
      </c>
      <c r="H7271">
        <v>0</v>
      </c>
      <c r="I7271">
        <v>0</v>
      </c>
      <c r="J7271">
        <v>17</v>
      </c>
      <c r="K7271">
        <v>4</v>
      </c>
      <c r="L7271">
        <v>525167</v>
      </c>
      <c r="M7271">
        <v>7550</v>
      </c>
      <c r="N7271" t="s">
        <v>341</v>
      </c>
      <c r="O7271" t="s">
        <v>355</v>
      </c>
    </row>
    <row r="7272" spans="1:15" x14ac:dyDescent="0.25">
      <c r="A7272" t="s">
        <v>340</v>
      </c>
      <c r="B7272" t="s">
        <v>321</v>
      </c>
      <c r="C7272" t="s">
        <v>67</v>
      </c>
      <c r="D7272">
        <v>51225563</v>
      </c>
      <c r="E7272" t="s">
        <v>80</v>
      </c>
      <c r="F7272" t="s">
        <v>45</v>
      </c>
      <c r="G7272">
        <v>650</v>
      </c>
      <c r="H7272">
        <v>0</v>
      </c>
      <c r="I7272">
        <v>0</v>
      </c>
      <c r="J7272">
        <v>17</v>
      </c>
      <c r="K7272">
        <v>4</v>
      </c>
      <c r="L7272">
        <v>43821</v>
      </c>
      <c r="M7272">
        <v>7553</v>
      </c>
      <c r="N7272" t="s">
        <v>341</v>
      </c>
      <c r="O7272" t="s">
        <v>355</v>
      </c>
    </row>
    <row r="7273" spans="1:15" x14ac:dyDescent="0.25">
      <c r="A7273" t="s">
        <v>340</v>
      </c>
      <c r="B7273" t="s">
        <v>321</v>
      </c>
      <c r="C7273" t="s">
        <v>67</v>
      </c>
      <c r="D7273">
        <v>51225563</v>
      </c>
      <c r="E7273" t="s">
        <v>80</v>
      </c>
      <c r="F7273" t="s">
        <v>45</v>
      </c>
      <c r="G7273">
        <v>650</v>
      </c>
      <c r="H7273">
        <v>0</v>
      </c>
      <c r="I7273">
        <v>0</v>
      </c>
      <c r="J7273">
        <v>17</v>
      </c>
      <c r="K7273">
        <v>4</v>
      </c>
      <c r="L7273">
        <v>481346</v>
      </c>
      <c r="M7273">
        <v>7554</v>
      </c>
      <c r="N7273" t="s">
        <v>341</v>
      </c>
      <c r="O7273" t="s">
        <v>355</v>
      </c>
    </row>
    <row r="7274" spans="1:15" x14ac:dyDescent="0.25">
      <c r="A7274" t="s">
        <v>340</v>
      </c>
      <c r="B7274" t="s">
        <v>321</v>
      </c>
      <c r="C7274" t="s">
        <v>81</v>
      </c>
      <c r="D7274">
        <v>11045150</v>
      </c>
      <c r="E7274" t="s">
        <v>300</v>
      </c>
      <c r="F7274" t="s">
        <v>19</v>
      </c>
      <c r="G7274">
        <v>650</v>
      </c>
      <c r="H7274">
        <v>0</v>
      </c>
      <c r="I7274">
        <v>0</v>
      </c>
      <c r="J7274">
        <v>17</v>
      </c>
      <c r="K7274">
        <v>4</v>
      </c>
      <c r="L7274">
        <v>5885862</v>
      </c>
      <c r="M7274">
        <v>6200</v>
      </c>
      <c r="N7274" t="s">
        <v>341</v>
      </c>
      <c r="O7274" t="s">
        <v>355</v>
      </c>
    </row>
    <row r="7275" spans="1:15" x14ac:dyDescent="0.25">
      <c r="A7275" t="s">
        <v>340</v>
      </c>
      <c r="B7275" t="s">
        <v>321</v>
      </c>
      <c r="C7275" t="s">
        <v>81</v>
      </c>
      <c r="D7275">
        <v>11045150</v>
      </c>
      <c r="E7275" t="s">
        <v>300</v>
      </c>
      <c r="F7275" t="s">
        <v>19</v>
      </c>
      <c r="G7275">
        <v>650</v>
      </c>
      <c r="H7275">
        <v>0</v>
      </c>
      <c r="I7275">
        <v>0</v>
      </c>
      <c r="J7275">
        <v>17</v>
      </c>
      <c r="K7275">
        <v>4</v>
      </c>
      <c r="L7275">
        <v>253827</v>
      </c>
      <c r="M7275">
        <v>6201</v>
      </c>
      <c r="N7275" t="s">
        <v>341</v>
      </c>
      <c r="O7275" t="s">
        <v>355</v>
      </c>
    </row>
    <row r="7276" spans="1:15" x14ac:dyDescent="0.25">
      <c r="A7276" t="s">
        <v>340</v>
      </c>
      <c r="B7276" t="s">
        <v>321</v>
      </c>
      <c r="C7276" t="s">
        <v>81</v>
      </c>
      <c r="D7276">
        <v>11045150</v>
      </c>
      <c r="E7276" t="s">
        <v>300</v>
      </c>
      <c r="F7276" t="s">
        <v>19</v>
      </c>
      <c r="G7276">
        <v>650</v>
      </c>
      <c r="H7276">
        <v>0</v>
      </c>
      <c r="I7276">
        <v>0</v>
      </c>
      <c r="J7276">
        <v>17</v>
      </c>
      <c r="K7276">
        <v>4</v>
      </c>
      <c r="L7276">
        <v>5632035</v>
      </c>
      <c r="M7276">
        <v>6203</v>
      </c>
      <c r="N7276" t="s">
        <v>341</v>
      </c>
      <c r="O7276" t="s">
        <v>355</v>
      </c>
    </row>
    <row r="7277" spans="1:15" x14ac:dyDescent="0.25">
      <c r="A7277" t="s">
        <v>340</v>
      </c>
      <c r="B7277" t="s">
        <v>321</v>
      </c>
      <c r="C7277" t="s">
        <v>81</v>
      </c>
      <c r="D7277">
        <v>11045150</v>
      </c>
      <c r="E7277" t="s">
        <v>300</v>
      </c>
      <c r="F7277" t="s">
        <v>19</v>
      </c>
      <c r="G7277">
        <v>650</v>
      </c>
      <c r="H7277">
        <v>0</v>
      </c>
      <c r="I7277">
        <v>0</v>
      </c>
      <c r="J7277">
        <v>17</v>
      </c>
      <c r="K7277">
        <v>4</v>
      </c>
      <c r="L7277">
        <v>39106686</v>
      </c>
      <c r="M7277">
        <v>7550</v>
      </c>
      <c r="N7277" t="s">
        <v>341</v>
      </c>
      <c r="O7277" t="s">
        <v>355</v>
      </c>
    </row>
    <row r="7278" spans="1:15" x14ac:dyDescent="0.25">
      <c r="A7278" t="s">
        <v>340</v>
      </c>
      <c r="B7278" t="s">
        <v>321</v>
      </c>
      <c r="C7278" t="s">
        <v>81</v>
      </c>
      <c r="D7278">
        <v>11045150</v>
      </c>
      <c r="E7278" t="s">
        <v>300</v>
      </c>
      <c r="F7278" t="s">
        <v>19</v>
      </c>
      <c r="G7278">
        <v>650</v>
      </c>
      <c r="H7278">
        <v>0</v>
      </c>
      <c r="I7278">
        <v>0</v>
      </c>
      <c r="J7278">
        <v>17</v>
      </c>
      <c r="K7278">
        <v>4</v>
      </c>
      <c r="L7278">
        <v>3734569</v>
      </c>
      <c r="M7278">
        <v>7553</v>
      </c>
      <c r="N7278" t="s">
        <v>341</v>
      </c>
      <c r="O7278" t="s">
        <v>355</v>
      </c>
    </row>
    <row r="7279" spans="1:15" x14ac:dyDescent="0.25">
      <c r="A7279" t="s">
        <v>340</v>
      </c>
      <c r="B7279" t="s">
        <v>321</v>
      </c>
      <c r="C7279" t="s">
        <v>81</v>
      </c>
      <c r="D7279">
        <v>11045150</v>
      </c>
      <c r="E7279" t="s">
        <v>300</v>
      </c>
      <c r="F7279" t="s">
        <v>19</v>
      </c>
      <c r="G7279">
        <v>650</v>
      </c>
      <c r="H7279">
        <v>0</v>
      </c>
      <c r="I7279">
        <v>0</v>
      </c>
      <c r="J7279">
        <v>17</v>
      </c>
      <c r="K7279">
        <v>4</v>
      </c>
      <c r="L7279">
        <v>35372117</v>
      </c>
      <c r="M7279">
        <v>7554</v>
      </c>
      <c r="N7279" t="s">
        <v>341</v>
      </c>
      <c r="O7279" t="s">
        <v>355</v>
      </c>
    </row>
    <row r="7280" spans="1:15" x14ac:dyDescent="0.25">
      <c r="A7280" t="s">
        <v>340</v>
      </c>
      <c r="B7280" t="s">
        <v>321</v>
      </c>
      <c r="C7280" t="s">
        <v>81</v>
      </c>
      <c r="D7280">
        <v>51225993</v>
      </c>
      <c r="E7280" t="s">
        <v>94</v>
      </c>
      <c r="F7280" t="s">
        <v>45</v>
      </c>
      <c r="G7280">
        <v>650</v>
      </c>
      <c r="H7280">
        <v>0</v>
      </c>
      <c r="I7280">
        <v>0</v>
      </c>
      <c r="J7280">
        <v>17</v>
      </c>
      <c r="K7280">
        <v>4</v>
      </c>
      <c r="L7280">
        <v>158561</v>
      </c>
      <c r="M7280">
        <v>7550</v>
      </c>
      <c r="N7280" t="s">
        <v>341</v>
      </c>
      <c r="O7280" t="s">
        <v>355</v>
      </c>
    </row>
    <row r="7281" spans="1:15" x14ac:dyDescent="0.25">
      <c r="A7281" t="s">
        <v>340</v>
      </c>
      <c r="B7281" t="s">
        <v>321</v>
      </c>
      <c r="C7281" t="s">
        <v>81</v>
      </c>
      <c r="D7281">
        <v>51225993</v>
      </c>
      <c r="E7281" t="s">
        <v>94</v>
      </c>
      <c r="F7281" t="s">
        <v>45</v>
      </c>
      <c r="G7281">
        <v>650</v>
      </c>
      <c r="H7281">
        <v>0</v>
      </c>
      <c r="I7281">
        <v>0</v>
      </c>
      <c r="J7281">
        <v>17</v>
      </c>
      <c r="K7281">
        <v>4</v>
      </c>
      <c r="L7281">
        <v>7535</v>
      </c>
      <c r="M7281">
        <v>7553</v>
      </c>
      <c r="N7281" t="s">
        <v>341</v>
      </c>
      <c r="O7281" t="s">
        <v>355</v>
      </c>
    </row>
    <row r="7282" spans="1:15" x14ac:dyDescent="0.25">
      <c r="A7282" t="s">
        <v>340</v>
      </c>
      <c r="B7282" t="s">
        <v>321</v>
      </c>
      <c r="C7282" t="s">
        <v>81</v>
      </c>
      <c r="D7282">
        <v>51225993</v>
      </c>
      <c r="E7282" t="s">
        <v>94</v>
      </c>
      <c r="F7282" t="s">
        <v>45</v>
      </c>
      <c r="G7282">
        <v>650</v>
      </c>
      <c r="H7282">
        <v>0</v>
      </c>
      <c r="I7282">
        <v>0</v>
      </c>
      <c r="J7282">
        <v>17</v>
      </c>
      <c r="K7282">
        <v>4</v>
      </c>
      <c r="L7282">
        <v>151026</v>
      </c>
      <c r="M7282">
        <v>7554</v>
      </c>
      <c r="N7282" t="s">
        <v>341</v>
      </c>
      <c r="O7282" t="s">
        <v>355</v>
      </c>
    </row>
    <row r="7283" spans="1:15" x14ac:dyDescent="0.25">
      <c r="A7283" t="s">
        <v>340</v>
      </c>
      <c r="B7283" t="s">
        <v>321</v>
      </c>
      <c r="C7283" t="s">
        <v>81</v>
      </c>
      <c r="D7283">
        <v>51230506</v>
      </c>
      <c r="E7283" t="s">
        <v>95</v>
      </c>
      <c r="F7283" t="s">
        <v>45</v>
      </c>
      <c r="G7283">
        <v>650</v>
      </c>
      <c r="H7283">
        <v>0</v>
      </c>
      <c r="I7283">
        <v>0</v>
      </c>
      <c r="J7283">
        <v>17</v>
      </c>
      <c r="K7283">
        <v>4</v>
      </c>
      <c r="L7283">
        <v>641147</v>
      </c>
      <c r="M7283">
        <v>7550</v>
      </c>
      <c r="N7283" t="s">
        <v>341</v>
      </c>
      <c r="O7283" t="s">
        <v>355</v>
      </c>
    </row>
    <row r="7284" spans="1:15" x14ac:dyDescent="0.25">
      <c r="A7284" t="s">
        <v>340</v>
      </c>
      <c r="B7284" t="s">
        <v>321</v>
      </c>
      <c r="C7284" t="s">
        <v>81</v>
      </c>
      <c r="D7284">
        <v>51230506</v>
      </c>
      <c r="E7284" t="s">
        <v>95</v>
      </c>
      <c r="F7284" t="s">
        <v>45</v>
      </c>
      <c r="G7284">
        <v>650</v>
      </c>
      <c r="H7284">
        <v>0</v>
      </c>
      <c r="I7284">
        <v>0</v>
      </c>
      <c r="J7284">
        <v>17</v>
      </c>
      <c r="K7284">
        <v>4</v>
      </c>
      <c r="L7284">
        <v>71734</v>
      </c>
      <c r="M7284">
        <v>7553</v>
      </c>
      <c r="N7284" t="s">
        <v>341</v>
      </c>
      <c r="O7284" t="s">
        <v>355</v>
      </c>
    </row>
    <row r="7285" spans="1:15" x14ac:dyDescent="0.25">
      <c r="A7285" t="s">
        <v>340</v>
      </c>
      <c r="B7285" t="s">
        <v>321</v>
      </c>
      <c r="C7285" t="s">
        <v>81</v>
      </c>
      <c r="D7285">
        <v>51230506</v>
      </c>
      <c r="E7285" t="s">
        <v>95</v>
      </c>
      <c r="F7285" t="s">
        <v>45</v>
      </c>
      <c r="G7285">
        <v>650</v>
      </c>
      <c r="H7285">
        <v>0</v>
      </c>
      <c r="I7285">
        <v>0</v>
      </c>
      <c r="J7285">
        <v>17</v>
      </c>
      <c r="K7285">
        <v>4</v>
      </c>
      <c r="L7285">
        <v>569413</v>
      </c>
      <c r="M7285">
        <v>7554</v>
      </c>
      <c r="N7285" t="s">
        <v>341</v>
      </c>
      <c r="O7285" t="s">
        <v>355</v>
      </c>
    </row>
    <row r="7286" spans="1:15" x14ac:dyDescent="0.25">
      <c r="A7286" t="s">
        <v>340</v>
      </c>
      <c r="B7286" t="s">
        <v>321</v>
      </c>
      <c r="C7286" t="s">
        <v>81</v>
      </c>
      <c r="D7286">
        <v>51233104</v>
      </c>
      <c r="E7286" t="s">
        <v>285</v>
      </c>
      <c r="F7286" t="s">
        <v>45</v>
      </c>
      <c r="G7286">
        <v>650</v>
      </c>
      <c r="H7286">
        <v>0</v>
      </c>
      <c r="I7286">
        <v>0</v>
      </c>
      <c r="J7286">
        <v>17</v>
      </c>
      <c r="K7286">
        <v>4</v>
      </c>
      <c r="L7286">
        <v>427877</v>
      </c>
      <c r="M7286">
        <v>7550</v>
      </c>
      <c r="N7286" t="s">
        <v>341</v>
      </c>
      <c r="O7286" t="s">
        <v>355</v>
      </c>
    </row>
    <row r="7287" spans="1:15" x14ac:dyDescent="0.25">
      <c r="A7287" t="s">
        <v>340</v>
      </c>
      <c r="B7287" t="s">
        <v>321</v>
      </c>
      <c r="C7287" t="s">
        <v>81</v>
      </c>
      <c r="D7287">
        <v>51233104</v>
      </c>
      <c r="E7287" t="s">
        <v>285</v>
      </c>
      <c r="F7287" t="s">
        <v>45</v>
      </c>
      <c r="G7287">
        <v>650</v>
      </c>
      <c r="H7287">
        <v>0</v>
      </c>
      <c r="I7287">
        <v>0</v>
      </c>
      <c r="J7287">
        <v>17</v>
      </c>
      <c r="K7287">
        <v>4</v>
      </c>
      <c r="L7287">
        <v>16055</v>
      </c>
      <c r="M7287">
        <v>7553</v>
      </c>
      <c r="N7287" t="s">
        <v>341</v>
      </c>
      <c r="O7287" t="s">
        <v>355</v>
      </c>
    </row>
    <row r="7288" spans="1:15" x14ac:dyDescent="0.25">
      <c r="A7288" t="s">
        <v>340</v>
      </c>
      <c r="B7288" t="s">
        <v>321</v>
      </c>
      <c r="C7288" t="s">
        <v>81</v>
      </c>
      <c r="D7288">
        <v>51233104</v>
      </c>
      <c r="E7288" t="s">
        <v>285</v>
      </c>
      <c r="F7288" t="s">
        <v>45</v>
      </c>
      <c r="G7288">
        <v>650</v>
      </c>
      <c r="H7288">
        <v>0</v>
      </c>
      <c r="I7288">
        <v>0</v>
      </c>
      <c r="J7288">
        <v>17</v>
      </c>
      <c r="K7288">
        <v>4</v>
      </c>
      <c r="L7288">
        <v>411822</v>
      </c>
      <c r="M7288">
        <v>7554</v>
      </c>
      <c r="N7288" t="s">
        <v>341</v>
      </c>
      <c r="O7288" t="s">
        <v>355</v>
      </c>
    </row>
    <row r="7289" spans="1:15" x14ac:dyDescent="0.25">
      <c r="A7289" t="s">
        <v>340</v>
      </c>
      <c r="B7289" t="s">
        <v>321</v>
      </c>
      <c r="C7289" t="s">
        <v>96</v>
      </c>
      <c r="D7289">
        <v>11042280</v>
      </c>
      <c r="E7289" t="s">
        <v>98</v>
      </c>
      <c r="F7289" t="s">
        <v>45</v>
      </c>
      <c r="G7289">
        <v>650</v>
      </c>
      <c r="H7289">
        <v>0</v>
      </c>
      <c r="I7289">
        <v>0</v>
      </c>
      <c r="J7289">
        <v>17</v>
      </c>
      <c r="K7289">
        <v>4</v>
      </c>
      <c r="L7289">
        <v>1610752</v>
      </c>
      <c r="M7289">
        <v>7550</v>
      </c>
      <c r="N7289" t="s">
        <v>341</v>
      </c>
      <c r="O7289" t="s">
        <v>355</v>
      </c>
    </row>
    <row r="7290" spans="1:15" x14ac:dyDescent="0.25">
      <c r="A7290" t="s">
        <v>340</v>
      </c>
      <c r="B7290" t="s">
        <v>321</v>
      </c>
      <c r="C7290" t="s">
        <v>96</v>
      </c>
      <c r="D7290">
        <v>11042280</v>
      </c>
      <c r="E7290" t="s">
        <v>98</v>
      </c>
      <c r="F7290" t="s">
        <v>45</v>
      </c>
      <c r="G7290">
        <v>650</v>
      </c>
      <c r="H7290">
        <v>0</v>
      </c>
      <c r="I7290">
        <v>0</v>
      </c>
      <c r="J7290">
        <v>17</v>
      </c>
      <c r="K7290">
        <v>4</v>
      </c>
      <c r="L7290">
        <v>80806</v>
      </c>
      <c r="M7290">
        <v>7553</v>
      </c>
      <c r="N7290" t="s">
        <v>341</v>
      </c>
      <c r="O7290" t="s">
        <v>355</v>
      </c>
    </row>
    <row r="7291" spans="1:15" x14ac:dyDescent="0.25">
      <c r="A7291" t="s">
        <v>340</v>
      </c>
      <c r="B7291" t="s">
        <v>321</v>
      </c>
      <c r="C7291" t="s">
        <v>96</v>
      </c>
      <c r="D7291">
        <v>11042280</v>
      </c>
      <c r="E7291" t="s">
        <v>98</v>
      </c>
      <c r="F7291" t="s">
        <v>45</v>
      </c>
      <c r="G7291">
        <v>650</v>
      </c>
      <c r="H7291">
        <v>0</v>
      </c>
      <c r="I7291">
        <v>0</v>
      </c>
      <c r="J7291">
        <v>17</v>
      </c>
      <c r="K7291">
        <v>4</v>
      </c>
      <c r="L7291">
        <v>1529946</v>
      </c>
      <c r="M7291">
        <v>7554</v>
      </c>
      <c r="N7291" t="s">
        <v>341</v>
      </c>
      <c r="O7291" t="s">
        <v>355</v>
      </c>
    </row>
    <row r="7292" spans="1:15" x14ac:dyDescent="0.25">
      <c r="A7292" t="s">
        <v>340</v>
      </c>
      <c r="B7292" t="s">
        <v>321</v>
      </c>
      <c r="C7292" t="s">
        <v>96</v>
      </c>
      <c r="D7292">
        <v>11042918</v>
      </c>
      <c r="E7292" t="s">
        <v>99</v>
      </c>
      <c r="F7292" t="s">
        <v>19</v>
      </c>
      <c r="G7292">
        <v>650</v>
      </c>
      <c r="H7292">
        <v>0</v>
      </c>
      <c r="I7292">
        <v>0</v>
      </c>
      <c r="J7292">
        <v>17</v>
      </c>
      <c r="K7292">
        <v>4</v>
      </c>
      <c r="L7292">
        <v>1898462</v>
      </c>
      <c r="M7292">
        <v>6200</v>
      </c>
      <c r="N7292" t="s">
        <v>341</v>
      </c>
      <c r="O7292" t="s">
        <v>355</v>
      </c>
    </row>
    <row r="7293" spans="1:15" x14ac:dyDescent="0.25">
      <c r="A7293" t="s">
        <v>340</v>
      </c>
      <c r="B7293" t="s">
        <v>321</v>
      </c>
      <c r="C7293" t="s">
        <v>96</v>
      </c>
      <c r="D7293">
        <v>11042918</v>
      </c>
      <c r="E7293" t="s">
        <v>99</v>
      </c>
      <c r="F7293" t="s">
        <v>19</v>
      </c>
      <c r="G7293">
        <v>650</v>
      </c>
      <c r="H7293">
        <v>0</v>
      </c>
      <c r="I7293">
        <v>0</v>
      </c>
      <c r="J7293">
        <v>17</v>
      </c>
      <c r="K7293">
        <v>4</v>
      </c>
      <c r="L7293">
        <v>1898462</v>
      </c>
      <c r="M7293">
        <v>6202</v>
      </c>
      <c r="N7293" t="s">
        <v>341</v>
      </c>
      <c r="O7293" t="s">
        <v>355</v>
      </c>
    </row>
    <row r="7294" spans="1:15" x14ac:dyDescent="0.25">
      <c r="A7294" t="s">
        <v>340</v>
      </c>
      <c r="B7294" t="s">
        <v>321</v>
      </c>
      <c r="C7294" t="s">
        <v>96</v>
      </c>
      <c r="D7294">
        <v>11042918</v>
      </c>
      <c r="E7294" t="s">
        <v>99</v>
      </c>
      <c r="F7294" t="s">
        <v>19</v>
      </c>
      <c r="G7294">
        <v>650</v>
      </c>
      <c r="H7294">
        <v>0</v>
      </c>
      <c r="I7294">
        <v>0</v>
      </c>
      <c r="J7294">
        <v>17</v>
      </c>
      <c r="K7294">
        <v>4</v>
      </c>
      <c r="L7294">
        <v>20687392</v>
      </c>
      <c r="M7294">
        <v>7550</v>
      </c>
      <c r="N7294" t="s">
        <v>341</v>
      </c>
      <c r="O7294" t="s">
        <v>355</v>
      </c>
    </row>
    <row r="7295" spans="1:15" x14ac:dyDescent="0.25">
      <c r="A7295" t="s">
        <v>340</v>
      </c>
      <c r="B7295" t="s">
        <v>321</v>
      </c>
      <c r="C7295" t="s">
        <v>96</v>
      </c>
      <c r="D7295">
        <v>11042918</v>
      </c>
      <c r="E7295" t="s">
        <v>99</v>
      </c>
      <c r="F7295" t="s">
        <v>19</v>
      </c>
      <c r="G7295">
        <v>650</v>
      </c>
      <c r="H7295">
        <v>0</v>
      </c>
      <c r="I7295">
        <v>0</v>
      </c>
      <c r="J7295">
        <v>17</v>
      </c>
      <c r="K7295">
        <v>4</v>
      </c>
      <c r="L7295">
        <v>3052242</v>
      </c>
      <c r="M7295">
        <v>7553</v>
      </c>
      <c r="N7295" t="s">
        <v>341</v>
      </c>
      <c r="O7295" t="s">
        <v>355</v>
      </c>
    </row>
    <row r="7296" spans="1:15" x14ac:dyDescent="0.25">
      <c r="A7296" t="s">
        <v>340</v>
      </c>
      <c r="B7296" t="s">
        <v>321</v>
      </c>
      <c r="C7296" t="s">
        <v>96</v>
      </c>
      <c r="D7296">
        <v>11042918</v>
      </c>
      <c r="E7296" t="s">
        <v>99</v>
      </c>
      <c r="F7296" t="s">
        <v>19</v>
      </c>
      <c r="G7296">
        <v>650</v>
      </c>
      <c r="H7296">
        <v>0</v>
      </c>
      <c r="I7296">
        <v>0</v>
      </c>
      <c r="J7296">
        <v>17</v>
      </c>
      <c r="K7296">
        <v>4</v>
      </c>
      <c r="L7296">
        <v>17635150</v>
      </c>
      <c r="M7296">
        <v>7554</v>
      </c>
      <c r="N7296" t="s">
        <v>341</v>
      </c>
      <c r="O7296" t="s">
        <v>355</v>
      </c>
    </row>
    <row r="7297" spans="1:15" x14ac:dyDescent="0.25">
      <c r="A7297" t="s">
        <v>340</v>
      </c>
      <c r="B7297" t="s">
        <v>321</v>
      </c>
      <c r="C7297" t="s">
        <v>96</v>
      </c>
      <c r="D7297">
        <v>11044823</v>
      </c>
      <c r="E7297" t="s">
        <v>263</v>
      </c>
      <c r="F7297" t="s">
        <v>45</v>
      </c>
      <c r="G7297">
        <v>650</v>
      </c>
      <c r="H7297">
        <v>0</v>
      </c>
      <c r="I7297">
        <v>0</v>
      </c>
      <c r="J7297">
        <v>17</v>
      </c>
      <c r="K7297">
        <v>4</v>
      </c>
      <c r="L7297">
        <v>1022827</v>
      </c>
      <c r="M7297">
        <v>7550</v>
      </c>
      <c r="N7297" t="s">
        <v>341</v>
      </c>
      <c r="O7297" t="s">
        <v>355</v>
      </c>
    </row>
    <row r="7298" spans="1:15" x14ac:dyDescent="0.25">
      <c r="A7298" t="s">
        <v>340</v>
      </c>
      <c r="B7298" t="s">
        <v>321</v>
      </c>
      <c r="C7298" t="s">
        <v>96</v>
      </c>
      <c r="D7298">
        <v>11044823</v>
      </c>
      <c r="E7298" t="s">
        <v>263</v>
      </c>
      <c r="F7298" t="s">
        <v>45</v>
      </c>
      <c r="G7298">
        <v>650</v>
      </c>
      <c r="H7298">
        <v>0</v>
      </c>
      <c r="I7298">
        <v>0</v>
      </c>
      <c r="J7298">
        <v>17</v>
      </c>
      <c r="K7298">
        <v>4</v>
      </c>
      <c r="L7298">
        <v>49300</v>
      </c>
      <c r="M7298">
        <v>7553</v>
      </c>
      <c r="N7298" t="s">
        <v>341</v>
      </c>
      <c r="O7298" t="s">
        <v>355</v>
      </c>
    </row>
    <row r="7299" spans="1:15" x14ac:dyDescent="0.25">
      <c r="A7299" t="s">
        <v>340</v>
      </c>
      <c r="B7299" t="s">
        <v>321</v>
      </c>
      <c r="C7299" t="s">
        <v>96</v>
      </c>
      <c r="D7299">
        <v>11044823</v>
      </c>
      <c r="E7299" t="s">
        <v>263</v>
      </c>
      <c r="F7299" t="s">
        <v>45</v>
      </c>
      <c r="G7299">
        <v>650</v>
      </c>
      <c r="H7299">
        <v>0</v>
      </c>
      <c r="I7299">
        <v>0</v>
      </c>
      <c r="J7299">
        <v>17</v>
      </c>
      <c r="K7299">
        <v>4</v>
      </c>
      <c r="L7299">
        <v>973527</v>
      </c>
      <c r="M7299">
        <v>7554</v>
      </c>
      <c r="N7299" t="s">
        <v>341</v>
      </c>
      <c r="O7299" t="s">
        <v>355</v>
      </c>
    </row>
    <row r="7300" spans="1:15" x14ac:dyDescent="0.25">
      <c r="A7300" t="s">
        <v>340</v>
      </c>
      <c r="B7300" t="s">
        <v>321</v>
      </c>
      <c r="C7300" t="s">
        <v>96</v>
      </c>
      <c r="D7300">
        <v>11045168</v>
      </c>
      <c r="E7300" t="s">
        <v>301</v>
      </c>
      <c r="F7300" t="s">
        <v>19</v>
      </c>
      <c r="G7300">
        <v>650</v>
      </c>
      <c r="H7300">
        <v>0</v>
      </c>
      <c r="I7300">
        <v>0</v>
      </c>
      <c r="J7300">
        <v>17</v>
      </c>
      <c r="K7300">
        <v>4</v>
      </c>
      <c r="L7300">
        <v>2788227</v>
      </c>
      <c r="M7300">
        <v>6200</v>
      </c>
      <c r="N7300" t="s">
        <v>341</v>
      </c>
      <c r="O7300" t="s">
        <v>355</v>
      </c>
    </row>
    <row r="7301" spans="1:15" x14ac:dyDescent="0.25">
      <c r="A7301" t="s">
        <v>340</v>
      </c>
      <c r="B7301" t="s">
        <v>321</v>
      </c>
      <c r="C7301" t="s">
        <v>96</v>
      </c>
      <c r="D7301">
        <v>11045168</v>
      </c>
      <c r="E7301" t="s">
        <v>301</v>
      </c>
      <c r="F7301" t="s">
        <v>19</v>
      </c>
      <c r="G7301">
        <v>650</v>
      </c>
      <c r="H7301">
        <v>0</v>
      </c>
      <c r="I7301">
        <v>0</v>
      </c>
      <c r="J7301">
        <v>17</v>
      </c>
      <c r="K7301">
        <v>4</v>
      </c>
      <c r="L7301">
        <v>1255524</v>
      </c>
      <c r="M7301">
        <v>6201</v>
      </c>
      <c r="N7301" t="s">
        <v>341</v>
      </c>
      <c r="O7301" t="s">
        <v>355</v>
      </c>
    </row>
    <row r="7302" spans="1:15" x14ac:dyDescent="0.25">
      <c r="A7302" t="s">
        <v>340</v>
      </c>
      <c r="B7302" t="s">
        <v>321</v>
      </c>
      <c r="C7302" t="s">
        <v>96</v>
      </c>
      <c r="D7302">
        <v>11045168</v>
      </c>
      <c r="E7302" t="s">
        <v>301</v>
      </c>
      <c r="F7302" t="s">
        <v>19</v>
      </c>
      <c r="G7302">
        <v>650</v>
      </c>
      <c r="H7302">
        <v>0</v>
      </c>
      <c r="I7302">
        <v>0</v>
      </c>
      <c r="J7302">
        <v>17</v>
      </c>
      <c r="K7302">
        <v>4</v>
      </c>
      <c r="L7302">
        <v>1532703</v>
      </c>
      <c r="M7302">
        <v>6202</v>
      </c>
      <c r="N7302" t="s">
        <v>341</v>
      </c>
      <c r="O7302" t="s">
        <v>355</v>
      </c>
    </row>
    <row r="7303" spans="1:15" x14ac:dyDescent="0.25">
      <c r="A7303" t="s">
        <v>340</v>
      </c>
      <c r="B7303" t="s">
        <v>321</v>
      </c>
      <c r="C7303" t="s">
        <v>96</v>
      </c>
      <c r="D7303">
        <v>11045168</v>
      </c>
      <c r="E7303" t="s">
        <v>301</v>
      </c>
      <c r="F7303" t="s">
        <v>19</v>
      </c>
      <c r="G7303">
        <v>650</v>
      </c>
      <c r="H7303">
        <v>0</v>
      </c>
      <c r="I7303">
        <v>0</v>
      </c>
      <c r="J7303">
        <v>17</v>
      </c>
      <c r="K7303">
        <v>4</v>
      </c>
      <c r="L7303">
        <v>32401713</v>
      </c>
      <c r="M7303">
        <v>7550</v>
      </c>
      <c r="N7303" t="s">
        <v>341</v>
      </c>
      <c r="O7303" t="s">
        <v>355</v>
      </c>
    </row>
    <row r="7304" spans="1:15" x14ac:dyDescent="0.25">
      <c r="A7304" t="s">
        <v>340</v>
      </c>
      <c r="B7304" t="s">
        <v>321</v>
      </c>
      <c r="C7304" t="s">
        <v>96</v>
      </c>
      <c r="D7304">
        <v>11045168</v>
      </c>
      <c r="E7304" t="s">
        <v>301</v>
      </c>
      <c r="F7304" t="s">
        <v>19</v>
      </c>
      <c r="G7304">
        <v>650</v>
      </c>
      <c r="H7304">
        <v>0</v>
      </c>
      <c r="I7304">
        <v>0</v>
      </c>
      <c r="J7304">
        <v>17</v>
      </c>
      <c r="K7304">
        <v>4</v>
      </c>
      <c r="L7304">
        <v>2154188</v>
      </c>
      <c r="M7304">
        <v>7553</v>
      </c>
      <c r="N7304" t="s">
        <v>341</v>
      </c>
      <c r="O7304" t="s">
        <v>355</v>
      </c>
    </row>
    <row r="7305" spans="1:15" x14ac:dyDescent="0.25">
      <c r="A7305" t="s">
        <v>340</v>
      </c>
      <c r="B7305" t="s">
        <v>321</v>
      </c>
      <c r="C7305" t="s">
        <v>96</v>
      </c>
      <c r="D7305">
        <v>11045168</v>
      </c>
      <c r="E7305" t="s">
        <v>301</v>
      </c>
      <c r="F7305" t="s">
        <v>19</v>
      </c>
      <c r="G7305">
        <v>650</v>
      </c>
      <c r="H7305">
        <v>0</v>
      </c>
      <c r="I7305">
        <v>0</v>
      </c>
      <c r="J7305">
        <v>17</v>
      </c>
      <c r="K7305">
        <v>4</v>
      </c>
      <c r="L7305">
        <v>30247525</v>
      </c>
      <c r="M7305">
        <v>7554</v>
      </c>
      <c r="N7305" t="s">
        <v>341</v>
      </c>
      <c r="O7305" t="s">
        <v>355</v>
      </c>
    </row>
    <row r="7306" spans="1:15" x14ac:dyDescent="0.25">
      <c r="A7306" t="s">
        <v>340</v>
      </c>
      <c r="B7306" t="s">
        <v>321</v>
      </c>
      <c r="C7306" t="s">
        <v>96</v>
      </c>
      <c r="D7306">
        <v>11045176</v>
      </c>
      <c r="E7306" t="s">
        <v>302</v>
      </c>
      <c r="F7306" t="s">
        <v>19</v>
      </c>
      <c r="G7306">
        <v>650</v>
      </c>
      <c r="H7306">
        <v>0</v>
      </c>
      <c r="I7306">
        <v>0</v>
      </c>
      <c r="J7306">
        <v>17</v>
      </c>
      <c r="K7306">
        <v>4</v>
      </c>
      <c r="L7306">
        <v>8228482</v>
      </c>
      <c r="M7306">
        <v>6200</v>
      </c>
      <c r="N7306" t="s">
        <v>341</v>
      </c>
      <c r="O7306" t="s">
        <v>355</v>
      </c>
    </row>
    <row r="7307" spans="1:15" x14ac:dyDescent="0.25">
      <c r="A7307" t="s">
        <v>340</v>
      </c>
      <c r="B7307" t="s">
        <v>321</v>
      </c>
      <c r="C7307" t="s">
        <v>96</v>
      </c>
      <c r="D7307">
        <v>11045176</v>
      </c>
      <c r="E7307" t="s">
        <v>302</v>
      </c>
      <c r="F7307" t="s">
        <v>19</v>
      </c>
      <c r="G7307">
        <v>650</v>
      </c>
      <c r="H7307">
        <v>0</v>
      </c>
      <c r="I7307">
        <v>0</v>
      </c>
      <c r="J7307">
        <v>17</v>
      </c>
      <c r="K7307">
        <v>4</v>
      </c>
      <c r="L7307">
        <v>8228482</v>
      </c>
      <c r="M7307">
        <v>6203</v>
      </c>
      <c r="N7307" t="s">
        <v>341</v>
      </c>
      <c r="O7307" t="s">
        <v>355</v>
      </c>
    </row>
    <row r="7308" spans="1:15" x14ac:dyDescent="0.25">
      <c r="A7308" t="s">
        <v>340</v>
      </c>
      <c r="B7308" t="s">
        <v>321</v>
      </c>
      <c r="C7308" t="s">
        <v>96</v>
      </c>
      <c r="D7308">
        <v>11045176</v>
      </c>
      <c r="E7308" t="s">
        <v>302</v>
      </c>
      <c r="F7308" t="s">
        <v>19</v>
      </c>
      <c r="G7308">
        <v>650</v>
      </c>
      <c r="H7308">
        <v>0</v>
      </c>
      <c r="I7308">
        <v>0</v>
      </c>
      <c r="J7308">
        <v>17</v>
      </c>
      <c r="K7308">
        <v>4</v>
      </c>
      <c r="L7308">
        <v>23546132</v>
      </c>
      <c r="M7308">
        <v>7550</v>
      </c>
      <c r="N7308" t="s">
        <v>341</v>
      </c>
      <c r="O7308" t="s">
        <v>355</v>
      </c>
    </row>
    <row r="7309" spans="1:15" x14ac:dyDescent="0.25">
      <c r="A7309" t="s">
        <v>340</v>
      </c>
      <c r="B7309" t="s">
        <v>321</v>
      </c>
      <c r="C7309" t="s">
        <v>96</v>
      </c>
      <c r="D7309">
        <v>11045176</v>
      </c>
      <c r="E7309" t="s">
        <v>302</v>
      </c>
      <c r="F7309" t="s">
        <v>19</v>
      </c>
      <c r="G7309">
        <v>650</v>
      </c>
      <c r="H7309">
        <v>0</v>
      </c>
      <c r="I7309">
        <v>0</v>
      </c>
      <c r="J7309">
        <v>17</v>
      </c>
      <c r="K7309">
        <v>4</v>
      </c>
      <c r="L7309">
        <v>2598352</v>
      </c>
      <c r="M7309">
        <v>7553</v>
      </c>
      <c r="N7309" t="s">
        <v>341</v>
      </c>
      <c r="O7309" t="s">
        <v>355</v>
      </c>
    </row>
    <row r="7310" spans="1:15" x14ac:dyDescent="0.25">
      <c r="A7310" t="s">
        <v>340</v>
      </c>
      <c r="B7310" t="s">
        <v>321</v>
      </c>
      <c r="C7310" t="s">
        <v>96</v>
      </c>
      <c r="D7310">
        <v>11045176</v>
      </c>
      <c r="E7310" t="s">
        <v>302</v>
      </c>
      <c r="F7310" t="s">
        <v>19</v>
      </c>
      <c r="G7310">
        <v>650</v>
      </c>
      <c r="H7310">
        <v>0</v>
      </c>
      <c r="I7310">
        <v>0</v>
      </c>
      <c r="J7310">
        <v>17</v>
      </c>
      <c r="K7310">
        <v>4</v>
      </c>
      <c r="L7310">
        <v>20947780</v>
      </c>
      <c r="M7310">
        <v>7554</v>
      </c>
      <c r="N7310" t="s">
        <v>341</v>
      </c>
      <c r="O7310" t="s">
        <v>355</v>
      </c>
    </row>
    <row r="7311" spans="1:15" x14ac:dyDescent="0.25">
      <c r="A7311" t="s">
        <v>340</v>
      </c>
      <c r="B7311" t="s">
        <v>321</v>
      </c>
      <c r="C7311" t="s">
        <v>96</v>
      </c>
      <c r="D7311">
        <v>11045184</v>
      </c>
      <c r="E7311" t="s">
        <v>303</v>
      </c>
      <c r="F7311" t="s">
        <v>19</v>
      </c>
      <c r="G7311">
        <v>650</v>
      </c>
      <c r="H7311">
        <v>0</v>
      </c>
      <c r="I7311">
        <v>0</v>
      </c>
      <c r="J7311">
        <v>17</v>
      </c>
      <c r="K7311">
        <v>4</v>
      </c>
      <c r="L7311">
        <v>48745665</v>
      </c>
      <c r="M7311">
        <v>7550</v>
      </c>
      <c r="N7311" t="s">
        <v>341</v>
      </c>
      <c r="O7311" t="s">
        <v>355</v>
      </c>
    </row>
    <row r="7312" spans="1:15" x14ac:dyDescent="0.25">
      <c r="A7312" t="s">
        <v>340</v>
      </c>
      <c r="B7312" t="s">
        <v>321</v>
      </c>
      <c r="C7312" t="s">
        <v>96</v>
      </c>
      <c r="D7312">
        <v>11045184</v>
      </c>
      <c r="E7312" t="s">
        <v>303</v>
      </c>
      <c r="F7312" t="s">
        <v>19</v>
      </c>
      <c r="G7312">
        <v>650</v>
      </c>
      <c r="H7312">
        <v>0</v>
      </c>
      <c r="I7312">
        <v>0</v>
      </c>
      <c r="J7312">
        <v>17</v>
      </c>
      <c r="K7312">
        <v>4</v>
      </c>
      <c r="L7312">
        <v>383035</v>
      </c>
      <c r="M7312">
        <v>7552</v>
      </c>
      <c r="N7312" t="s">
        <v>341</v>
      </c>
      <c r="O7312" t="s">
        <v>355</v>
      </c>
    </row>
    <row r="7313" spans="1:15" x14ac:dyDescent="0.25">
      <c r="A7313" t="s">
        <v>340</v>
      </c>
      <c r="B7313" t="s">
        <v>321</v>
      </c>
      <c r="C7313" t="s">
        <v>96</v>
      </c>
      <c r="D7313">
        <v>11045184</v>
      </c>
      <c r="E7313" t="s">
        <v>303</v>
      </c>
      <c r="F7313" t="s">
        <v>19</v>
      </c>
      <c r="G7313">
        <v>650</v>
      </c>
      <c r="H7313">
        <v>0</v>
      </c>
      <c r="I7313">
        <v>0</v>
      </c>
      <c r="J7313">
        <v>17</v>
      </c>
      <c r="K7313">
        <v>4</v>
      </c>
      <c r="L7313">
        <v>2703843</v>
      </c>
      <c r="M7313">
        <v>7553</v>
      </c>
      <c r="N7313" t="s">
        <v>341</v>
      </c>
      <c r="O7313" t="s">
        <v>355</v>
      </c>
    </row>
    <row r="7314" spans="1:15" x14ac:dyDescent="0.25">
      <c r="A7314" t="s">
        <v>340</v>
      </c>
      <c r="B7314" t="s">
        <v>321</v>
      </c>
      <c r="C7314" t="s">
        <v>96</v>
      </c>
      <c r="D7314">
        <v>11045184</v>
      </c>
      <c r="E7314" t="s">
        <v>303</v>
      </c>
      <c r="F7314" t="s">
        <v>19</v>
      </c>
      <c r="G7314">
        <v>650</v>
      </c>
      <c r="H7314">
        <v>0</v>
      </c>
      <c r="I7314">
        <v>0</v>
      </c>
      <c r="J7314">
        <v>17</v>
      </c>
      <c r="K7314">
        <v>4</v>
      </c>
      <c r="L7314">
        <v>45658787</v>
      </c>
      <c r="M7314">
        <v>7554</v>
      </c>
      <c r="N7314" t="s">
        <v>341</v>
      </c>
      <c r="O7314" t="s">
        <v>355</v>
      </c>
    </row>
    <row r="7315" spans="1:15" x14ac:dyDescent="0.25">
      <c r="A7315" t="s">
        <v>340</v>
      </c>
      <c r="B7315" t="s">
        <v>321</v>
      </c>
      <c r="C7315" t="s">
        <v>96</v>
      </c>
      <c r="D7315">
        <v>11045192</v>
      </c>
      <c r="E7315" t="s">
        <v>304</v>
      </c>
      <c r="F7315" t="s">
        <v>19</v>
      </c>
      <c r="G7315">
        <v>650</v>
      </c>
      <c r="H7315">
        <v>0</v>
      </c>
      <c r="I7315">
        <v>0</v>
      </c>
      <c r="J7315">
        <v>17</v>
      </c>
      <c r="K7315">
        <v>4</v>
      </c>
      <c r="L7315">
        <v>35611801</v>
      </c>
      <c r="M7315">
        <v>7550</v>
      </c>
      <c r="N7315" t="s">
        <v>341</v>
      </c>
      <c r="O7315" t="s">
        <v>355</v>
      </c>
    </row>
    <row r="7316" spans="1:15" x14ac:dyDescent="0.25">
      <c r="A7316" t="s">
        <v>340</v>
      </c>
      <c r="B7316" t="s">
        <v>321</v>
      </c>
      <c r="C7316" t="s">
        <v>96</v>
      </c>
      <c r="D7316">
        <v>11045192</v>
      </c>
      <c r="E7316" t="s">
        <v>304</v>
      </c>
      <c r="F7316" t="s">
        <v>19</v>
      </c>
      <c r="G7316">
        <v>650</v>
      </c>
      <c r="H7316">
        <v>0</v>
      </c>
      <c r="I7316">
        <v>0</v>
      </c>
      <c r="J7316">
        <v>17</v>
      </c>
      <c r="K7316">
        <v>4</v>
      </c>
      <c r="L7316">
        <v>2012650</v>
      </c>
      <c r="M7316">
        <v>7553</v>
      </c>
      <c r="N7316" t="s">
        <v>341</v>
      </c>
      <c r="O7316" t="s">
        <v>355</v>
      </c>
    </row>
    <row r="7317" spans="1:15" x14ac:dyDescent="0.25">
      <c r="A7317" t="s">
        <v>340</v>
      </c>
      <c r="B7317" t="s">
        <v>321</v>
      </c>
      <c r="C7317" t="s">
        <v>96</v>
      </c>
      <c r="D7317">
        <v>11045192</v>
      </c>
      <c r="E7317" t="s">
        <v>304</v>
      </c>
      <c r="F7317" t="s">
        <v>19</v>
      </c>
      <c r="G7317">
        <v>650</v>
      </c>
      <c r="H7317">
        <v>0</v>
      </c>
      <c r="I7317">
        <v>0</v>
      </c>
      <c r="J7317">
        <v>17</v>
      </c>
      <c r="K7317">
        <v>4</v>
      </c>
      <c r="L7317">
        <v>33599151</v>
      </c>
      <c r="M7317">
        <v>7554</v>
      </c>
      <c r="N7317" t="s">
        <v>341</v>
      </c>
      <c r="O7317" t="s">
        <v>355</v>
      </c>
    </row>
    <row r="7318" spans="1:15" x14ac:dyDescent="0.25">
      <c r="A7318" t="s">
        <v>340</v>
      </c>
      <c r="B7318" t="s">
        <v>321</v>
      </c>
      <c r="C7318" t="s">
        <v>96</v>
      </c>
      <c r="D7318">
        <v>11045200</v>
      </c>
      <c r="E7318" t="s">
        <v>305</v>
      </c>
      <c r="F7318" t="s">
        <v>19</v>
      </c>
      <c r="G7318">
        <v>650</v>
      </c>
      <c r="H7318">
        <v>0</v>
      </c>
      <c r="I7318">
        <v>0</v>
      </c>
      <c r="J7318">
        <v>17</v>
      </c>
      <c r="K7318">
        <v>4</v>
      </c>
      <c r="L7318">
        <v>5275252</v>
      </c>
      <c r="M7318">
        <v>6200</v>
      </c>
      <c r="N7318" t="s">
        <v>341</v>
      </c>
      <c r="O7318" t="s">
        <v>355</v>
      </c>
    </row>
    <row r="7319" spans="1:15" x14ac:dyDescent="0.25">
      <c r="A7319" t="s">
        <v>340</v>
      </c>
      <c r="B7319" t="s">
        <v>321</v>
      </c>
      <c r="C7319" t="s">
        <v>96</v>
      </c>
      <c r="D7319">
        <v>11045200</v>
      </c>
      <c r="E7319" t="s">
        <v>305</v>
      </c>
      <c r="F7319" t="s">
        <v>19</v>
      </c>
      <c r="G7319">
        <v>650</v>
      </c>
      <c r="H7319">
        <v>0</v>
      </c>
      <c r="I7319">
        <v>0</v>
      </c>
      <c r="J7319">
        <v>17</v>
      </c>
      <c r="K7319">
        <v>4</v>
      </c>
      <c r="L7319">
        <v>5275252</v>
      </c>
      <c r="M7319">
        <v>6203</v>
      </c>
      <c r="N7319" t="s">
        <v>341</v>
      </c>
      <c r="O7319" t="s">
        <v>355</v>
      </c>
    </row>
    <row r="7320" spans="1:15" x14ac:dyDescent="0.25">
      <c r="A7320" t="s">
        <v>340</v>
      </c>
      <c r="B7320" t="s">
        <v>321</v>
      </c>
      <c r="C7320" t="s">
        <v>96</v>
      </c>
      <c r="D7320">
        <v>11045200</v>
      </c>
      <c r="E7320" t="s">
        <v>305</v>
      </c>
      <c r="F7320" t="s">
        <v>19</v>
      </c>
      <c r="G7320">
        <v>650</v>
      </c>
      <c r="H7320">
        <v>0</v>
      </c>
      <c r="I7320">
        <v>0</v>
      </c>
      <c r="J7320">
        <v>17</v>
      </c>
      <c r="K7320">
        <v>4</v>
      </c>
      <c r="L7320">
        <v>44736555</v>
      </c>
      <c r="M7320">
        <v>7550</v>
      </c>
      <c r="N7320" t="s">
        <v>341</v>
      </c>
      <c r="O7320" t="s">
        <v>355</v>
      </c>
    </row>
    <row r="7321" spans="1:15" x14ac:dyDescent="0.25">
      <c r="A7321" t="s">
        <v>340</v>
      </c>
      <c r="B7321" t="s">
        <v>321</v>
      </c>
      <c r="C7321" t="s">
        <v>96</v>
      </c>
      <c r="D7321">
        <v>11045200</v>
      </c>
      <c r="E7321" t="s">
        <v>305</v>
      </c>
      <c r="F7321" t="s">
        <v>19</v>
      </c>
      <c r="G7321">
        <v>650</v>
      </c>
      <c r="H7321">
        <v>0</v>
      </c>
      <c r="I7321">
        <v>0</v>
      </c>
      <c r="J7321">
        <v>17</v>
      </c>
      <c r="K7321">
        <v>4</v>
      </c>
      <c r="L7321">
        <v>3908180</v>
      </c>
      <c r="M7321">
        <v>7553</v>
      </c>
      <c r="N7321" t="s">
        <v>341</v>
      </c>
      <c r="O7321" t="s">
        <v>355</v>
      </c>
    </row>
    <row r="7322" spans="1:15" x14ac:dyDescent="0.25">
      <c r="A7322" t="s">
        <v>340</v>
      </c>
      <c r="B7322" t="s">
        <v>321</v>
      </c>
      <c r="C7322" t="s">
        <v>96</v>
      </c>
      <c r="D7322">
        <v>11045200</v>
      </c>
      <c r="E7322" t="s">
        <v>305</v>
      </c>
      <c r="F7322" t="s">
        <v>19</v>
      </c>
      <c r="G7322">
        <v>650</v>
      </c>
      <c r="H7322">
        <v>0</v>
      </c>
      <c r="I7322">
        <v>0</v>
      </c>
      <c r="J7322">
        <v>17</v>
      </c>
      <c r="K7322">
        <v>4</v>
      </c>
      <c r="L7322">
        <v>40828375</v>
      </c>
      <c r="M7322">
        <v>7554</v>
      </c>
      <c r="N7322" t="s">
        <v>341</v>
      </c>
      <c r="O7322" t="s">
        <v>355</v>
      </c>
    </row>
    <row r="7323" spans="1:15" x14ac:dyDescent="0.25">
      <c r="A7323" t="s">
        <v>340</v>
      </c>
      <c r="B7323" t="s">
        <v>321</v>
      </c>
      <c r="C7323" t="s">
        <v>96</v>
      </c>
      <c r="D7323">
        <v>11755501</v>
      </c>
      <c r="E7323" t="s">
        <v>117</v>
      </c>
      <c r="F7323" t="s">
        <v>45</v>
      </c>
      <c r="G7323">
        <v>650</v>
      </c>
      <c r="H7323">
        <v>0</v>
      </c>
      <c r="I7323">
        <v>0</v>
      </c>
      <c r="J7323">
        <v>17</v>
      </c>
      <c r="K7323">
        <v>4</v>
      </c>
      <c r="L7323">
        <v>1464842</v>
      </c>
      <c r="M7323">
        <v>7550</v>
      </c>
      <c r="N7323" t="s">
        <v>341</v>
      </c>
      <c r="O7323" t="s">
        <v>355</v>
      </c>
    </row>
    <row r="7324" spans="1:15" x14ac:dyDescent="0.25">
      <c r="A7324" t="s">
        <v>340</v>
      </c>
      <c r="B7324" t="s">
        <v>321</v>
      </c>
      <c r="C7324" t="s">
        <v>96</v>
      </c>
      <c r="D7324">
        <v>11755501</v>
      </c>
      <c r="E7324" t="s">
        <v>117</v>
      </c>
      <c r="F7324" t="s">
        <v>45</v>
      </c>
      <c r="G7324">
        <v>650</v>
      </c>
      <c r="H7324">
        <v>0</v>
      </c>
      <c r="I7324">
        <v>0</v>
      </c>
      <c r="J7324">
        <v>17</v>
      </c>
      <c r="K7324">
        <v>4</v>
      </c>
      <c r="L7324">
        <v>93342</v>
      </c>
      <c r="M7324">
        <v>7553</v>
      </c>
      <c r="N7324" t="s">
        <v>341</v>
      </c>
      <c r="O7324" t="s">
        <v>355</v>
      </c>
    </row>
    <row r="7325" spans="1:15" x14ac:dyDescent="0.25">
      <c r="A7325" t="s">
        <v>340</v>
      </c>
      <c r="B7325" t="s">
        <v>321</v>
      </c>
      <c r="C7325" t="s">
        <v>96</v>
      </c>
      <c r="D7325">
        <v>11755501</v>
      </c>
      <c r="E7325" t="s">
        <v>117</v>
      </c>
      <c r="F7325" t="s">
        <v>45</v>
      </c>
      <c r="G7325">
        <v>650</v>
      </c>
      <c r="H7325">
        <v>0</v>
      </c>
      <c r="I7325">
        <v>0</v>
      </c>
      <c r="J7325">
        <v>17</v>
      </c>
      <c r="K7325">
        <v>4</v>
      </c>
      <c r="L7325">
        <v>1371500</v>
      </c>
      <c r="M7325">
        <v>7554</v>
      </c>
      <c r="N7325" t="s">
        <v>341</v>
      </c>
      <c r="O7325" t="s">
        <v>355</v>
      </c>
    </row>
    <row r="7326" spans="1:15" x14ac:dyDescent="0.25">
      <c r="A7326" t="s">
        <v>340</v>
      </c>
      <c r="B7326" t="s">
        <v>321</v>
      </c>
      <c r="C7326" t="s">
        <v>96</v>
      </c>
      <c r="D7326">
        <v>12326849</v>
      </c>
      <c r="E7326" t="s">
        <v>118</v>
      </c>
      <c r="F7326" t="s">
        <v>45</v>
      </c>
      <c r="G7326">
        <v>650</v>
      </c>
      <c r="H7326">
        <v>0</v>
      </c>
      <c r="I7326">
        <v>0</v>
      </c>
      <c r="J7326">
        <v>17</v>
      </c>
      <c r="K7326">
        <v>4</v>
      </c>
      <c r="L7326">
        <v>3462114</v>
      </c>
      <c r="M7326">
        <v>7550</v>
      </c>
      <c r="N7326" t="s">
        <v>341</v>
      </c>
      <c r="O7326" t="s">
        <v>355</v>
      </c>
    </row>
    <row r="7327" spans="1:15" x14ac:dyDescent="0.25">
      <c r="A7327" t="s">
        <v>340</v>
      </c>
      <c r="B7327" t="s">
        <v>321</v>
      </c>
      <c r="C7327" t="s">
        <v>96</v>
      </c>
      <c r="D7327">
        <v>12326849</v>
      </c>
      <c r="E7327" t="s">
        <v>118</v>
      </c>
      <c r="F7327" t="s">
        <v>45</v>
      </c>
      <c r="G7327">
        <v>650</v>
      </c>
      <c r="H7327">
        <v>0</v>
      </c>
      <c r="I7327">
        <v>0</v>
      </c>
      <c r="J7327">
        <v>17</v>
      </c>
      <c r="K7327">
        <v>4</v>
      </c>
      <c r="L7327">
        <v>220167</v>
      </c>
      <c r="M7327">
        <v>7553</v>
      </c>
      <c r="N7327" t="s">
        <v>341</v>
      </c>
      <c r="O7327" t="s">
        <v>355</v>
      </c>
    </row>
    <row r="7328" spans="1:15" x14ac:dyDescent="0.25">
      <c r="A7328" t="s">
        <v>340</v>
      </c>
      <c r="B7328" t="s">
        <v>321</v>
      </c>
      <c r="C7328" t="s">
        <v>96</v>
      </c>
      <c r="D7328">
        <v>12326849</v>
      </c>
      <c r="E7328" t="s">
        <v>118</v>
      </c>
      <c r="F7328" t="s">
        <v>45</v>
      </c>
      <c r="G7328">
        <v>650</v>
      </c>
      <c r="H7328">
        <v>0</v>
      </c>
      <c r="I7328">
        <v>0</v>
      </c>
      <c r="J7328">
        <v>17</v>
      </c>
      <c r="K7328">
        <v>4</v>
      </c>
      <c r="L7328">
        <v>3241947</v>
      </c>
      <c r="M7328">
        <v>7554</v>
      </c>
      <c r="N7328" t="s">
        <v>341</v>
      </c>
      <c r="O7328" t="s">
        <v>355</v>
      </c>
    </row>
    <row r="7329" spans="1:15" x14ac:dyDescent="0.25">
      <c r="A7329" t="s">
        <v>340</v>
      </c>
      <c r="B7329" t="s">
        <v>321</v>
      </c>
      <c r="C7329" t="s">
        <v>96</v>
      </c>
      <c r="D7329">
        <v>12366043</v>
      </c>
      <c r="E7329" t="s">
        <v>119</v>
      </c>
      <c r="F7329" t="s">
        <v>45</v>
      </c>
      <c r="G7329">
        <v>650</v>
      </c>
      <c r="H7329">
        <v>0</v>
      </c>
      <c r="I7329">
        <v>0</v>
      </c>
      <c r="J7329">
        <v>17</v>
      </c>
      <c r="K7329">
        <v>4</v>
      </c>
      <c r="L7329">
        <v>1094704</v>
      </c>
      <c r="M7329">
        <v>7550</v>
      </c>
      <c r="N7329" t="s">
        <v>341</v>
      </c>
      <c r="O7329" t="s">
        <v>355</v>
      </c>
    </row>
    <row r="7330" spans="1:15" x14ac:dyDescent="0.25">
      <c r="A7330" t="s">
        <v>340</v>
      </c>
      <c r="B7330" t="s">
        <v>321</v>
      </c>
      <c r="C7330" t="s">
        <v>96</v>
      </c>
      <c r="D7330">
        <v>12366043</v>
      </c>
      <c r="E7330" t="s">
        <v>119</v>
      </c>
      <c r="F7330" t="s">
        <v>45</v>
      </c>
      <c r="G7330">
        <v>650</v>
      </c>
      <c r="H7330">
        <v>0</v>
      </c>
      <c r="I7330">
        <v>0</v>
      </c>
      <c r="J7330">
        <v>17</v>
      </c>
      <c r="K7330">
        <v>4</v>
      </c>
      <c r="L7330">
        <v>58146</v>
      </c>
      <c r="M7330">
        <v>7553</v>
      </c>
      <c r="N7330" t="s">
        <v>341</v>
      </c>
      <c r="O7330" t="s">
        <v>355</v>
      </c>
    </row>
    <row r="7331" spans="1:15" x14ac:dyDescent="0.25">
      <c r="A7331" t="s">
        <v>340</v>
      </c>
      <c r="B7331" t="s">
        <v>321</v>
      </c>
      <c r="C7331" t="s">
        <v>96</v>
      </c>
      <c r="D7331">
        <v>12366043</v>
      </c>
      <c r="E7331" t="s">
        <v>119</v>
      </c>
      <c r="F7331" t="s">
        <v>45</v>
      </c>
      <c r="G7331">
        <v>650</v>
      </c>
      <c r="H7331">
        <v>0</v>
      </c>
      <c r="I7331">
        <v>0</v>
      </c>
      <c r="J7331">
        <v>17</v>
      </c>
      <c r="K7331">
        <v>4</v>
      </c>
      <c r="L7331">
        <v>1036558</v>
      </c>
      <c r="M7331">
        <v>7554</v>
      </c>
      <c r="N7331" t="s">
        <v>341</v>
      </c>
      <c r="O7331" t="s">
        <v>355</v>
      </c>
    </row>
    <row r="7332" spans="1:15" x14ac:dyDescent="0.25">
      <c r="A7332" t="s">
        <v>340</v>
      </c>
      <c r="B7332" t="s">
        <v>321</v>
      </c>
      <c r="C7332" t="s">
        <v>96</v>
      </c>
      <c r="D7332">
        <v>12383907</v>
      </c>
      <c r="E7332" t="s">
        <v>120</v>
      </c>
      <c r="F7332" t="s">
        <v>45</v>
      </c>
      <c r="G7332">
        <v>650</v>
      </c>
      <c r="H7332">
        <v>0</v>
      </c>
      <c r="I7332">
        <v>0</v>
      </c>
      <c r="J7332">
        <v>17</v>
      </c>
      <c r="K7332">
        <v>4</v>
      </c>
      <c r="L7332">
        <v>2350123</v>
      </c>
      <c r="M7332">
        <v>7550</v>
      </c>
      <c r="N7332" t="s">
        <v>341</v>
      </c>
      <c r="O7332" t="s">
        <v>355</v>
      </c>
    </row>
    <row r="7333" spans="1:15" x14ac:dyDescent="0.25">
      <c r="A7333" t="s">
        <v>340</v>
      </c>
      <c r="B7333" t="s">
        <v>321</v>
      </c>
      <c r="C7333" t="s">
        <v>96</v>
      </c>
      <c r="D7333">
        <v>12383907</v>
      </c>
      <c r="E7333" t="s">
        <v>120</v>
      </c>
      <c r="F7333" t="s">
        <v>45</v>
      </c>
      <c r="G7333">
        <v>650</v>
      </c>
      <c r="H7333">
        <v>0</v>
      </c>
      <c r="I7333">
        <v>0</v>
      </c>
      <c r="J7333">
        <v>17</v>
      </c>
      <c r="K7333">
        <v>4</v>
      </c>
      <c r="L7333">
        <v>82397</v>
      </c>
      <c r="M7333">
        <v>7553</v>
      </c>
      <c r="N7333" t="s">
        <v>341</v>
      </c>
      <c r="O7333" t="s">
        <v>355</v>
      </c>
    </row>
    <row r="7334" spans="1:15" x14ac:dyDescent="0.25">
      <c r="A7334" t="s">
        <v>340</v>
      </c>
      <c r="B7334" t="s">
        <v>321</v>
      </c>
      <c r="C7334" t="s">
        <v>96</v>
      </c>
      <c r="D7334">
        <v>12383907</v>
      </c>
      <c r="E7334" t="s">
        <v>120</v>
      </c>
      <c r="F7334" t="s">
        <v>45</v>
      </c>
      <c r="G7334">
        <v>650</v>
      </c>
      <c r="H7334">
        <v>0</v>
      </c>
      <c r="I7334">
        <v>0</v>
      </c>
      <c r="J7334">
        <v>17</v>
      </c>
      <c r="K7334">
        <v>4</v>
      </c>
      <c r="L7334">
        <v>2267726</v>
      </c>
      <c r="M7334">
        <v>7554</v>
      </c>
      <c r="N7334" t="s">
        <v>341</v>
      </c>
      <c r="O7334" t="s">
        <v>355</v>
      </c>
    </row>
    <row r="7335" spans="1:15" x14ac:dyDescent="0.25">
      <c r="A7335" t="s">
        <v>340</v>
      </c>
      <c r="B7335" t="s">
        <v>321</v>
      </c>
      <c r="C7335" t="s">
        <v>96</v>
      </c>
      <c r="D7335">
        <v>12431656</v>
      </c>
      <c r="E7335" t="s">
        <v>123</v>
      </c>
      <c r="F7335" t="s">
        <v>19</v>
      </c>
      <c r="G7335">
        <v>650</v>
      </c>
      <c r="H7335">
        <v>0</v>
      </c>
      <c r="I7335">
        <v>0</v>
      </c>
      <c r="J7335">
        <v>17</v>
      </c>
      <c r="K7335">
        <v>4</v>
      </c>
      <c r="L7335">
        <v>3546696</v>
      </c>
      <c r="M7335">
        <v>7550</v>
      </c>
      <c r="N7335" t="s">
        <v>341</v>
      </c>
      <c r="O7335" t="s">
        <v>355</v>
      </c>
    </row>
    <row r="7336" spans="1:15" x14ac:dyDescent="0.25">
      <c r="A7336" t="s">
        <v>340</v>
      </c>
      <c r="B7336" t="s">
        <v>321</v>
      </c>
      <c r="C7336" t="s">
        <v>96</v>
      </c>
      <c r="D7336">
        <v>12431656</v>
      </c>
      <c r="E7336" t="s">
        <v>123</v>
      </c>
      <c r="F7336" t="s">
        <v>19</v>
      </c>
      <c r="G7336">
        <v>650</v>
      </c>
      <c r="H7336">
        <v>0</v>
      </c>
      <c r="I7336">
        <v>0</v>
      </c>
      <c r="J7336">
        <v>17</v>
      </c>
      <c r="K7336">
        <v>4</v>
      </c>
      <c r="L7336">
        <v>555455</v>
      </c>
      <c r="M7336">
        <v>7553</v>
      </c>
      <c r="N7336" t="s">
        <v>341</v>
      </c>
      <c r="O7336" t="s">
        <v>355</v>
      </c>
    </row>
    <row r="7337" spans="1:15" x14ac:dyDescent="0.25">
      <c r="A7337" t="s">
        <v>340</v>
      </c>
      <c r="B7337" t="s">
        <v>321</v>
      </c>
      <c r="C7337" t="s">
        <v>96</v>
      </c>
      <c r="D7337">
        <v>12431656</v>
      </c>
      <c r="E7337" t="s">
        <v>123</v>
      </c>
      <c r="F7337" t="s">
        <v>19</v>
      </c>
      <c r="G7337">
        <v>650</v>
      </c>
      <c r="H7337">
        <v>0</v>
      </c>
      <c r="I7337">
        <v>0</v>
      </c>
      <c r="J7337">
        <v>17</v>
      </c>
      <c r="K7337">
        <v>4</v>
      </c>
      <c r="L7337">
        <v>2991241</v>
      </c>
      <c r="M7337">
        <v>7554</v>
      </c>
      <c r="N7337" t="s">
        <v>341</v>
      </c>
      <c r="O7337" t="s">
        <v>355</v>
      </c>
    </row>
    <row r="7338" spans="1:15" x14ac:dyDescent="0.25">
      <c r="A7338" t="s">
        <v>340</v>
      </c>
      <c r="B7338" t="s">
        <v>321</v>
      </c>
      <c r="C7338" t="s">
        <v>96</v>
      </c>
      <c r="D7338">
        <v>12452645</v>
      </c>
      <c r="E7338" t="s">
        <v>124</v>
      </c>
      <c r="F7338" t="s">
        <v>45</v>
      </c>
      <c r="G7338">
        <v>650</v>
      </c>
      <c r="H7338">
        <v>0</v>
      </c>
      <c r="I7338">
        <v>0</v>
      </c>
      <c r="J7338">
        <v>17</v>
      </c>
      <c r="K7338">
        <v>4</v>
      </c>
      <c r="L7338">
        <v>3895719</v>
      </c>
      <c r="M7338">
        <v>7550</v>
      </c>
      <c r="N7338" t="s">
        <v>341</v>
      </c>
      <c r="O7338" t="s">
        <v>355</v>
      </c>
    </row>
    <row r="7339" spans="1:15" x14ac:dyDescent="0.25">
      <c r="A7339" t="s">
        <v>340</v>
      </c>
      <c r="B7339" t="s">
        <v>321</v>
      </c>
      <c r="C7339" t="s">
        <v>96</v>
      </c>
      <c r="D7339">
        <v>12452645</v>
      </c>
      <c r="E7339" t="s">
        <v>124</v>
      </c>
      <c r="F7339" t="s">
        <v>45</v>
      </c>
      <c r="G7339">
        <v>650</v>
      </c>
      <c r="H7339">
        <v>0</v>
      </c>
      <c r="I7339">
        <v>0</v>
      </c>
      <c r="J7339">
        <v>17</v>
      </c>
      <c r="K7339">
        <v>4</v>
      </c>
      <c r="L7339">
        <v>620927</v>
      </c>
      <c r="M7339">
        <v>7553</v>
      </c>
      <c r="N7339" t="s">
        <v>341</v>
      </c>
      <c r="O7339" t="s">
        <v>355</v>
      </c>
    </row>
    <row r="7340" spans="1:15" x14ac:dyDescent="0.25">
      <c r="A7340" t="s">
        <v>340</v>
      </c>
      <c r="B7340" t="s">
        <v>321</v>
      </c>
      <c r="C7340" t="s">
        <v>96</v>
      </c>
      <c r="D7340">
        <v>12452645</v>
      </c>
      <c r="E7340" t="s">
        <v>124</v>
      </c>
      <c r="F7340" t="s">
        <v>45</v>
      </c>
      <c r="G7340">
        <v>650</v>
      </c>
      <c r="H7340">
        <v>0</v>
      </c>
      <c r="I7340">
        <v>0</v>
      </c>
      <c r="J7340">
        <v>17</v>
      </c>
      <c r="K7340">
        <v>4</v>
      </c>
      <c r="L7340">
        <v>3274792</v>
      </c>
      <c r="M7340">
        <v>7554</v>
      </c>
      <c r="N7340" t="s">
        <v>341</v>
      </c>
      <c r="O7340" t="s">
        <v>355</v>
      </c>
    </row>
    <row r="7341" spans="1:15" x14ac:dyDescent="0.25">
      <c r="A7341" t="s">
        <v>340</v>
      </c>
      <c r="B7341" t="s">
        <v>321</v>
      </c>
      <c r="C7341" t="s">
        <v>96</v>
      </c>
      <c r="D7341">
        <v>12562179</v>
      </c>
      <c r="E7341" t="s">
        <v>272</v>
      </c>
      <c r="F7341" t="s">
        <v>45</v>
      </c>
      <c r="G7341">
        <v>650</v>
      </c>
      <c r="H7341">
        <v>0</v>
      </c>
      <c r="I7341">
        <v>0</v>
      </c>
      <c r="J7341">
        <v>17</v>
      </c>
      <c r="K7341">
        <v>4</v>
      </c>
      <c r="L7341">
        <v>26709</v>
      </c>
      <c r="M7341">
        <v>7550</v>
      </c>
      <c r="N7341" t="s">
        <v>341</v>
      </c>
      <c r="O7341" t="s">
        <v>355</v>
      </c>
    </row>
    <row r="7342" spans="1:15" x14ac:dyDescent="0.25">
      <c r="A7342" t="s">
        <v>340</v>
      </c>
      <c r="B7342" t="s">
        <v>321</v>
      </c>
      <c r="C7342" t="s">
        <v>96</v>
      </c>
      <c r="D7342">
        <v>12562179</v>
      </c>
      <c r="E7342" t="s">
        <v>272</v>
      </c>
      <c r="F7342" t="s">
        <v>45</v>
      </c>
      <c r="G7342">
        <v>650</v>
      </c>
      <c r="H7342">
        <v>0</v>
      </c>
      <c r="I7342">
        <v>0</v>
      </c>
      <c r="J7342">
        <v>17</v>
      </c>
      <c r="K7342">
        <v>4</v>
      </c>
      <c r="L7342">
        <v>26709</v>
      </c>
      <c r="M7342">
        <v>7554</v>
      </c>
      <c r="N7342" t="s">
        <v>341</v>
      </c>
      <c r="O7342" t="s">
        <v>355</v>
      </c>
    </row>
    <row r="7343" spans="1:15" x14ac:dyDescent="0.25">
      <c r="A7343" t="s">
        <v>340</v>
      </c>
      <c r="B7343" t="s">
        <v>321</v>
      </c>
      <c r="C7343" t="s">
        <v>96</v>
      </c>
      <c r="D7343">
        <v>12599213</v>
      </c>
      <c r="E7343" t="s">
        <v>345</v>
      </c>
      <c r="F7343" t="s">
        <v>19</v>
      </c>
      <c r="G7343">
        <v>650</v>
      </c>
      <c r="H7343">
        <v>0</v>
      </c>
      <c r="I7343">
        <v>0</v>
      </c>
      <c r="J7343">
        <v>17</v>
      </c>
      <c r="K7343">
        <v>4</v>
      </c>
      <c r="L7343">
        <v>19681543</v>
      </c>
      <c r="M7343">
        <v>6200</v>
      </c>
      <c r="N7343" t="s">
        <v>341</v>
      </c>
      <c r="O7343" t="s">
        <v>355</v>
      </c>
    </row>
    <row r="7344" spans="1:15" x14ac:dyDescent="0.25">
      <c r="A7344" t="s">
        <v>340</v>
      </c>
      <c r="B7344" t="s">
        <v>321</v>
      </c>
      <c r="C7344" t="s">
        <v>96</v>
      </c>
      <c r="D7344">
        <v>12599213</v>
      </c>
      <c r="E7344" t="s">
        <v>345</v>
      </c>
      <c r="F7344" t="s">
        <v>19</v>
      </c>
      <c r="G7344">
        <v>650</v>
      </c>
      <c r="H7344">
        <v>0</v>
      </c>
      <c r="I7344">
        <v>0</v>
      </c>
      <c r="J7344">
        <v>17</v>
      </c>
      <c r="K7344">
        <v>4</v>
      </c>
      <c r="L7344">
        <v>19681543</v>
      </c>
      <c r="M7344">
        <v>6203</v>
      </c>
      <c r="N7344" t="s">
        <v>341</v>
      </c>
      <c r="O7344" t="s">
        <v>355</v>
      </c>
    </row>
    <row r="7345" spans="1:15" x14ac:dyDescent="0.25">
      <c r="A7345" t="s">
        <v>340</v>
      </c>
      <c r="B7345" t="s">
        <v>321</v>
      </c>
      <c r="C7345" t="s">
        <v>96</v>
      </c>
      <c r="D7345">
        <v>12599213</v>
      </c>
      <c r="E7345" t="s">
        <v>345</v>
      </c>
      <c r="F7345" t="s">
        <v>19</v>
      </c>
      <c r="G7345">
        <v>650</v>
      </c>
      <c r="H7345">
        <v>0</v>
      </c>
      <c r="I7345">
        <v>0</v>
      </c>
      <c r="J7345">
        <v>17</v>
      </c>
      <c r="K7345">
        <v>4</v>
      </c>
      <c r="L7345">
        <v>20626316</v>
      </c>
      <c r="M7345">
        <v>7550</v>
      </c>
      <c r="N7345" t="s">
        <v>341</v>
      </c>
      <c r="O7345" t="s">
        <v>355</v>
      </c>
    </row>
    <row r="7346" spans="1:15" x14ac:dyDescent="0.25">
      <c r="A7346" t="s">
        <v>340</v>
      </c>
      <c r="B7346" t="s">
        <v>321</v>
      </c>
      <c r="C7346" t="s">
        <v>96</v>
      </c>
      <c r="D7346">
        <v>12599213</v>
      </c>
      <c r="E7346" t="s">
        <v>345</v>
      </c>
      <c r="F7346" t="s">
        <v>19</v>
      </c>
      <c r="G7346">
        <v>650</v>
      </c>
      <c r="H7346">
        <v>0</v>
      </c>
      <c r="I7346">
        <v>0</v>
      </c>
      <c r="J7346">
        <v>17</v>
      </c>
      <c r="K7346">
        <v>4</v>
      </c>
      <c r="L7346">
        <v>4483500</v>
      </c>
      <c r="M7346">
        <v>7553</v>
      </c>
      <c r="N7346" t="s">
        <v>341</v>
      </c>
      <c r="O7346" t="s">
        <v>355</v>
      </c>
    </row>
    <row r="7347" spans="1:15" x14ac:dyDescent="0.25">
      <c r="A7347" t="s">
        <v>340</v>
      </c>
      <c r="B7347" t="s">
        <v>321</v>
      </c>
      <c r="C7347" t="s">
        <v>96</v>
      </c>
      <c r="D7347">
        <v>12599213</v>
      </c>
      <c r="E7347" t="s">
        <v>345</v>
      </c>
      <c r="F7347" t="s">
        <v>19</v>
      </c>
      <c r="G7347">
        <v>650</v>
      </c>
      <c r="H7347">
        <v>0</v>
      </c>
      <c r="I7347">
        <v>0</v>
      </c>
      <c r="J7347">
        <v>17</v>
      </c>
      <c r="K7347">
        <v>4</v>
      </c>
      <c r="L7347">
        <v>16142816</v>
      </c>
      <c r="M7347">
        <v>7554</v>
      </c>
      <c r="N7347" t="s">
        <v>341</v>
      </c>
      <c r="O7347" t="s">
        <v>355</v>
      </c>
    </row>
    <row r="7348" spans="1:15" x14ac:dyDescent="0.25">
      <c r="A7348" t="s">
        <v>340</v>
      </c>
      <c r="B7348" t="s">
        <v>321</v>
      </c>
      <c r="C7348" t="s">
        <v>96</v>
      </c>
      <c r="D7348">
        <v>12652384</v>
      </c>
      <c r="E7348" t="s">
        <v>346</v>
      </c>
      <c r="F7348" t="s">
        <v>45</v>
      </c>
      <c r="G7348">
        <v>650</v>
      </c>
      <c r="H7348">
        <v>0</v>
      </c>
      <c r="I7348">
        <v>0</v>
      </c>
      <c r="J7348">
        <v>17</v>
      </c>
      <c r="K7348">
        <v>4</v>
      </c>
      <c r="L7348">
        <v>19886</v>
      </c>
      <c r="M7348">
        <v>7550</v>
      </c>
      <c r="N7348" t="s">
        <v>341</v>
      </c>
      <c r="O7348" t="s">
        <v>355</v>
      </c>
    </row>
    <row r="7349" spans="1:15" x14ac:dyDescent="0.25">
      <c r="A7349" t="s">
        <v>340</v>
      </c>
      <c r="B7349" t="s">
        <v>321</v>
      </c>
      <c r="C7349" t="s">
        <v>96</v>
      </c>
      <c r="D7349">
        <v>12652384</v>
      </c>
      <c r="E7349" t="s">
        <v>346</v>
      </c>
      <c r="F7349" t="s">
        <v>45</v>
      </c>
      <c r="G7349">
        <v>650</v>
      </c>
      <c r="H7349">
        <v>0</v>
      </c>
      <c r="I7349">
        <v>0</v>
      </c>
      <c r="J7349">
        <v>17</v>
      </c>
      <c r="K7349">
        <v>4</v>
      </c>
      <c r="L7349">
        <v>19886</v>
      </c>
      <c r="M7349">
        <v>7554</v>
      </c>
      <c r="N7349" t="s">
        <v>341</v>
      </c>
      <c r="O7349" t="s">
        <v>355</v>
      </c>
    </row>
    <row r="7350" spans="1:15" x14ac:dyDescent="0.25">
      <c r="A7350" t="s">
        <v>340</v>
      </c>
      <c r="B7350" t="s">
        <v>321</v>
      </c>
      <c r="C7350" t="s">
        <v>96</v>
      </c>
      <c r="D7350">
        <v>12694659</v>
      </c>
      <c r="E7350" t="s">
        <v>128</v>
      </c>
      <c r="F7350" t="s">
        <v>19</v>
      </c>
      <c r="G7350">
        <v>650</v>
      </c>
      <c r="H7350">
        <v>0</v>
      </c>
      <c r="I7350">
        <v>0</v>
      </c>
      <c r="J7350">
        <v>17</v>
      </c>
      <c r="K7350">
        <v>4</v>
      </c>
      <c r="L7350">
        <v>25756883</v>
      </c>
      <c r="M7350">
        <v>6200</v>
      </c>
      <c r="N7350" t="s">
        <v>341</v>
      </c>
      <c r="O7350" t="s">
        <v>355</v>
      </c>
    </row>
    <row r="7351" spans="1:15" x14ac:dyDescent="0.25">
      <c r="A7351" t="s">
        <v>340</v>
      </c>
      <c r="B7351" t="s">
        <v>321</v>
      </c>
      <c r="C7351" t="s">
        <v>96</v>
      </c>
      <c r="D7351">
        <v>12694659</v>
      </c>
      <c r="E7351" t="s">
        <v>128</v>
      </c>
      <c r="F7351" t="s">
        <v>19</v>
      </c>
      <c r="G7351">
        <v>650</v>
      </c>
      <c r="H7351">
        <v>0</v>
      </c>
      <c r="I7351">
        <v>0</v>
      </c>
      <c r="J7351">
        <v>17</v>
      </c>
      <c r="K7351">
        <v>4</v>
      </c>
      <c r="L7351">
        <v>25756883</v>
      </c>
      <c r="M7351">
        <v>6203</v>
      </c>
      <c r="N7351" t="s">
        <v>341</v>
      </c>
      <c r="O7351" t="s">
        <v>355</v>
      </c>
    </row>
    <row r="7352" spans="1:15" x14ac:dyDescent="0.25">
      <c r="A7352" t="s">
        <v>340</v>
      </c>
      <c r="B7352" t="s">
        <v>321</v>
      </c>
      <c r="C7352" t="s">
        <v>96</v>
      </c>
      <c r="D7352">
        <v>12694659</v>
      </c>
      <c r="E7352" t="s">
        <v>128</v>
      </c>
      <c r="F7352" t="s">
        <v>19</v>
      </c>
      <c r="G7352">
        <v>650</v>
      </c>
      <c r="H7352">
        <v>0</v>
      </c>
      <c r="I7352">
        <v>0</v>
      </c>
      <c r="J7352">
        <v>17</v>
      </c>
      <c r="K7352">
        <v>4</v>
      </c>
      <c r="L7352">
        <v>10391673</v>
      </c>
      <c r="M7352">
        <v>7550</v>
      </c>
      <c r="N7352" t="s">
        <v>341</v>
      </c>
      <c r="O7352" t="s">
        <v>355</v>
      </c>
    </row>
    <row r="7353" spans="1:15" x14ac:dyDescent="0.25">
      <c r="A7353" t="s">
        <v>340</v>
      </c>
      <c r="B7353" t="s">
        <v>321</v>
      </c>
      <c r="C7353" t="s">
        <v>96</v>
      </c>
      <c r="D7353">
        <v>12694659</v>
      </c>
      <c r="E7353" t="s">
        <v>128</v>
      </c>
      <c r="F7353" t="s">
        <v>19</v>
      </c>
      <c r="G7353">
        <v>650</v>
      </c>
      <c r="H7353">
        <v>0</v>
      </c>
      <c r="I7353">
        <v>0</v>
      </c>
      <c r="J7353">
        <v>17</v>
      </c>
      <c r="K7353">
        <v>4</v>
      </c>
      <c r="L7353">
        <v>1830845</v>
      </c>
      <c r="M7353">
        <v>7553</v>
      </c>
      <c r="N7353" t="s">
        <v>341</v>
      </c>
      <c r="O7353" t="s">
        <v>355</v>
      </c>
    </row>
    <row r="7354" spans="1:15" x14ac:dyDescent="0.25">
      <c r="A7354" t="s">
        <v>340</v>
      </c>
      <c r="B7354" t="s">
        <v>321</v>
      </c>
      <c r="C7354" t="s">
        <v>96</v>
      </c>
      <c r="D7354">
        <v>12694659</v>
      </c>
      <c r="E7354" t="s">
        <v>128</v>
      </c>
      <c r="F7354" t="s">
        <v>19</v>
      </c>
      <c r="G7354">
        <v>650</v>
      </c>
      <c r="H7354">
        <v>0</v>
      </c>
      <c r="I7354">
        <v>0</v>
      </c>
      <c r="J7354">
        <v>17</v>
      </c>
      <c r="K7354">
        <v>4</v>
      </c>
      <c r="L7354">
        <v>8560828</v>
      </c>
      <c r="M7354">
        <v>7554</v>
      </c>
      <c r="N7354" t="s">
        <v>341</v>
      </c>
      <c r="O7354" t="s">
        <v>355</v>
      </c>
    </row>
    <row r="7355" spans="1:15" x14ac:dyDescent="0.25">
      <c r="A7355" t="s">
        <v>340</v>
      </c>
      <c r="B7355" t="s">
        <v>321</v>
      </c>
      <c r="C7355" t="s">
        <v>96</v>
      </c>
      <c r="D7355">
        <v>12797577</v>
      </c>
      <c r="E7355" t="s">
        <v>130</v>
      </c>
      <c r="F7355" t="s">
        <v>19</v>
      </c>
      <c r="G7355">
        <v>650</v>
      </c>
      <c r="H7355">
        <v>0</v>
      </c>
      <c r="I7355">
        <v>0</v>
      </c>
      <c r="J7355">
        <v>17</v>
      </c>
      <c r="K7355">
        <v>4</v>
      </c>
      <c r="L7355">
        <v>2767166</v>
      </c>
      <c r="M7355">
        <v>7550</v>
      </c>
      <c r="N7355" t="s">
        <v>341</v>
      </c>
      <c r="O7355" t="s">
        <v>355</v>
      </c>
    </row>
    <row r="7356" spans="1:15" x14ac:dyDescent="0.25">
      <c r="A7356" t="s">
        <v>340</v>
      </c>
      <c r="B7356" t="s">
        <v>321</v>
      </c>
      <c r="C7356" t="s">
        <v>96</v>
      </c>
      <c r="D7356">
        <v>12797577</v>
      </c>
      <c r="E7356" t="s">
        <v>130</v>
      </c>
      <c r="F7356" t="s">
        <v>19</v>
      </c>
      <c r="G7356">
        <v>650</v>
      </c>
      <c r="H7356">
        <v>0</v>
      </c>
      <c r="I7356">
        <v>0</v>
      </c>
      <c r="J7356">
        <v>17</v>
      </c>
      <c r="K7356">
        <v>4</v>
      </c>
      <c r="L7356">
        <v>46329</v>
      </c>
      <c r="M7356">
        <v>7553</v>
      </c>
      <c r="N7356" t="s">
        <v>341</v>
      </c>
      <c r="O7356" t="s">
        <v>355</v>
      </c>
    </row>
    <row r="7357" spans="1:15" x14ac:dyDescent="0.25">
      <c r="A7357" t="s">
        <v>340</v>
      </c>
      <c r="B7357" t="s">
        <v>321</v>
      </c>
      <c r="C7357" t="s">
        <v>96</v>
      </c>
      <c r="D7357">
        <v>12797577</v>
      </c>
      <c r="E7357" t="s">
        <v>130</v>
      </c>
      <c r="F7357" t="s">
        <v>19</v>
      </c>
      <c r="G7357">
        <v>650</v>
      </c>
      <c r="H7357">
        <v>0</v>
      </c>
      <c r="I7357">
        <v>0</v>
      </c>
      <c r="J7357">
        <v>17</v>
      </c>
      <c r="K7357">
        <v>4</v>
      </c>
      <c r="L7357">
        <v>2720837</v>
      </c>
      <c r="M7357">
        <v>7554</v>
      </c>
      <c r="N7357" t="s">
        <v>341</v>
      </c>
      <c r="O7357" t="s">
        <v>355</v>
      </c>
    </row>
    <row r="7358" spans="1:15" x14ac:dyDescent="0.25">
      <c r="A7358" t="s">
        <v>340</v>
      </c>
      <c r="B7358" t="s">
        <v>321</v>
      </c>
      <c r="C7358" t="s">
        <v>96</v>
      </c>
      <c r="D7358">
        <v>13000732</v>
      </c>
      <c r="E7358" t="s">
        <v>134</v>
      </c>
      <c r="F7358" t="s">
        <v>45</v>
      </c>
      <c r="G7358">
        <v>650</v>
      </c>
      <c r="H7358">
        <v>0</v>
      </c>
      <c r="I7358">
        <v>0</v>
      </c>
      <c r="J7358">
        <v>17</v>
      </c>
      <c r="K7358">
        <v>4</v>
      </c>
      <c r="L7358">
        <v>292731</v>
      </c>
      <c r="M7358">
        <v>7550</v>
      </c>
      <c r="N7358" t="s">
        <v>341</v>
      </c>
      <c r="O7358" t="s">
        <v>355</v>
      </c>
    </row>
    <row r="7359" spans="1:15" x14ac:dyDescent="0.25">
      <c r="A7359" t="s">
        <v>340</v>
      </c>
      <c r="B7359" t="s">
        <v>321</v>
      </c>
      <c r="C7359" t="s">
        <v>96</v>
      </c>
      <c r="D7359">
        <v>13000732</v>
      </c>
      <c r="E7359" t="s">
        <v>134</v>
      </c>
      <c r="F7359" t="s">
        <v>45</v>
      </c>
      <c r="G7359">
        <v>650</v>
      </c>
      <c r="H7359">
        <v>0</v>
      </c>
      <c r="I7359">
        <v>0</v>
      </c>
      <c r="J7359">
        <v>17</v>
      </c>
      <c r="K7359">
        <v>4</v>
      </c>
      <c r="L7359">
        <v>2180</v>
      </c>
      <c r="M7359">
        <v>7553</v>
      </c>
      <c r="N7359" t="s">
        <v>341</v>
      </c>
      <c r="O7359" t="s">
        <v>355</v>
      </c>
    </row>
    <row r="7360" spans="1:15" x14ac:dyDescent="0.25">
      <c r="A7360" t="s">
        <v>340</v>
      </c>
      <c r="B7360" t="s">
        <v>321</v>
      </c>
      <c r="C7360" t="s">
        <v>96</v>
      </c>
      <c r="D7360">
        <v>13000732</v>
      </c>
      <c r="E7360" t="s">
        <v>134</v>
      </c>
      <c r="F7360" t="s">
        <v>45</v>
      </c>
      <c r="G7360">
        <v>650</v>
      </c>
      <c r="H7360">
        <v>0</v>
      </c>
      <c r="I7360">
        <v>0</v>
      </c>
      <c r="J7360">
        <v>17</v>
      </c>
      <c r="K7360">
        <v>4</v>
      </c>
      <c r="L7360">
        <v>290551</v>
      </c>
      <c r="M7360">
        <v>7554</v>
      </c>
      <c r="N7360" t="s">
        <v>341</v>
      </c>
      <c r="O7360" t="s">
        <v>355</v>
      </c>
    </row>
    <row r="7361" spans="1:15" x14ac:dyDescent="0.25">
      <c r="A7361" t="s">
        <v>340</v>
      </c>
      <c r="B7361" t="s">
        <v>321</v>
      </c>
      <c r="C7361" t="s">
        <v>96</v>
      </c>
      <c r="D7361">
        <v>13506472</v>
      </c>
      <c r="E7361" t="s">
        <v>137</v>
      </c>
      <c r="F7361" t="s">
        <v>45</v>
      </c>
      <c r="G7361">
        <v>650</v>
      </c>
      <c r="H7361">
        <v>0</v>
      </c>
      <c r="I7361">
        <v>0</v>
      </c>
      <c r="J7361">
        <v>17</v>
      </c>
      <c r="K7361">
        <v>4</v>
      </c>
      <c r="L7361">
        <v>1112161</v>
      </c>
      <c r="M7361">
        <v>7550</v>
      </c>
      <c r="N7361" t="s">
        <v>341</v>
      </c>
      <c r="O7361" t="s">
        <v>355</v>
      </c>
    </row>
    <row r="7362" spans="1:15" x14ac:dyDescent="0.25">
      <c r="A7362" t="s">
        <v>340</v>
      </c>
      <c r="B7362" t="s">
        <v>321</v>
      </c>
      <c r="C7362" t="s">
        <v>96</v>
      </c>
      <c r="D7362">
        <v>13506472</v>
      </c>
      <c r="E7362" t="s">
        <v>137</v>
      </c>
      <c r="F7362" t="s">
        <v>45</v>
      </c>
      <c r="G7362">
        <v>650</v>
      </c>
      <c r="H7362">
        <v>0</v>
      </c>
      <c r="I7362">
        <v>0</v>
      </c>
      <c r="J7362">
        <v>17</v>
      </c>
      <c r="K7362">
        <v>4</v>
      </c>
      <c r="L7362">
        <v>109127</v>
      </c>
      <c r="M7362">
        <v>7553</v>
      </c>
      <c r="N7362" t="s">
        <v>341</v>
      </c>
      <c r="O7362" t="s">
        <v>355</v>
      </c>
    </row>
    <row r="7363" spans="1:15" x14ac:dyDescent="0.25">
      <c r="A7363" t="s">
        <v>340</v>
      </c>
      <c r="B7363" t="s">
        <v>321</v>
      </c>
      <c r="C7363" t="s">
        <v>96</v>
      </c>
      <c r="D7363">
        <v>13506472</v>
      </c>
      <c r="E7363" t="s">
        <v>137</v>
      </c>
      <c r="F7363" t="s">
        <v>45</v>
      </c>
      <c r="G7363">
        <v>650</v>
      </c>
      <c r="H7363">
        <v>0</v>
      </c>
      <c r="I7363">
        <v>0</v>
      </c>
      <c r="J7363">
        <v>17</v>
      </c>
      <c r="K7363">
        <v>4</v>
      </c>
      <c r="L7363">
        <v>1003034</v>
      </c>
      <c r="M7363">
        <v>7554</v>
      </c>
      <c r="N7363" t="s">
        <v>341</v>
      </c>
      <c r="O7363" t="s">
        <v>355</v>
      </c>
    </row>
    <row r="7364" spans="1:15" x14ac:dyDescent="0.25">
      <c r="A7364" t="s">
        <v>340</v>
      </c>
      <c r="B7364" t="s">
        <v>321</v>
      </c>
      <c r="C7364" t="s">
        <v>96</v>
      </c>
      <c r="D7364">
        <v>15103658</v>
      </c>
      <c r="E7364" t="s">
        <v>140</v>
      </c>
      <c r="F7364" t="s">
        <v>45</v>
      </c>
      <c r="G7364">
        <v>650</v>
      </c>
      <c r="H7364">
        <v>0</v>
      </c>
      <c r="I7364">
        <v>0</v>
      </c>
      <c r="J7364">
        <v>17</v>
      </c>
      <c r="K7364">
        <v>4</v>
      </c>
      <c r="L7364">
        <v>1116779</v>
      </c>
      <c r="M7364">
        <v>7550</v>
      </c>
      <c r="N7364" t="s">
        <v>341</v>
      </c>
      <c r="O7364" t="s">
        <v>355</v>
      </c>
    </row>
    <row r="7365" spans="1:15" x14ac:dyDescent="0.25">
      <c r="A7365" t="s">
        <v>340</v>
      </c>
      <c r="B7365" t="s">
        <v>321</v>
      </c>
      <c r="C7365" t="s">
        <v>96</v>
      </c>
      <c r="D7365">
        <v>15103658</v>
      </c>
      <c r="E7365" t="s">
        <v>140</v>
      </c>
      <c r="F7365" t="s">
        <v>45</v>
      </c>
      <c r="G7365">
        <v>650</v>
      </c>
      <c r="H7365">
        <v>0</v>
      </c>
      <c r="I7365">
        <v>0</v>
      </c>
      <c r="J7365">
        <v>17</v>
      </c>
      <c r="K7365">
        <v>4</v>
      </c>
      <c r="L7365">
        <v>1116779</v>
      </c>
      <c r="M7365">
        <v>7554</v>
      </c>
      <c r="N7365" t="s">
        <v>341</v>
      </c>
      <c r="O7365" t="s">
        <v>355</v>
      </c>
    </row>
    <row r="7366" spans="1:15" x14ac:dyDescent="0.25">
      <c r="A7366" t="s">
        <v>340</v>
      </c>
      <c r="B7366" t="s">
        <v>321</v>
      </c>
      <c r="C7366" t="s">
        <v>96</v>
      </c>
      <c r="D7366">
        <v>29530060</v>
      </c>
      <c r="E7366" t="s">
        <v>143</v>
      </c>
      <c r="F7366" t="s">
        <v>45</v>
      </c>
      <c r="G7366">
        <v>650</v>
      </c>
      <c r="H7366">
        <v>0</v>
      </c>
      <c r="I7366">
        <v>0</v>
      </c>
      <c r="J7366">
        <v>17</v>
      </c>
      <c r="K7366">
        <v>4</v>
      </c>
      <c r="L7366">
        <v>674180</v>
      </c>
      <c r="M7366">
        <v>7550</v>
      </c>
      <c r="N7366" t="s">
        <v>341</v>
      </c>
      <c r="O7366" t="s">
        <v>355</v>
      </c>
    </row>
    <row r="7367" spans="1:15" x14ac:dyDescent="0.25">
      <c r="A7367" t="s">
        <v>340</v>
      </c>
      <c r="B7367" t="s">
        <v>321</v>
      </c>
      <c r="C7367" t="s">
        <v>96</v>
      </c>
      <c r="D7367">
        <v>29530060</v>
      </c>
      <c r="E7367" t="s">
        <v>143</v>
      </c>
      <c r="F7367" t="s">
        <v>45</v>
      </c>
      <c r="G7367">
        <v>650</v>
      </c>
      <c r="H7367">
        <v>0</v>
      </c>
      <c r="I7367">
        <v>0</v>
      </c>
      <c r="J7367">
        <v>17</v>
      </c>
      <c r="K7367">
        <v>4</v>
      </c>
      <c r="L7367">
        <v>6999</v>
      </c>
      <c r="M7367">
        <v>7553</v>
      </c>
      <c r="N7367" t="s">
        <v>341</v>
      </c>
      <c r="O7367" t="s">
        <v>355</v>
      </c>
    </row>
    <row r="7368" spans="1:15" x14ac:dyDescent="0.25">
      <c r="A7368" t="s">
        <v>340</v>
      </c>
      <c r="B7368" t="s">
        <v>321</v>
      </c>
      <c r="C7368" t="s">
        <v>96</v>
      </c>
      <c r="D7368">
        <v>29530060</v>
      </c>
      <c r="E7368" t="s">
        <v>143</v>
      </c>
      <c r="F7368" t="s">
        <v>45</v>
      </c>
      <c r="G7368">
        <v>650</v>
      </c>
      <c r="H7368">
        <v>0</v>
      </c>
      <c r="I7368">
        <v>0</v>
      </c>
      <c r="J7368">
        <v>17</v>
      </c>
      <c r="K7368">
        <v>4</v>
      </c>
      <c r="L7368">
        <v>667181</v>
      </c>
      <c r="M7368">
        <v>7554</v>
      </c>
      <c r="N7368" t="s">
        <v>341</v>
      </c>
      <c r="O7368" t="s">
        <v>355</v>
      </c>
    </row>
    <row r="7369" spans="1:15" x14ac:dyDescent="0.25">
      <c r="A7369" t="s">
        <v>340</v>
      </c>
      <c r="B7369" t="s">
        <v>321</v>
      </c>
      <c r="C7369" t="s">
        <v>96</v>
      </c>
      <c r="D7369">
        <v>29530078</v>
      </c>
      <c r="E7369" t="s">
        <v>144</v>
      </c>
      <c r="F7369" t="s">
        <v>45</v>
      </c>
      <c r="G7369">
        <v>650</v>
      </c>
      <c r="H7369">
        <v>0</v>
      </c>
      <c r="I7369">
        <v>0</v>
      </c>
      <c r="J7369">
        <v>17</v>
      </c>
      <c r="K7369">
        <v>4</v>
      </c>
      <c r="L7369">
        <v>337599</v>
      </c>
      <c r="M7369">
        <v>7550</v>
      </c>
      <c r="N7369" t="s">
        <v>341</v>
      </c>
      <c r="O7369" t="s">
        <v>355</v>
      </c>
    </row>
    <row r="7370" spans="1:15" x14ac:dyDescent="0.25">
      <c r="A7370" t="s">
        <v>340</v>
      </c>
      <c r="B7370" t="s">
        <v>321</v>
      </c>
      <c r="C7370" t="s">
        <v>96</v>
      </c>
      <c r="D7370">
        <v>29530078</v>
      </c>
      <c r="E7370" t="s">
        <v>144</v>
      </c>
      <c r="F7370" t="s">
        <v>45</v>
      </c>
      <c r="G7370">
        <v>650</v>
      </c>
      <c r="H7370">
        <v>0</v>
      </c>
      <c r="I7370">
        <v>0</v>
      </c>
      <c r="J7370">
        <v>17</v>
      </c>
      <c r="K7370">
        <v>4</v>
      </c>
      <c r="L7370">
        <v>10755</v>
      </c>
      <c r="M7370">
        <v>7553</v>
      </c>
      <c r="N7370" t="s">
        <v>341</v>
      </c>
      <c r="O7370" t="s">
        <v>355</v>
      </c>
    </row>
    <row r="7371" spans="1:15" x14ac:dyDescent="0.25">
      <c r="A7371" t="s">
        <v>340</v>
      </c>
      <c r="B7371" t="s">
        <v>321</v>
      </c>
      <c r="C7371" t="s">
        <v>96</v>
      </c>
      <c r="D7371">
        <v>29530078</v>
      </c>
      <c r="E7371" t="s">
        <v>144</v>
      </c>
      <c r="F7371" t="s">
        <v>45</v>
      </c>
      <c r="G7371">
        <v>650</v>
      </c>
      <c r="H7371">
        <v>0</v>
      </c>
      <c r="I7371">
        <v>0</v>
      </c>
      <c r="J7371">
        <v>17</v>
      </c>
      <c r="K7371">
        <v>4</v>
      </c>
      <c r="L7371">
        <v>326844</v>
      </c>
      <c r="M7371">
        <v>7554</v>
      </c>
      <c r="N7371" t="s">
        <v>341</v>
      </c>
      <c r="O7371" t="s">
        <v>355</v>
      </c>
    </row>
    <row r="7372" spans="1:15" x14ac:dyDescent="0.25">
      <c r="A7372" t="s">
        <v>340</v>
      </c>
      <c r="B7372" t="s">
        <v>321</v>
      </c>
      <c r="C7372" t="s">
        <v>96</v>
      </c>
      <c r="D7372">
        <v>29732187</v>
      </c>
      <c r="E7372" t="s">
        <v>145</v>
      </c>
      <c r="F7372" t="s">
        <v>45</v>
      </c>
      <c r="G7372">
        <v>650</v>
      </c>
      <c r="H7372">
        <v>0</v>
      </c>
      <c r="I7372">
        <v>0</v>
      </c>
      <c r="J7372">
        <v>17</v>
      </c>
      <c r="K7372">
        <v>4</v>
      </c>
      <c r="L7372">
        <v>2013558</v>
      </c>
      <c r="M7372">
        <v>7550</v>
      </c>
      <c r="N7372" t="s">
        <v>341</v>
      </c>
      <c r="O7372" t="s">
        <v>355</v>
      </c>
    </row>
    <row r="7373" spans="1:15" x14ac:dyDescent="0.25">
      <c r="A7373" t="s">
        <v>340</v>
      </c>
      <c r="B7373" t="s">
        <v>321</v>
      </c>
      <c r="C7373" t="s">
        <v>96</v>
      </c>
      <c r="D7373">
        <v>29732187</v>
      </c>
      <c r="E7373" t="s">
        <v>145</v>
      </c>
      <c r="F7373" t="s">
        <v>45</v>
      </c>
      <c r="G7373">
        <v>650</v>
      </c>
      <c r="H7373">
        <v>0</v>
      </c>
      <c r="I7373">
        <v>0</v>
      </c>
      <c r="J7373">
        <v>17</v>
      </c>
      <c r="K7373">
        <v>4</v>
      </c>
      <c r="L7373">
        <v>368374</v>
      </c>
      <c r="M7373">
        <v>7553</v>
      </c>
      <c r="N7373" t="s">
        <v>341</v>
      </c>
      <c r="O7373" t="s">
        <v>355</v>
      </c>
    </row>
    <row r="7374" spans="1:15" x14ac:dyDescent="0.25">
      <c r="A7374" t="s">
        <v>340</v>
      </c>
      <c r="B7374" t="s">
        <v>321</v>
      </c>
      <c r="C7374" t="s">
        <v>96</v>
      </c>
      <c r="D7374">
        <v>29732187</v>
      </c>
      <c r="E7374" t="s">
        <v>145</v>
      </c>
      <c r="F7374" t="s">
        <v>45</v>
      </c>
      <c r="G7374">
        <v>650</v>
      </c>
      <c r="H7374">
        <v>0</v>
      </c>
      <c r="I7374">
        <v>0</v>
      </c>
      <c r="J7374">
        <v>17</v>
      </c>
      <c r="K7374">
        <v>4</v>
      </c>
      <c r="L7374">
        <v>1645184</v>
      </c>
      <c r="M7374">
        <v>7554</v>
      </c>
      <c r="N7374" t="s">
        <v>341</v>
      </c>
      <c r="O7374" t="s">
        <v>355</v>
      </c>
    </row>
    <row r="7375" spans="1:15" x14ac:dyDescent="0.25">
      <c r="A7375" t="s">
        <v>340</v>
      </c>
      <c r="B7375" t="s">
        <v>321</v>
      </c>
      <c r="C7375" t="s">
        <v>96</v>
      </c>
      <c r="D7375">
        <v>51218162</v>
      </c>
      <c r="E7375" t="s">
        <v>146</v>
      </c>
      <c r="F7375" t="s">
        <v>45</v>
      </c>
      <c r="G7375">
        <v>650</v>
      </c>
      <c r="H7375">
        <v>0</v>
      </c>
      <c r="I7375">
        <v>0</v>
      </c>
      <c r="J7375">
        <v>17</v>
      </c>
      <c r="K7375">
        <v>4</v>
      </c>
      <c r="L7375">
        <v>871984</v>
      </c>
      <c r="M7375">
        <v>7550</v>
      </c>
      <c r="N7375" t="s">
        <v>341</v>
      </c>
      <c r="O7375" t="s">
        <v>355</v>
      </c>
    </row>
    <row r="7376" spans="1:15" x14ac:dyDescent="0.25">
      <c r="A7376" t="s">
        <v>340</v>
      </c>
      <c r="B7376" t="s">
        <v>321</v>
      </c>
      <c r="C7376" t="s">
        <v>96</v>
      </c>
      <c r="D7376">
        <v>51218162</v>
      </c>
      <c r="E7376" t="s">
        <v>146</v>
      </c>
      <c r="F7376" t="s">
        <v>45</v>
      </c>
      <c r="G7376">
        <v>650</v>
      </c>
      <c r="H7376">
        <v>0</v>
      </c>
      <c r="I7376">
        <v>0</v>
      </c>
      <c r="J7376">
        <v>17</v>
      </c>
      <c r="K7376">
        <v>4</v>
      </c>
      <c r="L7376">
        <v>23522</v>
      </c>
      <c r="M7376">
        <v>7553</v>
      </c>
      <c r="N7376" t="s">
        <v>341</v>
      </c>
      <c r="O7376" t="s">
        <v>355</v>
      </c>
    </row>
    <row r="7377" spans="1:15" x14ac:dyDescent="0.25">
      <c r="A7377" t="s">
        <v>340</v>
      </c>
      <c r="B7377" t="s">
        <v>321</v>
      </c>
      <c r="C7377" t="s">
        <v>96</v>
      </c>
      <c r="D7377">
        <v>51218162</v>
      </c>
      <c r="E7377" t="s">
        <v>146</v>
      </c>
      <c r="F7377" t="s">
        <v>45</v>
      </c>
      <c r="G7377">
        <v>650</v>
      </c>
      <c r="H7377">
        <v>0</v>
      </c>
      <c r="I7377">
        <v>0</v>
      </c>
      <c r="J7377">
        <v>17</v>
      </c>
      <c r="K7377">
        <v>4</v>
      </c>
      <c r="L7377">
        <v>848462</v>
      </c>
      <c r="M7377">
        <v>7554</v>
      </c>
      <c r="N7377" t="s">
        <v>341</v>
      </c>
      <c r="O7377" t="s">
        <v>355</v>
      </c>
    </row>
    <row r="7378" spans="1:15" x14ac:dyDescent="0.25">
      <c r="A7378" t="s">
        <v>340</v>
      </c>
      <c r="B7378" t="s">
        <v>321</v>
      </c>
      <c r="C7378" t="s">
        <v>96</v>
      </c>
      <c r="D7378">
        <v>51225407</v>
      </c>
      <c r="E7378" t="s">
        <v>147</v>
      </c>
      <c r="F7378" t="s">
        <v>45</v>
      </c>
      <c r="G7378">
        <v>650</v>
      </c>
      <c r="H7378">
        <v>0</v>
      </c>
      <c r="I7378">
        <v>0</v>
      </c>
      <c r="J7378">
        <v>17</v>
      </c>
      <c r="K7378">
        <v>4</v>
      </c>
      <c r="L7378">
        <v>1348337</v>
      </c>
      <c r="M7378">
        <v>7550</v>
      </c>
      <c r="N7378" t="s">
        <v>341</v>
      </c>
      <c r="O7378" t="s">
        <v>355</v>
      </c>
    </row>
    <row r="7379" spans="1:15" x14ac:dyDescent="0.25">
      <c r="A7379" t="s">
        <v>340</v>
      </c>
      <c r="B7379" t="s">
        <v>321</v>
      </c>
      <c r="C7379" t="s">
        <v>96</v>
      </c>
      <c r="D7379">
        <v>51225407</v>
      </c>
      <c r="E7379" t="s">
        <v>147</v>
      </c>
      <c r="F7379" t="s">
        <v>45</v>
      </c>
      <c r="G7379">
        <v>650</v>
      </c>
      <c r="H7379">
        <v>0</v>
      </c>
      <c r="I7379">
        <v>0</v>
      </c>
      <c r="J7379">
        <v>17</v>
      </c>
      <c r="K7379">
        <v>4</v>
      </c>
      <c r="L7379">
        <v>103923</v>
      </c>
      <c r="M7379">
        <v>7553</v>
      </c>
      <c r="N7379" t="s">
        <v>341</v>
      </c>
      <c r="O7379" t="s">
        <v>355</v>
      </c>
    </row>
    <row r="7380" spans="1:15" x14ac:dyDescent="0.25">
      <c r="A7380" t="s">
        <v>340</v>
      </c>
      <c r="B7380" t="s">
        <v>321</v>
      </c>
      <c r="C7380" t="s">
        <v>96</v>
      </c>
      <c r="D7380">
        <v>51225407</v>
      </c>
      <c r="E7380" t="s">
        <v>147</v>
      </c>
      <c r="F7380" t="s">
        <v>45</v>
      </c>
      <c r="G7380">
        <v>650</v>
      </c>
      <c r="H7380">
        <v>0</v>
      </c>
      <c r="I7380">
        <v>0</v>
      </c>
      <c r="J7380">
        <v>17</v>
      </c>
      <c r="K7380">
        <v>4</v>
      </c>
      <c r="L7380">
        <v>1244414</v>
      </c>
      <c r="M7380">
        <v>7554</v>
      </c>
      <c r="N7380" t="s">
        <v>341</v>
      </c>
      <c r="O7380" t="s">
        <v>355</v>
      </c>
    </row>
    <row r="7381" spans="1:15" x14ac:dyDescent="0.25">
      <c r="A7381" t="s">
        <v>340</v>
      </c>
      <c r="B7381" t="s">
        <v>321</v>
      </c>
      <c r="C7381" t="s">
        <v>96</v>
      </c>
      <c r="D7381">
        <v>51227957</v>
      </c>
      <c r="E7381" t="s">
        <v>148</v>
      </c>
      <c r="F7381" t="s">
        <v>45</v>
      </c>
      <c r="G7381">
        <v>650</v>
      </c>
      <c r="H7381">
        <v>0</v>
      </c>
      <c r="I7381">
        <v>0</v>
      </c>
      <c r="J7381">
        <v>17</v>
      </c>
      <c r="K7381">
        <v>4</v>
      </c>
      <c r="L7381">
        <v>2338411</v>
      </c>
      <c r="M7381">
        <v>7550</v>
      </c>
      <c r="N7381" t="s">
        <v>341</v>
      </c>
      <c r="O7381" t="s">
        <v>355</v>
      </c>
    </row>
    <row r="7382" spans="1:15" x14ac:dyDescent="0.25">
      <c r="A7382" t="s">
        <v>340</v>
      </c>
      <c r="B7382" t="s">
        <v>321</v>
      </c>
      <c r="C7382" t="s">
        <v>96</v>
      </c>
      <c r="D7382">
        <v>51227957</v>
      </c>
      <c r="E7382" t="s">
        <v>148</v>
      </c>
      <c r="F7382" t="s">
        <v>45</v>
      </c>
      <c r="G7382">
        <v>650</v>
      </c>
      <c r="H7382">
        <v>0</v>
      </c>
      <c r="I7382">
        <v>0</v>
      </c>
      <c r="J7382">
        <v>17</v>
      </c>
      <c r="K7382">
        <v>4</v>
      </c>
      <c r="L7382">
        <v>150798</v>
      </c>
      <c r="M7382">
        <v>7553</v>
      </c>
      <c r="N7382" t="s">
        <v>341</v>
      </c>
      <c r="O7382" t="s">
        <v>355</v>
      </c>
    </row>
    <row r="7383" spans="1:15" x14ac:dyDescent="0.25">
      <c r="A7383" t="s">
        <v>340</v>
      </c>
      <c r="B7383" t="s">
        <v>321</v>
      </c>
      <c r="C7383" t="s">
        <v>96</v>
      </c>
      <c r="D7383">
        <v>51227957</v>
      </c>
      <c r="E7383" t="s">
        <v>148</v>
      </c>
      <c r="F7383" t="s">
        <v>45</v>
      </c>
      <c r="G7383">
        <v>650</v>
      </c>
      <c r="H7383">
        <v>0</v>
      </c>
      <c r="I7383">
        <v>0</v>
      </c>
      <c r="J7383">
        <v>17</v>
      </c>
      <c r="K7383">
        <v>4</v>
      </c>
      <c r="L7383">
        <v>2187613</v>
      </c>
      <c r="M7383">
        <v>7554</v>
      </c>
      <c r="N7383" t="s">
        <v>341</v>
      </c>
      <c r="O7383" t="s">
        <v>355</v>
      </c>
    </row>
    <row r="7384" spans="1:15" x14ac:dyDescent="0.25">
      <c r="A7384" t="s">
        <v>340</v>
      </c>
      <c r="B7384" t="s">
        <v>321</v>
      </c>
      <c r="C7384" t="s">
        <v>96</v>
      </c>
      <c r="D7384">
        <v>51232627</v>
      </c>
      <c r="E7384" t="s">
        <v>265</v>
      </c>
      <c r="F7384" t="s">
        <v>45</v>
      </c>
      <c r="G7384">
        <v>650</v>
      </c>
      <c r="H7384">
        <v>0</v>
      </c>
      <c r="I7384">
        <v>0</v>
      </c>
      <c r="J7384">
        <v>17</v>
      </c>
      <c r="K7384">
        <v>4</v>
      </c>
      <c r="L7384">
        <v>466906</v>
      </c>
      <c r="M7384">
        <v>7550</v>
      </c>
      <c r="N7384" t="s">
        <v>341</v>
      </c>
      <c r="O7384" t="s">
        <v>355</v>
      </c>
    </row>
    <row r="7385" spans="1:15" x14ac:dyDescent="0.25">
      <c r="A7385" t="s">
        <v>340</v>
      </c>
      <c r="B7385" t="s">
        <v>321</v>
      </c>
      <c r="C7385" t="s">
        <v>96</v>
      </c>
      <c r="D7385">
        <v>51232627</v>
      </c>
      <c r="E7385" t="s">
        <v>265</v>
      </c>
      <c r="F7385" t="s">
        <v>45</v>
      </c>
      <c r="G7385">
        <v>650</v>
      </c>
      <c r="H7385">
        <v>0</v>
      </c>
      <c r="I7385">
        <v>0</v>
      </c>
      <c r="J7385">
        <v>17</v>
      </c>
      <c r="K7385">
        <v>4</v>
      </c>
      <c r="L7385">
        <v>37111</v>
      </c>
      <c r="M7385">
        <v>7553</v>
      </c>
      <c r="N7385" t="s">
        <v>341</v>
      </c>
      <c r="O7385" t="s">
        <v>355</v>
      </c>
    </row>
    <row r="7386" spans="1:15" x14ac:dyDescent="0.25">
      <c r="A7386" t="s">
        <v>340</v>
      </c>
      <c r="B7386" t="s">
        <v>321</v>
      </c>
      <c r="C7386" t="s">
        <v>96</v>
      </c>
      <c r="D7386">
        <v>51232627</v>
      </c>
      <c r="E7386" t="s">
        <v>265</v>
      </c>
      <c r="F7386" t="s">
        <v>45</v>
      </c>
      <c r="G7386">
        <v>650</v>
      </c>
      <c r="H7386">
        <v>0</v>
      </c>
      <c r="I7386">
        <v>0</v>
      </c>
      <c r="J7386">
        <v>17</v>
      </c>
      <c r="K7386">
        <v>4</v>
      </c>
      <c r="L7386">
        <v>429795</v>
      </c>
      <c r="M7386">
        <v>7554</v>
      </c>
      <c r="N7386" t="s">
        <v>341</v>
      </c>
      <c r="O7386" t="s">
        <v>355</v>
      </c>
    </row>
    <row r="7387" spans="1:15" x14ac:dyDescent="0.25">
      <c r="A7387" t="s">
        <v>340</v>
      </c>
      <c r="B7387" t="s">
        <v>321</v>
      </c>
      <c r="C7387" t="s">
        <v>96</v>
      </c>
      <c r="D7387">
        <v>51234003</v>
      </c>
      <c r="E7387" t="s">
        <v>294</v>
      </c>
      <c r="F7387" t="s">
        <v>45</v>
      </c>
      <c r="G7387">
        <v>650</v>
      </c>
      <c r="H7387">
        <v>0</v>
      </c>
      <c r="I7387">
        <v>0</v>
      </c>
      <c r="J7387">
        <v>17</v>
      </c>
      <c r="K7387">
        <v>4</v>
      </c>
      <c r="L7387">
        <v>553493</v>
      </c>
      <c r="M7387">
        <v>7550</v>
      </c>
      <c r="N7387" t="s">
        <v>341</v>
      </c>
      <c r="O7387" t="s">
        <v>355</v>
      </c>
    </row>
    <row r="7388" spans="1:15" x14ac:dyDescent="0.25">
      <c r="A7388" t="s">
        <v>340</v>
      </c>
      <c r="B7388" t="s">
        <v>321</v>
      </c>
      <c r="C7388" t="s">
        <v>96</v>
      </c>
      <c r="D7388">
        <v>51234003</v>
      </c>
      <c r="E7388" t="s">
        <v>294</v>
      </c>
      <c r="F7388" t="s">
        <v>45</v>
      </c>
      <c r="G7388">
        <v>650</v>
      </c>
      <c r="H7388">
        <v>0</v>
      </c>
      <c r="I7388">
        <v>0</v>
      </c>
      <c r="J7388">
        <v>17</v>
      </c>
      <c r="K7388">
        <v>4</v>
      </c>
      <c r="L7388">
        <v>51247</v>
      </c>
      <c r="M7388">
        <v>7553</v>
      </c>
      <c r="N7388" t="s">
        <v>341</v>
      </c>
      <c r="O7388" t="s">
        <v>355</v>
      </c>
    </row>
    <row r="7389" spans="1:15" x14ac:dyDescent="0.25">
      <c r="A7389" t="s">
        <v>340</v>
      </c>
      <c r="B7389" t="s">
        <v>321</v>
      </c>
      <c r="C7389" t="s">
        <v>96</v>
      </c>
      <c r="D7389">
        <v>51234003</v>
      </c>
      <c r="E7389" t="s">
        <v>294</v>
      </c>
      <c r="F7389" t="s">
        <v>45</v>
      </c>
      <c r="G7389">
        <v>650</v>
      </c>
      <c r="H7389">
        <v>0</v>
      </c>
      <c r="I7389">
        <v>0</v>
      </c>
      <c r="J7389">
        <v>17</v>
      </c>
      <c r="K7389">
        <v>4</v>
      </c>
      <c r="L7389">
        <v>502246</v>
      </c>
      <c r="M7389">
        <v>7554</v>
      </c>
      <c r="N7389" t="s">
        <v>341</v>
      </c>
      <c r="O7389" t="s">
        <v>355</v>
      </c>
    </row>
    <row r="7390" spans="1:15" x14ac:dyDescent="0.25">
      <c r="A7390" t="s">
        <v>340</v>
      </c>
      <c r="B7390" t="s">
        <v>321</v>
      </c>
      <c r="C7390" t="s">
        <v>96</v>
      </c>
      <c r="D7390">
        <v>51234300</v>
      </c>
      <c r="E7390" t="s">
        <v>286</v>
      </c>
      <c r="F7390" t="s">
        <v>45</v>
      </c>
      <c r="G7390">
        <v>650</v>
      </c>
      <c r="H7390">
        <v>0</v>
      </c>
      <c r="I7390">
        <v>0</v>
      </c>
      <c r="J7390">
        <v>17</v>
      </c>
      <c r="K7390">
        <v>4</v>
      </c>
      <c r="L7390">
        <v>826391</v>
      </c>
      <c r="M7390">
        <v>7550</v>
      </c>
      <c r="N7390" t="s">
        <v>341</v>
      </c>
      <c r="O7390" t="s">
        <v>355</v>
      </c>
    </row>
    <row r="7391" spans="1:15" x14ac:dyDescent="0.25">
      <c r="A7391" t="s">
        <v>340</v>
      </c>
      <c r="B7391" t="s">
        <v>321</v>
      </c>
      <c r="C7391" t="s">
        <v>96</v>
      </c>
      <c r="D7391">
        <v>51234300</v>
      </c>
      <c r="E7391" t="s">
        <v>286</v>
      </c>
      <c r="F7391" t="s">
        <v>45</v>
      </c>
      <c r="G7391">
        <v>650</v>
      </c>
      <c r="H7391">
        <v>0</v>
      </c>
      <c r="I7391">
        <v>0</v>
      </c>
      <c r="J7391">
        <v>17</v>
      </c>
      <c r="K7391">
        <v>4</v>
      </c>
      <c r="L7391">
        <v>64355</v>
      </c>
      <c r="M7391">
        <v>7553</v>
      </c>
      <c r="N7391" t="s">
        <v>341</v>
      </c>
      <c r="O7391" t="s">
        <v>355</v>
      </c>
    </row>
    <row r="7392" spans="1:15" x14ac:dyDescent="0.25">
      <c r="A7392" t="s">
        <v>340</v>
      </c>
      <c r="B7392" t="s">
        <v>321</v>
      </c>
      <c r="C7392" t="s">
        <v>96</v>
      </c>
      <c r="D7392">
        <v>51234300</v>
      </c>
      <c r="E7392" t="s">
        <v>286</v>
      </c>
      <c r="F7392" t="s">
        <v>45</v>
      </c>
      <c r="G7392">
        <v>650</v>
      </c>
      <c r="H7392">
        <v>0</v>
      </c>
      <c r="I7392">
        <v>0</v>
      </c>
      <c r="J7392">
        <v>17</v>
      </c>
      <c r="K7392">
        <v>4</v>
      </c>
      <c r="L7392">
        <v>762036</v>
      </c>
      <c r="M7392">
        <v>7554</v>
      </c>
      <c r="N7392" t="s">
        <v>341</v>
      </c>
      <c r="O7392" t="s">
        <v>355</v>
      </c>
    </row>
    <row r="7393" spans="1:15" x14ac:dyDescent="0.25">
      <c r="A7393" t="s">
        <v>340</v>
      </c>
      <c r="B7393" t="s">
        <v>321</v>
      </c>
      <c r="C7393" t="s">
        <v>96</v>
      </c>
      <c r="D7393">
        <v>54583208</v>
      </c>
      <c r="E7393" t="s">
        <v>149</v>
      </c>
      <c r="F7393" t="s">
        <v>45</v>
      </c>
      <c r="G7393">
        <v>650</v>
      </c>
      <c r="H7393">
        <v>0</v>
      </c>
      <c r="I7393">
        <v>0</v>
      </c>
      <c r="J7393">
        <v>17</v>
      </c>
      <c r="K7393">
        <v>4</v>
      </c>
      <c r="L7393">
        <v>1827123</v>
      </c>
      <c r="M7393">
        <v>7550</v>
      </c>
      <c r="N7393" t="s">
        <v>341</v>
      </c>
      <c r="O7393" t="s">
        <v>355</v>
      </c>
    </row>
    <row r="7394" spans="1:15" x14ac:dyDescent="0.25">
      <c r="A7394" t="s">
        <v>340</v>
      </c>
      <c r="B7394" t="s">
        <v>321</v>
      </c>
      <c r="C7394" t="s">
        <v>96</v>
      </c>
      <c r="D7394">
        <v>54583208</v>
      </c>
      <c r="E7394" t="s">
        <v>149</v>
      </c>
      <c r="F7394" t="s">
        <v>45</v>
      </c>
      <c r="G7394">
        <v>650</v>
      </c>
      <c r="H7394">
        <v>0</v>
      </c>
      <c r="I7394">
        <v>0</v>
      </c>
      <c r="J7394">
        <v>17</v>
      </c>
      <c r="K7394">
        <v>4</v>
      </c>
      <c r="L7394">
        <v>116059</v>
      </c>
      <c r="M7394">
        <v>7553</v>
      </c>
      <c r="N7394" t="s">
        <v>341</v>
      </c>
      <c r="O7394" t="s">
        <v>355</v>
      </c>
    </row>
    <row r="7395" spans="1:15" x14ac:dyDescent="0.25">
      <c r="A7395" t="s">
        <v>340</v>
      </c>
      <c r="B7395" t="s">
        <v>321</v>
      </c>
      <c r="C7395" t="s">
        <v>96</v>
      </c>
      <c r="D7395">
        <v>54583208</v>
      </c>
      <c r="E7395" t="s">
        <v>149</v>
      </c>
      <c r="F7395" t="s">
        <v>45</v>
      </c>
      <c r="G7395">
        <v>650</v>
      </c>
      <c r="H7395">
        <v>0</v>
      </c>
      <c r="I7395">
        <v>0</v>
      </c>
      <c r="J7395">
        <v>17</v>
      </c>
      <c r="K7395">
        <v>4</v>
      </c>
      <c r="L7395">
        <v>1711064</v>
      </c>
      <c r="M7395">
        <v>7554</v>
      </c>
      <c r="N7395" t="s">
        <v>341</v>
      </c>
      <c r="O7395" t="s">
        <v>355</v>
      </c>
    </row>
    <row r="7396" spans="1:15" x14ac:dyDescent="0.25">
      <c r="A7396" t="s">
        <v>340</v>
      </c>
      <c r="B7396" t="s">
        <v>321</v>
      </c>
      <c r="C7396" t="s">
        <v>96</v>
      </c>
      <c r="D7396">
        <v>54583232</v>
      </c>
      <c r="E7396" t="s">
        <v>150</v>
      </c>
      <c r="F7396" t="s">
        <v>45</v>
      </c>
      <c r="G7396">
        <v>650</v>
      </c>
      <c r="H7396">
        <v>0</v>
      </c>
      <c r="I7396">
        <v>0</v>
      </c>
      <c r="J7396">
        <v>17</v>
      </c>
      <c r="K7396">
        <v>4</v>
      </c>
      <c r="L7396">
        <v>529691</v>
      </c>
      <c r="M7396">
        <v>7550</v>
      </c>
      <c r="N7396" t="s">
        <v>341</v>
      </c>
      <c r="O7396" t="s">
        <v>355</v>
      </c>
    </row>
    <row r="7397" spans="1:15" x14ac:dyDescent="0.25">
      <c r="A7397" t="s">
        <v>340</v>
      </c>
      <c r="B7397" t="s">
        <v>321</v>
      </c>
      <c r="C7397" t="s">
        <v>96</v>
      </c>
      <c r="D7397">
        <v>54583232</v>
      </c>
      <c r="E7397" t="s">
        <v>150</v>
      </c>
      <c r="F7397" t="s">
        <v>45</v>
      </c>
      <c r="G7397">
        <v>650</v>
      </c>
      <c r="H7397">
        <v>0</v>
      </c>
      <c r="I7397">
        <v>0</v>
      </c>
      <c r="J7397">
        <v>17</v>
      </c>
      <c r="K7397">
        <v>4</v>
      </c>
      <c r="L7397">
        <v>30609</v>
      </c>
      <c r="M7397">
        <v>7553</v>
      </c>
      <c r="N7397" t="s">
        <v>341</v>
      </c>
      <c r="O7397" t="s">
        <v>355</v>
      </c>
    </row>
    <row r="7398" spans="1:15" x14ac:dyDescent="0.25">
      <c r="A7398" t="s">
        <v>340</v>
      </c>
      <c r="B7398" t="s">
        <v>321</v>
      </c>
      <c r="C7398" t="s">
        <v>96</v>
      </c>
      <c r="D7398">
        <v>54583232</v>
      </c>
      <c r="E7398" t="s">
        <v>150</v>
      </c>
      <c r="F7398" t="s">
        <v>45</v>
      </c>
      <c r="G7398">
        <v>650</v>
      </c>
      <c r="H7398">
        <v>0</v>
      </c>
      <c r="I7398">
        <v>0</v>
      </c>
      <c r="J7398">
        <v>17</v>
      </c>
      <c r="K7398">
        <v>4</v>
      </c>
      <c r="L7398">
        <v>499082</v>
      </c>
      <c r="M7398">
        <v>7554</v>
      </c>
      <c r="N7398" t="s">
        <v>341</v>
      </c>
      <c r="O7398" t="s">
        <v>355</v>
      </c>
    </row>
    <row r="7399" spans="1:15" x14ac:dyDescent="0.25">
      <c r="A7399" t="s">
        <v>340</v>
      </c>
      <c r="B7399" t="s">
        <v>321</v>
      </c>
      <c r="C7399" t="s">
        <v>96</v>
      </c>
      <c r="D7399">
        <v>54982822</v>
      </c>
      <c r="E7399" t="s">
        <v>151</v>
      </c>
      <c r="F7399" t="s">
        <v>45</v>
      </c>
      <c r="G7399">
        <v>650</v>
      </c>
      <c r="H7399">
        <v>0</v>
      </c>
      <c r="I7399">
        <v>0</v>
      </c>
      <c r="J7399">
        <v>17</v>
      </c>
      <c r="K7399">
        <v>4</v>
      </c>
      <c r="L7399">
        <v>2404306</v>
      </c>
      <c r="M7399">
        <v>7550</v>
      </c>
      <c r="N7399" t="s">
        <v>341</v>
      </c>
      <c r="O7399" t="s">
        <v>355</v>
      </c>
    </row>
    <row r="7400" spans="1:15" x14ac:dyDescent="0.25">
      <c r="A7400" t="s">
        <v>340</v>
      </c>
      <c r="B7400" t="s">
        <v>321</v>
      </c>
      <c r="C7400" t="s">
        <v>96</v>
      </c>
      <c r="D7400">
        <v>54982822</v>
      </c>
      <c r="E7400" t="s">
        <v>151</v>
      </c>
      <c r="F7400" t="s">
        <v>45</v>
      </c>
      <c r="G7400">
        <v>650</v>
      </c>
      <c r="H7400">
        <v>0</v>
      </c>
      <c r="I7400">
        <v>0</v>
      </c>
      <c r="J7400">
        <v>17</v>
      </c>
      <c r="K7400">
        <v>4</v>
      </c>
      <c r="L7400">
        <v>319502</v>
      </c>
      <c r="M7400">
        <v>7553</v>
      </c>
      <c r="N7400" t="s">
        <v>341</v>
      </c>
      <c r="O7400" t="s">
        <v>355</v>
      </c>
    </row>
    <row r="7401" spans="1:15" x14ac:dyDescent="0.25">
      <c r="A7401" t="s">
        <v>340</v>
      </c>
      <c r="B7401" t="s">
        <v>321</v>
      </c>
      <c r="C7401" t="s">
        <v>96</v>
      </c>
      <c r="D7401">
        <v>54982822</v>
      </c>
      <c r="E7401" t="s">
        <v>151</v>
      </c>
      <c r="F7401" t="s">
        <v>45</v>
      </c>
      <c r="G7401">
        <v>650</v>
      </c>
      <c r="H7401">
        <v>0</v>
      </c>
      <c r="I7401">
        <v>0</v>
      </c>
      <c r="J7401">
        <v>17</v>
      </c>
      <c r="K7401">
        <v>4</v>
      </c>
      <c r="L7401">
        <v>2084804</v>
      </c>
      <c r="M7401">
        <v>7554</v>
      </c>
      <c r="N7401" t="s">
        <v>341</v>
      </c>
      <c r="O7401" t="s">
        <v>355</v>
      </c>
    </row>
    <row r="7402" spans="1:15" x14ac:dyDescent="0.25">
      <c r="A7402" t="s">
        <v>340</v>
      </c>
      <c r="B7402" t="s">
        <v>321</v>
      </c>
      <c r="C7402" t="s">
        <v>96</v>
      </c>
      <c r="D7402">
        <v>55477988</v>
      </c>
      <c r="E7402" t="s">
        <v>153</v>
      </c>
      <c r="F7402" t="s">
        <v>45</v>
      </c>
      <c r="G7402">
        <v>650</v>
      </c>
      <c r="H7402">
        <v>0</v>
      </c>
      <c r="I7402">
        <v>0</v>
      </c>
      <c r="J7402">
        <v>17</v>
      </c>
      <c r="K7402">
        <v>4</v>
      </c>
      <c r="L7402">
        <v>2144903</v>
      </c>
      <c r="M7402">
        <v>7550</v>
      </c>
      <c r="N7402" t="s">
        <v>341</v>
      </c>
      <c r="O7402" t="s">
        <v>355</v>
      </c>
    </row>
    <row r="7403" spans="1:15" x14ac:dyDescent="0.25">
      <c r="A7403" t="s">
        <v>340</v>
      </c>
      <c r="B7403" t="s">
        <v>321</v>
      </c>
      <c r="C7403" t="s">
        <v>96</v>
      </c>
      <c r="D7403">
        <v>55477988</v>
      </c>
      <c r="E7403" t="s">
        <v>153</v>
      </c>
      <c r="F7403" t="s">
        <v>45</v>
      </c>
      <c r="G7403">
        <v>650</v>
      </c>
      <c r="H7403">
        <v>0</v>
      </c>
      <c r="I7403">
        <v>0</v>
      </c>
      <c r="J7403">
        <v>17</v>
      </c>
      <c r="K7403">
        <v>4</v>
      </c>
      <c r="L7403">
        <v>134626</v>
      </c>
      <c r="M7403">
        <v>7553</v>
      </c>
      <c r="N7403" t="s">
        <v>341</v>
      </c>
      <c r="O7403" t="s">
        <v>355</v>
      </c>
    </row>
    <row r="7404" spans="1:15" x14ac:dyDescent="0.25">
      <c r="A7404" t="s">
        <v>340</v>
      </c>
      <c r="B7404" t="s">
        <v>321</v>
      </c>
      <c r="C7404" t="s">
        <v>96</v>
      </c>
      <c r="D7404">
        <v>55477988</v>
      </c>
      <c r="E7404" t="s">
        <v>153</v>
      </c>
      <c r="F7404" t="s">
        <v>45</v>
      </c>
      <c r="G7404">
        <v>650</v>
      </c>
      <c r="H7404">
        <v>0</v>
      </c>
      <c r="I7404">
        <v>0</v>
      </c>
      <c r="J7404">
        <v>17</v>
      </c>
      <c r="K7404">
        <v>4</v>
      </c>
      <c r="L7404">
        <v>2010277</v>
      </c>
      <c r="M7404">
        <v>7554</v>
      </c>
      <c r="N7404" t="s">
        <v>341</v>
      </c>
      <c r="O7404" t="s">
        <v>355</v>
      </c>
    </row>
    <row r="7405" spans="1:15" x14ac:dyDescent="0.25">
      <c r="A7405" t="s">
        <v>340</v>
      </c>
      <c r="B7405" t="s">
        <v>321</v>
      </c>
      <c r="C7405" t="s">
        <v>154</v>
      </c>
      <c r="D7405">
        <v>11045218</v>
      </c>
      <c r="E7405" t="s">
        <v>306</v>
      </c>
      <c r="F7405" t="s">
        <v>19</v>
      </c>
      <c r="G7405">
        <v>650</v>
      </c>
      <c r="H7405">
        <v>0</v>
      </c>
      <c r="I7405">
        <v>0</v>
      </c>
      <c r="J7405">
        <v>17</v>
      </c>
      <c r="K7405">
        <v>4</v>
      </c>
      <c r="L7405">
        <v>1837213</v>
      </c>
      <c r="M7405">
        <v>6200</v>
      </c>
      <c r="N7405" t="s">
        <v>341</v>
      </c>
      <c r="O7405" t="s">
        <v>355</v>
      </c>
    </row>
    <row r="7406" spans="1:15" x14ac:dyDescent="0.25">
      <c r="A7406" t="s">
        <v>340</v>
      </c>
      <c r="B7406" t="s">
        <v>321</v>
      </c>
      <c r="C7406" t="s">
        <v>154</v>
      </c>
      <c r="D7406">
        <v>11045218</v>
      </c>
      <c r="E7406" t="s">
        <v>306</v>
      </c>
      <c r="F7406" t="s">
        <v>19</v>
      </c>
      <c r="G7406">
        <v>650</v>
      </c>
      <c r="H7406">
        <v>0</v>
      </c>
      <c r="I7406">
        <v>0</v>
      </c>
      <c r="J7406">
        <v>17</v>
      </c>
      <c r="K7406">
        <v>4</v>
      </c>
      <c r="L7406">
        <v>1837213</v>
      </c>
      <c r="M7406">
        <v>6202</v>
      </c>
      <c r="N7406" t="s">
        <v>341</v>
      </c>
      <c r="O7406" t="s">
        <v>355</v>
      </c>
    </row>
    <row r="7407" spans="1:15" x14ac:dyDescent="0.25">
      <c r="A7407" t="s">
        <v>340</v>
      </c>
      <c r="B7407" t="s">
        <v>321</v>
      </c>
      <c r="C7407" t="s">
        <v>154</v>
      </c>
      <c r="D7407">
        <v>11045218</v>
      </c>
      <c r="E7407" t="s">
        <v>306</v>
      </c>
      <c r="F7407" t="s">
        <v>19</v>
      </c>
      <c r="G7407">
        <v>650</v>
      </c>
      <c r="H7407">
        <v>0</v>
      </c>
      <c r="I7407">
        <v>0</v>
      </c>
      <c r="J7407">
        <v>17</v>
      </c>
      <c r="K7407">
        <v>4</v>
      </c>
      <c r="L7407">
        <v>21993901</v>
      </c>
      <c r="M7407">
        <v>7550</v>
      </c>
      <c r="N7407" t="s">
        <v>341</v>
      </c>
      <c r="O7407" t="s">
        <v>355</v>
      </c>
    </row>
    <row r="7408" spans="1:15" x14ac:dyDescent="0.25">
      <c r="A7408" t="s">
        <v>340</v>
      </c>
      <c r="B7408" t="s">
        <v>321</v>
      </c>
      <c r="C7408" t="s">
        <v>154</v>
      </c>
      <c r="D7408">
        <v>11045218</v>
      </c>
      <c r="E7408" t="s">
        <v>306</v>
      </c>
      <c r="F7408" t="s">
        <v>19</v>
      </c>
      <c r="G7408">
        <v>650</v>
      </c>
      <c r="H7408">
        <v>0</v>
      </c>
      <c r="I7408">
        <v>0</v>
      </c>
      <c r="J7408">
        <v>17</v>
      </c>
      <c r="K7408">
        <v>4</v>
      </c>
      <c r="L7408">
        <v>1781</v>
      </c>
      <c r="M7408">
        <v>7551</v>
      </c>
      <c r="N7408" t="s">
        <v>341</v>
      </c>
      <c r="O7408" t="s">
        <v>355</v>
      </c>
    </row>
    <row r="7409" spans="1:15" x14ac:dyDescent="0.25">
      <c r="A7409" t="s">
        <v>340</v>
      </c>
      <c r="B7409" t="s">
        <v>321</v>
      </c>
      <c r="C7409" t="s">
        <v>154</v>
      </c>
      <c r="D7409">
        <v>11045218</v>
      </c>
      <c r="E7409" t="s">
        <v>306</v>
      </c>
      <c r="F7409" t="s">
        <v>19</v>
      </c>
      <c r="G7409">
        <v>650</v>
      </c>
      <c r="H7409">
        <v>0</v>
      </c>
      <c r="I7409">
        <v>0</v>
      </c>
      <c r="J7409">
        <v>17</v>
      </c>
      <c r="K7409">
        <v>4</v>
      </c>
      <c r="L7409">
        <v>1415423</v>
      </c>
      <c r="M7409">
        <v>7553</v>
      </c>
      <c r="N7409" t="s">
        <v>341</v>
      </c>
      <c r="O7409" t="s">
        <v>355</v>
      </c>
    </row>
    <row r="7410" spans="1:15" x14ac:dyDescent="0.25">
      <c r="A7410" t="s">
        <v>340</v>
      </c>
      <c r="B7410" t="s">
        <v>321</v>
      </c>
      <c r="C7410" t="s">
        <v>154</v>
      </c>
      <c r="D7410">
        <v>11045218</v>
      </c>
      <c r="E7410" t="s">
        <v>306</v>
      </c>
      <c r="F7410" t="s">
        <v>19</v>
      </c>
      <c r="G7410">
        <v>650</v>
      </c>
      <c r="H7410">
        <v>0</v>
      </c>
      <c r="I7410">
        <v>0</v>
      </c>
      <c r="J7410">
        <v>17</v>
      </c>
      <c r="K7410">
        <v>4</v>
      </c>
      <c r="L7410">
        <v>20576697</v>
      </c>
      <c r="M7410">
        <v>7554</v>
      </c>
      <c r="N7410" t="s">
        <v>341</v>
      </c>
      <c r="O7410" t="s">
        <v>355</v>
      </c>
    </row>
    <row r="7411" spans="1:15" x14ac:dyDescent="0.25">
      <c r="A7411" t="s">
        <v>340</v>
      </c>
      <c r="B7411" t="s">
        <v>321</v>
      </c>
      <c r="C7411" t="s">
        <v>154</v>
      </c>
      <c r="D7411">
        <v>51223311</v>
      </c>
      <c r="E7411" t="s">
        <v>164</v>
      </c>
      <c r="F7411" t="s">
        <v>45</v>
      </c>
      <c r="G7411">
        <v>650</v>
      </c>
      <c r="H7411">
        <v>0</v>
      </c>
      <c r="I7411">
        <v>0</v>
      </c>
      <c r="J7411">
        <v>17</v>
      </c>
      <c r="K7411">
        <v>4</v>
      </c>
      <c r="L7411">
        <v>837110</v>
      </c>
      <c r="M7411">
        <v>7550</v>
      </c>
      <c r="N7411" t="s">
        <v>341</v>
      </c>
      <c r="O7411" t="s">
        <v>355</v>
      </c>
    </row>
    <row r="7412" spans="1:15" x14ac:dyDescent="0.25">
      <c r="A7412" t="s">
        <v>340</v>
      </c>
      <c r="B7412" t="s">
        <v>321</v>
      </c>
      <c r="C7412" t="s">
        <v>154</v>
      </c>
      <c r="D7412">
        <v>51223311</v>
      </c>
      <c r="E7412" t="s">
        <v>164</v>
      </c>
      <c r="F7412" t="s">
        <v>45</v>
      </c>
      <c r="G7412">
        <v>650</v>
      </c>
      <c r="H7412">
        <v>0</v>
      </c>
      <c r="I7412">
        <v>0</v>
      </c>
      <c r="J7412">
        <v>17</v>
      </c>
      <c r="K7412">
        <v>4</v>
      </c>
      <c r="L7412">
        <v>41267</v>
      </c>
      <c r="M7412">
        <v>7553</v>
      </c>
      <c r="N7412" t="s">
        <v>341</v>
      </c>
      <c r="O7412" t="s">
        <v>355</v>
      </c>
    </row>
    <row r="7413" spans="1:15" x14ac:dyDescent="0.25">
      <c r="A7413" t="s">
        <v>340</v>
      </c>
      <c r="B7413" t="s">
        <v>321</v>
      </c>
      <c r="C7413" t="s">
        <v>154</v>
      </c>
      <c r="D7413">
        <v>51223311</v>
      </c>
      <c r="E7413" t="s">
        <v>164</v>
      </c>
      <c r="F7413" t="s">
        <v>45</v>
      </c>
      <c r="G7413">
        <v>650</v>
      </c>
      <c r="H7413">
        <v>0</v>
      </c>
      <c r="I7413">
        <v>0</v>
      </c>
      <c r="J7413">
        <v>17</v>
      </c>
      <c r="K7413">
        <v>4</v>
      </c>
      <c r="L7413">
        <v>795843</v>
      </c>
      <c r="M7413">
        <v>7554</v>
      </c>
      <c r="N7413" t="s">
        <v>341</v>
      </c>
      <c r="O7413" t="s">
        <v>355</v>
      </c>
    </row>
    <row r="7414" spans="1:15" x14ac:dyDescent="0.25">
      <c r="A7414" t="s">
        <v>340</v>
      </c>
      <c r="B7414" t="s">
        <v>321</v>
      </c>
      <c r="C7414" t="s">
        <v>154</v>
      </c>
      <c r="D7414">
        <v>51223329</v>
      </c>
      <c r="E7414" t="s">
        <v>165</v>
      </c>
      <c r="F7414" t="s">
        <v>45</v>
      </c>
      <c r="G7414">
        <v>650</v>
      </c>
      <c r="H7414">
        <v>0</v>
      </c>
      <c r="I7414">
        <v>0</v>
      </c>
      <c r="J7414">
        <v>17</v>
      </c>
      <c r="K7414">
        <v>4</v>
      </c>
      <c r="L7414">
        <v>778928</v>
      </c>
      <c r="M7414">
        <v>7550</v>
      </c>
      <c r="N7414" t="s">
        <v>341</v>
      </c>
      <c r="O7414" t="s">
        <v>355</v>
      </c>
    </row>
    <row r="7415" spans="1:15" x14ac:dyDescent="0.25">
      <c r="A7415" t="s">
        <v>340</v>
      </c>
      <c r="B7415" t="s">
        <v>321</v>
      </c>
      <c r="C7415" t="s">
        <v>154</v>
      </c>
      <c r="D7415">
        <v>51223329</v>
      </c>
      <c r="E7415" t="s">
        <v>165</v>
      </c>
      <c r="F7415" t="s">
        <v>45</v>
      </c>
      <c r="G7415">
        <v>650</v>
      </c>
      <c r="H7415">
        <v>0</v>
      </c>
      <c r="I7415">
        <v>0</v>
      </c>
      <c r="J7415">
        <v>17</v>
      </c>
      <c r="K7415">
        <v>4</v>
      </c>
      <c r="L7415">
        <v>37034</v>
      </c>
      <c r="M7415">
        <v>7553</v>
      </c>
      <c r="N7415" t="s">
        <v>341</v>
      </c>
      <c r="O7415" t="s">
        <v>355</v>
      </c>
    </row>
    <row r="7416" spans="1:15" x14ac:dyDescent="0.25">
      <c r="A7416" t="s">
        <v>340</v>
      </c>
      <c r="B7416" t="s">
        <v>321</v>
      </c>
      <c r="C7416" t="s">
        <v>154</v>
      </c>
      <c r="D7416">
        <v>51223329</v>
      </c>
      <c r="E7416" t="s">
        <v>165</v>
      </c>
      <c r="F7416" t="s">
        <v>45</v>
      </c>
      <c r="G7416">
        <v>650</v>
      </c>
      <c r="H7416">
        <v>0</v>
      </c>
      <c r="I7416">
        <v>0</v>
      </c>
      <c r="J7416">
        <v>17</v>
      </c>
      <c r="K7416">
        <v>4</v>
      </c>
      <c r="L7416">
        <v>741894</v>
      </c>
      <c r="M7416">
        <v>7554</v>
      </c>
      <c r="N7416" t="s">
        <v>341</v>
      </c>
      <c r="O7416" t="s">
        <v>355</v>
      </c>
    </row>
    <row r="7417" spans="1:15" x14ac:dyDescent="0.25">
      <c r="A7417" t="s">
        <v>340</v>
      </c>
      <c r="B7417" t="s">
        <v>321</v>
      </c>
      <c r="C7417" t="s">
        <v>166</v>
      </c>
      <c r="D7417">
        <v>11045226</v>
      </c>
      <c r="E7417" t="s">
        <v>307</v>
      </c>
      <c r="F7417" t="s">
        <v>19</v>
      </c>
      <c r="G7417">
        <v>650</v>
      </c>
      <c r="H7417">
        <v>0</v>
      </c>
      <c r="I7417">
        <v>0</v>
      </c>
      <c r="J7417">
        <v>17</v>
      </c>
      <c r="K7417">
        <v>4</v>
      </c>
      <c r="L7417">
        <v>904102</v>
      </c>
      <c r="M7417">
        <v>6200</v>
      </c>
      <c r="N7417" t="s">
        <v>341</v>
      </c>
      <c r="O7417" t="s">
        <v>355</v>
      </c>
    </row>
    <row r="7418" spans="1:15" x14ac:dyDescent="0.25">
      <c r="A7418" t="s">
        <v>340</v>
      </c>
      <c r="B7418" t="s">
        <v>321</v>
      </c>
      <c r="C7418" t="s">
        <v>166</v>
      </c>
      <c r="D7418">
        <v>11045226</v>
      </c>
      <c r="E7418" t="s">
        <v>307</v>
      </c>
      <c r="F7418" t="s">
        <v>19</v>
      </c>
      <c r="G7418">
        <v>650</v>
      </c>
      <c r="H7418">
        <v>0</v>
      </c>
      <c r="I7418">
        <v>0</v>
      </c>
      <c r="J7418">
        <v>17</v>
      </c>
      <c r="K7418">
        <v>4</v>
      </c>
      <c r="L7418">
        <v>904102</v>
      </c>
      <c r="M7418">
        <v>6202</v>
      </c>
      <c r="N7418" t="s">
        <v>341</v>
      </c>
      <c r="O7418" t="s">
        <v>355</v>
      </c>
    </row>
    <row r="7419" spans="1:15" x14ac:dyDescent="0.25">
      <c r="A7419" t="s">
        <v>340</v>
      </c>
      <c r="B7419" t="s">
        <v>321</v>
      </c>
      <c r="C7419" t="s">
        <v>166</v>
      </c>
      <c r="D7419">
        <v>11045226</v>
      </c>
      <c r="E7419" t="s">
        <v>307</v>
      </c>
      <c r="F7419" t="s">
        <v>19</v>
      </c>
      <c r="G7419">
        <v>650</v>
      </c>
      <c r="H7419">
        <v>0</v>
      </c>
      <c r="I7419">
        <v>0</v>
      </c>
      <c r="J7419">
        <v>17</v>
      </c>
      <c r="K7419">
        <v>4</v>
      </c>
      <c r="L7419">
        <v>14662972</v>
      </c>
      <c r="M7419">
        <v>7550</v>
      </c>
      <c r="N7419" t="s">
        <v>341</v>
      </c>
      <c r="O7419" t="s">
        <v>355</v>
      </c>
    </row>
    <row r="7420" spans="1:15" x14ac:dyDescent="0.25">
      <c r="A7420" t="s">
        <v>340</v>
      </c>
      <c r="B7420" t="s">
        <v>321</v>
      </c>
      <c r="C7420" t="s">
        <v>166</v>
      </c>
      <c r="D7420">
        <v>11045226</v>
      </c>
      <c r="E7420" t="s">
        <v>307</v>
      </c>
      <c r="F7420" t="s">
        <v>19</v>
      </c>
      <c r="G7420">
        <v>650</v>
      </c>
      <c r="H7420">
        <v>0</v>
      </c>
      <c r="I7420">
        <v>0</v>
      </c>
      <c r="J7420">
        <v>17</v>
      </c>
      <c r="K7420">
        <v>4</v>
      </c>
      <c r="L7420">
        <v>405278</v>
      </c>
      <c r="M7420">
        <v>7552</v>
      </c>
      <c r="N7420" t="s">
        <v>341</v>
      </c>
      <c r="O7420" t="s">
        <v>355</v>
      </c>
    </row>
    <row r="7421" spans="1:15" x14ac:dyDescent="0.25">
      <c r="A7421" t="s">
        <v>340</v>
      </c>
      <c r="B7421" t="s">
        <v>321</v>
      </c>
      <c r="C7421" t="s">
        <v>166</v>
      </c>
      <c r="D7421">
        <v>11045226</v>
      </c>
      <c r="E7421" t="s">
        <v>307</v>
      </c>
      <c r="F7421" t="s">
        <v>19</v>
      </c>
      <c r="G7421">
        <v>650</v>
      </c>
      <c r="H7421">
        <v>0</v>
      </c>
      <c r="I7421">
        <v>0</v>
      </c>
      <c r="J7421">
        <v>17</v>
      </c>
      <c r="K7421">
        <v>4</v>
      </c>
      <c r="L7421">
        <v>1585537</v>
      </c>
      <c r="M7421">
        <v>7553</v>
      </c>
      <c r="N7421" t="s">
        <v>341</v>
      </c>
      <c r="O7421" t="s">
        <v>355</v>
      </c>
    </row>
    <row r="7422" spans="1:15" x14ac:dyDescent="0.25">
      <c r="A7422" t="s">
        <v>340</v>
      </c>
      <c r="B7422" t="s">
        <v>321</v>
      </c>
      <c r="C7422" t="s">
        <v>166</v>
      </c>
      <c r="D7422">
        <v>11045226</v>
      </c>
      <c r="E7422" t="s">
        <v>307</v>
      </c>
      <c r="F7422" t="s">
        <v>19</v>
      </c>
      <c r="G7422">
        <v>650</v>
      </c>
      <c r="H7422">
        <v>0</v>
      </c>
      <c r="I7422">
        <v>0</v>
      </c>
      <c r="J7422">
        <v>17</v>
      </c>
      <c r="K7422">
        <v>4</v>
      </c>
      <c r="L7422">
        <v>12672157</v>
      </c>
      <c r="M7422">
        <v>7554</v>
      </c>
      <c r="N7422" t="s">
        <v>341</v>
      </c>
      <c r="O7422" t="s">
        <v>355</v>
      </c>
    </row>
    <row r="7423" spans="1:15" x14ac:dyDescent="0.25">
      <c r="A7423" t="s">
        <v>340</v>
      </c>
      <c r="B7423" t="s">
        <v>321</v>
      </c>
      <c r="C7423" t="s">
        <v>174</v>
      </c>
      <c r="D7423">
        <v>11045234</v>
      </c>
      <c r="E7423" t="s">
        <v>308</v>
      </c>
      <c r="F7423" t="s">
        <v>19</v>
      </c>
      <c r="G7423">
        <v>650</v>
      </c>
      <c r="H7423">
        <v>0</v>
      </c>
      <c r="I7423">
        <v>0</v>
      </c>
      <c r="J7423">
        <v>17</v>
      </c>
      <c r="K7423">
        <v>4</v>
      </c>
      <c r="L7423">
        <v>76192</v>
      </c>
      <c r="M7423">
        <v>6200</v>
      </c>
      <c r="N7423" t="s">
        <v>341</v>
      </c>
      <c r="O7423" t="s">
        <v>355</v>
      </c>
    </row>
    <row r="7424" spans="1:15" x14ac:dyDescent="0.25">
      <c r="A7424" t="s">
        <v>340</v>
      </c>
      <c r="B7424" t="s">
        <v>321</v>
      </c>
      <c r="C7424" t="s">
        <v>174</v>
      </c>
      <c r="D7424">
        <v>11045234</v>
      </c>
      <c r="E7424" t="s">
        <v>308</v>
      </c>
      <c r="F7424" t="s">
        <v>19</v>
      </c>
      <c r="G7424">
        <v>650</v>
      </c>
      <c r="H7424">
        <v>0</v>
      </c>
      <c r="I7424">
        <v>0</v>
      </c>
      <c r="J7424">
        <v>17</v>
      </c>
      <c r="K7424">
        <v>4</v>
      </c>
      <c r="L7424">
        <v>76192</v>
      </c>
      <c r="M7424">
        <v>6201</v>
      </c>
      <c r="N7424" t="s">
        <v>341</v>
      </c>
      <c r="O7424" t="s">
        <v>355</v>
      </c>
    </row>
    <row r="7425" spans="1:15" x14ac:dyDescent="0.25">
      <c r="A7425" t="s">
        <v>340</v>
      </c>
      <c r="B7425" t="s">
        <v>321</v>
      </c>
      <c r="C7425" t="s">
        <v>174</v>
      </c>
      <c r="D7425">
        <v>11045234</v>
      </c>
      <c r="E7425" t="s">
        <v>308</v>
      </c>
      <c r="F7425" t="s">
        <v>19</v>
      </c>
      <c r="G7425">
        <v>650</v>
      </c>
      <c r="H7425">
        <v>0</v>
      </c>
      <c r="I7425">
        <v>0</v>
      </c>
      <c r="J7425">
        <v>17</v>
      </c>
      <c r="K7425">
        <v>4</v>
      </c>
      <c r="L7425">
        <v>12242960</v>
      </c>
      <c r="M7425">
        <v>7550</v>
      </c>
      <c r="N7425" t="s">
        <v>341</v>
      </c>
      <c r="O7425" t="s">
        <v>355</v>
      </c>
    </row>
    <row r="7426" spans="1:15" x14ac:dyDescent="0.25">
      <c r="A7426" t="s">
        <v>340</v>
      </c>
      <c r="B7426" t="s">
        <v>321</v>
      </c>
      <c r="C7426" t="s">
        <v>174</v>
      </c>
      <c r="D7426">
        <v>11045234</v>
      </c>
      <c r="E7426" t="s">
        <v>308</v>
      </c>
      <c r="F7426" t="s">
        <v>19</v>
      </c>
      <c r="G7426">
        <v>650</v>
      </c>
      <c r="H7426">
        <v>0</v>
      </c>
      <c r="I7426">
        <v>0</v>
      </c>
      <c r="J7426">
        <v>17</v>
      </c>
      <c r="K7426">
        <v>4</v>
      </c>
      <c r="L7426">
        <v>811494</v>
      </c>
      <c r="M7426">
        <v>7553</v>
      </c>
      <c r="N7426" t="s">
        <v>341</v>
      </c>
      <c r="O7426" t="s">
        <v>355</v>
      </c>
    </row>
    <row r="7427" spans="1:15" x14ac:dyDescent="0.25">
      <c r="A7427" t="s">
        <v>340</v>
      </c>
      <c r="B7427" t="s">
        <v>321</v>
      </c>
      <c r="C7427" t="s">
        <v>174</v>
      </c>
      <c r="D7427">
        <v>11045234</v>
      </c>
      <c r="E7427" t="s">
        <v>308</v>
      </c>
      <c r="F7427" t="s">
        <v>19</v>
      </c>
      <c r="G7427">
        <v>650</v>
      </c>
      <c r="H7427">
        <v>0</v>
      </c>
      <c r="I7427">
        <v>0</v>
      </c>
      <c r="J7427">
        <v>17</v>
      </c>
      <c r="K7427">
        <v>4</v>
      </c>
      <c r="L7427">
        <v>11431466</v>
      </c>
      <c r="M7427">
        <v>7554</v>
      </c>
      <c r="N7427" t="s">
        <v>341</v>
      </c>
      <c r="O7427" t="s">
        <v>355</v>
      </c>
    </row>
    <row r="7428" spans="1:15" x14ac:dyDescent="0.25">
      <c r="A7428" t="s">
        <v>340</v>
      </c>
      <c r="B7428" t="s">
        <v>321</v>
      </c>
      <c r="C7428" t="s">
        <v>179</v>
      </c>
      <c r="D7428">
        <v>11042686</v>
      </c>
      <c r="E7428" t="s">
        <v>180</v>
      </c>
      <c r="F7428" t="s">
        <v>19</v>
      </c>
      <c r="G7428">
        <v>650</v>
      </c>
      <c r="H7428">
        <v>0</v>
      </c>
      <c r="I7428">
        <v>0</v>
      </c>
      <c r="J7428">
        <v>17</v>
      </c>
      <c r="K7428">
        <v>4</v>
      </c>
      <c r="L7428">
        <v>1502133</v>
      </c>
      <c r="M7428">
        <v>7550</v>
      </c>
      <c r="N7428" t="s">
        <v>341</v>
      </c>
      <c r="O7428" t="s">
        <v>355</v>
      </c>
    </row>
    <row r="7429" spans="1:15" x14ac:dyDescent="0.25">
      <c r="A7429" t="s">
        <v>340</v>
      </c>
      <c r="B7429" t="s">
        <v>321</v>
      </c>
      <c r="C7429" t="s">
        <v>179</v>
      </c>
      <c r="D7429">
        <v>11042686</v>
      </c>
      <c r="E7429" t="s">
        <v>180</v>
      </c>
      <c r="F7429" t="s">
        <v>19</v>
      </c>
      <c r="G7429">
        <v>650</v>
      </c>
      <c r="H7429">
        <v>0</v>
      </c>
      <c r="I7429">
        <v>0</v>
      </c>
      <c r="J7429">
        <v>17</v>
      </c>
      <c r="K7429">
        <v>4</v>
      </c>
      <c r="L7429">
        <v>266433</v>
      </c>
      <c r="M7429">
        <v>7553</v>
      </c>
      <c r="N7429" t="s">
        <v>341</v>
      </c>
      <c r="O7429" t="s">
        <v>355</v>
      </c>
    </row>
    <row r="7430" spans="1:15" x14ac:dyDescent="0.25">
      <c r="A7430" t="s">
        <v>340</v>
      </c>
      <c r="B7430" t="s">
        <v>321</v>
      </c>
      <c r="C7430" t="s">
        <v>179</v>
      </c>
      <c r="D7430">
        <v>11042686</v>
      </c>
      <c r="E7430" t="s">
        <v>180</v>
      </c>
      <c r="F7430" t="s">
        <v>19</v>
      </c>
      <c r="G7430">
        <v>650</v>
      </c>
      <c r="H7430">
        <v>0</v>
      </c>
      <c r="I7430">
        <v>0</v>
      </c>
      <c r="J7430">
        <v>17</v>
      </c>
      <c r="K7430">
        <v>4</v>
      </c>
      <c r="L7430">
        <v>1235700</v>
      </c>
      <c r="M7430">
        <v>7554</v>
      </c>
      <c r="N7430" t="s">
        <v>341</v>
      </c>
      <c r="O7430" t="s">
        <v>355</v>
      </c>
    </row>
    <row r="7431" spans="1:15" x14ac:dyDescent="0.25">
      <c r="A7431" t="s">
        <v>340</v>
      </c>
      <c r="B7431" t="s">
        <v>321</v>
      </c>
      <c r="C7431" t="s">
        <v>181</v>
      </c>
      <c r="D7431">
        <v>11044088</v>
      </c>
      <c r="E7431" t="s">
        <v>184</v>
      </c>
      <c r="F7431" t="s">
        <v>19</v>
      </c>
      <c r="G7431">
        <v>650</v>
      </c>
      <c r="H7431">
        <v>0</v>
      </c>
      <c r="I7431">
        <v>0</v>
      </c>
      <c r="J7431">
        <v>17</v>
      </c>
      <c r="K7431">
        <v>4</v>
      </c>
      <c r="L7431">
        <v>1675433</v>
      </c>
      <c r="M7431">
        <v>7550</v>
      </c>
      <c r="N7431" t="s">
        <v>341</v>
      </c>
      <c r="O7431" t="s">
        <v>355</v>
      </c>
    </row>
    <row r="7432" spans="1:15" x14ac:dyDescent="0.25">
      <c r="A7432" t="s">
        <v>340</v>
      </c>
      <c r="B7432" t="s">
        <v>321</v>
      </c>
      <c r="C7432" t="s">
        <v>181</v>
      </c>
      <c r="D7432">
        <v>11044088</v>
      </c>
      <c r="E7432" t="s">
        <v>184</v>
      </c>
      <c r="F7432" t="s">
        <v>19</v>
      </c>
      <c r="G7432">
        <v>650</v>
      </c>
      <c r="H7432">
        <v>0</v>
      </c>
      <c r="I7432">
        <v>0</v>
      </c>
      <c r="J7432">
        <v>17</v>
      </c>
      <c r="K7432">
        <v>4</v>
      </c>
      <c r="L7432">
        <v>140459</v>
      </c>
      <c r="M7432">
        <v>7553</v>
      </c>
      <c r="N7432" t="s">
        <v>341</v>
      </c>
      <c r="O7432" t="s">
        <v>355</v>
      </c>
    </row>
    <row r="7433" spans="1:15" x14ac:dyDescent="0.25">
      <c r="A7433" t="s">
        <v>340</v>
      </c>
      <c r="B7433" t="s">
        <v>321</v>
      </c>
      <c r="C7433" t="s">
        <v>181</v>
      </c>
      <c r="D7433">
        <v>11044088</v>
      </c>
      <c r="E7433" t="s">
        <v>184</v>
      </c>
      <c r="F7433" t="s">
        <v>19</v>
      </c>
      <c r="G7433">
        <v>650</v>
      </c>
      <c r="H7433">
        <v>0</v>
      </c>
      <c r="I7433">
        <v>0</v>
      </c>
      <c r="J7433">
        <v>17</v>
      </c>
      <c r="K7433">
        <v>4</v>
      </c>
      <c r="L7433">
        <v>1534974</v>
      </c>
      <c r="M7433">
        <v>7554</v>
      </c>
      <c r="N7433" t="s">
        <v>341</v>
      </c>
      <c r="O7433" t="s">
        <v>355</v>
      </c>
    </row>
    <row r="7434" spans="1:15" x14ac:dyDescent="0.25">
      <c r="A7434" t="s">
        <v>340</v>
      </c>
      <c r="B7434" t="s">
        <v>321</v>
      </c>
      <c r="C7434" t="s">
        <v>181</v>
      </c>
      <c r="D7434">
        <v>11045242</v>
      </c>
      <c r="E7434" t="s">
        <v>309</v>
      </c>
      <c r="F7434" t="s">
        <v>19</v>
      </c>
      <c r="G7434">
        <v>650</v>
      </c>
      <c r="H7434">
        <v>0</v>
      </c>
      <c r="I7434">
        <v>0</v>
      </c>
      <c r="J7434">
        <v>17</v>
      </c>
      <c r="K7434">
        <v>4</v>
      </c>
      <c r="L7434">
        <v>146571</v>
      </c>
      <c r="M7434">
        <v>6200</v>
      </c>
      <c r="N7434" t="s">
        <v>341</v>
      </c>
      <c r="O7434" t="s">
        <v>355</v>
      </c>
    </row>
    <row r="7435" spans="1:15" x14ac:dyDescent="0.25">
      <c r="A7435" t="s">
        <v>340</v>
      </c>
      <c r="B7435" t="s">
        <v>321</v>
      </c>
      <c r="C7435" t="s">
        <v>181</v>
      </c>
      <c r="D7435">
        <v>11045242</v>
      </c>
      <c r="E7435" t="s">
        <v>309</v>
      </c>
      <c r="F7435" t="s">
        <v>19</v>
      </c>
      <c r="G7435">
        <v>650</v>
      </c>
      <c r="H7435">
        <v>0</v>
      </c>
      <c r="I7435">
        <v>0</v>
      </c>
      <c r="J7435">
        <v>17</v>
      </c>
      <c r="K7435">
        <v>4</v>
      </c>
      <c r="L7435">
        <v>146571</v>
      </c>
      <c r="M7435">
        <v>6201</v>
      </c>
      <c r="N7435" t="s">
        <v>341</v>
      </c>
      <c r="O7435" t="s">
        <v>355</v>
      </c>
    </row>
    <row r="7436" spans="1:15" x14ac:dyDescent="0.25">
      <c r="A7436" t="s">
        <v>340</v>
      </c>
      <c r="B7436" t="s">
        <v>321</v>
      </c>
      <c r="C7436" t="s">
        <v>181</v>
      </c>
      <c r="D7436">
        <v>11045242</v>
      </c>
      <c r="E7436" t="s">
        <v>309</v>
      </c>
      <c r="F7436" t="s">
        <v>19</v>
      </c>
      <c r="G7436">
        <v>650</v>
      </c>
      <c r="H7436">
        <v>0</v>
      </c>
      <c r="I7436">
        <v>0</v>
      </c>
      <c r="J7436">
        <v>17</v>
      </c>
      <c r="K7436">
        <v>4</v>
      </c>
      <c r="L7436">
        <v>9446080</v>
      </c>
      <c r="M7436">
        <v>7550</v>
      </c>
      <c r="N7436" t="s">
        <v>341</v>
      </c>
      <c r="O7436" t="s">
        <v>355</v>
      </c>
    </row>
    <row r="7437" spans="1:15" x14ac:dyDescent="0.25">
      <c r="A7437" t="s">
        <v>340</v>
      </c>
      <c r="B7437" t="s">
        <v>321</v>
      </c>
      <c r="C7437" t="s">
        <v>181</v>
      </c>
      <c r="D7437">
        <v>11045242</v>
      </c>
      <c r="E7437" t="s">
        <v>309</v>
      </c>
      <c r="F7437" t="s">
        <v>19</v>
      </c>
      <c r="G7437">
        <v>650</v>
      </c>
      <c r="H7437">
        <v>0</v>
      </c>
      <c r="I7437">
        <v>0</v>
      </c>
      <c r="J7437">
        <v>17</v>
      </c>
      <c r="K7437">
        <v>4</v>
      </c>
      <c r="L7437">
        <v>602856</v>
      </c>
      <c r="M7437">
        <v>7553</v>
      </c>
      <c r="N7437" t="s">
        <v>341</v>
      </c>
      <c r="O7437" t="s">
        <v>355</v>
      </c>
    </row>
    <row r="7438" spans="1:15" x14ac:dyDescent="0.25">
      <c r="A7438" t="s">
        <v>340</v>
      </c>
      <c r="B7438" t="s">
        <v>321</v>
      </c>
      <c r="C7438" t="s">
        <v>181</v>
      </c>
      <c r="D7438">
        <v>11045242</v>
      </c>
      <c r="E7438" t="s">
        <v>309</v>
      </c>
      <c r="F7438" t="s">
        <v>19</v>
      </c>
      <c r="G7438">
        <v>650</v>
      </c>
      <c r="H7438">
        <v>0</v>
      </c>
      <c r="I7438">
        <v>0</v>
      </c>
      <c r="J7438">
        <v>17</v>
      </c>
      <c r="K7438">
        <v>4</v>
      </c>
      <c r="L7438">
        <v>8843224</v>
      </c>
      <c r="M7438">
        <v>7554</v>
      </c>
      <c r="N7438" t="s">
        <v>341</v>
      </c>
      <c r="O7438" t="s">
        <v>355</v>
      </c>
    </row>
    <row r="7439" spans="1:15" x14ac:dyDescent="0.25">
      <c r="A7439" t="s">
        <v>340</v>
      </c>
      <c r="B7439" t="s">
        <v>321</v>
      </c>
      <c r="C7439" t="s">
        <v>188</v>
      </c>
      <c r="D7439">
        <v>11045333</v>
      </c>
      <c r="E7439" t="s">
        <v>310</v>
      </c>
      <c r="F7439" t="s">
        <v>19</v>
      </c>
      <c r="G7439">
        <v>650</v>
      </c>
      <c r="H7439">
        <v>0</v>
      </c>
      <c r="I7439">
        <v>0</v>
      </c>
      <c r="J7439">
        <v>17</v>
      </c>
      <c r="K7439">
        <v>4</v>
      </c>
      <c r="L7439">
        <v>1409553</v>
      </c>
      <c r="M7439">
        <v>6200</v>
      </c>
      <c r="N7439" t="s">
        <v>341</v>
      </c>
      <c r="O7439" t="s">
        <v>355</v>
      </c>
    </row>
    <row r="7440" spans="1:15" x14ac:dyDescent="0.25">
      <c r="A7440" t="s">
        <v>340</v>
      </c>
      <c r="B7440" t="s">
        <v>321</v>
      </c>
      <c r="C7440" t="s">
        <v>188</v>
      </c>
      <c r="D7440">
        <v>11045333</v>
      </c>
      <c r="E7440" t="s">
        <v>310</v>
      </c>
      <c r="F7440" t="s">
        <v>19</v>
      </c>
      <c r="G7440">
        <v>650</v>
      </c>
      <c r="H7440">
        <v>0</v>
      </c>
      <c r="I7440">
        <v>0</v>
      </c>
      <c r="J7440">
        <v>17</v>
      </c>
      <c r="K7440">
        <v>4</v>
      </c>
      <c r="L7440">
        <v>223000</v>
      </c>
      <c r="M7440">
        <v>6201</v>
      </c>
      <c r="N7440" t="s">
        <v>341</v>
      </c>
      <c r="O7440" t="s">
        <v>355</v>
      </c>
    </row>
    <row r="7441" spans="1:15" x14ac:dyDescent="0.25">
      <c r="A7441" t="s">
        <v>340</v>
      </c>
      <c r="B7441" t="s">
        <v>321</v>
      </c>
      <c r="C7441" t="s">
        <v>188</v>
      </c>
      <c r="D7441">
        <v>11045333</v>
      </c>
      <c r="E7441" t="s">
        <v>310</v>
      </c>
      <c r="F7441" t="s">
        <v>19</v>
      </c>
      <c r="G7441">
        <v>650</v>
      </c>
      <c r="H7441">
        <v>0</v>
      </c>
      <c r="I7441">
        <v>0</v>
      </c>
      <c r="J7441">
        <v>17</v>
      </c>
      <c r="K7441">
        <v>4</v>
      </c>
      <c r="L7441">
        <v>1186553</v>
      </c>
      <c r="M7441">
        <v>6202</v>
      </c>
      <c r="N7441" t="s">
        <v>341</v>
      </c>
      <c r="O7441" t="s">
        <v>355</v>
      </c>
    </row>
    <row r="7442" spans="1:15" x14ac:dyDescent="0.25">
      <c r="A7442" t="s">
        <v>340</v>
      </c>
      <c r="B7442" t="s">
        <v>321</v>
      </c>
      <c r="C7442" t="s">
        <v>188</v>
      </c>
      <c r="D7442">
        <v>11045333</v>
      </c>
      <c r="E7442" t="s">
        <v>310</v>
      </c>
      <c r="F7442" t="s">
        <v>19</v>
      </c>
      <c r="G7442">
        <v>650</v>
      </c>
      <c r="H7442">
        <v>0</v>
      </c>
      <c r="I7442">
        <v>0</v>
      </c>
      <c r="J7442">
        <v>17</v>
      </c>
      <c r="K7442">
        <v>4</v>
      </c>
      <c r="L7442">
        <v>30926193</v>
      </c>
      <c r="M7442">
        <v>7550</v>
      </c>
      <c r="N7442" t="s">
        <v>341</v>
      </c>
      <c r="O7442" t="s">
        <v>355</v>
      </c>
    </row>
    <row r="7443" spans="1:15" x14ac:dyDescent="0.25">
      <c r="A7443" t="s">
        <v>340</v>
      </c>
      <c r="B7443" t="s">
        <v>321</v>
      </c>
      <c r="C7443" t="s">
        <v>188</v>
      </c>
      <c r="D7443">
        <v>11045333</v>
      </c>
      <c r="E7443" t="s">
        <v>310</v>
      </c>
      <c r="F7443" t="s">
        <v>19</v>
      </c>
      <c r="G7443">
        <v>650</v>
      </c>
      <c r="H7443">
        <v>0</v>
      </c>
      <c r="I7443">
        <v>0</v>
      </c>
      <c r="J7443">
        <v>17</v>
      </c>
      <c r="K7443">
        <v>4</v>
      </c>
      <c r="L7443">
        <v>2339781</v>
      </c>
      <c r="M7443">
        <v>7553</v>
      </c>
      <c r="N7443" t="s">
        <v>341</v>
      </c>
      <c r="O7443" t="s">
        <v>355</v>
      </c>
    </row>
    <row r="7444" spans="1:15" x14ac:dyDescent="0.25">
      <c r="A7444" t="s">
        <v>340</v>
      </c>
      <c r="B7444" t="s">
        <v>321</v>
      </c>
      <c r="C7444" t="s">
        <v>188</v>
      </c>
      <c r="D7444">
        <v>11045333</v>
      </c>
      <c r="E7444" t="s">
        <v>310</v>
      </c>
      <c r="F7444" t="s">
        <v>19</v>
      </c>
      <c r="G7444">
        <v>650</v>
      </c>
      <c r="H7444">
        <v>0</v>
      </c>
      <c r="I7444">
        <v>0</v>
      </c>
      <c r="J7444">
        <v>17</v>
      </c>
      <c r="K7444">
        <v>4</v>
      </c>
      <c r="L7444">
        <v>28586412</v>
      </c>
      <c r="M7444">
        <v>7554</v>
      </c>
      <c r="N7444" t="s">
        <v>341</v>
      </c>
      <c r="O7444" t="s">
        <v>355</v>
      </c>
    </row>
    <row r="7445" spans="1:15" x14ac:dyDescent="0.25">
      <c r="A7445" t="s">
        <v>340</v>
      </c>
      <c r="B7445" t="s">
        <v>321</v>
      </c>
      <c r="C7445" t="s">
        <v>188</v>
      </c>
      <c r="D7445">
        <v>13317037</v>
      </c>
      <c r="E7445" t="s">
        <v>199</v>
      </c>
      <c r="F7445" t="s">
        <v>45</v>
      </c>
      <c r="G7445">
        <v>650</v>
      </c>
      <c r="H7445">
        <v>0</v>
      </c>
      <c r="I7445">
        <v>0</v>
      </c>
      <c r="J7445">
        <v>17</v>
      </c>
      <c r="K7445">
        <v>4</v>
      </c>
      <c r="L7445">
        <v>448628</v>
      </c>
      <c r="M7445">
        <v>7550</v>
      </c>
      <c r="N7445" t="s">
        <v>341</v>
      </c>
      <c r="O7445" t="s">
        <v>355</v>
      </c>
    </row>
    <row r="7446" spans="1:15" x14ac:dyDescent="0.25">
      <c r="A7446" t="s">
        <v>340</v>
      </c>
      <c r="B7446" t="s">
        <v>321</v>
      </c>
      <c r="C7446" t="s">
        <v>188</v>
      </c>
      <c r="D7446">
        <v>13317037</v>
      </c>
      <c r="E7446" t="s">
        <v>199</v>
      </c>
      <c r="F7446" t="s">
        <v>45</v>
      </c>
      <c r="G7446">
        <v>650</v>
      </c>
      <c r="H7446">
        <v>0</v>
      </c>
      <c r="I7446">
        <v>0</v>
      </c>
      <c r="J7446">
        <v>17</v>
      </c>
      <c r="K7446">
        <v>4</v>
      </c>
      <c r="L7446">
        <v>448628</v>
      </c>
      <c r="M7446">
        <v>7554</v>
      </c>
      <c r="N7446" t="s">
        <v>341</v>
      </c>
      <c r="O7446" t="s">
        <v>355</v>
      </c>
    </row>
    <row r="7447" spans="1:15" x14ac:dyDescent="0.25">
      <c r="A7447" t="s">
        <v>340</v>
      </c>
      <c r="B7447" t="s">
        <v>321</v>
      </c>
      <c r="C7447" t="s">
        <v>188</v>
      </c>
      <c r="D7447">
        <v>26370254</v>
      </c>
      <c r="E7447" t="s">
        <v>200</v>
      </c>
      <c r="F7447" t="s">
        <v>45</v>
      </c>
      <c r="G7447">
        <v>650</v>
      </c>
      <c r="H7447">
        <v>0</v>
      </c>
      <c r="I7447">
        <v>0</v>
      </c>
      <c r="J7447">
        <v>17</v>
      </c>
      <c r="K7447">
        <v>4</v>
      </c>
      <c r="L7447">
        <v>1387077</v>
      </c>
      <c r="M7447">
        <v>7550</v>
      </c>
      <c r="N7447" t="s">
        <v>341</v>
      </c>
      <c r="O7447" t="s">
        <v>355</v>
      </c>
    </row>
    <row r="7448" spans="1:15" x14ac:dyDescent="0.25">
      <c r="A7448" t="s">
        <v>340</v>
      </c>
      <c r="B7448" t="s">
        <v>321</v>
      </c>
      <c r="C7448" t="s">
        <v>188</v>
      </c>
      <c r="D7448">
        <v>26370254</v>
      </c>
      <c r="E7448" t="s">
        <v>200</v>
      </c>
      <c r="F7448" t="s">
        <v>45</v>
      </c>
      <c r="G7448">
        <v>650</v>
      </c>
      <c r="H7448">
        <v>0</v>
      </c>
      <c r="I7448">
        <v>0</v>
      </c>
      <c r="J7448">
        <v>17</v>
      </c>
      <c r="K7448">
        <v>4</v>
      </c>
      <c r="L7448">
        <v>126958</v>
      </c>
      <c r="M7448">
        <v>7553</v>
      </c>
      <c r="N7448" t="s">
        <v>341</v>
      </c>
      <c r="O7448" t="s">
        <v>355</v>
      </c>
    </row>
    <row r="7449" spans="1:15" x14ac:dyDescent="0.25">
      <c r="A7449" t="s">
        <v>340</v>
      </c>
      <c r="B7449" t="s">
        <v>321</v>
      </c>
      <c r="C7449" t="s">
        <v>188</v>
      </c>
      <c r="D7449">
        <v>26370254</v>
      </c>
      <c r="E7449" t="s">
        <v>200</v>
      </c>
      <c r="F7449" t="s">
        <v>45</v>
      </c>
      <c r="G7449">
        <v>650</v>
      </c>
      <c r="H7449">
        <v>0</v>
      </c>
      <c r="I7449">
        <v>0</v>
      </c>
      <c r="J7449">
        <v>17</v>
      </c>
      <c r="K7449">
        <v>4</v>
      </c>
      <c r="L7449">
        <v>1260119</v>
      </c>
      <c r="M7449">
        <v>7554</v>
      </c>
      <c r="N7449" t="s">
        <v>341</v>
      </c>
      <c r="O7449" t="s">
        <v>355</v>
      </c>
    </row>
    <row r="7450" spans="1:15" x14ac:dyDescent="0.25">
      <c r="A7450" t="s">
        <v>340</v>
      </c>
      <c r="B7450" t="s">
        <v>321</v>
      </c>
      <c r="C7450" t="s">
        <v>188</v>
      </c>
      <c r="D7450">
        <v>51224921</v>
      </c>
      <c r="E7450" t="s">
        <v>287</v>
      </c>
      <c r="F7450" t="s">
        <v>45</v>
      </c>
      <c r="G7450">
        <v>650</v>
      </c>
      <c r="H7450">
        <v>0</v>
      </c>
      <c r="I7450">
        <v>0</v>
      </c>
      <c r="J7450">
        <v>17</v>
      </c>
      <c r="K7450">
        <v>4</v>
      </c>
      <c r="L7450">
        <v>743967</v>
      </c>
      <c r="M7450">
        <v>7550</v>
      </c>
      <c r="N7450" t="s">
        <v>341</v>
      </c>
      <c r="O7450" t="s">
        <v>355</v>
      </c>
    </row>
    <row r="7451" spans="1:15" x14ac:dyDescent="0.25">
      <c r="A7451" t="s">
        <v>340</v>
      </c>
      <c r="B7451" t="s">
        <v>321</v>
      </c>
      <c r="C7451" t="s">
        <v>188</v>
      </c>
      <c r="D7451">
        <v>51224921</v>
      </c>
      <c r="E7451" t="s">
        <v>287</v>
      </c>
      <c r="F7451" t="s">
        <v>45</v>
      </c>
      <c r="G7451">
        <v>650</v>
      </c>
      <c r="H7451">
        <v>0</v>
      </c>
      <c r="I7451">
        <v>0</v>
      </c>
      <c r="J7451">
        <v>17</v>
      </c>
      <c r="K7451">
        <v>4</v>
      </c>
      <c r="L7451">
        <v>18809</v>
      </c>
      <c r="M7451">
        <v>7553</v>
      </c>
      <c r="N7451" t="s">
        <v>341</v>
      </c>
      <c r="O7451" t="s">
        <v>355</v>
      </c>
    </row>
    <row r="7452" spans="1:15" x14ac:dyDescent="0.25">
      <c r="A7452" t="s">
        <v>340</v>
      </c>
      <c r="B7452" t="s">
        <v>321</v>
      </c>
      <c r="C7452" t="s">
        <v>188</v>
      </c>
      <c r="D7452">
        <v>51224921</v>
      </c>
      <c r="E7452" t="s">
        <v>287</v>
      </c>
      <c r="F7452" t="s">
        <v>45</v>
      </c>
      <c r="G7452">
        <v>650</v>
      </c>
      <c r="H7452">
        <v>0</v>
      </c>
      <c r="I7452">
        <v>0</v>
      </c>
      <c r="J7452">
        <v>17</v>
      </c>
      <c r="K7452">
        <v>4</v>
      </c>
      <c r="L7452">
        <v>725158</v>
      </c>
      <c r="M7452">
        <v>7554</v>
      </c>
      <c r="N7452" t="s">
        <v>341</v>
      </c>
      <c r="O7452" t="s">
        <v>355</v>
      </c>
    </row>
    <row r="7453" spans="1:15" x14ac:dyDescent="0.25">
      <c r="A7453" t="s">
        <v>340</v>
      </c>
      <c r="B7453" t="s">
        <v>321</v>
      </c>
      <c r="C7453" t="s">
        <v>188</v>
      </c>
      <c r="D7453">
        <v>51232122</v>
      </c>
      <c r="E7453" t="s">
        <v>288</v>
      </c>
      <c r="F7453" t="s">
        <v>45</v>
      </c>
      <c r="G7453">
        <v>650</v>
      </c>
      <c r="H7453">
        <v>0</v>
      </c>
      <c r="I7453">
        <v>0</v>
      </c>
      <c r="J7453">
        <v>17</v>
      </c>
      <c r="K7453">
        <v>4</v>
      </c>
      <c r="L7453">
        <v>955385</v>
      </c>
      <c r="M7453">
        <v>7550</v>
      </c>
      <c r="N7453" t="s">
        <v>341</v>
      </c>
      <c r="O7453" t="s">
        <v>355</v>
      </c>
    </row>
    <row r="7454" spans="1:15" x14ac:dyDescent="0.25">
      <c r="A7454" t="s">
        <v>340</v>
      </c>
      <c r="B7454" t="s">
        <v>321</v>
      </c>
      <c r="C7454" t="s">
        <v>188</v>
      </c>
      <c r="D7454">
        <v>51232122</v>
      </c>
      <c r="E7454" t="s">
        <v>288</v>
      </c>
      <c r="F7454" t="s">
        <v>45</v>
      </c>
      <c r="G7454">
        <v>650</v>
      </c>
      <c r="H7454">
        <v>0</v>
      </c>
      <c r="I7454">
        <v>0</v>
      </c>
      <c r="J7454">
        <v>17</v>
      </c>
      <c r="K7454">
        <v>4</v>
      </c>
      <c r="L7454">
        <v>88075</v>
      </c>
      <c r="M7454">
        <v>7553</v>
      </c>
      <c r="N7454" t="s">
        <v>341</v>
      </c>
      <c r="O7454" t="s">
        <v>355</v>
      </c>
    </row>
    <row r="7455" spans="1:15" x14ac:dyDescent="0.25">
      <c r="A7455" t="s">
        <v>340</v>
      </c>
      <c r="B7455" t="s">
        <v>321</v>
      </c>
      <c r="C7455" t="s">
        <v>188</v>
      </c>
      <c r="D7455">
        <v>51232122</v>
      </c>
      <c r="E7455" t="s">
        <v>288</v>
      </c>
      <c r="F7455" t="s">
        <v>45</v>
      </c>
      <c r="G7455">
        <v>650</v>
      </c>
      <c r="H7455">
        <v>0</v>
      </c>
      <c r="I7455">
        <v>0</v>
      </c>
      <c r="J7455">
        <v>17</v>
      </c>
      <c r="K7455">
        <v>4</v>
      </c>
      <c r="L7455">
        <v>867310</v>
      </c>
      <c r="M7455">
        <v>7554</v>
      </c>
      <c r="N7455" t="s">
        <v>341</v>
      </c>
      <c r="O7455" t="s">
        <v>355</v>
      </c>
    </row>
    <row r="7456" spans="1:15" x14ac:dyDescent="0.25">
      <c r="A7456" t="s">
        <v>340</v>
      </c>
      <c r="B7456" t="s">
        <v>321</v>
      </c>
      <c r="C7456" t="s">
        <v>188</v>
      </c>
      <c r="D7456">
        <v>51232619</v>
      </c>
      <c r="E7456" t="s">
        <v>275</v>
      </c>
      <c r="F7456" t="s">
        <v>45</v>
      </c>
      <c r="G7456">
        <v>650</v>
      </c>
      <c r="H7456">
        <v>0</v>
      </c>
      <c r="I7456">
        <v>0</v>
      </c>
      <c r="J7456">
        <v>17</v>
      </c>
      <c r="K7456">
        <v>4</v>
      </c>
      <c r="L7456">
        <v>192332</v>
      </c>
      <c r="M7456">
        <v>7550</v>
      </c>
      <c r="N7456" t="s">
        <v>341</v>
      </c>
      <c r="O7456" t="s">
        <v>355</v>
      </c>
    </row>
    <row r="7457" spans="1:15" x14ac:dyDescent="0.25">
      <c r="A7457" t="s">
        <v>340</v>
      </c>
      <c r="B7457" t="s">
        <v>321</v>
      </c>
      <c r="C7457" t="s">
        <v>188</v>
      </c>
      <c r="D7457">
        <v>51232619</v>
      </c>
      <c r="E7457" t="s">
        <v>275</v>
      </c>
      <c r="F7457" t="s">
        <v>45</v>
      </c>
      <c r="G7457">
        <v>650</v>
      </c>
      <c r="H7457">
        <v>0</v>
      </c>
      <c r="I7457">
        <v>0</v>
      </c>
      <c r="J7457">
        <v>17</v>
      </c>
      <c r="K7457">
        <v>4</v>
      </c>
      <c r="L7457">
        <v>192332</v>
      </c>
      <c r="M7457">
        <v>7554</v>
      </c>
      <c r="N7457" t="s">
        <v>341</v>
      </c>
      <c r="O7457" t="s">
        <v>355</v>
      </c>
    </row>
    <row r="7458" spans="1:15" x14ac:dyDescent="0.25">
      <c r="A7458" t="s">
        <v>340</v>
      </c>
      <c r="B7458" t="s">
        <v>321</v>
      </c>
      <c r="C7458" t="s">
        <v>188</v>
      </c>
      <c r="D7458">
        <v>54601018</v>
      </c>
      <c r="E7458" t="s">
        <v>201</v>
      </c>
      <c r="F7458" t="s">
        <v>45</v>
      </c>
      <c r="G7458">
        <v>650</v>
      </c>
      <c r="H7458">
        <v>0</v>
      </c>
      <c r="I7458">
        <v>0</v>
      </c>
      <c r="J7458">
        <v>17</v>
      </c>
      <c r="K7458">
        <v>4</v>
      </c>
      <c r="L7458">
        <v>394082</v>
      </c>
      <c r="M7458">
        <v>7550</v>
      </c>
      <c r="N7458" t="s">
        <v>341</v>
      </c>
      <c r="O7458" t="s">
        <v>355</v>
      </c>
    </row>
    <row r="7459" spans="1:15" x14ac:dyDescent="0.25">
      <c r="A7459" t="s">
        <v>340</v>
      </c>
      <c r="B7459" t="s">
        <v>321</v>
      </c>
      <c r="C7459" t="s">
        <v>188</v>
      </c>
      <c r="D7459">
        <v>54601018</v>
      </c>
      <c r="E7459" t="s">
        <v>201</v>
      </c>
      <c r="F7459" t="s">
        <v>45</v>
      </c>
      <c r="G7459">
        <v>650</v>
      </c>
      <c r="H7459">
        <v>0</v>
      </c>
      <c r="I7459">
        <v>0</v>
      </c>
      <c r="J7459">
        <v>17</v>
      </c>
      <c r="K7459">
        <v>4</v>
      </c>
      <c r="L7459">
        <v>26757</v>
      </c>
      <c r="M7459">
        <v>7553</v>
      </c>
      <c r="N7459" t="s">
        <v>341</v>
      </c>
      <c r="O7459" t="s">
        <v>355</v>
      </c>
    </row>
    <row r="7460" spans="1:15" x14ac:dyDescent="0.25">
      <c r="A7460" t="s">
        <v>340</v>
      </c>
      <c r="B7460" t="s">
        <v>321</v>
      </c>
      <c r="C7460" t="s">
        <v>188</v>
      </c>
      <c r="D7460">
        <v>54601018</v>
      </c>
      <c r="E7460" t="s">
        <v>201</v>
      </c>
      <c r="F7460" t="s">
        <v>45</v>
      </c>
      <c r="G7460">
        <v>650</v>
      </c>
      <c r="H7460">
        <v>0</v>
      </c>
      <c r="I7460">
        <v>0</v>
      </c>
      <c r="J7460">
        <v>17</v>
      </c>
      <c r="K7460">
        <v>4</v>
      </c>
      <c r="L7460">
        <v>367325</v>
      </c>
      <c r="M7460">
        <v>7554</v>
      </c>
      <c r="N7460" t="s">
        <v>341</v>
      </c>
      <c r="O7460" t="s">
        <v>355</v>
      </c>
    </row>
    <row r="7461" spans="1:15" x14ac:dyDescent="0.25">
      <c r="A7461" t="s">
        <v>340</v>
      </c>
      <c r="B7461" t="s">
        <v>321</v>
      </c>
      <c r="C7461" t="s">
        <v>202</v>
      </c>
      <c r="D7461">
        <v>11045267</v>
      </c>
      <c r="E7461" t="s">
        <v>311</v>
      </c>
      <c r="F7461" t="s">
        <v>19</v>
      </c>
      <c r="G7461">
        <v>650</v>
      </c>
      <c r="H7461">
        <v>0</v>
      </c>
      <c r="I7461">
        <v>0</v>
      </c>
      <c r="J7461">
        <v>17</v>
      </c>
      <c r="K7461">
        <v>4</v>
      </c>
      <c r="L7461">
        <v>2765932</v>
      </c>
      <c r="M7461">
        <v>6200</v>
      </c>
      <c r="N7461" t="s">
        <v>341</v>
      </c>
      <c r="O7461" t="s">
        <v>355</v>
      </c>
    </row>
    <row r="7462" spans="1:15" x14ac:dyDescent="0.25">
      <c r="A7462" t="s">
        <v>340</v>
      </c>
      <c r="B7462" t="s">
        <v>321</v>
      </c>
      <c r="C7462" t="s">
        <v>202</v>
      </c>
      <c r="D7462">
        <v>11045267</v>
      </c>
      <c r="E7462" t="s">
        <v>311</v>
      </c>
      <c r="F7462" t="s">
        <v>19</v>
      </c>
      <c r="G7462">
        <v>650</v>
      </c>
      <c r="H7462">
        <v>0</v>
      </c>
      <c r="I7462">
        <v>0</v>
      </c>
      <c r="J7462">
        <v>17</v>
      </c>
      <c r="K7462">
        <v>4</v>
      </c>
      <c r="L7462">
        <v>2765932</v>
      </c>
      <c r="M7462">
        <v>6202</v>
      </c>
      <c r="N7462" t="s">
        <v>341</v>
      </c>
      <c r="O7462" t="s">
        <v>355</v>
      </c>
    </row>
    <row r="7463" spans="1:15" x14ac:dyDescent="0.25">
      <c r="A7463" t="s">
        <v>340</v>
      </c>
      <c r="B7463" t="s">
        <v>321</v>
      </c>
      <c r="C7463" t="s">
        <v>202</v>
      </c>
      <c r="D7463">
        <v>11045267</v>
      </c>
      <c r="E7463" t="s">
        <v>311</v>
      </c>
      <c r="F7463" t="s">
        <v>19</v>
      </c>
      <c r="G7463">
        <v>650</v>
      </c>
      <c r="H7463">
        <v>0</v>
      </c>
      <c r="I7463">
        <v>0</v>
      </c>
      <c r="J7463">
        <v>17</v>
      </c>
      <c r="K7463">
        <v>4</v>
      </c>
      <c r="L7463">
        <v>21407197</v>
      </c>
      <c r="M7463">
        <v>7550</v>
      </c>
      <c r="N7463" t="s">
        <v>341</v>
      </c>
      <c r="O7463" t="s">
        <v>355</v>
      </c>
    </row>
    <row r="7464" spans="1:15" x14ac:dyDescent="0.25">
      <c r="A7464" t="s">
        <v>340</v>
      </c>
      <c r="B7464" t="s">
        <v>321</v>
      </c>
      <c r="C7464" t="s">
        <v>202</v>
      </c>
      <c r="D7464">
        <v>11045267</v>
      </c>
      <c r="E7464" t="s">
        <v>311</v>
      </c>
      <c r="F7464" t="s">
        <v>19</v>
      </c>
      <c r="G7464">
        <v>650</v>
      </c>
      <c r="H7464">
        <v>0</v>
      </c>
      <c r="I7464">
        <v>0</v>
      </c>
      <c r="J7464">
        <v>17</v>
      </c>
      <c r="K7464">
        <v>4</v>
      </c>
      <c r="L7464">
        <v>457727</v>
      </c>
      <c r="M7464">
        <v>7552</v>
      </c>
      <c r="N7464" t="s">
        <v>341</v>
      </c>
      <c r="O7464" t="s">
        <v>355</v>
      </c>
    </row>
    <row r="7465" spans="1:15" x14ac:dyDescent="0.25">
      <c r="A7465" t="s">
        <v>340</v>
      </c>
      <c r="B7465" t="s">
        <v>321</v>
      </c>
      <c r="C7465" t="s">
        <v>202</v>
      </c>
      <c r="D7465">
        <v>11045267</v>
      </c>
      <c r="E7465" t="s">
        <v>311</v>
      </c>
      <c r="F7465" t="s">
        <v>19</v>
      </c>
      <c r="G7465">
        <v>650</v>
      </c>
      <c r="H7465">
        <v>0</v>
      </c>
      <c r="I7465">
        <v>0</v>
      </c>
      <c r="J7465">
        <v>17</v>
      </c>
      <c r="K7465">
        <v>4</v>
      </c>
      <c r="L7465">
        <v>2169775</v>
      </c>
      <c r="M7465">
        <v>7553</v>
      </c>
      <c r="N7465" t="s">
        <v>341</v>
      </c>
      <c r="O7465" t="s">
        <v>355</v>
      </c>
    </row>
    <row r="7466" spans="1:15" x14ac:dyDescent="0.25">
      <c r="A7466" t="s">
        <v>340</v>
      </c>
      <c r="B7466" t="s">
        <v>321</v>
      </c>
      <c r="C7466" t="s">
        <v>202</v>
      </c>
      <c r="D7466">
        <v>11045267</v>
      </c>
      <c r="E7466" t="s">
        <v>311</v>
      </c>
      <c r="F7466" t="s">
        <v>19</v>
      </c>
      <c r="G7466">
        <v>650</v>
      </c>
      <c r="H7466">
        <v>0</v>
      </c>
      <c r="I7466">
        <v>0</v>
      </c>
      <c r="J7466">
        <v>17</v>
      </c>
      <c r="K7466">
        <v>4</v>
      </c>
      <c r="L7466">
        <v>18779695</v>
      </c>
      <c r="M7466">
        <v>7554</v>
      </c>
      <c r="N7466" t="s">
        <v>341</v>
      </c>
      <c r="O7466" t="s">
        <v>355</v>
      </c>
    </row>
    <row r="7467" spans="1:15" x14ac:dyDescent="0.25">
      <c r="A7467" t="s">
        <v>340</v>
      </c>
      <c r="B7467" t="s">
        <v>321</v>
      </c>
      <c r="C7467" t="s">
        <v>202</v>
      </c>
      <c r="D7467">
        <v>12825188</v>
      </c>
      <c r="E7467" t="s">
        <v>206</v>
      </c>
      <c r="F7467" t="s">
        <v>45</v>
      </c>
      <c r="G7467">
        <v>650</v>
      </c>
      <c r="H7467">
        <v>0</v>
      </c>
      <c r="I7467">
        <v>0</v>
      </c>
      <c r="J7467">
        <v>17</v>
      </c>
      <c r="K7467">
        <v>4</v>
      </c>
      <c r="L7467">
        <v>1081534</v>
      </c>
      <c r="M7467">
        <v>7550</v>
      </c>
      <c r="N7467" t="s">
        <v>341</v>
      </c>
      <c r="O7467" t="s">
        <v>355</v>
      </c>
    </row>
    <row r="7468" spans="1:15" x14ac:dyDescent="0.25">
      <c r="A7468" t="s">
        <v>340</v>
      </c>
      <c r="B7468" t="s">
        <v>321</v>
      </c>
      <c r="C7468" t="s">
        <v>202</v>
      </c>
      <c r="D7468">
        <v>12825188</v>
      </c>
      <c r="E7468" t="s">
        <v>206</v>
      </c>
      <c r="F7468" t="s">
        <v>45</v>
      </c>
      <c r="G7468">
        <v>650</v>
      </c>
      <c r="H7468">
        <v>0</v>
      </c>
      <c r="I7468">
        <v>0</v>
      </c>
      <c r="J7468">
        <v>17</v>
      </c>
      <c r="K7468">
        <v>4</v>
      </c>
      <c r="L7468">
        <v>43077</v>
      </c>
      <c r="M7468">
        <v>7553</v>
      </c>
      <c r="N7468" t="s">
        <v>341</v>
      </c>
      <c r="O7468" t="s">
        <v>355</v>
      </c>
    </row>
    <row r="7469" spans="1:15" x14ac:dyDescent="0.25">
      <c r="A7469" t="s">
        <v>340</v>
      </c>
      <c r="B7469" t="s">
        <v>321</v>
      </c>
      <c r="C7469" t="s">
        <v>202</v>
      </c>
      <c r="D7469">
        <v>12825188</v>
      </c>
      <c r="E7469" t="s">
        <v>206</v>
      </c>
      <c r="F7469" t="s">
        <v>45</v>
      </c>
      <c r="G7469">
        <v>650</v>
      </c>
      <c r="H7469">
        <v>0</v>
      </c>
      <c r="I7469">
        <v>0</v>
      </c>
      <c r="J7469">
        <v>17</v>
      </c>
      <c r="K7469">
        <v>4</v>
      </c>
      <c r="L7469">
        <v>1038457</v>
      </c>
      <c r="M7469">
        <v>7554</v>
      </c>
      <c r="N7469" t="s">
        <v>341</v>
      </c>
      <c r="O7469" t="s">
        <v>355</v>
      </c>
    </row>
    <row r="7470" spans="1:15" x14ac:dyDescent="0.25">
      <c r="A7470" t="s">
        <v>340</v>
      </c>
      <c r="B7470" t="s">
        <v>321</v>
      </c>
      <c r="C7470" t="s">
        <v>202</v>
      </c>
      <c r="D7470">
        <v>13625587</v>
      </c>
      <c r="E7470" t="s">
        <v>207</v>
      </c>
      <c r="F7470" t="s">
        <v>45</v>
      </c>
      <c r="G7470">
        <v>650</v>
      </c>
      <c r="H7470">
        <v>0</v>
      </c>
      <c r="I7470">
        <v>0</v>
      </c>
      <c r="J7470">
        <v>17</v>
      </c>
      <c r="K7470">
        <v>4</v>
      </c>
      <c r="L7470">
        <v>898939</v>
      </c>
      <c r="M7470">
        <v>7550</v>
      </c>
      <c r="N7470" t="s">
        <v>341</v>
      </c>
      <c r="O7470" t="s">
        <v>355</v>
      </c>
    </row>
    <row r="7471" spans="1:15" x14ac:dyDescent="0.25">
      <c r="A7471" t="s">
        <v>340</v>
      </c>
      <c r="B7471" t="s">
        <v>321</v>
      </c>
      <c r="C7471" t="s">
        <v>202</v>
      </c>
      <c r="D7471">
        <v>13625587</v>
      </c>
      <c r="E7471" t="s">
        <v>207</v>
      </c>
      <c r="F7471" t="s">
        <v>45</v>
      </c>
      <c r="G7471">
        <v>650</v>
      </c>
      <c r="H7471">
        <v>0</v>
      </c>
      <c r="I7471">
        <v>0</v>
      </c>
      <c r="J7471">
        <v>17</v>
      </c>
      <c r="K7471">
        <v>4</v>
      </c>
      <c r="L7471">
        <v>51493</v>
      </c>
      <c r="M7471">
        <v>7553</v>
      </c>
      <c r="N7471" t="s">
        <v>341</v>
      </c>
      <c r="O7471" t="s">
        <v>355</v>
      </c>
    </row>
    <row r="7472" spans="1:15" x14ac:dyDescent="0.25">
      <c r="A7472" t="s">
        <v>340</v>
      </c>
      <c r="B7472" t="s">
        <v>321</v>
      </c>
      <c r="C7472" t="s">
        <v>202</v>
      </c>
      <c r="D7472">
        <v>13625587</v>
      </c>
      <c r="E7472" t="s">
        <v>207</v>
      </c>
      <c r="F7472" t="s">
        <v>45</v>
      </c>
      <c r="G7472">
        <v>650</v>
      </c>
      <c r="H7472">
        <v>0</v>
      </c>
      <c r="I7472">
        <v>0</v>
      </c>
      <c r="J7472">
        <v>17</v>
      </c>
      <c r="K7472">
        <v>4</v>
      </c>
      <c r="L7472">
        <v>847446</v>
      </c>
      <c r="M7472">
        <v>7554</v>
      </c>
      <c r="N7472" t="s">
        <v>341</v>
      </c>
      <c r="O7472" t="s">
        <v>355</v>
      </c>
    </row>
    <row r="7473" spans="1:15" x14ac:dyDescent="0.25">
      <c r="A7473" t="s">
        <v>340</v>
      </c>
      <c r="B7473" t="s">
        <v>321</v>
      </c>
      <c r="C7473" t="s">
        <v>202</v>
      </c>
      <c r="D7473">
        <v>51223204</v>
      </c>
      <c r="E7473" t="s">
        <v>209</v>
      </c>
      <c r="F7473" t="s">
        <v>45</v>
      </c>
      <c r="G7473">
        <v>650</v>
      </c>
      <c r="H7473">
        <v>0</v>
      </c>
      <c r="I7473">
        <v>0</v>
      </c>
      <c r="J7473">
        <v>17</v>
      </c>
      <c r="K7473">
        <v>4</v>
      </c>
      <c r="L7473">
        <v>989219</v>
      </c>
      <c r="M7473">
        <v>7550</v>
      </c>
      <c r="N7473" t="s">
        <v>341</v>
      </c>
      <c r="O7473" t="s">
        <v>355</v>
      </c>
    </row>
    <row r="7474" spans="1:15" x14ac:dyDescent="0.25">
      <c r="A7474" t="s">
        <v>340</v>
      </c>
      <c r="B7474" t="s">
        <v>321</v>
      </c>
      <c r="C7474" t="s">
        <v>202</v>
      </c>
      <c r="D7474">
        <v>51223204</v>
      </c>
      <c r="E7474" t="s">
        <v>209</v>
      </c>
      <c r="F7474" t="s">
        <v>45</v>
      </c>
      <c r="G7474">
        <v>650</v>
      </c>
      <c r="H7474">
        <v>0</v>
      </c>
      <c r="I7474">
        <v>0</v>
      </c>
      <c r="J7474">
        <v>17</v>
      </c>
      <c r="K7474">
        <v>4</v>
      </c>
      <c r="L7474">
        <v>56899</v>
      </c>
      <c r="M7474">
        <v>7553</v>
      </c>
      <c r="N7474" t="s">
        <v>341</v>
      </c>
      <c r="O7474" t="s">
        <v>355</v>
      </c>
    </row>
    <row r="7475" spans="1:15" x14ac:dyDescent="0.25">
      <c r="A7475" t="s">
        <v>340</v>
      </c>
      <c r="B7475" t="s">
        <v>321</v>
      </c>
      <c r="C7475" t="s">
        <v>202</v>
      </c>
      <c r="D7475">
        <v>51223204</v>
      </c>
      <c r="E7475" t="s">
        <v>209</v>
      </c>
      <c r="F7475" t="s">
        <v>45</v>
      </c>
      <c r="G7475">
        <v>650</v>
      </c>
      <c r="H7475">
        <v>0</v>
      </c>
      <c r="I7475">
        <v>0</v>
      </c>
      <c r="J7475">
        <v>17</v>
      </c>
      <c r="K7475">
        <v>4</v>
      </c>
      <c r="L7475">
        <v>932320</v>
      </c>
      <c r="M7475">
        <v>7554</v>
      </c>
      <c r="N7475" t="s">
        <v>341</v>
      </c>
      <c r="O7475" t="s">
        <v>355</v>
      </c>
    </row>
    <row r="7476" spans="1:15" x14ac:dyDescent="0.25">
      <c r="A7476" t="s">
        <v>340</v>
      </c>
      <c r="B7476" t="s">
        <v>321</v>
      </c>
      <c r="C7476" t="s">
        <v>202</v>
      </c>
      <c r="D7476">
        <v>51230183</v>
      </c>
      <c r="E7476" t="s">
        <v>210</v>
      </c>
      <c r="F7476" t="s">
        <v>45</v>
      </c>
      <c r="G7476">
        <v>650</v>
      </c>
      <c r="H7476">
        <v>0</v>
      </c>
      <c r="I7476">
        <v>0</v>
      </c>
      <c r="J7476">
        <v>17</v>
      </c>
      <c r="K7476">
        <v>4</v>
      </c>
      <c r="L7476">
        <v>431151</v>
      </c>
      <c r="M7476">
        <v>7550</v>
      </c>
      <c r="N7476" t="s">
        <v>341</v>
      </c>
      <c r="O7476" t="s">
        <v>355</v>
      </c>
    </row>
    <row r="7477" spans="1:15" x14ac:dyDescent="0.25">
      <c r="A7477" t="s">
        <v>340</v>
      </c>
      <c r="B7477" t="s">
        <v>321</v>
      </c>
      <c r="C7477" t="s">
        <v>202</v>
      </c>
      <c r="D7477">
        <v>51230183</v>
      </c>
      <c r="E7477" t="s">
        <v>210</v>
      </c>
      <c r="F7477" t="s">
        <v>45</v>
      </c>
      <c r="G7477">
        <v>650</v>
      </c>
      <c r="H7477">
        <v>0</v>
      </c>
      <c r="I7477">
        <v>0</v>
      </c>
      <c r="J7477">
        <v>17</v>
      </c>
      <c r="K7477">
        <v>4</v>
      </c>
      <c r="L7477">
        <v>28291</v>
      </c>
      <c r="M7477">
        <v>7553</v>
      </c>
      <c r="N7477" t="s">
        <v>341</v>
      </c>
      <c r="O7477" t="s">
        <v>355</v>
      </c>
    </row>
    <row r="7478" spans="1:15" x14ac:dyDescent="0.25">
      <c r="A7478" t="s">
        <v>340</v>
      </c>
      <c r="B7478" t="s">
        <v>321</v>
      </c>
      <c r="C7478" t="s">
        <v>202</v>
      </c>
      <c r="D7478">
        <v>51230183</v>
      </c>
      <c r="E7478" t="s">
        <v>210</v>
      </c>
      <c r="F7478" t="s">
        <v>45</v>
      </c>
      <c r="G7478">
        <v>650</v>
      </c>
      <c r="H7478">
        <v>0</v>
      </c>
      <c r="I7478">
        <v>0</v>
      </c>
      <c r="J7478">
        <v>17</v>
      </c>
      <c r="K7478">
        <v>4</v>
      </c>
      <c r="L7478">
        <v>402860</v>
      </c>
      <c r="M7478">
        <v>7554</v>
      </c>
      <c r="N7478" t="s">
        <v>341</v>
      </c>
      <c r="O7478" t="s">
        <v>355</v>
      </c>
    </row>
    <row r="7479" spans="1:15" x14ac:dyDescent="0.25">
      <c r="A7479" t="s">
        <v>340</v>
      </c>
      <c r="B7479" t="s">
        <v>321</v>
      </c>
      <c r="C7479" t="s">
        <v>202</v>
      </c>
      <c r="D7479">
        <v>51233997</v>
      </c>
      <c r="E7479" t="s">
        <v>289</v>
      </c>
      <c r="F7479" t="s">
        <v>45</v>
      </c>
      <c r="G7479">
        <v>650</v>
      </c>
      <c r="H7479">
        <v>0</v>
      </c>
      <c r="I7479">
        <v>0</v>
      </c>
      <c r="J7479">
        <v>17</v>
      </c>
      <c r="K7479">
        <v>4</v>
      </c>
      <c r="L7479">
        <v>1655282</v>
      </c>
      <c r="M7479">
        <v>7550</v>
      </c>
      <c r="N7479" t="s">
        <v>341</v>
      </c>
      <c r="O7479" t="s">
        <v>355</v>
      </c>
    </row>
    <row r="7480" spans="1:15" x14ac:dyDescent="0.25">
      <c r="A7480" t="s">
        <v>340</v>
      </c>
      <c r="B7480" t="s">
        <v>321</v>
      </c>
      <c r="C7480" t="s">
        <v>202</v>
      </c>
      <c r="D7480">
        <v>51233997</v>
      </c>
      <c r="E7480" t="s">
        <v>289</v>
      </c>
      <c r="F7480" t="s">
        <v>45</v>
      </c>
      <c r="G7480">
        <v>650</v>
      </c>
      <c r="H7480">
        <v>0</v>
      </c>
      <c r="I7480">
        <v>0</v>
      </c>
      <c r="J7480">
        <v>17</v>
      </c>
      <c r="K7480">
        <v>4</v>
      </c>
      <c r="L7480">
        <v>281572</v>
      </c>
      <c r="M7480">
        <v>7553</v>
      </c>
      <c r="N7480" t="s">
        <v>341</v>
      </c>
      <c r="O7480" t="s">
        <v>355</v>
      </c>
    </row>
    <row r="7481" spans="1:15" x14ac:dyDescent="0.25">
      <c r="A7481" t="s">
        <v>340</v>
      </c>
      <c r="B7481" t="s">
        <v>321</v>
      </c>
      <c r="C7481" t="s">
        <v>202</v>
      </c>
      <c r="D7481">
        <v>51233997</v>
      </c>
      <c r="E7481" t="s">
        <v>289</v>
      </c>
      <c r="F7481" t="s">
        <v>45</v>
      </c>
      <c r="G7481">
        <v>650</v>
      </c>
      <c r="H7481">
        <v>0</v>
      </c>
      <c r="I7481">
        <v>0</v>
      </c>
      <c r="J7481">
        <v>17</v>
      </c>
      <c r="K7481">
        <v>4</v>
      </c>
      <c r="L7481">
        <v>1373710</v>
      </c>
      <c r="M7481">
        <v>7554</v>
      </c>
      <c r="N7481" t="s">
        <v>341</v>
      </c>
      <c r="O7481" t="s">
        <v>355</v>
      </c>
    </row>
    <row r="7482" spans="1:15" x14ac:dyDescent="0.25">
      <c r="A7482" t="s">
        <v>340</v>
      </c>
      <c r="B7482" t="s">
        <v>321</v>
      </c>
      <c r="C7482" t="s">
        <v>202</v>
      </c>
      <c r="D7482">
        <v>53956983</v>
      </c>
      <c r="E7482" t="s">
        <v>211</v>
      </c>
      <c r="F7482" t="s">
        <v>45</v>
      </c>
      <c r="G7482">
        <v>650</v>
      </c>
      <c r="H7482">
        <v>0</v>
      </c>
      <c r="I7482">
        <v>0</v>
      </c>
      <c r="J7482">
        <v>17</v>
      </c>
      <c r="K7482">
        <v>4</v>
      </c>
      <c r="L7482">
        <v>480693</v>
      </c>
      <c r="M7482">
        <v>7550</v>
      </c>
      <c r="N7482" t="s">
        <v>341</v>
      </c>
      <c r="O7482" t="s">
        <v>355</v>
      </c>
    </row>
    <row r="7483" spans="1:15" x14ac:dyDescent="0.25">
      <c r="A7483" t="s">
        <v>340</v>
      </c>
      <c r="B7483" t="s">
        <v>321</v>
      </c>
      <c r="C7483" t="s">
        <v>202</v>
      </c>
      <c r="D7483">
        <v>53956983</v>
      </c>
      <c r="E7483" t="s">
        <v>211</v>
      </c>
      <c r="F7483" t="s">
        <v>45</v>
      </c>
      <c r="G7483">
        <v>650</v>
      </c>
      <c r="H7483">
        <v>0</v>
      </c>
      <c r="I7483">
        <v>0</v>
      </c>
      <c r="J7483">
        <v>17</v>
      </c>
      <c r="K7483">
        <v>4</v>
      </c>
      <c r="L7483">
        <v>13926</v>
      </c>
      <c r="M7483">
        <v>7553</v>
      </c>
      <c r="N7483" t="s">
        <v>341</v>
      </c>
      <c r="O7483" t="s">
        <v>355</v>
      </c>
    </row>
    <row r="7484" spans="1:15" x14ac:dyDescent="0.25">
      <c r="A7484" t="s">
        <v>340</v>
      </c>
      <c r="B7484" t="s">
        <v>321</v>
      </c>
      <c r="C7484" t="s">
        <v>202</v>
      </c>
      <c r="D7484">
        <v>53956983</v>
      </c>
      <c r="E7484" t="s">
        <v>211</v>
      </c>
      <c r="F7484" t="s">
        <v>45</v>
      </c>
      <c r="G7484">
        <v>650</v>
      </c>
      <c r="H7484">
        <v>0</v>
      </c>
      <c r="I7484">
        <v>0</v>
      </c>
      <c r="J7484">
        <v>17</v>
      </c>
      <c r="K7484">
        <v>4</v>
      </c>
      <c r="L7484">
        <v>466767</v>
      </c>
      <c r="M7484">
        <v>7554</v>
      </c>
      <c r="N7484" t="s">
        <v>341</v>
      </c>
      <c r="O7484" t="s">
        <v>355</v>
      </c>
    </row>
    <row r="7485" spans="1:15" x14ac:dyDescent="0.25">
      <c r="A7485" t="s">
        <v>340</v>
      </c>
      <c r="B7485" t="s">
        <v>321</v>
      </c>
      <c r="C7485" t="s">
        <v>212</v>
      </c>
      <c r="D7485">
        <v>11043791</v>
      </c>
      <c r="E7485" t="s">
        <v>214</v>
      </c>
      <c r="F7485" t="s">
        <v>45</v>
      </c>
      <c r="G7485">
        <v>650</v>
      </c>
      <c r="H7485">
        <v>0</v>
      </c>
      <c r="I7485">
        <v>0</v>
      </c>
      <c r="J7485">
        <v>17</v>
      </c>
      <c r="K7485">
        <v>4</v>
      </c>
      <c r="L7485">
        <v>1310301</v>
      </c>
      <c r="M7485">
        <v>7550</v>
      </c>
      <c r="N7485" t="s">
        <v>341</v>
      </c>
      <c r="O7485" t="s">
        <v>355</v>
      </c>
    </row>
    <row r="7486" spans="1:15" x14ac:dyDescent="0.25">
      <c r="A7486" t="s">
        <v>340</v>
      </c>
      <c r="B7486" t="s">
        <v>321</v>
      </c>
      <c r="C7486" t="s">
        <v>212</v>
      </c>
      <c r="D7486">
        <v>11043791</v>
      </c>
      <c r="E7486" t="s">
        <v>214</v>
      </c>
      <c r="F7486" t="s">
        <v>45</v>
      </c>
      <c r="G7486">
        <v>650</v>
      </c>
      <c r="H7486">
        <v>0</v>
      </c>
      <c r="I7486">
        <v>0</v>
      </c>
      <c r="J7486">
        <v>17</v>
      </c>
      <c r="K7486">
        <v>4</v>
      </c>
      <c r="L7486">
        <v>167316</v>
      </c>
      <c r="M7486">
        <v>7553</v>
      </c>
      <c r="N7486" t="s">
        <v>341</v>
      </c>
      <c r="O7486" t="s">
        <v>355</v>
      </c>
    </row>
    <row r="7487" spans="1:15" x14ac:dyDescent="0.25">
      <c r="A7487" t="s">
        <v>340</v>
      </c>
      <c r="B7487" t="s">
        <v>321</v>
      </c>
      <c r="C7487" t="s">
        <v>212</v>
      </c>
      <c r="D7487">
        <v>11043791</v>
      </c>
      <c r="E7487" t="s">
        <v>214</v>
      </c>
      <c r="F7487" t="s">
        <v>45</v>
      </c>
      <c r="G7487">
        <v>650</v>
      </c>
      <c r="H7487">
        <v>0</v>
      </c>
      <c r="I7487">
        <v>0</v>
      </c>
      <c r="J7487">
        <v>17</v>
      </c>
      <c r="K7487">
        <v>4</v>
      </c>
      <c r="L7487">
        <v>1142985</v>
      </c>
      <c r="M7487">
        <v>7554</v>
      </c>
      <c r="N7487" t="s">
        <v>341</v>
      </c>
      <c r="O7487" t="s">
        <v>355</v>
      </c>
    </row>
    <row r="7488" spans="1:15" x14ac:dyDescent="0.25">
      <c r="A7488" t="s">
        <v>340</v>
      </c>
      <c r="B7488" t="s">
        <v>321</v>
      </c>
      <c r="C7488" t="s">
        <v>212</v>
      </c>
      <c r="D7488">
        <v>11045275</v>
      </c>
      <c r="E7488" t="s">
        <v>312</v>
      </c>
      <c r="F7488" t="s">
        <v>19</v>
      </c>
      <c r="G7488">
        <v>650</v>
      </c>
      <c r="H7488">
        <v>0</v>
      </c>
      <c r="I7488">
        <v>0</v>
      </c>
      <c r="J7488">
        <v>17</v>
      </c>
      <c r="K7488">
        <v>4</v>
      </c>
      <c r="L7488">
        <v>2180043</v>
      </c>
      <c r="M7488">
        <v>6200</v>
      </c>
      <c r="N7488" t="s">
        <v>341</v>
      </c>
      <c r="O7488" t="s">
        <v>355</v>
      </c>
    </row>
    <row r="7489" spans="1:15" x14ac:dyDescent="0.25">
      <c r="A7489" t="s">
        <v>340</v>
      </c>
      <c r="B7489" t="s">
        <v>321</v>
      </c>
      <c r="C7489" t="s">
        <v>212</v>
      </c>
      <c r="D7489">
        <v>11045275</v>
      </c>
      <c r="E7489" t="s">
        <v>312</v>
      </c>
      <c r="F7489" t="s">
        <v>19</v>
      </c>
      <c r="G7489">
        <v>650</v>
      </c>
      <c r="H7489">
        <v>0</v>
      </c>
      <c r="I7489">
        <v>0</v>
      </c>
      <c r="J7489">
        <v>17</v>
      </c>
      <c r="K7489">
        <v>4</v>
      </c>
      <c r="L7489">
        <v>455762</v>
      </c>
      <c r="M7489">
        <v>6201</v>
      </c>
      <c r="N7489" t="s">
        <v>341</v>
      </c>
      <c r="O7489" t="s">
        <v>355</v>
      </c>
    </row>
    <row r="7490" spans="1:15" x14ac:dyDescent="0.25">
      <c r="A7490" t="s">
        <v>340</v>
      </c>
      <c r="B7490" t="s">
        <v>321</v>
      </c>
      <c r="C7490" t="s">
        <v>212</v>
      </c>
      <c r="D7490">
        <v>11045275</v>
      </c>
      <c r="E7490" t="s">
        <v>312</v>
      </c>
      <c r="F7490" t="s">
        <v>19</v>
      </c>
      <c r="G7490">
        <v>650</v>
      </c>
      <c r="H7490">
        <v>0</v>
      </c>
      <c r="I7490">
        <v>0</v>
      </c>
      <c r="J7490">
        <v>17</v>
      </c>
      <c r="K7490">
        <v>4</v>
      </c>
      <c r="L7490">
        <v>1724281</v>
      </c>
      <c r="M7490">
        <v>6202</v>
      </c>
      <c r="N7490" t="s">
        <v>341</v>
      </c>
      <c r="O7490" t="s">
        <v>355</v>
      </c>
    </row>
    <row r="7491" spans="1:15" x14ac:dyDescent="0.25">
      <c r="A7491" t="s">
        <v>340</v>
      </c>
      <c r="B7491" t="s">
        <v>321</v>
      </c>
      <c r="C7491" t="s">
        <v>212</v>
      </c>
      <c r="D7491">
        <v>11045275</v>
      </c>
      <c r="E7491" t="s">
        <v>312</v>
      </c>
      <c r="F7491" t="s">
        <v>19</v>
      </c>
      <c r="G7491">
        <v>650</v>
      </c>
      <c r="H7491">
        <v>0</v>
      </c>
      <c r="I7491">
        <v>0</v>
      </c>
      <c r="J7491">
        <v>17</v>
      </c>
      <c r="K7491">
        <v>4</v>
      </c>
      <c r="L7491">
        <v>25149861</v>
      </c>
      <c r="M7491">
        <v>7550</v>
      </c>
      <c r="N7491" t="s">
        <v>341</v>
      </c>
      <c r="O7491" t="s">
        <v>355</v>
      </c>
    </row>
    <row r="7492" spans="1:15" x14ac:dyDescent="0.25">
      <c r="A7492" t="s">
        <v>340</v>
      </c>
      <c r="B7492" t="s">
        <v>321</v>
      </c>
      <c r="C7492" t="s">
        <v>212</v>
      </c>
      <c r="D7492">
        <v>11045275</v>
      </c>
      <c r="E7492" t="s">
        <v>312</v>
      </c>
      <c r="F7492" t="s">
        <v>19</v>
      </c>
      <c r="G7492">
        <v>650</v>
      </c>
      <c r="H7492">
        <v>0</v>
      </c>
      <c r="I7492">
        <v>0</v>
      </c>
      <c r="J7492">
        <v>17</v>
      </c>
      <c r="K7492">
        <v>4</v>
      </c>
      <c r="L7492">
        <v>2214233</v>
      </c>
      <c r="M7492">
        <v>7553</v>
      </c>
      <c r="N7492" t="s">
        <v>341</v>
      </c>
      <c r="O7492" t="s">
        <v>355</v>
      </c>
    </row>
    <row r="7493" spans="1:15" x14ac:dyDescent="0.25">
      <c r="A7493" t="s">
        <v>340</v>
      </c>
      <c r="B7493" t="s">
        <v>321</v>
      </c>
      <c r="C7493" t="s">
        <v>212</v>
      </c>
      <c r="D7493">
        <v>11045275</v>
      </c>
      <c r="E7493" t="s">
        <v>312</v>
      </c>
      <c r="F7493" t="s">
        <v>19</v>
      </c>
      <c r="G7493">
        <v>650</v>
      </c>
      <c r="H7493">
        <v>0</v>
      </c>
      <c r="I7493">
        <v>0</v>
      </c>
      <c r="J7493">
        <v>17</v>
      </c>
      <c r="K7493">
        <v>4</v>
      </c>
      <c r="L7493">
        <v>22935628</v>
      </c>
      <c r="M7493">
        <v>7554</v>
      </c>
      <c r="N7493" t="s">
        <v>341</v>
      </c>
      <c r="O7493" t="s">
        <v>355</v>
      </c>
    </row>
    <row r="7494" spans="1:15" x14ac:dyDescent="0.25">
      <c r="A7494" t="s">
        <v>340</v>
      </c>
      <c r="B7494" t="s">
        <v>321</v>
      </c>
      <c r="C7494" t="s">
        <v>212</v>
      </c>
      <c r="D7494">
        <v>12653192</v>
      </c>
      <c r="E7494" t="s">
        <v>217</v>
      </c>
      <c r="F7494" t="s">
        <v>45</v>
      </c>
      <c r="G7494">
        <v>650</v>
      </c>
      <c r="H7494">
        <v>0</v>
      </c>
      <c r="I7494">
        <v>0</v>
      </c>
      <c r="J7494">
        <v>17</v>
      </c>
      <c r="K7494">
        <v>4</v>
      </c>
      <c r="L7494">
        <v>1013559</v>
      </c>
      <c r="M7494">
        <v>7550</v>
      </c>
      <c r="N7494" t="s">
        <v>341</v>
      </c>
      <c r="O7494" t="s">
        <v>355</v>
      </c>
    </row>
    <row r="7495" spans="1:15" x14ac:dyDescent="0.25">
      <c r="A7495" t="s">
        <v>340</v>
      </c>
      <c r="B7495" t="s">
        <v>321</v>
      </c>
      <c r="C7495" t="s">
        <v>212</v>
      </c>
      <c r="D7495">
        <v>12653192</v>
      </c>
      <c r="E7495" t="s">
        <v>217</v>
      </c>
      <c r="F7495" t="s">
        <v>45</v>
      </c>
      <c r="G7495">
        <v>650</v>
      </c>
      <c r="H7495">
        <v>0</v>
      </c>
      <c r="I7495">
        <v>0</v>
      </c>
      <c r="J7495">
        <v>17</v>
      </c>
      <c r="K7495">
        <v>4</v>
      </c>
      <c r="L7495">
        <v>55807</v>
      </c>
      <c r="M7495">
        <v>7553</v>
      </c>
      <c r="N7495" t="s">
        <v>341</v>
      </c>
      <c r="O7495" t="s">
        <v>355</v>
      </c>
    </row>
    <row r="7496" spans="1:15" x14ac:dyDescent="0.25">
      <c r="A7496" t="s">
        <v>340</v>
      </c>
      <c r="B7496" t="s">
        <v>321</v>
      </c>
      <c r="C7496" t="s">
        <v>212</v>
      </c>
      <c r="D7496">
        <v>12653192</v>
      </c>
      <c r="E7496" t="s">
        <v>217</v>
      </c>
      <c r="F7496" t="s">
        <v>45</v>
      </c>
      <c r="G7496">
        <v>650</v>
      </c>
      <c r="H7496">
        <v>0</v>
      </c>
      <c r="I7496">
        <v>0</v>
      </c>
      <c r="J7496">
        <v>17</v>
      </c>
      <c r="K7496">
        <v>4</v>
      </c>
      <c r="L7496">
        <v>957752</v>
      </c>
      <c r="M7496">
        <v>7554</v>
      </c>
      <c r="N7496" t="s">
        <v>341</v>
      </c>
      <c r="O7496" t="s">
        <v>355</v>
      </c>
    </row>
    <row r="7497" spans="1:15" x14ac:dyDescent="0.25">
      <c r="A7497" t="s">
        <v>340</v>
      </c>
      <c r="B7497" t="s">
        <v>321</v>
      </c>
      <c r="C7497" t="s">
        <v>212</v>
      </c>
      <c r="D7497">
        <v>51223337</v>
      </c>
      <c r="E7497" t="s">
        <v>218</v>
      </c>
      <c r="F7497" t="s">
        <v>45</v>
      </c>
      <c r="G7497">
        <v>650</v>
      </c>
      <c r="H7497">
        <v>0</v>
      </c>
      <c r="I7497">
        <v>0</v>
      </c>
      <c r="J7497">
        <v>17</v>
      </c>
      <c r="K7497">
        <v>4</v>
      </c>
      <c r="L7497">
        <v>779771</v>
      </c>
      <c r="M7497">
        <v>7550</v>
      </c>
      <c r="N7497" t="s">
        <v>341</v>
      </c>
      <c r="O7497" t="s">
        <v>355</v>
      </c>
    </row>
    <row r="7498" spans="1:15" x14ac:dyDescent="0.25">
      <c r="A7498" t="s">
        <v>340</v>
      </c>
      <c r="B7498" t="s">
        <v>321</v>
      </c>
      <c r="C7498" t="s">
        <v>212</v>
      </c>
      <c r="D7498">
        <v>51223337</v>
      </c>
      <c r="E7498" t="s">
        <v>218</v>
      </c>
      <c r="F7498" t="s">
        <v>45</v>
      </c>
      <c r="G7498">
        <v>650</v>
      </c>
      <c r="H7498">
        <v>0</v>
      </c>
      <c r="I7498">
        <v>0</v>
      </c>
      <c r="J7498">
        <v>17</v>
      </c>
      <c r="K7498">
        <v>4</v>
      </c>
      <c r="L7498">
        <v>55559</v>
      </c>
      <c r="M7498">
        <v>7553</v>
      </c>
      <c r="N7498" t="s">
        <v>341</v>
      </c>
      <c r="O7498" t="s">
        <v>355</v>
      </c>
    </row>
    <row r="7499" spans="1:15" x14ac:dyDescent="0.25">
      <c r="A7499" t="s">
        <v>340</v>
      </c>
      <c r="B7499" t="s">
        <v>321</v>
      </c>
      <c r="C7499" t="s">
        <v>212</v>
      </c>
      <c r="D7499">
        <v>51223337</v>
      </c>
      <c r="E7499" t="s">
        <v>218</v>
      </c>
      <c r="F7499" t="s">
        <v>45</v>
      </c>
      <c r="G7499">
        <v>650</v>
      </c>
      <c r="H7499">
        <v>0</v>
      </c>
      <c r="I7499">
        <v>0</v>
      </c>
      <c r="J7499">
        <v>17</v>
      </c>
      <c r="K7499">
        <v>4</v>
      </c>
      <c r="L7499">
        <v>724212</v>
      </c>
      <c r="M7499">
        <v>7554</v>
      </c>
      <c r="N7499" t="s">
        <v>341</v>
      </c>
      <c r="O7499" t="s">
        <v>355</v>
      </c>
    </row>
    <row r="7500" spans="1:15" x14ac:dyDescent="0.25">
      <c r="A7500" t="s">
        <v>340</v>
      </c>
      <c r="B7500" t="s">
        <v>321</v>
      </c>
      <c r="C7500" t="s">
        <v>212</v>
      </c>
      <c r="D7500">
        <v>51230217</v>
      </c>
      <c r="E7500" t="s">
        <v>219</v>
      </c>
      <c r="F7500" t="s">
        <v>45</v>
      </c>
      <c r="G7500">
        <v>650</v>
      </c>
      <c r="H7500">
        <v>0</v>
      </c>
      <c r="I7500">
        <v>0</v>
      </c>
      <c r="J7500">
        <v>17</v>
      </c>
      <c r="K7500">
        <v>4</v>
      </c>
      <c r="L7500">
        <v>589428</v>
      </c>
      <c r="M7500">
        <v>7550</v>
      </c>
      <c r="N7500" t="s">
        <v>341</v>
      </c>
      <c r="O7500" t="s">
        <v>355</v>
      </c>
    </row>
    <row r="7501" spans="1:15" x14ac:dyDescent="0.25">
      <c r="A7501" t="s">
        <v>340</v>
      </c>
      <c r="B7501" t="s">
        <v>321</v>
      </c>
      <c r="C7501" t="s">
        <v>212</v>
      </c>
      <c r="D7501">
        <v>51230217</v>
      </c>
      <c r="E7501" t="s">
        <v>219</v>
      </c>
      <c r="F7501" t="s">
        <v>45</v>
      </c>
      <c r="G7501">
        <v>650</v>
      </c>
      <c r="H7501">
        <v>0</v>
      </c>
      <c r="I7501">
        <v>0</v>
      </c>
      <c r="J7501">
        <v>17</v>
      </c>
      <c r="K7501">
        <v>4</v>
      </c>
      <c r="L7501">
        <v>23246</v>
      </c>
      <c r="M7501">
        <v>7553</v>
      </c>
      <c r="N7501" t="s">
        <v>341</v>
      </c>
      <c r="O7501" t="s">
        <v>355</v>
      </c>
    </row>
    <row r="7502" spans="1:15" x14ac:dyDescent="0.25">
      <c r="A7502" t="s">
        <v>340</v>
      </c>
      <c r="B7502" t="s">
        <v>321</v>
      </c>
      <c r="C7502" t="s">
        <v>212</v>
      </c>
      <c r="D7502">
        <v>51230217</v>
      </c>
      <c r="E7502" t="s">
        <v>219</v>
      </c>
      <c r="F7502" t="s">
        <v>45</v>
      </c>
      <c r="G7502">
        <v>650</v>
      </c>
      <c r="H7502">
        <v>0</v>
      </c>
      <c r="I7502">
        <v>0</v>
      </c>
      <c r="J7502">
        <v>17</v>
      </c>
      <c r="K7502">
        <v>4</v>
      </c>
      <c r="L7502">
        <v>566182</v>
      </c>
      <c r="M7502">
        <v>7554</v>
      </c>
      <c r="N7502" t="s">
        <v>341</v>
      </c>
      <c r="O7502" t="s">
        <v>355</v>
      </c>
    </row>
    <row r="7503" spans="1:15" x14ac:dyDescent="0.25">
      <c r="A7503" t="s">
        <v>340</v>
      </c>
      <c r="B7503" t="s">
        <v>321</v>
      </c>
      <c r="C7503" t="s">
        <v>220</v>
      </c>
      <c r="D7503">
        <v>11045283</v>
      </c>
      <c r="E7503" t="s">
        <v>313</v>
      </c>
      <c r="F7503" t="s">
        <v>19</v>
      </c>
      <c r="G7503">
        <v>650</v>
      </c>
      <c r="H7503">
        <v>0</v>
      </c>
      <c r="I7503">
        <v>0</v>
      </c>
      <c r="J7503">
        <v>17</v>
      </c>
      <c r="K7503">
        <v>4</v>
      </c>
      <c r="L7503">
        <v>1588986</v>
      </c>
      <c r="M7503">
        <v>6200</v>
      </c>
      <c r="N7503" t="s">
        <v>341</v>
      </c>
      <c r="O7503" t="s">
        <v>355</v>
      </c>
    </row>
    <row r="7504" spans="1:15" x14ac:dyDescent="0.25">
      <c r="A7504" t="s">
        <v>340</v>
      </c>
      <c r="B7504" t="s">
        <v>321</v>
      </c>
      <c r="C7504" t="s">
        <v>220</v>
      </c>
      <c r="D7504">
        <v>11045283</v>
      </c>
      <c r="E7504" t="s">
        <v>313</v>
      </c>
      <c r="F7504" t="s">
        <v>19</v>
      </c>
      <c r="G7504">
        <v>650</v>
      </c>
      <c r="H7504">
        <v>0</v>
      </c>
      <c r="I7504">
        <v>0</v>
      </c>
      <c r="J7504">
        <v>17</v>
      </c>
      <c r="K7504">
        <v>4</v>
      </c>
      <c r="L7504">
        <v>549688</v>
      </c>
      <c r="M7504">
        <v>6201</v>
      </c>
      <c r="N7504" t="s">
        <v>341</v>
      </c>
      <c r="O7504" t="s">
        <v>355</v>
      </c>
    </row>
    <row r="7505" spans="1:15" x14ac:dyDescent="0.25">
      <c r="A7505" t="s">
        <v>340</v>
      </c>
      <c r="B7505" t="s">
        <v>321</v>
      </c>
      <c r="C7505" t="s">
        <v>220</v>
      </c>
      <c r="D7505">
        <v>11045283</v>
      </c>
      <c r="E7505" t="s">
        <v>313</v>
      </c>
      <c r="F7505" t="s">
        <v>19</v>
      </c>
      <c r="G7505">
        <v>650</v>
      </c>
      <c r="H7505">
        <v>0</v>
      </c>
      <c r="I7505">
        <v>0</v>
      </c>
      <c r="J7505">
        <v>17</v>
      </c>
      <c r="K7505">
        <v>4</v>
      </c>
      <c r="L7505">
        <v>1039298</v>
      </c>
      <c r="M7505">
        <v>6202</v>
      </c>
      <c r="N7505" t="s">
        <v>341</v>
      </c>
      <c r="O7505" t="s">
        <v>355</v>
      </c>
    </row>
    <row r="7506" spans="1:15" x14ac:dyDescent="0.25">
      <c r="A7506" t="s">
        <v>340</v>
      </c>
      <c r="B7506" t="s">
        <v>321</v>
      </c>
      <c r="C7506" t="s">
        <v>220</v>
      </c>
      <c r="D7506">
        <v>11045283</v>
      </c>
      <c r="E7506" t="s">
        <v>313</v>
      </c>
      <c r="F7506" t="s">
        <v>19</v>
      </c>
      <c r="G7506">
        <v>650</v>
      </c>
      <c r="H7506">
        <v>0</v>
      </c>
      <c r="I7506">
        <v>0</v>
      </c>
      <c r="J7506">
        <v>17</v>
      </c>
      <c r="K7506">
        <v>4</v>
      </c>
      <c r="L7506">
        <v>33669509</v>
      </c>
      <c r="M7506">
        <v>7550</v>
      </c>
      <c r="N7506" t="s">
        <v>341</v>
      </c>
      <c r="O7506" t="s">
        <v>355</v>
      </c>
    </row>
    <row r="7507" spans="1:15" x14ac:dyDescent="0.25">
      <c r="A7507" t="s">
        <v>340</v>
      </c>
      <c r="B7507" t="s">
        <v>321</v>
      </c>
      <c r="C7507" t="s">
        <v>220</v>
      </c>
      <c r="D7507">
        <v>11045283</v>
      </c>
      <c r="E7507" t="s">
        <v>313</v>
      </c>
      <c r="F7507" t="s">
        <v>19</v>
      </c>
      <c r="G7507">
        <v>650</v>
      </c>
      <c r="H7507">
        <v>0</v>
      </c>
      <c r="I7507">
        <v>0</v>
      </c>
      <c r="J7507">
        <v>17</v>
      </c>
      <c r="K7507">
        <v>4</v>
      </c>
      <c r="L7507">
        <v>2361605</v>
      </c>
      <c r="M7507">
        <v>7553</v>
      </c>
      <c r="N7507" t="s">
        <v>341</v>
      </c>
      <c r="O7507" t="s">
        <v>355</v>
      </c>
    </row>
    <row r="7508" spans="1:15" x14ac:dyDescent="0.25">
      <c r="A7508" t="s">
        <v>340</v>
      </c>
      <c r="B7508" t="s">
        <v>321</v>
      </c>
      <c r="C7508" t="s">
        <v>220</v>
      </c>
      <c r="D7508">
        <v>11045283</v>
      </c>
      <c r="E7508" t="s">
        <v>313</v>
      </c>
      <c r="F7508" t="s">
        <v>19</v>
      </c>
      <c r="G7508">
        <v>650</v>
      </c>
      <c r="H7508">
        <v>0</v>
      </c>
      <c r="I7508">
        <v>0</v>
      </c>
      <c r="J7508">
        <v>17</v>
      </c>
      <c r="K7508">
        <v>4</v>
      </c>
      <c r="L7508">
        <v>31307904</v>
      </c>
      <c r="M7508">
        <v>7554</v>
      </c>
      <c r="N7508" t="s">
        <v>341</v>
      </c>
      <c r="O7508" t="s">
        <v>355</v>
      </c>
    </row>
    <row r="7509" spans="1:15" x14ac:dyDescent="0.25">
      <c r="A7509" t="s">
        <v>340</v>
      </c>
      <c r="B7509" t="s">
        <v>321</v>
      </c>
      <c r="C7509" t="s">
        <v>220</v>
      </c>
      <c r="D7509">
        <v>51223303</v>
      </c>
      <c r="E7509" t="s">
        <v>290</v>
      </c>
      <c r="F7509" t="s">
        <v>45</v>
      </c>
      <c r="G7509">
        <v>650</v>
      </c>
      <c r="H7509">
        <v>0</v>
      </c>
      <c r="I7509">
        <v>0</v>
      </c>
      <c r="J7509">
        <v>17</v>
      </c>
      <c r="K7509">
        <v>4</v>
      </c>
      <c r="L7509">
        <v>1244428</v>
      </c>
      <c r="M7509">
        <v>7550</v>
      </c>
      <c r="N7509" t="s">
        <v>341</v>
      </c>
      <c r="O7509" t="s">
        <v>355</v>
      </c>
    </row>
    <row r="7510" spans="1:15" x14ac:dyDescent="0.25">
      <c r="A7510" t="s">
        <v>340</v>
      </c>
      <c r="B7510" t="s">
        <v>321</v>
      </c>
      <c r="C7510" t="s">
        <v>220</v>
      </c>
      <c r="D7510">
        <v>51223303</v>
      </c>
      <c r="E7510" t="s">
        <v>290</v>
      </c>
      <c r="F7510" t="s">
        <v>45</v>
      </c>
      <c r="G7510">
        <v>650</v>
      </c>
      <c r="H7510">
        <v>0</v>
      </c>
      <c r="I7510">
        <v>0</v>
      </c>
      <c r="J7510">
        <v>17</v>
      </c>
      <c r="K7510">
        <v>4</v>
      </c>
      <c r="L7510">
        <v>127974</v>
      </c>
      <c r="M7510">
        <v>7553</v>
      </c>
      <c r="N7510" t="s">
        <v>341</v>
      </c>
      <c r="O7510" t="s">
        <v>355</v>
      </c>
    </row>
    <row r="7511" spans="1:15" x14ac:dyDescent="0.25">
      <c r="A7511" t="s">
        <v>340</v>
      </c>
      <c r="B7511" t="s">
        <v>321</v>
      </c>
      <c r="C7511" t="s">
        <v>220</v>
      </c>
      <c r="D7511">
        <v>51223303</v>
      </c>
      <c r="E7511" t="s">
        <v>290</v>
      </c>
      <c r="F7511" t="s">
        <v>45</v>
      </c>
      <c r="G7511">
        <v>650</v>
      </c>
      <c r="H7511">
        <v>0</v>
      </c>
      <c r="I7511">
        <v>0</v>
      </c>
      <c r="J7511">
        <v>17</v>
      </c>
      <c r="K7511">
        <v>4</v>
      </c>
      <c r="L7511">
        <v>1116454</v>
      </c>
      <c r="M7511">
        <v>7554</v>
      </c>
      <c r="N7511" t="s">
        <v>341</v>
      </c>
      <c r="O7511" t="s">
        <v>355</v>
      </c>
    </row>
    <row r="7512" spans="1:15" x14ac:dyDescent="0.25">
      <c r="A7512" t="s">
        <v>340</v>
      </c>
      <c r="B7512" t="s">
        <v>321</v>
      </c>
      <c r="C7512" t="s">
        <v>220</v>
      </c>
      <c r="D7512">
        <v>51231215</v>
      </c>
      <c r="E7512" t="s">
        <v>233</v>
      </c>
      <c r="F7512" t="s">
        <v>45</v>
      </c>
      <c r="G7512">
        <v>650</v>
      </c>
      <c r="H7512">
        <v>0</v>
      </c>
      <c r="I7512">
        <v>0</v>
      </c>
      <c r="J7512">
        <v>17</v>
      </c>
      <c r="K7512">
        <v>4</v>
      </c>
      <c r="L7512">
        <v>599517</v>
      </c>
      <c r="M7512">
        <v>7550</v>
      </c>
      <c r="N7512" t="s">
        <v>341</v>
      </c>
      <c r="O7512" t="s">
        <v>355</v>
      </c>
    </row>
    <row r="7513" spans="1:15" x14ac:dyDescent="0.25">
      <c r="A7513" t="s">
        <v>340</v>
      </c>
      <c r="B7513" t="s">
        <v>321</v>
      </c>
      <c r="C7513" t="s">
        <v>220</v>
      </c>
      <c r="D7513">
        <v>51231215</v>
      </c>
      <c r="E7513" t="s">
        <v>233</v>
      </c>
      <c r="F7513" t="s">
        <v>45</v>
      </c>
      <c r="G7513">
        <v>650</v>
      </c>
      <c r="H7513">
        <v>0</v>
      </c>
      <c r="I7513">
        <v>0</v>
      </c>
      <c r="J7513">
        <v>17</v>
      </c>
      <c r="K7513">
        <v>4</v>
      </c>
      <c r="L7513">
        <v>47303</v>
      </c>
      <c r="M7513">
        <v>7553</v>
      </c>
      <c r="N7513" t="s">
        <v>341</v>
      </c>
      <c r="O7513" t="s">
        <v>355</v>
      </c>
    </row>
    <row r="7514" spans="1:15" x14ac:dyDescent="0.25">
      <c r="A7514" t="s">
        <v>340</v>
      </c>
      <c r="B7514" t="s">
        <v>321</v>
      </c>
      <c r="C7514" t="s">
        <v>220</v>
      </c>
      <c r="D7514">
        <v>51231215</v>
      </c>
      <c r="E7514" t="s">
        <v>233</v>
      </c>
      <c r="F7514" t="s">
        <v>45</v>
      </c>
      <c r="G7514">
        <v>650</v>
      </c>
      <c r="H7514">
        <v>0</v>
      </c>
      <c r="I7514">
        <v>0</v>
      </c>
      <c r="J7514">
        <v>17</v>
      </c>
      <c r="K7514">
        <v>4</v>
      </c>
      <c r="L7514">
        <v>552214</v>
      </c>
      <c r="M7514">
        <v>7554</v>
      </c>
      <c r="N7514" t="s">
        <v>341</v>
      </c>
      <c r="O7514" t="s">
        <v>355</v>
      </c>
    </row>
    <row r="7515" spans="1:15" x14ac:dyDescent="0.25">
      <c r="A7515" t="s">
        <v>340</v>
      </c>
      <c r="B7515" t="s">
        <v>321</v>
      </c>
      <c r="C7515" t="s">
        <v>234</v>
      </c>
      <c r="D7515">
        <v>11045291</v>
      </c>
      <c r="E7515" t="s">
        <v>314</v>
      </c>
      <c r="F7515" t="s">
        <v>19</v>
      </c>
      <c r="G7515">
        <v>650</v>
      </c>
      <c r="H7515">
        <v>0</v>
      </c>
      <c r="I7515">
        <v>0</v>
      </c>
      <c r="J7515">
        <v>17</v>
      </c>
      <c r="K7515">
        <v>4</v>
      </c>
      <c r="L7515">
        <v>1436234</v>
      </c>
      <c r="M7515">
        <v>6200</v>
      </c>
      <c r="N7515" t="s">
        <v>341</v>
      </c>
      <c r="O7515" t="s">
        <v>355</v>
      </c>
    </row>
    <row r="7516" spans="1:15" x14ac:dyDescent="0.25">
      <c r="A7516" t="s">
        <v>340</v>
      </c>
      <c r="B7516" t="s">
        <v>321</v>
      </c>
      <c r="C7516" t="s">
        <v>234</v>
      </c>
      <c r="D7516">
        <v>11045291</v>
      </c>
      <c r="E7516" t="s">
        <v>314</v>
      </c>
      <c r="F7516" t="s">
        <v>19</v>
      </c>
      <c r="G7516">
        <v>650</v>
      </c>
      <c r="H7516">
        <v>0</v>
      </c>
      <c r="I7516">
        <v>0</v>
      </c>
      <c r="J7516">
        <v>17</v>
      </c>
      <c r="K7516">
        <v>4</v>
      </c>
      <c r="L7516">
        <v>1436234</v>
      </c>
      <c r="M7516">
        <v>6201</v>
      </c>
      <c r="N7516" t="s">
        <v>341</v>
      </c>
      <c r="O7516" t="s">
        <v>355</v>
      </c>
    </row>
    <row r="7517" spans="1:15" x14ac:dyDescent="0.25">
      <c r="A7517" t="s">
        <v>340</v>
      </c>
      <c r="B7517" t="s">
        <v>321</v>
      </c>
      <c r="C7517" t="s">
        <v>234</v>
      </c>
      <c r="D7517">
        <v>11045291</v>
      </c>
      <c r="E7517" t="s">
        <v>314</v>
      </c>
      <c r="F7517" t="s">
        <v>19</v>
      </c>
      <c r="G7517">
        <v>650</v>
      </c>
      <c r="H7517">
        <v>0</v>
      </c>
      <c r="I7517">
        <v>0</v>
      </c>
      <c r="J7517">
        <v>17</v>
      </c>
      <c r="K7517">
        <v>4</v>
      </c>
      <c r="L7517">
        <v>20829635</v>
      </c>
      <c r="M7517">
        <v>7550</v>
      </c>
      <c r="N7517" t="s">
        <v>341</v>
      </c>
      <c r="O7517" t="s">
        <v>355</v>
      </c>
    </row>
    <row r="7518" spans="1:15" x14ac:dyDescent="0.25">
      <c r="A7518" t="s">
        <v>340</v>
      </c>
      <c r="B7518" t="s">
        <v>321</v>
      </c>
      <c r="C7518" t="s">
        <v>234</v>
      </c>
      <c r="D7518">
        <v>11045291</v>
      </c>
      <c r="E7518" t="s">
        <v>314</v>
      </c>
      <c r="F7518" t="s">
        <v>19</v>
      </c>
      <c r="G7518">
        <v>650</v>
      </c>
      <c r="H7518">
        <v>0</v>
      </c>
      <c r="I7518">
        <v>0</v>
      </c>
      <c r="J7518">
        <v>17</v>
      </c>
      <c r="K7518">
        <v>4</v>
      </c>
      <c r="L7518">
        <v>2230206</v>
      </c>
      <c r="M7518">
        <v>7553</v>
      </c>
      <c r="N7518" t="s">
        <v>341</v>
      </c>
      <c r="O7518" t="s">
        <v>355</v>
      </c>
    </row>
    <row r="7519" spans="1:15" x14ac:dyDescent="0.25">
      <c r="A7519" t="s">
        <v>340</v>
      </c>
      <c r="B7519" t="s">
        <v>321</v>
      </c>
      <c r="C7519" t="s">
        <v>234</v>
      </c>
      <c r="D7519">
        <v>11045291</v>
      </c>
      <c r="E7519" t="s">
        <v>314</v>
      </c>
      <c r="F7519" t="s">
        <v>19</v>
      </c>
      <c r="G7519">
        <v>650</v>
      </c>
      <c r="H7519">
        <v>0</v>
      </c>
      <c r="I7519">
        <v>0</v>
      </c>
      <c r="J7519">
        <v>17</v>
      </c>
      <c r="K7519">
        <v>4</v>
      </c>
      <c r="L7519">
        <v>18599429</v>
      </c>
      <c r="M7519">
        <v>7554</v>
      </c>
      <c r="N7519" t="s">
        <v>341</v>
      </c>
      <c r="O7519" t="s">
        <v>355</v>
      </c>
    </row>
    <row r="7520" spans="1:15" x14ac:dyDescent="0.25">
      <c r="A7520" t="s">
        <v>340</v>
      </c>
      <c r="B7520" t="s">
        <v>321</v>
      </c>
      <c r="C7520" t="s">
        <v>234</v>
      </c>
      <c r="D7520">
        <v>11045309</v>
      </c>
      <c r="E7520" t="s">
        <v>315</v>
      </c>
      <c r="F7520" t="s">
        <v>19</v>
      </c>
      <c r="G7520">
        <v>650</v>
      </c>
      <c r="H7520">
        <v>0</v>
      </c>
      <c r="I7520">
        <v>0</v>
      </c>
      <c r="J7520">
        <v>17</v>
      </c>
      <c r="K7520">
        <v>4</v>
      </c>
      <c r="L7520">
        <v>2474530</v>
      </c>
      <c r="M7520">
        <v>6200</v>
      </c>
      <c r="N7520" t="s">
        <v>341</v>
      </c>
      <c r="O7520" t="s">
        <v>355</v>
      </c>
    </row>
    <row r="7521" spans="1:15" x14ac:dyDescent="0.25">
      <c r="A7521" t="s">
        <v>340</v>
      </c>
      <c r="B7521" t="s">
        <v>321</v>
      </c>
      <c r="C7521" t="s">
        <v>234</v>
      </c>
      <c r="D7521">
        <v>11045309</v>
      </c>
      <c r="E7521" t="s">
        <v>315</v>
      </c>
      <c r="F7521" t="s">
        <v>19</v>
      </c>
      <c r="G7521">
        <v>650</v>
      </c>
      <c r="H7521">
        <v>0</v>
      </c>
      <c r="I7521">
        <v>0</v>
      </c>
      <c r="J7521">
        <v>17</v>
      </c>
      <c r="K7521">
        <v>4</v>
      </c>
      <c r="L7521">
        <v>358315</v>
      </c>
      <c r="M7521">
        <v>6201</v>
      </c>
      <c r="N7521" t="s">
        <v>341</v>
      </c>
      <c r="O7521" t="s">
        <v>355</v>
      </c>
    </row>
    <row r="7522" spans="1:15" x14ac:dyDescent="0.25">
      <c r="A7522" t="s">
        <v>340</v>
      </c>
      <c r="B7522" t="s">
        <v>321</v>
      </c>
      <c r="C7522" t="s">
        <v>234</v>
      </c>
      <c r="D7522">
        <v>11045309</v>
      </c>
      <c r="E7522" t="s">
        <v>315</v>
      </c>
      <c r="F7522" t="s">
        <v>19</v>
      </c>
      <c r="G7522">
        <v>650</v>
      </c>
      <c r="H7522">
        <v>0</v>
      </c>
      <c r="I7522">
        <v>0</v>
      </c>
      <c r="J7522">
        <v>17</v>
      </c>
      <c r="K7522">
        <v>4</v>
      </c>
      <c r="L7522">
        <v>2116215</v>
      </c>
      <c r="M7522">
        <v>6202</v>
      </c>
      <c r="N7522" t="s">
        <v>341</v>
      </c>
      <c r="O7522" t="s">
        <v>355</v>
      </c>
    </row>
    <row r="7523" spans="1:15" x14ac:dyDescent="0.25">
      <c r="A7523" t="s">
        <v>340</v>
      </c>
      <c r="B7523" t="s">
        <v>321</v>
      </c>
      <c r="C7523" t="s">
        <v>234</v>
      </c>
      <c r="D7523">
        <v>11045309</v>
      </c>
      <c r="E7523" t="s">
        <v>315</v>
      </c>
      <c r="F7523" t="s">
        <v>19</v>
      </c>
      <c r="G7523">
        <v>650</v>
      </c>
      <c r="H7523">
        <v>0</v>
      </c>
      <c r="I7523">
        <v>0</v>
      </c>
      <c r="J7523">
        <v>17</v>
      </c>
      <c r="K7523">
        <v>4</v>
      </c>
      <c r="L7523">
        <v>36253234</v>
      </c>
      <c r="M7523">
        <v>7550</v>
      </c>
      <c r="N7523" t="s">
        <v>341</v>
      </c>
      <c r="O7523" t="s">
        <v>355</v>
      </c>
    </row>
    <row r="7524" spans="1:15" x14ac:dyDescent="0.25">
      <c r="A7524" t="s">
        <v>340</v>
      </c>
      <c r="B7524" t="s">
        <v>321</v>
      </c>
      <c r="C7524" t="s">
        <v>234</v>
      </c>
      <c r="D7524">
        <v>11045309</v>
      </c>
      <c r="E7524" t="s">
        <v>315</v>
      </c>
      <c r="F7524" t="s">
        <v>19</v>
      </c>
      <c r="G7524">
        <v>650</v>
      </c>
      <c r="H7524">
        <v>0</v>
      </c>
      <c r="I7524">
        <v>0</v>
      </c>
      <c r="J7524">
        <v>17</v>
      </c>
      <c r="K7524">
        <v>4</v>
      </c>
      <c r="L7524">
        <v>2143367</v>
      </c>
      <c r="M7524">
        <v>7553</v>
      </c>
      <c r="N7524" t="s">
        <v>341</v>
      </c>
      <c r="O7524" t="s">
        <v>355</v>
      </c>
    </row>
    <row r="7525" spans="1:15" x14ac:dyDescent="0.25">
      <c r="A7525" t="s">
        <v>340</v>
      </c>
      <c r="B7525" t="s">
        <v>321</v>
      </c>
      <c r="C7525" t="s">
        <v>234</v>
      </c>
      <c r="D7525">
        <v>11045309</v>
      </c>
      <c r="E7525" t="s">
        <v>315</v>
      </c>
      <c r="F7525" t="s">
        <v>19</v>
      </c>
      <c r="G7525">
        <v>650</v>
      </c>
      <c r="H7525">
        <v>0</v>
      </c>
      <c r="I7525">
        <v>0</v>
      </c>
      <c r="J7525">
        <v>17</v>
      </c>
      <c r="K7525">
        <v>4</v>
      </c>
      <c r="L7525">
        <v>34109867</v>
      </c>
      <c r="M7525">
        <v>7554</v>
      </c>
      <c r="N7525" t="s">
        <v>341</v>
      </c>
      <c r="O7525" t="s">
        <v>355</v>
      </c>
    </row>
    <row r="7526" spans="1:15" x14ac:dyDescent="0.25">
      <c r="A7526" t="s">
        <v>340</v>
      </c>
      <c r="B7526" t="s">
        <v>321</v>
      </c>
      <c r="C7526" t="s">
        <v>234</v>
      </c>
      <c r="D7526">
        <v>11045317</v>
      </c>
      <c r="E7526" t="s">
        <v>316</v>
      </c>
      <c r="F7526" t="s">
        <v>19</v>
      </c>
      <c r="G7526">
        <v>650</v>
      </c>
      <c r="H7526">
        <v>0</v>
      </c>
      <c r="I7526">
        <v>0</v>
      </c>
      <c r="J7526">
        <v>17</v>
      </c>
      <c r="K7526">
        <v>4</v>
      </c>
      <c r="L7526">
        <v>19927957</v>
      </c>
      <c r="M7526">
        <v>7550</v>
      </c>
      <c r="N7526" t="s">
        <v>341</v>
      </c>
      <c r="O7526" t="s">
        <v>355</v>
      </c>
    </row>
    <row r="7527" spans="1:15" x14ac:dyDescent="0.25">
      <c r="A7527" t="s">
        <v>340</v>
      </c>
      <c r="B7527" t="s">
        <v>321</v>
      </c>
      <c r="C7527" t="s">
        <v>234</v>
      </c>
      <c r="D7527">
        <v>11045317</v>
      </c>
      <c r="E7527" t="s">
        <v>316</v>
      </c>
      <c r="F7527" t="s">
        <v>19</v>
      </c>
      <c r="G7527">
        <v>650</v>
      </c>
      <c r="H7527">
        <v>0</v>
      </c>
      <c r="I7527">
        <v>0</v>
      </c>
      <c r="J7527">
        <v>17</v>
      </c>
      <c r="K7527">
        <v>4</v>
      </c>
      <c r="L7527">
        <v>41809</v>
      </c>
      <c r="M7527">
        <v>7551</v>
      </c>
      <c r="N7527" t="s">
        <v>341</v>
      </c>
      <c r="O7527" t="s">
        <v>355</v>
      </c>
    </row>
    <row r="7528" spans="1:15" x14ac:dyDescent="0.25">
      <c r="A7528" t="s">
        <v>340</v>
      </c>
      <c r="B7528" t="s">
        <v>321</v>
      </c>
      <c r="C7528" t="s">
        <v>234</v>
      </c>
      <c r="D7528">
        <v>11045317</v>
      </c>
      <c r="E7528" t="s">
        <v>316</v>
      </c>
      <c r="F7528" t="s">
        <v>19</v>
      </c>
      <c r="G7528">
        <v>650</v>
      </c>
      <c r="H7528">
        <v>0</v>
      </c>
      <c r="I7528">
        <v>0</v>
      </c>
      <c r="J7528">
        <v>17</v>
      </c>
      <c r="K7528">
        <v>4</v>
      </c>
      <c r="L7528">
        <v>227191</v>
      </c>
      <c r="M7528">
        <v>7552</v>
      </c>
      <c r="N7528" t="s">
        <v>341</v>
      </c>
      <c r="O7528" t="s">
        <v>355</v>
      </c>
    </row>
    <row r="7529" spans="1:15" x14ac:dyDescent="0.25">
      <c r="A7529" t="s">
        <v>340</v>
      </c>
      <c r="B7529" t="s">
        <v>321</v>
      </c>
      <c r="C7529" t="s">
        <v>234</v>
      </c>
      <c r="D7529">
        <v>11045317</v>
      </c>
      <c r="E7529" t="s">
        <v>316</v>
      </c>
      <c r="F7529" t="s">
        <v>19</v>
      </c>
      <c r="G7529">
        <v>650</v>
      </c>
      <c r="H7529">
        <v>0</v>
      </c>
      <c r="I7529">
        <v>0</v>
      </c>
      <c r="J7529">
        <v>17</v>
      </c>
      <c r="K7529">
        <v>4</v>
      </c>
      <c r="L7529">
        <v>1438515</v>
      </c>
      <c r="M7529">
        <v>7553</v>
      </c>
      <c r="N7529" t="s">
        <v>341</v>
      </c>
      <c r="O7529" t="s">
        <v>355</v>
      </c>
    </row>
    <row r="7530" spans="1:15" x14ac:dyDescent="0.25">
      <c r="A7530" t="s">
        <v>340</v>
      </c>
      <c r="B7530" t="s">
        <v>321</v>
      </c>
      <c r="C7530" t="s">
        <v>234</v>
      </c>
      <c r="D7530">
        <v>11045317</v>
      </c>
      <c r="E7530" t="s">
        <v>316</v>
      </c>
      <c r="F7530" t="s">
        <v>19</v>
      </c>
      <c r="G7530">
        <v>650</v>
      </c>
      <c r="H7530">
        <v>0</v>
      </c>
      <c r="I7530">
        <v>0</v>
      </c>
      <c r="J7530">
        <v>17</v>
      </c>
      <c r="K7530">
        <v>4</v>
      </c>
      <c r="L7530">
        <v>18220442</v>
      </c>
      <c r="M7530">
        <v>7554</v>
      </c>
      <c r="N7530" t="s">
        <v>341</v>
      </c>
      <c r="O7530" t="s">
        <v>355</v>
      </c>
    </row>
    <row r="7531" spans="1:15" x14ac:dyDescent="0.25">
      <c r="A7531" t="s">
        <v>340</v>
      </c>
      <c r="B7531" t="s">
        <v>321</v>
      </c>
      <c r="C7531" t="s">
        <v>234</v>
      </c>
      <c r="D7531">
        <v>13578448</v>
      </c>
      <c r="E7531" t="s">
        <v>249</v>
      </c>
      <c r="F7531" t="s">
        <v>45</v>
      </c>
      <c r="G7531">
        <v>650</v>
      </c>
      <c r="H7531">
        <v>0</v>
      </c>
      <c r="I7531">
        <v>0</v>
      </c>
      <c r="J7531">
        <v>17</v>
      </c>
      <c r="K7531">
        <v>4</v>
      </c>
      <c r="L7531">
        <v>257215</v>
      </c>
      <c r="M7531">
        <v>7550</v>
      </c>
      <c r="N7531" t="s">
        <v>341</v>
      </c>
      <c r="O7531" t="s">
        <v>355</v>
      </c>
    </row>
    <row r="7532" spans="1:15" x14ac:dyDescent="0.25">
      <c r="A7532" t="s">
        <v>340</v>
      </c>
      <c r="B7532" t="s">
        <v>321</v>
      </c>
      <c r="C7532" t="s">
        <v>234</v>
      </c>
      <c r="D7532">
        <v>13578448</v>
      </c>
      <c r="E7532" t="s">
        <v>249</v>
      </c>
      <c r="F7532" t="s">
        <v>45</v>
      </c>
      <c r="G7532">
        <v>650</v>
      </c>
      <c r="H7532">
        <v>0</v>
      </c>
      <c r="I7532">
        <v>0</v>
      </c>
      <c r="J7532">
        <v>17</v>
      </c>
      <c r="K7532">
        <v>4</v>
      </c>
      <c r="L7532">
        <v>6488</v>
      </c>
      <c r="M7532">
        <v>7553</v>
      </c>
      <c r="N7532" t="s">
        <v>341</v>
      </c>
      <c r="O7532" t="s">
        <v>355</v>
      </c>
    </row>
    <row r="7533" spans="1:15" x14ac:dyDescent="0.25">
      <c r="A7533" t="s">
        <v>340</v>
      </c>
      <c r="B7533" t="s">
        <v>321</v>
      </c>
      <c r="C7533" t="s">
        <v>234</v>
      </c>
      <c r="D7533">
        <v>13578448</v>
      </c>
      <c r="E7533" t="s">
        <v>249</v>
      </c>
      <c r="F7533" t="s">
        <v>45</v>
      </c>
      <c r="G7533">
        <v>650</v>
      </c>
      <c r="H7533">
        <v>0</v>
      </c>
      <c r="I7533">
        <v>0</v>
      </c>
      <c r="J7533">
        <v>17</v>
      </c>
      <c r="K7533">
        <v>4</v>
      </c>
      <c r="L7533">
        <v>250727</v>
      </c>
      <c r="M7533">
        <v>7554</v>
      </c>
      <c r="N7533" t="s">
        <v>341</v>
      </c>
      <c r="O7533" t="s">
        <v>355</v>
      </c>
    </row>
    <row r="7534" spans="1:15" x14ac:dyDescent="0.25">
      <c r="A7534" t="s">
        <v>340</v>
      </c>
      <c r="B7534" t="s">
        <v>321</v>
      </c>
      <c r="C7534" t="s">
        <v>234</v>
      </c>
      <c r="D7534">
        <v>27368703</v>
      </c>
      <c r="E7534" t="s">
        <v>251</v>
      </c>
      <c r="F7534" t="s">
        <v>45</v>
      </c>
      <c r="G7534">
        <v>650</v>
      </c>
      <c r="H7534">
        <v>0</v>
      </c>
      <c r="I7534">
        <v>0</v>
      </c>
      <c r="J7534">
        <v>17</v>
      </c>
      <c r="K7534">
        <v>4</v>
      </c>
      <c r="L7534">
        <v>2271593</v>
      </c>
      <c r="M7534">
        <v>7550</v>
      </c>
      <c r="N7534" t="s">
        <v>341</v>
      </c>
      <c r="O7534" t="s">
        <v>355</v>
      </c>
    </row>
    <row r="7535" spans="1:15" x14ac:dyDescent="0.25">
      <c r="A7535" t="s">
        <v>340</v>
      </c>
      <c r="B7535" t="s">
        <v>321</v>
      </c>
      <c r="C7535" t="s">
        <v>234</v>
      </c>
      <c r="D7535">
        <v>27368703</v>
      </c>
      <c r="E7535" t="s">
        <v>251</v>
      </c>
      <c r="F7535" t="s">
        <v>45</v>
      </c>
      <c r="G7535">
        <v>650</v>
      </c>
      <c r="H7535">
        <v>0</v>
      </c>
      <c r="I7535">
        <v>0</v>
      </c>
      <c r="J7535">
        <v>17</v>
      </c>
      <c r="K7535">
        <v>4</v>
      </c>
      <c r="L7535">
        <v>155339</v>
      </c>
      <c r="M7535">
        <v>7553</v>
      </c>
      <c r="N7535" t="s">
        <v>341</v>
      </c>
      <c r="O7535" t="s">
        <v>355</v>
      </c>
    </row>
    <row r="7536" spans="1:15" x14ac:dyDescent="0.25">
      <c r="A7536" t="s">
        <v>340</v>
      </c>
      <c r="B7536" t="s">
        <v>321</v>
      </c>
      <c r="C7536" t="s">
        <v>234</v>
      </c>
      <c r="D7536">
        <v>27368703</v>
      </c>
      <c r="E7536" t="s">
        <v>251</v>
      </c>
      <c r="F7536" t="s">
        <v>45</v>
      </c>
      <c r="G7536">
        <v>650</v>
      </c>
      <c r="H7536">
        <v>0</v>
      </c>
      <c r="I7536">
        <v>0</v>
      </c>
      <c r="J7536">
        <v>17</v>
      </c>
      <c r="K7536">
        <v>4</v>
      </c>
      <c r="L7536">
        <v>2116254</v>
      </c>
      <c r="M7536">
        <v>7554</v>
      </c>
      <c r="N7536" t="s">
        <v>341</v>
      </c>
      <c r="O7536" t="s">
        <v>355</v>
      </c>
    </row>
    <row r="7537" spans="1:15" x14ac:dyDescent="0.25">
      <c r="A7537" t="s">
        <v>340</v>
      </c>
      <c r="B7537" t="s">
        <v>321</v>
      </c>
      <c r="C7537" t="s">
        <v>234</v>
      </c>
      <c r="D7537">
        <v>28609360</v>
      </c>
      <c r="E7537" t="s">
        <v>252</v>
      </c>
      <c r="F7537" t="s">
        <v>45</v>
      </c>
      <c r="G7537">
        <v>650</v>
      </c>
      <c r="H7537">
        <v>0</v>
      </c>
      <c r="I7537">
        <v>0</v>
      </c>
      <c r="J7537">
        <v>17</v>
      </c>
      <c r="K7537">
        <v>4</v>
      </c>
      <c r="L7537">
        <v>437966</v>
      </c>
      <c r="M7537">
        <v>7550</v>
      </c>
      <c r="N7537" t="s">
        <v>341</v>
      </c>
      <c r="O7537" t="s">
        <v>355</v>
      </c>
    </row>
    <row r="7538" spans="1:15" x14ac:dyDescent="0.25">
      <c r="A7538" t="s">
        <v>340</v>
      </c>
      <c r="B7538" t="s">
        <v>321</v>
      </c>
      <c r="C7538" t="s">
        <v>234</v>
      </c>
      <c r="D7538">
        <v>28609360</v>
      </c>
      <c r="E7538" t="s">
        <v>252</v>
      </c>
      <c r="F7538" t="s">
        <v>45</v>
      </c>
      <c r="G7538">
        <v>650</v>
      </c>
      <c r="H7538">
        <v>0</v>
      </c>
      <c r="I7538">
        <v>0</v>
      </c>
      <c r="J7538">
        <v>17</v>
      </c>
      <c r="K7538">
        <v>4</v>
      </c>
      <c r="L7538">
        <v>18344</v>
      </c>
      <c r="M7538">
        <v>7553</v>
      </c>
      <c r="N7538" t="s">
        <v>341</v>
      </c>
      <c r="O7538" t="s">
        <v>355</v>
      </c>
    </row>
    <row r="7539" spans="1:15" x14ac:dyDescent="0.25">
      <c r="A7539" t="s">
        <v>340</v>
      </c>
      <c r="B7539" t="s">
        <v>321</v>
      </c>
      <c r="C7539" t="s">
        <v>234</v>
      </c>
      <c r="D7539">
        <v>28609360</v>
      </c>
      <c r="E7539" t="s">
        <v>252</v>
      </c>
      <c r="F7539" t="s">
        <v>45</v>
      </c>
      <c r="G7539">
        <v>650</v>
      </c>
      <c r="H7539">
        <v>0</v>
      </c>
      <c r="I7539">
        <v>0</v>
      </c>
      <c r="J7539">
        <v>17</v>
      </c>
      <c r="K7539">
        <v>4</v>
      </c>
      <c r="L7539">
        <v>419622</v>
      </c>
      <c r="M7539">
        <v>7554</v>
      </c>
      <c r="N7539" t="s">
        <v>341</v>
      </c>
      <c r="O7539" t="s">
        <v>355</v>
      </c>
    </row>
    <row r="7540" spans="1:15" x14ac:dyDescent="0.25">
      <c r="A7540" t="s">
        <v>340</v>
      </c>
      <c r="B7540" t="s">
        <v>321</v>
      </c>
      <c r="C7540" t="s">
        <v>234</v>
      </c>
      <c r="D7540">
        <v>51223345</v>
      </c>
      <c r="E7540" t="s">
        <v>253</v>
      </c>
      <c r="F7540" t="s">
        <v>45</v>
      </c>
      <c r="G7540">
        <v>650</v>
      </c>
      <c r="H7540">
        <v>0</v>
      </c>
      <c r="I7540">
        <v>0</v>
      </c>
      <c r="J7540">
        <v>17</v>
      </c>
      <c r="K7540">
        <v>4</v>
      </c>
      <c r="L7540">
        <v>543449</v>
      </c>
      <c r="M7540">
        <v>7550</v>
      </c>
      <c r="N7540" t="s">
        <v>341</v>
      </c>
      <c r="O7540" t="s">
        <v>355</v>
      </c>
    </row>
    <row r="7541" spans="1:15" x14ac:dyDescent="0.25">
      <c r="A7541" t="s">
        <v>340</v>
      </c>
      <c r="B7541" t="s">
        <v>321</v>
      </c>
      <c r="C7541" t="s">
        <v>234</v>
      </c>
      <c r="D7541">
        <v>51223345</v>
      </c>
      <c r="E7541" t="s">
        <v>253</v>
      </c>
      <c r="F7541" t="s">
        <v>45</v>
      </c>
      <c r="G7541">
        <v>650</v>
      </c>
      <c r="H7541">
        <v>0</v>
      </c>
      <c r="I7541">
        <v>0</v>
      </c>
      <c r="J7541">
        <v>17</v>
      </c>
      <c r="K7541">
        <v>4</v>
      </c>
      <c r="L7541">
        <v>33587</v>
      </c>
      <c r="M7541">
        <v>7553</v>
      </c>
      <c r="N7541" t="s">
        <v>341</v>
      </c>
      <c r="O7541" t="s">
        <v>355</v>
      </c>
    </row>
    <row r="7542" spans="1:15" x14ac:dyDescent="0.25">
      <c r="A7542" t="s">
        <v>340</v>
      </c>
      <c r="B7542" t="s">
        <v>321</v>
      </c>
      <c r="C7542" t="s">
        <v>234</v>
      </c>
      <c r="D7542">
        <v>51223345</v>
      </c>
      <c r="E7542" t="s">
        <v>253</v>
      </c>
      <c r="F7542" t="s">
        <v>45</v>
      </c>
      <c r="G7542">
        <v>650</v>
      </c>
      <c r="H7542">
        <v>0</v>
      </c>
      <c r="I7542">
        <v>0</v>
      </c>
      <c r="J7542">
        <v>17</v>
      </c>
      <c r="K7542">
        <v>4</v>
      </c>
      <c r="L7542">
        <v>509862</v>
      </c>
      <c r="M7542">
        <v>7554</v>
      </c>
      <c r="N7542" t="s">
        <v>341</v>
      </c>
      <c r="O7542" t="s">
        <v>355</v>
      </c>
    </row>
    <row r="7543" spans="1:15" x14ac:dyDescent="0.25">
      <c r="A7543" t="s">
        <v>340</v>
      </c>
      <c r="B7543" t="s">
        <v>321</v>
      </c>
      <c r="C7543" t="s">
        <v>234</v>
      </c>
      <c r="D7543">
        <v>51230209</v>
      </c>
      <c r="E7543" t="s">
        <v>254</v>
      </c>
      <c r="F7543" t="s">
        <v>45</v>
      </c>
      <c r="G7543">
        <v>650</v>
      </c>
      <c r="H7543">
        <v>0</v>
      </c>
      <c r="I7543">
        <v>0</v>
      </c>
      <c r="J7543">
        <v>17</v>
      </c>
      <c r="K7543">
        <v>4</v>
      </c>
      <c r="L7543">
        <v>590715</v>
      </c>
      <c r="M7543">
        <v>7550</v>
      </c>
      <c r="N7543" t="s">
        <v>341</v>
      </c>
      <c r="O7543" t="s">
        <v>355</v>
      </c>
    </row>
    <row r="7544" spans="1:15" x14ac:dyDescent="0.25">
      <c r="A7544" t="s">
        <v>340</v>
      </c>
      <c r="B7544" t="s">
        <v>321</v>
      </c>
      <c r="C7544" t="s">
        <v>234</v>
      </c>
      <c r="D7544">
        <v>51230209</v>
      </c>
      <c r="E7544" t="s">
        <v>254</v>
      </c>
      <c r="F7544" t="s">
        <v>45</v>
      </c>
      <c r="G7544">
        <v>650</v>
      </c>
      <c r="H7544">
        <v>0</v>
      </c>
      <c r="I7544">
        <v>0</v>
      </c>
      <c r="J7544">
        <v>17</v>
      </c>
      <c r="K7544">
        <v>4</v>
      </c>
      <c r="L7544">
        <v>57785</v>
      </c>
      <c r="M7544">
        <v>7553</v>
      </c>
      <c r="N7544" t="s">
        <v>341</v>
      </c>
      <c r="O7544" t="s">
        <v>355</v>
      </c>
    </row>
    <row r="7545" spans="1:15" x14ac:dyDescent="0.25">
      <c r="A7545" t="s">
        <v>340</v>
      </c>
      <c r="B7545" t="s">
        <v>321</v>
      </c>
      <c r="C7545" t="s">
        <v>234</v>
      </c>
      <c r="D7545">
        <v>51230209</v>
      </c>
      <c r="E7545" t="s">
        <v>254</v>
      </c>
      <c r="F7545" t="s">
        <v>45</v>
      </c>
      <c r="G7545">
        <v>650</v>
      </c>
      <c r="H7545">
        <v>0</v>
      </c>
      <c r="I7545">
        <v>0</v>
      </c>
      <c r="J7545">
        <v>17</v>
      </c>
      <c r="K7545">
        <v>4</v>
      </c>
      <c r="L7545">
        <v>532930</v>
      </c>
      <c r="M7545">
        <v>7554</v>
      </c>
      <c r="N7545" t="s">
        <v>341</v>
      </c>
      <c r="O7545" t="s">
        <v>355</v>
      </c>
    </row>
    <row r="7546" spans="1:15" x14ac:dyDescent="0.25">
      <c r="A7546" t="s">
        <v>340</v>
      </c>
      <c r="B7546" t="s">
        <v>321</v>
      </c>
      <c r="C7546" t="s">
        <v>234</v>
      </c>
      <c r="D7546">
        <v>51232635</v>
      </c>
      <c r="E7546" t="s">
        <v>255</v>
      </c>
      <c r="F7546" t="s">
        <v>45</v>
      </c>
      <c r="G7546">
        <v>650</v>
      </c>
      <c r="H7546">
        <v>0</v>
      </c>
      <c r="I7546">
        <v>0</v>
      </c>
      <c r="J7546">
        <v>17</v>
      </c>
      <c r="K7546">
        <v>4</v>
      </c>
      <c r="L7546">
        <v>1234385</v>
      </c>
      <c r="M7546">
        <v>7550</v>
      </c>
      <c r="N7546" t="s">
        <v>341</v>
      </c>
      <c r="O7546" t="s">
        <v>355</v>
      </c>
    </row>
    <row r="7547" spans="1:15" x14ac:dyDescent="0.25">
      <c r="A7547" t="s">
        <v>340</v>
      </c>
      <c r="B7547" t="s">
        <v>321</v>
      </c>
      <c r="C7547" t="s">
        <v>234</v>
      </c>
      <c r="D7547">
        <v>51232635</v>
      </c>
      <c r="E7547" t="s">
        <v>255</v>
      </c>
      <c r="F7547" t="s">
        <v>45</v>
      </c>
      <c r="G7547">
        <v>650</v>
      </c>
      <c r="H7547">
        <v>0</v>
      </c>
      <c r="I7547">
        <v>0</v>
      </c>
      <c r="J7547">
        <v>17</v>
      </c>
      <c r="K7547">
        <v>4</v>
      </c>
      <c r="L7547">
        <v>121803</v>
      </c>
      <c r="M7547">
        <v>7553</v>
      </c>
      <c r="N7547" t="s">
        <v>341</v>
      </c>
      <c r="O7547" t="s">
        <v>355</v>
      </c>
    </row>
    <row r="7548" spans="1:15" x14ac:dyDescent="0.25">
      <c r="A7548" t="s">
        <v>340</v>
      </c>
      <c r="B7548" t="s">
        <v>321</v>
      </c>
      <c r="C7548" t="s">
        <v>234</v>
      </c>
      <c r="D7548">
        <v>51232635</v>
      </c>
      <c r="E7548" t="s">
        <v>255</v>
      </c>
      <c r="F7548" t="s">
        <v>45</v>
      </c>
      <c r="G7548">
        <v>650</v>
      </c>
      <c r="H7548">
        <v>0</v>
      </c>
      <c r="I7548">
        <v>0</v>
      </c>
      <c r="J7548">
        <v>17</v>
      </c>
      <c r="K7548">
        <v>4</v>
      </c>
      <c r="L7548">
        <v>1112582</v>
      </c>
      <c r="M7548">
        <v>7554</v>
      </c>
      <c r="N7548" t="s">
        <v>341</v>
      </c>
      <c r="O7548" t="s">
        <v>355</v>
      </c>
    </row>
    <row r="7549" spans="1:15" x14ac:dyDescent="0.25">
      <c r="A7549" t="s">
        <v>340</v>
      </c>
      <c r="B7549" t="s">
        <v>321</v>
      </c>
      <c r="C7549" t="s">
        <v>234</v>
      </c>
      <c r="D7549">
        <v>54661442</v>
      </c>
      <c r="E7549" t="s">
        <v>256</v>
      </c>
      <c r="F7549" t="s">
        <v>45</v>
      </c>
      <c r="G7549">
        <v>650</v>
      </c>
      <c r="H7549">
        <v>0</v>
      </c>
      <c r="I7549">
        <v>0</v>
      </c>
      <c r="J7549">
        <v>17</v>
      </c>
      <c r="K7549">
        <v>4</v>
      </c>
      <c r="L7549">
        <v>732182</v>
      </c>
      <c r="M7549">
        <v>7550</v>
      </c>
      <c r="N7549" t="s">
        <v>341</v>
      </c>
      <c r="O7549" t="s">
        <v>355</v>
      </c>
    </row>
    <row r="7550" spans="1:15" x14ac:dyDescent="0.25">
      <c r="A7550" t="s">
        <v>340</v>
      </c>
      <c r="B7550" t="s">
        <v>321</v>
      </c>
      <c r="C7550" t="s">
        <v>234</v>
      </c>
      <c r="D7550">
        <v>54661442</v>
      </c>
      <c r="E7550" t="s">
        <v>256</v>
      </c>
      <c r="F7550" t="s">
        <v>45</v>
      </c>
      <c r="G7550">
        <v>650</v>
      </c>
      <c r="H7550">
        <v>0</v>
      </c>
      <c r="I7550">
        <v>0</v>
      </c>
      <c r="J7550">
        <v>17</v>
      </c>
      <c r="K7550">
        <v>4</v>
      </c>
      <c r="L7550">
        <v>33357</v>
      </c>
      <c r="M7550">
        <v>7553</v>
      </c>
      <c r="N7550" t="s">
        <v>341</v>
      </c>
      <c r="O7550" t="s">
        <v>355</v>
      </c>
    </row>
    <row r="7551" spans="1:15" x14ac:dyDescent="0.25">
      <c r="A7551" t="s">
        <v>340</v>
      </c>
      <c r="B7551" t="s">
        <v>321</v>
      </c>
      <c r="C7551" t="s">
        <v>234</v>
      </c>
      <c r="D7551">
        <v>54661442</v>
      </c>
      <c r="E7551" t="s">
        <v>256</v>
      </c>
      <c r="F7551" t="s">
        <v>45</v>
      </c>
      <c r="G7551">
        <v>650</v>
      </c>
      <c r="H7551">
        <v>0</v>
      </c>
      <c r="I7551">
        <v>0</v>
      </c>
      <c r="J7551">
        <v>17</v>
      </c>
      <c r="K7551">
        <v>4</v>
      </c>
      <c r="L7551">
        <v>698825</v>
      </c>
      <c r="M7551">
        <v>7554</v>
      </c>
      <c r="N7551" t="s">
        <v>341</v>
      </c>
      <c r="O7551" t="s">
        <v>355</v>
      </c>
    </row>
    <row r="7552" spans="1:15" x14ac:dyDescent="0.25">
      <c r="A7552" t="s">
        <v>340</v>
      </c>
      <c r="B7552" t="s">
        <v>321</v>
      </c>
      <c r="C7552" t="s">
        <v>234</v>
      </c>
      <c r="D7552">
        <v>54780366</v>
      </c>
      <c r="E7552" t="s">
        <v>325</v>
      </c>
      <c r="F7552" t="s">
        <v>45</v>
      </c>
      <c r="G7552">
        <v>650</v>
      </c>
      <c r="H7552">
        <v>0</v>
      </c>
      <c r="I7552">
        <v>0</v>
      </c>
      <c r="J7552">
        <v>17</v>
      </c>
      <c r="K7552">
        <v>4</v>
      </c>
      <c r="L7552">
        <v>1047540</v>
      </c>
      <c r="M7552">
        <v>7550</v>
      </c>
      <c r="N7552" t="s">
        <v>341</v>
      </c>
      <c r="O7552" t="s">
        <v>355</v>
      </c>
    </row>
    <row r="7553" spans="1:15" x14ac:dyDescent="0.25">
      <c r="A7553" t="s">
        <v>340</v>
      </c>
      <c r="B7553" t="s">
        <v>321</v>
      </c>
      <c r="C7553" t="s">
        <v>234</v>
      </c>
      <c r="D7553">
        <v>54780366</v>
      </c>
      <c r="E7553" t="s">
        <v>325</v>
      </c>
      <c r="F7553" t="s">
        <v>45</v>
      </c>
      <c r="G7553">
        <v>650</v>
      </c>
      <c r="H7553">
        <v>0</v>
      </c>
      <c r="I7553">
        <v>0</v>
      </c>
      <c r="J7553">
        <v>17</v>
      </c>
      <c r="K7553">
        <v>4</v>
      </c>
      <c r="L7553">
        <v>1047540</v>
      </c>
      <c r="M7553">
        <v>7554</v>
      </c>
      <c r="N7553" t="s">
        <v>341</v>
      </c>
      <c r="O7553" t="s">
        <v>355</v>
      </c>
    </row>
    <row r="7554" spans="1:15" x14ac:dyDescent="0.25">
      <c r="A7554" t="s">
        <v>340</v>
      </c>
      <c r="B7554" t="s">
        <v>321</v>
      </c>
      <c r="C7554" t="s">
        <v>234</v>
      </c>
      <c r="D7554">
        <v>54982830</v>
      </c>
      <c r="E7554" t="s">
        <v>257</v>
      </c>
      <c r="F7554" t="s">
        <v>45</v>
      </c>
      <c r="G7554">
        <v>650</v>
      </c>
      <c r="H7554">
        <v>0</v>
      </c>
      <c r="I7554">
        <v>0</v>
      </c>
      <c r="J7554">
        <v>17</v>
      </c>
      <c r="K7554">
        <v>4</v>
      </c>
      <c r="L7554">
        <v>883791</v>
      </c>
      <c r="M7554">
        <v>7550</v>
      </c>
      <c r="N7554" t="s">
        <v>341</v>
      </c>
      <c r="O7554" t="s">
        <v>355</v>
      </c>
    </row>
    <row r="7555" spans="1:15" x14ac:dyDescent="0.25">
      <c r="A7555" t="s">
        <v>340</v>
      </c>
      <c r="B7555" t="s">
        <v>321</v>
      </c>
      <c r="C7555" t="s">
        <v>234</v>
      </c>
      <c r="D7555">
        <v>54982830</v>
      </c>
      <c r="E7555" t="s">
        <v>257</v>
      </c>
      <c r="F7555" t="s">
        <v>45</v>
      </c>
      <c r="G7555">
        <v>650</v>
      </c>
      <c r="H7555">
        <v>0</v>
      </c>
      <c r="I7555">
        <v>0</v>
      </c>
      <c r="J7555">
        <v>17</v>
      </c>
      <c r="K7555">
        <v>4</v>
      </c>
      <c r="L7555">
        <v>68938</v>
      </c>
      <c r="M7555">
        <v>7553</v>
      </c>
      <c r="N7555" t="s">
        <v>341</v>
      </c>
      <c r="O7555" t="s">
        <v>355</v>
      </c>
    </row>
    <row r="7556" spans="1:15" x14ac:dyDescent="0.25">
      <c r="A7556" t="s">
        <v>340</v>
      </c>
      <c r="B7556" t="s">
        <v>321</v>
      </c>
      <c r="C7556" t="s">
        <v>234</v>
      </c>
      <c r="D7556">
        <v>54982830</v>
      </c>
      <c r="E7556" t="s">
        <v>257</v>
      </c>
      <c r="F7556" t="s">
        <v>45</v>
      </c>
      <c r="G7556">
        <v>650</v>
      </c>
      <c r="H7556">
        <v>0</v>
      </c>
      <c r="I7556">
        <v>0</v>
      </c>
      <c r="J7556">
        <v>17</v>
      </c>
      <c r="K7556">
        <v>4</v>
      </c>
      <c r="L7556">
        <v>814853</v>
      </c>
      <c r="M7556">
        <v>7554</v>
      </c>
      <c r="N7556" t="s">
        <v>341</v>
      </c>
      <c r="O7556" t="s">
        <v>355</v>
      </c>
    </row>
    <row r="7557" spans="1:15" x14ac:dyDescent="0.25">
      <c r="A7557" t="s">
        <v>340</v>
      </c>
      <c r="B7557" t="s">
        <v>321</v>
      </c>
      <c r="C7557" t="s">
        <v>258</v>
      </c>
      <c r="D7557">
        <v>12730628</v>
      </c>
      <c r="E7557" t="s">
        <v>259</v>
      </c>
      <c r="F7557" t="s">
        <v>19</v>
      </c>
      <c r="G7557">
        <v>650</v>
      </c>
      <c r="H7557">
        <v>0</v>
      </c>
      <c r="I7557">
        <v>0</v>
      </c>
      <c r="J7557">
        <v>17</v>
      </c>
      <c r="K7557">
        <v>4</v>
      </c>
      <c r="L7557">
        <v>2919704</v>
      </c>
      <c r="M7557">
        <v>7550</v>
      </c>
      <c r="N7557" t="s">
        <v>341</v>
      </c>
      <c r="O7557" t="s">
        <v>355</v>
      </c>
    </row>
    <row r="7558" spans="1:15" x14ac:dyDescent="0.25">
      <c r="A7558" t="s">
        <v>340</v>
      </c>
      <c r="B7558" t="s">
        <v>321</v>
      </c>
      <c r="C7558" t="s">
        <v>258</v>
      </c>
      <c r="D7558">
        <v>12730628</v>
      </c>
      <c r="E7558" t="s">
        <v>259</v>
      </c>
      <c r="F7558" t="s">
        <v>19</v>
      </c>
      <c r="G7558">
        <v>650</v>
      </c>
      <c r="H7558">
        <v>0</v>
      </c>
      <c r="I7558">
        <v>0</v>
      </c>
      <c r="J7558">
        <v>17</v>
      </c>
      <c r="K7558">
        <v>4</v>
      </c>
      <c r="L7558">
        <v>2919704</v>
      </c>
      <c r="M7558">
        <v>7554</v>
      </c>
      <c r="N7558" t="s">
        <v>341</v>
      </c>
      <c r="O7558" t="s">
        <v>355</v>
      </c>
    </row>
    <row r="7559" spans="1:15" x14ac:dyDescent="0.25">
      <c r="A7559" t="s">
        <v>340</v>
      </c>
      <c r="B7559" t="s">
        <v>321</v>
      </c>
      <c r="C7559" t="s">
        <v>258</v>
      </c>
      <c r="D7559">
        <v>18456327</v>
      </c>
      <c r="E7559" t="s">
        <v>260</v>
      </c>
      <c r="F7559" t="s">
        <v>19</v>
      </c>
      <c r="G7559">
        <v>650</v>
      </c>
      <c r="H7559">
        <v>0</v>
      </c>
      <c r="I7559">
        <v>0</v>
      </c>
      <c r="J7559">
        <v>17</v>
      </c>
      <c r="K7559">
        <v>4</v>
      </c>
      <c r="L7559">
        <v>2338596</v>
      </c>
      <c r="M7559">
        <v>7550</v>
      </c>
      <c r="N7559" t="s">
        <v>341</v>
      </c>
      <c r="O7559" t="s">
        <v>355</v>
      </c>
    </row>
    <row r="7560" spans="1:15" x14ac:dyDescent="0.25">
      <c r="A7560" t="s">
        <v>340</v>
      </c>
      <c r="B7560" t="s">
        <v>321</v>
      </c>
      <c r="C7560" t="s">
        <v>258</v>
      </c>
      <c r="D7560">
        <v>18456327</v>
      </c>
      <c r="E7560" t="s">
        <v>260</v>
      </c>
      <c r="F7560" t="s">
        <v>19</v>
      </c>
      <c r="G7560">
        <v>650</v>
      </c>
      <c r="H7560">
        <v>0</v>
      </c>
      <c r="I7560">
        <v>0</v>
      </c>
      <c r="J7560">
        <v>17</v>
      </c>
      <c r="K7560">
        <v>4</v>
      </c>
      <c r="L7560">
        <v>2338596</v>
      </c>
      <c r="M7560">
        <v>7554</v>
      </c>
      <c r="N7560" t="s">
        <v>341</v>
      </c>
      <c r="O7560" t="s">
        <v>355</v>
      </c>
    </row>
    <row r="7561" spans="1:15" x14ac:dyDescent="0.25">
      <c r="A7561" t="s">
        <v>340</v>
      </c>
      <c r="B7561" t="s">
        <v>321</v>
      </c>
      <c r="C7561" t="s">
        <v>317</v>
      </c>
      <c r="D7561">
        <v>16258899</v>
      </c>
      <c r="E7561" t="s">
        <v>318</v>
      </c>
      <c r="F7561" t="s">
        <v>19</v>
      </c>
      <c r="G7561">
        <v>650</v>
      </c>
      <c r="H7561">
        <v>0</v>
      </c>
      <c r="I7561">
        <v>0</v>
      </c>
      <c r="J7561">
        <v>17</v>
      </c>
      <c r="K7561">
        <v>4</v>
      </c>
      <c r="L7561">
        <v>887312</v>
      </c>
      <c r="M7561">
        <v>7550</v>
      </c>
      <c r="N7561" t="s">
        <v>341</v>
      </c>
      <c r="O7561" t="s">
        <v>355</v>
      </c>
    </row>
    <row r="7562" spans="1:15" x14ac:dyDescent="0.25">
      <c r="A7562" t="s">
        <v>340</v>
      </c>
      <c r="B7562" t="s">
        <v>321</v>
      </c>
      <c r="C7562" t="s">
        <v>317</v>
      </c>
      <c r="D7562">
        <v>16258899</v>
      </c>
      <c r="E7562" t="s">
        <v>318</v>
      </c>
      <c r="F7562" t="s">
        <v>19</v>
      </c>
      <c r="G7562">
        <v>650</v>
      </c>
      <c r="H7562">
        <v>0</v>
      </c>
      <c r="I7562">
        <v>0</v>
      </c>
      <c r="J7562">
        <v>17</v>
      </c>
      <c r="K7562">
        <v>4</v>
      </c>
      <c r="L7562">
        <v>887312</v>
      </c>
      <c r="M7562">
        <v>7554</v>
      </c>
      <c r="N7562" t="s">
        <v>341</v>
      </c>
      <c r="O7562" t="s">
        <v>355</v>
      </c>
    </row>
    <row r="7563" spans="1:15" x14ac:dyDescent="0.25">
      <c r="A7563" t="s">
        <v>340</v>
      </c>
      <c r="B7563" t="s">
        <v>322</v>
      </c>
      <c r="C7563" t="s">
        <v>26</v>
      </c>
      <c r="D7563">
        <v>11045119</v>
      </c>
      <c r="E7563" t="s">
        <v>296</v>
      </c>
      <c r="F7563" t="s">
        <v>19</v>
      </c>
      <c r="G7563">
        <v>650</v>
      </c>
      <c r="H7563">
        <v>0</v>
      </c>
      <c r="I7563">
        <v>0</v>
      </c>
      <c r="J7563">
        <v>17</v>
      </c>
      <c r="K7563">
        <v>4</v>
      </c>
      <c r="L7563">
        <v>1842972</v>
      </c>
      <c r="M7563">
        <v>6200</v>
      </c>
      <c r="N7563" t="s">
        <v>341</v>
      </c>
      <c r="O7563" t="s">
        <v>355</v>
      </c>
    </row>
    <row r="7564" spans="1:15" x14ac:dyDescent="0.25">
      <c r="A7564" t="s">
        <v>340</v>
      </c>
      <c r="B7564" t="s">
        <v>322</v>
      </c>
      <c r="C7564" t="s">
        <v>26</v>
      </c>
      <c r="D7564">
        <v>11045119</v>
      </c>
      <c r="E7564" t="s">
        <v>296</v>
      </c>
      <c r="F7564" t="s">
        <v>19</v>
      </c>
      <c r="G7564">
        <v>650</v>
      </c>
      <c r="H7564">
        <v>0</v>
      </c>
      <c r="I7564">
        <v>0</v>
      </c>
      <c r="J7564">
        <v>17</v>
      </c>
      <c r="K7564">
        <v>4</v>
      </c>
      <c r="L7564">
        <v>1842972</v>
      </c>
      <c r="M7564">
        <v>6202</v>
      </c>
      <c r="N7564" t="s">
        <v>341</v>
      </c>
      <c r="O7564" t="s">
        <v>355</v>
      </c>
    </row>
    <row r="7565" spans="1:15" x14ac:dyDescent="0.25">
      <c r="A7565" t="s">
        <v>340</v>
      </c>
      <c r="B7565" t="s">
        <v>322</v>
      </c>
      <c r="C7565" t="s">
        <v>26</v>
      </c>
      <c r="D7565">
        <v>11045119</v>
      </c>
      <c r="E7565" t="s">
        <v>296</v>
      </c>
      <c r="F7565" t="s">
        <v>19</v>
      </c>
      <c r="G7565">
        <v>650</v>
      </c>
      <c r="H7565">
        <v>0</v>
      </c>
      <c r="I7565">
        <v>0</v>
      </c>
      <c r="J7565">
        <v>17</v>
      </c>
      <c r="K7565">
        <v>4</v>
      </c>
      <c r="L7565">
        <v>19282636</v>
      </c>
      <c r="M7565">
        <v>7550</v>
      </c>
      <c r="N7565" t="s">
        <v>341</v>
      </c>
      <c r="O7565" t="s">
        <v>355</v>
      </c>
    </row>
    <row r="7566" spans="1:15" x14ac:dyDescent="0.25">
      <c r="A7566" t="s">
        <v>340</v>
      </c>
      <c r="B7566" t="s">
        <v>322</v>
      </c>
      <c r="C7566" t="s">
        <v>26</v>
      </c>
      <c r="D7566">
        <v>11045119</v>
      </c>
      <c r="E7566" t="s">
        <v>296</v>
      </c>
      <c r="F7566" t="s">
        <v>19</v>
      </c>
      <c r="G7566">
        <v>650</v>
      </c>
      <c r="H7566">
        <v>0</v>
      </c>
      <c r="I7566">
        <v>0</v>
      </c>
      <c r="J7566">
        <v>17</v>
      </c>
      <c r="K7566">
        <v>4</v>
      </c>
      <c r="L7566">
        <v>170539</v>
      </c>
      <c r="M7566">
        <v>7551</v>
      </c>
      <c r="N7566" t="s">
        <v>341</v>
      </c>
      <c r="O7566" t="s">
        <v>355</v>
      </c>
    </row>
    <row r="7567" spans="1:15" x14ac:dyDescent="0.25">
      <c r="A7567" t="s">
        <v>340</v>
      </c>
      <c r="B7567" t="s">
        <v>322</v>
      </c>
      <c r="C7567" t="s">
        <v>26</v>
      </c>
      <c r="D7567">
        <v>11045119</v>
      </c>
      <c r="E7567" t="s">
        <v>296</v>
      </c>
      <c r="F7567" t="s">
        <v>19</v>
      </c>
      <c r="G7567">
        <v>650</v>
      </c>
      <c r="H7567">
        <v>0</v>
      </c>
      <c r="I7567">
        <v>0</v>
      </c>
      <c r="J7567">
        <v>17</v>
      </c>
      <c r="K7567">
        <v>4</v>
      </c>
      <c r="L7567">
        <v>1383350</v>
      </c>
      <c r="M7567">
        <v>7553</v>
      </c>
      <c r="N7567" t="s">
        <v>341</v>
      </c>
      <c r="O7567" t="s">
        <v>355</v>
      </c>
    </row>
    <row r="7568" spans="1:15" x14ac:dyDescent="0.25">
      <c r="A7568" t="s">
        <v>340</v>
      </c>
      <c r="B7568" t="s">
        <v>322</v>
      </c>
      <c r="C7568" t="s">
        <v>26</v>
      </c>
      <c r="D7568">
        <v>11045119</v>
      </c>
      <c r="E7568" t="s">
        <v>296</v>
      </c>
      <c r="F7568" t="s">
        <v>19</v>
      </c>
      <c r="G7568">
        <v>650</v>
      </c>
      <c r="H7568">
        <v>0</v>
      </c>
      <c r="I7568">
        <v>0</v>
      </c>
      <c r="J7568">
        <v>17</v>
      </c>
      <c r="K7568">
        <v>4</v>
      </c>
      <c r="L7568">
        <v>17728747</v>
      </c>
      <c r="M7568">
        <v>7554</v>
      </c>
      <c r="N7568" t="s">
        <v>341</v>
      </c>
      <c r="O7568" t="s">
        <v>355</v>
      </c>
    </row>
    <row r="7569" spans="1:15" x14ac:dyDescent="0.25">
      <c r="A7569" t="s">
        <v>340</v>
      </c>
      <c r="B7569" t="s">
        <v>322</v>
      </c>
      <c r="C7569" t="s">
        <v>36</v>
      </c>
      <c r="D7569">
        <v>11045127</v>
      </c>
      <c r="E7569" t="s">
        <v>297</v>
      </c>
      <c r="F7569" t="s">
        <v>19</v>
      </c>
      <c r="G7569">
        <v>650</v>
      </c>
      <c r="H7569">
        <v>0</v>
      </c>
      <c r="I7569">
        <v>0</v>
      </c>
      <c r="J7569">
        <v>17</v>
      </c>
      <c r="K7569">
        <v>4</v>
      </c>
      <c r="L7569">
        <v>2546112</v>
      </c>
      <c r="M7569">
        <v>6200</v>
      </c>
      <c r="N7569" t="s">
        <v>341</v>
      </c>
      <c r="O7569" t="s">
        <v>355</v>
      </c>
    </row>
    <row r="7570" spans="1:15" x14ac:dyDescent="0.25">
      <c r="A7570" t="s">
        <v>340</v>
      </c>
      <c r="B7570" t="s">
        <v>322</v>
      </c>
      <c r="C7570" t="s">
        <v>36</v>
      </c>
      <c r="D7570">
        <v>11045127</v>
      </c>
      <c r="E7570" t="s">
        <v>297</v>
      </c>
      <c r="F7570" t="s">
        <v>19</v>
      </c>
      <c r="G7570">
        <v>650</v>
      </c>
      <c r="H7570">
        <v>0</v>
      </c>
      <c r="I7570">
        <v>0</v>
      </c>
      <c r="J7570">
        <v>17</v>
      </c>
      <c r="K7570">
        <v>4</v>
      </c>
      <c r="L7570">
        <v>240226</v>
      </c>
      <c r="M7570">
        <v>6201</v>
      </c>
      <c r="N7570" t="s">
        <v>341</v>
      </c>
      <c r="O7570" t="s">
        <v>355</v>
      </c>
    </row>
    <row r="7571" spans="1:15" x14ac:dyDescent="0.25">
      <c r="A7571" t="s">
        <v>340</v>
      </c>
      <c r="B7571" t="s">
        <v>322</v>
      </c>
      <c r="C7571" t="s">
        <v>36</v>
      </c>
      <c r="D7571">
        <v>11045127</v>
      </c>
      <c r="E7571" t="s">
        <v>297</v>
      </c>
      <c r="F7571" t="s">
        <v>19</v>
      </c>
      <c r="G7571">
        <v>650</v>
      </c>
      <c r="H7571">
        <v>0</v>
      </c>
      <c r="I7571">
        <v>0</v>
      </c>
      <c r="J7571">
        <v>17</v>
      </c>
      <c r="K7571">
        <v>4</v>
      </c>
      <c r="L7571">
        <v>2305886</v>
      </c>
      <c r="M7571">
        <v>6202</v>
      </c>
      <c r="N7571" t="s">
        <v>341</v>
      </c>
      <c r="O7571" t="s">
        <v>355</v>
      </c>
    </row>
    <row r="7572" spans="1:15" x14ac:dyDescent="0.25">
      <c r="A7572" t="s">
        <v>340</v>
      </c>
      <c r="B7572" t="s">
        <v>322</v>
      </c>
      <c r="C7572" t="s">
        <v>36</v>
      </c>
      <c r="D7572">
        <v>11045127</v>
      </c>
      <c r="E7572" t="s">
        <v>297</v>
      </c>
      <c r="F7572" t="s">
        <v>19</v>
      </c>
      <c r="G7572">
        <v>650</v>
      </c>
      <c r="H7572">
        <v>0</v>
      </c>
      <c r="I7572">
        <v>0</v>
      </c>
      <c r="J7572">
        <v>17</v>
      </c>
      <c r="K7572">
        <v>4</v>
      </c>
      <c r="L7572">
        <v>28582843</v>
      </c>
      <c r="M7572">
        <v>7550</v>
      </c>
      <c r="N7572" t="s">
        <v>341</v>
      </c>
      <c r="O7572" t="s">
        <v>355</v>
      </c>
    </row>
    <row r="7573" spans="1:15" x14ac:dyDescent="0.25">
      <c r="A7573" t="s">
        <v>340</v>
      </c>
      <c r="B7573" t="s">
        <v>322</v>
      </c>
      <c r="C7573" t="s">
        <v>36</v>
      </c>
      <c r="D7573">
        <v>11045127</v>
      </c>
      <c r="E7573" t="s">
        <v>297</v>
      </c>
      <c r="F7573" t="s">
        <v>19</v>
      </c>
      <c r="G7573">
        <v>650</v>
      </c>
      <c r="H7573">
        <v>0</v>
      </c>
      <c r="I7573">
        <v>0</v>
      </c>
      <c r="J7573">
        <v>17</v>
      </c>
      <c r="K7573">
        <v>4</v>
      </c>
      <c r="L7573">
        <v>2446637</v>
      </c>
      <c r="M7573">
        <v>7553</v>
      </c>
      <c r="N7573" t="s">
        <v>341</v>
      </c>
      <c r="O7573" t="s">
        <v>355</v>
      </c>
    </row>
    <row r="7574" spans="1:15" x14ac:dyDescent="0.25">
      <c r="A7574" t="s">
        <v>340</v>
      </c>
      <c r="B7574" t="s">
        <v>322</v>
      </c>
      <c r="C7574" t="s">
        <v>36</v>
      </c>
      <c r="D7574">
        <v>11045127</v>
      </c>
      <c r="E7574" t="s">
        <v>297</v>
      </c>
      <c r="F7574" t="s">
        <v>19</v>
      </c>
      <c r="G7574">
        <v>650</v>
      </c>
      <c r="H7574">
        <v>0</v>
      </c>
      <c r="I7574">
        <v>0</v>
      </c>
      <c r="J7574">
        <v>17</v>
      </c>
      <c r="K7574">
        <v>4</v>
      </c>
      <c r="L7574">
        <v>26136206</v>
      </c>
      <c r="M7574">
        <v>7554</v>
      </c>
      <c r="N7574" t="s">
        <v>341</v>
      </c>
      <c r="O7574" t="s">
        <v>355</v>
      </c>
    </row>
    <row r="7575" spans="1:15" x14ac:dyDescent="0.25">
      <c r="A7575" t="s">
        <v>340</v>
      </c>
      <c r="B7575" t="s">
        <v>322</v>
      </c>
      <c r="C7575" t="s">
        <v>36</v>
      </c>
      <c r="D7575">
        <v>23182884</v>
      </c>
      <c r="E7575" t="s">
        <v>44</v>
      </c>
      <c r="F7575" t="s">
        <v>45</v>
      </c>
      <c r="G7575">
        <v>650</v>
      </c>
      <c r="H7575">
        <v>0</v>
      </c>
      <c r="I7575">
        <v>0</v>
      </c>
      <c r="J7575">
        <v>17</v>
      </c>
      <c r="K7575">
        <v>4</v>
      </c>
      <c r="L7575">
        <v>577424</v>
      </c>
      <c r="M7575">
        <v>7550</v>
      </c>
      <c r="N7575" t="s">
        <v>341</v>
      </c>
      <c r="O7575" t="s">
        <v>355</v>
      </c>
    </row>
    <row r="7576" spans="1:15" x14ac:dyDescent="0.25">
      <c r="A7576" t="s">
        <v>340</v>
      </c>
      <c r="B7576" t="s">
        <v>322</v>
      </c>
      <c r="C7576" t="s">
        <v>36</v>
      </c>
      <c r="D7576">
        <v>23182884</v>
      </c>
      <c r="E7576" t="s">
        <v>44</v>
      </c>
      <c r="F7576" t="s">
        <v>45</v>
      </c>
      <c r="G7576">
        <v>650</v>
      </c>
      <c r="H7576">
        <v>0</v>
      </c>
      <c r="I7576">
        <v>0</v>
      </c>
      <c r="J7576">
        <v>17</v>
      </c>
      <c r="K7576">
        <v>4</v>
      </c>
      <c r="L7576">
        <v>577424</v>
      </c>
      <c r="M7576">
        <v>7554</v>
      </c>
      <c r="N7576" t="s">
        <v>341</v>
      </c>
      <c r="O7576" t="s">
        <v>355</v>
      </c>
    </row>
    <row r="7577" spans="1:15" x14ac:dyDescent="0.25">
      <c r="A7577" t="s">
        <v>340</v>
      </c>
      <c r="B7577" t="s">
        <v>322</v>
      </c>
      <c r="C7577" t="s">
        <v>46</v>
      </c>
      <c r="D7577">
        <v>11045051</v>
      </c>
      <c r="E7577" t="s">
        <v>283</v>
      </c>
      <c r="F7577" t="s">
        <v>19</v>
      </c>
      <c r="G7577">
        <v>650</v>
      </c>
      <c r="H7577">
        <v>0</v>
      </c>
      <c r="I7577">
        <v>0</v>
      </c>
      <c r="J7577">
        <v>17</v>
      </c>
      <c r="K7577">
        <v>4</v>
      </c>
      <c r="L7577">
        <v>17752735</v>
      </c>
      <c r="M7577">
        <v>6200</v>
      </c>
      <c r="N7577" t="s">
        <v>341</v>
      </c>
      <c r="O7577" t="s">
        <v>355</v>
      </c>
    </row>
    <row r="7578" spans="1:15" x14ac:dyDescent="0.25">
      <c r="A7578" t="s">
        <v>340</v>
      </c>
      <c r="B7578" t="s">
        <v>322</v>
      </c>
      <c r="C7578" t="s">
        <v>46</v>
      </c>
      <c r="D7578">
        <v>11045051</v>
      </c>
      <c r="E7578" t="s">
        <v>283</v>
      </c>
      <c r="F7578" t="s">
        <v>19</v>
      </c>
      <c r="G7578">
        <v>650</v>
      </c>
      <c r="H7578">
        <v>0</v>
      </c>
      <c r="I7578">
        <v>0</v>
      </c>
      <c r="J7578">
        <v>17</v>
      </c>
      <c r="K7578">
        <v>4</v>
      </c>
      <c r="L7578">
        <v>17752735</v>
      </c>
      <c r="M7578">
        <v>6203</v>
      </c>
      <c r="N7578" t="s">
        <v>341</v>
      </c>
      <c r="O7578" t="s">
        <v>355</v>
      </c>
    </row>
    <row r="7579" spans="1:15" x14ac:dyDescent="0.25">
      <c r="A7579" t="s">
        <v>340</v>
      </c>
      <c r="B7579" t="s">
        <v>322</v>
      </c>
      <c r="C7579" t="s">
        <v>46</v>
      </c>
      <c r="D7579">
        <v>11045051</v>
      </c>
      <c r="E7579" t="s">
        <v>283</v>
      </c>
      <c r="F7579" t="s">
        <v>19</v>
      </c>
      <c r="G7579">
        <v>650</v>
      </c>
      <c r="H7579">
        <v>0</v>
      </c>
      <c r="I7579">
        <v>0</v>
      </c>
      <c r="J7579">
        <v>17</v>
      </c>
      <c r="K7579">
        <v>4</v>
      </c>
      <c r="L7579">
        <v>31091730</v>
      </c>
      <c r="M7579">
        <v>7550</v>
      </c>
      <c r="N7579" t="s">
        <v>341</v>
      </c>
      <c r="O7579" t="s">
        <v>355</v>
      </c>
    </row>
    <row r="7580" spans="1:15" x14ac:dyDescent="0.25">
      <c r="A7580" t="s">
        <v>340</v>
      </c>
      <c r="B7580" t="s">
        <v>322</v>
      </c>
      <c r="C7580" t="s">
        <v>46</v>
      </c>
      <c r="D7580">
        <v>11045051</v>
      </c>
      <c r="E7580" t="s">
        <v>283</v>
      </c>
      <c r="F7580" t="s">
        <v>19</v>
      </c>
      <c r="G7580">
        <v>650</v>
      </c>
      <c r="H7580">
        <v>0</v>
      </c>
      <c r="I7580">
        <v>0</v>
      </c>
      <c r="J7580">
        <v>17</v>
      </c>
      <c r="K7580">
        <v>4</v>
      </c>
      <c r="L7580">
        <v>4428693</v>
      </c>
      <c r="M7580">
        <v>7553</v>
      </c>
      <c r="N7580" t="s">
        <v>341</v>
      </c>
      <c r="O7580" t="s">
        <v>355</v>
      </c>
    </row>
    <row r="7581" spans="1:15" x14ac:dyDescent="0.25">
      <c r="A7581" t="s">
        <v>340</v>
      </c>
      <c r="B7581" t="s">
        <v>322</v>
      </c>
      <c r="C7581" t="s">
        <v>46</v>
      </c>
      <c r="D7581">
        <v>11045051</v>
      </c>
      <c r="E7581" t="s">
        <v>283</v>
      </c>
      <c r="F7581" t="s">
        <v>19</v>
      </c>
      <c r="G7581">
        <v>650</v>
      </c>
      <c r="H7581">
        <v>0</v>
      </c>
      <c r="I7581">
        <v>0</v>
      </c>
      <c r="J7581">
        <v>17</v>
      </c>
      <c r="K7581">
        <v>4</v>
      </c>
      <c r="L7581">
        <v>26663037</v>
      </c>
      <c r="M7581">
        <v>7554</v>
      </c>
      <c r="N7581" t="s">
        <v>341</v>
      </c>
      <c r="O7581" t="s">
        <v>355</v>
      </c>
    </row>
    <row r="7582" spans="1:15" x14ac:dyDescent="0.25">
      <c r="A7582" t="s">
        <v>340</v>
      </c>
      <c r="B7582" t="s">
        <v>322</v>
      </c>
      <c r="C7582" t="s">
        <v>46</v>
      </c>
      <c r="D7582">
        <v>11045135</v>
      </c>
      <c r="E7582" t="s">
        <v>298</v>
      </c>
      <c r="F7582" t="s">
        <v>19</v>
      </c>
      <c r="G7582">
        <v>650</v>
      </c>
      <c r="H7582">
        <v>0</v>
      </c>
      <c r="I7582">
        <v>0</v>
      </c>
      <c r="J7582">
        <v>17</v>
      </c>
      <c r="K7582">
        <v>4</v>
      </c>
      <c r="L7582">
        <v>48352384</v>
      </c>
      <c r="M7582">
        <v>7550</v>
      </c>
      <c r="N7582" t="s">
        <v>341</v>
      </c>
      <c r="O7582" t="s">
        <v>355</v>
      </c>
    </row>
    <row r="7583" spans="1:15" x14ac:dyDescent="0.25">
      <c r="A7583" t="s">
        <v>340</v>
      </c>
      <c r="B7583" t="s">
        <v>322</v>
      </c>
      <c r="C7583" t="s">
        <v>46</v>
      </c>
      <c r="D7583">
        <v>11045135</v>
      </c>
      <c r="E7583" t="s">
        <v>298</v>
      </c>
      <c r="F7583" t="s">
        <v>19</v>
      </c>
      <c r="G7583">
        <v>650</v>
      </c>
      <c r="H7583">
        <v>0</v>
      </c>
      <c r="I7583">
        <v>0</v>
      </c>
      <c r="J7583">
        <v>17</v>
      </c>
      <c r="K7583">
        <v>4</v>
      </c>
      <c r="L7583">
        <v>2680421</v>
      </c>
      <c r="M7583">
        <v>7553</v>
      </c>
      <c r="N7583" t="s">
        <v>341</v>
      </c>
      <c r="O7583" t="s">
        <v>355</v>
      </c>
    </row>
    <row r="7584" spans="1:15" x14ac:dyDescent="0.25">
      <c r="A7584" t="s">
        <v>340</v>
      </c>
      <c r="B7584" t="s">
        <v>322</v>
      </c>
      <c r="C7584" t="s">
        <v>46</v>
      </c>
      <c r="D7584">
        <v>11045135</v>
      </c>
      <c r="E7584" t="s">
        <v>298</v>
      </c>
      <c r="F7584" t="s">
        <v>19</v>
      </c>
      <c r="G7584">
        <v>650</v>
      </c>
      <c r="H7584">
        <v>0</v>
      </c>
      <c r="I7584">
        <v>0</v>
      </c>
      <c r="J7584">
        <v>17</v>
      </c>
      <c r="K7584">
        <v>4</v>
      </c>
      <c r="L7584">
        <v>45671963</v>
      </c>
      <c r="M7584">
        <v>7554</v>
      </c>
      <c r="N7584" t="s">
        <v>341</v>
      </c>
      <c r="O7584" t="s">
        <v>355</v>
      </c>
    </row>
    <row r="7585" spans="1:15" x14ac:dyDescent="0.25">
      <c r="A7585" t="s">
        <v>340</v>
      </c>
      <c r="B7585" t="s">
        <v>322</v>
      </c>
      <c r="C7585" t="s">
        <v>46</v>
      </c>
      <c r="D7585">
        <v>13027073</v>
      </c>
      <c r="E7585" t="s">
        <v>59</v>
      </c>
      <c r="F7585" t="s">
        <v>45</v>
      </c>
      <c r="G7585">
        <v>650</v>
      </c>
      <c r="H7585">
        <v>0</v>
      </c>
      <c r="I7585">
        <v>0</v>
      </c>
      <c r="J7585">
        <v>17</v>
      </c>
      <c r="K7585">
        <v>4</v>
      </c>
      <c r="L7585">
        <v>827605</v>
      </c>
      <c r="M7585">
        <v>7550</v>
      </c>
      <c r="N7585" t="s">
        <v>341</v>
      </c>
      <c r="O7585" t="s">
        <v>355</v>
      </c>
    </row>
    <row r="7586" spans="1:15" x14ac:dyDescent="0.25">
      <c r="A7586" t="s">
        <v>340</v>
      </c>
      <c r="B7586" t="s">
        <v>322</v>
      </c>
      <c r="C7586" t="s">
        <v>46</v>
      </c>
      <c r="D7586">
        <v>13027073</v>
      </c>
      <c r="E7586" t="s">
        <v>59</v>
      </c>
      <c r="F7586" t="s">
        <v>45</v>
      </c>
      <c r="G7586">
        <v>650</v>
      </c>
      <c r="H7586">
        <v>0</v>
      </c>
      <c r="I7586">
        <v>0</v>
      </c>
      <c r="J7586">
        <v>17</v>
      </c>
      <c r="K7586">
        <v>4</v>
      </c>
      <c r="L7586">
        <v>55972</v>
      </c>
      <c r="M7586">
        <v>7553</v>
      </c>
      <c r="N7586" t="s">
        <v>341</v>
      </c>
      <c r="O7586" t="s">
        <v>355</v>
      </c>
    </row>
    <row r="7587" spans="1:15" x14ac:dyDescent="0.25">
      <c r="A7587" t="s">
        <v>340</v>
      </c>
      <c r="B7587" t="s">
        <v>322</v>
      </c>
      <c r="C7587" t="s">
        <v>46</v>
      </c>
      <c r="D7587">
        <v>13027073</v>
      </c>
      <c r="E7587" t="s">
        <v>59</v>
      </c>
      <c r="F7587" t="s">
        <v>45</v>
      </c>
      <c r="G7587">
        <v>650</v>
      </c>
      <c r="H7587">
        <v>0</v>
      </c>
      <c r="I7587">
        <v>0</v>
      </c>
      <c r="J7587">
        <v>17</v>
      </c>
      <c r="K7587">
        <v>4</v>
      </c>
      <c r="L7587">
        <v>771633</v>
      </c>
      <c r="M7587">
        <v>7554</v>
      </c>
      <c r="N7587" t="s">
        <v>341</v>
      </c>
      <c r="O7587" t="s">
        <v>355</v>
      </c>
    </row>
    <row r="7588" spans="1:15" x14ac:dyDescent="0.25">
      <c r="A7588" t="s">
        <v>340</v>
      </c>
      <c r="B7588" t="s">
        <v>322</v>
      </c>
      <c r="C7588" t="s">
        <v>46</v>
      </c>
      <c r="D7588">
        <v>13623616</v>
      </c>
      <c r="E7588" t="s">
        <v>60</v>
      </c>
      <c r="F7588" t="s">
        <v>19</v>
      </c>
      <c r="G7588">
        <v>650</v>
      </c>
      <c r="H7588">
        <v>0</v>
      </c>
      <c r="I7588">
        <v>0</v>
      </c>
      <c r="J7588">
        <v>17</v>
      </c>
      <c r="K7588">
        <v>4</v>
      </c>
      <c r="L7588">
        <v>7320011</v>
      </c>
      <c r="M7588">
        <v>7550</v>
      </c>
      <c r="N7588" t="s">
        <v>341</v>
      </c>
      <c r="O7588" t="s">
        <v>355</v>
      </c>
    </row>
    <row r="7589" spans="1:15" x14ac:dyDescent="0.25">
      <c r="A7589" t="s">
        <v>340</v>
      </c>
      <c r="B7589" t="s">
        <v>322</v>
      </c>
      <c r="C7589" t="s">
        <v>46</v>
      </c>
      <c r="D7589">
        <v>13623616</v>
      </c>
      <c r="E7589" t="s">
        <v>60</v>
      </c>
      <c r="F7589" t="s">
        <v>19</v>
      </c>
      <c r="G7589">
        <v>650</v>
      </c>
      <c r="H7589">
        <v>0</v>
      </c>
      <c r="I7589">
        <v>0</v>
      </c>
      <c r="J7589">
        <v>17</v>
      </c>
      <c r="K7589">
        <v>4</v>
      </c>
      <c r="L7589">
        <v>1620693</v>
      </c>
      <c r="M7589">
        <v>7553</v>
      </c>
      <c r="N7589" t="s">
        <v>341</v>
      </c>
      <c r="O7589" t="s">
        <v>355</v>
      </c>
    </row>
    <row r="7590" spans="1:15" x14ac:dyDescent="0.25">
      <c r="A7590" t="s">
        <v>340</v>
      </c>
      <c r="B7590" t="s">
        <v>322</v>
      </c>
      <c r="C7590" t="s">
        <v>46</v>
      </c>
      <c r="D7590">
        <v>13623616</v>
      </c>
      <c r="E7590" t="s">
        <v>60</v>
      </c>
      <c r="F7590" t="s">
        <v>19</v>
      </c>
      <c r="G7590">
        <v>650</v>
      </c>
      <c r="H7590">
        <v>0</v>
      </c>
      <c r="I7590">
        <v>0</v>
      </c>
      <c r="J7590">
        <v>17</v>
      </c>
      <c r="K7590">
        <v>4</v>
      </c>
      <c r="L7590">
        <v>5699318</v>
      </c>
      <c r="M7590">
        <v>7554</v>
      </c>
      <c r="N7590" t="s">
        <v>341</v>
      </c>
      <c r="O7590" t="s">
        <v>355</v>
      </c>
    </row>
    <row r="7591" spans="1:15" x14ac:dyDescent="0.25">
      <c r="A7591" t="s">
        <v>340</v>
      </c>
      <c r="B7591" t="s">
        <v>322</v>
      </c>
      <c r="C7591" t="s">
        <v>46</v>
      </c>
      <c r="D7591">
        <v>25457094</v>
      </c>
      <c r="E7591" t="s">
        <v>62</v>
      </c>
      <c r="F7591" t="s">
        <v>45</v>
      </c>
      <c r="G7591">
        <v>650</v>
      </c>
      <c r="H7591">
        <v>0</v>
      </c>
      <c r="I7591">
        <v>0</v>
      </c>
      <c r="J7591">
        <v>17</v>
      </c>
      <c r="K7591">
        <v>4</v>
      </c>
      <c r="L7591">
        <v>687921</v>
      </c>
      <c r="M7591">
        <v>7550</v>
      </c>
      <c r="N7591" t="s">
        <v>341</v>
      </c>
      <c r="O7591" t="s">
        <v>355</v>
      </c>
    </row>
    <row r="7592" spans="1:15" x14ac:dyDescent="0.25">
      <c r="A7592" t="s">
        <v>340</v>
      </c>
      <c r="B7592" t="s">
        <v>322</v>
      </c>
      <c r="C7592" t="s">
        <v>46</v>
      </c>
      <c r="D7592">
        <v>25457094</v>
      </c>
      <c r="E7592" t="s">
        <v>62</v>
      </c>
      <c r="F7592" t="s">
        <v>45</v>
      </c>
      <c r="G7592">
        <v>650</v>
      </c>
      <c r="H7592">
        <v>0</v>
      </c>
      <c r="I7592">
        <v>0</v>
      </c>
      <c r="J7592">
        <v>17</v>
      </c>
      <c r="K7592">
        <v>4</v>
      </c>
      <c r="L7592">
        <v>29846</v>
      </c>
      <c r="M7592">
        <v>7553</v>
      </c>
      <c r="N7592" t="s">
        <v>341</v>
      </c>
      <c r="O7592" t="s">
        <v>355</v>
      </c>
    </row>
    <row r="7593" spans="1:15" x14ac:dyDescent="0.25">
      <c r="A7593" t="s">
        <v>340</v>
      </c>
      <c r="B7593" t="s">
        <v>322</v>
      </c>
      <c r="C7593" t="s">
        <v>46</v>
      </c>
      <c r="D7593">
        <v>25457094</v>
      </c>
      <c r="E7593" t="s">
        <v>62</v>
      </c>
      <c r="F7593" t="s">
        <v>45</v>
      </c>
      <c r="G7593">
        <v>650</v>
      </c>
      <c r="H7593">
        <v>0</v>
      </c>
      <c r="I7593">
        <v>0</v>
      </c>
      <c r="J7593">
        <v>17</v>
      </c>
      <c r="K7593">
        <v>4</v>
      </c>
      <c r="L7593">
        <v>658075</v>
      </c>
      <c r="M7593">
        <v>7554</v>
      </c>
      <c r="N7593" t="s">
        <v>341</v>
      </c>
      <c r="O7593" t="s">
        <v>355</v>
      </c>
    </row>
    <row r="7594" spans="1:15" x14ac:dyDescent="0.25">
      <c r="A7594" t="s">
        <v>340</v>
      </c>
      <c r="B7594" t="s">
        <v>322</v>
      </c>
      <c r="C7594" t="s">
        <v>46</v>
      </c>
      <c r="D7594">
        <v>27508456</v>
      </c>
      <c r="E7594" t="s">
        <v>63</v>
      </c>
      <c r="F7594" t="s">
        <v>45</v>
      </c>
      <c r="G7594">
        <v>650</v>
      </c>
      <c r="H7594">
        <v>0</v>
      </c>
      <c r="I7594">
        <v>0</v>
      </c>
      <c r="J7594">
        <v>17</v>
      </c>
      <c r="K7594">
        <v>4</v>
      </c>
      <c r="L7594">
        <v>3780432</v>
      </c>
      <c r="M7594">
        <v>7550</v>
      </c>
      <c r="N7594" t="s">
        <v>341</v>
      </c>
      <c r="O7594" t="s">
        <v>355</v>
      </c>
    </row>
    <row r="7595" spans="1:15" x14ac:dyDescent="0.25">
      <c r="A7595" t="s">
        <v>340</v>
      </c>
      <c r="B7595" t="s">
        <v>322</v>
      </c>
      <c r="C7595" t="s">
        <v>46</v>
      </c>
      <c r="D7595">
        <v>27508456</v>
      </c>
      <c r="E7595" t="s">
        <v>63</v>
      </c>
      <c r="F7595" t="s">
        <v>45</v>
      </c>
      <c r="G7595">
        <v>650</v>
      </c>
      <c r="H7595">
        <v>0</v>
      </c>
      <c r="I7595">
        <v>0</v>
      </c>
      <c r="J7595">
        <v>17</v>
      </c>
      <c r="K7595">
        <v>4</v>
      </c>
      <c r="L7595">
        <v>219703</v>
      </c>
      <c r="M7595">
        <v>7553</v>
      </c>
      <c r="N7595" t="s">
        <v>341</v>
      </c>
      <c r="O7595" t="s">
        <v>355</v>
      </c>
    </row>
    <row r="7596" spans="1:15" x14ac:dyDescent="0.25">
      <c r="A7596" t="s">
        <v>340</v>
      </c>
      <c r="B7596" t="s">
        <v>322</v>
      </c>
      <c r="C7596" t="s">
        <v>46</v>
      </c>
      <c r="D7596">
        <v>27508456</v>
      </c>
      <c r="E7596" t="s">
        <v>63</v>
      </c>
      <c r="F7596" t="s">
        <v>45</v>
      </c>
      <c r="G7596">
        <v>650</v>
      </c>
      <c r="H7596">
        <v>0</v>
      </c>
      <c r="I7596">
        <v>0</v>
      </c>
      <c r="J7596">
        <v>17</v>
      </c>
      <c r="K7596">
        <v>4</v>
      </c>
      <c r="L7596">
        <v>3560729</v>
      </c>
      <c r="M7596">
        <v>7554</v>
      </c>
      <c r="N7596" t="s">
        <v>341</v>
      </c>
      <c r="O7596" t="s">
        <v>355</v>
      </c>
    </row>
    <row r="7597" spans="1:15" x14ac:dyDescent="0.25">
      <c r="A7597" t="s">
        <v>340</v>
      </c>
      <c r="B7597" t="s">
        <v>322</v>
      </c>
      <c r="C7597" t="s">
        <v>46</v>
      </c>
      <c r="D7597">
        <v>28694321</v>
      </c>
      <c r="E7597" t="s">
        <v>64</v>
      </c>
      <c r="F7597" t="s">
        <v>45</v>
      </c>
      <c r="G7597">
        <v>650</v>
      </c>
      <c r="H7597">
        <v>0</v>
      </c>
      <c r="I7597">
        <v>0</v>
      </c>
      <c r="J7597">
        <v>17</v>
      </c>
      <c r="K7597">
        <v>4</v>
      </c>
      <c r="L7597">
        <v>304808</v>
      </c>
      <c r="M7597">
        <v>7550</v>
      </c>
      <c r="N7597" t="s">
        <v>341</v>
      </c>
      <c r="O7597" t="s">
        <v>355</v>
      </c>
    </row>
    <row r="7598" spans="1:15" x14ac:dyDescent="0.25">
      <c r="A7598" t="s">
        <v>340</v>
      </c>
      <c r="B7598" t="s">
        <v>322</v>
      </c>
      <c r="C7598" t="s">
        <v>46</v>
      </c>
      <c r="D7598">
        <v>28694321</v>
      </c>
      <c r="E7598" t="s">
        <v>64</v>
      </c>
      <c r="F7598" t="s">
        <v>45</v>
      </c>
      <c r="G7598">
        <v>650</v>
      </c>
      <c r="H7598">
        <v>0</v>
      </c>
      <c r="I7598">
        <v>0</v>
      </c>
      <c r="J7598">
        <v>17</v>
      </c>
      <c r="K7598">
        <v>4</v>
      </c>
      <c r="L7598">
        <v>304808</v>
      </c>
      <c r="M7598">
        <v>7554</v>
      </c>
      <c r="N7598" t="s">
        <v>341</v>
      </c>
      <c r="O7598" t="s">
        <v>355</v>
      </c>
    </row>
    <row r="7599" spans="1:15" x14ac:dyDescent="0.25">
      <c r="A7599" t="s">
        <v>340</v>
      </c>
      <c r="B7599" t="s">
        <v>322</v>
      </c>
      <c r="C7599" t="s">
        <v>46</v>
      </c>
      <c r="D7599">
        <v>51230175</v>
      </c>
      <c r="E7599" t="s">
        <v>65</v>
      </c>
      <c r="F7599" t="s">
        <v>45</v>
      </c>
      <c r="G7599">
        <v>650</v>
      </c>
      <c r="H7599">
        <v>0</v>
      </c>
      <c r="I7599">
        <v>0</v>
      </c>
      <c r="J7599">
        <v>17</v>
      </c>
      <c r="K7599">
        <v>4</v>
      </c>
      <c r="L7599">
        <v>1001486</v>
      </c>
      <c r="M7599">
        <v>7550</v>
      </c>
      <c r="N7599" t="s">
        <v>341</v>
      </c>
      <c r="O7599" t="s">
        <v>355</v>
      </c>
    </row>
    <row r="7600" spans="1:15" x14ac:dyDescent="0.25">
      <c r="A7600" t="s">
        <v>340</v>
      </c>
      <c r="B7600" t="s">
        <v>322</v>
      </c>
      <c r="C7600" t="s">
        <v>46</v>
      </c>
      <c r="D7600">
        <v>51230175</v>
      </c>
      <c r="E7600" t="s">
        <v>65</v>
      </c>
      <c r="F7600" t="s">
        <v>45</v>
      </c>
      <c r="G7600">
        <v>650</v>
      </c>
      <c r="H7600">
        <v>0</v>
      </c>
      <c r="I7600">
        <v>0</v>
      </c>
      <c r="J7600">
        <v>17</v>
      </c>
      <c r="K7600">
        <v>4</v>
      </c>
      <c r="L7600">
        <v>40682</v>
      </c>
      <c r="M7600">
        <v>7553</v>
      </c>
      <c r="N7600" t="s">
        <v>341</v>
      </c>
      <c r="O7600" t="s">
        <v>355</v>
      </c>
    </row>
    <row r="7601" spans="1:15" x14ac:dyDescent="0.25">
      <c r="A7601" t="s">
        <v>340</v>
      </c>
      <c r="B7601" t="s">
        <v>322</v>
      </c>
      <c r="C7601" t="s">
        <v>46</v>
      </c>
      <c r="D7601">
        <v>51230175</v>
      </c>
      <c r="E7601" t="s">
        <v>65</v>
      </c>
      <c r="F7601" t="s">
        <v>45</v>
      </c>
      <c r="G7601">
        <v>650</v>
      </c>
      <c r="H7601">
        <v>0</v>
      </c>
      <c r="I7601">
        <v>0</v>
      </c>
      <c r="J7601">
        <v>17</v>
      </c>
      <c r="K7601">
        <v>4</v>
      </c>
      <c r="L7601">
        <v>960804</v>
      </c>
      <c r="M7601">
        <v>7554</v>
      </c>
      <c r="N7601" t="s">
        <v>341</v>
      </c>
      <c r="O7601" t="s">
        <v>355</v>
      </c>
    </row>
    <row r="7602" spans="1:15" x14ac:dyDescent="0.25">
      <c r="A7602" t="s">
        <v>340</v>
      </c>
      <c r="B7602" t="s">
        <v>322</v>
      </c>
      <c r="C7602" t="s">
        <v>46</v>
      </c>
      <c r="D7602">
        <v>54583091</v>
      </c>
      <c r="E7602" t="s">
        <v>66</v>
      </c>
      <c r="F7602" t="s">
        <v>45</v>
      </c>
      <c r="G7602">
        <v>650</v>
      </c>
      <c r="H7602">
        <v>0</v>
      </c>
      <c r="I7602">
        <v>0</v>
      </c>
      <c r="J7602">
        <v>17</v>
      </c>
      <c r="K7602">
        <v>4</v>
      </c>
      <c r="L7602">
        <v>838977</v>
      </c>
      <c r="M7602">
        <v>7550</v>
      </c>
      <c r="N7602" t="s">
        <v>341</v>
      </c>
      <c r="O7602" t="s">
        <v>355</v>
      </c>
    </row>
    <row r="7603" spans="1:15" x14ac:dyDescent="0.25">
      <c r="A7603" t="s">
        <v>340</v>
      </c>
      <c r="B7603" t="s">
        <v>322</v>
      </c>
      <c r="C7603" t="s">
        <v>46</v>
      </c>
      <c r="D7603">
        <v>54583091</v>
      </c>
      <c r="E7603" t="s">
        <v>66</v>
      </c>
      <c r="F7603" t="s">
        <v>45</v>
      </c>
      <c r="G7603">
        <v>650</v>
      </c>
      <c r="H7603">
        <v>0</v>
      </c>
      <c r="I7603">
        <v>0</v>
      </c>
      <c r="J7603">
        <v>17</v>
      </c>
      <c r="K7603">
        <v>4</v>
      </c>
      <c r="L7603">
        <v>68378</v>
      </c>
      <c r="M7603">
        <v>7553</v>
      </c>
      <c r="N7603" t="s">
        <v>341</v>
      </c>
      <c r="O7603" t="s">
        <v>355</v>
      </c>
    </row>
    <row r="7604" spans="1:15" x14ac:dyDescent="0.25">
      <c r="A7604" t="s">
        <v>340</v>
      </c>
      <c r="B7604" t="s">
        <v>322</v>
      </c>
      <c r="C7604" t="s">
        <v>46</v>
      </c>
      <c r="D7604">
        <v>54583091</v>
      </c>
      <c r="E7604" t="s">
        <v>66</v>
      </c>
      <c r="F7604" t="s">
        <v>45</v>
      </c>
      <c r="G7604">
        <v>650</v>
      </c>
      <c r="H7604">
        <v>0</v>
      </c>
      <c r="I7604">
        <v>0</v>
      </c>
      <c r="J7604">
        <v>17</v>
      </c>
      <c r="K7604">
        <v>4</v>
      </c>
      <c r="L7604">
        <v>770599</v>
      </c>
      <c r="M7604">
        <v>7554</v>
      </c>
      <c r="N7604" t="s">
        <v>341</v>
      </c>
      <c r="O7604" t="s">
        <v>355</v>
      </c>
    </row>
    <row r="7605" spans="1:15" x14ac:dyDescent="0.25">
      <c r="A7605" t="s">
        <v>340</v>
      </c>
      <c r="B7605" t="s">
        <v>322</v>
      </c>
      <c r="C7605" t="s">
        <v>67</v>
      </c>
      <c r="D7605">
        <v>11045143</v>
      </c>
      <c r="E7605" t="s">
        <v>299</v>
      </c>
      <c r="F7605" t="s">
        <v>19</v>
      </c>
      <c r="G7605">
        <v>650</v>
      </c>
      <c r="H7605">
        <v>0</v>
      </c>
      <c r="I7605">
        <v>0</v>
      </c>
      <c r="J7605">
        <v>17</v>
      </c>
      <c r="K7605">
        <v>4</v>
      </c>
      <c r="L7605">
        <v>2130328</v>
      </c>
      <c r="M7605">
        <v>6200</v>
      </c>
      <c r="N7605" t="s">
        <v>341</v>
      </c>
      <c r="O7605" t="s">
        <v>355</v>
      </c>
    </row>
    <row r="7606" spans="1:15" x14ac:dyDescent="0.25">
      <c r="A7606" t="s">
        <v>340</v>
      </c>
      <c r="B7606" t="s">
        <v>322</v>
      </c>
      <c r="C7606" t="s">
        <v>67</v>
      </c>
      <c r="D7606">
        <v>11045143</v>
      </c>
      <c r="E7606" t="s">
        <v>299</v>
      </c>
      <c r="F7606" t="s">
        <v>19</v>
      </c>
      <c r="G7606">
        <v>650</v>
      </c>
      <c r="H7606">
        <v>0</v>
      </c>
      <c r="I7606">
        <v>0</v>
      </c>
      <c r="J7606">
        <v>17</v>
      </c>
      <c r="K7606">
        <v>4</v>
      </c>
      <c r="L7606">
        <v>942585</v>
      </c>
      <c r="M7606">
        <v>6201</v>
      </c>
      <c r="N7606" t="s">
        <v>341</v>
      </c>
      <c r="O7606" t="s">
        <v>355</v>
      </c>
    </row>
    <row r="7607" spans="1:15" x14ac:dyDescent="0.25">
      <c r="A7607" t="s">
        <v>340</v>
      </c>
      <c r="B7607" t="s">
        <v>322</v>
      </c>
      <c r="C7607" t="s">
        <v>67</v>
      </c>
      <c r="D7607">
        <v>11045143</v>
      </c>
      <c r="E7607" t="s">
        <v>299</v>
      </c>
      <c r="F7607" t="s">
        <v>19</v>
      </c>
      <c r="G7607">
        <v>650</v>
      </c>
      <c r="H7607">
        <v>0</v>
      </c>
      <c r="I7607">
        <v>0</v>
      </c>
      <c r="J7607">
        <v>17</v>
      </c>
      <c r="K7607">
        <v>4</v>
      </c>
      <c r="L7607">
        <v>1187743</v>
      </c>
      <c r="M7607">
        <v>6202</v>
      </c>
      <c r="N7607" t="s">
        <v>341</v>
      </c>
      <c r="O7607" t="s">
        <v>355</v>
      </c>
    </row>
    <row r="7608" spans="1:15" x14ac:dyDescent="0.25">
      <c r="A7608" t="s">
        <v>340</v>
      </c>
      <c r="B7608" t="s">
        <v>322</v>
      </c>
      <c r="C7608" t="s">
        <v>67</v>
      </c>
      <c r="D7608">
        <v>11045143</v>
      </c>
      <c r="E7608" t="s">
        <v>299</v>
      </c>
      <c r="F7608" t="s">
        <v>19</v>
      </c>
      <c r="G7608">
        <v>650</v>
      </c>
      <c r="H7608">
        <v>0</v>
      </c>
      <c r="I7608">
        <v>0</v>
      </c>
      <c r="J7608">
        <v>17</v>
      </c>
      <c r="K7608">
        <v>4</v>
      </c>
      <c r="L7608">
        <v>46240172</v>
      </c>
      <c r="M7608">
        <v>7550</v>
      </c>
      <c r="N7608" t="s">
        <v>341</v>
      </c>
      <c r="O7608" t="s">
        <v>355</v>
      </c>
    </row>
    <row r="7609" spans="1:15" x14ac:dyDescent="0.25">
      <c r="A7609" t="s">
        <v>340</v>
      </c>
      <c r="B7609" t="s">
        <v>322</v>
      </c>
      <c r="C7609" t="s">
        <v>67</v>
      </c>
      <c r="D7609">
        <v>11045143</v>
      </c>
      <c r="E7609" t="s">
        <v>299</v>
      </c>
      <c r="F7609" t="s">
        <v>19</v>
      </c>
      <c r="G7609">
        <v>650</v>
      </c>
      <c r="H7609">
        <v>0</v>
      </c>
      <c r="I7609">
        <v>0</v>
      </c>
      <c r="J7609">
        <v>17</v>
      </c>
      <c r="K7609">
        <v>4</v>
      </c>
      <c r="L7609">
        <v>4415914</v>
      </c>
      <c r="M7609">
        <v>7553</v>
      </c>
      <c r="N7609" t="s">
        <v>341</v>
      </c>
      <c r="O7609" t="s">
        <v>355</v>
      </c>
    </row>
    <row r="7610" spans="1:15" x14ac:dyDescent="0.25">
      <c r="A7610" t="s">
        <v>340</v>
      </c>
      <c r="B7610" t="s">
        <v>322</v>
      </c>
      <c r="C7610" t="s">
        <v>67</v>
      </c>
      <c r="D7610">
        <v>11045143</v>
      </c>
      <c r="E7610" t="s">
        <v>299</v>
      </c>
      <c r="F7610" t="s">
        <v>19</v>
      </c>
      <c r="G7610">
        <v>650</v>
      </c>
      <c r="H7610">
        <v>0</v>
      </c>
      <c r="I7610">
        <v>0</v>
      </c>
      <c r="J7610">
        <v>17</v>
      </c>
      <c r="K7610">
        <v>4</v>
      </c>
      <c r="L7610">
        <v>41824258</v>
      </c>
      <c r="M7610">
        <v>7554</v>
      </c>
      <c r="N7610" t="s">
        <v>341</v>
      </c>
      <c r="O7610" t="s">
        <v>355</v>
      </c>
    </row>
    <row r="7611" spans="1:15" x14ac:dyDescent="0.25">
      <c r="A7611" t="s">
        <v>340</v>
      </c>
      <c r="B7611" t="s">
        <v>322</v>
      </c>
      <c r="C7611" t="s">
        <v>67</v>
      </c>
      <c r="D7611">
        <v>29490414</v>
      </c>
      <c r="E7611" t="s">
        <v>344</v>
      </c>
      <c r="F7611" t="s">
        <v>45</v>
      </c>
      <c r="G7611">
        <v>650</v>
      </c>
      <c r="H7611">
        <v>0</v>
      </c>
      <c r="I7611">
        <v>0</v>
      </c>
      <c r="J7611">
        <v>17</v>
      </c>
      <c r="K7611">
        <v>4</v>
      </c>
      <c r="L7611">
        <v>293808</v>
      </c>
      <c r="M7611">
        <v>7550</v>
      </c>
      <c r="N7611" t="s">
        <v>341</v>
      </c>
      <c r="O7611" t="s">
        <v>355</v>
      </c>
    </row>
    <row r="7612" spans="1:15" x14ac:dyDescent="0.25">
      <c r="A7612" t="s">
        <v>340</v>
      </c>
      <c r="B7612" t="s">
        <v>322</v>
      </c>
      <c r="C7612" t="s">
        <v>67</v>
      </c>
      <c r="D7612">
        <v>29490414</v>
      </c>
      <c r="E7612" t="s">
        <v>344</v>
      </c>
      <c r="F7612" t="s">
        <v>45</v>
      </c>
      <c r="G7612">
        <v>650</v>
      </c>
      <c r="H7612">
        <v>0</v>
      </c>
      <c r="I7612">
        <v>0</v>
      </c>
      <c r="J7612">
        <v>17</v>
      </c>
      <c r="K7612">
        <v>4</v>
      </c>
      <c r="L7612">
        <v>293808</v>
      </c>
      <c r="M7612">
        <v>7554</v>
      </c>
      <c r="N7612" t="s">
        <v>341</v>
      </c>
      <c r="O7612" t="s">
        <v>355</v>
      </c>
    </row>
    <row r="7613" spans="1:15" x14ac:dyDescent="0.25">
      <c r="A7613" t="s">
        <v>340</v>
      </c>
      <c r="B7613" t="s">
        <v>322</v>
      </c>
      <c r="C7613" t="s">
        <v>67</v>
      </c>
      <c r="D7613">
        <v>51225563</v>
      </c>
      <c r="E7613" t="s">
        <v>80</v>
      </c>
      <c r="F7613" t="s">
        <v>45</v>
      </c>
      <c r="G7613">
        <v>650</v>
      </c>
      <c r="H7613">
        <v>0</v>
      </c>
      <c r="I7613">
        <v>0</v>
      </c>
      <c r="J7613">
        <v>17</v>
      </c>
      <c r="K7613">
        <v>4</v>
      </c>
      <c r="L7613">
        <v>550779</v>
      </c>
      <c r="M7613">
        <v>7550</v>
      </c>
      <c r="N7613" t="s">
        <v>341</v>
      </c>
      <c r="O7613" t="s">
        <v>355</v>
      </c>
    </row>
    <row r="7614" spans="1:15" x14ac:dyDescent="0.25">
      <c r="A7614" t="s">
        <v>340</v>
      </c>
      <c r="B7614" t="s">
        <v>322</v>
      </c>
      <c r="C7614" t="s">
        <v>67</v>
      </c>
      <c r="D7614">
        <v>51225563</v>
      </c>
      <c r="E7614" t="s">
        <v>80</v>
      </c>
      <c r="F7614" t="s">
        <v>45</v>
      </c>
      <c r="G7614">
        <v>650</v>
      </c>
      <c r="H7614">
        <v>0</v>
      </c>
      <c r="I7614">
        <v>0</v>
      </c>
      <c r="J7614">
        <v>17</v>
      </c>
      <c r="K7614">
        <v>4</v>
      </c>
      <c r="L7614">
        <v>34337</v>
      </c>
      <c r="M7614">
        <v>7553</v>
      </c>
      <c r="N7614" t="s">
        <v>341</v>
      </c>
      <c r="O7614" t="s">
        <v>355</v>
      </c>
    </row>
    <row r="7615" spans="1:15" x14ac:dyDescent="0.25">
      <c r="A7615" t="s">
        <v>340</v>
      </c>
      <c r="B7615" t="s">
        <v>322</v>
      </c>
      <c r="C7615" t="s">
        <v>67</v>
      </c>
      <c r="D7615">
        <v>51225563</v>
      </c>
      <c r="E7615" t="s">
        <v>80</v>
      </c>
      <c r="F7615" t="s">
        <v>45</v>
      </c>
      <c r="G7615">
        <v>650</v>
      </c>
      <c r="H7615">
        <v>0</v>
      </c>
      <c r="I7615">
        <v>0</v>
      </c>
      <c r="J7615">
        <v>17</v>
      </c>
      <c r="K7615">
        <v>4</v>
      </c>
      <c r="L7615">
        <v>516442</v>
      </c>
      <c r="M7615">
        <v>7554</v>
      </c>
      <c r="N7615" t="s">
        <v>341</v>
      </c>
      <c r="O7615" t="s">
        <v>355</v>
      </c>
    </row>
    <row r="7616" spans="1:15" x14ac:dyDescent="0.25">
      <c r="A7616" t="s">
        <v>340</v>
      </c>
      <c r="B7616" t="s">
        <v>322</v>
      </c>
      <c r="C7616" t="s">
        <v>81</v>
      </c>
      <c r="D7616">
        <v>11045150</v>
      </c>
      <c r="E7616" t="s">
        <v>300</v>
      </c>
      <c r="F7616" t="s">
        <v>19</v>
      </c>
      <c r="G7616">
        <v>650</v>
      </c>
      <c r="H7616">
        <v>0</v>
      </c>
      <c r="I7616">
        <v>0</v>
      </c>
      <c r="J7616">
        <v>17</v>
      </c>
      <c r="K7616">
        <v>4</v>
      </c>
      <c r="L7616">
        <v>6100518</v>
      </c>
      <c r="M7616">
        <v>6200</v>
      </c>
      <c r="N7616" t="s">
        <v>341</v>
      </c>
      <c r="O7616" t="s">
        <v>355</v>
      </c>
    </row>
    <row r="7617" spans="1:15" x14ac:dyDescent="0.25">
      <c r="A7617" t="s">
        <v>340</v>
      </c>
      <c r="B7617" t="s">
        <v>322</v>
      </c>
      <c r="C7617" t="s">
        <v>81</v>
      </c>
      <c r="D7617">
        <v>11045150</v>
      </c>
      <c r="E7617" t="s">
        <v>300</v>
      </c>
      <c r="F7617" t="s">
        <v>19</v>
      </c>
      <c r="G7617">
        <v>650</v>
      </c>
      <c r="H7617">
        <v>0</v>
      </c>
      <c r="I7617">
        <v>0</v>
      </c>
      <c r="J7617">
        <v>17</v>
      </c>
      <c r="K7617">
        <v>4</v>
      </c>
      <c r="L7617">
        <v>241433</v>
      </c>
      <c r="M7617">
        <v>6201</v>
      </c>
      <c r="N7617" t="s">
        <v>341</v>
      </c>
      <c r="O7617" t="s">
        <v>355</v>
      </c>
    </row>
    <row r="7618" spans="1:15" x14ac:dyDescent="0.25">
      <c r="A7618" t="s">
        <v>340</v>
      </c>
      <c r="B7618" t="s">
        <v>322</v>
      </c>
      <c r="C7618" t="s">
        <v>81</v>
      </c>
      <c r="D7618">
        <v>11045150</v>
      </c>
      <c r="E7618" t="s">
        <v>300</v>
      </c>
      <c r="F7618" t="s">
        <v>19</v>
      </c>
      <c r="G7618">
        <v>650</v>
      </c>
      <c r="H7618">
        <v>0</v>
      </c>
      <c r="I7618">
        <v>0</v>
      </c>
      <c r="J7618">
        <v>17</v>
      </c>
      <c r="K7618">
        <v>4</v>
      </c>
      <c r="L7618">
        <v>5859085</v>
      </c>
      <c r="M7618">
        <v>6203</v>
      </c>
      <c r="N7618" t="s">
        <v>341</v>
      </c>
      <c r="O7618" t="s">
        <v>355</v>
      </c>
    </row>
    <row r="7619" spans="1:15" x14ac:dyDescent="0.25">
      <c r="A7619" t="s">
        <v>340</v>
      </c>
      <c r="B7619" t="s">
        <v>322</v>
      </c>
      <c r="C7619" t="s">
        <v>81</v>
      </c>
      <c r="D7619">
        <v>11045150</v>
      </c>
      <c r="E7619" t="s">
        <v>300</v>
      </c>
      <c r="F7619" t="s">
        <v>19</v>
      </c>
      <c r="G7619">
        <v>650</v>
      </c>
      <c r="H7619">
        <v>0</v>
      </c>
      <c r="I7619">
        <v>0</v>
      </c>
      <c r="J7619">
        <v>17</v>
      </c>
      <c r="K7619">
        <v>4</v>
      </c>
      <c r="L7619">
        <v>41330668</v>
      </c>
      <c r="M7619">
        <v>7550</v>
      </c>
      <c r="N7619" t="s">
        <v>341</v>
      </c>
      <c r="O7619" t="s">
        <v>355</v>
      </c>
    </row>
    <row r="7620" spans="1:15" x14ac:dyDescent="0.25">
      <c r="A7620" t="s">
        <v>340</v>
      </c>
      <c r="B7620" t="s">
        <v>322</v>
      </c>
      <c r="C7620" t="s">
        <v>81</v>
      </c>
      <c r="D7620">
        <v>11045150</v>
      </c>
      <c r="E7620" t="s">
        <v>300</v>
      </c>
      <c r="F7620" t="s">
        <v>19</v>
      </c>
      <c r="G7620">
        <v>650</v>
      </c>
      <c r="H7620">
        <v>0</v>
      </c>
      <c r="I7620">
        <v>0</v>
      </c>
      <c r="J7620">
        <v>17</v>
      </c>
      <c r="K7620">
        <v>4</v>
      </c>
      <c r="L7620">
        <v>3895092</v>
      </c>
      <c r="M7620">
        <v>7553</v>
      </c>
      <c r="N7620" t="s">
        <v>341</v>
      </c>
      <c r="O7620" t="s">
        <v>355</v>
      </c>
    </row>
    <row r="7621" spans="1:15" x14ac:dyDescent="0.25">
      <c r="A7621" t="s">
        <v>340</v>
      </c>
      <c r="B7621" t="s">
        <v>322</v>
      </c>
      <c r="C7621" t="s">
        <v>81</v>
      </c>
      <c r="D7621">
        <v>11045150</v>
      </c>
      <c r="E7621" t="s">
        <v>300</v>
      </c>
      <c r="F7621" t="s">
        <v>19</v>
      </c>
      <c r="G7621">
        <v>650</v>
      </c>
      <c r="H7621">
        <v>0</v>
      </c>
      <c r="I7621">
        <v>0</v>
      </c>
      <c r="J7621">
        <v>17</v>
      </c>
      <c r="K7621">
        <v>4</v>
      </c>
      <c r="L7621">
        <v>37435576</v>
      </c>
      <c r="M7621">
        <v>7554</v>
      </c>
      <c r="N7621" t="s">
        <v>341</v>
      </c>
      <c r="O7621" t="s">
        <v>355</v>
      </c>
    </row>
    <row r="7622" spans="1:15" x14ac:dyDescent="0.25">
      <c r="A7622" t="s">
        <v>340</v>
      </c>
      <c r="B7622" t="s">
        <v>322</v>
      </c>
      <c r="C7622" t="s">
        <v>81</v>
      </c>
      <c r="D7622">
        <v>51225993</v>
      </c>
      <c r="E7622" t="s">
        <v>94</v>
      </c>
      <c r="F7622" t="s">
        <v>45</v>
      </c>
      <c r="G7622">
        <v>650</v>
      </c>
      <c r="H7622">
        <v>0</v>
      </c>
      <c r="I7622">
        <v>0</v>
      </c>
      <c r="J7622">
        <v>17</v>
      </c>
      <c r="K7622">
        <v>4</v>
      </c>
      <c r="L7622">
        <v>175308</v>
      </c>
      <c r="M7622">
        <v>7550</v>
      </c>
      <c r="N7622" t="s">
        <v>341</v>
      </c>
      <c r="O7622" t="s">
        <v>355</v>
      </c>
    </row>
    <row r="7623" spans="1:15" x14ac:dyDescent="0.25">
      <c r="A7623" t="s">
        <v>340</v>
      </c>
      <c r="B7623" t="s">
        <v>322</v>
      </c>
      <c r="C7623" t="s">
        <v>81</v>
      </c>
      <c r="D7623">
        <v>51225993</v>
      </c>
      <c r="E7623" t="s">
        <v>94</v>
      </c>
      <c r="F7623" t="s">
        <v>45</v>
      </c>
      <c r="G7623">
        <v>650</v>
      </c>
      <c r="H7623">
        <v>0</v>
      </c>
      <c r="I7623">
        <v>0</v>
      </c>
      <c r="J7623">
        <v>17</v>
      </c>
      <c r="K7623">
        <v>4</v>
      </c>
      <c r="L7623">
        <v>6614</v>
      </c>
      <c r="M7623">
        <v>7553</v>
      </c>
      <c r="N7623" t="s">
        <v>341</v>
      </c>
      <c r="O7623" t="s">
        <v>355</v>
      </c>
    </row>
    <row r="7624" spans="1:15" x14ac:dyDescent="0.25">
      <c r="A7624" t="s">
        <v>340</v>
      </c>
      <c r="B7624" t="s">
        <v>322</v>
      </c>
      <c r="C7624" t="s">
        <v>81</v>
      </c>
      <c r="D7624">
        <v>51225993</v>
      </c>
      <c r="E7624" t="s">
        <v>94</v>
      </c>
      <c r="F7624" t="s">
        <v>45</v>
      </c>
      <c r="G7624">
        <v>650</v>
      </c>
      <c r="H7624">
        <v>0</v>
      </c>
      <c r="I7624">
        <v>0</v>
      </c>
      <c r="J7624">
        <v>17</v>
      </c>
      <c r="K7624">
        <v>4</v>
      </c>
      <c r="L7624">
        <v>168694</v>
      </c>
      <c r="M7624">
        <v>7554</v>
      </c>
      <c r="N7624" t="s">
        <v>341</v>
      </c>
      <c r="O7624" t="s">
        <v>355</v>
      </c>
    </row>
    <row r="7625" spans="1:15" x14ac:dyDescent="0.25">
      <c r="A7625" t="s">
        <v>340</v>
      </c>
      <c r="B7625" t="s">
        <v>322</v>
      </c>
      <c r="C7625" t="s">
        <v>81</v>
      </c>
      <c r="D7625">
        <v>51230506</v>
      </c>
      <c r="E7625" t="s">
        <v>95</v>
      </c>
      <c r="F7625" t="s">
        <v>45</v>
      </c>
      <c r="G7625">
        <v>650</v>
      </c>
      <c r="H7625">
        <v>0</v>
      </c>
      <c r="I7625">
        <v>0</v>
      </c>
      <c r="J7625">
        <v>17</v>
      </c>
      <c r="K7625">
        <v>4</v>
      </c>
      <c r="L7625">
        <v>632619</v>
      </c>
      <c r="M7625">
        <v>7550</v>
      </c>
      <c r="N7625" t="s">
        <v>341</v>
      </c>
      <c r="O7625" t="s">
        <v>355</v>
      </c>
    </row>
    <row r="7626" spans="1:15" x14ac:dyDescent="0.25">
      <c r="A7626" t="s">
        <v>340</v>
      </c>
      <c r="B7626" t="s">
        <v>322</v>
      </c>
      <c r="C7626" t="s">
        <v>81</v>
      </c>
      <c r="D7626">
        <v>51230506</v>
      </c>
      <c r="E7626" t="s">
        <v>95</v>
      </c>
      <c r="F7626" t="s">
        <v>45</v>
      </c>
      <c r="G7626">
        <v>650</v>
      </c>
      <c r="H7626">
        <v>0</v>
      </c>
      <c r="I7626">
        <v>0</v>
      </c>
      <c r="J7626">
        <v>17</v>
      </c>
      <c r="K7626">
        <v>4</v>
      </c>
      <c r="L7626">
        <v>72083</v>
      </c>
      <c r="M7626">
        <v>7553</v>
      </c>
      <c r="N7626" t="s">
        <v>341</v>
      </c>
      <c r="O7626" t="s">
        <v>355</v>
      </c>
    </row>
    <row r="7627" spans="1:15" x14ac:dyDescent="0.25">
      <c r="A7627" t="s">
        <v>340</v>
      </c>
      <c r="B7627" t="s">
        <v>322</v>
      </c>
      <c r="C7627" t="s">
        <v>81</v>
      </c>
      <c r="D7627">
        <v>51230506</v>
      </c>
      <c r="E7627" t="s">
        <v>95</v>
      </c>
      <c r="F7627" t="s">
        <v>45</v>
      </c>
      <c r="G7627">
        <v>650</v>
      </c>
      <c r="H7627">
        <v>0</v>
      </c>
      <c r="I7627">
        <v>0</v>
      </c>
      <c r="J7627">
        <v>17</v>
      </c>
      <c r="K7627">
        <v>4</v>
      </c>
      <c r="L7627">
        <v>560536</v>
      </c>
      <c r="M7627">
        <v>7554</v>
      </c>
      <c r="N7627" t="s">
        <v>341</v>
      </c>
      <c r="O7627" t="s">
        <v>355</v>
      </c>
    </row>
    <row r="7628" spans="1:15" x14ac:dyDescent="0.25">
      <c r="A7628" t="s">
        <v>340</v>
      </c>
      <c r="B7628" t="s">
        <v>322</v>
      </c>
      <c r="C7628" t="s">
        <v>81</v>
      </c>
      <c r="D7628">
        <v>51233104</v>
      </c>
      <c r="E7628" t="s">
        <v>285</v>
      </c>
      <c r="F7628" t="s">
        <v>45</v>
      </c>
      <c r="G7628">
        <v>650</v>
      </c>
      <c r="H7628">
        <v>0</v>
      </c>
      <c r="I7628">
        <v>0</v>
      </c>
      <c r="J7628">
        <v>17</v>
      </c>
      <c r="K7628">
        <v>4</v>
      </c>
      <c r="L7628">
        <v>406052</v>
      </c>
      <c r="M7628">
        <v>7550</v>
      </c>
      <c r="N7628" t="s">
        <v>341</v>
      </c>
      <c r="O7628" t="s">
        <v>355</v>
      </c>
    </row>
    <row r="7629" spans="1:15" x14ac:dyDescent="0.25">
      <c r="A7629" t="s">
        <v>340</v>
      </c>
      <c r="B7629" t="s">
        <v>322</v>
      </c>
      <c r="C7629" t="s">
        <v>81</v>
      </c>
      <c r="D7629">
        <v>51233104</v>
      </c>
      <c r="E7629" t="s">
        <v>285</v>
      </c>
      <c r="F7629" t="s">
        <v>45</v>
      </c>
      <c r="G7629">
        <v>650</v>
      </c>
      <c r="H7629">
        <v>0</v>
      </c>
      <c r="I7629">
        <v>0</v>
      </c>
      <c r="J7629">
        <v>17</v>
      </c>
      <c r="K7629">
        <v>4</v>
      </c>
      <c r="L7629">
        <v>16970</v>
      </c>
      <c r="M7629">
        <v>7553</v>
      </c>
      <c r="N7629" t="s">
        <v>341</v>
      </c>
      <c r="O7629" t="s">
        <v>355</v>
      </c>
    </row>
    <row r="7630" spans="1:15" x14ac:dyDescent="0.25">
      <c r="A7630" t="s">
        <v>340</v>
      </c>
      <c r="B7630" t="s">
        <v>322</v>
      </c>
      <c r="C7630" t="s">
        <v>81</v>
      </c>
      <c r="D7630">
        <v>51233104</v>
      </c>
      <c r="E7630" t="s">
        <v>285</v>
      </c>
      <c r="F7630" t="s">
        <v>45</v>
      </c>
      <c r="G7630">
        <v>650</v>
      </c>
      <c r="H7630">
        <v>0</v>
      </c>
      <c r="I7630">
        <v>0</v>
      </c>
      <c r="J7630">
        <v>17</v>
      </c>
      <c r="K7630">
        <v>4</v>
      </c>
      <c r="L7630">
        <v>389082</v>
      </c>
      <c r="M7630">
        <v>7554</v>
      </c>
      <c r="N7630" t="s">
        <v>341</v>
      </c>
      <c r="O7630" t="s">
        <v>355</v>
      </c>
    </row>
    <row r="7631" spans="1:15" x14ac:dyDescent="0.25">
      <c r="A7631" t="s">
        <v>340</v>
      </c>
      <c r="B7631" t="s">
        <v>322</v>
      </c>
      <c r="C7631" t="s">
        <v>96</v>
      </c>
      <c r="D7631">
        <v>11042280</v>
      </c>
      <c r="E7631" t="s">
        <v>98</v>
      </c>
      <c r="F7631" t="s">
        <v>45</v>
      </c>
      <c r="G7631">
        <v>650</v>
      </c>
      <c r="H7631">
        <v>0</v>
      </c>
      <c r="I7631">
        <v>0</v>
      </c>
      <c r="J7631">
        <v>17</v>
      </c>
      <c r="K7631">
        <v>4</v>
      </c>
      <c r="L7631">
        <v>1698288</v>
      </c>
      <c r="M7631">
        <v>7550</v>
      </c>
      <c r="N7631" t="s">
        <v>341</v>
      </c>
      <c r="O7631" t="s">
        <v>355</v>
      </c>
    </row>
    <row r="7632" spans="1:15" x14ac:dyDescent="0.25">
      <c r="A7632" t="s">
        <v>340</v>
      </c>
      <c r="B7632" t="s">
        <v>322</v>
      </c>
      <c r="C7632" t="s">
        <v>96</v>
      </c>
      <c r="D7632">
        <v>11042280</v>
      </c>
      <c r="E7632" t="s">
        <v>98</v>
      </c>
      <c r="F7632" t="s">
        <v>45</v>
      </c>
      <c r="G7632">
        <v>650</v>
      </c>
      <c r="H7632">
        <v>0</v>
      </c>
      <c r="I7632">
        <v>0</v>
      </c>
      <c r="J7632">
        <v>17</v>
      </c>
      <c r="K7632">
        <v>4</v>
      </c>
      <c r="L7632">
        <v>81510</v>
      </c>
      <c r="M7632">
        <v>7553</v>
      </c>
      <c r="N7632" t="s">
        <v>341</v>
      </c>
      <c r="O7632" t="s">
        <v>355</v>
      </c>
    </row>
    <row r="7633" spans="1:15" x14ac:dyDescent="0.25">
      <c r="A7633" t="s">
        <v>340</v>
      </c>
      <c r="B7633" t="s">
        <v>322</v>
      </c>
      <c r="C7633" t="s">
        <v>96</v>
      </c>
      <c r="D7633">
        <v>11042280</v>
      </c>
      <c r="E7633" t="s">
        <v>98</v>
      </c>
      <c r="F7633" t="s">
        <v>45</v>
      </c>
      <c r="G7633">
        <v>650</v>
      </c>
      <c r="H7633">
        <v>0</v>
      </c>
      <c r="I7633">
        <v>0</v>
      </c>
      <c r="J7633">
        <v>17</v>
      </c>
      <c r="K7633">
        <v>4</v>
      </c>
      <c r="L7633">
        <v>1616778</v>
      </c>
      <c r="M7633">
        <v>7554</v>
      </c>
      <c r="N7633" t="s">
        <v>341</v>
      </c>
      <c r="O7633" t="s">
        <v>355</v>
      </c>
    </row>
    <row r="7634" spans="1:15" x14ac:dyDescent="0.25">
      <c r="A7634" t="s">
        <v>340</v>
      </c>
      <c r="B7634" t="s">
        <v>322</v>
      </c>
      <c r="C7634" t="s">
        <v>96</v>
      </c>
      <c r="D7634">
        <v>11042918</v>
      </c>
      <c r="E7634" t="s">
        <v>99</v>
      </c>
      <c r="F7634" t="s">
        <v>19</v>
      </c>
      <c r="G7634">
        <v>650</v>
      </c>
      <c r="H7634">
        <v>0</v>
      </c>
      <c r="I7634">
        <v>0</v>
      </c>
      <c r="J7634">
        <v>17</v>
      </c>
      <c r="K7634">
        <v>4</v>
      </c>
      <c r="L7634">
        <v>2114485</v>
      </c>
      <c r="M7634">
        <v>6200</v>
      </c>
      <c r="N7634" t="s">
        <v>341</v>
      </c>
      <c r="O7634" t="s">
        <v>355</v>
      </c>
    </row>
    <row r="7635" spans="1:15" x14ac:dyDescent="0.25">
      <c r="A7635" t="s">
        <v>340</v>
      </c>
      <c r="B7635" t="s">
        <v>322</v>
      </c>
      <c r="C7635" t="s">
        <v>96</v>
      </c>
      <c r="D7635">
        <v>11042918</v>
      </c>
      <c r="E7635" t="s">
        <v>99</v>
      </c>
      <c r="F7635" t="s">
        <v>19</v>
      </c>
      <c r="G7635">
        <v>650</v>
      </c>
      <c r="H7635">
        <v>0</v>
      </c>
      <c r="I7635">
        <v>0</v>
      </c>
      <c r="J7635">
        <v>17</v>
      </c>
      <c r="K7635">
        <v>4</v>
      </c>
      <c r="L7635">
        <v>2114485</v>
      </c>
      <c r="M7635">
        <v>6202</v>
      </c>
      <c r="N7635" t="s">
        <v>341</v>
      </c>
      <c r="O7635" t="s">
        <v>355</v>
      </c>
    </row>
    <row r="7636" spans="1:15" x14ac:dyDescent="0.25">
      <c r="A7636" t="s">
        <v>340</v>
      </c>
      <c r="B7636" t="s">
        <v>322</v>
      </c>
      <c r="C7636" t="s">
        <v>96</v>
      </c>
      <c r="D7636">
        <v>11042918</v>
      </c>
      <c r="E7636" t="s">
        <v>99</v>
      </c>
      <c r="F7636" t="s">
        <v>19</v>
      </c>
      <c r="G7636">
        <v>650</v>
      </c>
      <c r="H7636">
        <v>0</v>
      </c>
      <c r="I7636">
        <v>0</v>
      </c>
      <c r="J7636">
        <v>17</v>
      </c>
      <c r="K7636">
        <v>4</v>
      </c>
      <c r="L7636">
        <v>22239664</v>
      </c>
      <c r="M7636">
        <v>7550</v>
      </c>
      <c r="N7636" t="s">
        <v>341</v>
      </c>
      <c r="O7636" t="s">
        <v>355</v>
      </c>
    </row>
    <row r="7637" spans="1:15" x14ac:dyDescent="0.25">
      <c r="A7637" t="s">
        <v>340</v>
      </c>
      <c r="B7637" t="s">
        <v>322</v>
      </c>
      <c r="C7637" t="s">
        <v>96</v>
      </c>
      <c r="D7637">
        <v>11042918</v>
      </c>
      <c r="E7637" t="s">
        <v>99</v>
      </c>
      <c r="F7637" t="s">
        <v>19</v>
      </c>
      <c r="G7637">
        <v>650</v>
      </c>
      <c r="H7637">
        <v>0</v>
      </c>
      <c r="I7637">
        <v>0</v>
      </c>
      <c r="J7637">
        <v>17</v>
      </c>
      <c r="K7637">
        <v>4</v>
      </c>
      <c r="L7637">
        <v>3304875</v>
      </c>
      <c r="M7637">
        <v>7553</v>
      </c>
      <c r="N7637" t="s">
        <v>341</v>
      </c>
      <c r="O7637" t="s">
        <v>355</v>
      </c>
    </row>
    <row r="7638" spans="1:15" x14ac:dyDescent="0.25">
      <c r="A7638" t="s">
        <v>340</v>
      </c>
      <c r="B7638" t="s">
        <v>322</v>
      </c>
      <c r="C7638" t="s">
        <v>96</v>
      </c>
      <c r="D7638">
        <v>11042918</v>
      </c>
      <c r="E7638" t="s">
        <v>99</v>
      </c>
      <c r="F7638" t="s">
        <v>19</v>
      </c>
      <c r="G7638">
        <v>650</v>
      </c>
      <c r="H7638">
        <v>0</v>
      </c>
      <c r="I7638">
        <v>0</v>
      </c>
      <c r="J7638">
        <v>17</v>
      </c>
      <c r="K7638">
        <v>4</v>
      </c>
      <c r="L7638">
        <v>18934789</v>
      </c>
      <c r="M7638">
        <v>7554</v>
      </c>
      <c r="N7638" t="s">
        <v>341</v>
      </c>
      <c r="O7638" t="s">
        <v>355</v>
      </c>
    </row>
    <row r="7639" spans="1:15" x14ac:dyDescent="0.25">
      <c r="A7639" t="s">
        <v>340</v>
      </c>
      <c r="B7639" t="s">
        <v>322</v>
      </c>
      <c r="C7639" t="s">
        <v>96</v>
      </c>
      <c r="D7639">
        <v>11044823</v>
      </c>
      <c r="E7639" t="s">
        <v>263</v>
      </c>
      <c r="F7639" t="s">
        <v>45</v>
      </c>
      <c r="G7639">
        <v>650</v>
      </c>
      <c r="H7639">
        <v>0</v>
      </c>
      <c r="I7639">
        <v>0</v>
      </c>
      <c r="J7639">
        <v>17</v>
      </c>
      <c r="K7639">
        <v>4</v>
      </c>
      <c r="L7639">
        <v>1257216</v>
      </c>
      <c r="M7639">
        <v>7550</v>
      </c>
      <c r="N7639" t="s">
        <v>341</v>
      </c>
      <c r="O7639" t="s">
        <v>355</v>
      </c>
    </row>
    <row r="7640" spans="1:15" x14ac:dyDescent="0.25">
      <c r="A7640" t="s">
        <v>340</v>
      </c>
      <c r="B7640" t="s">
        <v>322</v>
      </c>
      <c r="C7640" t="s">
        <v>96</v>
      </c>
      <c r="D7640">
        <v>11044823</v>
      </c>
      <c r="E7640" t="s">
        <v>263</v>
      </c>
      <c r="F7640" t="s">
        <v>45</v>
      </c>
      <c r="G7640">
        <v>650</v>
      </c>
      <c r="H7640">
        <v>0</v>
      </c>
      <c r="I7640">
        <v>0</v>
      </c>
      <c r="J7640">
        <v>17</v>
      </c>
      <c r="K7640">
        <v>4</v>
      </c>
      <c r="L7640">
        <v>103044</v>
      </c>
      <c r="M7640">
        <v>7553</v>
      </c>
      <c r="N7640" t="s">
        <v>341</v>
      </c>
      <c r="O7640" t="s">
        <v>355</v>
      </c>
    </row>
    <row r="7641" spans="1:15" x14ac:dyDescent="0.25">
      <c r="A7641" t="s">
        <v>340</v>
      </c>
      <c r="B7641" t="s">
        <v>322</v>
      </c>
      <c r="C7641" t="s">
        <v>96</v>
      </c>
      <c r="D7641">
        <v>11044823</v>
      </c>
      <c r="E7641" t="s">
        <v>263</v>
      </c>
      <c r="F7641" t="s">
        <v>45</v>
      </c>
      <c r="G7641">
        <v>650</v>
      </c>
      <c r="H7641">
        <v>0</v>
      </c>
      <c r="I7641">
        <v>0</v>
      </c>
      <c r="J7641">
        <v>17</v>
      </c>
      <c r="K7641">
        <v>4</v>
      </c>
      <c r="L7641">
        <v>1154172</v>
      </c>
      <c r="M7641">
        <v>7554</v>
      </c>
      <c r="N7641" t="s">
        <v>341</v>
      </c>
      <c r="O7641" t="s">
        <v>355</v>
      </c>
    </row>
    <row r="7642" spans="1:15" x14ac:dyDescent="0.25">
      <c r="A7642" t="s">
        <v>340</v>
      </c>
      <c r="B7642" t="s">
        <v>322</v>
      </c>
      <c r="C7642" t="s">
        <v>96</v>
      </c>
      <c r="D7642">
        <v>11045168</v>
      </c>
      <c r="E7642" t="s">
        <v>301</v>
      </c>
      <c r="F7642" t="s">
        <v>19</v>
      </c>
      <c r="G7642">
        <v>650</v>
      </c>
      <c r="H7642">
        <v>0</v>
      </c>
      <c r="I7642">
        <v>0</v>
      </c>
      <c r="J7642">
        <v>17</v>
      </c>
      <c r="K7642">
        <v>4</v>
      </c>
      <c r="L7642">
        <v>2942339</v>
      </c>
      <c r="M7642">
        <v>6200</v>
      </c>
      <c r="N7642" t="s">
        <v>341</v>
      </c>
      <c r="O7642" t="s">
        <v>355</v>
      </c>
    </row>
    <row r="7643" spans="1:15" x14ac:dyDescent="0.25">
      <c r="A7643" t="s">
        <v>340</v>
      </c>
      <c r="B7643" t="s">
        <v>322</v>
      </c>
      <c r="C7643" t="s">
        <v>96</v>
      </c>
      <c r="D7643">
        <v>11045168</v>
      </c>
      <c r="E7643" t="s">
        <v>301</v>
      </c>
      <c r="F7643" t="s">
        <v>19</v>
      </c>
      <c r="G7643">
        <v>650</v>
      </c>
      <c r="H7643">
        <v>0</v>
      </c>
      <c r="I7643">
        <v>0</v>
      </c>
      <c r="J7643">
        <v>17</v>
      </c>
      <c r="K7643">
        <v>4</v>
      </c>
      <c r="L7643">
        <v>1096340</v>
      </c>
      <c r="M7643">
        <v>6201</v>
      </c>
      <c r="N7643" t="s">
        <v>341</v>
      </c>
      <c r="O7643" t="s">
        <v>355</v>
      </c>
    </row>
    <row r="7644" spans="1:15" x14ac:dyDescent="0.25">
      <c r="A7644" t="s">
        <v>340</v>
      </c>
      <c r="B7644" t="s">
        <v>322</v>
      </c>
      <c r="C7644" t="s">
        <v>96</v>
      </c>
      <c r="D7644">
        <v>11045168</v>
      </c>
      <c r="E7644" t="s">
        <v>301</v>
      </c>
      <c r="F7644" t="s">
        <v>19</v>
      </c>
      <c r="G7644">
        <v>650</v>
      </c>
      <c r="H7644">
        <v>0</v>
      </c>
      <c r="I7644">
        <v>0</v>
      </c>
      <c r="J7644">
        <v>17</v>
      </c>
      <c r="K7644">
        <v>4</v>
      </c>
      <c r="L7644">
        <v>1845999</v>
      </c>
      <c r="M7644">
        <v>6202</v>
      </c>
      <c r="N7644" t="s">
        <v>341</v>
      </c>
      <c r="O7644" t="s">
        <v>355</v>
      </c>
    </row>
    <row r="7645" spans="1:15" x14ac:dyDescent="0.25">
      <c r="A7645" t="s">
        <v>340</v>
      </c>
      <c r="B7645" t="s">
        <v>322</v>
      </c>
      <c r="C7645" t="s">
        <v>96</v>
      </c>
      <c r="D7645">
        <v>11045168</v>
      </c>
      <c r="E7645" t="s">
        <v>301</v>
      </c>
      <c r="F7645" t="s">
        <v>19</v>
      </c>
      <c r="G7645">
        <v>650</v>
      </c>
      <c r="H7645">
        <v>0</v>
      </c>
      <c r="I7645">
        <v>0</v>
      </c>
      <c r="J7645">
        <v>17</v>
      </c>
      <c r="K7645">
        <v>4</v>
      </c>
      <c r="L7645">
        <v>33263531</v>
      </c>
      <c r="M7645">
        <v>7550</v>
      </c>
      <c r="N7645" t="s">
        <v>341</v>
      </c>
      <c r="O7645" t="s">
        <v>355</v>
      </c>
    </row>
    <row r="7646" spans="1:15" x14ac:dyDescent="0.25">
      <c r="A7646" t="s">
        <v>340</v>
      </c>
      <c r="B7646" t="s">
        <v>322</v>
      </c>
      <c r="C7646" t="s">
        <v>96</v>
      </c>
      <c r="D7646">
        <v>11045168</v>
      </c>
      <c r="E7646" t="s">
        <v>301</v>
      </c>
      <c r="F7646" t="s">
        <v>19</v>
      </c>
      <c r="G7646">
        <v>650</v>
      </c>
      <c r="H7646">
        <v>0</v>
      </c>
      <c r="I7646">
        <v>0</v>
      </c>
      <c r="J7646">
        <v>17</v>
      </c>
      <c r="K7646">
        <v>4</v>
      </c>
      <c r="L7646">
        <v>2221363</v>
      </c>
      <c r="M7646">
        <v>7553</v>
      </c>
      <c r="N7646" t="s">
        <v>341</v>
      </c>
      <c r="O7646" t="s">
        <v>355</v>
      </c>
    </row>
    <row r="7647" spans="1:15" x14ac:dyDescent="0.25">
      <c r="A7647" t="s">
        <v>340</v>
      </c>
      <c r="B7647" t="s">
        <v>322</v>
      </c>
      <c r="C7647" t="s">
        <v>96</v>
      </c>
      <c r="D7647">
        <v>11045168</v>
      </c>
      <c r="E7647" t="s">
        <v>301</v>
      </c>
      <c r="F7647" t="s">
        <v>19</v>
      </c>
      <c r="G7647">
        <v>650</v>
      </c>
      <c r="H7647">
        <v>0</v>
      </c>
      <c r="I7647">
        <v>0</v>
      </c>
      <c r="J7647">
        <v>17</v>
      </c>
      <c r="K7647">
        <v>4</v>
      </c>
      <c r="L7647">
        <v>31042168</v>
      </c>
      <c r="M7647">
        <v>7554</v>
      </c>
      <c r="N7647" t="s">
        <v>341</v>
      </c>
      <c r="O7647" t="s">
        <v>355</v>
      </c>
    </row>
    <row r="7648" spans="1:15" x14ac:dyDescent="0.25">
      <c r="A7648" t="s">
        <v>340</v>
      </c>
      <c r="B7648" t="s">
        <v>322</v>
      </c>
      <c r="C7648" t="s">
        <v>96</v>
      </c>
      <c r="D7648">
        <v>11045176</v>
      </c>
      <c r="E7648" t="s">
        <v>302</v>
      </c>
      <c r="F7648" t="s">
        <v>19</v>
      </c>
      <c r="G7648">
        <v>650</v>
      </c>
      <c r="H7648">
        <v>0</v>
      </c>
      <c r="I7648">
        <v>0</v>
      </c>
      <c r="J7648">
        <v>17</v>
      </c>
      <c r="K7648">
        <v>4</v>
      </c>
      <c r="L7648">
        <v>8833109</v>
      </c>
      <c r="M7648">
        <v>6200</v>
      </c>
      <c r="N7648" t="s">
        <v>341</v>
      </c>
      <c r="O7648" t="s">
        <v>355</v>
      </c>
    </row>
    <row r="7649" spans="1:15" x14ac:dyDescent="0.25">
      <c r="A7649" t="s">
        <v>340</v>
      </c>
      <c r="B7649" t="s">
        <v>322</v>
      </c>
      <c r="C7649" t="s">
        <v>96</v>
      </c>
      <c r="D7649">
        <v>11045176</v>
      </c>
      <c r="E7649" t="s">
        <v>302</v>
      </c>
      <c r="F7649" t="s">
        <v>19</v>
      </c>
      <c r="G7649">
        <v>650</v>
      </c>
      <c r="H7649">
        <v>0</v>
      </c>
      <c r="I7649">
        <v>0</v>
      </c>
      <c r="J7649">
        <v>17</v>
      </c>
      <c r="K7649">
        <v>4</v>
      </c>
      <c r="L7649">
        <v>8833109</v>
      </c>
      <c r="M7649">
        <v>6203</v>
      </c>
      <c r="N7649" t="s">
        <v>341</v>
      </c>
      <c r="O7649" t="s">
        <v>355</v>
      </c>
    </row>
    <row r="7650" spans="1:15" x14ac:dyDescent="0.25">
      <c r="A7650" t="s">
        <v>340</v>
      </c>
      <c r="B7650" t="s">
        <v>322</v>
      </c>
      <c r="C7650" t="s">
        <v>96</v>
      </c>
      <c r="D7650">
        <v>11045176</v>
      </c>
      <c r="E7650" t="s">
        <v>302</v>
      </c>
      <c r="F7650" t="s">
        <v>19</v>
      </c>
      <c r="G7650">
        <v>650</v>
      </c>
      <c r="H7650">
        <v>0</v>
      </c>
      <c r="I7650">
        <v>0</v>
      </c>
      <c r="J7650">
        <v>17</v>
      </c>
      <c r="K7650">
        <v>4</v>
      </c>
      <c r="L7650">
        <v>25318484</v>
      </c>
      <c r="M7650">
        <v>7550</v>
      </c>
      <c r="N7650" t="s">
        <v>341</v>
      </c>
      <c r="O7650" t="s">
        <v>355</v>
      </c>
    </row>
    <row r="7651" spans="1:15" x14ac:dyDescent="0.25">
      <c r="A7651" t="s">
        <v>340</v>
      </c>
      <c r="B7651" t="s">
        <v>322</v>
      </c>
      <c r="C7651" t="s">
        <v>96</v>
      </c>
      <c r="D7651">
        <v>11045176</v>
      </c>
      <c r="E7651" t="s">
        <v>302</v>
      </c>
      <c r="F7651" t="s">
        <v>19</v>
      </c>
      <c r="G7651">
        <v>650</v>
      </c>
      <c r="H7651">
        <v>0</v>
      </c>
      <c r="I7651">
        <v>0</v>
      </c>
      <c r="J7651">
        <v>17</v>
      </c>
      <c r="K7651">
        <v>4</v>
      </c>
      <c r="L7651">
        <v>2646329</v>
      </c>
      <c r="M7651">
        <v>7553</v>
      </c>
      <c r="N7651" t="s">
        <v>341</v>
      </c>
      <c r="O7651" t="s">
        <v>355</v>
      </c>
    </row>
    <row r="7652" spans="1:15" x14ac:dyDescent="0.25">
      <c r="A7652" t="s">
        <v>340</v>
      </c>
      <c r="B7652" t="s">
        <v>322</v>
      </c>
      <c r="C7652" t="s">
        <v>96</v>
      </c>
      <c r="D7652">
        <v>11045176</v>
      </c>
      <c r="E7652" t="s">
        <v>302</v>
      </c>
      <c r="F7652" t="s">
        <v>19</v>
      </c>
      <c r="G7652">
        <v>650</v>
      </c>
      <c r="H7652">
        <v>0</v>
      </c>
      <c r="I7652">
        <v>0</v>
      </c>
      <c r="J7652">
        <v>17</v>
      </c>
      <c r="K7652">
        <v>4</v>
      </c>
      <c r="L7652">
        <v>22672155</v>
      </c>
      <c r="M7652">
        <v>7554</v>
      </c>
      <c r="N7652" t="s">
        <v>341</v>
      </c>
      <c r="O7652" t="s">
        <v>355</v>
      </c>
    </row>
    <row r="7653" spans="1:15" x14ac:dyDescent="0.25">
      <c r="A7653" t="s">
        <v>340</v>
      </c>
      <c r="B7653" t="s">
        <v>322</v>
      </c>
      <c r="C7653" t="s">
        <v>96</v>
      </c>
      <c r="D7653">
        <v>11045184</v>
      </c>
      <c r="E7653" t="s">
        <v>303</v>
      </c>
      <c r="F7653" t="s">
        <v>19</v>
      </c>
      <c r="G7653">
        <v>650</v>
      </c>
      <c r="H7653">
        <v>0</v>
      </c>
      <c r="I7653">
        <v>0</v>
      </c>
      <c r="J7653">
        <v>17</v>
      </c>
      <c r="K7653">
        <v>4</v>
      </c>
      <c r="L7653">
        <v>51970498</v>
      </c>
      <c r="M7653">
        <v>7550</v>
      </c>
      <c r="N7653" t="s">
        <v>341</v>
      </c>
      <c r="O7653" t="s">
        <v>355</v>
      </c>
    </row>
    <row r="7654" spans="1:15" x14ac:dyDescent="0.25">
      <c r="A7654" t="s">
        <v>340</v>
      </c>
      <c r="B7654" t="s">
        <v>322</v>
      </c>
      <c r="C7654" t="s">
        <v>96</v>
      </c>
      <c r="D7654">
        <v>11045184</v>
      </c>
      <c r="E7654" t="s">
        <v>303</v>
      </c>
      <c r="F7654" t="s">
        <v>19</v>
      </c>
      <c r="G7654">
        <v>650</v>
      </c>
      <c r="H7654">
        <v>0</v>
      </c>
      <c r="I7654">
        <v>0</v>
      </c>
      <c r="J7654">
        <v>17</v>
      </c>
      <c r="K7654">
        <v>4</v>
      </c>
      <c r="L7654">
        <v>40846</v>
      </c>
      <c r="M7654">
        <v>7552</v>
      </c>
      <c r="N7654" t="s">
        <v>341</v>
      </c>
      <c r="O7654" t="s">
        <v>355</v>
      </c>
    </row>
    <row r="7655" spans="1:15" x14ac:dyDescent="0.25">
      <c r="A7655" t="s">
        <v>340</v>
      </c>
      <c r="B7655" t="s">
        <v>322</v>
      </c>
      <c r="C7655" t="s">
        <v>96</v>
      </c>
      <c r="D7655">
        <v>11045184</v>
      </c>
      <c r="E7655" t="s">
        <v>303</v>
      </c>
      <c r="F7655" t="s">
        <v>19</v>
      </c>
      <c r="G7655">
        <v>650</v>
      </c>
      <c r="H7655">
        <v>0</v>
      </c>
      <c r="I7655">
        <v>0</v>
      </c>
      <c r="J7655">
        <v>17</v>
      </c>
      <c r="K7655">
        <v>4</v>
      </c>
      <c r="L7655">
        <v>2905938</v>
      </c>
      <c r="M7655">
        <v>7553</v>
      </c>
      <c r="N7655" t="s">
        <v>341</v>
      </c>
      <c r="O7655" t="s">
        <v>355</v>
      </c>
    </row>
    <row r="7656" spans="1:15" x14ac:dyDescent="0.25">
      <c r="A7656" t="s">
        <v>340</v>
      </c>
      <c r="B7656" t="s">
        <v>322</v>
      </c>
      <c r="C7656" t="s">
        <v>96</v>
      </c>
      <c r="D7656">
        <v>11045184</v>
      </c>
      <c r="E7656" t="s">
        <v>303</v>
      </c>
      <c r="F7656" t="s">
        <v>19</v>
      </c>
      <c r="G7656">
        <v>650</v>
      </c>
      <c r="H7656">
        <v>0</v>
      </c>
      <c r="I7656">
        <v>0</v>
      </c>
      <c r="J7656">
        <v>17</v>
      </c>
      <c r="K7656">
        <v>4</v>
      </c>
      <c r="L7656">
        <v>49023714</v>
      </c>
      <c r="M7656">
        <v>7554</v>
      </c>
      <c r="N7656" t="s">
        <v>341</v>
      </c>
      <c r="O7656" t="s">
        <v>355</v>
      </c>
    </row>
    <row r="7657" spans="1:15" x14ac:dyDescent="0.25">
      <c r="A7657" t="s">
        <v>340</v>
      </c>
      <c r="B7657" t="s">
        <v>322</v>
      </c>
      <c r="C7657" t="s">
        <v>96</v>
      </c>
      <c r="D7657">
        <v>11045192</v>
      </c>
      <c r="E7657" t="s">
        <v>304</v>
      </c>
      <c r="F7657" t="s">
        <v>19</v>
      </c>
      <c r="G7657">
        <v>650</v>
      </c>
      <c r="H7657">
        <v>0</v>
      </c>
      <c r="I7657">
        <v>0</v>
      </c>
      <c r="J7657">
        <v>17</v>
      </c>
      <c r="K7657">
        <v>4</v>
      </c>
      <c r="L7657">
        <v>619626</v>
      </c>
      <c r="M7657">
        <v>6200</v>
      </c>
      <c r="N7657" t="s">
        <v>341</v>
      </c>
      <c r="O7657" t="s">
        <v>355</v>
      </c>
    </row>
    <row r="7658" spans="1:15" x14ac:dyDescent="0.25">
      <c r="A7658" t="s">
        <v>340</v>
      </c>
      <c r="B7658" t="s">
        <v>322</v>
      </c>
      <c r="C7658" t="s">
        <v>96</v>
      </c>
      <c r="D7658">
        <v>11045192</v>
      </c>
      <c r="E7658" t="s">
        <v>304</v>
      </c>
      <c r="F7658" t="s">
        <v>19</v>
      </c>
      <c r="G7658">
        <v>650</v>
      </c>
      <c r="H7658">
        <v>0</v>
      </c>
      <c r="I7658">
        <v>0</v>
      </c>
      <c r="J7658">
        <v>17</v>
      </c>
      <c r="K7658">
        <v>4</v>
      </c>
      <c r="L7658">
        <v>619626</v>
      </c>
      <c r="M7658">
        <v>6202</v>
      </c>
      <c r="N7658" t="s">
        <v>341</v>
      </c>
      <c r="O7658" t="s">
        <v>355</v>
      </c>
    </row>
    <row r="7659" spans="1:15" x14ac:dyDescent="0.25">
      <c r="A7659" t="s">
        <v>340</v>
      </c>
      <c r="B7659" t="s">
        <v>322</v>
      </c>
      <c r="C7659" t="s">
        <v>96</v>
      </c>
      <c r="D7659">
        <v>11045192</v>
      </c>
      <c r="E7659" t="s">
        <v>304</v>
      </c>
      <c r="F7659" t="s">
        <v>19</v>
      </c>
      <c r="G7659">
        <v>650</v>
      </c>
      <c r="H7659">
        <v>0</v>
      </c>
      <c r="I7659">
        <v>0</v>
      </c>
      <c r="J7659">
        <v>17</v>
      </c>
      <c r="K7659">
        <v>4</v>
      </c>
      <c r="L7659">
        <v>36549891</v>
      </c>
      <c r="M7659">
        <v>7550</v>
      </c>
      <c r="N7659" t="s">
        <v>341</v>
      </c>
      <c r="O7659" t="s">
        <v>355</v>
      </c>
    </row>
    <row r="7660" spans="1:15" x14ac:dyDescent="0.25">
      <c r="A7660" t="s">
        <v>340</v>
      </c>
      <c r="B7660" t="s">
        <v>322</v>
      </c>
      <c r="C7660" t="s">
        <v>96</v>
      </c>
      <c r="D7660">
        <v>11045192</v>
      </c>
      <c r="E7660" t="s">
        <v>304</v>
      </c>
      <c r="F7660" t="s">
        <v>19</v>
      </c>
      <c r="G7660">
        <v>650</v>
      </c>
      <c r="H7660">
        <v>0</v>
      </c>
      <c r="I7660">
        <v>0</v>
      </c>
      <c r="J7660">
        <v>17</v>
      </c>
      <c r="K7660">
        <v>4</v>
      </c>
      <c r="L7660">
        <v>2188421</v>
      </c>
      <c r="M7660">
        <v>7553</v>
      </c>
      <c r="N7660" t="s">
        <v>341</v>
      </c>
      <c r="O7660" t="s">
        <v>355</v>
      </c>
    </row>
    <row r="7661" spans="1:15" x14ac:dyDescent="0.25">
      <c r="A7661" t="s">
        <v>340</v>
      </c>
      <c r="B7661" t="s">
        <v>322</v>
      </c>
      <c r="C7661" t="s">
        <v>96</v>
      </c>
      <c r="D7661">
        <v>11045192</v>
      </c>
      <c r="E7661" t="s">
        <v>304</v>
      </c>
      <c r="F7661" t="s">
        <v>19</v>
      </c>
      <c r="G7661">
        <v>650</v>
      </c>
      <c r="H7661">
        <v>0</v>
      </c>
      <c r="I7661">
        <v>0</v>
      </c>
      <c r="J7661">
        <v>17</v>
      </c>
      <c r="K7661">
        <v>4</v>
      </c>
      <c r="L7661">
        <v>34361470</v>
      </c>
      <c r="M7661">
        <v>7554</v>
      </c>
      <c r="N7661" t="s">
        <v>341</v>
      </c>
      <c r="O7661" t="s">
        <v>355</v>
      </c>
    </row>
    <row r="7662" spans="1:15" x14ac:dyDescent="0.25">
      <c r="A7662" t="s">
        <v>340</v>
      </c>
      <c r="B7662" t="s">
        <v>322</v>
      </c>
      <c r="C7662" t="s">
        <v>96</v>
      </c>
      <c r="D7662">
        <v>11045200</v>
      </c>
      <c r="E7662" t="s">
        <v>305</v>
      </c>
      <c r="F7662" t="s">
        <v>19</v>
      </c>
      <c r="G7662">
        <v>650</v>
      </c>
      <c r="H7662">
        <v>0</v>
      </c>
      <c r="I7662">
        <v>0</v>
      </c>
      <c r="J7662">
        <v>17</v>
      </c>
      <c r="K7662">
        <v>4</v>
      </c>
      <c r="L7662">
        <v>5918527</v>
      </c>
      <c r="M7662">
        <v>6200</v>
      </c>
      <c r="N7662" t="s">
        <v>341</v>
      </c>
      <c r="O7662" t="s">
        <v>355</v>
      </c>
    </row>
    <row r="7663" spans="1:15" x14ac:dyDescent="0.25">
      <c r="A7663" t="s">
        <v>340</v>
      </c>
      <c r="B7663" t="s">
        <v>322</v>
      </c>
      <c r="C7663" t="s">
        <v>96</v>
      </c>
      <c r="D7663">
        <v>11045200</v>
      </c>
      <c r="E7663" t="s">
        <v>305</v>
      </c>
      <c r="F7663" t="s">
        <v>19</v>
      </c>
      <c r="G7663">
        <v>650</v>
      </c>
      <c r="H7663">
        <v>0</v>
      </c>
      <c r="I7663">
        <v>0</v>
      </c>
      <c r="J7663">
        <v>17</v>
      </c>
      <c r="K7663">
        <v>4</v>
      </c>
      <c r="L7663">
        <v>5918527</v>
      </c>
      <c r="M7663">
        <v>6203</v>
      </c>
      <c r="N7663" t="s">
        <v>341</v>
      </c>
      <c r="O7663" t="s">
        <v>355</v>
      </c>
    </row>
    <row r="7664" spans="1:15" x14ac:dyDescent="0.25">
      <c r="A7664" t="s">
        <v>340</v>
      </c>
      <c r="B7664" t="s">
        <v>322</v>
      </c>
      <c r="C7664" t="s">
        <v>96</v>
      </c>
      <c r="D7664">
        <v>11045200</v>
      </c>
      <c r="E7664" t="s">
        <v>305</v>
      </c>
      <c r="F7664" t="s">
        <v>19</v>
      </c>
      <c r="G7664">
        <v>650</v>
      </c>
      <c r="H7664">
        <v>0</v>
      </c>
      <c r="I7664">
        <v>0</v>
      </c>
      <c r="J7664">
        <v>17</v>
      </c>
      <c r="K7664">
        <v>4</v>
      </c>
      <c r="L7664">
        <v>48083449</v>
      </c>
      <c r="M7664">
        <v>7550</v>
      </c>
      <c r="N7664" t="s">
        <v>341</v>
      </c>
      <c r="O7664" t="s">
        <v>355</v>
      </c>
    </row>
    <row r="7665" spans="1:15" x14ac:dyDescent="0.25">
      <c r="A7665" t="s">
        <v>340</v>
      </c>
      <c r="B7665" t="s">
        <v>322</v>
      </c>
      <c r="C7665" t="s">
        <v>96</v>
      </c>
      <c r="D7665">
        <v>11045200</v>
      </c>
      <c r="E7665" t="s">
        <v>305</v>
      </c>
      <c r="F7665" t="s">
        <v>19</v>
      </c>
      <c r="G7665">
        <v>650</v>
      </c>
      <c r="H7665">
        <v>0</v>
      </c>
      <c r="I7665">
        <v>0</v>
      </c>
      <c r="J7665">
        <v>17</v>
      </c>
      <c r="K7665">
        <v>4</v>
      </c>
      <c r="L7665">
        <v>3854487</v>
      </c>
      <c r="M7665">
        <v>7553</v>
      </c>
      <c r="N7665" t="s">
        <v>341</v>
      </c>
      <c r="O7665" t="s">
        <v>355</v>
      </c>
    </row>
    <row r="7666" spans="1:15" x14ac:dyDescent="0.25">
      <c r="A7666" t="s">
        <v>340</v>
      </c>
      <c r="B7666" t="s">
        <v>322</v>
      </c>
      <c r="C7666" t="s">
        <v>96</v>
      </c>
      <c r="D7666">
        <v>11045200</v>
      </c>
      <c r="E7666" t="s">
        <v>305</v>
      </c>
      <c r="F7666" t="s">
        <v>19</v>
      </c>
      <c r="G7666">
        <v>650</v>
      </c>
      <c r="H7666">
        <v>0</v>
      </c>
      <c r="I7666">
        <v>0</v>
      </c>
      <c r="J7666">
        <v>17</v>
      </c>
      <c r="K7666">
        <v>4</v>
      </c>
      <c r="L7666">
        <v>44228962</v>
      </c>
      <c r="M7666">
        <v>7554</v>
      </c>
      <c r="N7666" t="s">
        <v>341</v>
      </c>
      <c r="O7666" t="s">
        <v>355</v>
      </c>
    </row>
    <row r="7667" spans="1:15" x14ac:dyDescent="0.25">
      <c r="A7667" t="s">
        <v>340</v>
      </c>
      <c r="B7667" t="s">
        <v>322</v>
      </c>
      <c r="C7667" t="s">
        <v>96</v>
      </c>
      <c r="D7667">
        <v>11755501</v>
      </c>
      <c r="E7667" t="s">
        <v>117</v>
      </c>
      <c r="F7667" t="s">
        <v>45</v>
      </c>
      <c r="G7667">
        <v>650</v>
      </c>
      <c r="H7667">
        <v>0</v>
      </c>
      <c r="I7667">
        <v>0</v>
      </c>
      <c r="J7667">
        <v>17</v>
      </c>
      <c r="K7667">
        <v>4</v>
      </c>
      <c r="L7667">
        <v>1260093</v>
      </c>
      <c r="M7667">
        <v>7550</v>
      </c>
      <c r="N7667" t="s">
        <v>341</v>
      </c>
      <c r="O7667" t="s">
        <v>355</v>
      </c>
    </row>
    <row r="7668" spans="1:15" x14ac:dyDescent="0.25">
      <c r="A7668" t="s">
        <v>340</v>
      </c>
      <c r="B7668" t="s">
        <v>322</v>
      </c>
      <c r="C7668" t="s">
        <v>96</v>
      </c>
      <c r="D7668">
        <v>11755501</v>
      </c>
      <c r="E7668" t="s">
        <v>117</v>
      </c>
      <c r="F7668" t="s">
        <v>45</v>
      </c>
      <c r="G7668">
        <v>650</v>
      </c>
      <c r="H7668">
        <v>0</v>
      </c>
      <c r="I7668">
        <v>0</v>
      </c>
      <c r="J7668">
        <v>17</v>
      </c>
      <c r="K7668">
        <v>4</v>
      </c>
      <c r="L7668">
        <v>14603</v>
      </c>
      <c r="M7668">
        <v>7553</v>
      </c>
      <c r="N7668" t="s">
        <v>341</v>
      </c>
      <c r="O7668" t="s">
        <v>355</v>
      </c>
    </row>
    <row r="7669" spans="1:15" x14ac:dyDescent="0.25">
      <c r="A7669" t="s">
        <v>340</v>
      </c>
      <c r="B7669" t="s">
        <v>322</v>
      </c>
      <c r="C7669" t="s">
        <v>96</v>
      </c>
      <c r="D7669">
        <v>11755501</v>
      </c>
      <c r="E7669" t="s">
        <v>117</v>
      </c>
      <c r="F7669" t="s">
        <v>45</v>
      </c>
      <c r="G7669">
        <v>650</v>
      </c>
      <c r="H7669">
        <v>0</v>
      </c>
      <c r="I7669">
        <v>0</v>
      </c>
      <c r="J7669">
        <v>17</v>
      </c>
      <c r="K7669">
        <v>4</v>
      </c>
      <c r="L7669">
        <v>1245490</v>
      </c>
      <c r="M7669">
        <v>7554</v>
      </c>
      <c r="N7669" t="s">
        <v>341</v>
      </c>
      <c r="O7669" t="s">
        <v>355</v>
      </c>
    </row>
    <row r="7670" spans="1:15" x14ac:dyDescent="0.25">
      <c r="A7670" t="s">
        <v>340</v>
      </c>
      <c r="B7670" t="s">
        <v>322</v>
      </c>
      <c r="C7670" t="s">
        <v>96</v>
      </c>
      <c r="D7670">
        <v>12326849</v>
      </c>
      <c r="E7670" t="s">
        <v>118</v>
      </c>
      <c r="F7670" t="s">
        <v>45</v>
      </c>
      <c r="G7670">
        <v>650</v>
      </c>
      <c r="H7670">
        <v>0</v>
      </c>
      <c r="I7670">
        <v>0</v>
      </c>
      <c r="J7670">
        <v>17</v>
      </c>
      <c r="K7670">
        <v>4</v>
      </c>
      <c r="L7670">
        <v>3679791</v>
      </c>
      <c r="M7670">
        <v>7550</v>
      </c>
      <c r="N7670" t="s">
        <v>341</v>
      </c>
      <c r="O7670" t="s">
        <v>355</v>
      </c>
    </row>
    <row r="7671" spans="1:15" x14ac:dyDescent="0.25">
      <c r="A7671" t="s">
        <v>340</v>
      </c>
      <c r="B7671" t="s">
        <v>322</v>
      </c>
      <c r="C7671" t="s">
        <v>96</v>
      </c>
      <c r="D7671">
        <v>12326849</v>
      </c>
      <c r="E7671" t="s">
        <v>118</v>
      </c>
      <c r="F7671" t="s">
        <v>45</v>
      </c>
      <c r="G7671">
        <v>650</v>
      </c>
      <c r="H7671">
        <v>0</v>
      </c>
      <c r="I7671">
        <v>0</v>
      </c>
      <c r="J7671">
        <v>17</v>
      </c>
      <c r="K7671">
        <v>4</v>
      </c>
      <c r="L7671">
        <v>214975</v>
      </c>
      <c r="M7671">
        <v>7553</v>
      </c>
      <c r="N7671" t="s">
        <v>341</v>
      </c>
      <c r="O7671" t="s">
        <v>355</v>
      </c>
    </row>
    <row r="7672" spans="1:15" x14ac:dyDescent="0.25">
      <c r="A7672" t="s">
        <v>340</v>
      </c>
      <c r="B7672" t="s">
        <v>322</v>
      </c>
      <c r="C7672" t="s">
        <v>96</v>
      </c>
      <c r="D7672">
        <v>12326849</v>
      </c>
      <c r="E7672" t="s">
        <v>118</v>
      </c>
      <c r="F7672" t="s">
        <v>45</v>
      </c>
      <c r="G7672">
        <v>650</v>
      </c>
      <c r="H7672">
        <v>0</v>
      </c>
      <c r="I7672">
        <v>0</v>
      </c>
      <c r="J7672">
        <v>17</v>
      </c>
      <c r="K7672">
        <v>4</v>
      </c>
      <c r="L7672">
        <v>3464816</v>
      </c>
      <c r="M7672">
        <v>7554</v>
      </c>
      <c r="N7672" t="s">
        <v>341</v>
      </c>
      <c r="O7672" t="s">
        <v>355</v>
      </c>
    </row>
    <row r="7673" spans="1:15" x14ac:dyDescent="0.25">
      <c r="A7673" t="s">
        <v>340</v>
      </c>
      <c r="B7673" t="s">
        <v>322</v>
      </c>
      <c r="C7673" t="s">
        <v>96</v>
      </c>
      <c r="D7673">
        <v>12366043</v>
      </c>
      <c r="E7673" t="s">
        <v>119</v>
      </c>
      <c r="F7673" t="s">
        <v>45</v>
      </c>
      <c r="G7673">
        <v>650</v>
      </c>
      <c r="H7673">
        <v>0</v>
      </c>
      <c r="I7673">
        <v>0</v>
      </c>
      <c r="J7673">
        <v>17</v>
      </c>
      <c r="K7673">
        <v>4</v>
      </c>
      <c r="L7673">
        <v>975716</v>
      </c>
      <c r="M7673">
        <v>7550</v>
      </c>
      <c r="N7673" t="s">
        <v>341</v>
      </c>
      <c r="O7673" t="s">
        <v>355</v>
      </c>
    </row>
    <row r="7674" spans="1:15" x14ac:dyDescent="0.25">
      <c r="A7674" t="s">
        <v>340</v>
      </c>
      <c r="B7674" t="s">
        <v>322</v>
      </c>
      <c r="C7674" t="s">
        <v>96</v>
      </c>
      <c r="D7674">
        <v>12366043</v>
      </c>
      <c r="E7674" t="s">
        <v>119</v>
      </c>
      <c r="F7674" t="s">
        <v>45</v>
      </c>
      <c r="G7674">
        <v>650</v>
      </c>
      <c r="H7674">
        <v>0</v>
      </c>
      <c r="I7674">
        <v>0</v>
      </c>
      <c r="J7674">
        <v>17</v>
      </c>
      <c r="K7674">
        <v>4</v>
      </c>
      <c r="L7674">
        <v>91615</v>
      </c>
      <c r="M7674">
        <v>7553</v>
      </c>
      <c r="N7674" t="s">
        <v>341</v>
      </c>
      <c r="O7674" t="s">
        <v>355</v>
      </c>
    </row>
    <row r="7675" spans="1:15" x14ac:dyDescent="0.25">
      <c r="A7675" t="s">
        <v>340</v>
      </c>
      <c r="B7675" t="s">
        <v>322</v>
      </c>
      <c r="C7675" t="s">
        <v>96</v>
      </c>
      <c r="D7675">
        <v>12366043</v>
      </c>
      <c r="E7675" t="s">
        <v>119</v>
      </c>
      <c r="F7675" t="s">
        <v>45</v>
      </c>
      <c r="G7675">
        <v>650</v>
      </c>
      <c r="H7675">
        <v>0</v>
      </c>
      <c r="I7675">
        <v>0</v>
      </c>
      <c r="J7675">
        <v>17</v>
      </c>
      <c r="K7675">
        <v>4</v>
      </c>
      <c r="L7675">
        <v>884101</v>
      </c>
      <c r="M7675">
        <v>7554</v>
      </c>
      <c r="N7675" t="s">
        <v>341</v>
      </c>
      <c r="O7675" t="s">
        <v>355</v>
      </c>
    </row>
    <row r="7676" spans="1:15" x14ac:dyDescent="0.25">
      <c r="A7676" t="s">
        <v>340</v>
      </c>
      <c r="B7676" t="s">
        <v>322</v>
      </c>
      <c r="C7676" t="s">
        <v>96</v>
      </c>
      <c r="D7676">
        <v>12383907</v>
      </c>
      <c r="E7676" t="s">
        <v>120</v>
      </c>
      <c r="F7676" t="s">
        <v>45</v>
      </c>
      <c r="G7676">
        <v>650</v>
      </c>
      <c r="H7676">
        <v>0</v>
      </c>
      <c r="I7676">
        <v>0</v>
      </c>
      <c r="J7676">
        <v>17</v>
      </c>
      <c r="K7676">
        <v>4</v>
      </c>
      <c r="L7676">
        <v>2491968</v>
      </c>
      <c r="M7676">
        <v>7550</v>
      </c>
      <c r="N7676" t="s">
        <v>341</v>
      </c>
      <c r="O7676" t="s">
        <v>355</v>
      </c>
    </row>
    <row r="7677" spans="1:15" x14ac:dyDescent="0.25">
      <c r="A7677" t="s">
        <v>340</v>
      </c>
      <c r="B7677" t="s">
        <v>322</v>
      </c>
      <c r="C7677" t="s">
        <v>96</v>
      </c>
      <c r="D7677">
        <v>12383907</v>
      </c>
      <c r="E7677" t="s">
        <v>120</v>
      </c>
      <c r="F7677" t="s">
        <v>45</v>
      </c>
      <c r="G7677">
        <v>650</v>
      </c>
      <c r="H7677">
        <v>0</v>
      </c>
      <c r="I7677">
        <v>0</v>
      </c>
      <c r="J7677">
        <v>17</v>
      </c>
      <c r="K7677">
        <v>4</v>
      </c>
      <c r="L7677">
        <v>71726</v>
      </c>
      <c r="M7677">
        <v>7553</v>
      </c>
      <c r="N7677" t="s">
        <v>341</v>
      </c>
      <c r="O7677" t="s">
        <v>355</v>
      </c>
    </row>
    <row r="7678" spans="1:15" x14ac:dyDescent="0.25">
      <c r="A7678" t="s">
        <v>340</v>
      </c>
      <c r="B7678" t="s">
        <v>322</v>
      </c>
      <c r="C7678" t="s">
        <v>96</v>
      </c>
      <c r="D7678">
        <v>12383907</v>
      </c>
      <c r="E7678" t="s">
        <v>120</v>
      </c>
      <c r="F7678" t="s">
        <v>45</v>
      </c>
      <c r="G7678">
        <v>650</v>
      </c>
      <c r="H7678">
        <v>0</v>
      </c>
      <c r="I7678">
        <v>0</v>
      </c>
      <c r="J7678">
        <v>17</v>
      </c>
      <c r="K7678">
        <v>4</v>
      </c>
      <c r="L7678">
        <v>2420242</v>
      </c>
      <c r="M7678">
        <v>7554</v>
      </c>
      <c r="N7678" t="s">
        <v>341</v>
      </c>
      <c r="O7678" t="s">
        <v>355</v>
      </c>
    </row>
    <row r="7679" spans="1:15" x14ac:dyDescent="0.25">
      <c r="A7679" t="s">
        <v>340</v>
      </c>
      <c r="B7679" t="s">
        <v>322</v>
      </c>
      <c r="C7679" t="s">
        <v>96</v>
      </c>
      <c r="D7679">
        <v>12431656</v>
      </c>
      <c r="E7679" t="s">
        <v>123</v>
      </c>
      <c r="F7679" t="s">
        <v>19</v>
      </c>
      <c r="G7679">
        <v>650</v>
      </c>
      <c r="H7679">
        <v>0</v>
      </c>
      <c r="I7679">
        <v>0</v>
      </c>
      <c r="J7679">
        <v>17</v>
      </c>
      <c r="K7679">
        <v>4</v>
      </c>
      <c r="L7679">
        <v>3603221</v>
      </c>
      <c r="M7679">
        <v>7550</v>
      </c>
      <c r="N7679" t="s">
        <v>341</v>
      </c>
      <c r="O7679" t="s">
        <v>355</v>
      </c>
    </row>
    <row r="7680" spans="1:15" x14ac:dyDescent="0.25">
      <c r="A7680" t="s">
        <v>340</v>
      </c>
      <c r="B7680" t="s">
        <v>322</v>
      </c>
      <c r="C7680" t="s">
        <v>96</v>
      </c>
      <c r="D7680">
        <v>12431656</v>
      </c>
      <c r="E7680" t="s">
        <v>123</v>
      </c>
      <c r="F7680" t="s">
        <v>19</v>
      </c>
      <c r="G7680">
        <v>650</v>
      </c>
      <c r="H7680">
        <v>0</v>
      </c>
      <c r="I7680">
        <v>0</v>
      </c>
      <c r="J7680">
        <v>17</v>
      </c>
      <c r="K7680">
        <v>4</v>
      </c>
      <c r="L7680">
        <v>520828</v>
      </c>
      <c r="M7680">
        <v>7553</v>
      </c>
      <c r="N7680" t="s">
        <v>341</v>
      </c>
      <c r="O7680" t="s">
        <v>355</v>
      </c>
    </row>
    <row r="7681" spans="1:15" x14ac:dyDescent="0.25">
      <c r="A7681" t="s">
        <v>340</v>
      </c>
      <c r="B7681" t="s">
        <v>322</v>
      </c>
      <c r="C7681" t="s">
        <v>96</v>
      </c>
      <c r="D7681">
        <v>12431656</v>
      </c>
      <c r="E7681" t="s">
        <v>123</v>
      </c>
      <c r="F7681" t="s">
        <v>19</v>
      </c>
      <c r="G7681">
        <v>650</v>
      </c>
      <c r="H7681">
        <v>0</v>
      </c>
      <c r="I7681">
        <v>0</v>
      </c>
      <c r="J7681">
        <v>17</v>
      </c>
      <c r="K7681">
        <v>4</v>
      </c>
      <c r="L7681">
        <v>3082393</v>
      </c>
      <c r="M7681">
        <v>7554</v>
      </c>
      <c r="N7681" t="s">
        <v>341</v>
      </c>
      <c r="O7681" t="s">
        <v>355</v>
      </c>
    </row>
    <row r="7682" spans="1:15" x14ac:dyDescent="0.25">
      <c r="A7682" t="s">
        <v>340</v>
      </c>
      <c r="B7682" t="s">
        <v>322</v>
      </c>
      <c r="C7682" t="s">
        <v>96</v>
      </c>
      <c r="D7682">
        <v>12452645</v>
      </c>
      <c r="E7682" t="s">
        <v>124</v>
      </c>
      <c r="F7682" t="s">
        <v>45</v>
      </c>
      <c r="G7682">
        <v>650</v>
      </c>
      <c r="H7682">
        <v>0</v>
      </c>
      <c r="I7682">
        <v>0</v>
      </c>
      <c r="J7682">
        <v>17</v>
      </c>
      <c r="K7682">
        <v>4</v>
      </c>
      <c r="L7682">
        <v>4043038</v>
      </c>
      <c r="M7682">
        <v>7550</v>
      </c>
      <c r="N7682" t="s">
        <v>341</v>
      </c>
      <c r="O7682" t="s">
        <v>355</v>
      </c>
    </row>
    <row r="7683" spans="1:15" x14ac:dyDescent="0.25">
      <c r="A7683" t="s">
        <v>340</v>
      </c>
      <c r="B7683" t="s">
        <v>322</v>
      </c>
      <c r="C7683" t="s">
        <v>96</v>
      </c>
      <c r="D7683">
        <v>12452645</v>
      </c>
      <c r="E7683" t="s">
        <v>124</v>
      </c>
      <c r="F7683" t="s">
        <v>45</v>
      </c>
      <c r="G7683">
        <v>650</v>
      </c>
      <c r="H7683">
        <v>0</v>
      </c>
      <c r="I7683">
        <v>0</v>
      </c>
      <c r="J7683">
        <v>17</v>
      </c>
      <c r="K7683">
        <v>4</v>
      </c>
      <c r="L7683">
        <v>627353</v>
      </c>
      <c r="M7683">
        <v>7553</v>
      </c>
      <c r="N7683" t="s">
        <v>341</v>
      </c>
      <c r="O7683" t="s">
        <v>355</v>
      </c>
    </row>
    <row r="7684" spans="1:15" x14ac:dyDescent="0.25">
      <c r="A7684" t="s">
        <v>340</v>
      </c>
      <c r="B7684" t="s">
        <v>322</v>
      </c>
      <c r="C7684" t="s">
        <v>96</v>
      </c>
      <c r="D7684">
        <v>12452645</v>
      </c>
      <c r="E7684" t="s">
        <v>124</v>
      </c>
      <c r="F7684" t="s">
        <v>45</v>
      </c>
      <c r="G7684">
        <v>650</v>
      </c>
      <c r="H7684">
        <v>0</v>
      </c>
      <c r="I7684">
        <v>0</v>
      </c>
      <c r="J7684">
        <v>17</v>
      </c>
      <c r="K7684">
        <v>4</v>
      </c>
      <c r="L7684">
        <v>3415685</v>
      </c>
      <c r="M7684">
        <v>7554</v>
      </c>
      <c r="N7684" t="s">
        <v>341</v>
      </c>
      <c r="O7684" t="s">
        <v>355</v>
      </c>
    </row>
    <row r="7685" spans="1:15" x14ac:dyDescent="0.25">
      <c r="A7685" t="s">
        <v>340</v>
      </c>
      <c r="B7685" t="s">
        <v>322</v>
      </c>
      <c r="C7685" t="s">
        <v>96</v>
      </c>
      <c r="D7685">
        <v>12562179</v>
      </c>
      <c r="E7685" t="s">
        <v>272</v>
      </c>
      <c r="F7685" t="s">
        <v>45</v>
      </c>
      <c r="G7685">
        <v>650</v>
      </c>
      <c r="H7685">
        <v>0</v>
      </c>
      <c r="I7685">
        <v>0</v>
      </c>
      <c r="J7685">
        <v>17</v>
      </c>
      <c r="K7685">
        <v>4</v>
      </c>
      <c r="L7685">
        <v>20371</v>
      </c>
      <c r="M7685">
        <v>7550</v>
      </c>
      <c r="N7685" t="s">
        <v>341</v>
      </c>
      <c r="O7685" t="s">
        <v>355</v>
      </c>
    </row>
    <row r="7686" spans="1:15" x14ac:dyDescent="0.25">
      <c r="A7686" t="s">
        <v>340</v>
      </c>
      <c r="B7686" t="s">
        <v>322</v>
      </c>
      <c r="C7686" t="s">
        <v>96</v>
      </c>
      <c r="D7686">
        <v>12562179</v>
      </c>
      <c r="E7686" t="s">
        <v>272</v>
      </c>
      <c r="F7686" t="s">
        <v>45</v>
      </c>
      <c r="G7686">
        <v>650</v>
      </c>
      <c r="H7686">
        <v>0</v>
      </c>
      <c r="I7686">
        <v>0</v>
      </c>
      <c r="J7686">
        <v>17</v>
      </c>
      <c r="K7686">
        <v>4</v>
      </c>
      <c r="L7686">
        <v>20371</v>
      </c>
      <c r="M7686">
        <v>7554</v>
      </c>
      <c r="N7686" t="s">
        <v>341</v>
      </c>
      <c r="O7686" t="s">
        <v>355</v>
      </c>
    </row>
    <row r="7687" spans="1:15" x14ac:dyDescent="0.25">
      <c r="A7687" t="s">
        <v>340</v>
      </c>
      <c r="B7687" t="s">
        <v>322</v>
      </c>
      <c r="C7687" t="s">
        <v>96</v>
      </c>
      <c r="D7687">
        <v>12599213</v>
      </c>
      <c r="E7687" t="s">
        <v>345</v>
      </c>
      <c r="F7687" t="s">
        <v>19</v>
      </c>
      <c r="G7687">
        <v>650</v>
      </c>
      <c r="H7687">
        <v>0</v>
      </c>
      <c r="I7687">
        <v>0</v>
      </c>
      <c r="J7687">
        <v>17</v>
      </c>
      <c r="K7687">
        <v>4</v>
      </c>
      <c r="L7687">
        <v>20323518</v>
      </c>
      <c r="M7687">
        <v>6200</v>
      </c>
      <c r="N7687" t="s">
        <v>341</v>
      </c>
      <c r="O7687" t="s">
        <v>355</v>
      </c>
    </row>
    <row r="7688" spans="1:15" x14ac:dyDescent="0.25">
      <c r="A7688" t="s">
        <v>340</v>
      </c>
      <c r="B7688" t="s">
        <v>322</v>
      </c>
      <c r="C7688" t="s">
        <v>96</v>
      </c>
      <c r="D7688">
        <v>12599213</v>
      </c>
      <c r="E7688" t="s">
        <v>345</v>
      </c>
      <c r="F7688" t="s">
        <v>19</v>
      </c>
      <c r="G7688">
        <v>650</v>
      </c>
      <c r="H7688">
        <v>0</v>
      </c>
      <c r="I7688">
        <v>0</v>
      </c>
      <c r="J7688">
        <v>17</v>
      </c>
      <c r="K7688">
        <v>4</v>
      </c>
      <c r="L7688">
        <v>20323518</v>
      </c>
      <c r="M7688">
        <v>6203</v>
      </c>
      <c r="N7688" t="s">
        <v>341</v>
      </c>
      <c r="O7688" t="s">
        <v>355</v>
      </c>
    </row>
    <row r="7689" spans="1:15" x14ac:dyDescent="0.25">
      <c r="A7689" t="s">
        <v>340</v>
      </c>
      <c r="B7689" t="s">
        <v>322</v>
      </c>
      <c r="C7689" t="s">
        <v>96</v>
      </c>
      <c r="D7689">
        <v>12599213</v>
      </c>
      <c r="E7689" t="s">
        <v>345</v>
      </c>
      <c r="F7689" t="s">
        <v>19</v>
      </c>
      <c r="G7689">
        <v>650</v>
      </c>
      <c r="H7689">
        <v>0</v>
      </c>
      <c r="I7689">
        <v>0</v>
      </c>
      <c r="J7689">
        <v>17</v>
      </c>
      <c r="K7689">
        <v>4</v>
      </c>
      <c r="L7689">
        <v>21482257</v>
      </c>
      <c r="M7689">
        <v>7550</v>
      </c>
      <c r="N7689" t="s">
        <v>341</v>
      </c>
      <c r="O7689" t="s">
        <v>355</v>
      </c>
    </row>
    <row r="7690" spans="1:15" x14ac:dyDescent="0.25">
      <c r="A7690" t="s">
        <v>340</v>
      </c>
      <c r="B7690" t="s">
        <v>322</v>
      </c>
      <c r="C7690" t="s">
        <v>96</v>
      </c>
      <c r="D7690">
        <v>12599213</v>
      </c>
      <c r="E7690" t="s">
        <v>345</v>
      </c>
      <c r="F7690" t="s">
        <v>19</v>
      </c>
      <c r="G7690">
        <v>650</v>
      </c>
      <c r="H7690">
        <v>0</v>
      </c>
      <c r="I7690">
        <v>0</v>
      </c>
      <c r="J7690">
        <v>17</v>
      </c>
      <c r="K7690">
        <v>4</v>
      </c>
      <c r="L7690">
        <v>4701483</v>
      </c>
      <c r="M7690">
        <v>7553</v>
      </c>
      <c r="N7690" t="s">
        <v>341</v>
      </c>
      <c r="O7690" t="s">
        <v>355</v>
      </c>
    </row>
    <row r="7691" spans="1:15" x14ac:dyDescent="0.25">
      <c r="A7691" t="s">
        <v>340</v>
      </c>
      <c r="B7691" t="s">
        <v>322</v>
      </c>
      <c r="C7691" t="s">
        <v>96</v>
      </c>
      <c r="D7691">
        <v>12599213</v>
      </c>
      <c r="E7691" t="s">
        <v>345</v>
      </c>
      <c r="F7691" t="s">
        <v>19</v>
      </c>
      <c r="G7691">
        <v>650</v>
      </c>
      <c r="H7691">
        <v>0</v>
      </c>
      <c r="I7691">
        <v>0</v>
      </c>
      <c r="J7691">
        <v>17</v>
      </c>
      <c r="K7691">
        <v>4</v>
      </c>
      <c r="L7691">
        <v>16780774</v>
      </c>
      <c r="M7691">
        <v>7554</v>
      </c>
      <c r="N7691" t="s">
        <v>341</v>
      </c>
      <c r="O7691" t="s">
        <v>355</v>
      </c>
    </row>
    <row r="7692" spans="1:15" x14ac:dyDescent="0.25">
      <c r="A7692" t="s">
        <v>340</v>
      </c>
      <c r="B7692" t="s">
        <v>322</v>
      </c>
      <c r="C7692" t="s">
        <v>96</v>
      </c>
      <c r="D7692">
        <v>12652384</v>
      </c>
      <c r="E7692" t="s">
        <v>346</v>
      </c>
      <c r="F7692" t="s">
        <v>45</v>
      </c>
      <c r="G7692">
        <v>650</v>
      </c>
      <c r="H7692">
        <v>0</v>
      </c>
      <c r="I7692">
        <v>0</v>
      </c>
      <c r="J7692">
        <v>17</v>
      </c>
      <c r="K7692">
        <v>4</v>
      </c>
      <c r="L7692">
        <v>25873</v>
      </c>
      <c r="M7692">
        <v>7550</v>
      </c>
      <c r="N7692" t="s">
        <v>341</v>
      </c>
      <c r="O7692" t="s">
        <v>355</v>
      </c>
    </row>
    <row r="7693" spans="1:15" x14ac:dyDescent="0.25">
      <c r="A7693" t="s">
        <v>340</v>
      </c>
      <c r="B7693" t="s">
        <v>322</v>
      </c>
      <c r="C7693" t="s">
        <v>96</v>
      </c>
      <c r="D7693">
        <v>12652384</v>
      </c>
      <c r="E7693" t="s">
        <v>346</v>
      </c>
      <c r="F7693" t="s">
        <v>45</v>
      </c>
      <c r="G7693">
        <v>650</v>
      </c>
      <c r="H7693">
        <v>0</v>
      </c>
      <c r="I7693">
        <v>0</v>
      </c>
      <c r="J7693">
        <v>17</v>
      </c>
      <c r="K7693">
        <v>4</v>
      </c>
      <c r="L7693">
        <v>25873</v>
      </c>
      <c r="M7693">
        <v>7554</v>
      </c>
      <c r="N7693" t="s">
        <v>341</v>
      </c>
      <c r="O7693" t="s">
        <v>355</v>
      </c>
    </row>
    <row r="7694" spans="1:15" x14ac:dyDescent="0.25">
      <c r="A7694" t="s">
        <v>340</v>
      </c>
      <c r="B7694" t="s">
        <v>322</v>
      </c>
      <c r="C7694" t="s">
        <v>96</v>
      </c>
      <c r="D7694">
        <v>12694659</v>
      </c>
      <c r="E7694" t="s">
        <v>128</v>
      </c>
      <c r="F7694" t="s">
        <v>19</v>
      </c>
      <c r="G7694">
        <v>650</v>
      </c>
      <c r="H7694">
        <v>0</v>
      </c>
      <c r="I7694">
        <v>0</v>
      </c>
      <c r="J7694">
        <v>17</v>
      </c>
      <c r="K7694">
        <v>4</v>
      </c>
      <c r="L7694">
        <v>26284335</v>
      </c>
      <c r="M7694">
        <v>6200</v>
      </c>
      <c r="N7694" t="s">
        <v>341</v>
      </c>
      <c r="O7694" t="s">
        <v>355</v>
      </c>
    </row>
    <row r="7695" spans="1:15" x14ac:dyDescent="0.25">
      <c r="A7695" t="s">
        <v>340</v>
      </c>
      <c r="B7695" t="s">
        <v>322</v>
      </c>
      <c r="C7695" t="s">
        <v>96</v>
      </c>
      <c r="D7695">
        <v>12694659</v>
      </c>
      <c r="E7695" t="s">
        <v>128</v>
      </c>
      <c r="F7695" t="s">
        <v>19</v>
      </c>
      <c r="G7695">
        <v>650</v>
      </c>
      <c r="H7695">
        <v>0</v>
      </c>
      <c r="I7695">
        <v>0</v>
      </c>
      <c r="J7695">
        <v>17</v>
      </c>
      <c r="K7695">
        <v>4</v>
      </c>
      <c r="L7695">
        <v>26284335</v>
      </c>
      <c r="M7695">
        <v>6203</v>
      </c>
      <c r="N7695" t="s">
        <v>341</v>
      </c>
      <c r="O7695" t="s">
        <v>355</v>
      </c>
    </row>
    <row r="7696" spans="1:15" x14ac:dyDescent="0.25">
      <c r="A7696" t="s">
        <v>340</v>
      </c>
      <c r="B7696" t="s">
        <v>322</v>
      </c>
      <c r="C7696" t="s">
        <v>96</v>
      </c>
      <c r="D7696">
        <v>12694659</v>
      </c>
      <c r="E7696" t="s">
        <v>128</v>
      </c>
      <c r="F7696" t="s">
        <v>19</v>
      </c>
      <c r="G7696">
        <v>650</v>
      </c>
      <c r="H7696">
        <v>0</v>
      </c>
      <c r="I7696">
        <v>0</v>
      </c>
      <c r="J7696">
        <v>17</v>
      </c>
      <c r="K7696">
        <v>4</v>
      </c>
      <c r="L7696">
        <v>11039500</v>
      </c>
      <c r="M7696">
        <v>7550</v>
      </c>
      <c r="N7696" t="s">
        <v>341</v>
      </c>
      <c r="O7696" t="s">
        <v>355</v>
      </c>
    </row>
    <row r="7697" spans="1:15" x14ac:dyDescent="0.25">
      <c r="A7697" t="s">
        <v>340</v>
      </c>
      <c r="B7697" t="s">
        <v>322</v>
      </c>
      <c r="C7697" t="s">
        <v>96</v>
      </c>
      <c r="D7697">
        <v>12694659</v>
      </c>
      <c r="E7697" t="s">
        <v>128</v>
      </c>
      <c r="F7697" t="s">
        <v>19</v>
      </c>
      <c r="G7697">
        <v>650</v>
      </c>
      <c r="H7697">
        <v>0</v>
      </c>
      <c r="I7697">
        <v>0</v>
      </c>
      <c r="J7697">
        <v>17</v>
      </c>
      <c r="K7697">
        <v>4</v>
      </c>
      <c r="L7697">
        <v>1920432</v>
      </c>
      <c r="M7697">
        <v>7553</v>
      </c>
      <c r="N7697" t="s">
        <v>341</v>
      </c>
      <c r="O7697" t="s">
        <v>355</v>
      </c>
    </row>
    <row r="7698" spans="1:15" x14ac:dyDescent="0.25">
      <c r="A7698" t="s">
        <v>340</v>
      </c>
      <c r="B7698" t="s">
        <v>322</v>
      </c>
      <c r="C7698" t="s">
        <v>96</v>
      </c>
      <c r="D7698">
        <v>12694659</v>
      </c>
      <c r="E7698" t="s">
        <v>128</v>
      </c>
      <c r="F7698" t="s">
        <v>19</v>
      </c>
      <c r="G7698">
        <v>650</v>
      </c>
      <c r="H7698">
        <v>0</v>
      </c>
      <c r="I7698">
        <v>0</v>
      </c>
      <c r="J7698">
        <v>17</v>
      </c>
      <c r="K7698">
        <v>4</v>
      </c>
      <c r="L7698">
        <v>9119068</v>
      </c>
      <c r="M7698">
        <v>7554</v>
      </c>
      <c r="N7698" t="s">
        <v>341</v>
      </c>
      <c r="O7698" t="s">
        <v>355</v>
      </c>
    </row>
    <row r="7699" spans="1:15" x14ac:dyDescent="0.25">
      <c r="A7699" t="s">
        <v>340</v>
      </c>
      <c r="B7699" t="s">
        <v>322</v>
      </c>
      <c r="C7699" t="s">
        <v>96</v>
      </c>
      <c r="D7699">
        <v>12797577</v>
      </c>
      <c r="E7699" t="s">
        <v>130</v>
      </c>
      <c r="F7699" t="s">
        <v>19</v>
      </c>
      <c r="G7699">
        <v>650</v>
      </c>
      <c r="H7699">
        <v>0</v>
      </c>
      <c r="I7699">
        <v>0</v>
      </c>
      <c r="J7699">
        <v>17</v>
      </c>
      <c r="K7699">
        <v>4</v>
      </c>
      <c r="L7699">
        <v>2983757</v>
      </c>
      <c r="M7699">
        <v>7550</v>
      </c>
      <c r="N7699" t="s">
        <v>341</v>
      </c>
      <c r="O7699" t="s">
        <v>355</v>
      </c>
    </row>
    <row r="7700" spans="1:15" x14ac:dyDescent="0.25">
      <c r="A7700" t="s">
        <v>340</v>
      </c>
      <c r="B7700" t="s">
        <v>322</v>
      </c>
      <c r="C7700" t="s">
        <v>96</v>
      </c>
      <c r="D7700">
        <v>12797577</v>
      </c>
      <c r="E7700" t="s">
        <v>130</v>
      </c>
      <c r="F7700" t="s">
        <v>19</v>
      </c>
      <c r="G7700">
        <v>650</v>
      </c>
      <c r="H7700">
        <v>0</v>
      </c>
      <c r="I7700">
        <v>0</v>
      </c>
      <c r="J7700">
        <v>17</v>
      </c>
      <c r="K7700">
        <v>4</v>
      </c>
      <c r="L7700">
        <v>46010</v>
      </c>
      <c r="M7700">
        <v>7553</v>
      </c>
      <c r="N7700" t="s">
        <v>341</v>
      </c>
      <c r="O7700" t="s">
        <v>355</v>
      </c>
    </row>
    <row r="7701" spans="1:15" x14ac:dyDescent="0.25">
      <c r="A7701" t="s">
        <v>340</v>
      </c>
      <c r="B7701" t="s">
        <v>322</v>
      </c>
      <c r="C7701" t="s">
        <v>96</v>
      </c>
      <c r="D7701">
        <v>12797577</v>
      </c>
      <c r="E7701" t="s">
        <v>130</v>
      </c>
      <c r="F7701" t="s">
        <v>19</v>
      </c>
      <c r="G7701">
        <v>650</v>
      </c>
      <c r="H7701">
        <v>0</v>
      </c>
      <c r="I7701">
        <v>0</v>
      </c>
      <c r="J7701">
        <v>17</v>
      </c>
      <c r="K7701">
        <v>4</v>
      </c>
      <c r="L7701">
        <v>2937747</v>
      </c>
      <c r="M7701">
        <v>7554</v>
      </c>
      <c r="N7701" t="s">
        <v>341</v>
      </c>
      <c r="O7701" t="s">
        <v>355</v>
      </c>
    </row>
    <row r="7702" spans="1:15" x14ac:dyDescent="0.25">
      <c r="A7702" t="s">
        <v>340</v>
      </c>
      <c r="B7702" t="s">
        <v>322</v>
      </c>
      <c r="C7702" t="s">
        <v>96</v>
      </c>
      <c r="D7702">
        <v>13000732</v>
      </c>
      <c r="E7702" t="s">
        <v>134</v>
      </c>
      <c r="F7702" t="s">
        <v>45</v>
      </c>
      <c r="G7702">
        <v>650</v>
      </c>
      <c r="H7702">
        <v>0</v>
      </c>
      <c r="I7702">
        <v>0</v>
      </c>
      <c r="J7702">
        <v>17</v>
      </c>
      <c r="K7702">
        <v>4</v>
      </c>
      <c r="L7702">
        <v>331726</v>
      </c>
      <c r="M7702">
        <v>7550</v>
      </c>
      <c r="N7702" t="s">
        <v>341</v>
      </c>
      <c r="O7702" t="s">
        <v>355</v>
      </c>
    </row>
    <row r="7703" spans="1:15" x14ac:dyDescent="0.25">
      <c r="A7703" t="s">
        <v>340</v>
      </c>
      <c r="B7703" t="s">
        <v>322</v>
      </c>
      <c r="C7703" t="s">
        <v>96</v>
      </c>
      <c r="D7703">
        <v>13000732</v>
      </c>
      <c r="E7703" t="s">
        <v>134</v>
      </c>
      <c r="F7703" t="s">
        <v>45</v>
      </c>
      <c r="G7703">
        <v>650</v>
      </c>
      <c r="H7703">
        <v>0</v>
      </c>
      <c r="I7703">
        <v>0</v>
      </c>
      <c r="J7703">
        <v>17</v>
      </c>
      <c r="K7703">
        <v>4</v>
      </c>
      <c r="L7703">
        <v>317</v>
      </c>
      <c r="M7703">
        <v>7553</v>
      </c>
      <c r="N7703" t="s">
        <v>341</v>
      </c>
      <c r="O7703" t="s">
        <v>355</v>
      </c>
    </row>
    <row r="7704" spans="1:15" x14ac:dyDescent="0.25">
      <c r="A7704" t="s">
        <v>340</v>
      </c>
      <c r="B7704" t="s">
        <v>322</v>
      </c>
      <c r="C7704" t="s">
        <v>96</v>
      </c>
      <c r="D7704">
        <v>13000732</v>
      </c>
      <c r="E7704" t="s">
        <v>134</v>
      </c>
      <c r="F7704" t="s">
        <v>45</v>
      </c>
      <c r="G7704">
        <v>650</v>
      </c>
      <c r="H7704">
        <v>0</v>
      </c>
      <c r="I7704">
        <v>0</v>
      </c>
      <c r="J7704">
        <v>17</v>
      </c>
      <c r="K7704">
        <v>4</v>
      </c>
      <c r="L7704">
        <v>331409</v>
      </c>
      <c r="M7704">
        <v>7554</v>
      </c>
      <c r="N7704" t="s">
        <v>341</v>
      </c>
      <c r="O7704" t="s">
        <v>355</v>
      </c>
    </row>
    <row r="7705" spans="1:15" x14ac:dyDescent="0.25">
      <c r="A7705" t="s">
        <v>340</v>
      </c>
      <c r="B7705" t="s">
        <v>322</v>
      </c>
      <c r="C7705" t="s">
        <v>96</v>
      </c>
      <c r="D7705">
        <v>13506472</v>
      </c>
      <c r="E7705" t="s">
        <v>137</v>
      </c>
      <c r="F7705" t="s">
        <v>45</v>
      </c>
      <c r="G7705">
        <v>650</v>
      </c>
      <c r="H7705">
        <v>0</v>
      </c>
      <c r="I7705">
        <v>0</v>
      </c>
      <c r="J7705">
        <v>17</v>
      </c>
      <c r="K7705">
        <v>4</v>
      </c>
      <c r="L7705">
        <v>1108777</v>
      </c>
      <c r="M7705">
        <v>7550</v>
      </c>
      <c r="N7705" t="s">
        <v>341</v>
      </c>
      <c r="O7705" t="s">
        <v>355</v>
      </c>
    </row>
    <row r="7706" spans="1:15" x14ac:dyDescent="0.25">
      <c r="A7706" t="s">
        <v>340</v>
      </c>
      <c r="B7706" t="s">
        <v>322</v>
      </c>
      <c r="C7706" t="s">
        <v>96</v>
      </c>
      <c r="D7706">
        <v>13506472</v>
      </c>
      <c r="E7706" t="s">
        <v>137</v>
      </c>
      <c r="F7706" t="s">
        <v>45</v>
      </c>
      <c r="G7706">
        <v>650</v>
      </c>
      <c r="H7706">
        <v>0</v>
      </c>
      <c r="I7706">
        <v>0</v>
      </c>
      <c r="J7706">
        <v>17</v>
      </c>
      <c r="K7706">
        <v>4</v>
      </c>
      <c r="L7706">
        <v>112784</v>
      </c>
      <c r="M7706">
        <v>7553</v>
      </c>
      <c r="N7706" t="s">
        <v>341</v>
      </c>
      <c r="O7706" t="s">
        <v>355</v>
      </c>
    </row>
    <row r="7707" spans="1:15" x14ac:dyDescent="0.25">
      <c r="A7707" t="s">
        <v>340</v>
      </c>
      <c r="B7707" t="s">
        <v>322</v>
      </c>
      <c r="C7707" t="s">
        <v>96</v>
      </c>
      <c r="D7707">
        <v>13506472</v>
      </c>
      <c r="E7707" t="s">
        <v>137</v>
      </c>
      <c r="F7707" t="s">
        <v>45</v>
      </c>
      <c r="G7707">
        <v>650</v>
      </c>
      <c r="H7707">
        <v>0</v>
      </c>
      <c r="I7707">
        <v>0</v>
      </c>
      <c r="J7707">
        <v>17</v>
      </c>
      <c r="K7707">
        <v>4</v>
      </c>
      <c r="L7707">
        <v>995993</v>
      </c>
      <c r="M7707">
        <v>7554</v>
      </c>
      <c r="N7707" t="s">
        <v>341</v>
      </c>
      <c r="O7707" t="s">
        <v>355</v>
      </c>
    </row>
    <row r="7708" spans="1:15" x14ac:dyDescent="0.25">
      <c r="A7708" t="s">
        <v>340</v>
      </c>
      <c r="B7708" t="s">
        <v>322</v>
      </c>
      <c r="C7708" t="s">
        <v>96</v>
      </c>
      <c r="D7708">
        <v>15103658</v>
      </c>
      <c r="E7708" t="s">
        <v>140</v>
      </c>
      <c r="F7708" t="s">
        <v>45</v>
      </c>
      <c r="G7708">
        <v>650</v>
      </c>
      <c r="H7708">
        <v>0</v>
      </c>
      <c r="I7708">
        <v>0</v>
      </c>
      <c r="J7708">
        <v>17</v>
      </c>
      <c r="K7708">
        <v>4</v>
      </c>
      <c r="L7708">
        <v>1161681</v>
      </c>
      <c r="M7708">
        <v>7550</v>
      </c>
      <c r="N7708" t="s">
        <v>341</v>
      </c>
      <c r="O7708" t="s">
        <v>355</v>
      </c>
    </row>
    <row r="7709" spans="1:15" x14ac:dyDescent="0.25">
      <c r="A7709" t="s">
        <v>340</v>
      </c>
      <c r="B7709" t="s">
        <v>322</v>
      </c>
      <c r="C7709" t="s">
        <v>96</v>
      </c>
      <c r="D7709">
        <v>15103658</v>
      </c>
      <c r="E7709" t="s">
        <v>140</v>
      </c>
      <c r="F7709" t="s">
        <v>45</v>
      </c>
      <c r="G7709">
        <v>650</v>
      </c>
      <c r="H7709">
        <v>0</v>
      </c>
      <c r="I7709">
        <v>0</v>
      </c>
      <c r="J7709">
        <v>17</v>
      </c>
      <c r="K7709">
        <v>4</v>
      </c>
      <c r="L7709">
        <v>1161681</v>
      </c>
      <c r="M7709">
        <v>7554</v>
      </c>
      <c r="N7709" t="s">
        <v>341</v>
      </c>
      <c r="O7709" t="s">
        <v>355</v>
      </c>
    </row>
    <row r="7710" spans="1:15" x14ac:dyDescent="0.25">
      <c r="A7710" t="s">
        <v>340</v>
      </c>
      <c r="B7710" t="s">
        <v>322</v>
      </c>
      <c r="C7710" t="s">
        <v>96</v>
      </c>
      <c r="D7710">
        <v>29530060</v>
      </c>
      <c r="E7710" t="s">
        <v>143</v>
      </c>
      <c r="F7710" t="s">
        <v>45</v>
      </c>
      <c r="G7710">
        <v>650</v>
      </c>
      <c r="H7710">
        <v>0</v>
      </c>
      <c r="I7710">
        <v>0</v>
      </c>
      <c r="J7710">
        <v>17</v>
      </c>
      <c r="K7710">
        <v>4</v>
      </c>
      <c r="L7710">
        <v>724534</v>
      </c>
      <c r="M7710">
        <v>7550</v>
      </c>
      <c r="N7710" t="s">
        <v>341</v>
      </c>
      <c r="O7710" t="s">
        <v>355</v>
      </c>
    </row>
    <row r="7711" spans="1:15" x14ac:dyDescent="0.25">
      <c r="A7711" t="s">
        <v>340</v>
      </c>
      <c r="B7711" t="s">
        <v>322</v>
      </c>
      <c r="C7711" t="s">
        <v>96</v>
      </c>
      <c r="D7711">
        <v>29530060</v>
      </c>
      <c r="E7711" t="s">
        <v>143</v>
      </c>
      <c r="F7711" t="s">
        <v>45</v>
      </c>
      <c r="G7711">
        <v>650</v>
      </c>
      <c r="H7711">
        <v>0</v>
      </c>
      <c r="I7711">
        <v>0</v>
      </c>
      <c r="J7711">
        <v>17</v>
      </c>
      <c r="K7711">
        <v>4</v>
      </c>
      <c r="L7711">
        <v>10605</v>
      </c>
      <c r="M7711">
        <v>7553</v>
      </c>
      <c r="N7711" t="s">
        <v>341</v>
      </c>
      <c r="O7711" t="s">
        <v>355</v>
      </c>
    </row>
    <row r="7712" spans="1:15" x14ac:dyDescent="0.25">
      <c r="A7712" t="s">
        <v>340</v>
      </c>
      <c r="B7712" t="s">
        <v>322</v>
      </c>
      <c r="C7712" t="s">
        <v>96</v>
      </c>
      <c r="D7712">
        <v>29530060</v>
      </c>
      <c r="E7712" t="s">
        <v>143</v>
      </c>
      <c r="F7712" t="s">
        <v>45</v>
      </c>
      <c r="G7712">
        <v>650</v>
      </c>
      <c r="H7712">
        <v>0</v>
      </c>
      <c r="I7712">
        <v>0</v>
      </c>
      <c r="J7712">
        <v>17</v>
      </c>
      <c r="K7712">
        <v>4</v>
      </c>
      <c r="L7712">
        <v>713929</v>
      </c>
      <c r="M7712">
        <v>7554</v>
      </c>
      <c r="N7712" t="s">
        <v>341</v>
      </c>
      <c r="O7712" t="s">
        <v>355</v>
      </c>
    </row>
    <row r="7713" spans="1:15" x14ac:dyDescent="0.25">
      <c r="A7713" t="s">
        <v>340</v>
      </c>
      <c r="B7713" t="s">
        <v>322</v>
      </c>
      <c r="C7713" t="s">
        <v>96</v>
      </c>
      <c r="D7713">
        <v>29530078</v>
      </c>
      <c r="E7713" t="s">
        <v>144</v>
      </c>
      <c r="F7713" t="s">
        <v>45</v>
      </c>
      <c r="G7713">
        <v>650</v>
      </c>
      <c r="H7713">
        <v>0</v>
      </c>
      <c r="I7713">
        <v>0</v>
      </c>
      <c r="J7713">
        <v>17</v>
      </c>
      <c r="K7713">
        <v>4</v>
      </c>
      <c r="L7713">
        <v>360548</v>
      </c>
      <c r="M7713">
        <v>7550</v>
      </c>
      <c r="N7713" t="s">
        <v>341</v>
      </c>
      <c r="O7713" t="s">
        <v>355</v>
      </c>
    </row>
    <row r="7714" spans="1:15" x14ac:dyDescent="0.25">
      <c r="A7714" t="s">
        <v>340</v>
      </c>
      <c r="B7714" t="s">
        <v>322</v>
      </c>
      <c r="C7714" t="s">
        <v>96</v>
      </c>
      <c r="D7714">
        <v>29530078</v>
      </c>
      <c r="E7714" t="s">
        <v>144</v>
      </c>
      <c r="F7714" t="s">
        <v>45</v>
      </c>
      <c r="G7714">
        <v>650</v>
      </c>
      <c r="H7714">
        <v>0</v>
      </c>
      <c r="I7714">
        <v>0</v>
      </c>
      <c r="J7714">
        <v>17</v>
      </c>
      <c r="K7714">
        <v>4</v>
      </c>
      <c r="L7714">
        <v>9203</v>
      </c>
      <c r="M7714">
        <v>7553</v>
      </c>
      <c r="N7714" t="s">
        <v>341</v>
      </c>
      <c r="O7714" t="s">
        <v>355</v>
      </c>
    </row>
    <row r="7715" spans="1:15" x14ac:dyDescent="0.25">
      <c r="A7715" t="s">
        <v>340</v>
      </c>
      <c r="B7715" t="s">
        <v>322</v>
      </c>
      <c r="C7715" t="s">
        <v>96</v>
      </c>
      <c r="D7715">
        <v>29530078</v>
      </c>
      <c r="E7715" t="s">
        <v>144</v>
      </c>
      <c r="F7715" t="s">
        <v>45</v>
      </c>
      <c r="G7715">
        <v>650</v>
      </c>
      <c r="H7715">
        <v>0</v>
      </c>
      <c r="I7715">
        <v>0</v>
      </c>
      <c r="J7715">
        <v>17</v>
      </c>
      <c r="K7715">
        <v>4</v>
      </c>
      <c r="L7715">
        <v>351345</v>
      </c>
      <c r="M7715">
        <v>7554</v>
      </c>
      <c r="N7715" t="s">
        <v>341</v>
      </c>
      <c r="O7715" t="s">
        <v>355</v>
      </c>
    </row>
    <row r="7716" spans="1:15" x14ac:dyDescent="0.25">
      <c r="A7716" t="s">
        <v>340</v>
      </c>
      <c r="B7716" t="s">
        <v>322</v>
      </c>
      <c r="C7716" t="s">
        <v>96</v>
      </c>
      <c r="D7716">
        <v>29732187</v>
      </c>
      <c r="E7716" t="s">
        <v>145</v>
      </c>
      <c r="F7716" t="s">
        <v>45</v>
      </c>
      <c r="G7716">
        <v>650</v>
      </c>
      <c r="H7716">
        <v>0</v>
      </c>
      <c r="I7716">
        <v>0</v>
      </c>
      <c r="J7716">
        <v>17</v>
      </c>
      <c r="K7716">
        <v>4</v>
      </c>
      <c r="L7716">
        <v>2141807</v>
      </c>
      <c r="M7716">
        <v>7550</v>
      </c>
      <c r="N7716" t="s">
        <v>341</v>
      </c>
      <c r="O7716" t="s">
        <v>355</v>
      </c>
    </row>
    <row r="7717" spans="1:15" x14ac:dyDescent="0.25">
      <c r="A7717" t="s">
        <v>340</v>
      </c>
      <c r="B7717" t="s">
        <v>322</v>
      </c>
      <c r="C7717" t="s">
        <v>96</v>
      </c>
      <c r="D7717">
        <v>29732187</v>
      </c>
      <c r="E7717" t="s">
        <v>145</v>
      </c>
      <c r="F7717" t="s">
        <v>45</v>
      </c>
      <c r="G7717">
        <v>650</v>
      </c>
      <c r="H7717">
        <v>0</v>
      </c>
      <c r="I7717">
        <v>0</v>
      </c>
      <c r="J7717">
        <v>17</v>
      </c>
      <c r="K7717">
        <v>4</v>
      </c>
      <c r="L7717">
        <v>416691</v>
      </c>
      <c r="M7717">
        <v>7553</v>
      </c>
      <c r="N7717" t="s">
        <v>341</v>
      </c>
      <c r="O7717" t="s">
        <v>355</v>
      </c>
    </row>
    <row r="7718" spans="1:15" x14ac:dyDescent="0.25">
      <c r="A7718" t="s">
        <v>340</v>
      </c>
      <c r="B7718" t="s">
        <v>322</v>
      </c>
      <c r="C7718" t="s">
        <v>96</v>
      </c>
      <c r="D7718">
        <v>29732187</v>
      </c>
      <c r="E7718" t="s">
        <v>145</v>
      </c>
      <c r="F7718" t="s">
        <v>45</v>
      </c>
      <c r="G7718">
        <v>650</v>
      </c>
      <c r="H7718">
        <v>0</v>
      </c>
      <c r="I7718">
        <v>0</v>
      </c>
      <c r="J7718">
        <v>17</v>
      </c>
      <c r="K7718">
        <v>4</v>
      </c>
      <c r="L7718">
        <v>1725116</v>
      </c>
      <c r="M7718">
        <v>7554</v>
      </c>
      <c r="N7718" t="s">
        <v>341</v>
      </c>
      <c r="O7718" t="s">
        <v>355</v>
      </c>
    </row>
    <row r="7719" spans="1:15" x14ac:dyDescent="0.25">
      <c r="A7719" t="s">
        <v>340</v>
      </c>
      <c r="B7719" t="s">
        <v>322</v>
      </c>
      <c r="C7719" t="s">
        <v>96</v>
      </c>
      <c r="D7719">
        <v>51218162</v>
      </c>
      <c r="E7719" t="s">
        <v>146</v>
      </c>
      <c r="F7719" t="s">
        <v>45</v>
      </c>
      <c r="G7719">
        <v>650</v>
      </c>
      <c r="H7719">
        <v>0</v>
      </c>
      <c r="I7719">
        <v>0</v>
      </c>
      <c r="J7719">
        <v>17</v>
      </c>
      <c r="K7719">
        <v>4</v>
      </c>
      <c r="L7719">
        <v>895062</v>
      </c>
      <c r="M7719">
        <v>7550</v>
      </c>
      <c r="N7719" t="s">
        <v>341</v>
      </c>
      <c r="O7719" t="s">
        <v>355</v>
      </c>
    </row>
    <row r="7720" spans="1:15" x14ac:dyDescent="0.25">
      <c r="A7720" t="s">
        <v>340</v>
      </c>
      <c r="B7720" t="s">
        <v>322</v>
      </c>
      <c r="C7720" t="s">
        <v>96</v>
      </c>
      <c r="D7720">
        <v>51218162</v>
      </c>
      <c r="E7720" t="s">
        <v>146</v>
      </c>
      <c r="F7720" t="s">
        <v>45</v>
      </c>
      <c r="G7720">
        <v>650</v>
      </c>
      <c r="H7720">
        <v>0</v>
      </c>
      <c r="I7720">
        <v>0</v>
      </c>
      <c r="J7720">
        <v>17</v>
      </c>
      <c r="K7720">
        <v>4</v>
      </c>
      <c r="L7720">
        <v>24610</v>
      </c>
      <c r="M7720">
        <v>7553</v>
      </c>
      <c r="N7720" t="s">
        <v>341</v>
      </c>
      <c r="O7720" t="s">
        <v>355</v>
      </c>
    </row>
    <row r="7721" spans="1:15" x14ac:dyDescent="0.25">
      <c r="A7721" t="s">
        <v>340</v>
      </c>
      <c r="B7721" t="s">
        <v>322</v>
      </c>
      <c r="C7721" t="s">
        <v>96</v>
      </c>
      <c r="D7721">
        <v>51218162</v>
      </c>
      <c r="E7721" t="s">
        <v>146</v>
      </c>
      <c r="F7721" t="s">
        <v>45</v>
      </c>
      <c r="G7721">
        <v>650</v>
      </c>
      <c r="H7721">
        <v>0</v>
      </c>
      <c r="I7721">
        <v>0</v>
      </c>
      <c r="J7721">
        <v>17</v>
      </c>
      <c r="K7721">
        <v>4</v>
      </c>
      <c r="L7721">
        <v>870452</v>
      </c>
      <c r="M7721">
        <v>7554</v>
      </c>
      <c r="N7721" t="s">
        <v>341</v>
      </c>
      <c r="O7721" t="s">
        <v>355</v>
      </c>
    </row>
    <row r="7722" spans="1:15" x14ac:dyDescent="0.25">
      <c r="A7722" t="s">
        <v>340</v>
      </c>
      <c r="B7722" t="s">
        <v>322</v>
      </c>
      <c r="C7722" t="s">
        <v>96</v>
      </c>
      <c r="D7722">
        <v>51225407</v>
      </c>
      <c r="E7722" t="s">
        <v>147</v>
      </c>
      <c r="F7722" t="s">
        <v>45</v>
      </c>
      <c r="G7722">
        <v>650</v>
      </c>
      <c r="H7722">
        <v>0</v>
      </c>
      <c r="I7722">
        <v>0</v>
      </c>
      <c r="J7722">
        <v>17</v>
      </c>
      <c r="K7722">
        <v>4</v>
      </c>
      <c r="L7722">
        <v>1370265</v>
      </c>
      <c r="M7722">
        <v>7550</v>
      </c>
      <c r="N7722" t="s">
        <v>341</v>
      </c>
      <c r="O7722" t="s">
        <v>355</v>
      </c>
    </row>
    <row r="7723" spans="1:15" x14ac:dyDescent="0.25">
      <c r="A7723" t="s">
        <v>340</v>
      </c>
      <c r="B7723" t="s">
        <v>322</v>
      </c>
      <c r="C7723" t="s">
        <v>96</v>
      </c>
      <c r="D7723">
        <v>51225407</v>
      </c>
      <c r="E7723" t="s">
        <v>147</v>
      </c>
      <c r="F7723" t="s">
        <v>45</v>
      </c>
      <c r="G7723">
        <v>650</v>
      </c>
      <c r="H7723">
        <v>0</v>
      </c>
      <c r="I7723">
        <v>0</v>
      </c>
      <c r="J7723">
        <v>17</v>
      </c>
      <c r="K7723">
        <v>4</v>
      </c>
      <c r="L7723">
        <v>97328</v>
      </c>
      <c r="M7723">
        <v>7553</v>
      </c>
      <c r="N7723" t="s">
        <v>341</v>
      </c>
      <c r="O7723" t="s">
        <v>355</v>
      </c>
    </row>
    <row r="7724" spans="1:15" x14ac:dyDescent="0.25">
      <c r="A7724" t="s">
        <v>340</v>
      </c>
      <c r="B7724" t="s">
        <v>322</v>
      </c>
      <c r="C7724" t="s">
        <v>96</v>
      </c>
      <c r="D7724">
        <v>51225407</v>
      </c>
      <c r="E7724" t="s">
        <v>147</v>
      </c>
      <c r="F7724" t="s">
        <v>45</v>
      </c>
      <c r="G7724">
        <v>650</v>
      </c>
      <c r="H7724">
        <v>0</v>
      </c>
      <c r="I7724">
        <v>0</v>
      </c>
      <c r="J7724">
        <v>17</v>
      </c>
      <c r="K7724">
        <v>4</v>
      </c>
      <c r="L7724">
        <v>1272937</v>
      </c>
      <c r="M7724">
        <v>7554</v>
      </c>
      <c r="N7724" t="s">
        <v>341</v>
      </c>
      <c r="O7724" t="s">
        <v>355</v>
      </c>
    </row>
    <row r="7725" spans="1:15" x14ac:dyDescent="0.25">
      <c r="A7725" t="s">
        <v>340</v>
      </c>
      <c r="B7725" t="s">
        <v>322</v>
      </c>
      <c r="C7725" t="s">
        <v>96</v>
      </c>
      <c r="D7725">
        <v>51227957</v>
      </c>
      <c r="E7725" t="s">
        <v>148</v>
      </c>
      <c r="F7725" t="s">
        <v>45</v>
      </c>
      <c r="G7725">
        <v>650</v>
      </c>
      <c r="H7725">
        <v>0</v>
      </c>
      <c r="I7725">
        <v>0</v>
      </c>
      <c r="J7725">
        <v>17</v>
      </c>
      <c r="K7725">
        <v>4</v>
      </c>
      <c r="L7725">
        <v>2484442</v>
      </c>
      <c r="M7725">
        <v>7550</v>
      </c>
      <c r="N7725" t="s">
        <v>341</v>
      </c>
      <c r="O7725" t="s">
        <v>355</v>
      </c>
    </row>
    <row r="7726" spans="1:15" x14ac:dyDescent="0.25">
      <c r="A7726" t="s">
        <v>340</v>
      </c>
      <c r="B7726" t="s">
        <v>322</v>
      </c>
      <c r="C7726" t="s">
        <v>96</v>
      </c>
      <c r="D7726">
        <v>51227957</v>
      </c>
      <c r="E7726" t="s">
        <v>148</v>
      </c>
      <c r="F7726" t="s">
        <v>45</v>
      </c>
      <c r="G7726">
        <v>650</v>
      </c>
      <c r="H7726">
        <v>0</v>
      </c>
      <c r="I7726">
        <v>0</v>
      </c>
      <c r="J7726">
        <v>17</v>
      </c>
      <c r="K7726">
        <v>4</v>
      </c>
      <c r="L7726">
        <v>179685</v>
      </c>
      <c r="M7726">
        <v>7553</v>
      </c>
      <c r="N7726" t="s">
        <v>341</v>
      </c>
      <c r="O7726" t="s">
        <v>355</v>
      </c>
    </row>
    <row r="7727" spans="1:15" x14ac:dyDescent="0.25">
      <c r="A7727" t="s">
        <v>340</v>
      </c>
      <c r="B7727" t="s">
        <v>322</v>
      </c>
      <c r="C7727" t="s">
        <v>96</v>
      </c>
      <c r="D7727">
        <v>51227957</v>
      </c>
      <c r="E7727" t="s">
        <v>148</v>
      </c>
      <c r="F7727" t="s">
        <v>45</v>
      </c>
      <c r="G7727">
        <v>650</v>
      </c>
      <c r="H7727">
        <v>0</v>
      </c>
      <c r="I7727">
        <v>0</v>
      </c>
      <c r="J7727">
        <v>17</v>
      </c>
      <c r="K7727">
        <v>4</v>
      </c>
      <c r="L7727">
        <v>2304757</v>
      </c>
      <c r="M7727">
        <v>7554</v>
      </c>
      <c r="N7727" t="s">
        <v>341</v>
      </c>
      <c r="O7727" t="s">
        <v>355</v>
      </c>
    </row>
    <row r="7728" spans="1:15" x14ac:dyDescent="0.25">
      <c r="A7728" t="s">
        <v>340</v>
      </c>
      <c r="B7728" t="s">
        <v>322</v>
      </c>
      <c r="C7728" t="s">
        <v>96</v>
      </c>
      <c r="D7728">
        <v>51232627</v>
      </c>
      <c r="E7728" t="s">
        <v>265</v>
      </c>
      <c r="F7728" t="s">
        <v>45</v>
      </c>
      <c r="G7728">
        <v>650</v>
      </c>
      <c r="H7728">
        <v>0</v>
      </c>
      <c r="I7728">
        <v>0</v>
      </c>
      <c r="J7728">
        <v>17</v>
      </c>
      <c r="K7728">
        <v>4</v>
      </c>
      <c r="L7728">
        <v>455212</v>
      </c>
      <c r="M7728">
        <v>7550</v>
      </c>
      <c r="N7728" t="s">
        <v>341</v>
      </c>
      <c r="O7728" t="s">
        <v>355</v>
      </c>
    </row>
    <row r="7729" spans="1:15" x14ac:dyDescent="0.25">
      <c r="A7729" t="s">
        <v>340</v>
      </c>
      <c r="B7729" t="s">
        <v>322</v>
      </c>
      <c r="C7729" t="s">
        <v>96</v>
      </c>
      <c r="D7729">
        <v>51232627</v>
      </c>
      <c r="E7729" t="s">
        <v>265</v>
      </c>
      <c r="F7729" t="s">
        <v>45</v>
      </c>
      <c r="G7729">
        <v>650</v>
      </c>
      <c r="H7729">
        <v>0</v>
      </c>
      <c r="I7729">
        <v>0</v>
      </c>
      <c r="J7729">
        <v>17</v>
      </c>
      <c r="K7729">
        <v>4</v>
      </c>
      <c r="L7729">
        <v>32342</v>
      </c>
      <c r="M7729">
        <v>7553</v>
      </c>
      <c r="N7729" t="s">
        <v>341</v>
      </c>
      <c r="O7729" t="s">
        <v>355</v>
      </c>
    </row>
    <row r="7730" spans="1:15" x14ac:dyDescent="0.25">
      <c r="A7730" t="s">
        <v>340</v>
      </c>
      <c r="B7730" t="s">
        <v>322</v>
      </c>
      <c r="C7730" t="s">
        <v>96</v>
      </c>
      <c r="D7730">
        <v>51232627</v>
      </c>
      <c r="E7730" t="s">
        <v>265</v>
      </c>
      <c r="F7730" t="s">
        <v>45</v>
      </c>
      <c r="G7730">
        <v>650</v>
      </c>
      <c r="H7730">
        <v>0</v>
      </c>
      <c r="I7730">
        <v>0</v>
      </c>
      <c r="J7730">
        <v>17</v>
      </c>
      <c r="K7730">
        <v>4</v>
      </c>
      <c r="L7730">
        <v>422870</v>
      </c>
      <c r="M7730">
        <v>7554</v>
      </c>
      <c r="N7730" t="s">
        <v>341</v>
      </c>
      <c r="O7730" t="s">
        <v>355</v>
      </c>
    </row>
    <row r="7731" spans="1:15" x14ac:dyDescent="0.25">
      <c r="A7731" t="s">
        <v>340</v>
      </c>
      <c r="B7731" t="s">
        <v>322</v>
      </c>
      <c r="C7731" t="s">
        <v>96</v>
      </c>
      <c r="D7731">
        <v>51234003</v>
      </c>
      <c r="E7731" t="s">
        <v>294</v>
      </c>
      <c r="F7731" t="s">
        <v>45</v>
      </c>
      <c r="G7731">
        <v>650</v>
      </c>
      <c r="H7731">
        <v>0</v>
      </c>
      <c r="I7731">
        <v>0</v>
      </c>
      <c r="J7731">
        <v>17</v>
      </c>
      <c r="K7731">
        <v>4</v>
      </c>
      <c r="L7731">
        <v>582326</v>
      </c>
      <c r="M7731">
        <v>7550</v>
      </c>
      <c r="N7731" t="s">
        <v>341</v>
      </c>
      <c r="O7731" t="s">
        <v>355</v>
      </c>
    </row>
    <row r="7732" spans="1:15" x14ac:dyDescent="0.25">
      <c r="A7732" t="s">
        <v>340</v>
      </c>
      <c r="B7732" t="s">
        <v>322</v>
      </c>
      <c r="C7732" t="s">
        <v>96</v>
      </c>
      <c r="D7732">
        <v>51234003</v>
      </c>
      <c r="E7732" t="s">
        <v>294</v>
      </c>
      <c r="F7732" t="s">
        <v>45</v>
      </c>
      <c r="G7732">
        <v>650</v>
      </c>
      <c r="H7732">
        <v>0</v>
      </c>
      <c r="I7732">
        <v>0</v>
      </c>
      <c r="J7732">
        <v>17</v>
      </c>
      <c r="K7732">
        <v>4</v>
      </c>
      <c r="L7732">
        <v>45706</v>
      </c>
      <c r="M7732">
        <v>7553</v>
      </c>
      <c r="N7732" t="s">
        <v>341</v>
      </c>
      <c r="O7732" t="s">
        <v>355</v>
      </c>
    </row>
    <row r="7733" spans="1:15" x14ac:dyDescent="0.25">
      <c r="A7733" t="s">
        <v>340</v>
      </c>
      <c r="B7733" t="s">
        <v>322</v>
      </c>
      <c r="C7733" t="s">
        <v>96</v>
      </c>
      <c r="D7733">
        <v>51234003</v>
      </c>
      <c r="E7733" t="s">
        <v>294</v>
      </c>
      <c r="F7733" t="s">
        <v>45</v>
      </c>
      <c r="G7733">
        <v>650</v>
      </c>
      <c r="H7733">
        <v>0</v>
      </c>
      <c r="I7733">
        <v>0</v>
      </c>
      <c r="J7733">
        <v>17</v>
      </c>
      <c r="K7733">
        <v>4</v>
      </c>
      <c r="L7733">
        <v>536620</v>
      </c>
      <c r="M7733">
        <v>7554</v>
      </c>
      <c r="N7733" t="s">
        <v>341</v>
      </c>
      <c r="O7733" t="s">
        <v>355</v>
      </c>
    </row>
    <row r="7734" spans="1:15" x14ac:dyDescent="0.25">
      <c r="A7734" t="s">
        <v>340</v>
      </c>
      <c r="B7734" t="s">
        <v>322</v>
      </c>
      <c r="C7734" t="s">
        <v>96</v>
      </c>
      <c r="D7734">
        <v>51234300</v>
      </c>
      <c r="E7734" t="s">
        <v>286</v>
      </c>
      <c r="F7734" t="s">
        <v>45</v>
      </c>
      <c r="G7734">
        <v>650</v>
      </c>
      <c r="H7734">
        <v>0</v>
      </c>
      <c r="I7734">
        <v>0</v>
      </c>
      <c r="J7734">
        <v>17</v>
      </c>
      <c r="K7734">
        <v>4</v>
      </c>
      <c r="L7734">
        <v>875699</v>
      </c>
      <c r="M7734">
        <v>7550</v>
      </c>
      <c r="N7734" t="s">
        <v>341</v>
      </c>
      <c r="O7734" t="s">
        <v>355</v>
      </c>
    </row>
    <row r="7735" spans="1:15" x14ac:dyDescent="0.25">
      <c r="A7735" t="s">
        <v>340</v>
      </c>
      <c r="B7735" t="s">
        <v>322</v>
      </c>
      <c r="C7735" t="s">
        <v>96</v>
      </c>
      <c r="D7735">
        <v>51234300</v>
      </c>
      <c r="E7735" t="s">
        <v>286</v>
      </c>
      <c r="F7735" t="s">
        <v>45</v>
      </c>
      <c r="G7735">
        <v>650</v>
      </c>
      <c r="H7735">
        <v>0</v>
      </c>
      <c r="I7735">
        <v>0</v>
      </c>
      <c r="J7735">
        <v>17</v>
      </c>
      <c r="K7735">
        <v>4</v>
      </c>
      <c r="L7735">
        <v>44426</v>
      </c>
      <c r="M7735">
        <v>7553</v>
      </c>
      <c r="N7735" t="s">
        <v>341</v>
      </c>
      <c r="O7735" t="s">
        <v>355</v>
      </c>
    </row>
    <row r="7736" spans="1:15" x14ac:dyDescent="0.25">
      <c r="A7736" t="s">
        <v>340</v>
      </c>
      <c r="B7736" t="s">
        <v>322</v>
      </c>
      <c r="C7736" t="s">
        <v>96</v>
      </c>
      <c r="D7736">
        <v>51234300</v>
      </c>
      <c r="E7736" t="s">
        <v>286</v>
      </c>
      <c r="F7736" t="s">
        <v>45</v>
      </c>
      <c r="G7736">
        <v>650</v>
      </c>
      <c r="H7736">
        <v>0</v>
      </c>
      <c r="I7736">
        <v>0</v>
      </c>
      <c r="J7736">
        <v>17</v>
      </c>
      <c r="K7736">
        <v>4</v>
      </c>
      <c r="L7736">
        <v>831273</v>
      </c>
      <c r="M7736">
        <v>7554</v>
      </c>
      <c r="N7736" t="s">
        <v>341</v>
      </c>
      <c r="O7736" t="s">
        <v>355</v>
      </c>
    </row>
    <row r="7737" spans="1:15" x14ac:dyDescent="0.25">
      <c r="A7737" t="s">
        <v>340</v>
      </c>
      <c r="B7737" t="s">
        <v>322</v>
      </c>
      <c r="C7737" t="s">
        <v>96</v>
      </c>
      <c r="D7737">
        <v>54583208</v>
      </c>
      <c r="E7737" t="s">
        <v>149</v>
      </c>
      <c r="F7737" t="s">
        <v>45</v>
      </c>
      <c r="G7737">
        <v>650</v>
      </c>
      <c r="H7737">
        <v>0</v>
      </c>
      <c r="I7737">
        <v>0</v>
      </c>
      <c r="J7737">
        <v>17</v>
      </c>
      <c r="K7737">
        <v>4</v>
      </c>
      <c r="L7737">
        <v>1786486</v>
      </c>
      <c r="M7737">
        <v>7550</v>
      </c>
      <c r="N7737" t="s">
        <v>341</v>
      </c>
      <c r="O7737" t="s">
        <v>355</v>
      </c>
    </row>
    <row r="7738" spans="1:15" x14ac:dyDescent="0.25">
      <c r="A7738" t="s">
        <v>340</v>
      </c>
      <c r="B7738" t="s">
        <v>322</v>
      </c>
      <c r="C7738" t="s">
        <v>96</v>
      </c>
      <c r="D7738">
        <v>54583208</v>
      </c>
      <c r="E7738" t="s">
        <v>149</v>
      </c>
      <c r="F7738" t="s">
        <v>45</v>
      </c>
      <c r="G7738">
        <v>650</v>
      </c>
      <c r="H7738">
        <v>0</v>
      </c>
      <c r="I7738">
        <v>0</v>
      </c>
      <c r="J7738">
        <v>17</v>
      </c>
      <c r="K7738">
        <v>4</v>
      </c>
      <c r="L7738">
        <v>102649</v>
      </c>
      <c r="M7738">
        <v>7553</v>
      </c>
      <c r="N7738" t="s">
        <v>341</v>
      </c>
      <c r="O7738" t="s">
        <v>355</v>
      </c>
    </row>
    <row r="7739" spans="1:15" x14ac:dyDescent="0.25">
      <c r="A7739" t="s">
        <v>340</v>
      </c>
      <c r="B7739" t="s">
        <v>322</v>
      </c>
      <c r="C7739" t="s">
        <v>96</v>
      </c>
      <c r="D7739">
        <v>54583208</v>
      </c>
      <c r="E7739" t="s">
        <v>149</v>
      </c>
      <c r="F7739" t="s">
        <v>45</v>
      </c>
      <c r="G7739">
        <v>650</v>
      </c>
      <c r="H7739">
        <v>0</v>
      </c>
      <c r="I7739">
        <v>0</v>
      </c>
      <c r="J7739">
        <v>17</v>
      </c>
      <c r="K7739">
        <v>4</v>
      </c>
      <c r="L7739">
        <v>1683837</v>
      </c>
      <c r="M7739">
        <v>7554</v>
      </c>
      <c r="N7739" t="s">
        <v>341</v>
      </c>
      <c r="O7739" t="s">
        <v>355</v>
      </c>
    </row>
    <row r="7740" spans="1:15" x14ac:dyDescent="0.25">
      <c r="A7740" t="s">
        <v>340</v>
      </c>
      <c r="B7740" t="s">
        <v>322</v>
      </c>
      <c r="C7740" t="s">
        <v>96</v>
      </c>
      <c r="D7740">
        <v>54583232</v>
      </c>
      <c r="E7740" t="s">
        <v>150</v>
      </c>
      <c r="F7740" t="s">
        <v>45</v>
      </c>
      <c r="G7740">
        <v>650</v>
      </c>
      <c r="H7740">
        <v>0</v>
      </c>
      <c r="I7740">
        <v>0</v>
      </c>
      <c r="J7740">
        <v>17</v>
      </c>
      <c r="K7740">
        <v>4</v>
      </c>
      <c r="L7740">
        <v>578148</v>
      </c>
      <c r="M7740">
        <v>7550</v>
      </c>
      <c r="N7740" t="s">
        <v>341</v>
      </c>
      <c r="O7740" t="s">
        <v>355</v>
      </c>
    </row>
    <row r="7741" spans="1:15" x14ac:dyDescent="0.25">
      <c r="A7741" t="s">
        <v>340</v>
      </c>
      <c r="B7741" t="s">
        <v>322</v>
      </c>
      <c r="C7741" t="s">
        <v>96</v>
      </c>
      <c r="D7741">
        <v>54583232</v>
      </c>
      <c r="E7741" t="s">
        <v>150</v>
      </c>
      <c r="F7741" t="s">
        <v>45</v>
      </c>
      <c r="G7741">
        <v>650</v>
      </c>
      <c r="H7741">
        <v>0</v>
      </c>
      <c r="I7741">
        <v>0</v>
      </c>
      <c r="J7741">
        <v>17</v>
      </c>
      <c r="K7741">
        <v>4</v>
      </c>
      <c r="L7741">
        <v>20257</v>
      </c>
      <c r="M7741">
        <v>7553</v>
      </c>
      <c r="N7741" t="s">
        <v>341</v>
      </c>
      <c r="O7741" t="s">
        <v>355</v>
      </c>
    </row>
    <row r="7742" spans="1:15" x14ac:dyDescent="0.25">
      <c r="A7742" t="s">
        <v>340</v>
      </c>
      <c r="B7742" t="s">
        <v>322</v>
      </c>
      <c r="C7742" t="s">
        <v>96</v>
      </c>
      <c r="D7742">
        <v>54583232</v>
      </c>
      <c r="E7742" t="s">
        <v>150</v>
      </c>
      <c r="F7742" t="s">
        <v>45</v>
      </c>
      <c r="G7742">
        <v>650</v>
      </c>
      <c r="H7742">
        <v>0</v>
      </c>
      <c r="I7742">
        <v>0</v>
      </c>
      <c r="J7742">
        <v>17</v>
      </c>
      <c r="K7742">
        <v>4</v>
      </c>
      <c r="L7742">
        <v>557891</v>
      </c>
      <c r="M7742">
        <v>7554</v>
      </c>
      <c r="N7742" t="s">
        <v>341</v>
      </c>
      <c r="O7742" t="s">
        <v>355</v>
      </c>
    </row>
    <row r="7743" spans="1:15" x14ac:dyDescent="0.25">
      <c r="A7743" t="s">
        <v>340</v>
      </c>
      <c r="B7743" t="s">
        <v>322</v>
      </c>
      <c r="C7743" t="s">
        <v>96</v>
      </c>
      <c r="D7743">
        <v>54982822</v>
      </c>
      <c r="E7743" t="s">
        <v>151</v>
      </c>
      <c r="F7743" t="s">
        <v>45</v>
      </c>
      <c r="G7743">
        <v>650</v>
      </c>
      <c r="H7743">
        <v>0</v>
      </c>
      <c r="I7743">
        <v>0</v>
      </c>
      <c r="J7743">
        <v>17</v>
      </c>
      <c r="K7743">
        <v>4</v>
      </c>
      <c r="L7743">
        <v>2465684</v>
      </c>
      <c r="M7743">
        <v>7550</v>
      </c>
      <c r="N7743" t="s">
        <v>341</v>
      </c>
      <c r="O7743" t="s">
        <v>355</v>
      </c>
    </row>
    <row r="7744" spans="1:15" x14ac:dyDescent="0.25">
      <c r="A7744" t="s">
        <v>340</v>
      </c>
      <c r="B7744" t="s">
        <v>322</v>
      </c>
      <c r="C7744" t="s">
        <v>96</v>
      </c>
      <c r="D7744">
        <v>54982822</v>
      </c>
      <c r="E7744" t="s">
        <v>151</v>
      </c>
      <c r="F7744" t="s">
        <v>45</v>
      </c>
      <c r="G7744">
        <v>650</v>
      </c>
      <c r="H7744">
        <v>0</v>
      </c>
      <c r="I7744">
        <v>0</v>
      </c>
      <c r="J7744">
        <v>17</v>
      </c>
      <c r="K7744">
        <v>4</v>
      </c>
      <c r="L7744">
        <v>299040</v>
      </c>
      <c r="M7744">
        <v>7553</v>
      </c>
      <c r="N7744" t="s">
        <v>341</v>
      </c>
      <c r="O7744" t="s">
        <v>355</v>
      </c>
    </row>
    <row r="7745" spans="1:15" x14ac:dyDescent="0.25">
      <c r="A7745" t="s">
        <v>340</v>
      </c>
      <c r="B7745" t="s">
        <v>322</v>
      </c>
      <c r="C7745" t="s">
        <v>96</v>
      </c>
      <c r="D7745">
        <v>54982822</v>
      </c>
      <c r="E7745" t="s">
        <v>151</v>
      </c>
      <c r="F7745" t="s">
        <v>45</v>
      </c>
      <c r="G7745">
        <v>650</v>
      </c>
      <c r="H7745">
        <v>0</v>
      </c>
      <c r="I7745">
        <v>0</v>
      </c>
      <c r="J7745">
        <v>17</v>
      </c>
      <c r="K7745">
        <v>4</v>
      </c>
      <c r="L7745">
        <v>2166644</v>
      </c>
      <c r="M7745">
        <v>7554</v>
      </c>
      <c r="N7745" t="s">
        <v>341</v>
      </c>
      <c r="O7745" t="s">
        <v>355</v>
      </c>
    </row>
    <row r="7746" spans="1:15" x14ac:dyDescent="0.25">
      <c r="A7746" t="s">
        <v>340</v>
      </c>
      <c r="B7746" t="s">
        <v>322</v>
      </c>
      <c r="C7746" t="s">
        <v>96</v>
      </c>
      <c r="D7746">
        <v>55477988</v>
      </c>
      <c r="E7746" t="s">
        <v>153</v>
      </c>
      <c r="F7746" t="s">
        <v>45</v>
      </c>
      <c r="G7746">
        <v>650</v>
      </c>
      <c r="H7746">
        <v>0</v>
      </c>
      <c r="I7746">
        <v>0</v>
      </c>
      <c r="J7746">
        <v>17</v>
      </c>
      <c r="K7746">
        <v>4</v>
      </c>
      <c r="L7746">
        <v>2179518</v>
      </c>
      <c r="M7746">
        <v>7550</v>
      </c>
      <c r="N7746" t="s">
        <v>341</v>
      </c>
      <c r="O7746" t="s">
        <v>355</v>
      </c>
    </row>
    <row r="7747" spans="1:15" x14ac:dyDescent="0.25">
      <c r="A7747" t="s">
        <v>340</v>
      </c>
      <c r="B7747" t="s">
        <v>322</v>
      </c>
      <c r="C7747" t="s">
        <v>96</v>
      </c>
      <c r="D7747">
        <v>55477988</v>
      </c>
      <c r="E7747" t="s">
        <v>153</v>
      </c>
      <c r="F7747" t="s">
        <v>45</v>
      </c>
      <c r="G7747">
        <v>650</v>
      </c>
      <c r="H7747">
        <v>0</v>
      </c>
      <c r="I7747">
        <v>0</v>
      </c>
      <c r="J7747">
        <v>17</v>
      </c>
      <c r="K7747">
        <v>4</v>
      </c>
      <c r="L7747">
        <v>133397</v>
      </c>
      <c r="M7747">
        <v>7553</v>
      </c>
      <c r="N7747" t="s">
        <v>341</v>
      </c>
      <c r="O7747" t="s">
        <v>355</v>
      </c>
    </row>
    <row r="7748" spans="1:15" x14ac:dyDescent="0.25">
      <c r="A7748" t="s">
        <v>340</v>
      </c>
      <c r="B7748" t="s">
        <v>322</v>
      </c>
      <c r="C7748" t="s">
        <v>96</v>
      </c>
      <c r="D7748">
        <v>55477988</v>
      </c>
      <c r="E7748" t="s">
        <v>153</v>
      </c>
      <c r="F7748" t="s">
        <v>45</v>
      </c>
      <c r="G7748">
        <v>650</v>
      </c>
      <c r="H7748">
        <v>0</v>
      </c>
      <c r="I7748">
        <v>0</v>
      </c>
      <c r="J7748">
        <v>17</v>
      </c>
      <c r="K7748">
        <v>4</v>
      </c>
      <c r="L7748">
        <v>2046121</v>
      </c>
      <c r="M7748">
        <v>7554</v>
      </c>
      <c r="N7748" t="s">
        <v>341</v>
      </c>
      <c r="O7748" t="s">
        <v>355</v>
      </c>
    </row>
    <row r="7749" spans="1:15" x14ac:dyDescent="0.25">
      <c r="A7749" t="s">
        <v>340</v>
      </c>
      <c r="B7749" t="s">
        <v>322</v>
      </c>
      <c r="C7749" t="s">
        <v>154</v>
      </c>
      <c r="D7749">
        <v>11045218</v>
      </c>
      <c r="E7749" t="s">
        <v>306</v>
      </c>
      <c r="F7749" t="s">
        <v>19</v>
      </c>
      <c r="G7749">
        <v>650</v>
      </c>
      <c r="H7749">
        <v>0</v>
      </c>
      <c r="I7749">
        <v>0</v>
      </c>
      <c r="J7749">
        <v>17</v>
      </c>
      <c r="K7749">
        <v>4</v>
      </c>
      <c r="L7749">
        <v>2068785</v>
      </c>
      <c r="M7749">
        <v>6200</v>
      </c>
      <c r="N7749" t="s">
        <v>341</v>
      </c>
      <c r="O7749" t="s">
        <v>355</v>
      </c>
    </row>
    <row r="7750" spans="1:15" x14ac:dyDescent="0.25">
      <c r="A7750" t="s">
        <v>340</v>
      </c>
      <c r="B7750" t="s">
        <v>322</v>
      </c>
      <c r="C7750" t="s">
        <v>154</v>
      </c>
      <c r="D7750">
        <v>11045218</v>
      </c>
      <c r="E7750" t="s">
        <v>306</v>
      </c>
      <c r="F7750" t="s">
        <v>19</v>
      </c>
      <c r="G7750">
        <v>650</v>
      </c>
      <c r="H7750">
        <v>0</v>
      </c>
      <c r="I7750">
        <v>0</v>
      </c>
      <c r="J7750">
        <v>17</v>
      </c>
      <c r="K7750">
        <v>4</v>
      </c>
      <c r="L7750">
        <v>2068785</v>
      </c>
      <c r="M7750">
        <v>6202</v>
      </c>
      <c r="N7750" t="s">
        <v>341</v>
      </c>
      <c r="O7750" t="s">
        <v>355</v>
      </c>
    </row>
    <row r="7751" spans="1:15" x14ac:dyDescent="0.25">
      <c r="A7751" t="s">
        <v>340</v>
      </c>
      <c r="B7751" t="s">
        <v>322</v>
      </c>
      <c r="C7751" t="s">
        <v>154</v>
      </c>
      <c r="D7751">
        <v>11045218</v>
      </c>
      <c r="E7751" t="s">
        <v>306</v>
      </c>
      <c r="F7751" t="s">
        <v>19</v>
      </c>
      <c r="G7751">
        <v>650</v>
      </c>
      <c r="H7751">
        <v>0</v>
      </c>
      <c r="I7751">
        <v>0</v>
      </c>
      <c r="J7751">
        <v>17</v>
      </c>
      <c r="K7751">
        <v>4</v>
      </c>
      <c r="L7751">
        <v>23922721</v>
      </c>
      <c r="M7751">
        <v>7550</v>
      </c>
      <c r="N7751" t="s">
        <v>341</v>
      </c>
      <c r="O7751" t="s">
        <v>355</v>
      </c>
    </row>
    <row r="7752" spans="1:15" x14ac:dyDescent="0.25">
      <c r="A7752" t="s">
        <v>340</v>
      </c>
      <c r="B7752" t="s">
        <v>322</v>
      </c>
      <c r="C7752" t="s">
        <v>154</v>
      </c>
      <c r="D7752">
        <v>11045218</v>
      </c>
      <c r="E7752" t="s">
        <v>306</v>
      </c>
      <c r="F7752" t="s">
        <v>19</v>
      </c>
      <c r="G7752">
        <v>650</v>
      </c>
      <c r="H7752">
        <v>0</v>
      </c>
      <c r="I7752">
        <v>0</v>
      </c>
      <c r="J7752">
        <v>17</v>
      </c>
      <c r="K7752">
        <v>4</v>
      </c>
      <c r="L7752">
        <v>1552173</v>
      </c>
      <c r="M7752">
        <v>7553</v>
      </c>
      <c r="N7752" t="s">
        <v>341</v>
      </c>
      <c r="O7752" t="s">
        <v>355</v>
      </c>
    </row>
    <row r="7753" spans="1:15" x14ac:dyDescent="0.25">
      <c r="A7753" t="s">
        <v>340</v>
      </c>
      <c r="B7753" t="s">
        <v>322</v>
      </c>
      <c r="C7753" t="s">
        <v>154</v>
      </c>
      <c r="D7753">
        <v>11045218</v>
      </c>
      <c r="E7753" t="s">
        <v>306</v>
      </c>
      <c r="F7753" t="s">
        <v>19</v>
      </c>
      <c r="G7753">
        <v>650</v>
      </c>
      <c r="H7753">
        <v>0</v>
      </c>
      <c r="I7753">
        <v>0</v>
      </c>
      <c r="J7753">
        <v>17</v>
      </c>
      <c r="K7753">
        <v>4</v>
      </c>
      <c r="L7753">
        <v>22370548</v>
      </c>
      <c r="M7753">
        <v>7554</v>
      </c>
      <c r="N7753" t="s">
        <v>341</v>
      </c>
      <c r="O7753" t="s">
        <v>355</v>
      </c>
    </row>
    <row r="7754" spans="1:15" x14ac:dyDescent="0.25">
      <c r="A7754" t="s">
        <v>340</v>
      </c>
      <c r="B7754" t="s">
        <v>322</v>
      </c>
      <c r="C7754" t="s">
        <v>154</v>
      </c>
      <c r="D7754">
        <v>51223311</v>
      </c>
      <c r="E7754" t="s">
        <v>164</v>
      </c>
      <c r="F7754" t="s">
        <v>45</v>
      </c>
      <c r="G7754">
        <v>650</v>
      </c>
      <c r="H7754">
        <v>0</v>
      </c>
      <c r="I7754">
        <v>0</v>
      </c>
      <c r="J7754">
        <v>17</v>
      </c>
      <c r="K7754">
        <v>4</v>
      </c>
      <c r="L7754">
        <v>855924</v>
      </c>
      <c r="M7754">
        <v>7550</v>
      </c>
      <c r="N7754" t="s">
        <v>341</v>
      </c>
      <c r="O7754" t="s">
        <v>355</v>
      </c>
    </row>
    <row r="7755" spans="1:15" x14ac:dyDescent="0.25">
      <c r="A7755" t="s">
        <v>340</v>
      </c>
      <c r="B7755" t="s">
        <v>322</v>
      </c>
      <c r="C7755" t="s">
        <v>154</v>
      </c>
      <c r="D7755">
        <v>51223311</v>
      </c>
      <c r="E7755" t="s">
        <v>164</v>
      </c>
      <c r="F7755" t="s">
        <v>45</v>
      </c>
      <c r="G7755">
        <v>650</v>
      </c>
      <c r="H7755">
        <v>0</v>
      </c>
      <c r="I7755">
        <v>0</v>
      </c>
      <c r="J7755">
        <v>17</v>
      </c>
      <c r="K7755">
        <v>4</v>
      </c>
      <c r="L7755">
        <v>43320</v>
      </c>
      <c r="M7755">
        <v>7553</v>
      </c>
      <c r="N7755" t="s">
        <v>341</v>
      </c>
      <c r="O7755" t="s">
        <v>355</v>
      </c>
    </row>
    <row r="7756" spans="1:15" x14ac:dyDescent="0.25">
      <c r="A7756" t="s">
        <v>340</v>
      </c>
      <c r="B7756" t="s">
        <v>322</v>
      </c>
      <c r="C7756" t="s">
        <v>154</v>
      </c>
      <c r="D7756">
        <v>51223311</v>
      </c>
      <c r="E7756" t="s">
        <v>164</v>
      </c>
      <c r="F7756" t="s">
        <v>45</v>
      </c>
      <c r="G7756">
        <v>650</v>
      </c>
      <c r="H7756">
        <v>0</v>
      </c>
      <c r="I7756">
        <v>0</v>
      </c>
      <c r="J7756">
        <v>17</v>
      </c>
      <c r="K7756">
        <v>4</v>
      </c>
      <c r="L7756">
        <v>812604</v>
      </c>
      <c r="M7756">
        <v>7554</v>
      </c>
      <c r="N7756" t="s">
        <v>341</v>
      </c>
      <c r="O7756" t="s">
        <v>355</v>
      </c>
    </row>
    <row r="7757" spans="1:15" x14ac:dyDescent="0.25">
      <c r="A7757" t="s">
        <v>340</v>
      </c>
      <c r="B7757" t="s">
        <v>322</v>
      </c>
      <c r="C7757" t="s">
        <v>154</v>
      </c>
      <c r="D7757">
        <v>51223329</v>
      </c>
      <c r="E7757" t="s">
        <v>165</v>
      </c>
      <c r="F7757" t="s">
        <v>45</v>
      </c>
      <c r="G7757">
        <v>650</v>
      </c>
      <c r="H7757">
        <v>0</v>
      </c>
      <c r="I7757">
        <v>0</v>
      </c>
      <c r="J7757">
        <v>17</v>
      </c>
      <c r="K7757">
        <v>4</v>
      </c>
      <c r="L7757">
        <v>826376</v>
      </c>
      <c r="M7757">
        <v>7550</v>
      </c>
      <c r="N7757" t="s">
        <v>341</v>
      </c>
      <c r="O7757" t="s">
        <v>355</v>
      </c>
    </row>
    <row r="7758" spans="1:15" x14ac:dyDescent="0.25">
      <c r="A7758" t="s">
        <v>340</v>
      </c>
      <c r="B7758" t="s">
        <v>322</v>
      </c>
      <c r="C7758" t="s">
        <v>154</v>
      </c>
      <c r="D7758">
        <v>51223329</v>
      </c>
      <c r="E7758" t="s">
        <v>165</v>
      </c>
      <c r="F7758" t="s">
        <v>45</v>
      </c>
      <c r="G7758">
        <v>650</v>
      </c>
      <c r="H7758">
        <v>0</v>
      </c>
      <c r="I7758">
        <v>0</v>
      </c>
      <c r="J7758">
        <v>17</v>
      </c>
      <c r="K7758">
        <v>4</v>
      </c>
      <c r="L7758">
        <v>31600</v>
      </c>
      <c r="M7758">
        <v>7553</v>
      </c>
      <c r="N7758" t="s">
        <v>341</v>
      </c>
      <c r="O7758" t="s">
        <v>355</v>
      </c>
    </row>
    <row r="7759" spans="1:15" x14ac:dyDescent="0.25">
      <c r="A7759" t="s">
        <v>340</v>
      </c>
      <c r="B7759" t="s">
        <v>322</v>
      </c>
      <c r="C7759" t="s">
        <v>154</v>
      </c>
      <c r="D7759">
        <v>51223329</v>
      </c>
      <c r="E7759" t="s">
        <v>165</v>
      </c>
      <c r="F7759" t="s">
        <v>45</v>
      </c>
      <c r="G7759">
        <v>650</v>
      </c>
      <c r="H7759">
        <v>0</v>
      </c>
      <c r="I7759">
        <v>0</v>
      </c>
      <c r="J7759">
        <v>17</v>
      </c>
      <c r="K7759">
        <v>4</v>
      </c>
      <c r="L7759">
        <v>794776</v>
      </c>
      <c r="M7759">
        <v>7554</v>
      </c>
      <c r="N7759" t="s">
        <v>341</v>
      </c>
      <c r="O7759" t="s">
        <v>355</v>
      </c>
    </row>
    <row r="7760" spans="1:15" x14ac:dyDescent="0.25">
      <c r="A7760" t="s">
        <v>340</v>
      </c>
      <c r="B7760" t="s">
        <v>322</v>
      </c>
      <c r="C7760" t="s">
        <v>166</v>
      </c>
      <c r="D7760">
        <v>11045226</v>
      </c>
      <c r="E7760" t="s">
        <v>307</v>
      </c>
      <c r="F7760" t="s">
        <v>19</v>
      </c>
      <c r="G7760">
        <v>650</v>
      </c>
      <c r="H7760">
        <v>0</v>
      </c>
      <c r="I7760">
        <v>0</v>
      </c>
      <c r="J7760">
        <v>17</v>
      </c>
      <c r="K7760">
        <v>4</v>
      </c>
      <c r="L7760">
        <v>935527</v>
      </c>
      <c r="M7760">
        <v>6200</v>
      </c>
      <c r="N7760" t="s">
        <v>341</v>
      </c>
      <c r="O7760" t="s">
        <v>355</v>
      </c>
    </row>
    <row r="7761" spans="1:15" x14ac:dyDescent="0.25">
      <c r="A7761" t="s">
        <v>340</v>
      </c>
      <c r="B7761" t="s">
        <v>322</v>
      </c>
      <c r="C7761" t="s">
        <v>166</v>
      </c>
      <c r="D7761">
        <v>11045226</v>
      </c>
      <c r="E7761" t="s">
        <v>307</v>
      </c>
      <c r="F7761" t="s">
        <v>19</v>
      </c>
      <c r="G7761">
        <v>650</v>
      </c>
      <c r="H7761">
        <v>0</v>
      </c>
      <c r="I7761">
        <v>0</v>
      </c>
      <c r="J7761">
        <v>17</v>
      </c>
      <c r="K7761">
        <v>4</v>
      </c>
      <c r="L7761">
        <v>935527</v>
      </c>
      <c r="M7761">
        <v>6202</v>
      </c>
      <c r="N7761" t="s">
        <v>341</v>
      </c>
      <c r="O7761" t="s">
        <v>355</v>
      </c>
    </row>
    <row r="7762" spans="1:15" x14ac:dyDescent="0.25">
      <c r="A7762" t="s">
        <v>340</v>
      </c>
      <c r="B7762" t="s">
        <v>322</v>
      </c>
      <c r="C7762" t="s">
        <v>166</v>
      </c>
      <c r="D7762">
        <v>11045226</v>
      </c>
      <c r="E7762" t="s">
        <v>307</v>
      </c>
      <c r="F7762" t="s">
        <v>19</v>
      </c>
      <c r="G7762">
        <v>650</v>
      </c>
      <c r="H7762">
        <v>0</v>
      </c>
      <c r="I7762">
        <v>0</v>
      </c>
      <c r="J7762">
        <v>17</v>
      </c>
      <c r="K7762">
        <v>4</v>
      </c>
      <c r="L7762">
        <v>14860705</v>
      </c>
      <c r="M7762">
        <v>7550</v>
      </c>
      <c r="N7762" t="s">
        <v>341</v>
      </c>
      <c r="O7762" t="s">
        <v>355</v>
      </c>
    </row>
    <row r="7763" spans="1:15" x14ac:dyDescent="0.25">
      <c r="A7763" t="s">
        <v>340</v>
      </c>
      <c r="B7763" t="s">
        <v>322</v>
      </c>
      <c r="C7763" t="s">
        <v>166</v>
      </c>
      <c r="D7763">
        <v>11045226</v>
      </c>
      <c r="E7763" t="s">
        <v>307</v>
      </c>
      <c r="F7763" t="s">
        <v>19</v>
      </c>
      <c r="G7763">
        <v>650</v>
      </c>
      <c r="H7763">
        <v>0</v>
      </c>
      <c r="I7763">
        <v>0</v>
      </c>
      <c r="J7763">
        <v>17</v>
      </c>
      <c r="K7763">
        <v>4</v>
      </c>
      <c r="L7763">
        <v>332224</v>
      </c>
      <c r="M7763">
        <v>7552</v>
      </c>
      <c r="N7763" t="s">
        <v>341</v>
      </c>
      <c r="O7763" t="s">
        <v>355</v>
      </c>
    </row>
    <row r="7764" spans="1:15" x14ac:dyDescent="0.25">
      <c r="A7764" t="s">
        <v>340</v>
      </c>
      <c r="B7764" t="s">
        <v>322</v>
      </c>
      <c r="C7764" t="s">
        <v>166</v>
      </c>
      <c r="D7764">
        <v>11045226</v>
      </c>
      <c r="E7764" t="s">
        <v>307</v>
      </c>
      <c r="F7764" t="s">
        <v>19</v>
      </c>
      <c r="G7764">
        <v>650</v>
      </c>
      <c r="H7764">
        <v>0</v>
      </c>
      <c r="I7764">
        <v>0</v>
      </c>
      <c r="J7764">
        <v>17</v>
      </c>
      <c r="K7764">
        <v>4</v>
      </c>
      <c r="L7764">
        <v>1455627</v>
      </c>
      <c r="M7764">
        <v>7553</v>
      </c>
      <c r="N7764" t="s">
        <v>341</v>
      </c>
      <c r="O7764" t="s">
        <v>355</v>
      </c>
    </row>
    <row r="7765" spans="1:15" x14ac:dyDescent="0.25">
      <c r="A7765" t="s">
        <v>340</v>
      </c>
      <c r="B7765" t="s">
        <v>322</v>
      </c>
      <c r="C7765" t="s">
        <v>166</v>
      </c>
      <c r="D7765">
        <v>11045226</v>
      </c>
      <c r="E7765" t="s">
        <v>307</v>
      </c>
      <c r="F7765" t="s">
        <v>19</v>
      </c>
      <c r="G7765">
        <v>650</v>
      </c>
      <c r="H7765">
        <v>0</v>
      </c>
      <c r="I7765">
        <v>0</v>
      </c>
      <c r="J7765">
        <v>17</v>
      </c>
      <c r="K7765">
        <v>4</v>
      </c>
      <c r="L7765">
        <v>13072854</v>
      </c>
      <c r="M7765">
        <v>7554</v>
      </c>
      <c r="N7765" t="s">
        <v>341</v>
      </c>
      <c r="O7765" t="s">
        <v>355</v>
      </c>
    </row>
    <row r="7766" spans="1:15" x14ac:dyDescent="0.25">
      <c r="A7766" t="s">
        <v>340</v>
      </c>
      <c r="B7766" t="s">
        <v>322</v>
      </c>
      <c r="C7766" t="s">
        <v>174</v>
      </c>
      <c r="D7766">
        <v>11045234</v>
      </c>
      <c r="E7766" t="s">
        <v>308</v>
      </c>
      <c r="F7766" t="s">
        <v>19</v>
      </c>
      <c r="G7766">
        <v>650</v>
      </c>
      <c r="H7766">
        <v>0</v>
      </c>
      <c r="I7766">
        <v>0</v>
      </c>
      <c r="J7766">
        <v>17</v>
      </c>
      <c r="K7766">
        <v>4</v>
      </c>
      <c r="L7766">
        <v>93478</v>
      </c>
      <c r="M7766">
        <v>6200</v>
      </c>
      <c r="N7766" t="s">
        <v>341</v>
      </c>
      <c r="O7766" t="s">
        <v>355</v>
      </c>
    </row>
    <row r="7767" spans="1:15" x14ac:dyDescent="0.25">
      <c r="A7767" t="s">
        <v>340</v>
      </c>
      <c r="B7767" t="s">
        <v>322</v>
      </c>
      <c r="C7767" t="s">
        <v>174</v>
      </c>
      <c r="D7767">
        <v>11045234</v>
      </c>
      <c r="E7767" t="s">
        <v>308</v>
      </c>
      <c r="F7767" t="s">
        <v>19</v>
      </c>
      <c r="G7767">
        <v>650</v>
      </c>
      <c r="H7767">
        <v>0</v>
      </c>
      <c r="I7767">
        <v>0</v>
      </c>
      <c r="J7767">
        <v>17</v>
      </c>
      <c r="K7767">
        <v>4</v>
      </c>
      <c r="L7767">
        <v>93478</v>
      </c>
      <c r="M7767">
        <v>6201</v>
      </c>
      <c r="N7767" t="s">
        <v>341</v>
      </c>
      <c r="O7767" t="s">
        <v>355</v>
      </c>
    </row>
    <row r="7768" spans="1:15" x14ac:dyDescent="0.25">
      <c r="A7768" t="s">
        <v>340</v>
      </c>
      <c r="B7768" t="s">
        <v>322</v>
      </c>
      <c r="C7768" t="s">
        <v>174</v>
      </c>
      <c r="D7768">
        <v>11045234</v>
      </c>
      <c r="E7768" t="s">
        <v>308</v>
      </c>
      <c r="F7768" t="s">
        <v>19</v>
      </c>
      <c r="G7768">
        <v>650</v>
      </c>
      <c r="H7768">
        <v>0</v>
      </c>
      <c r="I7768">
        <v>0</v>
      </c>
      <c r="J7768">
        <v>17</v>
      </c>
      <c r="K7768">
        <v>4</v>
      </c>
      <c r="L7768">
        <v>13238756</v>
      </c>
      <c r="M7768">
        <v>7550</v>
      </c>
      <c r="N7768" t="s">
        <v>341</v>
      </c>
      <c r="O7768" t="s">
        <v>355</v>
      </c>
    </row>
    <row r="7769" spans="1:15" x14ac:dyDescent="0.25">
      <c r="A7769" t="s">
        <v>340</v>
      </c>
      <c r="B7769" t="s">
        <v>322</v>
      </c>
      <c r="C7769" t="s">
        <v>174</v>
      </c>
      <c r="D7769">
        <v>11045234</v>
      </c>
      <c r="E7769" t="s">
        <v>308</v>
      </c>
      <c r="F7769" t="s">
        <v>19</v>
      </c>
      <c r="G7769">
        <v>650</v>
      </c>
      <c r="H7769">
        <v>0</v>
      </c>
      <c r="I7769">
        <v>0</v>
      </c>
      <c r="J7769">
        <v>17</v>
      </c>
      <c r="K7769">
        <v>4</v>
      </c>
      <c r="L7769">
        <v>824426</v>
      </c>
      <c r="M7769">
        <v>7553</v>
      </c>
      <c r="N7769" t="s">
        <v>341</v>
      </c>
      <c r="O7769" t="s">
        <v>355</v>
      </c>
    </row>
    <row r="7770" spans="1:15" x14ac:dyDescent="0.25">
      <c r="A7770" t="s">
        <v>340</v>
      </c>
      <c r="B7770" t="s">
        <v>322</v>
      </c>
      <c r="C7770" t="s">
        <v>174</v>
      </c>
      <c r="D7770">
        <v>11045234</v>
      </c>
      <c r="E7770" t="s">
        <v>308</v>
      </c>
      <c r="F7770" t="s">
        <v>19</v>
      </c>
      <c r="G7770">
        <v>650</v>
      </c>
      <c r="H7770">
        <v>0</v>
      </c>
      <c r="I7770">
        <v>0</v>
      </c>
      <c r="J7770">
        <v>17</v>
      </c>
      <c r="K7770">
        <v>4</v>
      </c>
      <c r="L7770">
        <v>12414330</v>
      </c>
      <c r="M7770">
        <v>7554</v>
      </c>
      <c r="N7770" t="s">
        <v>341</v>
      </c>
      <c r="O7770" t="s">
        <v>355</v>
      </c>
    </row>
    <row r="7771" spans="1:15" x14ac:dyDescent="0.25">
      <c r="A7771" t="s">
        <v>340</v>
      </c>
      <c r="B7771" t="s">
        <v>322</v>
      </c>
      <c r="C7771" t="s">
        <v>179</v>
      </c>
      <c r="D7771">
        <v>11042686</v>
      </c>
      <c r="E7771" t="s">
        <v>180</v>
      </c>
      <c r="F7771" t="s">
        <v>19</v>
      </c>
      <c r="G7771">
        <v>650</v>
      </c>
      <c r="H7771">
        <v>0</v>
      </c>
      <c r="I7771">
        <v>0</v>
      </c>
      <c r="J7771">
        <v>17</v>
      </c>
      <c r="K7771">
        <v>4</v>
      </c>
      <c r="L7771">
        <v>1628420</v>
      </c>
      <c r="M7771">
        <v>7550</v>
      </c>
      <c r="N7771" t="s">
        <v>341</v>
      </c>
      <c r="O7771" t="s">
        <v>355</v>
      </c>
    </row>
    <row r="7772" spans="1:15" x14ac:dyDescent="0.25">
      <c r="A7772" t="s">
        <v>340</v>
      </c>
      <c r="B7772" t="s">
        <v>322</v>
      </c>
      <c r="C7772" t="s">
        <v>179</v>
      </c>
      <c r="D7772">
        <v>11042686</v>
      </c>
      <c r="E7772" t="s">
        <v>180</v>
      </c>
      <c r="F7772" t="s">
        <v>19</v>
      </c>
      <c r="G7772">
        <v>650</v>
      </c>
      <c r="H7772">
        <v>0</v>
      </c>
      <c r="I7772">
        <v>0</v>
      </c>
      <c r="J7772">
        <v>17</v>
      </c>
      <c r="K7772">
        <v>4</v>
      </c>
      <c r="L7772">
        <v>305634</v>
      </c>
      <c r="M7772">
        <v>7553</v>
      </c>
      <c r="N7772" t="s">
        <v>341</v>
      </c>
      <c r="O7772" t="s">
        <v>355</v>
      </c>
    </row>
    <row r="7773" spans="1:15" x14ac:dyDescent="0.25">
      <c r="A7773" t="s">
        <v>340</v>
      </c>
      <c r="B7773" t="s">
        <v>322</v>
      </c>
      <c r="C7773" t="s">
        <v>179</v>
      </c>
      <c r="D7773">
        <v>11042686</v>
      </c>
      <c r="E7773" t="s">
        <v>180</v>
      </c>
      <c r="F7773" t="s">
        <v>19</v>
      </c>
      <c r="G7773">
        <v>650</v>
      </c>
      <c r="H7773">
        <v>0</v>
      </c>
      <c r="I7773">
        <v>0</v>
      </c>
      <c r="J7773">
        <v>17</v>
      </c>
      <c r="K7773">
        <v>4</v>
      </c>
      <c r="L7773">
        <v>1322786</v>
      </c>
      <c r="M7773">
        <v>7554</v>
      </c>
      <c r="N7773" t="s">
        <v>341</v>
      </c>
      <c r="O7773" t="s">
        <v>355</v>
      </c>
    </row>
    <row r="7774" spans="1:15" x14ac:dyDescent="0.25">
      <c r="A7774" t="s">
        <v>340</v>
      </c>
      <c r="B7774" t="s">
        <v>322</v>
      </c>
      <c r="C7774" t="s">
        <v>181</v>
      </c>
      <c r="D7774">
        <v>11044088</v>
      </c>
      <c r="E7774" t="s">
        <v>184</v>
      </c>
      <c r="F7774" t="s">
        <v>19</v>
      </c>
      <c r="G7774">
        <v>650</v>
      </c>
      <c r="H7774">
        <v>0</v>
      </c>
      <c r="I7774">
        <v>0</v>
      </c>
      <c r="J7774">
        <v>17</v>
      </c>
      <c r="K7774">
        <v>4</v>
      </c>
      <c r="L7774">
        <v>1832090</v>
      </c>
      <c r="M7774">
        <v>7550</v>
      </c>
      <c r="N7774" t="s">
        <v>341</v>
      </c>
      <c r="O7774" t="s">
        <v>355</v>
      </c>
    </row>
    <row r="7775" spans="1:15" x14ac:dyDescent="0.25">
      <c r="A7775" t="s">
        <v>340</v>
      </c>
      <c r="B7775" t="s">
        <v>322</v>
      </c>
      <c r="C7775" t="s">
        <v>181</v>
      </c>
      <c r="D7775">
        <v>11044088</v>
      </c>
      <c r="E7775" t="s">
        <v>184</v>
      </c>
      <c r="F7775" t="s">
        <v>19</v>
      </c>
      <c r="G7775">
        <v>650</v>
      </c>
      <c r="H7775">
        <v>0</v>
      </c>
      <c r="I7775">
        <v>0</v>
      </c>
      <c r="J7775">
        <v>17</v>
      </c>
      <c r="K7775">
        <v>4</v>
      </c>
      <c r="L7775">
        <v>164189</v>
      </c>
      <c r="M7775">
        <v>7553</v>
      </c>
      <c r="N7775" t="s">
        <v>341</v>
      </c>
      <c r="O7775" t="s">
        <v>355</v>
      </c>
    </row>
    <row r="7776" spans="1:15" x14ac:dyDescent="0.25">
      <c r="A7776" t="s">
        <v>340</v>
      </c>
      <c r="B7776" t="s">
        <v>322</v>
      </c>
      <c r="C7776" t="s">
        <v>181</v>
      </c>
      <c r="D7776">
        <v>11044088</v>
      </c>
      <c r="E7776" t="s">
        <v>184</v>
      </c>
      <c r="F7776" t="s">
        <v>19</v>
      </c>
      <c r="G7776">
        <v>650</v>
      </c>
      <c r="H7776">
        <v>0</v>
      </c>
      <c r="I7776">
        <v>0</v>
      </c>
      <c r="J7776">
        <v>17</v>
      </c>
      <c r="K7776">
        <v>4</v>
      </c>
      <c r="L7776">
        <v>1667901</v>
      </c>
      <c r="M7776">
        <v>7554</v>
      </c>
      <c r="N7776" t="s">
        <v>341</v>
      </c>
      <c r="O7776" t="s">
        <v>355</v>
      </c>
    </row>
    <row r="7777" spans="1:15" x14ac:dyDescent="0.25">
      <c r="A7777" t="s">
        <v>340</v>
      </c>
      <c r="B7777" t="s">
        <v>322</v>
      </c>
      <c r="C7777" t="s">
        <v>181</v>
      </c>
      <c r="D7777">
        <v>11045242</v>
      </c>
      <c r="E7777" t="s">
        <v>309</v>
      </c>
      <c r="F7777" t="s">
        <v>19</v>
      </c>
      <c r="G7777">
        <v>650</v>
      </c>
      <c r="H7777">
        <v>0</v>
      </c>
      <c r="I7777">
        <v>0</v>
      </c>
      <c r="J7777">
        <v>17</v>
      </c>
      <c r="K7777">
        <v>4</v>
      </c>
      <c r="L7777">
        <v>127101</v>
      </c>
      <c r="M7777">
        <v>6200</v>
      </c>
      <c r="N7777" t="s">
        <v>341</v>
      </c>
      <c r="O7777" t="s">
        <v>355</v>
      </c>
    </row>
    <row r="7778" spans="1:15" x14ac:dyDescent="0.25">
      <c r="A7778" t="s">
        <v>340</v>
      </c>
      <c r="B7778" t="s">
        <v>322</v>
      </c>
      <c r="C7778" t="s">
        <v>181</v>
      </c>
      <c r="D7778">
        <v>11045242</v>
      </c>
      <c r="E7778" t="s">
        <v>309</v>
      </c>
      <c r="F7778" t="s">
        <v>19</v>
      </c>
      <c r="G7778">
        <v>650</v>
      </c>
      <c r="H7778">
        <v>0</v>
      </c>
      <c r="I7778">
        <v>0</v>
      </c>
      <c r="J7778">
        <v>17</v>
      </c>
      <c r="K7778">
        <v>4</v>
      </c>
      <c r="L7778">
        <v>127101</v>
      </c>
      <c r="M7778">
        <v>6201</v>
      </c>
      <c r="N7778" t="s">
        <v>341</v>
      </c>
      <c r="O7778" t="s">
        <v>355</v>
      </c>
    </row>
    <row r="7779" spans="1:15" x14ac:dyDescent="0.25">
      <c r="A7779" t="s">
        <v>340</v>
      </c>
      <c r="B7779" t="s">
        <v>322</v>
      </c>
      <c r="C7779" t="s">
        <v>181</v>
      </c>
      <c r="D7779">
        <v>11045242</v>
      </c>
      <c r="E7779" t="s">
        <v>309</v>
      </c>
      <c r="F7779" t="s">
        <v>19</v>
      </c>
      <c r="G7779">
        <v>650</v>
      </c>
      <c r="H7779">
        <v>0</v>
      </c>
      <c r="I7779">
        <v>0</v>
      </c>
      <c r="J7779">
        <v>17</v>
      </c>
      <c r="K7779">
        <v>4</v>
      </c>
      <c r="L7779">
        <v>10058989</v>
      </c>
      <c r="M7779">
        <v>7550</v>
      </c>
      <c r="N7779" t="s">
        <v>341</v>
      </c>
      <c r="O7779" t="s">
        <v>355</v>
      </c>
    </row>
    <row r="7780" spans="1:15" x14ac:dyDescent="0.25">
      <c r="A7780" t="s">
        <v>340</v>
      </c>
      <c r="B7780" t="s">
        <v>322</v>
      </c>
      <c r="C7780" t="s">
        <v>181</v>
      </c>
      <c r="D7780">
        <v>11045242</v>
      </c>
      <c r="E7780" t="s">
        <v>309</v>
      </c>
      <c r="F7780" t="s">
        <v>19</v>
      </c>
      <c r="G7780">
        <v>650</v>
      </c>
      <c r="H7780">
        <v>0</v>
      </c>
      <c r="I7780">
        <v>0</v>
      </c>
      <c r="J7780">
        <v>17</v>
      </c>
      <c r="K7780">
        <v>4</v>
      </c>
      <c r="L7780">
        <v>612414</v>
      </c>
      <c r="M7780">
        <v>7553</v>
      </c>
      <c r="N7780" t="s">
        <v>341</v>
      </c>
      <c r="O7780" t="s">
        <v>355</v>
      </c>
    </row>
    <row r="7781" spans="1:15" x14ac:dyDescent="0.25">
      <c r="A7781" t="s">
        <v>340</v>
      </c>
      <c r="B7781" t="s">
        <v>322</v>
      </c>
      <c r="C7781" t="s">
        <v>181</v>
      </c>
      <c r="D7781">
        <v>11045242</v>
      </c>
      <c r="E7781" t="s">
        <v>309</v>
      </c>
      <c r="F7781" t="s">
        <v>19</v>
      </c>
      <c r="G7781">
        <v>650</v>
      </c>
      <c r="H7781">
        <v>0</v>
      </c>
      <c r="I7781">
        <v>0</v>
      </c>
      <c r="J7781">
        <v>17</v>
      </c>
      <c r="K7781">
        <v>4</v>
      </c>
      <c r="L7781">
        <v>9446575</v>
      </c>
      <c r="M7781">
        <v>7554</v>
      </c>
      <c r="N7781" t="s">
        <v>341</v>
      </c>
      <c r="O7781" t="s">
        <v>355</v>
      </c>
    </row>
    <row r="7782" spans="1:15" x14ac:dyDescent="0.25">
      <c r="A7782" t="s">
        <v>340</v>
      </c>
      <c r="B7782" t="s">
        <v>322</v>
      </c>
      <c r="C7782" t="s">
        <v>188</v>
      </c>
      <c r="D7782">
        <v>11045333</v>
      </c>
      <c r="E7782" t="s">
        <v>310</v>
      </c>
      <c r="F7782" t="s">
        <v>19</v>
      </c>
      <c r="G7782">
        <v>650</v>
      </c>
      <c r="H7782">
        <v>0</v>
      </c>
      <c r="I7782">
        <v>0</v>
      </c>
      <c r="J7782">
        <v>17</v>
      </c>
      <c r="K7782">
        <v>4</v>
      </c>
      <c r="L7782">
        <v>1732544</v>
      </c>
      <c r="M7782">
        <v>6200</v>
      </c>
      <c r="N7782" t="s">
        <v>341</v>
      </c>
      <c r="O7782" t="s">
        <v>355</v>
      </c>
    </row>
    <row r="7783" spans="1:15" x14ac:dyDescent="0.25">
      <c r="A7783" t="s">
        <v>340</v>
      </c>
      <c r="B7783" t="s">
        <v>322</v>
      </c>
      <c r="C7783" t="s">
        <v>188</v>
      </c>
      <c r="D7783">
        <v>11045333</v>
      </c>
      <c r="E7783" t="s">
        <v>310</v>
      </c>
      <c r="F7783" t="s">
        <v>19</v>
      </c>
      <c r="G7783">
        <v>650</v>
      </c>
      <c r="H7783">
        <v>0</v>
      </c>
      <c r="I7783">
        <v>0</v>
      </c>
      <c r="J7783">
        <v>17</v>
      </c>
      <c r="K7783">
        <v>4</v>
      </c>
      <c r="L7783">
        <v>299957</v>
      </c>
      <c r="M7783">
        <v>6201</v>
      </c>
      <c r="N7783" t="s">
        <v>341</v>
      </c>
      <c r="O7783" t="s">
        <v>355</v>
      </c>
    </row>
    <row r="7784" spans="1:15" x14ac:dyDescent="0.25">
      <c r="A7784" t="s">
        <v>340</v>
      </c>
      <c r="B7784" t="s">
        <v>322</v>
      </c>
      <c r="C7784" t="s">
        <v>188</v>
      </c>
      <c r="D7784">
        <v>11045333</v>
      </c>
      <c r="E7784" t="s">
        <v>310</v>
      </c>
      <c r="F7784" t="s">
        <v>19</v>
      </c>
      <c r="G7784">
        <v>650</v>
      </c>
      <c r="H7784">
        <v>0</v>
      </c>
      <c r="I7784">
        <v>0</v>
      </c>
      <c r="J7784">
        <v>17</v>
      </c>
      <c r="K7784">
        <v>4</v>
      </c>
      <c r="L7784">
        <v>1432587</v>
      </c>
      <c r="M7784">
        <v>6202</v>
      </c>
      <c r="N7784" t="s">
        <v>341</v>
      </c>
      <c r="O7784" t="s">
        <v>355</v>
      </c>
    </row>
    <row r="7785" spans="1:15" x14ac:dyDescent="0.25">
      <c r="A7785" t="s">
        <v>340</v>
      </c>
      <c r="B7785" t="s">
        <v>322</v>
      </c>
      <c r="C7785" t="s">
        <v>188</v>
      </c>
      <c r="D7785">
        <v>11045333</v>
      </c>
      <c r="E7785" t="s">
        <v>310</v>
      </c>
      <c r="F7785" t="s">
        <v>19</v>
      </c>
      <c r="G7785">
        <v>650</v>
      </c>
      <c r="H7785">
        <v>0</v>
      </c>
      <c r="I7785">
        <v>0</v>
      </c>
      <c r="J7785">
        <v>17</v>
      </c>
      <c r="K7785">
        <v>4</v>
      </c>
      <c r="L7785">
        <v>31738114</v>
      </c>
      <c r="M7785">
        <v>7550</v>
      </c>
      <c r="N7785" t="s">
        <v>341</v>
      </c>
      <c r="O7785" t="s">
        <v>355</v>
      </c>
    </row>
    <row r="7786" spans="1:15" x14ac:dyDescent="0.25">
      <c r="A7786" t="s">
        <v>340</v>
      </c>
      <c r="B7786" t="s">
        <v>322</v>
      </c>
      <c r="C7786" t="s">
        <v>188</v>
      </c>
      <c r="D7786">
        <v>11045333</v>
      </c>
      <c r="E7786" t="s">
        <v>310</v>
      </c>
      <c r="F7786" t="s">
        <v>19</v>
      </c>
      <c r="G7786">
        <v>650</v>
      </c>
      <c r="H7786">
        <v>0</v>
      </c>
      <c r="I7786">
        <v>0</v>
      </c>
      <c r="J7786">
        <v>17</v>
      </c>
      <c r="K7786">
        <v>4</v>
      </c>
      <c r="L7786">
        <v>2232805</v>
      </c>
      <c r="M7786">
        <v>7553</v>
      </c>
      <c r="N7786" t="s">
        <v>341</v>
      </c>
      <c r="O7786" t="s">
        <v>355</v>
      </c>
    </row>
    <row r="7787" spans="1:15" x14ac:dyDescent="0.25">
      <c r="A7787" t="s">
        <v>340</v>
      </c>
      <c r="B7787" t="s">
        <v>322</v>
      </c>
      <c r="C7787" t="s">
        <v>188</v>
      </c>
      <c r="D7787">
        <v>11045333</v>
      </c>
      <c r="E7787" t="s">
        <v>310</v>
      </c>
      <c r="F7787" t="s">
        <v>19</v>
      </c>
      <c r="G7787">
        <v>650</v>
      </c>
      <c r="H7787">
        <v>0</v>
      </c>
      <c r="I7787">
        <v>0</v>
      </c>
      <c r="J7787">
        <v>17</v>
      </c>
      <c r="K7787">
        <v>4</v>
      </c>
      <c r="L7787">
        <v>29505309</v>
      </c>
      <c r="M7787">
        <v>7554</v>
      </c>
      <c r="N7787" t="s">
        <v>341</v>
      </c>
      <c r="O7787" t="s">
        <v>355</v>
      </c>
    </row>
    <row r="7788" spans="1:15" x14ac:dyDescent="0.25">
      <c r="A7788" t="s">
        <v>340</v>
      </c>
      <c r="B7788" t="s">
        <v>322</v>
      </c>
      <c r="C7788" t="s">
        <v>188</v>
      </c>
      <c r="D7788">
        <v>13317037</v>
      </c>
      <c r="E7788" t="s">
        <v>199</v>
      </c>
      <c r="F7788" t="s">
        <v>45</v>
      </c>
      <c r="G7788">
        <v>650</v>
      </c>
      <c r="H7788">
        <v>0</v>
      </c>
      <c r="I7788">
        <v>0</v>
      </c>
      <c r="J7788">
        <v>17</v>
      </c>
      <c r="K7788">
        <v>4</v>
      </c>
      <c r="L7788">
        <v>463345</v>
      </c>
      <c r="M7788">
        <v>7550</v>
      </c>
      <c r="N7788" t="s">
        <v>341</v>
      </c>
      <c r="O7788" t="s">
        <v>355</v>
      </c>
    </row>
    <row r="7789" spans="1:15" x14ac:dyDescent="0.25">
      <c r="A7789" t="s">
        <v>340</v>
      </c>
      <c r="B7789" t="s">
        <v>322</v>
      </c>
      <c r="C7789" t="s">
        <v>188</v>
      </c>
      <c r="D7789">
        <v>13317037</v>
      </c>
      <c r="E7789" t="s">
        <v>199</v>
      </c>
      <c r="F7789" t="s">
        <v>45</v>
      </c>
      <c r="G7789">
        <v>650</v>
      </c>
      <c r="H7789">
        <v>0</v>
      </c>
      <c r="I7789">
        <v>0</v>
      </c>
      <c r="J7789">
        <v>17</v>
      </c>
      <c r="K7789">
        <v>4</v>
      </c>
      <c r="L7789">
        <v>463345</v>
      </c>
      <c r="M7789">
        <v>7554</v>
      </c>
      <c r="N7789" t="s">
        <v>341</v>
      </c>
      <c r="O7789" t="s">
        <v>355</v>
      </c>
    </row>
    <row r="7790" spans="1:15" x14ac:dyDescent="0.25">
      <c r="A7790" t="s">
        <v>340</v>
      </c>
      <c r="B7790" t="s">
        <v>322</v>
      </c>
      <c r="C7790" t="s">
        <v>188</v>
      </c>
      <c r="D7790">
        <v>26370254</v>
      </c>
      <c r="E7790" t="s">
        <v>200</v>
      </c>
      <c r="F7790" t="s">
        <v>45</v>
      </c>
      <c r="G7790">
        <v>650</v>
      </c>
      <c r="H7790">
        <v>0</v>
      </c>
      <c r="I7790">
        <v>0</v>
      </c>
      <c r="J7790">
        <v>17</v>
      </c>
      <c r="K7790">
        <v>4</v>
      </c>
      <c r="L7790">
        <v>1437752</v>
      </c>
      <c r="M7790">
        <v>7550</v>
      </c>
      <c r="N7790" t="s">
        <v>341</v>
      </c>
      <c r="O7790" t="s">
        <v>355</v>
      </c>
    </row>
    <row r="7791" spans="1:15" x14ac:dyDescent="0.25">
      <c r="A7791" t="s">
        <v>340</v>
      </c>
      <c r="B7791" t="s">
        <v>322</v>
      </c>
      <c r="C7791" t="s">
        <v>188</v>
      </c>
      <c r="D7791">
        <v>26370254</v>
      </c>
      <c r="E7791" t="s">
        <v>200</v>
      </c>
      <c r="F7791" t="s">
        <v>45</v>
      </c>
      <c r="G7791">
        <v>650</v>
      </c>
      <c r="H7791">
        <v>0</v>
      </c>
      <c r="I7791">
        <v>0</v>
      </c>
      <c r="J7791">
        <v>17</v>
      </c>
      <c r="K7791">
        <v>4</v>
      </c>
      <c r="L7791">
        <v>128304</v>
      </c>
      <c r="M7791">
        <v>7553</v>
      </c>
      <c r="N7791" t="s">
        <v>341</v>
      </c>
      <c r="O7791" t="s">
        <v>355</v>
      </c>
    </row>
    <row r="7792" spans="1:15" x14ac:dyDescent="0.25">
      <c r="A7792" t="s">
        <v>340</v>
      </c>
      <c r="B7792" t="s">
        <v>322</v>
      </c>
      <c r="C7792" t="s">
        <v>188</v>
      </c>
      <c r="D7792">
        <v>26370254</v>
      </c>
      <c r="E7792" t="s">
        <v>200</v>
      </c>
      <c r="F7792" t="s">
        <v>45</v>
      </c>
      <c r="G7792">
        <v>650</v>
      </c>
      <c r="H7792">
        <v>0</v>
      </c>
      <c r="I7792">
        <v>0</v>
      </c>
      <c r="J7792">
        <v>17</v>
      </c>
      <c r="K7792">
        <v>4</v>
      </c>
      <c r="L7792">
        <v>1309448</v>
      </c>
      <c r="M7792">
        <v>7554</v>
      </c>
      <c r="N7792" t="s">
        <v>341</v>
      </c>
      <c r="O7792" t="s">
        <v>355</v>
      </c>
    </row>
    <row r="7793" spans="1:15" x14ac:dyDescent="0.25">
      <c r="A7793" t="s">
        <v>340</v>
      </c>
      <c r="B7793" t="s">
        <v>322</v>
      </c>
      <c r="C7793" t="s">
        <v>188</v>
      </c>
      <c r="D7793">
        <v>51224921</v>
      </c>
      <c r="E7793" t="s">
        <v>287</v>
      </c>
      <c r="F7793" t="s">
        <v>45</v>
      </c>
      <c r="G7793">
        <v>650</v>
      </c>
      <c r="H7793">
        <v>0</v>
      </c>
      <c r="I7793">
        <v>0</v>
      </c>
      <c r="J7793">
        <v>17</v>
      </c>
      <c r="K7793">
        <v>4</v>
      </c>
      <c r="L7793">
        <v>848243</v>
      </c>
      <c r="M7793">
        <v>7550</v>
      </c>
      <c r="N7793" t="s">
        <v>341</v>
      </c>
      <c r="O7793" t="s">
        <v>355</v>
      </c>
    </row>
    <row r="7794" spans="1:15" x14ac:dyDescent="0.25">
      <c r="A7794" t="s">
        <v>340</v>
      </c>
      <c r="B7794" t="s">
        <v>322</v>
      </c>
      <c r="C7794" t="s">
        <v>188</v>
      </c>
      <c r="D7794">
        <v>51224921</v>
      </c>
      <c r="E7794" t="s">
        <v>287</v>
      </c>
      <c r="F7794" t="s">
        <v>45</v>
      </c>
      <c r="G7794">
        <v>650</v>
      </c>
      <c r="H7794">
        <v>0</v>
      </c>
      <c r="I7794">
        <v>0</v>
      </c>
      <c r="J7794">
        <v>17</v>
      </c>
      <c r="K7794">
        <v>4</v>
      </c>
      <c r="L7794">
        <v>34106</v>
      </c>
      <c r="M7794">
        <v>7553</v>
      </c>
      <c r="N7794" t="s">
        <v>341</v>
      </c>
      <c r="O7794" t="s">
        <v>355</v>
      </c>
    </row>
    <row r="7795" spans="1:15" x14ac:dyDescent="0.25">
      <c r="A7795" t="s">
        <v>340</v>
      </c>
      <c r="B7795" t="s">
        <v>322</v>
      </c>
      <c r="C7795" t="s">
        <v>188</v>
      </c>
      <c r="D7795">
        <v>51224921</v>
      </c>
      <c r="E7795" t="s">
        <v>287</v>
      </c>
      <c r="F7795" t="s">
        <v>45</v>
      </c>
      <c r="G7795">
        <v>650</v>
      </c>
      <c r="H7795">
        <v>0</v>
      </c>
      <c r="I7795">
        <v>0</v>
      </c>
      <c r="J7795">
        <v>17</v>
      </c>
      <c r="K7795">
        <v>4</v>
      </c>
      <c r="L7795">
        <v>814137</v>
      </c>
      <c r="M7795">
        <v>7554</v>
      </c>
      <c r="N7795" t="s">
        <v>341</v>
      </c>
      <c r="O7795" t="s">
        <v>355</v>
      </c>
    </row>
    <row r="7796" spans="1:15" x14ac:dyDescent="0.25">
      <c r="A7796" t="s">
        <v>340</v>
      </c>
      <c r="B7796" t="s">
        <v>322</v>
      </c>
      <c r="C7796" t="s">
        <v>188</v>
      </c>
      <c r="D7796">
        <v>51232122</v>
      </c>
      <c r="E7796" t="s">
        <v>288</v>
      </c>
      <c r="F7796" t="s">
        <v>45</v>
      </c>
      <c r="G7796">
        <v>650</v>
      </c>
      <c r="H7796">
        <v>0</v>
      </c>
      <c r="I7796">
        <v>0</v>
      </c>
      <c r="J7796">
        <v>17</v>
      </c>
      <c r="K7796">
        <v>4</v>
      </c>
      <c r="L7796">
        <v>970717</v>
      </c>
      <c r="M7796">
        <v>7550</v>
      </c>
      <c r="N7796" t="s">
        <v>341</v>
      </c>
      <c r="O7796" t="s">
        <v>355</v>
      </c>
    </row>
    <row r="7797" spans="1:15" x14ac:dyDescent="0.25">
      <c r="A7797" t="s">
        <v>340</v>
      </c>
      <c r="B7797" t="s">
        <v>322</v>
      </c>
      <c r="C7797" t="s">
        <v>188</v>
      </c>
      <c r="D7797">
        <v>51232122</v>
      </c>
      <c r="E7797" t="s">
        <v>288</v>
      </c>
      <c r="F7797" t="s">
        <v>45</v>
      </c>
      <c r="G7797">
        <v>650</v>
      </c>
      <c r="H7797">
        <v>0</v>
      </c>
      <c r="I7797">
        <v>0</v>
      </c>
      <c r="J7797">
        <v>17</v>
      </c>
      <c r="K7797">
        <v>4</v>
      </c>
      <c r="L7797">
        <v>71611</v>
      </c>
      <c r="M7797">
        <v>7553</v>
      </c>
      <c r="N7797" t="s">
        <v>341</v>
      </c>
      <c r="O7797" t="s">
        <v>355</v>
      </c>
    </row>
    <row r="7798" spans="1:15" x14ac:dyDescent="0.25">
      <c r="A7798" t="s">
        <v>340</v>
      </c>
      <c r="B7798" t="s">
        <v>322</v>
      </c>
      <c r="C7798" t="s">
        <v>188</v>
      </c>
      <c r="D7798">
        <v>51232122</v>
      </c>
      <c r="E7798" t="s">
        <v>288</v>
      </c>
      <c r="F7798" t="s">
        <v>45</v>
      </c>
      <c r="G7798">
        <v>650</v>
      </c>
      <c r="H7798">
        <v>0</v>
      </c>
      <c r="I7798">
        <v>0</v>
      </c>
      <c r="J7798">
        <v>17</v>
      </c>
      <c r="K7798">
        <v>4</v>
      </c>
      <c r="L7798">
        <v>899106</v>
      </c>
      <c r="M7798">
        <v>7554</v>
      </c>
      <c r="N7798" t="s">
        <v>341</v>
      </c>
      <c r="O7798" t="s">
        <v>355</v>
      </c>
    </row>
    <row r="7799" spans="1:15" x14ac:dyDescent="0.25">
      <c r="A7799" t="s">
        <v>340</v>
      </c>
      <c r="B7799" t="s">
        <v>322</v>
      </c>
      <c r="C7799" t="s">
        <v>188</v>
      </c>
      <c r="D7799">
        <v>51232619</v>
      </c>
      <c r="E7799" t="s">
        <v>275</v>
      </c>
      <c r="F7799" t="s">
        <v>45</v>
      </c>
      <c r="G7799">
        <v>650</v>
      </c>
      <c r="H7799">
        <v>0</v>
      </c>
      <c r="I7799">
        <v>0</v>
      </c>
      <c r="J7799">
        <v>17</v>
      </c>
      <c r="K7799">
        <v>4</v>
      </c>
      <c r="L7799">
        <v>182738</v>
      </c>
      <c r="M7799">
        <v>7550</v>
      </c>
      <c r="N7799" t="s">
        <v>341</v>
      </c>
      <c r="O7799" t="s">
        <v>355</v>
      </c>
    </row>
    <row r="7800" spans="1:15" x14ac:dyDescent="0.25">
      <c r="A7800" t="s">
        <v>340</v>
      </c>
      <c r="B7800" t="s">
        <v>322</v>
      </c>
      <c r="C7800" t="s">
        <v>188</v>
      </c>
      <c r="D7800">
        <v>51232619</v>
      </c>
      <c r="E7800" t="s">
        <v>275</v>
      </c>
      <c r="F7800" t="s">
        <v>45</v>
      </c>
      <c r="G7800">
        <v>650</v>
      </c>
      <c r="H7800">
        <v>0</v>
      </c>
      <c r="I7800">
        <v>0</v>
      </c>
      <c r="J7800">
        <v>17</v>
      </c>
      <c r="K7800">
        <v>4</v>
      </c>
      <c r="L7800">
        <v>182738</v>
      </c>
      <c r="M7800">
        <v>7554</v>
      </c>
      <c r="N7800" t="s">
        <v>341</v>
      </c>
      <c r="O7800" t="s">
        <v>355</v>
      </c>
    </row>
    <row r="7801" spans="1:15" x14ac:dyDescent="0.25">
      <c r="A7801" t="s">
        <v>340</v>
      </c>
      <c r="B7801" t="s">
        <v>322</v>
      </c>
      <c r="C7801" t="s">
        <v>188</v>
      </c>
      <c r="D7801">
        <v>54601018</v>
      </c>
      <c r="E7801" t="s">
        <v>201</v>
      </c>
      <c r="F7801" t="s">
        <v>45</v>
      </c>
      <c r="G7801">
        <v>650</v>
      </c>
      <c r="H7801">
        <v>0</v>
      </c>
      <c r="I7801">
        <v>0</v>
      </c>
      <c r="J7801">
        <v>17</v>
      </c>
      <c r="K7801">
        <v>4</v>
      </c>
      <c r="L7801">
        <v>409887</v>
      </c>
      <c r="M7801">
        <v>7550</v>
      </c>
      <c r="N7801" t="s">
        <v>341</v>
      </c>
      <c r="O7801" t="s">
        <v>355</v>
      </c>
    </row>
    <row r="7802" spans="1:15" x14ac:dyDescent="0.25">
      <c r="A7802" t="s">
        <v>340</v>
      </c>
      <c r="B7802" t="s">
        <v>322</v>
      </c>
      <c r="C7802" t="s">
        <v>188</v>
      </c>
      <c r="D7802">
        <v>54601018</v>
      </c>
      <c r="E7802" t="s">
        <v>201</v>
      </c>
      <c r="F7802" t="s">
        <v>45</v>
      </c>
      <c r="G7802">
        <v>650</v>
      </c>
      <c r="H7802">
        <v>0</v>
      </c>
      <c r="I7802">
        <v>0</v>
      </c>
      <c r="J7802">
        <v>17</v>
      </c>
      <c r="K7802">
        <v>4</v>
      </c>
      <c r="L7802">
        <v>19593</v>
      </c>
      <c r="M7802">
        <v>7553</v>
      </c>
      <c r="N7802" t="s">
        <v>341</v>
      </c>
      <c r="O7802" t="s">
        <v>355</v>
      </c>
    </row>
    <row r="7803" spans="1:15" x14ac:dyDescent="0.25">
      <c r="A7803" t="s">
        <v>340</v>
      </c>
      <c r="B7803" t="s">
        <v>322</v>
      </c>
      <c r="C7803" t="s">
        <v>188</v>
      </c>
      <c r="D7803">
        <v>54601018</v>
      </c>
      <c r="E7803" t="s">
        <v>201</v>
      </c>
      <c r="F7803" t="s">
        <v>45</v>
      </c>
      <c r="G7803">
        <v>650</v>
      </c>
      <c r="H7803">
        <v>0</v>
      </c>
      <c r="I7803">
        <v>0</v>
      </c>
      <c r="J7803">
        <v>17</v>
      </c>
      <c r="K7803">
        <v>4</v>
      </c>
      <c r="L7803">
        <v>390294</v>
      </c>
      <c r="M7803">
        <v>7554</v>
      </c>
      <c r="N7803" t="s">
        <v>341</v>
      </c>
      <c r="O7803" t="s">
        <v>355</v>
      </c>
    </row>
    <row r="7804" spans="1:15" x14ac:dyDescent="0.25">
      <c r="A7804" t="s">
        <v>340</v>
      </c>
      <c r="B7804" t="s">
        <v>322</v>
      </c>
      <c r="C7804" t="s">
        <v>202</v>
      </c>
      <c r="D7804">
        <v>11045267</v>
      </c>
      <c r="E7804" t="s">
        <v>311</v>
      </c>
      <c r="F7804" t="s">
        <v>19</v>
      </c>
      <c r="G7804">
        <v>650</v>
      </c>
      <c r="H7804">
        <v>0</v>
      </c>
      <c r="I7804">
        <v>0</v>
      </c>
      <c r="J7804">
        <v>17</v>
      </c>
      <c r="K7804">
        <v>4</v>
      </c>
      <c r="L7804">
        <v>3132621</v>
      </c>
      <c r="M7804">
        <v>6200</v>
      </c>
      <c r="N7804" t="s">
        <v>341</v>
      </c>
      <c r="O7804" t="s">
        <v>355</v>
      </c>
    </row>
    <row r="7805" spans="1:15" x14ac:dyDescent="0.25">
      <c r="A7805" t="s">
        <v>340</v>
      </c>
      <c r="B7805" t="s">
        <v>322</v>
      </c>
      <c r="C7805" t="s">
        <v>202</v>
      </c>
      <c r="D7805">
        <v>11045267</v>
      </c>
      <c r="E7805" t="s">
        <v>311</v>
      </c>
      <c r="F7805" t="s">
        <v>19</v>
      </c>
      <c r="G7805">
        <v>650</v>
      </c>
      <c r="H7805">
        <v>0</v>
      </c>
      <c r="I7805">
        <v>0</v>
      </c>
      <c r="J7805">
        <v>17</v>
      </c>
      <c r="K7805">
        <v>4</v>
      </c>
      <c r="L7805">
        <v>3132621</v>
      </c>
      <c r="M7805">
        <v>6202</v>
      </c>
      <c r="N7805" t="s">
        <v>341</v>
      </c>
      <c r="O7805" t="s">
        <v>355</v>
      </c>
    </row>
    <row r="7806" spans="1:15" x14ac:dyDescent="0.25">
      <c r="A7806" t="s">
        <v>340</v>
      </c>
      <c r="B7806" t="s">
        <v>322</v>
      </c>
      <c r="C7806" t="s">
        <v>202</v>
      </c>
      <c r="D7806">
        <v>11045267</v>
      </c>
      <c r="E7806" t="s">
        <v>311</v>
      </c>
      <c r="F7806" t="s">
        <v>19</v>
      </c>
      <c r="G7806">
        <v>650</v>
      </c>
      <c r="H7806">
        <v>0</v>
      </c>
      <c r="I7806">
        <v>0</v>
      </c>
      <c r="J7806">
        <v>17</v>
      </c>
      <c r="K7806">
        <v>4</v>
      </c>
      <c r="L7806">
        <v>22765535</v>
      </c>
      <c r="M7806">
        <v>7550</v>
      </c>
      <c r="N7806" t="s">
        <v>341</v>
      </c>
      <c r="O7806" t="s">
        <v>355</v>
      </c>
    </row>
    <row r="7807" spans="1:15" x14ac:dyDescent="0.25">
      <c r="A7807" t="s">
        <v>340</v>
      </c>
      <c r="B7807" t="s">
        <v>322</v>
      </c>
      <c r="C7807" t="s">
        <v>202</v>
      </c>
      <c r="D7807">
        <v>11045267</v>
      </c>
      <c r="E7807" t="s">
        <v>311</v>
      </c>
      <c r="F7807" t="s">
        <v>19</v>
      </c>
      <c r="G7807">
        <v>650</v>
      </c>
      <c r="H7807">
        <v>0</v>
      </c>
      <c r="I7807">
        <v>0</v>
      </c>
      <c r="J7807">
        <v>17</v>
      </c>
      <c r="K7807">
        <v>4</v>
      </c>
      <c r="L7807">
        <v>508516</v>
      </c>
      <c r="M7807">
        <v>7552</v>
      </c>
      <c r="N7807" t="s">
        <v>341</v>
      </c>
      <c r="O7807" t="s">
        <v>355</v>
      </c>
    </row>
    <row r="7808" spans="1:15" x14ac:dyDescent="0.25">
      <c r="A7808" t="s">
        <v>340</v>
      </c>
      <c r="B7808" t="s">
        <v>322</v>
      </c>
      <c r="C7808" t="s">
        <v>202</v>
      </c>
      <c r="D7808">
        <v>11045267</v>
      </c>
      <c r="E7808" t="s">
        <v>311</v>
      </c>
      <c r="F7808" t="s">
        <v>19</v>
      </c>
      <c r="G7808">
        <v>650</v>
      </c>
      <c r="H7808">
        <v>0</v>
      </c>
      <c r="I7808">
        <v>0</v>
      </c>
      <c r="J7808">
        <v>17</v>
      </c>
      <c r="K7808">
        <v>4</v>
      </c>
      <c r="L7808">
        <v>2180355</v>
      </c>
      <c r="M7808">
        <v>7553</v>
      </c>
      <c r="N7808" t="s">
        <v>341</v>
      </c>
      <c r="O7808" t="s">
        <v>355</v>
      </c>
    </row>
    <row r="7809" spans="1:15" x14ac:dyDescent="0.25">
      <c r="A7809" t="s">
        <v>340</v>
      </c>
      <c r="B7809" t="s">
        <v>322</v>
      </c>
      <c r="C7809" t="s">
        <v>202</v>
      </c>
      <c r="D7809">
        <v>11045267</v>
      </c>
      <c r="E7809" t="s">
        <v>311</v>
      </c>
      <c r="F7809" t="s">
        <v>19</v>
      </c>
      <c r="G7809">
        <v>650</v>
      </c>
      <c r="H7809">
        <v>0</v>
      </c>
      <c r="I7809">
        <v>0</v>
      </c>
      <c r="J7809">
        <v>17</v>
      </c>
      <c r="K7809">
        <v>4</v>
      </c>
      <c r="L7809">
        <v>20076664</v>
      </c>
      <c r="M7809">
        <v>7554</v>
      </c>
      <c r="N7809" t="s">
        <v>341</v>
      </c>
      <c r="O7809" t="s">
        <v>355</v>
      </c>
    </row>
    <row r="7810" spans="1:15" x14ac:dyDescent="0.25">
      <c r="A7810" t="s">
        <v>340</v>
      </c>
      <c r="B7810" t="s">
        <v>322</v>
      </c>
      <c r="C7810" t="s">
        <v>202</v>
      </c>
      <c r="D7810">
        <v>12825188</v>
      </c>
      <c r="E7810" t="s">
        <v>206</v>
      </c>
      <c r="F7810" t="s">
        <v>45</v>
      </c>
      <c r="G7810">
        <v>650</v>
      </c>
      <c r="H7810">
        <v>0</v>
      </c>
      <c r="I7810">
        <v>0</v>
      </c>
      <c r="J7810">
        <v>17</v>
      </c>
      <c r="K7810">
        <v>4</v>
      </c>
      <c r="L7810">
        <v>1112952</v>
      </c>
      <c r="M7810">
        <v>7550</v>
      </c>
      <c r="N7810" t="s">
        <v>341</v>
      </c>
      <c r="O7810" t="s">
        <v>355</v>
      </c>
    </row>
    <row r="7811" spans="1:15" x14ac:dyDescent="0.25">
      <c r="A7811" t="s">
        <v>340</v>
      </c>
      <c r="B7811" t="s">
        <v>322</v>
      </c>
      <c r="C7811" t="s">
        <v>202</v>
      </c>
      <c r="D7811">
        <v>12825188</v>
      </c>
      <c r="E7811" t="s">
        <v>206</v>
      </c>
      <c r="F7811" t="s">
        <v>45</v>
      </c>
      <c r="G7811">
        <v>650</v>
      </c>
      <c r="H7811">
        <v>0</v>
      </c>
      <c r="I7811">
        <v>0</v>
      </c>
      <c r="J7811">
        <v>17</v>
      </c>
      <c r="K7811">
        <v>4</v>
      </c>
      <c r="L7811">
        <v>52683</v>
      </c>
      <c r="M7811">
        <v>7553</v>
      </c>
      <c r="N7811" t="s">
        <v>341</v>
      </c>
      <c r="O7811" t="s">
        <v>355</v>
      </c>
    </row>
    <row r="7812" spans="1:15" x14ac:dyDescent="0.25">
      <c r="A7812" t="s">
        <v>340</v>
      </c>
      <c r="B7812" t="s">
        <v>322</v>
      </c>
      <c r="C7812" t="s">
        <v>202</v>
      </c>
      <c r="D7812">
        <v>12825188</v>
      </c>
      <c r="E7812" t="s">
        <v>206</v>
      </c>
      <c r="F7812" t="s">
        <v>45</v>
      </c>
      <c r="G7812">
        <v>650</v>
      </c>
      <c r="H7812">
        <v>0</v>
      </c>
      <c r="I7812">
        <v>0</v>
      </c>
      <c r="J7812">
        <v>17</v>
      </c>
      <c r="K7812">
        <v>4</v>
      </c>
      <c r="L7812">
        <v>1060269</v>
      </c>
      <c r="M7812">
        <v>7554</v>
      </c>
      <c r="N7812" t="s">
        <v>341</v>
      </c>
      <c r="O7812" t="s">
        <v>355</v>
      </c>
    </row>
    <row r="7813" spans="1:15" x14ac:dyDescent="0.25">
      <c r="A7813" t="s">
        <v>340</v>
      </c>
      <c r="B7813" t="s">
        <v>322</v>
      </c>
      <c r="C7813" t="s">
        <v>202</v>
      </c>
      <c r="D7813">
        <v>13625587</v>
      </c>
      <c r="E7813" t="s">
        <v>207</v>
      </c>
      <c r="F7813" t="s">
        <v>45</v>
      </c>
      <c r="G7813">
        <v>650</v>
      </c>
      <c r="H7813">
        <v>0</v>
      </c>
      <c r="I7813">
        <v>0</v>
      </c>
      <c r="J7813">
        <v>17</v>
      </c>
      <c r="K7813">
        <v>4</v>
      </c>
      <c r="L7813">
        <v>929866</v>
      </c>
      <c r="M7813">
        <v>7550</v>
      </c>
      <c r="N7813" t="s">
        <v>341</v>
      </c>
      <c r="O7813" t="s">
        <v>355</v>
      </c>
    </row>
    <row r="7814" spans="1:15" x14ac:dyDescent="0.25">
      <c r="A7814" t="s">
        <v>340</v>
      </c>
      <c r="B7814" t="s">
        <v>322</v>
      </c>
      <c r="C7814" t="s">
        <v>202</v>
      </c>
      <c r="D7814">
        <v>13625587</v>
      </c>
      <c r="E7814" t="s">
        <v>207</v>
      </c>
      <c r="F7814" t="s">
        <v>45</v>
      </c>
      <c r="G7814">
        <v>650</v>
      </c>
      <c r="H7814">
        <v>0</v>
      </c>
      <c r="I7814">
        <v>0</v>
      </c>
      <c r="J7814">
        <v>17</v>
      </c>
      <c r="K7814">
        <v>4</v>
      </c>
      <c r="L7814">
        <v>43042</v>
      </c>
      <c r="M7814">
        <v>7553</v>
      </c>
      <c r="N7814" t="s">
        <v>341</v>
      </c>
      <c r="O7814" t="s">
        <v>355</v>
      </c>
    </row>
    <row r="7815" spans="1:15" x14ac:dyDescent="0.25">
      <c r="A7815" t="s">
        <v>340</v>
      </c>
      <c r="B7815" t="s">
        <v>322</v>
      </c>
      <c r="C7815" t="s">
        <v>202</v>
      </c>
      <c r="D7815">
        <v>13625587</v>
      </c>
      <c r="E7815" t="s">
        <v>207</v>
      </c>
      <c r="F7815" t="s">
        <v>45</v>
      </c>
      <c r="G7815">
        <v>650</v>
      </c>
      <c r="H7815">
        <v>0</v>
      </c>
      <c r="I7815">
        <v>0</v>
      </c>
      <c r="J7815">
        <v>17</v>
      </c>
      <c r="K7815">
        <v>4</v>
      </c>
      <c r="L7815">
        <v>886824</v>
      </c>
      <c r="M7815">
        <v>7554</v>
      </c>
      <c r="N7815" t="s">
        <v>341</v>
      </c>
      <c r="O7815" t="s">
        <v>355</v>
      </c>
    </row>
    <row r="7816" spans="1:15" x14ac:dyDescent="0.25">
      <c r="A7816" t="s">
        <v>340</v>
      </c>
      <c r="B7816" t="s">
        <v>322</v>
      </c>
      <c r="C7816" t="s">
        <v>202</v>
      </c>
      <c r="D7816">
        <v>51223204</v>
      </c>
      <c r="E7816" t="s">
        <v>209</v>
      </c>
      <c r="F7816" t="s">
        <v>45</v>
      </c>
      <c r="G7816">
        <v>650</v>
      </c>
      <c r="H7816">
        <v>0</v>
      </c>
      <c r="I7816">
        <v>0</v>
      </c>
      <c r="J7816">
        <v>17</v>
      </c>
      <c r="K7816">
        <v>4</v>
      </c>
      <c r="L7816">
        <v>996377</v>
      </c>
      <c r="M7816">
        <v>7550</v>
      </c>
      <c r="N7816" t="s">
        <v>341</v>
      </c>
      <c r="O7816" t="s">
        <v>355</v>
      </c>
    </row>
    <row r="7817" spans="1:15" x14ac:dyDescent="0.25">
      <c r="A7817" t="s">
        <v>340</v>
      </c>
      <c r="B7817" t="s">
        <v>322</v>
      </c>
      <c r="C7817" t="s">
        <v>202</v>
      </c>
      <c r="D7817">
        <v>51223204</v>
      </c>
      <c r="E7817" t="s">
        <v>209</v>
      </c>
      <c r="F7817" t="s">
        <v>45</v>
      </c>
      <c r="G7817">
        <v>650</v>
      </c>
      <c r="H7817">
        <v>0</v>
      </c>
      <c r="I7817">
        <v>0</v>
      </c>
      <c r="J7817">
        <v>17</v>
      </c>
      <c r="K7817">
        <v>4</v>
      </c>
      <c r="L7817">
        <v>58416</v>
      </c>
      <c r="M7817">
        <v>7553</v>
      </c>
      <c r="N7817" t="s">
        <v>341</v>
      </c>
      <c r="O7817" t="s">
        <v>355</v>
      </c>
    </row>
    <row r="7818" spans="1:15" x14ac:dyDescent="0.25">
      <c r="A7818" t="s">
        <v>340</v>
      </c>
      <c r="B7818" t="s">
        <v>322</v>
      </c>
      <c r="C7818" t="s">
        <v>202</v>
      </c>
      <c r="D7818">
        <v>51223204</v>
      </c>
      <c r="E7818" t="s">
        <v>209</v>
      </c>
      <c r="F7818" t="s">
        <v>45</v>
      </c>
      <c r="G7818">
        <v>650</v>
      </c>
      <c r="H7818">
        <v>0</v>
      </c>
      <c r="I7818">
        <v>0</v>
      </c>
      <c r="J7818">
        <v>17</v>
      </c>
      <c r="K7818">
        <v>4</v>
      </c>
      <c r="L7818">
        <v>937961</v>
      </c>
      <c r="M7818">
        <v>7554</v>
      </c>
      <c r="N7818" t="s">
        <v>341</v>
      </c>
      <c r="O7818" t="s">
        <v>355</v>
      </c>
    </row>
    <row r="7819" spans="1:15" x14ac:dyDescent="0.25">
      <c r="A7819" t="s">
        <v>340</v>
      </c>
      <c r="B7819" t="s">
        <v>322</v>
      </c>
      <c r="C7819" t="s">
        <v>202</v>
      </c>
      <c r="D7819">
        <v>51230183</v>
      </c>
      <c r="E7819" t="s">
        <v>210</v>
      </c>
      <c r="F7819" t="s">
        <v>45</v>
      </c>
      <c r="G7819">
        <v>650</v>
      </c>
      <c r="H7819">
        <v>0</v>
      </c>
      <c r="I7819">
        <v>0</v>
      </c>
      <c r="J7819">
        <v>17</v>
      </c>
      <c r="K7819">
        <v>4</v>
      </c>
      <c r="L7819">
        <v>472929</v>
      </c>
      <c r="M7819">
        <v>7550</v>
      </c>
      <c r="N7819" t="s">
        <v>341</v>
      </c>
      <c r="O7819" t="s">
        <v>355</v>
      </c>
    </row>
    <row r="7820" spans="1:15" x14ac:dyDescent="0.25">
      <c r="A7820" t="s">
        <v>340</v>
      </c>
      <c r="B7820" t="s">
        <v>322</v>
      </c>
      <c r="C7820" t="s">
        <v>202</v>
      </c>
      <c r="D7820">
        <v>51230183</v>
      </c>
      <c r="E7820" t="s">
        <v>210</v>
      </c>
      <c r="F7820" t="s">
        <v>45</v>
      </c>
      <c r="G7820">
        <v>650</v>
      </c>
      <c r="H7820">
        <v>0</v>
      </c>
      <c r="I7820">
        <v>0</v>
      </c>
      <c r="J7820">
        <v>17</v>
      </c>
      <c r="K7820">
        <v>4</v>
      </c>
      <c r="L7820">
        <v>21850</v>
      </c>
      <c r="M7820">
        <v>7553</v>
      </c>
      <c r="N7820" t="s">
        <v>341</v>
      </c>
      <c r="O7820" t="s">
        <v>355</v>
      </c>
    </row>
    <row r="7821" spans="1:15" x14ac:dyDescent="0.25">
      <c r="A7821" t="s">
        <v>340</v>
      </c>
      <c r="B7821" t="s">
        <v>322</v>
      </c>
      <c r="C7821" t="s">
        <v>202</v>
      </c>
      <c r="D7821">
        <v>51230183</v>
      </c>
      <c r="E7821" t="s">
        <v>210</v>
      </c>
      <c r="F7821" t="s">
        <v>45</v>
      </c>
      <c r="G7821">
        <v>650</v>
      </c>
      <c r="H7821">
        <v>0</v>
      </c>
      <c r="I7821">
        <v>0</v>
      </c>
      <c r="J7821">
        <v>17</v>
      </c>
      <c r="K7821">
        <v>4</v>
      </c>
      <c r="L7821">
        <v>451079</v>
      </c>
      <c r="M7821">
        <v>7554</v>
      </c>
      <c r="N7821" t="s">
        <v>341</v>
      </c>
      <c r="O7821" t="s">
        <v>355</v>
      </c>
    </row>
    <row r="7822" spans="1:15" x14ac:dyDescent="0.25">
      <c r="A7822" t="s">
        <v>340</v>
      </c>
      <c r="B7822" t="s">
        <v>322</v>
      </c>
      <c r="C7822" t="s">
        <v>202</v>
      </c>
      <c r="D7822">
        <v>51233997</v>
      </c>
      <c r="E7822" t="s">
        <v>289</v>
      </c>
      <c r="F7822" t="s">
        <v>45</v>
      </c>
      <c r="G7822">
        <v>650</v>
      </c>
      <c r="H7822">
        <v>0</v>
      </c>
      <c r="I7822">
        <v>0</v>
      </c>
      <c r="J7822">
        <v>17</v>
      </c>
      <c r="K7822">
        <v>4</v>
      </c>
      <c r="L7822">
        <v>1752531</v>
      </c>
      <c r="M7822">
        <v>7550</v>
      </c>
      <c r="N7822" t="s">
        <v>341</v>
      </c>
      <c r="O7822" t="s">
        <v>355</v>
      </c>
    </row>
    <row r="7823" spans="1:15" x14ac:dyDescent="0.25">
      <c r="A7823" t="s">
        <v>340</v>
      </c>
      <c r="B7823" t="s">
        <v>322</v>
      </c>
      <c r="C7823" t="s">
        <v>202</v>
      </c>
      <c r="D7823">
        <v>51233997</v>
      </c>
      <c r="E7823" t="s">
        <v>289</v>
      </c>
      <c r="F7823" t="s">
        <v>45</v>
      </c>
      <c r="G7823">
        <v>650</v>
      </c>
      <c r="H7823">
        <v>0</v>
      </c>
      <c r="I7823">
        <v>0</v>
      </c>
      <c r="J7823">
        <v>17</v>
      </c>
      <c r="K7823">
        <v>4</v>
      </c>
      <c r="L7823">
        <v>278461</v>
      </c>
      <c r="M7823">
        <v>7553</v>
      </c>
      <c r="N7823" t="s">
        <v>341</v>
      </c>
      <c r="O7823" t="s">
        <v>355</v>
      </c>
    </row>
    <row r="7824" spans="1:15" x14ac:dyDescent="0.25">
      <c r="A7824" t="s">
        <v>340</v>
      </c>
      <c r="B7824" t="s">
        <v>322</v>
      </c>
      <c r="C7824" t="s">
        <v>202</v>
      </c>
      <c r="D7824">
        <v>51233997</v>
      </c>
      <c r="E7824" t="s">
        <v>289</v>
      </c>
      <c r="F7824" t="s">
        <v>45</v>
      </c>
      <c r="G7824">
        <v>650</v>
      </c>
      <c r="H7824">
        <v>0</v>
      </c>
      <c r="I7824">
        <v>0</v>
      </c>
      <c r="J7824">
        <v>17</v>
      </c>
      <c r="K7824">
        <v>4</v>
      </c>
      <c r="L7824">
        <v>1474070</v>
      </c>
      <c r="M7824">
        <v>7554</v>
      </c>
      <c r="N7824" t="s">
        <v>341</v>
      </c>
      <c r="O7824" t="s">
        <v>355</v>
      </c>
    </row>
    <row r="7825" spans="1:15" x14ac:dyDescent="0.25">
      <c r="A7825" t="s">
        <v>340</v>
      </c>
      <c r="B7825" t="s">
        <v>322</v>
      </c>
      <c r="C7825" t="s">
        <v>202</v>
      </c>
      <c r="D7825">
        <v>53956983</v>
      </c>
      <c r="E7825" t="s">
        <v>211</v>
      </c>
      <c r="F7825" t="s">
        <v>45</v>
      </c>
      <c r="G7825">
        <v>650</v>
      </c>
      <c r="H7825">
        <v>0</v>
      </c>
      <c r="I7825">
        <v>0</v>
      </c>
      <c r="J7825">
        <v>17</v>
      </c>
      <c r="K7825">
        <v>4</v>
      </c>
      <c r="L7825">
        <v>514175</v>
      </c>
      <c r="M7825">
        <v>7550</v>
      </c>
      <c r="N7825" t="s">
        <v>341</v>
      </c>
      <c r="O7825" t="s">
        <v>355</v>
      </c>
    </row>
    <row r="7826" spans="1:15" x14ac:dyDescent="0.25">
      <c r="A7826" t="s">
        <v>340</v>
      </c>
      <c r="B7826" t="s">
        <v>322</v>
      </c>
      <c r="C7826" t="s">
        <v>202</v>
      </c>
      <c r="D7826">
        <v>53956983</v>
      </c>
      <c r="E7826" t="s">
        <v>211</v>
      </c>
      <c r="F7826" t="s">
        <v>45</v>
      </c>
      <c r="G7826">
        <v>650</v>
      </c>
      <c r="H7826">
        <v>0</v>
      </c>
      <c r="I7826">
        <v>0</v>
      </c>
      <c r="J7826">
        <v>17</v>
      </c>
      <c r="K7826">
        <v>4</v>
      </c>
      <c r="L7826">
        <v>14726</v>
      </c>
      <c r="M7826">
        <v>7553</v>
      </c>
      <c r="N7826" t="s">
        <v>341</v>
      </c>
      <c r="O7826" t="s">
        <v>355</v>
      </c>
    </row>
    <row r="7827" spans="1:15" x14ac:dyDescent="0.25">
      <c r="A7827" t="s">
        <v>340</v>
      </c>
      <c r="B7827" t="s">
        <v>322</v>
      </c>
      <c r="C7827" t="s">
        <v>202</v>
      </c>
      <c r="D7827">
        <v>53956983</v>
      </c>
      <c r="E7827" t="s">
        <v>211</v>
      </c>
      <c r="F7827" t="s">
        <v>45</v>
      </c>
      <c r="G7827">
        <v>650</v>
      </c>
      <c r="H7827">
        <v>0</v>
      </c>
      <c r="I7827">
        <v>0</v>
      </c>
      <c r="J7827">
        <v>17</v>
      </c>
      <c r="K7827">
        <v>4</v>
      </c>
      <c r="L7827">
        <v>499449</v>
      </c>
      <c r="M7827">
        <v>7554</v>
      </c>
      <c r="N7827" t="s">
        <v>341</v>
      </c>
      <c r="O7827" t="s">
        <v>355</v>
      </c>
    </row>
    <row r="7828" spans="1:15" x14ac:dyDescent="0.25">
      <c r="A7828" t="s">
        <v>340</v>
      </c>
      <c r="B7828" t="s">
        <v>322</v>
      </c>
      <c r="C7828" t="s">
        <v>212</v>
      </c>
      <c r="D7828">
        <v>11043791</v>
      </c>
      <c r="E7828" t="s">
        <v>214</v>
      </c>
      <c r="F7828" t="s">
        <v>45</v>
      </c>
      <c r="G7828">
        <v>650</v>
      </c>
      <c r="H7828">
        <v>0</v>
      </c>
      <c r="I7828">
        <v>0</v>
      </c>
      <c r="J7828">
        <v>17</v>
      </c>
      <c r="K7828">
        <v>4</v>
      </c>
      <c r="L7828">
        <v>1306152</v>
      </c>
      <c r="M7828">
        <v>7550</v>
      </c>
      <c r="N7828" t="s">
        <v>341</v>
      </c>
      <c r="O7828" t="s">
        <v>355</v>
      </c>
    </row>
    <row r="7829" spans="1:15" x14ac:dyDescent="0.25">
      <c r="A7829" t="s">
        <v>340</v>
      </c>
      <c r="B7829" t="s">
        <v>322</v>
      </c>
      <c r="C7829" t="s">
        <v>212</v>
      </c>
      <c r="D7829">
        <v>11043791</v>
      </c>
      <c r="E7829" t="s">
        <v>214</v>
      </c>
      <c r="F7829" t="s">
        <v>45</v>
      </c>
      <c r="G7829">
        <v>650</v>
      </c>
      <c r="H7829">
        <v>0</v>
      </c>
      <c r="I7829">
        <v>0</v>
      </c>
      <c r="J7829">
        <v>17</v>
      </c>
      <c r="K7829">
        <v>4</v>
      </c>
      <c r="L7829">
        <v>122157</v>
      </c>
      <c r="M7829">
        <v>7553</v>
      </c>
      <c r="N7829" t="s">
        <v>341</v>
      </c>
      <c r="O7829" t="s">
        <v>355</v>
      </c>
    </row>
    <row r="7830" spans="1:15" x14ac:dyDescent="0.25">
      <c r="A7830" t="s">
        <v>340</v>
      </c>
      <c r="B7830" t="s">
        <v>322</v>
      </c>
      <c r="C7830" t="s">
        <v>212</v>
      </c>
      <c r="D7830">
        <v>11043791</v>
      </c>
      <c r="E7830" t="s">
        <v>214</v>
      </c>
      <c r="F7830" t="s">
        <v>45</v>
      </c>
      <c r="G7830">
        <v>650</v>
      </c>
      <c r="H7830">
        <v>0</v>
      </c>
      <c r="I7830">
        <v>0</v>
      </c>
      <c r="J7830">
        <v>17</v>
      </c>
      <c r="K7830">
        <v>4</v>
      </c>
      <c r="L7830">
        <v>1183995</v>
      </c>
      <c r="M7830">
        <v>7554</v>
      </c>
      <c r="N7830" t="s">
        <v>341</v>
      </c>
      <c r="O7830" t="s">
        <v>355</v>
      </c>
    </row>
    <row r="7831" spans="1:15" x14ac:dyDescent="0.25">
      <c r="A7831" t="s">
        <v>340</v>
      </c>
      <c r="B7831" t="s">
        <v>322</v>
      </c>
      <c r="C7831" t="s">
        <v>212</v>
      </c>
      <c r="D7831">
        <v>11045275</v>
      </c>
      <c r="E7831" t="s">
        <v>312</v>
      </c>
      <c r="F7831" t="s">
        <v>19</v>
      </c>
      <c r="G7831">
        <v>650</v>
      </c>
      <c r="H7831">
        <v>0</v>
      </c>
      <c r="I7831">
        <v>0</v>
      </c>
      <c r="J7831">
        <v>17</v>
      </c>
      <c r="K7831">
        <v>4</v>
      </c>
      <c r="L7831">
        <v>2442016</v>
      </c>
      <c r="M7831">
        <v>6200</v>
      </c>
      <c r="N7831" t="s">
        <v>341</v>
      </c>
      <c r="O7831" t="s">
        <v>355</v>
      </c>
    </row>
    <row r="7832" spans="1:15" x14ac:dyDescent="0.25">
      <c r="A7832" t="s">
        <v>340</v>
      </c>
      <c r="B7832" t="s">
        <v>322</v>
      </c>
      <c r="C7832" t="s">
        <v>212</v>
      </c>
      <c r="D7832">
        <v>11045275</v>
      </c>
      <c r="E7832" t="s">
        <v>312</v>
      </c>
      <c r="F7832" t="s">
        <v>19</v>
      </c>
      <c r="G7832">
        <v>650</v>
      </c>
      <c r="H7832">
        <v>0</v>
      </c>
      <c r="I7832">
        <v>0</v>
      </c>
      <c r="J7832">
        <v>17</v>
      </c>
      <c r="K7832">
        <v>4</v>
      </c>
      <c r="L7832">
        <v>269571</v>
      </c>
      <c r="M7832">
        <v>6201</v>
      </c>
      <c r="N7832" t="s">
        <v>341</v>
      </c>
      <c r="O7832" t="s">
        <v>355</v>
      </c>
    </row>
    <row r="7833" spans="1:15" x14ac:dyDescent="0.25">
      <c r="A7833" t="s">
        <v>340</v>
      </c>
      <c r="B7833" t="s">
        <v>322</v>
      </c>
      <c r="C7833" t="s">
        <v>212</v>
      </c>
      <c r="D7833">
        <v>11045275</v>
      </c>
      <c r="E7833" t="s">
        <v>312</v>
      </c>
      <c r="F7833" t="s">
        <v>19</v>
      </c>
      <c r="G7833">
        <v>650</v>
      </c>
      <c r="H7833">
        <v>0</v>
      </c>
      <c r="I7833">
        <v>0</v>
      </c>
      <c r="J7833">
        <v>17</v>
      </c>
      <c r="K7833">
        <v>4</v>
      </c>
      <c r="L7833">
        <v>2172445</v>
      </c>
      <c r="M7833">
        <v>6202</v>
      </c>
      <c r="N7833" t="s">
        <v>341</v>
      </c>
      <c r="O7833" t="s">
        <v>355</v>
      </c>
    </row>
    <row r="7834" spans="1:15" x14ac:dyDescent="0.25">
      <c r="A7834" t="s">
        <v>340</v>
      </c>
      <c r="B7834" t="s">
        <v>322</v>
      </c>
      <c r="C7834" t="s">
        <v>212</v>
      </c>
      <c r="D7834">
        <v>11045275</v>
      </c>
      <c r="E7834" t="s">
        <v>312</v>
      </c>
      <c r="F7834" t="s">
        <v>19</v>
      </c>
      <c r="G7834">
        <v>650</v>
      </c>
      <c r="H7834">
        <v>0</v>
      </c>
      <c r="I7834">
        <v>0</v>
      </c>
      <c r="J7834">
        <v>17</v>
      </c>
      <c r="K7834">
        <v>4</v>
      </c>
      <c r="L7834">
        <v>26391348</v>
      </c>
      <c r="M7834">
        <v>7550</v>
      </c>
      <c r="N7834" t="s">
        <v>341</v>
      </c>
      <c r="O7834" t="s">
        <v>355</v>
      </c>
    </row>
    <row r="7835" spans="1:15" x14ac:dyDescent="0.25">
      <c r="A7835" t="s">
        <v>340</v>
      </c>
      <c r="B7835" t="s">
        <v>322</v>
      </c>
      <c r="C7835" t="s">
        <v>212</v>
      </c>
      <c r="D7835">
        <v>11045275</v>
      </c>
      <c r="E7835" t="s">
        <v>312</v>
      </c>
      <c r="F7835" t="s">
        <v>19</v>
      </c>
      <c r="G7835">
        <v>650</v>
      </c>
      <c r="H7835">
        <v>0</v>
      </c>
      <c r="I7835">
        <v>0</v>
      </c>
      <c r="J7835">
        <v>17</v>
      </c>
      <c r="K7835">
        <v>4</v>
      </c>
      <c r="L7835">
        <v>2526340</v>
      </c>
      <c r="M7835">
        <v>7553</v>
      </c>
      <c r="N7835" t="s">
        <v>341</v>
      </c>
      <c r="O7835" t="s">
        <v>355</v>
      </c>
    </row>
    <row r="7836" spans="1:15" x14ac:dyDescent="0.25">
      <c r="A7836" t="s">
        <v>340</v>
      </c>
      <c r="B7836" t="s">
        <v>322</v>
      </c>
      <c r="C7836" t="s">
        <v>212</v>
      </c>
      <c r="D7836">
        <v>11045275</v>
      </c>
      <c r="E7836" t="s">
        <v>312</v>
      </c>
      <c r="F7836" t="s">
        <v>19</v>
      </c>
      <c r="G7836">
        <v>650</v>
      </c>
      <c r="H7836">
        <v>0</v>
      </c>
      <c r="I7836">
        <v>0</v>
      </c>
      <c r="J7836">
        <v>17</v>
      </c>
      <c r="K7836">
        <v>4</v>
      </c>
      <c r="L7836">
        <v>23865008</v>
      </c>
      <c r="M7836">
        <v>7554</v>
      </c>
      <c r="N7836" t="s">
        <v>341</v>
      </c>
      <c r="O7836" t="s">
        <v>355</v>
      </c>
    </row>
    <row r="7837" spans="1:15" x14ac:dyDescent="0.25">
      <c r="A7837" t="s">
        <v>340</v>
      </c>
      <c r="B7837" t="s">
        <v>322</v>
      </c>
      <c r="C7837" t="s">
        <v>212</v>
      </c>
      <c r="D7837">
        <v>12653192</v>
      </c>
      <c r="E7837" t="s">
        <v>217</v>
      </c>
      <c r="F7837" t="s">
        <v>45</v>
      </c>
      <c r="G7837">
        <v>650</v>
      </c>
      <c r="H7837">
        <v>0</v>
      </c>
      <c r="I7837">
        <v>0</v>
      </c>
      <c r="J7837">
        <v>17</v>
      </c>
      <c r="K7837">
        <v>4</v>
      </c>
      <c r="L7837">
        <v>1086956</v>
      </c>
      <c r="M7837">
        <v>7550</v>
      </c>
      <c r="N7837" t="s">
        <v>341</v>
      </c>
      <c r="O7837" t="s">
        <v>355</v>
      </c>
    </row>
    <row r="7838" spans="1:15" x14ac:dyDescent="0.25">
      <c r="A7838" t="s">
        <v>340</v>
      </c>
      <c r="B7838" t="s">
        <v>322</v>
      </c>
      <c r="C7838" t="s">
        <v>212</v>
      </c>
      <c r="D7838">
        <v>12653192</v>
      </c>
      <c r="E7838" t="s">
        <v>217</v>
      </c>
      <c r="F7838" t="s">
        <v>45</v>
      </c>
      <c r="G7838">
        <v>650</v>
      </c>
      <c r="H7838">
        <v>0</v>
      </c>
      <c r="I7838">
        <v>0</v>
      </c>
      <c r="J7838">
        <v>17</v>
      </c>
      <c r="K7838">
        <v>4</v>
      </c>
      <c r="L7838">
        <v>56670</v>
      </c>
      <c r="M7838">
        <v>7553</v>
      </c>
      <c r="N7838" t="s">
        <v>341</v>
      </c>
      <c r="O7838" t="s">
        <v>355</v>
      </c>
    </row>
    <row r="7839" spans="1:15" x14ac:dyDescent="0.25">
      <c r="A7839" t="s">
        <v>340</v>
      </c>
      <c r="B7839" t="s">
        <v>322</v>
      </c>
      <c r="C7839" t="s">
        <v>212</v>
      </c>
      <c r="D7839">
        <v>12653192</v>
      </c>
      <c r="E7839" t="s">
        <v>217</v>
      </c>
      <c r="F7839" t="s">
        <v>45</v>
      </c>
      <c r="G7839">
        <v>650</v>
      </c>
      <c r="H7839">
        <v>0</v>
      </c>
      <c r="I7839">
        <v>0</v>
      </c>
      <c r="J7839">
        <v>17</v>
      </c>
      <c r="K7839">
        <v>4</v>
      </c>
      <c r="L7839">
        <v>1030286</v>
      </c>
      <c r="M7839">
        <v>7554</v>
      </c>
      <c r="N7839" t="s">
        <v>341</v>
      </c>
      <c r="O7839" t="s">
        <v>355</v>
      </c>
    </row>
    <row r="7840" spans="1:15" x14ac:dyDescent="0.25">
      <c r="A7840" t="s">
        <v>340</v>
      </c>
      <c r="B7840" t="s">
        <v>322</v>
      </c>
      <c r="C7840" t="s">
        <v>212</v>
      </c>
      <c r="D7840">
        <v>51223337</v>
      </c>
      <c r="E7840" t="s">
        <v>218</v>
      </c>
      <c r="F7840" t="s">
        <v>45</v>
      </c>
      <c r="G7840">
        <v>650</v>
      </c>
      <c r="H7840">
        <v>0</v>
      </c>
      <c r="I7840">
        <v>0</v>
      </c>
      <c r="J7840">
        <v>17</v>
      </c>
      <c r="K7840">
        <v>4</v>
      </c>
      <c r="L7840">
        <v>795051</v>
      </c>
      <c r="M7840">
        <v>7550</v>
      </c>
      <c r="N7840" t="s">
        <v>341</v>
      </c>
      <c r="O7840" t="s">
        <v>355</v>
      </c>
    </row>
    <row r="7841" spans="1:15" x14ac:dyDescent="0.25">
      <c r="A7841" t="s">
        <v>340</v>
      </c>
      <c r="B7841" t="s">
        <v>322</v>
      </c>
      <c r="C7841" t="s">
        <v>212</v>
      </c>
      <c r="D7841">
        <v>51223337</v>
      </c>
      <c r="E7841" t="s">
        <v>218</v>
      </c>
      <c r="F7841" t="s">
        <v>45</v>
      </c>
      <c r="G7841">
        <v>650</v>
      </c>
      <c r="H7841">
        <v>0</v>
      </c>
      <c r="I7841">
        <v>0</v>
      </c>
      <c r="J7841">
        <v>17</v>
      </c>
      <c r="K7841">
        <v>4</v>
      </c>
      <c r="L7841">
        <v>46548</v>
      </c>
      <c r="M7841">
        <v>7553</v>
      </c>
      <c r="N7841" t="s">
        <v>341</v>
      </c>
      <c r="O7841" t="s">
        <v>355</v>
      </c>
    </row>
    <row r="7842" spans="1:15" x14ac:dyDescent="0.25">
      <c r="A7842" t="s">
        <v>340</v>
      </c>
      <c r="B7842" t="s">
        <v>322</v>
      </c>
      <c r="C7842" t="s">
        <v>212</v>
      </c>
      <c r="D7842">
        <v>51223337</v>
      </c>
      <c r="E7842" t="s">
        <v>218</v>
      </c>
      <c r="F7842" t="s">
        <v>45</v>
      </c>
      <c r="G7842">
        <v>650</v>
      </c>
      <c r="H7842">
        <v>0</v>
      </c>
      <c r="I7842">
        <v>0</v>
      </c>
      <c r="J7842">
        <v>17</v>
      </c>
      <c r="K7842">
        <v>4</v>
      </c>
      <c r="L7842">
        <v>748503</v>
      </c>
      <c r="M7842">
        <v>7554</v>
      </c>
      <c r="N7842" t="s">
        <v>341</v>
      </c>
      <c r="O7842" t="s">
        <v>355</v>
      </c>
    </row>
    <row r="7843" spans="1:15" x14ac:dyDescent="0.25">
      <c r="A7843" t="s">
        <v>340</v>
      </c>
      <c r="B7843" t="s">
        <v>322</v>
      </c>
      <c r="C7843" t="s">
        <v>212</v>
      </c>
      <c r="D7843">
        <v>51230217</v>
      </c>
      <c r="E7843" t="s">
        <v>219</v>
      </c>
      <c r="F7843" t="s">
        <v>45</v>
      </c>
      <c r="G7843">
        <v>650</v>
      </c>
      <c r="H7843">
        <v>0</v>
      </c>
      <c r="I7843">
        <v>0</v>
      </c>
      <c r="J7843">
        <v>17</v>
      </c>
      <c r="K7843">
        <v>4</v>
      </c>
      <c r="L7843">
        <v>595984</v>
      </c>
      <c r="M7843">
        <v>7550</v>
      </c>
      <c r="N7843" t="s">
        <v>341</v>
      </c>
      <c r="O7843" t="s">
        <v>355</v>
      </c>
    </row>
    <row r="7844" spans="1:15" x14ac:dyDescent="0.25">
      <c r="A7844" t="s">
        <v>340</v>
      </c>
      <c r="B7844" t="s">
        <v>322</v>
      </c>
      <c r="C7844" t="s">
        <v>212</v>
      </c>
      <c r="D7844">
        <v>51230217</v>
      </c>
      <c r="E7844" t="s">
        <v>219</v>
      </c>
      <c r="F7844" t="s">
        <v>45</v>
      </c>
      <c r="G7844">
        <v>650</v>
      </c>
      <c r="H7844">
        <v>0</v>
      </c>
      <c r="I7844">
        <v>0</v>
      </c>
      <c r="J7844">
        <v>17</v>
      </c>
      <c r="K7844">
        <v>4</v>
      </c>
      <c r="L7844">
        <v>26207</v>
      </c>
      <c r="M7844">
        <v>7553</v>
      </c>
      <c r="N7844" t="s">
        <v>341</v>
      </c>
      <c r="O7844" t="s">
        <v>355</v>
      </c>
    </row>
    <row r="7845" spans="1:15" x14ac:dyDescent="0.25">
      <c r="A7845" t="s">
        <v>340</v>
      </c>
      <c r="B7845" t="s">
        <v>322</v>
      </c>
      <c r="C7845" t="s">
        <v>212</v>
      </c>
      <c r="D7845">
        <v>51230217</v>
      </c>
      <c r="E7845" t="s">
        <v>219</v>
      </c>
      <c r="F7845" t="s">
        <v>45</v>
      </c>
      <c r="G7845">
        <v>650</v>
      </c>
      <c r="H7845">
        <v>0</v>
      </c>
      <c r="I7845">
        <v>0</v>
      </c>
      <c r="J7845">
        <v>17</v>
      </c>
      <c r="K7845">
        <v>4</v>
      </c>
      <c r="L7845">
        <v>569777</v>
      </c>
      <c r="M7845">
        <v>7554</v>
      </c>
      <c r="N7845" t="s">
        <v>341</v>
      </c>
      <c r="O7845" t="s">
        <v>355</v>
      </c>
    </row>
    <row r="7846" spans="1:15" x14ac:dyDescent="0.25">
      <c r="A7846" t="s">
        <v>340</v>
      </c>
      <c r="B7846" t="s">
        <v>322</v>
      </c>
      <c r="C7846" t="s">
        <v>220</v>
      </c>
      <c r="D7846">
        <v>11045283</v>
      </c>
      <c r="E7846" t="s">
        <v>313</v>
      </c>
      <c r="F7846" t="s">
        <v>19</v>
      </c>
      <c r="G7846">
        <v>650</v>
      </c>
      <c r="H7846">
        <v>0</v>
      </c>
      <c r="I7846">
        <v>0</v>
      </c>
      <c r="J7846">
        <v>17</v>
      </c>
      <c r="K7846">
        <v>4</v>
      </c>
      <c r="L7846">
        <v>1994776</v>
      </c>
      <c r="M7846">
        <v>6200</v>
      </c>
      <c r="N7846" t="s">
        <v>341</v>
      </c>
      <c r="O7846" t="s">
        <v>355</v>
      </c>
    </row>
    <row r="7847" spans="1:15" x14ac:dyDescent="0.25">
      <c r="A7847" t="s">
        <v>340</v>
      </c>
      <c r="B7847" t="s">
        <v>322</v>
      </c>
      <c r="C7847" t="s">
        <v>220</v>
      </c>
      <c r="D7847">
        <v>11045283</v>
      </c>
      <c r="E7847" t="s">
        <v>313</v>
      </c>
      <c r="F7847" t="s">
        <v>19</v>
      </c>
      <c r="G7847">
        <v>650</v>
      </c>
      <c r="H7847">
        <v>0</v>
      </c>
      <c r="I7847">
        <v>0</v>
      </c>
      <c r="J7847">
        <v>17</v>
      </c>
      <c r="K7847">
        <v>4</v>
      </c>
      <c r="L7847">
        <v>29103</v>
      </c>
      <c r="M7847">
        <v>6201</v>
      </c>
      <c r="N7847" t="s">
        <v>341</v>
      </c>
      <c r="O7847" t="s">
        <v>355</v>
      </c>
    </row>
    <row r="7848" spans="1:15" x14ac:dyDescent="0.25">
      <c r="A7848" t="s">
        <v>340</v>
      </c>
      <c r="B7848" t="s">
        <v>322</v>
      </c>
      <c r="C7848" t="s">
        <v>220</v>
      </c>
      <c r="D7848">
        <v>11045283</v>
      </c>
      <c r="E7848" t="s">
        <v>313</v>
      </c>
      <c r="F7848" t="s">
        <v>19</v>
      </c>
      <c r="G7848">
        <v>650</v>
      </c>
      <c r="H7848">
        <v>0</v>
      </c>
      <c r="I7848">
        <v>0</v>
      </c>
      <c r="J7848">
        <v>17</v>
      </c>
      <c r="K7848">
        <v>4</v>
      </c>
      <c r="L7848">
        <v>1965673</v>
      </c>
      <c r="M7848">
        <v>6202</v>
      </c>
      <c r="N7848" t="s">
        <v>341</v>
      </c>
      <c r="O7848" t="s">
        <v>355</v>
      </c>
    </row>
    <row r="7849" spans="1:15" x14ac:dyDescent="0.25">
      <c r="A7849" t="s">
        <v>340</v>
      </c>
      <c r="B7849" t="s">
        <v>322</v>
      </c>
      <c r="C7849" t="s">
        <v>220</v>
      </c>
      <c r="D7849">
        <v>11045283</v>
      </c>
      <c r="E7849" t="s">
        <v>313</v>
      </c>
      <c r="F7849" t="s">
        <v>19</v>
      </c>
      <c r="G7849">
        <v>650</v>
      </c>
      <c r="H7849">
        <v>0</v>
      </c>
      <c r="I7849">
        <v>0</v>
      </c>
      <c r="J7849">
        <v>17</v>
      </c>
      <c r="K7849">
        <v>4</v>
      </c>
      <c r="L7849">
        <v>37417921</v>
      </c>
      <c r="M7849">
        <v>7550</v>
      </c>
      <c r="N7849" t="s">
        <v>341</v>
      </c>
      <c r="O7849" t="s">
        <v>355</v>
      </c>
    </row>
    <row r="7850" spans="1:15" x14ac:dyDescent="0.25">
      <c r="A7850" t="s">
        <v>340</v>
      </c>
      <c r="B7850" t="s">
        <v>322</v>
      </c>
      <c r="C7850" t="s">
        <v>220</v>
      </c>
      <c r="D7850">
        <v>11045283</v>
      </c>
      <c r="E7850" t="s">
        <v>313</v>
      </c>
      <c r="F7850" t="s">
        <v>19</v>
      </c>
      <c r="G7850">
        <v>650</v>
      </c>
      <c r="H7850">
        <v>0</v>
      </c>
      <c r="I7850">
        <v>0</v>
      </c>
      <c r="J7850">
        <v>17</v>
      </c>
      <c r="K7850">
        <v>4</v>
      </c>
      <c r="L7850">
        <v>2594338</v>
      </c>
      <c r="M7850">
        <v>7553</v>
      </c>
      <c r="N7850" t="s">
        <v>341</v>
      </c>
      <c r="O7850" t="s">
        <v>355</v>
      </c>
    </row>
    <row r="7851" spans="1:15" x14ac:dyDescent="0.25">
      <c r="A7851" t="s">
        <v>340</v>
      </c>
      <c r="B7851" t="s">
        <v>322</v>
      </c>
      <c r="C7851" t="s">
        <v>220</v>
      </c>
      <c r="D7851">
        <v>11045283</v>
      </c>
      <c r="E7851" t="s">
        <v>313</v>
      </c>
      <c r="F7851" t="s">
        <v>19</v>
      </c>
      <c r="G7851">
        <v>650</v>
      </c>
      <c r="H7851">
        <v>0</v>
      </c>
      <c r="I7851">
        <v>0</v>
      </c>
      <c r="J7851">
        <v>17</v>
      </c>
      <c r="K7851">
        <v>4</v>
      </c>
      <c r="L7851">
        <v>34823583</v>
      </c>
      <c r="M7851">
        <v>7554</v>
      </c>
      <c r="N7851" t="s">
        <v>341</v>
      </c>
      <c r="O7851" t="s">
        <v>355</v>
      </c>
    </row>
    <row r="7852" spans="1:15" x14ac:dyDescent="0.25">
      <c r="A7852" t="s">
        <v>340</v>
      </c>
      <c r="B7852" t="s">
        <v>322</v>
      </c>
      <c r="C7852" t="s">
        <v>220</v>
      </c>
      <c r="D7852">
        <v>51223303</v>
      </c>
      <c r="E7852" t="s">
        <v>290</v>
      </c>
      <c r="F7852" t="s">
        <v>45</v>
      </c>
      <c r="G7852">
        <v>650</v>
      </c>
      <c r="H7852">
        <v>0</v>
      </c>
      <c r="I7852">
        <v>0</v>
      </c>
      <c r="J7852">
        <v>17</v>
      </c>
      <c r="K7852">
        <v>4</v>
      </c>
      <c r="L7852">
        <v>1308308</v>
      </c>
      <c r="M7852">
        <v>7550</v>
      </c>
      <c r="N7852" t="s">
        <v>341</v>
      </c>
      <c r="O7852" t="s">
        <v>355</v>
      </c>
    </row>
    <row r="7853" spans="1:15" x14ac:dyDescent="0.25">
      <c r="A7853" t="s">
        <v>340</v>
      </c>
      <c r="B7853" t="s">
        <v>322</v>
      </c>
      <c r="C7853" t="s">
        <v>220</v>
      </c>
      <c r="D7853">
        <v>51223303</v>
      </c>
      <c r="E7853" t="s">
        <v>290</v>
      </c>
      <c r="F7853" t="s">
        <v>45</v>
      </c>
      <c r="G7853">
        <v>650</v>
      </c>
      <c r="H7853">
        <v>0</v>
      </c>
      <c r="I7853">
        <v>0</v>
      </c>
      <c r="J7853">
        <v>17</v>
      </c>
      <c r="K7853">
        <v>4</v>
      </c>
      <c r="L7853">
        <v>111025</v>
      </c>
      <c r="M7853">
        <v>7553</v>
      </c>
      <c r="N7853" t="s">
        <v>341</v>
      </c>
      <c r="O7853" t="s">
        <v>355</v>
      </c>
    </row>
    <row r="7854" spans="1:15" x14ac:dyDescent="0.25">
      <c r="A7854" t="s">
        <v>340</v>
      </c>
      <c r="B7854" t="s">
        <v>322</v>
      </c>
      <c r="C7854" t="s">
        <v>220</v>
      </c>
      <c r="D7854">
        <v>51223303</v>
      </c>
      <c r="E7854" t="s">
        <v>290</v>
      </c>
      <c r="F7854" t="s">
        <v>45</v>
      </c>
      <c r="G7854">
        <v>650</v>
      </c>
      <c r="H7854">
        <v>0</v>
      </c>
      <c r="I7854">
        <v>0</v>
      </c>
      <c r="J7854">
        <v>17</v>
      </c>
      <c r="K7854">
        <v>4</v>
      </c>
      <c r="L7854">
        <v>1197283</v>
      </c>
      <c r="M7854">
        <v>7554</v>
      </c>
      <c r="N7854" t="s">
        <v>341</v>
      </c>
      <c r="O7854" t="s">
        <v>355</v>
      </c>
    </row>
    <row r="7855" spans="1:15" x14ac:dyDescent="0.25">
      <c r="A7855" t="s">
        <v>340</v>
      </c>
      <c r="B7855" t="s">
        <v>322</v>
      </c>
      <c r="C7855" t="s">
        <v>220</v>
      </c>
      <c r="D7855">
        <v>51231215</v>
      </c>
      <c r="E7855" t="s">
        <v>233</v>
      </c>
      <c r="F7855" t="s">
        <v>45</v>
      </c>
      <c r="G7855">
        <v>650</v>
      </c>
      <c r="H7855">
        <v>0</v>
      </c>
      <c r="I7855">
        <v>0</v>
      </c>
      <c r="J7855">
        <v>17</v>
      </c>
      <c r="K7855">
        <v>4</v>
      </c>
      <c r="L7855">
        <v>592002</v>
      </c>
      <c r="M7855">
        <v>7550</v>
      </c>
      <c r="N7855" t="s">
        <v>341</v>
      </c>
      <c r="O7855" t="s">
        <v>355</v>
      </c>
    </row>
    <row r="7856" spans="1:15" x14ac:dyDescent="0.25">
      <c r="A7856" t="s">
        <v>340</v>
      </c>
      <c r="B7856" t="s">
        <v>322</v>
      </c>
      <c r="C7856" t="s">
        <v>220</v>
      </c>
      <c r="D7856">
        <v>51231215</v>
      </c>
      <c r="E7856" t="s">
        <v>233</v>
      </c>
      <c r="F7856" t="s">
        <v>45</v>
      </c>
      <c r="G7856">
        <v>650</v>
      </c>
      <c r="H7856">
        <v>0</v>
      </c>
      <c r="I7856">
        <v>0</v>
      </c>
      <c r="J7856">
        <v>17</v>
      </c>
      <c r="K7856">
        <v>4</v>
      </c>
      <c r="L7856">
        <v>40376</v>
      </c>
      <c r="M7856">
        <v>7553</v>
      </c>
      <c r="N7856" t="s">
        <v>341</v>
      </c>
      <c r="O7856" t="s">
        <v>355</v>
      </c>
    </row>
    <row r="7857" spans="1:15" x14ac:dyDescent="0.25">
      <c r="A7857" t="s">
        <v>340</v>
      </c>
      <c r="B7857" t="s">
        <v>322</v>
      </c>
      <c r="C7857" t="s">
        <v>220</v>
      </c>
      <c r="D7857">
        <v>51231215</v>
      </c>
      <c r="E7857" t="s">
        <v>233</v>
      </c>
      <c r="F7857" t="s">
        <v>45</v>
      </c>
      <c r="G7857">
        <v>650</v>
      </c>
      <c r="H7857">
        <v>0</v>
      </c>
      <c r="I7857">
        <v>0</v>
      </c>
      <c r="J7857">
        <v>17</v>
      </c>
      <c r="K7857">
        <v>4</v>
      </c>
      <c r="L7857">
        <v>551626</v>
      </c>
      <c r="M7857">
        <v>7554</v>
      </c>
      <c r="N7857" t="s">
        <v>341</v>
      </c>
      <c r="O7857" t="s">
        <v>355</v>
      </c>
    </row>
    <row r="7858" spans="1:15" x14ac:dyDescent="0.25">
      <c r="A7858" t="s">
        <v>340</v>
      </c>
      <c r="B7858" t="s">
        <v>322</v>
      </c>
      <c r="C7858" t="s">
        <v>234</v>
      </c>
      <c r="D7858">
        <v>11045291</v>
      </c>
      <c r="E7858" t="s">
        <v>314</v>
      </c>
      <c r="F7858" t="s">
        <v>19</v>
      </c>
      <c r="G7858">
        <v>650</v>
      </c>
      <c r="H7858">
        <v>0</v>
      </c>
      <c r="I7858">
        <v>0</v>
      </c>
      <c r="J7858">
        <v>17</v>
      </c>
      <c r="K7858">
        <v>4</v>
      </c>
      <c r="L7858">
        <v>1499781</v>
      </c>
      <c r="M7858">
        <v>6200</v>
      </c>
      <c r="N7858" t="s">
        <v>341</v>
      </c>
      <c r="O7858" t="s">
        <v>355</v>
      </c>
    </row>
    <row r="7859" spans="1:15" x14ac:dyDescent="0.25">
      <c r="A7859" t="s">
        <v>340</v>
      </c>
      <c r="B7859" t="s">
        <v>322</v>
      </c>
      <c r="C7859" t="s">
        <v>234</v>
      </c>
      <c r="D7859">
        <v>11045291</v>
      </c>
      <c r="E7859" t="s">
        <v>314</v>
      </c>
      <c r="F7859" t="s">
        <v>19</v>
      </c>
      <c r="G7859">
        <v>650</v>
      </c>
      <c r="H7859">
        <v>0</v>
      </c>
      <c r="I7859">
        <v>0</v>
      </c>
      <c r="J7859">
        <v>17</v>
      </c>
      <c r="K7859">
        <v>4</v>
      </c>
      <c r="L7859">
        <v>1499781</v>
      </c>
      <c r="M7859">
        <v>6201</v>
      </c>
      <c r="N7859" t="s">
        <v>341</v>
      </c>
      <c r="O7859" t="s">
        <v>355</v>
      </c>
    </row>
    <row r="7860" spans="1:15" x14ac:dyDescent="0.25">
      <c r="A7860" t="s">
        <v>340</v>
      </c>
      <c r="B7860" t="s">
        <v>322</v>
      </c>
      <c r="C7860" t="s">
        <v>234</v>
      </c>
      <c r="D7860">
        <v>11045291</v>
      </c>
      <c r="E7860" t="s">
        <v>314</v>
      </c>
      <c r="F7860" t="s">
        <v>19</v>
      </c>
      <c r="G7860">
        <v>650</v>
      </c>
      <c r="H7860">
        <v>0</v>
      </c>
      <c r="I7860">
        <v>0</v>
      </c>
      <c r="J7860">
        <v>17</v>
      </c>
      <c r="K7860">
        <v>4</v>
      </c>
      <c r="L7860">
        <v>21573079</v>
      </c>
      <c r="M7860">
        <v>7550</v>
      </c>
      <c r="N7860" t="s">
        <v>341</v>
      </c>
      <c r="O7860" t="s">
        <v>355</v>
      </c>
    </row>
    <row r="7861" spans="1:15" x14ac:dyDescent="0.25">
      <c r="A7861" t="s">
        <v>340</v>
      </c>
      <c r="B7861" t="s">
        <v>322</v>
      </c>
      <c r="C7861" t="s">
        <v>234</v>
      </c>
      <c r="D7861">
        <v>11045291</v>
      </c>
      <c r="E7861" t="s">
        <v>314</v>
      </c>
      <c r="F7861" t="s">
        <v>19</v>
      </c>
      <c r="G7861">
        <v>650</v>
      </c>
      <c r="H7861">
        <v>0</v>
      </c>
      <c r="I7861">
        <v>0</v>
      </c>
      <c r="J7861">
        <v>17</v>
      </c>
      <c r="K7861">
        <v>4</v>
      </c>
      <c r="L7861">
        <v>2136548</v>
      </c>
      <c r="M7861">
        <v>7553</v>
      </c>
      <c r="N7861" t="s">
        <v>341</v>
      </c>
      <c r="O7861" t="s">
        <v>355</v>
      </c>
    </row>
    <row r="7862" spans="1:15" x14ac:dyDescent="0.25">
      <c r="A7862" t="s">
        <v>340</v>
      </c>
      <c r="B7862" t="s">
        <v>322</v>
      </c>
      <c r="C7862" t="s">
        <v>234</v>
      </c>
      <c r="D7862">
        <v>11045291</v>
      </c>
      <c r="E7862" t="s">
        <v>314</v>
      </c>
      <c r="F7862" t="s">
        <v>19</v>
      </c>
      <c r="G7862">
        <v>650</v>
      </c>
      <c r="H7862">
        <v>0</v>
      </c>
      <c r="I7862">
        <v>0</v>
      </c>
      <c r="J7862">
        <v>17</v>
      </c>
      <c r="K7862">
        <v>4</v>
      </c>
      <c r="L7862">
        <v>19436531</v>
      </c>
      <c r="M7862">
        <v>7554</v>
      </c>
      <c r="N7862" t="s">
        <v>341</v>
      </c>
      <c r="O7862" t="s">
        <v>355</v>
      </c>
    </row>
    <row r="7863" spans="1:15" x14ac:dyDescent="0.25">
      <c r="A7863" t="s">
        <v>340</v>
      </c>
      <c r="B7863" t="s">
        <v>322</v>
      </c>
      <c r="C7863" t="s">
        <v>234</v>
      </c>
      <c r="D7863">
        <v>11045309</v>
      </c>
      <c r="E7863" t="s">
        <v>315</v>
      </c>
      <c r="F7863" t="s">
        <v>19</v>
      </c>
      <c r="G7863">
        <v>650</v>
      </c>
      <c r="H7863">
        <v>0</v>
      </c>
      <c r="I7863">
        <v>0</v>
      </c>
      <c r="J7863">
        <v>17</v>
      </c>
      <c r="K7863">
        <v>4</v>
      </c>
      <c r="L7863">
        <v>2482796</v>
      </c>
      <c r="M7863">
        <v>6200</v>
      </c>
      <c r="N7863" t="s">
        <v>341</v>
      </c>
      <c r="O7863" t="s">
        <v>355</v>
      </c>
    </row>
    <row r="7864" spans="1:15" x14ac:dyDescent="0.25">
      <c r="A7864" t="s">
        <v>340</v>
      </c>
      <c r="B7864" t="s">
        <v>322</v>
      </c>
      <c r="C7864" t="s">
        <v>234</v>
      </c>
      <c r="D7864">
        <v>11045309</v>
      </c>
      <c r="E7864" t="s">
        <v>315</v>
      </c>
      <c r="F7864" t="s">
        <v>19</v>
      </c>
      <c r="G7864">
        <v>650</v>
      </c>
      <c r="H7864">
        <v>0</v>
      </c>
      <c r="I7864">
        <v>0</v>
      </c>
      <c r="J7864">
        <v>17</v>
      </c>
      <c r="K7864">
        <v>4</v>
      </c>
      <c r="L7864">
        <v>273720</v>
      </c>
      <c r="M7864">
        <v>6201</v>
      </c>
      <c r="N7864" t="s">
        <v>341</v>
      </c>
      <c r="O7864" t="s">
        <v>355</v>
      </c>
    </row>
    <row r="7865" spans="1:15" x14ac:dyDescent="0.25">
      <c r="A7865" t="s">
        <v>340</v>
      </c>
      <c r="B7865" t="s">
        <v>322</v>
      </c>
      <c r="C7865" t="s">
        <v>234</v>
      </c>
      <c r="D7865">
        <v>11045309</v>
      </c>
      <c r="E7865" t="s">
        <v>315</v>
      </c>
      <c r="F7865" t="s">
        <v>19</v>
      </c>
      <c r="G7865">
        <v>650</v>
      </c>
      <c r="H7865">
        <v>0</v>
      </c>
      <c r="I7865">
        <v>0</v>
      </c>
      <c r="J7865">
        <v>17</v>
      </c>
      <c r="K7865">
        <v>4</v>
      </c>
      <c r="L7865">
        <v>2209076</v>
      </c>
      <c r="M7865">
        <v>6202</v>
      </c>
      <c r="N7865" t="s">
        <v>341</v>
      </c>
      <c r="O7865" t="s">
        <v>355</v>
      </c>
    </row>
    <row r="7866" spans="1:15" x14ac:dyDescent="0.25">
      <c r="A7866" t="s">
        <v>340</v>
      </c>
      <c r="B7866" t="s">
        <v>322</v>
      </c>
      <c r="C7866" t="s">
        <v>234</v>
      </c>
      <c r="D7866">
        <v>11045309</v>
      </c>
      <c r="E7866" t="s">
        <v>315</v>
      </c>
      <c r="F7866" t="s">
        <v>19</v>
      </c>
      <c r="G7866">
        <v>650</v>
      </c>
      <c r="H7866">
        <v>0</v>
      </c>
      <c r="I7866">
        <v>0</v>
      </c>
      <c r="J7866">
        <v>17</v>
      </c>
      <c r="K7866">
        <v>4</v>
      </c>
      <c r="L7866">
        <v>38549118</v>
      </c>
      <c r="M7866">
        <v>7550</v>
      </c>
      <c r="N7866" t="s">
        <v>341</v>
      </c>
      <c r="O7866" t="s">
        <v>355</v>
      </c>
    </row>
    <row r="7867" spans="1:15" x14ac:dyDescent="0.25">
      <c r="A7867" t="s">
        <v>340</v>
      </c>
      <c r="B7867" t="s">
        <v>322</v>
      </c>
      <c r="C7867" t="s">
        <v>234</v>
      </c>
      <c r="D7867">
        <v>11045309</v>
      </c>
      <c r="E7867" t="s">
        <v>315</v>
      </c>
      <c r="F7867" t="s">
        <v>19</v>
      </c>
      <c r="G7867">
        <v>650</v>
      </c>
      <c r="H7867">
        <v>0</v>
      </c>
      <c r="I7867">
        <v>0</v>
      </c>
      <c r="J7867">
        <v>17</v>
      </c>
      <c r="K7867">
        <v>4</v>
      </c>
      <c r="L7867">
        <v>2219988</v>
      </c>
      <c r="M7867">
        <v>7553</v>
      </c>
      <c r="N7867" t="s">
        <v>341</v>
      </c>
      <c r="O7867" t="s">
        <v>355</v>
      </c>
    </row>
    <row r="7868" spans="1:15" x14ac:dyDescent="0.25">
      <c r="A7868" t="s">
        <v>340</v>
      </c>
      <c r="B7868" t="s">
        <v>322</v>
      </c>
      <c r="C7868" t="s">
        <v>234</v>
      </c>
      <c r="D7868">
        <v>11045309</v>
      </c>
      <c r="E7868" t="s">
        <v>315</v>
      </c>
      <c r="F7868" t="s">
        <v>19</v>
      </c>
      <c r="G7868">
        <v>650</v>
      </c>
      <c r="H7868">
        <v>0</v>
      </c>
      <c r="I7868">
        <v>0</v>
      </c>
      <c r="J7868">
        <v>17</v>
      </c>
      <c r="K7868">
        <v>4</v>
      </c>
      <c r="L7868">
        <v>36329130</v>
      </c>
      <c r="M7868">
        <v>7554</v>
      </c>
      <c r="N7868" t="s">
        <v>341</v>
      </c>
      <c r="O7868" t="s">
        <v>355</v>
      </c>
    </row>
    <row r="7869" spans="1:15" x14ac:dyDescent="0.25">
      <c r="A7869" t="s">
        <v>340</v>
      </c>
      <c r="B7869" t="s">
        <v>322</v>
      </c>
      <c r="C7869" t="s">
        <v>234</v>
      </c>
      <c r="D7869">
        <v>11045317</v>
      </c>
      <c r="E7869" t="s">
        <v>316</v>
      </c>
      <c r="F7869" t="s">
        <v>19</v>
      </c>
      <c r="G7869">
        <v>650</v>
      </c>
      <c r="H7869">
        <v>0</v>
      </c>
      <c r="I7869">
        <v>0</v>
      </c>
      <c r="J7869">
        <v>17</v>
      </c>
      <c r="K7869">
        <v>4</v>
      </c>
      <c r="L7869">
        <v>592207</v>
      </c>
      <c r="M7869">
        <v>6200</v>
      </c>
      <c r="N7869" t="s">
        <v>341</v>
      </c>
      <c r="O7869" t="s">
        <v>355</v>
      </c>
    </row>
    <row r="7870" spans="1:15" x14ac:dyDescent="0.25">
      <c r="A7870" t="s">
        <v>340</v>
      </c>
      <c r="B7870" t="s">
        <v>322</v>
      </c>
      <c r="C7870" t="s">
        <v>234</v>
      </c>
      <c r="D7870">
        <v>11045317</v>
      </c>
      <c r="E7870" t="s">
        <v>316</v>
      </c>
      <c r="F7870" t="s">
        <v>19</v>
      </c>
      <c r="G7870">
        <v>650</v>
      </c>
      <c r="H7870">
        <v>0</v>
      </c>
      <c r="I7870">
        <v>0</v>
      </c>
      <c r="J7870">
        <v>17</v>
      </c>
      <c r="K7870">
        <v>4</v>
      </c>
      <c r="L7870">
        <v>592207</v>
      </c>
      <c r="M7870">
        <v>6201</v>
      </c>
      <c r="N7870" t="s">
        <v>341</v>
      </c>
      <c r="O7870" t="s">
        <v>355</v>
      </c>
    </row>
    <row r="7871" spans="1:15" x14ac:dyDescent="0.25">
      <c r="A7871" t="s">
        <v>340</v>
      </c>
      <c r="B7871" t="s">
        <v>322</v>
      </c>
      <c r="C7871" t="s">
        <v>234</v>
      </c>
      <c r="D7871">
        <v>11045317</v>
      </c>
      <c r="E7871" t="s">
        <v>316</v>
      </c>
      <c r="F7871" t="s">
        <v>19</v>
      </c>
      <c r="G7871">
        <v>650</v>
      </c>
      <c r="H7871">
        <v>0</v>
      </c>
      <c r="I7871">
        <v>0</v>
      </c>
      <c r="J7871">
        <v>17</v>
      </c>
      <c r="K7871">
        <v>4</v>
      </c>
      <c r="L7871">
        <v>21440279</v>
      </c>
      <c r="M7871">
        <v>7550</v>
      </c>
      <c r="N7871" t="s">
        <v>341</v>
      </c>
      <c r="O7871" t="s">
        <v>355</v>
      </c>
    </row>
    <row r="7872" spans="1:15" x14ac:dyDescent="0.25">
      <c r="A7872" t="s">
        <v>340</v>
      </c>
      <c r="B7872" t="s">
        <v>322</v>
      </c>
      <c r="C7872" t="s">
        <v>234</v>
      </c>
      <c r="D7872">
        <v>11045317</v>
      </c>
      <c r="E7872" t="s">
        <v>316</v>
      </c>
      <c r="F7872" t="s">
        <v>19</v>
      </c>
      <c r="G7872">
        <v>650</v>
      </c>
      <c r="H7872">
        <v>0</v>
      </c>
      <c r="I7872">
        <v>0</v>
      </c>
      <c r="J7872">
        <v>17</v>
      </c>
      <c r="K7872">
        <v>4</v>
      </c>
      <c r="L7872">
        <v>92461</v>
      </c>
      <c r="M7872">
        <v>7551</v>
      </c>
      <c r="N7872" t="s">
        <v>341</v>
      </c>
      <c r="O7872" t="s">
        <v>355</v>
      </c>
    </row>
    <row r="7873" spans="1:15" x14ac:dyDescent="0.25">
      <c r="A7873" t="s">
        <v>340</v>
      </c>
      <c r="B7873" t="s">
        <v>322</v>
      </c>
      <c r="C7873" t="s">
        <v>234</v>
      </c>
      <c r="D7873">
        <v>11045317</v>
      </c>
      <c r="E7873" t="s">
        <v>316</v>
      </c>
      <c r="F7873" t="s">
        <v>19</v>
      </c>
      <c r="G7873">
        <v>650</v>
      </c>
      <c r="H7873">
        <v>0</v>
      </c>
      <c r="I7873">
        <v>0</v>
      </c>
      <c r="J7873">
        <v>17</v>
      </c>
      <c r="K7873">
        <v>4</v>
      </c>
      <c r="L7873">
        <v>179870</v>
      </c>
      <c r="M7873">
        <v>7552</v>
      </c>
      <c r="N7873" t="s">
        <v>341</v>
      </c>
      <c r="O7873" t="s">
        <v>355</v>
      </c>
    </row>
    <row r="7874" spans="1:15" x14ac:dyDescent="0.25">
      <c r="A7874" t="s">
        <v>340</v>
      </c>
      <c r="B7874" t="s">
        <v>322</v>
      </c>
      <c r="C7874" t="s">
        <v>234</v>
      </c>
      <c r="D7874">
        <v>11045317</v>
      </c>
      <c r="E7874" t="s">
        <v>316</v>
      </c>
      <c r="F7874" t="s">
        <v>19</v>
      </c>
      <c r="G7874">
        <v>650</v>
      </c>
      <c r="H7874">
        <v>0</v>
      </c>
      <c r="I7874">
        <v>0</v>
      </c>
      <c r="J7874">
        <v>17</v>
      </c>
      <c r="K7874">
        <v>4</v>
      </c>
      <c r="L7874">
        <v>1583916</v>
      </c>
      <c r="M7874">
        <v>7553</v>
      </c>
      <c r="N7874" t="s">
        <v>341</v>
      </c>
      <c r="O7874" t="s">
        <v>355</v>
      </c>
    </row>
    <row r="7875" spans="1:15" x14ac:dyDescent="0.25">
      <c r="A7875" t="s">
        <v>340</v>
      </c>
      <c r="B7875" t="s">
        <v>322</v>
      </c>
      <c r="C7875" t="s">
        <v>234</v>
      </c>
      <c r="D7875">
        <v>11045317</v>
      </c>
      <c r="E7875" t="s">
        <v>316</v>
      </c>
      <c r="F7875" t="s">
        <v>19</v>
      </c>
      <c r="G7875">
        <v>650</v>
      </c>
      <c r="H7875">
        <v>0</v>
      </c>
      <c r="I7875">
        <v>0</v>
      </c>
      <c r="J7875">
        <v>17</v>
      </c>
      <c r="K7875">
        <v>4</v>
      </c>
      <c r="L7875">
        <v>19584032</v>
      </c>
      <c r="M7875">
        <v>7554</v>
      </c>
      <c r="N7875" t="s">
        <v>341</v>
      </c>
      <c r="O7875" t="s">
        <v>355</v>
      </c>
    </row>
    <row r="7876" spans="1:15" x14ac:dyDescent="0.25">
      <c r="A7876" t="s">
        <v>340</v>
      </c>
      <c r="B7876" t="s">
        <v>322</v>
      </c>
      <c r="C7876" t="s">
        <v>234</v>
      </c>
      <c r="D7876">
        <v>13578448</v>
      </c>
      <c r="E7876" t="s">
        <v>249</v>
      </c>
      <c r="F7876" t="s">
        <v>45</v>
      </c>
      <c r="G7876">
        <v>650</v>
      </c>
      <c r="H7876">
        <v>0</v>
      </c>
      <c r="I7876">
        <v>0</v>
      </c>
      <c r="J7876">
        <v>17</v>
      </c>
      <c r="K7876">
        <v>4</v>
      </c>
      <c r="L7876">
        <v>256406</v>
      </c>
      <c r="M7876">
        <v>7550</v>
      </c>
      <c r="N7876" t="s">
        <v>341</v>
      </c>
      <c r="O7876" t="s">
        <v>355</v>
      </c>
    </row>
    <row r="7877" spans="1:15" x14ac:dyDescent="0.25">
      <c r="A7877" t="s">
        <v>340</v>
      </c>
      <c r="B7877" t="s">
        <v>322</v>
      </c>
      <c r="C7877" t="s">
        <v>234</v>
      </c>
      <c r="D7877">
        <v>13578448</v>
      </c>
      <c r="E7877" t="s">
        <v>249</v>
      </c>
      <c r="F7877" t="s">
        <v>45</v>
      </c>
      <c r="G7877">
        <v>650</v>
      </c>
      <c r="H7877">
        <v>0</v>
      </c>
      <c r="I7877">
        <v>0</v>
      </c>
      <c r="J7877">
        <v>17</v>
      </c>
      <c r="K7877">
        <v>4</v>
      </c>
      <c r="L7877">
        <v>6420</v>
      </c>
      <c r="M7877">
        <v>7553</v>
      </c>
      <c r="N7877" t="s">
        <v>341</v>
      </c>
      <c r="O7877" t="s">
        <v>355</v>
      </c>
    </row>
    <row r="7878" spans="1:15" x14ac:dyDescent="0.25">
      <c r="A7878" t="s">
        <v>340</v>
      </c>
      <c r="B7878" t="s">
        <v>322</v>
      </c>
      <c r="C7878" t="s">
        <v>234</v>
      </c>
      <c r="D7878">
        <v>13578448</v>
      </c>
      <c r="E7878" t="s">
        <v>249</v>
      </c>
      <c r="F7878" t="s">
        <v>45</v>
      </c>
      <c r="G7878">
        <v>650</v>
      </c>
      <c r="H7878">
        <v>0</v>
      </c>
      <c r="I7878">
        <v>0</v>
      </c>
      <c r="J7878">
        <v>17</v>
      </c>
      <c r="K7878">
        <v>4</v>
      </c>
      <c r="L7878">
        <v>249986</v>
      </c>
      <c r="M7878">
        <v>7554</v>
      </c>
      <c r="N7878" t="s">
        <v>341</v>
      </c>
      <c r="O7878" t="s">
        <v>355</v>
      </c>
    </row>
    <row r="7879" spans="1:15" x14ac:dyDescent="0.25">
      <c r="A7879" t="s">
        <v>340</v>
      </c>
      <c r="B7879" t="s">
        <v>322</v>
      </c>
      <c r="C7879" t="s">
        <v>234</v>
      </c>
      <c r="D7879">
        <v>27368703</v>
      </c>
      <c r="E7879" t="s">
        <v>251</v>
      </c>
      <c r="F7879" t="s">
        <v>45</v>
      </c>
      <c r="G7879">
        <v>650</v>
      </c>
      <c r="H7879">
        <v>0</v>
      </c>
      <c r="I7879">
        <v>0</v>
      </c>
      <c r="J7879">
        <v>17</v>
      </c>
      <c r="K7879">
        <v>4</v>
      </c>
      <c r="L7879">
        <v>2332378</v>
      </c>
      <c r="M7879">
        <v>7550</v>
      </c>
      <c r="N7879" t="s">
        <v>341</v>
      </c>
      <c r="O7879" t="s">
        <v>355</v>
      </c>
    </row>
    <row r="7880" spans="1:15" x14ac:dyDescent="0.25">
      <c r="A7880" t="s">
        <v>340</v>
      </c>
      <c r="B7880" t="s">
        <v>322</v>
      </c>
      <c r="C7880" t="s">
        <v>234</v>
      </c>
      <c r="D7880">
        <v>27368703</v>
      </c>
      <c r="E7880" t="s">
        <v>251</v>
      </c>
      <c r="F7880" t="s">
        <v>45</v>
      </c>
      <c r="G7880">
        <v>650</v>
      </c>
      <c r="H7880">
        <v>0</v>
      </c>
      <c r="I7880">
        <v>0</v>
      </c>
      <c r="J7880">
        <v>17</v>
      </c>
      <c r="K7880">
        <v>4</v>
      </c>
      <c r="L7880">
        <v>165113</v>
      </c>
      <c r="M7880">
        <v>7553</v>
      </c>
      <c r="N7880" t="s">
        <v>341</v>
      </c>
      <c r="O7880" t="s">
        <v>355</v>
      </c>
    </row>
    <row r="7881" spans="1:15" x14ac:dyDescent="0.25">
      <c r="A7881" t="s">
        <v>340</v>
      </c>
      <c r="B7881" t="s">
        <v>322</v>
      </c>
      <c r="C7881" t="s">
        <v>234</v>
      </c>
      <c r="D7881">
        <v>27368703</v>
      </c>
      <c r="E7881" t="s">
        <v>251</v>
      </c>
      <c r="F7881" t="s">
        <v>45</v>
      </c>
      <c r="G7881">
        <v>650</v>
      </c>
      <c r="H7881">
        <v>0</v>
      </c>
      <c r="I7881">
        <v>0</v>
      </c>
      <c r="J7881">
        <v>17</v>
      </c>
      <c r="K7881">
        <v>4</v>
      </c>
      <c r="L7881">
        <v>2167265</v>
      </c>
      <c r="M7881">
        <v>7554</v>
      </c>
      <c r="N7881" t="s">
        <v>341</v>
      </c>
      <c r="O7881" t="s">
        <v>355</v>
      </c>
    </row>
    <row r="7882" spans="1:15" x14ac:dyDescent="0.25">
      <c r="A7882" t="s">
        <v>340</v>
      </c>
      <c r="B7882" t="s">
        <v>322</v>
      </c>
      <c r="C7882" t="s">
        <v>234</v>
      </c>
      <c r="D7882">
        <v>28609360</v>
      </c>
      <c r="E7882" t="s">
        <v>252</v>
      </c>
      <c r="F7882" t="s">
        <v>45</v>
      </c>
      <c r="G7882">
        <v>650</v>
      </c>
      <c r="H7882">
        <v>0</v>
      </c>
      <c r="I7882">
        <v>0</v>
      </c>
      <c r="J7882">
        <v>17</v>
      </c>
      <c r="K7882">
        <v>4</v>
      </c>
      <c r="L7882">
        <v>480917</v>
      </c>
      <c r="M7882">
        <v>7550</v>
      </c>
      <c r="N7882" t="s">
        <v>341</v>
      </c>
      <c r="O7882" t="s">
        <v>355</v>
      </c>
    </row>
    <row r="7883" spans="1:15" x14ac:dyDescent="0.25">
      <c r="A7883" t="s">
        <v>340</v>
      </c>
      <c r="B7883" t="s">
        <v>322</v>
      </c>
      <c r="C7883" t="s">
        <v>234</v>
      </c>
      <c r="D7883">
        <v>28609360</v>
      </c>
      <c r="E7883" t="s">
        <v>252</v>
      </c>
      <c r="F7883" t="s">
        <v>45</v>
      </c>
      <c r="G7883">
        <v>650</v>
      </c>
      <c r="H7883">
        <v>0</v>
      </c>
      <c r="I7883">
        <v>0</v>
      </c>
      <c r="J7883">
        <v>17</v>
      </c>
      <c r="K7883">
        <v>4</v>
      </c>
      <c r="L7883">
        <v>15183</v>
      </c>
      <c r="M7883">
        <v>7553</v>
      </c>
      <c r="N7883" t="s">
        <v>341</v>
      </c>
      <c r="O7883" t="s">
        <v>355</v>
      </c>
    </row>
    <row r="7884" spans="1:15" x14ac:dyDescent="0.25">
      <c r="A7884" t="s">
        <v>340</v>
      </c>
      <c r="B7884" t="s">
        <v>322</v>
      </c>
      <c r="C7884" t="s">
        <v>234</v>
      </c>
      <c r="D7884">
        <v>28609360</v>
      </c>
      <c r="E7884" t="s">
        <v>252</v>
      </c>
      <c r="F7884" t="s">
        <v>45</v>
      </c>
      <c r="G7884">
        <v>650</v>
      </c>
      <c r="H7884">
        <v>0</v>
      </c>
      <c r="I7884">
        <v>0</v>
      </c>
      <c r="J7884">
        <v>17</v>
      </c>
      <c r="K7884">
        <v>4</v>
      </c>
      <c r="L7884">
        <v>465734</v>
      </c>
      <c r="M7884">
        <v>7554</v>
      </c>
      <c r="N7884" t="s">
        <v>341</v>
      </c>
      <c r="O7884" t="s">
        <v>355</v>
      </c>
    </row>
    <row r="7885" spans="1:15" x14ac:dyDescent="0.25">
      <c r="A7885" t="s">
        <v>340</v>
      </c>
      <c r="B7885" t="s">
        <v>322</v>
      </c>
      <c r="C7885" t="s">
        <v>234</v>
      </c>
      <c r="D7885">
        <v>51223345</v>
      </c>
      <c r="E7885" t="s">
        <v>253</v>
      </c>
      <c r="F7885" t="s">
        <v>45</v>
      </c>
      <c r="G7885">
        <v>650</v>
      </c>
      <c r="H7885">
        <v>0</v>
      </c>
      <c r="I7885">
        <v>0</v>
      </c>
      <c r="J7885">
        <v>17</v>
      </c>
      <c r="K7885">
        <v>4</v>
      </c>
      <c r="L7885">
        <v>552550</v>
      </c>
      <c r="M7885">
        <v>7550</v>
      </c>
      <c r="N7885" t="s">
        <v>341</v>
      </c>
      <c r="O7885" t="s">
        <v>355</v>
      </c>
    </row>
    <row r="7886" spans="1:15" x14ac:dyDescent="0.25">
      <c r="A7886" t="s">
        <v>340</v>
      </c>
      <c r="B7886" t="s">
        <v>322</v>
      </c>
      <c r="C7886" t="s">
        <v>234</v>
      </c>
      <c r="D7886">
        <v>51223345</v>
      </c>
      <c r="E7886" t="s">
        <v>253</v>
      </c>
      <c r="F7886" t="s">
        <v>45</v>
      </c>
      <c r="G7886">
        <v>650</v>
      </c>
      <c r="H7886">
        <v>0</v>
      </c>
      <c r="I7886">
        <v>0</v>
      </c>
      <c r="J7886">
        <v>17</v>
      </c>
      <c r="K7886">
        <v>4</v>
      </c>
      <c r="L7886">
        <v>31430</v>
      </c>
      <c r="M7886">
        <v>7553</v>
      </c>
      <c r="N7886" t="s">
        <v>341</v>
      </c>
      <c r="O7886" t="s">
        <v>355</v>
      </c>
    </row>
    <row r="7887" spans="1:15" x14ac:dyDescent="0.25">
      <c r="A7887" t="s">
        <v>340</v>
      </c>
      <c r="B7887" t="s">
        <v>322</v>
      </c>
      <c r="C7887" t="s">
        <v>234</v>
      </c>
      <c r="D7887">
        <v>51223345</v>
      </c>
      <c r="E7887" t="s">
        <v>253</v>
      </c>
      <c r="F7887" t="s">
        <v>45</v>
      </c>
      <c r="G7887">
        <v>650</v>
      </c>
      <c r="H7887">
        <v>0</v>
      </c>
      <c r="I7887">
        <v>0</v>
      </c>
      <c r="J7887">
        <v>17</v>
      </c>
      <c r="K7887">
        <v>4</v>
      </c>
      <c r="L7887">
        <v>521120</v>
      </c>
      <c r="M7887">
        <v>7554</v>
      </c>
      <c r="N7887" t="s">
        <v>341</v>
      </c>
      <c r="O7887" t="s">
        <v>355</v>
      </c>
    </row>
    <row r="7888" spans="1:15" x14ac:dyDescent="0.25">
      <c r="A7888" t="s">
        <v>340</v>
      </c>
      <c r="B7888" t="s">
        <v>322</v>
      </c>
      <c r="C7888" t="s">
        <v>234</v>
      </c>
      <c r="D7888">
        <v>51230209</v>
      </c>
      <c r="E7888" t="s">
        <v>254</v>
      </c>
      <c r="F7888" t="s">
        <v>45</v>
      </c>
      <c r="G7888">
        <v>650</v>
      </c>
      <c r="H7888">
        <v>0</v>
      </c>
      <c r="I7888">
        <v>0</v>
      </c>
      <c r="J7888">
        <v>17</v>
      </c>
      <c r="K7888">
        <v>4</v>
      </c>
      <c r="L7888">
        <v>751881</v>
      </c>
      <c r="M7888">
        <v>7550</v>
      </c>
      <c r="N7888" t="s">
        <v>341</v>
      </c>
      <c r="O7888" t="s">
        <v>355</v>
      </c>
    </row>
    <row r="7889" spans="1:15" x14ac:dyDescent="0.25">
      <c r="A7889" t="s">
        <v>340</v>
      </c>
      <c r="B7889" t="s">
        <v>322</v>
      </c>
      <c r="C7889" t="s">
        <v>234</v>
      </c>
      <c r="D7889">
        <v>51230209</v>
      </c>
      <c r="E7889" t="s">
        <v>254</v>
      </c>
      <c r="F7889" t="s">
        <v>45</v>
      </c>
      <c r="G7889">
        <v>650</v>
      </c>
      <c r="H7889">
        <v>0</v>
      </c>
      <c r="I7889">
        <v>0</v>
      </c>
      <c r="J7889">
        <v>17</v>
      </c>
      <c r="K7889">
        <v>4</v>
      </c>
      <c r="L7889">
        <v>51363</v>
      </c>
      <c r="M7889">
        <v>7553</v>
      </c>
      <c r="N7889" t="s">
        <v>341</v>
      </c>
      <c r="O7889" t="s">
        <v>355</v>
      </c>
    </row>
    <row r="7890" spans="1:15" x14ac:dyDescent="0.25">
      <c r="A7890" t="s">
        <v>340</v>
      </c>
      <c r="B7890" t="s">
        <v>322</v>
      </c>
      <c r="C7890" t="s">
        <v>234</v>
      </c>
      <c r="D7890">
        <v>51230209</v>
      </c>
      <c r="E7890" t="s">
        <v>254</v>
      </c>
      <c r="F7890" t="s">
        <v>45</v>
      </c>
      <c r="G7890">
        <v>650</v>
      </c>
      <c r="H7890">
        <v>0</v>
      </c>
      <c r="I7890">
        <v>0</v>
      </c>
      <c r="J7890">
        <v>17</v>
      </c>
      <c r="K7890">
        <v>4</v>
      </c>
      <c r="L7890">
        <v>700518</v>
      </c>
      <c r="M7890">
        <v>7554</v>
      </c>
      <c r="N7890" t="s">
        <v>341</v>
      </c>
      <c r="O7890" t="s">
        <v>355</v>
      </c>
    </row>
    <row r="7891" spans="1:15" x14ac:dyDescent="0.25">
      <c r="A7891" t="s">
        <v>340</v>
      </c>
      <c r="B7891" t="s">
        <v>322</v>
      </c>
      <c r="C7891" t="s">
        <v>234</v>
      </c>
      <c r="D7891">
        <v>51232635</v>
      </c>
      <c r="E7891" t="s">
        <v>255</v>
      </c>
      <c r="F7891" t="s">
        <v>45</v>
      </c>
      <c r="G7891">
        <v>650</v>
      </c>
      <c r="H7891">
        <v>0</v>
      </c>
      <c r="I7891">
        <v>0</v>
      </c>
      <c r="J7891">
        <v>17</v>
      </c>
      <c r="K7891">
        <v>4</v>
      </c>
      <c r="L7891">
        <v>1317948</v>
      </c>
      <c r="M7891">
        <v>7550</v>
      </c>
      <c r="N7891" t="s">
        <v>341</v>
      </c>
      <c r="O7891" t="s">
        <v>355</v>
      </c>
    </row>
    <row r="7892" spans="1:15" x14ac:dyDescent="0.25">
      <c r="A7892" t="s">
        <v>340</v>
      </c>
      <c r="B7892" t="s">
        <v>322</v>
      </c>
      <c r="C7892" t="s">
        <v>234</v>
      </c>
      <c r="D7892">
        <v>51232635</v>
      </c>
      <c r="E7892" t="s">
        <v>255</v>
      </c>
      <c r="F7892" t="s">
        <v>45</v>
      </c>
      <c r="G7892">
        <v>650</v>
      </c>
      <c r="H7892">
        <v>0</v>
      </c>
      <c r="I7892">
        <v>0</v>
      </c>
      <c r="J7892">
        <v>17</v>
      </c>
      <c r="K7892">
        <v>4</v>
      </c>
      <c r="L7892">
        <v>143978</v>
      </c>
      <c r="M7892">
        <v>7553</v>
      </c>
      <c r="N7892" t="s">
        <v>341</v>
      </c>
      <c r="O7892" t="s">
        <v>355</v>
      </c>
    </row>
    <row r="7893" spans="1:15" x14ac:dyDescent="0.25">
      <c r="A7893" t="s">
        <v>340</v>
      </c>
      <c r="B7893" t="s">
        <v>322</v>
      </c>
      <c r="C7893" t="s">
        <v>234</v>
      </c>
      <c r="D7893">
        <v>51232635</v>
      </c>
      <c r="E7893" t="s">
        <v>255</v>
      </c>
      <c r="F7893" t="s">
        <v>45</v>
      </c>
      <c r="G7893">
        <v>650</v>
      </c>
      <c r="H7893">
        <v>0</v>
      </c>
      <c r="I7893">
        <v>0</v>
      </c>
      <c r="J7893">
        <v>17</v>
      </c>
      <c r="K7893">
        <v>4</v>
      </c>
      <c r="L7893">
        <v>1173970</v>
      </c>
      <c r="M7893">
        <v>7554</v>
      </c>
      <c r="N7893" t="s">
        <v>341</v>
      </c>
      <c r="O7893" t="s">
        <v>355</v>
      </c>
    </row>
    <row r="7894" spans="1:15" x14ac:dyDescent="0.25">
      <c r="A7894" t="s">
        <v>340</v>
      </c>
      <c r="B7894" t="s">
        <v>322</v>
      </c>
      <c r="C7894" t="s">
        <v>234</v>
      </c>
      <c r="D7894">
        <v>54661442</v>
      </c>
      <c r="E7894" t="s">
        <v>256</v>
      </c>
      <c r="F7894" t="s">
        <v>45</v>
      </c>
      <c r="G7894">
        <v>650</v>
      </c>
      <c r="H7894">
        <v>0</v>
      </c>
      <c r="I7894">
        <v>0</v>
      </c>
      <c r="J7894">
        <v>17</v>
      </c>
      <c r="K7894">
        <v>4</v>
      </c>
      <c r="L7894">
        <v>770935</v>
      </c>
      <c r="M7894">
        <v>7550</v>
      </c>
      <c r="N7894" t="s">
        <v>341</v>
      </c>
      <c r="O7894" t="s">
        <v>355</v>
      </c>
    </row>
    <row r="7895" spans="1:15" x14ac:dyDescent="0.25">
      <c r="A7895" t="s">
        <v>340</v>
      </c>
      <c r="B7895" t="s">
        <v>322</v>
      </c>
      <c r="C7895" t="s">
        <v>234</v>
      </c>
      <c r="D7895">
        <v>54661442</v>
      </c>
      <c r="E7895" t="s">
        <v>256</v>
      </c>
      <c r="F7895" t="s">
        <v>45</v>
      </c>
      <c r="G7895">
        <v>650</v>
      </c>
      <c r="H7895">
        <v>0</v>
      </c>
      <c r="I7895">
        <v>0</v>
      </c>
      <c r="J7895">
        <v>17</v>
      </c>
      <c r="K7895">
        <v>4</v>
      </c>
      <c r="L7895">
        <v>33915</v>
      </c>
      <c r="M7895">
        <v>7553</v>
      </c>
      <c r="N7895" t="s">
        <v>341</v>
      </c>
      <c r="O7895" t="s">
        <v>355</v>
      </c>
    </row>
    <row r="7896" spans="1:15" x14ac:dyDescent="0.25">
      <c r="A7896" t="s">
        <v>340</v>
      </c>
      <c r="B7896" t="s">
        <v>322</v>
      </c>
      <c r="C7896" t="s">
        <v>234</v>
      </c>
      <c r="D7896">
        <v>54661442</v>
      </c>
      <c r="E7896" t="s">
        <v>256</v>
      </c>
      <c r="F7896" t="s">
        <v>45</v>
      </c>
      <c r="G7896">
        <v>650</v>
      </c>
      <c r="H7896">
        <v>0</v>
      </c>
      <c r="I7896">
        <v>0</v>
      </c>
      <c r="J7896">
        <v>17</v>
      </c>
      <c r="K7896">
        <v>4</v>
      </c>
      <c r="L7896">
        <v>737020</v>
      </c>
      <c r="M7896">
        <v>7554</v>
      </c>
      <c r="N7896" t="s">
        <v>341</v>
      </c>
      <c r="O7896" t="s">
        <v>355</v>
      </c>
    </row>
    <row r="7897" spans="1:15" x14ac:dyDescent="0.25">
      <c r="A7897" t="s">
        <v>340</v>
      </c>
      <c r="B7897" t="s">
        <v>322</v>
      </c>
      <c r="C7897" t="s">
        <v>234</v>
      </c>
      <c r="D7897">
        <v>54780366</v>
      </c>
      <c r="E7897" t="s">
        <v>325</v>
      </c>
      <c r="F7897" t="s">
        <v>45</v>
      </c>
      <c r="G7897">
        <v>650</v>
      </c>
      <c r="H7897">
        <v>0</v>
      </c>
      <c r="I7897">
        <v>0</v>
      </c>
      <c r="J7897">
        <v>17</v>
      </c>
      <c r="K7897">
        <v>4</v>
      </c>
      <c r="L7897">
        <v>1241148</v>
      </c>
      <c r="M7897">
        <v>7550</v>
      </c>
      <c r="N7897" t="s">
        <v>341</v>
      </c>
      <c r="O7897" t="s">
        <v>355</v>
      </c>
    </row>
    <row r="7898" spans="1:15" x14ac:dyDescent="0.25">
      <c r="A7898" t="s">
        <v>340</v>
      </c>
      <c r="B7898" t="s">
        <v>322</v>
      </c>
      <c r="C7898" t="s">
        <v>234</v>
      </c>
      <c r="D7898">
        <v>54780366</v>
      </c>
      <c r="E7898" t="s">
        <v>325</v>
      </c>
      <c r="F7898" t="s">
        <v>45</v>
      </c>
      <c r="G7898">
        <v>650</v>
      </c>
      <c r="H7898">
        <v>0</v>
      </c>
      <c r="I7898">
        <v>0</v>
      </c>
      <c r="J7898">
        <v>17</v>
      </c>
      <c r="K7898">
        <v>4</v>
      </c>
      <c r="L7898">
        <v>1241148</v>
      </c>
      <c r="M7898">
        <v>7554</v>
      </c>
      <c r="N7898" t="s">
        <v>341</v>
      </c>
      <c r="O7898" t="s">
        <v>355</v>
      </c>
    </row>
    <row r="7899" spans="1:15" x14ac:dyDescent="0.25">
      <c r="A7899" t="s">
        <v>340</v>
      </c>
      <c r="B7899" t="s">
        <v>322</v>
      </c>
      <c r="C7899" t="s">
        <v>234</v>
      </c>
      <c r="D7899">
        <v>54982830</v>
      </c>
      <c r="E7899" t="s">
        <v>257</v>
      </c>
      <c r="F7899" t="s">
        <v>45</v>
      </c>
      <c r="G7899">
        <v>650</v>
      </c>
      <c r="H7899">
        <v>0</v>
      </c>
      <c r="I7899">
        <v>0</v>
      </c>
      <c r="J7899">
        <v>17</v>
      </c>
      <c r="K7899">
        <v>4</v>
      </c>
      <c r="L7899">
        <v>943267</v>
      </c>
      <c r="M7899">
        <v>7550</v>
      </c>
      <c r="N7899" t="s">
        <v>341</v>
      </c>
      <c r="O7899" t="s">
        <v>355</v>
      </c>
    </row>
    <row r="7900" spans="1:15" x14ac:dyDescent="0.25">
      <c r="A7900" t="s">
        <v>340</v>
      </c>
      <c r="B7900" t="s">
        <v>322</v>
      </c>
      <c r="C7900" t="s">
        <v>234</v>
      </c>
      <c r="D7900">
        <v>54982830</v>
      </c>
      <c r="E7900" t="s">
        <v>257</v>
      </c>
      <c r="F7900" t="s">
        <v>45</v>
      </c>
      <c r="G7900">
        <v>650</v>
      </c>
      <c r="H7900">
        <v>0</v>
      </c>
      <c r="I7900">
        <v>0</v>
      </c>
      <c r="J7900">
        <v>17</v>
      </c>
      <c r="K7900">
        <v>4</v>
      </c>
      <c r="L7900">
        <v>62548</v>
      </c>
      <c r="M7900">
        <v>7553</v>
      </c>
      <c r="N7900" t="s">
        <v>341</v>
      </c>
      <c r="O7900" t="s">
        <v>355</v>
      </c>
    </row>
    <row r="7901" spans="1:15" x14ac:dyDescent="0.25">
      <c r="A7901" t="s">
        <v>340</v>
      </c>
      <c r="B7901" t="s">
        <v>322</v>
      </c>
      <c r="C7901" t="s">
        <v>234</v>
      </c>
      <c r="D7901">
        <v>54982830</v>
      </c>
      <c r="E7901" t="s">
        <v>257</v>
      </c>
      <c r="F7901" t="s">
        <v>45</v>
      </c>
      <c r="G7901">
        <v>650</v>
      </c>
      <c r="H7901">
        <v>0</v>
      </c>
      <c r="I7901">
        <v>0</v>
      </c>
      <c r="J7901">
        <v>17</v>
      </c>
      <c r="K7901">
        <v>4</v>
      </c>
      <c r="L7901">
        <v>880719</v>
      </c>
      <c r="M7901">
        <v>7554</v>
      </c>
      <c r="N7901" t="s">
        <v>341</v>
      </c>
      <c r="O7901" t="s">
        <v>355</v>
      </c>
    </row>
    <row r="7902" spans="1:15" x14ac:dyDescent="0.25">
      <c r="A7902" t="s">
        <v>340</v>
      </c>
      <c r="B7902" t="s">
        <v>322</v>
      </c>
      <c r="C7902" t="s">
        <v>258</v>
      </c>
      <c r="D7902">
        <v>12730628</v>
      </c>
      <c r="E7902" t="s">
        <v>259</v>
      </c>
      <c r="F7902" t="s">
        <v>19</v>
      </c>
      <c r="G7902">
        <v>650</v>
      </c>
      <c r="H7902">
        <v>0</v>
      </c>
      <c r="I7902">
        <v>0</v>
      </c>
      <c r="J7902">
        <v>17</v>
      </c>
      <c r="K7902">
        <v>4</v>
      </c>
      <c r="L7902">
        <v>3023530</v>
      </c>
      <c r="M7902">
        <v>7550</v>
      </c>
      <c r="N7902" t="s">
        <v>341</v>
      </c>
      <c r="O7902" t="s">
        <v>355</v>
      </c>
    </row>
    <row r="7903" spans="1:15" x14ac:dyDescent="0.25">
      <c r="A7903" t="s">
        <v>340</v>
      </c>
      <c r="B7903" t="s">
        <v>322</v>
      </c>
      <c r="C7903" t="s">
        <v>258</v>
      </c>
      <c r="D7903">
        <v>12730628</v>
      </c>
      <c r="E7903" t="s">
        <v>259</v>
      </c>
      <c r="F7903" t="s">
        <v>19</v>
      </c>
      <c r="G7903">
        <v>650</v>
      </c>
      <c r="H7903">
        <v>0</v>
      </c>
      <c r="I7903">
        <v>0</v>
      </c>
      <c r="J7903">
        <v>17</v>
      </c>
      <c r="K7903">
        <v>4</v>
      </c>
      <c r="L7903">
        <v>3023530</v>
      </c>
      <c r="M7903">
        <v>7554</v>
      </c>
      <c r="N7903" t="s">
        <v>341</v>
      </c>
      <c r="O7903" t="s">
        <v>355</v>
      </c>
    </row>
    <row r="7904" spans="1:15" x14ac:dyDescent="0.25">
      <c r="A7904" t="s">
        <v>340</v>
      </c>
      <c r="B7904" t="s">
        <v>322</v>
      </c>
      <c r="C7904" t="s">
        <v>258</v>
      </c>
      <c r="D7904">
        <v>18456327</v>
      </c>
      <c r="E7904" t="s">
        <v>260</v>
      </c>
      <c r="F7904" t="s">
        <v>19</v>
      </c>
      <c r="G7904">
        <v>650</v>
      </c>
      <c r="H7904">
        <v>0</v>
      </c>
      <c r="I7904">
        <v>0</v>
      </c>
      <c r="J7904">
        <v>17</v>
      </c>
      <c r="K7904">
        <v>4</v>
      </c>
      <c r="L7904">
        <v>2419266</v>
      </c>
      <c r="M7904">
        <v>7550</v>
      </c>
      <c r="N7904" t="s">
        <v>341</v>
      </c>
      <c r="O7904" t="s">
        <v>355</v>
      </c>
    </row>
    <row r="7905" spans="1:15" x14ac:dyDescent="0.25">
      <c r="A7905" t="s">
        <v>340</v>
      </c>
      <c r="B7905" t="s">
        <v>322</v>
      </c>
      <c r="C7905" t="s">
        <v>258</v>
      </c>
      <c r="D7905">
        <v>18456327</v>
      </c>
      <c r="E7905" t="s">
        <v>260</v>
      </c>
      <c r="F7905" t="s">
        <v>19</v>
      </c>
      <c r="G7905">
        <v>650</v>
      </c>
      <c r="H7905">
        <v>0</v>
      </c>
      <c r="I7905">
        <v>0</v>
      </c>
      <c r="J7905">
        <v>17</v>
      </c>
      <c r="K7905">
        <v>4</v>
      </c>
      <c r="L7905">
        <v>24594</v>
      </c>
      <c r="M7905">
        <v>7553</v>
      </c>
      <c r="N7905" t="s">
        <v>341</v>
      </c>
      <c r="O7905" t="s">
        <v>355</v>
      </c>
    </row>
    <row r="7906" spans="1:15" x14ac:dyDescent="0.25">
      <c r="A7906" t="s">
        <v>340</v>
      </c>
      <c r="B7906" t="s">
        <v>322</v>
      </c>
      <c r="C7906" t="s">
        <v>258</v>
      </c>
      <c r="D7906">
        <v>18456327</v>
      </c>
      <c r="E7906" t="s">
        <v>260</v>
      </c>
      <c r="F7906" t="s">
        <v>19</v>
      </c>
      <c r="G7906">
        <v>650</v>
      </c>
      <c r="H7906">
        <v>0</v>
      </c>
      <c r="I7906">
        <v>0</v>
      </c>
      <c r="J7906">
        <v>17</v>
      </c>
      <c r="K7906">
        <v>4</v>
      </c>
      <c r="L7906">
        <v>2394672</v>
      </c>
      <c r="M7906">
        <v>7554</v>
      </c>
      <c r="N7906" t="s">
        <v>341</v>
      </c>
      <c r="O7906" t="s">
        <v>355</v>
      </c>
    </row>
    <row r="7907" spans="1:15" x14ac:dyDescent="0.25">
      <c r="A7907" t="s">
        <v>340</v>
      </c>
      <c r="B7907" t="s">
        <v>322</v>
      </c>
      <c r="C7907" t="s">
        <v>317</v>
      </c>
      <c r="D7907">
        <v>16258899</v>
      </c>
      <c r="E7907" t="s">
        <v>318</v>
      </c>
      <c r="F7907" t="s">
        <v>19</v>
      </c>
      <c r="G7907">
        <v>650</v>
      </c>
      <c r="H7907">
        <v>0</v>
      </c>
      <c r="I7907">
        <v>0</v>
      </c>
      <c r="J7907">
        <v>17</v>
      </c>
      <c r="K7907">
        <v>4</v>
      </c>
      <c r="L7907">
        <v>860649</v>
      </c>
      <c r="M7907">
        <v>7550</v>
      </c>
      <c r="N7907" t="s">
        <v>341</v>
      </c>
      <c r="O7907" t="s">
        <v>355</v>
      </c>
    </row>
    <row r="7908" spans="1:15" x14ac:dyDescent="0.25">
      <c r="A7908" t="s">
        <v>340</v>
      </c>
      <c r="B7908" t="s">
        <v>322</v>
      </c>
      <c r="C7908" t="s">
        <v>317</v>
      </c>
      <c r="D7908">
        <v>16258899</v>
      </c>
      <c r="E7908" t="s">
        <v>318</v>
      </c>
      <c r="F7908" t="s">
        <v>19</v>
      </c>
      <c r="G7908">
        <v>650</v>
      </c>
      <c r="H7908">
        <v>0</v>
      </c>
      <c r="I7908">
        <v>0</v>
      </c>
      <c r="J7908">
        <v>17</v>
      </c>
      <c r="K7908">
        <v>4</v>
      </c>
      <c r="L7908">
        <v>860649</v>
      </c>
      <c r="M7908">
        <v>7554</v>
      </c>
      <c r="N7908" t="s">
        <v>341</v>
      </c>
      <c r="O7908" t="s">
        <v>355</v>
      </c>
    </row>
    <row r="7909" spans="1:15" x14ac:dyDescent="0.25">
      <c r="A7909" t="s">
        <v>340</v>
      </c>
      <c r="B7909" t="s">
        <v>323</v>
      </c>
      <c r="C7909" t="s">
        <v>26</v>
      </c>
      <c r="D7909">
        <v>11045119</v>
      </c>
      <c r="E7909" t="s">
        <v>296</v>
      </c>
      <c r="F7909" t="s">
        <v>19</v>
      </c>
      <c r="G7909">
        <v>650</v>
      </c>
      <c r="H7909">
        <v>0</v>
      </c>
      <c r="I7909">
        <v>0</v>
      </c>
      <c r="J7909">
        <v>17</v>
      </c>
      <c r="K7909">
        <v>4</v>
      </c>
      <c r="L7909">
        <v>2393541</v>
      </c>
      <c r="M7909">
        <v>6200</v>
      </c>
      <c r="N7909" t="s">
        <v>341</v>
      </c>
      <c r="O7909" t="s">
        <v>355</v>
      </c>
    </row>
    <row r="7910" spans="1:15" x14ac:dyDescent="0.25">
      <c r="A7910" t="s">
        <v>340</v>
      </c>
      <c r="B7910" t="s">
        <v>323</v>
      </c>
      <c r="C7910" t="s">
        <v>26</v>
      </c>
      <c r="D7910">
        <v>11045119</v>
      </c>
      <c r="E7910" t="s">
        <v>296</v>
      </c>
      <c r="F7910" t="s">
        <v>19</v>
      </c>
      <c r="G7910">
        <v>650</v>
      </c>
      <c r="H7910">
        <v>0</v>
      </c>
      <c r="I7910">
        <v>0</v>
      </c>
      <c r="J7910">
        <v>17</v>
      </c>
      <c r="K7910">
        <v>4</v>
      </c>
      <c r="L7910">
        <v>2393541</v>
      </c>
      <c r="M7910">
        <v>6202</v>
      </c>
      <c r="N7910" t="s">
        <v>341</v>
      </c>
      <c r="O7910" t="s">
        <v>355</v>
      </c>
    </row>
    <row r="7911" spans="1:15" x14ac:dyDescent="0.25">
      <c r="A7911" t="s">
        <v>340</v>
      </c>
      <c r="B7911" t="s">
        <v>323</v>
      </c>
      <c r="C7911" t="s">
        <v>26</v>
      </c>
      <c r="D7911">
        <v>11045119</v>
      </c>
      <c r="E7911" t="s">
        <v>296</v>
      </c>
      <c r="F7911" t="s">
        <v>19</v>
      </c>
      <c r="G7911">
        <v>650</v>
      </c>
      <c r="H7911">
        <v>0</v>
      </c>
      <c r="I7911">
        <v>0</v>
      </c>
      <c r="J7911">
        <v>17</v>
      </c>
      <c r="K7911">
        <v>4</v>
      </c>
      <c r="L7911">
        <v>22200575</v>
      </c>
      <c r="M7911">
        <v>7550</v>
      </c>
      <c r="N7911" t="s">
        <v>341</v>
      </c>
      <c r="O7911" t="s">
        <v>355</v>
      </c>
    </row>
    <row r="7912" spans="1:15" x14ac:dyDescent="0.25">
      <c r="A7912" t="s">
        <v>340</v>
      </c>
      <c r="B7912" t="s">
        <v>323</v>
      </c>
      <c r="C7912" t="s">
        <v>26</v>
      </c>
      <c r="D7912">
        <v>11045119</v>
      </c>
      <c r="E7912" t="s">
        <v>296</v>
      </c>
      <c r="F7912" t="s">
        <v>19</v>
      </c>
      <c r="G7912">
        <v>650</v>
      </c>
      <c r="H7912">
        <v>0</v>
      </c>
      <c r="I7912">
        <v>0</v>
      </c>
      <c r="J7912">
        <v>17</v>
      </c>
      <c r="K7912">
        <v>4</v>
      </c>
      <c r="L7912">
        <v>163313</v>
      </c>
      <c r="M7912">
        <v>7551</v>
      </c>
      <c r="N7912" t="s">
        <v>341</v>
      </c>
      <c r="O7912" t="s">
        <v>355</v>
      </c>
    </row>
    <row r="7913" spans="1:15" x14ac:dyDescent="0.25">
      <c r="A7913" t="s">
        <v>340</v>
      </c>
      <c r="B7913" t="s">
        <v>323</v>
      </c>
      <c r="C7913" t="s">
        <v>26</v>
      </c>
      <c r="D7913">
        <v>11045119</v>
      </c>
      <c r="E7913" t="s">
        <v>296</v>
      </c>
      <c r="F7913" t="s">
        <v>19</v>
      </c>
      <c r="G7913">
        <v>650</v>
      </c>
      <c r="H7913">
        <v>0</v>
      </c>
      <c r="I7913">
        <v>0</v>
      </c>
      <c r="J7913">
        <v>17</v>
      </c>
      <c r="K7913">
        <v>4</v>
      </c>
      <c r="L7913">
        <v>2126307</v>
      </c>
      <c r="M7913">
        <v>7553</v>
      </c>
      <c r="N7913" t="s">
        <v>341</v>
      </c>
      <c r="O7913" t="s">
        <v>355</v>
      </c>
    </row>
    <row r="7914" spans="1:15" x14ac:dyDescent="0.25">
      <c r="A7914" t="s">
        <v>340</v>
      </c>
      <c r="B7914" t="s">
        <v>323</v>
      </c>
      <c r="C7914" t="s">
        <v>26</v>
      </c>
      <c r="D7914">
        <v>11045119</v>
      </c>
      <c r="E7914" t="s">
        <v>296</v>
      </c>
      <c r="F7914" t="s">
        <v>19</v>
      </c>
      <c r="G7914">
        <v>650</v>
      </c>
      <c r="H7914">
        <v>0</v>
      </c>
      <c r="I7914">
        <v>0</v>
      </c>
      <c r="J7914">
        <v>17</v>
      </c>
      <c r="K7914">
        <v>4</v>
      </c>
      <c r="L7914">
        <v>19910955</v>
      </c>
      <c r="M7914">
        <v>7554</v>
      </c>
      <c r="N7914" t="s">
        <v>341</v>
      </c>
      <c r="O7914" t="s">
        <v>355</v>
      </c>
    </row>
    <row r="7915" spans="1:15" x14ac:dyDescent="0.25">
      <c r="A7915" t="s">
        <v>340</v>
      </c>
      <c r="B7915" t="s">
        <v>323</v>
      </c>
      <c r="C7915" t="s">
        <v>36</v>
      </c>
      <c r="D7915">
        <v>11045127</v>
      </c>
      <c r="E7915" t="s">
        <v>297</v>
      </c>
      <c r="F7915" t="s">
        <v>19</v>
      </c>
      <c r="G7915">
        <v>650</v>
      </c>
      <c r="H7915">
        <v>0</v>
      </c>
      <c r="I7915">
        <v>0</v>
      </c>
      <c r="J7915">
        <v>17</v>
      </c>
      <c r="K7915">
        <v>4</v>
      </c>
      <c r="L7915">
        <v>3073385</v>
      </c>
      <c r="M7915">
        <v>6200</v>
      </c>
      <c r="N7915" t="s">
        <v>341</v>
      </c>
      <c r="O7915" t="s">
        <v>355</v>
      </c>
    </row>
    <row r="7916" spans="1:15" x14ac:dyDescent="0.25">
      <c r="A7916" t="s">
        <v>340</v>
      </c>
      <c r="B7916" t="s">
        <v>323</v>
      </c>
      <c r="C7916" t="s">
        <v>36</v>
      </c>
      <c r="D7916">
        <v>11045127</v>
      </c>
      <c r="E7916" t="s">
        <v>297</v>
      </c>
      <c r="F7916" t="s">
        <v>19</v>
      </c>
      <c r="G7916">
        <v>650</v>
      </c>
      <c r="H7916">
        <v>0</v>
      </c>
      <c r="I7916">
        <v>0</v>
      </c>
      <c r="J7916">
        <v>17</v>
      </c>
      <c r="K7916">
        <v>4</v>
      </c>
      <c r="L7916">
        <v>390435</v>
      </c>
      <c r="M7916">
        <v>6201</v>
      </c>
      <c r="N7916" t="s">
        <v>341</v>
      </c>
      <c r="O7916" t="s">
        <v>355</v>
      </c>
    </row>
    <row r="7917" spans="1:15" x14ac:dyDescent="0.25">
      <c r="A7917" t="s">
        <v>340</v>
      </c>
      <c r="B7917" t="s">
        <v>323</v>
      </c>
      <c r="C7917" t="s">
        <v>36</v>
      </c>
      <c r="D7917">
        <v>11045127</v>
      </c>
      <c r="E7917" t="s">
        <v>297</v>
      </c>
      <c r="F7917" t="s">
        <v>19</v>
      </c>
      <c r="G7917">
        <v>650</v>
      </c>
      <c r="H7917">
        <v>0</v>
      </c>
      <c r="I7917">
        <v>0</v>
      </c>
      <c r="J7917">
        <v>17</v>
      </c>
      <c r="K7917">
        <v>4</v>
      </c>
      <c r="L7917">
        <v>2682950</v>
      </c>
      <c r="M7917">
        <v>6202</v>
      </c>
      <c r="N7917" t="s">
        <v>341</v>
      </c>
      <c r="O7917" t="s">
        <v>355</v>
      </c>
    </row>
    <row r="7918" spans="1:15" x14ac:dyDescent="0.25">
      <c r="A7918" t="s">
        <v>340</v>
      </c>
      <c r="B7918" t="s">
        <v>323</v>
      </c>
      <c r="C7918" t="s">
        <v>36</v>
      </c>
      <c r="D7918">
        <v>11045127</v>
      </c>
      <c r="E7918" t="s">
        <v>297</v>
      </c>
      <c r="F7918" t="s">
        <v>19</v>
      </c>
      <c r="G7918">
        <v>650</v>
      </c>
      <c r="H7918">
        <v>0</v>
      </c>
      <c r="I7918">
        <v>0</v>
      </c>
      <c r="J7918">
        <v>17</v>
      </c>
      <c r="K7918">
        <v>4</v>
      </c>
      <c r="L7918">
        <v>31516950</v>
      </c>
      <c r="M7918">
        <v>7550</v>
      </c>
      <c r="N7918" t="s">
        <v>341</v>
      </c>
      <c r="O7918" t="s">
        <v>355</v>
      </c>
    </row>
    <row r="7919" spans="1:15" x14ac:dyDescent="0.25">
      <c r="A7919" t="s">
        <v>340</v>
      </c>
      <c r="B7919" t="s">
        <v>323</v>
      </c>
      <c r="C7919" t="s">
        <v>36</v>
      </c>
      <c r="D7919">
        <v>11045127</v>
      </c>
      <c r="E7919" t="s">
        <v>297</v>
      </c>
      <c r="F7919" t="s">
        <v>19</v>
      </c>
      <c r="G7919">
        <v>650</v>
      </c>
      <c r="H7919">
        <v>0</v>
      </c>
      <c r="I7919">
        <v>0</v>
      </c>
      <c r="J7919">
        <v>17</v>
      </c>
      <c r="K7919">
        <v>4</v>
      </c>
      <c r="L7919">
        <v>2511756</v>
      </c>
      <c r="M7919">
        <v>7553</v>
      </c>
      <c r="N7919" t="s">
        <v>341</v>
      </c>
      <c r="O7919" t="s">
        <v>355</v>
      </c>
    </row>
    <row r="7920" spans="1:15" x14ac:dyDescent="0.25">
      <c r="A7920" t="s">
        <v>340</v>
      </c>
      <c r="B7920" t="s">
        <v>323</v>
      </c>
      <c r="C7920" t="s">
        <v>36</v>
      </c>
      <c r="D7920">
        <v>11045127</v>
      </c>
      <c r="E7920" t="s">
        <v>297</v>
      </c>
      <c r="F7920" t="s">
        <v>19</v>
      </c>
      <c r="G7920">
        <v>650</v>
      </c>
      <c r="H7920">
        <v>0</v>
      </c>
      <c r="I7920">
        <v>0</v>
      </c>
      <c r="J7920">
        <v>17</v>
      </c>
      <c r="K7920">
        <v>4</v>
      </c>
      <c r="L7920">
        <v>29005194</v>
      </c>
      <c r="M7920">
        <v>7554</v>
      </c>
      <c r="N7920" t="s">
        <v>341</v>
      </c>
      <c r="O7920" t="s">
        <v>355</v>
      </c>
    </row>
    <row r="7921" spans="1:15" x14ac:dyDescent="0.25">
      <c r="A7921" t="s">
        <v>340</v>
      </c>
      <c r="B7921" t="s">
        <v>323</v>
      </c>
      <c r="C7921" t="s">
        <v>36</v>
      </c>
      <c r="D7921">
        <v>23182884</v>
      </c>
      <c r="E7921" t="s">
        <v>44</v>
      </c>
      <c r="F7921" t="s">
        <v>45</v>
      </c>
      <c r="G7921">
        <v>650</v>
      </c>
      <c r="H7921">
        <v>0</v>
      </c>
      <c r="I7921">
        <v>0</v>
      </c>
      <c r="J7921">
        <v>17</v>
      </c>
      <c r="K7921">
        <v>4</v>
      </c>
      <c r="L7921">
        <v>626636</v>
      </c>
      <c r="M7921">
        <v>7550</v>
      </c>
      <c r="N7921" t="s">
        <v>341</v>
      </c>
      <c r="O7921" t="s">
        <v>355</v>
      </c>
    </row>
    <row r="7922" spans="1:15" x14ac:dyDescent="0.25">
      <c r="A7922" t="s">
        <v>340</v>
      </c>
      <c r="B7922" t="s">
        <v>323</v>
      </c>
      <c r="C7922" t="s">
        <v>36</v>
      </c>
      <c r="D7922">
        <v>23182884</v>
      </c>
      <c r="E7922" t="s">
        <v>44</v>
      </c>
      <c r="F7922" t="s">
        <v>45</v>
      </c>
      <c r="G7922">
        <v>650</v>
      </c>
      <c r="H7922">
        <v>0</v>
      </c>
      <c r="I7922">
        <v>0</v>
      </c>
      <c r="J7922">
        <v>17</v>
      </c>
      <c r="K7922">
        <v>4</v>
      </c>
      <c r="L7922">
        <v>18987</v>
      </c>
      <c r="M7922">
        <v>7553</v>
      </c>
      <c r="N7922" t="s">
        <v>341</v>
      </c>
      <c r="O7922" t="s">
        <v>355</v>
      </c>
    </row>
    <row r="7923" spans="1:15" x14ac:dyDescent="0.25">
      <c r="A7923" t="s">
        <v>340</v>
      </c>
      <c r="B7923" t="s">
        <v>323</v>
      </c>
      <c r="C7923" t="s">
        <v>36</v>
      </c>
      <c r="D7923">
        <v>23182884</v>
      </c>
      <c r="E7923" t="s">
        <v>44</v>
      </c>
      <c r="F7923" t="s">
        <v>45</v>
      </c>
      <c r="G7923">
        <v>650</v>
      </c>
      <c r="H7923">
        <v>0</v>
      </c>
      <c r="I7923">
        <v>0</v>
      </c>
      <c r="J7923">
        <v>17</v>
      </c>
      <c r="K7923">
        <v>4</v>
      </c>
      <c r="L7923">
        <v>607649</v>
      </c>
      <c r="M7923">
        <v>7554</v>
      </c>
      <c r="N7923" t="s">
        <v>341</v>
      </c>
      <c r="O7923" t="s">
        <v>355</v>
      </c>
    </row>
    <row r="7924" spans="1:15" x14ac:dyDescent="0.25">
      <c r="A7924" t="s">
        <v>340</v>
      </c>
      <c r="B7924" t="s">
        <v>323</v>
      </c>
      <c r="C7924" t="s">
        <v>46</v>
      </c>
      <c r="D7924">
        <v>11045051</v>
      </c>
      <c r="E7924" t="s">
        <v>283</v>
      </c>
      <c r="F7924" t="s">
        <v>19</v>
      </c>
      <c r="G7924">
        <v>650</v>
      </c>
      <c r="H7924">
        <v>0</v>
      </c>
      <c r="I7924">
        <v>0</v>
      </c>
      <c r="J7924">
        <v>17</v>
      </c>
      <c r="K7924">
        <v>4</v>
      </c>
      <c r="L7924">
        <v>18418990</v>
      </c>
      <c r="M7924">
        <v>6200</v>
      </c>
      <c r="N7924" t="s">
        <v>341</v>
      </c>
      <c r="O7924" t="s">
        <v>355</v>
      </c>
    </row>
    <row r="7925" spans="1:15" x14ac:dyDescent="0.25">
      <c r="A7925" t="s">
        <v>340</v>
      </c>
      <c r="B7925" t="s">
        <v>323</v>
      </c>
      <c r="C7925" t="s">
        <v>46</v>
      </c>
      <c r="D7925">
        <v>11045051</v>
      </c>
      <c r="E7925" t="s">
        <v>283</v>
      </c>
      <c r="F7925" t="s">
        <v>19</v>
      </c>
      <c r="G7925">
        <v>650</v>
      </c>
      <c r="H7925">
        <v>0</v>
      </c>
      <c r="I7925">
        <v>0</v>
      </c>
      <c r="J7925">
        <v>17</v>
      </c>
      <c r="K7925">
        <v>4</v>
      </c>
      <c r="L7925">
        <v>18418990</v>
      </c>
      <c r="M7925">
        <v>6203</v>
      </c>
      <c r="N7925" t="s">
        <v>341</v>
      </c>
      <c r="O7925" t="s">
        <v>355</v>
      </c>
    </row>
    <row r="7926" spans="1:15" x14ac:dyDescent="0.25">
      <c r="A7926" t="s">
        <v>340</v>
      </c>
      <c r="B7926" t="s">
        <v>323</v>
      </c>
      <c r="C7926" t="s">
        <v>46</v>
      </c>
      <c r="D7926">
        <v>11045051</v>
      </c>
      <c r="E7926" t="s">
        <v>283</v>
      </c>
      <c r="F7926" t="s">
        <v>19</v>
      </c>
      <c r="G7926">
        <v>650</v>
      </c>
      <c r="H7926">
        <v>0</v>
      </c>
      <c r="I7926">
        <v>0</v>
      </c>
      <c r="J7926">
        <v>17</v>
      </c>
      <c r="K7926">
        <v>4</v>
      </c>
      <c r="L7926">
        <v>30156101</v>
      </c>
      <c r="M7926">
        <v>7550</v>
      </c>
      <c r="N7926" t="s">
        <v>341</v>
      </c>
      <c r="O7926" t="s">
        <v>355</v>
      </c>
    </row>
    <row r="7927" spans="1:15" x14ac:dyDescent="0.25">
      <c r="A7927" t="s">
        <v>340</v>
      </c>
      <c r="B7927" t="s">
        <v>323</v>
      </c>
      <c r="C7927" t="s">
        <v>46</v>
      </c>
      <c r="D7927">
        <v>11045051</v>
      </c>
      <c r="E7927" t="s">
        <v>283</v>
      </c>
      <c r="F7927" t="s">
        <v>19</v>
      </c>
      <c r="G7927">
        <v>650</v>
      </c>
      <c r="H7927">
        <v>0</v>
      </c>
      <c r="I7927">
        <v>0</v>
      </c>
      <c r="J7927">
        <v>17</v>
      </c>
      <c r="K7927">
        <v>4</v>
      </c>
      <c r="L7927">
        <v>4639032</v>
      </c>
      <c r="M7927">
        <v>7553</v>
      </c>
      <c r="N7927" t="s">
        <v>341</v>
      </c>
      <c r="O7927" t="s">
        <v>355</v>
      </c>
    </row>
    <row r="7928" spans="1:15" x14ac:dyDescent="0.25">
      <c r="A7928" t="s">
        <v>340</v>
      </c>
      <c r="B7928" t="s">
        <v>323</v>
      </c>
      <c r="C7928" t="s">
        <v>46</v>
      </c>
      <c r="D7928">
        <v>11045051</v>
      </c>
      <c r="E7928" t="s">
        <v>283</v>
      </c>
      <c r="F7928" t="s">
        <v>19</v>
      </c>
      <c r="G7928">
        <v>650</v>
      </c>
      <c r="H7928">
        <v>0</v>
      </c>
      <c r="I7928">
        <v>0</v>
      </c>
      <c r="J7928">
        <v>17</v>
      </c>
      <c r="K7928">
        <v>4</v>
      </c>
      <c r="L7928">
        <v>25517069</v>
      </c>
      <c r="M7928">
        <v>7554</v>
      </c>
      <c r="N7928" t="s">
        <v>341</v>
      </c>
      <c r="O7928" t="s">
        <v>355</v>
      </c>
    </row>
    <row r="7929" spans="1:15" x14ac:dyDescent="0.25">
      <c r="A7929" t="s">
        <v>340</v>
      </c>
      <c r="B7929" t="s">
        <v>323</v>
      </c>
      <c r="C7929" t="s">
        <v>46</v>
      </c>
      <c r="D7929">
        <v>11045135</v>
      </c>
      <c r="E7929" t="s">
        <v>298</v>
      </c>
      <c r="F7929" t="s">
        <v>19</v>
      </c>
      <c r="G7929">
        <v>650</v>
      </c>
      <c r="H7929">
        <v>0</v>
      </c>
      <c r="I7929">
        <v>0</v>
      </c>
      <c r="J7929">
        <v>17</v>
      </c>
      <c r="K7929">
        <v>4</v>
      </c>
      <c r="L7929">
        <v>53201826</v>
      </c>
      <c r="M7929">
        <v>7550</v>
      </c>
      <c r="N7929" t="s">
        <v>341</v>
      </c>
      <c r="O7929" t="s">
        <v>355</v>
      </c>
    </row>
    <row r="7930" spans="1:15" x14ac:dyDescent="0.25">
      <c r="A7930" t="s">
        <v>340</v>
      </c>
      <c r="B7930" t="s">
        <v>323</v>
      </c>
      <c r="C7930" t="s">
        <v>46</v>
      </c>
      <c r="D7930">
        <v>11045135</v>
      </c>
      <c r="E7930" t="s">
        <v>298</v>
      </c>
      <c r="F7930" t="s">
        <v>19</v>
      </c>
      <c r="G7930">
        <v>650</v>
      </c>
      <c r="H7930">
        <v>0</v>
      </c>
      <c r="I7930">
        <v>0</v>
      </c>
      <c r="J7930">
        <v>17</v>
      </c>
      <c r="K7930">
        <v>4</v>
      </c>
      <c r="L7930">
        <v>2934801</v>
      </c>
      <c r="M7930">
        <v>7553</v>
      </c>
      <c r="N7930" t="s">
        <v>341</v>
      </c>
      <c r="O7930" t="s">
        <v>355</v>
      </c>
    </row>
    <row r="7931" spans="1:15" x14ac:dyDescent="0.25">
      <c r="A7931" t="s">
        <v>340</v>
      </c>
      <c r="B7931" t="s">
        <v>323</v>
      </c>
      <c r="C7931" t="s">
        <v>46</v>
      </c>
      <c r="D7931">
        <v>11045135</v>
      </c>
      <c r="E7931" t="s">
        <v>298</v>
      </c>
      <c r="F7931" t="s">
        <v>19</v>
      </c>
      <c r="G7931">
        <v>650</v>
      </c>
      <c r="H7931">
        <v>0</v>
      </c>
      <c r="I7931">
        <v>0</v>
      </c>
      <c r="J7931">
        <v>17</v>
      </c>
      <c r="K7931">
        <v>4</v>
      </c>
      <c r="L7931">
        <v>50267025</v>
      </c>
      <c r="M7931">
        <v>7554</v>
      </c>
      <c r="N7931" t="s">
        <v>341</v>
      </c>
      <c r="O7931" t="s">
        <v>355</v>
      </c>
    </row>
    <row r="7932" spans="1:15" x14ac:dyDescent="0.25">
      <c r="A7932" t="s">
        <v>340</v>
      </c>
      <c r="B7932" t="s">
        <v>323</v>
      </c>
      <c r="C7932" t="s">
        <v>46</v>
      </c>
      <c r="D7932">
        <v>13027073</v>
      </c>
      <c r="E7932" t="s">
        <v>59</v>
      </c>
      <c r="F7932" t="s">
        <v>45</v>
      </c>
      <c r="G7932">
        <v>650</v>
      </c>
      <c r="H7932">
        <v>0</v>
      </c>
      <c r="I7932">
        <v>0</v>
      </c>
      <c r="J7932">
        <v>17</v>
      </c>
      <c r="K7932">
        <v>4</v>
      </c>
      <c r="L7932">
        <v>915772</v>
      </c>
      <c r="M7932">
        <v>7550</v>
      </c>
      <c r="N7932" t="s">
        <v>341</v>
      </c>
      <c r="O7932" t="s">
        <v>355</v>
      </c>
    </row>
    <row r="7933" spans="1:15" x14ac:dyDescent="0.25">
      <c r="A7933" t="s">
        <v>340</v>
      </c>
      <c r="B7933" t="s">
        <v>323</v>
      </c>
      <c r="C7933" t="s">
        <v>46</v>
      </c>
      <c r="D7933">
        <v>13027073</v>
      </c>
      <c r="E7933" t="s">
        <v>59</v>
      </c>
      <c r="F7933" t="s">
        <v>45</v>
      </c>
      <c r="G7933">
        <v>650</v>
      </c>
      <c r="H7933">
        <v>0</v>
      </c>
      <c r="I7933">
        <v>0</v>
      </c>
      <c r="J7933">
        <v>17</v>
      </c>
      <c r="K7933">
        <v>4</v>
      </c>
      <c r="L7933">
        <v>58193</v>
      </c>
      <c r="M7933">
        <v>7553</v>
      </c>
      <c r="N7933" t="s">
        <v>341</v>
      </c>
      <c r="O7933" t="s">
        <v>355</v>
      </c>
    </row>
    <row r="7934" spans="1:15" x14ac:dyDescent="0.25">
      <c r="A7934" t="s">
        <v>340</v>
      </c>
      <c r="B7934" t="s">
        <v>323</v>
      </c>
      <c r="C7934" t="s">
        <v>46</v>
      </c>
      <c r="D7934">
        <v>13027073</v>
      </c>
      <c r="E7934" t="s">
        <v>59</v>
      </c>
      <c r="F7934" t="s">
        <v>45</v>
      </c>
      <c r="G7934">
        <v>650</v>
      </c>
      <c r="H7934">
        <v>0</v>
      </c>
      <c r="I7934">
        <v>0</v>
      </c>
      <c r="J7934">
        <v>17</v>
      </c>
      <c r="K7934">
        <v>4</v>
      </c>
      <c r="L7934">
        <v>857579</v>
      </c>
      <c r="M7934">
        <v>7554</v>
      </c>
      <c r="N7934" t="s">
        <v>341</v>
      </c>
      <c r="O7934" t="s">
        <v>355</v>
      </c>
    </row>
    <row r="7935" spans="1:15" x14ac:dyDescent="0.25">
      <c r="A7935" t="s">
        <v>340</v>
      </c>
      <c r="B7935" t="s">
        <v>323</v>
      </c>
      <c r="C7935" t="s">
        <v>46</v>
      </c>
      <c r="D7935">
        <v>13623616</v>
      </c>
      <c r="E7935" t="s">
        <v>60</v>
      </c>
      <c r="F7935" t="s">
        <v>19</v>
      </c>
      <c r="G7935">
        <v>650</v>
      </c>
      <c r="H7935">
        <v>0</v>
      </c>
      <c r="I7935">
        <v>0</v>
      </c>
      <c r="J7935">
        <v>17</v>
      </c>
      <c r="K7935">
        <v>4</v>
      </c>
      <c r="L7935">
        <v>6741909</v>
      </c>
      <c r="M7935">
        <v>7550</v>
      </c>
      <c r="N7935" t="s">
        <v>341</v>
      </c>
      <c r="O7935" t="s">
        <v>355</v>
      </c>
    </row>
    <row r="7936" spans="1:15" x14ac:dyDescent="0.25">
      <c r="A7936" t="s">
        <v>340</v>
      </c>
      <c r="B7936" t="s">
        <v>323</v>
      </c>
      <c r="C7936" t="s">
        <v>46</v>
      </c>
      <c r="D7936">
        <v>13623616</v>
      </c>
      <c r="E7936" t="s">
        <v>60</v>
      </c>
      <c r="F7936" t="s">
        <v>19</v>
      </c>
      <c r="G7936">
        <v>650</v>
      </c>
      <c r="H7936">
        <v>0</v>
      </c>
      <c r="I7936">
        <v>0</v>
      </c>
      <c r="J7936">
        <v>17</v>
      </c>
      <c r="K7936">
        <v>4</v>
      </c>
      <c r="L7936">
        <v>1638251</v>
      </c>
      <c r="M7936">
        <v>7553</v>
      </c>
      <c r="N7936" t="s">
        <v>341</v>
      </c>
      <c r="O7936" t="s">
        <v>355</v>
      </c>
    </row>
    <row r="7937" spans="1:15" x14ac:dyDescent="0.25">
      <c r="A7937" t="s">
        <v>340</v>
      </c>
      <c r="B7937" t="s">
        <v>323</v>
      </c>
      <c r="C7937" t="s">
        <v>46</v>
      </c>
      <c r="D7937">
        <v>13623616</v>
      </c>
      <c r="E7937" t="s">
        <v>60</v>
      </c>
      <c r="F7937" t="s">
        <v>19</v>
      </c>
      <c r="G7937">
        <v>650</v>
      </c>
      <c r="H7937">
        <v>0</v>
      </c>
      <c r="I7937">
        <v>0</v>
      </c>
      <c r="J7937">
        <v>17</v>
      </c>
      <c r="K7937">
        <v>4</v>
      </c>
      <c r="L7937">
        <v>5103658</v>
      </c>
      <c r="M7937">
        <v>7554</v>
      </c>
      <c r="N7937" t="s">
        <v>341</v>
      </c>
      <c r="O7937" t="s">
        <v>355</v>
      </c>
    </row>
    <row r="7938" spans="1:15" x14ac:dyDescent="0.25">
      <c r="A7938" t="s">
        <v>340</v>
      </c>
      <c r="B7938" t="s">
        <v>323</v>
      </c>
      <c r="C7938" t="s">
        <v>46</v>
      </c>
      <c r="D7938">
        <v>25457094</v>
      </c>
      <c r="E7938" t="s">
        <v>62</v>
      </c>
      <c r="F7938" t="s">
        <v>45</v>
      </c>
      <c r="G7938">
        <v>650</v>
      </c>
      <c r="H7938">
        <v>0</v>
      </c>
      <c r="I7938">
        <v>0</v>
      </c>
      <c r="J7938">
        <v>17</v>
      </c>
      <c r="K7938">
        <v>4</v>
      </c>
      <c r="L7938">
        <v>713886</v>
      </c>
      <c r="M7938">
        <v>7550</v>
      </c>
      <c r="N7938" t="s">
        <v>341</v>
      </c>
      <c r="O7938" t="s">
        <v>355</v>
      </c>
    </row>
    <row r="7939" spans="1:15" x14ac:dyDescent="0.25">
      <c r="A7939" t="s">
        <v>340</v>
      </c>
      <c r="B7939" t="s">
        <v>323</v>
      </c>
      <c r="C7939" t="s">
        <v>46</v>
      </c>
      <c r="D7939">
        <v>25457094</v>
      </c>
      <c r="E7939" t="s">
        <v>62</v>
      </c>
      <c r="F7939" t="s">
        <v>45</v>
      </c>
      <c r="G7939">
        <v>650</v>
      </c>
      <c r="H7939">
        <v>0</v>
      </c>
      <c r="I7939">
        <v>0</v>
      </c>
      <c r="J7939">
        <v>17</v>
      </c>
      <c r="K7939">
        <v>4</v>
      </c>
      <c r="L7939">
        <v>37158</v>
      </c>
      <c r="M7939">
        <v>7553</v>
      </c>
      <c r="N7939" t="s">
        <v>341</v>
      </c>
      <c r="O7939" t="s">
        <v>355</v>
      </c>
    </row>
    <row r="7940" spans="1:15" x14ac:dyDescent="0.25">
      <c r="A7940" t="s">
        <v>340</v>
      </c>
      <c r="B7940" t="s">
        <v>323</v>
      </c>
      <c r="C7940" t="s">
        <v>46</v>
      </c>
      <c r="D7940">
        <v>25457094</v>
      </c>
      <c r="E7940" t="s">
        <v>62</v>
      </c>
      <c r="F7940" t="s">
        <v>45</v>
      </c>
      <c r="G7940">
        <v>650</v>
      </c>
      <c r="H7940">
        <v>0</v>
      </c>
      <c r="I7940">
        <v>0</v>
      </c>
      <c r="J7940">
        <v>17</v>
      </c>
      <c r="K7940">
        <v>4</v>
      </c>
      <c r="L7940">
        <v>676728</v>
      </c>
      <c r="M7940">
        <v>7554</v>
      </c>
      <c r="N7940" t="s">
        <v>341</v>
      </c>
      <c r="O7940" t="s">
        <v>355</v>
      </c>
    </row>
    <row r="7941" spans="1:15" x14ac:dyDescent="0.25">
      <c r="A7941" t="s">
        <v>340</v>
      </c>
      <c r="B7941" t="s">
        <v>323</v>
      </c>
      <c r="C7941" t="s">
        <v>46</v>
      </c>
      <c r="D7941">
        <v>27508456</v>
      </c>
      <c r="E7941" t="s">
        <v>63</v>
      </c>
      <c r="F7941" t="s">
        <v>45</v>
      </c>
      <c r="G7941">
        <v>650</v>
      </c>
      <c r="H7941">
        <v>0</v>
      </c>
      <c r="I7941">
        <v>0</v>
      </c>
      <c r="J7941">
        <v>17</v>
      </c>
      <c r="K7941">
        <v>4</v>
      </c>
      <c r="L7941">
        <v>4440686</v>
      </c>
      <c r="M7941">
        <v>7550</v>
      </c>
      <c r="N7941" t="s">
        <v>341</v>
      </c>
      <c r="O7941" t="s">
        <v>355</v>
      </c>
    </row>
    <row r="7942" spans="1:15" x14ac:dyDescent="0.25">
      <c r="A7942" t="s">
        <v>340</v>
      </c>
      <c r="B7942" t="s">
        <v>323</v>
      </c>
      <c r="C7942" t="s">
        <v>46</v>
      </c>
      <c r="D7942">
        <v>27508456</v>
      </c>
      <c r="E7942" t="s">
        <v>63</v>
      </c>
      <c r="F7942" t="s">
        <v>45</v>
      </c>
      <c r="G7942">
        <v>650</v>
      </c>
      <c r="H7942">
        <v>0</v>
      </c>
      <c r="I7942">
        <v>0</v>
      </c>
      <c r="J7942">
        <v>17</v>
      </c>
      <c r="K7942">
        <v>4</v>
      </c>
      <c r="L7942">
        <v>209594</v>
      </c>
      <c r="M7942">
        <v>7553</v>
      </c>
      <c r="N7942" t="s">
        <v>341</v>
      </c>
      <c r="O7942" t="s">
        <v>355</v>
      </c>
    </row>
    <row r="7943" spans="1:15" x14ac:dyDescent="0.25">
      <c r="A7943" t="s">
        <v>340</v>
      </c>
      <c r="B7943" t="s">
        <v>323</v>
      </c>
      <c r="C7943" t="s">
        <v>46</v>
      </c>
      <c r="D7943">
        <v>27508456</v>
      </c>
      <c r="E7943" t="s">
        <v>63</v>
      </c>
      <c r="F7943" t="s">
        <v>45</v>
      </c>
      <c r="G7943">
        <v>650</v>
      </c>
      <c r="H7943">
        <v>0</v>
      </c>
      <c r="I7943">
        <v>0</v>
      </c>
      <c r="J7943">
        <v>17</v>
      </c>
      <c r="K7943">
        <v>4</v>
      </c>
      <c r="L7943">
        <v>4231092</v>
      </c>
      <c r="M7943">
        <v>7554</v>
      </c>
      <c r="N7943" t="s">
        <v>341</v>
      </c>
      <c r="O7943" t="s">
        <v>355</v>
      </c>
    </row>
    <row r="7944" spans="1:15" x14ac:dyDescent="0.25">
      <c r="A7944" t="s">
        <v>340</v>
      </c>
      <c r="B7944" t="s">
        <v>323</v>
      </c>
      <c r="C7944" t="s">
        <v>46</v>
      </c>
      <c r="D7944">
        <v>28694321</v>
      </c>
      <c r="E7944" t="s">
        <v>64</v>
      </c>
      <c r="F7944" t="s">
        <v>45</v>
      </c>
      <c r="G7944">
        <v>650</v>
      </c>
      <c r="H7944">
        <v>0</v>
      </c>
      <c r="I7944">
        <v>0</v>
      </c>
      <c r="J7944">
        <v>17</v>
      </c>
      <c r="K7944">
        <v>4</v>
      </c>
      <c r="L7944">
        <v>317960</v>
      </c>
      <c r="M7944">
        <v>7550</v>
      </c>
      <c r="N7944" t="s">
        <v>341</v>
      </c>
      <c r="O7944" t="s">
        <v>355</v>
      </c>
    </row>
    <row r="7945" spans="1:15" x14ac:dyDescent="0.25">
      <c r="A7945" t="s">
        <v>340</v>
      </c>
      <c r="B7945" t="s">
        <v>323</v>
      </c>
      <c r="C7945" t="s">
        <v>46</v>
      </c>
      <c r="D7945">
        <v>28694321</v>
      </c>
      <c r="E7945" t="s">
        <v>64</v>
      </c>
      <c r="F7945" t="s">
        <v>45</v>
      </c>
      <c r="G7945">
        <v>650</v>
      </c>
      <c r="H7945">
        <v>0</v>
      </c>
      <c r="I7945">
        <v>0</v>
      </c>
      <c r="J7945">
        <v>17</v>
      </c>
      <c r="K7945">
        <v>4</v>
      </c>
      <c r="L7945">
        <v>975</v>
      </c>
      <c r="M7945">
        <v>7553</v>
      </c>
      <c r="N7945" t="s">
        <v>341</v>
      </c>
      <c r="O7945" t="s">
        <v>355</v>
      </c>
    </row>
    <row r="7946" spans="1:15" x14ac:dyDescent="0.25">
      <c r="A7946" t="s">
        <v>340</v>
      </c>
      <c r="B7946" t="s">
        <v>323</v>
      </c>
      <c r="C7946" t="s">
        <v>46</v>
      </c>
      <c r="D7946">
        <v>28694321</v>
      </c>
      <c r="E7946" t="s">
        <v>64</v>
      </c>
      <c r="F7946" t="s">
        <v>45</v>
      </c>
      <c r="G7946">
        <v>650</v>
      </c>
      <c r="H7946">
        <v>0</v>
      </c>
      <c r="I7946">
        <v>0</v>
      </c>
      <c r="J7946">
        <v>17</v>
      </c>
      <c r="K7946">
        <v>4</v>
      </c>
      <c r="L7946">
        <v>316985</v>
      </c>
      <c r="M7946">
        <v>7554</v>
      </c>
      <c r="N7946" t="s">
        <v>341</v>
      </c>
      <c r="O7946" t="s">
        <v>355</v>
      </c>
    </row>
    <row r="7947" spans="1:15" x14ac:dyDescent="0.25">
      <c r="A7947" t="s">
        <v>340</v>
      </c>
      <c r="B7947" t="s">
        <v>323</v>
      </c>
      <c r="C7947" t="s">
        <v>46</v>
      </c>
      <c r="D7947">
        <v>51230175</v>
      </c>
      <c r="E7947" t="s">
        <v>65</v>
      </c>
      <c r="F7947" t="s">
        <v>45</v>
      </c>
      <c r="G7947">
        <v>650</v>
      </c>
      <c r="H7947">
        <v>0</v>
      </c>
      <c r="I7947">
        <v>0</v>
      </c>
      <c r="J7947">
        <v>17</v>
      </c>
      <c r="K7947">
        <v>4</v>
      </c>
      <c r="L7947">
        <v>1044520</v>
      </c>
      <c r="M7947">
        <v>7550</v>
      </c>
      <c r="N7947" t="s">
        <v>341</v>
      </c>
      <c r="O7947" t="s">
        <v>355</v>
      </c>
    </row>
    <row r="7948" spans="1:15" x14ac:dyDescent="0.25">
      <c r="A7948" t="s">
        <v>340</v>
      </c>
      <c r="B7948" t="s">
        <v>323</v>
      </c>
      <c r="C7948" t="s">
        <v>46</v>
      </c>
      <c r="D7948">
        <v>51230175</v>
      </c>
      <c r="E7948" t="s">
        <v>65</v>
      </c>
      <c r="F7948" t="s">
        <v>45</v>
      </c>
      <c r="G7948">
        <v>650</v>
      </c>
      <c r="H7948">
        <v>0</v>
      </c>
      <c r="I7948">
        <v>0</v>
      </c>
      <c r="J7948">
        <v>17</v>
      </c>
      <c r="K7948">
        <v>4</v>
      </c>
      <c r="L7948">
        <v>41405</v>
      </c>
      <c r="M7948">
        <v>7553</v>
      </c>
      <c r="N7948" t="s">
        <v>341</v>
      </c>
      <c r="O7948" t="s">
        <v>355</v>
      </c>
    </row>
    <row r="7949" spans="1:15" x14ac:dyDescent="0.25">
      <c r="A7949" t="s">
        <v>340</v>
      </c>
      <c r="B7949" t="s">
        <v>323</v>
      </c>
      <c r="C7949" t="s">
        <v>46</v>
      </c>
      <c r="D7949">
        <v>51230175</v>
      </c>
      <c r="E7949" t="s">
        <v>65</v>
      </c>
      <c r="F7949" t="s">
        <v>45</v>
      </c>
      <c r="G7949">
        <v>650</v>
      </c>
      <c r="H7949">
        <v>0</v>
      </c>
      <c r="I7949">
        <v>0</v>
      </c>
      <c r="J7949">
        <v>17</v>
      </c>
      <c r="K7949">
        <v>4</v>
      </c>
      <c r="L7949">
        <v>1003115</v>
      </c>
      <c r="M7949">
        <v>7554</v>
      </c>
      <c r="N7949" t="s">
        <v>341</v>
      </c>
      <c r="O7949" t="s">
        <v>355</v>
      </c>
    </row>
    <row r="7950" spans="1:15" x14ac:dyDescent="0.25">
      <c r="A7950" t="s">
        <v>340</v>
      </c>
      <c r="B7950" t="s">
        <v>323</v>
      </c>
      <c r="C7950" t="s">
        <v>46</v>
      </c>
      <c r="D7950">
        <v>54583091</v>
      </c>
      <c r="E7950" t="s">
        <v>66</v>
      </c>
      <c r="F7950" t="s">
        <v>45</v>
      </c>
      <c r="G7950">
        <v>650</v>
      </c>
      <c r="H7950">
        <v>0</v>
      </c>
      <c r="I7950">
        <v>0</v>
      </c>
      <c r="J7950">
        <v>17</v>
      </c>
      <c r="K7950">
        <v>4</v>
      </c>
      <c r="L7950">
        <v>843513</v>
      </c>
      <c r="M7950">
        <v>7550</v>
      </c>
      <c r="N7950" t="s">
        <v>341</v>
      </c>
      <c r="O7950" t="s">
        <v>355</v>
      </c>
    </row>
    <row r="7951" spans="1:15" x14ac:dyDescent="0.25">
      <c r="A7951" t="s">
        <v>340</v>
      </c>
      <c r="B7951" t="s">
        <v>323</v>
      </c>
      <c r="C7951" t="s">
        <v>46</v>
      </c>
      <c r="D7951">
        <v>54583091</v>
      </c>
      <c r="E7951" t="s">
        <v>66</v>
      </c>
      <c r="F7951" t="s">
        <v>45</v>
      </c>
      <c r="G7951">
        <v>650</v>
      </c>
      <c r="H7951">
        <v>0</v>
      </c>
      <c r="I7951">
        <v>0</v>
      </c>
      <c r="J7951">
        <v>17</v>
      </c>
      <c r="K7951">
        <v>4</v>
      </c>
      <c r="L7951">
        <v>80169</v>
      </c>
      <c r="M7951">
        <v>7553</v>
      </c>
      <c r="N7951" t="s">
        <v>341</v>
      </c>
      <c r="O7951" t="s">
        <v>355</v>
      </c>
    </row>
    <row r="7952" spans="1:15" x14ac:dyDescent="0.25">
      <c r="A7952" t="s">
        <v>340</v>
      </c>
      <c r="B7952" t="s">
        <v>323</v>
      </c>
      <c r="C7952" t="s">
        <v>46</v>
      </c>
      <c r="D7952">
        <v>54583091</v>
      </c>
      <c r="E7952" t="s">
        <v>66</v>
      </c>
      <c r="F7952" t="s">
        <v>45</v>
      </c>
      <c r="G7952">
        <v>650</v>
      </c>
      <c r="H7952">
        <v>0</v>
      </c>
      <c r="I7952">
        <v>0</v>
      </c>
      <c r="J7952">
        <v>17</v>
      </c>
      <c r="K7952">
        <v>4</v>
      </c>
      <c r="L7952">
        <v>763344</v>
      </c>
      <c r="M7952">
        <v>7554</v>
      </c>
      <c r="N7952" t="s">
        <v>341</v>
      </c>
      <c r="O7952" t="s">
        <v>355</v>
      </c>
    </row>
    <row r="7953" spans="1:15" x14ac:dyDescent="0.25">
      <c r="A7953" t="s">
        <v>340</v>
      </c>
      <c r="B7953" t="s">
        <v>323</v>
      </c>
      <c r="C7953" t="s">
        <v>67</v>
      </c>
      <c r="D7953">
        <v>11045143</v>
      </c>
      <c r="E7953" t="s">
        <v>299</v>
      </c>
      <c r="F7953" t="s">
        <v>19</v>
      </c>
      <c r="G7953">
        <v>650</v>
      </c>
      <c r="H7953">
        <v>0</v>
      </c>
      <c r="I7953">
        <v>0</v>
      </c>
      <c r="J7953">
        <v>17</v>
      </c>
      <c r="K7953">
        <v>4</v>
      </c>
      <c r="L7953">
        <v>2329347</v>
      </c>
      <c r="M7953">
        <v>6200</v>
      </c>
      <c r="N7953" t="s">
        <v>341</v>
      </c>
      <c r="O7953" t="s">
        <v>355</v>
      </c>
    </row>
    <row r="7954" spans="1:15" x14ac:dyDescent="0.25">
      <c r="A7954" t="s">
        <v>340</v>
      </c>
      <c r="B7954" t="s">
        <v>323</v>
      </c>
      <c r="C7954" t="s">
        <v>67</v>
      </c>
      <c r="D7954">
        <v>11045143</v>
      </c>
      <c r="E7954" t="s">
        <v>299</v>
      </c>
      <c r="F7954" t="s">
        <v>19</v>
      </c>
      <c r="G7954">
        <v>650</v>
      </c>
      <c r="H7954">
        <v>0</v>
      </c>
      <c r="I7954">
        <v>0</v>
      </c>
      <c r="J7954">
        <v>17</v>
      </c>
      <c r="K7954">
        <v>4</v>
      </c>
      <c r="L7954">
        <v>873450</v>
      </c>
      <c r="M7954">
        <v>6201</v>
      </c>
      <c r="N7954" t="s">
        <v>341</v>
      </c>
      <c r="O7954" t="s">
        <v>355</v>
      </c>
    </row>
    <row r="7955" spans="1:15" x14ac:dyDescent="0.25">
      <c r="A7955" t="s">
        <v>340</v>
      </c>
      <c r="B7955" t="s">
        <v>323</v>
      </c>
      <c r="C7955" t="s">
        <v>67</v>
      </c>
      <c r="D7955">
        <v>11045143</v>
      </c>
      <c r="E7955" t="s">
        <v>299</v>
      </c>
      <c r="F7955" t="s">
        <v>19</v>
      </c>
      <c r="G7955">
        <v>650</v>
      </c>
      <c r="H7955">
        <v>0</v>
      </c>
      <c r="I7955">
        <v>0</v>
      </c>
      <c r="J7955">
        <v>17</v>
      </c>
      <c r="K7955">
        <v>4</v>
      </c>
      <c r="L7955">
        <v>1455897</v>
      </c>
      <c r="M7955">
        <v>6202</v>
      </c>
      <c r="N7955" t="s">
        <v>341</v>
      </c>
      <c r="O7955" t="s">
        <v>355</v>
      </c>
    </row>
    <row r="7956" spans="1:15" x14ac:dyDescent="0.25">
      <c r="A7956" t="s">
        <v>340</v>
      </c>
      <c r="B7956" t="s">
        <v>323</v>
      </c>
      <c r="C7956" t="s">
        <v>67</v>
      </c>
      <c r="D7956">
        <v>11045143</v>
      </c>
      <c r="E7956" t="s">
        <v>299</v>
      </c>
      <c r="F7956" t="s">
        <v>19</v>
      </c>
      <c r="G7956">
        <v>650</v>
      </c>
      <c r="H7956">
        <v>0</v>
      </c>
      <c r="I7956">
        <v>0</v>
      </c>
      <c r="J7956">
        <v>17</v>
      </c>
      <c r="K7956">
        <v>4</v>
      </c>
      <c r="L7956">
        <v>49170337</v>
      </c>
      <c r="M7956">
        <v>7550</v>
      </c>
      <c r="N7956" t="s">
        <v>341</v>
      </c>
      <c r="O7956" t="s">
        <v>355</v>
      </c>
    </row>
    <row r="7957" spans="1:15" x14ac:dyDescent="0.25">
      <c r="A7957" t="s">
        <v>340</v>
      </c>
      <c r="B7957" t="s">
        <v>323</v>
      </c>
      <c r="C7957" t="s">
        <v>67</v>
      </c>
      <c r="D7957">
        <v>11045143</v>
      </c>
      <c r="E7957" t="s">
        <v>299</v>
      </c>
      <c r="F7957" t="s">
        <v>19</v>
      </c>
      <c r="G7957">
        <v>650</v>
      </c>
      <c r="H7957">
        <v>0</v>
      </c>
      <c r="I7957">
        <v>0</v>
      </c>
      <c r="J7957">
        <v>17</v>
      </c>
      <c r="K7957">
        <v>4</v>
      </c>
      <c r="L7957">
        <v>3812736</v>
      </c>
      <c r="M7957">
        <v>7553</v>
      </c>
      <c r="N7957" t="s">
        <v>341</v>
      </c>
      <c r="O7957" t="s">
        <v>355</v>
      </c>
    </row>
    <row r="7958" spans="1:15" x14ac:dyDescent="0.25">
      <c r="A7958" t="s">
        <v>340</v>
      </c>
      <c r="B7958" t="s">
        <v>323</v>
      </c>
      <c r="C7958" t="s">
        <v>67</v>
      </c>
      <c r="D7958">
        <v>11045143</v>
      </c>
      <c r="E7958" t="s">
        <v>299</v>
      </c>
      <c r="F7958" t="s">
        <v>19</v>
      </c>
      <c r="G7958">
        <v>650</v>
      </c>
      <c r="H7958">
        <v>0</v>
      </c>
      <c r="I7958">
        <v>0</v>
      </c>
      <c r="J7958">
        <v>17</v>
      </c>
      <c r="K7958">
        <v>4</v>
      </c>
      <c r="L7958">
        <v>45357601</v>
      </c>
      <c r="M7958">
        <v>7554</v>
      </c>
      <c r="N7958" t="s">
        <v>341</v>
      </c>
      <c r="O7958" t="s">
        <v>355</v>
      </c>
    </row>
    <row r="7959" spans="1:15" x14ac:dyDescent="0.25">
      <c r="A7959" t="s">
        <v>340</v>
      </c>
      <c r="B7959" t="s">
        <v>323</v>
      </c>
      <c r="C7959" t="s">
        <v>67</v>
      </c>
      <c r="D7959">
        <v>29490414</v>
      </c>
      <c r="E7959" t="s">
        <v>344</v>
      </c>
      <c r="F7959" t="s">
        <v>45</v>
      </c>
      <c r="G7959">
        <v>650</v>
      </c>
      <c r="H7959">
        <v>0</v>
      </c>
      <c r="I7959">
        <v>0</v>
      </c>
      <c r="J7959">
        <v>17</v>
      </c>
      <c r="K7959">
        <v>4</v>
      </c>
      <c r="L7959">
        <v>289354</v>
      </c>
      <c r="M7959">
        <v>7550</v>
      </c>
      <c r="N7959" t="s">
        <v>341</v>
      </c>
      <c r="O7959" t="s">
        <v>355</v>
      </c>
    </row>
    <row r="7960" spans="1:15" x14ac:dyDescent="0.25">
      <c r="A7960" t="s">
        <v>340</v>
      </c>
      <c r="B7960" t="s">
        <v>323</v>
      </c>
      <c r="C7960" t="s">
        <v>67</v>
      </c>
      <c r="D7960">
        <v>29490414</v>
      </c>
      <c r="E7960" t="s">
        <v>344</v>
      </c>
      <c r="F7960" t="s">
        <v>45</v>
      </c>
      <c r="G7960">
        <v>650</v>
      </c>
      <c r="H7960">
        <v>0</v>
      </c>
      <c r="I7960">
        <v>0</v>
      </c>
      <c r="J7960">
        <v>17</v>
      </c>
      <c r="K7960">
        <v>4</v>
      </c>
      <c r="L7960">
        <v>289354</v>
      </c>
      <c r="M7960">
        <v>7554</v>
      </c>
      <c r="N7960" t="s">
        <v>341</v>
      </c>
      <c r="O7960" t="s">
        <v>355</v>
      </c>
    </row>
    <row r="7961" spans="1:15" x14ac:dyDescent="0.25">
      <c r="A7961" t="s">
        <v>340</v>
      </c>
      <c r="B7961" t="s">
        <v>323</v>
      </c>
      <c r="C7961" t="s">
        <v>67</v>
      </c>
      <c r="D7961">
        <v>51225563</v>
      </c>
      <c r="E7961" t="s">
        <v>80</v>
      </c>
      <c r="F7961" t="s">
        <v>45</v>
      </c>
      <c r="G7961">
        <v>650</v>
      </c>
      <c r="H7961">
        <v>0</v>
      </c>
      <c r="I7961">
        <v>0</v>
      </c>
      <c r="J7961">
        <v>17</v>
      </c>
      <c r="K7961">
        <v>4</v>
      </c>
      <c r="L7961">
        <v>566570</v>
      </c>
      <c r="M7961">
        <v>7550</v>
      </c>
      <c r="N7961" t="s">
        <v>341</v>
      </c>
      <c r="O7961" t="s">
        <v>355</v>
      </c>
    </row>
    <row r="7962" spans="1:15" x14ac:dyDescent="0.25">
      <c r="A7962" t="s">
        <v>340</v>
      </c>
      <c r="B7962" t="s">
        <v>323</v>
      </c>
      <c r="C7962" t="s">
        <v>67</v>
      </c>
      <c r="D7962">
        <v>51225563</v>
      </c>
      <c r="E7962" t="s">
        <v>80</v>
      </c>
      <c r="F7962" t="s">
        <v>45</v>
      </c>
      <c r="G7962">
        <v>650</v>
      </c>
      <c r="H7962">
        <v>0</v>
      </c>
      <c r="I7962">
        <v>0</v>
      </c>
      <c r="J7962">
        <v>17</v>
      </c>
      <c r="K7962">
        <v>4</v>
      </c>
      <c r="L7962">
        <v>46367</v>
      </c>
      <c r="M7962">
        <v>7553</v>
      </c>
      <c r="N7962" t="s">
        <v>341</v>
      </c>
      <c r="O7962" t="s">
        <v>355</v>
      </c>
    </row>
    <row r="7963" spans="1:15" x14ac:dyDescent="0.25">
      <c r="A7963" t="s">
        <v>340</v>
      </c>
      <c r="B7963" t="s">
        <v>323</v>
      </c>
      <c r="C7963" t="s">
        <v>67</v>
      </c>
      <c r="D7963">
        <v>51225563</v>
      </c>
      <c r="E7963" t="s">
        <v>80</v>
      </c>
      <c r="F7963" t="s">
        <v>45</v>
      </c>
      <c r="G7963">
        <v>650</v>
      </c>
      <c r="H7963">
        <v>0</v>
      </c>
      <c r="I7963">
        <v>0</v>
      </c>
      <c r="J7963">
        <v>17</v>
      </c>
      <c r="K7963">
        <v>4</v>
      </c>
      <c r="L7963">
        <v>520203</v>
      </c>
      <c r="M7963">
        <v>7554</v>
      </c>
      <c r="N7963" t="s">
        <v>341</v>
      </c>
      <c r="O7963" t="s">
        <v>355</v>
      </c>
    </row>
    <row r="7964" spans="1:15" x14ac:dyDescent="0.25">
      <c r="A7964" t="s">
        <v>340</v>
      </c>
      <c r="B7964" t="s">
        <v>323</v>
      </c>
      <c r="C7964" t="s">
        <v>81</v>
      </c>
      <c r="D7964">
        <v>11045150</v>
      </c>
      <c r="E7964" t="s">
        <v>300</v>
      </c>
      <c r="F7964" t="s">
        <v>19</v>
      </c>
      <c r="G7964">
        <v>650</v>
      </c>
      <c r="H7964">
        <v>0</v>
      </c>
      <c r="I7964">
        <v>0</v>
      </c>
      <c r="J7964">
        <v>17</v>
      </c>
      <c r="K7964">
        <v>4</v>
      </c>
      <c r="L7964">
        <v>6989113</v>
      </c>
      <c r="M7964">
        <v>6200</v>
      </c>
      <c r="N7964" t="s">
        <v>341</v>
      </c>
      <c r="O7964" t="s">
        <v>355</v>
      </c>
    </row>
    <row r="7965" spans="1:15" x14ac:dyDescent="0.25">
      <c r="A7965" t="s">
        <v>340</v>
      </c>
      <c r="B7965" t="s">
        <v>323</v>
      </c>
      <c r="C7965" t="s">
        <v>81</v>
      </c>
      <c r="D7965">
        <v>11045150</v>
      </c>
      <c r="E7965" t="s">
        <v>300</v>
      </c>
      <c r="F7965" t="s">
        <v>19</v>
      </c>
      <c r="G7965">
        <v>650</v>
      </c>
      <c r="H7965">
        <v>0</v>
      </c>
      <c r="I7965">
        <v>0</v>
      </c>
      <c r="J7965">
        <v>17</v>
      </c>
      <c r="K7965">
        <v>4</v>
      </c>
      <c r="L7965">
        <v>426598</v>
      </c>
      <c r="M7965">
        <v>6201</v>
      </c>
      <c r="N7965" t="s">
        <v>341</v>
      </c>
      <c r="O7965" t="s">
        <v>355</v>
      </c>
    </row>
    <row r="7966" spans="1:15" x14ac:dyDescent="0.25">
      <c r="A7966" t="s">
        <v>340</v>
      </c>
      <c r="B7966" t="s">
        <v>323</v>
      </c>
      <c r="C7966" t="s">
        <v>81</v>
      </c>
      <c r="D7966">
        <v>11045150</v>
      </c>
      <c r="E7966" t="s">
        <v>300</v>
      </c>
      <c r="F7966" t="s">
        <v>19</v>
      </c>
      <c r="G7966">
        <v>650</v>
      </c>
      <c r="H7966">
        <v>0</v>
      </c>
      <c r="I7966">
        <v>0</v>
      </c>
      <c r="J7966">
        <v>17</v>
      </c>
      <c r="K7966">
        <v>4</v>
      </c>
      <c r="L7966">
        <v>6562515</v>
      </c>
      <c r="M7966">
        <v>6203</v>
      </c>
      <c r="N7966" t="s">
        <v>341</v>
      </c>
      <c r="O7966" t="s">
        <v>355</v>
      </c>
    </row>
    <row r="7967" spans="1:15" x14ac:dyDescent="0.25">
      <c r="A7967" t="s">
        <v>340</v>
      </c>
      <c r="B7967" t="s">
        <v>323</v>
      </c>
      <c r="C7967" t="s">
        <v>81</v>
      </c>
      <c r="D7967">
        <v>11045150</v>
      </c>
      <c r="E7967" t="s">
        <v>300</v>
      </c>
      <c r="F7967" t="s">
        <v>19</v>
      </c>
      <c r="G7967">
        <v>650</v>
      </c>
      <c r="H7967">
        <v>0</v>
      </c>
      <c r="I7967">
        <v>0</v>
      </c>
      <c r="J7967">
        <v>17</v>
      </c>
      <c r="K7967">
        <v>4</v>
      </c>
      <c r="L7967">
        <v>44654035</v>
      </c>
      <c r="M7967">
        <v>7550</v>
      </c>
      <c r="N7967" t="s">
        <v>341</v>
      </c>
      <c r="O7967" t="s">
        <v>355</v>
      </c>
    </row>
    <row r="7968" spans="1:15" x14ac:dyDescent="0.25">
      <c r="A7968" t="s">
        <v>340</v>
      </c>
      <c r="B7968" t="s">
        <v>323</v>
      </c>
      <c r="C7968" t="s">
        <v>81</v>
      </c>
      <c r="D7968">
        <v>11045150</v>
      </c>
      <c r="E7968" t="s">
        <v>300</v>
      </c>
      <c r="F7968" t="s">
        <v>19</v>
      </c>
      <c r="G7968">
        <v>650</v>
      </c>
      <c r="H7968">
        <v>0</v>
      </c>
      <c r="I7968">
        <v>0</v>
      </c>
      <c r="J7968">
        <v>17</v>
      </c>
      <c r="K7968">
        <v>4</v>
      </c>
      <c r="L7968">
        <v>4420835</v>
      </c>
      <c r="M7968">
        <v>7553</v>
      </c>
      <c r="N7968" t="s">
        <v>341</v>
      </c>
      <c r="O7968" t="s">
        <v>355</v>
      </c>
    </row>
    <row r="7969" spans="1:15" x14ac:dyDescent="0.25">
      <c r="A7969" t="s">
        <v>340</v>
      </c>
      <c r="B7969" t="s">
        <v>323</v>
      </c>
      <c r="C7969" t="s">
        <v>81</v>
      </c>
      <c r="D7969">
        <v>11045150</v>
      </c>
      <c r="E7969" t="s">
        <v>300</v>
      </c>
      <c r="F7969" t="s">
        <v>19</v>
      </c>
      <c r="G7969">
        <v>650</v>
      </c>
      <c r="H7969">
        <v>0</v>
      </c>
      <c r="I7969">
        <v>0</v>
      </c>
      <c r="J7969">
        <v>17</v>
      </c>
      <c r="K7969">
        <v>4</v>
      </c>
      <c r="L7969">
        <v>40233200</v>
      </c>
      <c r="M7969">
        <v>7554</v>
      </c>
      <c r="N7969" t="s">
        <v>341</v>
      </c>
      <c r="O7969" t="s">
        <v>355</v>
      </c>
    </row>
    <row r="7970" spans="1:15" x14ac:dyDescent="0.25">
      <c r="A7970" t="s">
        <v>340</v>
      </c>
      <c r="B7970" t="s">
        <v>323</v>
      </c>
      <c r="C7970" t="s">
        <v>81</v>
      </c>
      <c r="D7970">
        <v>51225993</v>
      </c>
      <c r="E7970" t="s">
        <v>94</v>
      </c>
      <c r="F7970" t="s">
        <v>45</v>
      </c>
      <c r="G7970">
        <v>650</v>
      </c>
      <c r="H7970">
        <v>0</v>
      </c>
      <c r="I7970">
        <v>0</v>
      </c>
      <c r="J7970">
        <v>17</v>
      </c>
      <c r="K7970">
        <v>4</v>
      </c>
      <c r="L7970">
        <v>166713</v>
      </c>
      <c r="M7970">
        <v>7550</v>
      </c>
      <c r="N7970" t="s">
        <v>341</v>
      </c>
      <c r="O7970" t="s">
        <v>355</v>
      </c>
    </row>
    <row r="7971" spans="1:15" x14ac:dyDescent="0.25">
      <c r="A7971" t="s">
        <v>340</v>
      </c>
      <c r="B7971" t="s">
        <v>323</v>
      </c>
      <c r="C7971" t="s">
        <v>81</v>
      </c>
      <c r="D7971">
        <v>51225993</v>
      </c>
      <c r="E7971" t="s">
        <v>94</v>
      </c>
      <c r="F7971" t="s">
        <v>45</v>
      </c>
      <c r="G7971">
        <v>650</v>
      </c>
      <c r="H7971">
        <v>0</v>
      </c>
      <c r="I7971">
        <v>0</v>
      </c>
      <c r="J7971">
        <v>17</v>
      </c>
      <c r="K7971">
        <v>4</v>
      </c>
      <c r="L7971">
        <v>150</v>
      </c>
      <c r="M7971">
        <v>7553</v>
      </c>
      <c r="N7971" t="s">
        <v>341</v>
      </c>
      <c r="O7971" t="s">
        <v>355</v>
      </c>
    </row>
    <row r="7972" spans="1:15" x14ac:dyDescent="0.25">
      <c r="A7972" t="s">
        <v>340</v>
      </c>
      <c r="B7972" t="s">
        <v>323</v>
      </c>
      <c r="C7972" t="s">
        <v>81</v>
      </c>
      <c r="D7972">
        <v>51225993</v>
      </c>
      <c r="E7972" t="s">
        <v>94</v>
      </c>
      <c r="F7972" t="s">
        <v>45</v>
      </c>
      <c r="G7972">
        <v>650</v>
      </c>
      <c r="H7972">
        <v>0</v>
      </c>
      <c r="I7972">
        <v>0</v>
      </c>
      <c r="J7972">
        <v>17</v>
      </c>
      <c r="K7972">
        <v>4</v>
      </c>
      <c r="L7972">
        <v>166563</v>
      </c>
      <c r="M7972">
        <v>7554</v>
      </c>
      <c r="N7972" t="s">
        <v>341</v>
      </c>
      <c r="O7972" t="s">
        <v>355</v>
      </c>
    </row>
    <row r="7973" spans="1:15" x14ac:dyDescent="0.25">
      <c r="A7973" t="s">
        <v>340</v>
      </c>
      <c r="B7973" t="s">
        <v>323</v>
      </c>
      <c r="C7973" t="s">
        <v>81</v>
      </c>
      <c r="D7973">
        <v>51230506</v>
      </c>
      <c r="E7973" t="s">
        <v>95</v>
      </c>
      <c r="F7973" t="s">
        <v>45</v>
      </c>
      <c r="G7973">
        <v>650</v>
      </c>
      <c r="H7973">
        <v>0</v>
      </c>
      <c r="I7973">
        <v>0</v>
      </c>
      <c r="J7973">
        <v>17</v>
      </c>
      <c r="K7973">
        <v>4</v>
      </c>
      <c r="L7973">
        <v>694671</v>
      </c>
      <c r="M7973">
        <v>7550</v>
      </c>
      <c r="N7973" t="s">
        <v>341</v>
      </c>
      <c r="O7973" t="s">
        <v>355</v>
      </c>
    </row>
    <row r="7974" spans="1:15" x14ac:dyDescent="0.25">
      <c r="A7974" t="s">
        <v>340</v>
      </c>
      <c r="B7974" t="s">
        <v>323</v>
      </c>
      <c r="C7974" t="s">
        <v>81</v>
      </c>
      <c r="D7974">
        <v>51230506</v>
      </c>
      <c r="E7974" t="s">
        <v>95</v>
      </c>
      <c r="F7974" t="s">
        <v>45</v>
      </c>
      <c r="G7974">
        <v>650</v>
      </c>
      <c r="H7974">
        <v>0</v>
      </c>
      <c r="I7974">
        <v>0</v>
      </c>
      <c r="J7974">
        <v>17</v>
      </c>
      <c r="K7974">
        <v>4</v>
      </c>
      <c r="L7974">
        <v>77705</v>
      </c>
      <c r="M7974">
        <v>7553</v>
      </c>
      <c r="N7974" t="s">
        <v>341</v>
      </c>
      <c r="O7974" t="s">
        <v>355</v>
      </c>
    </row>
    <row r="7975" spans="1:15" x14ac:dyDescent="0.25">
      <c r="A7975" t="s">
        <v>340</v>
      </c>
      <c r="B7975" t="s">
        <v>323</v>
      </c>
      <c r="C7975" t="s">
        <v>81</v>
      </c>
      <c r="D7975">
        <v>51230506</v>
      </c>
      <c r="E7975" t="s">
        <v>95</v>
      </c>
      <c r="F7975" t="s">
        <v>45</v>
      </c>
      <c r="G7975">
        <v>650</v>
      </c>
      <c r="H7975">
        <v>0</v>
      </c>
      <c r="I7975">
        <v>0</v>
      </c>
      <c r="J7975">
        <v>17</v>
      </c>
      <c r="K7975">
        <v>4</v>
      </c>
      <c r="L7975">
        <v>616966</v>
      </c>
      <c r="M7975">
        <v>7554</v>
      </c>
      <c r="N7975" t="s">
        <v>341</v>
      </c>
      <c r="O7975" t="s">
        <v>355</v>
      </c>
    </row>
    <row r="7976" spans="1:15" x14ac:dyDescent="0.25">
      <c r="A7976" t="s">
        <v>340</v>
      </c>
      <c r="B7976" t="s">
        <v>323</v>
      </c>
      <c r="C7976" t="s">
        <v>81</v>
      </c>
      <c r="D7976">
        <v>51233104</v>
      </c>
      <c r="E7976" t="s">
        <v>285</v>
      </c>
      <c r="F7976" t="s">
        <v>45</v>
      </c>
      <c r="G7976">
        <v>650</v>
      </c>
      <c r="H7976">
        <v>0</v>
      </c>
      <c r="I7976">
        <v>0</v>
      </c>
      <c r="J7976">
        <v>17</v>
      </c>
      <c r="K7976">
        <v>4</v>
      </c>
      <c r="L7976">
        <v>493210</v>
      </c>
      <c r="M7976">
        <v>7550</v>
      </c>
      <c r="N7976" t="s">
        <v>341</v>
      </c>
      <c r="O7976" t="s">
        <v>355</v>
      </c>
    </row>
    <row r="7977" spans="1:15" x14ac:dyDescent="0.25">
      <c r="A7977" t="s">
        <v>340</v>
      </c>
      <c r="B7977" t="s">
        <v>323</v>
      </c>
      <c r="C7977" t="s">
        <v>81</v>
      </c>
      <c r="D7977">
        <v>51233104</v>
      </c>
      <c r="E7977" t="s">
        <v>285</v>
      </c>
      <c r="F7977" t="s">
        <v>45</v>
      </c>
      <c r="G7977">
        <v>650</v>
      </c>
      <c r="H7977">
        <v>0</v>
      </c>
      <c r="I7977">
        <v>0</v>
      </c>
      <c r="J7977">
        <v>17</v>
      </c>
      <c r="K7977">
        <v>4</v>
      </c>
      <c r="L7977">
        <v>19853</v>
      </c>
      <c r="M7977">
        <v>7553</v>
      </c>
      <c r="N7977" t="s">
        <v>341</v>
      </c>
      <c r="O7977" t="s">
        <v>355</v>
      </c>
    </row>
    <row r="7978" spans="1:15" x14ac:dyDescent="0.25">
      <c r="A7978" t="s">
        <v>340</v>
      </c>
      <c r="B7978" t="s">
        <v>323</v>
      </c>
      <c r="C7978" t="s">
        <v>81</v>
      </c>
      <c r="D7978">
        <v>51233104</v>
      </c>
      <c r="E7978" t="s">
        <v>285</v>
      </c>
      <c r="F7978" t="s">
        <v>45</v>
      </c>
      <c r="G7978">
        <v>650</v>
      </c>
      <c r="H7978">
        <v>0</v>
      </c>
      <c r="I7978">
        <v>0</v>
      </c>
      <c r="J7978">
        <v>17</v>
      </c>
      <c r="K7978">
        <v>4</v>
      </c>
      <c r="L7978">
        <v>473357</v>
      </c>
      <c r="M7978">
        <v>7554</v>
      </c>
      <c r="N7978" t="s">
        <v>341</v>
      </c>
      <c r="O7978" t="s">
        <v>355</v>
      </c>
    </row>
    <row r="7979" spans="1:15" x14ac:dyDescent="0.25">
      <c r="A7979" t="s">
        <v>340</v>
      </c>
      <c r="B7979" t="s">
        <v>323</v>
      </c>
      <c r="C7979" t="s">
        <v>96</v>
      </c>
      <c r="D7979">
        <v>11042280</v>
      </c>
      <c r="E7979" t="s">
        <v>98</v>
      </c>
      <c r="F7979" t="s">
        <v>45</v>
      </c>
      <c r="G7979">
        <v>650</v>
      </c>
      <c r="H7979">
        <v>0</v>
      </c>
      <c r="I7979">
        <v>0</v>
      </c>
      <c r="J7979">
        <v>17</v>
      </c>
      <c r="K7979">
        <v>4</v>
      </c>
      <c r="L7979">
        <v>1784974</v>
      </c>
      <c r="M7979">
        <v>7550</v>
      </c>
      <c r="N7979" t="s">
        <v>341</v>
      </c>
      <c r="O7979" t="s">
        <v>355</v>
      </c>
    </row>
    <row r="7980" spans="1:15" x14ac:dyDescent="0.25">
      <c r="A7980" t="s">
        <v>340</v>
      </c>
      <c r="B7980" t="s">
        <v>323</v>
      </c>
      <c r="C7980" t="s">
        <v>96</v>
      </c>
      <c r="D7980">
        <v>11042280</v>
      </c>
      <c r="E7980" t="s">
        <v>98</v>
      </c>
      <c r="F7980" t="s">
        <v>45</v>
      </c>
      <c r="G7980">
        <v>650</v>
      </c>
      <c r="H7980">
        <v>0</v>
      </c>
      <c r="I7980">
        <v>0</v>
      </c>
      <c r="J7980">
        <v>17</v>
      </c>
      <c r="K7980">
        <v>4</v>
      </c>
      <c r="L7980">
        <v>148572</v>
      </c>
      <c r="M7980">
        <v>7553</v>
      </c>
      <c r="N7980" t="s">
        <v>341</v>
      </c>
      <c r="O7980" t="s">
        <v>355</v>
      </c>
    </row>
    <row r="7981" spans="1:15" x14ac:dyDescent="0.25">
      <c r="A7981" t="s">
        <v>340</v>
      </c>
      <c r="B7981" t="s">
        <v>323</v>
      </c>
      <c r="C7981" t="s">
        <v>96</v>
      </c>
      <c r="D7981">
        <v>11042280</v>
      </c>
      <c r="E7981" t="s">
        <v>98</v>
      </c>
      <c r="F7981" t="s">
        <v>45</v>
      </c>
      <c r="G7981">
        <v>650</v>
      </c>
      <c r="H7981">
        <v>0</v>
      </c>
      <c r="I7981">
        <v>0</v>
      </c>
      <c r="J7981">
        <v>17</v>
      </c>
      <c r="K7981">
        <v>4</v>
      </c>
      <c r="L7981">
        <v>1636402</v>
      </c>
      <c r="M7981">
        <v>7554</v>
      </c>
      <c r="N7981" t="s">
        <v>341</v>
      </c>
      <c r="O7981" t="s">
        <v>355</v>
      </c>
    </row>
    <row r="7982" spans="1:15" x14ac:dyDescent="0.25">
      <c r="A7982" t="s">
        <v>340</v>
      </c>
      <c r="B7982" t="s">
        <v>323</v>
      </c>
      <c r="C7982" t="s">
        <v>96</v>
      </c>
      <c r="D7982">
        <v>11042918</v>
      </c>
      <c r="E7982" t="s">
        <v>99</v>
      </c>
      <c r="F7982" t="s">
        <v>19</v>
      </c>
      <c r="G7982">
        <v>650</v>
      </c>
      <c r="H7982">
        <v>0</v>
      </c>
      <c r="I7982">
        <v>0</v>
      </c>
      <c r="J7982">
        <v>17</v>
      </c>
      <c r="K7982">
        <v>4</v>
      </c>
      <c r="L7982">
        <v>2208592</v>
      </c>
      <c r="M7982">
        <v>6200</v>
      </c>
      <c r="N7982" t="s">
        <v>341</v>
      </c>
      <c r="O7982" t="s">
        <v>355</v>
      </c>
    </row>
    <row r="7983" spans="1:15" x14ac:dyDescent="0.25">
      <c r="A7983" t="s">
        <v>340</v>
      </c>
      <c r="B7983" t="s">
        <v>323</v>
      </c>
      <c r="C7983" t="s">
        <v>96</v>
      </c>
      <c r="D7983">
        <v>11042918</v>
      </c>
      <c r="E7983" t="s">
        <v>99</v>
      </c>
      <c r="F7983" t="s">
        <v>19</v>
      </c>
      <c r="G7983">
        <v>650</v>
      </c>
      <c r="H7983">
        <v>0</v>
      </c>
      <c r="I7983">
        <v>0</v>
      </c>
      <c r="J7983">
        <v>17</v>
      </c>
      <c r="K7983">
        <v>4</v>
      </c>
      <c r="L7983">
        <v>2208592</v>
      </c>
      <c r="M7983">
        <v>6202</v>
      </c>
      <c r="N7983" t="s">
        <v>341</v>
      </c>
      <c r="O7983" t="s">
        <v>355</v>
      </c>
    </row>
    <row r="7984" spans="1:15" x14ac:dyDescent="0.25">
      <c r="A7984" t="s">
        <v>340</v>
      </c>
      <c r="B7984" t="s">
        <v>323</v>
      </c>
      <c r="C7984" t="s">
        <v>96</v>
      </c>
      <c r="D7984">
        <v>11042918</v>
      </c>
      <c r="E7984" t="s">
        <v>99</v>
      </c>
      <c r="F7984" t="s">
        <v>19</v>
      </c>
      <c r="G7984">
        <v>650</v>
      </c>
      <c r="H7984">
        <v>0</v>
      </c>
      <c r="I7984">
        <v>0</v>
      </c>
      <c r="J7984">
        <v>17</v>
      </c>
      <c r="K7984">
        <v>4</v>
      </c>
      <c r="L7984">
        <v>23630952</v>
      </c>
      <c r="M7984">
        <v>7550</v>
      </c>
      <c r="N7984" t="s">
        <v>341</v>
      </c>
      <c r="O7984" t="s">
        <v>355</v>
      </c>
    </row>
    <row r="7985" spans="1:15" x14ac:dyDescent="0.25">
      <c r="A7985" t="s">
        <v>340</v>
      </c>
      <c r="B7985" t="s">
        <v>323</v>
      </c>
      <c r="C7985" t="s">
        <v>96</v>
      </c>
      <c r="D7985">
        <v>11042918</v>
      </c>
      <c r="E7985" t="s">
        <v>99</v>
      </c>
      <c r="F7985" t="s">
        <v>19</v>
      </c>
      <c r="G7985">
        <v>650</v>
      </c>
      <c r="H7985">
        <v>0</v>
      </c>
      <c r="I7985">
        <v>0</v>
      </c>
      <c r="J7985">
        <v>17</v>
      </c>
      <c r="K7985">
        <v>4</v>
      </c>
      <c r="L7985">
        <v>3829489</v>
      </c>
      <c r="M7985">
        <v>7553</v>
      </c>
      <c r="N7985" t="s">
        <v>341</v>
      </c>
      <c r="O7985" t="s">
        <v>355</v>
      </c>
    </row>
    <row r="7986" spans="1:15" x14ac:dyDescent="0.25">
      <c r="A7986" t="s">
        <v>340</v>
      </c>
      <c r="B7986" t="s">
        <v>323</v>
      </c>
      <c r="C7986" t="s">
        <v>96</v>
      </c>
      <c r="D7986">
        <v>11042918</v>
      </c>
      <c r="E7986" t="s">
        <v>99</v>
      </c>
      <c r="F7986" t="s">
        <v>19</v>
      </c>
      <c r="G7986">
        <v>650</v>
      </c>
      <c r="H7986">
        <v>0</v>
      </c>
      <c r="I7986">
        <v>0</v>
      </c>
      <c r="J7986">
        <v>17</v>
      </c>
      <c r="K7986">
        <v>4</v>
      </c>
      <c r="L7986">
        <v>19801463</v>
      </c>
      <c r="M7986">
        <v>7554</v>
      </c>
      <c r="N7986" t="s">
        <v>341</v>
      </c>
      <c r="O7986" t="s">
        <v>355</v>
      </c>
    </row>
    <row r="7987" spans="1:15" x14ac:dyDescent="0.25">
      <c r="A7987" t="s">
        <v>340</v>
      </c>
      <c r="B7987" t="s">
        <v>323</v>
      </c>
      <c r="C7987" t="s">
        <v>96</v>
      </c>
      <c r="D7987">
        <v>11044823</v>
      </c>
      <c r="E7987" t="s">
        <v>263</v>
      </c>
      <c r="F7987" t="s">
        <v>45</v>
      </c>
      <c r="G7987">
        <v>650</v>
      </c>
      <c r="H7987">
        <v>0</v>
      </c>
      <c r="I7987">
        <v>0</v>
      </c>
      <c r="J7987">
        <v>17</v>
      </c>
      <c r="K7987">
        <v>4</v>
      </c>
      <c r="L7987">
        <v>1595744</v>
      </c>
      <c r="M7987">
        <v>7550</v>
      </c>
      <c r="N7987" t="s">
        <v>341</v>
      </c>
      <c r="O7987" t="s">
        <v>355</v>
      </c>
    </row>
    <row r="7988" spans="1:15" x14ac:dyDescent="0.25">
      <c r="A7988" t="s">
        <v>340</v>
      </c>
      <c r="B7988" t="s">
        <v>323</v>
      </c>
      <c r="C7988" t="s">
        <v>96</v>
      </c>
      <c r="D7988">
        <v>11044823</v>
      </c>
      <c r="E7988" t="s">
        <v>263</v>
      </c>
      <c r="F7988" t="s">
        <v>45</v>
      </c>
      <c r="G7988">
        <v>650</v>
      </c>
      <c r="H7988">
        <v>0</v>
      </c>
      <c r="I7988">
        <v>0</v>
      </c>
      <c r="J7988">
        <v>17</v>
      </c>
      <c r="K7988">
        <v>4</v>
      </c>
      <c r="L7988">
        <v>83230</v>
      </c>
      <c r="M7988">
        <v>7553</v>
      </c>
      <c r="N7988" t="s">
        <v>341</v>
      </c>
      <c r="O7988" t="s">
        <v>355</v>
      </c>
    </row>
    <row r="7989" spans="1:15" x14ac:dyDescent="0.25">
      <c r="A7989" t="s">
        <v>340</v>
      </c>
      <c r="B7989" t="s">
        <v>323</v>
      </c>
      <c r="C7989" t="s">
        <v>96</v>
      </c>
      <c r="D7989">
        <v>11044823</v>
      </c>
      <c r="E7989" t="s">
        <v>263</v>
      </c>
      <c r="F7989" t="s">
        <v>45</v>
      </c>
      <c r="G7989">
        <v>650</v>
      </c>
      <c r="H7989">
        <v>0</v>
      </c>
      <c r="I7989">
        <v>0</v>
      </c>
      <c r="J7989">
        <v>17</v>
      </c>
      <c r="K7989">
        <v>4</v>
      </c>
      <c r="L7989">
        <v>1512514</v>
      </c>
      <c r="M7989">
        <v>7554</v>
      </c>
      <c r="N7989" t="s">
        <v>341</v>
      </c>
      <c r="O7989" t="s">
        <v>355</v>
      </c>
    </row>
    <row r="7990" spans="1:15" x14ac:dyDescent="0.25">
      <c r="A7990" t="s">
        <v>340</v>
      </c>
      <c r="B7990" t="s">
        <v>323</v>
      </c>
      <c r="C7990" t="s">
        <v>96</v>
      </c>
      <c r="D7990">
        <v>11045168</v>
      </c>
      <c r="E7990" t="s">
        <v>301</v>
      </c>
      <c r="F7990" t="s">
        <v>19</v>
      </c>
      <c r="G7990">
        <v>650</v>
      </c>
      <c r="H7990">
        <v>0</v>
      </c>
      <c r="I7990">
        <v>0</v>
      </c>
      <c r="J7990">
        <v>17</v>
      </c>
      <c r="K7990">
        <v>4</v>
      </c>
      <c r="L7990">
        <v>2977835</v>
      </c>
      <c r="M7990">
        <v>6200</v>
      </c>
      <c r="N7990" t="s">
        <v>341</v>
      </c>
      <c r="O7990" t="s">
        <v>355</v>
      </c>
    </row>
    <row r="7991" spans="1:15" x14ac:dyDescent="0.25">
      <c r="A7991" t="s">
        <v>340</v>
      </c>
      <c r="B7991" t="s">
        <v>323</v>
      </c>
      <c r="C7991" t="s">
        <v>96</v>
      </c>
      <c r="D7991">
        <v>11045168</v>
      </c>
      <c r="E7991" t="s">
        <v>301</v>
      </c>
      <c r="F7991" t="s">
        <v>19</v>
      </c>
      <c r="G7991">
        <v>650</v>
      </c>
      <c r="H7991">
        <v>0</v>
      </c>
      <c r="I7991">
        <v>0</v>
      </c>
      <c r="J7991">
        <v>17</v>
      </c>
      <c r="K7991">
        <v>4</v>
      </c>
      <c r="L7991">
        <v>78421</v>
      </c>
      <c r="M7991">
        <v>6201</v>
      </c>
      <c r="N7991" t="s">
        <v>341</v>
      </c>
      <c r="O7991" t="s">
        <v>355</v>
      </c>
    </row>
    <row r="7992" spans="1:15" x14ac:dyDescent="0.25">
      <c r="A7992" t="s">
        <v>340</v>
      </c>
      <c r="B7992" t="s">
        <v>323</v>
      </c>
      <c r="C7992" t="s">
        <v>96</v>
      </c>
      <c r="D7992">
        <v>11045168</v>
      </c>
      <c r="E7992" t="s">
        <v>301</v>
      </c>
      <c r="F7992" t="s">
        <v>19</v>
      </c>
      <c r="G7992">
        <v>650</v>
      </c>
      <c r="H7992">
        <v>0</v>
      </c>
      <c r="I7992">
        <v>0</v>
      </c>
      <c r="J7992">
        <v>17</v>
      </c>
      <c r="K7992">
        <v>4</v>
      </c>
      <c r="L7992">
        <v>2899414</v>
      </c>
      <c r="M7992">
        <v>6202</v>
      </c>
      <c r="N7992" t="s">
        <v>341</v>
      </c>
      <c r="O7992" t="s">
        <v>355</v>
      </c>
    </row>
    <row r="7993" spans="1:15" x14ac:dyDescent="0.25">
      <c r="A7993" t="s">
        <v>340</v>
      </c>
      <c r="B7993" t="s">
        <v>323</v>
      </c>
      <c r="C7993" t="s">
        <v>96</v>
      </c>
      <c r="D7993">
        <v>11045168</v>
      </c>
      <c r="E7993" t="s">
        <v>301</v>
      </c>
      <c r="F7993" t="s">
        <v>19</v>
      </c>
      <c r="G7993">
        <v>650</v>
      </c>
      <c r="H7993">
        <v>0</v>
      </c>
      <c r="I7993">
        <v>0</v>
      </c>
      <c r="J7993">
        <v>17</v>
      </c>
      <c r="K7993">
        <v>4</v>
      </c>
      <c r="L7993">
        <v>34643760</v>
      </c>
      <c r="M7993">
        <v>7550</v>
      </c>
      <c r="N7993" t="s">
        <v>341</v>
      </c>
      <c r="O7993" t="s">
        <v>355</v>
      </c>
    </row>
    <row r="7994" spans="1:15" x14ac:dyDescent="0.25">
      <c r="A7994" t="s">
        <v>340</v>
      </c>
      <c r="B7994" t="s">
        <v>323</v>
      </c>
      <c r="C7994" t="s">
        <v>96</v>
      </c>
      <c r="D7994">
        <v>11045168</v>
      </c>
      <c r="E7994" t="s">
        <v>301</v>
      </c>
      <c r="F7994" t="s">
        <v>19</v>
      </c>
      <c r="G7994">
        <v>650</v>
      </c>
      <c r="H7994">
        <v>0</v>
      </c>
      <c r="I7994">
        <v>0</v>
      </c>
      <c r="J7994">
        <v>17</v>
      </c>
      <c r="K7994">
        <v>4</v>
      </c>
      <c r="L7994">
        <v>2504646</v>
      </c>
      <c r="M7994">
        <v>7553</v>
      </c>
      <c r="N7994" t="s">
        <v>341</v>
      </c>
      <c r="O7994" t="s">
        <v>355</v>
      </c>
    </row>
    <row r="7995" spans="1:15" x14ac:dyDescent="0.25">
      <c r="A7995" t="s">
        <v>340</v>
      </c>
      <c r="B7995" t="s">
        <v>323</v>
      </c>
      <c r="C7995" t="s">
        <v>96</v>
      </c>
      <c r="D7995">
        <v>11045168</v>
      </c>
      <c r="E7995" t="s">
        <v>301</v>
      </c>
      <c r="F7995" t="s">
        <v>19</v>
      </c>
      <c r="G7995">
        <v>650</v>
      </c>
      <c r="H7995">
        <v>0</v>
      </c>
      <c r="I7995">
        <v>0</v>
      </c>
      <c r="J7995">
        <v>17</v>
      </c>
      <c r="K7995">
        <v>4</v>
      </c>
      <c r="L7995">
        <v>32139114</v>
      </c>
      <c r="M7995">
        <v>7554</v>
      </c>
      <c r="N7995" t="s">
        <v>341</v>
      </c>
      <c r="O7995" t="s">
        <v>355</v>
      </c>
    </row>
    <row r="7996" spans="1:15" x14ac:dyDescent="0.25">
      <c r="A7996" t="s">
        <v>340</v>
      </c>
      <c r="B7996" t="s">
        <v>323</v>
      </c>
      <c r="C7996" t="s">
        <v>96</v>
      </c>
      <c r="D7996">
        <v>11045176</v>
      </c>
      <c r="E7996" t="s">
        <v>302</v>
      </c>
      <c r="F7996" t="s">
        <v>19</v>
      </c>
      <c r="G7996">
        <v>650</v>
      </c>
      <c r="H7996">
        <v>0</v>
      </c>
      <c r="I7996">
        <v>0</v>
      </c>
      <c r="J7996">
        <v>17</v>
      </c>
      <c r="K7996">
        <v>4</v>
      </c>
      <c r="L7996">
        <v>9260483</v>
      </c>
      <c r="M7996">
        <v>6200</v>
      </c>
      <c r="N7996" t="s">
        <v>341</v>
      </c>
      <c r="O7996" t="s">
        <v>355</v>
      </c>
    </row>
    <row r="7997" spans="1:15" x14ac:dyDescent="0.25">
      <c r="A7997" t="s">
        <v>340</v>
      </c>
      <c r="B7997" t="s">
        <v>323</v>
      </c>
      <c r="C7997" t="s">
        <v>96</v>
      </c>
      <c r="D7997">
        <v>11045176</v>
      </c>
      <c r="E7997" t="s">
        <v>302</v>
      </c>
      <c r="F7997" t="s">
        <v>19</v>
      </c>
      <c r="G7997">
        <v>650</v>
      </c>
      <c r="H7997">
        <v>0</v>
      </c>
      <c r="I7997">
        <v>0</v>
      </c>
      <c r="J7997">
        <v>17</v>
      </c>
      <c r="K7997">
        <v>4</v>
      </c>
      <c r="L7997">
        <v>9260483</v>
      </c>
      <c r="M7997">
        <v>6203</v>
      </c>
      <c r="N7997" t="s">
        <v>341</v>
      </c>
      <c r="O7997" t="s">
        <v>355</v>
      </c>
    </row>
    <row r="7998" spans="1:15" x14ac:dyDescent="0.25">
      <c r="A7998" t="s">
        <v>340</v>
      </c>
      <c r="B7998" t="s">
        <v>323</v>
      </c>
      <c r="C7998" t="s">
        <v>96</v>
      </c>
      <c r="D7998">
        <v>11045176</v>
      </c>
      <c r="E7998" t="s">
        <v>302</v>
      </c>
      <c r="F7998" t="s">
        <v>19</v>
      </c>
      <c r="G7998">
        <v>650</v>
      </c>
      <c r="H7998">
        <v>0</v>
      </c>
      <c r="I7998">
        <v>0</v>
      </c>
      <c r="J7998">
        <v>17</v>
      </c>
      <c r="K7998">
        <v>4</v>
      </c>
      <c r="L7998">
        <v>26689950</v>
      </c>
      <c r="M7998">
        <v>7550</v>
      </c>
      <c r="N7998" t="s">
        <v>341</v>
      </c>
      <c r="O7998" t="s">
        <v>355</v>
      </c>
    </row>
    <row r="7999" spans="1:15" x14ac:dyDescent="0.25">
      <c r="A7999" t="s">
        <v>340</v>
      </c>
      <c r="B7999" t="s">
        <v>323</v>
      </c>
      <c r="C7999" t="s">
        <v>96</v>
      </c>
      <c r="D7999">
        <v>11045176</v>
      </c>
      <c r="E7999" t="s">
        <v>302</v>
      </c>
      <c r="F7999" t="s">
        <v>19</v>
      </c>
      <c r="G7999">
        <v>650</v>
      </c>
      <c r="H7999">
        <v>0</v>
      </c>
      <c r="I7999">
        <v>0</v>
      </c>
      <c r="J7999">
        <v>17</v>
      </c>
      <c r="K7999">
        <v>4</v>
      </c>
      <c r="L7999">
        <v>2961709</v>
      </c>
      <c r="M7999">
        <v>7553</v>
      </c>
      <c r="N7999" t="s">
        <v>341</v>
      </c>
      <c r="O7999" t="s">
        <v>355</v>
      </c>
    </row>
    <row r="8000" spans="1:15" x14ac:dyDescent="0.25">
      <c r="A8000" t="s">
        <v>340</v>
      </c>
      <c r="B8000" t="s">
        <v>323</v>
      </c>
      <c r="C8000" t="s">
        <v>96</v>
      </c>
      <c r="D8000">
        <v>11045176</v>
      </c>
      <c r="E8000" t="s">
        <v>302</v>
      </c>
      <c r="F8000" t="s">
        <v>19</v>
      </c>
      <c r="G8000">
        <v>650</v>
      </c>
      <c r="H8000">
        <v>0</v>
      </c>
      <c r="I8000">
        <v>0</v>
      </c>
      <c r="J8000">
        <v>17</v>
      </c>
      <c r="K8000">
        <v>4</v>
      </c>
      <c r="L8000">
        <v>23728241</v>
      </c>
      <c r="M8000">
        <v>7554</v>
      </c>
      <c r="N8000" t="s">
        <v>341</v>
      </c>
      <c r="O8000" t="s">
        <v>355</v>
      </c>
    </row>
    <row r="8001" spans="1:15" x14ac:dyDescent="0.25">
      <c r="A8001" t="s">
        <v>340</v>
      </c>
      <c r="B8001" t="s">
        <v>323</v>
      </c>
      <c r="C8001" t="s">
        <v>96</v>
      </c>
      <c r="D8001">
        <v>11045184</v>
      </c>
      <c r="E8001" t="s">
        <v>303</v>
      </c>
      <c r="F8001" t="s">
        <v>19</v>
      </c>
      <c r="G8001">
        <v>650</v>
      </c>
      <c r="H8001">
        <v>0</v>
      </c>
      <c r="I8001">
        <v>0</v>
      </c>
      <c r="J8001">
        <v>17</v>
      </c>
      <c r="K8001">
        <v>4</v>
      </c>
      <c r="L8001">
        <v>55879883</v>
      </c>
      <c r="M8001">
        <v>7550</v>
      </c>
      <c r="N8001" t="s">
        <v>341</v>
      </c>
      <c r="O8001" t="s">
        <v>355</v>
      </c>
    </row>
    <row r="8002" spans="1:15" x14ac:dyDescent="0.25">
      <c r="A8002" t="s">
        <v>340</v>
      </c>
      <c r="B8002" t="s">
        <v>323</v>
      </c>
      <c r="C8002" t="s">
        <v>96</v>
      </c>
      <c r="D8002">
        <v>11045184</v>
      </c>
      <c r="E8002" t="s">
        <v>303</v>
      </c>
      <c r="F8002" t="s">
        <v>19</v>
      </c>
      <c r="G8002">
        <v>650</v>
      </c>
      <c r="H8002">
        <v>0</v>
      </c>
      <c r="I8002">
        <v>0</v>
      </c>
      <c r="J8002">
        <v>17</v>
      </c>
      <c r="K8002">
        <v>4</v>
      </c>
      <c r="L8002">
        <v>3254403</v>
      </c>
      <c r="M8002">
        <v>7553</v>
      </c>
      <c r="N8002" t="s">
        <v>341</v>
      </c>
      <c r="O8002" t="s">
        <v>355</v>
      </c>
    </row>
    <row r="8003" spans="1:15" x14ac:dyDescent="0.25">
      <c r="A8003" t="s">
        <v>340</v>
      </c>
      <c r="B8003" t="s">
        <v>323</v>
      </c>
      <c r="C8003" t="s">
        <v>96</v>
      </c>
      <c r="D8003">
        <v>11045184</v>
      </c>
      <c r="E8003" t="s">
        <v>303</v>
      </c>
      <c r="F8003" t="s">
        <v>19</v>
      </c>
      <c r="G8003">
        <v>650</v>
      </c>
      <c r="H8003">
        <v>0</v>
      </c>
      <c r="I8003">
        <v>0</v>
      </c>
      <c r="J8003">
        <v>17</v>
      </c>
      <c r="K8003">
        <v>4</v>
      </c>
      <c r="L8003">
        <v>52625480</v>
      </c>
      <c r="M8003">
        <v>7554</v>
      </c>
      <c r="N8003" t="s">
        <v>341</v>
      </c>
      <c r="O8003" t="s">
        <v>355</v>
      </c>
    </row>
    <row r="8004" spans="1:15" x14ac:dyDescent="0.25">
      <c r="A8004" t="s">
        <v>340</v>
      </c>
      <c r="B8004" t="s">
        <v>323</v>
      </c>
      <c r="C8004" t="s">
        <v>96</v>
      </c>
      <c r="D8004">
        <v>11045192</v>
      </c>
      <c r="E8004" t="s">
        <v>304</v>
      </c>
      <c r="F8004" t="s">
        <v>19</v>
      </c>
      <c r="G8004">
        <v>650</v>
      </c>
      <c r="H8004">
        <v>0</v>
      </c>
      <c r="I8004">
        <v>0</v>
      </c>
      <c r="J8004">
        <v>17</v>
      </c>
      <c r="K8004">
        <v>4</v>
      </c>
      <c r="L8004">
        <v>817513</v>
      </c>
      <c r="M8004">
        <v>6200</v>
      </c>
      <c r="N8004" t="s">
        <v>341</v>
      </c>
      <c r="O8004" t="s">
        <v>355</v>
      </c>
    </row>
    <row r="8005" spans="1:15" x14ac:dyDescent="0.25">
      <c r="A8005" t="s">
        <v>340</v>
      </c>
      <c r="B8005" t="s">
        <v>323</v>
      </c>
      <c r="C8005" t="s">
        <v>96</v>
      </c>
      <c r="D8005">
        <v>11045192</v>
      </c>
      <c r="E8005" t="s">
        <v>304</v>
      </c>
      <c r="F8005" t="s">
        <v>19</v>
      </c>
      <c r="G8005">
        <v>650</v>
      </c>
      <c r="H8005">
        <v>0</v>
      </c>
      <c r="I8005">
        <v>0</v>
      </c>
      <c r="J8005">
        <v>17</v>
      </c>
      <c r="K8005">
        <v>4</v>
      </c>
      <c r="L8005">
        <v>817513</v>
      </c>
      <c r="M8005">
        <v>6202</v>
      </c>
      <c r="N8005" t="s">
        <v>341</v>
      </c>
      <c r="O8005" t="s">
        <v>355</v>
      </c>
    </row>
    <row r="8006" spans="1:15" x14ac:dyDescent="0.25">
      <c r="A8006" t="s">
        <v>340</v>
      </c>
      <c r="B8006" t="s">
        <v>323</v>
      </c>
      <c r="C8006" t="s">
        <v>96</v>
      </c>
      <c r="D8006">
        <v>11045192</v>
      </c>
      <c r="E8006" t="s">
        <v>304</v>
      </c>
      <c r="F8006" t="s">
        <v>19</v>
      </c>
      <c r="G8006">
        <v>650</v>
      </c>
      <c r="H8006">
        <v>0</v>
      </c>
      <c r="I8006">
        <v>0</v>
      </c>
      <c r="J8006">
        <v>17</v>
      </c>
      <c r="K8006">
        <v>4</v>
      </c>
      <c r="L8006">
        <v>40435975</v>
      </c>
      <c r="M8006">
        <v>7550</v>
      </c>
      <c r="N8006" t="s">
        <v>341</v>
      </c>
      <c r="O8006" t="s">
        <v>355</v>
      </c>
    </row>
    <row r="8007" spans="1:15" x14ac:dyDescent="0.25">
      <c r="A8007" t="s">
        <v>340</v>
      </c>
      <c r="B8007" t="s">
        <v>323</v>
      </c>
      <c r="C8007" t="s">
        <v>96</v>
      </c>
      <c r="D8007">
        <v>11045192</v>
      </c>
      <c r="E8007" t="s">
        <v>304</v>
      </c>
      <c r="F8007" t="s">
        <v>19</v>
      </c>
      <c r="G8007">
        <v>650</v>
      </c>
      <c r="H8007">
        <v>0</v>
      </c>
      <c r="I8007">
        <v>0</v>
      </c>
      <c r="J8007">
        <v>17</v>
      </c>
      <c r="K8007">
        <v>4</v>
      </c>
      <c r="L8007">
        <v>2360742</v>
      </c>
      <c r="M8007">
        <v>7553</v>
      </c>
      <c r="N8007" t="s">
        <v>341</v>
      </c>
      <c r="O8007" t="s">
        <v>355</v>
      </c>
    </row>
    <row r="8008" spans="1:15" x14ac:dyDescent="0.25">
      <c r="A8008" t="s">
        <v>340</v>
      </c>
      <c r="B8008" t="s">
        <v>323</v>
      </c>
      <c r="C8008" t="s">
        <v>96</v>
      </c>
      <c r="D8008">
        <v>11045192</v>
      </c>
      <c r="E8008" t="s">
        <v>304</v>
      </c>
      <c r="F8008" t="s">
        <v>19</v>
      </c>
      <c r="G8008">
        <v>650</v>
      </c>
      <c r="H8008">
        <v>0</v>
      </c>
      <c r="I8008">
        <v>0</v>
      </c>
      <c r="J8008">
        <v>17</v>
      </c>
      <c r="K8008">
        <v>4</v>
      </c>
      <c r="L8008">
        <v>38075233</v>
      </c>
      <c r="M8008">
        <v>7554</v>
      </c>
      <c r="N8008" t="s">
        <v>341</v>
      </c>
      <c r="O8008" t="s">
        <v>355</v>
      </c>
    </row>
    <row r="8009" spans="1:15" x14ac:dyDescent="0.25">
      <c r="A8009" t="s">
        <v>340</v>
      </c>
      <c r="B8009" t="s">
        <v>323</v>
      </c>
      <c r="C8009" t="s">
        <v>96</v>
      </c>
      <c r="D8009">
        <v>11045200</v>
      </c>
      <c r="E8009" t="s">
        <v>305</v>
      </c>
      <c r="F8009" t="s">
        <v>19</v>
      </c>
      <c r="G8009">
        <v>650</v>
      </c>
      <c r="H8009">
        <v>0</v>
      </c>
      <c r="I8009">
        <v>0</v>
      </c>
      <c r="J8009">
        <v>17</v>
      </c>
      <c r="K8009">
        <v>4</v>
      </c>
      <c r="L8009">
        <v>6408601</v>
      </c>
      <c r="M8009">
        <v>6200</v>
      </c>
      <c r="N8009" t="s">
        <v>341</v>
      </c>
      <c r="O8009" t="s">
        <v>355</v>
      </c>
    </row>
    <row r="8010" spans="1:15" x14ac:dyDescent="0.25">
      <c r="A8010" t="s">
        <v>340</v>
      </c>
      <c r="B8010" t="s">
        <v>323</v>
      </c>
      <c r="C8010" t="s">
        <v>96</v>
      </c>
      <c r="D8010">
        <v>11045200</v>
      </c>
      <c r="E8010" t="s">
        <v>305</v>
      </c>
      <c r="F8010" t="s">
        <v>19</v>
      </c>
      <c r="G8010">
        <v>650</v>
      </c>
      <c r="H8010">
        <v>0</v>
      </c>
      <c r="I8010">
        <v>0</v>
      </c>
      <c r="J8010">
        <v>17</v>
      </c>
      <c r="K8010">
        <v>4</v>
      </c>
      <c r="L8010">
        <v>6408601</v>
      </c>
      <c r="M8010">
        <v>6203</v>
      </c>
      <c r="N8010" t="s">
        <v>341</v>
      </c>
      <c r="O8010" t="s">
        <v>355</v>
      </c>
    </row>
    <row r="8011" spans="1:15" x14ac:dyDescent="0.25">
      <c r="A8011" t="s">
        <v>340</v>
      </c>
      <c r="B8011" t="s">
        <v>323</v>
      </c>
      <c r="C8011" t="s">
        <v>96</v>
      </c>
      <c r="D8011">
        <v>11045200</v>
      </c>
      <c r="E8011" t="s">
        <v>305</v>
      </c>
      <c r="F8011" t="s">
        <v>19</v>
      </c>
      <c r="G8011">
        <v>650</v>
      </c>
      <c r="H8011">
        <v>0</v>
      </c>
      <c r="I8011">
        <v>0</v>
      </c>
      <c r="J8011">
        <v>17</v>
      </c>
      <c r="K8011">
        <v>4</v>
      </c>
      <c r="L8011">
        <v>54675630</v>
      </c>
      <c r="M8011">
        <v>7550</v>
      </c>
      <c r="N8011" t="s">
        <v>341</v>
      </c>
      <c r="O8011" t="s">
        <v>355</v>
      </c>
    </row>
    <row r="8012" spans="1:15" x14ac:dyDescent="0.25">
      <c r="A8012" t="s">
        <v>340</v>
      </c>
      <c r="B8012" t="s">
        <v>323</v>
      </c>
      <c r="C8012" t="s">
        <v>96</v>
      </c>
      <c r="D8012">
        <v>11045200</v>
      </c>
      <c r="E8012" t="s">
        <v>305</v>
      </c>
      <c r="F8012" t="s">
        <v>19</v>
      </c>
      <c r="G8012">
        <v>650</v>
      </c>
      <c r="H8012">
        <v>0</v>
      </c>
      <c r="I8012">
        <v>0</v>
      </c>
      <c r="J8012">
        <v>17</v>
      </c>
      <c r="K8012">
        <v>4</v>
      </c>
      <c r="L8012">
        <v>4204192</v>
      </c>
      <c r="M8012">
        <v>7553</v>
      </c>
      <c r="N8012" t="s">
        <v>341</v>
      </c>
      <c r="O8012" t="s">
        <v>355</v>
      </c>
    </row>
    <row r="8013" spans="1:15" x14ac:dyDescent="0.25">
      <c r="A8013" t="s">
        <v>340</v>
      </c>
      <c r="B8013" t="s">
        <v>323</v>
      </c>
      <c r="C8013" t="s">
        <v>96</v>
      </c>
      <c r="D8013">
        <v>11045200</v>
      </c>
      <c r="E8013" t="s">
        <v>305</v>
      </c>
      <c r="F8013" t="s">
        <v>19</v>
      </c>
      <c r="G8013">
        <v>650</v>
      </c>
      <c r="H8013">
        <v>0</v>
      </c>
      <c r="I8013">
        <v>0</v>
      </c>
      <c r="J8013">
        <v>17</v>
      </c>
      <c r="K8013">
        <v>4</v>
      </c>
      <c r="L8013">
        <v>50471438</v>
      </c>
      <c r="M8013">
        <v>7554</v>
      </c>
      <c r="N8013" t="s">
        <v>341</v>
      </c>
      <c r="O8013" t="s">
        <v>355</v>
      </c>
    </row>
    <row r="8014" spans="1:15" x14ac:dyDescent="0.25">
      <c r="A8014" t="s">
        <v>340</v>
      </c>
      <c r="B8014" t="s">
        <v>323</v>
      </c>
      <c r="C8014" t="s">
        <v>96</v>
      </c>
      <c r="D8014">
        <v>11755501</v>
      </c>
      <c r="E8014" t="s">
        <v>117</v>
      </c>
      <c r="F8014" t="s">
        <v>45</v>
      </c>
      <c r="G8014">
        <v>650</v>
      </c>
      <c r="H8014">
        <v>0</v>
      </c>
      <c r="I8014">
        <v>0</v>
      </c>
      <c r="J8014">
        <v>17</v>
      </c>
      <c r="K8014">
        <v>4</v>
      </c>
      <c r="L8014">
        <v>1505212</v>
      </c>
      <c r="M8014">
        <v>7550</v>
      </c>
      <c r="N8014" t="s">
        <v>341</v>
      </c>
      <c r="O8014" t="s">
        <v>355</v>
      </c>
    </row>
    <row r="8015" spans="1:15" x14ac:dyDescent="0.25">
      <c r="A8015" t="s">
        <v>340</v>
      </c>
      <c r="B8015" t="s">
        <v>323</v>
      </c>
      <c r="C8015" t="s">
        <v>96</v>
      </c>
      <c r="D8015">
        <v>11755501</v>
      </c>
      <c r="E8015" t="s">
        <v>117</v>
      </c>
      <c r="F8015" t="s">
        <v>45</v>
      </c>
      <c r="G8015">
        <v>650</v>
      </c>
      <c r="H8015">
        <v>0</v>
      </c>
      <c r="I8015">
        <v>0</v>
      </c>
      <c r="J8015">
        <v>17</v>
      </c>
      <c r="K8015">
        <v>4</v>
      </c>
      <c r="L8015">
        <v>104536</v>
      </c>
      <c r="M8015">
        <v>7553</v>
      </c>
      <c r="N8015" t="s">
        <v>341</v>
      </c>
      <c r="O8015" t="s">
        <v>355</v>
      </c>
    </row>
    <row r="8016" spans="1:15" x14ac:dyDescent="0.25">
      <c r="A8016" t="s">
        <v>340</v>
      </c>
      <c r="B8016" t="s">
        <v>323</v>
      </c>
      <c r="C8016" t="s">
        <v>96</v>
      </c>
      <c r="D8016">
        <v>11755501</v>
      </c>
      <c r="E8016" t="s">
        <v>117</v>
      </c>
      <c r="F8016" t="s">
        <v>45</v>
      </c>
      <c r="G8016">
        <v>650</v>
      </c>
      <c r="H8016">
        <v>0</v>
      </c>
      <c r="I8016">
        <v>0</v>
      </c>
      <c r="J8016">
        <v>17</v>
      </c>
      <c r="K8016">
        <v>4</v>
      </c>
      <c r="L8016">
        <v>1400676</v>
      </c>
      <c r="M8016">
        <v>7554</v>
      </c>
      <c r="N8016" t="s">
        <v>341</v>
      </c>
      <c r="O8016" t="s">
        <v>355</v>
      </c>
    </row>
    <row r="8017" spans="1:15" x14ac:dyDescent="0.25">
      <c r="A8017" t="s">
        <v>340</v>
      </c>
      <c r="B8017" t="s">
        <v>323</v>
      </c>
      <c r="C8017" t="s">
        <v>96</v>
      </c>
      <c r="D8017">
        <v>12326849</v>
      </c>
      <c r="E8017" t="s">
        <v>118</v>
      </c>
      <c r="F8017" t="s">
        <v>45</v>
      </c>
      <c r="G8017">
        <v>650</v>
      </c>
      <c r="H8017">
        <v>0</v>
      </c>
      <c r="I8017">
        <v>0</v>
      </c>
      <c r="J8017">
        <v>17</v>
      </c>
      <c r="K8017">
        <v>4</v>
      </c>
      <c r="L8017">
        <v>3814074</v>
      </c>
      <c r="M8017">
        <v>7550</v>
      </c>
      <c r="N8017" t="s">
        <v>341</v>
      </c>
      <c r="O8017" t="s">
        <v>355</v>
      </c>
    </row>
    <row r="8018" spans="1:15" x14ac:dyDescent="0.25">
      <c r="A8018" t="s">
        <v>340</v>
      </c>
      <c r="B8018" t="s">
        <v>323</v>
      </c>
      <c r="C8018" t="s">
        <v>96</v>
      </c>
      <c r="D8018">
        <v>12326849</v>
      </c>
      <c r="E8018" t="s">
        <v>118</v>
      </c>
      <c r="F8018" t="s">
        <v>45</v>
      </c>
      <c r="G8018">
        <v>650</v>
      </c>
      <c r="H8018">
        <v>0</v>
      </c>
      <c r="I8018">
        <v>0</v>
      </c>
      <c r="J8018">
        <v>17</v>
      </c>
      <c r="K8018">
        <v>4</v>
      </c>
      <c r="L8018">
        <v>226471</v>
      </c>
      <c r="M8018">
        <v>7553</v>
      </c>
      <c r="N8018" t="s">
        <v>341</v>
      </c>
      <c r="O8018" t="s">
        <v>355</v>
      </c>
    </row>
    <row r="8019" spans="1:15" x14ac:dyDescent="0.25">
      <c r="A8019" t="s">
        <v>340</v>
      </c>
      <c r="B8019" t="s">
        <v>323</v>
      </c>
      <c r="C8019" t="s">
        <v>96</v>
      </c>
      <c r="D8019">
        <v>12326849</v>
      </c>
      <c r="E8019" t="s">
        <v>118</v>
      </c>
      <c r="F8019" t="s">
        <v>45</v>
      </c>
      <c r="G8019">
        <v>650</v>
      </c>
      <c r="H8019">
        <v>0</v>
      </c>
      <c r="I8019">
        <v>0</v>
      </c>
      <c r="J8019">
        <v>17</v>
      </c>
      <c r="K8019">
        <v>4</v>
      </c>
      <c r="L8019">
        <v>3587603</v>
      </c>
      <c r="M8019">
        <v>7554</v>
      </c>
      <c r="N8019" t="s">
        <v>341</v>
      </c>
      <c r="O8019" t="s">
        <v>355</v>
      </c>
    </row>
    <row r="8020" spans="1:15" x14ac:dyDescent="0.25">
      <c r="A8020" t="s">
        <v>340</v>
      </c>
      <c r="B8020" t="s">
        <v>323</v>
      </c>
      <c r="C8020" t="s">
        <v>96</v>
      </c>
      <c r="D8020">
        <v>12366043</v>
      </c>
      <c r="E8020" t="s">
        <v>119</v>
      </c>
      <c r="F8020" t="s">
        <v>45</v>
      </c>
      <c r="G8020">
        <v>650</v>
      </c>
      <c r="H8020">
        <v>0</v>
      </c>
      <c r="I8020">
        <v>0</v>
      </c>
      <c r="J8020">
        <v>17</v>
      </c>
      <c r="K8020">
        <v>4</v>
      </c>
      <c r="L8020">
        <v>1197358</v>
      </c>
      <c r="M8020">
        <v>7550</v>
      </c>
      <c r="N8020" t="s">
        <v>341</v>
      </c>
      <c r="O8020" t="s">
        <v>355</v>
      </c>
    </row>
    <row r="8021" spans="1:15" x14ac:dyDescent="0.25">
      <c r="A8021" t="s">
        <v>340</v>
      </c>
      <c r="B8021" t="s">
        <v>323</v>
      </c>
      <c r="C8021" t="s">
        <v>96</v>
      </c>
      <c r="D8021">
        <v>12366043</v>
      </c>
      <c r="E8021" t="s">
        <v>119</v>
      </c>
      <c r="F8021" t="s">
        <v>45</v>
      </c>
      <c r="G8021">
        <v>650</v>
      </c>
      <c r="H8021">
        <v>0</v>
      </c>
      <c r="I8021">
        <v>0</v>
      </c>
      <c r="J8021">
        <v>17</v>
      </c>
      <c r="K8021">
        <v>4</v>
      </c>
      <c r="L8021">
        <v>154801</v>
      </c>
      <c r="M8021">
        <v>7553</v>
      </c>
      <c r="N8021" t="s">
        <v>341</v>
      </c>
      <c r="O8021" t="s">
        <v>355</v>
      </c>
    </row>
    <row r="8022" spans="1:15" x14ac:dyDescent="0.25">
      <c r="A8022" t="s">
        <v>340</v>
      </c>
      <c r="B8022" t="s">
        <v>323</v>
      </c>
      <c r="C8022" t="s">
        <v>96</v>
      </c>
      <c r="D8022">
        <v>12366043</v>
      </c>
      <c r="E8022" t="s">
        <v>119</v>
      </c>
      <c r="F8022" t="s">
        <v>45</v>
      </c>
      <c r="G8022">
        <v>650</v>
      </c>
      <c r="H8022">
        <v>0</v>
      </c>
      <c r="I8022">
        <v>0</v>
      </c>
      <c r="J8022">
        <v>17</v>
      </c>
      <c r="K8022">
        <v>4</v>
      </c>
      <c r="L8022">
        <v>1042557</v>
      </c>
      <c r="M8022">
        <v>7554</v>
      </c>
      <c r="N8022" t="s">
        <v>341</v>
      </c>
      <c r="O8022" t="s">
        <v>355</v>
      </c>
    </row>
    <row r="8023" spans="1:15" x14ac:dyDescent="0.25">
      <c r="A8023" t="s">
        <v>340</v>
      </c>
      <c r="B8023" t="s">
        <v>323</v>
      </c>
      <c r="C8023" t="s">
        <v>96</v>
      </c>
      <c r="D8023">
        <v>12383907</v>
      </c>
      <c r="E8023" t="s">
        <v>120</v>
      </c>
      <c r="F8023" t="s">
        <v>45</v>
      </c>
      <c r="G8023">
        <v>650</v>
      </c>
      <c r="H8023">
        <v>0</v>
      </c>
      <c r="I8023">
        <v>0</v>
      </c>
      <c r="J8023">
        <v>17</v>
      </c>
      <c r="K8023">
        <v>4</v>
      </c>
      <c r="L8023">
        <v>2875262</v>
      </c>
      <c r="M8023">
        <v>7550</v>
      </c>
      <c r="N8023" t="s">
        <v>341</v>
      </c>
      <c r="O8023" t="s">
        <v>355</v>
      </c>
    </row>
    <row r="8024" spans="1:15" x14ac:dyDescent="0.25">
      <c r="A8024" t="s">
        <v>340</v>
      </c>
      <c r="B8024" t="s">
        <v>323</v>
      </c>
      <c r="C8024" t="s">
        <v>96</v>
      </c>
      <c r="D8024">
        <v>12383907</v>
      </c>
      <c r="E8024" t="s">
        <v>120</v>
      </c>
      <c r="F8024" t="s">
        <v>45</v>
      </c>
      <c r="G8024">
        <v>650</v>
      </c>
      <c r="H8024">
        <v>0</v>
      </c>
      <c r="I8024">
        <v>0</v>
      </c>
      <c r="J8024">
        <v>17</v>
      </c>
      <c r="K8024">
        <v>4</v>
      </c>
      <c r="L8024">
        <v>127217</v>
      </c>
      <c r="M8024">
        <v>7553</v>
      </c>
      <c r="N8024" t="s">
        <v>341</v>
      </c>
      <c r="O8024" t="s">
        <v>355</v>
      </c>
    </row>
    <row r="8025" spans="1:15" x14ac:dyDescent="0.25">
      <c r="A8025" t="s">
        <v>340</v>
      </c>
      <c r="B8025" t="s">
        <v>323</v>
      </c>
      <c r="C8025" t="s">
        <v>96</v>
      </c>
      <c r="D8025">
        <v>12383907</v>
      </c>
      <c r="E8025" t="s">
        <v>120</v>
      </c>
      <c r="F8025" t="s">
        <v>45</v>
      </c>
      <c r="G8025">
        <v>650</v>
      </c>
      <c r="H8025">
        <v>0</v>
      </c>
      <c r="I8025">
        <v>0</v>
      </c>
      <c r="J8025">
        <v>17</v>
      </c>
      <c r="K8025">
        <v>4</v>
      </c>
      <c r="L8025">
        <v>2748045</v>
      </c>
      <c r="M8025">
        <v>7554</v>
      </c>
      <c r="N8025" t="s">
        <v>341</v>
      </c>
      <c r="O8025" t="s">
        <v>355</v>
      </c>
    </row>
    <row r="8026" spans="1:15" x14ac:dyDescent="0.25">
      <c r="A8026" t="s">
        <v>340</v>
      </c>
      <c r="B8026" t="s">
        <v>323</v>
      </c>
      <c r="C8026" t="s">
        <v>96</v>
      </c>
      <c r="D8026">
        <v>12431656</v>
      </c>
      <c r="E8026" t="s">
        <v>123</v>
      </c>
      <c r="F8026" t="s">
        <v>19</v>
      </c>
      <c r="G8026">
        <v>650</v>
      </c>
      <c r="H8026">
        <v>0</v>
      </c>
      <c r="I8026">
        <v>0</v>
      </c>
      <c r="J8026">
        <v>17</v>
      </c>
      <c r="K8026">
        <v>4</v>
      </c>
      <c r="L8026">
        <v>3624156</v>
      </c>
      <c r="M8026">
        <v>7550</v>
      </c>
      <c r="N8026" t="s">
        <v>341</v>
      </c>
      <c r="O8026" t="s">
        <v>355</v>
      </c>
    </row>
    <row r="8027" spans="1:15" x14ac:dyDescent="0.25">
      <c r="A8027" t="s">
        <v>340</v>
      </c>
      <c r="B8027" t="s">
        <v>323</v>
      </c>
      <c r="C8027" t="s">
        <v>96</v>
      </c>
      <c r="D8027">
        <v>12431656</v>
      </c>
      <c r="E8027" t="s">
        <v>123</v>
      </c>
      <c r="F8027" t="s">
        <v>19</v>
      </c>
      <c r="G8027">
        <v>650</v>
      </c>
      <c r="H8027">
        <v>0</v>
      </c>
      <c r="I8027">
        <v>0</v>
      </c>
      <c r="J8027">
        <v>17</v>
      </c>
      <c r="K8027">
        <v>4</v>
      </c>
      <c r="L8027">
        <v>600979</v>
      </c>
      <c r="M8027">
        <v>7553</v>
      </c>
      <c r="N8027" t="s">
        <v>341</v>
      </c>
      <c r="O8027" t="s">
        <v>355</v>
      </c>
    </row>
    <row r="8028" spans="1:15" x14ac:dyDescent="0.25">
      <c r="A8028" t="s">
        <v>340</v>
      </c>
      <c r="B8028" t="s">
        <v>323</v>
      </c>
      <c r="C8028" t="s">
        <v>96</v>
      </c>
      <c r="D8028">
        <v>12431656</v>
      </c>
      <c r="E8028" t="s">
        <v>123</v>
      </c>
      <c r="F8028" t="s">
        <v>19</v>
      </c>
      <c r="G8028">
        <v>650</v>
      </c>
      <c r="H8028">
        <v>0</v>
      </c>
      <c r="I8028">
        <v>0</v>
      </c>
      <c r="J8028">
        <v>17</v>
      </c>
      <c r="K8028">
        <v>4</v>
      </c>
      <c r="L8028">
        <v>3023177</v>
      </c>
      <c r="M8028">
        <v>7554</v>
      </c>
      <c r="N8028" t="s">
        <v>341</v>
      </c>
      <c r="O8028" t="s">
        <v>355</v>
      </c>
    </row>
    <row r="8029" spans="1:15" x14ac:dyDescent="0.25">
      <c r="A8029" t="s">
        <v>340</v>
      </c>
      <c r="B8029" t="s">
        <v>323</v>
      </c>
      <c r="C8029" t="s">
        <v>96</v>
      </c>
      <c r="D8029">
        <v>12452645</v>
      </c>
      <c r="E8029" t="s">
        <v>124</v>
      </c>
      <c r="F8029" t="s">
        <v>45</v>
      </c>
      <c r="G8029">
        <v>650</v>
      </c>
      <c r="H8029">
        <v>0</v>
      </c>
      <c r="I8029">
        <v>0</v>
      </c>
      <c r="J8029">
        <v>17</v>
      </c>
      <c r="K8029">
        <v>4</v>
      </c>
      <c r="L8029">
        <v>3430105</v>
      </c>
      <c r="M8029">
        <v>7550</v>
      </c>
      <c r="N8029" t="s">
        <v>341</v>
      </c>
      <c r="O8029" t="s">
        <v>355</v>
      </c>
    </row>
    <row r="8030" spans="1:15" x14ac:dyDescent="0.25">
      <c r="A8030" t="s">
        <v>340</v>
      </c>
      <c r="B8030" t="s">
        <v>323</v>
      </c>
      <c r="C8030" t="s">
        <v>96</v>
      </c>
      <c r="D8030">
        <v>12452645</v>
      </c>
      <c r="E8030" t="s">
        <v>124</v>
      </c>
      <c r="F8030" t="s">
        <v>45</v>
      </c>
      <c r="G8030">
        <v>650</v>
      </c>
      <c r="H8030">
        <v>0</v>
      </c>
      <c r="I8030">
        <v>0</v>
      </c>
      <c r="J8030">
        <v>17</v>
      </c>
      <c r="K8030">
        <v>4</v>
      </c>
      <c r="L8030">
        <v>622497</v>
      </c>
      <c r="M8030">
        <v>7553</v>
      </c>
      <c r="N8030" t="s">
        <v>341</v>
      </c>
      <c r="O8030" t="s">
        <v>355</v>
      </c>
    </row>
    <row r="8031" spans="1:15" x14ac:dyDescent="0.25">
      <c r="A8031" t="s">
        <v>340</v>
      </c>
      <c r="B8031" t="s">
        <v>323</v>
      </c>
      <c r="C8031" t="s">
        <v>96</v>
      </c>
      <c r="D8031">
        <v>12452645</v>
      </c>
      <c r="E8031" t="s">
        <v>124</v>
      </c>
      <c r="F8031" t="s">
        <v>45</v>
      </c>
      <c r="G8031">
        <v>650</v>
      </c>
      <c r="H8031">
        <v>0</v>
      </c>
      <c r="I8031">
        <v>0</v>
      </c>
      <c r="J8031">
        <v>17</v>
      </c>
      <c r="K8031">
        <v>4</v>
      </c>
      <c r="L8031">
        <v>2807608</v>
      </c>
      <c r="M8031">
        <v>7554</v>
      </c>
      <c r="N8031" t="s">
        <v>341</v>
      </c>
      <c r="O8031" t="s">
        <v>355</v>
      </c>
    </row>
    <row r="8032" spans="1:15" x14ac:dyDescent="0.25">
      <c r="A8032" t="s">
        <v>340</v>
      </c>
      <c r="B8032" t="s">
        <v>323</v>
      </c>
      <c r="C8032" t="s">
        <v>96</v>
      </c>
      <c r="D8032">
        <v>12562179</v>
      </c>
      <c r="E8032" t="s">
        <v>272</v>
      </c>
      <c r="F8032" t="s">
        <v>45</v>
      </c>
      <c r="G8032">
        <v>650</v>
      </c>
      <c r="H8032">
        <v>0</v>
      </c>
      <c r="I8032">
        <v>0</v>
      </c>
      <c r="J8032">
        <v>17</v>
      </c>
      <c r="K8032">
        <v>4</v>
      </c>
      <c r="L8032">
        <v>16397</v>
      </c>
      <c r="M8032">
        <v>7550</v>
      </c>
      <c r="N8032" t="s">
        <v>341</v>
      </c>
      <c r="O8032" t="s">
        <v>355</v>
      </c>
    </row>
    <row r="8033" spans="1:15" x14ac:dyDescent="0.25">
      <c r="A8033" t="s">
        <v>340</v>
      </c>
      <c r="B8033" t="s">
        <v>323</v>
      </c>
      <c r="C8033" t="s">
        <v>96</v>
      </c>
      <c r="D8033">
        <v>12562179</v>
      </c>
      <c r="E8033" t="s">
        <v>272</v>
      </c>
      <c r="F8033" t="s">
        <v>45</v>
      </c>
      <c r="G8033">
        <v>650</v>
      </c>
      <c r="H8033">
        <v>0</v>
      </c>
      <c r="I8033">
        <v>0</v>
      </c>
      <c r="J8033">
        <v>17</v>
      </c>
      <c r="K8033">
        <v>4</v>
      </c>
      <c r="L8033">
        <v>16397</v>
      </c>
      <c r="M8033">
        <v>7554</v>
      </c>
      <c r="N8033" t="s">
        <v>341</v>
      </c>
      <c r="O8033" t="s">
        <v>355</v>
      </c>
    </row>
    <row r="8034" spans="1:15" x14ac:dyDescent="0.25">
      <c r="A8034" t="s">
        <v>340</v>
      </c>
      <c r="B8034" t="s">
        <v>323</v>
      </c>
      <c r="C8034" t="s">
        <v>96</v>
      </c>
      <c r="D8034">
        <v>12599213</v>
      </c>
      <c r="E8034" t="s">
        <v>345</v>
      </c>
      <c r="F8034" t="s">
        <v>19</v>
      </c>
      <c r="G8034">
        <v>650</v>
      </c>
      <c r="H8034">
        <v>0</v>
      </c>
      <c r="I8034">
        <v>0</v>
      </c>
      <c r="J8034">
        <v>17</v>
      </c>
      <c r="K8034">
        <v>4</v>
      </c>
      <c r="L8034">
        <v>22638768</v>
      </c>
      <c r="M8034">
        <v>6200</v>
      </c>
      <c r="N8034" t="s">
        <v>341</v>
      </c>
      <c r="O8034" t="s">
        <v>355</v>
      </c>
    </row>
    <row r="8035" spans="1:15" x14ac:dyDescent="0.25">
      <c r="A8035" t="s">
        <v>340</v>
      </c>
      <c r="B8035" t="s">
        <v>323</v>
      </c>
      <c r="C8035" t="s">
        <v>96</v>
      </c>
      <c r="D8035">
        <v>12599213</v>
      </c>
      <c r="E8035" t="s">
        <v>345</v>
      </c>
      <c r="F8035" t="s">
        <v>19</v>
      </c>
      <c r="G8035">
        <v>650</v>
      </c>
      <c r="H8035">
        <v>0</v>
      </c>
      <c r="I8035">
        <v>0</v>
      </c>
      <c r="J8035">
        <v>17</v>
      </c>
      <c r="K8035">
        <v>4</v>
      </c>
      <c r="L8035">
        <v>22638768</v>
      </c>
      <c r="M8035">
        <v>6203</v>
      </c>
      <c r="N8035" t="s">
        <v>341</v>
      </c>
      <c r="O8035" t="s">
        <v>355</v>
      </c>
    </row>
    <row r="8036" spans="1:15" x14ac:dyDescent="0.25">
      <c r="A8036" t="s">
        <v>340</v>
      </c>
      <c r="B8036" t="s">
        <v>323</v>
      </c>
      <c r="C8036" t="s">
        <v>96</v>
      </c>
      <c r="D8036">
        <v>12599213</v>
      </c>
      <c r="E8036" t="s">
        <v>345</v>
      </c>
      <c r="F8036" t="s">
        <v>19</v>
      </c>
      <c r="G8036">
        <v>650</v>
      </c>
      <c r="H8036">
        <v>0</v>
      </c>
      <c r="I8036">
        <v>0</v>
      </c>
      <c r="J8036">
        <v>17</v>
      </c>
      <c r="K8036">
        <v>4</v>
      </c>
      <c r="L8036">
        <v>21718124</v>
      </c>
      <c r="M8036">
        <v>7550</v>
      </c>
      <c r="N8036" t="s">
        <v>341</v>
      </c>
      <c r="O8036" t="s">
        <v>355</v>
      </c>
    </row>
    <row r="8037" spans="1:15" x14ac:dyDescent="0.25">
      <c r="A8037" t="s">
        <v>340</v>
      </c>
      <c r="B8037" t="s">
        <v>323</v>
      </c>
      <c r="C8037" t="s">
        <v>96</v>
      </c>
      <c r="D8037">
        <v>12599213</v>
      </c>
      <c r="E8037" t="s">
        <v>345</v>
      </c>
      <c r="F8037" t="s">
        <v>19</v>
      </c>
      <c r="G8037">
        <v>650</v>
      </c>
      <c r="H8037">
        <v>0</v>
      </c>
      <c r="I8037">
        <v>0</v>
      </c>
      <c r="J8037">
        <v>17</v>
      </c>
      <c r="K8037">
        <v>4</v>
      </c>
      <c r="L8037">
        <v>5254292</v>
      </c>
      <c r="M8037">
        <v>7553</v>
      </c>
      <c r="N8037" t="s">
        <v>341</v>
      </c>
      <c r="O8037" t="s">
        <v>355</v>
      </c>
    </row>
    <row r="8038" spans="1:15" x14ac:dyDescent="0.25">
      <c r="A8038" t="s">
        <v>340</v>
      </c>
      <c r="B8038" t="s">
        <v>323</v>
      </c>
      <c r="C8038" t="s">
        <v>96</v>
      </c>
      <c r="D8038">
        <v>12599213</v>
      </c>
      <c r="E8038" t="s">
        <v>345</v>
      </c>
      <c r="F8038" t="s">
        <v>19</v>
      </c>
      <c r="G8038">
        <v>650</v>
      </c>
      <c r="H8038">
        <v>0</v>
      </c>
      <c r="I8038">
        <v>0</v>
      </c>
      <c r="J8038">
        <v>17</v>
      </c>
      <c r="K8038">
        <v>4</v>
      </c>
      <c r="L8038">
        <v>16463832</v>
      </c>
      <c r="M8038">
        <v>7554</v>
      </c>
      <c r="N8038" t="s">
        <v>341</v>
      </c>
      <c r="O8038" t="s">
        <v>355</v>
      </c>
    </row>
    <row r="8039" spans="1:15" x14ac:dyDescent="0.25">
      <c r="A8039" t="s">
        <v>340</v>
      </c>
      <c r="B8039" t="s">
        <v>323</v>
      </c>
      <c r="C8039" t="s">
        <v>96</v>
      </c>
      <c r="D8039">
        <v>12652384</v>
      </c>
      <c r="E8039" t="s">
        <v>346</v>
      </c>
      <c r="F8039" t="s">
        <v>45</v>
      </c>
      <c r="G8039">
        <v>650</v>
      </c>
      <c r="H8039">
        <v>0</v>
      </c>
      <c r="I8039">
        <v>0</v>
      </c>
      <c r="J8039">
        <v>17</v>
      </c>
      <c r="K8039">
        <v>4</v>
      </c>
      <c r="L8039">
        <v>27117</v>
      </c>
      <c r="M8039">
        <v>7550</v>
      </c>
      <c r="N8039" t="s">
        <v>341</v>
      </c>
      <c r="O8039" t="s">
        <v>355</v>
      </c>
    </row>
    <row r="8040" spans="1:15" x14ac:dyDescent="0.25">
      <c r="A8040" t="s">
        <v>340</v>
      </c>
      <c r="B8040" t="s">
        <v>323</v>
      </c>
      <c r="C8040" t="s">
        <v>96</v>
      </c>
      <c r="D8040">
        <v>12652384</v>
      </c>
      <c r="E8040" t="s">
        <v>346</v>
      </c>
      <c r="F8040" t="s">
        <v>45</v>
      </c>
      <c r="G8040">
        <v>650</v>
      </c>
      <c r="H8040">
        <v>0</v>
      </c>
      <c r="I8040">
        <v>0</v>
      </c>
      <c r="J8040">
        <v>17</v>
      </c>
      <c r="K8040">
        <v>4</v>
      </c>
      <c r="L8040">
        <v>27117</v>
      </c>
      <c r="M8040">
        <v>7554</v>
      </c>
      <c r="N8040" t="s">
        <v>341</v>
      </c>
      <c r="O8040" t="s">
        <v>355</v>
      </c>
    </row>
    <row r="8041" spans="1:15" x14ac:dyDescent="0.25">
      <c r="A8041" t="s">
        <v>340</v>
      </c>
      <c r="B8041" t="s">
        <v>323</v>
      </c>
      <c r="C8041" t="s">
        <v>96</v>
      </c>
      <c r="D8041">
        <v>12694659</v>
      </c>
      <c r="E8041" t="s">
        <v>128</v>
      </c>
      <c r="F8041" t="s">
        <v>19</v>
      </c>
      <c r="G8041">
        <v>650</v>
      </c>
      <c r="H8041">
        <v>0</v>
      </c>
      <c r="I8041">
        <v>0</v>
      </c>
      <c r="J8041">
        <v>17</v>
      </c>
      <c r="K8041">
        <v>4</v>
      </c>
      <c r="L8041">
        <v>29661423</v>
      </c>
      <c r="M8041">
        <v>6200</v>
      </c>
      <c r="N8041" t="s">
        <v>341</v>
      </c>
      <c r="O8041" t="s">
        <v>355</v>
      </c>
    </row>
    <row r="8042" spans="1:15" x14ac:dyDescent="0.25">
      <c r="A8042" t="s">
        <v>340</v>
      </c>
      <c r="B8042" t="s">
        <v>323</v>
      </c>
      <c r="C8042" t="s">
        <v>96</v>
      </c>
      <c r="D8042">
        <v>12694659</v>
      </c>
      <c r="E8042" t="s">
        <v>128</v>
      </c>
      <c r="F8042" t="s">
        <v>19</v>
      </c>
      <c r="G8042">
        <v>650</v>
      </c>
      <c r="H8042">
        <v>0</v>
      </c>
      <c r="I8042">
        <v>0</v>
      </c>
      <c r="J8042">
        <v>17</v>
      </c>
      <c r="K8042">
        <v>4</v>
      </c>
      <c r="L8042">
        <v>29661423</v>
      </c>
      <c r="M8042">
        <v>6203</v>
      </c>
      <c r="N8042" t="s">
        <v>341</v>
      </c>
      <c r="O8042" t="s">
        <v>355</v>
      </c>
    </row>
    <row r="8043" spans="1:15" x14ac:dyDescent="0.25">
      <c r="A8043" t="s">
        <v>340</v>
      </c>
      <c r="B8043" t="s">
        <v>323</v>
      </c>
      <c r="C8043" t="s">
        <v>96</v>
      </c>
      <c r="D8043">
        <v>12694659</v>
      </c>
      <c r="E8043" t="s">
        <v>128</v>
      </c>
      <c r="F8043" t="s">
        <v>19</v>
      </c>
      <c r="G8043">
        <v>650</v>
      </c>
      <c r="H8043">
        <v>0</v>
      </c>
      <c r="I8043">
        <v>0</v>
      </c>
      <c r="J8043">
        <v>17</v>
      </c>
      <c r="K8043">
        <v>4</v>
      </c>
      <c r="L8043">
        <v>10926290</v>
      </c>
      <c r="M8043">
        <v>7550</v>
      </c>
      <c r="N8043" t="s">
        <v>341</v>
      </c>
      <c r="O8043" t="s">
        <v>355</v>
      </c>
    </row>
    <row r="8044" spans="1:15" x14ac:dyDescent="0.25">
      <c r="A8044" t="s">
        <v>340</v>
      </c>
      <c r="B8044" t="s">
        <v>323</v>
      </c>
      <c r="C8044" t="s">
        <v>96</v>
      </c>
      <c r="D8044">
        <v>12694659</v>
      </c>
      <c r="E8044" t="s">
        <v>128</v>
      </c>
      <c r="F8044" t="s">
        <v>19</v>
      </c>
      <c r="G8044">
        <v>650</v>
      </c>
      <c r="H8044">
        <v>0</v>
      </c>
      <c r="I8044">
        <v>0</v>
      </c>
      <c r="J8044">
        <v>17</v>
      </c>
      <c r="K8044">
        <v>4</v>
      </c>
      <c r="L8044">
        <v>2114823</v>
      </c>
      <c r="M8044">
        <v>7553</v>
      </c>
      <c r="N8044" t="s">
        <v>341</v>
      </c>
      <c r="O8044" t="s">
        <v>355</v>
      </c>
    </row>
    <row r="8045" spans="1:15" x14ac:dyDescent="0.25">
      <c r="A8045" t="s">
        <v>340</v>
      </c>
      <c r="B8045" t="s">
        <v>323</v>
      </c>
      <c r="C8045" t="s">
        <v>96</v>
      </c>
      <c r="D8045">
        <v>12694659</v>
      </c>
      <c r="E8045" t="s">
        <v>128</v>
      </c>
      <c r="F8045" t="s">
        <v>19</v>
      </c>
      <c r="G8045">
        <v>650</v>
      </c>
      <c r="H8045">
        <v>0</v>
      </c>
      <c r="I8045">
        <v>0</v>
      </c>
      <c r="J8045">
        <v>17</v>
      </c>
      <c r="K8045">
        <v>4</v>
      </c>
      <c r="L8045">
        <v>8811467</v>
      </c>
      <c r="M8045">
        <v>7554</v>
      </c>
      <c r="N8045" t="s">
        <v>341</v>
      </c>
      <c r="O8045" t="s">
        <v>355</v>
      </c>
    </row>
    <row r="8046" spans="1:15" x14ac:dyDescent="0.25">
      <c r="A8046" t="s">
        <v>340</v>
      </c>
      <c r="B8046" t="s">
        <v>323</v>
      </c>
      <c r="C8046" t="s">
        <v>96</v>
      </c>
      <c r="D8046">
        <v>12797577</v>
      </c>
      <c r="E8046" t="s">
        <v>130</v>
      </c>
      <c r="F8046" t="s">
        <v>19</v>
      </c>
      <c r="G8046">
        <v>650</v>
      </c>
      <c r="H8046">
        <v>0</v>
      </c>
      <c r="I8046">
        <v>0</v>
      </c>
      <c r="J8046">
        <v>17</v>
      </c>
      <c r="K8046">
        <v>4</v>
      </c>
      <c r="L8046">
        <v>3224401</v>
      </c>
      <c r="M8046">
        <v>7550</v>
      </c>
      <c r="N8046" t="s">
        <v>341</v>
      </c>
      <c r="O8046" t="s">
        <v>355</v>
      </c>
    </row>
    <row r="8047" spans="1:15" x14ac:dyDescent="0.25">
      <c r="A8047" t="s">
        <v>340</v>
      </c>
      <c r="B8047" t="s">
        <v>323</v>
      </c>
      <c r="C8047" t="s">
        <v>96</v>
      </c>
      <c r="D8047">
        <v>12797577</v>
      </c>
      <c r="E8047" t="s">
        <v>130</v>
      </c>
      <c r="F8047" t="s">
        <v>19</v>
      </c>
      <c r="G8047">
        <v>650</v>
      </c>
      <c r="H8047">
        <v>0</v>
      </c>
      <c r="I8047">
        <v>0</v>
      </c>
      <c r="J8047">
        <v>17</v>
      </c>
      <c r="K8047">
        <v>4</v>
      </c>
      <c r="L8047">
        <v>52676</v>
      </c>
      <c r="M8047">
        <v>7553</v>
      </c>
      <c r="N8047" t="s">
        <v>341</v>
      </c>
      <c r="O8047" t="s">
        <v>355</v>
      </c>
    </row>
    <row r="8048" spans="1:15" x14ac:dyDescent="0.25">
      <c r="A8048" t="s">
        <v>340</v>
      </c>
      <c r="B8048" t="s">
        <v>323</v>
      </c>
      <c r="C8048" t="s">
        <v>96</v>
      </c>
      <c r="D8048">
        <v>12797577</v>
      </c>
      <c r="E8048" t="s">
        <v>130</v>
      </c>
      <c r="F8048" t="s">
        <v>19</v>
      </c>
      <c r="G8048">
        <v>650</v>
      </c>
      <c r="H8048">
        <v>0</v>
      </c>
      <c r="I8048">
        <v>0</v>
      </c>
      <c r="J8048">
        <v>17</v>
      </c>
      <c r="K8048">
        <v>4</v>
      </c>
      <c r="L8048">
        <v>3171725</v>
      </c>
      <c r="M8048">
        <v>7554</v>
      </c>
      <c r="N8048" t="s">
        <v>341</v>
      </c>
      <c r="O8048" t="s">
        <v>355</v>
      </c>
    </row>
    <row r="8049" spans="1:15" x14ac:dyDescent="0.25">
      <c r="A8049" t="s">
        <v>340</v>
      </c>
      <c r="B8049" t="s">
        <v>323</v>
      </c>
      <c r="C8049" t="s">
        <v>96</v>
      </c>
      <c r="D8049">
        <v>13000732</v>
      </c>
      <c r="E8049" t="s">
        <v>134</v>
      </c>
      <c r="F8049" t="s">
        <v>45</v>
      </c>
      <c r="G8049">
        <v>650</v>
      </c>
      <c r="H8049">
        <v>0</v>
      </c>
      <c r="I8049">
        <v>0</v>
      </c>
      <c r="J8049">
        <v>17</v>
      </c>
      <c r="K8049">
        <v>4</v>
      </c>
      <c r="L8049">
        <v>325322</v>
      </c>
      <c r="M8049">
        <v>7550</v>
      </c>
      <c r="N8049" t="s">
        <v>341</v>
      </c>
      <c r="O8049" t="s">
        <v>355</v>
      </c>
    </row>
    <row r="8050" spans="1:15" x14ac:dyDescent="0.25">
      <c r="A8050" t="s">
        <v>340</v>
      </c>
      <c r="B8050" t="s">
        <v>323</v>
      </c>
      <c r="C8050" t="s">
        <v>96</v>
      </c>
      <c r="D8050">
        <v>13000732</v>
      </c>
      <c r="E8050" t="s">
        <v>134</v>
      </c>
      <c r="F8050" t="s">
        <v>45</v>
      </c>
      <c r="G8050">
        <v>650</v>
      </c>
      <c r="H8050">
        <v>0</v>
      </c>
      <c r="I8050">
        <v>0</v>
      </c>
      <c r="J8050">
        <v>17</v>
      </c>
      <c r="K8050">
        <v>4</v>
      </c>
      <c r="L8050">
        <v>325322</v>
      </c>
      <c r="M8050">
        <v>7554</v>
      </c>
      <c r="N8050" t="s">
        <v>341</v>
      </c>
      <c r="O8050" t="s">
        <v>355</v>
      </c>
    </row>
    <row r="8051" spans="1:15" x14ac:dyDescent="0.25">
      <c r="A8051" t="s">
        <v>340</v>
      </c>
      <c r="B8051" t="s">
        <v>323</v>
      </c>
      <c r="C8051" t="s">
        <v>96</v>
      </c>
      <c r="D8051">
        <v>13506472</v>
      </c>
      <c r="E8051" t="s">
        <v>137</v>
      </c>
      <c r="F8051" t="s">
        <v>45</v>
      </c>
      <c r="G8051">
        <v>650</v>
      </c>
      <c r="H8051">
        <v>0</v>
      </c>
      <c r="I8051">
        <v>0</v>
      </c>
      <c r="J8051">
        <v>17</v>
      </c>
      <c r="K8051">
        <v>4</v>
      </c>
      <c r="L8051">
        <v>944680</v>
      </c>
      <c r="M8051">
        <v>7550</v>
      </c>
      <c r="N8051" t="s">
        <v>341</v>
      </c>
      <c r="O8051" t="s">
        <v>355</v>
      </c>
    </row>
    <row r="8052" spans="1:15" x14ac:dyDescent="0.25">
      <c r="A8052" t="s">
        <v>340</v>
      </c>
      <c r="B8052" t="s">
        <v>323</v>
      </c>
      <c r="C8052" t="s">
        <v>96</v>
      </c>
      <c r="D8052">
        <v>13506472</v>
      </c>
      <c r="E8052" t="s">
        <v>137</v>
      </c>
      <c r="F8052" t="s">
        <v>45</v>
      </c>
      <c r="G8052">
        <v>650</v>
      </c>
      <c r="H8052">
        <v>0</v>
      </c>
      <c r="I8052">
        <v>0</v>
      </c>
      <c r="J8052">
        <v>17</v>
      </c>
      <c r="K8052">
        <v>4</v>
      </c>
      <c r="L8052">
        <v>130655</v>
      </c>
      <c r="M8052">
        <v>7553</v>
      </c>
      <c r="N8052" t="s">
        <v>341</v>
      </c>
      <c r="O8052" t="s">
        <v>355</v>
      </c>
    </row>
    <row r="8053" spans="1:15" x14ac:dyDescent="0.25">
      <c r="A8053" t="s">
        <v>340</v>
      </c>
      <c r="B8053" t="s">
        <v>323</v>
      </c>
      <c r="C8053" t="s">
        <v>96</v>
      </c>
      <c r="D8053">
        <v>13506472</v>
      </c>
      <c r="E8053" t="s">
        <v>137</v>
      </c>
      <c r="F8053" t="s">
        <v>45</v>
      </c>
      <c r="G8053">
        <v>650</v>
      </c>
      <c r="H8053">
        <v>0</v>
      </c>
      <c r="I8053">
        <v>0</v>
      </c>
      <c r="J8053">
        <v>17</v>
      </c>
      <c r="K8053">
        <v>4</v>
      </c>
      <c r="L8053">
        <v>814025</v>
      </c>
      <c r="M8053">
        <v>7554</v>
      </c>
      <c r="N8053" t="s">
        <v>341</v>
      </c>
      <c r="O8053" t="s">
        <v>355</v>
      </c>
    </row>
    <row r="8054" spans="1:15" x14ac:dyDescent="0.25">
      <c r="A8054" t="s">
        <v>340</v>
      </c>
      <c r="B8054" t="s">
        <v>323</v>
      </c>
      <c r="C8054" t="s">
        <v>96</v>
      </c>
      <c r="D8054">
        <v>15103658</v>
      </c>
      <c r="E8054" t="s">
        <v>140</v>
      </c>
      <c r="F8054" t="s">
        <v>45</v>
      </c>
      <c r="G8054">
        <v>650</v>
      </c>
      <c r="H8054">
        <v>0</v>
      </c>
      <c r="I8054">
        <v>0</v>
      </c>
      <c r="J8054">
        <v>17</v>
      </c>
      <c r="K8054">
        <v>4</v>
      </c>
      <c r="L8054">
        <v>1108390</v>
      </c>
      <c r="M8054">
        <v>7550</v>
      </c>
      <c r="N8054" t="s">
        <v>341</v>
      </c>
      <c r="O8054" t="s">
        <v>355</v>
      </c>
    </row>
    <row r="8055" spans="1:15" x14ac:dyDescent="0.25">
      <c r="A8055" t="s">
        <v>340</v>
      </c>
      <c r="B8055" t="s">
        <v>323</v>
      </c>
      <c r="C8055" t="s">
        <v>96</v>
      </c>
      <c r="D8055">
        <v>15103658</v>
      </c>
      <c r="E8055" t="s">
        <v>140</v>
      </c>
      <c r="F8055" t="s">
        <v>45</v>
      </c>
      <c r="G8055">
        <v>650</v>
      </c>
      <c r="H8055">
        <v>0</v>
      </c>
      <c r="I8055">
        <v>0</v>
      </c>
      <c r="J8055">
        <v>17</v>
      </c>
      <c r="K8055">
        <v>4</v>
      </c>
      <c r="L8055">
        <v>1108390</v>
      </c>
      <c r="M8055">
        <v>7554</v>
      </c>
      <c r="N8055" t="s">
        <v>341</v>
      </c>
      <c r="O8055" t="s">
        <v>355</v>
      </c>
    </row>
    <row r="8056" spans="1:15" x14ac:dyDescent="0.25">
      <c r="A8056" t="s">
        <v>340</v>
      </c>
      <c r="B8056" t="s">
        <v>323</v>
      </c>
      <c r="C8056" t="s">
        <v>96</v>
      </c>
      <c r="D8056">
        <v>29530060</v>
      </c>
      <c r="E8056" t="s">
        <v>143</v>
      </c>
      <c r="F8056" t="s">
        <v>45</v>
      </c>
      <c r="G8056">
        <v>650</v>
      </c>
      <c r="H8056">
        <v>0</v>
      </c>
      <c r="I8056">
        <v>0</v>
      </c>
      <c r="J8056">
        <v>17</v>
      </c>
      <c r="K8056">
        <v>4</v>
      </c>
      <c r="L8056">
        <v>781823</v>
      </c>
      <c r="M8056">
        <v>7550</v>
      </c>
      <c r="N8056" t="s">
        <v>341</v>
      </c>
      <c r="O8056" t="s">
        <v>355</v>
      </c>
    </row>
    <row r="8057" spans="1:15" x14ac:dyDescent="0.25">
      <c r="A8057" t="s">
        <v>340</v>
      </c>
      <c r="B8057" t="s">
        <v>323</v>
      </c>
      <c r="C8057" t="s">
        <v>96</v>
      </c>
      <c r="D8057">
        <v>29530060</v>
      </c>
      <c r="E8057" t="s">
        <v>143</v>
      </c>
      <c r="F8057" t="s">
        <v>45</v>
      </c>
      <c r="G8057">
        <v>650</v>
      </c>
      <c r="H8057">
        <v>0</v>
      </c>
      <c r="I8057">
        <v>0</v>
      </c>
      <c r="J8057">
        <v>17</v>
      </c>
      <c r="K8057">
        <v>4</v>
      </c>
      <c r="L8057">
        <v>11270</v>
      </c>
      <c r="M8057">
        <v>7553</v>
      </c>
      <c r="N8057" t="s">
        <v>341</v>
      </c>
      <c r="O8057" t="s">
        <v>355</v>
      </c>
    </row>
    <row r="8058" spans="1:15" x14ac:dyDescent="0.25">
      <c r="A8058" t="s">
        <v>340</v>
      </c>
      <c r="B8058" t="s">
        <v>323</v>
      </c>
      <c r="C8058" t="s">
        <v>96</v>
      </c>
      <c r="D8058">
        <v>29530060</v>
      </c>
      <c r="E8058" t="s">
        <v>143</v>
      </c>
      <c r="F8058" t="s">
        <v>45</v>
      </c>
      <c r="G8058">
        <v>650</v>
      </c>
      <c r="H8058">
        <v>0</v>
      </c>
      <c r="I8058">
        <v>0</v>
      </c>
      <c r="J8058">
        <v>17</v>
      </c>
      <c r="K8058">
        <v>4</v>
      </c>
      <c r="L8058">
        <v>770553</v>
      </c>
      <c r="M8058">
        <v>7554</v>
      </c>
      <c r="N8058" t="s">
        <v>341</v>
      </c>
      <c r="O8058" t="s">
        <v>355</v>
      </c>
    </row>
    <row r="8059" spans="1:15" x14ac:dyDescent="0.25">
      <c r="A8059" t="s">
        <v>340</v>
      </c>
      <c r="B8059" t="s">
        <v>323</v>
      </c>
      <c r="C8059" t="s">
        <v>96</v>
      </c>
      <c r="D8059">
        <v>29530078</v>
      </c>
      <c r="E8059" t="s">
        <v>144</v>
      </c>
      <c r="F8059" t="s">
        <v>45</v>
      </c>
      <c r="G8059">
        <v>650</v>
      </c>
      <c r="H8059">
        <v>0</v>
      </c>
      <c r="I8059">
        <v>0</v>
      </c>
      <c r="J8059">
        <v>17</v>
      </c>
      <c r="K8059">
        <v>4</v>
      </c>
      <c r="L8059">
        <v>358282</v>
      </c>
      <c r="M8059">
        <v>7550</v>
      </c>
      <c r="N8059" t="s">
        <v>341</v>
      </c>
      <c r="O8059" t="s">
        <v>355</v>
      </c>
    </row>
    <row r="8060" spans="1:15" x14ac:dyDescent="0.25">
      <c r="A8060" t="s">
        <v>340</v>
      </c>
      <c r="B8060" t="s">
        <v>323</v>
      </c>
      <c r="C8060" t="s">
        <v>96</v>
      </c>
      <c r="D8060">
        <v>29530078</v>
      </c>
      <c r="E8060" t="s">
        <v>144</v>
      </c>
      <c r="F8060" t="s">
        <v>45</v>
      </c>
      <c r="G8060">
        <v>650</v>
      </c>
      <c r="H8060">
        <v>0</v>
      </c>
      <c r="I8060">
        <v>0</v>
      </c>
      <c r="J8060">
        <v>17</v>
      </c>
      <c r="K8060">
        <v>4</v>
      </c>
      <c r="L8060">
        <v>810</v>
      </c>
      <c r="M8060">
        <v>7553</v>
      </c>
      <c r="N8060" t="s">
        <v>341</v>
      </c>
      <c r="O8060" t="s">
        <v>355</v>
      </c>
    </row>
    <row r="8061" spans="1:15" x14ac:dyDescent="0.25">
      <c r="A8061" t="s">
        <v>340</v>
      </c>
      <c r="B8061" t="s">
        <v>323</v>
      </c>
      <c r="C8061" t="s">
        <v>96</v>
      </c>
      <c r="D8061">
        <v>29530078</v>
      </c>
      <c r="E8061" t="s">
        <v>144</v>
      </c>
      <c r="F8061" t="s">
        <v>45</v>
      </c>
      <c r="G8061">
        <v>650</v>
      </c>
      <c r="H8061">
        <v>0</v>
      </c>
      <c r="I8061">
        <v>0</v>
      </c>
      <c r="J8061">
        <v>17</v>
      </c>
      <c r="K8061">
        <v>4</v>
      </c>
      <c r="L8061">
        <v>357472</v>
      </c>
      <c r="M8061">
        <v>7554</v>
      </c>
      <c r="N8061" t="s">
        <v>341</v>
      </c>
      <c r="O8061" t="s">
        <v>355</v>
      </c>
    </row>
    <row r="8062" spans="1:15" x14ac:dyDescent="0.25">
      <c r="A8062" t="s">
        <v>340</v>
      </c>
      <c r="B8062" t="s">
        <v>323</v>
      </c>
      <c r="C8062" t="s">
        <v>96</v>
      </c>
      <c r="D8062">
        <v>29732187</v>
      </c>
      <c r="E8062" t="s">
        <v>145</v>
      </c>
      <c r="F8062" t="s">
        <v>45</v>
      </c>
      <c r="G8062">
        <v>650</v>
      </c>
      <c r="H8062">
        <v>0</v>
      </c>
      <c r="I8062">
        <v>0</v>
      </c>
      <c r="J8062">
        <v>17</v>
      </c>
      <c r="K8062">
        <v>4</v>
      </c>
      <c r="L8062">
        <v>2172150</v>
      </c>
      <c r="M8062">
        <v>7550</v>
      </c>
      <c r="N8062" t="s">
        <v>341</v>
      </c>
      <c r="O8062" t="s">
        <v>355</v>
      </c>
    </row>
    <row r="8063" spans="1:15" x14ac:dyDescent="0.25">
      <c r="A8063" t="s">
        <v>340</v>
      </c>
      <c r="B8063" t="s">
        <v>323</v>
      </c>
      <c r="C8063" t="s">
        <v>96</v>
      </c>
      <c r="D8063">
        <v>29732187</v>
      </c>
      <c r="E8063" t="s">
        <v>145</v>
      </c>
      <c r="F8063" t="s">
        <v>45</v>
      </c>
      <c r="G8063">
        <v>650</v>
      </c>
      <c r="H8063">
        <v>0</v>
      </c>
      <c r="I8063">
        <v>0</v>
      </c>
      <c r="J8063">
        <v>17</v>
      </c>
      <c r="K8063">
        <v>4</v>
      </c>
      <c r="L8063">
        <v>377685</v>
      </c>
      <c r="M8063">
        <v>7553</v>
      </c>
      <c r="N8063" t="s">
        <v>341</v>
      </c>
      <c r="O8063" t="s">
        <v>355</v>
      </c>
    </row>
    <row r="8064" spans="1:15" x14ac:dyDescent="0.25">
      <c r="A8064" t="s">
        <v>340</v>
      </c>
      <c r="B8064" t="s">
        <v>323</v>
      </c>
      <c r="C8064" t="s">
        <v>96</v>
      </c>
      <c r="D8064">
        <v>29732187</v>
      </c>
      <c r="E8064" t="s">
        <v>145</v>
      </c>
      <c r="F8064" t="s">
        <v>45</v>
      </c>
      <c r="G8064">
        <v>650</v>
      </c>
      <c r="H8064">
        <v>0</v>
      </c>
      <c r="I8064">
        <v>0</v>
      </c>
      <c r="J8064">
        <v>17</v>
      </c>
      <c r="K8064">
        <v>4</v>
      </c>
      <c r="L8064">
        <v>1794465</v>
      </c>
      <c r="M8064">
        <v>7554</v>
      </c>
      <c r="N8064" t="s">
        <v>341</v>
      </c>
      <c r="O8064" t="s">
        <v>355</v>
      </c>
    </row>
    <row r="8065" spans="1:15" x14ac:dyDescent="0.25">
      <c r="A8065" t="s">
        <v>340</v>
      </c>
      <c r="B8065" t="s">
        <v>323</v>
      </c>
      <c r="C8065" t="s">
        <v>96</v>
      </c>
      <c r="D8065">
        <v>51218162</v>
      </c>
      <c r="E8065" t="s">
        <v>146</v>
      </c>
      <c r="F8065" t="s">
        <v>45</v>
      </c>
      <c r="G8065">
        <v>650</v>
      </c>
      <c r="H8065">
        <v>0</v>
      </c>
      <c r="I8065">
        <v>0</v>
      </c>
      <c r="J8065">
        <v>17</v>
      </c>
      <c r="K8065">
        <v>4</v>
      </c>
      <c r="L8065">
        <v>1027487</v>
      </c>
      <c r="M8065">
        <v>7550</v>
      </c>
      <c r="N8065" t="s">
        <v>341</v>
      </c>
      <c r="O8065" t="s">
        <v>355</v>
      </c>
    </row>
    <row r="8066" spans="1:15" x14ac:dyDescent="0.25">
      <c r="A8066" t="s">
        <v>340</v>
      </c>
      <c r="B8066" t="s">
        <v>323</v>
      </c>
      <c r="C8066" t="s">
        <v>96</v>
      </c>
      <c r="D8066">
        <v>51218162</v>
      </c>
      <c r="E8066" t="s">
        <v>146</v>
      </c>
      <c r="F8066" t="s">
        <v>45</v>
      </c>
      <c r="G8066">
        <v>650</v>
      </c>
      <c r="H8066">
        <v>0</v>
      </c>
      <c r="I8066">
        <v>0</v>
      </c>
      <c r="J8066">
        <v>17</v>
      </c>
      <c r="K8066">
        <v>4</v>
      </c>
      <c r="L8066">
        <v>64665</v>
      </c>
      <c r="M8066">
        <v>7553</v>
      </c>
      <c r="N8066" t="s">
        <v>341</v>
      </c>
      <c r="O8066" t="s">
        <v>355</v>
      </c>
    </row>
    <row r="8067" spans="1:15" x14ac:dyDescent="0.25">
      <c r="A8067" t="s">
        <v>340</v>
      </c>
      <c r="B8067" t="s">
        <v>323</v>
      </c>
      <c r="C8067" t="s">
        <v>96</v>
      </c>
      <c r="D8067">
        <v>51218162</v>
      </c>
      <c r="E8067" t="s">
        <v>146</v>
      </c>
      <c r="F8067" t="s">
        <v>45</v>
      </c>
      <c r="G8067">
        <v>650</v>
      </c>
      <c r="H8067">
        <v>0</v>
      </c>
      <c r="I8067">
        <v>0</v>
      </c>
      <c r="J8067">
        <v>17</v>
      </c>
      <c r="K8067">
        <v>4</v>
      </c>
      <c r="L8067">
        <v>962822</v>
      </c>
      <c r="M8067">
        <v>7554</v>
      </c>
      <c r="N8067" t="s">
        <v>341</v>
      </c>
      <c r="O8067" t="s">
        <v>355</v>
      </c>
    </row>
    <row r="8068" spans="1:15" x14ac:dyDescent="0.25">
      <c r="A8068" t="s">
        <v>340</v>
      </c>
      <c r="B8068" t="s">
        <v>323</v>
      </c>
      <c r="C8068" t="s">
        <v>96</v>
      </c>
      <c r="D8068">
        <v>51225407</v>
      </c>
      <c r="E8068" t="s">
        <v>147</v>
      </c>
      <c r="F8068" t="s">
        <v>45</v>
      </c>
      <c r="G8068">
        <v>650</v>
      </c>
      <c r="H8068">
        <v>0</v>
      </c>
      <c r="I8068">
        <v>0</v>
      </c>
      <c r="J8068">
        <v>17</v>
      </c>
      <c r="K8068">
        <v>4</v>
      </c>
      <c r="L8068">
        <v>1536193</v>
      </c>
      <c r="M8068">
        <v>7550</v>
      </c>
      <c r="N8068" t="s">
        <v>341</v>
      </c>
      <c r="O8068" t="s">
        <v>355</v>
      </c>
    </row>
    <row r="8069" spans="1:15" x14ac:dyDescent="0.25">
      <c r="A8069" t="s">
        <v>340</v>
      </c>
      <c r="B8069" t="s">
        <v>323</v>
      </c>
      <c r="C8069" t="s">
        <v>96</v>
      </c>
      <c r="D8069">
        <v>51225407</v>
      </c>
      <c r="E8069" t="s">
        <v>147</v>
      </c>
      <c r="F8069" t="s">
        <v>45</v>
      </c>
      <c r="G8069">
        <v>650</v>
      </c>
      <c r="H8069">
        <v>0</v>
      </c>
      <c r="I8069">
        <v>0</v>
      </c>
      <c r="J8069">
        <v>17</v>
      </c>
      <c r="K8069">
        <v>4</v>
      </c>
      <c r="L8069">
        <v>114115</v>
      </c>
      <c r="M8069">
        <v>7553</v>
      </c>
      <c r="N8069" t="s">
        <v>341</v>
      </c>
      <c r="O8069" t="s">
        <v>355</v>
      </c>
    </row>
    <row r="8070" spans="1:15" x14ac:dyDescent="0.25">
      <c r="A8070" t="s">
        <v>340</v>
      </c>
      <c r="B8070" t="s">
        <v>323</v>
      </c>
      <c r="C8070" t="s">
        <v>96</v>
      </c>
      <c r="D8070">
        <v>51225407</v>
      </c>
      <c r="E8070" t="s">
        <v>147</v>
      </c>
      <c r="F8070" t="s">
        <v>45</v>
      </c>
      <c r="G8070">
        <v>650</v>
      </c>
      <c r="H8070">
        <v>0</v>
      </c>
      <c r="I8070">
        <v>0</v>
      </c>
      <c r="J8070">
        <v>17</v>
      </c>
      <c r="K8070">
        <v>4</v>
      </c>
      <c r="L8070">
        <v>1422078</v>
      </c>
      <c r="M8070">
        <v>7554</v>
      </c>
      <c r="N8070" t="s">
        <v>341</v>
      </c>
      <c r="O8070" t="s">
        <v>355</v>
      </c>
    </row>
    <row r="8071" spans="1:15" x14ac:dyDescent="0.25">
      <c r="A8071" t="s">
        <v>340</v>
      </c>
      <c r="B8071" t="s">
        <v>323</v>
      </c>
      <c r="C8071" t="s">
        <v>96</v>
      </c>
      <c r="D8071">
        <v>51227957</v>
      </c>
      <c r="E8071" t="s">
        <v>148</v>
      </c>
      <c r="F8071" t="s">
        <v>45</v>
      </c>
      <c r="G8071">
        <v>650</v>
      </c>
      <c r="H8071">
        <v>0</v>
      </c>
      <c r="I8071">
        <v>0</v>
      </c>
      <c r="J8071">
        <v>17</v>
      </c>
      <c r="K8071">
        <v>4</v>
      </c>
      <c r="L8071">
        <v>2807853</v>
      </c>
      <c r="M8071">
        <v>7550</v>
      </c>
      <c r="N8071" t="s">
        <v>341</v>
      </c>
      <c r="O8071" t="s">
        <v>355</v>
      </c>
    </row>
    <row r="8072" spans="1:15" x14ac:dyDescent="0.25">
      <c r="A8072" t="s">
        <v>340</v>
      </c>
      <c r="B8072" t="s">
        <v>323</v>
      </c>
      <c r="C8072" t="s">
        <v>96</v>
      </c>
      <c r="D8072">
        <v>51227957</v>
      </c>
      <c r="E8072" t="s">
        <v>148</v>
      </c>
      <c r="F8072" t="s">
        <v>45</v>
      </c>
      <c r="G8072">
        <v>650</v>
      </c>
      <c r="H8072">
        <v>0</v>
      </c>
      <c r="I8072">
        <v>0</v>
      </c>
      <c r="J8072">
        <v>17</v>
      </c>
      <c r="K8072">
        <v>4</v>
      </c>
      <c r="L8072">
        <v>192982</v>
      </c>
      <c r="M8072">
        <v>7553</v>
      </c>
      <c r="N8072" t="s">
        <v>341</v>
      </c>
      <c r="O8072" t="s">
        <v>355</v>
      </c>
    </row>
    <row r="8073" spans="1:15" x14ac:dyDescent="0.25">
      <c r="A8073" t="s">
        <v>340</v>
      </c>
      <c r="B8073" t="s">
        <v>323</v>
      </c>
      <c r="C8073" t="s">
        <v>96</v>
      </c>
      <c r="D8073">
        <v>51227957</v>
      </c>
      <c r="E8073" t="s">
        <v>148</v>
      </c>
      <c r="F8073" t="s">
        <v>45</v>
      </c>
      <c r="G8073">
        <v>650</v>
      </c>
      <c r="H8073">
        <v>0</v>
      </c>
      <c r="I8073">
        <v>0</v>
      </c>
      <c r="J8073">
        <v>17</v>
      </c>
      <c r="K8073">
        <v>4</v>
      </c>
      <c r="L8073">
        <v>2614871</v>
      </c>
      <c r="M8073">
        <v>7554</v>
      </c>
      <c r="N8073" t="s">
        <v>341</v>
      </c>
      <c r="O8073" t="s">
        <v>355</v>
      </c>
    </row>
    <row r="8074" spans="1:15" x14ac:dyDescent="0.25">
      <c r="A8074" t="s">
        <v>340</v>
      </c>
      <c r="B8074" t="s">
        <v>323</v>
      </c>
      <c r="C8074" t="s">
        <v>96</v>
      </c>
      <c r="D8074">
        <v>51232627</v>
      </c>
      <c r="E8074" t="s">
        <v>265</v>
      </c>
      <c r="F8074" t="s">
        <v>45</v>
      </c>
      <c r="G8074">
        <v>650</v>
      </c>
      <c r="H8074">
        <v>0</v>
      </c>
      <c r="I8074">
        <v>0</v>
      </c>
      <c r="J8074">
        <v>17</v>
      </c>
      <c r="K8074">
        <v>4</v>
      </c>
      <c r="L8074">
        <v>461424</v>
      </c>
      <c r="M8074">
        <v>7550</v>
      </c>
      <c r="N8074" t="s">
        <v>341</v>
      </c>
      <c r="O8074" t="s">
        <v>355</v>
      </c>
    </row>
    <row r="8075" spans="1:15" x14ac:dyDescent="0.25">
      <c r="A8075" t="s">
        <v>340</v>
      </c>
      <c r="B8075" t="s">
        <v>323</v>
      </c>
      <c r="C8075" t="s">
        <v>96</v>
      </c>
      <c r="D8075">
        <v>51232627</v>
      </c>
      <c r="E8075" t="s">
        <v>265</v>
      </c>
      <c r="F8075" t="s">
        <v>45</v>
      </c>
      <c r="G8075">
        <v>650</v>
      </c>
      <c r="H8075">
        <v>0</v>
      </c>
      <c r="I8075">
        <v>0</v>
      </c>
      <c r="J8075">
        <v>17</v>
      </c>
      <c r="K8075">
        <v>4</v>
      </c>
      <c r="L8075">
        <v>46924</v>
      </c>
      <c r="M8075">
        <v>7553</v>
      </c>
      <c r="N8075" t="s">
        <v>341</v>
      </c>
      <c r="O8075" t="s">
        <v>355</v>
      </c>
    </row>
    <row r="8076" spans="1:15" x14ac:dyDescent="0.25">
      <c r="A8076" t="s">
        <v>340</v>
      </c>
      <c r="B8076" t="s">
        <v>323</v>
      </c>
      <c r="C8076" t="s">
        <v>96</v>
      </c>
      <c r="D8076">
        <v>51232627</v>
      </c>
      <c r="E8076" t="s">
        <v>265</v>
      </c>
      <c r="F8076" t="s">
        <v>45</v>
      </c>
      <c r="G8076">
        <v>650</v>
      </c>
      <c r="H8076">
        <v>0</v>
      </c>
      <c r="I8076">
        <v>0</v>
      </c>
      <c r="J8076">
        <v>17</v>
      </c>
      <c r="K8076">
        <v>4</v>
      </c>
      <c r="L8076">
        <v>414500</v>
      </c>
      <c r="M8076">
        <v>7554</v>
      </c>
      <c r="N8076" t="s">
        <v>341</v>
      </c>
      <c r="O8076" t="s">
        <v>355</v>
      </c>
    </row>
    <row r="8077" spans="1:15" x14ac:dyDescent="0.25">
      <c r="A8077" t="s">
        <v>340</v>
      </c>
      <c r="B8077" t="s">
        <v>323</v>
      </c>
      <c r="C8077" t="s">
        <v>96</v>
      </c>
      <c r="D8077">
        <v>51234003</v>
      </c>
      <c r="E8077" t="s">
        <v>294</v>
      </c>
      <c r="F8077" t="s">
        <v>45</v>
      </c>
      <c r="G8077">
        <v>650</v>
      </c>
      <c r="H8077">
        <v>0</v>
      </c>
      <c r="I8077">
        <v>0</v>
      </c>
      <c r="J8077">
        <v>17</v>
      </c>
      <c r="K8077">
        <v>4</v>
      </c>
      <c r="L8077">
        <v>612126</v>
      </c>
      <c r="M8077">
        <v>7550</v>
      </c>
      <c r="N8077" t="s">
        <v>341</v>
      </c>
      <c r="O8077" t="s">
        <v>355</v>
      </c>
    </row>
    <row r="8078" spans="1:15" x14ac:dyDescent="0.25">
      <c r="A8078" t="s">
        <v>340</v>
      </c>
      <c r="B8078" t="s">
        <v>323</v>
      </c>
      <c r="C8078" t="s">
        <v>96</v>
      </c>
      <c r="D8078">
        <v>51234003</v>
      </c>
      <c r="E8078" t="s">
        <v>294</v>
      </c>
      <c r="F8078" t="s">
        <v>45</v>
      </c>
      <c r="G8078">
        <v>650</v>
      </c>
      <c r="H8078">
        <v>0</v>
      </c>
      <c r="I8078">
        <v>0</v>
      </c>
      <c r="J8078">
        <v>17</v>
      </c>
      <c r="K8078">
        <v>4</v>
      </c>
      <c r="L8078">
        <v>31215</v>
      </c>
      <c r="M8078">
        <v>7553</v>
      </c>
      <c r="N8078" t="s">
        <v>341</v>
      </c>
      <c r="O8078" t="s">
        <v>355</v>
      </c>
    </row>
    <row r="8079" spans="1:15" x14ac:dyDescent="0.25">
      <c r="A8079" t="s">
        <v>340</v>
      </c>
      <c r="B8079" t="s">
        <v>323</v>
      </c>
      <c r="C8079" t="s">
        <v>96</v>
      </c>
      <c r="D8079">
        <v>51234003</v>
      </c>
      <c r="E8079" t="s">
        <v>294</v>
      </c>
      <c r="F8079" t="s">
        <v>45</v>
      </c>
      <c r="G8079">
        <v>650</v>
      </c>
      <c r="H8079">
        <v>0</v>
      </c>
      <c r="I8079">
        <v>0</v>
      </c>
      <c r="J8079">
        <v>17</v>
      </c>
      <c r="K8079">
        <v>4</v>
      </c>
      <c r="L8079">
        <v>580911</v>
      </c>
      <c r="M8079">
        <v>7554</v>
      </c>
      <c r="N8079" t="s">
        <v>341</v>
      </c>
      <c r="O8079" t="s">
        <v>355</v>
      </c>
    </row>
    <row r="8080" spans="1:15" x14ac:dyDescent="0.25">
      <c r="A8080" t="s">
        <v>340</v>
      </c>
      <c r="B8080" t="s">
        <v>323</v>
      </c>
      <c r="C8080" t="s">
        <v>96</v>
      </c>
      <c r="D8080">
        <v>51234300</v>
      </c>
      <c r="E8080" t="s">
        <v>286</v>
      </c>
      <c r="F8080" t="s">
        <v>45</v>
      </c>
      <c r="G8080">
        <v>650</v>
      </c>
      <c r="H8080">
        <v>0</v>
      </c>
      <c r="I8080">
        <v>0</v>
      </c>
      <c r="J8080">
        <v>17</v>
      </c>
      <c r="K8080">
        <v>4</v>
      </c>
      <c r="L8080">
        <v>1028037</v>
      </c>
      <c r="M8080">
        <v>7550</v>
      </c>
      <c r="N8080" t="s">
        <v>341</v>
      </c>
      <c r="O8080" t="s">
        <v>355</v>
      </c>
    </row>
    <row r="8081" spans="1:15" x14ac:dyDescent="0.25">
      <c r="A8081" t="s">
        <v>340</v>
      </c>
      <c r="B8081" t="s">
        <v>323</v>
      </c>
      <c r="C8081" t="s">
        <v>96</v>
      </c>
      <c r="D8081">
        <v>51234300</v>
      </c>
      <c r="E8081" t="s">
        <v>286</v>
      </c>
      <c r="F8081" t="s">
        <v>45</v>
      </c>
      <c r="G8081">
        <v>650</v>
      </c>
      <c r="H8081">
        <v>0</v>
      </c>
      <c r="I8081">
        <v>0</v>
      </c>
      <c r="J8081">
        <v>17</v>
      </c>
      <c r="K8081">
        <v>4</v>
      </c>
      <c r="L8081">
        <v>66217</v>
      </c>
      <c r="M8081">
        <v>7553</v>
      </c>
      <c r="N8081" t="s">
        <v>341</v>
      </c>
      <c r="O8081" t="s">
        <v>355</v>
      </c>
    </row>
    <row r="8082" spans="1:15" x14ac:dyDescent="0.25">
      <c r="A8082" t="s">
        <v>340</v>
      </c>
      <c r="B8082" t="s">
        <v>323</v>
      </c>
      <c r="C8082" t="s">
        <v>96</v>
      </c>
      <c r="D8082">
        <v>51234300</v>
      </c>
      <c r="E8082" t="s">
        <v>286</v>
      </c>
      <c r="F8082" t="s">
        <v>45</v>
      </c>
      <c r="G8082">
        <v>650</v>
      </c>
      <c r="H8082">
        <v>0</v>
      </c>
      <c r="I8082">
        <v>0</v>
      </c>
      <c r="J8082">
        <v>17</v>
      </c>
      <c r="K8082">
        <v>4</v>
      </c>
      <c r="L8082">
        <v>961820</v>
      </c>
      <c r="M8082">
        <v>7554</v>
      </c>
      <c r="N8082" t="s">
        <v>341</v>
      </c>
      <c r="O8082" t="s">
        <v>355</v>
      </c>
    </row>
    <row r="8083" spans="1:15" x14ac:dyDescent="0.25">
      <c r="A8083" t="s">
        <v>340</v>
      </c>
      <c r="B8083" t="s">
        <v>323</v>
      </c>
      <c r="C8083" t="s">
        <v>96</v>
      </c>
      <c r="D8083">
        <v>54583208</v>
      </c>
      <c r="E8083" t="s">
        <v>149</v>
      </c>
      <c r="F8083" t="s">
        <v>45</v>
      </c>
      <c r="G8083">
        <v>650</v>
      </c>
      <c r="H8083">
        <v>0</v>
      </c>
      <c r="I8083">
        <v>0</v>
      </c>
      <c r="J8083">
        <v>17</v>
      </c>
      <c r="K8083">
        <v>4</v>
      </c>
      <c r="L8083">
        <v>1832049</v>
      </c>
      <c r="M8083">
        <v>7550</v>
      </c>
      <c r="N8083" t="s">
        <v>341</v>
      </c>
      <c r="O8083" t="s">
        <v>355</v>
      </c>
    </row>
    <row r="8084" spans="1:15" x14ac:dyDescent="0.25">
      <c r="A8084" t="s">
        <v>340</v>
      </c>
      <c r="B8084" t="s">
        <v>323</v>
      </c>
      <c r="C8084" t="s">
        <v>96</v>
      </c>
      <c r="D8084">
        <v>54583208</v>
      </c>
      <c r="E8084" t="s">
        <v>149</v>
      </c>
      <c r="F8084" t="s">
        <v>45</v>
      </c>
      <c r="G8084">
        <v>650</v>
      </c>
      <c r="H8084">
        <v>0</v>
      </c>
      <c r="I8084">
        <v>0</v>
      </c>
      <c r="J8084">
        <v>17</v>
      </c>
      <c r="K8084">
        <v>4</v>
      </c>
      <c r="L8084">
        <v>120760</v>
      </c>
      <c r="M8084">
        <v>7553</v>
      </c>
      <c r="N8084" t="s">
        <v>341</v>
      </c>
      <c r="O8084" t="s">
        <v>355</v>
      </c>
    </row>
    <row r="8085" spans="1:15" x14ac:dyDescent="0.25">
      <c r="A8085" t="s">
        <v>340</v>
      </c>
      <c r="B8085" t="s">
        <v>323</v>
      </c>
      <c r="C8085" t="s">
        <v>96</v>
      </c>
      <c r="D8085">
        <v>54583208</v>
      </c>
      <c r="E8085" t="s">
        <v>149</v>
      </c>
      <c r="F8085" t="s">
        <v>45</v>
      </c>
      <c r="G8085">
        <v>650</v>
      </c>
      <c r="H8085">
        <v>0</v>
      </c>
      <c r="I8085">
        <v>0</v>
      </c>
      <c r="J8085">
        <v>17</v>
      </c>
      <c r="K8085">
        <v>4</v>
      </c>
      <c r="L8085">
        <v>1711289</v>
      </c>
      <c r="M8085">
        <v>7554</v>
      </c>
      <c r="N8085" t="s">
        <v>341</v>
      </c>
      <c r="O8085" t="s">
        <v>355</v>
      </c>
    </row>
    <row r="8086" spans="1:15" x14ac:dyDescent="0.25">
      <c r="A8086" t="s">
        <v>340</v>
      </c>
      <c r="B8086" t="s">
        <v>323</v>
      </c>
      <c r="C8086" t="s">
        <v>96</v>
      </c>
      <c r="D8086">
        <v>54583232</v>
      </c>
      <c r="E8086" t="s">
        <v>150</v>
      </c>
      <c r="F8086" t="s">
        <v>45</v>
      </c>
      <c r="G8086">
        <v>650</v>
      </c>
      <c r="H8086">
        <v>0</v>
      </c>
      <c r="I8086">
        <v>0</v>
      </c>
      <c r="J8086">
        <v>17</v>
      </c>
      <c r="K8086">
        <v>4</v>
      </c>
      <c r="L8086">
        <v>551886</v>
      </c>
      <c r="M8086">
        <v>7550</v>
      </c>
      <c r="N8086" t="s">
        <v>341</v>
      </c>
      <c r="O8086" t="s">
        <v>355</v>
      </c>
    </row>
    <row r="8087" spans="1:15" x14ac:dyDescent="0.25">
      <c r="A8087" t="s">
        <v>340</v>
      </c>
      <c r="B8087" t="s">
        <v>323</v>
      </c>
      <c r="C8087" t="s">
        <v>96</v>
      </c>
      <c r="D8087">
        <v>54583232</v>
      </c>
      <c r="E8087" t="s">
        <v>150</v>
      </c>
      <c r="F8087" t="s">
        <v>45</v>
      </c>
      <c r="G8087">
        <v>650</v>
      </c>
      <c r="H8087">
        <v>0</v>
      </c>
      <c r="I8087">
        <v>0</v>
      </c>
      <c r="J8087">
        <v>17</v>
      </c>
      <c r="K8087">
        <v>4</v>
      </c>
      <c r="L8087">
        <v>22955</v>
      </c>
      <c r="M8087">
        <v>7553</v>
      </c>
      <c r="N8087" t="s">
        <v>341</v>
      </c>
      <c r="O8087" t="s">
        <v>355</v>
      </c>
    </row>
    <row r="8088" spans="1:15" x14ac:dyDescent="0.25">
      <c r="A8088" t="s">
        <v>340</v>
      </c>
      <c r="B8088" t="s">
        <v>323</v>
      </c>
      <c r="C8088" t="s">
        <v>96</v>
      </c>
      <c r="D8088">
        <v>54583232</v>
      </c>
      <c r="E8088" t="s">
        <v>150</v>
      </c>
      <c r="F8088" t="s">
        <v>45</v>
      </c>
      <c r="G8088">
        <v>650</v>
      </c>
      <c r="H8088">
        <v>0</v>
      </c>
      <c r="I8088">
        <v>0</v>
      </c>
      <c r="J8088">
        <v>17</v>
      </c>
      <c r="K8088">
        <v>4</v>
      </c>
      <c r="L8088">
        <v>528931</v>
      </c>
      <c r="M8088">
        <v>7554</v>
      </c>
      <c r="N8088" t="s">
        <v>341</v>
      </c>
      <c r="O8088" t="s">
        <v>355</v>
      </c>
    </row>
    <row r="8089" spans="1:15" x14ac:dyDescent="0.25">
      <c r="A8089" t="s">
        <v>340</v>
      </c>
      <c r="B8089" t="s">
        <v>323</v>
      </c>
      <c r="C8089" t="s">
        <v>96</v>
      </c>
      <c r="D8089">
        <v>54982822</v>
      </c>
      <c r="E8089" t="s">
        <v>151</v>
      </c>
      <c r="F8089" t="s">
        <v>45</v>
      </c>
      <c r="G8089">
        <v>650</v>
      </c>
      <c r="H8089">
        <v>0</v>
      </c>
      <c r="I8089">
        <v>0</v>
      </c>
      <c r="J8089">
        <v>17</v>
      </c>
      <c r="K8089">
        <v>4</v>
      </c>
      <c r="L8089">
        <v>2761654</v>
      </c>
      <c r="M8089">
        <v>7550</v>
      </c>
      <c r="N8089" t="s">
        <v>341</v>
      </c>
      <c r="O8089" t="s">
        <v>355</v>
      </c>
    </row>
    <row r="8090" spans="1:15" x14ac:dyDescent="0.25">
      <c r="A8090" t="s">
        <v>340</v>
      </c>
      <c r="B8090" t="s">
        <v>323</v>
      </c>
      <c r="C8090" t="s">
        <v>96</v>
      </c>
      <c r="D8090">
        <v>54982822</v>
      </c>
      <c r="E8090" t="s">
        <v>151</v>
      </c>
      <c r="F8090" t="s">
        <v>45</v>
      </c>
      <c r="G8090">
        <v>650</v>
      </c>
      <c r="H8090">
        <v>0</v>
      </c>
      <c r="I8090">
        <v>0</v>
      </c>
      <c r="J8090">
        <v>17</v>
      </c>
      <c r="K8090">
        <v>4</v>
      </c>
      <c r="L8090">
        <v>254030</v>
      </c>
      <c r="M8090">
        <v>7553</v>
      </c>
      <c r="N8090" t="s">
        <v>341</v>
      </c>
      <c r="O8090" t="s">
        <v>355</v>
      </c>
    </row>
    <row r="8091" spans="1:15" x14ac:dyDescent="0.25">
      <c r="A8091" t="s">
        <v>340</v>
      </c>
      <c r="B8091" t="s">
        <v>323</v>
      </c>
      <c r="C8091" t="s">
        <v>96</v>
      </c>
      <c r="D8091">
        <v>54982822</v>
      </c>
      <c r="E8091" t="s">
        <v>151</v>
      </c>
      <c r="F8091" t="s">
        <v>45</v>
      </c>
      <c r="G8091">
        <v>650</v>
      </c>
      <c r="H8091">
        <v>0</v>
      </c>
      <c r="I8091">
        <v>0</v>
      </c>
      <c r="J8091">
        <v>17</v>
      </c>
      <c r="K8091">
        <v>4</v>
      </c>
      <c r="L8091">
        <v>2507624</v>
      </c>
      <c r="M8091">
        <v>7554</v>
      </c>
      <c r="N8091" t="s">
        <v>341</v>
      </c>
      <c r="O8091" t="s">
        <v>355</v>
      </c>
    </row>
    <row r="8092" spans="1:15" x14ac:dyDescent="0.25">
      <c r="A8092" t="s">
        <v>340</v>
      </c>
      <c r="B8092" t="s">
        <v>323</v>
      </c>
      <c r="C8092" t="s">
        <v>96</v>
      </c>
      <c r="D8092">
        <v>55477988</v>
      </c>
      <c r="E8092" t="s">
        <v>153</v>
      </c>
      <c r="F8092" t="s">
        <v>45</v>
      </c>
      <c r="G8092">
        <v>650</v>
      </c>
      <c r="H8092">
        <v>0</v>
      </c>
      <c r="I8092">
        <v>0</v>
      </c>
      <c r="J8092">
        <v>17</v>
      </c>
      <c r="K8092">
        <v>4</v>
      </c>
      <c r="L8092">
        <v>2016388</v>
      </c>
      <c r="M8092">
        <v>7550</v>
      </c>
      <c r="N8092" t="s">
        <v>341</v>
      </c>
      <c r="O8092" t="s">
        <v>355</v>
      </c>
    </row>
    <row r="8093" spans="1:15" x14ac:dyDescent="0.25">
      <c r="A8093" t="s">
        <v>340</v>
      </c>
      <c r="B8093" t="s">
        <v>323</v>
      </c>
      <c r="C8093" t="s">
        <v>96</v>
      </c>
      <c r="D8093">
        <v>55477988</v>
      </c>
      <c r="E8093" t="s">
        <v>153</v>
      </c>
      <c r="F8093" t="s">
        <v>45</v>
      </c>
      <c r="G8093">
        <v>650</v>
      </c>
      <c r="H8093">
        <v>0</v>
      </c>
      <c r="I8093">
        <v>0</v>
      </c>
      <c r="J8093">
        <v>17</v>
      </c>
      <c r="K8093">
        <v>4</v>
      </c>
      <c r="L8093">
        <v>148595</v>
      </c>
      <c r="M8093">
        <v>7553</v>
      </c>
      <c r="N8093" t="s">
        <v>341</v>
      </c>
      <c r="O8093" t="s">
        <v>355</v>
      </c>
    </row>
    <row r="8094" spans="1:15" x14ac:dyDescent="0.25">
      <c r="A8094" t="s">
        <v>340</v>
      </c>
      <c r="B8094" t="s">
        <v>323</v>
      </c>
      <c r="C8094" t="s">
        <v>96</v>
      </c>
      <c r="D8094">
        <v>55477988</v>
      </c>
      <c r="E8094" t="s">
        <v>153</v>
      </c>
      <c r="F8094" t="s">
        <v>45</v>
      </c>
      <c r="G8094">
        <v>650</v>
      </c>
      <c r="H8094">
        <v>0</v>
      </c>
      <c r="I8094">
        <v>0</v>
      </c>
      <c r="J8094">
        <v>17</v>
      </c>
      <c r="K8094">
        <v>4</v>
      </c>
      <c r="L8094">
        <v>1867793</v>
      </c>
      <c r="M8094">
        <v>7554</v>
      </c>
      <c r="N8094" t="s">
        <v>341</v>
      </c>
      <c r="O8094" t="s">
        <v>355</v>
      </c>
    </row>
    <row r="8095" spans="1:15" x14ac:dyDescent="0.25">
      <c r="A8095" t="s">
        <v>340</v>
      </c>
      <c r="B8095" t="s">
        <v>323</v>
      </c>
      <c r="C8095" t="s">
        <v>154</v>
      </c>
      <c r="D8095">
        <v>11045218</v>
      </c>
      <c r="E8095" t="s">
        <v>306</v>
      </c>
      <c r="F8095" t="s">
        <v>19</v>
      </c>
      <c r="G8095">
        <v>650</v>
      </c>
      <c r="H8095">
        <v>0</v>
      </c>
      <c r="I8095">
        <v>0</v>
      </c>
      <c r="J8095">
        <v>17</v>
      </c>
      <c r="K8095">
        <v>4</v>
      </c>
      <c r="L8095">
        <v>2326357</v>
      </c>
      <c r="M8095">
        <v>6200</v>
      </c>
      <c r="N8095" t="s">
        <v>341</v>
      </c>
      <c r="O8095" t="s">
        <v>355</v>
      </c>
    </row>
    <row r="8096" spans="1:15" x14ac:dyDescent="0.25">
      <c r="A8096" t="s">
        <v>340</v>
      </c>
      <c r="B8096" t="s">
        <v>323</v>
      </c>
      <c r="C8096" t="s">
        <v>154</v>
      </c>
      <c r="D8096">
        <v>11045218</v>
      </c>
      <c r="E8096" t="s">
        <v>306</v>
      </c>
      <c r="F8096" t="s">
        <v>19</v>
      </c>
      <c r="G8096">
        <v>650</v>
      </c>
      <c r="H8096">
        <v>0</v>
      </c>
      <c r="I8096">
        <v>0</v>
      </c>
      <c r="J8096">
        <v>17</v>
      </c>
      <c r="K8096">
        <v>4</v>
      </c>
      <c r="L8096">
        <v>2326357</v>
      </c>
      <c r="M8096">
        <v>6202</v>
      </c>
      <c r="N8096" t="s">
        <v>341</v>
      </c>
      <c r="O8096" t="s">
        <v>355</v>
      </c>
    </row>
    <row r="8097" spans="1:15" x14ac:dyDescent="0.25">
      <c r="A8097" t="s">
        <v>340</v>
      </c>
      <c r="B8097" t="s">
        <v>323</v>
      </c>
      <c r="C8097" t="s">
        <v>154</v>
      </c>
      <c r="D8097">
        <v>11045218</v>
      </c>
      <c r="E8097" t="s">
        <v>306</v>
      </c>
      <c r="F8097" t="s">
        <v>19</v>
      </c>
      <c r="G8097">
        <v>650</v>
      </c>
      <c r="H8097">
        <v>0</v>
      </c>
      <c r="I8097">
        <v>0</v>
      </c>
      <c r="J8097">
        <v>17</v>
      </c>
      <c r="K8097">
        <v>4</v>
      </c>
      <c r="L8097">
        <v>24482890</v>
      </c>
      <c r="M8097">
        <v>7550</v>
      </c>
      <c r="N8097" t="s">
        <v>341</v>
      </c>
      <c r="O8097" t="s">
        <v>355</v>
      </c>
    </row>
    <row r="8098" spans="1:15" x14ac:dyDescent="0.25">
      <c r="A8098" t="s">
        <v>340</v>
      </c>
      <c r="B8098" t="s">
        <v>323</v>
      </c>
      <c r="C8098" t="s">
        <v>154</v>
      </c>
      <c r="D8098">
        <v>11045218</v>
      </c>
      <c r="E8098" t="s">
        <v>306</v>
      </c>
      <c r="F8098" t="s">
        <v>19</v>
      </c>
      <c r="G8098">
        <v>650</v>
      </c>
      <c r="H8098">
        <v>0</v>
      </c>
      <c r="I8098">
        <v>0</v>
      </c>
      <c r="J8098">
        <v>17</v>
      </c>
      <c r="K8098">
        <v>4</v>
      </c>
      <c r="L8098">
        <v>1655619</v>
      </c>
      <c r="M8098">
        <v>7553</v>
      </c>
      <c r="N8098" t="s">
        <v>341</v>
      </c>
      <c r="O8098" t="s">
        <v>355</v>
      </c>
    </row>
    <row r="8099" spans="1:15" x14ac:dyDescent="0.25">
      <c r="A8099" t="s">
        <v>340</v>
      </c>
      <c r="B8099" t="s">
        <v>323</v>
      </c>
      <c r="C8099" t="s">
        <v>154</v>
      </c>
      <c r="D8099">
        <v>11045218</v>
      </c>
      <c r="E8099" t="s">
        <v>306</v>
      </c>
      <c r="F8099" t="s">
        <v>19</v>
      </c>
      <c r="G8099">
        <v>650</v>
      </c>
      <c r="H8099">
        <v>0</v>
      </c>
      <c r="I8099">
        <v>0</v>
      </c>
      <c r="J8099">
        <v>17</v>
      </c>
      <c r="K8099">
        <v>4</v>
      </c>
      <c r="L8099">
        <v>22827271</v>
      </c>
      <c r="M8099">
        <v>7554</v>
      </c>
      <c r="N8099" t="s">
        <v>341</v>
      </c>
      <c r="O8099" t="s">
        <v>355</v>
      </c>
    </row>
    <row r="8100" spans="1:15" x14ac:dyDescent="0.25">
      <c r="A8100" t="s">
        <v>340</v>
      </c>
      <c r="B8100" t="s">
        <v>323</v>
      </c>
      <c r="C8100" t="s">
        <v>154</v>
      </c>
      <c r="D8100">
        <v>51223311</v>
      </c>
      <c r="E8100" t="s">
        <v>164</v>
      </c>
      <c r="F8100" t="s">
        <v>45</v>
      </c>
      <c r="G8100">
        <v>650</v>
      </c>
      <c r="H8100">
        <v>0</v>
      </c>
      <c r="I8100">
        <v>0</v>
      </c>
      <c r="J8100">
        <v>17</v>
      </c>
      <c r="K8100">
        <v>4</v>
      </c>
      <c r="L8100">
        <v>1080399</v>
      </c>
      <c r="M8100">
        <v>7550</v>
      </c>
      <c r="N8100" t="s">
        <v>341</v>
      </c>
      <c r="O8100" t="s">
        <v>355</v>
      </c>
    </row>
    <row r="8101" spans="1:15" x14ac:dyDescent="0.25">
      <c r="A8101" t="s">
        <v>340</v>
      </c>
      <c r="B8101" t="s">
        <v>323</v>
      </c>
      <c r="C8101" t="s">
        <v>154</v>
      </c>
      <c r="D8101">
        <v>51223311</v>
      </c>
      <c r="E8101" t="s">
        <v>164</v>
      </c>
      <c r="F8101" t="s">
        <v>45</v>
      </c>
      <c r="G8101">
        <v>650</v>
      </c>
      <c r="H8101">
        <v>0</v>
      </c>
      <c r="I8101">
        <v>0</v>
      </c>
      <c r="J8101">
        <v>17</v>
      </c>
      <c r="K8101">
        <v>4</v>
      </c>
      <c r="L8101">
        <v>65998</v>
      </c>
      <c r="M8101">
        <v>7553</v>
      </c>
      <c r="N8101" t="s">
        <v>341</v>
      </c>
      <c r="O8101" t="s">
        <v>355</v>
      </c>
    </row>
    <row r="8102" spans="1:15" x14ac:dyDescent="0.25">
      <c r="A8102" t="s">
        <v>340</v>
      </c>
      <c r="B8102" t="s">
        <v>323</v>
      </c>
      <c r="C8102" t="s">
        <v>154</v>
      </c>
      <c r="D8102">
        <v>51223311</v>
      </c>
      <c r="E8102" t="s">
        <v>164</v>
      </c>
      <c r="F8102" t="s">
        <v>45</v>
      </c>
      <c r="G8102">
        <v>650</v>
      </c>
      <c r="H8102">
        <v>0</v>
      </c>
      <c r="I8102">
        <v>0</v>
      </c>
      <c r="J8102">
        <v>17</v>
      </c>
      <c r="K8102">
        <v>4</v>
      </c>
      <c r="L8102">
        <v>1014401</v>
      </c>
      <c r="M8102">
        <v>7554</v>
      </c>
      <c r="N8102" t="s">
        <v>341</v>
      </c>
      <c r="O8102" t="s">
        <v>355</v>
      </c>
    </row>
    <row r="8103" spans="1:15" x14ac:dyDescent="0.25">
      <c r="A8103" t="s">
        <v>340</v>
      </c>
      <c r="B8103" t="s">
        <v>323</v>
      </c>
      <c r="C8103" t="s">
        <v>154</v>
      </c>
      <c r="D8103">
        <v>51223329</v>
      </c>
      <c r="E8103" t="s">
        <v>165</v>
      </c>
      <c r="F8103" t="s">
        <v>45</v>
      </c>
      <c r="G8103">
        <v>650</v>
      </c>
      <c r="H8103">
        <v>0</v>
      </c>
      <c r="I8103">
        <v>0</v>
      </c>
      <c r="J8103">
        <v>17</v>
      </c>
      <c r="K8103">
        <v>4</v>
      </c>
      <c r="L8103">
        <v>789876</v>
      </c>
      <c r="M8103">
        <v>7550</v>
      </c>
      <c r="N8103" t="s">
        <v>341</v>
      </c>
      <c r="O8103" t="s">
        <v>355</v>
      </c>
    </row>
    <row r="8104" spans="1:15" x14ac:dyDescent="0.25">
      <c r="A8104" t="s">
        <v>340</v>
      </c>
      <c r="B8104" t="s">
        <v>323</v>
      </c>
      <c r="C8104" t="s">
        <v>154</v>
      </c>
      <c r="D8104">
        <v>51223329</v>
      </c>
      <c r="E8104" t="s">
        <v>165</v>
      </c>
      <c r="F8104" t="s">
        <v>45</v>
      </c>
      <c r="G8104">
        <v>650</v>
      </c>
      <c r="H8104">
        <v>0</v>
      </c>
      <c r="I8104">
        <v>0</v>
      </c>
      <c r="J8104">
        <v>17</v>
      </c>
      <c r="K8104">
        <v>4</v>
      </c>
      <c r="L8104">
        <v>46348</v>
      </c>
      <c r="M8104">
        <v>7553</v>
      </c>
      <c r="N8104" t="s">
        <v>341</v>
      </c>
      <c r="O8104" t="s">
        <v>355</v>
      </c>
    </row>
    <row r="8105" spans="1:15" x14ac:dyDescent="0.25">
      <c r="A8105" t="s">
        <v>340</v>
      </c>
      <c r="B8105" t="s">
        <v>323</v>
      </c>
      <c r="C8105" t="s">
        <v>154</v>
      </c>
      <c r="D8105">
        <v>51223329</v>
      </c>
      <c r="E8105" t="s">
        <v>165</v>
      </c>
      <c r="F8105" t="s">
        <v>45</v>
      </c>
      <c r="G8105">
        <v>650</v>
      </c>
      <c r="H8105">
        <v>0</v>
      </c>
      <c r="I8105">
        <v>0</v>
      </c>
      <c r="J8105">
        <v>17</v>
      </c>
      <c r="K8105">
        <v>4</v>
      </c>
      <c r="L8105">
        <v>743528</v>
      </c>
      <c r="M8105">
        <v>7554</v>
      </c>
      <c r="N8105" t="s">
        <v>341</v>
      </c>
      <c r="O8105" t="s">
        <v>355</v>
      </c>
    </row>
    <row r="8106" spans="1:15" x14ac:dyDescent="0.25">
      <c r="A8106" t="s">
        <v>340</v>
      </c>
      <c r="B8106" t="s">
        <v>323</v>
      </c>
      <c r="C8106" t="s">
        <v>166</v>
      </c>
      <c r="D8106">
        <v>11045226</v>
      </c>
      <c r="E8106" t="s">
        <v>307</v>
      </c>
      <c r="F8106" t="s">
        <v>19</v>
      </c>
      <c r="G8106">
        <v>650</v>
      </c>
      <c r="H8106">
        <v>0</v>
      </c>
      <c r="I8106">
        <v>0</v>
      </c>
      <c r="J8106">
        <v>17</v>
      </c>
      <c r="K8106">
        <v>4</v>
      </c>
      <c r="L8106">
        <v>964659</v>
      </c>
      <c r="M8106">
        <v>6200</v>
      </c>
      <c r="N8106" t="s">
        <v>341</v>
      </c>
      <c r="O8106" t="s">
        <v>355</v>
      </c>
    </row>
    <row r="8107" spans="1:15" x14ac:dyDescent="0.25">
      <c r="A8107" t="s">
        <v>340</v>
      </c>
      <c r="B8107" t="s">
        <v>323</v>
      </c>
      <c r="C8107" t="s">
        <v>166</v>
      </c>
      <c r="D8107">
        <v>11045226</v>
      </c>
      <c r="E8107" t="s">
        <v>307</v>
      </c>
      <c r="F8107" t="s">
        <v>19</v>
      </c>
      <c r="G8107">
        <v>650</v>
      </c>
      <c r="H8107">
        <v>0</v>
      </c>
      <c r="I8107">
        <v>0</v>
      </c>
      <c r="J8107">
        <v>17</v>
      </c>
      <c r="K8107">
        <v>4</v>
      </c>
      <c r="L8107">
        <v>964659</v>
      </c>
      <c r="M8107">
        <v>6202</v>
      </c>
      <c r="N8107" t="s">
        <v>341</v>
      </c>
      <c r="O8107" t="s">
        <v>355</v>
      </c>
    </row>
    <row r="8108" spans="1:15" x14ac:dyDescent="0.25">
      <c r="A8108" t="s">
        <v>340</v>
      </c>
      <c r="B8108" t="s">
        <v>323</v>
      </c>
      <c r="C8108" t="s">
        <v>166</v>
      </c>
      <c r="D8108">
        <v>11045226</v>
      </c>
      <c r="E8108" t="s">
        <v>307</v>
      </c>
      <c r="F8108" t="s">
        <v>19</v>
      </c>
      <c r="G8108">
        <v>650</v>
      </c>
      <c r="H8108">
        <v>0</v>
      </c>
      <c r="I8108">
        <v>0</v>
      </c>
      <c r="J8108">
        <v>17</v>
      </c>
      <c r="K8108">
        <v>4</v>
      </c>
      <c r="L8108">
        <v>15937026</v>
      </c>
      <c r="M8108">
        <v>7550</v>
      </c>
      <c r="N8108" t="s">
        <v>341</v>
      </c>
      <c r="O8108" t="s">
        <v>355</v>
      </c>
    </row>
    <row r="8109" spans="1:15" x14ac:dyDescent="0.25">
      <c r="A8109" t="s">
        <v>340</v>
      </c>
      <c r="B8109" t="s">
        <v>323</v>
      </c>
      <c r="C8109" t="s">
        <v>166</v>
      </c>
      <c r="D8109">
        <v>11045226</v>
      </c>
      <c r="E8109" t="s">
        <v>307</v>
      </c>
      <c r="F8109" t="s">
        <v>19</v>
      </c>
      <c r="G8109">
        <v>650</v>
      </c>
      <c r="H8109">
        <v>0</v>
      </c>
      <c r="I8109">
        <v>0</v>
      </c>
      <c r="J8109">
        <v>17</v>
      </c>
      <c r="K8109">
        <v>4</v>
      </c>
      <c r="L8109">
        <v>328830</v>
      </c>
      <c r="M8109">
        <v>7552</v>
      </c>
      <c r="N8109" t="s">
        <v>341</v>
      </c>
      <c r="O8109" t="s">
        <v>355</v>
      </c>
    </row>
    <row r="8110" spans="1:15" x14ac:dyDescent="0.25">
      <c r="A8110" t="s">
        <v>340</v>
      </c>
      <c r="B8110" t="s">
        <v>323</v>
      </c>
      <c r="C8110" t="s">
        <v>166</v>
      </c>
      <c r="D8110">
        <v>11045226</v>
      </c>
      <c r="E8110" t="s">
        <v>307</v>
      </c>
      <c r="F8110" t="s">
        <v>19</v>
      </c>
      <c r="G8110">
        <v>650</v>
      </c>
      <c r="H8110">
        <v>0</v>
      </c>
      <c r="I8110">
        <v>0</v>
      </c>
      <c r="J8110">
        <v>17</v>
      </c>
      <c r="K8110">
        <v>4</v>
      </c>
      <c r="L8110">
        <v>1551870</v>
      </c>
      <c r="M8110">
        <v>7553</v>
      </c>
      <c r="N8110" t="s">
        <v>341</v>
      </c>
      <c r="O8110" t="s">
        <v>355</v>
      </c>
    </row>
    <row r="8111" spans="1:15" x14ac:dyDescent="0.25">
      <c r="A8111" t="s">
        <v>340</v>
      </c>
      <c r="B8111" t="s">
        <v>323</v>
      </c>
      <c r="C8111" t="s">
        <v>166</v>
      </c>
      <c r="D8111">
        <v>11045226</v>
      </c>
      <c r="E8111" t="s">
        <v>307</v>
      </c>
      <c r="F8111" t="s">
        <v>19</v>
      </c>
      <c r="G8111">
        <v>650</v>
      </c>
      <c r="H8111">
        <v>0</v>
      </c>
      <c r="I8111">
        <v>0</v>
      </c>
      <c r="J8111">
        <v>17</v>
      </c>
      <c r="K8111">
        <v>4</v>
      </c>
      <c r="L8111">
        <v>14056326</v>
      </c>
      <c r="M8111">
        <v>7554</v>
      </c>
      <c r="N8111" t="s">
        <v>341</v>
      </c>
      <c r="O8111" t="s">
        <v>355</v>
      </c>
    </row>
    <row r="8112" spans="1:15" x14ac:dyDescent="0.25">
      <c r="A8112" t="s">
        <v>340</v>
      </c>
      <c r="B8112" t="s">
        <v>323</v>
      </c>
      <c r="C8112" t="s">
        <v>174</v>
      </c>
      <c r="D8112">
        <v>11045234</v>
      </c>
      <c r="E8112" t="s">
        <v>308</v>
      </c>
      <c r="F8112" t="s">
        <v>19</v>
      </c>
      <c r="G8112">
        <v>650</v>
      </c>
      <c r="H8112">
        <v>0</v>
      </c>
      <c r="I8112">
        <v>0</v>
      </c>
      <c r="J8112">
        <v>17</v>
      </c>
      <c r="K8112">
        <v>4</v>
      </c>
      <c r="L8112">
        <v>82555</v>
      </c>
      <c r="M8112">
        <v>6200</v>
      </c>
      <c r="N8112" t="s">
        <v>341</v>
      </c>
      <c r="O8112" t="s">
        <v>355</v>
      </c>
    </row>
    <row r="8113" spans="1:15" x14ac:dyDescent="0.25">
      <c r="A8113" t="s">
        <v>340</v>
      </c>
      <c r="B8113" t="s">
        <v>323</v>
      </c>
      <c r="C8113" t="s">
        <v>174</v>
      </c>
      <c r="D8113">
        <v>11045234</v>
      </c>
      <c r="E8113" t="s">
        <v>308</v>
      </c>
      <c r="F8113" t="s">
        <v>19</v>
      </c>
      <c r="G8113">
        <v>650</v>
      </c>
      <c r="H8113">
        <v>0</v>
      </c>
      <c r="I8113">
        <v>0</v>
      </c>
      <c r="J8113">
        <v>17</v>
      </c>
      <c r="K8113">
        <v>4</v>
      </c>
      <c r="L8113">
        <v>82555</v>
      </c>
      <c r="M8113">
        <v>6201</v>
      </c>
      <c r="N8113" t="s">
        <v>341</v>
      </c>
      <c r="O8113" t="s">
        <v>355</v>
      </c>
    </row>
    <row r="8114" spans="1:15" x14ac:dyDescent="0.25">
      <c r="A8114" t="s">
        <v>340</v>
      </c>
      <c r="B8114" t="s">
        <v>323</v>
      </c>
      <c r="C8114" t="s">
        <v>174</v>
      </c>
      <c r="D8114">
        <v>11045234</v>
      </c>
      <c r="E8114" t="s">
        <v>308</v>
      </c>
      <c r="F8114" t="s">
        <v>19</v>
      </c>
      <c r="G8114">
        <v>650</v>
      </c>
      <c r="H8114">
        <v>0</v>
      </c>
      <c r="I8114">
        <v>0</v>
      </c>
      <c r="J8114">
        <v>17</v>
      </c>
      <c r="K8114">
        <v>4</v>
      </c>
      <c r="L8114">
        <v>14297252</v>
      </c>
      <c r="M8114">
        <v>7550</v>
      </c>
      <c r="N8114" t="s">
        <v>341</v>
      </c>
      <c r="O8114" t="s">
        <v>355</v>
      </c>
    </row>
    <row r="8115" spans="1:15" x14ac:dyDescent="0.25">
      <c r="A8115" t="s">
        <v>340</v>
      </c>
      <c r="B8115" t="s">
        <v>323</v>
      </c>
      <c r="C8115" t="s">
        <v>174</v>
      </c>
      <c r="D8115">
        <v>11045234</v>
      </c>
      <c r="E8115" t="s">
        <v>308</v>
      </c>
      <c r="F8115" t="s">
        <v>19</v>
      </c>
      <c r="G8115">
        <v>650</v>
      </c>
      <c r="H8115">
        <v>0</v>
      </c>
      <c r="I8115">
        <v>0</v>
      </c>
      <c r="J8115">
        <v>17</v>
      </c>
      <c r="K8115">
        <v>4</v>
      </c>
      <c r="L8115">
        <v>906460</v>
      </c>
      <c r="M8115">
        <v>7553</v>
      </c>
      <c r="N8115" t="s">
        <v>341</v>
      </c>
      <c r="O8115" t="s">
        <v>355</v>
      </c>
    </row>
    <row r="8116" spans="1:15" x14ac:dyDescent="0.25">
      <c r="A8116" t="s">
        <v>340</v>
      </c>
      <c r="B8116" t="s">
        <v>323</v>
      </c>
      <c r="C8116" t="s">
        <v>174</v>
      </c>
      <c r="D8116">
        <v>11045234</v>
      </c>
      <c r="E8116" t="s">
        <v>308</v>
      </c>
      <c r="F8116" t="s">
        <v>19</v>
      </c>
      <c r="G8116">
        <v>650</v>
      </c>
      <c r="H8116">
        <v>0</v>
      </c>
      <c r="I8116">
        <v>0</v>
      </c>
      <c r="J8116">
        <v>17</v>
      </c>
      <c r="K8116">
        <v>4</v>
      </c>
      <c r="L8116">
        <v>13390792</v>
      </c>
      <c r="M8116">
        <v>7554</v>
      </c>
      <c r="N8116" t="s">
        <v>341</v>
      </c>
      <c r="O8116" t="s">
        <v>355</v>
      </c>
    </row>
    <row r="8117" spans="1:15" x14ac:dyDescent="0.25">
      <c r="A8117" t="s">
        <v>340</v>
      </c>
      <c r="B8117" t="s">
        <v>323</v>
      </c>
      <c r="C8117" t="s">
        <v>179</v>
      </c>
      <c r="D8117">
        <v>11042686</v>
      </c>
      <c r="E8117" t="s">
        <v>180</v>
      </c>
      <c r="F8117" t="s">
        <v>19</v>
      </c>
      <c r="G8117">
        <v>650</v>
      </c>
      <c r="H8117">
        <v>0</v>
      </c>
      <c r="I8117">
        <v>0</v>
      </c>
      <c r="J8117">
        <v>17</v>
      </c>
      <c r="K8117">
        <v>4</v>
      </c>
      <c r="L8117">
        <v>1914372</v>
      </c>
      <c r="M8117">
        <v>7550</v>
      </c>
      <c r="N8117" t="s">
        <v>341</v>
      </c>
      <c r="O8117" t="s">
        <v>355</v>
      </c>
    </row>
    <row r="8118" spans="1:15" x14ac:dyDescent="0.25">
      <c r="A8118" t="s">
        <v>340</v>
      </c>
      <c r="B8118" t="s">
        <v>323</v>
      </c>
      <c r="C8118" t="s">
        <v>179</v>
      </c>
      <c r="D8118">
        <v>11042686</v>
      </c>
      <c r="E8118" t="s">
        <v>180</v>
      </c>
      <c r="F8118" t="s">
        <v>19</v>
      </c>
      <c r="G8118">
        <v>650</v>
      </c>
      <c r="H8118">
        <v>0</v>
      </c>
      <c r="I8118">
        <v>0</v>
      </c>
      <c r="J8118">
        <v>17</v>
      </c>
      <c r="K8118">
        <v>4</v>
      </c>
      <c r="L8118">
        <v>303572</v>
      </c>
      <c r="M8118">
        <v>7553</v>
      </c>
      <c r="N8118" t="s">
        <v>341</v>
      </c>
      <c r="O8118" t="s">
        <v>355</v>
      </c>
    </row>
    <row r="8119" spans="1:15" x14ac:dyDescent="0.25">
      <c r="A8119" t="s">
        <v>340</v>
      </c>
      <c r="B8119" t="s">
        <v>323</v>
      </c>
      <c r="C8119" t="s">
        <v>179</v>
      </c>
      <c r="D8119">
        <v>11042686</v>
      </c>
      <c r="E8119" t="s">
        <v>180</v>
      </c>
      <c r="F8119" t="s">
        <v>19</v>
      </c>
      <c r="G8119">
        <v>650</v>
      </c>
      <c r="H8119">
        <v>0</v>
      </c>
      <c r="I8119">
        <v>0</v>
      </c>
      <c r="J8119">
        <v>17</v>
      </c>
      <c r="K8119">
        <v>4</v>
      </c>
      <c r="L8119">
        <v>1610800</v>
      </c>
      <c r="M8119">
        <v>7554</v>
      </c>
      <c r="N8119" t="s">
        <v>341</v>
      </c>
      <c r="O8119" t="s">
        <v>355</v>
      </c>
    </row>
    <row r="8120" spans="1:15" x14ac:dyDescent="0.25">
      <c r="A8120" t="s">
        <v>340</v>
      </c>
      <c r="B8120" t="s">
        <v>323</v>
      </c>
      <c r="C8120" t="s">
        <v>181</v>
      </c>
      <c r="D8120">
        <v>11044088</v>
      </c>
      <c r="E8120" t="s">
        <v>184</v>
      </c>
      <c r="F8120" t="s">
        <v>19</v>
      </c>
      <c r="G8120">
        <v>650</v>
      </c>
      <c r="H8120">
        <v>0</v>
      </c>
      <c r="I8120">
        <v>0</v>
      </c>
      <c r="J8120">
        <v>17</v>
      </c>
      <c r="K8120">
        <v>4</v>
      </c>
      <c r="L8120">
        <v>2196931</v>
      </c>
      <c r="M8120">
        <v>7550</v>
      </c>
      <c r="N8120" t="s">
        <v>341</v>
      </c>
      <c r="O8120" t="s">
        <v>355</v>
      </c>
    </row>
    <row r="8121" spans="1:15" x14ac:dyDescent="0.25">
      <c r="A8121" t="s">
        <v>340</v>
      </c>
      <c r="B8121" t="s">
        <v>323</v>
      </c>
      <c r="C8121" t="s">
        <v>181</v>
      </c>
      <c r="D8121">
        <v>11044088</v>
      </c>
      <c r="E8121" t="s">
        <v>184</v>
      </c>
      <c r="F8121" t="s">
        <v>19</v>
      </c>
      <c r="G8121">
        <v>650</v>
      </c>
      <c r="H8121">
        <v>0</v>
      </c>
      <c r="I8121">
        <v>0</v>
      </c>
      <c r="J8121">
        <v>17</v>
      </c>
      <c r="K8121">
        <v>4</v>
      </c>
      <c r="L8121">
        <v>159676</v>
      </c>
      <c r="M8121">
        <v>7553</v>
      </c>
      <c r="N8121" t="s">
        <v>341</v>
      </c>
      <c r="O8121" t="s">
        <v>355</v>
      </c>
    </row>
    <row r="8122" spans="1:15" x14ac:dyDescent="0.25">
      <c r="A8122" t="s">
        <v>340</v>
      </c>
      <c r="B8122" t="s">
        <v>323</v>
      </c>
      <c r="C8122" t="s">
        <v>181</v>
      </c>
      <c r="D8122">
        <v>11044088</v>
      </c>
      <c r="E8122" t="s">
        <v>184</v>
      </c>
      <c r="F8122" t="s">
        <v>19</v>
      </c>
      <c r="G8122">
        <v>650</v>
      </c>
      <c r="H8122">
        <v>0</v>
      </c>
      <c r="I8122">
        <v>0</v>
      </c>
      <c r="J8122">
        <v>17</v>
      </c>
      <c r="K8122">
        <v>4</v>
      </c>
      <c r="L8122">
        <v>2037255</v>
      </c>
      <c r="M8122">
        <v>7554</v>
      </c>
      <c r="N8122" t="s">
        <v>341</v>
      </c>
      <c r="O8122" t="s">
        <v>355</v>
      </c>
    </row>
    <row r="8123" spans="1:15" x14ac:dyDescent="0.25">
      <c r="A8123" t="s">
        <v>340</v>
      </c>
      <c r="B8123" t="s">
        <v>323</v>
      </c>
      <c r="C8123" t="s">
        <v>181</v>
      </c>
      <c r="D8123">
        <v>11045242</v>
      </c>
      <c r="E8123" t="s">
        <v>309</v>
      </c>
      <c r="F8123" t="s">
        <v>19</v>
      </c>
      <c r="G8123">
        <v>650</v>
      </c>
      <c r="H8123">
        <v>0</v>
      </c>
      <c r="I8123">
        <v>0</v>
      </c>
      <c r="J8123">
        <v>17</v>
      </c>
      <c r="K8123">
        <v>4</v>
      </c>
      <c r="L8123">
        <v>182185</v>
      </c>
      <c r="M8123">
        <v>6200</v>
      </c>
      <c r="N8123" t="s">
        <v>341</v>
      </c>
      <c r="O8123" t="s">
        <v>355</v>
      </c>
    </row>
    <row r="8124" spans="1:15" x14ac:dyDescent="0.25">
      <c r="A8124" t="s">
        <v>340</v>
      </c>
      <c r="B8124" t="s">
        <v>323</v>
      </c>
      <c r="C8124" t="s">
        <v>181</v>
      </c>
      <c r="D8124">
        <v>11045242</v>
      </c>
      <c r="E8124" t="s">
        <v>309</v>
      </c>
      <c r="F8124" t="s">
        <v>19</v>
      </c>
      <c r="G8124">
        <v>650</v>
      </c>
      <c r="H8124">
        <v>0</v>
      </c>
      <c r="I8124">
        <v>0</v>
      </c>
      <c r="J8124">
        <v>17</v>
      </c>
      <c r="K8124">
        <v>4</v>
      </c>
      <c r="L8124">
        <v>182185</v>
      </c>
      <c r="M8124">
        <v>6201</v>
      </c>
      <c r="N8124" t="s">
        <v>341</v>
      </c>
      <c r="O8124" t="s">
        <v>355</v>
      </c>
    </row>
    <row r="8125" spans="1:15" x14ac:dyDescent="0.25">
      <c r="A8125" t="s">
        <v>340</v>
      </c>
      <c r="B8125" t="s">
        <v>323</v>
      </c>
      <c r="C8125" t="s">
        <v>181</v>
      </c>
      <c r="D8125">
        <v>11045242</v>
      </c>
      <c r="E8125" t="s">
        <v>309</v>
      </c>
      <c r="F8125" t="s">
        <v>19</v>
      </c>
      <c r="G8125">
        <v>650</v>
      </c>
      <c r="H8125">
        <v>0</v>
      </c>
      <c r="I8125">
        <v>0</v>
      </c>
      <c r="J8125">
        <v>17</v>
      </c>
      <c r="K8125">
        <v>4</v>
      </c>
      <c r="L8125">
        <v>10651961</v>
      </c>
      <c r="M8125">
        <v>7550</v>
      </c>
      <c r="N8125" t="s">
        <v>341</v>
      </c>
      <c r="O8125" t="s">
        <v>355</v>
      </c>
    </row>
    <row r="8126" spans="1:15" x14ac:dyDescent="0.25">
      <c r="A8126" t="s">
        <v>340</v>
      </c>
      <c r="B8126" t="s">
        <v>323</v>
      </c>
      <c r="C8126" t="s">
        <v>181</v>
      </c>
      <c r="D8126">
        <v>11045242</v>
      </c>
      <c r="E8126" t="s">
        <v>309</v>
      </c>
      <c r="F8126" t="s">
        <v>19</v>
      </c>
      <c r="G8126">
        <v>650</v>
      </c>
      <c r="H8126">
        <v>0</v>
      </c>
      <c r="I8126">
        <v>0</v>
      </c>
      <c r="J8126">
        <v>17</v>
      </c>
      <c r="K8126">
        <v>4</v>
      </c>
      <c r="L8126">
        <v>610806</v>
      </c>
      <c r="M8126">
        <v>7553</v>
      </c>
      <c r="N8126" t="s">
        <v>341</v>
      </c>
      <c r="O8126" t="s">
        <v>355</v>
      </c>
    </row>
    <row r="8127" spans="1:15" x14ac:dyDescent="0.25">
      <c r="A8127" t="s">
        <v>340</v>
      </c>
      <c r="B8127" t="s">
        <v>323</v>
      </c>
      <c r="C8127" t="s">
        <v>181</v>
      </c>
      <c r="D8127">
        <v>11045242</v>
      </c>
      <c r="E8127" t="s">
        <v>309</v>
      </c>
      <c r="F8127" t="s">
        <v>19</v>
      </c>
      <c r="G8127">
        <v>650</v>
      </c>
      <c r="H8127">
        <v>0</v>
      </c>
      <c r="I8127">
        <v>0</v>
      </c>
      <c r="J8127">
        <v>17</v>
      </c>
      <c r="K8127">
        <v>4</v>
      </c>
      <c r="L8127">
        <v>10041155</v>
      </c>
      <c r="M8127">
        <v>7554</v>
      </c>
      <c r="N8127" t="s">
        <v>341</v>
      </c>
      <c r="O8127" t="s">
        <v>355</v>
      </c>
    </row>
    <row r="8128" spans="1:15" x14ac:dyDescent="0.25">
      <c r="A8128" t="s">
        <v>340</v>
      </c>
      <c r="B8128" t="s">
        <v>323</v>
      </c>
      <c r="C8128" t="s">
        <v>188</v>
      </c>
      <c r="D8128">
        <v>11045333</v>
      </c>
      <c r="E8128" t="s">
        <v>310</v>
      </c>
      <c r="F8128" t="s">
        <v>19</v>
      </c>
      <c r="G8128">
        <v>650</v>
      </c>
      <c r="H8128">
        <v>0</v>
      </c>
      <c r="I8128">
        <v>0</v>
      </c>
      <c r="J8128">
        <v>17</v>
      </c>
      <c r="K8128">
        <v>4</v>
      </c>
      <c r="L8128">
        <v>1931456</v>
      </c>
      <c r="M8128">
        <v>6200</v>
      </c>
      <c r="N8128" t="s">
        <v>341</v>
      </c>
      <c r="O8128" t="s">
        <v>355</v>
      </c>
    </row>
    <row r="8129" spans="1:15" x14ac:dyDescent="0.25">
      <c r="A8129" t="s">
        <v>340</v>
      </c>
      <c r="B8129" t="s">
        <v>323</v>
      </c>
      <c r="C8129" t="s">
        <v>188</v>
      </c>
      <c r="D8129">
        <v>11045333</v>
      </c>
      <c r="E8129" t="s">
        <v>310</v>
      </c>
      <c r="F8129" t="s">
        <v>19</v>
      </c>
      <c r="G8129">
        <v>650</v>
      </c>
      <c r="H8129">
        <v>0</v>
      </c>
      <c r="I8129">
        <v>0</v>
      </c>
      <c r="J8129">
        <v>17</v>
      </c>
      <c r="K8129">
        <v>4</v>
      </c>
      <c r="L8129">
        <v>298892</v>
      </c>
      <c r="M8129">
        <v>6201</v>
      </c>
      <c r="N8129" t="s">
        <v>341</v>
      </c>
      <c r="O8129" t="s">
        <v>355</v>
      </c>
    </row>
    <row r="8130" spans="1:15" x14ac:dyDescent="0.25">
      <c r="A8130" t="s">
        <v>340</v>
      </c>
      <c r="B8130" t="s">
        <v>323</v>
      </c>
      <c r="C8130" t="s">
        <v>188</v>
      </c>
      <c r="D8130">
        <v>11045333</v>
      </c>
      <c r="E8130" t="s">
        <v>310</v>
      </c>
      <c r="F8130" t="s">
        <v>19</v>
      </c>
      <c r="G8130">
        <v>650</v>
      </c>
      <c r="H8130">
        <v>0</v>
      </c>
      <c r="I8130">
        <v>0</v>
      </c>
      <c r="J8130">
        <v>17</v>
      </c>
      <c r="K8130">
        <v>4</v>
      </c>
      <c r="L8130">
        <v>1632564</v>
      </c>
      <c r="M8130">
        <v>6202</v>
      </c>
      <c r="N8130" t="s">
        <v>341</v>
      </c>
      <c r="O8130" t="s">
        <v>355</v>
      </c>
    </row>
    <row r="8131" spans="1:15" x14ac:dyDescent="0.25">
      <c r="A8131" t="s">
        <v>340</v>
      </c>
      <c r="B8131" t="s">
        <v>323</v>
      </c>
      <c r="C8131" t="s">
        <v>188</v>
      </c>
      <c r="D8131">
        <v>11045333</v>
      </c>
      <c r="E8131" t="s">
        <v>310</v>
      </c>
      <c r="F8131" t="s">
        <v>19</v>
      </c>
      <c r="G8131">
        <v>650</v>
      </c>
      <c r="H8131">
        <v>0</v>
      </c>
      <c r="I8131">
        <v>0</v>
      </c>
      <c r="J8131">
        <v>17</v>
      </c>
      <c r="K8131">
        <v>4</v>
      </c>
      <c r="L8131">
        <v>35551644</v>
      </c>
      <c r="M8131">
        <v>7550</v>
      </c>
      <c r="N8131" t="s">
        <v>341</v>
      </c>
      <c r="O8131" t="s">
        <v>355</v>
      </c>
    </row>
    <row r="8132" spans="1:15" x14ac:dyDescent="0.25">
      <c r="A8132" t="s">
        <v>340</v>
      </c>
      <c r="B8132" t="s">
        <v>323</v>
      </c>
      <c r="C8132" t="s">
        <v>188</v>
      </c>
      <c r="D8132">
        <v>11045333</v>
      </c>
      <c r="E8132" t="s">
        <v>310</v>
      </c>
      <c r="F8132" t="s">
        <v>19</v>
      </c>
      <c r="G8132">
        <v>650</v>
      </c>
      <c r="H8132">
        <v>0</v>
      </c>
      <c r="I8132">
        <v>0</v>
      </c>
      <c r="J8132">
        <v>17</v>
      </c>
      <c r="K8132">
        <v>4</v>
      </c>
      <c r="L8132">
        <v>2586704</v>
      </c>
      <c r="M8132">
        <v>7553</v>
      </c>
      <c r="N8132" t="s">
        <v>341</v>
      </c>
      <c r="O8132" t="s">
        <v>355</v>
      </c>
    </row>
    <row r="8133" spans="1:15" x14ac:dyDescent="0.25">
      <c r="A8133" t="s">
        <v>340</v>
      </c>
      <c r="B8133" t="s">
        <v>323</v>
      </c>
      <c r="C8133" t="s">
        <v>188</v>
      </c>
      <c r="D8133">
        <v>11045333</v>
      </c>
      <c r="E8133" t="s">
        <v>310</v>
      </c>
      <c r="F8133" t="s">
        <v>19</v>
      </c>
      <c r="G8133">
        <v>650</v>
      </c>
      <c r="H8133">
        <v>0</v>
      </c>
      <c r="I8133">
        <v>0</v>
      </c>
      <c r="J8133">
        <v>17</v>
      </c>
      <c r="K8133">
        <v>4</v>
      </c>
      <c r="L8133">
        <v>32964940</v>
      </c>
      <c r="M8133">
        <v>7554</v>
      </c>
      <c r="N8133" t="s">
        <v>341</v>
      </c>
      <c r="O8133" t="s">
        <v>355</v>
      </c>
    </row>
    <row r="8134" spans="1:15" x14ac:dyDescent="0.25">
      <c r="A8134" t="s">
        <v>340</v>
      </c>
      <c r="B8134" t="s">
        <v>323</v>
      </c>
      <c r="C8134" t="s">
        <v>188</v>
      </c>
      <c r="D8134">
        <v>13317037</v>
      </c>
      <c r="E8134" t="s">
        <v>199</v>
      </c>
      <c r="F8134" t="s">
        <v>45</v>
      </c>
      <c r="G8134">
        <v>650</v>
      </c>
      <c r="H8134">
        <v>0</v>
      </c>
      <c r="I8134">
        <v>0</v>
      </c>
      <c r="J8134">
        <v>17</v>
      </c>
      <c r="K8134">
        <v>4</v>
      </c>
      <c r="L8134">
        <v>533206</v>
      </c>
      <c r="M8134">
        <v>7550</v>
      </c>
      <c r="N8134" t="s">
        <v>341</v>
      </c>
      <c r="O8134" t="s">
        <v>355</v>
      </c>
    </row>
    <row r="8135" spans="1:15" x14ac:dyDescent="0.25">
      <c r="A8135" t="s">
        <v>340</v>
      </c>
      <c r="B8135" t="s">
        <v>323</v>
      </c>
      <c r="C8135" t="s">
        <v>188</v>
      </c>
      <c r="D8135">
        <v>13317037</v>
      </c>
      <c r="E8135" t="s">
        <v>199</v>
      </c>
      <c r="F8135" t="s">
        <v>45</v>
      </c>
      <c r="G8135">
        <v>650</v>
      </c>
      <c r="H8135">
        <v>0</v>
      </c>
      <c r="I8135">
        <v>0</v>
      </c>
      <c r="J8135">
        <v>17</v>
      </c>
      <c r="K8135">
        <v>4</v>
      </c>
      <c r="L8135">
        <v>533206</v>
      </c>
      <c r="M8135">
        <v>7554</v>
      </c>
      <c r="N8135" t="s">
        <v>341</v>
      </c>
      <c r="O8135" t="s">
        <v>355</v>
      </c>
    </row>
    <row r="8136" spans="1:15" x14ac:dyDescent="0.25">
      <c r="A8136" t="s">
        <v>340</v>
      </c>
      <c r="B8136" t="s">
        <v>323</v>
      </c>
      <c r="C8136" t="s">
        <v>188</v>
      </c>
      <c r="D8136">
        <v>26370254</v>
      </c>
      <c r="E8136" t="s">
        <v>200</v>
      </c>
      <c r="F8136" t="s">
        <v>45</v>
      </c>
      <c r="G8136">
        <v>650</v>
      </c>
      <c r="H8136">
        <v>0</v>
      </c>
      <c r="I8136">
        <v>0</v>
      </c>
      <c r="J8136">
        <v>17</v>
      </c>
      <c r="K8136">
        <v>4</v>
      </c>
      <c r="L8136">
        <v>1521041</v>
      </c>
      <c r="M8136">
        <v>7550</v>
      </c>
      <c r="N8136" t="s">
        <v>341</v>
      </c>
      <c r="O8136" t="s">
        <v>355</v>
      </c>
    </row>
    <row r="8137" spans="1:15" x14ac:dyDescent="0.25">
      <c r="A8137" t="s">
        <v>340</v>
      </c>
      <c r="B8137" t="s">
        <v>323</v>
      </c>
      <c r="C8137" t="s">
        <v>188</v>
      </c>
      <c r="D8137">
        <v>26370254</v>
      </c>
      <c r="E8137" t="s">
        <v>200</v>
      </c>
      <c r="F8137" t="s">
        <v>45</v>
      </c>
      <c r="G8137">
        <v>650</v>
      </c>
      <c r="H8137">
        <v>0</v>
      </c>
      <c r="I8137">
        <v>0</v>
      </c>
      <c r="J8137">
        <v>17</v>
      </c>
      <c r="K8137">
        <v>4</v>
      </c>
      <c r="L8137">
        <v>147056</v>
      </c>
      <c r="M8137">
        <v>7553</v>
      </c>
      <c r="N8137" t="s">
        <v>341</v>
      </c>
      <c r="O8137" t="s">
        <v>355</v>
      </c>
    </row>
    <row r="8138" spans="1:15" x14ac:dyDescent="0.25">
      <c r="A8138" t="s">
        <v>340</v>
      </c>
      <c r="B8138" t="s">
        <v>323</v>
      </c>
      <c r="C8138" t="s">
        <v>188</v>
      </c>
      <c r="D8138">
        <v>26370254</v>
      </c>
      <c r="E8138" t="s">
        <v>200</v>
      </c>
      <c r="F8138" t="s">
        <v>45</v>
      </c>
      <c r="G8138">
        <v>650</v>
      </c>
      <c r="H8138">
        <v>0</v>
      </c>
      <c r="I8138">
        <v>0</v>
      </c>
      <c r="J8138">
        <v>17</v>
      </c>
      <c r="K8138">
        <v>4</v>
      </c>
      <c r="L8138">
        <v>1373985</v>
      </c>
      <c r="M8138">
        <v>7554</v>
      </c>
      <c r="N8138" t="s">
        <v>341</v>
      </c>
      <c r="O8138" t="s">
        <v>355</v>
      </c>
    </row>
    <row r="8139" spans="1:15" x14ac:dyDescent="0.25">
      <c r="A8139" t="s">
        <v>340</v>
      </c>
      <c r="B8139" t="s">
        <v>323</v>
      </c>
      <c r="C8139" t="s">
        <v>188</v>
      </c>
      <c r="D8139">
        <v>51224921</v>
      </c>
      <c r="E8139" t="s">
        <v>287</v>
      </c>
      <c r="F8139" t="s">
        <v>45</v>
      </c>
      <c r="G8139">
        <v>650</v>
      </c>
      <c r="H8139">
        <v>0</v>
      </c>
      <c r="I8139">
        <v>0</v>
      </c>
      <c r="J8139">
        <v>17</v>
      </c>
      <c r="K8139">
        <v>4</v>
      </c>
      <c r="L8139">
        <v>921056</v>
      </c>
      <c r="M8139">
        <v>7550</v>
      </c>
      <c r="N8139" t="s">
        <v>341</v>
      </c>
      <c r="O8139" t="s">
        <v>355</v>
      </c>
    </row>
    <row r="8140" spans="1:15" x14ac:dyDescent="0.25">
      <c r="A8140" t="s">
        <v>340</v>
      </c>
      <c r="B8140" t="s">
        <v>323</v>
      </c>
      <c r="C8140" t="s">
        <v>188</v>
      </c>
      <c r="D8140">
        <v>51224921</v>
      </c>
      <c r="E8140" t="s">
        <v>287</v>
      </c>
      <c r="F8140" t="s">
        <v>45</v>
      </c>
      <c r="G8140">
        <v>650</v>
      </c>
      <c r="H8140">
        <v>0</v>
      </c>
      <c r="I8140">
        <v>0</v>
      </c>
      <c r="J8140">
        <v>17</v>
      </c>
      <c r="K8140">
        <v>4</v>
      </c>
      <c r="L8140">
        <v>48289</v>
      </c>
      <c r="M8140">
        <v>7553</v>
      </c>
      <c r="N8140" t="s">
        <v>341</v>
      </c>
      <c r="O8140" t="s">
        <v>355</v>
      </c>
    </row>
    <row r="8141" spans="1:15" x14ac:dyDescent="0.25">
      <c r="A8141" t="s">
        <v>340</v>
      </c>
      <c r="B8141" t="s">
        <v>323</v>
      </c>
      <c r="C8141" t="s">
        <v>188</v>
      </c>
      <c r="D8141">
        <v>51224921</v>
      </c>
      <c r="E8141" t="s">
        <v>287</v>
      </c>
      <c r="F8141" t="s">
        <v>45</v>
      </c>
      <c r="G8141">
        <v>650</v>
      </c>
      <c r="H8141">
        <v>0</v>
      </c>
      <c r="I8141">
        <v>0</v>
      </c>
      <c r="J8141">
        <v>17</v>
      </c>
      <c r="K8141">
        <v>4</v>
      </c>
      <c r="L8141">
        <v>872767</v>
      </c>
      <c r="M8141">
        <v>7554</v>
      </c>
      <c r="N8141" t="s">
        <v>341</v>
      </c>
      <c r="O8141" t="s">
        <v>355</v>
      </c>
    </row>
    <row r="8142" spans="1:15" x14ac:dyDescent="0.25">
      <c r="A8142" t="s">
        <v>340</v>
      </c>
      <c r="B8142" t="s">
        <v>323</v>
      </c>
      <c r="C8142" t="s">
        <v>188</v>
      </c>
      <c r="D8142">
        <v>51232122</v>
      </c>
      <c r="E8142" t="s">
        <v>288</v>
      </c>
      <c r="F8142" t="s">
        <v>45</v>
      </c>
      <c r="G8142">
        <v>650</v>
      </c>
      <c r="H8142">
        <v>0</v>
      </c>
      <c r="I8142">
        <v>0</v>
      </c>
      <c r="J8142">
        <v>17</v>
      </c>
      <c r="K8142">
        <v>4</v>
      </c>
      <c r="L8142">
        <v>1149369</v>
      </c>
      <c r="M8142">
        <v>7550</v>
      </c>
      <c r="N8142" t="s">
        <v>341</v>
      </c>
      <c r="O8142" t="s">
        <v>355</v>
      </c>
    </row>
    <row r="8143" spans="1:15" x14ac:dyDescent="0.25">
      <c r="A8143" t="s">
        <v>340</v>
      </c>
      <c r="B8143" t="s">
        <v>323</v>
      </c>
      <c r="C8143" t="s">
        <v>188</v>
      </c>
      <c r="D8143">
        <v>51232122</v>
      </c>
      <c r="E8143" t="s">
        <v>288</v>
      </c>
      <c r="F8143" t="s">
        <v>45</v>
      </c>
      <c r="G8143">
        <v>650</v>
      </c>
      <c r="H8143">
        <v>0</v>
      </c>
      <c r="I8143">
        <v>0</v>
      </c>
      <c r="J8143">
        <v>17</v>
      </c>
      <c r="K8143">
        <v>4</v>
      </c>
      <c r="L8143">
        <v>104077</v>
      </c>
      <c r="M8143">
        <v>7553</v>
      </c>
      <c r="N8143" t="s">
        <v>341</v>
      </c>
      <c r="O8143" t="s">
        <v>355</v>
      </c>
    </row>
    <row r="8144" spans="1:15" x14ac:dyDescent="0.25">
      <c r="A8144" t="s">
        <v>340</v>
      </c>
      <c r="B8144" t="s">
        <v>323</v>
      </c>
      <c r="C8144" t="s">
        <v>188</v>
      </c>
      <c r="D8144">
        <v>51232122</v>
      </c>
      <c r="E8144" t="s">
        <v>288</v>
      </c>
      <c r="F8144" t="s">
        <v>45</v>
      </c>
      <c r="G8144">
        <v>650</v>
      </c>
      <c r="H8144">
        <v>0</v>
      </c>
      <c r="I8144">
        <v>0</v>
      </c>
      <c r="J8144">
        <v>17</v>
      </c>
      <c r="K8144">
        <v>4</v>
      </c>
      <c r="L8144">
        <v>1045292</v>
      </c>
      <c r="M8144">
        <v>7554</v>
      </c>
      <c r="N8144" t="s">
        <v>341</v>
      </c>
      <c r="O8144" t="s">
        <v>355</v>
      </c>
    </row>
    <row r="8145" spans="1:15" x14ac:dyDescent="0.25">
      <c r="A8145" t="s">
        <v>340</v>
      </c>
      <c r="B8145" t="s">
        <v>323</v>
      </c>
      <c r="C8145" t="s">
        <v>188</v>
      </c>
      <c r="D8145">
        <v>51232619</v>
      </c>
      <c r="E8145" t="s">
        <v>275</v>
      </c>
      <c r="F8145" t="s">
        <v>45</v>
      </c>
      <c r="G8145">
        <v>650</v>
      </c>
      <c r="H8145">
        <v>0</v>
      </c>
      <c r="I8145">
        <v>0</v>
      </c>
      <c r="J8145">
        <v>17</v>
      </c>
      <c r="K8145">
        <v>4</v>
      </c>
      <c r="L8145">
        <v>212248</v>
      </c>
      <c r="M8145">
        <v>7550</v>
      </c>
      <c r="N8145" t="s">
        <v>341</v>
      </c>
      <c r="O8145" t="s">
        <v>355</v>
      </c>
    </row>
    <row r="8146" spans="1:15" x14ac:dyDescent="0.25">
      <c r="A8146" t="s">
        <v>340</v>
      </c>
      <c r="B8146" t="s">
        <v>323</v>
      </c>
      <c r="C8146" t="s">
        <v>188</v>
      </c>
      <c r="D8146">
        <v>51232619</v>
      </c>
      <c r="E8146" t="s">
        <v>275</v>
      </c>
      <c r="F8146" t="s">
        <v>45</v>
      </c>
      <c r="G8146">
        <v>650</v>
      </c>
      <c r="H8146">
        <v>0</v>
      </c>
      <c r="I8146">
        <v>0</v>
      </c>
      <c r="J8146">
        <v>17</v>
      </c>
      <c r="K8146">
        <v>4</v>
      </c>
      <c r="L8146">
        <v>212248</v>
      </c>
      <c r="M8146">
        <v>7554</v>
      </c>
      <c r="N8146" t="s">
        <v>341</v>
      </c>
      <c r="O8146" t="s">
        <v>355</v>
      </c>
    </row>
    <row r="8147" spans="1:15" x14ac:dyDescent="0.25">
      <c r="A8147" t="s">
        <v>340</v>
      </c>
      <c r="B8147" t="s">
        <v>323</v>
      </c>
      <c r="C8147" t="s">
        <v>188</v>
      </c>
      <c r="D8147">
        <v>54601018</v>
      </c>
      <c r="E8147" t="s">
        <v>201</v>
      </c>
      <c r="F8147" t="s">
        <v>45</v>
      </c>
      <c r="G8147">
        <v>650</v>
      </c>
      <c r="H8147">
        <v>0</v>
      </c>
      <c r="I8147">
        <v>0</v>
      </c>
      <c r="J8147">
        <v>17</v>
      </c>
      <c r="K8147">
        <v>4</v>
      </c>
      <c r="L8147">
        <v>404668</v>
      </c>
      <c r="M8147">
        <v>7550</v>
      </c>
      <c r="N8147" t="s">
        <v>341</v>
      </c>
      <c r="O8147" t="s">
        <v>355</v>
      </c>
    </row>
    <row r="8148" spans="1:15" x14ac:dyDescent="0.25">
      <c r="A8148" t="s">
        <v>340</v>
      </c>
      <c r="B8148" t="s">
        <v>323</v>
      </c>
      <c r="C8148" t="s">
        <v>188</v>
      </c>
      <c r="D8148">
        <v>54601018</v>
      </c>
      <c r="E8148" t="s">
        <v>201</v>
      </c>
      <c r="F8148" t="s">
        <v>45</v>
      </c>
      <c r="G8148">
        <v>650</v>
      </c>
      <c r="H8148">
        <v>0</v>
      </c>
      <c r="I8148">
        <v>0</v>
      </c>
      <c r="J8148">
        <v>17</v>
      </c>
      <c r="K8148">
        <v>4</v>
      </c>
      <c r="L8148">
        <v>22697</v>
      </c>
      <c r="M8148">
        <v>7553</v>
      </c>
      <c r="N8148" t="s">
        <v>341</v>
      </c>
      <c r="O8148" t="s">
        <v>355</v>
      </c>
    </row>
    <row r="8149" spans="1:15" x14ac:dyDescent="0.25">
      <c r="A8149" t="s">
        <v>340</v>
      </c>
      <c r="B8149" t="s">
        <v>323</v>
      </c>
      <c r="C8149" t="s">
        <v>188</v>
      </c>
      <c r="D8149">
        <v>54601018</v>
      </c>
      <c r="E8149" t="s">
        <v>201</v>
      </c>
      <c r="F8149" t="s">
        <v>45</v>
      </c>
      <c r="G8149">
        <v>650</v>
      </c>
      <c r="H8149">
        <v>0</v>
      </c>
      <c r="I8149">
        <v>0</v>
      </c>
      <c r="J8149">
        <v>17</v>
      </c>
      <c r="K8149">
        <v>4</v>
      </c>
      <c r="L8149">
        <v>381971</v>
      </c>
      <c r="M8149">
        <v>7554</v>
      </c>
      <c r="N8149" t="s">
        <v>341</v>
      </c>
      <c r="O8149" t="s">
        <v>355</v>
      </c>
    </row>
    <row r="8150" spans="1:15" x14ac:dyDescent="0.25">
      <c r="A8150" t="s">
        <v>340</v>
      </c>
      <c r="B8150" t="s">
        <v>323</v>
      </c>
      <c r="C8150" t="s">
        <v>202</v>
      </c>
      <c r="D8150">
        <v>11045267</v>
      </c>
      <c r="E8150" t="s">
        <v>311</v>
      </c>
      <c r="F8150" t="s">
        <v>19</v>
      </c>
      <c r="G8150">
        <v>650</v>
      </c>
      <c r="H8150">
        <v>0</v>
      </c>
      <c r="I8150">
        <v>0</v>
      </c>
      <c r="J8150">
        <v>17</v>
      </c>
      <c r="K8150">
        <v>4</v>
      </c>
      <c r="L8150">
        <v>3275501</v>
      </c>
      <c r="M8150">
        <v>6200</v>
      </c>
      <c r="N8150" t="s">
        <v>341</v>
      </c>
      <c r="O8150" t="s">
        <v>355</v>
      </c>
    </row>
    <row r="8151" spans="1:15" x14ac:dyDescent="0.25">
      <c r="A8151" t="s">
        <v>340</v>
      </c>
      <c r="B8151" t="s">
        <v>323</v>
      </c>
      <c r="C8151" t="s">
        <v>202</v>
      </c>
      <c r="D8151">
        <v>11045267</v>
      </c>
      <c r="E8151" t="s">
        <v>311</v>
      </c>
      <c r="F8151" t="s">
        <v>19</v>
      </c>
      <c r="G8151">
        <v>650</v>
      </c>
      <c r="H8151">
        <v>0</v>
      </c>
      <c r="I8151">
        <v>0</v>
      </c>
      <c r="J8151">
        <v>17</v>
      </c>
      <c r="K8151">
        <v>4</v>
      </c>
      <c r="L8151">
        <v>3275501</v>
      </c>
      <c r="M8151">
        <v>6202</v>
      </c>
      <c r="N8151" t="s">
        <v>341</v>
      </c>
      <c r="O8151" t="s">
        <v>355</v>
      </c>
    </row>
    <row r="8152" spans="1:15" x14ac:dyDescent="0.25">
      <c r="A8152" t="s">
        <v>340</v>
      </c>
      <c r="B8152" t="s">
        <v>323</v>
      </c>
      <c r="C8152" t="s">
        <v>202</v>
      </c>
      <c r="D8152">
        <v>11045267</v>
      </c>
      <c r="E8152" t="s">
        <v>311</v>
      </c>
      <c r="F8152" t="s">
        <v>19</v>
      </c>
      <c r="G8152">
        <v>650</v>
      </c>
      <c r="H8152">
        <v>0</v>
      </c>
      <c r="I8152">
        <v>0</v>
      </c>
      <c r="J8152">
        <v>17</v>
      </c>
      <c r="K8152">
        <v>4</v>
      </c>
      <c r="L8152">
        <v>24805584</v>
      </c>
      <c r="M8152">
        <v>7550</v>
      </c>
      <c r="N8152" t="s">
        <v>341</v>
      </c>
      <c r="O8152" t="s">
        <v>355</v>
      </c>
    </row>
    <row r="8153" spans="1:15" x14ac:dyDescent="0.25">
      <c r="A8153" t="s">
        <v>340</v>
      </c>
      <c r="B8153" t="s">
        <v>323</v>
      </c>
      <c r="C8153" t="s">
        <v>202</v>
      </c>
      <c r="D8153">
        <v>11045267</v>
      </c>
      <c r="E8153" t="s">
        <v>311</v>
      </c>
      <c r="F8153" t="s">
        <v>19</v>
      </c>
      <c r="G8153">
        <v>650</v>
      </c>
      <c r="H8153">
        <v>0</v>
      </c>
      <c r="I8153">
        <v>0</v>
      </c>
      <c r="J8153">
        <v>17</v>
      </c>
      <c r="K8153">
        <v>4</v>
      </c>
      <c r="L8153">
        <v>566164</v>
      </c>
      <c r="M8153">
        <v>7552</v>
      </c>
      <c r="N8153" t="s">
        <v>341</v>
      </c>
      <c r="O8153" t="s">
        <v>355</v>
      </c>
    </row>
    <row r="8154" spans="1:15" x14ac:dyDescent="0.25">
      <c r="A8154" t="s">
        <v>340</v>
      </c>
      <c r="B8154" t="s">
        <v>323</v>
      </c>
      <c r="C8154" t="s">
        <v>202</v>
      </c>
      <c r="D8154">
        <v>11045267</v>
      </c>
      <c r="E8154" t="s">
        <v>311</v>
      </c>
      <c r="F8154" t="s">
        <v>19</v>
      </c>
      <c r="G8154">
        <v>650</v>
      </c>
      <c r="H8154">
        <v>0</v>
      </c>
      <c r="I8154">
        <v>0</v>
      </c>
      <c r="J8154">
        <v>17</v>
      </c>
      <c r="K8154">
        <v>4</v>
      </c>
      <c r="L8154">
        <v>2388523</v>
      </c>
      <c r="M8154">
        <v>7553</v>
      </c>
      <c r="N8154" t="s">
        <v>341</v>
      </c>
      <c r="O8154" t="s">
        <v>355</v>
      </c>
    </row>
    <row r="8155" spans="1:15" x14ac:dyDescent="0.25">
      <c r="A8155" t="s">
        <v>340</v>
      </c>
      <c r="B8155" t="s">
        <v>323</v>
      </c>
      <c r="C8155" t="s">
        <v>202</v>
      </c>
      <c r="D8155">
        <v>11045267</v>
      </c>
      <c r="E8155" t="s">
        <v>311</v>
      </c>
      <c r="F8155" t="s">
        <v>19</v>
      </c>
      <c r="G8155">
        <v>650</v>
      </c>
      <c r="H8155">
        <v>0</v>
      </c>
      <c r="I8155">
        <v>0</v>
      </c>
      <c r="J8155">
        <v>17</v>
      </c>
      <c r="K8155">
        <v>4</v>
      </c>
      <c r="L8155">
        <v>21850897</v>
      </c>
      <c r="M8155">
        <v>7554</v>
      </c>
      <c r="N8155" t="s">
        <v>341</v>
      </c>
      <c r="O8155" t="s">
        <v>355</v>
      </c>
    </row>
    <row r="8156" spans="1:15" x14ac:dyDescent="0.25">
      <c r="A8156" t="s">
        <v>340</v>
      </c>
      <c r="B8156" t="s">
        <v>323</v>
      </c>
      <c r="C8156" t="s">
        <v>202</v>
      </c>
      <c r="D8156">
        <v>12825188</v>
      </c>
      <c r="E8156" t="s">
        <v>206</v>
      </c>
      <c r="F8156" t="s">
        <v>45</v>
      </c>
      <c r="G8156">
        <v>650</v>
      </c>
      <c r="H8156">
        <v>0</v>
      </c>
      <c r="I8156">
        <v>0</v>
      </c>
      <c r="J8156">
        <v>17</v>
      </c>
      <c r="K8156">
        <v>4</v>
      </c>
      <c r="L8156">
        <v>1157818</v>
      </c>
      <c r="M8156">
        <v>7550</v>
      </c>
      <c r="N8156" t="s">
        <v>341</v>
      </c>
      <c r="O8156" t="s">
        <v>355</v>
      </c>
    </row>
    <row r="8157" spans="1:15" x14ac:dyDescent="0.25">
      <c r="A8157" t="s">
        <v>340</v>
      </c>
      <c r="B8157" t="s">
        <v>323</v>
      </c>
      <c r="C8157" t="s">
        <v>202</v>
      </c>
      <c r="D8157">
        <v>12825188</v>
      </c>
      <c r="E8157" t="s">
        <v>206</v>
      </c>
      <c r="F8157" t="s">
        <v>45</v>
      </c>
      <c r="G8157">
        <v>650</v>
      </c>
      <c r="H8157">
        <v>0</v>
      </c>
      <c r="I8157">
        <v>0</v>
      </c>
      <c r="J8157">
        <v>17</v>
      </c>
      <c r="K8157">
        <v>4</v>
      </c>
      <c r="L8157">
        <v>64840</v>
      </c>
      <c r="M8157">
        <v>7553</v>
      </c>
      <c r="N8157" t="s">
        <v>341</v>
      </c>
      <c r="O8157" t="s">
        <v>355</v>
      </c>
    </row>
    <row r="8158" spans="1:15" x14ac:dyDescent="0.25">
      <c r="A8158" t="s">
        <v>340</v>
      </c>
      <c r="B8158" t="s">
        <v>323</v>
      </c>
      <c r="C8158" t="s">
        <v>202</v>
      </c>
      <c r="D8158">
        <v>12825188</v>
      </c>
      <c r="E8158" t="s">
        <v>206</v>
      </c>
      <c r="F8158" t="s">
        <v>45</v>
      </c>
      <c r="G8158">
        <v>650</v>
      </c>
      <c r="H8158">
        <v>0</v>
      </c>
      <c r="I8158">
        <v>0</v>
      </c>
      <c r="J8158">
        <v>17</v>
      </c>
      <c r="K8158">
        <v>4</v>
      </c>
      <c r="L8158">
        <v>1092978</v>
      </c>
      <c r="M8158">
        <v>7554</v>
      </c>
      <c r="N8158" t="s">
        <v>341</v>
      </c>
      <c r="O8158" t="s">
        <v>355</v>
      </c>
    </row>
    <row r="8159" spans="1:15" x14ac:dyDescent="0.25">
      <c r="A8159" t="s">
        <v>340</v>
      </c>
      <c r="B8159" t="s">
        <v>323</v>
      </c>
      <c r="C8159" t="s">
        <v>202</v>
      </c>
      <c r="D8159">
        <v>13625587</v>
      </c>
      <c r="E8159" t="s">
        <v>207</v>
      </c>
      <c r="F8159" t="s">
        <v>45</v>
      </c>
      <c r="G8159">
        <v>650</v>
      </c>
      <c r="H8159">
        <v>0</v>
      </c>
      <c r="I8159">
        <v>0</v>
      </c>
      <c r="J8159">
        <v>17</v>
      </c>
      <c r="K8159">
        <v>4</v>
      </c>
      <c r="L8159">
        <v>1008557</v>
      </c>
      <c r="M8159">
        <v>7550</v>
      </c>
      <c r="N8159" t="s">
        <v>341</v>
      </c>
      <c r="O8159" t="s">
        <v>355</v>
      </c>
    </row>
    <row r="8160" spans="1:15" x14ac:dyDescent="0.25">
      <c r="A8160" t="s">
        <v>340</v>
      </c>
      <c r="B8160" t="s">
        <v>323</v>
      </c>
      <c r="C8160" t="s">
        <v>202</v>
      </c>
      <c r="D8160">
        <v>13625587</v>
      </c>
      <c r="E8160" t="s">
        <v>207</v>
      </c>
      <c r="F8160" t="s">
        <v>45</v>
      </c>
      <c r="G8160">
        <v>650</v>
      </c>
      <c r="H8160">
        <v>0</v>
      </c>
      <c r="I8160">
        <v>0</v>
      </c>
      <c r="J8160">
        <v>17</v>
      </c>
      <c r="K8160">
        <v>4</v>
      </c>
      <c r="L8160">
        <v>67273</v>
      </c>
      <c r="M8160">
        <v>7553</v>
      </c>
      <c r="N8160" t="s">
        <v>341</v>
      </c>
      <c r="O8160" t="s">
        <v>355</v>
      </c>
    </row>
    <row r="8161" spans="1:15" x14ac:dyDescent="0.25">
      <c r="A8161" t="s">
        <v>340</v>
      </c>
      <c r="B8161" t="s">
        <v>323</v>
      </c>
      <c r="C8161" t="s">
        <v>202</v>
      </c>
      <c r="D8161">
        <v>13625587</v>
      </c>
      <c r="E8161" t="s">
        <v>207</v>
      </c>
      <c r="F8161" t="s">
        <v>45</v>
      </c>
      <c r="G8161">
        <v>650</v>
      </c>
      <c r="H8161">
        <v>0</v>
      </c>
      <c r="I8161">
        <v>0</v>
      </c>
      <c r="J8161">
        <v>17</v>
      </c>
      <c r="K8161">
        <v>4</v>
      </c>
      <c r="L8161">
        <v>941284</v>
      </c>
      <c r="M8161">
        <v>7554</v>
      </c>
      <c r="N8161" t="s">
        <v>341</v>
      </c>
      <c r="O8161" t="s">
        <v>355</v>
      </c>
    </row>
    <row r="8162" spans="1:15" x14ac:dyDescent="0.25">
      <c r="A8162" t="s">
        <v>340</v>
      </c>
      <c r="B8162" t="s">
        <v>323</v>
      </c>
      <c r="C8162" t="s">
        <v>202</v>
      </c>
      <c r="D8162">
        <v>51223204</v>
      </c>
      <c r="E8162" t="s">
        <v>209</v>
      </c>
      <c r="F8162" t="s">
        <v>45</v>
      </c>
      <c r="G8162">
        <v>650</v>
      </c>
      <c r="H8162">
        <v>0</v>
      </c>
      <c r="I8162">
        <v>0</v>
      </c>
      <c r="J8162">
        <v>17</v>
      </c>
      <c r="K8162">
        <v>4</v>
      </c>
      <c r="L8162">
        <v>947544</v>
      </c>
      <c r="M8162">
        <v>7550</v>
      </c>
      <c r="N8162" t="s">
        <v>341</v>
      </c>
      <c r="O8162" t="s">
        <v>355</v>
      </c>
    </row>
    <row r="8163" spans="1:15" x14ac:dyDescent="0.25">
      <c r="A8163" t="s">
        <v>340</v>
      </c>
      <c r="B8163" t="s">
        <v>323</v>
      </c>
      <c r="C8163" t="s">
        <v>202</v>
      </c>
      <c r="D8163">
        <v>51223204</v>
      </c>
      <c r="E8163" t="s">
        <v>209</v>
      </c>
      <c r="F8163" t="s">
        <v>45</v>
      </c>
      <c r="G8163">
        <v>650</v>
      </c>
      <c r="H8163">
        <v>0</v>
      </c>
      <c r="I8163">
        <v>0</v>
      </c>
      <c r="J8163">
        <v>17</v>
      </c>
      <c r="K8163">
        <v>4</v>
      </c>
      <c r="L8163">
        <v>57398</v>
      </c>
      <c r="M8163">
        <v>7553</v>
      </c>
      <c r="N8163" t="s">
        <v>341</v>
      </c>
      <c r="O8163" t="s">
        <v>355</v>
      </c>
    </row>
    <row r="8164" spans="1:15" x14ac:dyDescent="0.25">
      <c r="A8164" t="s">
        <v>340</v>
      </c>
      <c r="B8164" t="s">
        <v>323</v>
      </c>
      <c r="C8164" t="s">
        <v>202</v>
      </c>
      <c r="D8164">
        <v>51223204</v>
      </c>
      <c r="E8164" t="s">
        <v>209</v>
      </c>
      <c r="F8164" t="s">
        <v>45</v>
      </c>
      <c r="G8164">
        <v>650</v>
      </c>
      <c r="H8164">
        <v>0</v>
      </c>
      <c r="I8164">
        <v>0</v>
      </c>
      <c r="J8164">
        <v>17</v>
      </c>
      <c r="K8164">
        <v>4</v>
      </c>
      <c r="L8164">
        <v>890146</v>
      </c>
      <c r="M8164">
        <v>7554</v>
      </c>
      <c r="N8164" t="s">
        <v>341</v>
      </c>
      <c r="O8164" t="s">
        <v>355</v>
      </c>
    </row>
    <row r="8165" spans="1:15" x14ac:dyDescent="0.25">
      <c r="A8165" t="s">
        <v>340</v>
      </c>
      <c r="B8165" t="s">
        <v>323</v>
      </c>
      <c r="C8165" t="s">
        <v>202</v>
      </c>
      <c r="D8165">
        <v>51230183</v>
      </c>
      <c r="E8165" t="s">
        <v>210</v>
      </c>
      <c r="F8165" t="s">
        <v>45</v>
      </c>
      <c r="G8165">
        <v>650</v>
      </c>
      <c r="H8165">
        <v>0</v>
      </c>
      <c r="I8165">
        <v>0</v>
      </c>
      <c r="J8165">
        <v>17</v>
      </c>
      <c r="K8165">
        <v>4</v>
      </c>
      <c r="L8165">
        <v>539830</v>
      </c>
      <c r="M8165">
        <v>7550</v>
      </c>
      <c r="N8165" t="s">
        <v>341</v>
      </c>
      <c r="O8165" t="s">
        <v>355</v>
      </c>
    </row>
    <row r="8166" spans="1:15" x14ac:dyDescent="0.25">
      <c r="A8166" t="s">
        <v>340</v>
      </c>
      <c r="B8166" t="s">
        <v>323</v>
      </c>
      <c r="C8166" t="s">
        <v>202</v>
      </c>
      <c r="D8166">
        <v>51230183</v>
      </c>
      <c r="E8166" t="s">
        <v>210</v>
      </c>
      <c r="F8166" t="s">
        <v>45</v>
      </c>
      <c r="G8166">
        <v>650</v>
      </c>
      <c r="H8166">
        <v>0</v>
      </c>
      <c r="I8166">
        <v>0</v>
      </c>
      <c r="J8166">
        <v>17</v>
      </c>
      <c r="K8166">
        <v>4</v>
      </c>
      <c r="L8166">
        <v>15775</v>
      </c>
      <c r="M8166">
        <v>7553</v>
      </c>
      <c r="N8166" t="s">
        <v>341</v>
      </c>
      <c r="O8166" t="s">
        <v>355</v>
      </c>
    </row>
    <row r="8167" spans="1:15" x14ac:dyDescent="0.25">
      <c r="A8167" t="s">
        <v>340</v>
      </c>
      <c r="B8167" t="s">
        <v>323</v>
      </c>
      <c r="C8167" t="s">
        <v>202</v>
      </c>
      <c r="D8167">
        <v>51230183</v>
      </c>
      <c r="E8167" t="s">
        <v>210</v>
      </c>
      <c r="F8167" t="s">
        <v>45</v>
      </c>
      <c r="G8167">
        <v>650</v>
      </c>
      <c r="H8167">
        <v>0</v>
      </c>
      <c r="I8167">
        <v>0</v>
      </c>
      <c r="J8167">
        <v>17</v>
      </c>
      <c r="K8167">
        <v>4</v>
      </c>
      <c r="L8167">
        <v>524055</v>
      </c>
      <c r="M8167">
        <v>7554</v>
      </c>
      <c r="N8167" t="s">
        <v>341</v>
      </c>
      <c r="O8167" t="s">
        <v>355</v>
      </c>
    </row>
    <row r="8168" spans="1:15" x14ac:dyDescent="0.25">
      <c r="A8168" t="s">
        <v>340</v>
      </c>
      <c r="B8168" t="s">
        <v>323</v>
      </c>
      <c r="C8168" t="s">
        <v>202</v>
      </c>
      <c r="D8168">
        <v>51233997</v>
      </c>
      <c r="E8168" t="s">
        <v>289</v>
      </c>
      <c r="F8168" t="s">
        <v>45</v>
      </c>
      <c r="G8168">
        <v>650</v>
      </c>
      <c r="H8168">
        <v>0</v>
      </c>
      <c r="I8168">
        <v>0</v>
      </c>
      <c r="J8168">
        <v>17</v>
      </c>
      <c r="K8168">
        <v>4</v>
      </c>
      <c r="L8168">
        <v>1786040</v>
      </c>
      <c r="M8168">
        <v>7550</v>
      </c>
      <c r="N8168" t="s">
        <v>341</v>
      </c>
      <c r="O8168" t="s">
        <v>355</v>
      </c>
    </row>
    <row r="8169" spans="1:15" x14ac:dyDescent="0.25">
      <c r="A8169" t="s">
        <v>340</v>
      </c>
      <c r="B8169" t="s">
        <v>323</v>
      </c>
      <c r="C8169" t="s">
        <v>202</v>
      </c>
      <c r="D8169">
        <v>51233997</v>
      </c>
      <c r="E8169" t="s">
        <v>289</v>
      </c>
      <c r="F8169" t="s">
        <v>45</v>
      </c>
      <c r="G8169">
        <v>650</v>
      </c>
      <c r="H8169">
        <v>0</v>
      </c>
      <c r="I8169">
        <v>0</v>
      </c>
      <c r="J8169">
        <v>17</v>
      </c>
      <c r="K8169">
        <v>4</v>
      </c>
      <c r="L8169">
        <v>265430</v>
      </c>
      <c r="M8169">
        <v>7553</v>
      </c>
      <c r="N8169" t="s">
        <v>341</v>
      </c>
      <c r="O8169" t="s">
        <v>355</v>
      </c>
    </row>
    <row r="8170" spans="1:15" x14ac:dyDescent="0.25">
      <c r="A8170" t="s">
        <v>340</v>
      </c>
      <c r="B8170" t="s">
        <v>323</v>
      </c>
      <c r="C8170" t="s">
        <v>202</v>
      </c>
      <c r="D8170">
        <v>51233997</v>
      </c>
      <c r="E8170" t="s">
        <v>289</v>
      </c>
      <c r="F8170" t="s">
        <v>45</v>
      </c>
      <c r="G8170">
        <v>650</v>
      </c>
      <c r="H8170">
        <v>0</v>
      </c>
      <c r="I8170">
        <v>0</v>
      </c>
      <c r="J8170">
        <v>17</v>
      </c>
      <c r="K8170">
        <v>4</v>
      </c>
      <c r="L8170">
        <v>1520610</v>
      </c>
      <c r="M8170">
        <v>7554</v>
      </c>
      <c r="N8170" t="s">
        <v>341</v>
      </c>
      <c r="O8170" t="s">
        <v>355</v>
      </c>
    </row>
    <row r="8171" spans="1:15" x14ac:dyDescent="0.25">
      <c r="A8171" t="s">
        <v>340</v>
      </c>
      <c r="B8171" t="s">
        <v>323</v>
      </c>
      <c r="C8171" t="s">
        <v>202</v>
      </c>
      <c r="D8171">
        <v>53956983</v>
      </c>
      <c r="E8171" t="s">
        <v>211</v>
      </c>
      <c r="F8171" t="s">
        <v>45</v>
      </c>
      <c r="G8171">
        <v>650</v>
      </c>
      <c r="H8171">
        <v>0</v>
      </c>
      <c r="I8171">
        <v>0</v>
      </c>
      <c r="J8171">
        <v>17</v>
      </c>
      <c r="K8171">
        <v>4</v>
      </c>
      <c r="L8171">
        <v>518086</v>
      </c>
      <c r="M8171">
        <v>7550</v>
      </c>
      <c r="N8171" t="s">
        <v>341</v>
      </c>
      <c r="O8171" t="s">
        <v>355</v>
      </c>
    </row>
    <row r="8172" spans="1:15" x14ac:dyDescent="0.25">
      <c r="A8172" t="s">
        <v>340</v>
      </c>
      <c r="B8172" t="s">
        <v>323</v>
      </c>
      <c r="C8172" t="s">
        <v>202</v>
      </c>
      <c r="D8172">
        <v>53956983</v>
      </c>
      <c r="E8172" t="s">
        <v>211</v>
      </c>
      <c r="F8172" t="s">
        <v>45</v>
      </c>
      <c r="G8172">
        <v>650</v>
      </c>
      <c r="H8172">
        <v>0</v>
      </c>
      <c r="I8172">
        <v>0</v>
      </c>
      <c r="J8172">
        <v>17</v>
      </c>
      <c r="K8172">
        <v>4</v>
      </c>
      <c r="L8172">
        <v>18660</v>
      </c>
      <c r="M8172">
        <v>7553</v>
      </c>
      <c r="N8172" t="s">
        <v>341</v>
      </c>
      <c r="O8172" t="s">
        <v>355</v>
      </c>
    </row>
    <row r="8173" spans="1:15" x14ac:dyDescent="0.25">
      <c r="A8173" t="s">
        <v>340</v>
      </c>
      <c r="B8173" t="s">
        <v>323</v>
      </c>
      <c r="C8173" t="s">
        <v>202</v>
      </c>
      <c r="D8173">
        <v>53956983</v>
      </c>
      <c r="E8173" t="s">
        <v>211</v>
      </c>
      <c r="F8173" t="s">
        <v>45</v>
      </c>
      <c r="G8173">
        <v>650</v>
      </c>
      <c r="H8173">
        <v>0</v>
      </c>
      <c r="I8173">
        <v>0</v>
      </c>
      <c r="J8173">
        <v>17</v>
      </c>
      <c r="K8173">
        <v>4</v>
      </c>
      <c r="L8173">
        <v>499426</v>
      </c>
      <c r="M8173">
        <v>7554</v>
      </c>
      <c r="N8173" t="s">
        <v>341</v>
      </c>
      <c r="O8173" t="s">
        <v>355</v>
      </c>
    </row>
    <row r="8174" spans="1:15" x14ac:dyDescent="0.25">
      <c r="A8174" t="s">
        <v>340</v>
      </c>
      <c r="B8174" t="s">
        <v>323</v>
      </c>
      <c r="C8174" t="s">
        <v>212</v>
      </c>
      <c r="D8174">
        <v>11043791</v>
      </c>
      <c r="E8174" t="s">
        <v>214</v>
      </c>
      <c r="F8174" t="s">
        <v>45</v>
      </c>
      <c r="G8174">
        <v>650</v>
      </c>
      <c r="H8174">
        <v>0</v>
      </c>
      <c r="I8174">
        <v>0</v>
      </c>
      <c r="J8174">
        <v>17</v>
      </c>
      <c r="K8174">
        <v>4</v>
      </c>
      <c r="L8174">
        <v>1502905</v>
      </c>
      <c r="M8174">
        <v>7550</v>
      </c>
      <c r="N8174" t="s">
        <v>341</v>
      </c>
      <c r="O8174" t="s">
        <v>355</v>
      </c>
    </row>
    <row r="8175" spans="1:15" x14ac:dyDescent="0.25">
      <c r="A8175" t="s">
        <v>340</v>
      </c>
      <c r="B8175" t="s">
        <v>323</v>
      </c>
      <c r="C8175" t="s">
        <v>212</v>
      </c>
      <c r="D8175">
        <v>11043791</v>
      </c>
      <c r="E8175" t="s">
        <v>214</v>
      </c>
      <c r="F8175" t="s">
        <v>45</v>
      </c>
      <c r="G8175">
        <v>650</v>
      </c>
      <c r="H8175">
        <v>0</v>
      </c>
      <c r="I8175">
        <v>0</v>
      </c>
      <c r="J8175">
        <v>17</v>
      </c>
      <c r="K8175">
        <v>4</v>
      </c>
      <c r="L8175">
        <v>156071</v>
      </c>
      <c r="M8175">
        <v>7553</v>
      </c>
      <c r="N8175" t="s">
        <v>341</v>
      </c>
      <c r="O8175" t="s">
        <v>355</v>
      </c>
    </row>
    <row r="8176" spans="1:15" x14ac:dyDescent="0.25">
      <c r="A8176" t="s">
        <v>340</v>
      </c>
      <c r="B8176" t="s">
        <v>323</v>
      </c>
      <c r="C8176" t="s">
        <v>212</v>
      </c>
      <c r="D8176">
        <v>11043791</v>
      </c>
      <c r="E8176" t="s">
        <v>214</v>
      </c>
      <c r="F8176" t="s">
        <v>45</v>
      </c>
      <c r="G8176">
        <v>650</v>
      </c>
      <c r="H8176">
        <v>0</v>
      </c>
      <c r="I8176">
        <v>0</v>
      </c>
      <c r="J8176">
        <v>17</v>
      </c>
      <c r="K8176">
        <v>4</v>
      </c>
      <c r="L8176">
        <v>1346834</v>
      </c>
      <c r="M8176">
        <v>7554</v>
      </c>
      <c r="N8176" t="s">
        <v>341</v>
      </c>
      <c r="O8176" t="s">
        <v>355</v>
      </c>
    </row>
    <row r="8177" spans="1:15" x14ac:dyDescent="0.25">
      <c r="A8177" t="s">
        <v>340</v>
      </c>
      <c r="B8177" t="s">
        <v>323</v>
      </c>
      <c r="C8177" t="s">
        <v>212</v>
      </c>
      <c r="D8177">
        <v>11045275</v>
      </c>
      <c r="E8177" t="s">
        <v>312</v>
      </c>
      <c r="F8177" t="s">
        <v>19</v>
      </c>
      <c r="G8177">
        <v>650</v>
      </c>
      <c r="H8177">
        <v>0</v>
      </c>
      <c r="I8177">
        <v>0</v>
      </c>
      <c r="J8177">
        <v>17</v>
      </c>
      <c r="K8177">
        <v>4</v>
      </c>
      <c r="L8177">
        <v>2712519</v>
      </c>
      <c r="M8177">
        <v>6200</v>
      </c>
      <c r="N8177" t="s">
        <v>341</v>
      </c>
      <c r="O8177" t="s">
        <v>355</v>
      </c>
    </row>
    <row r="8178" spans="1:15" x14ac:dyDescent="0.25">
      <c r="A8178" t="s">
        <v>340</v>
      </c>
      <c r="B8178" t="s">
        <v>323</v>
      </c>
      <c r="C8178" t="s">
        <v>212</v>
      </c>
      <c r="D8178">
        <v>11045275</v>
      </c>
      <c r="E8178" t="s">
        <v>312</v>
      </c>
      <c r="F8178" t="s">
        <v>19</v>
      </c>
      <c r="G8178">
        <v>650</v>
      </c>
      <c r="H8178">
        <v>0</v>
      </c>
      <c r="I8178">
        <v>0</v>
      </c>
      <c r="J8178">
        <v>17</v>
      </c>
      <c r="K8178">
        <v>4</v>
      </c>
      <c r="L8178">
        <v>2712519</v>
      </c>
      <c r="M8178">
        <v>6202</v>
      </c>
      <c r="N8178" t="s">
        <v>341</v>
      </c>
      <c r="O8178" t="s">
        <v>355</v>
      </c>
    </row>
    <row r="8179" spans="1:15" x14ac:dyDescent="0.25">
      <c r="A8179" t="s">
        <v>340</v>
      </c>
      <c r="B8179" t="s">
        <v>323</v>
      </c>
      <c r="C8179" t="s">
        <v>212</v>
      </c>
      <c r="D8179">
        <v>11045275</v>
      </c>
      <c r="E8179" t="s">
        <v>312</v>
      </c>
      <c r="F8179" t="s">
        <v>19</v>
      </c>
      <c r="G8179">
        <v>650</v>
      </c>
      <c r="H8179">
        <v>0</v>
      </c>
      <c r="I8179">
        <v>0</v>
      </c>
      <c r="J8179">
        <v>17</v>
      </c>
      <c r="K8179">
        <v>4</v>
      </c>
      <c r="L8179">
        <v>28742965</v>
      </c>
      <c r="M8179">
        <v>7550</v>
      </c>
      <c r="N8179" t="s">
        <v>341</v>
      </c>
      <c r="O8179" t="s">
        <v>355</v>
      </c>
    </row>
    <row r="8180" spans="1:15" x14ac:dyDescent="0.25">
      <c r="A8180" t="s">
        <v>340</v>
      </c>
      <c r="B8180" t="s">
        <v>323</v>
      </c>
      <c r="C8180" t="s">
        <v>212</v>
      </c>
      <c r="D8180">
        <v>11045275</v>
      </c>
      <c r="E8180" t="s">
        <v>312</v>
      </c>
      <c r="F8180" t="s">
        <v>19</v>
      </c>
      <c r="G8180">
        <v>650</v>
      </c>
      <c r="H8180">
        <v>0</v>
      </c>
      <c r="I8180">
        <v>0</v>
      </c>
      <c r="J8180">
        <v>17</v>
      </c>
      <c r="K8180">
        <v>4</v>
      </c>
      <c r="L8180">
        <v>2980328</v>
      </c>
      <c r="M8180">
        <v>7553</v>
      </c>
      <c r="N8180" t="s">
        <v>341</v>
      </c>
      <c r="O8180" t="s">
        <v>355</v>
      </c>
    </row>
    <row r="8181" spans="1:15" x14ac:dyDescent="0.25">
      <c r="A8181" t="s">
        <v>340</v>
      </c>
      <c r="B8181" t="s">
        <v>323</v>
      </c>
      <c r="C8181" t="s">
        <v>212</v>
      </c>
      <c r="D8181">
        <v>11045275</v>
      </c>
      <c r="E8181" t="s">
        <v>312</v>
      </c>
      <c r="F8181" t="s">
        <v>19</v>
      </c>
      <c r="G8181">
        <v>650</v>
      </c>
      <c r="H8181">
        <v>0</v>
      </c>
      <c r="I8181">
        <v>0</v>
      </c>
      <c r="J8181">
        <v>17</v>
      </c>
      <c r="K8181">
        <v>4</v>
      </c>
      <c r="L8181">
        <v>25762637</v>
      </c>
      <c r="M8181">
        <v>7554</v>
      </c>
      <c r="N8181" t="s">
        <v>341</v>
      </c>
      <c r="O8181" t="s">
        <v>355</v>
      </c>
    </row>
    <row r="8182" spans="1:15" x14ac:dyDescent="0.25">
      <c r="A8182" t="s">
        <v>340</v>
      </c>
      <c r="B8182" t="s">
        <v>323</v>
      </c>
      <c r="C8182" t="s">
        <v>212</v>
      </c>
      <c r="D8182">
        <v>12653192</v>
      </c>
      <c r="E8182" t="s">
        <v>217</v>
      </c>
      <c r="F8182" t="s">
        <v>45</v>
      </c>
      <c r="G8182">
        <v>650</v>
      </c>
      <c r="H8182">
        <v>0</v>
      </c>
      <c r="I8182">
        <v>0</v>
      </c>
      <c r="J8182">
        <v>17</v>
      </c>
      <c r="K8182">
        <v>4</v>
      </c>
      <c r="L8182">
        <v>1367203</v>
      </c>
      <c r="M8182">
        <v>7550</v>
      </c>
      <c r="N8182" t="s">
        <v>341</v>
      </c>
      <c r="O8182" t="s">
        <v>355</v>
      </c>
    </row>
    <row r="8183" spans="1:15" x14ac:dyDescent="0.25">
      <c r="A8183" t="s">
        <v>340</v>
      </c>
      <c r="B8183" t="s">
        <v>323</v>
      </c>
      <c r="C8183" t="s">
        <v>212</v>
      </c>
      <c r="D8183">
        <v>12653192</v>
      </c>
      <c r="E8183" t="s">
        <v>217</v>
      </c>
      <c r="F8183" t="s">
        <v>45</v>
      </c>
      <c r="G8183">
        <v>650</v>
      </c>
      <c r="H8183">
        <v>0</v>
      </c>
      <c r="I8183">
        <v>0</v>
      </c>
      <c r="J8183">
        <v>17</v>
      </c>
      <c r="K8183">
        <v>4</v>
      </c>
      <c r="L8183">
        <v>88232</v>
      </c>
      <c r="M8183">
        <v>7553</v>
      </c>
      <c r="N8183" t="s">
        <v>341</v>
      </c>
      <c r="O8183" t="s">
        <v>355</v>
      </c>
    </row>
    <row r="8184" spans="1:15" x14ac:dyDescent="0.25">
      <c r="A8184" t="s">
        <v>340</v>
      </c>
      <c r="B8184" t="s">
        <v>323</v>
      </c>
      <c r="C8184" t="s">
        <v>212</v>
      </c>
      <c r="D8184">
        <v>12653192</v>
      </c>
      <c r="E8184" t="s">
        <v>217</v>
      </c>
      <c r="F8184" t="s">
        <v>45</v>
      </c>
      <c r="G8184">
        <v>650</v>
      </c>
      <c r="H8184">
        <v>0</v>
      </c>
      <c r="I8184">
        <v>0</v>
      </c>
      <c r="J8184">
        <v>17</v>
      </c>
      <c r="K8184">
        <v>4</v>
      </c>
      <c r="L8184">
        <v>1278971</v>
      </c>
      <c r="M8184">
        <v>7554</v>
      </c>
      <c r="N8184" t="s">
        <v>341</v>
      </c>
      <c r="O8184" t="s">
        <v>355</v>
      </c>
    </row>
    <row r="8185" spans="1:15" x14ac:dyDescent="0.25">
      <c r="A8185" t="s">
        <v>340</v>
      </c>
      <c r="B8185" t="s">
        <v>323</v>
      </c>
      <c r="C8185" t="s">
        <v>212</v>
      </c>
      <c r="D8185">
        <v>51223337</v>
      </c>
      <c r="E8185" t="s">
        <v>218</v>
      </c>
      <c r="F8185" t="s">
        <v>45</v>
      </c>
      <c r="G8185">
        <v>650</v>
      </c>
      <c r="H8185">
        <v>0</v>
      </c>
      <c r="I8185">
        <v>0</v>
      </c>
      <c r="J8185">
        <v>17</v>
      </c>
      <c r="K8185">
        <v>4</v>
      </c>
      <c r="L8185">
        <v>791424</v>
      </c>
      <c r="M8185">
        <v>7550</v>
      </c>
      <c r="N8185" t="s">
        <v>341</v>
      </c>
      <c r="O8185" t="s">
        <v>355</v>
      </c>
    </row>
    <row r="8186" spans="1:15" x14ac:dyDescent="0.25">
      <c r="A8186" t="s">
        <v>340</v>
      </c>
      <c r="B8186" t="s">
        <v>323</v>
      </c>
      <c r="C8186" t="s">
        <v>212</v>
      </c>
      <c r="D8186">
        <v>51223337</v>
      </c>
      <c r="E8186" t="s">
        <v>218</v>
      </c>
      <c r="F8186" t="s">
        <v>45</v>
      </c>
      <c r="G8186">
        <v>650</v>
      </c>
      <c r="H8186">
        <v>0</v>
      </c>
      <c r="I8186">
        <v>0</v>
      </c>
      <c r="J8186">
        <v>17</v>
      </c>
      <c r="K8186">
        <v>4</v>
      </c>
      <c r="L8186">
        <v>40156</v>
      </c>
      <c r="M8186">
        <v>7553</v>
      </c>
      <c r="N8186" t="s">
        <v>341</v>
      </c>
      <c r="O8186" t="s">
        <v>355</v>
      </c>
    </row>
    <row r="8187" spans="1:15" x14ac:dyDescent="0.25">
      <c r="A8187" t="s">
        <v>340</v>
      </c>
      <c r="B8187" t="s">
        <v>323</v>
      </c>
      <c r="C8187" t="s">
        <v>212</v>
      </c>
      <c r="D8187">
        <v>51223337</v>
      </c>
      <c r="E8187" t="s">
        <v>218</v>
      </c>
      <c r="F8187" t="s">
        <v>45</v>
      </c>
      <c r="G8187">
        <v>650</v>
      </c>
      <c r="H8187">
        <v>0</v>
      </c>
      <c r="I8187">
        <v>0</v>
      </c>
      <c r="J8187">
        <v>17</v>
      </c>
      <c r="K8187">
        <v>4</v>
      </c>
      <c r="L8187">
        <v>751268</v>
      </c>
      <c r="M8187">
        <v>7554</v>
      </c>
      <c r="N8187" t="s">
        <v>341</v>
      </c>
      <c r="O8187" t="s">
        <v>355</v>
      </c>
    </row>
    <row r="8188" spans="1:15" x14ac:dyDescent="0.25">
      <c r="A8188" t="s">
        <v>340</v>
      </c>
      <c r="B8188" t="s">
        <v>323</v>
      </c>
      <c r="C8188" t="s">
        <v>212</v>
      </c>
      <c r="D8188">
        <v>51230217</v>
      </c>
      <c r="E8188" t="s">
        <v>219</v>
      </c>
      <c r="F8188" t="s">
        <v>45</v>
      </c>
      <c r="G8188">
        <v>650</v>
      </c>
      <c r="H8188">
        <v>0</v>
      </c>
      <c r="I8188">
        <v>0</v>
      </c>
      <c r="J8188">
        <v>17</v>
      </c>
      <c r="K8188">
        <v>4</v>
      </c>
      <c r="L8188">
        <v>663130</v>
      </c>
      <c r="M8188">
        <v>7550</v>
      </c>
      <c r="N8188" t="s">
        <v>341</v>
      </c>
      <c r="O8188" t="s">
        <v>355</v>
      </c>
    </row>
    <row r="8189" spans="1:15" x14ac:dyDescent="0.25">
      <c r="A8189" t="s">
        <v>340</v>
      </c>
      <c r="B8189" t="s">
        <v>323</v>
      </c>
      <c r="C8189" t="s">
        <v>212</v>
      </c>
      <c r="D8189">
        <v>51230217</v>
      </c>
      <c r="E8189" t="s">
        <v>219</v>
      </c>
      <c r="F8189" t="s">
        <v>45</v>
      </c>
      <c r="G8189">
        <v>650</v>
      </c>
      <c r="H8189">
        <v>0</v>
      </c>
      <c r="I8189">
        <v>0</v>
      </c>
      <c r="J8189">
        <v>17</v>
      </c>
      <c r="K8189">
        <v>4</v>
      </c>
      <c r="L8189">
        <v>24744</v>
      </c>
      <c r="M8189">
        <v>7553</v>
      </c>
      <c r="N8189" t="s">
        <v>341</v>
      </c>
      <c r="O8189" t="s">
        <v>355</v>
      </c>
    </row>
    <row r="8190" spans="1:15" x14ac:dyDescent="0.25">
      <c r="A8190" t="s">
        <v>340</v>
      </c>
      <c r="B8190" t="s">
        <v>323</v>
      </c>
      <c r="C8190" t="s">
        <v>212</v>
      </c>
      <c r="D8190">
        <v>51230217</v>
      </c>
      <c r="E8190" t="s">
        <v>219</v>
      </c>
      <c r="F8190" t="s">
        <v>45</v>
      </c>
      <c r="G8190">
        <v>650</v>
      </c>
      <c r="H8190">
        <v>0</v>
      </c>
      <c r="I8190">
        <v>0</v>
      </c>
      <c r="J8190">
        <v>17</v>
      </c>
      <c r="K8190">
        <v>4</v>
      </c>
      <c r="L8190">
        <v>638386</v>
      </c>
      <c r="M8190">
        <v>7554</v>
      </c>
      <c r="N8190" t="s">
        <v>341</v>
      </c>
      <c r="O8190" t="s">
        <v>355</v>
      </c>
    </row>
    <row r="8191" spans="1:15" x14ac:dyDescent="0.25">
      <c r="A8191" t="s">
        <v>340</v>
      </c>
      <c r="B8191" t="s">
        <v>323</v>
      </c>
      <c r="C8191" t="s">
        <v>220</v>
      </c>
      <c r="D8191">
        <v>11045283</v>
      </c>
      <c r="E8191" t="s">
        <v>313</v>
      </c>
      <c r="F8191" t="s">
        <v>19</v>
      </c>
      <c r="G8191">
        <v>650</v>
      </c>
      <c r="H8191">
        <v>0</v>
      </c>
      <c r="I8191">
        <v>0</v>
      </c>
      <c r="J8191">
        <v>17</v>
      </c>
      <c r="K8191">
        <v>4</v>
      </c>
      <c r="L8191">
        <v>3348932</v>
      </c>
      <c r="M8191">
        <v>6200</v>
      </c>
      <c r="N8191" t="s">
        <v>341</v>
      </c>
      <c r="O8191" t="s">
        <v>355</v>
      </c>
    </row>
    <row r="8192" spans="1:15" x14ac:dyDescent="0.25">
      <c r="A8192" t="s">
        <v>340</v>
      </c>
      <c r="B8192" t="s">
        <v>323</v>
      </c>
      <c r="C8192" t="s">
        <v>220</v>
      </c>
      <c r="D8192">
        <v>11045283</v>
      </c>
      <c r="E8192" t="s">
        <v>313</v>
      </c>
      <c r="F8192" t="s">
        <v>19</v>
      </c>
      <c r="G8192">
        <v>650</v>
      </c>
      <c r="H8192">
        <v>0</v>
      </c>
      <c r="I8192">
        <v>0</v>
      </c>
      <c r="J8192">
        <v>17</v>
      </c>
      <c r="K8192">
        <v>4</v>
      </c>
      <c r="L8192">
        <v>88741</v>
      </c>
      <c r="M8192">
        <v>6201</v>
      </c>
      <c r="N8192" t="s">
        <v>341</v>
      </c>
      <c r="O8192" t="s">
        <v>355</v>
      </c>
    </row>
    <row r="8193" spans="1:15" x14ac:dyDescent="0.25">
      <c r="A8193" t="s">
        <v>340</v>
      </c>
      <c r="B8193" t="s">
        <v>323</v>
      </c>
      <c r="C8193" t="s">
        <v>220</v>
      </c>
      <c r="D8193">
        <v>11045283</v>
      </c>
      <c r="E8193" t="s">
        <v>313</v>
      </c>
      <c r="F8193" t="s">
        <v>19</v>
      </c>
      <c r="G8193">
        <v>650</v>
      </c>
      <c r="H8193">
        <v>0</v>
      </c>
      <c r="I8193">
        <v>0</v>
      </c>
      <c r="J8193">
        <v>17</v>
      </c>
      <c r="K8193">
        <v>4</v>
      </c>
      <c r="L8193">
        <v>3260191</v>
      </c>
      <c r="M8193">
        <v>6202</v>
      </c>
      <c r="N8193" t="s">
        <v>341</v>
      </c>
      <c r="O8193" t="s">
        <v>355</v>
      </c>
    </row>
    <row r="8194" spans="1:15" x14ac:dyDescent="0.25">
      <c r="A8194" t="s">
        <v>340</v>
      </c>
      <c r="B8194" t="s">
        <v>323</v>
      </c>
      <c r="C8194" t="s">
        <v>220</v>
      </c>
      <c r="D8194">
        <v>11045283</v>
      </c>
      <c r="E8194" t="s">
        <v>313</v>
      </c>
      <c r="F8194" t="s">
        <v>19</v>
      </c>
      <c r="G8194">
        <v>650</v>
      </c>
      <c r="H8194">
        <v>0</v>
      </c>
      <c r="I8194">
        <v>0</v>
      </c>
      <c r="J8194">
        <v>17</v>
      </c>
      <c r="K8194">
        <v>4</v>
      </c>
      <c r="L8194">
        <v>40700121</v>
      </c>
      <c r="M8194">
        <v>7550</v>
      </c>
      <c r="N8194" t="s">
        <v>341</v>
      </c>
      <c r="O8194" t="s">
        <v>355</v>
      </c>
    </row>
    <row r="8195" spans="1:15" x14ac:dyDescent="0.25">
      <c r="A8195" t="s">
        <v>340</v>
      </c>
      <c r="B8195" t="s">
        <v>323</v>
      </c>
      <c r="C8195" t="s">
        <v>220</v>
      </c>
      <c r="D8195">
        <v>11045283</v>
      </c>
      <c r="E8195" t="s">
        <v>313</v>
      </c>
      <c r="F8195" t="s">
        <v>19</v>
      </c>
      <c r="G8195">
        <v>650</v>
      </c>
      <c r="H8195">
        <v>0</v>
      </c>
      <c r="I8195">
        <v>0</v>
      </c>
      <c r="J8195">
        <v>17</v>
      </c>
      <c r="K8195">
        <v>4</v>
      </c>
      <c r="L8195">
        <v>2775954</v>
      </c>
      <c r="M8195">
        <v>7553</v>
      </c>
      <c r="N8195" t="s">
        <v>341</v>
      </c>
      <c r="O8195" t="s">
        <v>355</v>
      </c>
    </row>
    <row r="8196" spans="1:15" x14ac:dyDescent="0.25">
      <c r="A8196" t="s">
        <v>340</v>
      </c>
      <c r="B8196" t="s">
        <v>323</v>
      </c>
      <c r="C8196" t="s">
        <v>220</v>
      </c>
      <c r="D8196">
        <v>11045283</v>
      </c>
      <c r="E8196" t="s">
        <v>313</v>
      </c>
      <c r="F8196" t="s">
        <v>19</v>
      </c>
      <c r="G8196">
        <v>650</v>
      </c>
      <c r="H8196">
        <v>0</v>
      </c>
      <c r="I8196">
        <v>0</v>
      </c>
      <c r="J8196">
        <v>17</v>
      </c>
      <c r="K8196">
        <v>4</v>
      </c>
      <c r="L8196">
        <v>37924167</v>
      </c>
      <c r="M8196">
        <v>7554</v>
      </c>
      <c r="N8196" t="s">
        <v>341</v>
      </c>
      <c r="O8196" t="s">
        <v>355</v>
      </c>
    </row>
    <row r="8197" spans="1:15" x14ac:dyDescent="0.25">
      <c r="A8197" t="s">
        <v>340</v>
      </c>
      <c r="B8197" t="s">
        <v>323</v>
      </c>
      <c r="C8197" t="s">
        <v>220</v>
      </c>
      <c r="D8197">
        <v>51223303</v>
      </c>
      <c r="E8197" t="s">
        <v>290</v>
      </c>
      <c r="F8197" t="s">
        <v>45</v>
      </c>
      <c r="G8197">
        <v>650</v>
      </c>
      <c r="H8197">
        <v>0</v>
      </c>
      <c r="I8197">
        <v>0</v>
      </c>
      <c r="J8197">
        <v>17</v>
      </c>
      <c r="K8197">
        <v>4</v>
      </c>
      <c r="L8197">
        <v>1358384</v>
      </c>
      <c r="M8197">
        <v>7550</v>
      </c>
      <c r="N8197" t="s">
        <v>341</v>
      </c>
      <c r="O8197" t="s">
        <v>355</v>
      </c>
    </row>
    <row r="8198" spans="1:15" x14ac:dyDescent="0.25">
      <c r="A8198" t="s">
        <v>340</v>
      </c>
      <c r="B8198" t="s">
        <v>323</v>
      </c>
      <c r="C8198" t="s">
        <v>220</v>
      </c>
      <c r="D8198">
        <v>51223303</v>
      </c>
      <c r="E8198" t="s">
        <v>290</v>
      </c>
      <c r="F8198" t="s">
        <v>45</v>
      </c>
      <c r="G8198">
        <v>650</v>
      </c>
      <c r="H8198">
        <v>0</v>
      </c>
      <c r="I8198">
        <v>0</v>
      </c>
      <c r="J8198">
        <v>17</v>
      </c>
      <c r="K8198">
        <v>4</v>
      </c>
      <c r="L8198">
        <v>144649</v>
      </c>
      <c r="M8198">
        <v>7553</v>
      </c>
      <c r="N8198" t="s">
        <v>341</v>
      </c>
      <c r="O8198" t="s">
        <v>355</v>
      </c>
    </row>
    <row r="8199" spans="1:15" x14ac:dyDescent="0.25">
      <c r="A8199" t="s">
        <v>340</v>
      </c>
      <c r="B8199" t="s">
        <v>323</v>
      </c>
      <c r="C8199" t="s">
        <v>220</v>
      </c>
      <c r="D8199">
        <v>51223303</v>
      </c>
      <c r="E8199" t="s">
        <v>290</v>
      </c>
      <c r="F8199" t="s">
        <v>45</v>
      </c>
      <c r="G8199">
        <v>650</v>
      </c>
      <c r="H8199">
        <v>0</v>
      </c>
      <c r="I8199">
        <v>0</v>
      </c>
      <c r="J8199">
        <v>17</v>
      </c>
      <c r="K8199">
        <v>4</v>
      </c>
      <c r="L8199">
        <v>1213735</v>
      </c>
      <c r="M8199">
        <v>7554</v>
      </c>
      <c r="N8199" t="s">
        <v>341</v>
      </c>
      <c r="O8199" t="s">
        <v>355</v>
      </c>
    </row>
    <row r="8200" spans="1:15" x14ac:dyDescent="0.25">
      <c r="A8200" t="s">
        <v>340</v>
      </c>
      <c r="B8200" t="s">
        <v>323</v>
      </c>
      <c r="C8200" t="s">
        <v>220</v>
      </c>
      <c r="D8200">
        <v>51231215</v>
      </c>
      <c r="E8200" t="s">
        <v>233</v>
      </c>
      <c r="F8200" t="s">
        <v>45</v>
      </c>
      <c r="G8200">
        <v>650</v>
      </c>
      <c r="H8200">
        <v>0</v>
      </c>
      <c r="I8200">
        <v>0</v>
      </c>
      <c r="J8200">
        <v>17</v>
      </c>
      <c r="K8200">
        <v>4</v>
      </c>
      <c r="L8200">
        <v>541468</v>
      </c>
      <c r="M8200">
        <v>7550</v>
      </c>
      <c r="N8200" t="s">
        <v>341</v>
      </c>
      <c r="O8200" t="s">
        <v>355</v>
      </c>
    </row>
    <row r="8201" spans="1:15" x14ac:dyDescent="0.25">
      <c r="A8201" t="s">
        <v>340</v>
      </c>
      <c r="B8201" t="s">
        <v>323</v>
      </c>
      <c r="C8201" t="s">
        <v>220</v>
      </c>
      <c r="D8201">
        <v>51231215</v>
      </c>
      <c r="E8201" t="s">
        <v>233</v>
      </c>
      <c r="F8201" t="s">
        <v>45</v>
      </c>
      <c r="G8201">
        <v>650</v>
      </c>
      <c r="H8201">
        <v>0</v>
      </c>
      <c r="I8201">
        <v>0</v>
      </c>
      <c r="J8201">
        <v>17</v>
      </c>
      <c r="K8201">
        <v>4</v>
      </c>
      <c r="L8201">
        <v>37960</v>
      </c>
      <c r="M8201">
        <v>7553</v>
      </c>
      <c r="N8201" t="s">
        <v>341</v>
      </c>
      <c r="O8201" t="s">
        <v>355</v>
      </c>
    </row>
    <row r="8202" spans="1:15" x14ac:dyDescent="0.25">
      <c r="A8202" t="s">
        <v>340</v>
      </c>
      <c r="B8202" t="s">
        <v>323</v>
      </c>
      <c r="C8202" t="s">
        <v>220</v>
      </c>
      <c r="D8202">
        <v>51231215</v>
      </c>
      <c r="E8202" t="s">
        <v>233</v>
      </c>
      <c r="F8202" t="s">
        <v>45</v>
      </c>
      <c r="G8202">
        <v>650</v>
      </c>
      <c r="H8202">
        <v>0</v>
      </c>
      <c r="I8202">
        <v>0</v>
      </c>
      <c r="J8202">
        <v>17</v>
      </c>
      <c r="K8202">
        <v>4</v>
      </c>
      <c r="L8202">
        <v>503508</v>
      </c>
      <c r="M8202">
        <v>7554</v>
      </c>
      <c r="N8202" t="s">
        <v>341</v>
      </c>
      <c r="O8202" t="s">
        <v>355</v>
      </c>
    </row>
    <row r="8203" spans="1:15" x14ac:dyDescent="0.25">
      <c r="A8203" t="s">
        <v>340</v>
      </c>
      <c r="B8203" t="s">
        <v>323</v>
      </c>
      <c r="C8203" t="s">
        <v>234</v>
      </c>
      <c r="D8203">
        <v>11045291</v>
      </c>
      <c r="E8203" t="s">
        <v>314</v>
      </c>
      <c r="F8203" t="s">
        <v>19</v>
      </c>
      <c r="G8203">
        <v>650</v>
      </c>
      <c r="H8203">
        <v>0</v>
      </c>
      <c r="I8203">
        <v>0</v>
      </c>
      <c r="J8203">
        <v>17</v>
      </c>
      <c r="K8203">
        <v>4</v>
      </c>
      <c r="L8203">
        <v>1269406</v>
      </c>
      <c r="M8203">
        <v>6200</v>
      </c>
      <c r="N8203" t="s">
        <v>341</v>
      </c>
      <c r="O8203" t="s">
        <v>355</v>
      </c>
    </row>
    <row r="8204" spans="1:15" x14ac:dyDescent="0.25">
      <c r="A8204" t="s">
        <v>340</v>
      </c>
      <c r="B8204" t="s">
        <v>323</v>
      </c>
      <c r="C8204" t="s">
        <v>234</v>
      </c>
      <c r="D8204">
        <v>11045291</v>
      </c>
      <c r="E8204" t="s">
        <v>314</v>
      </c>
      <c r="F8204" t="s">
        <v>19</v>
      </c>
      <c r="G8204">
        <v>650</v>
      </c>
      <c r="H8204">
        <v>0</v>
      </c>
      <c r="I8204">
        <v>0</v>
      </c>
      <c r="J8204">
        <v>17</v>
      </c>
      <c r="K8204">
        <v>4</v>
      </c>
      <c r="L8204">
        <v>1269406</v>
      </c>
      <c r="M8204">
        <v>6201</v>
      </c>
      <c r="N8204" t="s">
        <v>341</v>
      </c>
      <c r="O8204" t="s">
        <v>355</v>
      </c>
    </row>
    <row r="8205" spans="1:15" x14ac:dyDescent="0.25">
      <c r="A8205" t="s">
        <v>340</v>
      </c>
      <c r="B8205" t="s">
        <v>323</v>
      </c>
      <c r="C8205" t="s">
        <v>234</v>
      </c>
      <c r="D8205">
        <v>11045291</v>
      </c>
      <c r="E8205" t="s">
        <v>314</v>
      </c>
      <c r="F8205" t="s">
        <v>19</v>
      </c>
      <c r="G8205">
        <v>650</v>
      </c>
      <c r="H8205">
        <v>0</v>
      </c>
      <c r="I8205">
        <v>0</v>
      </c>
      <c r="J8205">
        <v>17</v>
      </c>
      <c r="K8205">
        <v>4</v>
      </c>
      <c r="L8205">
        <v>23118050</v>
      </c>
      <c r="M8205">
        <v>7550</v>
      </c>
      <c r="N8205" t="s">
        <v>341</v>
      </c>
      <c r="O8205" t="s">
        <v>355</v>
      </c>
    </row>
    <row r="8206" spans="1:15" x14ac:dyDescent="0.25">
      <c r="A8206" t="s">
        <v>340</v>
      </c>
      <c r="B8206" t="s">
        <v>323</v>
      </c>
      <c r="C8206" t="s">
        <v>234</v>
      </c>
      <c r="D8206">
        <v>11045291</v>
      </c>
      <c r="E8206" t="s">
        <v>314</v>
      </c>
      <c r="F8206" t="s">
        <v>19</v>
      </c>
      <c r="G8206">
        <v>650</v>
      </c>
      <c r="H8206">
        <v>0</v>
      </c>
      <c r="I8206">
        <v>0</v>
      </c>
      <c r="J8206">
        <v>17</v>
      </c>
      <c r="K8206">
        <v>4</v>
      </c>
      <c r="L8206">
        <v>2119548</v>
      </c>
      <c r="M8206">
        <v>7553</v>
      </c>
      <c r="N8206" t="s">
        <v>341</v>
      </c>
      <c r="O8206" t="s">
        <v>355</v>
      </c>
    </row>
    <row r="8207" spans="1:15" x14ac:dyDescent="0.25">
      <c r="A8207" t="s">
        <v>340</v>
      </c>
      <c r="B8207" t="s">
        <v>323</v>
      </c>
      <c r="C8207" t="s">
        <v>234</v>
      </c>
      <c r="D8207">
        <v>11045291</v>
      </c>
      <c r="E8207" t="s">
        <v>314</v>
      </c>
      <c r="F8207" t="s">
        <v>19</v>
      </c>
      <c r="G8207">
        <v>650</v>
      </c>
      <c r="H8207">
        <v>0</v>
      </c>
      <c r="I8207">
        <v>0</v>
      </c>
      <c r="J8207">
        <v>17</v>
      </c>
      <c r="K8207">
        <v>4</v>
      </c>
      <c r="L8207">
        <v>20998502</v>
      </c>
      <c r="M8207">
        <v>7554</v>
      </c>
      <c r="N8207" t="s">
        <v>341</v>
      </c>
      <c r="O8207" t="s">
        <v>355</v>
      </c>
    </row>
    <row r="8208" spans="1:15" x14ac:dyDescent="0.25">
      <c r="A8208" t="s">
        <v>340</v>
      </c>
      <c r="B8208" t="s">
        <v>323</v>
      </c>
      <c r="C8208" t="s">
        <v>234</v>
      </c>
      <c r="D8208">
        <v>11045309</v>
      </c>
      <c r="E8208" t="s">
        <v>315</v>
      </c>
      <c r="F8208" t="s">
        <v>19</v>
      </c>
      <c r="G8208">
        <v>650</v>
      </c>
      <c r="H8208">
        <v>0</v>
      </c>
      <c r="I8208">
        <v>0</v>
      </c>
      <c r="J8208">
        <v>17</v>
      </c>
      <c r="K8208">
        <v>4</v>
      </c>
      <c r="L8208">
        <v>2493648</v>
      </c>
      <c r="M8208">
        <v>6200</v>
      </c>
      <c r="N8208" t="s">
        <v>341</v>
      </c>
      <c r="O8208" t="s">
        <v>355</v>
      </c>
    </row>
    <row r="8209" spans="1:15" x14ac:dyDescent="0.25">
      <c r="A8209" t="s">
        <v>340</v>
      </c>
      <c r="B8209" t="s">
        <v>323</v>
      </c>
      <c r="C8209" t="s">
        <v>234</v>
      </c>
      <c r="D8209">
        <v>11045309</v>
      </c>
      <c r="E8209" t="s">
        <v>315</v>
      </c>
      <c r="F8209" t="s">
        <v>19</v>
      </c>
      <c r="G8209">
        <v>650</v>
      </c>
      <c r="H8209">
        <v>0</v>
      </c>
      <c r="I8209">
        <v>0</v>
      </c>
      <c r="J8209">
        <v>17</v>
      </c>
      <c r="K8209">
        <v>4</v>
      </c>
      <c r="L8209">
        <v>330047</v>
      </c>
      <c r="M8209">
        <v>6201</v>
      </c>
      <c r="N8209" t="s">
        <v>341</v>
      </c>
      <c r="O8209" t="s">
        <v>355</v>
      </c>
    </row>
    <row r="8210" spans="1:15" x14ac:dyDescent="0.25">
      <c r="A8210" t="s">
        <v>340</v>
      </c>
      <c r="B8210" t="s">
        <v>323</v>
      </c>
      <c r="C8210" t="s">
        <v>234</v>
      </c>
      <c r="D8210">
        <v>11045309</v>
      </c>
      <c r="E8210" t="s">
        <v>315</v>
      </c>
      <c r="F8210" t="s">
        <v>19</v>
      </c>
      <c r="G8210">
        <v>650</v>
      </c>
      <c r="H8210">
        <v>0</v>
      </c>
      <c r="I8210">
        <v>0</v>
      </c>
      <c r="J8210">
        <v>17</v>
      </c>
      <c r="K8210">
        <v>4</v>
      </c>
      <c r="L8210">
        <v>2163601</v>
      </c>
      <c r="M8210">
        <v>6202</v>
      </c>
      <c r="N8210" t="s">
        <v>341</v>
      </c>
      <c r="O8210" t="s">
        <v>355</v>
      </c>
    </row>
    <row r="8211" spans="1:15" x14ac:dyDescent="0.25">
      <c r="A8211" t="s">
        <v>340</v>
      </c>
      <c r="B8211" t="s">
        <v>323</v>
      </c>
      <c r="C8211" t="s">
        <v>234</v>
      </c>
      <c r="D8211">
        <v>11045309</v>
      </c>
      <c r="E8211" t="s">
        <v>315</v>
      </c>
      <c r="F8211" t="s">
        <v>19</v>
      </c>
      <c r="G8211">
        <v>650</v>
      </c>
      <c r="H8211">
        <v>0</v>
      </c>
      <c r="I8211">
        <v>0</v>
      </c>
      <c r="J8211">
        <v>17</v>
      </c>
      <c r="K8211">
        <v>4</v>
      </c>
      <c r="L8211">
        <v>43854968</v>
      </c>
      <c r="M8211">
        <v>7550</v>
      </c>
      <c r="N8211" t="s">
        <v>341</v>
      </c>
      <c r="O8211" t="s">
        <v>355</v>
      </c>
    </row>
    <row r="8212" spans="1:15" x14ac:dyDescent="0.25">
      <c r="A8212" t="s">
        <v>340</v>
      </c>
      <c r="B8212" t="s">
        <v>323</v>
      </c>
      <c r="C8212" t="s">
        <v>234</v>
      </c>
      <c r="D8212">
        <v>11045309</v>
      </c>
      <c r="E8212" t="s">
        <v>315</v>
      </c>
      <c r="F8212" t="s">
        <v>19</v>
      </c>
      <c r="G8212">
        <v>650</v>
      </c>
      <c r="H8212">
        <v>0</v>
      </c>
      <c r="I8212">
        <v>0</v>
      </c>
      <c r="J8212">
        <v>17</v>
      </c>
      <c r="K8212">
        <v>4</v>
      </c>
      <c r="L8212">
        <v>2447608</v>
      </c>
      <c r="M8212">
        <v>7553</v>
      </c>
      <c r="N8212" t="s">
        <v>341</v>
      </c>
      <c r="O8212" t="s">
        <v>355</v>
      </c>
    </row>
    <row r="8213" spans="1:15" x14ac:dyDescent="0.25">
      <c r="A8213" t="s">
        <v>340</v>
      </c>
      <c r="B8213" t="s">
        <v>323</v>
      </c>
      <c r="C8213" t="s">
        <v>234</v>
      </c>
      <c r="D8213">
        <v>11045309</v>
      </c>
      <c r="E8213" t="s">
        <v>315</v>
      </c>
      <c r="F8213" t="s">
        <v>19</v>
      </c>
      <c r="G8213">
        <v>650</v>
      </c>
      <c r="H8213">
        <v>0</v>
      </c>
      <c r="I8213">
        <v>0</v>
      </c>
      <c r="J8213">
        <v>17</v>
      </c>
      <c r="K8213">
        <v>4</v>
      </c>
      <c r="L8213">
        <v>41407360</v>
      </c>
      <c r="M8213">
        <v>7554</v>
      </c>
      <c r="N8213" t="s">
        <v>341</v>
      </c>
      <c r="O8213" t="s">
        <v>355</v>
      </c>
    </row>
    <row r="8214" spans="1:15" x14ac:dyDescent="0.25">
      <c r="A8214" t="s">
        <v>340</v>
      </c>
      <c r="B8214" t="s">
        <v>323</v>
      </c>
      <c r="C8214" t="s">
        <v>234</v>
      </c>
      <c r="D8214">
        <v>11045317</v>
      </c>
      <c r="E8214" t="s">
        <v>316</v>
      </c>
      <c r="F8214" t="s">
        <v>19</v>
      </c>
      <c r="G8214">
        <v>650</v>
      </c>
      <c r="H8214">
        <v>0</v>
      </c>
      <c r="I8214">
        <v>0</v>
      </c>
      <c r="J8214">
        <v>17</v>
      </c>
      <c r="K8214">
        <v>4</v>
      </c>
      <c r="L8214">
        <v>588687</v>
      </c>
      <c r="M8214">
        <v>6200</v>
      </c>
      <c r="N8214" t="s">
        <v>341</v>
      </c>
      <c r="O8214" t="s">
        <v>355</v>
      </c>
    </row>
    <row r="8215" spans="1:15" x14ac:dyDescent="0.25">
      <c r="A8215" t="s">
        <v>340</v>
      </c>
      <c r="B8215" t="s">
        <v>323</v>
      </c>
      <c r="C8215" t="s">
        <v>234</v>
      </c>
      <c r="D8215">
        <v>11045317</v>
      </c>
      <c r="E8215" t="s">
        <v>316</v>
      </c>
      <c r="F8215" t="s">
        <v>19</v>
      </c>
      <c r="G8215">
        <v>650</v>
      </c>
      <c r="H8215">
        <v>0</v>
      </c>
      <c r="I8215">
        <v>0</v>
      </c>
      <c r="J8215">
        <v>17</v>
      </c>
      <c r="K8215">
        <v>4</v>
      </c>
      <c r="L8215">
        <v>588687</v>
      </c>
      <c r="M8215">
        <v>6201</v>
      </c>
      <c r="N8215" t="s">
        <v>341</v>
      </c>
      <c r="O8215" t="s">
        <v>355</v>
      </c>
    </row>
    <row r="8216" spans="1:15" x14ac:dyDescent="0.25">
      <c r="A8216" t="s">
        <v>340</v>
      </c>
      <c r="B8216" t="s">
        <v>323</v>
      </c>
      <c r="C8216" t="s">
        <v>234</v>
      </c>
      <c r="D8216">
        <v>11045317</v>
      </c>
      <c r="E8216" t="s">
        <v>316</v>
      </c>
      <c r="F8216" t="s">
        <v>19</v>
      </c>
      <c r="G8216">
        <v>650</v>
      </c>
      <c r="H8216">
        <v>0</v>
      </c>
      <c r="I8216">
        <v>0</v>
      </c>
      <c r="J8216">
        <v>17</v>
      </c>
      <c r="K8216">
        <v>4</v>
      </c>
      <c r="L8216">
        <v>22777392</v>
      </c>
      <c r="M8216">
        <v>7550</v>
      </c>
      <c r="N8216" t="s">
        <v>341</v>
      </c>
      <c r="O8216" t="s">
        <v>355</v>
      </c>
    </row>
    <row r="8217" spans="1:15" x14ac:dyDescent="0.25">
      <c r="A8217" t="s">
        <v>340</v>
      </c>
      <c r="B8217" t="s">
        <v>323</v>
      </c>
      <c r="C8217" t="s">
        <v>234</v>
      </c>
      <c r="D8217">
        <v>11045317</v>
      </c>
      <c r="E8217" t="s">
        <v>316</v>
      </c>
      <c r="F8217" t="s">
        <v>19</v>
      </c>
      <c r="G8217">
        <v>650</v>
      </c>
      <c r="H8217">
        <v>0</v>
      </c>
      <c r="I8217">
        <v>0</v>
      </c>
      <c r="J8217">
        <v>17</v>
      </c>
      <c r="K8217">
        <v>4</v>
      </c>
      <c r="L8217">
        <v>95558</v>
      </c>
      <c r="M8217">
        <v>7551</v>
      </c>
      <c r="N8217" t="s">
        <v>341</v>
      </c>
      <c r="O8217" t="s">
        <v>355</v>
      </c>
    </row>
    <row r="8218" spans="1:15" x14ac:dyDescent="0.25">
      <c r="A8218" t="s">
        <v>340</v>
      </c>
      <c r="B8218" t="s">
        <v>323</v>
      </c>
      <c r="C8218" t="s">
        <v>234</v>
      </c>
      <c r="D8218">
        <v>11045317</v>
      </c>
      <c r="E8218" t="s">
        <v>316</v>
      </c>
      <c r="F8218" t="s">
        <v>19</v>
      </c>
      <c r="G8218">
        <v>650</v>
      </c>
      <c r="H8218">
        <v>0</v>
      </c>
      <c r="I8218">
        <v>0</v>
      </c>
      <c r="J8218">
        <v>17</v>
      </c>
      <c r="K8218">
        <v>4</v>
      </c>
      <c r="L8218">
        <v>159603</v>
      </c>
      <c r="M8218">
        <v>7552</v>
      </c>
      <c r="N8218" t="s">
        <v>341</v>
      </c>
      <c r="O8218" t="s">
        <v>355</v>
      </c>
    </row>
    <row r="8219" spans="1:15" x14ac:dyDescent="0.25">
      <c r="A8219" t="s">
        <v>340</v>
      </c>
      <c r="B8219" t="s">
        <v>323</v>
      </c>
      <c r="C8219" t="s">
        <v>234</v>
      </c>
      <c r="D8219">
        <v>11045317</v>
      </c>
      <c r="E8219" t="s">
        <v>316</v>
      </c>
      <c r="F8219" t="s">
        <v>19</v>
      </c>
      <c r="G8219">
        <v>650</v>
      </c>
      <c r="H8219">
        <v>0</v>
      </c>
      <c r="I8219">
        <v>0</v>
      </c>
      <c r="J8219">
        <v>17</v>
      </c>
      <c r="K8219">
        <v>4</v>
      </c>
      <c r="L8219">
        <v>1746908</v>
      </c>
      <c r="M8219">
        <v>7553</v>
      </c>
      <c r="N8219" t="s">
        <v>341</v>
      </c>
      <c r="O8219" t="s">
        <v>355</v>
      </c>
    </row>
    <row r="8220" spans="1:15" x14ac:dyDescent="0.25">
      <c r="A8220" t="s">
        <v>340</v>
      </c>
      <c r="B8220" t="s">
        <v>323</v>
      </c>
      <c r="C8220" t="s">
        <v>234</v>
      </c>
      <c r="D8220">
        <v>11045317</v>
      </c>
      <c r="E8220" t="s">
        <v>316</v>
      </c>
      <c r="F8220" t="s">
        <v>19</v>
      </c>
      <c r="G8220">
        <v>650</v>
      </c>
      <c r="H8220">
        <v>0</v>
      </c>
      <c r="I8220">
        <v>0</v>
      </c>
      <c r="J8220">
        <v>17</v>
      </c>
      <c r="K8220">
        <v>4</v>
      </c>
      <c r="L8220">
        <v>20775323</v>
      </c>
      <c r="M8220">
        <v>7554</v>
      </c>
      <c r="N8220" t="s">
        <v>341</v>
      </c>
      <c r="O8220" t="s">
        <v>355</v>
      </c>
    </row>
    <row r="8221" spans="1:15" x14ac:dyDescent="0.25">
      <c r="A8221" t="s">
        <v>340</v>
      </c>
      <c r="B8221" t="s">
        <v>323</v>
      </c>
      <c r="C8221" t="s">
        <v>234</v>
      </c>
      <c r="D8221">
        <v>13578448</v>
      </c>
      <c r="E8221" t="s">
        <v>249</v>
      </c>
      <c r="F8221" t="s">
        <v>45</v>
      </c>
      <c r="G8221">
        <v>650</v>
      </c>
      <c r="H8221">
        <v>0</v>
      </c>
      <c r="I8221">
        <v>0</v>
      </c>
      <c r="J8221">
        <v>17</v>
      </c>
      <c r="K8221">
        <v>4</v>
      </c>
      <c r="L8221">
        <v>377691</v>
      </c>
      <c r="M8221">
        <v>7550</v>
      </c>
      <c r="N8221" t="s">
        <v>341</v>
      </c>
      <c r="O8221" t="s">
        <v>355</v>
      </c>
    </row>
    <row r="8222" spans="1:15" x14ac:dyDescent="0.25">
      <c r="A8222" t="s">
        <v>340</v>
      </c>
      <c r="B8222" t="s">
        <v>323</v>
      </c>
      <c r="C8222" t="s">
        <v>234</v>
      </c>
      <c r="D8222">
        <v>13578448</v>
      </c>
      <c r="E8222" t="s">
        <v>249</v>
      </c>
      <c r="F8222" t="s">
        <v>45</v>
      </c>
      <c r="G8222">
        <v>650</v>
      </c>
      <c r="H8222">
        <v>0</v>
      </c>
      <c r="I8222">
        <v>0</v>
      </c>
      <c r="J8222">
        <v>17</v>
      </c>
      <c r="K8222">
        <v>4</v>
      </c>
      <c r="L8222">
        <v>5283</v>
      </c>
      <c r="M8222">
        <v>7553</v>
      </c>
      <c r="N8222" t="s">
        <v>341</v>
      </c>
      <c r="O8222" t="s">
        <v>355</v>
      </c>
    </row>
    <row r="8223" spans="1:15" x14ac:dyDescent="0.25">
      <c r="A8223" t="s">
        <v>340</v>
      </c>
      <c r="B8223" t="s">
        <v>323</v>
      </c>
      <c r="C8223" t="s">
        <v>234</v>
      </c>
      <c r="D8223">
        <v>13578448</v>
      </c>
      <c r="E8223" t="s">
        <v>249</v>
      </c>
      <c r="F8223" t="s">
        <v>45</v>
      </c>
      <c r="G8223">
        <v>650</v>
      </c>
      <c r="H8223">
        <v>0</v>
      </c>
      <c r="I8223">
        <v>0</v>
      </c>
      <c r="J8223">
        <v>17</v>
      </c>
      <c r="K8223">
        <v>4</v>
      </c>
      <c r="L8223">
        <v>372408</v>
      </c>
      <c r="M8223">
        <v>7554</v>
      </c>
      <c r="N8223" t="s">
        <v>341</v>
      </c>
      <c r="O8223" t="s">
        <v>355</v>
      </c>
    </row>
    <row r="8224" spans="1:15" x14ac:dyDescent="0.25">
      <c r="A8224" t="s">
        <v>340</v>
      </c>
      <c r="B8224" t="s">
        <v>323</v>
      </c>
      <c r="C8224" t="s">
        <v>234</v>
      </c>
      <c r="D8224">
        <v>27368703</v>
      </c>
      <c r="E8224" t="s">
        <v>251</v>
      </c>
      <c r="F8224" t="s">
        <v>45</v>
      </c>
      <c r="G8224">
        <v>650</v>
      </c>
      <c r="H8224">
        <v>0</v>
      </c>
      <c r="I8224">
        <v>0</v>
      </c>
      <c r="J8224">
        <v>17</v>
      </c>
      <c r="K8224">
        <v>4</v>
      </c>
      <c r="L8224">
        <v>2664573</v>
      </c>
      <c r="M8224">
        <v>7550</v>
      </c>
      <c r="N8224" t="s">
        <v>341</v>
      </c>
      <c r="O8224" t="s">
        <v>355</v>
      </c>
    </row>
    <row r="8225" spans="1:15" x14ac:dyDescent="0.25">
      <c r="A8225" t="s">
        <v>340</v>
      </c>
      <c r="B8225" t="s">
        <v>323</v>
      </c>
      <c r="C8225" t="s">
        <v>234</v>
      </c>
      <c r="D8225">
        <v>27368703</v>
      </c>
      <c r="E8225" t="s">
        <v>251</v>
      </c>
      <c r="F8225" t="s">
        <v>45</v>
      </c>
      <c r="G8225">
        <v>650</v>
      </c>
      <c r="H8225">
        <v>0</v>
      </c>
      <c r="I8225">
        <v>0</v>
      </c>
      <c r="J8225">
        <v>17</v>
      </c>
      <c r="K8225">
        <v>4</v>
      </c>
      <c r="L8225">
        <v>213339</v>
      </c>
      <c r="M8225">
        <v>7553</v>
      </c>
      <c r="N8225" t="s">
        <v>341</v>
      </c>
      <c r="O8225" t="s">
        <v>355</v>
      </c>
    </row>
    <row r="8226" spans="1:15" x14ac:dyDescent="0.25">
      <c r="A8226" t="s">
        <v>340</v>
      </c>
      <c r="B8226" t="s">
        <v>323</v>
      </c>
      <c r="C8226" t="s">
        <v>234</v>
      </c>
      <c r="D8226">
        <v>27368703</v>
      </c>
      <c r="E8226" t="s">
        <v>251</v>
      </c>
      <c r="F8226" t="s">
        <v>45</v>
      </c>
      <c r="G8226">
        <v>650</v>
      </c>
      <c r="H8226">
        <v>0</v>
      </c>
      <c r="I8226">
        <v>0</v>
      </c>
      <c r="J8226">
        <v>17</v>
      </c>
      <c r="K8226">
        <v>4</v>
      </c>
      <c r="L8226">
        <v>2451234</v>
      </c>
      <c r="M8226">
        <v>7554</v>
      </c>
      <c r="N8226" t="s">
        <v>341</v>
      </c>
      <c r="O8226" t="s">
        <v>355</v>
      </c>
    </row>
    <row r="8227" spans="1:15" x14ac:dyDescent="0.25">
      <c r="A8227" t="s">
        <v>340</v>
      </c>
      <c r="B8227" t="s">
        <v>323</v>
      </c>
      <c r="C8227" t="s">
        <v>234</v>
      </c>
      <c r="D8227">
        <v>28609360</v>
      </c>
      <c r="E8227" t="s">
        <v>252</v>
      </c>
      <c r="F8227" t="s">
        <v>45</v>
      </c>
      <c r="G8227">
        <v>650</v>
      </c>
      <c r="H8227">
        <v>0</v>
      </c>
      <c r="I8227">
        <v>0</v>
      </c>
      <c r="J8227">
        <v>17</v>
      </c>
      <c r="K8227">
        <v>4</v>
      </c>
      <c r="L8227">
        <v>453216</v>
      </c>
      <c r="M8227">
        <v>7550</v>
      </c>
      <c r="N8227" t="s">
        <v>341</v>
      </c>
      <c r="O8227" t="s">
        <v>355</v>
      </c>
    </row>
    <row r="8228" spans="1:15" x14ac:dyDescent="0.25">
      <c r="A8228" t="s">
        <v>340</v>
      </c>
      <c r="B8228" t="s">
        <v>323</v>
      </c>
      <c r="C8228" t="s">
        <v>234</v>
      </c>
      <c r="D8228">
        <v>28609360</v>
      </c>
      <c r="E8228" t="s">
        <v>252</v>
      </c>
      <c r="F8228" t="s">
        <v>45</v>
      </c>
      <c r="G8228">
        <v>650</v>
      </c>
      <c r="H8228">
        <v>0</v>
      </c>
      <c r="I8228">
        <v>0</v>
      </c>
      <c r="J8228">
        <v>17</v>
      </c>
      <c r="K8228">
        <v>4</v>
      </c>
      <c r="L8228">
        <v>10850</v>
      </c>
      <c r="M8228">
        <v>7553</v>
      </c>
      <c r="N8228" t="s">
        <v>341</v>
      </c>
      <c r="O8228" t="s">
        <v>355</v>
      </c>
    </row>
    <row r="8229" spans="1:15" x14ac:dyDescent="0.25">
      <c r="A8229" t="s">
        <v>340</v>
      </c>
      <c r="B8229" t="s">
        <v>323</v>
      </c>
      <c r="C8229" t="s">
        <v>234</v>
      </c>
      <c r="D8229">
        <v>28609360</v>
      </c>
      <c r="E8229" t="s">
        <v>252</v>
      </c>
      <c r="F8229" t="s">
        <v>45</v>
      </c>
      <c r="G8229">
        <v>650</v>
      </c>
      <c r="H8229">
        <v>0</v>
      </c>
      <c r="I8229">
        <v>0</v>
      </c>
      <c r="J8229">
        <v>17</v>
      </c>
      <c r="K8229">
        <v>4</v>
      </c>
      <c r="L8229">
        <v>442366</v>
      </c>
      <c r="M8229">
        <v>7554</v>
      </c>
      <c r="N8229" t="s">
        <v>341</v>
      </c>
      <c r="O8229" t="s">
        <v>355</v>
      </c>
    </row>
    <row r="8230" spans="1:15" x14ac:dyDescent="0.25">
      <c r="A8230" t="s">
        <v>340</v>
      </c>
      <c r="B8230" t="s">
        <v>323</v>
      </c>
      <c r="C8230" t="s">
        <v>234</v>
      </c>
      <c r="D8230">
        <v>51223345</v>
      </c>
      <c r="E8230" t="s">
        <v>253</v>
      </c>
      <c r="F8230" t="s">
        <v>45</v>
      </c>
      <c r="G8230">
        <v>650</v>
      </c>
      <c r="H8230">
        <v>0</v>
      </c>
      <c r="I8230">
        <v>0</v>
      </c>
      <c r="J8230">
        <v>17</v>
      </c>
      <c r="K8230">
        <v>4</v>
      </c>
      <c r="L8230">
        <v>581887</v>
      </c>
      <c r="M8230">
        <v>7550</v>
      </c>
      <c r="N8230" t="s">
        <v>341</v>
      </c>
      <c r="O8230" t="s">
        <v>355</v>
      </c>
    </row>
    <row r="8231" spans="1:15" x14ac:dyDescent="0.25">
      <c r="A8231" t="s">
        <v>340</v>
      </c>
      <c r="B8231" t="s">
        <v>323</v>
      </c>
      <c r="C8231" t="s">
        <v>234</v>
      </c>
      <c r="D8231">
        <v>51223345</v>
      </c>
      <c r="E8231" t="s">
        <v>253</v>
      </c>
      <c r="F8231" t="s">
        <v>45</v>
      </c>
      <c r="G8231">
        <v>650</v>
      </c>
      <c r="H8231">
        <v>0</v>
      </c>
      <c r="I8231">
        <v>0</v>
      </c>
      <c r="J8231">
        <v>17</v>
      </c>
      <c r="K8231">
        <v>4</v>
      </c>
      <c r="L8231">
        <v>48592</v>
      </c>
      <c r="M8231">
        <v>7553</v>
      </c>
      <c r="N8231" t="s">
        <v>341</v>
      </c>
      <c r="O8231" t="s">
        <v>355</v>
      </c>
    </row>
    <row r="8232" spans="1:15" x14ac:dyDescent="0.25">
      <c r="A8232" t="s">
        <v>340</v>
      </c>
      <c r="B8232" t="s">
        <v>323</v>
      </c>
      <c r="C8232" t="s">
        <v>234</v>
      </c>
      <c r="D8232">
        <v>51223345</v>
      </c>
      <c r="E8232" t="s">
        <v>253</v>
      </c>
      <c r="F8232" t="s">
        <v>45</v>
      </c>
      <c r="G8232">
        <v>650</v>
      </c>
      <c r="H8232">
        <v>0</v>
      </c>
      <c r="I8232">
        <v>0</v>
      </c>
      <c r="J8232">
        <v>17</v>
      </c>
      <c r="K8232">
        <v>4</v>
      </c>
      <c r="L8232">
        <v>533295</v>
      </c>
      <c r="M8232">
        <v>7554</v>
      </c>
      <c r="N8232" t="s">
        <v>341</v>
      </c>
      <c r="O8232" t="s">
        <v>355</v>
      </c>
    </row>
    <row r="8233" spans="1:15" x14ac:dyDescent="0.25">
      <c r="A8233" t="s">
        <v>340</v>
      </c>
      <c r="B8233" t="s">
        <v>323</v>
      </c>
      <c r="C8233" t="s">
        <v>234</v>
      </c>
      <c r="D8233">
        <v>51230209</v>
      </c>
      <c r="E8233" t="s">
        <v>254</v>
      </c>
      <c r="F8233" t="s">
        <v>45</v>
      </c>
      <c r="G8233">
        <v>650</v>
      </c>
      <c r="H8233">
        <v>0</v>
      </c>
      <c r="I8233">
        <v>0</v>
      </c>
      <c r="J8233">
        <v>17</v>
      </c>
      <c r="K8233">
        <v>4</v>
      </c>
      <c r="L8233">
        <v>712883</v>
      </c>
      <c r="M8233">
        <v>7550</v>
      </c>
      <c r="N8233" t="s">
        <v>341</v>
      </c>
      <c r="O8233" t="s">
        <v>355</v>
      </c>
    </row>
    <row r="8234" spans="1:15" x14ac:dyDescent="0.25">
      <c r="A8234" t="s">
        <v>340</v>
      </c>
      <c r="B8234" t="s">
        <v>323</v>
      </c>
      <c r="C8234" t="s">
        <v>234</v>
      </c>
      <c r="D8234">
        <v>51230209</v>
      </c>
      <c r="E8234" t="s">
        <v>254</v>
      </c>
      <c r="F8234" t="s">
        <v>45</v>
      </c>
      <c r="G8234">
        <v>650</v>
      </c>
      <c r="H8234">
        <v>0</v>
      </c>
      <c r="I8234">
        <v>0</v>
      </c>
      <c r="J8234">
        <v>17</v>
      </c>
      <c r="K8234">
        <v>4</v>
      </c>
      <c r="L8234">
        <v>62739</v>
      </c>
      <c r="M8234">
        <v>7553</v>
      </c>
      <c r="N8234" t="s">
        <v>341</v>
      </c>
      <c r="O8234" t="s">
        <v>355</v>
      </c>
    </row>
    <row r="8235" spans="1:15" x14ac:dyDescent="0.25">
      <c r="A8235" t="s">
        <v>340</v>
      </c>
      <c r="B8235" t="s">
        <v>323</v>
      </c>
      <c r="C8235" t="s">
        <v>234</v>
      </c>
      <c r="D8235">
        <v>51230209</v>
      </c>
      <c r="E8235" t="s">
        <v>254</v>
      </c>
      <c r="F8235" t="s">
        <v>45</v>
      </c>
      <c r="G8235">
        <v>650</v>
      </c>
      <c r="H8235">
        <v>0</v>
      </c>
      <c r="I8235">
        <v>0</v>
      </c>
      <c r="J8235">
        <v>17</v>
      </c>
      <c r="K8235">
        <v>4</v>
      </c>
      <c r="L8235">
        <v>650144</v>
      </c>
      <c r="M8235">
        <v>7554</v>
      </c>
      <c r="N8235" t="s">
        <v>341</v>
      </c>
      <c r="O8235" t="s">
        <v>355</v>
      </c>
    </row>
    <row r="8236" spans="1:15" x14ac:dyDescent="0.25">
      <c r="A8236" t="s">
        <v>340</v>
      </c>
      <c r="B8236" t="s">
        <v>323</v>
      </c>
      <c r="C8236" t="s">
        <v>234</v>
      </c>
      <c r="D8236">
        <v>51232635</v>
      </c>
      <c r="E8236" t="s">
        <v>255</v>
      </c>
      <c r="F8236" t="s">
        <v>45</v>
      </c>
      <c r="G8236">
        <v>650</v>
      </c>
      <c r="H8236">
        <v>0</v>
      </c>
      <c r="I8236">
        <v>0</v>
      </c>
      <c r="J8236">
        <v>17</v>
      </c>
      <c r="K8236">
        <v>4</v>
      </c>
      <c r="L8236">
        <v>1509964</v>
      </c>
      <c r="M8236">
        <v>7550</v>
      </c>
      <c r="N8236" t="s">
        <v>341</v>
      </c>
      <c r="O8236" t="s">
        <v>355</v>
      </c>
    </row>
    <row r="8237" spans="1:15" x14ac:dyDescent="0.25">
      <c r="A8237" t="s">
        <v>340</v>
      </c>
      <c r="B8237" t="s">
        <v>323</v>
      </c>
      <c r="C8237" t="s">
        <v>234</v>
      </c>
      <c r="D8237">
        <v>51232635</v>
      </c>
      <c r="E8237" t="s">
        <v>255</v>
      </c>
      <c r="F8237" t="s">
        <v>45</v>
      </c>
      <c r="G8237">
        <v>650</v>
      </c>
      <c r="H8237">
        <v>0</v>
      </c>
      <c r="I8237">
        <v>0</v>
      </c>
      <c r="J8237">
        <v>17</v>
      </c>
      <c r="K8237">
        <v>4</v>
      </c>
      <c r="L8237">
        <v>173494</v>
      </c>
      <c r="M8237">
        <v>7553</v>
      </c>
      <c r="N8237" t="s">
        <v>341</v>
      </c>
      <c r="O8237" t="s">
        <v>355</v>
      </c>
    </row>
    <row r="8238" spans="1:15" x14ac:dyDescent="0.25">
      <c r="A8238" t="s">
        <v>340</v>
      </c>
      <c r="B8238" t="s">
        <v>323</v>
      </c>
      <c r="C8238" t="s">
        <v>234</v>
      </c>
      <c r="D8238">
        <v>51232635</v>
      </c>
      <c r="E8238" t="s">
        <v>255</v>
      </c>
      <c r="F8238" t="s">
        <v>45</v>
      </c>
      <c r="G8238">
        <v>650</v>
      </c>
      <c r="H8238">
        <v>0</v>
      </c>
      <c r="I8238">
        <v>0</v>
      </c>
      <c r="J8238">
        <v>17</v>
      </c>
      <c r="K8238">
        <v>4</v>
      </c>
      <c r="L8238">
        <v>1336470</v>
      </c>
      <c r="M8238">
        <v>7554</v>
      </c>
      <c r="N8238" t="s">
        <v>341</v>
      </c>
      <c r="O8238" t="s">
        <v>355</v>
      </c>
    </row>
    <row r="8239" spans="1:15" x14ac:dyDescent="0.25">
      <c r="A8239" t="s">
        <v>340</v>
      </c>
      <c r="B8239" t="s">
        <v>323</v>
      </c>
      <c r="C8239" t="s">
        <v>234</v>
      </c>
      <c r="D8239">
        <v>54661442</v>
      </c>
      <c r="E8239" t="s">
        <v>256</v>
      </c>
      <c r="F8239" t="s">
        <v>45</v>
      </c>
      <c r="G8239">
        <v>650</v>
      </c>
      <c r="H8239">
        <v>0</v>
      </c>
      <c r="I8239">
        <v>0</v>
      </c>
      <c r="J8239">
        <v>17</v>
      </c>
      <c r="K8239">
        <v>4</v>
      </c>
      <c r="L8239">
        <v>774580</v>
      </c>
      <c r="M8239">
        <v>7550</v>
      </c>
      <c r="N8239" t="s">
        <v>341</v>
      </c>
      <c r="O8239" t="s">
        <v>355</v>
      </c>
    </row>
    <row r="8240" spans="1:15" x14ac:dyDescent="0.25">
      <c r="A8240" t="s">
        <v>340</v>
      </c>
      <c r="B8240" t="s">
        <v>323</v>
      </c>
      <c r="C8240" t="s">
        <v>234</v>
      </c>
      <c r="D8240">
        <v>54661442</v>
      </c>
      <c r="E8240" t="s">
        <v>256</v>
      </c>
      <c r="F8240" t="s">
        <v>45</v>
      </c>
      <c r="G8240">
        <v>650</v>
      </c>
      <c r="H8240">
        <v>0</v>
      </c>
      <c r="I8240">
        <v>0</v>
      </c>
      <c r="J8240">
        <v>17</v>
      </c>
      <c r="K8240">
        <v>4</v>
      </c>
      <c r="L8240">
        <v>46439</v>
      </c>
      <c r="M8240">
        <v>7553</v>
      </c>
      <c r="N8240" t="s">
        <v>341</v>
      </c>
      <c r="O8240" t="s">
        <v>355</v>
      </c>
    </row>
    <row r="8241" spans="1:15" x14ac:dyDescent="0.25">
      <c r="A8241" t="s">
        <v>340</v>
      </c>
      <c r="B8241" t="s">
        <v>323</v>
      </c>
      <c r="C8241" t="s">
        <v>234</v>
      </c>
      <c r="D8241">
        <v>54661442</v>
      </c>
      <c r="E8241" t="s">
        <v>256</v>
      </c>
      <c r="F8241" t="s">
        <v>45</v>
      </c>
      <c r="G8241">
        <v>650</v>
      </c>
      <c r="H8241">
        <v>0</v>
      </c>
      <c r="I8241">
        <v>0</v>
      </c>
      <c r="J8241">
        <v>17</v>
      </c>
      <c r="K8241">
        <v>4</v>
      </c>
      <c r="L8241">
        <v>728141</v>
      </c>
      <c r="M8241">
        <v>7554</v>
      </c>
      <c r="N8241" t="s">
        <v>341</v>
      </c>
      <c r="O8241" t="s">
        <v>355</v>
      </c>
    </row>
    <row r="8242" spans="1:15" x14ac:dyDescent="0.25">
      <c r="A8242" t="s">
        <v>340</v>
      </c>
      <c r="B8242" t="s">
        <v>323</v>
      </c>
      <c r="C8242" t="s">
        <v>234</v>
      </c>
      <c r="D8242">
        <v>54780366</v>
      </c>
      <c r="E8242" t="s">
        <v>325</v>
      </c>
      <c r="F8242" t="s">
        <v>45</v>
      </c>
      <c r="G8242">
        <v>650</v>
      </c>
      <c r="H8242">
        <v>0</v>
      </c>
      <c r="I8242">
        <v>0</v>
      </c>
      <c r="J8242">
        <v>17</v>
      </c>
      <c r="K8242">
        <v>4</v>
      </c>
      <c r="L8242">
        <v>1305986</v>
      </c>
      <c r="M8242">
        <v>7550</v>
      </c>
      <c r="N8242" t="s">
        <v>341</v>
      </c>
      <c r="O8242" t="s">
        <v>355</v>
      </c>
    </row>
    <row r="8243" spans="1:15" x14ac:dyDescent="0.25">
      <c r="A8243" t="s">
        <v>340</v>
      </c>
      <c r="B8243" t="s">
        <v>323</v>
      </c>
      <c r="C8243" t="s">
        <v>234</v>
      </c>
      <c r="D8243">
        <v>54780366</v>
      </c>
      <c r="E8243" t="s">
        <v>325</v>
      </c>
      <c r="F8243" t="s">
        <v>45</v>
      </c>
      <c r="G8243">
        <v>650</v>
      </c>
      <c r="H8243">
        <v>0</v>
      </c>
      <c r="I8243">
        <v>0</v>
      </c>
      <c r="J8243">
        <v>17</v>
      </c>
      <c r="K8243">
        <v>4</v>
      </c>
      <c r="L8243">
        <v>1305986</v>
      </c>
      <c r="M8243">
        <v>7554</v>
      </c>
      <c r="N8243" t="s">
        <v>341</v>
      </c>
      <c r="O8243" t="s">
        <v>355</v>
      </c>
    </row>
    <row r="8244" spans="1:15" x14ac:dyDescent="0.25">
      <c r="A8244" t="s">
        <v>340</v>
      </c>
      <c r="B8244" t="s">
        <v>323</v>
      </c>
      <c r="C8244" t="s">
        <v>234</v>
      </c>
      <c r="D8244">
        <v>54982830</v>
      </c>
      <c r="E8244" t="s">
        <v>257</v>
      </c>
      <c r="F8244" t="s">
        <v>45</v>
      </c>
      <c r="G8244">
        <v>650</v>
      </c>
      <c r="H8244">
        <v>0</v>
      </c>
      <c r="I8244">
        <v>0</v>
      </c>
      <c r="J8244">
        <v>17</v>
      </c>
      <c r="K8244">
        <v>4</v>
      </c>
      <c r="L8244">
        <v>1081983</v>
      </c>
      <c r="M8244">
        <v>7550</v>
      </c>
      <c r="N8244" t="s">
        <v>341</v>
      </c>
      <c r="O8244" t="s">
        <v>355</v>
      </c>
    </row>
    <row r="8245" spans="1:15" x14ac:dyDescent="0.25">
      <c r="A8245" t="s">
        <v>340</v>
      </c>
      <c r="B8245" t="s">
        <v>323</v>
      </c>
      <c r="C8245" t="s">
        <v>234</v>
      </c>
      <c r="D8245">
        <v>54982830</v>
      </c>
      <c r="E8245" t="s">
        <v>257</v>
      </c>
      <c r="F8245" t="s">
        <v>45</v>
      </c>
      <c r="G8245">
        <v>650</v>
      </c>
      <c r="H8245">
        <v>0</v>
      </c>
      <c r="I8245">
        <v>0</v>
      </c>
      <c r="J8245">
        <v>17</v>
      </c>
      <c r="K8245">
        <v>4</v>
      </c>
      <c r="L8245">
        <v>83129</v>
      </c>
      <c r="M8245">
        <v>7553</v>
      </c>
      <c r="N8245" t="s">
        <v>341</v>
      </c>
      <c r="O8245" t="s">
        <v>355</v>
      </c>
    </row>
    <row r="8246" spans="1:15" x14ac:dyDescent="0.25">
      <c r="A8246" t="s">
        <v>340</v>
      </c>
      <c r="B8246" t="s">
        <v>323</v>
      </c>
      <c r="C8246" t="s">
        <v>234</v>
      </c>
      <c r="D8246">
        <v>54982830</v>
      </c>
      <c r="E8246" t="s">
        <v>257</v>
      </c>
      <c r="F8246" t="s">
        <v>45</v>
      </c>
      <c r="G8246">
        <v>650</v>
      </c>
      <c r="H8246">
        <v>0</v>
      </c>
      <c r="I8246">
        <v>0</v>
      </c>
      <c r="J8246">
        <v>17</v>
      </c>
      <c r="K8246">
        <v>4</v>
      </c>
      <c r="L8246">
        <v>998854</v>
      </c>
      <c r="M8246">
        <v>7554</v>
      </c>
      <c r="N8246" t="s">
        <v>341</v>
      </c>
      <c r="O8246" t="s">
        <v>355</v>
      </c>
    </row>
    <row r="8247" spans="1:15" x14ac:dyDescent="0.25">
      <c r="A8247" t="s">
        <v>340</v>
      </c>
      <c r="B8247" t="s">
        <v>323</v>
      </c>
      <c r="C8247" t="s">
        <v>258</v>
      </c>
      <c r="D8247">
        <v>12730628</v>
      </c>
      <c r="E8247" t="s">
        <v>259</v>
      </c>
      <c r="F8247" t="s">
        <v>19</v>
      </c>
      <c r="G8247">
        <v>650</v>
      </c>
      <c r="H8247">
        <v>0</v>
      </c>
      <c r="I8247">
        <v>0</v>
      </c>
      <c r="J8247">
        <v>17</v>
      </c>
      <c r="K8247">
        <v>4</v>
      </c>
      <c r="L8247">
        <v>2771514</v>
      </c>
      <c r="M8247">
        <v>7550</v>
      </c>
      <c r="N8247" t="s">
        <v>341</v>
      </c>
      <c r="O8247" t="s">
        <v>355</v>
      </c>
    </row>
    <row r="8248" spans="1:15" x14ac:dyDescent="0.25">
      <c r="A8248" t="s">
        <v>340</v>
      </c>
      <c r="B8248" t="s">
        <v>323</v>
      </c>
      <c r="C8248" t="s">
        <v>258</v>
      </c>
      <c r="D8248">
        <v>12730628</v>
      </c>
      <c r="E8248" t="s">
        <v>259</v>
      </c>
      <c r="F8248" t="s">
        <v>19</v>
      </c>
      <c r="G8248">
        <v>650</v>
      </c>
      <c r="H8248">
        <v>0</v>
      </c>
      <c r="I8248">
        <v>0</v>
      </c>
      <c r="J8248">
        <v>17</v>
      </c>
      <c r="K8248">
        <v>4</v>
      </c>
      <c r="L8248">
        <v>2771514</v>
      </c>
      <c r="M8248">
        <v>7554</v>
      </c>
      <c r="N8248" t="s">
        <v>341</v>
      </c>
      <c r="O8248" t="s">
        <v>355</v>
      </c>
    </row>
    <row r="8249" spans="1:15" x14ac:dyDescent="0.25">
      <c r="A8249" t="s">
        <v>340</v>
      </c>
      <c r="B8249" t="s">
        <v>323</v>
      </c>
      <c r="C8249" t="s">
        <v>258</v>
      </c>
      <c r="D8249">
        <v>18456327</v>
      </c>
      <c r="E8249" t="s">
        <v>260</v>
      </c>
      <c r="F8249" t="s">
        <v>19</v>
      </c>
      <c r="G8249">
        <v>650</v>
      </c>
      <c r="H8249">
        <v>0</v>
      </c>
      <c r="I8249">
        <v>0</v>
      </c>
      <c r="J8249">
        <v>17</v>
      </c>
      <c r="K8249">
        <v>4</v>
      </c>
      <c r="L8249">
        <v>2059324</v>
      </c>
      <c r="M8249">
        <v>7550</v>
      </c>
      <c r="N8249" t="s">
        <v>341</v>
      </c>
      <c r="O8249" t="s">
        <v>355</v>
      </c>
    </row>
    <row r="8250" spans="1:15" x14ac:dyDescent="0.25">
      <c r="A8250" t="s">
        <v>340</v>
      </c>
      <c r="B8250" t="s">
        <v>323</v>
      </c>
      <c r="C8250" t="s">
        <v>258</v>
      </c>
      <c r="D8250">
        <v>18456327</v>
      </c>
      <c r="E8250" t="s">
        <v>260</v>
      </c>
      <c r="F8250" t="s">
        <v>19</v>
      </c>
      <c r="G8250">
        <v>650</v>
      </c>
      <c r="H8250">
        <v>0</v>
      </c>
      <c r="I8250">
        <v>0</v>
      </c>
      <c r="J8250">
        <v>17</v>
      </c>
      <c r="K8250">
        <v>4</v>
      </c>
      <c r="L8250">
        <v>791</v>
      </c>
      <c r="M8250">
        <v>7553</v>
      </c>
      <c r="N8250" t="s">
        <v>341</v>
      </c>
      <c r="O8250" t="s">
        <v>355</v>
      </c>
    </row>
    <row r="8251" spans="1:15" x14ac:dyDescent="0.25">
      <c r="A8251" t="s">
        <v>340</v>
      </c>
      <c r="B8251" t="s">
        <v>323</v>
      </c>
      <c r="C8251" t="s">
        <v>258</v>
      </c>
      <c r="D8251">
        <v>18456327</v>
      </c>
      <c r="E8251" t="s">
        <v>260</v>
      </c>
      <c r="F8251" t="s">
        <v>19</v>
      </c>
      <c r="G8251">
        <v>650</v>
      </c>
      <c r="H8251">
        <v>0</v>
      </c>
      <c r="I8251">
        <v>0</v>
      </c>
      <c r="J8251">
        <v>17</v>
      </c>
      <c r="K8251">
        <v>4</v>
      </c>
      <c r="L8251">
        <v>2058533</v>
      </c>
      <c r="M8251">
        <v>7554</v>
      </c>
      <c r="N8251" t="s">
        <v>341</v>
      </c>
      <c r="O8251" t="s">
        <v>355</v>
      </c>
    </row>
    <row r="8252" spans="1:15" x14ac:dyDescent="0.25">
      <c r="A8252" t="s">
        <v>340</v>
      </c>
      <c r="B8252" t="s">
        <v>323</v>
      </c>
      <c r="C8252" t="s">
        <v>317</v>
      </c>
      <c r="D8252">
        <v>16258899</v>
      </c>
      <c r="E8252" t="s">
        <v>318</v>
      </c>
      <c r="F8252" t="s">
        <v>19</v>
      </c>
      <c r="G8252">
        <v>650</v>
      </c>
      <c r="H8252">
        <v>0</v>
      </c>
      <c r="I8252">
        <v>0</v>
      </c>
      <c r="J8252">
        <v>17</v>
      </c>
      <c r="K8252">
        <v>4</v>
      </c>
      <c r="L8252">
        <v>850844</v>
      </c>
      <c r="M8252">
        <v>7550</v>
      </c>
      <c r="N8252" t="s">
        <v>341</v>
      </c>
      <c r="O8252" t="s">
        <v>355</v>
      </c>
    </row>
    <row r="8253" spans="1:15" x14ac:dyDescent="0.25">
      <c r="A8253" t="s">
        <v>340</v>
      </c>
      <c r="B8253" t="s">
        <v>323</v>
      </c>
      <c r="C8253" t="s">
        <v>317</v>
      </c>
      <c r="D8253">
        <v>16258899</v>
      </c>
      <c r="E8253" t="s">
        <v>318</v>
      </c>
      <c r="F8253" t="s">
        <v>19</v>
      </c>
      <c r="G8253">
        <v>650</v>
      </c>
      <c r="H8253">
        <v>0</v>
      </c>
      <c r="I8253">
        <v>0</v>
      </c>
      <c r="J8253">
        <v>17</v>
      </c>
      <c r="K8253">
        <v>4</v>
      </c>
      <c r="L8253">
        <v>850844</v>
      </c>
      <c r="M8253">
        <v>7554</v>
      </c>
      <c r="N8253" t="s">
        <v>341</v>
      </c>
      <c r="O8253" t="s">
        <v>355</v>
      </c>
    </row>
    <row r="8254" spans="1:15" x14ac:dyDescent="0.25">
      <c r="A8254" t="s">
        <v>340</v>
      </c>
      <c r="B8254" t="s">
        <v>324</v>
      </c>
      <c r="C8254" t="s">
        <v>26</v>
      </c>
      <c r="D8254">
        <v>11045119</v>
      </c>
      <c r="E8254" t="s">
        <v>296</v>
      </c>
      <c r="F8254" t="s">
        <v>19</v>
      </c>
      <c r="G8254">
        <v>650</v>
      </c>
      <c r="H8254">
        <v>0</v>
      </c>
      <c r="I8254">
        <v>0</v>
      </c>
      <c r="J8254">
        <v>17</v>
      </c>
      <c r="K8254">
        <v>4</v>
      </c>
      <c r="L8254">
        <v>2650418</v>
      </c>
      <c r="M8254">
        <v>6200</v>
      </c>
      <c r="N8254" t="s">
        <v>341</v>
      </c>
      <c r="O8254" t="s">
        <v>355</v>
      </c>
    </row>
    <row r="8255" spans="1:15" x14ac:dyDescent="0.25">
      <c r="A8255" t="s">
        <v>340</v>
      </c>
      <c r="B8255" t="s">
        <v>324</v>
      </c>
      <c r="C8255" t="s">
        <v>26</v>
      </c>
      <c r="D8255">
        <v>11045119</v>
      </c>
      <c r="E8255" t="s">
        <v>296</v>
      </c>
      <c r="F8255" t="s">
        <v>19</v>
      </c>
      <c r="G8255">
        <v>650</v>
      </c>
      <c r="H8255">
        <v>0</v>
      </c>
      <c r="I8255">
        <v>0</v>
      </c>
      <c r="J8255">
        <v>17</v>
      </c>
      <c r="K8255">
        <v>4</v>
      </c>
      <c r="L8255">
        <v>2650418</v>
      </c>
      <c r="M8255">
        <v>6202</v>
      </c>
      <c r="N8255" t="s">
        <v>341</v>
      </c>
      <c r="O8255" t="s">
        <v>355</v>
      </c>
    </row>
    <row r="8256" spans="1:15" x14ac:dyDescent="0.25">
      <c r="A8256" t="s">
        <v>340</v>
      </c>
      <c r="B8256" t="s">
        <v>324</v>
      </c>
      <c r="C8256" t="s">
        <v>26</v>
      </c>
      <c r="D8256">
        <v>11045119</v>
      </c>
      <c r="E8256" t="s">
        <v>296</v>
      </c>
      <c r="F8256" t="s">
        <v>19</v>
      </c>
      <c r="G8256">
        <v>650</v>
      </c>
      <c r="H8256">
        <v>0</v>
      </c>
      <c r="I8256">
        <v>0</v>
      </c>
      <c r="J8256">
        <v>17</v>
      </c>
      <c r="K8256">
        <v>4</v>
      </c>
      <c r="L8256">
        <v>23907774</v>
      </c>
      <c r="M8256">
        <v>7550</v>
      </c>
      <c r="N8256" t="s">
        <v>341</v>
      </c>
      <c r="O8256" t="s">
        <v>355</v>
      </c>
    </row>
    <row r="8257" spans="1:15" x14ac:dyDescent="0.25">
      <c r="A8257" t="s">
        <v>340</v>
      </c>
      <c r="B8257" t="s">
        <v>324</v>
      </c>
      <c r="C8257" t="s">
        <v>26</v>
      </c>
      <c r="D8257">
        <v>11045119</v>
      </c>
      <c r="E8257" t="s">
        <v>296</v>
      </c>
      <c r="F8257" t="s">
        <v>19</v>
      </c>
      <c r="G8257">
        <v>650</v>
      </c>
      <c r="H8257">
        <v>0</v>
      </c>
      <c r="I8257">
        <v>0</v>
      </c>
      <c r="J8257">
        <v>17</v>
      </c>
      <c r="K8257">
        <v>4</v>
      </c>
      <c r="L8257">
        <v>2243265</v>
      </c>
      <c r="M8257">
        <v>7553</v>
      </c>
      <c r="N8257" t="s">
        <v>341</v>
      </c>
      <c r="O8257" t="s">
        <v>355</v>
      </c>
    </row>
    <row r="8258" spans="1:15" x14ac:dyDescent="0.25">
      <c r="A8258" t="s">
        <v>340</v>
      </c>
      <c r="B8258" t="s">
        <v>324</v>
      </c>
      <c r="C8258" t="s">
        <v>26</v>
      </c>
      <c r="D8258">
        <v>11045119</v>
      </c>
      <c r="E8258" t="s">
        <v>296</v>
      </c>
      <c r="F8258" t="s">
        <v>19</v>
      </c>
      <c r="G8258">
        <v>650</v>
      </c>
      <c r="H8258">
        <v>0</v>
      </c>
      <c r="I8258">
        <v>0</v>
      </c>
      <c r="J8258">
        <v>17</v>
      </c>
      <c r="K8258">
        <v>4</v>
      </c>
      <c r="L8258">
        <v>21664509</v>
      </c>
      <c r="M8258">
        <v>7554</v>
      </c>
      <c r="N8258" t="s">
        <v>341</v>
      </c>
      <c r="O8258" t="s">
        <v>355</v>
      </c>
    </row>
    <row r="8259" spans="1:15" x14ac:dyDescent="0.25">
      <c r="A8259" t="s">
        <v>340</v>
      </c>
      <c r="B8259" t="s">
        <v>324</v>
      </c>
      <c r="C8259" t="s">
        <v>36</v>
      </c>
      <c r="D8259">
        <v>11045127</v>
      </c>
      <c r="E8259" t="s">
        <v>297</v>
      </c>
      <c r="F8259" t="s">
        <v>19</v>
      </c>
      <c r="G8259">
        <v>650</v>
      </c>
      <c r="H8259">
        <v>0</v>
      </c>
      <c r="I8259">
        <v>0</v>
      </c>
      <c r="J8259">
        <v>17</v>
      </c>
      <c r="K8259">
        <v>4</v>
      </c>
      <c r="L8259">
        <v>3263660</v>
      </c>
      <c r="M8259">
        <v>6200</v>
      </c>
      <c r="N8259" t="s">
        <v>341</v>
      </c>
      <c r="O8259" t="s">
        <v>355</v>
      </c>
    </row>
    <row r="8260" spans="1:15" x14ac:dyDescent="0.25">
      <c r="A8260" t="s">
        <v>340</v>
      </c>
      <c r="B8260" t="s">
        <v>324</v>
      </c>
      <c r="C8260" t="s">
        <v>36</v>
      </c>
      <c r="D8260">
        <v>11045127</v>
      </c>
      <c r="E8260" t="s">
        <v>297</v>
      </c>
      <c r="F8260" t="s">
        <v>19</v>
      </c>
      <c r="G8260">
        <v>650</v>
      </c>
      <c r="H8260">
        <v>0</v>
      </c>
      <c r="I8260">
        <v>0</v>
      </c>
      <c r="J8260">
        <v>17</v>
      </c>
      <c r="K8260">
        <v>4</v>
      </c>
      <c r="L8260">
        <v>477444</v>
      </c>
      <c r="M8260">
        <v>6201</v>
      </c>
      <c r="N8260" t="s">
        <v>341</v>
      </c>
      <c r="O8260" t="s">
        <v>355</v>
      </c>
    </row>
    <row r="8261" spans="1:15" x14ac:dyDescent="0.25">
      <c r="A8261" t="s">
        <v>340</v>
      </c>
      <c r="B8261" t="s">
        <v>324</v>
      </c>
      <c r="C8261" t="s">
        <v>36</v>
      </c>
      <c r="D8261">
        <v>11045127</v>
      </c>
      <c r="E8261" t="s">
        <v>297</v>
      </c>
      <c r="F8261" t="s">
        <v>19</v>
      </c>
      <c r="G8261">
        <v>650</v>
      </c>
      <c r="H8261">
        <v>0</v>
      </c>
      <c r="I8261">
        <v>0</v>
      </c>
      <c r="J8261">
        <v>17</v>
      </c>
      <c r="K8261">
        <v>4</v>
      </c>
      <c r="L8261">
        <v>2786216</v>
      </c>
      <c r="M8261">
        <v>6202</v>
      </c>
      <c r="N8261" t="s">
        <v>341</v>
      </c>
      <c r="O8261" t="s">
        <v>355</v>
      </c>
    </row>
    <row r="8262" spans="1:15" x14ac:dyDescent="0.25">
      <c r="A8262" t="s">
        <v>340</v>
      </c>
      <c r="B8262" t="s">
        <v>324</v>
      </c>
      <c r="C8262" t="s">
        <v>36</v>
      </c>
      <c r="D8262">
        <v>11045127</v>
      </c>
      <c r="E8262" t="s">
        <v>297</v>
      </c>
      <c r="F8262" t="s">
        <v>19</v>
      </c>
      <c r="G8262">
        <v>650</v>
      </c>
      <c r="H8262">
        <v>0</v>
      </c>
      <c r="I8262">
        <v>0</v>
      </c>
      <c r="J8262">
        <v>17</v>
      </c>
      <c r="K8262">
        <v>4</v>
      </c>
      <c r="L8262">
        <v>32332707</v>
      </c>
      <c r="M8262">
        <v>7550</v>
      </c>
      <c r="N8262" t="s">
        <v>341</v>
      </c>
      <c r="O8262" t="s">
        <v>355</v>
      </c>
    </row>
    <row r="8263" spans="1:15" x14ac:dyDescent="0.25">
      <c r="A8263" t="s">
        <v>340</v>
      </c>
      <c r="B8263" t="s">
        <v>324</v>
      </c>
      <c r="C8263" t="s">
        <v>36</v>
      </c>
      <c r="D8263">
        <v>11045127</v>
      </c>
      <c r="E8263" t="s">
        <v>297</v>
      </c>
      <c r="F8263" t="s">
        <v>19</v>
      </c>
      <c r="G8263">
        <v>650</v>
      </c>
      <c r="H8263">
        <v>0</v>
      </c>
      <c r="I8263">
        <v>0</v>
      </c>
      <c r="J8263">
        <v>17</v>
      </c>
      <c r="K8263">
        <v>4</v>
      </c>
      <c r="L8263">
        <v>3026605</v>
      </c>
      <c r="M8263">
        <v>7553</v>
      </c>
      <c r="N8263" t="s">
        <v>341</v>
      </c>
      <c r="O8263" t="s">
        <v>355</v>
      </c>
    </row>
    <row r="8264" spans="1:15" x14ac:dyDescent="0.25">
      <c r="A8264" t="s">
        <v>340</v>
      </c>
      <c r="B8264" t="s">
        <v>324</v>
      </c>
      <c r="C8264" t="s">
        <v>36</v>
      </c>
      <c r="D8264">
        <v>11045127</v>
      </c>
      <c r="E8264" t="s">
        <v>297</v>
      </c>
      <c r="F8264" t="s">
        <v>19</v>
      </c>
      <c r="G8264">
        <v>650</v>
      </c>
      <c r="H8264">
        <v>0</v>
      </c>
      <c r="I8264">
        <v>0</v>
      </c>
      <c r="J8264">
        <v>17</v>
      </c>
      <c r="K8264">
        <v>4</v>
      </c>
      <c r="L8264">
        <v>29306102</v>
      </c>
      <c r="M8264">
        <v>7554</v>
      </c>
      <c r="N8264" t="s">
        <v>341</v>
      </c>
      <c r="O8264" t="s">
        <v>355</v>
      </c>
    </row>
    <row r="8265" spans="1:15" x14ac:dyDescent="0.25">
      <c r="A8265" t="s">
        <v>340</v>
      </c>
      <c r="B8265" t="s">
        <v>324</v>
      </c>
      <c r="C8265" t="s">
        <v>36</v>
      </c>
      <c r="D8265">
        <v>23182884</v>
      </c>
      <c r="E8265" t="s">
        <v>44</v>
      </c>
      <c r="F8265" t="s">
        <v>45</v>
      </c>
      <c r="G8265">
        <v>650</v>
      </c>
      <c r="H8265">
        <v>0</v>
      </c>
      <c r="I8265">
        <v>0</v>
      </c>
      <c r="J8265">
        <v>17</v>
      </c>
      <c r="K8265">
        <v>4</v>
      </c>
      <c r="L8265">
        <v>682450</v>
      </c>
      <c r="M8265">
        <v>7550</v>
      </c>
      <c r="N8265" t="s">
        <v>341</v>
      </c>
      <c r="O8265" t="s">
        <v>355</v>
      </c>
    </row>
    <row r="8266" spans="1:15" x14ac:dyDescent="0.25">
      <c r="A8266" t="s">
        <v>340</v>
      </c>
      <c r="B8266" t="s">
        <v>324</v>
      </c>
      <c r="C8266" t="s">
        <v>36</v>
      </c>
      <c r="D8266">
        <v>23182884</v>
      </c>
      <c r="E8266" t="s">
        <v>44</v>
      </c>
      <c r="F8266" t="s">
        <v>45</v>
      </c>
      <c r="G8266">
        <v>650</v>
      </c>
      <c r="H8266">
        <v>0</v>
      </c>
      <c r="I8266">
        <v>0</v>
      </c>
      <c r="J8266">
        <v>17</v>
      </c>
      <c r="K8266">
        <v>4</v>
      </c>
      <c r="L8266">
        <v>19289</v>
      </c>
      <c r="M8266">
        <v>7553</v>
      </c>
      <c r="N8266" t="s">
        <v>341</v>
      </c>
      <c r="O8266" t="s">
        <v>355</v>
      </c>
    </row>
    <row r="8267" spans="1:15" x14ac:dyDescent="0.25">
      <c r="A8267" t="s">
        <v>340</v>
      </c>
      <c r="B8267" t="s">
        <v>324</v>
      </c>
      <c r="C8267" t="s">
        <v>36</v>
      </c>
      <c r="D8267">
        <v>23182884</v>
      </c>
      <c r="E8267" t="s">
        <v>44</v>
      </c>
      <c r="F8267" t="s">
        <v>45</v>
      </c>
      <c r="G8267">
        <v>650</v>
      </c>
      <c r="H8267">
        <v>0</v>
      </c>
      <c r="I8267">
        <v>0</v>
      </c>
      <c r="J8267">
        <v>17</v>
      </c>
      <c r="K8267">
        <v>4</v>
      </c>
      <c r="L8267">
        <v>663161</v>
      </c>
      <c r="M8267">
        <v>7554</v>
      </c>
      <c r="N8267" t="s">
        <v>341</v>
      </c>
      <c r="O8267" t="s">
        <v>355</v>
      </c>
    </row>
    <row r="8268" spans="1:15" x14ac:dyDescent="0.25">
      <c r="A8268" t="s">
        <v>340</v>
      </c>
      <c r="B8268" t="s">
        <v>324</v>
      </c>
      <c r="C8268" t="s">
        <v>46</v>
      </c>
      <c r="D8268">
        <v>11045051</v>
      </c>
      <c r="E8268" t="s">
        <v>283</v>
      </c>
      <c r="F8268" t="s">
        <v>19</v>
      </c>
      <c r="G8268">
        <v>650</v>
      </c>
      <c r="H8268">
        <v>0</v>
      </c>
      <c r="I8268">
        <v>0</v>
      </c>
      <c r="J8268">
        <v>17</v>
      </c>
      <c r="K8268">
        <v>4</v>
      </c>
      <c r="L8268">
        <v>20690451</v>
      </c>
      <c r="M8268">
        <v>6200</v>
      </c>
      <c r="N8268" t="s">
        <v>341</v>
      </c>
      <c r="O8268" t="s">
        <v>355</v>
      </c>
    </row>
    <row r="8269" spans="1:15" x14ac:dyDescent="0.25">
      <c r="A8269" t="s">
        <v>340</v>
      </c>
      <c r="B8269" t="s">
        <v>324</v>
      </c>
      <c r="C8269" t="s">
        <v>46</v>
      </c>
      <c r="D8269">
        <v>11045051</v>
      </c>
      <c r="E8269" t="s">
        <v>283</v>
      </c>
      <c r="F8269" t="s">
        <v>19</v>
      </c>
      <c r="G8269">
        <v>650</v>
      </c>
      <c r="H8269">
        <v>0</v>
      </c>
      <c r="I8269">
        <v>0</v>
      </c>
      <c r="J8269">
        <v>17</v>
      </c>
      <c r="K8269">
        <v>4</v>
      </c>
      <c r="L8269">
        <v>20690451</v>
      </c>
      <c r="M8269">
        <v>6203</v>
      </c>
      <c r="N8269" t="s">
        <v>341</v>
      </c>
      <c r="O8269" t="s">
        <v>355</v>
      </c>
    </row>
    <row r="8270" spans="1:15" x14ac:dyDescent="0.25">
      <c r="A8270" t="s">
        <v>340</v>
      </c>
      <c r="B8270" t="s">
        <v>324</v>
      </c>
      <c r="C8270" t="s">
        <v>46</v>
      </c>
      <c r="D8270">
        <v>11045051</v>
      </c>
      <c r="E8270" t="s">
        <v>283</v>
      </c>
      <c r="F8270" t="s">
        <v>19</v>
      </c>
      <c r="G8270">
        <v>650</v>
      </c>
      <c r="H8270">
        <v>0</v>
      </c>
      <c r="I8270">
        <v>0</v>
      </c>
      <c r="J8270">
        <v>17</v>
      </c>
      <c r="K8270">
        <v>4</v>
      </c>
      <c r="L8270">
        <v>32705022</v>
      </c>
      <c r="M8270">
        <v>7550</v>
      </c>
      <c r="N8270" t="s">
        <v>341</v>
      </c>
      <c r="O8270" t="s">
        <v>355</v>
      </c>
    </row>
    <row r="8271" spans="1:15" x14ac:dyDescent="0.25">
      <c r="A8271" t="s">
        <v>340</v>
      </c>
      <c r="B8271" t="s">
        <v>324</v>
      </c>
      <c r="C8271" t="s">
        <v>46</v>
      </c>
      <c r="D8271">
        <v>11045051</v>
      </c>
      <c r="E8271" t="s">
        <v>283</v>
      </c>
      <c r="F8271" t="s">
        <v>19</v>
      </c>
      <c r="G8271">
        <v>650</v>
      </c>
      <c r="H8271">
        <v>0</v>
      </c>
      <c r="I8271">
        <v>0</v>
      </c>
      <c r="J8271">
        <v>17</v>
      </c>
      <c r="K8271">
        <v>4</v>
      </c>
      <c r="L8271">
        <v>5364796</v>
      </c>
      <c r="M8271">
        <v>7553</v>
      </c>
      <c r="N8271" t="s">
        <v>341</v>
      </c>
      <c r="O8271" t="s">
        <v>355</v>
      </c>
    </row>
    <row r="8272" spans="1:15" x14ac:dyDescent="0.25">
      <c r="A8272" t="s">
        <v>340</v>
      </c>
      <c r="B8272" t="s">
        <v>324</v>
      </c>
      <c r="C8272" t="s">
        <v>46</v>
      </c>
      <c r="D8272">
        <v>11045051</v>
      </c>
      <c r="E8272" t="s">
        <v>283</v>
      </c>
      <c r="F8272" t="s">
        <v>19</v>
      </c>
      <c r="G8272">
        <v>650</v>
      </c>
      <c r="H8272">
        <v>0</v>
      </c>
      <c r="I8272">
        <v>0</v>
      </c>
      <c r="J8272">
        <v>17</v>
      </c>
      <c r="K8272">
        <v>4</v>
      </c>
      <c r="L8272">
        <v>27340226</v>
      </c>
      <c r="M8272">
        <v>7554</v>
      </c>
      <c r="N8272" t="s">
        <v>341</v>
      </c>
      <c r="O8272" t="s">
        <v>355</v>
      </c>
    </row>
    <row r="8273" spans="1:15" x14ac:dyDescent="0.25">
      <c r="A8273" t="s">
        <v>340</v>
      </c>
      <c r="B8273" t="s">
        <v>324</v>
      </c>
      <c r="C8273" t="s">
        <v>46</v>
      </c>
      <c r="D8273">
        <v>11045135</v>
      </c>
      <c r="E8273" t="s">
        <v>298</v>
      </c>
      <c r="F8273" t="s">
        <v>19</v>
      </c>
      <c r="G8273">
        <v>650</v>
      </c>
      <c r="H8273">
        <v>0</v>
      </c>
      <c r="I8273">
        <v>0</v>
      </c>
      <c r="J8273">
        <v>17</v>
      </c>
      <c r="K8273">
        <v>4</v>
      </c>
      <c r="L8273">
        <v>56982792</v>
      </c>
      <c r="M8273">
        <v>7550</v>
      </c>
      <c r="N8273" t="s">
        <v>341</v>
      </c>
      <c r="O8273" t="s">
        <v>355</v>
      </c>
    </row>
    <row r="8274" spans="1:15" x14ac:dyDescent="0.25">
      <c r="A8274" t="s">
        <v>340</v>
      </c>
      <c r="B8274" t="s">
        <v>324</v>
      </c>
      <c r="C8274" t="s">
        <v>46</v>
      </c>
      <c r="D8274">
        <v>11045135</v>
      </c>
      <c r="E8274" t="s">
        <v>298</v>
      </c>
      <c r="F8274" t="s">
        <v>19</v>
      </c>
      <c r="G8274">
        <v>650</v>
      </c>
      <c r="H8274">
        <v>0</v>
      </c>
      <c r="I8274">
        <v>0</v>
      </c>
      <c r="J8274">
        <v>17</v>
      </c>
      <c r="K8274">
        <v>4</v>
      </c>
      <c r="L8274">
        <v>3361725</v>
      </c>
      <c r="M8274">
        <v>7553</v>
      </c>
      <c r="N8274" t="s">
        <v>341</v>
      </c>
      <c r="O8274" t="s">
        <v>355</v>
      </c>
    </row>
    <row r="8275" spans="1:15" x14ac:dyDescent="0.25">
      <c r="A8275" t="s">
        <v>340</v>
      </c>
      <c r="B8275" t="s">
        <v>324</v>
      </c>
      <c r="C8275" t="s">
        <v>46</v>
      </c>
      <c r="D8275">
        <v>11045135</v>
      </c>
      <c r="E8275" t="s">
        <v>298</v>
      </c>
      <c r="F8275" t="s">
        <v>19</v>
      </c>
      <c r="G8275">
        <v>650</v>
      </c>
      <c r="H8275">
        <v>0</v>
      </c>
      <c r="I8275">
        <v>0</v>
      </c>
      <c r="J8275">
        <v>17</v>
      </c>
      <c r="K8275">
        <v>4</v>
      </c>
      <c r="L8275">
        <v>53621067</v>
      </c>
      <c r="M8275">
        <v>7554</v>
      </c>
      <c r="N8275" t="s">
        <v>341</v>
      </c>
      <c r="O8275" t="s">
        <v>355</v>
      </c>
    </row>
    <row r="8276" spans="1:15" x14ac:dyDescent="0.25">
      <c r="A8276" t="s">
        <v>340</v>
      </c>
      <c r="B8276" t="s">
        <v>324</v>
      </c>
      <c r="C8276" t="s">
        <v>46</v>
      </c>
      <c r="D8276">
        <v>13027073</v>
      </c>
      <c r="E8276" t="s">
        <v>59</v>
      </c>
      <c r="F8276" t="s">
        <v>45</v>
      </c>
      <c r="G8276">
        <v>650</v>
      </c>
      <c r="H8276">
        <v>0</v>
      </c>
      <c r="I8276">
        <v>0</v>
      </c>
      <c r="J8276">
        <v>17</v>
      </c>
      <c r="K8276">
        <v>4</v>
      </c>
      <c r="L8276">
        <v>934960</v>
      </c>
      <c r="M8276">
        <v>7550</v>
      </c>
      <c r="N8276" t="s">
        <v>341</v>
      </c>
      <c r="O8276" t="s">
        <v>355</v>
      </c>
    </row>
    <row r="8277" spans="1:15" x14ac:dyDescent="0.25">
      <c r="A8277" t="s">
        <v>340</v>
      </c>
      <c r="B8277" t="s">
        <v>324</v>
      </c>
      <c r="C8277" t="s">
        <v>46</v>
      </c>
      <c r="D8277">
        <v>13027073</v>
      </c>
      <c r="E8277" t="s">
        <v>59</v>
      </c>
      <c r="F8277" t="s">
        <v>45</v>
      </c>
      <c r="G8277">
        <v>650</v>
      </c>
      <c r="H8277">
        <v>0</v>
      </c>
      <c r="I8277">
        <v>0</v>
      </c>
      <c r="J8277">
        <v>17</v>
      </c>
      <c r="K8277">
        <v>4</v>
      </c>
      <c r="L8277">
        <v>80911</v>
      </c>
      <c r="M8277">
        <v>7553</v>
      </c>
      <c r="N8277" t="s">
        <v>341</v>
      </c>
      <c r="O8277" t="s">
        <v>355</v>
      </c>
    </row>
    <row r="8278" spans="1:15" x14ac:dyDescent="0.25">
      <c r="A8278" t="s">
        <v>340</v>
      </c>
      <c r="B8278" t="s">
        <v>324</v>
      </c>
      <c r="C8278" t="s">
        <v>46</v>
      </c>
      <c r="D8278">
        <v>13027073</v>
      </c>
      <c r="E8278" t="s">
        <v>59</v>
      </c>
      <c r="F8278" t="s">
        <v>45</v>
      </c>
      <c r="G8278">
        <v>650</v>
      </c>
      <c r="H8278">
        <v>0</v>
      </c>
      <c r="I8278">
        <v>0</v>
      </c>
      <c r="J8278">
        <v>17</v>
      </c>
      <c r="K8278">
        <v>4</v>
      </c>
      <c r="L8278">
        <v>854049</v>
      </c>
      <c r="M8278">
        <v>7554</v>
      </c>
      <c r="N8278" t="s">
        <v>341</v>
      </c>
      <c r="O8278" t="s">
        <v>355</v>
      </c>
    </row>
    <row r="8279" spans="1:15" x14ac:dyDescent="0.25">
      <c r="A8279" t="s">
        <v>340</v>
      </c>
      <c r="B8279" t="s">
        <v>324</v>
      </c>
      <c r="C8279" t="s">
        <v>46</v>
      </c>
      <c r="D8279">
        <v>13623616</v>
      </c>
      <c r="E8279" t="s">
        <v>60</v>
      </c>
      <c r="F8279" t="s">
        <v>19</v>
      </c>
      <c r="G8279">
        <v>650</v>
      </c>
      <c r="H8279">
        <v>0</v>
      </c>
      <c r="I8279">
        <v>0</v>
      </c>
      <c r="J8279">
        <v>17</v>
      </c>
      <c r="K8279">
        <v>4</v>
      </c>
      <c r="L8279">
        <v>7608586</v>
      </c>
      <c r="M8279">
        <v>7550</v>
      </c>
      <c r="N8279" t="s">
        <v>341</v>
      </c>
      <c r="O8279" t="s">
        <v>355</v>
      </c>
    </row>
    <row r="8280" spans="1:15" x14ac:dyDescent="0.25">
      <c r="A8280" t="s">
        <v>340</v>
      </c>
      <c r="B8280" t="s">
        <v>324</v>
      </c>
      <c r="C8280" t="s">
        <v>46</v>
      </c>
      <c r="D8280">
        <v>13623616</v>
      </c>
      <c r="E8280" t="s">
        <v>60</v>
      </c>
      <c r="F8280" t="s">
        <v>19</v>
      </c>
      <c r="G8280">
        <v>650</v>
      </c>
      <c r="H8280">
        <v>0</v>
      </c>
      <c r="I8280">
        <v>0</v>
      </c>
      <c r="J8280">
        <v>17</v>
      </c>
      <c r="K8280">
        <v>4</v>
      </c>
      <c r="L8280">
        <v>2052161</v>
      </c>
      <c r="M8280">
        <v>7553</v>
      </c>
      <c r="N8280" t="s">
        <v>341</v>
      </c>
      <c r="O8280" t="s">
        <v>355</v>
      </c>
    </row>
    <row r="8281" spans="1:15" x14ac:dyDescent="0.25">
      <c r="A8281" t="s">
        <v>340</v>
      </c>
      <c r="B8281" t="s">
        <v>324</v>
      </c>
      <c r="C8281" t="s">
        <v>46</v>
      </c>
      <c r="D8281">
        <v>13623616</v>
      </c>
      <c r="E8281" t="s">
        <v>60</v>
      </c>
      <c r="F8281" t="s">
        <v>19</v>
      </c>
      <c r="G8281">
        <v>650</v>
      </c>
      <c r="H8281">
        <v>0</v>
      </c>
      <c r="I8281">
        <v>0</v>
      </c>
      <c r="J8281">
        <v>17</v>
      </c>
      <c r="K8281">
        <v>4</v>
      </c>
      <c r="L8281">
        <v>5556425</v>
      </c>
      <c r="M8281">
        <v>7554</v>
      </c>
      <c r="N8281" t="s">
        <v>341</v>
      </c>
      <c r="O8281" t="s">
        <v>355</v>
      </c>
    </row>
    <row r="8282" spans="1:15" x14ac:dyDescent="0.25">
      <c r="A8282" t="s">
        <v>340</v>
      </c>
      <c r="B8282" t="s">
        <v>324</v>
      </c>
      <c r="C8282" t="s">
        <v>46</v>
      </c>
      <c r="D8282">
        <v>25457094</v>
      </c>
      <c r="E8282" t="s">
        <v>62</v>
      </c>
      <c r="F8282" t="s">
        <v>45</v>
      </c>
      <c r="G8282">
        <v>650</v>
      </c>
      <c r="H8282">
        <v>0</v>
      </c>
      <c r="I8282">
        <v>0</v>
      </c>
      <c r="J8282">
        <v>17</v>
      </c>
      <c r="K8282">
        <v>4</v>
      </c>
      <c r="L8282">
        <v>768720</v>
      </c>
      <c r="M8282">
        <v>7550</v>
      </c>
      <c r="N8282" t="s">
        <v>341</v>
      </c>
      <c r="O8282" t="s">
        <v>355</v>
      </c>
    </row>
    <row r="8283" spans="1:15" x14ac:dyDescent="0.25">
      <c r="A8283" t="s">
        <v>340</v>
      </c>
      <c r="B8283" t="s">
        <v>324</v>
      </c>
      <c r="C8283" t="s">
        <v>46</v>
      </c>
      <c r="D8283">
        <v>25457094</v>
      </c>
      <c r="E8283" t="s">
        <v>62</v>
      </c>
      <c r="F8283" t="s">
        <v>45</v>
      </c>
      <c r="G8283">
        <v>650</v>
      </c>
      <c r="H8283">
        <v>0</v>
      </c>
      <c r="I8283">
        <v>0</v>
      </c>
      <c r="J8283">
        <v>17</v>
      </c>
      <c r="K8283">
        <v>4</v>
      </c>
      <c r="L8283">
        <v>58872</v>
      </c>
      <c r="M8283">
        <v>7553</v>
      </c>
      <c r="N8283" t="s">
        <v>341</v>
      </c>
      <c r="O8283" t="s">
        <v>355</v>
      </c>
    </row>
    <row r="8284" spans="1:15" x14ac:dyDescent="0.25">
      <c r="A8284" t="s">
        <v>340</v>
      </c>
      <c r="B8284" t="s">
        <v>324</v>
      </c>
      <c r="C8284" t="s">
        <v>46</v>
      </c>
      <c r="D8284">
        <v>25457094</v>
      </c>
      <c r="E8284" t="s">
        <v>62</v>
      </c>
      <c r="F8284" t="s">
        <v>45</v>
      </c>
      <c r="G8284">
        <v>650</v>
      </c>
      <c r="H8284">
        <v>0</v>
      </c>
      <c r="I8284">
        <v>0</v>
      </c>
      <c r="J8284">
        <v>17</v>
      </c>
      <c r="K8284">
        <v>4</v>
      </c>
      <c r="L8284">
        <v>709848</v>
      </c>
      <c r="M8284">
        <v>7554</v>
      </c>
      <c r="N8284" t="s">
        <v>341</v>
      </c>
      <c r="O8284" t="s">
        <v>355</v>
      </c>
    </row>
    <row r="8285" spans="1:15" x14ac:dyDescent="0.25">
      <c r="A8285" t="s">
        <v>340</v>
      </c>
      <c r="B8285" t="s">
        <v>324</v>
      </c>
      <c r="C8285" t="s">
        <v>46</v>
      </c>
      <c r="D8285">
        <v>27508456</v>
      </c>
      <c r="E8285" t="s">
        <v>63</v>
      </c>
      <c r="F8285" t="s">
        <v>45</v>
      </c>
      <c r="G8285">
        <v>650</v>
      </c>
      <c r="H8285">
        <v>0</v>
      </c>
      <c r="I8285">
        <v>0</v>
      </c>
      <c r="J8285">
        <v>17</v>
      </c>
      <c r="K8285">
        <v>4</v>
      </c>
      <c r="L8285">
        <v>4594570</v>
      </c>
      <c r="M8285">
        <v>7550</v>
      </c>
      <c r="N8285" t="s">
        <v>341</v>
      </c>
      <c r="O8285" t="s">
        <v>355</v>
      </c>
    </row>
    <row r="8286" spans="1:15" x14ac:dyDescent="0.25">
      <c r="A8286" t="s">
        <v>340</v>
      </c>
      <c r="B8286" t="s">
        <v>324</v>
      </c>
      <c r="C8286" t="s">
        <v>46</v>
      </c>
      <c r="D8286">
        <v>27508456</v>
      </c>
      <c r="E8286" t="s">
        <v>63</v>
      </c>
      <c r="F8286" t="s">
        <v>45</v>
      </c>
      <c r="G8286">
        <v>650</v>
      </c>
      <c r="H8286">
        <v>0</v>
      </c>
      <c r="I8286">
        <v>0</v>
      </c>
      <c r="J8286">
        <v>17</v>
      </c>
      <c r="K8286">
        <v>4</v>
      </c>
      <c r="L8286">
        <v>261577</v>
      </c>
      <c r="M8286">
        <v>7553</v>
      </c>
      <c r="N8286" t="s">
        <v>341</v>
      </c>
      <c r="O8286" t="s">
        <v>355</v>
      </c>
    </row>
    <row r="8287" spans="1:15" x14ac:dyDescent="0.25">
      <c r="A8287" t="s">
        <v>340</v>
      </c>
      <c r="B8287" t="s">
        <v>324</v>
      </c>
      <c r="C8287" t="s">
        <v>46</v>
      </c>
      <c r="D8287">
        <v>27508456</v>
      </c>
      <c r="E8287" t="s">
        <v>63</v>
      </c>
      <c r="F8287" t="s">
        <v>45</v>
      </c>
      <c r="G8287">
        <v>650</v>
      </c>
      <c r="H8287">
        <v>0</v>
      </c>
      <c r="I8287">
        <v>0</v>
      </c>
      <c r="J8287">
        <v>17</v>
      </c>
      <c r="K8287">
        <v>4</v>
      </c>
      <c r="L8287">
        <v>4332993</v>
      </c>
      <c r="M8287">
        <v>7554</v>
      </c>
      <c r="N8287" t="s">
        <v>341</v>
      </c>
      <c r="O8287" t="s">
        <v>355</v>
      </c>
    </row>
    <row r="8288" spans="1:15" x14ac:dyDescent="0.25">
      <c r="A8288" t="s">
        <v>340</v>
      </c>
      <c r="B8288" t="s">
        <v>324</v>
      </c>
      <c r="C8288" t="s">
        <v>46</v>
      </c>
      <c r="D8288">
        <v>28694321</v>
      </c>
      <c r="E8288" t="s">
        <v>64</v>
      </c>
      <c r="F8288" t="s">
        <v>45</v>
      </c>
      <c r="G8288">
        <v>650</v>
      </c>
      <c r="H8288">
        <v>0</v>
      </c>
      <c r="I8288">
        <v>0</v>
      </c>
      <c r="J8288">
        <v>17</v>
      </c>
      <c r="K8288">
        <v>4</v>
      </c>
      <c r="L8288">
        <v>337248</v>
      </c>
      <c r="M8288">
        <v>7550</v>
      </c>
      <c r="N8288" t="s">
        <v>341</v>
      </c>
      <c r="O8288" t="s">
        <v>355</v>
      </c>
    </row>
    <row r="8289" spans="1:15" x14ac:dyDescent="0.25">
      <c r="A8289" t="s">
        <v>340</v>
      </c>
      <c r="B8289" t="s">
        <v>324</v>
      </c>
      <c r="C8289" t="s">
        <v>46</v>
      </c>
      <c r="D8289">
        <v>28694321</v>
      </c>
      <c r="E8289" t="s">
        <v>64</v>
      </c>
      <c r="F8289" t="s">
        <v>45</v>
      </c>
      <c r="G8289">
        <v>650</v>
      </c>
      <c r="H8289">
        <v>0</v>
      </c>
      <c r="I8289">
        <v>0</v>
      </c>
      <c r="J8289">
        <v>17</v>
      </c>
      <c r="K8289">
        <v>4</v>
      </c>
      <c r="L8289">
        <v>1050</v>
      </c>
      <c r="M8289">
        <v>7553</v>
      </c>
      <c r="N8289" t="s">
        <v>341</v>
      </c>
      <c r="O8289" t="s">
        <v>355</v>
      </c>
    </row>
    <row r="8290" spans="1:15" x14ac:dyDescent="0.25">
      <c r="A8290" t="s">
        <v>340</v>
      </c>
      <c r="B8290" t="s">
        <v>324</v>
      </c>
      <c r="C8290" t="s">
        <v>46</v>
      </c>
      <c r="D8290">
        <v>28694321</v>
      </c>
      <c r="E8290" t="s">
        <v>64</v>
      </c>
      <c r="F8290" t="s">
        <v>45</v>
      </c>
      <c r="G8290">
        <v>650</v>
      </c>
      <c r="H8290">
        <v>0</v>
      </c>
      <c r="I8290">
        <v>0</v>
      </c>
      <c r="J8290">
        <v>17</v>
      </c>
      <c r="K8290">
        <v>4</v>
      </c>
      <c r="L8290">
        <v>336198</v>
      </c>
      <c r="M8290">
        <v>7554</v>
      </c>
      <c r="N8290" t="s">
        <v>341</v>
      </c>
      <c r="O8290" t="s">
        <v>355</v>
      </c>
    </row>
    <row r="8291" spans="1:15" x14ac:dyDescent="0.25">
      <c r="A8291" t="s">
        <v>340</v>
      </c>
      <c r="B8291" t="s">
        <v>324</v>
      </c>
      <c r="C8291" t="s">
        <v>46</v>
      </c>
      <c r="D8291">
        <v>51230175</v>
      </c>
      <c r="E8291" t="s">
        <v>65</v>
      </c>
      <c r="F8291" t="s">
        <v>45</v>
      </c>
      <c r="G8291">
        <v>650</v>
      </c>
      <c r="H8291">
        <v>0</v>
      </c>
      <c r="I8291">
        <v>0</v>
      </c>
      <c r="J8291">
        <v>17</v>
      </c>
      <c r="K8291">
        <v>4</v>
      </c>
      <c r="L8291">
        <v>1201499</v>
      </c>
      <c r="M8291">
        <v>7550</v>
      </c>
      <c r="N8291" t="s">
        <v>341</v>
      </c>
      <c r="O8291" t="s">
        <v>355</v>
      </c>
    </row>
    <row r="8292" spans="1:15" x14ac:dyDescent="0.25">
      <c r="A8292" t="s">
        <v>340</v>
      </c>
      <c r="B8292" t="s">
        <v>324</v>
      </c>
      <c r="C8292" t="s">
        <v>46</v>
      </c>
      <c r="D8292">
        <v>51230175</v>
      </c>
      <c r="E8292" t="s">
        <v>65</v>
      </c>
      <c r="F8292" t="s">
        <v>45</v>
      </c>
      <c r="G8292">
        <v>650</v>
      </c>
      <c r="H8292">
        <v>0</v>
      </c>
      <c r="I8292">
        <v>0</v>
      </c>
      <c r="J8292">
        <v>17</v>
      </c>
      <c r="K8292">
        <v>4</v>
      </c>
      <c r="L8292">
        <v>65250</v>
      </c>
      <c r="M8292">
        <v>7553</v>
      </c>
      <c r="N8292" t="s">
        <v>341</v>
      </c>
      <c r="O8292" t="s">
        <v>355</v>
      </c>
    </row>
    <row r="8293" spans="1:15" x14ac:dyDescent="0.25">
      <c r="A8293" t="s">
        <v>340</v>
      </c>
      <c r="B8293" t="s">
        <v>324</v>
      </c>
      <c r="C8293" t="s">
        <v>46</v>
      </c>
      <c r="D8293">
        <v>51230175</v>
      </c>
      <c r="E8293" t="s">
        <v>65</v>
      </c>
      <c r="F8293" t="s">
        <v>45</v>
      </c>
      <c r="G8293">
        <v>650</v>
      </c>
      <c r="H8293">
        <v>0</v>
      </c>
      <c r="I8293">
        <v>0</v>
      </c>
      <c r="J8293">
        <v>17</v>
      </c>
      <c r="K8293">
        <v>4</v>
      </c>
      <c r="L8293">
        <v>1136249</v>
      </c>
      <c r="M8293">
        <v>7554</v>
      </c>
      <c r="N8293" t="s">
        <v>341</v>
      </c>
      <c r="O8293" t="s">
        <v>355</v>
      </c>
    </row>
    <row r="8294" spans="1:15" x14ac:dyDescent="0.25">
      <c r="A8294" t="s">
        <v>340</v>
      </c>
      <c r="B8294" t="s">
        <v>324</v>
      </c>
      <c r="C8294" t="s">
        <v>46</v>
      </c>
      <c r="D8294">
        <v>54583091</v>
      </c>
      <c r="E8294" t="s">
        <v>66</v>
      </c>
      <c r="F8294" t="s">
        <v>45</v>
      </c>
      <c r="G8294">
        <v>650</v>
      </c>
      <c r="H8294">
        <v>0</v>
      </c>
      <c r="I8294">
        <v>0</v>
      </c>
      <c r="J8294">
        <v>17</v>
      </c>
      <c r="K8294">
        <v>4</v>
      </c>
      <c r="L8294">
        <v>862625</v>
      </c>
      <c r="M8294">
        <v>7550</v>
      </c>
      <c r="N8294" t="s">
        <v>341</v>
      </c>
      <c r="O8294" t="s">
        <v>355</v>
      </c>
    </row>
    <row r="8295" spans="1:15" x14ac:dyDescent="0.25">
      <c r="A8295" t="s">
        <v>340</v>
      </c>
      <c r="B8295" t="s">
        <v>324</v>
      </c>
      <c r="C8295" t="s">
        <v>46</v>
      </c>
      <c r="D8295">
        <v>54583091</v>
      </c>
      <c r="E8295" t="s">
        <v>66</v>
      </c>
      <c r="F8295" t="s">
        <v>45</v>
      </c>
      <c r="G8295">
        <v>650</v>
      </c>
      <c r="H8295">
        <v>0</v>
      </c>
      <c r="I8295">
        <v>0</v>
      </c>
      <c r="J8295">
        <v>17</v>
      </c>
      <c r="K8295">
        <v>4</v>
      </c>
      <c r="L8295">
        <v>98903</v>
      </c>
      <c r="M8295">
        <v>7553</v>
      </c>
      <c r="N8295" t="s">
        <v>341</v>
      </c>
      <c r="O8295" t="s">
        <v>355</v>
      </c>
    </row>
    <row r="8296" spans="1:15" x14ac:dyDescent="0.25">
      <c r="A8296" t="s">
        <v>340</v>
      </c>
      <c r="B8296" t="s">
        <v>324</v>
      </c>
      <c r="C8296" t="s">
        <v>46</v>
      </c>
      <c r="D8296">
        <v>54583091</v>
      </c>
      <c r="E8296" t="s">
        <v>66</v>
      </c>
      <c r="F8296" t="s">
        <v>45</v>
      </c>
      <c r="G8296">
        <v>650</v>
      </c>
      <c r="H8296">
        <v>0</v>
      </c>
      <c r="I8296">
        <v>0</v>
      </c>
      <c r="J8296">
        <v>17</v>
      </c>
      <c r="K8296">
        <v>4</v>
      </c>
      <c r="L8296">
        <v>763722</v>
      </c>
      <c r="M8296">
        <v>7554</v>
      </c>
      <c r="N8296" t="s">
        <v>341</v>
      </c>
      <c r="O8296" t="s">
        <v>355</v>
      </c>
    </row>
    <row r="8297" spans="1:15" x14ac:dyDescent="0.25">
      <c r="A8297" t="s">
        <v>340</v>
      </c>
      <c r="B8297" t="s">
        <v>324</v>
      </c>
      <c r="C8297" t="s">
        <v>67</v>
      </c>
      <c r="D8297">
        <v>11045143</v>
      </c>
      <c r="E8297" t="s">
        <v>299</v>
      </c>
      <c r="F8297" t="s">
        <v>19</v>
      </c>
      <c r="G8297">
        <v>650</v>
      </c>
      <c r="H8297">
        <v>0</v>
      </c>
      <c r="I8297">
        <v>0</v>
      </c>
      <c r="J8297">
        <v>17</v>
      </c>
      <c r="K8297">
        <v>4</v>
      </c>
      <c r="L8297">
        <v>2784028</v>
      </c>
      <c r="M8297">
        <v>6200</v>
      </c>
      <c r="N8297" t="s">
        <v>341</v>
      </c>
      <c r="O8297" t="s">
        <v>355</v>
      </c>
    </row>
    <row r="8298" spans="1:15" x14ac:dyDescent="0.25">
      <c r="A8298" t="s">
        <v>340</v>
      </c>
      <c r="B8298" t="s">
        <v>324</v>
      </c>
      <c r="C8298" t="s">
        <v>67</v>
      </c>
      <c r="D8298">
        <v>11045143</v>
      </c>
      <c r="E8298" t="s">
        <v>299</v>
      </c>
      <c r="F8298" t="s">
        <v>19</v>
      </c>
      <c r="G8298">
        <v>650</v>
      </c>
      <c r="H8298">
        <v>0</v>
      </c>
      <c r="I8298">
        <v>0</v>
      </c>
      <c r="J8298">
        <v>17</v>
      </c>
      <c r="K8298">
        <v>4</v>
      </c>
      <c r="L8298">
        <v>1104584</v>
      </c>
      <c r="M8298">
        <v>6201</v>
      </c>
      <c r="N8298" t="s">
        <v>341</v>
      </c>
      <c r="O8298" t="s">
        <v>355</v>
      </c>
    </row>
    <row r="8299" spans="1:15" x14ac:dyDescent="0.25">
      <c r="A8299" t="s">
        <v>340</v>
      </c>
      <c r="B8299" t="s">
        <v>324</v>
      </c>
      <c r="C8299" t="s">
        <v>67</v>
      </c>
      <c r="D8299">
        <v>11045143</v>
      </c>
      <c r="E8299" t="s">
        <v>299</v>
      </c>
      <c r="F8299" t="s">
        <v>19</v>
      </c>
      <c r="G8299">
        <v>650</v>
      </c>
      <c r="H8299">
        <v>0</v>
      </c>
      <c r="I8299">
        <v>0</v>
      </c>
      <c r="J8299">
        <v>17</v>
      </c>
      <c r="K8299">
        <v>4</v>
      </c>
      <c r="L8299">
        <v>1679444</v>
      </c>
      <c r="M8299">
        <v>6202</v>
      </c>
      <c r="N8299" t="s">
        <v>341</v>
      </c>
      <c r="O8299" t="s">
        <v>355</v>
      </c>
    </row>
    <row r="8300" spans="1:15" x14ac:dyDescent="0.25">
      <c r="A8300" t="s">
        <v>340</v>
      </c>
      <c r="B8300" t="s">
        <v>324</v>
      </c>
      <c r="C8300" t="s">
        <v>67</v>
      </c>
      <c r="D8300">
        <v>11045143</v>
      </c>
      <c r="E8300" t="s">
        <v>299</v>
      </c>
      <c r="F8300" t="s">
        <v>19</v>
      </c>
      <c r="G8300">
        <v>650</v>
      </c>
      <c r="H8300">
        <v>0</v>
      </c>
      <c r="I8300">
        <v>0</v>
      </c>
      <c r="J8300">
        <v>17</v>
      </c>
      <c r="K8300">
        <v>4</v>
      </c>
      <c r="L8300">
        <v>52820351</v>
      </c>
      <c r="M8300">
        <v>7550</v>
      </c>
      <c r="N8300" t="s">
        <v>341</v>
      </c>
      <c r="O8300" t="s">
        <v>355</v>
      </c>
    </row>
    <row r="8301" spans="1:15" x14ac:dyDescent="0.25">
      <c r="A8301" t="s">
        <v>340</v>
      </c>
      <c r="B8301" t="s">
        <v>324</v>
      </c>
      <c r="C8301" t="s">
        <v>67</v>
      </c>
      <c r="D8301">
        <v>11045143</v>
      </c>
      <c r="E8301" t="s">
        <v>299</v>
      </c>
      <c r="F8301" t="s">
        <v>19</v>
      </c>
      <c r="G8301">
        <v>650</v>
      </c>
      <c r="H8301">
        <v>0</v>
      </c>
      <c r="I8301">
        <v>0</v>
      </c>
      <c r="J8301">
        <v>17</v>
      </c>
      <c r="K8301">
        <v>4</v>
      </c>
      <c r="L8301">
        <v>3989789</v>
      </c>
      <c r="M8301">
        <v>7553</v>
      </c>
      <c r="N8301" t="s">
        <v>341</v>
      </c>
      <c r="O8301" t="s">
        <v>355</v>
      </c>
    </row>
    <row r="8302" spans="1:15" x14ac:dyDescent="0.25">
      <c r="A8302" t="s">
        <v>340</v>
      </c>
      <c r="B8302" t="s">
        <v>324</v>
      </c>
      <c r="C8302" t="s">
        <v>67</v>
      </c>
      <c r="D8302">
        <v>11045143</v>
      </c>
      <c r="E8302" t="s">
        <v>299</v>
      </c>
      <c r="F8302" t="s">
        <v>19</v>
      </c>
      <c r="G8302">
        <v>650</v>
      </c>
      <c r="H8302">
        <v>0</v>
      </c>
      <c r="I8302">
        <v>0</v>
      </c>
      <c r="J8302">
        <v>17</v>
      </c>
      <c r="K8302">
        <v>4</v>
      </c>
      <c r="L8302">
        <v>48830562</v>
      </c>
      <c r="M8302">
        <v>7554</v>
      </c>
      <c r="N8302" t="s">
        <v>341</v>
      </c>
      <c r="O8302" t="s">
        <v>355</v>
      </c>
    </row>
    <row r="8303" spans="1:15" x14ac:dyDescent="0.25">
      <c r="A8303" t="s">
        <v>340</v>
      </c>
      <c r="B8303" t="s">
        <v>324</v>
      </c>
      <c r="C8303" t="s">
        <v>67</v>
      </c>
      <c r="D8303">
        <v>29490414</v>
      </c>
      <c r="E8303" t="s">
        <v>344</v>
      </c>
      <c r="F8303" t="s">
        <v>45</v>
      </c>
      <c r="G8303">
        <v>650</v>
      </c>
      <c r="H8303">
        <v>0</v>
      </c>
      <c r="I8303">
        <v>0</v>
      </c>
      <c r="J8303">
        <v>17</v>
      </c>
      <c r="K8303">
        <v>4</v>
      </c>
      <c r="L8303">
        <v>298613</v>
      </c>
      <c r="M8303">
        <v>7550</v>
      </c>
      <c r="N8303" t="s">
        <v>341</v>
      </c>
      <c r="O8303" t="s">
        <v>355</v>
      </c>
    </row>
    <row r="8304" spans="1:15" x14ac:dyDescent="0.25">
      <c r="A8304" t="s">
        <v>340</v>
      </c>
      <c r="B8304" t="s">
        <v>324</v>
      </c>
      <c r="C8304" t="s">
        <v>67</v>
      </c>
      <c r="D8304">
        <v>29490414</v>
      </c>
      <c r="E8304" t="s">
        <v>344</v>
      </c>
      <c r="F8304" t="s">
        <v>45</v>
      </c>
      <c r="G8304">
        <v>650</v>
      </c>
      <c r="H8304">
        <v>0</v>
      </c>
      <c r="I8304">
        <v>0</v>
      </c>
      <c r="J8304">
        <v>17</v>
      </c>
      <c r="K8304">
        <v>4</v>
      </c>
      <c r="L8304">
        <v>298613</v>
      </c>
      <c r="M8304">
        <v>7554</v>
      </c>
      <c r="N8304" t="s">
        <v>341</v>
      </c>
      <c r="O8304" t="s">
        <v>355</v>
      </c>
    </row>
    <row r="8305" spans="1:15" x14ac:dyDescent="0.25">
      <c r="A8305" t="s">
        <v>340</v>
      </c>
      <c r="B8305" t="s">
        <v>324</v>
      </c>
      <c r="C8305" t="s">
        <v>67</v>
      </c>
      <c r="D8305">
        <v>51225563</v>
      </c>
      <c r="E8305" t="s">
        <v>80</v>
      </c>
      <c r="F8305" t="s">
        <v>45</v>
      </c>
      <c r="G8305">
        <v>650</v>
      </c>
      <c r="H8305">
        <v>0</v>
      </c>
      <c r="I8305">
        <v>0</v>
      </c>
      <c r="J8305">
        <v>17</v>
      </c>
      <c r="K8305">
        <v>4</v>
      </c>
      <c r="L8305">
        <v>616508</v>
      </c>
      <c r="M8305">
        <v>7550</v>
      </c>
      <c r="N8305" t="s">
        <v>341</v>
      </c>
      <c r="O8305" t="s">
        <v>355</v>
      </c>
    </row>
    <row r="8306" spans="1:15" x14ac:dyDescent="0.25">
      <c r="A8306" t="s">
        <v>340</v>
      </c>
      <c r="B8306" t="s">
        <v>324</v>
      </c>
      <c r="C8306" t="s">
        <v>67</v>
      </c>
      <c r="D8306">
        <v>51225563</v>
      </c>
      <c r="E8306" t="s">
        <v>80</v>
      </c>
      <c r="F8306" t="s">
        <v>45</v>
      </c>
      <c r="G8306">
        <v>650</v>
      </c>
      <c r="H8306">
        <v>0</v>
      </c>
      <c r="I8306">
        <v>0</v>
      </c>
      <c r="J8306">
        <v>17</v>
      </c>
      <c r="K8306">
        <v>4</v>
      </c>
      <c r="L8306">
        <v>34209</v>
      </c>
      <c r="M8306">
        <v>7553</v>
      </c>
      <c r="N8306" t="s">
        <v>341</v>
      </c>
      <c r="O8306" t="s">
        <v>355</v>
      </c>
    </row>
    <row r="8307" spans="1:15" x14ac:dyDescent="0.25">
      <c r="A8307" t="s">
        <v>340</v>
      </c>
      <c r="B8307" t="s">
        <v>324</v>
      </c>
      <c r="C8307" t="s">
        <v>67</v>
      </c>
      <c r="D8307">
        <v>51225563</v>
      </c>
      <c r="E8307" t="s">
        <v>80</v>
      </c>
      <c r="F8307" t="s">
        <v>45</v>
      </c>
      <c r="G8307">
        <v>650</v>
      </c>
      <c r="H8307">
        <v>0</v>
      </c>
      <c r="I8307">
        <v>0</v>
      </c>
      <c r="J8307">
        <v>17</v>
      </c>
      <c r="K8307">
        <v>4</v>
      </c>
      <c r="L8307">
        <v>582299</v>
      </c>
      <c r="M8307">
        <v>7554</v>
      </c>
      <c r="N8307" t="s">
        <v>341</v>
      </c>
      <c r="O8307" t="s">
        <v>355</v>
      </c>
    </row>
    <row r="8308" spans="1:15" x14ac:dyDescent="0.25">
      <c r="A8308" t="s">
        <v>340</v>
      </c>
      <c r="B8308" t="s">
        <v>324</v>
      </c>
      <c r="C8308" t="s">
        <v>81</v>
      </c>
      <c r="D8308">
        <v>11045150</v>
      </c>
      <c r="E8308" t="s">
        <v>300</v>
      </c>
      <c r="F8308" t="s">
        <v>19</v>
      </c>
      <c r="G8308">
        <v>650</v>
      </c>
      <c r="H8308">
        <v>0</v>
      </c>
      <c r="I8308">
        <v>0</v>
      </c>
      <c r="J8308">
        <v>17</v>
      </c>
      <c r="K8308">
        <v>4</v>
      </c>
      <c r="L8308">
        <v>8891317</v>
      </c>
      <c r="M8308">
        <v>6200</v>
      </c>
      <c r="N8308" t="s">
        <v>341</v>
      </c>
      <c r="O8308" t="s">
        <v>355</v>
      </c>
    </row>
    <row r="8309" spans="1:15" x14ac:dyDescent="0.25">
      <c r="A8309" t="s">
        <v>340</v>
      </c>
      <c r="B8309" t="s">
        <v>324</v>
      </c>
      <c r="C8309" t="s">
        <v>81</v>
      </c>
      <c r="D8309">
        <v>11045150</v>
      </c>
      <c r="E8309" t="s">
        <v>300</v>
      </c>
      <c r="F8309" t="s">
        <v>19</v>
      </c>
      <c r="G8309">
        <v>650</v>
      </c>
      <c r="H8309">
        <v>0</v>
      </c>
      <c r="I8309">
        <v>0</v>
      </c>
      <c r="J8309">
        <v>17</v>
      </c>
      <c r="K8309">
        <v>4</v>
      </c>
      <c r="L8309">
        <v>411389</v>
      </c>
      <c r="M8309">
        <v>6201</v>
      </c>
      <c r="N8309" t="s">
        <v>341</v>
      </c>
      <c r="O8309" t="s">
        <v>355</v>
      </c>
    </row>
    <row r="8310" spans="1:15" x14ac:dyDescent="0.25">
      <c r="A8310" t="s">
        <v>340</v>
      </c>
      <c r="B8310" t="s">
        <v>324</v>
      </c>
      <c r="C8310" t="s">
        <v>81</v>
      </c>
      <c r="D8310">
        <v>11045150</v>
      </c>
      <c r="E8310" t="s">
        <v>300</v>
      </c>
      <c r="F8310" t="s">
        <v>19</v>
      </c>
      <c r="G8310">
        <v>650</v>
      </c>
      <c r="H8310">
        <v>0</v>
      </c>
      <c r="I8310">
        <v>0</v>
      </c>
      <c r="J8310">
        <v>17</v>
      </c>
      <c r="K8310">
        <v>4</v>
      </c>
      <c r="L8310">
        <v>8479928</v>
      </c>
      <c r="M8310">
        <v>6203</v>
      </c>
      <c r="N8310" t="s">
        <v>341</v>
      </c>
      <c r="O8310" t="s">
        <v>355</v>
      </c>
    </row>
    <row r="8311" spans="1:15" x14ac:dyDescent="0.25">
      <c r="A8311" t="s">
        <v>340</v>
      </c>
      <c r="B8311" t="s">
        <v>324</v>
      </c>
      <c r="C8311" t="s">
        <v>81</v>
      </c>
      <c r="D8311">
        <v>11045150</v>
      </c>
      <c r="E8311" t="s">
        <v>300</v>
      </c>
      <c r="F8311" t="s">
        <v>19</v>
      </c>
      <c r="G8311">
        <v>650</v>
      </c>
      <c r="H8311">
        <v>0</v>
      </c>
      <c r="I8311">
        <v>0</v>
      </c>
      <c r="J8311">
        <v>17</v>
      </c>
      <c r="K8311">
        <v>4</v>
      </c>
      <c r="L8311">
        <v>48710970</v>
      </c>
      <c r="M8311">
        <v>7550</v>
      </c>
      <c r="N8311" t="s">
        <v>341</v>
      </c>
      <c r="O8311" t="s">
        <v>355</v>
      </c>
    </row>
    <row r="8312" spans="1:15" x14ac:dyDescent="0.25">
      <c r="A8312" t="s">
        <v>340</v>
      </c>
      <c r="B8312" t="s">
        <v>324</v>
      </c>
      <c r="C8312" t="s">
        <v>81</v>
      </c>
      <c r="D8312">
        <v>11045150</v>
      </c>
      <c r="E8312" t="s">
        <v>300</v>
      </c>
      <c r="F8312" t="s">
        <v>19</v>
      </c>
      <c r="G8312">
        <v>650</v>
      </c>
      <c r="H8312">
        <v>0</v>
      </c>
      <c r="I8312">
        <v>0</v>
      </c>
      <c r="J8312">
        <v>17</v>
      </c>
      <c r="K8312">
        <v>4</v>
      </c>
      <c r="L8312">
        <v>4713540</v>
      </c>
      <c r="M8312">
        <v>7553</v>
      </c>
      <c r="N8312" t="s">
        <v>341</v>
      </c>
      <c r="O8312" t="s">
        <v>355</v>
      </c>
    </row>
    <row r="8313" spans="1:15" x14ac:dyDescent="0.25">
      <c r="A8313" t="s">
        <v>340</v>
      </c>
      <c r="B8313" t="s">
        <v>324</v>
      </c>
      <c r="C8313" t="s">
        <v>81</v>
      </c>
      <c r="D8313">
        <v>11045150</v>
      </c>
      <c r="E8313" t="s">
        <v>300</v>
      </c>
      <c r="F8313" t="s">
        <v>19</v>
      </c>
      <c r="G8313">
        <v>650</v>
      </c>
      <c r="H8313">
        <v>0</v>
      </c>
      <c r="I8313">
        <v>0</v>
      </c>
      <c r="J8313">
        <v>17</v>
      </c>
      <c r="K8313">
        <v>4</v>
      </c>
      <c r="L8313">
        <v>43997430</v>
      </c>
      <c r="M8313">
        <v>7554</v>
      </c>
      <c r="N8313" t="s">
        <v>341</v>
      </c>
      <c r="O8313" t="s">
        <v>355</v>
      </c>
    </row>
    <row r="8314" spans="1:15" x14ac:dyDescent="0.25">
      <c r="A8314" t="s">
        <v>340</v>
      </c>
      <c r="B8314" t="s">
        <v>324</v>
      </c>
      <c r="C8314" t="s">
        <v>81</v>
      </c>
      <c r="D8314">
        <v>51225993</v>
      </c>
      <c r="E8314" t="s">
        <v>94</v>
      </c>
      <c r="F8314" t="s">
        <v>45</v>
      </c>
      <c r="G8314">
        <v>650</v>
      </c>
      <c r="H8314">
        <v>0</v>
      </c>
      <c r="I8314">
        <v>0</v>
      </c>
      <c r="J8314">
        <v>17</v>
      </c>
      <c r="K8314">
        <v>4</v>
      </c>
      <c r="L8314">
        <v>379910</v>
      </c>
      <c r="M8314">
        <v>7550</v>
      </c>
      <c r="N8314" t="s">
        <v>341</v>
      </c>
      <c r="O8314" t="s">
        <v>355</v>
      </c>
    </row>
    <row r="8315" spans="1:15" x14ac:dyDescent="0.25">
      <c r="A8315" t="s">
        <v>340</v>
      </c>
      <c r="B8315" t="s">
        <v>324</v>
      </c>
      <c r="C8315" t="s">
        <v>81</v>
      </c>
      <c r="D8315">
        <v>51225993</v>
      </c>
      <c r="E8315" t="s">
        <v>94</v>
      </c>
      <c r="F8315" t="s">
        <v>45</v>
      </c>
      <c r="G8315">
        <v>650</v>
      </c>
      <c r="H8315">
        <v>0</v>
      </c>
      <c r="I8315">
        <v>0</v>
      </c>
      <c r="J8315">
        <v>17</v>
      </c>
      <c r="K8315">
        <v>4</v>
      </c>
      <c r="L8315">
        <v>1515</v>
      </c>
      <c r="M8315">
        <v>7553</v>
      </c>
      <c r="N8315" t="s">
        <v>341</v>
      </c>
      <c r="O8315" t="s">
        <v>355</v>
      </c>
    </row>
    <row r="8316" spans="1:15" x14ac:dyDescent="0.25">
      <c r="A8316" t="s">
        <v>340</v>
      </c>
      <c r="B8316" t="s">
        <v>324</v>
      </c>
      <c r="C8316" t="s">
        <v>81</v>
      </c>
      <c r="D8316">
        <v>51225993</v>
      </c>
      <c r="E8316" t="s">
        <v>94</v>
      </c>
      <c r="F8316" t="s">
        <v>45</v>
      </c>
      <c r="G8316">
        <v>650</v>
      </c>
      <c r="H8316">
        <v>0</v>
      </c>
      <c r="I8316">
        <v>0</v>
      </c>
      <c r="J8316">
        <v>17</v>
      </c>
      <c r="K8316">
        <v>4</v>
      </c>
      <c r="L8316">
        <v>378395</v>
      </c>
      <c r="M8316">
        <v>7554</v>
      </c>
      <c r="N8316" t="s">
        <v>341</v>
      </c>
      <c r="O8316" t="s">
        <v>355</v>
      </c>
    </row>
    <row r="8317" spans="1:15" x14ac:dyDescent="0.25">
      <c r="A8317" t="s">
        <v>340</v>
      </c>
      <c r="B8317" t="s">
        <v>324</v>
      </c>
      <c r="C8317" t="s">
        <v>81</v>
      </c>
      <c r="D8317">
        <v>51230506</v>
      </c>
      <c r="E8317" t="s">
        <v>95</v>
      </c>
      <c r="F8317" t="s">
        <v>45</v>
      </c>
      <c r="G8317">
        <v>650</v>
      </c>
      <c r="H8317">
        <v>0</v>
      </c>
      <c r="I8317">
        <v>0</v>
      </c>
      <c r="J8317">
        <v>17</v>
      </c>
      <c r="K8317">
        <v>4</v>
      </c>
      <c r="L8317">
        <v>752807</v>
      </c>
      <c r="M8317">
        <v>7550</v>
      </c>
      <c r="N8317" t="s">
        <v>341</v>
      </c>
      <c r="O8317" t="s">
        <v>355</v>
      </c>
    </row>
    <row r="8318" spans="1:15" x14ac:dyDescent="0.25">
      <c r="A8318" t="s">
        <v>340</v>
      </c>
      <c r="B8318" t="s">
        <v>324</v>
      </c>
      <c r="C8318" t="s">
        <v>81</v>
      </c>
      <c r="D8318">
        <v>51230506</v>
      </c>
      <c r="E8318" t="s">
        <v>95</v>
      </c>
      <c r="F8318" t="s">
        <v>45</v>
      </c>
      <c r="G8318">
        <v>650</v>
      </c>
      <c r="H8318">
        <v>0</v>
      </c>
      <c r="I8318">
        <v>0</v>
      </c>
      <c r="J8318">
        <v>17</v>
      </c>
      <c r="K8318">
        <v>4</v>
      </c>
      <c r="L8318">
        <v>82691</v>
      </c>
      <c r="M8318">
        <v>7553</v>
      </c>
      <c r="N8318" t="s">
        <v>341</v>
      </c>
      <c r="O8318" t="s">
        <v>355</v>
      </c>
    </row>
    <row r="8319" spans="1:15" x14ac:dyDescent="0.25">
      <c r="A8319" t="s">
        <v>340</v>
      </c>
      <c r="B8319" t="s">
        <v>324</v>
      </c>
      <c r="C8319" t="s">
        <v>81</v>
      </c>
      <c r="D8319">
        <v>51230506</v>
      </c>
      <c r="E8319" t="s">
        <v>95</v>
      </c>
      <c r="F8319" t="s">
        <v>45</v>
      </c>
      <c r="G8319">
        <v>650</v>
      </c>
      <c r="H8319">
        <v>0</v>
      </c>
      <c r="I8319">
        <v>0</v>
      </c>
      <c r="J8319">
        <v>17</v>
      </c>
      <c r="K8319">
        <v>4</v>
      </c>
      <c r="L8319">
        <v>670116</v>
      </c>
      <c r="M8319">
        <v>7554</v>
      </c>
      <c r="N8319" t="s">
        <v>341</v>
      </c>
      <c r="O8319" t="s">
        <v>355</v>
      </c>
    </row>
    <row r="8320" spans="1:15" x14ac:dyDescent="0.25">
      <c r="A8320" t="s">
        <v>340</v>
      </c>
      <c r="B8320" t="s">
        <v>324</v>
      </c>
      <c r="C8320" t="s">
        <v>81</v>
      </c>
      <c r="D8320">
        <v>51233104</v>
      </c>
      <c r="E8320" t="s">
        <v>285</v>
      </c>
      <c r="F8320" t="s">
        <v>45</v>
      </c>
      <c r="G8320">
        <v>650</v>
      </c>
      <c r="H8320">
        <v>0</v>
      </c>
      <c r="I8320">
        <v>0</v>
      </c>
      <c r="J8320">
        <v>17</v>
      </c>
      <c r="K8320">
        <v>4</v>
      </c>
      <c r="L8320">
        <v>573642</v>
      </c>
      <c r="M8320">
        <v>7550</v>
      </c>
      <c r="N8320" t="s">
        <v>341</v>
      </c>
      <c r="O8320" t="s">
        <v>355</v>
      </c>
    </row>
    <row r="8321" spans="1:15" x14ac:dyDescent="0.25">
      <c r="A8321" t="s">
        <v>340</v>
      </c>
      <c r="B8321" t="s">
        <v>324</v>
      </c>
      <c r="C8321" t="s">
        <v>81</v>
      </c>
      <c r="D8321">
        <v>51233104</v>
      </c>
      <c r="E8321" t="s">
        <v>285</v>
      </c>
      <c r="F8321" t="s">
        <v>45</v>
      </c>
      <c r="G8321">
        <v>650</v>
      </c>
      <c r="H8321">
        <v>0</v>
      </c>
      <c r="I8321">
        <v>0</v>
      </c>
      <c r="J8321">
        <v>17</v>
      </c>
      <c r="K8321">
        <v>4</v>
      </c>
      <c r="L8321">
        <v>25036</v>
      </c>
      <c r="M8321">
        <v>7553</v>
      </c>
      <c r="N8321" t="s">
        <v>341</v>
      </c>
      <c r="O8321" t="s">
        <v>355</v>
      </c>
    </row>
    <row r="8322" spans="1:15" x14ac:dyDescent="0.25">
      <c r="A8322" t="s">
        <v>340</v>
      </c>
      <c r="B8322" t="s">
        <v>324</v>
      </c>
      <c r="C8322" t="s">
        <v>81</v>
      </c>
      <c r="D8322">
        <v>51233104</v>
      </c>
      <c r="E8322" t="s">
        <v>285</v>
      </c>
      <c r="F8322" t="s">
        <v>45</v>
      </c>
      <c r="G8322">
        <v>650</v>
      </c>
      <c r="H8322">
        <v>0</v>
      </c>
      <c r="I8322">
        <v>0</v>
      </c>
      <c r="J8322">
        <v>17</v>
      </c>
      <c r="K8322">
        <v>4</v>
      </c>
      <c r="L8322">
        <v>548606</v>
      </c>
      <c r="M8322">
        <v>7554</v>
      </c>
      <c r="N8322" t="s">
        <v>341</v>
      </c>
      <c r="O8322" t="s">
        <v>355</v>
      </c>
    </row>
    <row r="8323" spans="1:15" x14ac:dyDescent="0.25">
      <c r="A8323" t="s">
        <v>340</v>
      </c>
      <c r="B8323" t="s">
        <v>324</v>
      </c>
      <c r="C8323" t="s">
        <v>96</v>
      </c>
      <c r="D8323">
        <v>11042280</v>
      </c>
      <c r="E8323" t="s">
        <v>98</v>
      </c>
      <c r="F8323" t="s">
        <v>45</v>
      </c>
      <c r="G8323">
        <v>650</v>
      </c>
      <c r="H8323">
        <v>0</v>
      </c>
      <c r="I8323">
        <v>0</v>
      </c>
      <c r="J8323">
        <v>17</v>
      </c>
      <c r="K8323">
        <v>4</v>
      </c>
      <c r="L8323">
        <v>1965394</v>
      </c>
      <c r="M8323">
        <v>7550</v>
      </c>
      <c r="N8323" t="s">
        <v>341</v>
      </c>
      <c r="O8323" t="s">
        <v>355</v>
      </c>
    </row>
    <row r="8324" spans="1:15" x14ac:dyDescent="0.25">
      <c r="A8324" t="s">
        <v>340</v>
      </c>
      <c r="B8324" t="s">
        <v>324</v>
      </c>
      <c r="C8324" t="s">
        <v>96</v>
      </c>
      <c r="D8324">
        <v>11042280</v>
      </c>
      <c r="E8324" t="s">
        <v>98</v>
      </c>
      <c r="F8324" t="s">
        <v>45</v>
      </c>
      <c r="G8324">
        <v>650</v>
      </c>
      <c r="H8324">
        <v>0</v>
      </c>
      <c r="I8324">
        <v>0</v>
      </c>
      <c r="J8324">
        <v>17</v>
      </c>
      <c r="K8324">
        <v>4</v>
      </c>
      <c r="L8324">
        <v>228384</v>
      </c>
      <c r="M8324">
        <v>7553</v>
      </c>
      <c r="N8324" t="s">
        <v>341</v>
      </c>
      <c r="O8324" t="s">
        <v>355</v>
      </c>
    </row>
    <row r="8325" spans="1:15" x14ac:dyDescent="0.25">
      <c r="A8325" t="s">
        <v>340</v>
      </c>
      <c r="B8325" t="s">
        <v>324</v>
      </c>
      <c r="C8325" t="s">
        <v>96</v>
      </c>
      <c r="D8325">
        <v>11042280</v>
      </c>
      <c r="E8325" t="s">
        <v>98</v>
      </c>
      <c r="F8325" t="s">
        <v>45</v>
      </c>
      <c r="G8325">
        <v>650</v>
      </c>
      <c r="H8325">
        <v>0</v>
      </c>
      <c r="I8325">
        <v>0</v>
      </c>
      <c r="J8325">
        <v>17</v>
      </c>
      <c r="K8325">
        <v>4</v>
      </c>
      <c r="L8325">
        <v>1737010</v>
      </c>
      <c r="M8325">
        <v>7554</v>
      </c>
      <c r="N8325" t="s">
        <v>341</v>
      </c>
      <c r="O8325" t="s">
        <v>355</v>
      </c>
    </row>
    <row r="8326" spans="1:15" x14ac:dyDescent="0.25">
      <c r="A8326" t="s">
        <v>340</v>
      </c>
      <c r="B8326" t="s">
        <v>324</v>
      </c>
      <c r="C8326" t="s">
        <v>96</v>
      </c>
      <c r="D8326">
        <v>11042918</v>
      </c>
      <c r="E8326" t="s">
        <v>99</v>
      </c>
      <c r="F8326" t="s">
        <v>19</v>
      </c>
      <c r="G8326">
        <v>650</v>
      </c>
      <c r="H8326">
        <v>0</v>
      </c>
      <c r="I8326">
        <v>0</v>
      </c>
      <c r="J8326">
        <v>17</v>
      </c>
      <c r="K8326">
        <v>4</v>
      </c>
      <c r="L8326">
        <v>2692233</v>
      </c>
      <c r="M8326">
        <v>6200</v>
      </c>
      <c r="N8326" t="s">
        <v>341</v>
      </c>
      <c r="O8326" t="s">
        <v>355</v>
      </c>
    </row>
    <row r="8327" spans="1:15" x14ac:dyDescent="0.25">
      <c r="A8327" t="s">
        <v>340</v>
      </c>
      <c r="B8327" t="s">
        <v>324</v>
      </c>
      <c r="C8327" t="s">
        <v>96</v>
      </c>
      <c r="D8327">
        <v>11042918</v>
      </c>
      <c r="E8327" t="s">
        <v>99</v>
      </c>
      <c r="F8327" t="s">
        <v>19</v>
      </c>
      <c r="G8327">
        <v>650</v>
      </c>
      <c r="H8327">
        <v>0</v>
      </c>
      <c r="I8327">
        <v>0</v>
      </c>
      <c r="J8327">
        <v>17</v>
      </c>
      <c r="K8327">
        <v>4</v>
      </c>
      <c r="L8327">
        <v>2692233</v>
      </c>
      <c r="M8327">
        <v>6202</v>
      </c>
      <c r="N8327" t="s">
        <v>341</v>
      </c>
      <c r="O8327" t="s">
        <v>355</v>
      </c>
    </row>
    <row r="8328" spans="1:15" x14ac:dyDescent="0.25">
      <c r="A8328" t="s">
        <v>340</v>
      </c>
      <c r="B8328" t="s">
        <v>324</v>
      </c>
      <c r="C8328" t="s">
        <v>96</v>
      </c>
      <c r="D8328">
        <v>11042918</v>
      </c>
      <c r="E8328" t="s">
        <v>99</v>
      </c>
      <c r="F8328" t="s">
        <v>19</v>
      </c>
      <c r="G8328">
        <v>650</v>
      </c>
      <c r="H8328">
        <v>0</v>
      </c>
      <c r="I8328">
        <v>0</v>
      </c>
      <c r="J8328">
        <v>17</v>
      </c>
      <c r="K8328">
        <v>4</v>
      </c>
      <c r="L8328">
        <v>24879103</v>
      </c>
      <c r="M8328">
        <v>7550</v>
      </c>
      <c r="N8328" t="s">
        <v>341</v>
      </c>
      <c r="O8328" t="s">
        <v>355</v>
      </c>
    </row>
    <row r="8329" spans="1:15" x14ac:dyDescent="0.25">
      <c r="A8329" t="s">
        <v>340</v>
      </c>
      <c r="B8329" t="s">
        <v>324</v>
      </c>
      <c r="C8329" t="s">
        <v>96</v>
      </c>
      <c r="D8329">
        <v>11042918</v>
      </c>
      <c r="E8329" t="s">
        <v>99</v>
      </c>
      <c r="F8329" t="s">
        <v>19</v>
      </c>
      <c r="G8329">
        <v>650</v>
      </c>
      <c r="H8329">
        <v>0</v>
      </c>
      <c r="I8329">
        <v>0</v>
      </c>
      <c r="J8329">
        <v>17</v>
      </c>
      <c r="K8329">
        <v>4</v>
      </c>
      <c r="L8329">
        <v>4179812</v>
      </c>
      <c r="M8329">
        <v>7553</v>
      </c>
      <c r="N8329" t="s">
        <v>341</v>
      </c>
      <c r="O8329" t="s">
        <v>355</v>
      </c>
    </row>
    <row r="8330" spans="1:15" x14ac:dyDescent="0.25">
      <c r="A8330" t="s">
        <v>340</v>
      </c>
      <c r="B8330" t="s">
        <v>324</v>
      </c>
      <c r="C8330" t="s">
        <v>96</v>
      </c>
      <c r="D8330">
        <v>11042918</v>
      </c>
      <c r="E8330" t="s">
        <v>99</v>
      </c>
      <c r="F8330" t="s">
        <v>19</v>
      </c>
      <c r="G8330">
        <v>650</v>
      </c>
      <c r="H8330">
        <v>0</v>
      </c>
      <c r="I8330">
        <v>0</v>
      </c>
      <c r="J8330">
        <v>17</v>
      </c>
      <c r="K8330">
        <v>4</v>
      </c>
      <c r="L8330">
        <v>20699291</v>
      </c>
      <c r="M8330">
        <v>7554</v>
      </c>
      <c r="N8330" t="s">
        <v>341</v>
      </c>
      <c r="O8330" t="s">
        <v>355</v>
      </c>
    </row>
    <row r="8331" spans="1:15" x14ac:dyDescent="0.25">
      <c r="A8331" t="s">
        <v>340</v>
      </c>
      <c r="B8331" t="s">
        <v>324</v>
      </c>
      <c r="C8331" t="s">
        <v>96</v>
      </c>
      <c r="D8331">
        <v>11044823</v>
      </c>
      <c r="E8331" t="s">
        <v>263</v>
      </c>
      <c r="F8331" t="s">
        <v>45</v>
      </c>
      <c r="G8331">
        <v>650</v>
      </c>
      <c r="H8331">
        <v>0</v>
      </c>
      <c r="I8331">
        <v>0</v>
      </c>
      <c r="J8331">
        <v>17</v>
      </c>
      <c r="K8331">
        <v>4</v>
      </c>
      <c r="L8331">
        <v>1771289</v>
      </c>
      <c r="M8331">
        <v>7550</v>
      </c>
      <c r="N8331" t="s">
        <v>341</v>
      </c>
      <c r="O8331" t="s">
        <v>355</v>
      </c>
    </row>
    <row r="8332" spans="1:15" x14ac:dyDescent="0.25">
      <c r="A8332" t="s">
        <v>340</v>
      </c>
      <c r="B8332" t="s">
        <v>324</v>
      </c>
      <c r="C8332" t="s">
        <v>96</v>
      </c>
      <c r="D8332">
        <v>11044823</v>
      </c>
      <c r="E8332" t="s">
        <v>263</v>
      </c>
      <c r="F8332" t="s">
        <v>45</v>
      </c>
      <c r="G8332">
        <v>650</v>
      </c>
      <c r="H8332">
        <v>0</v>
      </c>
      <c r="I8332">
        <v>0</v>
      </c>
      <c r="J8332">
        <v>17</v>
      </c>
      <c r="K8332">
        <v>4</v>
      </c>
      <c r="L8332">
        <v>118946</v>
      </c>
      <c r="M8332">
        <v>7553</v>
      </c>
      <c r="N8332" t="s">
        <v>341</v>
      </c>
      <c r="O8332" t="s">
        <v>355</v>
      </c>
    </row>
    <row r="8333" spans="1:15" x14ac:dyDescent="0.25">
      <c r="A8333" t="s">
        <v>340</v>
      </c>
      <c r="B8333" t="s">
        <v>324</v>
      </c>
      <c r="C8333" t="s">
        <v>96</v>
      </c>
      <c r="D8333">
        <v>11044823</v>
      </c>
      <c r="E8333" t="s">
        <v>263</v>
      </c>
      <c r="F8333" t="s">
        <v>45</v>
      </c>
      <c r="G8333">
        <v>650</v>
      </c>
      <c r="H8333">
        <v>0</v>
      </c>
      <c r="I8333">
        <v>0</v>
      </c>
      <c r="J8333">
        <v>17</v>
      </c>
      <c r="K8333">
        <v>4</v>
      </c>
      <c r="L8333">
        <v>1652343</v>
      </c>
      <c r="M8333">
        <v>7554</v>
      </c>
      <c r="N8333" t="s">
        <v>341</v>
      </c>
      <c r="O8333" t="s">
        <v>355</v>
      </c>
    </row>
    <row r="8334" spans="1:15" x14ac:dyDescent="0.25">
      <c r="A8334" t="s">
        <v>340</v>
      </c>
      <c r="B8334" t="s">
        <v>324</v>
      </c>
      <c r="C8334" t="s">
        <v>96</v>
      </c>
      <c r="D8334">
        <v>11045168</v>
      </c>
      <c r="E8334" t="s">
        <v>301</v>
      </c>
      <c r="F8334" t="s">
        <v>19</v>
      </c>
      <c r="G8334">
        <v>650</v>
      </c>
      <c r="H8334">
        <v>0</v>
      </c>
      <c r="I8334">
        <v>0</v>
      </c>
      <c r="J8334">
        <v>17</v>
      </c>
      <c r="K8334">
        <v>4</v>
      </c>
      <c r="L8334">
        <v>3271836</v>
      </c>
      <c r="M8334">
        <v>6200</v>
      </c>
      <c r="N8334" t="s">
        <v>341</v>
      </c>
      <c r="O8334" t="s">
        <v>355</v>
      </c>
    </row>
    <row r="8335" spans="1:15" x14ac:dyDescent="0.25">
      <c r="A8335" t="s">
        <v>340</v>
      </c>
      <c r="B8335" t="s">
        <v>324</v>
      </c>
      <c r="C8335" t="s">
        <v>96</v>
      </c>
      <c r="D8335">
        <v>11045168</v>
      </c>
      <c r="E8335" t="s">
        <v>301</v>
      </c>
      <c r="F8335" t="s">
        <v>19</v>
      </c>
      <c r="G8335">
        <v>650</v>
      </c>
      <c r="H8335">
        <v>0</v>
      </c>
      <c r="I8335">
        <v>0</v>
      </c>
      <c r="J8335">
        <v>17</v>
      </c>
      <c r="K8335">
        <v>4</v>
      </c>
      <c r="L8335">
        <v>70920</v>
      </c>
      <c r="M8335">
        <v>6201</v>
      </c>
      <c r="N8335" t="s">
        <v>341</v>
      </c>
      <c r="O8335" t="s">
        <v>355</v>
      </c>
    </row>
    <row r="8336" spans="1:15" x14ac:dyDescent="0.25">
      <c r="A8336" t="s">
        <v>340</v>
      </c>
      <c r="B8336" t="s">
        <v>324</v>
      </c>
      <c r="C8336" t="s">
        <v>96</v>
      </c>
      <c r="D8336">
        <v>11045168</v>
      </c>
      <c r="E8336" t="s">
        <v>301</v>
      </c>
      <c r="F8336" t="s">
        <v>19</v>
      </c>
      <c r="G8336">
        <v>650</v>
      </c>
      <c r="H8336">
        <v>0</v>
      </c>
      <c r="I8336">
        <v>0</v>
      </c>
      <c r="J8336">
        <v>17</v>
      </c>
      <c r="K8336">
        <v>4</v>
      </c>
      <c r="L8336">
        <v>3200916</v>
      </c>
      <c r="M8336">
        <v>6202</v>
      </c>
      <c r="N8336" t="s">
        <v>341</v>
      </c>
      <c r="O8336" t="s">
        <v>355</v>
      </c>
    </row>
    <row r="8337" spans="1:15" x14ac:dyDescent="0.25">
      <c r="A8337" t="s">
        <v>340</v>
      </c>
      <c r="B8337" t="s">
        <v>324</v>
      </c>
      <c r="C8337" t="s">
        <v>96</v>
      </c>
      <c r="D8337">
        <v>11045168</v>
      </c>
      <c r="E8337" t="s">
        <v>301</v>
      </c>
      <c r="F8337" t="s">
        <v>19</v>
      </c>
      <c r="G8337">
        <v>650</v>
      </c>
      <c r="H8337">
        <v>0</v>
      </c>
      <c r="I8337">
        <v>0</v>
      </c>
      <c r="J8337">
        <v>17</v>
      </c>
      <c r="K8337">
        <v>4</v>
      </c>
      <c r="L8337">
        <v>38048252</v>
      </c>
      <c r="M8337">
        <v>7550</v>
      </c>
      <c r="N8337" t="s">
        <v>341</v>
      </c>
      <c r="O8337" t="s">
        <v>355</v>
      </c>
    </row>
    <row r="8338" spans="1:15" x14ac:dyDescent="0.25">
      <c r="A8338" t="s">
        <v>340</v>
      </c>
      <c r="B8338" t="s">
        <v>324</v>
      </c>
      <c r="C8338" t="s">
        <v>96</v>
      </c>
      <c r="D8338">
        <v>11045168</v>
      </c>
      <c r="E8338" t="s">
        <v>301</v>
      </c>
      <c r="F8338" t="s">
        <v>19</v>
      </c>
      <c r="G8338">
        <v>650</v>
      </c>
      <c r="H8338">
        <v>0</v>
      </c>
      <c r="I8338">
        <v>0</v>
      </c>
      <c r="J8338">
        <v>17</v>
      </c>
      <c r="K8338">
        <v>4</v>
      </c>
      <c r="L8338">
        <v>2971544</v>
      </c>
      <c r="M8338">
        <v>7553</v>
      </c>
      <c r="N8338" t="s">
        <v>341</v>
      </c>
      <c r="O8338" t="s">
        <v>355</v>
      </c>
    </row>
    <row r="8339" spans="1:15" x14ac:dyDescent="0.25">
      <c r="A8339" t="s">
        <v>340</v>
      </c>
      <c r="B8339" t="s">
        <v>324</v>
      </c>
      <c r="C8339" t="s">
        <v>96</v>
      </c>
      <c r="D8339">
        <v>11045168</v>
      </c>
      <c r="E8339" t="s">
        <v>301</v>
      </c>
      <c r="F8339" t="s">
        <v>19</v>
      </c>
      <c r="G8339">
        <v>650</v>
      </c>
      <c r="H8339">
        <v>0</v>
      </c>
      <c r="I8339">
        <v>0</v>
      </c>
      <c r="J8339">
        <v>17</v>
      </c>
      <c r="K8339">
        <v>4</v>
      </c>
      <c r="L8339">
        <v>35076708</v>
      </c>
      <c r="M8339">
        <v>7554</v>
      </c>
      <c r="N8339" t="s">
        <v>341</v>
      </c>
      <c r="O8339" t="s">
        <v>355</v>
      </c>
    </row>
    <row r="8340" spans="1:15" x14ac:dyDescent="0.25">
      <c r="A8340" t="s">
        <v>340</v>
      </c>
      <c r="B8340" t="s">
        <v>324</v>
      </c>
      <c r="C8340" t="s">
        <v>96</v>
      </c>
      <c r="D8340">
        <v>11045176</v>
      </c>
      <c r="E8340" t="s">
        <v>302</v>
      </c>
      <c r="F8340" t="s">
        <v>19</v>
      </c>
      <c r="G8340">
        <v>650</v>
      </c>
      <c r="H8340">
        <v>0</v>
      </c>
      <c r="I8340">
        <v>0</v>
      </c>
      <c r="J8340">
        <v>17</v>
      </c>
      <c r="K8340">
        <v>4</v>
      </c>
      <c r="L8340">
        <v>10498209</v>
      </c>
      <c r="M8340">
        <v>6200</v>
      </c>
      <c r="N8340" t="s">
        <v>341</v>
      </c>
      <c r="O8340" t="s">
        <v>355</v>
      </c>
    </row>
    <row r="8341" spans="1:15" x14ac:dyDescent="0.25">
      <c r="A8341" t="s">
        <v>340</v>
      </c>
      <c r="B8341" t="s">
        <v>324</v>
      </c>
      <c r="C8341" t="s">
        <v>96</v>
      </c>
      <c r="D8341">
        <v>11045176</v>
      </c>
      <c r="E8341" t="s">
        <v>302</v>
      </c>
      <c r="F8341" t="s">
        <v>19</v>
      </c>
      <c r="G8341">
        <v>650</v>
      </c>
      <c r="H8341">
        <v>0</v>
      </c>
      <c r="I8341">
        <v>0</v>
      </c>
      <c r="J8341">
        <v>17</v>
      </c>
      <c r="K8341">
        <v>4</v>
      </c>
      <c r="L8341">
        <v>10498209</v>
      </c>
      <c r="M8341">
        <v>6203</v>
      </c>
      <c r="N8341" t="s">
        <v>341</v>
      </c>
      <c r="O8341" t="s">
        <v>355</v>
      </c>
    </row>
    <row r="8342" spans="1:15" x14ac:dyDescent="0.25">
      <c r="A8342" t="s">
        <v>340</v>
      </c>
      <c r="B8342" t="s">
        <v>324</v>
      </c>
      <c r="C8342" t="s">
        <v>96</v>
      </c>
      <c r="D8342">
        <v>11045176</v>
      </c>
      <c r="E8342" t="s">
        <v>302</v>
      </c>
      <c r="F8342" t="s">
        <v>19</v>
      </c>
      <c r="G8342">
        <v>650</v>
      </c>
      <c r="H8342">
        <v>0</v>
      </c>
      <c r="I8342">
        <v>0</v>
      </c>
      <c r="J8342">
        <v>17</v>
      </c>
      <c r="K8342">
        <v>4</v>
      </c>
      <c r="L8342">
        <v>29749580</v>
      </c>
      <c r="M8342">
        <v>7550</v>
      </c>
      <c r="N8342" t="s">
        <v>341</v>
      </c>
      <c r="O8342" t="s">
        <v>355</v>
      </c>
    </row>
    <row r="8343" spans="1:15" x14ac:dyDescent="0.25">
      <c r="A8343" t="s">
        <v>340</v>
      </c>
      <c r="B8343" t="s">
        <v>324</v>
      </c>
      <c r="C8343" t="s">
        <v>96</v>
      </c>
      <c r="D8343">
        <v>11045176</v>
      </c>
      <c r="E8343" t="s">
        <v>302</v>
      </c>
      <c r="F8343" t="s">
        <v>19</v>
      </c>
      <c r="G8343">
        <v>650</v>
      </c>
      <c r="H8343">
        <v>0</v>
      </c>
      <c r="I8343">
        <v>0</v>
      </c>
      <c r="J8343">
        <v>17</v>
      </c>
      <c r="K8343">
        <v>4</v>
      </c>
      <c r="L8343">
        <v>3272464</v>
      </c>
      <c r="M8343">
        <v>7553</v>
      </c>
      <c r="N8343" t="s">
        <v>341</v>
      </c>
      <c r="O8343" t="s">
        <v>355</v>
      </c>
    </row>
    <row r="8344" spans="1:15" x14ac:dyDescent="0.25">
      <c r="A8344" t="s">
        <v>340</v>
      </c>
      <c r="B8344" t="s">
        <v>324</v>
      </c>
      <c r="C8344" t="s">
        <v>96</v>
      </c>
      <c r="D8344">
        <v>11045176</v>
      </c>
      <c r="E8344" t="s">
        <v>302</v>
      </c>
      <c r="F8344" t="s">
        <v>19</v>
      </c>
      <c r="G8344">
        <v>650</v>
      </c>
      <c r="H8344">
        <v>0</v>
      </c>
      <c r="I8344">
        <v>0</v>
      </c>
      <c r="J8344">
        <v>17</v>
      </c>
      <c r="K8344">
        <v>4</v>
      </c>
      <c r="L8344">
        <v>26477116</v>
      </c>
      <c r="M8344">
        <v>7554</v>
      </c>
      <c r="N8344" t="s">
        <v>341</v>
      </c>
      <c r="O8344" t="s">
        <v>355</v>
      </c>
    </row>
    <row r="8345" spans="1:15" x14ac:dyDescent="0.25">
      <c r="A8345" t="s">
        <v>340</v>
      </c>
      <c r="B8345" t="s">
        <v>324</v>
      </c>
      <c r="C8345" t="s">
        <v>96</v>
      </c>
      <c r="D8345">
        <v>11045184</v>
      </c>
      <c r="E8345" t="s">
        <v>303</v>
      </c>
      <c r="F8345" t="s">
        <v>19</v>
      </c>
      <c r="G8345">
        <v>650</v>
      </c>
      <c r="H8345">
        <v>0</v>
      </c>
      <c r="I8345">
        <v>0</v>
      </c>
      <c r="J8345">
        <v>17</v>
      </c>
      <c r="K8345">
        <v>4</v>
      </c>
      <c r="L8345">
        <v>58215548</v>
      </c>
      <c r="M8345">
        <v>7550</v>
      </c>
      <c r="N8345" t="s">
        <v>341</v>
      </c>
      <c r="O8345" t="s">
        <v>355</v>
      </c>
    </row>
    <row r="8346" spans="1:15" x14ac:dyDescent="0.25">
      <c r="A8346" t="s">
        <v>340</v>
      </c>
      <c r="B8346" t="s">
        <v>324</v>
      </c>
      <c r="C8346" t="s">
        <v>96</v>
      </c>
      <c r="D8346">
        <v>11045184</v>
      </c>
      <c r="E8346" t="s">
        <v>303</v>
      </c>
      <c r="F8346" t="s">
        <v>19</v>
      </c>
      <c r="G8346">
        <v>650</v>
      </c>
      <c r="H8346">
        <v>0</v>
      </c>
      <c r="I8346">
        <v>0</v>
      </c>
      <c r="J8346">
        <v>17</v>
      </c>
      <c r="K8346">
        <v>4</v>
      </c>
      <c r="L8346">
        <v>3411204</v>
      </c>
      <c r="M8346">
        <v>7553</v>
      </c>
      <c r="N8346" t="s">
        <v>341</v>
      </c>
      <c r="O8346" t="s">
        <v>355</v>
      </c>
    </row>
    <row r="8347" spans="1:15" x14ac:dyDescent="0.25">
      <c r="A8347" t="s">
        <v>340</v>
      </c>
      <c r="B8347" t="s">
        <v>324</v>
      </c>
      <c r="C8347" t="s">
        <v>96</v>
      </c>
      <c r="D8347">
        <v>11045184</v>
      </c>
      <c r="E8347" t="s">
        <v>303</v>
      </c>
      <c r="F8347" t="s">
        <v>19</v>
      </c>
      <c r="G8347">
        <v>650</v>
      </c>
      <c r="H8347">
        <v>0</v>
      </c>
      <c r="I8347">
        <v>0</v>
      </c>
      <c r="J8347">
        <v>17</v>
      </c>
      <c r="K8347">
        <v>4</v>
      </c>
      <c r="L8347">
        <v>54804344</v>
      </c>
      <c r="M8347">
        <v>7554</v>
      </c>
      <c r="N8347" t="s">
        <v>341</v>
      </c>
      <c r="O8347" t="s">
        <v>355</v>
      </c>
    </row>
    <row r="8348" spans="1:15" x14ac:dyDescent="0.25">
      <c r="A8348" t="s">
        <v>340</v>
      </c>
      <c r="B8348" t="s">
        <v>324</v>
      </c>
      <c r="C8348" t="s">
        <v>96</v>
      </c>
      <c r="D8348">
        <v>11045192</v>
      </c>
      <c r="E8348" t="s">
        <v>304</v>
      </c>
      <c r="F8348" t="s">
        <v>19</v>
      </c>
      <c r="G8348">
        <v>650</v>
      </c>
      <c r="H8348">
        <v>0</v>
      </c>
      <c r="I8348">
        <v>0</v>
      </c>
      <c r="J8348">
        <v>17</v>
      </c>
      <c r="K8348">
        <v>4</v>
      </c>
      <c r="L8348">
        <v>1097213</v>
      </c>
      <c r="M8348">
        <v>6200</v>
      </c>
      <c r="N8348" t="s">
        <v>341</v>
      </c>
      <c r="O8348" t="s">
        <v>355</v>
      </c>
    </row>
    <row r="8349" spans="1:15" x14ac:dyDescent="0.25">
      <c r="A8349" t="s">
        <v>340</v>
      </c>
      <c r="B8349" t="s">
        <v>324</v>
      </c>
      <c r="C8349" t="s">
        <v>96</v>
      </c>
      <c r="D8349">
        <v>11045192</v>
      </c>
      <c r="E8349" t="s">
        <v>304</v>
      </c>
      <c r="F8349" t="s">
        <v>19</v>
      </c>
      <c r="G8349">
        <v>650</v>
      </c>
      <c r="H8349">
        <v>0</v>
      </c>
      <c r="I8349">
        <v>0</v>
      </c>
      <c r="J8349">
        <v>17</v>
      </c>
      <c r="K8349">
        <v>4</v>
      </c>
      <c r="L8349">
        <v>1097213</v>
      </c>
      <c r="M8349">
        <v>6202</v>
      </c>
      <c r="N8349" t="s">
        <v>341</v>
      </c>
      <c r="O8349" t="s">
        <v>355</v>
      </c>
    </row>
    <row r="8350" spans="1:15" x14ac:dyDescent="0.25">
      <c r="A8350" t="s">
        <v>340</v>
      </c>
      <c r="B8350" t="s">
        <v>324</v>
      </c>
      <c r="C8350" t="s">
        <v>96</v>
      </c>
      <c r="D8350">
        <v>11045192</v>
      </c>
      <c r="E8350" t="s">
        <v>304</v>
      </c>
      <c r="F8350" t="s">
        <v>19</v>
      </c>
      <c r="G8350">
        <v>650</v>
      </c>
      <c r="H8350">
        <v>0</v>
      </c>
      <c r="I8350">
        <v>0</v>
      </c>
      <c r="J8350">
        <v>17</v>
      </c>
      <c r="K8350">
        <v>4</v>
      </c>
      <c r="L8350">
        <v>44700757</v>
      </c>
      <c r="M8350">
        <v>7550</v>
      </c>
      <c r="N8350" t="s">
        <v>341</v>
      </c>
      <c r="O8350" t="s">
        <v>355</v>
      </c>
    </row>
    <row r="8351" spans="1:15" x14ac:dyDescent="0.25">
      <c r="A8351" t="s">
        <v>340</v>
      </c>
      <c r="B8351" t="s">
        <v>324</v>
      </c>
      <c r="C8351" t="s">
        <v>96</v>
      </c>
      <c r="D8351">
        <v>11045192</v>
      </c>
      <c r="E8351" t="s">
        <v>304</v>
      </c>
      <c r="F8351" t="s">
        <v>19</v>
      </c>
      <c r="G8351">
        <v>650</v>
      </c>
      <c r="H8351">
        <v>0</v>
      </c>
      <c r="I8351">
        <v>0</v>
      </c>
      <c r="J8351">
        <v>17</v>
      </c>
      <c r="K8351">
        <v>4</v>
      </c>
      <c r="L8351">
        <v>2653823</v>
      </c>
      <c r="M8351">
        <v>7553</v>
      </c>
      <c r="N8351" t="s">
        <v>341</v>
      </c>
      <c r="O8351" t="s">
        <v>355</v>
      </c>
    </row>
    <row r="8352" spans="1:15" x14ac:dyDescent="0.25">
      <c r="A8352" t="s">
        <v>340</v>
      </c>
      <c r="B8352" t="s">
        <v>324</v>
      </c>
      <c r="C8352" t="s">
        <v>96</v>
      </c>
      <c r="D8352">
        <v>11045192</v>
      </c>
      <c r="E8352" t="s">
        <v>304</v>
      </c>
      <c r="F8352" t="s">
        <v>19</v>
      </c>
      <c r="G8352">
        <v>650</v>
      </c>
      <c r="H8352">
        <v>0</v>
      </c>
      <c r="I8352">
        <v>0</v>
      </c>
      <c r="J8352">
        <v>17</v>
      </c>
      <c r="K8352">
        <v>4</v>
      </c>
      <c r="L8352">
        <v>42046934</v>
      </c>
      <c r="M8352">
        <v>7554</v>
      </c>
      <c r="N8352" t="s">
        <v>341</v>
      </c>
      <c r="O8352" t="s">
        <v>355</v>
      </c>
    </row>
    <row r="8353" spans="1:15" x14ac:dyDescent="0.25">
      <c r="A8353" t="s">
        <v>340</v>
      </c>
      <c r="B8353" t="s">
        <v>324</v>
      </c>
      <c r="C8353" t="s">
        <v>96</v>
      </c>
      <c r="D8353">
        <v>11045200</v>
      </c>
      <c r="E8353" t="s">
        <v>305</v>
      </c>
      <c r="F8353" t="s">
        <v>19</v>
      </c>
      <c r="G8353">
        <v>650</v>
      </c>
      <c r="H8353">
        <v>0</v>
      </c>
      <c r="I8353">
        <v>0</v>
      </c>
      <c r="J8353">
        <v>17</v>
      </c>
      <c r="K8353">
        <v>4</v>
      </c>
      <c r="L8353">
        <v>7091109</v>
      </c>
      <c r="M8353">
        <v>6200</v>
      </c>
      <c r="N8353" t="s">
        <v>341</v>
      </c>
      <c r="O8353" t="s">
        <v>355</v>
      </c>
    </row>
    <row r="8354" spans="1:15" x14ac:dyDescent="0.25">
      <c r="A8354" t="s">
        <v>340</v>
      </c>
      <c r="B8354" t="s">
        <v>324</v>
      </c>
      <c r="C8354" t="s">
        <v>96</v>
      </c>
      <c r="D8354">
        <v>11045200</v>
      </c>
      <c r="E8354" t="s">
        <v>305</v>
      </c>
      <c r="F8354" t="s">
        <v>19</v>
      </c>
      <c r="G8354">
        <v>650</v>
      </c>
      <c r="H8354">
        <v>0</v>
      </c>
      <c r="I8354">
        <v>0</v>
      </c>
      <c r="J8354">
        <v>17</v>
      </c>
      <c r="K8354">
        <v>4</v>
      </c>
      <c r="L8354">
        <v>7091109</v>
      </c>
      <c r="M8354">
        <v>6203</v>
      </c>
      <c r="N8354" t="s">
        <v>341</v>
      </c>
      <c r="O8354" t="s">
        <v>355</v>
      </c>
    </row>
    <row r="8355" spans="1:15" x14ac:dyDescent="0.25">
      <c r="A8355" t="s">
        <v>340</v>
      </c>
      <c r="B8355" t="s">
        <v>324</v>
      </c>
      <c r="C8355" t="s">
        <v>96</v>
      </c>
      <c r="D8355">
        <v>11045200</v>
      </c>
      <c r="E8355" t="s">
        <v>305</v>
      </c>
      <c r="F8355" t="s">
        <v>19</v>
      </c>
      <c r="G8355">
        <v>650</v>
      </c>
      <c r="H8355">
        <v>0</v>
      </c>
      <c r="I8355">
        <v>0</v>
      </c>
      <c r="J8355">
        <v>17</v>
      </c>
      <c r="K8355">
        <v>4</v>
      </c>
      <c r="L8355">
        <v>57476166</v>
      </c>
      <c r="M8355">
        <v>7550</v>
      </c>
      <c r="N8355" t="s">
        <v>341</v>
      </c>
      <c r="O8355" t="s">
        <v>355</v>
      </c>
    </row>
    <row r="8356" spans="1:15" x14ac:dyDescent="0.25">
      <c r="A8356" t="s">
        <v>340</v>
      </c>
      <c r="B8356" t="s">
        <v>324</v>
      </c>
      <c r="C8356" t="s">
        <v>96</v>
      </c>
      <c r="D8356">
        <v>11045200</v>
      </c>
      <c r="E8356" t="s">
        <v>305</v>
      </c>
      <c r="F8356" t="s">
        <v>19</v>
      </c>
      <c r="G8356">
        <v>650</v>
      </c>
      <c r="H8356">
        <v>0</v>
      </c>
      <c r="I8356">
        <v>0</v>
      </c>
      <c r="J8356">
        <v>17</v>
      </c>
      <c r="K8356">
        <v>4</v>
      </c>
      <c r="L8356">
        <v>4398903</v>
      </c>
      <c r="M8356">
        <v>7553</v>
      </c>
      <c r="N8356" t="s">
        <v>341</v>
      </c>
      <c r="O8356" t="s">
        <v>355</v>
      </c>
    </row>
    <row r="8357" spans="1:15" x14ac:dyDescent="0.25">
      <c r="A8357" t="s">
        <v>340</v>
      </c>
      <c r="B8357" t="s">
        <v>324</v>
      </c>
      <c r="C8357" t="s">
        <v>96</v>
      </c>
      <c r="D8357">
        <v>11045200</v>
      </c>
      <c r="E8357" t="s">
        <v>305</v>
      </c>
      <c r="F8357" t="s">
        <v>19</v>
      </c>
      <c r="G8357">
        <v>650</v>
      </c>
      <c r="H8357">
        <v>0</v>
      </c>
      <c r="I8357">
        <v>0</v>
      </c>
      <c r="J8357">
        <v>17</v>
      </c>
      <c r="K8357">
        <v>4</v>
      </c>
      <c r="L8357">
        <v>53077263</v>
      </c>
      <c r="M8357">
        <v>7554</v>
      </c>
      <c r="N8357" t="s">
        <v>341</v>
      </c>
      <c r="O8357" t="s">
        <v>355</v>
      </c>
    </row>
    <row r="8358" spans="1:15" x14ac:dyDescent="0.25">
      <c r="A8358" t="s">
        <v>340</v>
      </c>
      <c r="B8358" t="s">
        <v>324</v>
      </c>
      <c r="C8358" t="s">
        <v>96</v>
      </c>
      <c r="D8358">
        <v>11755501</v>
      </c>
      <c r="E8358" t="s">
        <v>117</v>
      </c>
      <c r="F8358" t="s">
        <v>45</v>
      </c>
      <c r="G8358">
        <v>650</v>
      </c>
      <c r="H8358">
        <v>0</v>
      </c>
      <c r="I8358">
        <v>0</v>
      </c>
      <c r="J8358">
        <v>17</v>
      </c>
      <c r="K8358">
        <v>4</v>
      </c>
      <c r="L8358">
        <v>1311559</v>
      </c>
      <c r="M8358">
        <v>7550</v>
      </c>
      <c r="N8358" t="s">
        <v>341</v>
      </c>
      <c r="O8358" t="s">
        <v>355</v>
      </c>
    </row>
    <row r="8359" spans="1:15" x14ac:dyDescent="0.25">
      <c r="A8359" t="s">
        <v>340</v>
      </c>
      <c r="B8359" t="s">
        <v>324</v>
      </c>
      <c r="C8359" t="s">
        <v>96</v>
      </c>
      <c r="D8359">
        <v>11755501</v>
      </c>
      <c r="E8359" t="s">
        <v>117</v>
      </c>
      <c r="F8359" t="s">
        <v>45</v>
      </c>
      <c r="G8359">
        <v>650</v>
      </c>
      <c r="H8359">
        <v>0</v>
      </c>
      <c r="I8359">
        <v>0</v>
      </c>
      <c r="J8359">
        <v>17</v>
      </c>
      <c r="K8359">
        <v>4</v>
      </c>
      <c r="L8359">
        <v>89363</v>
      </c>
      <c r="M8359">
        <v>7553</v>
      </c>
      <c r="N8359" t="s">
        <v>341</v>
      </c>
      <c r="O8359" t="s">
        <v>355</v>
      </c>
    </row>
    <row r="8360" spans="1:15" x14ac:dyDescent="0.25">
      <c r="A8360" t="s">
        <v>340</v>
      </c>
      <c r="B8360" t="s">
        <v>324</v>
      </c>
      <c r="C8360" t="s">
        <v>96</v>
      </c>
      <c r="D8360">
        <v>11755501</v>
      </c>
      <c r="E8360" t="s">
        <v>117</v>
      </c>
      <c r="F8360" t="s">
        <v>45</v>
      </c>
      <c r="G8360">
        <v>650</v>
      </c>
      <c r="H8360">
        <v>0</v>
      </c>
      <c r="I8360">
        <v>0</v>
      </c>
      <c r="J8360">
        <v>17</v>
      </c>
      <c r="K8360">
        <v>4</v>
      </c>
      <c r="L8360">
        <v>1222196</v>
      </c>
      <c r="M8360">
        <v>7554</v>
      </c>
      <c r="N8360" t="s">
        <v>341</v>
      </c>
      <c r="O8360" t="s">
        <v>355</v>
      </c>
    </row>
    <row r="8361" spans="1:15" x14ac:dyDescent="0.25">
      <c r="A8361" t="s">
        <v>340</v>
      </c>
      <c r="B8361" t="s">
        <v>324</v>
      </c>
      <c r="C8361" t="s">
        <v>96</v>
      </c>
      <c r="D8361">
        <v>12326849</v>
      </c>
      <c r="E8361" t="s">
        <v>118</v>
      </c>
      <c r="F8361" t="s">
        <v>45</v>
      </c>
      <c r="G8361">
        <v>650</v>
      </c>
      <c r="H8361">
        <v>0</v>
      </c>
      <c r="I8361">
        <v>0</v>
      </c>
      <c r="J8361">
        <v>17</v>
      </c>
      <c r="K8361">
        <v>4</v>
      </c>
      <c r="L8361">
        <v>4151706</v>
      </c>
      <c r="M8361">
        <v>7550</v>
      </c>
      <c r="N8361" t="s">
        <v>341</v>
      </c>
      <c r="O8361" t="s">
        <v>355</v>
      </c>
    </row>
    <row r="8362" spans="1:15" x14ac:dyDescent="0.25">
      <c r="A8362" t="s">
        <v>340</v>
      </c>
      <c r="B8362" t="s">
        <v>324</v>
      </c>
      <c r="C8362" t="s">
        <v>96</v>
      </c>
      <c r="D8362">
        <v>12326849</v>
      </c>
      <c r="E8362" t="s">
        <v>118</v>
      </c>
      <c r="F8362" t="s">
        <v>45</v>
      </c>
      <c r="G8362">
        <v>650</v>
      </c>
      <c r="H8362">
        <v>0</v>
      </c>
      <c r="I8362">
        <v>0</v>
      </c>
      <c r="J8362">
        <v>17</v>
      </c>
      <c r="K8362">
        <v>4</v>
      </c>
      <c r="L8362">
        <v>177263</v>
      </c>
      <c r="M8362">
        <v>7553</v>
      </c>
      <c r="N8362" t="s">
        <v>341</v>
      </c>
      <c r="O8362" t="s">
        <v>355</v>
      </c>
    </row>
    <row r="8363" spans="1:15" x14ac:dyDescent="0.25">
      <c r="A8363" t="s">
        <v>340</v>
      </c>
      <c r="B8363" t="s">
        <v>324</v>
      </c>
      <c r="C8363" t="s">
        <v>96</v>
      </c>
      <c r="D8363">
        <v>12326849</v>
      </c>
      <c r="E8363" t="s">
        <v>118</v>
      </c>
      <c r="F8363" t="s">
        <v>45</v>
      </c>
      <c r="G8363">
        <v>650</v>
      </c>
      <c r="H8363">
        <v>0</v>
      </c>
      <c r="I8363">
        <v>0</v>
      </c>
      <c r="J8363">
        <v>17</v>
      </c>
      <c r="K8363">
        <v>4</v>
      </c>
      <c r="L8363">
        <v>3974443</v>
      </c>
      <c r="M8363">
        <v>7554</v>
      </c>
      <c r="N8363" t="s">
        <v>341</v>
      </c>
      <c r="O8363" t="s">
        <v>355</v>
      </c>
    </row>
    <row r="8364" spans="1:15" x14ac:dyDescent="0.25">
      <c r="A8364" t="s">
        <v>340</v>
      </c>
      <c r="B8364" t="s">
        <v>324</v>
      </c>
      <c r="C8364" t="s">
        <v>96</v>
      </c>
      <c r="D8364">
        <v>12366043</v>
      </c>
      <c r="E8364" t="s">
        <v>119</v>
      </c>
      <c r="F8364" t="s">
        <v>45</v>
      </c>
      <c r="G8364">
        <v>650</v>
      </c>
      <c r="H8364">
        <v>0</v>
      </c>
      <c r="I8364">
        <v>0</v>
      </c>
      <c r="J8364">
        <v>17</v>
      </c>
      <c r="K8364">
        <v>4</v>
      </c>
      <c r="L8364">
        <v>1242135</v>
      </c>
      <c r="M8364">
        <v>7550</v>
      </c>
      <c r="N8364" t="s">
        <v>341</v>
      </c>
      <c r="O8364" t="s">
        <v>355</v>
      </c>
    </row>
    <row r="8365" spans="1:15" x14ac:dyDescent="0.25">
      <c r="A8365" t="s">
        <v>340</v>
      </c>
      <c r="B8365" t="s">
        <v>324</v>
      </c>
      <c r="C8365" t="s">
        <v>96</v>
      </c>
      <c r="D8365">
        <v>12366043</v>
      </c>
      <c r="E8365" t="s">
        <v>119</v>
      </c>
      <c r="F8365" t="s">
        <v>45</v>
      </c>
      <c r="G8365">
        <v>650</v>
      </c>
      <c r="H8365">
        <v>0</v>
      </c>
      <c r="I8365">
        <v>0</v>
      </c>
      <c r="J8365">
        <v>17</v>
      </c>
      <c r="K8365">
        <v>4</v>
      </c>
      <c r="L8365">
        <v>175566</v>
      </c>
      <c r="M8365">
        <v>7553</v>
      </c>
      <c r="N8365" t="s">
        <v>341</v>
      </c>
      <c r="O8365" t="s">
        <v>355</v>
      </c>
    </row>
    <row r="8366" spans="1:15" x14ac:dyDescent="0.25">
      <c r="A8366" t="s">
        <v>340</v>
      </c>
      <c r="B8366" t="s">
        <v>324</v>
      </c>
      <c r="C8366" t="s">
        <v>96</v>
      </c>
      <c r="D8366">
        <v>12366043</v>
      </c>
      <c r="E8366" t="s">
        <v>119</v>
      </c>
      <c r="F8366" t="s">
        <v>45</v>
      </c>
      <c r="G8366">
        <v>650</v>
      </c>
      <c r="H8366">
        <v>0</v>
      </c>
      <c r="I8366">
        <v>0</v>
      </c>
      <c r="J8366">
        <v>17</v>
      </c>
      <c r="K8366">
        <v>4</v>
      </c>
      <c r="L8366">
        <v>1066569</v>
      </c>
      <c r="M8366">
        <v>7554</v>
      </c>
      <c r="N8366" t="s">
        <v>341</v>
      </c>
      <c r="O8366" t="s">
        <v>355</v>
      </c>
    </row>
    <row r="8367" spans="1:15" x14ac:dyDescent="0.25">
      <c r="A8367" t="s">
        <v>340</v>
      </c>
      <c r="B8367" t="s">
        <v>324</v>
      </c>
      <c r="C8367" t="s">
        <v>96</v>
      </c>
      <c r="D8367">
        <v>12383907</v>
      </c>
      <c r="E8367" t="s">
        <v>120</v>
      </c>
      <c r="F8367" t="s">
        <v>45</v>
      </c>
      <c r="G8367">
        <v>650</v>
      </c>
      <c r="H8367">
        <v>0</v>
      </c>
      <c r="I8367">
        <v>0</v>
      </c>
      <c r="J8367">
        <v>17</v>
      </c>
      <c r="K8367">
        <v>4</v>
      </c>
      <c r="L8367">
        <v>2942524</v>
      </c>
      <c r="M8367">
        <v>7550</v>
      </c>
      <c r="N8367" t="s">
        <v>341</v>
      </c>
      <c r="O8367" t="s">
        <v>355</v>
      </c>
    </row>
    <row r="8368" spans="1:15" x14ac:dyDescent="0.25">
      <c r="A8368" t="s">
        <v>340</v>
      </c>
      <c r="B8368" t="s">
        <v>324</v>
      </c>
      <c r="C8368" t="s">
        <v>96</v>
      </c>
      <c r="D8368">
        <v>12383907</v>
      </c>
      <c r="E8368" t="s">
        <v>120</v>
      </c>
      <c r="F8368" t="s">
        <v>45</v>
      </c>
      <c r="G8368">
        <v>650</v>
      </c>
      <c r="H8368">
        <v>0</v>
      </c>
      <c r="I8368">
        <v>0</v>
      </c>
      <c r="J8368">
        <v>17</v>
      </c>
      <c r="K8368">
        <v>4</v>
      </c>
      <c r="L8368">
        <v>241398</v>
      </c>
      <c r="M8368">
        <v>7553</v>
      </c>
      <c r="N8368" t="s">
        <v>341</v>
      </c>
      <c r="O8368" t="s">
        <v>355</v>
      </c>
    </row>
    <row r="8369" spans="1:15" x14ac:dyDescent="0.25">
      <c r="A8369" t="s">
        <v>340</v>
      </c>
      <c r="B8369" t="s">
        <v>324</v>
      </c>
      <c r="C8369" t="s">
        <v>96</v>
      </c>
      <c r="D8369">
        <v>12383907</v>
      </c>
      <c r="E8369" t="s">
        <v>120</v>
      </c>
      <c r="F8369" t="s">
        <v>45</v>
      </c>
      <c r="G8369">
        <v>650</v>
      </c>
      <c r="H8369">
        <v>0</v>
      </c>
      <c r="I8369">
        <v>0</v>
      </c>
      <c r="J8369">
        <v>17</v>
      </c>
      <c r="K8369">
        <v>4</v>
      </c>
      <c r="L8369">
        <v>2701126</v>
      </c>
      <c r="M8369">
        <v>7554</v>
      </c>
      <c r="N8369" t="s">
        <v>341</v>
      </c>
      <c r="O8369" t="s">
        <v>355</v>
      </c>
    </row>
    <row r="8370" spans="1:15" x14ac:dyDescent="0.25">
      <c r="A8370" t="s">
        <v>340</v>
      </c>
      <c r="B8370" t="s">
        <v>324</v>
      </c>
      <c r="C8370" t="s">
        <v>96</v>
      </c>
      <c r="D8370">
        <v>12431656</v>
      </c>
      <c r="E8370" t="s">
        <v>123</v>
      </c>
      <c r="F8370" t="s">
        <v>19</v>
      </c>
      <c r="G8370">
        <v>650</v>
      </c>
      <c r="H8370">
        <v>0</v>
      </c>
      <c r="I8370">
        <v>0</v>
      </c>
      <c r="J8370">
        <v>17</v>
      </c>
      <c r="K8370">
        <v>4</v>
      </c>
      <c r="L8370">
        <v>3993008</v>
      </c>
      <c r="M8370">
        <v>7550</v>
      </c>
      <c r="N8370" t="s">
        <v>341</v>
      </c>
      <c r="O8370" t="s">
        <v>355</v>
      </c>
    </row>
    <row r="8371" spans="1:15" x14ac:dyDescent="0.25">
      <c r="A8371" t="s">
        <v>340</v>
      </c>
      <c r="B8371" t="s">
        <v>324</v>
      </c>
      <c r="C8371" t="s">
        <v>96</v>
      </c>
      <c r="D8371">
        <v>12431656</v>
      </c>
      <c r="E8371" t="s">
        <v>123</v>
      </c>
      <c r="F8371" t="s">
        <v>19</v>
      </c>
      <c r="G8371">
        <v>650</v>
      </c>
      <c r="H8371">
        <v>0</v>
      </c>
      <c r="I8371">
        <v>0</v>
      </c>
      <c r="J8371">
        <v>17</v>
      </c>
      <c r="K8371">
        <v>4</v>
      </c>
      <c r="L8371">
        <v>702629</v>
      </c>
      <c r="M8371">
        <v>7553</v>
      </c>
      <c r="N8371" t="s">
        <v>341</v>
      </c>
      <c r="O8371" t="s">
        <v>355</v>
      </c>
    </row>
    <row r="8372" spans="1:15" x14ac:dyDescent="0.25">
      <c r="A8372" t="s">
        <v>340</v>
      </c>
      <c r="B8372" t="s">
        <v>324</v>
      </c>
      <c r="C8372" t="s">
        <v>96</v>
      </c>
      <c r="D8372">
        <v>12431656</v>
      </c>
      <c r="E8372" t="s">
        <v>123</v>
      </c>
      <c r="F8372" t="s">
        <v>19</v>
      </c>
      <c r="G8372">
        <v>650</v>
      </c>
      <c r="H8372">
        <v>0</v>
      </c>
      <c r="I8372">
        <v>0</v>
      </c>
      <c r="J8372">
        <v>17</v>
      </c>
      <c r="K8372">
        <v>4</v>
      </c>
      <c r="L8372">
        <v>3290379</v>
      </c>
      <c r="M8372">
        <v>7554</v>
      </c>
      <c r="N8372" t="s">
        <v>341</v>
      </c>
      <c r="O8372" t="s">
        <v>355</v>
      </c>
    </row>
    <row r="8373" spans="1:15" x14ac:dyDescent="0.25">
      <c r="A8373" t="s">
        <v>340</v>
      </c>
      <c r="B8373" t="s">
        <v>324</v>
      </c>
      <c r="C8373" t="s">
        <v>96</v>
      </c>
      <c r="D8373">
        <v>12452645</v>
      </c>
      <c r="E8373" t="s">
        <v>124</v>
      </c>
      <c r="F8373" t="s">
        <v>45</v>
      </c>
      <c r="G8373">
        <v>650</v>
      </c>
      <c r="H8373">
        <v>0</v>
      </c>
      <c r="I8373">
        <v>0</v>
      </c>
      <c r="J8373">
        <v>17</v>
      </c>
      <c r="K8373">
        <v>4</v>
      </c>
      <c r="L8373">
        <v>3742133</v>
      </c>
      <c r="M8373">
        <v>7550</v>
      </c>
      <c r="N8373" t="s">
        <v>341</v>
      </c>
      <c r="O8373" t="s">
        <v>355</v>
      </c>
    </row>
    <row r="8374" spans="1:15" x14ac:dyDescent="0.25">
      <c r="A8374" t="s">
        <v>340</v>
      </c>
      <c r="B8374" t="s">
        <v>324</v>
      </c>
      <c r="C8374" t="s">
        <v>96</v>
      </c>
      <c r="D8374">
        <v>12452645</v>
      </c>
      <c r="E8374" t="s">
        <v>124</v>
      </c>
      <c r="F8374" t="s">
        <v>45</v>
      </c>
      <c r="G8374">
        <v>650</v>
      </c>
      <c r="H8374">
        <v>0</v>
      </c>
      <c r="I8374">
        <v>0</v>
      </c>
      <c r="J8374">
        <v>17</v>
      </c>
      <c r="K8374">
        <v>4</v>
      </c>
      <c r="L8374">
        <v>654691</v>
      </c>
      <c r="M8374">
        <v>7553</v>
      </c>
      <c r="N8374" t="s">
        <v>341</v>
      </c>
      <c r="O8374" t="s">
        <v>355</v>
      </c>
    </row>
    <row r="8375" spans="1:15" x14ac:dyDescent="0.25">
      <c r="A8375" t="s">
        <v>340</v>
      </c>
      <c r="B8375" t="s">
        <v>324</v>
      </c>
      <c r="C8375" t="s">
        <v>96</v>
      </c>
      <c r="D8375">
        <v>12452645</v>
      </c>
      <c r="E8375" t="s">
        <v>124</v>
      </c>
      <c r="F8375" t="s">
        <v>45</v>
      </c>
      <c r="G8375">
        <v>650</v>
      </c>
      <c r="H8375">
        <v>0</v>
      </c>
      <c r="I8375">
        <v>0</v>
      </c>
      <c r="J8375">
        <v>17</v>
      </c>
      <c r="K8375">
        <v>4</v>
      </c>
      <c r="L8375">
        <v>3087442</v>
      </c>
      <c r="M8375">
        <v>7554</v>
      </c>
      <c r="N8375" t="s">
        <v>341</v>
      </c>
      <c r="O8375" t="s">
        <v>355</v>
      </c>
    </row>
    <row r="8376" spans="1:15" x14ac:dyDescent="0.25">
      <c r="A8376" t="s">
        <v>340</v>
      </c>
      <c r="B8376" t="s">
        <v>324</v>
      </c>
      <c r="C8376" t="s">
        <v>96</v>
      </c>
      <c r="D8376">
        <v>12562179</v>
      </c>
      <c r="E8376" t="s">
        <v>272</v>
      </c>
      <c r="F8376" t="s">
        <v>45</v>
      </c>
      <c r="G8376">
        <v>650</v>
      </c>
      <c r="H8376">
        <v>0</v>
      </c>
      <c r="I8376">
        <v>0</v>
      </c>
      <c r="J8376">
        <v>17</v>
      </c>
      <c r="K8376">
        <v>4</v>
      </c>
      <c r="L8376">
        <v>26610</v>
      </c>
      <c r="M8376">
        <v>7550</v>
      </c>
      <c r="N8376" t="s">
        <v>341</v>
      </c>
      <c r="O8376" t="s">
        <v>355</v>
      </c>
    </row>
    <row r="8377" spans="1:15" x14ac:dyDescent="0.25">
      <c r="A8377" t="s">
        <v>340</v>
      </c>
      <c r="B8377" t="s">
        <v>324</v>
      </c>
      <c r="C8377" t="s">
        <v>96</v>
      </c>
      <c r="D8377">
        <v>12562179</v>
      </c>
      <c r="E8377" t="s">
        <v>272</v>
      </c>
      <c r="F8377" t="s">
        <v>45</v>
      </c>
      <c r="G8377">
        <v>650</v>
      </c>
      <c r="H8377">
        <v>0</v>
      </c>
      <c r="I8377">
        <v>0</v>
      </c>
      <c r="J8377">
        <v>17</v>
      </c>
      <c r="K8377">
        <v>4</v>
      </c>
      <c r="L8377">
        <v>26610</v>
      </c>
      <c r="M8377">
        <v>7554</v>
      </c>
      <c r="N8377" t="s">
        <v>341</v>
      </c>
      <c r="O8377" t="s">
        <v>355</v>
      </c>
    </row>
    <row r="8378" spans="1:15" x14ac:dyDescent="0.25">
      <c r="A8378" t="s">
        <v>340</v>
      </c>
      <c r="B8378" t="s">
        <v>324</v>
      </c>
      <c r="C8378" t="s">
        <v>96</v>
      </c>
      <c r="D8378">
        <v>12599213</v>
      </c>
      <c r="E8378" t="s">
        <v>345</v>
      </c>
      <c r="F8378" t="s">
        <v>19</v>
      </c>
      <c r="G8378">
        <v>650</v>
      </c>
      <c r="H8378">
        <v>0</v>
      </c>
      <c r="I8378">
        <v>0</v>
      </c>
      <c r="J8378">
        <v>17</v>
      </c>
      <c r="K8378">
        <v>4</v>
      </c>
      <c r="L8378">
        <v>21361412</v>
      </c>
      <c r="M8378">
        <v>6200</v>
      </c>
      <c r="N8378" t="s">
        <v>341</v>
      </c>
      <c r="O8378" t="s">
        <v>355</v>
      </c>
    </row>
    <row r="8379" spans="1:15" x14ac:dyDescent="0.25">
      <c r="A8379" t="s">
        <v>340</v>
      </c>
      <c r="B8379" t="s">
        <v>324</v>
      </c>
      <c r="C8379" t="s">
        <v>96</v>
      </c>
      <c r="D8379">
        <v>12599213</v>
      </c>
      <c r="E8379" t="s">
        <v>345</v>
      </c>
      <c r="F8379" t="s">
        <v>19</v>
      </c>
      <c r="G8379">
        <v>650</v>
      </c>
      <c r="H8379">
        <v>0</v>
      </c>
      <c r="I8379">
        <v>0</v>
      </c>
      <c r="J8379">
        <v>17</v>
      </c>
      <c r="K8379">
        <v>4</v>
      </c>
      <c r="L8379">
        <v>21361412</v>
      </c>
      <c r="M8379">
        <v>6203</v>
      </c>
      <c r="N8379" t="s">
        <v>341</v>
      </c>
      <c r="O8379" t="s">
        <v>355</v>
      </c>
    </row>
    <row r="8380" spans="1:15" x14ac:dyDescent="0.25">
      <c r="A8380" t="s">
        <v>340</v>
      </c>
      <c r="B8380" t="s">
        <v>324</v>
      </c>
      <c r="C8380" t="s">
        <v>96</v>
      </c>
      <c r="D8380">
        <v>12599213</v>
      </c>
      <c r="E8380" t="s">
        <v>345</v>
      </c>
      <c r="F8380" t="s">
        <v>19</v>
      </c>
      <c r="G8380">
        <v>650</v>
      </c>
      <c r="H8380">
        <v>0</v>
      </c>
      <c r="I8380">
        <v>0</v>
      </c>
      <c r="J8380">
        <v>17</v>
      </c>
      <c r="K8380">
        <v>4</v>
      </c>
      <c r="L8380">
        <v>23976482</v>
      </c>
      <c r="M8380">
        <v>7550</v>
      </c>
      <c r="N8380" t="s">
        <v>341</v>
      </c>
      <c r="O8380" t="s">
        <v>355</v>
      </c>
    </row>
    <row r="8381" spans="1:15" x14ac:dyDescent="0.25">
      <c r="A8381" t="s">
        <v>340</v>
      </c>
      <c r="B8381" t="s">
        <v>324</v>
      </c>
      <c r="C8381" t="s">
        <v>96</v>
      </c>
      <c r="D8381">
        <v>12599213</v>
      </c>
      <c r="E8381" t="s">
        <v>345</v>
      </c>
      <c r="F8381" t="s">
        <v>19</v>
      </c>
      <c r="G8381">
        <v>650</v>
      </c>
      <c r="H8381">
        <v>0</v>
      </c>
      <c r="I8381">
        <v>0</v>
      </c>
      <c r="J8381">
        <v>17</v>
      </c>
      <c r="K8381">
        <v>4</v>
      </c>
      <c r="L8381">
        <v>5978530</v>
      </c>
      <c r="M8381">
        <v>7553</v>
      </c>
      <c r="N8381" t="s">
        <v>341</v>
      </c>
      <c r="O8381" t="s">
        <v>355</v>
      </c>
    </row>
    <row r="8382" spans="1:15" x14ac:dyDescent="0.25">
      <c r="A8382" t="s">
        <v>340</v>
      </c>
      <c r="B8382" t="s">
        <v>324</v>
      </c>
      <c r="C8382" t="s">
        <v>96</v>
      </c>
      <c r="D8382">
        <v>12599213</v>
      </c>
      <c r="E8382" t="s">
        <v>345</v>
      </c>
      <c r="F8382" t="s">
        <v>19</v>
      </c>
      <c r="G8382">
        <v>650</v>
      </c>
      <c r="H8382">
        <v>0</v>
      </c>
      <c r="I8382">
        <v>0</v>
      </c>
      <c r="J8382">
        <v>17</v>
      </c>
      <c r="K8382">
        <v>4</v>
      </c>
      <c r="L8382">
        <v>17997952</v>
      </c>
      <c r="M8382">
        <v>7554</v>
      </c>
      <c r="N8382" t="s">
        <v>341</v>
      </c>
      <c r="O8382" t="s">
        <v>355</v>
      </c>
    </row>
    <row r="8383" spans="1:15" x14ac:dyDescent="0.25">
      <c r="A8383" t="s">
        <v>340</v>
      </c>
      <c r="B8383" t="s">
        <v>324</v>
      </c>
      <c r="C8383" t="s">
        <v>96</v>
      </c>
      <c r="D8383">
        <v>12652384</v>
      </c>
      <c r="E8383" t="s">
        <v>346</v>
      </c>
      <c r="F8383" t="s">
        <v>45</v>
      </c>
      <c r="G8383">
        <v>650</v>
      </c>
      <c r="H8383">
        <v>0</v>
      </c>
      <c r="I8383">
        <v>0</v>
      </c>
      <c r="J8383">
        <v>17</v>
      </c>
      <c r="K8383">
        <v>4</v>
      </c>
      <c r="L8383">
        <v>32185</v>
      </c>
      <c r="M8383">
        <v>7550</v>
      </c>
      <c r="N8383" t="s">
        <v>341</v>
      </c>
      <c r="O8383" t="s">
        <v>355</v>
      </c>
    </row>
    <row r="8384" spans="1:15" x14ac:dyDescent="0.25">
      <c r="A8384" t="s">
        <v>340</v>
      </c>
      <c r="B8384" t="s">
        <v>324</v>
      </c>
      <c r="C8384" t="s">
        <v>96</v>
      </c>
      <c r="D8384">
        <v>12652384</v>
      </c>
      <c r="E8384" t="s">
        <v>346</v>
      </c>
      <c r="F8384" t="s">
        <v>45</v>
      </c>
      <c r="G8384">
        <v>650</v>
      </c>
      <c r="H8384">
        <v>0</v>
      </c>
      <c r="I8384">
        <v>0</v>
      </c>
      <c r="J8384">
        <v>17</v>
      </c>
      <c r="K8384">
        <v>4</v>
      </c>
      <c r="L8384">
        <v>32185</v>
      </c>
      <c r="M8384">
        <v>7554</v>
      </c>
      <c r="N8384" t="s">
        <v>341</v>
      </c>
      <c r="O8384" t="s">
        <v>355</v>
      </c>
    </row>
    <row r="8385" spans="1:15" x14ac:dyDescent="0.25">
      <c r="A8385" t="s">
        <v>340</v>
      </c>
      <c r="B8385" t="s">
        <v>324</v>
      </c>
      <c r="C8385" t="s">
        <v>96</v>
      </c>
      <c r="D8385">
        <v>12694659</v>
      </c>
      <c r="E8385" t="s">
        <v>128</v>
      </c>
      <c r="F8385" t="s">
        <v>19</v>
      </c>
      <c r="G8385">
        <v>650</v>
      </c>
      <c r="H8385">
        <v>0</v>
      </c>
      <c r="I8385">
        <v>0</v>
      </c>
      <c r="J8385">
        <v>17</v>
      </c>
      <c r="K8385">
        <v>4</v>
      </c>
      <c r="L8385">
        <v>32630847</v>
      </c>
      <c r="M8385">
        <v>6200</v>
      </c>
      <c r="N8385" t="s">
        <v>341</v>
      </c>
      <c r="O8385" t="s">
        <v>355</v>
      </c>
    </row>
    <row r="8386" spans="1:15" x14ac:dyDescent="0.25">
      <c r="A8386" t="s">
        <v>340</v>
      </c>
      <c r="B8386" t="s">
        <v>324</v>
      </c>
      <c r="C8386" t="s">
        <v>96</v>
      </c>
      <c r="D8386">
        <v>12694659</v>
      </c>
      <c r="E8386" t="s">
        <v>128</v>
      </c>
      <c r="F8386" t="s">
        <v>19</v>
      </c>
      <c r="G8386">
        <v>650</v>
      </c>
      <c r="H8386">
        <v>0</v>
      </c>
      <c r="I8386">
        <v>0</v>
      </c>
      <c r="J8386">
        <v>17</v>
      </c>
      <c r="K8386">
        <v>4</v>
      </c>
      <c r="L8386">
        <v>32630847</v>
      </c>
      <c r="M8386">
        <v>6203</v>
      </c>
      <c r="N8386" t="s">
        <v>341</v>
      </c>
      <c r="O8386" t="s">
        <v>355</v>
      </c>
    </row>
    <row r="8387" spans="1:15" x14ac:dyDescent="0.25">
      <c r="A8387" t="s">
        <v>340</v>
      </c>
      <c r="B8387" t="s">
        <v>324</v>
      </c>
      <c r="C8387" t="s">
        <v>96</v>
      </c>
      <c r="D8387">
        <v>12694659</v>
      </c>
      <c r="E8387" t="s">
        <v>128</v>
      </c>
      <c r="F8387" t="s">
        <v>19</v>
      </c>
      <c r="G8387">
        <v>650</v>
      </c>
      <c r="H8387">
        <v>0</v>
      </c>
      <c r="I8387">
        <v>0</v>
      </c>
      <c r="J8387">
        <v>17</v>
      </c>
      <c r="K8387">
        <v>4</v>
      </c>
      <c r="L8387">
        <v>12513994</v>
      </c>
      <c r="M8387">
        <v>7550</v>
      </c>
      <c r="N8387" t="s">
        <v>341</v>
      </c>
      <c r="O8387" t="s">
        <v>355</v>
      </c>
    </row>
    <row r="8388" spans="1:15" x14ac:dyDescent="0.25">
      <c r="A8388" t="s">
        <v>340</v>
      </c>
      <c r="B8388" t="s">
        <v>324</v>
      </c>
      <c r="C8388" t="s">
        <v>96</v>
      </c>
      <c r="D8388">
        <v>12694659</v>
      </c>
      <c r="E8388" t="s">
        <v>128</v>
      </c>
      <c r="F8388" t="s">
        <v>19</v>
      </c>
      <c r="G8388">
        <v>650</v>
      </c>
      <c r="H8388">
        <v>0</v>
      </c>
      <c r="I8388">
        <v>0</v>
      </c>
      <c r="J8388">
        <v>17</v>
      </c>
      <c r="K8388">
        <v>4</v>
      </c>
      <c r="L8388">
        <v>2493842</v>
      </c>
      <c r="M8388">
        <v>7553</v>
      </c>
      <c r="N8388" t="s">
        <v>341</v>
      </c>
      <c r="O8388" t="s">
        <v>355</v>
      </c>
    </row>
    <row r="8389" spans="1:15" x14ac:dyDescent="0.25">
      <c r="A8389" t="s">
        <v>340</v>
      </c>
      <c r="B8389" t="s">
        <v>324</v>
      </c>
      <c r="C8389" t="s">
        <v>96</v>
      </c>
      <c r="D8389">
        <v>12694659</v>
      </c>
      <c r="E8389" t="s">
        <v>128</v>
      </c>
      <c r="F8389" t="s">
        <v>19</v>
      </c>
      <c r="G8389">
        <v>650</v>
      </c>
      <c r="H8389">
        <v>0</v>
      </c>
      <c r="I8389">
        <v>0</v>
      </c>
      <c r="J8389">
        <v>17</v>
      </c>
      <c r="K8389">
        <v>4</v>
      </c>
      <c r="L8389">
        <v>10020152</v>
      </c>
      <c r="M8389">
        <v>7554</v>
      </c>
      <c r="N8389" t="s">
        <v>341</v>
      </c>
      <c r="O8389" t="s">
        <v>355</v>
      </c>
    </row>
    <row r="8390" spans="1:15" x14ac:dyDescent="0.25">
      <c r="A8390" t="s">
        <v>340</v>
      </c>
      <c r="B8390" t="s">
        <v>324</v>
      </c>
      <c r="C8390" t="s">
        <v>96</v>
      </c>
      <c r="D8390">
        <v>12797577</v>
      </c>
      <c r="E8390" t="s">
        <v>130</v>
      </c>
      <c r="F8390" t="s">
        <v>19</v>
      </c>
      <c r="G8390">
        <v>650</v>
      </c>
      <c r="H8390">
        <v>0</v>
      </c>
      <c r="I8390">
        <v>0</v>
      </c>
      <c r="J8390">
        <v>17</v>
      </c>
      <c r="K8390">
        <v>4</v>
      </c>
      <c r="L8390">
        <v>3410516</v>
      </c>
      <c r="M8390">
        <v>7550</v>
      </c>
      <c r="N8390" t="s">
        <v>341</v>
      </c>
      <c r="O8390" t="s">
        <v>355</v>
      </c>
    </row>
    <row r="8391" spans="1:15" x14ac:dyDescent="0.25">
      <c r="A8391" t="s">
        <v>340</v>
      </c>
      <c r="B8391" t="s">
        <v>324</v>
      </c>
      <c r="C8391" t="s">
        <v>96</v>
      </c>
      <c r="D8391">
        <v>12797577</v>
      </c>
      <c r="E8391" t="s">
        <v>130</v>
      </c>
      <c r="F8391" t="s">
        <v>19</v>
      </c>
      <c r="G8391">
        <v>650</v>
      </c>
      <c r="H8391">
        <v>0</v>
      </c>
      <c r="I8391">
        <v>0</v>
      </c>
      <c r="J8391">
        <v>17</v>
      </c>
      <c r="K8391">
        <v>4</v>
      </c>
      <c r="L8391">
        <v>37760</v>
      </c>
      <c r="M8391">
        <v>7553</v>
      </c>
      <c r="N8391" t="s">
        <v>341</v>
      </c>
      <c r="O8391" t="s">
        <v>355</v>
      </c>
    </row>
    <row r="8392" spans="1:15" x14ac:dyDescent="0.25">
      <c r="A8392" t="s">
        <v>340</v>
      </c>
      <c r="B8392" t="s">
        <v>324</v>
      </c>
      <c r="C8392" t="s">
        <v>96</v>
      </c>
      <c r="D8392">
        <v>12797577</v>
      </c>
      <c r="E8392" t="s">
        <v>130</v>
      </c>
      <c r="F8392" t="s">
        <v>19</v>
      </c>
      <c r="G8392">
        <v>650</v>
      </c>
      <c r="H8392">
        <v>0</v>
      </c>
      <c r="I8392">
        <v>0</v>
      </c>
      <c r="J8392">
        <v>17</v>
      </c>
      <c r="K8392">
        <v>4</v>
      </c>
      <c r="L8392">
        <v>3372756</v>
      </c>
      <c r="M8392">
        <v>7554</v>
      </c>
      <c r="N8392" t="s">
        <v>341</v>
      </c>
      <c r="O8392" t="s">
        <v>355</v>
      </c>
    </row>
    <row r="8393" spans="1:15" x14ac:dyDescent="0.25">
      <c r="A8393" t="s">
        <v>340</v>
      </c>
      <c r="B8393" t="s">
        <v>324</v>
      </c>
      <c r="C8393" t="s">
        <v>96</v>
      </c>
      <c r="D8393">
        <v>13000732</v>
      </c>
      <c r="E8393" t="s">
        <v>134</v>
      </c>
      <c r="F8393" t="s">
        <v>45</v>
      </c>
      <c r="G8393">
        <v>650</v>
      </c>
      <c r="H8393">
        <v>0</v>
      </c>
      <c r="I8393">
        <v>0</v>
      </c>
      <c r="J8393">
        <v>17</v>
      </c>
      <c r="K8393">
        <v>4</v>
      </c>
      <c r="L8393">
        <v>293626</v>
      </c>
      <c r="M8393">
        <v>7550</v>
      </c>
      <c r="N8393" t="s">
        <v>341</v>
      </c>
      <c r="O8393" t="s">
        <v>355</v>
      </c>
    </row>
    <row r="8394" spans="1:15" x14ac:dyDescent="0.25">
      <c r="A8394" t="s">
        <v>340</v>
      </c>
      <c r="B8394" t="s">
        <v>324</v>
      </c>
      <c r="C8394" t="s">
        <v>96</v>
      </c>
      <c r="D8394">
        <v>13000732</v>
      </c>
      <c r="E8394" t="s">
        <v>134</v>
      </c>
      <c r="F8394" t="s">
        <v>45</v>
      </c>
      <c r="G8394">
        <v>650</v>
      </c>
      <c r="H8394">
        <v>0</v>
      </c>
      <c r="I8394">
        <v>0</v>
      </c>
      <c r="J8394">
        <v>17</v>
      </c>
      <c r="K8394">
        <v>4</v>
      </c>
      <c r="L8394">
        <v>2046</v>
      </c>
      <c r="M8394">
        <v>7553</v>
      </c>
      <c r="N8394" t="s">
        <v>341</v>
      </c>
      <c r="O8394" t="s">
        <v>355</v>
      </c>
    </row>
    <row r="8395" spans="1:15" x14ac:dyDescent="0.25">
      <c r="A8395" t="s">
        <v>340</v>
      </c>
      <c r="B8395" t="s">
        <v>324</v>
      </c>
      <c r="C8395" t="s">
        <v>96</v>
      </c>
      <c r="D8395">
        <v>13000732</v>
      </c>
      <c r="E8395" t="s">
        <v>134</v>
      </c>
      <c r="F8395" t="s">
        <v>45</v>
      </c>
      <c r="G8395">
        <v>650</v>
      </c>
      <c r="H8395">
        <v>0</v>
      </c>
      <c r="I8395">
        <v>0</v>
      </c>
      <c r="J8395">
        <v>17</v>
      </c>
      <c r="K8395">
        <v>4</v>
      </c>
      <c r="L8395">
        <v>291580</v>
      </c>
      <c r="M8395">
        <v>7554</v>
      </c>
      <c r="N8395" t="s">
        <v>341</v>
      </c>
      <c r="O8395" t="s">
        <v>355</v>
      </c>
    </row>
    <row r="8396" spans="1:15" x14ac:dyDescent="0.25">
      <c r="A8396" t="s">
        <v>340</v>
      </c>
      <c r="B8396" t="s">
        <v>324</v>
      </c>
      <c r="C8396" t="s">
        <v>96</v>
      </c>
      <c r="D8396">
        <v>13506472</v>
      </c>
      <c r="E8396" t="s">
        <v>137</v>
      </c>
      <c r="F8396" t="s">
        <v>45</v>
      </c>
      <c r="G8396">
        <v>650</v>
      </c>
      <c r="H8396">
        <v>0</v>
      </c>
      <c r="I8396">
        <v>0</v>
      </c>
      <c r="J8396">
        <v>17</v>
      </c>
      <c r="K8396">
        <v>4</v>
      </c>
      <c r="L8396">
        <v>989960</v>
      </c>
      <c r="M8396">
        <v>7550</v>
      </c>
      <c r="N8396" t="s">
        <v>341</v>
      </c>
      <c r="O8396" t="s">
        <v>355</v>
      </c>
    </row>
    <row r="8397" spans="1:15" x14ac:dyDescent="0.25">
      <c r="A8397" t="s">
        <v>340</v>
      </c>
      <c r="B8397" t="s">
        <v>324</v>
      </c>
      <c r="C8397" t="s">
        <v>96</v>
      </c>
      <c r="D8397">
        <v>13506472</v>
      </c>
      <c r="E8397" t="s">
        <v>137</v>
      </c>
      <c r="F8397" t="s">
        <v>45</v>
      </c>
      <c r="G8397">
        <v>650</v>
      </c>
      <c r="H8397">
        <v>0</v>
      </c>
      <c r="I8397">
        <v>0</v>
      </c>
      <c r="J8397">
        <v>17</v>
      </c>
      <c r="K8397">
        <v>4</v>
      </c>
      <c r="L8397">
        <v>122277</v>
      </c>
      <c r="M8397">
        <v>7553</v>
      </c>
      <c r="N8397" t="s">
        <v>341</v>
      </c>
      <c r="O8397" t="s">
        <v>355</v>
      </c>
    </row>
    <row r="8398" spans="1:15" x14ac:dyDescent="0.25">
      <c r="A8398" t="s">
        <v>340</v>
      </c>
      <c r="B8398" t="s">
        <v>324</v>
      </c>
      <c r="C8398" t="s">
        <v>96</v>
      </c>
      <c r="D8398">
        <v>13506472</v>
      </c>
      <c r="E8398" t="s">
        <v>137</v>
      </c>
      <c r="F8398" t="s">
        <v>45</v>
      </c>
      <c r="G8398">
        <v>650</v>
      </c>
      <c r="H8398">
        <v>0</v>
      </c>
      <c r="I8398">
        <v>0</v>
      </c>
      <c r="J8398">
        <v>17</v>
      </c>
      <c r="K8398">
        <v>4</v>
      </c>
      <c r="L8398">
        <v>867683</v>
      </c>
      <c r="M8398">
        <v>7554</v>
      </c>
      <c r="N8398" t="s">
        <v>341</v>
      </c>
      <c r="O8398" t="s">
        <v>355</v>
      </c>
    </row>
    <row r="8399" spans="1:15" x14ac:dyDescent="0.25">
      <c r="A8399" t="s">
        <v>340</v>
      </c>
      <c r="B8399" t="s">
        <v>324</v>
      </c>
      <c r="C8399" t="s">
        <v>96</v>
      </c>
      <c r="D8399">
        <v>15103658</v>
      </c>
      <c r="E8399" t="s">
        <v>140</v>
      </c>
      <c r="F8399" t="s">
        <v>45</v>
      </c>
      <c r="G8399">
        <v>650</v>
      </c>
      <c r="H8399">
        <v>0</v>
      </c>
      <c r="I8399">
        <v>0</v>
      </c>
      <c r="J8399">
        <v>17</v>
      </c>
      <c r="K8399">
        <v>4</v>
      </c>
      <c r="L8399">
        <v>1253081</v>
      </c>
      <c r="M8399">
        <v>7550</v>
      </c>
      <c r="N8399" t="s">
        <v>341</v>
      </c>
      <c r="O8399" t="s">
        <v>355</v>
      </c>
    </row>
    <row r="8400" spans="1:15" x14ac:dyDescent="0.25">
      <c r="A8400" t="s">
        <v>340</v>
      </c>
      <c r="B8400" t="s">
        <v>324</v>
      </c>
      <c r="C8400" t="s">
        <v>96</v>
      </c>
      <c r="D8400">
        <v>15103658</v>
      </c>
      <c r="E8400" t="s">
        <v>140</v>
      </c>
      <c r="F8400" t="s">
        <v>45</v>
      </c>
      <c r="G8400">
        <v>650</v>
      </c>
      <c r="H8400">
        <v>0</v>
      </c>
      <c r="I8400">
        <v>0</v>
      </c>
      <c r="J8400">
        <v>17</v>
      </c>
      <c r="K8400">
        <v>4</v>
      </c>
      <c r="L8400">
        <v>1253081</v>
      </c>
      <c r="M8400">
        <v>7554</v>
      </c>
      <c r="N8400" t="s">
        <v>341</v>
      </c>
      <c r="O8400" t="s">
        <v>355</v>
      </c>
    </row>
    <row r="8401" spans="1:15" x14ac:dyDescent="0.25">
      <c r="A8401" t="s">
        <v>340</v>
      </c>
      <c r="B8401" t="s">
        <v>324</v>
      </c>
      <c r="C8401" t="s">
        <v>96</v>
      </c>
      <c r="D8401">
        <v>29530060</v>
      </c>
      <c r="E8401" t="s">
        <v>143</v>
      </c>
      <c r="F8401" t="s">
        <v>45</v>
      </c>
      <c r="G8401">
        <v>650</v>
      </c>
      <c r="H8401">
        <v>0</v>
      </c>
      <c r="I8401">
        <v>0</v>
      </c>
      <c r="J8401">
        <v>17</v>
      </c>
      <c r="K8401">
        <v>4</v>
      </c>
      <c r="L8401">
        <v>721016</v>
      </c>
      <c r="M8401">
        <v>7550</v>
      </c>
      <c r="N8401" t="s">
        <v>341</v>
      </c>
      <c r="O8401" t="s">
        <v>355</v>
      </c>
    </row>
    <row r="8402" spans="1:15" x14ac:dyDescent="0.25">
      <c r="A8402" t="s">
        <v>340</v>
      </c>
      <c r="B8402" t="s">
        <v>324</v>
      </c>
      <c r="C8402" t="s">
        <v>96</v>
      </c>
      <c r="D8402">
        <v>29530060</v>
      </c>
      <c r="E8402" t="s">
        <v>143</v>
      </c>
      <c r="F8402" t="s">
        <v>45</v>
      </c>
      <c r="G8402">
        <v>650</v>
      </c>
      <c r="H8402">
        <v>0</v>
      </c>
      <c r="I8402">
        <v>0</v>
      </c>
      <c r="J8402">
        <v>17</v>
      </c>
      <c r="K8402">
        <v>4</v>
      </c>
      <c r="L8402">
        <v>15475</v>
      </c>
      <c r="M8402">
        <v>7553</v>
      </c>
      <c r="N8402" t="s">
        <v>341</v>
      </c>
      <c r="O8402" t="s">
        <v>355</v>
      </c>
    </row>
    <row r="8403" spans="1:15" x14ac:dyDescent="0.25">
      <c r="A8403" t="s">
        <v>340</v>
      </c>
      <c r="B8403" t="s">
        <v>324</v>
      </c>
      <c r="C8403" t="s">
        <v>96</v>
      </c>
      <c r="D8403">
        <v>29530060</v>
      </c>
      <c r="E8403" t="s">
        <v>143</v>
      </c>
      <c r="F8403" t="s">
        <v>45</v>
      </c>
      <c r="G8403">
        <v>650</v>
      </c>
      <c r="H8403">
        <v>0</v>
      </c>
      <c r="I8403">
        <v>0</v>
      </c>
      <c r="J8403">
        <v>17</v>
      </c>
      <c r="K8403">
        <v>4</v>
      </c>
      <c r="L8403">
        <v>705541</v>
      </c>
      <c r="M8403">
        <v>7554</v>
      </c>
      <c r="N8403" t="s">
        <v>341</v>
      </c>
      <c r="O8403" t="s">
        <v>355</v>
      </c>
    </row>
    <row r="8404" spans="1:15" x14ac:dyDescent="0.25">
      <c r="A8404" t="s">
        <v>340</v>
      </c>
      <c r="B8404" t="s">
        <v>324</v>
      </c>
      <c r="C8404" t="s">
        <v>96</v>
      </c>
      <c r="D8404">
        <v>29530078</v>
      </c>
      <c r="E8404" t="s">
        <v>144</v>
      </c>
      <c r="F8404" t="s">
        <v>45</v>
      </c>
      <c r="G8404">
        <v>650</v>
      </c>
      <c r="H8404">
        <v>0</v>
      </c>
      <c r="I8404">
        <v>0</v>
      </c>
      <c r="J8404">
        <v>17</v>
      </c>
      <c r="K8404">
        <v>4</v>
      </c>
      <c r="L8404">
        <v>407632</v>
      </c>
      <c r="M8404">
        <v>7550</v>
      </c>
      <c r="N8404" t="s">
        <v>341</v>
      </c>
      <c r="O8404" t="s">
        <v>355</v>
      </c>
    </row>
    <row r="8405" spans="1:15" x14ac:dyDescent="0.25">
      <c r="A8405" t="s">
        <v>340</v>
      </c>
      <c r="B8405" t="s">
        <v>324</v>
      </c>
      <c r="C8405" t="s">
        <v>96</v>
      </c>
      <c r="D8405">
        <v>29530078</v>
      </c>
      <c r="E8405" t="s">
        <v>144</v>
      </c>
      <c r="F8405" t="s">
        <v>45</v>
      </c>
      <c r="G8405">
        <v>650</v>
      </c>
      <c r="H8405">
        <v>0</v>
      </c>
      <c r="I8405">
        <v>0</v>
      </c>
      <c r="J8405">
        <v>17</v>
      </c>
      <c r="K8405">
        <v>4</v>
      </c>
      <c r="L8405">
        <v>6034</v>
      </c>
      <c r="M8405">
        <v>7553</v>
      </c>
      <c r="N8405" t="s">
        <v>341</v>
      </c>
      <c r="O8405" t="s">
        <v>355</v>
      </c>
    </row>
    <row r="8406" spans="1:15" x14ac:dyDescent="0.25">
      <c r="A8406" t="s">
        <v>340</v>
      </c>
      <c r="B8406" t="s">
        <v>324</v>
      </c>
      <c r="C8406" t="s">
        <v>96</v>
      </c>
      <c r="D8406">
        <v>29530078</v>
      </c>
      <c r="E8406" t="s">
        <v>144</v>
      </c>
      <c r="F8406" t="s">
        <v>45</v>
      </c>
      <c r="G8406">
        <v>650</v>
      </c>
      <c r="H8406">
        <v>0</v>
      </c>
      <c r="I8406">
        <v>0</v>
      </c>
      <c r="J8406">
        <v>17</v>
      </c>
      <c r="K8406">
        <v>4</v>
      </c>
      <c r="L8406">
        <v>401598</v>
      </c>
      <c r="M8406">
        <v>7554</v>
      </c>
      <c r="N8406" t="s">
        <v>341</v>
      </c>
      <c r="O8406" t="s">
        <v>355</v>
      </c>
    </row>
    <row r="8407" spans="1:15" x14ac:dyDescent="0.25">
      <c r="A8407" t="s">
        <v>340</v>
      </c>
      <c r="B8407" t="s">
        <v>324</v>
      </c>
      <c r="C8407" t="s">
        <v>96</v>
      </c>
      <c r="D8407">
        <v>29732187</v>
      </c>
      <c r="E8407" t="s">
        <v>145</v>
      </c>
      <c r="F8407" t="s">
        <v>45</v>
      </c>
      <c r="G8407">
        <v>650</v>
      </c>
      <c r="H8407">
        <v>0</v>
      </c>
      <c r="I8407">
        <v>0</v>
      </c>
      <c r="J8407">
        <v>17</v>
      </c>
      <c r="K8407">
        <v>4</v>
      </c>
      <c r="L8407">
        <v>2340761</v>
      </c>
      <c r="M8407">
        <v>7550</v>
      </c>
      <c r="N8407" t="s">
        <v>341</v>
      </c>
      <c r="O8407" t="s">
        <v>355</v>
      </c>
    </row>
    <row r="8408" spans="1:15" x14ac:dyDescent="0.25">
      <c r="A8408" t="s">
        <v>340</v>
      </c>
      <c r="B8408" t="s">
        <v>324</v>
      </c>
      <c r="C8408" t="s">
        <v>96</v>
      </c>
      <c r="D8408">
        <v>29732187</v>
      </c>
      <c r="E8408" t="s">
        <v>145</v>
      </c>
      <c r="F8408" t="s">
        <v>45</v>
      </c>
      <c r="G8408">
        <v>650</v>
      </c>
      <c r="H8408">
        <v>0</v>
      </c>
      <c r="I8408">
        <v>0</v>
      </c>
      <c r="J8408">
        <v>17</v>
      </c>
      <c r="K8408">
        <v>4</v>
      </c>
      <c r="L8408">
        <v>426092</v>
      </c>
      <c r="M8408">
        <v>7553</v>
      </c>
      <c r="N8408" t="s">
        <v>341</v>
      </c>
      <c r="O8408" t="s">
        <v>355</v>
      </c>
    </row>
    <row r="8409" spans="1:15" x14ac:dyDescent="0.25">
      <c r="A8409" t="s">
        <v>340</v>
      </c>
      <c r="B8409" t="s">
        <v>324</v>
      </c>
      <c r="C8409" t="s">
        <v>96</v>
      </c>
      <c r="D8409">
        <v>29732187</v>
      </c>
      <c r="E8409" t="s">
        <v>145</v>
      </c>
      <c r="F8409" t="s">
        <v>45</v>
      </c>
      <c r="G8409">
        <v>650</v>
      </c>
      <c r="H8409">
        <v>0</v>
      </c>
      <c r="I8409">
        <v>0</v>
      </c>
      <c r="J8409">
        <v>17</v>
      </c>
      <c r="K8409">
        <v>4</v>
      </c>
      <c r="L8409">
        <v>1914669</v>
      </c>
      <c r="M8409">
        <v>7554</v>
      </c>
      <c r="N8409" t="s">
        <v>341</v>
      </c>
      <c r="O8409" t="s">
        <v>355</v>
      </c>
    </row>
    <row r="8410" spans="1:15" x14ac:dyDescent="0.25">
      <c r="A8410" t="s">
        <v>340</v>
      </c>
      <c r="B8410" t="s">
        <v>324</v>
      </c>
      <c r="C8410" t="s">
        <v>96</v>
      </c>
      <c r="D8410">
        <v>51218162</v>
      </c>
      <c r="E8410" t="s">
        <v>146</v>
      </c>
      <c r="F8410" t="s">
        <v>45</v>
      </c>
      <c r="G8410">
        <v>650</v>
      </c>
      <c r="H8410">
        <v>0</v>
      </c>
      <c r="I8410">
        <v>0</v>
      </c>
      <c r="J8410">
        <v>17</v>
      </c>
      <c r="K8410">
        <v>4</v>
      </c>
      <c r="L8410">
        <v>1066444</v>
      </c>
      <c r="M8410">
        <v>7550</v>
      </c>
      <c r="N8410" t="s">
        <v>341</v>
      </c>
      <c r="O8410" t="s">
        <v>355</v>
      </c>
    </row>
    <row r="8411" spans="1:15" x14ac:dyDescent="0.25">
      <c r="A8411" t="s">
        <v>340</v>
      </c>
      <c r="B8411" t="s">
        <v>324</v>
      </c>
      <c r="C8411" t="s">
        <v>96</v>
      </c>
      <c r="D8411">
        <v>51218162</v>
      </c>
      <c r="E8411" t="s">
        <v>146</v>
      </c>
      <c r="F8411" t="s">
        <v>45</v>
      </c>
      <c r="G8411">
        <v>650</v>
      </c>
      <c r="H8411">
        <v>0</v>
      </c>
      <c r="I8411">
        <v>0</v>
      </c>
      <c r="J8411">
        <v>17</v>
      </c>
      <c r="K8411">
        <v>4</v>
      </c>
      <c r="L8411">
        <v>73931</v>
      </c>
      <c r="M8411">
        <v>7553</v>
      </c>
      <c r="N8411" t="s">
        <v>341</v>
      </c>
      <c r="O8411" t="s">
        <v>355</v>
      </c>
    </row>
    <row r="8412" spans="1:15" x14ac:dyDescent="0.25">
      <c r="A8412" t="s">
        <v>340</v>
      </c>
      <c r="B8412" t="s">
        <v>324</v>
      </c>
      <c r="C8412" t="s">
        <v>96</v>
      </c>
      <c r="D8412">
        <v>51218162</v>
      </c>
      <c r="E8412" t="s">
        <v>146</v>
      </c>
      <c r="F8412" t="s">
        <v>45</v>
      </c>
      <c r="G8412">
        <v>650</v>
      </c>
      <c r="H8412">
        <v>0</v>
      </c>
      <c r="I8412">
        <v>0</v>
      </c>
      <c r="J8412">
        <v>17</v>
      </c>
      <c r="K8412">
        <v>4</v>
      </c>
      <c r="L8412">
        <v>992513</v>
      </c>
      <c r="M8412">
        <v>7554</v>
      </c>
      <c r="N8412" t="s">
        <v>341</v>
      </c>
      <c r="O8412" t="s">
        <v>355</v>
      </c>
    </row>
    <row r="8413" spans="1:15" x14ac:dyDescent="0.25">
      <c r="A8413" t="s">
        <v>340</v>
      </c>
      <c r="B8413" t="s">
        <v>324</v>
      </c>
      <c r="C8413" t="s">
        <v>96</v>
      </c>
      <c r="D8413">
        <v>51225407</v>
      </c>
      <c r="E8413" t="s">
        <v>147</v>
      </c>
      <c r="F8413" t="s">
        <v>45</v>
      </c>
      <c r="G8413">
        <v>650</v>
      </c>
      <c r="H8413">
        <v>0</v>
      </c>
      <c r="I8413">
        <v>0</v>
      </c>
      <c r="J8413">
        <v>17</v>
      </c>
      <c r="K8413">
        <v>4</v>
      </c>
      <c r="L8413">
        <v>1640302</v>
      </c>
      <c r="M8413">
        <v>7550</v>
      </c>
      <c r="N8413" t="s">
        <v>341</v>
      </c>
      <c r="O8413" t="s">
        <v>355</v>
      </c>
    </row>
    <row r="8414" spans="1:15" x14ac:dyDescent="0.25">
      <c r="A8414" t="s">
        <v>340</v>
      </c>
      <c r="B8414" t="s">
        <v>324</v>
      </c>
      <c r="C8414" t="s">
        <v>96</v>
      </c>
      <c r="D8414">
        <v>51225407</v>
      </c>
      <c r="E8414" t="s">
        <v>147</v>
      </c>
      <c r="F8414" t="s">
        <v>45</v>
      </c>
      <c r="G8414">
        <v>650</v>
      </c>
      <c r="H8414">
        <v>0</v>
      </c>
      <c r="I8414">
        <v>0</v>
      </c>
      <c r="J8414">
        <v>17</v>
      </c>
      <c r="K8414">
        <v>4</v>
      </c>
      <c r="L8414">
        <v>113055</v>
      </c>
      <c r="M8414">
        <v>7553</v>
      </c>
      <c r="N8414" t="s">
        <v>341</v>
      </c>
      <c r="O8414" t="s">
        <v>355</v>
      </c>
    </row>
    <row r="8415" spans="1:15" x14ac:dyDescent="0.25">
      <c r="A8415" t="s">
        <v>340</v>
      </c>
      <c r="B8415" t="s">
        <v>324</v>
      </c>
      <c r="C8415" t="s">
        <v>96</v>
      </c>
      <c r="D8415">
        <v>51225407</v>
      </c>
      <c r="E8415" t="s">
        <v>147</v>
      </c>
      <c r="F8415" t="s">
        <v>45</v>
      </c>
      <c r="G8415">
        <v>650</v>
      </c>
      <c r="H8415">
        <v>0</v>
      </c>
      <c r="I8415">
        <v>0</v>
      </c>
      <c r="J8415">
        <v>17</v>
      </c>
      <c r="K8415">
        <v>4</v>
      </c>
      <c r="L8415">
        <v>1527247</v>
      </c>
      <c r="M8415">
        <v>7554</v>
      </c>
      <c r="N8415" t="s">
        <v>341</v>
      </c>
      <c r="O8415" t="s">
        <v>355</v>
      </c>
    </row>
    <row r="8416" spans="1:15" x14ac:dyDescent="0.25">
      <c r="A8416" t="s">
        <v>340</v>
      </c>
      <c r="B8416" t="s">
        <v>324</v>
      </c>
      <c r="C8416" t="s">
        <v>96</v>
      </c>
      <c r="D8416">
        <v>51227957</v>
      </c>
      <c r="E8416" t="s">
        <v>148</v>
      </c>
      <c r="F8416" t="s">
        <v>45</v>
      </c>
      <c r="G8416">
        <v>650</v>
      </c>
      <c r="H8416">
        <v>0</v>
      </c>
      <c r="I8416">
        <v>0</v>
      </c>
      <c r="J8416">
        <v>17</v>
      </c>
      <c r="K8416">
        <v>4</v>
      </c>
      <c r="L8416">
        <v>2968841</v>
      </c>
      <c r="M8416">
        <v>7550</v>
      </c>
      <c r="N8416" t="s">
        <v>341</v>
      </c>
      <c r="O8416" t="s">
        <v>355</v>
      </c>
    </row>
    <row r="8417" spans="1:15" x14ac:dyDescent="0.25">
      <c r="A8417" t="s">
        <v>340</v>
      </c>
      <c r="B8417" t="s">
        <v>324</v>
      </c>
      <c r="C8417" t="s">
        <v>96</v>
      </c>
      <c r="D8417">
        <v>51227957</v>
      </c>
      <c r="E8417" t="s">
        <v>148</v>
      </c>
      <c r="F8417" t="s">
        <v>45</v>
      </c>
      <c r="G8417">
        <v>650</v>
      </c>
      <c r="H8417">
        <v>0</v>
      </c>
      <c r="I8417">
        <v>0</v>
      </c>
      <c r="J8417">
        <v>17</v>
      </c>
      <c r="K8417">
        <v>4</v>
      </c>
      <c r="L8417">
        <v>207634</v>
      </c>
      <c r="M8417">
        <v>7553</v>
      </c>
      <c r="N8417" t="s">
        <v>341</v>
      </c>
      <c r="O8417" t="s">
        <v>355</v>
      </c>
    </row>
    <row r="8418" spans="1:15" x14ac:dyDescent="0.25">
      <c r="A8418" t="s">
        <v>340</v>
      </c>
      <c r="B8418" t="s">
        <v>324</v>
      </c>
      <c r="C8418" t="s">
        <v>96</v>
      </c>
      <c r="D8418">
        <v>51227957</v>
      </c>
      <c r="E8418" t="s">
        <v>148</v>
      </c>
      <c r="F8418" t="s">
        <v>45</v>
      </c>
      <c r="G8418">
        <v>650</v>
      </c>
      <c r="H8418">
        <v>0</v>
      </c>
      <c r="I8418">
        <v>0</v>
      </c>
      <c r="J8418">
        <v>17</v>
      </c>
      <c r="K8418">
        <v>4</v>
      </c>
      <c r="L8418">
        <v>2761207</v>
      </c>
      <c r="M8418">
        <v>7554</v>
      </c>
      <c r="N8418" t="s">
        <v>341</v>
      </c>
      <c r="O8418" t="s">
        <v>355</v>
      </c>
    </row>
    <row r="8419" spans="1:15" x14ac:dyDescent="0.25">
      <c r="A8419" t="s">
        <v>340</v>
      </c>
      <c r="B8419" t="s">
        <v>324</v>
      </c>
      <c r="C8419" t="s">
        <v>96</v>
      </c>
      <c r="D8419">
        <v>51232627</v>
      </c>
      <c r="E8419" t="s">
        <v>265</v>
      </c>
      <c r="F8419" t="s">
        <v>45</v>
      </c>
      <c r="G8419">
        <v>650</v>
      </c>
      <c r="H8419">
        <v>0</v>
      </c>
      <c r="I8419">
        <v>0</v>
      </c>
      <c r="J8419">
        <v>17</v>
      </c>
      <c r="K8419">
        <v>4</v>
      </c>
      <c r="L8419">
        <v>499515</v>
      </c>
      <c r="M8419">
        <v>7550</v>
      </c>
      <c r="N8419" t="s">
        <v>341</v>
      </c>
      <c r="O8419" t="s">
        <v>355</v>
      </c>
    </row>
    <row r="8420" spans="1:15" x14ac:dyDescent="0.25">
      <c r="A8420" t="s">
        <v>340</v>
      </c>
      <c r="B8420" t="s">
        <v>324</v>
      </c>
      <c r="C8420" t="s">
        <v>96</v>
      </c>
      <c r="D8420">
        <v>51232627</v>
      </c>
      <c r="E8420" t="s">
        <v>265</v>
      </c>
      <c r="F8420" t="s">
        <v>45</v>
      </c>
      <c r="G8420">
        <v>650</v>
      </c>
      <c r="H8420">
        <v>0</v>
      </c>
      <c r="I8420">
        <v>0</v>
      </c>
      <c r="J8420">
        <v>17</v>
      </c>
      <c r="K8420">
        <v>4</v>
      </c>
      <c r="L8420">
        <v>44864</v>
      </c>
      <c r="M8420">
        <v>7553</v>
      </c>
      <c r="N8420" t="s">
        <v>341</v>
      </c>
      <c r="O8420" t="s">
        <v>355</v>
      </c>
    </row>
    <row r="8421" spans="1:15" x14ac:dyDescent="0.25">
      <c r="A8421" t="s">
        <v>340</v>
      </c>
      <c r="B8421" t="s">
        <v>324</v>
      </c>
      <c r="C8421" t="s">
        <v>96</v>
      </c>
      <c r="D8421">
        <v>51232627</v>
      </c>
      <c r="E8421" t="s">
        <v>265</v>
      </c>
      <c r="F8421" t="s">
        <v>45</v>
      </c>
      <c r="G8421">
        <v>650</v>
      </c>
      <c r="H8421">
        <v>0</v>
      </c>
      <c r="I8421">
        <v>0</v>
      </c>
      <c r="J8421">
        <v>17</v>
      </c>
      <c r="K8421">
        <v>4</v>
      </c>
      <c r="L8421">
        <v>454651</v>
      </c>
      <c r="M8421">
        <v>7554</v>
      </c>
      <c r="N8421" t="s">
        <v>341</v>
      </c>
      <c r="O8421" t="s">
        <v>355</v>
      </c>
    </row>
    <row r="8422" spans="1:15" x14ac:dyDescent="0.25">
      <c r="A8422" t="s">
        <v>340</v>
      </c>
      <c r="B8422" t="s">
        <v>324</v>
      </c>
      <c r="C8422" t="s">
        <v>96</v>
      </c>
      <c r="D8422">
        <v>51234003</v>
      </c>
      <c r="E8422" t="s">
        <v>294</v>
      </c>
      <c r="F8422" t="s">
        <v>45</v>
      </c>
      <c r="G8422">
        <v>650</v>
      </c>
      <c r="H8422">
        <v>0</v>
      </c>
      <c r="I8422">
        <v>0</v>
      </c>
      <c r="J8422">
        <v>17</v>
      </c>
      <c r="K8422">
        <v>4</v>
      </c>
      <c r="L8422">
        <v>645324</v>
      </c>
      <c r="M8422">
        <v>7550</v>
      </c>
      <c r="N8422" t="s">
        <v>341</v>
      </c>
      <c r="O8422" t="s">
        <v>355</v>
      </c>
    </row>
    <row r="8423" spans="1:15" x14ac:dyDescent="0.25">
      <c r="A8423" t="s">
        <v>340</v>
      </c>
      <c r="B8423" t="s">
        <v>324</v>
      </c>
      <c r="C8423" t="s">
        <v>96</v>
      </c>
      <c r="D8423">
        <v>51234003</v>
      </c>
      <c r="E8423" t="s">
        <v>294</v>
      </c>
      <c r="F8423" t="s">
        <v>45</v>
      </c>
      <c r="G8423">
        <v>650</v>
      </c>
      <c r="H8423">
        <v>0</v>
      </c>
      <c r="I8423">
        <v>0</v>
      </c>
      <c r="J8423">
        <v>17</v>
      </c>
      <c r="K8423">
        <v>4</v>
      </c>
      <c r="L8423">
        <v>23034</v>
      </c>
      <c r="M8423">
        <v>7553</v>
      </c>
      <c r="N8423" t="s">
        <v>341</v>
      </c>
      <c r="O8423" t="s">
        <v>355</v>
      </c>
    </row>
    <row r="8424" spans="1:15" x14ac:dyDescent="0.25">
      <c r="A8424" t="s">
        <v>340</v>
      </c>
      <c r="B8424" t="s">
        <v>324</v>
      </c>
      <c r="C8424" t="s">
        <v>96</v>
      </c>
      <c r="D8424">
        <v>51234003</v>
      </c>
      <c r="E8424" t="s">
        <v>294</v>
      </c>
      <c r="F8424" t="s">
        <v>45</v>
      </c>
      <c r="G8424">
        <v>650</v>
      </c>
      <c r="H8424">
        <v>0</v>
      </c>
      <c r="I8424">
        <v>0</v>
      </c>
      <c r="J8424">
        <v>17</v>
      </c>
      <c r="K8424">
        <v>4</v>
      </c>
      <c r="L8424">
        <v>622290</v>
      </c>
      <c r="M8424">
        <v>7554</v>
      </c>
      <c r="N8424" t="s">
        <v>341</v>
      </c>
      <c r="O8424" t="s">
        <v>355</v>
      </c>
    </row>
    <row r="8425" spans="1:15" x14ac:dyDescent="0.25">
      <c r="A8425" t="s">
        <v>340</v>
      </c>
      <c r="B8425" t="s">
        <v>324</v>
      </c>
      <c r="C8425" t="s">
        <v>96</v>
      </c>
      <c r="D8425">
        <v>51234300</v>
      </c>
      <c r="E8425" t="s">
        <v>286</v>
      </c>
      <c r="F8425" t="s">
        <v>45</v>
      </c>
      <c r="G8425">
        <v>650</v>
      </c>
      <c r="H8425">
        <v>0</v>
      </c>
      <c r="I8425">
        <v>0</v>
      </c>
      <c r="J8425">
        <v>17</v>
      </c>
      <c r="K8425">
        <v>4</v>
      </c>
      <c r="L8425">
        <v>1052832</v>
      </c>
      <c r="M8425">
        <v>7550</v>
      </c>
      <c r="N8425" t="s">
        <v>341</v>
      </c>
      <c r="O8425" t="s">
        <v>355</v>
      </c>
    </row>
    <row r="8426" spans="1:15" x14ac:dyDescent="0.25">
      <c r="A8426" t="s">
        <v>340</v>
      </c>
      <c r="B8426" t="s">
        <v>324</v>
      </c>
      <c r="C8426" t="s">
        <v>96</v>
      </c>
      <c r="D8426">
        <v>51234300</v>
      </c>
      <c r="E8426" t="s">
        <v>286</v>
      </c>
      <c r="F8426" t="s">
        <v>45</v>
      </c>
      <c r="G8426">
        <v>650</v>
      </c>
      <c r="H8426">
        <v>0</v>
      </c>
      <c r="I8426">
        <v>0</v>
      </c>
      <c r="J8426">
        <v>17</v>
      </c>
      <c r="K8426">
        <v>4</v>
      </c>
      <c r="L8426">
        <v>68983</v>
      </c>
      <c r="M8426">
        <v>7553</v>
      </c>
      <c r="N8426" t="s">
        <v>341</v>
      </c>
      <c r="O8426" t="s">
        <v>355</v>
      </c>
    </row>
    <row r="8427" spans="1:15" x14ac:dyDescent="0.25">
      <c r="A8427" t="s">
        <v>340</v>
      </c>
      <c r="B8427" t="s">
        <v>324</v>
      </c>
      <c r="C8427" t="s">
        <v>96</v>
      </c>
      <c r="D8427">
        <v>51234300</v>
      </c>
      <c r="E8427" t="s">
        <v>286</v>
      </c>
      <c r="F8427" t="s">
        <v>45</v>
      </c>
      <c r="G8427">
        <v>650</v>
      </c>
      <c r="H8427">
        <v>0</v>
      </c>
      <c r="I8427">
        <v>0</v>
      </c>
      <c r="J8427">
        <v>17</v>
      </c>
      <c r="K8427">
        <v>4</v>
      </c>
      <c r="L8427">
        <v>983849</v>
      </c>
      <c r="M8427">
        <v>7554</v>
      </c>
      <c r="N8427" t="s">
        <v>341</v>
      </c>
      <c r="O8427" t="s">
        <v>355</v>
      </c>
    </row>
    <row r="8428" spans="1:15" x14ac:dyDescent="0.25">
      <c r="A8428" t="s">
        <v>340</v>
      </c>
      <c r="B8428" t="s">
        <v>324</v>
      </c>
      <c r="C8428" t="s">
        <v>96</v>
      </c>
      <c r="D8428">
        <v>54583208</v>
      </c>
      <c r="E8428" t="s">
        <v>149</v>
      </c>
      <c r="F8428" t="s">
        <v>45</v>
      </c>
      <c r="G8428">
        <v>650</v>
      </c>
      <c r="H8428">
        <v>0</v>
      </c>
      <c r="I8428">
        <v>0</v>
      </c>
      <c r="J8428">
        <v>17</v>
      </c>
      <c r="K8428">
        <v>4</v>
      </c>
      <c r="L8428">
        <v>1994197</v>
      </c>
      <c r="M8428">
        <v>7550</v>
      </c>
      <c r="N8428" t="s">
        <v>341</v>
      </c>
      <c r="O8428" t="s">
        <v>355</v>
      </c>
    </row>
    <row r="8429" spans="1:15" x14ac:dyDescent="0.25">
      <c r="A8429" t="s">
        <v>340</v>
      </c>
      <c r="B8429" t="s">
        <v>324</v>
      </c>
      <c r="C8429" t="s">
        <v>96</v>
      </c>
      <c r="D8429">
        <v>54583208</v>
      </c>
      <c r="E8429" t="s">
        <v>149</v>
      </c>
      <c r="F8429" t="s">
        <v>45</v>
      </c>
      <c r="G8429">
        <v>650</v>
      </c>
      <c r="H8429">
        <v>0</v>
      </c>
      <c r="I8429">
        <v>0</v>
      </c>
      <c r="J8429">
        <v>17</v>
      </c>
      <c r="K8429">
        <v>4</v>
      </c>
      <c r="L8429">
        <v>191494</v>
      </c>
      <c r="M8429">
        <v>7553</v>
      </c>
      <c r="N8429" t="s">
        <v>341</v>
      </c>
      <c r="O8429" t="s">
        <v>355</v>
      </c>
    </row>
    <row r="8430" spans="1:15" x14ac:dyDescent="0.25">
      <c r="A8430" t="s">
        <v>340</v>
      </c>
      <c r="B8430" t="s">
        <v>324</v>
      </c>
      <c r="C8430" t="s">
        <v>96</v>
      </c>
      <c r="D8430">
        <v>54583208</v>
      </c>
      <c r="E8430" t="s">
        <v>149</v>
      </c>
      <c r="F8430" t="s">
        <v>45</v>
      </c>
      <c r="G8430">
        <v>650</v>
      </c>
      <c r="H8430">
        <v>0</v>
      </c>
      <c r="I8430">
        <v>0</v>
      </c>
      <c r="J8430">
        <v>17</v>
      </c>
      <c r="K8430">
        <v>4</v>
      </c>
      <c r="L8430">
        <v>1802703</v>
      </c>
      <c r="M8430">
        <v>7554</v>
      </c>
      <c r="N8430" t="s">
        <v>341</v>
      </c>
      <c r="O8430" t="s">
        <v>355</v>
      </c>
    </row>
    <row r="8431" spans="1:15" x14ac:dyDescent="0.25">
      <c r="A8431" t="s">
        <v>340</v>
      </c>
      <c r="B8431" t="s">
        <v>324</v>
      </c>
      <c r="C8431" t="s">
        <v>96</v>
      </c>
      <c r="D8431">
        <v>54583232</v>
      </c>
      <c r="E8431" t="s">
        <v>150</v>
      </c>
      <c r="F8431" t="s">
        <v>45</v>
      </c>
      <c r="G8431">
        <v>650</v>
      </c>
      <c r="H8431">
        <v>0</v>
      </c>
      <c r="I8431">
        <v>0</v>
      </c>
      <c r="J8431">
        <v>17</v>
      </c>
      <c r="K8431">
        <v>4</v>
      </c>
      <c r="L8431">
        <v>591516</v>
      </c>
      <c r="M8431">
        <v>7550</v>
      </c>
      <c r="N8431" t="s">
        <v>341</v>
      </c>
      <c r="O8431" t="s">
        <v>355</v>
      </c>
    </row>
    <row r="8432" spans="1:15" x14ac:dyDescent="0.25">
      <c r="A8432" t="s">
        <v>340</v>
      </c>
      <c r="B8432" t="s">
        <v>324</v>
      </c>
      <c r="C8432" t="s">
        <v>96</v>
      </c>
      <c r="D8432">
        <v>54583232</v>
      </c>
      <c r="E8432" t="s">
        <v>150</v>
      </c>
      <c r="F8432" t="s">
        <v>45</v>
      </c>
      <c r="G8432">
        <v>650</v>
      </c>
      <c r="H8432">
        <v>0</v>
      </c>
      <c r="I8432">
        <v>0</v>
      </c>
      <c r="J8432">
        <v>17</v>
      </c>
      <c r="K8432">
        <v>4</v>
      </c>
      <c r="L8432">
        <v>37432</v>
      </c>
      <c r="M8432">
        <v>7553</v>
      </c>
      <c r="N8432" t="s">
        <v>341</v>
      </c>
      <c r="O8432" t="s">
        <v>355</v>
      </c>
    </row>
    <row r="8433" spans="1:15" x14ac:dyDescent="0.25">
      <c r="A8433" t="s">
        <v>340</v>
      </c>
      <c r="B8433" t="s">
        <v>324</v>
      </c>
      <c r="C8433" t="s">
        <v>96</v>
      </c>
      <c r="D8433">
        <v>54583232</v>
      </c>
      <c r="E8433" t="s">
        <v>150</v>
      </c>
      <c r="F8433" t="s">
        <v>45</v>
      </c>
      <c r="G8433">
        <v>650</v>
      </c>
      <c r="H8433">
        <v>0</v>
      </c>
      <c r="I8433">
        <v>0</v>
      </c>
      <c r="J8433">
        <v>17</v>
      </c>
      <c r="K8433">
        <v>4</v>
      </c>
      <c r="L8433">
        <v>554084</v>
      </c>
      <c r="M8433">
        <v>7554</v>
      </c>
      <c r="N8433" t="s">
        <v>341</v>
      </c>
      <c r="O8433" t="s">
        <v>355</v>
      </c>
    </row>
    <row r="8434" spans="1:15" x14ac:dyDescent="0.25">
      <c r="A8434" t="s">
        <v>340</v>
      </c>
      <c r="B8434" t="s">
        <v>324</v>
      </c>
      <c r="C8434" t="s">
        <v>96</v>
      </c>
      <c r="D8434">
        <v>54982822</v>
      </c>
      <c r="E8434" t="s">
        <v>151</v>
      </c>
      <c r="F8434" t="s">
        <v>45</v>
      </c>
      <c r="G8434">
        <v>650</v>
      </c>
      <c r="H8434">
        <v>0</v>
      </c>
      <c r="I8434">
        <v>0</v>
      </c>
      <c r="J8434">
        <v>17</v>
      </c>
      <c r="K8434">
        <v>4</v>
      </c>
      <c r="L8434">
        <v>3037896</v>
      </c>
      <c r="M8434">
        <v>7550</v>
      </c>
      <c r="N8434" t="s">
        <v>341</v>
      </c>
      <c r="O8434" t="s">
        <v>355</v>
      </c>
    </row>
    <row r="8435" spans="1:15" x14ac:dyDescent="0.25">
      <c r="A8435" t="s">
        <v>340</v>
      </c>
      <c r="B8435" t="s">
        <v>324</v>
      </c>
      <c r="C8435" t="s">
        <v>96</v>
      </c>
      <c r="D8435">
        <v>54982822</v>
      </c>
      <c r="E8435" t="s">
        <v>151</v>
      </c>
      <c r="F8435" t="s">
        <v>45</v>
      </c>
      <c r="G8435">
        <v>650</v>
      </c>
      <c r="H8435">
        <v>0</v>
      </c>
      <c r="I8435">
        <v>0</v>
      </c>
      <c r="J8435">
        <v>17</v>
      </c>
      <c r="K8435">
        <v>4</v>
      </c>
      <c r="L8435">
        <v>418938</v>
      </c>
      <c r="M8435">
        <v>7553</v>
      </c>
      <c r="N8435" t="s">
        <v>341</v>
      </c>
      <c r="O8435" t="s">
        <v>355</v>
      </c>
    </row>
    <row r="8436" spans="1:15" x14ac:dyDescent="0.25">
      <c r="A8436" t="s">
        <v>340</v>
      </c>
      <c r="B8436" t="s">
        <v>324</v>
      </c>
      <c r="C8436" t="s">
        <v>96</v>
      </c>
      <c r="D8436">
        <v>54982822</v>
      </c>
      <c r="E8436" t="s">
        <v>151</v>
      </c>
      <c r="F8436" t="s">
        <v>45</v>
      </c>
      <c r="G8436">
        <v>650</v>
      </c>
      <c r="H8436">
        <v>0</v>
      </c>
      <c r="I8436">
        <v>0</v>
      </c>
      <c r="J8436">
        <v>17</v>
      </c>
      <c r="K8436">
        <v>4</v>
      </c>
      <c r="L8436">
        <v>2618958</v>
      </c>
      <c r="M8436">
        <v>7554</v>
      </c>
      <c r="N8436" t="s">
        <v>341</v>
      </c>
      <c r="O8436" t="s">
        <v>355</v>
      </c>
    </row>
    <row r="8437" spans="1:15" x14ac:dyDescent="0.25">
      <c r="A8437" t="s">
        <v>340</v>
      </c>
      <c r="B8437" t="s">
        <v>324</v>
      </c>
      <c r="C8437" t="s">
        <v>96</v>
      </c>
      <c r="D8437">
        <v>55477988</v>
      </c>
      <c r="E8437" t="s">
        <v>153</v>
      </c>
      <c r="F8437" t="s">
        <v>45</v>
      </c>
      <c r="G8437">
        <v>650</v>
      </c>
      <c r="H8437">
        <v>0</v>
      </c>
      <c r="I8437">
        <v>0</v>
      </c>
      <c r="J8437">
        <v>17</v>
      </c>
      <c r="K8437">
        <v>4</v>
      </c>
      <c r="L8437">
        <v>1996260</v>
      </c>
      <c r="M8437">
        <v>7550</v>
      </c>
      <c r="N8437" t="s">
        <v>341</v>
      </c>
      <c r="O8437" t="s">
        <v>355</v>
      </c>
    </row>
    <row r="8438" spans="1:15" x14ac:dyDescent="0.25">
      <c r="A8438" t="s">
        <v>340</v>
      </c>
      <c r="B8438" t="s">
        <v>324</v>
      </c>
      <c r="C8438" t="s">
        <v>96</v>
      </c>
      <c r="D8438">
        <v>55477988</v>
      </c>
      <c r="E8438" t="s">
        <v>153</v>
      </c>
      <c r="F8438" t="s">
        <v>45</v>
      </c>
      <c r="G8438">
        <v>650</v>
      </c>
      <c r="H8438">
        <v>0</v>
      </c>
      <c r="I8438">
        <v>0</v>
      </c>
      <c r="J8438">
        <v>17</v>
      </c>
      <c r="K8438">
        <v>4</v>
      </c>
      <c r="L8438">
        <v>211328</v>
      </c>
      <c r="M8438">
        <v>7553</v>
      </c>
      <c r="N8438" t="s">
        <v>341</v>
      </c>
      <c r="O8438" t="s">
        <v>355</v>
      </c>
    </row>
    <row r="8439" spans="1:15" x14ac:dyDescent="0.25">
      <c r="A8439" t="s">
        <v>340</v>
      </c>
      <c r="B8439" t="s">
        <v>324</v>
      </c>
      <c r="C8439" t="s">
        <v>96</v>
      </c>
      <c r="D8439">
        <v>55477988</v>
      </c>
      <c r="E8439" t="s">
        <v>153</v>
      </c>
      <c r="F8439" t="s">
        <v>45</v>
      </c>
      <c r="G8439">
        <v>650</v>
      </c>
      <c r="H8439">
        <v>0</v>
      </c>
      <c r="I8439">
        <v>0</v>
      </c>
      <c r="J8439">
        <v>17</v>
      </c>
      <c r="K8439">
        <v>4</v>
      </c>
      <c r="L8439">
        <v>1784932</v>
      </c>
      <c r="M8439">
        <v>7554</v>
      </c>
      <c r="N8439" t="s">
        <v>341</v>
      </c>
      <c r="O8439" t="s">
        <v>355</v>
      </c>
    </row>
    <row r="8440" spans="1:15" x14ac:dyDescent="0.25">
      <c r="A8440" t="s">
        <v>340</v>
      </c>
      <c r="B8440" t="s">
        <v>324</v>
      </c>
      <c r="C8440" t="s">
        <v>154</v>
      </c>
      <c r="D8440">
        <v>11045218</v>
      </c>
      <c r="E8440" t="s">
        <v>306</v>
      </c>
      <c r="F8440" t="s">
        <v>19</v>
      </c>
      <c r="G8440">
        <v>650</v>
      </c>
      <c r="H8440">
        <v>0</v>
      </c>
      <c r="I8440">
        <v>0</v>
      </c>
      <c r="J8440">
        <v>17</v>
      </c>
      <c r="K8440">
        <v>4</v>
      </c>
      <c r="L8440">
        <v>2805050</v>
      </c>
      <c r="M8440">
        <v>6200</v>
      </c>
      <c r="N8440" t="s">
        <v>341</v>
      </c>
      <c r="O8440" t="s">
        <v>355</v>
      </c>
    </row>
    <row r="8441" spans="1:15" x14ac:dyDescent="0.25">
      <c r="A8441" t="s">
        <v>340</v>
      </c>
      <c r="B8441" t="s">
        <v>324</v>
      </c>
      <c r="C8441" t="s">
        <v>154</v>
      </c>
      <c r="D8441">
        <v>11045218</v>
      </c>
      <c r="E8441" t="s">
        <v>306</v>
      </c>
      <c r="F8441" t="s">
        <v>19</v>
      </c>
      <c r="G8441">
        <v>650</v>
      </c>
      <c r="H8441">
        <v>0</v>
      </c>
      <c r="I8441">
        <v>0</v>
      </c>
      <c r="J8441">
        <v>17</v>
      </c>
      <c r="K8441">
        <v>4</v>
      </c>
      <c r="L8441">
        <v>2805050</v>
      </c>
      <c r="M8441">
        <v>6202</v>
      </c>
      <c r="N8441" t="s">
        <v>341</v>
      </c>
      <c r="O8441" t="s">
        <v>355</v>
      </c>
    </row>
    <row r="8442" spans="1:15" x14ac:dyDescent="0.25">
      <c r="A8442" t="s">
        <v>340</v>
      </c>
      <c r="B8442" t="s">
        <v>324</v>
      </c>
      <c r="C8442" t="s">
        <v>154</v>
      </c>
      <c r="D8442">
        <v>11045218</v>
      </c>
      <c r="E8442" t="s">
        <v>306</v>
      </c>
      <c r="F8442" t="s">
        <v>19</v>
      </c>
      <c r="G8442">
        <v>650</v>
      </c>
      <c r="H8442">
        <v>0</v>
      </c>
      <c r="I8442">
        <v>0</v>
      </c>
      <c r="J8442">
        <v>17</v>
      </c>
      <c r="K8442">
        <v>4</v>
      </c>
      <c r="L8442">
        <v>25632827</v>
      </c>
      <c r="M8442">
        <v>7550</v>
      </c>
      <c r="N8442" t="s">
        <v>341</v>
      </c>
      <c r="O8442" t="s">
        <v>355</v>
      </c>
    </row>
    <row r="8443" spans="1:15" x14ac:dyDescent="0.25">
      <c r="A8443" t="s">
        <v>340</v>
      </c>
      <c r="B8443" t="s">
        <v>324</v>
      </c>
      <c r="C8443" t="s">
        <v>154</v>
      </c>
      <c r="D8443">
        <v>11045218</v>
      </c>
      <c r="E8443" t="s">
        <v>306</v>
      </c>
      <c r="F8443" t="s">
        <v>19</v>
      </c>
      <c r="G8443">
        <v>650</v>
      </c>
      <c r="H8443">
        <v>0</v>
      </c>
      <c r="I8443">
        <v>0</v>
      </c>
      <c r="J8443">
        <v>17</v>
      </c>
      <c r="K8443">
        <v>4</v>
      </c>
      <c r="L8443">
        <v>1930427</v>
      </c>
      <c r="M8443">
        <v>7553</v>
      </c>
      <c r="N8443" t="s">
        <v>341</v>
      </c>
      <c r="O8443" t="s">
        <v>355</v>
      </c>
    </row>
    <row r="8444" spans="1:15" x14ac:dyDescent="0.25">
      <c r="A8444" t="s">
        <v>340</v>
      </c>
      <c r="B8444" t="s">
        <v>324</v>
      </c>
      <c r="C8444" t="s">
        <v>154</v>
      </c>
      <c r="D8444">
        <v>11045218</v>
      </c>
      <c r="E8444" t="s">
        <v>306</v>
      </c>
      <c r="F8444" t="s">
        <v>19</v>
      </c>
      <c r="G8444">
        <v>650</v>
      </c>
      <c r="H8444">
        <v>0</v>
      </c>
      <c r="I8444">
        <v>0</v>
      </c>
      <c r="J8444">
        <v>17</v>
      </c>
      <c r="K8444">
        <v>4</v>
      </c>
      <c r="L8444">
        <v>23702400</v>
      </c>
      <c r="M8444">
        <v>7554</v>
      </c>
      <c r="N8444" t="s">
        <v>341</v>
      </c>
      <c r="O8444" t="s">
        <v>355</v>
      </c>
    </row>
    <row r="8445" spans="1:15" x14ac:dyDescent="0.25">
      <c r="A8445" t="s">
        <v>340</v>
      </c>
      <c r="B8445" t="s">
        <v>324</v>
      </c>
      <c r="C8445" t="s">
        <v>154</v>
      </c>
      <c r="D8445">
        <v>51223311</v>
      </c>
      <c r="E8445" t="s">
        <v>164</v>
      </c>
      <c r="F8445" t="s">
        <v>45</v>
      </c>
      <c r="G8445">
        <v>650</v>
      </c>
      <c r="H8445">
        <v>0</v>
      </c>
      <c r="I8445">
        <v>0</v>
      </c>
      <c r="J8445">
        <v>17</v>
      </c>
      <c r="K8445">
        <v>4</v>
      </c>
      <c r="L8445">
        <v>1195266</v>
      </c>
      <c r="M8445">
        <v>7550</v>
      </c>
      <c r="N8445" t="s">
        <v>341</v>
      </c>
      <c r="O8445" t="s">
        <v>355</v>
      </c>
    </row>
    <row r="8446" spans="1:15" x14ac:dyDescent="0.25">
      <c r="A8446" t="s">
        <v>340</v>
      </c>
      <c r="B8446" t="s">
        <v>324</v>
      </c>
      <c r="C8446" t="s">
        <v>154</v>
      </c>
      <c r="D8446">
        <v>51223311</v>
      </c>
      <c r="E8446" t="s">
        <v>164</v>
      </c>
      <c r="F8446" t="s">
        <v>45</v>
      </c>
      <c r="G8446">
        <v>650</v>
      </c>
      <c r="H8446">
        <v>0</v>
      </c>
      <c r="I8446">
        <v>0</v>
      </c>
      <c r="J8446">
        <v>17</v>
      </c>
      <c r="K8446">
        <v>4</v>
      </c>
      <c r="L8446">
        <v>94590</v>
      </c>
      <c r="M8446">
        <v>7553</v>
      </c>
      <c r="N8446" t="s">
        <v>341</v>
      </c>
      <c r="O8446" t="s">
        <v>355</v>
      </c>
    </row>
    <row r="8447" spans="1:15" x14ac:dyDescent="0.25">
      <c r="A8447" t="s">
        <v>340</v>
      </c>
      <c r="B8447" t="s">
        <v>324</v>
      </c>
      <c r="C8447" t="s">
        <v>154</v>
      </c>
      <c r="D8447">
        <v>51223311</v>
      </c>
      <c r="E8447" t="s">
        <v>164</v>
      </c>
      <c r="F8447" t="s">
        <v>45</v>
      </c>
      <c r="G8447">
        <v>650</v>
      </c>
      <c r="H8447">
        <v>0</v>
      </c>
      <c r="I8447">
        <v>0</v>
      </c>
      <c r="J8447">
        <v>17</v>
      </c>
      <c r="K8447">
        <v>4</v>
      </c>
      <c r="L8447">
        <v>1100676</v>
      </c>
      <c r="M8447">
        <v>7554</v>
      </c>
      <c r="N8447" t="s">
        <v>341</v>
      </c>
      <c r="O8447" t="s">
        <v>355</v>
      </c>
    </row>
    <row r="8448" spans="1:15" x14ac:dyDescent="0.25">
      <c r="A8448" t="s">
        <v>340</v>
      </c>
      <c r="B8448" t="s">
        <v>324</v>
      </c>
      <c r="C8448" t="s">
        <v>154</v>
      </c>
      <c r="D8448">
        <v>51223329</v>
      </c>
      <c r="E8448" t="s">
        <v>165</v>
      </c>
      <c r="F8448" t="s">
        <v>45</v>
      </c>
      <c r="G8448">
        <v>650</v>
      </c>
      <c r="H8448">
        <v>0</v>
      </c>
      <c r="I8448">
        <v>0</v>
      </c>
      <c r="J8448">
        <v>17</v>
      </c>
      <c r="K8448">
        <v>4</v>
      </c>
      <c r="L8448">
        <v>857780</v>
      </c>
      <c r="M8448">
        <v>7550</v>
      </c>
      <c r="N8448" t="s">
        <v>341</v>
      </c>
      <c r="O8448" t="s">
        <v>355</v>
      </c>
    </row>
    <row r="8449" spans="1:15" x14ac:dyDescent="0.25">
      <c r="A8449" t="s">
        <v>340</v>
      </c>
      <c r="B8449" t="s">
        <v>324</v>
      </c>
      <c r="C8449" t="s">
        <v>154</v>
      </c>
      <c r="D8449">
        <v>51223329</v>
      </c>
      <c r="E8449" t="s">
        <v>165</v>
      </c>
      <c r="F8449" t="s">
        <v>45</v>
      </c>
      <c r="G8449">
        <v>650</v>
      </c>
      <c r="H8449">
        <v>0</v>
      </c>
      <c r="I8449">
        <v>0</v>
      </c>
      <c r="J8449">
        <v>17</v>
      </c>
      <c r="K8449">
        <v>4</v>
      </c>
      <c r="L8449">
        <v>55202</v>
      </c>
      <c r="M8449">
        <v>7553</v>
      </c>
      <c r="N8449" t="s">
        <v>341</v>
      </c>
      <c r="O8449" t="s">
        <v>355</v>
      </c>
    </row>
    <row r="8450" spans="1:15" x14ac:dyDescent="0.25">
      <c r="A8450" t="s">
        <v>340</v>
      </c>
      <c r="B8450" t="s">
        <v>324</v>
      </c>
      <c r="C8450" t="s">
        <v>154</v>
      </c>
      <c r="D8450">
        <v>51223329</v>
      </c>
      <c r="E8450" t="s">
        <v>165</v>
      </c>
      <c r="F8450" t="s">
        <v>45</v>
      </c>
      <c r="G8450">
        <v>650</v>
      </c>
      <c r="H8450">
        <v>0</v>
      </c>
      <c r="I8450">
        <v>0</v>
      </c>
      <c r="J8450">
        <v>17</v>
      </c>
      <c r="K8450">
        <v>4</v>
      </c>
      <c r="L8450">
        <v>802578</v>
      </c>
      <c r="M8450">
        <v>7554</v>
      </c>
      <c r="N8450" t="s">
        <v>341</v>
      </c>
      <c r="O8450" t="s">
        <v>355</v>
      </c>
    </row>
    <row r="8451" spans="1:15" x14ac:dyDescent="0.25">
      <c r="A8451" t="s">
        <v>340</v>
      </c>
      <c r="B8451" t="s">
        <v>324</v>
      </c>
      <c r="C8451" t="s">
        <v>166</v>
      </c>
      <c r="D8451">
        <v>11045226</v>
      </c>
      <c r="E8451" t="s">
        <v>307</v>
      </c>
      <c r="F8451" t="s">
        <v>19</v>
      </c>
      <c r="G8451">
        <v>650</v>
      </c>
      <c r="H8451">
        <v>0</v>
      </c>
      <c r="I8451">
        <v>0</v>
      </c>
      <c r="J8451">
        <v>17</v>
      </c>
      <c r="K8451">
        <v>4</v>
      </c>
      <c r="L8451">
        <v>1036716</v>
      </c>
      <c r="M8451">
        <v>6200</v>
      </c>
      <c r="N8451" t="s">
        <v>341</v>
      </c>
      <c r="O8451" t="s">
        <v>355</v>
      </c>
    </row>
    <row r="8452" spans="1:15" x14ac:dyDescent="0.25">
      <c r="A8452" t="s">
        <v>340</v>
      </c>
      <c r="B8452" t="s">
        <v>324</v>
      </c>
      <c r="C8452" t="s">
        <v>166</v>
      </c>
      <c r="D8452">
        <v>11045226</v>
      </c>
      <c r="E8452" t="s">
        <v>307</v>
      </c>
      <c r="F8452" t="s">
        <v>19</v>
      </c>
      <c r="G8452">
        <v>650</v>
      </c>
      <c r="H8452">
        <v>0</v>
      </c>
      <c r="I8452">
        <v>0</v>
      </c>
      <c r="J8452">
        <v>17</v>
      </c>
      <c r="K8452">
        <v>4</v>
      </c>
      <c r="L8452">
        <v>1036716</v>
      </c>
      <c r="M8452">
        <v>6202</v>
      </c>
      <c r="N8452" t="s">
        <v>341</v>
      </c>
      <c r="O8452" t="s">
        <v>355</v>
      </c>
    </row>
    <row r="8453" spans="1:15" x14ac:dyDescent="0.25">
      <c r="A8453" t="s">
        <v>340</v>
      </c>
      <c r="B8453" t="s">
        <v>324</v>
      </c>
      <c r="C8453" t="s">
        <v>166</v>
      </c>
      <c r="D8453">
        <v>11045226</v>
      </c>
      <c r="E8453" t="s">
        <v>307</v>
      </c>
      <c r="F8453" t="s">
        <v>19</v>
      </c>
      <c r="G8453">
        <v>650</v>
      </c>
      <c r="H8453">
        <v>0</v>
      </c>
      <c r="I8453">
        <v>0</v>
      </c>
      <c r="J8453">
        <v>17</v>
      </c>
      <c r="K8453">
        <v>4</v>
      </c>
      <c r="L8453">
        <v>17166373</v>
      </c>
      <c r="M8453">
        <v>7550</v>
      </c>
      <c r="N8453" t="s">
        <v>341</v>
      </c>
      <c r="O8453" t="s">
        <v>355</v>
      </c>
    </row>
    <row r="8454" spans="1:15" x14ac:dyDescent="0.25">
      <c r="A8454" t="s">
        <v>340</v>
      </c>
      <c r="B8454" t="s">
        <v>324</v>
      </c>
      <c r="C8454" t="s">
        <v>166</v>
      </c>
      <c r="D8454">
        <v>11045226</v>
      </c>
      <c r="E8454" t="s">
        <v>307</v>
      </c>
      <c r="F8454" t="s">
        <v>19</v>
      </c>
      <c r="G8454">
        <v>650</v>
      </c>
      <c r="H8454">
        <v>0</v>
      </c>
      <c r="I8454">
        <v>0</v>
      </c>
      <c r="J8454">
        <v>17</v>
      </c>
      <c r="K8454">
        <v>4</v>
      </c>
      <c r="L8454">
        <v>1819039</v>
      </c>
      <c r="M8454">
        <v>7553</v>
      </c>
      <c r="N8454" t="s">
        <v>341</v>
      </c>
      <c r="O8454" t="s">
        <v>355</v>
      </c>
    </row>
    <row r="8455" spans="1:15" x14ac:dyDescent="0.25">
      <c r="A8455" t="s">
        <v>340</v>
      </c>
      <c r="B8455" t="s">
        <v>324</v>
      </c>
      <c r="C8455" t="s">
        <v>166</v>
      </c>
      <c r="D8455">
        <v>11045226</v>
      </c>
      <c r="E8455" t="s">
        <v>307</v>
      </c>
      <c r="F8455" t="s">
        <v>19</v>
      </c>
      <c r="G8455">
        <v>650</v>
      </c>
      <c r="H8455">
        <v>0</v>
      </c>
      <c r="I8455">
        <v>0</v>
      </c>
      <c r="J8455">
        <v>17</v>
      </c>
      <c r="K8455">
        <v>4</v>
      </c>
      <c r="L8455">
        <v>15347334</v>
      </c>
      <c r="M8455">
        <v>7554</v>
      </c>
      <c r="N8455" t="s">
        <v>341</v>
      </c>
      <c r="O8455" t="s">
        <v>355</v>
      </c>
    </row>
    <row r="8456" spans="1:15" x14ac:dyDescent="0.25">
      <c r="A8456" t="s">
        <v>340</v>
      </c>
      <c r="B8456" t="s">
        <v>324</v>
      </c>
      <c r="C8456" t="s">
        <v>174</v>
      </c>
      <c r="D8456">
        <v>11045234</v>
      </c>
      <c r="E8456" t="s">
        <v>308</v>
      </c>
      <c r="F8456" t="s">
        <v>19</v>
      </c>
      <c r="G8456">
        <v>650</v>
      </c>
      <c r="H8456">
        <v>0</v>
      </c>
      <c r="I8456">
        <v>0</v>
      </c>
      <c r="J8456">
        <v>17</v>
      </c>
      <c r="K8456">
        <v>4</v>
      </c>
      <c r="L8456">
        <v>15353078</v>
      </c>
      <c r="M8456">
        <v>7550</v>
      </c>
      <c r="N8456" t="s">
        <v>341</v>
      </c>
      <c r="O8456" t="s">
        <v>355</v>
      </c>
    </row>
    <row r="8457" spans="1:15" x14ac:dyDescent="0.25">
      <c r="A8457" t="s">
        <v>340</v>
      </c>
      <c r="B8457" t="s">
        <v>324</v>
      </c>
      <c r="C8457" t="s">
        <v>174</v>
      </c>
      <c r="D8457">
        <v>11045234</v>
      </c>
      <c r="E8457" t="s">
        <v>308</v>
      </c>
      <c r="F8457" t="s">
        <v>19</v>
      </c>
      <c r="G8457">
        <v>650</v>
      </c>
      <c r="H8457">
        <v>0</v>
      </c>
      <c r="I8457">
        <v>0</v>
      </c>
      <c r="J8457">
        <v>17</v>
      </c>
      <c r="K8457">
        <v>4</v>
      </c>
      <c r="L8457">
        <v>1168186</v>
      </c>
      <c r="M8457">
        <v>7553</v>
      </c>
      <c r="N8457" t="s">
        <v>341</v>
      </c>
      <c r="O8457" t="s">
        <v>355</v>
      </c>
    </row>
    <row r="8458" spans="1:15" x14ac:dyDescent="0.25">
      <c r="A8458" t="s">
        <v>340</v>
      </c>
      <c r="B8458" t="s">
        <v>324</v>
      </c>
      <c r="C8458" t="s">
        <v>174</v>
      </c>
      <c r="D8458">
        <v>11045234</v>
      </c>
      <c r="E8458" t="s">
        <v>308</v>
      </c>
      <c r="F8458" t="s">
        <v>19</v>
      </c>
      <c r="G8458">
        <v>650</v>
      </c>
      <c r="H8458">
        <v>0</v>
      </c>
      <c r="I8458">
        <v>0</v>
      </c>
      <c r="J8458">
        <v>17</v>
      </c>
      <c r="K8458">
        <v>4</v>
      </c>
      <c r="L8458">
        <v>14184892</v>
      </c>
      <c r="M8458">
        <v>7554</v>
      </c>
      <c r="N8458" t="s">
        <v>341</v>
      </c>
      <c r="O8458" t="s">
        <v>355</v>
      </c>
    </row>
    <row r="8459" spans="1:15" x14ac:dyDescent="0.25">
      <c r="A8459" t="s">
        <v>340</v>
      </c>
      <c r="B8459" t="s">
        <v>324</v>
      </c>
      <c r="C8459" t="s">
        <v>179</v>
      </c>
      <c r="D8459">
        <v>11042686</v>
      </c>
      <c r="E8459" t="s">
        <v>180</v>
      </c>
      <c r="F8459" t="s">
        <v>19</v>
      </c>
      <c r="G8459">
        <v>650</v>
      </c>
      <c r="H8459">
        <v>0</v>
      </c>
      <c r="I8459">
        <v>0</v>
      </c>
      <c r="J8459">
        <v>17</v>
      </c>
      <c r="K8459">
        <v>4</v>
      </c>
      <c r="L8459">
        <v>2151102</v>
      </c>
      <c r="M8459">
        <v>7550</v>
      </c>
      <c r="N8459" t="s">
        <v>341</v>
      </c>
      <c r="O8459" t="s">
        <v>355</v>
      </c>
    </row>
    <row r="8460" spans="1:15" x14ac:dyDescent="0.25">
      <c r="A8460" t="s">
        <v>340</v>
      </c>
      <c r="B8460" t="s">
        <v>324</v>
      </c>
      <c r="C8460" t="s">
        <v>179</v>
      </c>
      <c r="D8460">
        <v>11042686</v>
      </c>
      <c r="E8460" t="s">
        <v>180</v>
      </c>
      <c r="F8460" t="s">
        <v>19</v>
      </c>
      <c r="G8460">
        <v>650</v>
      </c>
      <c r="H8460">
        <v>0</v>
      </c>
      <c r="I8460">
        <v>0</v>
      </c>
      <c r="J8460">
        <v>17</v>
      </c>
      <c r="K8460">
        <v>4</v>
      </c>
      <c r="L8460">
        <v>353426</v>
      </c>
      <c r="M8460">
        <v>7553</v>
      </c>
      <c r="N8460" t="s">
        <v>341</v>
      </c>
      <c r="O8460" t="s">
        <v>355</v>
      </c>
    </row>
    <row r="8461" spans="1:15" x14ac:dyDescent="0.25">
      <c r="A8461" t="s">
        <v>340</v>
      </c>
      <c r="B8461" t="s">
        <v>324</v>
      </c>
      <c r="C8461" t="s">
        <v>179</v>
      </c>
      <c r="D8461">
        <v>11042686</v>
      </c>
      <c r="E8461" t="s">
        <v>180</v>
      </c>
      <c r="F8461" t="s">
        <v>19</v>
      </c>
      <c r="G8461">
        <v>650</v>
      </c>
      <c r="H8461">
        <v>0</v>
      </c>
      <c r="I8461">
        <v>0</v>
      </c>
      <c r="J8461">
        <v>17</v>
      </c>
      <c r="K8461">
        <v>4</v>
      </c>
      <c r="L8461">
        <v>1797676</v>
      </c>
      <c r="M8461">
        <v>7554</v>
      </c>
      <c r="N8461" t="s">
        <v>341</v>
      </c>
      <c r="O8461" t="s">
        <v>355</v>
      </c>
    </row>
    <row r="8462" spans="1:15" x14ac:dyDescent="0.25">
      <c r="A8462" t="s">
        <v>340</v>
      </c>
      <c r="B8462" t="s">
        <v>324</v>
      </c>
      <c r="C8462" t="s">
        <v>181</v>
      </c>
      <c r="D8462">
        <v>11044088</v>
      </c>
      <c r="E8462" t="s">
        <v>184</v>
      </c>
      <c r="F8462" t="s">
        <v>19</v>
      </c>
      <c r="G8462">
        <v>650</v>
      </c>
      <c r="H8462">
        <v>0</v>
      </c>
      <c r="I8462">
        <v>0</v>
      </c>
      <c r="J8462">
        <v>17</v>
      </c>
      <c r="K8462">
        <v>4</v>
      </c>
      <c r="L8462">
        <v>2268767</v>
      </c>
      <c r="M8462">
        <v>7550</v>
      </c>
      <c r="N8462" t="s">
        <v>341</v>
      </c>
      <c r="O8462" t="s">
        <v>355</v>
      </c>
    </row>
    <row r="8463" spans="1:15" x14ac:dyDescent="0.25">
      <c r="A8463" t="s">
        <v>340</v>
      </c>
      <c r="B8463" t="s">
        <v>324</v>
      </c>
      <c r="C8463" t="s">
        <v>181</v>
      </c>
      <c r="D8463">
        <v>11044088</v>
      </c>
      <c r="E8463" t="s">
        <v>184</v>
      </c>
      <c r="F8463" t="s">
        <v>19</v>
      </c>
      <c r="G8463">
        <v>650</v>
      </c>
      <c r="H8463">
        <v>0</v>
      </c>
      <c r="I8463">
        <v>0</v>
      </c>
      <c r="J8463">
        <v>17</v>
      </c>
      <c r="K8463">
        <v>4</v>
      </c>
      <c r="L8463">
        <v>191327</v>
      </c>
      <c r="M8463">
        <v>7553</v>
      </c>
      <c r="N8463" t="s">
        <v>341</v>
      </c>
      <c r="O8463" t="s">
        <v>355</v>
      </c>
    </row>
    <row r="8464" spans="1:15" x14ac:dyDescent="0.25">
      <c r="A8464" t="s">
        <v>340</v>
      </c>
      <c r="B8464" t="s">
        <v>324</v>
      </c>
      <c r="C8464" t="s">
        <v>181</v>
      </c>
      <c r="D8464">
        <v>11044088</v>
      </c>
      <c r="E8464" t="s">
        <v>184</v>
      </c>
      <c r="F8464" t="s">
        <v>19</v>
      </c>
      <c r="G8464">
        <v>650</v>
      </c>
      <c r="H8464">
        <v>0</v>
      </c>
      <c r="I8464">
        <v>0</v>
      </c>
      <c r="J8464">
        <v>17</v>
      </c>
      <c r="K8464">
        <v>4</v>
      </c>
      <c r="L8464">
        <v>2077440</v>
      </c>
      <c r="M8464">
        <v>7554</v>
      </c>
      <c r="N8464" t="s">
        <v>341</v>
      </c>
      <c r="O8464" t="s">
        <v>355</v>
      </c>
    </row>
    <row r="8465" spans="1:15" x14ac:dyDescent="0.25">
      <c r="A8465" t="s">
        <v>340</v>
      </c>
      <c r="B8465" t="s">
        <v>324</v>
      </c>
      <c r="C8465" t="s">
        <v>181</v>
      </c>
      <c r="D8465">
        <v>11045242</v>
      </c>
      <c r="E8465" t="s">
        <v>309</v>
      </c>
      <c r="F8465" t="s">
        <v>19</v>
      </c>
      <c r="G8465">
        <v>650</v>
      </c>
      <c r="H8465">
        <v>0</v>
      </c>
      <c r="I8465">
        <v>0</v>
      </c>
      <c r="J8465">
        <v>17</v>
      </c>
      <c r="K8465">
        <v>4</v>
      </c>
      <c r="L8465">
        <v>293967</v>
      </c>
      <c r="M8465">
        <v>6200</v>
      </c>
      <c r="N8465" t="s">
        <v>341</v>
      </c>
      <c r="O8465" t="s">
        <v>355</v>
      </c>
    </row>
    <row r="8466" spans="1:15" x14ac:dyDescent="0.25">
      <c r="A8466" t="s">
        <v>340</v>
      </c>
      <c r="B8466" t="s">
        <v>324</v>
      </c>
      <c r="C8466" t="s">
        <v>181</v>
      </c>
      <c r="D8466">
        <v>11045242</v>
      </c>
      <c r="E8466" t="s">
        <v>309</v>
      </c>
      <c r="F8466" t="s">
        <v>19</v>
      </c>
      <c r="G8466">
        <v>650</v>
      </c>
      <c r="H8466">
        <v>0</v>
      </c>
      <c r="I8466">
        <v>0</v>
      </c>
      <c r="J8466">
        <v>17</v>
      </c>
      <c r="K8466">
        <v>4</v>
      </c>
      <c r="L8466">
        <v>293967</v>
      </c>
      <c r="M8466">
        <v>6201</v>
      </c>
      <c r="N8466" t="s">
        <v>341</v>
      </c>
      <c r="O8466" t="s">
        <v>355</v>
      </c>
    </row>
    <row r="8467" spans="1:15" x14ac:dyDescent="0.25">
      <c r="A8467" t="s">
        <v>340</v>
      </c>
      <c r="B8467" t="s">
        <v>324</v>
      </c>
      <c r="C8467" t="s">
        <v>181</v>
      </c>
      <c r="D8467">
        <v>11045242</v>
      </c>
      <c r="E8467" t="s">
        <v>309</v>
      </c>
      <c r="F8467" t="s">
        <v>19</v>
      </c>
      <c r="G8467">
        <v>650</v>
      </c>
      <c r="H8467">
        <v>0</v>
      </c>
      <c r="I8467">
        <v>0</v>
      </c>
      <c r="J8467">
        <v>17</v>
      </c>
      <c r="K8467">
        <v>4</v>
      </c>
      <c r="L8467">
        <v>11616362</v>
      </c>
      <c r="M8467">
        <v>7550</v>
      </c>
      <c r="N8467" t="s">
        <v>341</v>
      </c>
      <c r="O8467" t="s">
        <v>355</v>
      </c>
    </row>
    <row r="8468" spans="1:15" x14ac:dyDescent="0.25">
      <c r="A8468" t="s">
        <v>340</v>
      </c>
      <c r="B8468" t="s">
        <v>324</v>
      </c>
      <c r="C8468" t="s">
        <v>181</v>
      </c>
      <c r="D8468">
        <v>11045242</v>
      </c>
      <c r="E8468" t="s">
        <v>309</v>
      </c>
      <c r="F8468" t="s">
        <v>19</v>
      </c>
      <c r="G8468">
        <v>650</v>
      </c>
      <c r="H8468">
        <v>0</v>
      </c>
      <c r="I8468">
        <v>0</v>
      </c>
      <c r="J8468">
        <v>17</v>
      </c>
      <c r="K8468">
        <v>4</v>
      </c>
      <c r="L8468">
        <v>758282</v>
      </c>
      <c r="M8468">
        <v>7553</v>
      </c>
      <c r="N8468" t="s">
        <v>341</v>
      </c>
      <c r="O8468" t="s">
        <v>355</v>
      </c>
    </row>
    <row r="8469" spans="1:15" x14ac:dyDescent="0.25">
      <c r="A8469" t="s">
        <v>340</v>
      </c>
      <c r="B8469" t="s">
        <v>324</v>
      </c>
      <c r="C8469" t="s">
        <v>181</v>
      </c>
      <c r="D8469">
        <v>11045242</v>
      </c>
      <c r="E8469" t="s">
        <v>309</v>
      </c>
      <c r="F8469" t="s">
        <v>19</v>
      </c>
      <c r="G8469">
        <v>650</v>
      </c>
      <c r="H8469">
        <v>0</v>
      </c>
      <c r="I8469">
        <v>0</v>
      </c>
      <c r="J8469">
        <v>17</v>
      </c>
      <c r="K8469">
        <v>4</v>
      </c>
      <c r="L8469">
        <v>10858080</v>
      </c>
      <c r="M8469">
        <v>7554</v>
      </c>
      <c r="N8469" t="s">
        <v>341</v>
      </c>
      <c r="O8469" t="s">
        <v>355</v>
      </c>
    </row>
    <row r="8470" spans="1:15" x14ac:dyDescent="0.25">
      <c r="A8470" t="s">
        <v>340</v>
      </c>
      <c r="B8470" t="s">
        <v>324</v>
      </c>
      <c r="C8470" t="s">
        <v>188</v>
      </c>
      <c r="D8470">
        <v>11045333</v>
      </c>
      <c r="E8470" t="s">
        <v>310</v>
      </c>
      <c r="F8470" t="s">
        <v>19</v>
      </c>
      <c r="G8470">
        <v>650</v>
      </c>
      <c r="H8470">
        <v>0</v>
      </c>
      <c r="I8470">
        <v>0</v>
      </c>
      <c r="J8470">
        <v>17</v>
      </c>
      <c r="K8470">
        <v>4</v>
      </c>
      <c r="L8470">
        <v>1897719</v>
      </c>
      <c r="M8470">
        <v>6200</v>
      </c>
      <c r="N8470" t="s">
        <v>341</v>
      </c>
      <c r="O8470" t="s">
        <v>355</v>
      </c>
    </row>
    <row r="8471" spans="1:15" x14ac:dyDescent="0.25">
      <c r="A8471" t="s">
        <v>340</v>
      </c>
      <c r="B8471" t="s">
        <v>324</v>
      </c>
      <c r="C8471" t="s">
        <v>188</v>
      </c>
      <c r="D8471">
        <v>11045333</v>
      </c>
      <c r="E8471" t="s">
        <v>310</v>
      </c>
      <c r="F8471" t="s">
        <v>19</v>
      </c>
      <c r="G8471">
        <v>650</v>
      </c>
      <c r="H8471">
        <v>0</v>
      </c>
      <c r="I8471">
        <v>0</v>
      </c>
      <c r="J8471">
        <v>17</v>
      </c>
      <c r="K8471">
        <v>4</v>
      </c>
      <c r="L8471">
        <v>305421</v>
      </c>
      <c r="M8471">
        <v>6201</v>
      </c>
      <c r="N8471" t="s">
        <v>341</v>
      </c>
      <c r="O8471" t="s">
        <v>355</v>
      </c>
    </row>
    <row r="8472" spans="1:15" x14ac:dyDescent="0.25">
      <c r="A8472" t="s">
        <v>340</v>
      </c>
      <c r="B8472" t="s">
        <v>324</v>
      </c>
      <c r="C8472" t="s">
        <v>188</v>
      </c>
      <c r="D8472">
        <v>11045333</v>
      </c>
      <c r="E8472" t="s">
        <v>310</v>
      </c>
      <c r="F8472" t="s">
        <v>19</v>
      </c>
      <c r="G8472">
        <v>650</v>
      </c>
      <c r="H8472">
        <v>0</v>
      </c>
      <c r="I8472">
        <v>0</v>
      </c>
      <c r="J8472">
        <v>17</v>
      </c>
      <c r="K8472">
        <v>4</v>
      </c>
      <c r="L8472">
        <v>1592298</v>
      </c>
      <c r="M8472">
        <v>6202</v>
      </c>
      <c r="N8472" t="s">
        <v>341</v>
      </c>
      <c r="O8472" t="s">
        <v>355</v>
      </c>
    </row>
    <row r="8473" spans="1:15" x14ac:dyDescent="0.25">
      <c r="A8473" t="s">
        <v>340</v>
      </c>
      <c r="B8473" t="s">
        <v>324</v>
      </c>
      <c r="C8473" t="s">
        <v>188</v>
      </c>
      <c r="D8473">
        <v>11045333</v>
      </c>
      <c r="E8473" t="s">
        <v>310</v>
      </c>
      <c r="F8473" t="s">
        <v>19</v>
      </c>
      <c r="G8473">
        <v>650</v>
      </c>
      <c r="H8473">
        <v>0</v>
      </c>
      <c r="I8473">
        <v>0</v>
      </c>
      <c r="J8473">
        <v>17</v>
      </c>
      <c r="K8473">
        <v>4</v>
      </c>
      <c r="L8473">
        <v>38033723</v>
      </c>
      <c r="M8473">
        <v>7550</v>
      </c>
      <c r="N8473" t="s">
        <v>341</v>
      </c>
      <c r="O8473" t="s">
        <v>355</v>
      </c>
    </row>
    <row r="8474" spans="1:15" x14ac:dyDescent="0.25">
      <c r="A8474" t="s">
        <v>340</v>
      </c>
      <c r="B8474" t="s">
        <v>324</v>
      </c>
      <c r="C8474" t="s">
        <v>188</v>
      </c>
      <c r="D8474">
        <v>11045333</v>
      </c>
      <c r="E8474" t="s">
        <v>310</v>
      </c>
      <c r="F8474" t="s">
        <v>19</v>
      </c>
      <c r="G8474">
        <v>650</v>
      </c>
      <c r="H8474">
        <v>0</v>
      </c>
      <c r="I8474">
        <v>0</v>
      </c>
      <c r="J8474">
        <v>17</v>
      </c>
      <c r="K8474">
        <v>4</v>
      </c>
      <c r="L8474">
        <v>2930658</v>
      </c>
      <c r="M8474">
        <v>7553</v>
      </c>
      <c r="N8474" t="s">
        <v>341</v>
      </c>
      <c r="O8474" t="s">
        <v>355</v>
      </c>
    </row>
    <row r="8475" spans="1:15" x14ac:dyDescent="0.25">
      <c r="A8475" t="s">
        <v>340</v>
      </c>
      <c r="B8475" t="s">
        <v>324</v>
      </c>
      <c r="C8475" t="s">
        <v>188</v>
      </c>
      <c r="D8475">
        <v>11045333</v>
      </c>
      <c r="E8475" t="s">
        <v>310</v>
      </c>
      <c r="F8475" t="s">
        <v>19</v>
      </c>
      <c r="G8475">
        <v>650</v>
      </c>
      <c r="H8475">
        <v>0</v>
      </c>
      <c r="I8475">
        <v>0</v>
      </c>
      <c r="J8475">
        <v>17</v>
      </c>
      <c r="K8475">
        <v>4</v>
      </c>
      <c r="L8475">
        <v>35103065</v>
      </c>
      <c r="M8475">
        <v>7554</v>
      </c>
      <c r="N8475" t="s">
        <v>341</v>
      </c>
      <c r="O8475" t="s">
        <v>355</v>
      </c>
    </row>
    <row r="8476" spans="1:15" x14ac:dyDescent="0.25">
      <c r="A8476" t="s">
        <v>340</v>
      </c>
      <c r="B8476" t="s">
        <v>324</v>
      </c>
      <c r="C8476" t="s">
        <v>188</v>
      </c>
      <c r="D8476">
        <v>13317037</v>
      </c>
      <c r="E8476" t="s">
        <v>199</v>
      </c>
      <c r="F8476" t="s">
        <v>45</v>
      </c>
      <c r="G8476">
        <v>650</v>
      </c>
      <c r="H8476">
        <v>0</v>
      </c>
      <c r="I8476">
        <v>0</v>
      </c>
      <c r="J8476">
        <v>17</v>
      </c>
      <c r="K8476">
        <v>4</v>
      </c>
      <c r="L8476">
        <v>563807</v>
      </c>
      <c r="M8476">
        <v>7550</v>
      </c>
      <c r="N8476" t="s">
        <v>341</v>
      </c>
      <c r="O8476" t="s">
        <v>355</v>
      </c>
    </row>
    <row r="8477" spans="1:15" x14ac:dyDescent="0.25">
      <c r="A8477" t="s">
        <v>340</v>
      </c>
      <c r="B8477" t="s">
        <v>324</v>
      </c>
      <c r="C8477" t="s">
        <v>188</v>
      </c>
      <c r="D8477">
        <v>13317037</v>
      </c>
      <c r="E8477" t="s">
        <v>199</v>
      </c>
      <c r="F8477" t="s">
        <v>45</v>
      </c>
      <c r="G8477">
        <v>650</v>
      </c>
      <c r="H8477">
        <v>0</v>
      </c>
      <c r="I8477">
        <v>0</v>
      </c>
      <c r="J8477">
        <v>17</v>
      </c>
      <c r="K8477">
        <v>4</v>
      </c>
      <c r="L8477">
        <v>563807</v>
      </c>
      <c r="M8477">
        <v>7554</v>
      </c>
      <c r="N8477" t="s">
        <v>341</v>
      </c>
      <c r="O8477" t="s">
        <v>355</v>
      </c>
    </row>
    <row r="8478" spans="1:15" x14ac:dyDescent="0.25">
      <c r="A8478" t="s">
        <v>340</v>
      </c>
      <c r="B8478" t="s">
        <v>324</v>
      </c>
      <c r="C8478" t="s">
        <v>188</v>
      </c>
      <c r="D8478">
        <v>26370254</v>
      </c>
      <c r="E8478" t="s">
        <v>200</v>
      </c>
      <c r="F8478" t="s">
        <v>45</v>
      </c>
      <c r="G8478">
        <v>650</v>
      </c>
      <c r="H8478">
        <v>0</v>
      </c>
      <c r="I8478">
        <v>0</v>
      </c>
      <c r="J8478">
        <v>17</v>
      </c>
      <c r="K8478">
        <v>4</v>
      </c>
      <c r="L8478">
        <v>1705842</v>
      </c>
      <c r="M8478">
        <v>7550</v>
      </c>
      <c r="N8478" t="s">
        <v>341</v>
      </c>
      <c r="O8478" t="s">
        <v>355</v>
      </c>
    </row>
    <row r="8479" spans="1:15" x14ac:dyDescent="0.25">
      <c r="A8479" t="s">
        <v>340</v>
      </c>
      <c r="B8479" t="s">
        <v>324</v>
      </c>
      <c r="C8479" t="s">
        <v>188</v>
      </c>
      <c r="D8479">
        <v>26370254</v>
      </c>
      <c r="E8479" t="s">
        <v>200</v>
      </c>
      <c r="F8479" t="s">
        <v>45</v>
      </c>
      <c r="G8479">
        <v>650</v>
      </c>
      <c r="H8479">
        <v>0</v>
      </c>
      <c r="I8479">
        <v>0</v>
      </c>
      <c r="J8479">
        <v>17</v>
      </c>
      <c r="K8479">
        <v>4</v>
      </c>
      <c r="L8479">
        <v>150200</v>
      </c>
      <c r="M8479">
        <v>7553</v>
      </c>
      <c r="N8479" t="s">
        <v>341</v>
      </c>
      <c r="O8479" t="s">
        <v>355</v>
      </c>
    </row>
    <row r="8480" spans="1:15" x14ac:dyDescent="0.25">
      <c r="A8480" t="s">
        <v>340</v>
      </c>
      <c r="B8480" t="s">
        <v>324</v>
      </c>
      <c r="C8480" t="s">
        <v>188</v>
      </c>
      <c r="D8480">
        <v>26370254</v>
      </c>
      <c r="E8480" t="s">
        <v>200</v>
      </c>
      <c r="F8480" t="s">
        <v>45</v>
      </c>
      <c r="G8480">
        <v>650</v>
      </c>
      <c r="H8480">
        <v>0</v>
      </c>
      <c r="I8480">
        <v>0</v>
      </c>
      <c r="J8480">
        <v>17</v>
      </c>
      <c r="K8480">
        <v>4</v>
      </c>
      <c r="L8480">
        <v>1555642</v>
      </c>
      <c r="M8480">
        <v>7554</v>
      </c>
      <c r="N8480" t="s">
        <v>341</v>
      </c>
      <c r="O8480" t="s">
        <v>355</v>
      </c>
    </row>
    <row r="8481" spans="1:15" x14ac:dyDescent="0.25">
      <c r="A8481" t="s">
        <v>340</v>
      </c>
      <c r="B8481" t="s">
        <v>324</v>
      </c>
      <c r="C8481" t="s">
        <v>188</v>
      </c>
      <c r="D8481">
        <v>51224921</v>
      </c>
      <c r="E8481" t="s">
        <v>287</v>
      </c>
      <c r="F8481" t="s">
        <v>45</v>
      </c>
      <c r="G8481">
        <v>650</v>
      </c>
      <c r="H8481">
        <v>0</v>
      </c>
      <c r="I8481">
        <v>0</v>
      </c>
      <c r="J8481">
        <v>17</v>
      </c>
      <c r="K8481">
        <v>4</v>
      </c>
      <c r="L8481">
        <v>970410</v>
      </c>
      <c r="M8481">
        <v>7550</v>
      </c>
      <c r="N8481" t="s">
        <v>341</v>
      </c>
      <c r="O8481" t="s">
        <v>355</v>
      </c>
    </row>
    <row r="8482" spans="1:15" x14ac:dyDescent="0.25">
      <c r="A8482" t="s">
        <v>340</v>
      </c>
      <c r="B8482" t="s">
        <v>324</v>
      </c>
      <c r="C8482" t="s">
        <v>188</v>
      </c>
      <c r="D8482">
        <v>51224921</v>
      </c>
      <c r="E8482" t="s">
        <v>287</v>
      </c>
      <c r="F8482" t="s">
        <v>45</v>
      </c>
      <c r="G8482">
        <v>650</v>
      </c>
      <c r="H8482">
        <v>0</v>
      </c>
      <c r="I8482">
        <v>0</v>
      </c>
      <c r="J8482">
        <v>17</v>
      </c>
      <c r="K8482">
        <v>4</v>
      </c>
      <c r="L8482">
        <v>106905</v>
      </c>
      <c r="M8482">
        <v>7553</v>
      </c>
      <c r="N8482" t="s">
        <v>341</v>
      </c>
      <c r="O8482" t="s">
        <v>355</v>
      </c>
    </row>
    <row r="8483" spans="1:15" x14ac:dyDescent="0.25">
      <c r="A8483" t="s">
        <v>340</v>
      </c>
      <c r="B8483" t="s">
        <v>324</v>
      </c>
      <c r="C8483" t="s">
        <v>188</v>
      </c>
      <c r="D8483">
        <v>51224921</v>
      </c>
      <c r="E8483" t="s">
        <v>287</v>
      </c>
      <c r="F8483" t="s">
        <v>45</v>
      </c>
      <c r="G8483">
        <v>650</v>
      </c>
      <c r="H8483">
        <v>0</v>
      </c>
      <c r="I8483">
        <v>0</v>
      </c>
      <c r="J8483">
        <v>17</v>
      </c>
      <c r="K8483">
        <v>4</v>
      </c>
      <c r="L8483">
        <v>863505</v>
      </c>
      <c r="M8483">
        <v>7554</v>
      </c>
      <c r="N8483" t="s">
        <v>341</v>
      </c>
      <c r="O8483" t="s">
        <v>355</v>
      </c>
    </row>
    <row r="8484" spans="1:15" x14ac:dyDescent="0.25">
      <c r="A8484" t="s">
        <v>340</v>
      </c>
      <c r="B8484" t="s">
        <v>324</v>
      </c>
      <c r="C8484" t="s">
        <v>188</v>
      </c>
      <c r="D8484">
        <v>51232122</v>
      </c>
      <c r="E8484" t="s">
        <v>288</v>
      </c>
      <c r="F8484" t="s">
        <v>45</v>
      </c>
      <c r="G8484">
        <v>650</v>
      </c>
      <c r="H8484">
        <v>0</v>
      </c>
      <c r="I8484">
        <v>0</v>
      </c>
      <c r="J8484">
        <v>17</v>
      </c>
      <c r="K8484">
        <v>4</v>
      </c>
      <c r="L8484">
        <v>1177557</v>
      </c>
      <c r="M8484">
        <v>7550</v>
      </c>
      <c r="N8484" t="s">
        <v>341</v>
      </c>
      <c r="O8484" t="s">
        <v>355</v>
      </c>
    </row>
    <row r="8485" spans="1:15" x14ac:dyDescent="0.25">
      <c r="A8485" t="s">
        <v>340</v>
      </c>
      <c r="B8485" t="s">
        <v>324</v>
      </c>
      <c r="C8485" t="s">
        <v>188</v>
      </c>
      <c r="D8485">
        <v>51232122</v>
      </c>
      <c r="E8485" t="s">
        <v>288</v>
      </c>
      <c r="F8485" t="s">
        <v>45</v>
      </c>
      <c r="G8485">
        <v>650</v>
      </c>
      <c r="H8485">
        <v>0</v>
      </c>
      <c r="I8485">
        <v>0</v>
      </c>
      <c r="J8485">
        <v>17</v>
      </c>
      <c r="K8485">
        <v>4</v>
      </c>
      <c r="L8485">
        <v>90225</v>
      </c>
      <c r="M8485">
        <v>7553</v>
      </c>
      <c r="N8485" t="s">
        <v>341</v>
      </c>
      <c r="O8485" t="s">
        <v>355</v>
      </c>
    </row>
    <row r="8486" spans="1:15" x14ac:dyDescent="0.25">
      <c r="A8486" t="s">
        <v>340</v>
      </c>
      <c r="B8486" t="s">
        <v>324</v>
      </c>
      <c r="C8486" t="s">
        <v>188</v>
      </c>
      <c r="D8486">
        <v>51232122</v>
      </c>
      <c r="E8486" t="s">
        <v>288</v>
      </c>
      <c r="F8486" t="s">
        <v>45</v>
      </c>
      <c r="G8486">
        <v>650</v>
      </c>
      <c r="H8486">
        <v>0</v>
      </c>
      <c r="I8486">
        <v>0</v>
      </c>
      <c r="J8486">
        <v>17</v>
      </c>
      <c r="K8486">
        <v>4</v>
      </c>
      <c r="L8486">
        <v>1087332</v>
      </c>
      <c r="M8486">
        <v>7554</v>
      </c>
      <c r="N8486" t="s">
        <v>341</v>
      </c>
      <c r="O8486" t="s">
        <v>355</v>
      </c>
    </row>
    <row r="8487" spans="1:15" x14ac:dyDescent="0.25">
      <c r="A8487" t="s">
        <v>340</v>
      </c>
      <c r="B8487" t="s">
        <v>324</v>
      </c>
      <c r="C8487" t="s">
        <v>188</v>
      </c>
      <c r="D8487">
        <v>51232619</v>
      </c>
      <c r="E8487" t="s">
        <v>275</v>
      </c>
      <c r="F8487" t="s">
        <v>45</v>
      </c>
      <c r="G8487">
        <v>650</v>
      </c>
      <c r="H8487">
        <v>0</v>
      </c>
      <c r="I8487">
        <v>0</v>
      </c>
      <c r="J8487">
        <v>17</v>
      </c>
      <c r="K8487">
        <v>4</v>
      </c>
      <c r="L8487">
        <v>185093</v>
      </c>
      <c r="M8487">
        <v>7550</v>
      </c>
      <c r="N8487" t="s">
        <v>341</v>
      </c>
      <c r="O8487" t="s">
        <v>355</v>
      </c>
    </row>
    <row r="8488" spans="1:15" x14ac:dyDescent="0.25">
      <c r="A8488" t="s">
        <v>340</v>
      </c>
      <c r="B8488" t="s">
        <v>324</v>
      </c>
      <c r="C8488" t="s">
        <v>188</v>
      </c>
      <c r="D8488">
        <v>51232619</v>
      </c>
      <c r="E8488" t="s">
        <v>275</v>
      </c>
      <c r="F8488" t="s">
        <v>45</v>
      </c>
      <c r="G8488">
        <v>650</v>
      </c>
      <c r="H8488">
        <v>0</v>
      </c>
      <c r="I8488">
        <v>0</v>
      </c>
      <c r="J8488">
        <v>17</v>
      </c>
      <c r="K8488">
        <v>4</v>
      </c>
      <c r="L8488">
        <v>185093</v>
      </c>
      <c r="M8488">
        <v>7554</v>
      </c>
      <c r="N8488" t="s">
        <v>341</v>
      </c>
      <c r="O8488" t="s">
        <v>355</v>
      </c>
    </row>
    <row r="8489" spans="1:15" x14ac:dyDescent="0.25">
      <c r="A8489" t="s">
        <v>340</v>
      </c>
      <c r="B8489" t="s">
        <v>324</v>
      </c>
      <c r="C8489" t="s">
        <v>188</v>
      </c>
      <c r="D8489">
        <v>54601018</v>
      </c>
      <c r="E8489" t="s">
        <v>201</v>
      </c>
      <c r="F8489" t="s">
        <v>45</v>
      </c>
      <c r="G8489">
        <v>650</v>
      </c>
      <c r="H8489">
        <v>0</v>
      </c>
      <c r="I8489">
        <v>0</v>
      </c>
      <c r="J8489">
        <v>17</v>
      </c>
      <c r="K8489">
        <v>4</v>
      </c>
      <c r="L8489">
        <v>454051</v>
      </c>
      <c r="M8489">
        <v>7550</v>
      </c>
      <c r="N8489" t="s">
        <v>341</v>
      </c>
      <c r="O8489" t="s">
        <v>355</v>
      </c>
    </row>
    <row r="8490" spans="1:15" x14ac:dyDescent="0.25">
      <c r="A8490" t="s">
        <v>340</v>
      </c>
      <c r="B8490" t="s">
        <v>324</v>
      </c>
      <c r="C8490" t="s">
        <v>188</v>
      </c>
      <c r="D8490">
        <v>54601018</v>
      </c>
      <c r="E8490" t="s">
        <v>201</v>
      </c>
      <c r="F8490" t="s">
        <v>45</v>
      </c>
      <c r="G8490">
        <v>650</v>
      </c>
      <c r="H8490">
        <v>0</v>
      </c>
      <c r="I8490">
        <v>0</v>
      </c>
      <c r="J8490">
        <v>17</v>
      </c>
      <c r="K8490">
        <v>4</v>
      </c>
      <c r="L8490">
        <v>26075</v>
      </c>
      <c r="M8490">
        <v>7553</v>
      </c>
      <c r="N8490" t="s">
        <v>341</v>
      </c>
      <c r="O8490" t="s">
        <v>355</v>
      </c>
    </row>
    <row r="8491" spans="1:15" x14ac:dyDescent="0.25">
      <c r="A8491" t="s">
        <v>340</v>
      </c>
      <c r="B8491" t="s">
        <v>324</v>
      </c>
      <c r="C8491" t="s">
        <v>188</v>
      </c>
      <c r="D8491">
        <v>54601018</v>
      </c>
      <c r="E8491" t="s">
        <v>201</v>
      </c>
      <c r="F8491" t="s">
        <v>45</v>
      </c>
      <c r="G8491">
        <v>650</v>
      </c>
      <c r="H8491">
        <v>0</v>
      </c>
      <c r="I8491">
        <v>0</v>
      </c>
      <c r="J8491">
        <v>17</v>
      </c>
      <c r="K8491">
        <v>4</v>
      </c>
      <c r="L8491">
        <v>427976</v>
      </c>
      <c r="M8491">
        <v>7554</v>
      </c>
      <c r="N8491" t="s">
        <v>341</v>
      </c>
      <c r="O8491" t="s">
        <v>355</v>
      </c>
    </row>
    <row r="8492" spans="1:15" x14ac:dyDescent="0.25">
      <c r="A8492" t="s">
        <v>340</v>
      </c>
      <c r="B8492" t="s">
        <v>324</v>
      </c>
      <c r="C8492" t="s">
        <v>202</v>
      </c>
      <c r="D8492">
        <v>11045267</v>
      </c>
      <c r="E8492" t="s">
        <v>311</v>
      </c>
      <c r="F8492" t="s">
        <v>19</v>
      </c>
      <c r="G8492">
        <v>650</v>
      </c>
      <c r="H8492">
        <v>0</v>
      </c>
      <c r="I8492">
        <v>0</v>
      </c>
      <c r="J8492">
        <v>17</v>
      </c>
      <c r="K8492">
        <v>4</v>
      </c>
      <c r="L8492">
        <v>3651231</v>
      </c>
      <c r="M8492">
        <v>6200</v>
      </c>
      <c r="N8492" t="s">
        <v>341</v>
      </c>
      <c r="O8492" t="s">
        <v>355</v>
      </c>
    </row>
    <row r="8493" spans="1:15" x14ac:dyDescent="0.25">
      <c r="A8493" t="s">
        <v>340</v>
      </c>
      <c r="B8493" t="s">
        <v>324</v>
      </c>
      <c r="C8493" t="s">
        <v>202</v>
      </c>
      <c r="D8493">
        <v>11045267</v>
      </c>
      <c r="E8493" t="s">
        <v>311</v>
      </c>
      <c r="F8493" t="s">
        <v>19</v>
      </c>
      <c r="G8493">
        <v>650</v>
      </c>
      <c r="H8493">
        <v>0</v>
      </c>
      <c r="I8493">
        <v>0</v>
      </c>
      <c r="J8493">
        <v>17</v>
      </c>
      <c r="K8493">
        <v>4</v>
      </c>
      <c r="L8493">
        <v>3651231</v>
      </c>
      <c r="M8493">
        <v>6202</v>
      </c>
      <c r="N8493" t="s">
        <v>341</v>
      </c>
      <c r="O8493" t="s">
        <v>355</v>
      </c>
    </row>
    <row r="8494" spans="1:15" x14ac:dyDescent="0.25">
      <c r="A8494" t="s">
        <v>340</v>
      </c>
      <c r="B8494" t="s">
        <v>324</v>
      </c>
      <c r="C8494" t="s">
        <v>202</v>
      </c>
      <c r="D8494">
        <v>11045267</v>
      </c>
      <c r="E8494" t="s">
        <v>311</v>
      </c>
      <c r="F8494" t="s">
        <v>19</v>
      </c>
      <c r="G8494">
        <v>650</v>
      </c>
      <c r="H8494">
        <v>0</v>
      </c>
      <c r="I8494">
        <v>0</v>
      </c>
      <c r="J8494">
        <v>17</v>
      </c>
      <c r="K8494">
        <v>4</v>
      </c>
      <c r="L8494">
        <v>27170894</v>
      </c>
      <c r="M8494">
        <v>7550</v>
      </c>
      <c r="N8494" t="s">
        <v>341</v>
      </c>
      <c r="O8494" t="s">
        <v>355</v>
      </c>
    </row>
    <row r="8495" spans="1:15" x14ac:dyDescent="0.25">
      <c r="A8495" t="s">
        <v>340</v>
      </c>
      <c r="B8495" t="s">
        <v>324</v>
      </c>
      <c r="C8495" t="s">
        <v>202</v>
      </c>
      <c r="D8495">
        <v>11045267</v>
      </c>
      <c r="E8495" t="s">
        <v>311</v>
      </c>
      <c r="F8495" t="s">
        <v>19</v>
      </c>
      <c r="G8495">
        <v>650</v>
      </c>
      <c r="H8495">
        <v>0</v>
      </c>
      <c r="I8495">
        <v>0</v>
      </c>
      <c r="J8495">
        <v>17</v>
      </c>
      <c r="K8495">
        <v>4</v>
      </c>
      <c r="L8495">
        <v>2924565</v>
      </c>
      <c r="M8495">
        <v>7553</v>
      </c>
      <c r="N8495" t="s">
        <v>341</v>
      </c>
      <c r="O8495" t="s">
        <v>355</v>
      </c>
    </row>
    <row r="8496" spans="1:15" x14ac:dyDescent="0.25">
      <c r="A8496" t="s">
        <v>340</v>
      </c>
      <c r="B8496" t="s">
        <v>324</v>
      </c>
      <c r="C8496" t="s">
        <v>202</v>
      </c>
      <c r="D8496">
        <v>11045267</v>
      </c>
      <c r="E8496" t="s">
        <v>311</v>
      </c>
      <c r="F8496" t="s">
        <v>19</v>
      </c>
      <c r="G8496">
        <v>650</v>
      </c>
      <c r="H8496">
        <v>0</v>
      </c>
      <c r="I8496">
        <v>0</v>
      </c>
      <c r="J8496">
        <v>17</v>
      </c>
      <c r="K8496">
        <v>4</v>
      </c>
      <c r="L8496">
        <v>24246329</v>
      </c>
      <c r="M8496">
        <v>7554</v>
      </c>
      <c r="N8496" t="s">
        <v>341</v>
      </c>
      <c r="O8496" t="s">
        <v>355</v>
      </c>
    </row>
    <row r="8497" spans="1:15" x14ac:dyDescent="0.25">
      <c r="A8497" t="s">
        <v>340</v>
      </c>
      <c r="B8497" t="s">
        <v>324</v>
      </c>
      <c r="C8497" t="s">
        <v>202</v>
      </c>
      <c r="D8497">
        <v>12825188</v>
      </c>
      <c r="E8497" t="s">
        <v>206</v>
      </c>
      <c r="F8497" t="s">
        <v>45</v>
      </c>
      <c r="G8497">
        <v>650</v>
      </c>
      <c r="H8497">
        <v>0</v>
      </c>
      <c r="I8497">
        <v>0</v>
      </c>
      <c r="J8497">
        <v>17</v>
      </c>
      <c r="K8497">
        <v>4</v>
      </c>
      <c r="L8497">
        <v>1280894</v>
      </c>
      <c r="M8497">
        <v>7550</v>
      </c>
      <c r="N8497" t="s">
        <v>341</v>
      </c>
      <c r="O8497" t="s">
        <v>355</v>
      </c>
    </row>
    <row r="8498" spans="1:15" x14ac:dyDescent="0.25">
      <c r="A8498" t="s">
        <v>340</v>
      </c>
      <c r="B8498" t="s">
        <v>324</v>
      </c>
      <c r="C8498" t="s">
        <v>202</v>
      </c>
      <c r="D8498">
        <v>12825188</v>
      </c>
      <c r="E8498" t="s">
        <v>206</v>
      </c>
      <c r="F8498" t="s">
        <v>45</v>
      </c>
      <c r="G8498">
        <v>650</v>
      </c>
      <c r="H8498">
        <v>0</v>
      </c>
      <c r="I8498">
        <v>0</v>
      </c>
      <c r="J8498">
        <v>17</v>
      </c>
      <c r="K8498">
        <v>4</v>
      </c>
      <c r="L8498">
        <v>108104</v>
      </c>
      <c r="M8498">
        <v>7553</v>
      </c>
      <c r="N8498" t="s">
        <v>341</v>
      </c>
      <c r="O8498" t="s">
        <v>355</v>
      </c>
    </row>
    <row r="8499" spans="1:15" x14ac:dyDescent="0.25">
      <c r="A8499" t="s">
        <v>340</v>
      </c>
      <c r="B8499" t="s">
        <v>324</v>
      </c>
      <c r="C8499" t="s">
        <v>202</v>
      </c>
      <c r="D8499">
        <v>12825188</v>
      </c>
      <c r="E8499" t="s">
        <v>206</v>
      </c>
      <c r="F8499" t="s">
        <v>45</v>
      </c>
      <c r="G8499">
        <v>650</v>
      </c>
      <c r="H8499">
        <v>0</v>
      </c>
      <c r="I8499">
        <v>0</v>
      </c>
      <c r="J8499">
        <v>17</v>
      </c>
      <c r="K8499">
        <v>4</v>
      </c>
      <c r="L8499">
        <v>1172790</v>
      </c>
      <c r="M8499">
        <v>7554</v>
      </c>
      <c r="N8499" t="s">
        <v>341</v>
      </c>
      <c r="O8499" t="s">
        <v>355</v>
      </c>
    </row>
    <row r="8500" spans="1:15" x14ac:dyDescent="0.25">
      <c r="A8500" t="s">
        <v>340</v>
      </c>
      <c r="B8500" t="s">
        <v>324</v>
      </c>
      <c r="C8500" t="s">
        <v>202</v>
      </c>
      <c r="D8500">
        <v>13625587</v>
      </c>
      <c r="E8500" t="s">
        <v>207</v>
      </c>
      <c r="F8500" t="s">
        <v>45</v>
      </c>
      <c r="G8500">
        <v>650</v>
      </c>
      <c r="H8500">
        <v>0</v>
      </c>
      <c r="I8500">
        <v>0</v>
      </c>
      <c r="J8500">
        <v>17</v>
      </c>
      <c r="K8500">
        <v>4</v>
      </c>
      <c r="L8500">
        <v>1070245</v>
      </c>
      <c r="M8500">
        <v>7550</v>
      </c>
      <c r="N8500" t="s">
        <v>341</v>
      </c>
      <c r="O8500" t="s">
        <v>355</v>
      </c>
    </row>
    <row r="8501" spans="1:15" x14ac:dyDescent="0.25">
      <c r="A8501" t="s">
        <v>340</v>
      </c>
      <c r="B8501" t="s">
        <v>324</v>
      </c>
      <c r="C8501" t="s">
        <v>202</v>
      </c>
      <c r="D8501">
        <v>13625587</v>
      </c>
      <c r="E8501" t="s">
        <v>207</v>
      </c>
      <c r="F8501" t="s">
        <v>45</v>
      </c>
      <c r="G8501">
        <v>650</v>
      </c>
      <c r="H8501">
        <v>0</v>
      </c>
      <c r="I8501">
        <v>0</v>
      </c>
      <c r="J8501">
        <v>17</v>
      </c>
      <c r="K8501">
        <v>4</v>
      </c>
      <c r="L8501">
        <v>79698</v>
      </c>
      <c r="M8501">
        <v>7553</v>
      </c>
      <c r="N8501" t="s">
        <v>341</v>
      </c>
      <c r="O8501" t="s">
        <v>355</v>
      </c>
    </row>
    <row r="8502" spans="1:15" x14ac:dyDescent="0.25">
      <c r="A8502" t="s">
        <v>340</v>
      </c>
      <c r="B8502" t="s">
        <v>324</v>
      </c>
      <c r="C8502" t="s">
        <v>202</v>
      </c>
      <c r="D8502">
        <v>13625587</v>
      </c>
      <c r="E8502" t="s">
        <v>207</v>
      </c>
      <c r="F8502" t="s">
        <v>45</v>
      </c>
      <c r="G8502">
        <v>650</v>
      </c>
      <c r="H8502">
        <v>0</v>
      </c>
      <c r="I8502">
        <v>0</v>
      </c>
      <c r="J8502">
        <v>17</v>
      </c>
      <c r="K8502">
        <v>4</v>
      </c>
      <c r="L8502">
        <v>990547</v>
      </c>
      <c r="M8502">
        <v>7554</v>
      </c>
      <c r="N8502" t="s">
        <v>341</v>
      </c>
      <c r="O8502" t="s">
        <v>355</v>
      </c>
    </row>
    <row r="8503" spans="1:15" x14ac:dyDescent="0.25">
      <c r="A8503" t="s">
        <v>340</v>
      </c>
      <c r="B8503" t="s">
        <v>324</v>
      </c>
      <c r="C8503" t="s">
        <v>202</v>
      </c>
      <c r="D8503">
        <v>51223204</v>
      </c>
      <c r="E8503" t="s">
        <v>209</v>
      </c>
      <c r="F8503" t="s">
        <v>45</v>
      </c>
      <c r="G8503">
        <v>650</v>
      </c>
      <c r="H8503">
        <v>0</v>
      </c>
      <c r="I8503">
        <v>0</v>
      </c>
      <c r="J8503">
        <v>17</v>
      </c>
      <c r="K8503">
        <v>4</v>
      </c>
      <c r="L8503">
        <v>1217095</v>
      </c>
      <c r="M8503">
        <v>7550</v>
      </c>
      <c r="N8503" t="s">
        <v>341</v>
      </c>
      <c r="O8503" t="s">
        <v>355</v>
      </c>
    </row>
    <row r="8504" spans="1:15" x14ac:dyDescent="0.25">
      <c r="A8504" t="s">
        <v>340</v>
      </c>
      <c r="B8504" t="s">
        <v>324</v>
      </c>
      <c r="C8504" t="s">
        <v>202</v>
      </c>
      <c r="D8504">
        <v>51223204</v>
      </c>
      <c r="E8504" t="s">
        <v>209</v>
      </c>
      <c r="F8504" t="s">
        <v>45</v>
      </c>
      <c r="G8504">
        <v>650</v>
      </c>
      <c r="H8504">
        <v>0</v>
      </c>
      <c r="I8504">
        <v>0</v>
      </c>
      <c r="J8504">
        <v>17</v>
      </c>
      <c r="K8504">
        <v>4</v>
      </c>
      <c r="L8504">
        <v>67980</v>
      </c>
      <c r="M8504">
        <v>7553</v>
      </c>
      <c r="N8504" t="s">
        <v>341</v>
      </c>
      <c r="O8504" t="s">
        <v>355</v>
      </c>
    </row>
    <row r="8505" spans="1:15" x14ac:dyDescent="0.25">
      <c r="A8505" t="s">
        <v>340</v>
      </c>
      <c r="B8505" t="s">
        <v>324</v>
      </c>
      <c r="C8505" t="s">
        <v>202</v>
      </c>
      <c r="D8505">
        <v>51223204</v>
      </c>
      <c r="E8505" t="s">
        <v>209</v>
      </c>
      <c r="F8505" t="s">
        <v>45</v>
      </c>
      <c r="G8505">
        <v>650</v>
      </c>
      <c r="H8505">
        <v>0</v>
      </c>
      <c r="I8505">
        <v>0</v>
      </c>
      <c r="J8505">
        <v>17</v>
      </c>
      <c r="K8505">
        <v>4</v>
      </c>
      <c r="L8505">
        <v>1149115</v>
      </c>
      <c r="M8505">
        <v>7554</v>
      </c>
      <c r="N8505" t="s">
        <v>341</v>
      </c>
      <c r="O8505" t="s">
        <v>355</v>
      </c>
    </row>
    <row r="8506" spans="1:15" x14ac:dyDescent="0.25">
      <c r="A8506" t="s">
        <v>340</v>
      </c>
      <c r="B8506" t="s">
        <v>324</v>
      </c>
      <c r="C8506" t="s">
        <v>202</v>
      </c>
      <c r="D8506">
        <v>51230183</v>
      </c>
      <c r="E8506" t="s">
        <v>210</v>
      </c>
      <c r="F8506" t="s">
        <v>45</v>
      </c>
      <c r="G8506">
        <v>650</v>
      </c>
      <c r="H8506">
        <v>0</v>
      </c>
      <c r="I8506">
        <v>0</v>
      </c>
      <c r="J8506">
        <v>17</v>
      </c>
      <c r="K8506">
        <v>4</v>
      </c>
      <c r="L8506">
        <v>656615</v>
      </c>
      <c r="M8506">
        <v>7550</v>
      </c>
      <c r="N8506" t="s">
        <v>341</v>
      </c>
      <c r="O8506" t="s">
        <v>355</v>
      </c>
    </row>
    <row r="8507" spans="1:15" x14ac:dyDescent="0.25">
      <c r="A8507" t="s">
        <v>340</v>
      </c>
      <c r="B8507" t="s">
        <v>324</v>
      </c>
      <c r="C8507" t="s">
        <v>202</v>
      </c>
      <c r="D8507">
        <v>51230183</v>
      </c>
      <c r="E8507" t="s">
        <v>210</v>
      </c>
      <c r="F8507" t="s">
        <v>45</v>
      </c>
      <c r="G8507">
        <v>650</v>
      </c>
      <c r="H8507">
        <v>0</v>
      </c>
      <c r="I8507">
        <v>0</v>
      </c>
      <c r="J8507">
        <v>17</v>
      </c>
      <c r="K8507">
        <v>4</v>
      </c>
      <c r="L8507">
        <v>22960</v>
      </c>
      <c r="M8507">
        <v>7553</v>
      </c>
      <c r="N8507" t="s">
        <v>341</v>
      </c>
      <c r="O8507" t="s">
        <v>355</v>
      </c>
    </row>
    <row r="8508" spans="1:15" x14ac:dyDescent="0.25">
      <c r="A8508" t="s">
        <v>340</v>
      </c>
      <c r="B8508" t="s">
        <v>324</v>
      </c>
      <c r="C8508" t="s">
        <v>202</v>
      </c>
      <c r="D8508">
        <v>51230183</v>
      </c>
      <c r="E8508" t="s">
        <v>210</v>
      </c>
      <c r="F8508" t="s">
        <v>45</v>
      </c>
      <c r="G8508">
        <v>650</v>
      </c>
      <c r="H8508">
        <v>0</v>
      </c>
      <c r="I8508">
        <v>0</v>
      </c>
      <c r="J8508">
        <v>17</v>
      </c>
      <c r="K8508">
        <v>4</v>
      </c>
      <c r="L8508">
        <v>633655</v>
      </c>
      <c r="M8508">
        <v>7554</v>
      </c>
      <c r="N8508" t="s">
        <v>341</v>
      </c>
      <c r="O8508" t="s">
        <v>355</v>
      </c>
    </row>
    <row r="8509" spans="1:15" x14ac:dyDescent="0.25">
      <c r="A8509" t="s">
        <v>340</v>
      </c>
      <c r="B8509" t="s">
        <v>324</v>
      </c>
      <c r="C8509" t="s">
        <v>202</v>
      </c>
      <c r="D8509">
        <v>51233997</v>
      </c>
      <c r="E8509" t="s">
        <v>289</v>
      </c>
      <c r="F8509" t="s">
        <v>45</v>
      </c>
      <c r="G8509">
        <v>650</v>
      </c>
      <c r="H8509">
        <v>0</v>
      </c>
      <c r="I8509">
        <v>0</v>
      </c>
      <c r="J8509">
        <v>17</v>
      </c>
      <c r="K8509">
        <v>4</v>
      </c>
      <c r="L8509">
        <v>2045045</v>
      </c>
      <c r="M8509">
        <v>7550</v>
      </c>
      <c r="N8509" t="s">
        <v>341</v>
      </c>
      <c r="O8509" t="s">
        <v>355</v>
      </c>
    </row>
    <row r="8510" spans="1:15" x14ac:dyDescent="0.25">
      <c r="A8510" t="s">
        <v>340</v>
      </c>
      <c r="B8510" t="s">
        <v>324</v>
      </c>
      <c r="C8510" t="s">
        <v>202</v>
      </c>
      <c r="D8510">
        <v>51233997</v>
      </c>
      <c r="E8510" t="s">
        <v>289</v>
      </c>
      <c r="F8510" t="s">
        <v>45</v>
      </c>
      <c r="G8510">
        <v>650</v>
      </c>
      <c r="H8510">
        <v>0</v>
      </c>
      <c r="I8510">
        <v>0</v>
      </c>
      <c r="J8510">
        <v>17</v>
      </c>
      <c r="K8510">
        <v>4</v>
      </c>
      <c r="L8510">
        <v>386253</v>
      </c>
      <c r="M8510">
        <v>7553</v>
      </c>
      <c r="N8510" t="s">
        <v>341</v>
      </c>
      <c r="O8510" t="s">
        <v>355</v>
      </c>
    </row>
    <row r="8511" spans="1:15" x14ac:dyDescent="0.25">
      <c r="A8511" t="s">
        <v>340</v>
      </c>
      <c r="B8511" t="s">
        <v>324</v>
      </c>
      <c r="C8511" t="s">
        <v>202</v>
      </c>
      <c r="D8511">
        <v>51233997</v>
      </c>
      <c r="E8511" t="s">
        <v>289</v>
      </c>
      <c r="F8511" t="s">
        <v>45</v>
      </c>
      <c r="G8511">
        <v>650</v>
      </c>
      <c r="H8511">
        <v>0</v>
      </c>
      <c r="I8511">
        <v>0</v>
      </c>
      <c r="J8511">
        <v>17</v>
      </c>
      <c r="K8511">
        <v>4</v>
      </c>
      <c r="L8511">
        <v>1658792</v>
      </c>
      <c r="M8511">
        <v>7554</v>
      </c>
      <c r="N8511" t="s">
        <v>341</v>
      </c>
      <c r="O8511" t="s">
        <v>355</v>
      </c>
    </row>
    <row r="8512" spans="1:15" x14ac:dyDescent="0.25">
      <c r="A8512" t="s">
        <v>340</v>
      </c>
      <c r="B8512" t="s">
        <v>324</v>
      </c>
      <c r="C8512" t="s">
        <v>202</v>
      </c>
      <c r="D8512">
        <v>53956983</v>
      </c>
      <c r="E8512" t="s">
        <v>211</v>
      </c>
      <c r="F8512" t="s">
        <v>45</v>
      </c>
      <c r="G8512">
        <v>650</v>
      </c>
      <c r="H8512">
        <v>0</v>
      </c>
      <c r="I8512">
        <v>0</v>
      </c>
      <c r="J8512">
        <v>17</v>
      </c>
      <c r="K8512">
        <v>4</v>
      </c>
      <c r="L8512">
        <v>509151</v>
      </c>
      <c r="M8512">
        <v>7550</v>
      </c>
      <c r="N8512" t="s">
        <v>341</v>
      </c>
      <c r="O8512" t="s">
        <v>355</v>
      </c>
    </row>
    <row r="8513" spans="1:15" x14ac:dyDescent="0.25">
      <c r="A8513" t="s">
        <v>340</v>
      </c>
      <c r="B8513" t="s">
        <v>324</v>
      </c>
      <c r="C8513" t="s">
        <v>202</v>
      </c>
      <c r="D8513">
        <v>53956983</v>
      </c>
      <c r="E8513" t="s">
        <v>211</v>
      </c>
      <c r="F8513" t="s">
        <v>45</v>
      </c>
      <c r="G8513">
        <v>650</v>
      </c>
      <c r="H8513">
        <v>0</v>
      </c>
      <c r="I8513">
        <v>0</v>
      </c>
      <c r="J8513">
        <v>17</v>
      </c>
      <c r="K8513">
        <v>4</v>
      </c>
      <c r="L8513">
        <v>14663</v>
      </c>
      <c r="M8513">
        <v>7553</v>
      </c>
      <c r="N8513" t="s">
        <v>341</v>
      </c>
      <c r="O8513" t="s">
        <v>355</v>
      </c>
    </row>
    <row r="8514" spans="1:15" x14ac:dyDescent="0.25">
      <c r="A8514" t="s">
        <v>340</v>
      </c>
      <c r="B8514" t="s">
        <v>324</v>
      </c>
      <c r="C8514" t="s">
        <v>202</v>
      </c>
      <c r="D8514">
        <v>53956983</v>
      </c>
      <c r="E8514" t="s">
        <v>211</v>
      </c>
      <c r="F8514" t="s">
        <v>45</v>
      </c>
      <c r="G8514">
        <v>650</v>
      </c>
      <c r="H8514">
        <v>0</v>
      </c>
      <c r="I8514">
        <v>0</v>
      </c>
      <c r="J8514">
        <v>17</v>
      </c>
      <c r="K8514">
        <v>4</v>
      </c>
      <c r="L8514">
        <v>494488</v>
      </c>
      <c r="M8514">
        <v>7554</v>
      </c>
      <c r="N8514" t="s">
        <v>341</v>
      </c>
      <c r="O8514" t="s">
        <v>355</v>
      </c>
    </row>
    <row r="8515" spans="1:15" x14ac:dyDescent="0.25">
      <c r="A8515" t="s">
        <v>340</v>
      </c>
      <c r="B8515" t="s">
        <v>324</v>
      </c>
      <c r="C8515" t="s">
        <v>212</v>
      </c>
      <c r="D8515">
        <v>11043791</v>
      </c>
      <c r="E8515" t="s">
        <v>214</v>
      </c>
      <c r="F8515" t="s">
        <v>45</v>
      </c>
      <c r="G8515">
        <v>650</v>
      </c>
      <c r="H8515">
        <v>0</v>
      </c>
      <c r="I8515">
        <v>0</v>
      </c>
      <c r="J8515">
        <v>17</v>
      </c>
      <c r="K8515">
        <v>4</v>
      </c>
      <c r="L8515">
        <v>1654163</v>
      </c>
      <c r="M8515">
        <v>7550</v>
      </c>
      <c r="N8515" t="s">
        <v>341</v>
      </c>
      <c r="O8515" t="s">
        <v>355</v>
      </c>
    </row>
    <row r="8516" spans="1:15" x14ac:dyDescent="0.25">
      <c r="A8516" t="s">
        <v>340</v>
      </c>
      <c r="B8516" t="s">
        <v>324</v>
      </c>
      <c r="C8516" t="s">
        <v>212</v>
      </c>
      <c r="D8516">
        <v>11043791</v>
      </c>
      <c r="E8516" t="s">
        <v>214</v>
      </c>
      <c r="F8516" t="s">
        <v>45</v>
      </c>
      <c r="G8516">
        <v>650</v>
      </c>
      <c r="H8516">
        <v>0</v>
      </c>
      <c r="I8516">
        <v>0</v>
      </c>
      <c r="J8516">
        <v>17</v>
      </c>
      <c r="K8516">
        <v>4</v>
      </c>
      <c r="L8516">
        <v>233971</v>
      </c>
      <c r="M8516">
        <v>7553</v>
      </c>
      <c r="N8516" t="s">
        <v>341</v>
      </c>
      <c r="O8516" t="s">
        <v>355</v>
      </c>
    </row>
    <row r="8517" spans="1:15" x14ac:dyDescent="0.25">
      <c r="A8517" t="s">
        <v>340</v>
      </c>
      <c r="B8517" t="s">
        <v>324</v>
      </c>
      <c r="C8517" t="s">
        <v>212</v>
      </c>
      <c r="D8517">
        <v>11043791</v>
      </c>
      <c r="E8517" t="s">
        <v>214</v>
      </c>
      <c r="F8517" t="s">
        <v>45</v>
      </c>
      <c r="G8517">
        <v>650</v>
      </c>
      <c r="H8517">
        <v>0</v>
      </c>
      <c r="I8517">
        <v>0</v>
      </c>
      <c r="J8517">
        <v>17</v>
      </c>
      <c r="K8517">
        <v>4</v>
      </c>
      <c r="L8517">
        <v>1420192</v>
      </c>
      <c r="M8517">
        <v>7554</v>
      </c>
      <c r="N8517" t="s">
        <v>341</v>
      </c>
      <c r="O8517" t="s">
        <v>355</v>
      </c>
    </row>
    <row r="8518" spans="1:15" x14ac:dyDescent="0.25">
      <c r="A8518" t="s">
        <v>340</v>
      </c>
      <c r="B8518" t="s">
        <v>324</v>
      </c>
      <c r="C8518" t="s">
        <v>212</v>
      </c>
      <c r="D8518">
        <v>11045275</v>
      </c>
      <c r="E8518" t="s">
        <v>312</v>
      </c>
      <c r="F8518" t="s">
        <v>19</v>
      </c>
      <c r="G8518">
        <v>650</v>
      </c>
      <c r="H8518">
        <v>0</v>
      </c>
      <c r="I8518">
        <v>0</v>
      </c>
      <c r="J8518">
        <v>17</v>
      </c>
      <c r="K8518">
        <v>4</v>
      </c>
      <c r="L8518">
        <v>2818315</v>
      </c>
      <c r="M8518">
        <v>6200</v>
      </c>
      <c r="N8518" t="s">
        <v>341</v>
      </c>
      <c r="O8518" t="s">
        <v>355</v>
      </c>
    </row>
    <row r="8519" spans="1:15" x14ac:dyDescent="0.25">
      <c r="A8519" t="s">
        <v>340</v>
      </c>
      <c r="B8519" t="s">
        <v>324</v>
      </c>
      <c r="C8519" t="s">
        <v>212</v>
      </c>
      <c r="D8519">
        <v>11045275</v>
      </c>
      <c r="E8519" t="s">
        <v>312</v>
      </c>
      <c r="F8519" t="s">
        <v>19</v>
      </c>
      <c r="G8519">
        <v>650</v>
      </c>
      <c r="H8519">
        <v>0</v>
      </c>
      <c r="I8519">
        <v>0</v>
      </c>
      <c r="J8519">
        <v>17</v>
      </c>
      <c r="K8519">
        <v>4</v>
      </c>
      <c r="L8519">
        <v>2818315</v>
      </c>
      <c r="M8519">
        <v>6202</v>
      </c>
      <c r="N8519" t="s">
        <v>341</v>
      </c>
      <c r="O8519" t="s">
        <v>355</v>
      </c>
    </row>
    <row r="8520" spans="1:15" x14ac:dyDescent="0.25">
      <c r="A8520" t="s">
        <v>340</v>
      </c>
      <c r="B8520" t="s">
        <v>324</v>
      </c>
      <c r="C8520" t="s">
        <v>212</v>
      </c>
      <c r="D8520">
        <v>11045275</v>
      </c>
      <c r="E8520" t="s">
        <v>312</v>
      </c>
      <c r="F8520" t="s">
        <v>19</v>
      </c>
      <c r="G8520">
        <v>650</v>
      </c>
      <c r="H8520">
        <v>0</v>
      </c>
      <c r="I8520">
        <v>0</v>
      </c>
      <c r="J8520">
        <v>17</v>
      </c>
      <c r="K8520">
        <v>4</v>
      </c>
      <c r="L8520">
        <v>31087138</v>
      </c>
      <c r="M8520">
        <v>7550</v>
      </c>
      <c r="N8520" t="s">
        <v>341</v>
      </c>
      <c r="O8520" t="s">
        <v>355</v>
      </c>
    </row>
    <row r="8521" spans="1:15" x14ac:dyDescent="0.25">
      <c r="A8521" t="s">
        <v>340</v>
      </c>
      <c r="B8521" t="s">
        <v>324</v>
      </c>
      <c r="C8521" t="s">
        <v>212</v>
      </c>
      <c r="D8521">
        <v>11045275</v>
      </c>
      <c r="E8521" t="s">
        <v>312</v>
      </c>
      <c r="F8521" t="s">
        <v>19</v>
      </c>
      <c r="G8521">
        <v>650</v>
      </c>
      <c r="H8521">
        <v>0</v>
      </c>
      <c r="I8521">
        <v>0</v>
      </c>
      <c r="J8521">
        <v>17</v>
      </c>
      <c r="K8521">
        <v>4</v>
      </c>
      <c r="L8521">
        <v>3032479</v>
      </c>
      <c r="M8521">
        <v>7553</v>
      </c>
      <c r="N8521" t="s">
        <v>341</v>
      </c>
      <c r="O8521" t="s">
        <v>355</v>
      </c>
    </row>
    <row r="8522" spans="1:15" x14ac:dyDescent="0.25">
      <c r="A8522" t="s">
        <v>340</v>
      </c>
      <c r="B8522" t="s">
        <v>324</v>
      </c>
      <c r="C8522" t="s">
        <v>212</v>
      </c>
      <c r="D8522">
        <v>11045275</v>
      </c>
      <c r="E8522" t="s">
        <v>312</v>
      </c>
      <c r="F8522" t="s">
        <v>19</v>
      </c>
      <c r="G8522">
        <v>650</v>
      </c>
      <c r="H8522">
        <v>0</v>
      </c>
      <c r="I8522">
        <v>0</v>
      </c>
      <c r="J8522">
        <v>17</v>
      </c>
      <c r="K8522">
        <v>4</v>
      </c>
      <c r="L8522">
        <v>28054659</v>
      </c>
      <c r="M8522">
        <v>7554</v>
      </c>
      <c r="N8522" t="s">
        <v>341</v>
      </c>
      <c r="O8522" t="s">
        <v>355</v>
      </c>
    </row>
    <row r="8523" spans="1:15" x14ac:dyDescent="0.25">
      <c r="A8523" t="s">
        <v>340</v>
      </c>
      <c r="B8523" t="s">
        <v>324</v>
      </c>
      <c r="C8523" t="s">
        <v>212</v>
      </c>
      <c r="D8523">
        <v>12653192</v>
      </c>
      <c r="E8523" t="s">
        <v>217</v>
      </c>
      <c r="F8523" t="s">
        <v>45</v>
      </c>
      <c r="G8523">
        <v>650</v>
      </c>
      <c r="H8523">
        <v>0</v>
      </c>
      <c r="I8523">
        <v>0</v>
      </c>
      <c r="J8523">
        <v>17</v>
      </c>
      <c r="K8523">
        <v>4</v>
      </c>
      <c r="L8523">
        <v>1436723</v>
      </c>
      <c r="M8523">
        <v>7550</v>
      </c>
      <c r="N8523" t="s">
        <v>341</v>
      </c>
      <c r="O8523" t="s">
        <v>355</v>
      </c>
    </row>
    <row r="8524" spans="1:15" x14ac:dyDescent="0.25">
      <c r="A8524" t="s">
        <v>340</v>
      </c>
      <c r="B8524" t="s">
        <v>324</v>
      </c>
      <c r="C8524" t="s">
        <v>212</v>
      </c>
      <c r="D8524">
        <v>12653192</v>
      </c>
      <c r="E8524" t="s">
        <v>217</v>
      </c>
      <c r="F8524" t="s">
        <v>45</v>
      </c>
      <c r="G8524">
        <v>650</v>
      </c>
      <c r="H8524">
        <v>0</v>
      </c>
      <c r="I8524">
        <v>0</v>
      </c>
      <c r="J8524">
        <v>17</v>
      </c>
      <c r="K8524">
        <v>4</v>
      </c>
      <c r="L8524">
        <v>97296</v>
      </c>
      <c r="M8524">
        <v>7553</v>
      </c>
      <c r="N8524" t="s">
        <v>341</v>
      </c>
      <c r="O8524" t="s">
        <v>355</v>
      </c>
    </row>
    <row r="8525" spans="1:15" x14ac:dyDescent="0.25">
      <c r="A8525" t="s">
        <v>340</v>
      </c>
      <c r="B8525" t="s">
        <v>324</v>
      </c>
      <c r="C8525" t="s">
        <v>212</v>
      </c>
      <c r="D8525">
        <v>12653192</v>
      </c>
      <c r="E8525" t="s">
        <v>217</v>
      </c>
      <c r="F8525" t="s">
        <v>45</v>
      </c>
      <c r="G8525">
        <v>650</v>
      </c>
      <c r="H8525">
        <v>0</v>
      </c>
      <c r="I8525">
        <v>0</v>
      </c>
      <c r="J8525">
        <v>17</v>
      </c>
      <c r="K8525">
        <v>4</v>
      </c>
      <c r="L8525">
        <v>1339427</v>
      </c>
      <c r="M8525">
        <v>7554</v>
      </c>
      <c r="N8525" t="s">
        <v>341</v>
      </c>
      <c r="O8525" t="s">
        <v>355</v>
      </c>
    </row>
    <row r="8526" spans="1:15" x14ac:dyDescent="0.25">
      <c r="A8526" t="s">
        <v>340</v>
      </c>
      <c r="B8526" t="s">
        <v>324</v>
      </c>
      <c r="C8526" t="s">
        <v>212</v>
      </c>
      <c r="D8526">
        <v>51223337</v>
      </c>
      <c r="E8526" t="s">
        <v>218</v>
      </c>
      <c r="F8526" t="s">
        <v>45</v>
      </c>
      <c r="G8526">
        <v>650</v>
      </c>
      <c r="H8526">
        <v>0</v>
      </c>
      <c r="I8526">
        <v>0</v>
      </c>
      <c r="J8526">
        <v>17</v>
      </c>
      <c r="K8526">
        <v>4</v>
      </c>
      <c r="L8526">
        <v>857653</v>
      </c>
      <c r="M8526">
        <v>7550</v>
      </c>
      <c r="N8526" t="s">
        <v>341</v>
      </c>
      <c r="O8526" t="s">
        <v>355</v>
      </c>
    </row>
    <row r="8527" spans="1:15" x14ac:dyDescent="0.25">
      <c r="A8527" t="s">
        <v>340</v>
      </c>
      <c r="B8527" t="s">
        <v>324</v>
      </c>
      <c r="C8527" t="s">
        <v>212</v>
      </c>
      <c r="D8527">
        <v>51223337</v>
      </c>
      <c r="E8527" t="s">
        <v>218</v>
      </c>
      <c r="F8527" t="s">
        <v>45</v>
      </c>
      <c r="G8527">
        <v>650</v>
      </c>
      <c r="H8527">
        <v>0</v>
      </c>
      <c r="I8527">
        <v>0</v>
      </c>
      <c r="J8527">
        <v>17</v>
      </c>
      <c r="K8527">
        <v>4</v>
      </c>
      <c r="L8527">
        <v>39056</v>
      </c>
      <c r="M8527">
        <v>7553</v>
      </c>
      <c r="N8527" t="s">
        <v>341</v>
      </c>
      <c r="O8527" t="s">
        <v>355</v>
      </c>
    </row>
    <row r="8528" spans="1:15" x14ac:dyDescent="0.25">
      <c r="A8528" t="s">
        <v>340</v>
      </c>
      <c r="B8528" t="s">
        <v>324</v>
      </c>
      <c r="C8528" t="s">
        <v>212</v>
      </c>
      <c r="D8528">
        <v>51223337</v>
      </c>
      <c r="E8528" t="s">
        <v>218</v>
      </c>
      <c r="F8528" t="s">
        <v>45</v>
      </c>
      <c r="G8528">
        <v>650</v>
      </c>
      <c r="H8528">
        <v>0</v>
      </c>
      <c r="I8528">
        <v>0</v>
      </c>
      <c r="J8528">
        <v>17</v>
      </c>
      <c r="K8528">
        <v>4</v>
      </c>
      <c r="L8528">
        <v>818597</v>
      </c>
      <c r="M8528">
        <v>7554</v>
      </c>
      <c r="N8528" t="s">
        <v>341</v>
      </c>
      <c r="O8528" t="s">
        <v>355</v>
      </c>
    </row>
    <row r="8529" spans="1:15" x14ac:dyDescent="0.25">
      <c r="A8529" t="s">
        <v>340</v>
      </c>
      <c r="B8529" t="s">
        <v>324</v>
      </c>
      <c r="C8529" t="s">
        <v>212</v>
      </c>
      <c r="D8529">
        <v>51230217</v>
      </c>
      <c r="E8529" t="s">
        <v>219</v>
      </c>
      <c r="F8529" t="s">
        <v>45</v>
      </c>
      <c r="G8529">
        <v>650</v>
      </c>
      <c r="H8529">
        <v>0</v>
      </c>
      <c r="I8529">
        <v>0</v>
      </c>
      <c r="J8529">
        <v>17</v>
      </c>
      <c r="K8529">
        <v>4</v>
      </c>
      <c r="L8529">
        <v>785085</v>
      </c>
      <c r="M8529">
        <v>7550</v>
      </c>
      <c r="N8529" t="s">
        <v>341</v>
      </c>
      <c r="O8529" t="s">
        <v>355</v>
      </c>
    </row>
    <row r="8530" spans="1:15" x14ac:dyDescent="0.25">
      <c r="A8530" t="s">
        <v>340</v>
      </c>
      <c r="B8530" t="s">
        <v>324</v>
      </c>
      <c r="C8530" t="s">
        <v>212</v>
      </c>
      <c r="D8530">
        <v>51230217</v>
      </c>
      <c r="E8530" t="s">
        <v>219</v>
      </c>
      <c r="F8530" t="s">
        <v>45</v>
      </c>
      <c r="G8530">
        <v>650</v>
      </c>
      <c r="H8530">
        <v>0</v>
      </c>
      <c r="I8530">
        <v>0</v>
      </c>
      <c r="J8530">
        <v>17</v>
      </c>
      <c r="K8530">
        <v>4</v>
      </c>
      <c r="L8530">
        <v>33636</v>
      </c>
      <c r="M8530">
        <v>7553</v>
      </c>
      <c r="N8530" t="s">
        <v>341</v>
      </c>
      <c r="O8530" t="s">
        <v>355</v>
      </c>
    </row>
    <row r="8531" spans="1:15" x14ac:dyDescent="0.25">
      <c r="A8531" t="s">
        <v>340</v>
      </c>
      <c r="B8531" t="s">
        <v>324</v>
      </c>
      <c r="C8531" t="s">
        <v>212</v>
      </c>
      <c r="D8531">
        <v>51230217</v>
      </c>
      <c r="E8531" t="s">
        <v>219</v>
      </c>
      <c r="F8531" t="s">
        <v>45</v>
      </c>
      <c r="G8531">
        <v>650</v>
      </c>
      <c r="H8531">
        <v>0</v>
      </c>
      <c r="I8531">
        <v>0</v>
      </c>
      <c r="J8531">
        <v>17</v>
      </c>
      <c r="K8531">
        <v>4</v>
      </c>
      <c r="L8531">
        <v>751449</v>
      </c>
      <c r="M8531">
        <v>7554</v>
      </c>
      <c r="N8531" t="s">
        <v>341</v>
      </c>
      <c r="O8531" t="s">
        <v>355</v>
      </c>
    </row>
    <row r="8532" spans="1:15" x14ac:dyDescent="0.25">
      <c r="A8532" t="s">
        <v>340</v>
      </c>
      <c r="B8532" t="s">
        <v>324</v>
      </c>
      <c r="C8532" t="s">
        <v>220</v>
      </c>
      <c r="D8532">
        <v>11045283</v>
      </c>
      <c r="E8532" t="s">
        <v>313</v>
      </c>
      <c r="F8532" t="s">
        <v>19</v>
      </c>
      <c r="G8532">
        <v>650</v>
      </c>
      <c r="H8532">
        <v>0</v>
      </c>
      <c r="I8532">
        <v>0</v>
      </c>
      <c r="J8532">
        <v>17</v>
      </c>
      <c r="K8532">
        <v>4</v>
      </c>
      <c r="L8532">
        <v>3791886</v>
      </c>
      <c r="M8532">
        <v>6200</v>
      </c>
      <c r="N8532" t="s">
        <v>341</v>
      </c>
      <c r="O8532" t="s">
        <v>355</v>
      </c>
    </row>
    <row r="8533" spans="1:15" x14ac:dyDescent="0.25">
      <c r="A8533" t="s">
        <v>340</v>
      </c>
      <c r="B8533" t="s">
        <v>324</v>
      </c>
      <c r="C8533" t="s">
        <v>220</v>
      </c>
      <c r="D8533">
        <v>11045283</v>
      </c>
      <c r="E8533" t="s">
        <v>313</v>
      </c>
      <c r="F8533" t="s">
        <v>19</v>
      </c>
      <c r="G8533">
        <v>650</v>
      </c>
      <c r="H8533">
        <v>0</v>
      </c>
      <c r="I8533">
        <v>0</v>
      </c>
      <c r="J8533">
        <v>17</v>
      </c>
      <c r="K8533">
        <v>4</v>
      </c>
      <c r="L8533">
        <v>119457</v>
      </c>
      <c r="M8533">
        <v>6201</v>
      </c>
      <c r="N8533" t="s">
        <v>341</v>
      </c>
      <c r="O8533" t="s">
        <v>355</v>
      </c>
    </row>
    <row r="8534" spans="1:15" x14ac:dyDescent="0.25">
      <c r="A8534" t="s">
        <v>340</v>
      </c>
      <c r="B8534" t="s">
        <v>324</v>
      </c>
      <c r="C8534" t="s">
        <v>220</v>
      </c>
      <c r="D8534">
        <v>11045283</v>
      </c>
      <c r="E8534" t="s">
        <v>313</v>
      </c>
      <c r="F8534" t="s">
        <v>19</v>
      </c>
      <c r="G8534">
        <v>650</v>
      </c>
      <c r="H8534">
        <v>0</v>
      </c>
      <c r="I8534">
        <v>0</v>
      </c>
      <c r="J8534">
        <v>17</v>
      </c>
      <c r="K8534">
        <v>4</v>
      </c>
      <c r="L8534">
        <v>3672429</v>
      </c>
      <c r="M8534">
        <v>6202</v>
      </c>
      <c r="N8534" t="s">
        <v>341</v>
      </c>
      <c r="O8534" t="s">
        <v>355</v>
      </c>
    </row>
    <row r="8535" spans="1:15" x14ac:dyDescent="0.25">
      <c r="A8535" t="s">
        <v>340</v>
      </c>
      <c r="B8535" t="s">
        <v>324</v>
      </c>
      <c r="C8535" t="s">
        <v>220</v>
      </c>
      <c r="D8535">
        <v>11045283</v>
      </c>
      <c r="E8535" t="s">
        <v>313</v>
      </c>
      <c r="F8535" t="s">
        <v>19</v>
      </c>
      <c r="G8535">
        <v>650</v>
      </c>
      <c r="H8535">
        <v>0</v>
      </c>
      <c r="I8535">
        <v>0</v>
      </c>
      <c r="J8535">
        <v>17</v>
      </c>
      <c r="K8535">
        <v>4</v>
      </c>
      <c r="L8535">
        <v>44088307</v>
      </c>
      <c r="M8535">
        <v>7550</v>
      </c>
      <c r="N8535" t="s">
        <v>341</v>
      </c>
      <c r="O8535" t="s">
        <v>355</v>
      </c>
    </row>
    <row r="8536" spans="1:15" x14ac:dyDescent="0.25">
      <c r="A8536" t="s">
        <v>340</v>
      </c>
      <c r="B8536" t="s">
        <v>324</v>
      </c>
      <c r="C8536" t="s">
        <v>220</v>
      </c>
      <c r="D8536">
        <v>11045283</v>
      </c>
      <c r="E8536" t="s">
        <v>313</v>
      </c>
      <c r="F8536" t="s">
        <v>19</v>
      </c>
      <c r="G8536">
        <v>650</v>
      </c>
      <c r="H8536">
        <v>0</v>
      </c>
      <c r="I8536">
        <v>0</v>
      </c>
      <c r="J8536">
        <v>17</v>
      </c>
      <c r="K8536">
        <v>4</v>
      </c>
      <c r="L8536">
        <v>3278862</v>
      </c>
      <c r="M8536">
        <v>7553</v>
      </c>
      <c r="N8536" t="s">
        <v>341</v>
      </c>
      <c r="O8536" t="s">
        <v>355</v>
      </c>
    </row>
    <row r="8537" spans="1:15" x14ac:dyDescent="0.25">
      <c r="A8537" t="s">
        <v>340</v>
      </c>
      <c r="B8537" t="s">
        <v>324</v>
      </c>
      <c r="C8537" t="s">
        <v>220</v>
      </c>
      <c r="D8537">
        <v>11045283</v>
      </c>
      <c r="E8537" t="s">
        <v>313</v>
      </c>
      <c r="F8537" t="s">
        <v>19</v>
      </c>
      <c r="G8537">
        <v>650</v>
      </c>
      <c r="H8537">
        <v>0</v>
      </c>
      <c r="I8537">
        <v>0</v>
      </c>
      <c r="J8537">
        <v>17</v>
      </c>
      <c r="K8537">
        <v>4</v>
      </c>
      <c r="L8537">
        <v>40809445</v>
      </c>
      <c r="M8537">
        <v>7554</v>
      </c>
      <c r="N8537" t="s">
        <v>341</v>
      </c>
      <c r="O8537" t="s">
        <v>355</v>
      </c>
    </row>
    <row r="8538" spans="1:15" x14ac:dyDescent="0.25">
      <c r="A8538" t="s">
        <v>340</v>
      </c>
      <c r="B8538" t="s">
        <v>324</v>
      </c>
      <c r="C8538" t="s">
        <v>220</v>
      </c>
      <c r="D8538">
        <v>51223303</v>
      </c>
      <c r="E8538" t="s">
        <v>290</v>
      </c>
      <c r="F8538" t="s">
        <v>45</v>
      </c>
      <c r="G8538">
        <v>650</v>
      </c>
      <c r="H8538">
        <v>0</v>
      </c>
      <c r="I8538">
        <v>0</v>
      </c>
      <c r="J8538">
        <v>17</v>
      </c>
      <c r="K8538">
        <v>4</v>
      </c>
      <c r="L8538">
        <v>1555982</v>
      </c>
      <c r="M8538">
        <v>7550</v>
      </c>
      <c r="N8538" t="s">
        <v>341</v>
      </c>
      <c r="O8538" t="s">
        <v>355</v>
      </c>
    </row>
    <row r="8539" spans="1:15" x14ac:dyDescent="0.25">
      <c r="A8539" t="s">
        <v>340</v>
      </c>
      <c r="B8539" t="s">
        <v>324</v>
      </c>
      <c r="C8539" t="s">
        <v>220</v>
      </c>
      <c r="D8539">
        <v>51223303</v>
      </c>
      <c r="E8539" t="s">
        <v>290</v>
      </c>
      <c r="F8539" t="s">
        <v>45</v>
      </c>
      <c r="G8539">
        <v>650</v>
      </c>
      <c r="H8539">
        <v>0</v>
      </c>
      <c r="I8539">
        <v>0</v>
      </c>
      <c r="J8539">
        <v>17</v>
      </c>
      <c r="K8539">
        <v>4</v>
      </c>
      <c r="L8539">
        <v>181346</v>
      </c>
      <c r="M8539">
        <v>7553</v>
      </c>
      <c r="N8539" t="s">
        <v>341</v>
      </c>
      <c r="O8539" t="s">
        <v>355</v>
      </c>
    </row>
    <row r="8540" spans="1:15" x14ac:dyDescent="0.25">
      <c r="A8540" t="s">
        <v>340</v>
      </c>
      <c r="B8540" t="s">
        <v>324</v>
      </c>
      <c r="C8540" t="s">
        <v>220</v>
      </c>
      <c r="D8540">
        <v>51223303</v>
      </c>
      <c r="E8540" t="s">
        <v>290</v>
      </c>
      <c r="F8540" t="s">
        <v>45</v>
      </c>
      <c r="G8540">
        <v>650</v>
      </c>
      <c r="H8540">
        <v>0</v>
      </c>
      <c r="I8540">
        <v>0</v>
      </c>
      <c r="J8540">
        <v>17</v>
      </c>
      <c r="K8540">
        <v>4</v>
      </c>
      <c r="L8540">
        <v>1374636</v>
      </c>
      <c r="M8540">
        <v>7554</v>
      </c>
      <c r="N8540" t="s">
        <v>341</v>
      </c>
      <c r="O8540" t="s">
        <v>355</v>
      </c>
    </row>
    <row r="8541" spans="1:15" x14ac:dyDescent="0.25">
      <c r="A8541" t="s">
        <v>340</v>
      </c>
      <c r="B8541" t="s">
        <v>324</v>
      </c>
      <c r="C8541" t="s">
        <v>220</v>
      </c>
      <c r="D8541">
        <v>51231215</v>
      </c>
      <c r="E8541" t="s">
        <v>233</v>
      </c>
      <c r="F8541" t="s">
        <v>45</v>
      </c>
      <c r="G8541">
        <v>650</v>
      </c>
      <c r="H8541">
        <v>0</v>
      </c>
      <c r="I8541">
        <v>0</v>
      </c>
      <c r="J8541">
        <v>17</v>
      </c>
      <c r="K8541">
        <v>4</v>
      </c>
      <c r="L8541">
        <v>734829</v>
      </c>
      <c r="M8541">
        <v>7550</v>
      </c>
      <c r="N8541" t="s">
        <v>341</v>
      </c>
      <c r="O8541" t="s">
        <v>355</v>
      </c>
    </row>
    <row r="8542" spans="1:15" x14ac:dyDescent="0.25">
      <c r="A8542" t="s">
        <v>340</v>
      </c>
      <c r="B8542" t="s">
        <v>324</v>
      </c>
      <c r="C8542" t="s">
        <v>220</v>
      </c>
      <c r="D8542">
        <v>51231215</v>
      </c>
      <c r="E8542" t="s">
        <v>233</v>
      </c>
      <c r="F8542" t="s">
        <v>45</v>
      </c>
      <c r="G8542">
        <v>650</v>
      </c>
      <c r="H8542">
        <v>0</v>
      </c>
      <c r="I8542">
        <v>0</v>
      </c>
      <c r="J8542">
        <v>17</v>
      </c>
      <c r="K8542">
        <v>4</v>
      </c>
      <c r="L8542">
        <v>49017</v>
      </c>
      <c r="M8542">
        <v>7553</v>
      </c>
      <c r="N8542" t="s">
        <v>341</v>
      </c>
      <c r="O8542" t="s">
        <v>355</v>
      </c>
    </row>
    <row r="8543" spans="1:15" x14ac:dyDescent="0.25">
      <c r="A8543" t="s">
        <v>340</v>
      </c>
      <c r="B8543" t="s">
        <v>324</v>
      </c>
      <c r="C8543" t="s">
        <v>220</v>
      </c>
      <c r="D8543">
        <v>51231215</v>
      </c>
      <c r="E8543" t="s">
        <v>233</v>
      </c>
      <c r="F8543" t="s">
        <v>45</v>
      </c>
      <c r="G8543">
        <v>650</v>
      </c>
      <c r="H8543">
        <v>0</v>
      </c>
      <c r="I8543">
        <v>0</v>
      </c>
      <c r="J8543">
        <v>17</v>
      </c>
      <c r="K8543">
        <v>4</v>
      </c>
      <c r="L8543">
        <v>685812</v>
      </c>
      <c r="M8543">
        <v>7554</v>
      </c>
      <c r="N8543" t="s">
        <v>341</v>
      </c>
      <c r="O8543" t="s">
        <v>355</v>
      </c>
    </row>
    <row r="8544" spans="1:15" x14ac:dyDescent="0.25">
      <c r="A8544" t="s">
        <v>340</v>
      </c>
      <c r="B8544" t="s">
        <v>324</v>
      </c>
      <c r="C8544" t="s">
        <v>234</v>
      </c>
      <c r="D8544">
        <v>11045291</v>
      </c>
      <c r="E8544" t="s">
        <v>314</v>
      </c>
      <c r="F8544" t="s">
        <v>19</v>
      </c>
      <c r="G8544">
        <v>650</v>
      </c>
      <c r="H8544">
        <v>0</v>
      </c>
      <c r="I8544">
        <v>0</v>
      </c>
      <c r="J8544">
        <v>17</v>
      </c>
      <c r="K8544">
        <v>4</v>
      </c>
      <c r="L8544">
        <v>1722950</v>
      </c>
      <c r="M8544">
        <v>6200</v>
      </c>
      <c r="N8544" t="s">
        <v>341</v>
      </c>
      <c r="O8544" t="s">
        <v>355</v>
      </c>
    </row>
    <row r="8545" spans="1:15" x14ac:dyDescent="0.25">
      <c r="A8545" t="s">
        <v>340</v>
      </c>
      <c r="B8545" t="s">
        <v>324</v>
      </c>
      <c r="C8545" t="s">
        <v>234</v>
      </c>
      <c r="D8545">
        <v>11045291</v>
      </c>
      <c r="E8545" t="s">
        <v>314</v>
      </c>
      <c r="F8545" t="s">
        <v>19</v>
      </c>
      <c r="G8545">
        <v>650</v>
      </c>
      <c r="H8545">
        <v>0</v>
      </c>
      <c r="I8545">
        <v>0</v>
      </c>
      <c r="J8545">
        <v>17</v>
      </c>
      <c r="K8545">
        <v>4</v>
      </c>
      <c r="L8545">
        <v>1722950</v>
      </c>
      <c r="M8545">
        <v>6201</v>
      </c>
      <c r="N8545" t="s">
        <v>341</v>
      </c>
      <c r="O8545" t="s">
        <v>355</v>
      </c>
    </row>
    <row r="8546" spans="1:15" x14ac:dyDescent="0.25">
      <c r="A8546" t="s">
        <v>340</v>
      </c>
      <c r="B8546" t="s">
        <v>324</v>
      </c>
      <c r="C8546" t="s">
        <v>234</v>
      </c>
      <c r="D8546">
        <v>11045291</v>
      </c>
      <c r="E8546" t="s">
        <v>314</v>
      </c>
      <c r="F8546" t="s">
        <v>19</v>
      </c>
      <c r="G8546">
        <v>650</v>
      </c>
      <c r="H8546">
        <v>0</v>
      </c>
      <c r="I8546">
        <v>0</v>
      </c>
      <c r="J8546">
        <v>17</v>
      </c>
      <c r="K8546">
        <v>4</v>
      </c>
      <c r="L8546">
        <v>26013852</v>
      </c>
      <c r="M8546">
        <v>7550</v>
      </c>
      <c r="N8546" t="s">
        <v>341</v>
      </c>
      <c r="O8546" t="s">
        <v>355</v>
      </c>
    </row>
    <row r="8547" spans="1:15" x14ac:dyDescent="0.25">
      <c r="A8547" t="s">
        <v>340</v>
      </c>
      <c r="B8547" t="s">
        <v>324</v>
      </c>
      <c r="C8547" t="s">
        <v>234</v>
      </c>
      <c r="D8547">
        <v>11045291</v>
      </c>
      <c r="E8547" t="s">
        <v>314</v>
      </c>
      <c r="F8547" t="s">
        <v>19</v>
      </c>
      <c r="G8547">
        <v>650</v>
      </c>
      <c r="H8547">
        <v>0</v>
      </c>
      <c r="I8547">
        <v>0</v>
      </c>
      <c r="J8547">
        <v>17</v>
      </c>
      <c r="K8547">
        <v>4</v>
      </c>
      <c r="L8547">
        <v>2812138</v>
      </c>
      <c r="M8547">
        <v>7553</v>
      </c>
      <c r="N8547" t="s">
        <v>341</v>
      </c>
      <c r="O8547" t="s">
        <v>355</v>
      </c>
    </row>
    <row r="8548" spans="1:15" x14ac:dyDescent="0.25">
      <c r="A8548" t="s">
        <v>340</v>
      </c>
      <c r="B8548" t="s">
        <v>324</v>
      </c>
      <c r="C8548" t="s">
        <v>234</v>
      </c>
      <c r="D8548">
        <v>11045291</v>
      </c>
      <c r="E8548" t="s">
        <v>314</v>
      </c>
      <c r="F8548" t="s">
        <v>19</v>
      </c>
      <c r="G8548">
        <v>650</v>
      </c>
      <c r="H8548">
        <v>0</v>
      </c>
      <c r="I8548">
        <v>0</v>
      </c>
      <c r="J8548">
        <v>17</v>
      </c>
      <c r="K8548">
        <v>4</v>
      </c>
      <c r="L8548">
        <v>23201714</v>
      </c>
      <c r="M8548">
        <v>7554</v>
      </c>
      <c r="N8548" t="s">
        <v>341</v>
      </c>
      <c r="O8548" t="s">
        <v>355</v>
      </c>
    </row>
    <row r="8549" spans="1:15" x14ac:dyDescent="0.25">
      <c r="A8549" t="s">
        <v>340</v>
      </c>
      <c r="B8549" t="s">
        <v>324</v>
      </c>
      <c r="C8549" t="s">
        <v>234</v>
      </c>
      <c r="D8549">
        <v>11045309</v>
      </c>
      <c r="E8549" t="s">
        <v>315</v>
      </c>
      <c r="F8549" t="s">
        <v>19</v>
      </c>
      <c r="G8549">
        <v>650</v>
      </c>
      <c r="H8549">
        <v>0</v>
      </c>
      <c r="I8549">
        <v>0</v>
      </c>
      <c r="J8549">
        <v>17</v>
      </c>
      <c r="K8549">
        <v>4</v>
      </c>
      <c r="L8549">
        <v>2442978</v>
      </c>
      <c r="M8549">
        <v>6200</v>
      </c>
      <c r="N8549" t="s">
        <v>341</v>
      </c>
      <c r="O8549" t="s">
        <v>355</v>
      </c>
    </row>
    <row r="8550" spans="1:15" x14ac:dyDescent="0.25">
      <c r="A8550" t="s">
        <v>340</v>
      </c>
      <c r="B8550" t="s">
        <v>324</v>
      </c>
      <c r="C8550" t="s">
        <v>234</v>
      </c>
      <c r="D8550">
        <v>11045309</v>
      </c>
      <c r="E8550" t="s">
        <v>315</v>
      </c>
      <c r="F8550" t="s">
        <v>19</v>
      </c>
      <c r="G8550">
        <v>650</v>
      </c>
      <c r="H8550">
        <v>0</v>
      </c>
      <c r="I8550">
        <v>0</v>
      </c>
      <c r="J8550">
        <v>17</v>
      </c>
      <c r="K8550">
        <v>4</v>
      </c>
      <c r="L8550">
        <v>29463</v>
      </c>
      <c r="M8550">
        <v>6201</v>
      </c>
      <c r="N8550" t="s">
        <v>341</v>
      </c>
      <c r="O8550" t="s">
        <v>355</v>
      </c>
    </row>
    <row r="8551" spans="1:15" x14ac:dyDescent="0.25">
      <c r="A8551" t="s">
        <v>340</v>
      </c>
      <c r="B8551" t="s">
        <v>324</v>
      </c>
      <c r="C8551" t="s">
        <v>234</v>
      </c>
      <c r="D8551">
        <v>11045309</v>
      </c>
      <c r="E8551" t="s">
        <v>315</v>
      </c>
      <c r="F8551" t="s">
        <v>19</v>
      </c>
      <c r="G8551">
        <v>650</v>
      </c>
      <c r="H8551">
        <v>0</v>
      </c>
      <c r="I8551">
        <v>0</v>
      </c>
      <c r="J8551">
        <v>17</v>
      </c>
      <c r="K8551">
        <v>4</v>
      </c>
      <c r="L8551">
        <v>2413515</v>
      </c>
      <c r="M8551">
        <v>6202</v>
      </c>
      <c r="N8551" t="s">
        <v>341</v>
      </c>
      <c r="O8551" t="s">
        <v>355</v>
      </c>
    </row>
    <row r="8552" spans="1:15" x14ac:dyDescent="0.25">
      <c r="A8552" t="s">
        <v>340</v>
      </c>
      <c r="B8552" t="s">
        <v>324</v>
      </c>
      <c r="C8552" t="s">
        <v>234</v>
      </c>
      <c r="D8552">
        <v>11045309</v>
      </c>
      <c r="E8552" t="s">
        <v>315</v>
      </c>
      <c r="F8552" t="s">
        <v>19</v>
      </c>
      <c r="G8552">
        <v>650</v>
      </c>
      <c r="H8552">
        <v>0</v>
      </c>
      <c r="I8552">
        <v>0</v>
      </c>
      <c r="J8552">
        <v>17</v>
      </c>
      <c r="K8552">
        <v>4</v>
      </c>
      <c r="L8552">
        <v>45453363</v>
      </c>
      <c r="M8552">
        <v>7550</v>
      </c>
      <c r="N8552" t="s">
        <v>341</v>
      </c>
      <c r="O8552" t="s">
        <v>355</v>
      </c>
    </row>
    <row r="8553" spans="1:15" x14ac:dyDescent="0.25">
      <c r="A8553" t="s">
        <v>340</v>
      </c>
      <c r="B8553" t="s">
        <v>324</v>
      </c>
      <c r="C8553" t="s">
        <v>234</v>
      </c>
      <c r="D8553">
        <v>11045309</v>
      </c>
      <c r="E8553" t="s">
        <v>315</v>
      </c>
      <c r="F8553" t="s">
        <v>19</v>
      </c>
      <c r="G8553">
        <v>650</v>
      </c>
      <c r="H8553">
        <v>0</v>
      </c>
      <c r="I8553">
        <v>0</v>
      </c>
      <c r="J8553">
        <v>17</v>
      </c>
      <c r="K8553">
        <v>4</v>
      </c>
      <c r="L8553">
        <v>2889223</v>
      </c>
      <c r="M8553">
        <v>7553</v>
      </c>
      <c r="N8553" t="s">
        <v>341</v>
      </c>
      <c r="O8553" t="s">
        <v>355</v>
      </c>
    </row>
    <row r="8554" spans="1:15" x14ac:dyDescent="0.25">
      <c r="A8554" t="s">
        <v>340</v>
      </c>
      <c r="B8554" t="s">
        <v>324</v>
      </c>
      <c r="C8554" t="s">
        <v>234</v>
      </c>
      <c r="D8554">
        <v>11045309</v>
      </c>
      <c r="E8554" t="s">
        <v>315</v>
      </c>
      <c r="F8554" t="s">
        <v>19</v>
      </c>
      <c r="G8554">
        <v>650</v>
      </c>
      <c r="H8554">
        <v>0</v>
      </c>
      <c r="I8554">
        <v>0</v>
      </c>
      <c r="J8554">
        <v>17</v>
      </c>
      <c r="K8554">
        <v>4</v>
      </c>
      <c r="L8554">
        <v>42564140</v>
      </c>
      <c r="M8554">
        <v>7554</v>
      </c>
      <c r="N8554" t="s">
        <v>341</v>
      </c>
      <c r="O8554" t="s">
        <v>355</v>
      </c>
    </row>
    <row r="8555" spans="1:15" x14ac:dyDescent="0.25">
      <c r="A8555" t="s">
        <v>340</v>
      </c>
      <c r="B8555" t="s">
        <v>324</v>
      </c>
      <c r="C8555" t="s">
        <v>234</v>
      </c>
      <c r="D8555">
        <v>11045317</v>
      </c>
      <c r="E8555" t="s">
        <v>316</v>
      </c>
      <c r="F8555" t="s">
        <v>19</v>
      </c>
      <c r="G8555">
        <v>650</v>
      </c>
      <c r="H8555">
        <v>0</v>
      </c>
      <c r="I8555">
        <v>0</v>
      </c>
      <c r="J8555">
        <v>17</v>
      </c>
      <c r="K8555">
        <v>4</v>
      </c>
      <c r="L8555">
        <v>590591</v>
      </c>
      <c r="M8555">
        <v>6200</v>
      </c>
      <c r="N8555" t="s">
        <v>341</v>
      </c>
      <c r="O8555" t="s">
        <v>355</v>
      </c>
    </row>
    <row r="8556" spans="1:15" x14ac:dyDescent="0.25">
      <c r="A8556" t="s">
        <v>340</v>
      </c>
      <c r="B8556" t="s">
        <v>324</v>
      </c>
      <c r="C8556" t="s">
        <v>234</v>
      </c>
      <c r="D8556">
        <v>11045317</v>
      </c>
      <c r="E8556" t="s">
        <v>316</v>
      </c>
      <c r="F8556" t="s">
        <v>19</v>
      </c>
      <c r="G8556">
        <v>650</v>
      </c>
      <c r="H8556">
        <v>0</v>
      </c>
      <c r="I8556">
        <v>0</v>
      </c>
      <c r="J8556">
        <v>17</v>
      </c>
      <c r="K8556">
        <v>4</v>
      </c>
      <c r="L8556">
        <v>590591</v>
      </c>
      <c r="M8556">
        <v>6201</v>
      </c>
      <c r="N8556" t="s">
        <v>341</v>
      </c>
      <c r="O8556" t="s">
        <v>355</v>
      </c>
    </row>
    <row r="8557" spans="1:15" x14ac:dyDescent="0.25">
      <c r="A8557" t="s">
        <v>340</v>
      </c>
      <c r="B8557" t="s">
        <v>324</v>
      </c>
      <c r="C8557" t="s">
        <v>234</v>
      </c>
      <c r="D8557">
        <v>11045317</v>
      </c>
      <c r="E8557" t="s">
        <v>316</v>
      </c>
      <c r="F8557" t="s">
        <v>19</v>
      </c>
      <c r="G8557">
        <v>650</v>
      </c>
      <c r="H8557">
        <v>0</v>
      </c>
      <c r="I8557">
        <v>0</v>
      </c>
      <c r="J8557">
        <v>17</v>
      </c>
      <c r="K8557">
        <v>4</v>
      </c>
      <c r="L8557">
        <v>25325403</v>
      </c>
      <c r="M8557">
        <v>7550</v>
      </c>
      <c r="N8557" t="s">
        <v>341</v>
      </c>
      <c r="O8557" t="s">
        <v>355</v>
      </c>
    </row>
    <row r="8558" spans="1:15" x14ac:dyDescent="0.25">
      <c r="A8558" t="s">
        <v>340</v>
      </c>
      <c r="B8558" t="s">
        <v>324</v>
      </c>
      <c r="C8558" t="s">
        <v>234</v>
      </c>
      <c r="D8558">
        <v>11045317</v>
      </c>
      <c r="E8558" t="s">
        <v>316</v>
      </c>
      <c r="F8558" t="s">
        <v>19</v>
      </c>
      <c r="G8558">
        <v>650</v>
      </c>
      <c r="H8558">
        <v>0</v>
      </c>
      <c r="I8558">
        <v>0</v>
      </c>
      <c r="J8558">
        <v>17</v>
      </c>
      <c r="K8558">
        <v>4</v>
      </c>
      <c r="L8558">
        <v>2185221</v>
      </c>
      <c r="M8558">
        <v>7553</v>
      </c>
      <c r="N8558" t="s">
        <v>341</v>
      </c>
      <c r="O8558" t="s">
        <v>355</v>
      </c>
    </row>
    <row r="8559" spans="1:15" x14ac:dyDescent="0.25">
      <c r="A8559" t="s">
        <v>340</v>
      </c>
      <c r="B8559" t="s">
        <v>324</v>
      </c>
      <c r="C8559" t="s">
        <v>234</v>
      </c>
      <c r="D8559">
        <v>11045317</v>
      </c>
      <c r="E8559" t="s">
        <v>316</v>
      </c>
      <c r="F8559" t="s">
        <v>19</v>
      </c>
      <c r="G8559">
        <v>650</v>
      </c>
      <c r="H8559">
        <v>0</v>
      </c>
      <c r="I8559">
        <v>0</v>
      </c>
      <c r="J8559">
        <v>17</v>
      </c>
      <c r="K8559">
        <v>4</v>
      </c>
      <c r="L8559">
        <v>23140182</v>
      </c>
      <c r="M8559">
        <v>7554</v>
      </c>
      <c r="N8559" t="s">
        <v>341</v>
      </c>
      <c r="O8559" t="s">
        <v>355</v>
      </c>
    </row>
    <row r="8560" spans="1:15" x14ac:dyDescent="0.25">
      <c r="A8560" t="s">
        <v>340</v>
      </c>
      <c r="B8560" t="s">
        <v>324</v>
      </c>
      <c r="C8560" t="s">
        <v>234</v>
      </c>
      <c r="D8560">
        <v>13578448</v>
      </c>
      <c r="E8560" t="s">
        <v>249</v>
      </c>
      <c r="F8560" t="s">
        <v>45</v>
      </c>
      <c r="G8560">
        <v>650</v>
      </c>
      <c r="H8560">
        <v>0</v>
      </c>
      <c r="I8560">
        <v>0</v>
      </c>
      <c r="J8560">
        <v>17</v>
      </c>
      <c r="K8560">
        <v>4</v>
      </c>
      <c r="L8560">
        <v>362962</v>
      </c>
      <c r="M8560">
        <v>7550</v>
      </c>
      <c r="N8560" t="s">
        <v>341</v>
      </c>
      <c r="O8560" t="s">
        <v>355</v>
      </c>
    </row>
    <row r="8561" spans="1:15" x14ac:dyDescent="0.25">
      <c r="A8561" t="s">
        <v>340</v>
      </c>
      <c r="B8561" t="s">
        <v>324</v>
      </c>
      <c r="C8561" t="s">
        <v>234</v>
      </c>
      <c r="D8561">
        <v>13578448</v>
      </c>
      <c r="E8561" t="s">
        <v>249</v>
      </c>
      <c r="F8561" t="s">
        <v>45</v>
      </c>
      <c r="G8561">
        <v>650</v>
      </c>
      <c r="H8561">
        <v>0</v>
      </c>
      <c r="I8561">
        <v>0</v>
      </c>
      <c r="J8561">
        <v>17</v>
      </c>
      <c r="K8561">
        <v>4</v>
      </c>
      <c r="L8561">
        <v>6883</v>
      </c>
      <c r="M8561">
        <v>7553</v>
      </c>
      <c r="N8561" t="s">
        <v>341</v>
      </c>
      <c r="O8561" t="s">
        <v>355</v>
      </c>
    </row>
    <row r="8562" spans="1:15" x14ac:dyDescent="0.25">
      <c r="A8562" t="s">
        <v>340</v>
      </c>
      <c r="B8562" t="s">
        <v>324</v>
      </c>
      <c r="C8562" t="s">
        <v>234</v>
      </c>
      <c r="D8562">
        <v>13578448</v>
      </c>
      <c r="E8562" t="s">
        <v>249</v>
      </c>
      <c r="F8562" t="s">
        <v>45</v>
      </c>
      <c r="G8562">
        <v>650</v>
      </c>
      <c r="H8562">
        <v>0</v>
      </c>
      <c r="I8562">
        <v>0</v>
      </c>
      <c r="J8562">
        <v>17</v>
      </c>
      <c r="K8562">
        <v>4</v>
      </c>
      <c r="L8562">
        <v>356079</v>
      </c>
      <c r="M8562">
        <v>7554</v>
      </c>
      <c r="N8562" t="s">
        <v>341</v>
      </c>
      <c r="O8562" t="s">
        <v>355</v>
      </c>
    </row>
    <row r="8563" spans="1:15" x14ac:dyDescent="0.25">
      <c r="A8563" t="s">
        <v>340</v>
      </c>
      <c r="B8563" t="s">
        <v>324</v>
      </c>
      <c r="C8563" t="s">
        <v>234</v>
      </c>
      <c r="D8563">
        <v>27368703</v>
      </c>
      <c r="E8563" t="s">
        <v>251</v>
      </c>
      <c r="F8563" t="s">
        <v>45</v>
      </c>
      <c r="G8563">
        <v>650</v>
      </c>
      <c r="H8563">
        <v>0</v>
      </c>
      <c r="I8563">
        <v>0</v>
      </c>
      <c r="J8563">
        <v>17</v>
      </c>
      <c r="K8563">
        <v>4</v>
      </c>
      <c r="L8563">
        <v>2654327</v>
      </c>
      <c r="M8563">
        <v>7550</v>
      </c>
      <c r="N8563" t="s">
        <v>341</v>
      </c>
      <c r="O8563" t="s">
        <v>355</v>
      </c>
    </row>
    <row r="8564" spans="1:15" x14ac:dyDescent="0.25">
      <c r="A8564" t="s">
        <v>340</v>
      </c>
      <c r="B8564" t="s">
        <v>324</v>
      </c>
      <c r="C8564" t="s">
        <v>234</v>
      </c>
      <c r="D8564">
        <v>27368703</v>
      </c>
      <c r="E8564" t="s">
        <v>251</v>
      </c>
      <c r="F8564" t="s">
        <v>45</v>
      </c>
      <c r="G8564">
        <v>650</v>
      </c>
      <c r="H8564">
        <v>0</v>
      </c>
      <c r="I8564">
        <v>0</v>
      </c>
      <c r="J8564">
        <v>17</v>
      </c>
      <c r="K8564">
        <v>4</v>
      </c>
      <c r="L8564">
        <v>209059</v>
      </c>
      <c r="M8564">
        <v>7553</v>
      </c>
      <c r="N8564" t="s">
        <v>341</v>
      </c>
      <c r="O8564" t="s">
        <v>355</v>
      </c>
    </row>
    <row r="8565" spans="1:15" x14ac:dyDescent="0.25">
      <c r="A8565" t="s">
        <v>340</v>
      </c>
      <c r="B8565" t="s">
        <v>324</v>
      </c>
      <c r="C8565" t="s">
        <v>234</v>
      </c>
      <c r="D8565">
        <v>27368703</v>
      </c>
      <c r="E8565" t="s">
        <v>251</v>
      </c>
      <c r="F8565" t="s">
        <v>45</v>
      </c>
      <c r="G8565">
        <v>650</v>
      </c>
      <c r="H8565">
        <v>0</v>
      </c>
      <c r="I8565">
        <v>0</v>
      </c>
      <c r="J8565">
        <v>17</v>
      </c>
      <c r="K8565">
        <v>4</v>
      </c>
      <c r="L8565">
        <v>2445268</v>
      </c>
      <c r="M8565">
        <v>7554</v>
      </c>
      <c r="N8565" t="s">
        <v>341</v>
      </c>
      <c r="O8565" t="s">
        <v>355</v>
      </c>
    </row>
    <row r="8566" spans="1:15" x14ac:dyDescent="0.25">
      <c r="A8566" t="s">
        <v>340</v>
      </c>
      <c r="B8566" t="s">
        <v>324</v>
      </c>
      <c r="C8566" t="s">
        <v>234</v>
      </c>
      <c r="D8566">
        <v>28609360</v>
      </c>
      <c r="E8566" t="s">
        <v>252</v>
      </c>
      <c r="F8566" t="s">
        <v>45</v>
      </c>
      <c r="G8566">
        <v>650</v>
      </c>
      <c r="H8566">
        <v>0</v>
      </c>
      <c r="I8566">
        <v>0</v>
      </c>
      <c r="J8566">
        <v>17</v>
      </c>
      <c r="K8566">
        <v>4</v>
      </c>
      <c r="L8566">
        <v>501291</v>
      </c>
      <c r="M8566">
        <v>7550</v>
      </c>
      <c r="N8566" t="s">
        <v>341</v>
      </c>
      <c r="O8566" t="s">
        <v>355</v>
      </c>
    </row>
    <row r="8567" spans="1:15" x14ac:dyDescent="0.25">
      <c r="A8567" t="s">
        <v>340</v>
      </c>
      <c r="B8567" t="s">
        <v>324</v>
      </c>
      <c r="C8567" t="s">
        <v>234</v>
      </c>
      <c r="D8567">
        <v>28609360</v>
      </c>
      <c r="E8567" t="s">
        <v>252</v>
      </c>
      <c r="F8567" t="s">
        <v>45</v>
      </c>
      <c r="G8567">
        <v>650</v>
      </c>
      <c r="H8567">
        <v>0</v>
      </c>
      <c r="I8567">
        <v>0</v>
      </c>
      <c r="J8567">
        <v>17</v>
      </c>
      <c r="K8567">
        <v>4</v>
      </c>
      <c r="L8567">
        <v>12870</v>
      </c>
      <c r="M8567">
        <v>7553</v>
      </c>
      <c r="N8567" t="s">
        <v>341</v>
      </c>
      <c r="O8567" t="s">
        <v>355</v>
      </c>
    </row>
    <row r="8568" spans="1:15" x14ac:dyDescent="0.25">
      <c r="A8568" t="s">
        <v>340</v>
      </c>
      <c r="B8568" t="s">
        <v>324</v>
      </c>
      <c r="C8568" t="s">
        <v>234</v>
      </c>
      <c r="D8568">
        <v>28609360</v>
      </c>
      <c r="E8568" t="s">
        <v>252</v>
      </c>
      <c r="F8568" t="s">
        <v>45</v>
      </c>
      <c r="G8568">
        <v>650</v>
      </c>
      <c r="H8568">
        <v>0</v>
      </c>
      <c r="I8568">
        <v>0</v>
      </c>
      <c r="J8568">
        <v>17</v>
      </c>
      <c r="K8568">
        <v>4</v>
      </c>
      <c r="L8568">
        <v>488421</v>
      </c>
      <c r="M8568">
        <v>7554</v>
      </c>
      <c r="N8568" t="s">
        <v>341</v>
      </c>
      <c r="O8568" t="s">
        <v>355</v>
      </c>
    </row>
    <row r="8569" spans="1:15" x14ac:dyDescent="0.25">
      <c r="A8569" t="s">
        <v>340</v>
      </c>
      <c r="B8569" t="s">
        <v>324</v>
      </c>
      <c r="C8569" t="s">
        <v>234</v>
      </c>
      <c r="D8569">
        <v>51223345</v>
      </c>
      <c r="E8569" t="s">
        <v>253</v>
      </c>
      <c r="F8569" t="s">
        <v>45</v>
      </c>
      <c r="G8569">
        <v>650</v>
      </c>
      <c r="H8569">
        <v>0</v>
      </c>
      <c r="I8569">
        <v>0</v>
      </c>
      <c r="J8569">
        <v>17</v>
      </c>
      <c r="K8569">
        <v>4</v>
      </c>
      <c r="L8569">
        <v>690353</v>
      </c>
      <c r="M8569">
        <v>7550</v>
      </c>
      <c r="N8569" t="s">
        <v>341</v>
      </c>
      <c r="O8569" t="s">
        <v>355</v>
      </c>
    </row>
    <row r="8570" spans="1:15" x14ac:dyDescent="0.25">
      <c r="A8570" t="s">
        <v>340</v>
      </c>
      <c r="B8570" t="s">
        <v>324</v>
      </c>
      <c r="C8570" t="s">
        <v>234</v>
      </c>
      <c r="D8570">
        <v>51223345</v>
      </c>
      <c r="E8570" t="s">
        <v>253</v>
      </c>
      <c r="F8570" t="s">
        <v>45</v>
      </c>
      <c r="G8570">
        <v>650</v>
      </c>
      <c r="H8570">
        <v>0</v>
      </c>
      <c r="I8570">
        <v>0</v>
      </c>
      <c r="J8570">
        <v>17</v>
      </c>
      <c r="K8570">
        <v>4</v>
      </c>
      <c r="L8570">
        <v>64338</v>
      </c>
      <c r="M8570">
        <v>7553</v>
      </c>
      <c r="N8570" t="s">
        <v>341</v>
      </c>
      <c r="O8570" t="s">
        <v>355</v>
      </c>
    </row>
    <row r="8571" spans="1:15" x14ac:dyDescent="0.25">
      <c r="A8571" t="s">
        <v>340</v>
      </c>
      <c r="B8571" t="s">
        <v>324</v>
      </c>
      <c r="C8571" t="s">
        <v>234</v>
      </c>
      <c r="D8571">
        <v>51223345</v>
      </c>
      <c r="E8571" t="s">
        <v>253</v>
      </c>
      <c r="F8571" t="s">
        <v>45</v>
      </c>
      <c r="G8571">
        <v>650</v>
      </c>
      <c r="H8571">
        <v>0</v>
      </c>
      <c r="I8571">
        <v>0</v>
      </c>
      <c r="J8571">
        <v>17</v>
      </c>
      <c r="K8571">
        <v>4</v>
      </c>
      <c r="L8571">
        <v>626015</v>
      </c>
      <c r="M8571">
        <v>7554</v>
      </c>
      <c r="N8571" t="s">
        <v>341</v>
      </c>
      <c r="O8571" t="s">
        <v>355</v>
      </c>
    </row>
    <row r="8572" spans="1:15" x14ac:dyDescent="0.25">
      <c r="A8572" t="s">
        <v>340</v>
      </c>
      <c r="B8572" t="s">
        <v>324</v>
      </c>
      <c r="C8572" t="s">
        <v>234</v>
      </c>
      <c r="D8572">
        <v>51230209</v>
      </c>
      <c r="E8572" t="s">
        <v>254</v>
      </c>
      <c r="F8572" t="s">
        <v>45</v>
      </c>
      <c r="G8572">
        <v>650</v>
      </c>
      <c r="H8572">
        <v>0</v>
      </c>
      <c r="I8572">
        <v>0</v>
      </c>
      <c r="J8572">
        <v>17</v>
      </c>
      <c r="K8572">
        <v>4</v>
      </c>
      <c r="L8572">
        <v>754397</v>
      </c>
      <c r="M8572">
        <v>7550</v>
      </c>
      <c r="N8572" t="s">
        <v>341</v>
      </c>
      <c r="O8572" t="s">
        <v>355</v>
      </c>
    </row>
    <row r="8573" spans="1:15" x14ac:dyDescent="0.25">
      <c r="A8573" t="s">
        <v>340</v>
      </c>
      <c r="B8573" t="s">
        <v>324</v>
      </c>
      <c r="C8573" t="s">
        <v>234</v>
      </c>
      <c r="D8573">
        <v>51230209</v>
      </c>
      <c r="E8573" t="s">
        <v>254</v>
      </c>
      <c r="F8573" t="s">
        <v>45</v>
      </c>
      <c r="G8573">
        <v>650</v>
      </c>
      <c r="H8573">
        <v>0</v>
      </c>
      <c r="I8573">
        <v>0</v>
      </c>
      <c r="J8573">
        <v>17</v>
      </c>
      <c r="K8573">
        <v>4</v>
      </c>
      <c r="L8573">
        <v>62126</v>
      </c>
      <c r="M8573">
        <v>7553</v>
      </c>
      <c r="N8573" t="s">
        <v>341</v>
      </c>
      <c r="O8573" t="s">
        <v>355</v>
      </c>
    </row>
    <row r="8574" spans="1:15" x14ac:dyDescent="0.25">
      <c r="A8574" t="s">
        <v>340</v>
      </c>
      <c r="B8574" t="s">
        <v>324</v>
      </c>
      <c r="C8574" t="s">
        <v>234</v>
      </c>
      <c r="D8574">
        <v>51230209</v>
      </c>
      <c r="E8574" t="s">
        <v>254</v>
      </c>
      <c r="F8574" t="s">
        <v>45</v>
      </c>
      <c r="G8574">
        <v>650</v>
      </c>
      <c r="H8574">
        <v>0</v>
      </c>
      <c r="I8574">
        <v>0</v>
      </c>
      <c r="J8574">
        <v>17</v>
      </c>
      <c r="K8574">
        <v>4</v>
      </c>
      <c r="L8574">
        <v>692271</v>
      </c>
      <c r="M8574">
        <v>7554</v>
      </c>
      <c r="N8574" t="s">
        <v>341</v>
      </c>
      <c r="O8574" t="s">
        <v>355</v>
      </c>
    </row>
    <row r="8575" spans="1:15" x14ac:dyDescent="0.25">
      <c r="A8575" t="s">
        <v>340</v>
      </c>
      <c r="B8575" t="s">
        <v>324</v>
      </c>
      <c r="C8575" t="s">
        <v>234</v>
      </c>
      <c r="D8575">
        <v>51232635</v>
      </c>
      <c r="E8575" t="s">
        <v>255</v>
      </c>
      <c r="F8575" t="s">
        <v>45</v>
      </c>
      <c r="G8575">
        <v>650</v>
      </c>
      <c r="H8575">
        <v>0</v>
      </c>
      <c r="I8575">
        <v>0</v>
      </c>
      <c r="J8575">
        <v>17</v>
      </c>
      <c r="K8575">
        <v>4</v>
      </c>
      <c r="L8575">
        <v>1628511</v>
      </c>
      <c r="M8575">
        <v>7550</v>
      </c>
      <c r="N8575" t="s">
        <v>341</v>
      </c>
      <c r="O8575" t="s">
        <v>355</v>
      </c>
    </row>
    <row r="8576" spans="1:15" x14ac:dyDescent="0.25">
      <c r="A8576" t="s">
        <v>340</v>
      </c>
      <c r="B8576" t="s">
        <v>324</v>
      </c>
      <c r="C8576" t="s">
        <v>234</v>
      </c>
      <c r="D8576">
        <v>51232635</v>
      </c>
      <c r="E8576" t="s">
        <v>255</v>
      </c>
      <c r="F8576" t="s">
        <v>45</v>
      </c>
      <c r="G8576">
        <v>650</v>
      </c>
      <c r="H8576">
        <v>0</v>
      </c>
      <c r="I8576">
        <v>0</v>
      </c>
      <c r="J8576">
        <v>17</v>
      </c>
      <c r="K8576">
        <v>4</v>
      </c>
      <c r="L8576">
        <v>285471</v>
      </c>
      <c r="M8576">
        <v>7553</v>
      </c>
      <c r="N8576" t="s">
        <v>341</v>
      </c>
      <c r="O8576" t="s">
        <v>355</v>
      </c>
    </row>
    <row r="8577" spans="1:15" x14ac:dyDescent="0.25">
      <c r="A8577" t="s">
        <v>340</v>
      </c>
      <c r="B8577" t="s">
        <v>324</v>
      </c>
      <c r="C8577" t="s">
        <v>234</v>
      </c>
      <c r="D8577">
        <v>51232635</v>
      </c>
      <c r="E8577" t="s">
        <v>255</v>
      </c>
      <c r="F8577" t="s">
        <v>45</v>
      </c>
      <c r="G8577">
        <v>650</v>
      </c>
      <c r="H8577">
        <v>0</v>
      </c>
      <c r="I8577">
        <v>0</v>
      </c>
      <c r="J8577">
        <v>17</v>
      </c>
      <c r="K8577">
        <v>4</v>
      </c>
      <c r="L8577">
        <v>1343040</v>
      </c>
      <c r="M8577">
        <v>7554</v>
      </c>
      <c r="N8577" t="s">
        <v>341</v>
      </c>
      <c r="O8577" t="s">
        <v>355</v>
      </c>
    </row>
    <row r="8578" spans="1:15" x14ac:dyDescent="0.25">
      <c r="A8578" t="s">
        <v>340</v>
      </c>
      <c r="B8578" t="s">
        <v>324</v>
      </c>
      <c r="C8578" t="s">
        <v>234</v>
      </c>
      <c r="D8578">
        <v>54661442</v>
      </c>
      <c r="E8578" t="s">
        <v>256</v>
      </c>
      <c r="F8578" t="s">
        <v>45</v>
      </c>
      <c r="G8578">
        <v>650</v>
      </c>
      <c r="H8578">
        <v>0</v>
      </c>
      <c r="I8578">
        <v>0</v>
      </c>
      <c r="J8578">
        <v>17</v>
      </c>
      <c r="K8578">
        <v>4</v>
      </c>
      <c r="L8578">
        <v>867271</v>
      </c>
      <c r="M8578">
        <v>7550</v>
      </c>
      <c r="N8578" t="s">
        <v>341</v>
      </c>
      <c r="O8578" t="s">
        <v>355</v>
      </c>
    </row>
    <row r="8579" spans="1:15" x14ac:dyDescent="0.25">
      <c r="A8579" t="s">
        <v>340</v>
      </c>
      <c r="B8579" t="s">
        <v>324</v>
      </c>
      <c r="C8579" t="s">
        <v>234</v>
      </c>
      <c r="D8579">
        <v>54661442</v>
      </c>
      <c r="E8579" t="s">
        <v>256</v>
      </c>
      <c r="F8579" t="s">
        <v>45</v>
      </c>
      <c r="G8579">
        <v>650</v>
      </c>
      <c r="H8579">
        <v>0</v>
      </c>
      <c r="I8579">
        <v>0</v>
      </c>
      <c r="J8579">
        <v>17</v>
      </c>
      <c r="K8579">
        <v>4</v>
      </c>
      <c r="L8579">
        <v>56818</v>
      </c>
      <c r="M8579">
        <v>7553</v>
      </c>
      <c r="N8579" t="s">
        <v>341</v>
      </c>
      <c r="O8579" t="s">
        <v>355</v>
      </c>
    </row>
    <row r="8580" spans="1:15" x14ac:dyDescent="0.25">
      <c r="A8580" t="s">
        <v>340</v>
      </c>
      <c r="B8580" t="s">
        <v>324</v>
      </c>
      <c r="C8580" t="s">
        <v>234</v>
      </c>
      <c r="D8580">
        <v>54661442</v>
      </c>
      <c r="E8580" t="s">
        <v>256</v>
      </c>
      <c r="F8580" t="s">
        <v>45</v>
      </c>
      <c r="G8580">
        <v>650</v>
      </c>
      <c r="H8580">
        <v>0</v>
      </c>
      <c r="I8580">
        <v>0</v>
      </c>
      <c r="J8580">
        <v>17</v>
      </c>
      <c r="K8580">
        <v>4</v>
      </c>
      <c r="L8580">
        <v>810453</v>
      </c>
      <c r="M8580">
        <v>7554</v>
      </c>
      <c r="N8580" t="s">
        <v>341</v>
      </c>
      <c r="O8580" t="s">
        <v>355</v>
      </c>
    </row>
    <row r="8581" spans="1:15" x14ac:dyDescent="0.25">
      <c r="A8581" t="s">
        <v>340</v>
      </c>
      <c r="B8581" t="s">
        <v>324</v>
      </c>
      <c r="C8581" t="s">
        <v>234</v>
      </c>
      <c r="D8581">
        <v>54780366</v>
      </c>
      <c r="E8581" t="s">
        <v>325</v>
      </c>
      <c r="F8581" t="s">
        <v>45</v>
      </c>
      <c r="G8581">
        <v>650</v>
      </c>
      <c r="H8581">
        <v>0</v>
      </c>
      <c r="I8581">
        <v>0</v>
      </c>
      <c r="J8581">
        <v>17</v>
      </c>
      <c r="K8581">
        <v>4</v>
      </c>
      <c r="L8581">
        <v>1316315</v>
      </c>
      <c r="M8581">
        <v>7550</v>
      </c>
      <c r="N8581" t="s">
        <v>341</v>
      </c>
      <c r="O8581" t="s">
        <v>355</v>
      </c>
    </row>
    <row r="8582" spans="1:15" x14ac:dyDescent="0.25">
      <c r="A8582" t="s">
        <v>340</v>
      </c>
      <c r="B8582" t="s">
        <v>324</v>
      </c>
      <c r="C8582" t="s">
        <v>234</v>
      </c>
      <c r="D8582">
        <v>54780366</v>
      </c>
      <c r="E8582" t="s">
        <v>325</v>
      </c>
      <c r="F8582" t="s">
        <v>45</v>
      </c>
      <c r="G8582">
        <v>650</v>
      </c>
      <c r="H8582">
        <v>0</v>
      </c>
      <c r="I8582">
        <v>0</v>
      </c>
      <c r="J8582">
        <v>17</v>
      </c>
      <c r="K8582">
        <v>4</v>
      </c>
      <c r="L8582">
        <v>1316315</v>
      </c>
      <c r="M8582">
        <v>7554</v>
      </c>
      <c r="N8582" t="s">
        <v>341</v>
      </c>
      <c r="O8582" t="s">
        <v>355</v>
      </c>
    </row>
    <row r="8583" spans="1:15" x14ac:dyDescent="0.25">
      <c r="A8583" t="s">
        <v>340</v>
      </c>
      <c r="B8583" t="s">
        <v>324</v>
      </c>
      <c r="C8583" t="s">
        <v>234</v>
      </c>
      <c r="D8583">
        <v>54982830</v>
      </c>
      <c r="E8583" t="s">
        <v>257</v>
      </c>
      <c r="F8583" t="s">
        <v>45</v>
      </c>
      <c r="G8583">
        <v>650</v>
      </c>
      <c r="H8583">
        <v>0</v>
      </c>
      <c r="I8583">
        <v>0</v>
      </c>
      <c r="J8583">
        <v>17</v>
      </c>
      <c r="K8583">
        <v>4</v>
      </c>
      <c r="L8583">
        <v>1147305</v>
      </c>
      <c r="M8583">
        <v>7550</v>
      </c>
      <c r="N8583" t="s">
        <v>341</v>
      </c>
      <c r="O8583" t="s">
        <v>355</v>
      </c>
    </row>
    <row r="8584" spans="1:15" x14ac:dyDescent="0.25">
      <c r="A8584" t="s">
        <v>340</v>
      </c>
      <c r="B8584" t="s">
        <v>324</v>
      </c>
      <c r="C8584" t="s">
        <v>234</v>
      </c>
      <c r="D8584">
        <v>54982830</v>
      </c>
      <c r="E8584" t="s">
        <v>257</v>
      </c>
      <c r="F8584" t="s">
        <v>45</v>
      </c>
      <c r="G8584">
        <v>650</v>
      </c>
      <c r="H8584">
        <v>0</v>
      </c>
      <c r="I8584">
        <v>0</v>
      </c>
      <c r="J8584">
        <v>17</v>
      </c>
      <c r="K8584">
        <v>4</v>
      </c>
      <c r="L8584">
        <v>92973</v>
      </c>
      <c r="M8584">
        <v>7553</v>
      </c>
      <c r="N8584" t="s">
        <v>341</v>
      </c>
      <c r="O8584" t="s">
        <v>355</v>
      </c>
    </row>
    <row r="8585" spans="1:15" x14ac:dyDescent="0.25">
      <c r="A8585" t="s">
        <v>340</v>
      </c>
      <c r="B8585" t="s">
        <v>324</v>
      </c>
      <c r="C8585" t="s">
        <v>234</v>
      </c>
      <c r="D8585">
        <v>54982830</v>
      </c>
      <c r="E8585" t="s">
        <v>257</v>
      </c>
      <c r="F8585" t="s">
        <v>45</v>
      </c>
      <c r="G8585">
        <v>650</v>
      </c>
      <c r="H8585">
        <v>0</v>
      </c>
      <c r="I8585">
        <v>0</v>
      </c>
      <c r="J8585">
        <v>17</v>
      </c>
      <c r="K8585">
        <v>4</v>
      </c>
      <c r="L8585">
        <v>1054332</v>
      </c>
      <c r="M8585">
        <v>7554</v>
      </c>
      <c r="N8585" t="s">
        <v>341</v>
      </c>
      <c r="O8585" t="s">
        <v>355</v>
      </c>
    </row>
    <row r="8586" spans="1:15" x14ac:dyDescent="0.25">
      <c r="A8586" t="s">
        <v>340</v>
      </c>
      <c r="B8586" t="s">
        <v>324</v>
      </c>
      <c r="C8586" t="s">
        <v>258</v>
      </c>
      <c r="D8586">
        <v>12730628</v>
      </c>
      <c r="E8586" t="s">
        <v>259</v>
      </c>
      <c r="F8586" t="s">
        <v>19</v>
      </c>
      <c r="G8586">
        <v>650</v>
      </c>
      <c r="H8586">
        <v>0</v>
      </c>
      <c r="I8586">
        <v>0</v>
      </c>
      <c r="J8586">
        <v>17</v>
      </c>
      <c r="K8586">
        <v>4</v>
      </c>
      <c r="L8586">
        <v>3451008</v>
      </c>
      <c r="M8586">
        <v>7550</v>
      </c>
      <c r="N8586" t="s">
        <v>341</v>
      </c>
      <c r="O8586" t="s">
        <v>355</v>
      </c>
    </row>
    <row r="8587" spans="1:15" x14ac:dyDescent="0.25">
      <c r="A8587" t="s">
        <v>340</v>
      </c>
      <c r="B8587" t="s">
        <v>324</v>
      </c>
      <c r="C8587" t="s">
        <v>258</v>
      </c>
      <c r="D8587">
        <v>12730628</v>
      </c>
      <c r="E8587" t="s">
        <v>259</v>
      </c>
      <c r="F8587" t="s">
        <v>19</v>
      </c>
      <c r="G8587">
        <v>650</v>
      </c>
      <c r="H8587">
        <v>0</v>
      </c>
      <c r="I8587">
        <v>0</v>
      </c>
      <c r="J8587">
        <v>17</v>
      </c>
      <c r="K8587">
        <v>4</v>
      </c>
      <c r="L8587">
        <v>3451008</v>
      </c>
      <c r="M8587">
        <v>7554</v>
      </c>
      <c r="N8587" t="s">
        <v>341</v>
      </c>
      <c r="O8587" t="s">
        <v>355</v>
      </c>
    </row>
    <row r="8588" spans="1:15" x14ac:dyDescent="0.25">
      <c r="A8588" t="s">
        <v>340</v>
      </c>
      <c r="B8588" t="s">
        <v>324</v>
      </c>
      <c r="C8588" t="s">
        <v>258</v>
      </c>
      <c r="D8588">
        <v>18456327</v>
      </c>
      <c r="E8588" t="s">
        <v>260</v>
      </c>
      <c r="F8588" t="s">
        <v>19</v>
      </c>
      <c r="G8588">
        <v>650</v>
      </c>
      <c r="H8588">
        <v>0</v>
      </c>
      <c r="I8588">
        <v>0</v>
      </c>
      <c r="J8588">
        <v>17</v>
      </c>
      <c r="K8588">
        <v>4</v>
      </c>
      <c r="L8588">
        <v>1969648</v>
      </c>
      <c r="M8588">
        <v>7550</v>
      </c>
      <c r="N8588" t="s">
        <v>341</v>
      </c>
      <c r="O8588" t="s">
        <v>355</v>
      </c>
    </row>
    <row r="8589" spans="1:15" x14ac:dyDescent="0.25">
      <c r="A8589" t="s">
        <v>340</v>
      </c>
      <c r="B8589" t="s">
        <v>324</v>
      </c>
      <c r="C8589" t="s">
        <v>258</v>
      </c>
      <c r="D8589">
        <v>18456327</v>
      </c>
      <c r="E8589" t="s">
        <v>260</v>
      </c>
      <c r="F8589" t="s">
        <v>19</v>
      </c>
      <c r="G8589">
        <v>650</v>
      </c>
      <c r="H8589">
        <v>0</v>
      </c>
      <c r="I8589">
        <v>0</v>
      </c>
      <c r="J8589">
        <v>17</v>
      </c>
      <c r="K8589">
        <v>4</v>
      </c>
      <c r="L8589">
        <v>2</v>
      </c>
      <c r="M8589">
        <v>7553</v>
      </c>
      <c r="N8589" t="s">
        <v>341</v>
      </c>
      <c r="O8589" t="s">
        <v>355</v>
      </c>
    </row>
    <row r="8590" spans="1:15" x14ac:dyDescent="0.25">
      <c r="A8590" t="s">
        <v>340</v>
      </c>
      <c r="B8590" t="s">
        <v>324</v>
      </c>
      <c r="C8590" t="s">
        <v>258</v>
      </c>
      <c r="D8590">
        <v>18456327</v>
      </c>
      <c r="E8590" t="s">
        <v>260</v>
      </c>
      <c r="F8590" t="s">
        <v>19</v>
      </c>
      <c r="G8590">
        <v>650</v>
      </c>
      <c r="H8590">
        <v>0</v>
      </c>
      <c r="I8590">
        <v>0</v>
      </c>
      <c r="J8590">
        <v>17</v>
      </c>
      <c r="K8590">
        <v>4</v>
      </c>
      <c r="L8590">
        <v>1969646</v>
      </c>
      <c r="M8590">
        <v>7554</v>
      </c>
      <c r="N8590" t="s">
        <v>341</v>
      </c>
      <c r="O8590" t="s">
        <v>355</v>
      </c>
    </row>
    <row r="8591" spans="1:15" x14ac:dyDescent="0.25">
      <c r="A8591" t="s">
        <v>340</v>
      </c>
      <c r="B8591" t="s">
        <v>324</v>
      </c>
      <c r="C8591" t="s">
        <v>317</v>
      </c>
      <c r="D8591">
        <v>16258899</v>
      </c>
      <c r="E8591" t="s">
        <v>318</v>
      </c>
      <c r="F8591" t="s">
        <v>19</v>
      </c>
      <c r="G8591">
        <v>650</v>
      </c>
      <c r="H8591">
        <v>0</v>
      </c>
      <c r="I8591">
        <v>0</v>
      </c>
      <c r="J8591">
        <v>17</v>
      </c>
      <c r="K8591">
        <v>4</v>
      </c>
      <c r="L8591">
        <v>1102187</v>
      </c>
      <c r="M8591">
        <v>7550</v>
      </c>
      <c r="N8591" t="s">
        <v>341</v>
      </c>
      <c r="O8591" t="s">
        <v>355</v>
      </c>
    </row>
    <row r="8592" spans="1:15" x14ac:dyDescent="0.25">
      <c r="A8592" t="s">
        <v>340</v>
      </c>
      <c r="B8592" t="s">
        <v>324</v>
      </c>
      <c r="C8592" t="s">
        <v>317</v>
      </c>
      <c r="D8592">
        <v>16258899</v>
      </c>
      <c r="E8592" t="s">
        <v>318</v>
      </c>
      <c r="F8592" t="s">
        <v>19</v>
      </c>
      <c r="G8592">
        <v>650</v>
      </c>
      <c r="H8592">
        <v>0</v>
      </c>
      <c r="I8592">
        <v>0</v>
      </c>
      <c r="J8592">
        <v>17</v>
      </c>
      <c r="K8592">
        <v>4</v>
      </c>
      <c r="L8592">
        <v>1102187</v>
      </c>
      <c r="M8592">
        <v>7554</v>
      </c>
      <c r="N8592" t="s">
        <v>341</v>
      </c>
      <c r="O8592" t="s">
        <v>355</v>
      </c>
    </row>
    <row r="8593" spans="1:15" x14ac:dyDescent="0.25">
      <c r="A8593" t="s">
        <v>340</v>
      </c>
      <c r="B8593" t="s">
        <v>326</v>
      </c>
      <c r="C8593" t="s">
        <v>26</v>
      </c>
      <c r="D8593">
        <v>11045119</v>
      </c>
      <c r="E8593" t="s">
        <v>296</v>
      </c>
      <c r="F8593" t="s">
        <v>19</v>
      </c>
      <c r="G8593">
        <v>650</v>
      </c>
      <c r="H8593">
        <v>0</v>
      </c>
      <c r="I8593">
        <v>0</v>
      </c>
      <c r="J8593">
        <v>17</v>
      </c>
      <c r="K8593">
        <v>4</v>
      </c>
      <c r="L8593">
        <v>3136673</v>
      </c>
      <c r="M8593">
        <v>6200</v>
      </c>
      <c r="N8593" t="s">
        <v>341</v>
      </c>
      <c r="O8593" t="s">
        <v>355</v>
      </c>
    </row>
    <row r="8594" spans="1:15" x14ac:dyDescent="0.25">
      <c r="A8594" t="s">
        <v>340</v>
      </c>
      <c r="B8594" t="s">
        <v>326</v>
      </c>
      <c r="C8594" t="s">
        <v>26</v>
      </c>
      <c r="D8594">
        <v>11045119</v>
      </c>
      <c r="E8594" t="s">
        <v>296</v>
      </c>
      <c r="F8594" t="s">
        <v>19</v>
      </c>
      <c r="G8594">
        <v>650</v>
      </c>
      <c r="H8594">
        <v>0</v>
      </c>
      <c r="I8594">
        <v>0</v>
      </c>
      <c r="J8594">
        <v>17</v>
      </c>
      <c r="K8594">
        <v>4</v>
      </c>
      <c r="L8594">
        <v>3136673</v>
      </c>
      <c r="M8594">
        <v>6202</v>
      </c>
      <c r="N8594" t="s">
        <v>341</v>
      </c>
      <c r="O8594" t="s">
        <v>355</v>
      </c>
    </row>
    <row r="8595" spans="1:15" x14ac:dyDescent="0.25">
      <c r="A8595" t="s">
        <v>340</v>
      </c>
      <c r="B8595" t="s">
        <v>326</v>
      </c>
      <c r="C8595" t="s">
        <v>26</v>
      </c>
      <c r="D8595">
        <v>11045119</v>
      </c>
      <c r="E8595" t="s">
        <v>296</v>
      </c>
      <c r="F8595" t="s">
        <v>19</v>
      </c>
      <c r="G8595">
        <v>650</v>
      </c>
      <c r="H8595">
        <v>0</v>
      </c>
      <c r="I8595">
        <v>0</v>
      </c>
      <c r="J8595">
        <v>17</v>
      </c>
      <c r="K8595">
        <v>4</v>
      </c>
      <c r="L8595">
        <v>25755125</v>
      </c>
      <c r="M8595">
        <v>7550</v>
      </c>
      <c r="N8595" t="s">
        <v>341</v>
      </c>
      <c r="O8595" t="s">
        <v>355</v>
      </c>
    </row>
    <row r="8596" spans="1:15" x14ac:dyDescent="0.25">
      <c r="A8596" t="s">
        <v>340</v>
      </c>
      <c r="B8596" t="s">
        <v>326</v>
      </c>
      <c r="C8596" t="s">
        <v>26</v>
      </c>
      <c r="D8596">
        <v>11045119</v>
      </c>
      <c r="E8596" t="s">
        <v>296</v>
      </c>
      <c r="F8596" t="s">
        <v>19</v>
      </c>
      <c r="G8596">
        <v>650</v>
      </c>
      <c r="H8596">
        <v>0</v>
      </c>
      <c r="I8596">
        <v>0</v>
      </c>
      <c r="J8596">
        <v>17</v>
      </c>
      <c r="K8596">
        <v>4</v>
      </c>
      <c r="L8596">
        <v>2477389</v>
      </c>
      <c r="M8596">
        <v>7553</v>
      </c>
      <c r="N8596" t="s">
        <v>341</v>
      </c>
      <c r="O8596" t="s">
        <v>355</v>
      </c>
    </row>
    <row r="8597" spans="1:15" x14ac:dyDescent="0.25">
      <c r="A8597" t="s">
        <v>340</v>
      </c>
      <c r="B8597" t="s">
        <v>326</v>
      </c>
      <c r="C8597" t="s">
        <v>26</v>
      </c>
      <c r="D8597">
        <v>11045119</v>
      </c>
      <c r="E8597" t="s">
        <v>296</v>
      </c>
      <c r="F8597" t="s">
        <v>19</v>
      </c>
      <c r="G8597">
        <v>650</v>
      </c>
      <c r="H8597">
        <v>0</v>
      </c>
      <c r="I8597">
        <v>0</v>
      </c>
      <c r="J8597">
        <v>17</v>
      </c>
      <c r="K8597">
        <v>4</v>
      </c>
      <c r="L8597">
        <v>23277736</v>
      </c>
      <c r="M8597">
        <v>7554</v>
      </c>
      <c r="N8597" t="s">
        <v>341</v>
      </c>
      <c r="O8597" t="s">
        <v>355</v>
      </c>
    </row>
    <row r="8598" spans="1:15" x14ac:dyDescent="0.25">
      <c r="A8598" t="s">
        <v>340</v>
      </c>
      <c r="B8598" t="s">
        <v>326</v>
      </c>
      <c r="C8598" t="s">
        <v>36</v>
      </c>
      <c r="D8598">
        <v>11045127</v>
      </c>
      <c r="E8598" t="s">
        <v>297</v>
      </c>
      <c r="F8598" t="s">
        <v>19</v>
      </c>
      <c r="G8598">
        <v>650</v>
      </c>
      <c r="H8598">
        <v>0</v>
      </c>
      <c r="I8598">
        <v>0</v>
      </c>
      <c r="J8598">
        <v>17</v>
      </c>
      <c r="K8598">
        <v>4</v>
      </c>
      <c r="L8598">
        <v>3137347</v>
      </c>
      <c r="M8598">
        <v>6200</v>
      </c>
      <c r="N8598" t="s">
        <v>341</v>
      </c>
      <c r="O8598" t="s">
        <v>355</v>
      </c>
    </row>
    <row r="8599" spans="1:15" x14ac:dyDescent="0.25">
      <c r="A8599" t="s">
        <v>340</v>
      </c>
      <c r="B8599" t="s">
        <v>326</v>
      </c>
      <c r="C8599" t="s">
        <v>36</v>
      </c>
      <c r="D8599">
        <v>11045127</v>
      </c>
      <c r="E8599" t="s">
        <v>297</v>
      </c>
      <c r="F8599" t="s">
        <v>19</v>
      </c>
      <c r="G8599">
        <v>650</v>
      </c>
      <c r="H8599">
        <v>0</v>
      </c>
      <c r="I8599">
        <v>0</v>
      </c>
      <c r="J8599">
        <v>17</v>
      </c>
      <c r="K8599">
        <v>4</v>
      </c>
      <c r="L8599">
        <v>486129</v>
      </c>
      <c r="M8599">
        <v>6201</v>
      </c>
      <c r="N8599" t="s">
        <v>341</v>
      </c>
      <c r="O8599" t="s">
        <v>355</v>
      </c>
    </row>
    <row r="8600" spans="1:15" x14ac:dyDescent="0.25">
      <c r="A8600" t="s">
        <v>340</v>
      </c>
      <c r="B8600" t="s">
        <v>326</v>
      </c>
      <c r="C8600" t="s">
        <v>36</v>
      </c>
      <c r="D8600">
        <v>11045127</v>
      </c>
      <c r="E8600" t="s">
        <v>297</v>
      </c>
      <c r="F8600" t="s">
        <v>19</v>
      </c>
      <c r="G8600">
        <v>650</v>
      </c>
      <c r="H8600">
        <v>0</v>
      </c>
      <c r="I8600">
        <v>0</v>
      </c>
      <c r="J8600">
        <v>17</v>
      </c>
      <c r="K8600">
        <v>4</v>
      </c>
      <c r="L8600">
        <v>2651218</v>
      </c>
      <c r="M8600">
        <v>6202</v>
      </c>
      <c r="N8600" t="s">
        <v>341</v>
      </c>
      <c r="O8600" t="s">
        <v>355</v>
      </c>
    </row>
    <row r="8601" spans="1:15" x14ac:dyDescent="0.25">
      <c r="A8601" t="s">
        <v>340</v>
      </c>
      <c r="B8601" t="s">
        <v>326</v>
      </c>
      <c r="C8601" t="s">
        <v>36</v>
      </c>
      <c r="D8601">
        <v>11045127</v>
      </c>
      <c r="E8601" t="s">
        <v>297</v>
      </c>
      <c r="F8601" t="s">
        <v>19</v>
      </c>
      <c r="G8601">
        <v>650</v>
      </c>
      <c r="H8601">
        <v>0</v>
      </c>
      <c r="I8601">
        <v>0</v>
      </c>
      <c r="J8601">
        <v>17</v>
      </c>
      <c r="K8601">
        <v>4</v>
      </c>
      <c r="L8601">
        <v>32958054</v>
      </c>
      <c r="M8601">
        <v>7550</v>
      </c>
      <c r="N8601" t="s">
        <v>341</v>
      </c>
      <c r="O8601" t="s">
        <v>355</v>
      </c>
    </row>
    <row r="8602" spans="1:15" x14ac:dyDescent="0.25">
      <c r="A8602" t="s">
        <v>340</v>
      </c>
      <c r="B8602" t="s">
        <v>326</v>
      </c>
      <c r="C8602" t="s">
        <v>36</v>
      </c>
      <c r="D8602">
        <v>11045127</v>
      </c>
      <c r="E8602" t="s">
        <v>297</v>
      </c>
      <c r="F8602" t="s">
        <v>19</v>
      </c>
      <c r="G8602">
        <v>650</v>
      </c>
      <c r="H8602">
        <v>0</v>
      </c>
      <c r="I8602">
        <v>0</v>
      </c>
      <c r="J8602">
        <v>17</v>
      </c>
      <c r="K8602">
        <v>4</v>
      </c>
      <c r="L8602">
        <v>2935408</v>
      </c>
      <c r="M8602">
        <v>7553</v>
      </c>
      <c r="N8602" t="s">
        <v>341</v>
      </c>
      <c r="O8602" t="s">
        <v>355</v>
      </c>
    </row>
    <row r="8603" spans="1:15" x14ac:dyDescent="0.25">
      <c r="A8603" t="s">
        <v>340</v>
      </c>
      <c r="B8603" t="s">
        <v>326</v>
      </c>
      <c r="C8603" t="s">
        <v>36</v>
      </c>
      <c r="D8603">
        <v>11045127</v>
      </c>
      <c r="E8603" t="s">
        <v>297</v>
      </c>
      <c r="F8603" t="s">
        <v>19</v>
      </c>
      <c r="G8603">
        <v>650</v>
      </c>
      <c r="H8603">
        <v>0</v>
      </c>
      <c r="I8603">
        <v>0</v>
      </c>
      <c r="J8603">
        <v>17</v>
      </c>
      <c r="K8603">
        <v>4</v>
      </c>
      <c r="L8603">
        <v>30022646</v>
      </c>
      <c r="M8603">
        <v>7554</v>
      </c>
      <c r="N8603" t="s">
        <v>341</v>
      </c>
      <c r="O8603" t="s">
        <v>355</v>
      </c>
    </row>
    <row r="8604" spans="1:15" x14ac:dyDescent="0.25">
      <c r="A8604" t="s">
        <v>340</v>
      </c>
      <c r="B8604" t="s">
        <v>326</v>
      </c>
      <c r="C8604" t="s">
        <v>36</v>
      </c>
      <c r="D8604">
        <v>23182884</v>
      </c>
      <c r="E8604" t="s">
        <v>44</v>
      </c>
      <c r="F8604" t="s">
        <v>45</v>
      </c>
      <c r="G8604">
        <v>650</v>
      </c>
      <c r="H8604">
        <v>0</v>
      </c>
      <c r="I8604">
        <v>0</v>
      </c>
      <c r="J8604">
        <v>17</v>
      </c>
      <c r="K8604">
        <v>4</v>
      </c>
      <c r="L8604">
        <v>644240</v>
      </c>
      <c r="M8604">
        <v>7550</v>
      </c>
      <c r="N8604" t="s">
        <v>341</v>
      </c>
      <c r="O8604" t="s">
        <v>355</v>
      </c>
    </row>
    <row r="8605" spans="1:15" x14ac:dyDescent="0.25">
      <c r="A8605" t="s">
        <v>340</v>
      </c>
      <c r="B8605" t="s">
        <v>326</v>
      </c>
      <c r="C8605" t="s">
        <v>36</v>
      </c>
      <c r="D8605">
        <v>23182884</v>
      </c>
      <c r="E8605" t="s">
        <v>44</v>
      </c>
      <c r="F8605" t="s">
        <v>45</v>
      </c>
      <c r="G8605">
        <v>650</v>
      </c>
      <c r="H8605">
        <v>0</v>
      </c>
      <c r="I8605">
        <v>0</v>
      </c>
      <c r="J8605">
        <v>17</v>
      </c>
      <c r="K8605">
        <v>4</v>
      </c>
      <c r="L8605">
        <v>24659</v>
      </c>
      <c r="M8605">
        <v>7553</v>
      </c>
      <c r="N8605" t="s">
        <v>341</v>
      </c>
      <c r="O8605" t="s">
        <v>355</v>
      </c>
    </row>
    <row r="8606" spans="1:15" x14ac:dyDescent="0.25">
      <c r="A8606" t="s">
        <v>340</v>
      </c>
      <c r="B8606" t="s">
        <v>326</v>
      </c>
      <c r="C8606" t="s">
        <v>36</v>
      </c>
      <c r="D8606">
        <v>23182884</v>
      </c>
      <c r="E8606" t="s">
        <v>44</v>
      </c>
      <c r="F8606" t="s">
        <v>45</v>
      </c>
      <c r="G8606">
        <v>650</v>
      </c>
      <c r="H8606">
        <v>0</v>
      </c>
      <c r="I8606">
        <v>0</v>
      </c>
      <c r="J8606">
        <v>17</v>
      </c>
      <c r="K8606">
        <v>4</v>
      </c>
      <c r="L8606">
        <v>619581</v>
      </c>
      <c r="M8606">
        <v>7554</v>
      </c>
      <c r="N8606" t="s">
        <v>341</v>
      </c>
      <c r="O8606" t="s">
        <v>355</v>
      </c>
    </row>
    <row r="8607" spans="1:15" x14ac:dyDescent="0.25">
      <c r="A8607" t="s">
        <v>340</v>
      </c>
      <c r="B8607" t="s">
        <v>326</v>
      </c>
      <c r="C8607" t="s">
        <v>46</v>
      </c>
      <c r="D8607">
        <v>11044781</v>
      </c>
      <c r="E8607" t="s">
        <v>327</v>
      </c>
      <c r="F8607" t="s">
        <v>45</v>
      </c>
      <c r="G8607">
        <v>650</v>
      </c>
      <c r="H8607">
        <v>0</v>
      </c>
      <c r="I8607">
        <v>0</v>
      </c>
      <c r="J8607">
        <v>17</v>
      </c>
      <c r="K8607">
        <v>4</v>
      </c>
      <c r="L8607">
        <v>1460780</v>
      </c>
      <c r="M8607">
        <v>7550</v>
      </c>
      <c r="N8607" t="s">
        <v>341</v>
      </c>
      <c r="O8607" t="s">
        <v>355</v>
      </c>
    </row>
    <row r="8608" spans="1:15" x14ac:dyDescent="0.25">
      <c r="A8608" t="s">
        <v>340</v>
      </c>
      <c r="B8608" t="s">
        <v>326</v>
      </c>
      <c r="C8608" t="s">
        <v>46</v>
      </c>
      <c r="D8608">
        <v>11044781</v>
      </c>
      <c r="E8608" t="s">
        <v>327</v>
      </c>
      <c r="F8608" t="s">
        <v>45</v>
      </c>
      <c r="G8608">
        <v>650</v>
      </c>
      <c r="H8608">
        <v>0</v>
      </c>
      <c r="I8608">
        <v>0</v>
      </c>
      <c r="J8608">
        <v>17</v>
      </c>
      <c r="K8608">
        <v>4</v>
      </c>
      <c r="L8608">
        <v>82034</v>
      </c>
      <c r="M8608">
        <v>7553</v>
      </c>
      <c r="N8608" t="s">
        <v>341</v>
      </c>
      <c r="O8608" t="s">
        <v>355</v>
      </c>
    </row>
    <row r="8609" spans="1:15" x14ac:dyDescent="0.25">
      <c r="A8609" t="s">
        <v>340</v>
      </c>
      <c r="B8609" t="s">
        <v>326</v>
      </c>
      <c r="C8609" t="s">
        <v>46</v>
      </c>
      <c r="D8609">
        <v>11044781</v>
      </c>
      <c r="E8609" t="s">
        <v>327</v>
      </c>
      <c r="F8609" t="s">
        <v>45</v>
      </c>
      <c r="G8609">
        <v>650</v>
      </c>
      <c r="H8609">
        <v>0</v>
      </c>
      <c r="I8609">
        <v>0</v>
      </c>
      <c r="J8609">
        <v>17</v>
      </c>
      <c r="K8609">
        <v>4</v>
      </c>
      <c r="L8609">
        <v>1378746</v>
      </c>
      <c r="M8609">
        <v>7554</v>
      </c>
      <c r="N8609" t="s">
        <v>341</v>
      </c>
      <c r="O8609" t="s">
        <v>355</v>
      </c>
    </row>
    <row r="8610" spans="1:15" x14ac:dyDescent="0.25">
      <c r="A8610" t="s">
        <v>340</v>
      </c>
      <c r="B8610" t="s">
        <v>326</v>
      </c>
      <c r="C8610" t="s">
        <v>46</v>
      </c>
      <c r="D8610">
        <v>11045051</v>
      </c>
      <c r="E8610" t="s">
        <v>283</v>
      </c>
      <c r="F8610" t="s">
        <v>19</v>
      </c>
      <c r="G8610">
        <v>650</v>
      </c>
      <c r="H8610">
        <v>0</v>
      </c>
      <c r="I8610">
        <v>0</v>
      </c>
      <c r="J8610">
        <v>17</v>
      </c>
      <c r="K8610">
        <v>4</v>
      </c>
      <c r="L8610">
        <v>21030474</v>
      </c>
      <c r="M8610">
        <v>6200</v>
      </c>
      <c r="N8610" t="s">
        <v>341</v>
      </c>
      <c r="O8610" t="s">
        <v>355</v>
      </c>
    </row>
    <row r="8611" spans="1:15" x14ac:dyDescent="0.25">
      <c r="A8611" t="s">
        <v>340</v>
      </c>
      <c r="B8611" t="s">
        <v>326</v>
      </c>
      <c r="C8611" t="s">
        <v>46</v>
      </c>
      <c r="D8611">
        <v>11045051</v>
      </c>
      <c r="E8611" t="s">
        <v>283</v>
      </c>
      <c r="F8611" t="s">
        <v>19</v>
      </c>
      <c r="G8611">
        <v>650</v>
      </c>
      <c r="H8611">
        <v>0</v>
      </c>
      <c r="I8611">
        <v>0</v>
      </c>
      <c r="J8611">
        <v>17</v>
      </c>
      <c r="K8611">
        <v>4</v>
      </c>
      <c r="L8611">
        <v>21030474</v>
      </c>
      <c r="M8611">
        <v>6203</v>
      </c>
      <c r="N8611" t="s">
        <v>341</v>
      </c>
      <c r="O8611" t="s">
        <v>355</v>
      </c>
    </row>
    <row r="8612" spans="1:15" x14ac:dyDescent="0.25">
      <c r="A8612" t="s">
        <v>340</v>
      </c>
      <c r="B8612" t="s">
        <v>326</v>
      </c>
      <c r="C8612" t="s">
        <v>46</v>
      </c>
      <c r="D8612">
        <v>11045051</v>
      </c>
      <c r="E8612" t="s">
        <v>283</v>
      </c>
      <c r="F8612" t="s">
        <v>19</v>
      </c>
      <c r="G8612">
        <v>650</v>
      </c>
      <c r="H8612">
        <v>0</v>
      </c>
      <c r="I8612">
        <v>0</v>
      </c>
      <c r="J8612">
        <v>17</v>
      </c>
      <c r="K8612">
        <v>4</v>
      </c>
      <c r="L8612">
        <v>34740330</v>
      </c>
      <c r="M8612">
        <v>7550</v>
      </c>
      <c r="N8612" t="s">
        <v>341</v>
      </c>
      <c r="O8612" t="s">
        <v>355</v>
      </c>
    </row>
    <row r="8613" spans="1:15" x14ac:dyDescent="0.25">
      <c r="A8613" t="s">
        <v>340</v>
      </c>
      <c r="B8613" t="s">
        <v>326</v>
      </c>
      <c r="C8613" t="s">
        <v>46</v>
      </c>
      <c r="D8613">
        <v>11045051</v>
      </c>
      <c r="E8613" t="s">
        <v>283</v>
      </c>
      <c r="F8613" t="s">
        <v>19</v>
      </c>
      <c r="G8613">
        <v>650</v>
      </c>
      <c r="H8613">
        <v>0</v>
      </c>
      <c r="I8613">
        <v>0</v>
      </c>
      <c r="J8613">
        <v>17</v>
      </c>
      <c r="K8613">
        <v>4</v>
      </c>
      <c r="L8613">
        <v>5258436</v>
      </c>
      <c r="M8613">
        <v>7553</v>
      </c>
      <c r="N8613" t="s">
        <v>341</v>
      </c>
      <c r="O8613" t="s">
        <v>355</v>
      </c>
    </row>
    <row r="8614" spans="1:15" x14ac:dyDescent="0.25">
      <c r="A8614" t="s">
        <v>340</v>
      </c>
      <c r="B8614" t="s">
        <v>326</v>
      </c>
      <c r="C8614" t="s">
        <v>46</v>
      </c>
      <c r="D8614">
        <v>11045051</v>
      </c>
      <c r="E8614" t="s">
        <v>283</v>
      </c>
      <c r="F8614" t="s">
        <v>19</v>
      </c>
      <c r="G8614">
        <v>650</v>
      </c>
      <c r="H8614">
        <v>0</v>
      </c>
      <c r="I8614">
        <v>0</v>
      </c>
      <c r="J8614">
        <v>17</v>
      </c>
      <c r="K8614">
        <v>4</v>
      </c>
      <c r="L8614">
        <v>29481894</v>
      </c>
      <c r="M8614">
        <v>7554</v>
      </c>
      <c r="N8614" t="s">
        <v>341</v>
      </c>
      <c r="O8614" t="s">
        <v>355</v>
      </c>
    </row>
    <row r="8615" spans="1:15" x14ac:dyDescent="0.25">
      <c r="A8615" t="s">
        <v>340</v>
      </c>
      <c r="B8615" t="s">
        <v>326</v>
      </c>
      <c r="C8615" t="s">
        <v>46</v>
      </c>
      <c r="D8615">
        <v>11045135</v>
      </c>
      <c r="E8615" t="s">
        <v>298</v>
      </c>
      <c r="F8615" t="s">
        <v>19</v>
      </c>
      <c r="G8615">
        <v>650</v>
      </c>
      <c r="H8615">
        <v>0</v>
      </c>
      <c r="I8615">
        <v>0</v>
      </c>
      <c r="J8615">
        <v>17</v>
      </c>
      <c r="K8615">
        <v>4</v>
      </c>
      <c r="L8615">
        <v>57380107</v>
      </c>
      <c r="M8615">
        <v>7550</v>
      </c>
      <c r="N8615" t="s">
        <v>341</v>
      </c>
      <c r="O8615" t="s">
        <v>355</v>
      </c>
    </row>
    <row r="8616" spans="1:15" x14ac:dyDescent="0.25">
      <c r="A8616" t="s">
        <v>340</v>
      </c>
      <c r="B8616" t="s">
        <v>326</v>
      </c>
      <c r="C8616" t="s">
        <v>46</v>
      </c>
      <c r="D8616">
        <v>11045135</v>
      </c>
      <c r="E8616" t="s">
        <v>298</v>
      </c>
      <c r="F8616" t="s">
        <v>19</v>
      </c>
      <c r="G8616">
        <v>650</v>
      </c>
      <c r="H8616">
        <v>0</v>
      </c>
      <c r="I8616">
        <v>0</v>
      </c>
      <c r="J8616">
        <v>17</v>
      </c>
      <c r="K8616">
        <v>4</v>
      </c>
      <c r="L8616">
        <v>2229993</v>
      </c>
      <c r="M8616">
        <v>7553</v>
      </c>
      <c r="N8616" t="s">
        <v>341</v>
      </c>
      <c r="O8616" t="s">
        <v>355</v>
      </c>
    </row>
    <row r="8617" spans="1:15" x14ac:dyDescent="0.25">
      <c r="A8617" t="s">
        <v>340</v>
      </c>
      <c r="B8617" t="s">
        <v>326</v>
      </c>
      <c r="C8617" t="s">
        <v>46</v>
      </c>
      <c r="D8617">
        <v>11045135</v>
      </c>
      <c r="E8617" t="s">
        <v>298</v>
      </c>
      <c r="F8617" t="s">
        <v>19</v>
      </c>
      <c r="G8617">
        <v>650</v>
      </c>
      <c r="H8617">
        <v>0</v>
      </c>
      <c r="I8617">
        <v>0</v>
      </c>
      <c r="J8617">
        <v>17</v>
      </c>
      <c r="K8617">
        <v>4</v>
      </c>
      <c r="L8617">
        <v>55150114</v>
      </c>
      <c r="M8617">
        <v>7554</v>
      </c>
      <c r="N8617" t="s">
        <v>341</v>
      </c>
      <c r="O8617" t="s">
        <v>355</v>
      </c>
    </row>
    <row r="8618" spans="1:15" x14ac:dyDescent="0.25">
      <c r="A8618" t="s">
        <v>340</v>
      </c>
      <c r="B8618" t="s">
        <v>326</v>
      </c>
      <c r="C8618" t="s">
        <v>46</v>
      </c>
      <c r="D8618">
        <v>13027073</v>
      </c>
      <c r="E8618" t="s">
        <v>59</v>
      </c>
      <c r="F8618" t="s">
        <v>45</v>
      </c>
      <c r="G8618">
        <v>650</v>
      </c>
      <c r="H8618">
        <v>0</v>
      </c>
      <c r="I8618">
        <v>0</v>
      </c>
      <c r="J8618">
        <v>17</v>
      </c>
      <c r="K8618">
        <v>4</v>
      </c>
      <c r="L8618">
        <v>1277153</v>
      </c>
      <c r="M8618">
        <v>7550</v>
      </c>
      <c r="N8618" t="s">
        <v>341</v>
      </c>
      <c r="O8618" t="s">
        <v>355</v>
      </c>
    </row>
    <row r="8619" spans="1:15" x14ac:dyDescent="0.25">
      <c r="A8619" t="s">
        <v>340</v>
      </c>
      <c r="B8619" t="s">
        <v>326</v>
      </c>
      <c r="C8619" t="s">
        <v>46</v>
      </c>
      <c r="D8619">
        <v>13027073</v>
      </c>
      <c r="E8619" t="s">
        <v>59</v>
      </c>
      <c r="F8619" t="s">
        <v>45</v>
      </c>
      <c r="G8619">
        <v>650</v>
      </c>
      <c r="H8619">
        <v>0</v>
      </c>
      <c r="I8619">
        <v>0</v>
      </c>
      <c r="J8619">
        <v>17</v>
      </c>
      <c r="K8619">
        <v>4</v>
      </c>
      <c r="L8619">
        <v>79011</v>
      </c>
      <c r="M8619">
        <v>7553</v>
      </c>
      <c r="N8619" t="s">
        <v>341</v>
      </c>
      <c r="O8619" t="s">
        <v>355</v>
      </c>
    </row>
    <row r="8620" spans="1:15" x14ac:dyDescent="0.25">
      <c r="A8620" t="s">
        <v>340</v>
      </c>
      <c r="B8620" t="s">
        <v>326</v>
      </c>
      <c r="C8620" t="s">
        <v>46</v>
      </c>
      <c r="D8620">
        <v>13027073</v>
      </c>
      <c r="E8620" t="s">
        <v>59</v>
      </c>
      <c r="F8620" t="s">
        <v>45</v>
      </c>
      <c r="G8620">
        <v>650</v>
      </c>
      <c r="H8620">
        <v>0</v>
      </c>
      <c r="I8620">
        <v>0</v>
      </c>
      <c r="J8620">
        <v>17</v>
      </c>
      <c r="K8620">
        <v>4</v>
      </c>
      <c r="L8620">
        <v>1198142</v>
      </c>
      <c r="M8620">
        <v>7554</v>
      </c>
      <c r="N8620" t="s">
        <v>341</v>
      </c>
      <c r="O8620" t="s">
        <v>355</v>
      </c>
    </row>
    <row r="8621" spans="1:15" x14ac:dyDescent="0.25">
      <c r="A8621" t="s">
        <v>340</v>
      </c>
      <c r="B8621" t="s">
        <v>326</v>
      </c>
      <c r="C8621" t="s">
        <v>46</v>
      </c>
      <c r="D8621">
        <v>13623616</v>
      </c>
      <c r="E8621" t="s">
        <v>60</v>
      </c>
      <c r="F8621" t="s">
        <v>19</v>
      </c>
      <c r="G8621">
        <v>650</v>
      </c>
      <c r="H8621">
        <v>0</v>
      </c>
      <c r="I8621">
        <v>0</v>
      </c>
      <c r="J8621">
        <v>17</v>
      </c>
      <c r="K8621">
        <v>4</v>
      </c>
      <c r="L8621">
        <v>8173787</v>
      </c>
      <c r="M8621">
        <v>7550</v>
      </c>
      <c r="N8621" t="s">
        <v>341</v>
      </c>
      <c r="O8621" t="s">
        <v>355</v>
      </c>
    </row>
    <row r="8622" spans="1:15" x14ac:dyDescent="0.25">
      <c r="A8622" t="s">
        <v>340</v>
      </c>
      <c r="B8622" t="s">
        <v>326</v>
      </c>
      <c r="C8622" t="s">
        <v>46</v>
      </c>
      <c r="D8622">
        <v>13623616</v>
      </c>
      <c r="E8622" t="s">
        <v>60</v>
      </c>
      <c r="F8622" t="s">
        <v>19</v>
      </c>
      <c r="G8622">
        <v>650</v>
      </c>
      <c r="H8622">
        <v>0</v>
      </c>
      <c r="I8622">
        <v>0</v>
      </c>
      <c r="J8622">
        <v>17</v>
      </c>
      <c r="K8622">
        <v>4</v>
      </c>
      <c r="L8622">
        <v>1951830</v>
      </c>
      <c r="M8622">
        <v>7553</v>
      </c>
      <c r="N8622" t="s">
        <v>341</v>
      </c>
      <c r="O8622" t="s">
        <v>355</v>
      </c>
    </row>
    <row r="8623" spans="1:15" x14ac:dyDescent="0.25">
      <c r="A8623" t="s">
        <v>340</v>
      </c>
      <c r="B8623" t="s">
        <v>326</v>
      </c>
      <c r="C8623" t="s">
        <v>46</v>
      </c>
      <c r="D8623">
        <v>13623616</v>
      </c>
      <c r="E8623" t="s">
        <v>60</v>
      </c>
      <c r="F8623" t="s">
        <v>19</v>
      </c>
      <c r="G8623">
        <v>650</v>
      </c>
      <c r="H8623">
        <v>0</v>
      </c>
      <c r="I8623">
        <v>0</v>
      </c>
      <c r="J8623">
        <v>17</v>
      </c>
      <c r="K8623">
        <v>4</v>
      </c>
      <c r="L8623">
        <v>6221957</v>
      </c>
      <c r="M8623">
        <v>7554</v>
      </c>
      <c r="N8623" t="s">
        <v>341</v>
      </c>
      <c r="O8623" t="s">
        <v>355</v>
      </c>
    </row>
    <row r="8624" spans="1:15" x14ac:dyDescent="0.25">
      <c r="A8624" t="s">
        <v>340</v>
      </c>
      <c r="B8624" t="s">
        <v>326</v>
      </c>
      <c r="C8624" t="s">
        <v>46</v>
      </c>
      <c r="D8624">
        <v>25457094</v>
      </c>
      <c r="E8624" t="s">
        <v>62</v>
      </c>
      <c r="F8624" t="s">
        <v>45</v>
      </c>
      <c r="G8624">
        <v>650</v>
      </c>
      <c r="H8624">
        <v>0</v>
      </c>
      <c r="I8624">
        <v>0</v>
      </c>
      <c r="J8624">
        <v>17</v>
      </c>
      <c r="K8624">
        <v>4</v>
      </c>
      <c r="L8624">
        <v>818756</v>
      </c>
      <c r="M8624">
        <v>7550</v>
      </c>
      <c r="N8624" t="s">
        <v>341</v>
      </c>
      <c r="O8624" t="s">
        <v>355</v>
      </c>
    </row>
    <row r="8625" spans="1:15" x14ac:dyDescent="0.25">
      <c r="A8625" t="s">
        <v>340</v>
      </c>
      <c r="B8625" t="s">
        <v>326</v>
      </c>
      <c r="C8625" t="s">
        <v>46</v>
      </c>
      <c r="D8625">
        <v>25457094</v>
      </c>
      <c r="E8625" t="s">
        <v>62</v>
      </c>
      <c r="F8625" t="s">
        <v>45</v>
      </c>
      <c r="G8625">
        <v>650</v>
      </c>
      <c r="H8625">
        <v>0</v>
      </c>
      <c r="I8625">
        <v>0</v>
      </c>
      <c r="J8625">
        <v>17</v>
      </c>
      <c r="K8625">
        <v>4</v>
      </c>
      <c r="L8625">
        <v>12322</v>
      </c>
      <c r="M8625">
        <v>7553</v>
      </c>
      <c r="N8625" t="s">
        <v>341</v>
      </c>
      <c r="O8625" t="s">
        <v>355</v>
      </c>
    </row>
    <row r="8626" spans="1:15" x14ac:dyDescent="0.25">
      <c r="A8626" t="s">
        <v>340</v>
      </c>
      <c r="B8626" t="s">
        <v>326</v>
      </c>
      <c r="C8626" t="s">
        <v>46</v>
      </c>
      <c r="D8626">
        <v>25457094</v>
      </c>
      <c r="E8626" t="s">
        <v>62</v>
      </c>
      <c r="F8626" t="s">
        <v>45</v>
      </c>
      <c r="G8626">
        <v>650</v>
      </c>
      <c r="H8626">
        <v>0</v>
      </c>
      <c r="I8626">
        <v>0</v>
      </c>
      <c r="J8626">
        <v>17</v>
      </c>
      <c r="K8626">
        <v>4</v>
      </c>
      <c r="L8626">
        <v>806434</v>
      </c>
      <c r="M8626">
        <v>7554</v>
      </c>
      <c r="N8626" t="s">
        <v>341</v>
      </c>
      <c r="O8626" t="s">
        <v>355</v>
      </c>
    </row>
    <row r="8627" spans="1:15" x14ac:dyDescent="0.25">
      <c r="A8627" t="s">
        <v>340</v>
      </c>
      <c r="B8627" t="s">
        <v>326</v>
      </c>
      <c r="C8627" t="s">
        <v>46</v>
      </c>
      <c r="D8627">
        <v>27508456</v>
      </c>
      <c r="E8627" t="s">
        <v>63</v>
      </c>
      <c r="F8627" t="s">
        <v>45</v>
      </c>
      <c r="G8627">
        <v>650</v>
      </c>
      <c r="H8627">
        <v>0</v>
      </c>
      <c r="I8627">
        <v>0</v>
      </c>
      <c r="J8627">
        <v>17</v>
      </c>
      <c r="K8627">
        <v>4</v>
      </c>
      <c r="L8627">
        <v>4627127</v>
      </c>
      <c r="M8627">
        <v>7550</v>
      </c>
      <c r="N8627" t="s">
        <v>341</v>
      </c>
      <c r="O8627" t="s">
        <v>355</v>
      </c>
    </row>
    <row r="8628" spans="1:15" x14ac:dyDescent="0.25">
      <c r="A8628" t="s">
        <v>340</v>
      </c>
      <c r="B8628" t="s">
        <v>326</v>
      </c>
      <c r="C8628" t="s">
        <v>46</v>
      </c>
      <c r="D8628">
        <v>27508456</v>
      </c>
      <c r="E8628" t="s">
        <v>63</v>
      </c>
      <c r="F8628" t="s">
        <v>45</v>
      </c>
      <c r="G8628">
        <v>650</v>
      </c>
      <c r="H8628">
        <v>0</v>
      </c>
      <c r="I8628">
        <v>0</v>
      </c>
      <c r="J8628">
        <v>17</v>
      </c>
      <c r="K8628">
        <v>4</v>
      </c>
      <c r="L8628">
        <v>329589</v>
      </c>
      <c r="M8628">
        <v>7553</v>
      </c>
      <c r="N8628" t="s">
        <v>341</v>
      </c>
      <c r="O8628" t="s">
        <v>355</v>
      </c>
    </row>
    <row r="8629" spans="1:15" x14ac:dyDescent="0.25">
      <c r="A8629" t="s">
        <v>340</v>
      </c>
      <c r="B8629" t="s">
        <v>326</v>
      </c>
      <c r="C8629" t="s">
        <v>46</v>
      </c>
      <c r="D8629">
        <v>27508456</v>
      </c>
      <c r="E8629" t="s">
        <v>63</v>
      </c>
      <c r="F8629" t="s">
        <v>45</v>
      </c>
      <c r="G8629">
        <v>650</v>
      </c>
      <c r="H8629">
        <v>0</v>
      </c>
      <c r="I8629">
        <v>0</v>
      </c>
      <c r="J8629">
        <v>17</v>
      </c>
      <c r="K8629">
        <v>4</v>
      </c>
      <c r="L8629">
        <v>4297538</v>
      </c>
      <c r="M8629">
        <v>7554</v>
      </c>
      <c r="N8629" t="s">
        <v>341</v>
      </c>
      <c r="O8629" t="s">
        <v>355</v>
      </c>
    </row>
    <row r="8630" spans="1:15" x14ac:dyDescent="0.25">
      <c r="A8630" t="s">
        <v>340</v>
      </c>
      <c r="B8630" t="s">
        <v>326</v>
      </c>
      <c r="C8630" t="s">
        <v>46</v>
      </c>
      <c r="D8630">
        <v>28694321</v>
      </c>
      <c r="E8630" t="s">
        <v>64</v>
      </c>
      <c r="F8630" t="s">
        <v>45</v>
      </c>
      <c r="G8630">
        <v>650</v>
      </c>
      <c r="H8630">
        <v>0</v>
      </c>
      <c r="I8630">
        <v>0</v>
      </c>
      <c r="J8630">
        <v>17</v>
      </c>
      <c r="K8630">
        <v>4</v>
      </c>
      <c r="L8630">
        <v>340210</v>
      </c>
      <c r="M8630">
        <v>7550</v>
      </c>
      <c r="N8630" t="s">
        <v>341</v>
      </c>
      <c r="O8630" t="s">
        <v>355</v>
      </c>
    </row>
    <row r="8631" spans="1:15" x14ac:dyDescent="0.25">
      <c r="A8631" t="s">
        <v>340</v>
      </c>
      <c r="B8631" t="s">
        <v>326</v>
      </c>
      <c r="C8631" t="s">
        <v>46</v>
      </c>
      <c r="D8631">
        <v>28694321</v>
      </c>
      <c r="E8631" t="s">
        <v>64</v>
      </c>
      <c r="F8631" t="s">
        <v>45</v>
      </c>
      <c r="G8631">
        <v>650</v>
      </c>
      <c r="H8631">
        <v>0</v>
      </c>
      <c r="I8631">
        <v>0</v>
      </c>
      <c r="J8631">
        <v>17</v>
      </c>
      <c r="K8631">
        <v>4</v>
      </c>
      <c r="L8631">
        <v>2700</v>
      </c>
      <c r="M8631">
        <v>7553</v>
      </c>
      <c r="N8631" t="s">
        <v>341</v>
      </c>
      <c r="O8631" t="s">
        <v>355</v>
      </c>
    </row>
    <row r="8632" spans="1:15" x14ac:dyDescent="0.25">
      <c r="A8632" t="s">
        <v>340</v>
      </c>
      <c r="B8632" t="s">
        <v>326</v>
      </c>
      <c r="C8632" t="s">
        <v>46</v>
      </c>
      <c r="D8632">
        <v>28694321</v>
      </c>
      <c r="E8632" t="s">
        <v>64</v>
      </c>
      <c r="F8632" t="s">
        <v>45</v>
      </c>
      <c r="G8632">
        <v>650</v>
      </c>
      <c r="H8632">
        <v>0</v>
      </c>
      <c r="I8632">
        <v>0</v>
      </c>
      <c r="J8632">
        <v>17</v>
      </c>
      <c r="K8632">
        <v>4</v>
      </c>
      <c r="L8632">
        <v>337510</v>
      </c>
      <c r="M8632">
        <v>7554</v>
      </c>
      <c r="N8632" t="s">
        <v>341</v>
      </c>
      <c r="O8632" t="s">
        <v>355</v>
      </c>
    </row>
    <row r="8633" spans="1:15" x14ac:dyDescent="0.25">
      <c r="A8633" t="s">
        <v>340</v>
      </c>
      <c r="B8633" t="s">
        <v>326</v>
      </c>
      <c r="C8633" t="s">
        <v>46</v>
      </c>
      <c r="D8633">
        <v>51230175</v>
      </c>
      <c r="E8633" t="s">
        <v>65</v>
      </c>
      <c r="F8633" t="s">
        <v>45</v>
      </c>
      <c r="G8633">
        <v>650</v>
      </c>
      <c r="H8633">
        <v>0</v>
      </c>
      <c r="I8633">
        <v>0</v>
      </c>
      <c r="J8633">
        <v>17</v>
      </c>
      <c r="K8633">
        <v>4</v>
      </c>
      <c r="L8633">
        <v>1229246</v>
      </c>
      <c r="M8633">
        <v>7550</v>
      </c>
      <c r="N8633" t="s">
        <v>341</v>
      </c>
      <c r="O8633" t="s">
        <v>355</v>
      </c>
    </row>
    <row r="8634" spans="1:15" x14ac:dyDescent="0.25">
      <c r="A8634" t="s">
        <v>340</v>
      </c>
      <c r="B8634" t="s">
        <v>326</v>
      </c>
      <c r="C8634" t="s">
        <v>46</v>
      </c>
      <c r="D8634">
        <v>51230175</v>
      </c>
      <c r="E8634" t="s">
        <v>65</v>
      </c>
      <c r="F8634" t="s">
        <v>45</v>
      </c>
      <c r="G8634">
        <v>650</v>
      </c>
      <c r="H8634">
        <v>0</v>
      </c>
      <c r="I8634">
        <v>0</v>
      </c>
      <c r="J8634">
        <v>17</v>
      </c>
      <c r="K8634">
        <v>4</v>
      </c>
      <c r="L8634">
        <v>78221</v>
      </c>
      <c r="M8634">
        <v>7553</v>
      </c>
      <c r="N8634" t="s">
        <v>341</v>
      </c>
      <c r="O8634" t="s">
        <v>355</v>
      </c>
    </row>
    <row r="8635" spans="1:15" x14ac:dyDescent="0.25">
      <c r="A8635" t="s">
        <v>340</v>
      </c>
      <c r="B8635" t="s">
        <v>326</v>
      </c>
      <c r="C8635" t="s">
        <v>46</v>
      </c>
      <c r="D8635">
        <v>51230175</v>
      </c>
      <c r="E8635" t="s">
        <v>65</v>
      </c>
      <c r="F8635" t="s">
        <v>45</v>
      </c>
      <c r="G8635">
        <v>650</v>
      </c>
      <c r="H8635">
        <v>0</v>
      </c>
      <c r="I8635">
        <v>0</v>
      </c>
      <c r="J8635">
        <v>17</v>
      </c>
      <c r="K8635">
        <v>4</v>
      </c>
      <c r="L8635">
        <v>1151025</v>
      </c>
      <c r="M8635">
        <v>7554</v>
      </c>
      <c r="N8635" t="s">
        <v>341</v>
      </c>
      <c r="O8635" t="s">
        <v>355</v>
      </c>
    </row>
    <row r="8636" spans="1:15" x14ac:dyDescent="0.25">
      <c r="A8636" t="s">
        <v>340</v>
      </c>
      <c r="B8636" t="s">
        <v>326</v>
      </c>
      <c r="C8636" t="s">
        <v>46</v>
      </c>
      <c r="D8636">
        <v>54583091</v>
      </c>
      <c r="E8636" t="s">
        <v>66</v>
      </c>
      <c r="F8636" t="s">
        <v>45</v>
      </c>
      <c r="G8636">
        <v>650</v>
      </c>
      <c r="H8636">
        <v>0</v>
      </c>
      <c r="I8636">
        <v>0</v>
      </c>
      <c r="J8636">
        <v>17</v>
      </c>
      <c r="K8636">
        <v>4</v>
      </c>
      <c r="L8636">
        <v>1055435</v>
      </c>
      <c r="M8636">
        <v>7550</v>
      </c>
      <c r="N8636" t="s">
        <v>341</v>
      </c>
      <c r="O8636" t="s">
        <v>355</v>
      </c>
    </row>
    <row r="8637" spans="1:15" x14ac:dyDescent="0.25">
      <c r="A8637" t="s">
        <v>340</v>
      </c>
      <c r="B8637" t="s">
        <v>326</v>
      </c>
      <c r="C8637" t="s">
        <v>46</v>
      </c>
      <c r="D8637">
        <v>54583091</v>
      </c>
      <c r="E8637" t="s">
        <v>66</v>
      </c>
      <c r="F8637" t="s">
        <v>45</v>
      </c>
      <c r="G8637">
        <v>650</v>
      </c>
      <c r="H8637">
        <v>0</v>
      </c>
      <c r="I8637">
        <v>0</v>
      </c>
      <c r="J8637">
        <v>17</v>
      </c>
      <c r="K8637">
        <v>4</v>
      </c>
      <c r="L8637">
        <v>101130</v>
      </c>
      <c r="M8637">
        <v>7553</v>
      </c>
      <c r="N8637" t="s">
        <v>341</v>
      </c>
      <c r="O8637" t="s">
        <v>355</v>
      </c>
    </row>
    <row r="8638" spans="1:15" x14ac:dyDescent="0.25">
      <c r="A8638" t="s">
        <v>340</v>
      </c>
      <c r="B8638" t="s">
        <v>326</v>
      </c>
      <c r="C8638" t="s">
        <v>46</v>
      </c>
      <c r="D8638">
        <v>54583091</v>
      </c>
      <c r="E8638" t="s">
        <v>66</v>
      </c>
      <c r="F8638" t="s">
        <v>45</v>
      </c>
      <c r="G8638">
        <v>650</v>
      </c>
      <c r="H8638">
        <v>0</v>
      </c>
      <c r="I8638">
        <v>0</v>
      </c>
      <c r="J8638">
        <v>17</v>
      </c>
      <c r="K8638">
        <v>4</v>
      </c>
      <c r="L8638">
        <v>954305</v>
      </c>
      <c r="M8638">
        <v>7554</v>
      </c>
      <c r="N8638" t="s">
        <v>341</v>
      </c>
      <c r="O8638" t="s">
        <v>355</v>
      </c>
    </row>
    <row r="8639" spans="1:15" x14ac:dyDescent="0.25">
      <c r="A8639" t="s">
        <v>340</v>
      </c>
      <c r="B8639" t="s">
        <v>326</v>
      </c>
      <c r="C8639" t="s">
        <v>67</v>
      </c>
      <c r="D8639">
        <v>11045143</v>
      </c>
      <c r="E8639" t="s">
        <v>299</v>
      </c>
      <c r="F8639" t="s">
        <v>19</v>
      </c>
      <c r="G8639">
        <v>650</v>
      </c>
      <c r="H8639">
        <v>0</v>
      </c>
      <c r="I8639">
        <v>0</v>
      </c>
      <c r="J8639">
        <v>17</v>
      </c>
      <c r="K8639">
        <v>4</v>
      </c>
      <c r="L8639">
        <v>2821343</v>
      </c>
      <c r="M8639">
        <v>6200</v>
      </c>
      <c r="N8639" t="s">
        <v>341</v>
      </c>
      <c r="O8639" t="s">
        <v>355</v>
      </c>
    </row>
    <row r="8640" spans="1:15" x14ac:dyDescent="0.25">
      <c r="A8640" t="s">
        <v>340</v>
      </c>
      <c r="B8640" t="s">
        <v>326</v>
      </c>
      <c r="C8640" t="s">
        <v>67</v>
      </c>
      <c r="D8640">
        <v>11045143</v>
      </c>
      <c r="E8640" t="s">
        <v>299</v>
      </c>
      <c r="F8640" t="s">
        <v>19</v>
      </c>
      <c r="G8640">
        <v>650</v>
      </c>
      <c r="H8640">
        <v>0</v>
      </c>
      <c r="I8640">
        <v>0</v>
      </c>
      <c r="J8640">
        <v>17</v>
      </c>
      <c r="K8640">
        <v>4</v>
      </c>
      <c r="L8640">
        <v>2821343</v>
      </c>
      <c r="M8640">
        <v>6202</v>
      </c>
      <c r="N8640" t="s">
        <v>341</v>
      </c>
      <c r="O8640" t="s">
        <v>355</v>
      </c>
    </row>
    <row r="8641" spans="1:15" x14ac:dyDescent="0.25">
      <c r="A8641" t="s">
        <v>340</v>
      </c>
      <c r="B8641" t="s">
        <v>326</v>
      </c>
      <c r="C8641" t="s">
        <v>67</v>
      </c>
      <c r="D8641">
        <v>11045143</v>
      </c>
      <c r="E8641" t="s">
        <v>299</v>
      </c>
      <c r="F8641" t="s">
        <v>19</v>
      </c>
      <c r="G8641">
        <v>650</v>
      </c>
      <c r="H8641">
        <v>0</v>
      </c>
      <c r="I8641">
        <v>0</v>
      </c>
      <c r="J8641">
        <v>17</v>
      </c>
      <c r="K8641">
        <v>4</v>
      </c>
      <c r="L8641">
        <v>55075285</v>
      </c>
      <c r="M8641">
        <v>7550</v>
      </c>
      <c r="N8641" t="s">
        <v>341</v>
      </c>
      <c r="O8641" t="s">
        <v>355</v>
      </c>
    </row>
    <row r="8642" spans="1:15" x14ac:dyDescent="0.25">
      <c r="A8642" t="s">
        <v>340</v>
      </c>
      <c r="B8642" t="s">
        <v>326</v>
      </c>
      <c r="C8642" t="s">
        <v>67</v>
      </c>
      <c r="D8642">
        <v>11045143</v>
      </c>
      <c r="E8642" t="s">
        <v>299</v>
      </c>
      <c r="F8642" t="s">
        <v>19</v>
      </c>
      <c r="G8642">
        <v>650</v>
      </c>
      <c r="H8642">
        <v>0</v>
      </c>
      <c r="I8642">
        <v>0</v>
      </c>
      <c r="J8642">
        <v>17</v>
      </c>
      <c r="K8642">
        <v>4</v>
      </c>
      <c r="L8642">
        <v>3714358</v>
      </c>
      <c r="M8642">
        <v>7553</v>
      </c>
      <c r="N8642" t="s">
        <v>341</v>
      </c>
      <c r="O8642" t="s">
        <v>355</v>
      </c>
    </row>
    <row r="8643" spans="1:15" x14ac:dyDescent="0.25">
      <c r="A8643" t="s">
        <v>340</v>
      </c>
      <c r="B8643" t="s">
        <v>326</v>
      </c>
      <c r="C8643" t="s">
        <v>67</v>
      </c>
      <c r="D8643">
        <v>11045143</v>
      </c>
      <c r="E8643" t="s">
        <v>299</v>
      </c>
      <c r="F8643" t="s">
        <v>19</v>
      </c>
      <c r="G8643">
        <v>650</v>
      </c>
      <c r="H8643">
        <v>0</v>
      </c>
      <c r="I8643">
        <v>0</v>
      </c>
      <c r="J8643">
        <v>17</v>
      </c>
      <c r="K8643">
        <v>4</v>
      </c>
      <c r="L8643">
        <v>51360927</v>
      </c>
      <c r="M8643">
        <v>7554</v>
      </c>
      <c r="N8643" t="s">
        <v>341</v>
      </c>
      <c r="O8643" t="s">
        <v>355</v>
      </c>
    </row>
    <row r="8644" spans="1:15" x14ac:dyDescent="0.25">
      <c r="A8644" t="s">
        <v>340</v>
      </c>
      <c r="B8644" t="s">
        <v>326</v>
      </c>
      <c r="C8644" t="s">
        <v>67</v>
      </c>
      <c r="D8644">
        <v>29490414</v>
      </c>
      <c r="E8644" t="s">
        <v>344</v>
      </c>
      <c r="F8644" t="s">
        <v>45</v>
      </c>
      <c r="G8644">
        <v>650</v>
      </c>
      <c r="H8644">
        <v>0</v>
      </c>
      <c r="I8644">
        <v>0</v>
      </c>
      <c r="J8644">
        <v>17</v>
      </c>
      <c r="K8644">
        <v>4</v>
      </c>
      <c r="L8644">
        <v>323981</v>
      </c>
      <c r="M8644">
        <v>7550</v>
      </c>
      <c r="N8644" t="s">
        <v>341</v>
      </c>
      <c r="O8644" t="s">
        <v>355</v>
      </c>
    </row>
    <row r="8645" spans="1:15" x14ac:dyDescent="0.25">
      <c r="A8645" t="s">
        <v>340</v>
      </c>
      <c r="B8645" t="s">
        <v>326</v>
      </c>
      <c r="C8645" t="s">
        <v>67</v>
      </c>
      <c r="D8645">
        <v>29490414</v>
      </c>
      <c r="E8645" t="s">
        <v>344</v>
      </c>
      <c r="F8645" t="s">
        <v>45</v>
      </c>
      <c r="G8645">
        <v>650</v>
      </c>
      <c r="H8645">
        <v>0</v>
      </c>
      <c r="I8645">
        <v>0</v>
      </c>
      <c r="J8645">
        <v>17</v>
      </c>
      <c r="K8645">
        <v>4</v>
      </c>
      <c r="L8645">
        <v>323981</v>
      </c>
      <c r="M8645">
        <v>7554</v>
      </c>
      <c r="N8645" t="s">
        <v>341</v>
      </c>
      <c r="O8645" t="s">
        <v>355</v>
      </c>
    </row>
    <row r="8646" spans="1:15" x14ac:dyDescent="0.25">
      <c r="A8646" t="s">
        <v>340</v>
      </c>
      <c r="B8646" t="s">
        <v>326</v>
      </c>
      <c r="C8646" t="s">
        <v>67</v>
      </c>
      <c r="D8646">
        <v>51225563</v>
      </c>
      <c r="E8646" t="s">
        <v>80</v>
      </c>
      <c r="F8646" t="s">
        <v>45</v>
      </c>
      <c r="G8646">
        <v>650</v>
      </c>
      <c r="H8646">
        <v>0</v>
      </c>
      <c r="I8646">
        <v>0</v>
      </c>
      <c r="J8646">
        <v>17</v>
      </c>
      <c r="K8646">
        <v>4</v>
      </c>
      <c r="L8646">
        <v>738529</v>
      </c>
      <c r="M8646">
        <v>7550</v>
      </c>
      <c r="N8646" t="s">
        <v>341</v>
      </c>
      <c r="O8646" t="s">
        <v>355</v>
      </c>
    </row>
    <row r="8647" spans="1:15" x14ac:dyDescent="0.25">
      <c r="A8647" t="s">
        <v>340</v>
      </c>
      <c r="B8647" t="s">
        <v>326</v>
      </c>
      <c r="C8647" t="s">
        <v>67</v>
      </c>
      <c r="D8647">
        <v>51225563</v>
      </c>
      <c r="E8647" t="s">
        <v>80</v>
      </c>
      <c r="F8647" t="s">
        <v>45</v>
      </c>
      <c r="G8647">
        <v>650</v>
      </c>
      <c r="H8647">
        <v>0</v>
      </c>
      <c r="I8647">
        <v>0</v>
      </c>
      <c r="J8647">
        <v>17</v>
      </c>
      <c r="K8647">
        <v>4</v>
      </c>
      <c r="L8647">
        <v>45080</v>
      </c>
      <c r="M8647">
        <v>7553</v>
      </c>
      <c r="N8647" t="s">
        <v>341</v>
      </c>
      <c r="O8647" t="s">
        <v>355</v>
      </c>
    </row>
    <row r="8648" spans="1:15" x14ac:dyDescent="0.25">
      <c r="A8648" t="s">
        <v>340</v>
      </c>
      <c r="B8648" t="s">
        <v>326</v>
      </c>
      <c r="C8648" t="s">
        <v>67</v>
      </c>
      <c r="D8648">
        <v>51225563</v>
      </c>
      <c r="E8648" t="s">
        <v>80</v>
      </c>
      <c r="F8648" t="s">
        <v>45</v>
      </c>
      <c r="G8648">
        <v>650</v>
      </c>
      <c r="H8648">
        <v>0</v>
      </c>
      <c r="I8648">
        <v>0</v>
      </c>
      <c r="J8648">
        <v>17</v>
      </c>
      <c r="K8648">
        <v>4</v>
      </c>
      <c r="L8648">
        <v>693449</v>
      </c>
      <c r="M8648">
        <v>7554</v>
      </c>
      <c r="N8648" t="s">
        <v>341</v>
      </c>
      <c r="O8648" t="s">
        <v>355</v>
      </c>
    </row>
    <row r="8649" spans="1:15" x14ac:dyDescent="0.25">
      <c r="A8649" t="s">
        <v>340</v>
      </c>
      <c r="B8649" t="s">
        <v>326</v>
      </c>
      <c r="C8649" t="s">
        <v>81</v>
      </c>
      <c r="D8649">
        <v>11045150</v>
      </c>
      <c r="E8649" t="s">
        <v>300</v>
      </c>
      <c r="F8649" t="s">
        <v>19</v>
      </c>
      <c r="G8649">
        <v>650</v>
      </c>
      <c r="H8649">
        <v>0</v>
      </c>
      <c r="I8649">
        <v>0</v>
      </c>
      <c r="J8649">
        <v>17</v>
      </c>
      <c r="K8649">
        <v>4</v>
      </c>
      <c r="L8649">
        <v>8452541</v>
      </c>
      <c r="M8649">
        <v>6200</v>
      </c>
      <c r="N8649" t="s">
        <v>341</v>
      </c>
      <c r="O8649" t="s">
        <v>355</v>
      </c>
    </row>
    <row r="8650" spans="1:15" x14ac:dyDescent="0.25">
      <c r="A8650" t="s">
        <v>340</v>
      </c>
      <c r="B8650" t="s">
        <v>326</v>
      </c>
      <c r="C8650" t="s">
        <v>81</v>
      </c>
      <c r="D8650">
        <v>11045150</v>
      </c>
      <c r="E8650" t="s">
        <v>300</v>
      </c>
      <c r="F8650" t="s">
        <v>19</v>
      </c>
      <c r="G8650">
        <v>650</v>
      </c>
      <c r="H8650">
        <v>0</v>
      </c>
      <c r="I8650">
        <v>0</v>
      </c>
      <c r="J8650">
        <v>17</v>
      </c>
      <c r="K8650">
        <v>4</v>
      </c>
      <c r="L8650">
        <v>257672</v>
      </c>
      <c r="M8650">
        <v>6202</v>
      </c>
      <c r="N8650" t="s">
        <v>341</v>
      </c>
      <c r="O8650" t="s">
        <v>355</v>
      </c>
    </row>
    <row r="8651" spans="1:15" x14ac:dyDescent="0.25">
      <c r="A8651" t="s">
        <v>340</v>
      </c>
      <c r="B8651" t="s">
        <v>326</v>
      </c>
      <c r="C8651" t="s">
        <v>81</v>
      </c>
      <c r="D8651">
        <v>11045150</v>
      </c>
      <c r="E8651" t="s">
        <v>300</v>
      </c>
      <c r="F8651" t="s">
        <v>19</v>
      </c>
      <c r="G8651">
        <v>650</v>
      </c>
      <c r="H8651">
        <v>0</v>
      </c>
      <c r="I8651">
        <v>0</v>
      </c>
      <c r="J8651">
        <v>17</v>
      </c>
      <c r="K8651">
        <v>4</v>
      </c>
      <c r="L8651">
        <v>8194869</v>
      </c>
      <c r="M8651">
        <v>6203</v>
      </c>
      <c r="N8651" t="s">
        <v>341</v>
      </c>
      <c r="O8651" t="s">
        <v>355</v>
      </c>
    </row>
    <row r="8652" spans="1:15" x14ac:dyDescent="0.25">
      <c r="A8652" t="s">
        <v>340</v>
      </c>
      <c r="B8652" t="s">
        <v>326</v>
      </c>
      <c r="C8652" t="s">
        <v>81</v>
      </c>
      <c r="D8652">
        <v>11045150</v>
      </c>
      <c r="E8652" t="s">
        <v>300</v>
      </c>
      <c r="F8652" t="s">
        <v>19</v>
      </c>
      <c r="G8652">
        <v>650</v>
      </c>
      <c r="H8652">
        <v>0</v>
      </c>
      <c r="I8652">
        <v>0</v>
      </c>
      <c r="J8652">
        <v>17</v>
      </c>
      <c r="K8652">
        <v>4</v>
      </c>
      <c r="L8652">
        <v>50540488</v>
      </c>
      <c r="M8652">
        <v>7550</v>
      </c>
      <c r="N8652" t="s">
        <v>341</v>
      </c>
      <c r="O8652" t="s">
        <v>355</v>
      </c>
    </row>
    <row r="8653" spans="1:15" x14ac:dyDescent="0.25">
      <c r="A8653" t="s">
        <v>340</v>
      </c>
      <c r="B8653" t="s">
        <v>326</v>
      </c>
      <c r="C8653" t="s">
        <v>81</v>
      </c>
      <c r="D8653">
        <v>11045150</v>
      </c>
      <c r="E8653" t="s">
        <v>300</v>
      </c>
      <c r="F8653" t="s">
        <v>19</v>
      </c>
      <c r="G8653">
        <v>650</v>
      </c>
      <c r="H8653">
        <v>0</v>
      </c>
      <c r="I8653">
        <v>0</v>
      </c>
      <c r="J8653">
        <v>17</v>
      </c>
      <c r="K8653">
        <v>4</v>
      </c>
      <c r="L8653">
        <v>4454323</v>
      </c>
      <c r="M8653">
        <v>7553</v>
      </c>
      <c r="N8653" t="s">
        <v>341</v>
      </c>
      <c r="O8653" t="s">
        <v>355</v>
      </c>
    </row>
    <row r="8654" spans="1:15" x14ac:dyDescent="0.25">
      <c r="A8654" t="s">
        <v>340</v>
      </c>
      <c r="B8654" t="s">
        <v>326</v>
      </c>
      <c r="C8654" t="s">
        <v>81</v>
      </c>
      <c r="D8654">
        <v>11045150</v>
      </c>
      <c r="E8654" t="s">
        <v>300</v>
      </c>
      <c r="F8654" t="s">
        <v>19</v>
      </c>
      <c r="G8654">
        <v>650</v>
      </c>
      <c r="H8654">
        <v>0</v>
      </c>
      <c r="I8654">
        <v>0</v>
      </c>
      <c r="J8654">
        <v>17</v>
      </c>
      <c r="K8654">
        <v>4</v>
      </c>
      <c r="L8654">
        <v>46086165</v>
      </c>
      <c r="M8654">
        <v>7554</v>
      </c>
      <c r="N8654" t="s">
        <v>341</v>
      </c>
      <c r="O8654" t="s">
        <v>355</v>
      </c>
    </row>
    <row r="8655" spans="1:15" x14ac:dyDescent="0.25">
      <c r="A8655" t="s">
        <v>340</v>
      </c>
      <c r="B8655" t="s">
        <v>326</v>
      </c>
      <c r="C8655" t="s">
        <v>81</v>
      </c>
      <c r="D8655">
        <v>51225993</v>
      </c>
      <c r="E8655" t="s">
        <v>94</v>
      </c>
      <c r="F8655" t="s">
        <v>45</v>
      </c>
      <c r="G8655">
        <v>650</v>
      </c>
      <c r="H8655">
        <v>0</v>
      </c>
      <c r="I8655">
        <v>0</v>
      </c>
      <c r="J8655">
        <v>17</v>
      </c>
      <c r="K8655">
        <v>4</v>
      </c>
      <c r="L8655">
        <v>469934</v>
      </c>
      <c r="M8655">
        <v>7550</v>
      </c>
      <c r="N8655" t="s">
        <v>341</v>
      </c>
      <c r="O8655" t="s">
        <v>355</v>
      </c>
    </row>
    <row r="8656" spans="1:15" x14ac:dyDescent="0.25">
      <c r="A8656" t="s">
        <v>340</v>
      </c>
      <c r="B8656" t="s">
        <v>326</v>
      </c>
      <c r="C8656" t="s">
        <v>81</v>
      </c>
      <c r="D8656">
        <v>51225993</v>
      </c>
      <c r="E8656" t="s">
        <v>94</v>
      </c>
      <c r="F8656" t="s">
        <v>45</v>
      </c>
      <c r="G8656">
        <v>650</v>
      </c>
      <c r="H8656">
        <v>0</v>
      </c>
      <c r="I8656">
        <v>0</v>
      </c>
      <c r="J8656">
        <v>17</v>
      </c>
      <c r="K8656">
        <v>4</v>
      </c>
      <c r="L8656">
        <v>16541</v>
      </c>
      <c r="M8656">
        <v>7553</v>
      </c>
      <c r="N8656" t="s">
        <v>341</v>
      </c>
      <c r="O8656" t="s">
        <v>355</v>
      </c>
    </row>
    <row r="8657" spans="1:15" x14ac:dyDescent="0.25">
      <c r="A8657" t="s">
        <v>340</v>
      </c>
      <c r="B8657" t="s">
        <v>326</v>
      </c>
      <c r="C8657" t="s">
        <v>81</v>
      </c>
      <c r="D8657">
        <v>51225993</v>
      </c>
      <c r="E8657" t="s">
        <v>94</v>
      </c>
      <c r="F8657" t="s">
        <v>45</v>
      </c>
      <c r="G8657">
        <v>650</v>
      </c>
      <c r="H8657">
        <v>0</v>
      </c>
      <c r="I8657">
        <v>0</v>
      </c>
      <c r="J8657">
        <v>17</v>
      </c>
      <c r="K8657">
        <v>4</v>
      </c>
      <c r="L8657">
        <v>453393</v>
      </c>
      <c r="M8657">
        <v>7554</v>
      </c>
      <c r="N8657" t="s">
        <v>341</v>
      </c>
      <c r="O8657" t="s">
        <v>355</v>
      </c>
    </row>
    <row r="8658" spans="1:15" x14ac:dyDescent="0.25">
      <c r="A8658" t="s">
        <v>340</v>
      </c>
      <c r="B8658" t="s">
        <v>326</v>
      </c>
      <c r="C8658" t="s">
        <v>81</v>
      </c>
      <c r="D8658">
        <v>51230506</v>
      </c>
      <c r="E8658" t="s">
        <v>95</v>
      </c>
      <c r="F8658" t="s">
        <v>45</v>
      </c>
      <c r="G8658">
        <v>650</v>
      </c>
      <c r="H8658">
        <v>0</v>
      </c>
      <c r="I8658">
        <v>0</v>
      </c>
      <c r="J8658">
        <v>17</v>
      </c>
      <c r="K8658">
        <v>4</v>
      </c>
      <c r="L8658">
        <v>790536</v>
      </c>
      <c r="M8658">
        <v>7550</v>
      </c>
      <c r="N8658" t="s">
        <v>341</v>
      </c>
      <c r="O8658" t="s">
        <v>355</v>
      </c>
    </row>
    <row r="8659" spans="1:15" x14ac:dyDescent="0.25">
      <c r="A8659" t="s">
        <v>340</v>
      </c>
      <c r="B8659" t="s">
        <v>326</v>
      </c>
      <c r="C8659" t="s">
        <v>81</v>
      </c>
      <c r="D8659">
        <v>51230506</v>
      </c>
      <c r="E8659" t="s">
        <v>95</v>
      </c>
      <c r="F8659" t="s">
        <v>45</v>
      </c>
      <c r="G8659">
        <v>650</v>
      </c>
      <c r="H8659">
        <v>0</v>
      </c>
      <c r="I8659">
        <v>0</v>
      </c>
      <c r="J8659">
        <v>17</v>
      </c>
      <c r="K8659">
        <v>4</v>
      </c>
      <c r="L8659">
        <v>50338</v>
      </c>
      <c r="M8659">
        <v>7553</v>
      </c>
      <c r="N8659" t="s">
        <v>341</v>
      </c>
      <c r="O8659" t="s">
        <v>355</v>
      </c>
    </row>
    <row r="8660" spans="1:15" x14ac:dyDescent="0.25">
      <c r="A8660" t="s">
        <v>340</v>
      </c>
      <c r="B8660" t="s">
        <v>326</v>
      </c>
      <c r="C8660" t="s">
        <v>81</v>
      </c>
      <c r="D8660">
        <v>51230506</v>
      </c>
      <c r="E8660" t="s">
        <v>95</v>
      </c>
      <c r="F8660" t="s">
        <v>45</v>
      </c>
      <c r="G8660">
        <v>650</v>
      </c>
      <c r="H8660">
        <v>0</v>
      </c>
      <c r="I8660">
        <v>0</v>
      </c>
      <c r="J8660">
        <v>17</v>
      </c>
      <c r="K8660">
        <v>4</v>
      </c>
      <c r="L8660">
        <v>740198</v>
      </c>
      <c r="M8660">
        <v>7554</v>
      </c>
      <c r="N8660" t="s">
        <v>341</v>
      </c>
      <c r="O8660" t="s">
        <v>355</v>
      </c>
    </row>
    <row r="8661" spans="1:15" x14ac:dyDescent="0.25">
      <c r="A8661" t="s">
        <v>340</v>
      </c>
      <c r="B8661" t="s">
        <v>326</v>
      </c>
      <c r="C8661" t="s">
        <v>81</v>
      </c>
      <c r="D8661">
        <v>51233104</v>
      </c>
      <c r="E8661" t="s">
        <v>285</v>
      </c>
      <c r="F8661" t="s">
        <v>45</v>
      </c>
      <c r="G8661">
        <v>650</v>
      </c>
      <c r="H8661">
        <v>0</v>
      </c>
      <c r="I8661">
        <v>0</v>
      </c>
      <c r="J8661">
        <v>17</v>
      </c>
      <c r="K8661">
        <v>4</v>
      </c>
      <c r="L8661">
        <v>582280</v>
      </c>
      <c r="M8661">
        <v>7550</v>
      </c>
      <c r="N8661" t="s">
        <v>341</v>
      </c>
      <c r="O8661" t="s">
        <v>355</v>
      </c>
    </row>
    <row r="8662" spans="1:15" x14ac:dyDescent="0.25">
      <c r="A8662" t="s">
        <v>340</v>
      </c>
      <c r="B8662" t="s">
        <v>326</v>
      </c>
      <c r="C8662" t="s">
        <v>81</v>
      </c>
      <c r="D8662">
        <v>51233104</v>
      </c>
      <c r="E8662" t="s">
        <v>285</v>
      </c>
      <c r="F8662" t="s">
        <v>45</v>
      </c>
      <c r="G8662">
        <v>650</v>
      </c>
      <c r="H8662">
        <v>0</v>
      </c>
      <c r="I8662">
        <v>0</v>
      </c>
      <c r="J8662">
        <v>17</v>
      </c>
      <c r="K8662">
        <v>4</v>
      </c>
      <c r="L8662">
        <v>25241</v>
      </c>
      <c r="M8662">
        <v>7553</v>
      </c>
      <c r="N8662" t="s">
        <v>341</v>
      </c>
      <c r="O8662" t="s">
        <v>355</v>
      </c>
    </row>
    <row r="8663" spans="1:15" x14ac:dyDescent="0.25">
      <c r="A8663" t="s">
        <v>340</v>
      </c>
      <c r="B8663" t="s">
        <v>326</v>
      </c>
      <c r="C8663" t="s">
        <v>81</v>
      </c>
      <c r="D8663">
        <v>51233104</v>
      </c>
      <c r="E8663" t="s">
        <v>285</v>
      </c>
      <c r="F8663" t="s">
        <v>45</v>
      </c>
      <c r="G8663">
        <v>650</v>
      </c>
      <c r="H8663">
        <v>0</v>
      </c>
      <c r="I8663">
        <v>0</v>
      </c>
      <c r="J8663">
        <v>17</v>
      </c>
      <c r="K8663">
        <v>4</v>
      </c>
      <c r="L8663">
        <v>557039</v>
      </c>
      <c r="M8663">
        <v>7554</v>
      </c>
      <c r="N8663" t="s">
        <v>341</v>
      </c>
      <c r="O8663" t="s">
        <v>355</v>
      </c>
    </row>
    <row r="8664" spans="1:15" x14ac:dyDescent="0.25">
      <c r="A8664" t="s">
        <v>340</v>
      </c>
      <c r="B8664" t="s">
        <v>326</v>
      </c>
      <c r="C8664" t="s">
        <v>96</v>
      </c>
      <c r="D8664">
        <v>11042280</v>
      </c>
      <c r="E8664" t="s">
        <v>98</v>
      </c>
      <c r="F8664" t="s">
        <v>45</v>
      </c>
      <c r="G8664">
        <v>650</v>
      </c>
      <c r="H8664">
        <v>0</v>
      </c>
      <c r="I8664">
        <v>0</v>
      </c>
      <c r="J8664">
        <v>17</v>
      </c>
      <c r="K8664">
        <v>4</v>
      </c>
      <c r="L8664">
        <v>2093589</v>
      </c>
      <c r="M8664">
        <v>7550</v>
      </c>
      <c r="N8664" t="s">
        <v>341</v>
      </c>
      <c r="O8664" t="s">
        <v>355</v>
      </c>
    </row>
    <row r="8665" spans="1:15" x14ac:dyDescent="0.25">
      <c r="A8665" t="s">
        <v>340</v>
      </c>
      <c r="B8665" t="s">
        <v>326</v>
      </c>
      <c r="C8665" t="s">
        <v>96</v>
      </c>
      <c r="D8665">
        <v>11042280</v>
      </c>
      <c r="E8665" t="s">
        <v>98</v>
      </c>
      <c r="F8665" t="s">
        <v>45</v>
      </c>
      <c r="G8665">
        <v>650</v>
      </c>
      <c r="H8665">
        <v>0</v>
      </c>
      <c r="I8665">
        <v>0</v>
      </c>
      <c r="J8665">
        <v>17</v>
      </c>
      <c r="K8665">
        <v>4</v>
      </c>
      <c r="L8665">
        <v>202793</v>
      </c>
      <c r="M8665">
        <v>7553</v>
      </c>
      <c r="N8665" t="s">
        <v>341</v>
      </c>
      <c r="O8665" t="s">
        <v>355</v>
      </c>
    </row>
    <row r="8666" spans="1:15" x14ac:dyDescent="0.25">
      <c r="A8666" t="s">
        <v>340</v>
      </c>
      <c r="B8666" t="s">
        <v>326</v>
      </c>
      <c r="C8666" t="s">
        <v>96</v>
      </c>
      <c r="D8666">
        <v>11042280</v>
      </c>
      <c r="E8666" t="s">
        <v>98</v>
      </c>
      <c r="F8666" t="s">
        <v>45</v>
      </c>
      <c r="G8666">
        <v>650</v>
      </c>
      <c r="H8666">
        <v>0</v>
      </c>
      <c r="I8666">
        <v>0</v>
      </c>
      <c r="J8666">
        <v>17</v>
      </c>
      <c r="K8666">
        <v>4</v>
      </c>
      <c r="L8666">
        <v>1890796</v>
      </c>
      <c r="M8666">
        <v>7554</v>
      </c>
      <c r="N8666" t="s">
        <v>341</v>
      </c>
      <c r="O8666" t="s">
        <v>355</v>
      </c>
    </row>
    <row r="8667" spans="1:15" x14ac:dyDescent="0.25">
      <c r="A8667" t="s">
        <v>340</v>
      </c>
      <c r="B8667" t="s">
        <v>326</v>
      </c>
      <c r="C8667" t="s">
        <v>96</v>
      </c>
      <c r="D8667">
        <v>11042918</v>
      </c>
      <c r="E8667" t="s">
        <v>99</v>
      </c>
      <c r="F8667" t="s">
        <v>19</v>
      </c>
      <c r="G8667">
        <v>650</v>
      </c>
      <c r="H8667">
        <v>0</v>
      </c>
      <c r="I8667">
        <v>0</v>
      </c>
      <c r="J8667">
        <v>17</v>
      </c>
      <c r="K8667">
        <v>4</v>
      </c>
      <c r="L8667">
        <v>2500859</v>
      </c>
      <c r="M8667">
        <v>6200</v>
      </c>
      <c r="N8667" t="s">
        <v>341</v>
      </c>
      <c r="O8667" t="s">
        <v>355</v>
      </c>
    </row>
    <row r="8668" spans="1:15" x14ac:dyDescent="0.25">
      <c r="A8668" t="s">
        <v>340</v>
      </c>
      <c r="B8668" t="s">
        <v>326</v>
      </c>
      <c r="C8668" t="s">
        <v>96</v>
      </c>
      <c r="D8668">
        <v>11042918</v>
      </c>
      <c r="E8668" t="s">
        <v>99</v>
      </c>
      <c r="F8668" t="s">
        <v>19</v>
      </c>
      <c r="G8668">
        <v>650</v>
      </c>
      <c r="H8668">
        <v>0</v>
      </c>
      <c r="I8668">
        <v>0</v>
      </c>
      <c r="J8668">
        <v>17</v>
      </c>
      <c r="K8668">
        <v>4</v>
      </c>
      <c r="L8668">
        <v>2500859</v>
      </c>
      <c r="M8668">
        <v>6202</v>
      </c>
      <c r="N8668" t="s">
        <v>341</v>
      </c>
      <c r="O8668" t="s">
        <v>355</v>
      </c>
    </row>
    <row r="8669" spans="1:15" x14ac:dyDescent="0.25">
      <c r="A8669" t="s">
        <v>340</v>
      </c>
      <c r="B8669" t="s">
        <v>326</v>
      </c>
      <c r="C8669" t="s">
        <v>96</v>
      </c>
      <c r="D8669">
        <v>11042918</v>
      </c>
      <c r="E8669" t="s">
        <v>99</v>
      </c>
      <c r="F8669" t="s">
        <v>19</v>
      </c>
      <c r="G8669">
        <v>650</v>
      </c>
      <c r="H8669">
        <v>0</v>
      </c>
      <c r="I8669">
        <v>0</v>
      </c>
      <c r="J8669">
        <v>17</v>
      </c>
      <c r="K8669">
        <v>4</v>
      </c>
      <c r="L8669">
        <v>28033068</v>
      </c>
      <c r="M8669">
        <v>7550</v>
      </c>
      <c r="N8669" t="s">
        <v>341</v>
      </c>
      <c r="O8669" t="s">
        <v>355</v>
      </c>
    </row>
    <row r="8670" spans="1:15" x14ac:dyDescent="0.25">
      <c r="A8670" t="s">
        <v>340</v>
      </c>
      <c r="B8670" t="s">
        <v>326</v>
      </c>
      <c r="C8670" t="s">
        <v>96</v>
      </c>
      <c r="D8670">
        <v>11042918</v>
      </c>
      <c r="E8670" t="s">
        <v>99</v>
      </c>
      <c r="F8670" t="s">
        <v>19</v>
      </c>
      <c r="G8670">
        <v>650</v>
      </c>
      <c r="H8670">
        <v>0</v>
      </c>
      <c r="I8670">
        <v>0</v>
      </c>
      <c r="J8670">
        <v>17</v>
      </c>
      <c r="K8670">
        <v>4</v>
      </c>
      <c r="L8670">
        <v>4182682</v>
      </c>
      <c r="M8670">
        <v>7553</v>
      </c>
      <c r="N8670" t="s">
        <v>341</v>
      </c>
      <c r="O8670" t="s">
        <v>355</v>
      </c>
    </row>
    <row r="8671" spans="1:15" x14ac:dyDescent="0.25">
      <c r="A8671" t="s">
        <v>340</v>
      </c>
      <c r="B8671" t="s">
        <v>326</v>
      </c>
      <c r="C8671" t="s">
        <v>96</v>
      </c>
      <c r="D8671">
        <v>11042918</v>
      </c>
      <c r="E8671" t="s">
        <v>99</v>
      </c>
      <c r="F8671" t="s">
        <v>19</v>
      </c>
      <c r="G8671">
        <v>650</v>
      </c>
      <c r="H8671">
        <v>0</v>
      </c>
      <c r="I8671">
        <v>0</v>
      </c>
      <c r="J8671">
        <v>17</v>
      </c>
      <c r="K8671">
        <v>4</v>
      </c>
      <c r="L8671">
        <v>23850386</v>
      </c>
      <c r="M8671">
        <v>7554</v>
      </c>
      <c r="N8671" t="s">
        <v>341</v>
      </c>
      <c r="O8671" t="s">
        <v>355</v>
      </c>
    </row>
    <row r="8672" spans="1:15" x14ac:dyDescent="0.25">
      <c r="A8672" t="s">
        <v>340</v>
      </c>
      <c r="B8672" t="s">
        <v>326</v>
      </c>
      <c r="C8672" t="s">
        <v>96</v>
      </c>
      <c r="D8672">
        <v>11044823</v>
      </c>
      <c r="E8672" t="s">
        <v>263</v>
      </c>
      <c r="F8672" t="s">
        <v>45</v>
      </c>
      <c r="G8672">
        <v>650</v>
      </c>
      <c r="H8672">
        <v>0</v>
      </c>
      <c r="I8672">
        <v>0</v>
      </c>
      <c r="J8672">
        <v>17</v>
      </c>
      <c r="K8672">
        <v>4</v>
      </c>
      <c r="L8672">
        <v>1895403</v>
      </c>
      <c r="M8672">
        <v>7550</v>
      </c>
      <c r="N8672" t="s">
        <v>341</v>
      </c>
      <c r="O8672" t="s">
        <v>355</v>
      </c>
    </row>
    <row r="8673" spans="1:15" x14ac:dyDescent="0.25">
      <c r="A8673" t="s">
        <v>340</v>
      </c>
      <c r="B8673" t="s">
        <v>326</v>
      </c>
      <c r="C8673" t="s">
        <v>96</v>
      </c>
      <c r="D8673">
        <v>11044823</v>
      </c>
      <c r="E8673" t="s">
        <v>263</v>
      </c>
      <c r="F8673" t="s">
        <v>45</v>
      </c>
      <c r="G8673">
        <v>650</v>
      </c>
      <c r="H8673">
        <v>0</v>
      </c>
      <c r="I8673">
        <v>0</v>
      </c>
      <c r="J8673">
        <v>17</v>
      </c>
      <c r="K8673">
        <v>4</v>
      </c>
      <c r="L8673">
        <v>100798</v>
      </c>
      <c r="M8673">
        <v>7553</v>
      </c>
      <c r="N8673" t="s">
        <v>341</v>
      </c>
      <c r="O8673" t="s">
        <v>355</v>
      </c>
    </row>
    <row r="8674" spans="1:15" x14ac:dyDescent="0.25">
      <c r="A8674" t="s">
        <v>340</v>
      </c>
      <c r="B8674" t="s">
        <v>326</v>
      </c>
      <c r="C8674" t="s">
        <v>96</v>
      </c>
      <c r="D8674">
        <v>11044823</v>
      </c>
      <c r="E8674" t="s">
        <v>263</v>
      </c>
      <c r="F8674" t="s">
        <v>45</v>
      </c>
      <c r="G8674">
        <v>650</v>
      </c>
      <c r="H8674">
        <v>0</v>
      </c>
      <c r="I8674">
        <v>0</v>
      </c>
      <c r="J8674">
        <v>17</v>
      </c>
      <c r="K8674">
        <v>4</v>
      </c>
      <c r="L8674">
        <v>1794605</v>
      </c>
      <c r="M8674">
        <v>7554</v>
      </c>
      <c r="N8674" t="s">
        <v>341</v>
      </c>
      <c r="O8674" t="s">
        <v>355</v>
      </c>
    </row>
    <row r="8675" spans="1:15" x14ac:dyDescent="0.25">
      <c r="A8675" t="s">
        <v>340</v>
      </c>
      <c r="B8675" t="s">
        <v>326</v>
      </c>
      <c r="C8675" t="s">
        <v>96</v>
      </c>
      <c r="D8675">
        <v>11045168</v>
      </c>
      <c r="E8675" t="s">
        <v>301</v>
      </c>
      <c r="F8675" t="s">
        <v>19</v>
      </c>
      <c r="G8675">
        <v>650</v>
      </c>
      <c r="H8675">
        <v>0</v>
      </c>
      <c r="I8675">
        <v>0</v>
      </c>
      <c r="J8675">
        <v>17</v>
      </c>
      <c r="K8675">
        <v>4</v>
      </c>
      <c r="L8675">
        <v>3167684</v>
      </c>
      <c r="M8675">
        <v>6200</v>
      </c>
      <c r="N8675" t="s">
        <v>341</v>
      </c>
      <c r="O8675" t="s">
        <v>355</v>
      </c>
    </row>
    <row r="8676" spans="1:15" x14ac:dyDescent="0.25">
      <c r="A8676" t="s">
        <v>340</v>
      </c>
      <c r="B8676" t="s">
        <v>326</v>
      </c>
      <c r="C8676" t="s">
        <v>96</v>
      </c>
      <c r="D8676">
        <v>11045168</v>
      </c>
      <c r="E8676" t="s">
        <v>301</v>
      </c>
      <c r="F8676" t="s">
        <v>19</v>
      </c>
      <c r="G8676">
        <v>650</v>
      </c>
      <c r="H8676">
        <v>0</v>
      </c>
      <c r="I8676">
        <v>0</v>
      </c>
      <c r="J8676">
        <v>17</v>
      </c>
      <c r="K8676">
        <v>4</v>
      </c>
      <c r="L8676">
        <v>49752</v>
      </c>
      <c r="M8676">
        <v>6201</v>
      </c>
      <c r="N8676" t="s">
        <v>341</v>
      </c>
      <c r="O8676" t="s">
        <v>355</v>
      </c>
    </row>
    <row r="8677" spans="1:15" x14ac:dyDescent="0.25">
      <c r="A8677" t="s">
        <v>340</v>
      </c>
      <c r="B8677" t="s">
        <v>326</v>
      </c>
      <c r="C8677" t="s">
        <v>96</v>
      </c>
      <c r="D8677">
        <v>11045168</v>
      </c>
      <c r="E8677" t="s">
        <v>301</v>
      </c>
      <c r="F8677" t="s">
        <v>19</v>
      </c>
      <c r="G8677">
        <v>650</v>
      </c>
      <c r="H8677">
        <v>0</v>
      </c>
      <c r="I8677">
        <v>0</v>
      </c>
      <c r="J8677">
        <v>17</v>
      </c>
      <c r="K8677">
        <v>4</v>
      </c>
      <c r="L8677">
        <v>3117932</v>
      </c>
      <c r="M8677">
        <v>6202</v>
      </c>
      <c r="N8677" t="s">
        <v>341</v>
      </c>
      <c r="O8677" t="s">
        <v>355</v>
      </c>
    </row>
    <row r="8678" spans="1:15" x14ac:dyDescent="0.25">
      <c r="A8678" t="s">
        <v>340</v>
      </c>
      <c r="B8678" t="s">
        <v>326</v>
      </c>
      <c r="C8678" t="s">
        <v>96</v>
      </c>
      <c r="D8678">
        <v>11045168</v>
      </c>
      <c r="E8678" t="s">
        <v>301</v>
      </c>
      <c r="F8678" t="s">
        <v>19</v>
      </c>
      <c r="G8678">
        <v>650</v>
      </c>
      <c r="H8678">
        <v>0</v>
      </c>
      <c r="I8678">
        <v>0</v>
      </c>
      <c r="J8678">
        <v>17</v>
      </c>
      <c r="K8678">
        <v>4</v>
      </c>
      <c r="L8678">
        <v>40121968</v>
      </c>
      <c r="M8678">
        <v>7550</v>
      </c>
      <c r="N8678" t="s">
        <v>341</v>
      </c>
      <c r="O8678" t="s">
        <v>355</v>
      </c>
    </row>
    <row r="8679" spans="1:15" x14ac:dyDescent="0.25">
      <c r="A8679" t="s">
        <v>340</v>
      </c>
      <c r="B8679" t="s">
        <v>326</v>
      </c>
      <c r="C8679" t="s">
        <v>96</v>
      </c>
      <c r="D8679">
        <v>11045168</v>
      </c>
      <c r="E8679" t="s">
        <v>301</v>
      </c>
      <c r="F8679" t="s">
        <v>19</v>
      </c>
      <c r="G8679">
        <v>650</v>
      </c>
      <c r="H8679">
        <v>0</v>
      </c>
      <c r="I8679">
        <v>0</v>
      </c>
      <c r="J8679">
        <v>17</v>
      </c>
      <c r="K8679">
        <v>4</v>
      </c>
      <c r="L8679">
        <v>2464156</v>
      </c>
      <c r="M8679">
        <v>7553</v>
      </c>
      <c r="N8679" t="s">
        <v>341</v>
      </c>
      <c r="O8679" t="s">
        <v>355</v>
      </c>
    </row>
    <row r="8680" spans="1:15" x14ac:dyDescent="0.25">
      <c r="A8680" t="s">
        <v>340</v>
      </c>
      <c r="B8680" t="s">
        <v>326</v>
      </c>
      <c r="C8680" t="s">
        <v>96</v>
      </c>
      <c r="D8680">
        <v>11045168</v>
      </c>
      <c r="E8680" t="s">
        <v>301</v>
      </c>
      <c r="F8680" t="s">
        <v>19</v>
      </c>
      <c r="G8680">
        <v>650</v>
      </c>
      <c r="H8680">
        <v>0</v>
      </c>
      <c r="I8680">
        <v>0</v>
      </c>
      <c r="J8680">
        <v>17</v>
      </c>
      <c r="K8680">
        <v>4</v>
      </c>
      <c r="L8680">
        <v>37657812</v>
      </c>
      <c r="M8680">
        <v>7554</v>
      </c>
      <c r="N8680" t="s">
        <v>341</v>
      </c>
      <c r="O8680" t="s">
        <v>355</v>
      </c>
    </row>
    <row r="8681" spans="1:15" x14ac:dyDescent="0.25">
      <c r="A8681" t="s">
        <v>340</v>
      </c>
      <c r="B8681" t="s">
        <v>326</v>
      </c>
      <c r="C8681" t="s">
        <v>96</v>
      </c>
      <c r="D8681">
        <v>11045176</v>
      </c>
      <c r="E8681" t="s">
        <v>302</v>
      </c>
      <c r="F8681" t="s">
        <v>19</v>
      </c>
      <c r="G8681">
        <v>650</v>
      </c>
      <c r="H8681">
        <v>0</v>
      </c>
      <c r="I8681">
        <v>0</v>
      </c>
      <c r="J8681">
        <v>17</v>
      </c>
      <c r="K8681">
        <v>4</v>
      </c>
      <c r="L8681">
        <v>10522885</v>
      </c>
      <c r="M8681">
        <v>6200</v>
      </c>
      <c r="N8681" t="s">
        <v>341</v>
      </c>
      <c r="O8681" t="s">
        <v>355</v>
      </c>
    </row>
    <row r="8682" spans="1:15" x14ac:dyDescent="0.25">
      <c r="A8682" t="s">
        <v>340</v>
      </c>
      <c r="B8682" t="s">
        <v>326</v>
      </c>
      <c r="C8682" t="s">
        <v>96</v>
      </c>
      <c r="D8682">
        <v>11045176</v>
      </c>
      <c r="E8682" t="s">
        <v>302</v>
      </c>
      <c r="F8682" t="s">
        <v>19</v>
      </c>
      <c r="G8682">
        <v>650</v>
      </c>
      <c r="H8682">
        <v>0</v>
      </c>
      <c r="I8682">
        <v>0</v>
      </c>
      <c r="J8682">
        <v>17</v>
      </c>
      <c r="K8682">
        <v>4</v>
      </c>
      <c r="L8682">
        <v>10522885</v>
      </c>
      <c r="M8682">
        <v>6203</v>
      </c>
      <c r="N8682" t="s">
        <v>341</v>
      </c>
      <c r="O8682" t="s">
        <v>355</v>
      </c>
    </row>
    <row r="8683" spans="1:15" x14ac:dyDescent="0.25">
      <c r="A8683" t="s">
        <v>340</v>
      </c>
      <c r="B8683" t="s">
        <v>326</v>
      </c>
      <c r="C8683" t="s">
        <v>96</v>
      </c>
      <c r="D8683">
        <v>11045176</v>
      </c>
      <c r="E8683" t="s">
        <v>302</v>
      </c>
      <c r="F8683" t="s">
        <v>19</v>
      </c>
      <c r="G8683">
        <v>650</v>
      </c>
      <c r="H8683">
        <v>0</v>
      </c>
      <c r="I8683">
        <v>0</v>
      </c>
      <c r="J8683">
        <v>17</v>
      </c>
      <c r="K8683">
        <v>4</v>
      </c>
      <c r="L8683">
        <v>31805090</v>
      </c>
      <c r="M8683">
        <v>7550</v>
      </c>
      <c r="N8683" t="s">
        <v>341</v>
      </c>
      <c r="O8683" t="s">
        <v>355</v>
      </c>
    </row>
    <row r="8684" spans="1:15" x14ac:dyDescent="0.25">
      <c r="A8684" t="s">
        <v>340</v>
      </c>
      <c r="B8684" t="s">
        <v>326</v>
      </c>
      <c r="C8684" t="s">
        <v>96</v>
      </c>
      <c r="D8684">
        <v>11045176</v>
      </c>
      <c r="E8684" t="s">
        <v>302</v>
      </c>
      <c r="F8684" t="s">
        <v>19</v>
      </c>
      <c r="G8684">
        <v>650</v>
      </c>
      <c r="H8684">
        <v>0</v>
      </c>
      <c r="I8684">
        <v>0</v>
      </c>
      <c r="J8684">
        <v>17</v>
      </c>
      <c r="K8684">
        <v>4</v>
      </c>
      <c r="L8684">
        <v>3141273</v>
      </c>
      <c r="M8684">
        <v>7553</v>
      </c>
      <c r="N8684" t="s">
        <v>341</v>
      </c>
      <c r="O8684" t="s">
        <v>355</v>
      </c>
    </row>
    <row r="8685" spans="1:15" x14ac:dyDescent="0.25">
      <c r="A8685" t="s">
        <v>340</v>
      </c>
      <c r="B8685" t="s">
        <v>326</v>
      </c>
      <c r="C8685" t="s">
        <v>96</v>
      </c>
      <c r="D8685">
        <v>11045176</v>
      </c>
      <c r="E8685" t="s">
        <v>302</v>
      </c>
      <c r="F8685" t="s">
        <v>19</v>
      </c>
      <c r="G8685">
        <v>650</v>
      </c>
      <c r="H8685">
        <v>0</v>
      </c>
      <c r="I8685">
        <v>0</v>
      </c>
      <c r="J8685">
        <v>17</v>
      </c>
      <c r="K8685">
        <v>4</v>
      </c>
      <c r="L8685">
        <v>28663817</v>
      </c>
      <c r="M8685">
        <v>7554</v>
      </c>
      <c r="N8685" t="s">
        <v>341</v>
      </c>
      <c r="O8685" t="s">
        <v>355</v>
      </c>
    </row>
    <row r="8686" spans="1:15" x14ac:dyDescent="0.25">
      <c r="A8686" t="s">
        <v>340</v>
      </c>
      <c r="B8686" t="s">
        <v>326</v>
      </c>
      <c r="C8686" t="s">
        <v>96</v>
      </c>
      <c r="D8686">
        <v>11045184</v>
      </c>
      <c r="E8686" t="s">
        <v>303</v>
      </c>
      <c r="F8686" t="s">
        <v>19</v>
      </c>
      <c r="G8686">
        <v>650</v>
      </c>
      <c r="H8686">
        <v>0</v>
      </c>
      <c r="I8686">
        <v>0</v>
      </c>
      <c r="J8686">
        <v>17</v>
      </c>
      <c r="K8686">
        <v>4</v>
      </c>
      <c r="L8686">
        <v>63473419</v>
      </c>
      <c r="M8686">
        <v>7550</v>
      </c>
      <c r="N8686" t="s">
        <v>341</v>
      </c>
      <c r="O8686" t="s">
        <v>355</v>
      </c>
    </row>
    <row r="8687" spans="1:15" x14ac:dyDescent="0.25">
      <c r="A8687" t="s">
        <v>340</v>
      </c>
      <c r="B8687" t="s">
        <v>326</v>
      </c>
      <c r="C8687" t="s">
        <v>96</v>
      </c>
      <c r="D8687">
        <v>11045184</v>
      </c>
      <c r="E8687" t="s">
        <v>303</v>
      </c>
      <c r="F8687" t="s">
        <v>19</v>
      </c>
      <c r="G8687">
        <v>650</v>
      </c>
      <c r="H8687">
        <v>0</v>
      </c>
      <c r="I8687">
        <v>0</v>
      </c>
      <c r="J8687">
        <v>17</v>
      </c>
      <c r="K8687">
        <v>4</v>
      </c>
      <c r="L8687">
        <v>3322598</v>
      </c>
      <c r="M8687">
        <v>7553</v>
      </c>
      <c r="N8687" t="s">
        <v>341</v>
      </c>
      <c r="O8687" t="s">
        <v>355</v>
      </c>
    </row>
    <row r="8688" spans="1:15" x14ac:dyDescent="0.25">
      <c r="A8688" t="s">
        <v>340</v>
      </c>
      <c r="B8688" t="s">
        <v>326</v>
      </c>
      <c r="C8688" t="s">
        <v>96</v>
      </c>
      <c r="D8688">
        <v>11045184</v>
      </c>
      <c r="E8688" t="s">
        <v>303</v>
      </c>
      <c r="F8688" t="s">
        <v>19</v>
      </c>
      <c r="G8688">
        <v>650</v>
      </c>
      <c r="H8688">
        <v>0</v>
      </c>
      <c r="I8688">
        <v>0</v>
      </c>
      <c r="J8688">
        <v>17</v>
      </c>
      <c r="K8688">
        <v>4</v>
      </c>
      <c r="L8688">
        <v>60150821</v>
      </c>
      <c r="M8688">
        <v>7554</v>
      </c>
      <c r="N8688" t="s">
        <v>341</v>
      </c>
      <c r="O8688" t="s">
        <v>355</v>
      </c>
    </row>
    <row r="8689" spans="1:15" x14ac:dyDescent="0.25">
      <c r="A8689" t="s">
        <v>340</v>
      </c>
      <c r="B8689" t="s">
        <v>326</v>
      </c>
      <c r="C8689" t="s">
        <v>96</v>
      </c>
      <c r="D8689">
        <v>11045192</v>
      </c>
      <c r="E8689" t="s">
        <v>304</v>
      </c>
      <c r="F8689" t="s">
        <v>19</v>
      </c>
      <c r="G8689">
        <v>650</v>
      </c>
      <c r="H8689">
        <v>0</v>
      </c>
      <c r="I8689">
        <v>0</v>
      </c>
      <c r="J8689">
        <v>17</v>
      </c>
      <c r="K8689">
        <v>4</v>
      </c>
      <c r="L8689">
        <v>1057998</v>
      </c>
      <c r="M8689">
        <v>6200</v>
      </c>
      <c r="N8689" t="s">
        <v>341</v>
      </c>
      <c r="O8689" t="s">
        <v>355</v>
      </c>
    </row>
    <row r="8690" spans="1:15" x14ac:dyDescent="0.25">
      <c r="A8690" t="s">
        <v>340</v>
      </c>
      <c r="B8690" t="s">
        <v>326</v>
      </c>
      <c r="C8690" t="s">
        <v>96</v>
      </c>
      <c r="D8690">
        <v>11045192</v>
      </c>
      <c r="E8690" t="s">
        <v>304</v>
      </c>
      <c r="F8690" t="s">
        <v>19</v>
      </c>
      <c r="G8690">
        <v>650</v>
      </c>
      <c r="H8690">
        <v>0</v>
      </c>
      <c r="I8690">
        <v>0</v>
      </c>
      <c r="J8690">
        <v>17</v>
      </c>
      <c r="K8690">
        <v>4</v>
      </c>
      <c r="L8690">
        <v>1057998</v>
      </c>
      <c r="M8690">
        <v>6202</v>
      </c>
      <c r="N8690" t="s">
        <v>341</v>
      </c>
      <c r="O8690" t="s">
        <v>355</v>
      </c>
    </row>
    <row r="8691" spans="1:15" x14ac:dyDescent="0.25">
      <c r="A8691" t="s">
        <v>340</v>
      </c>
      <c r="B8691" t="s">
        <v>326</v>
      </c>
      <c r="C8691" t="s">
        <v>96</v>
      </c>
      <c r="D8691">
        <v>11045192</v>
      </c>
      <c r="E8691" t="s">
        <v>304</v>
      </c>
      <c r="F8691" t="s">
        <v>19</v>
      </c>
      <c r="G8691">
        <v>650</v>
      </c>
      <c r="H8691">
        <v>0</v>
      </c>
      <c r="I8691">
        <v>0</v>
      </c>
      <c r="J8691">
        <v>17</v>
      </c>
      <c r="K8691">
        <v>4</v>
      </c>
      <c r="L8691">
        <v>46103268</v>
      </c>
      <c r="M8691">
        <v>7550</v>
      </c>
      <c r="N8691" t="s">
        <v>341</v>
      </c>
      <c r="O8691" t="s">
        <v>355</v>
      </c>
    </row>
    <row r="8692" spans="1:15" x14ac:dyDescent="0.25">
      <c r="A8692" t="s">
        <v>340</v>
      </c>
      <c r="B8692" t="s">
        <v>326</v>
      </c>
      <c r="C8692" t="s">
        <v>96</v>
      </c>
      <c r="D8692">
        <v>11045192</v>
      </c>
      <c r="E8692" t="s">
        <v>304</v>
      </c>
      <c r="F8692" t="s">
        <v>19</v>
      </c>
      <c r="G8692">
        <v>650</v>
      </c>
      <c r="H8692">
        <v>0</v>
      </c>
      <c r="I8692">
        <v>0</v>
      </c>
      <c r="J8692">
        <v>17</v>
      </c>
      <c r="K8692">
        <v>4</v>
      </c>
      <c r="L8692">
        <v>2320325</v>
      </c>
      <c r="M8692">
        <v>7553</v>
      </c>
      <c r="N8692" t="s">
        <v>341</v>
      </c>
      <c r="O8692" t="s">
        <v>355</v>
      </c>
    </row>
    <row r="8693" spans="1:15" x14ac:dyDescent="0.25">
      <c r="A8693" t="s">
        <v>340</v>
      </c>
      <c r="B8693" t="s">
        <v>326</v>
      </c>
      <c r="C8693" t="s">
        <v>96</v>
      </c>
      <c r="D8693">
        <v>11045192</v>
      </c>
      <c r="E8693" t="s">
        <v>304</v>
      </c>
      <c r="F8693" t="s">
        <v>19</v>
      </c>
      <c r="G8693">
        <v>650</v>
      </c>
      <c r="H8693">
        <v>0</v>
      </c>
      <c r="I8693">
        <v>0</v>
      </c>
      <c r="J8693">
        <v>17</v>
      </c>
      <c r="K8693">
        <v>4</v>
      </c>
      <c r="L8693">
        <v>43782943</v>
      </c>
      <c r="M8693">
        <v>7554</v>
      </c>
      <c r="N8693" t="s">
        <v>341</v>
      </c>
      <c r="O8693" t="s">
        <v>355</v>
      </c>
    </row>
    <row r="8694" spans="1:15" x14ac:dyDescent="0.25">
      <c r="A8694" t="s">
        <v>340</v>
      </c>
      <c r="B8694" t="s">
        <v>326</v>
      </c>
      <c r="C8694" t="s">
        <v>96</v>
      </c>
      <c r="D8694">
        <v>11045200</v>
      </c>
      <c r="E8694" t="s">
        <v>305</v>
      </c>
      <c r="F8694" t="s">
        <v>19</v>
      </c>
      <c r="G8694">
        <v>650</v>
      </c>
      <c r="H8694">
        <v>0</v>
      </c>
      <c r="I8694">
        <v>0</v>
      </c>
      <c r="J8694">
        <v>17</v>
      </c>
      <c r="K8694">
        <v>4</v>
      </c>
      <c r="L8694">
        <v>6861223</v>
      </c>
      <c r="M8694">
        <v>6200</v>
      </c>
      <c r="N8694" t="s">
        <v>341</v>
      </c>
      <c r="O8694" t="s">
        <v>355</v>
      </c>
    </row>
    <row r="8695" spans="1:15" x14ac:dyDescent="0.25">
      <c r="A8695" t="s">
        <v>340</v>
      </c>
      <c r="B8695" t="s">
        <v>326</v>
      </c>
      <c r="C8695" t="s">
        <v>96</v>
      </c>
      <c r="D8695">
        <v>11045200</v>
      </c>
      <c r="E8695" t="s">
        <v>305</v>
      </c>
      <c r="F8695" t="s">
        <v>19</v>
      </c>
      <c r="G8695">
        <v>650</v>
      </c>
      <c r="H8695">
        <v>0</v>
      </c>
      <c r="I8695">
        <v>0</v>
      </c>
      <c r="J8695">
        <v>17</v>
      </c>
      <c r="K8695">
        <v>4</v>
      </c>
      <c r="L8695">
        <v>6861223</v>
      </c>
      <c r="M8695">
        <v>6203</v>
      </c>
      <c r="N8695" t="s">
        <v>341</v>
      </c>
      <c r="O8695" t="s">
        <v>355</v>
      </c>
    </row>
    <row r="8696" spans="1:15" x14ac:dyDescent="0.25">
      <c r="A8696" t="s">
        <v>340</v>
      </c>
      <c r="B8696" t="s">
        <v>326</v>
      </c>
      <c r="C8696" t="s">
        <v>96</v>
      </c>
      <c r="D8696">
        <v>11045200</v>
      </c>
      <c r="E8696" t="s">
        <v>305</v>
      </c>
      <c r="F8696" t="s">
        <v>19</v>
      </c>
      <c r="G8696">
        <v>650</v>
      </c>
      <c r="H8696">
        <v>0</v>
      </c>
      <c r="I8696">
        <v>0</v>
      </c>
      <c r="J8696">
        <v>17</v>
      </c>
      <c r="K8696">
        <v>4</v>
      </c>
      <c r="L8696">
        <v>58203625</v>
      </c>
      <c r="M8696">
        <v>7550</v>
      </c>
      <c r="N8696" t="s">
        <v>341</v>
      </c>
      <c r="O8696" t="s">
        <v>355</v>
      </c>
    </row>
    <row r="8697" spans="1:15" x14ac:dyDescent="0.25">
      <c r="A8697" t="s">
        <v>340</v>
      </c>
      <c r="B8697" t="s">
        <v>326</v>
      </c>
      <c r="C8697" t="s">
        <v>96</v>
      </c>
      <c r="D8697">
        <v>11045200</v>
      </c>
      <c r="E8697" t="s">
        <v>305</v>
      </c>
      <c r="F8697" t="s">
        <v>19</v>
      </c>
      <c r="G8697">
        <v>650</v>
      </c>
      <c r="H8697">
        <v>0</v>
      </c>
      <c r="I8697">
        <v>0</v>
      </c>
      <c r="J8697">
        <v>17</v>
      </c>
      <c r="K8697">
        <v>4</v>
      </c>
      <c r="L8697">
        <v>4131075</v>
      </c>
      <c r="M8697">
        <v>7553</v>
      </c>
      <c r="N8697" t="s">
        <v>341</v>
      </c>
      <c r="O8697" t="s">
        <v>355</v>
      </c>
    </row>
    <row r="8698" spans="1:15" x14ac:dyDescent="0.25">
      <c r="A8698" t="s">
        <v>340</v>
      </c>
      <c r="B8698" t="s">
        <v>326</v>
      </c>
      <c r="C8698" t="s">
        <v>96</v>
      </c>
      <c r="D8698">
        <v>11045200</v>
      </c>
      <c r="E8698" t="s">
        <v>305</v>
      </c>
      <c r="F8698" t="s">
        <v>19</v>
      </c>
      <c r="G8698">
        <v>650</v>
      </c>
      <c r="H8698">
        <v>0</v>
      </c>
      <c r="I8698">
        <v>0</v>
      </c>
      <c r="J8698">
        <v>17</v>
      </c>
      <c r="K8698">
        <v>4</v>
      </c>
      <c r="L8698">
        <v>54072550</v>
      </c>
      <c r="M8698">
        <v>7554</v>
      </c>
      <c r="N8698" t="s">
        <v>341</v>
      </c>
      <c r="O8698" t="s">
        <v>355</v>
      </c>
    </row>
    <row r="8699" spans="1:15" x14ac:dyDescent="0.25">
      <c r="A8699" t="s">
        <v>340</v>
      </c>
      <c r="B8699" t="s">
        <v>326</v>
      </c>
      <c r="C8699" t="s">
        <v>96</v>
      </c>
      <c r="D8699">
        <v>11755501</v>
      </c>
      <c r="E8699" t="s">
        <v>117</v>
      </c>
      <c r="F8699" t="s">
        <v>45</v>
      </c>
      <c r="G8699">
        <v>650</v>
      </c>
      <c r="H8699">
        <v>0</v>
      </c>
      <c r="I8699">
        <v>0</v>
      </c>
      <c r="J8699">
        <v>17</v>
      </c>
      <c r="K8699">
        <v>4</v>
      </c>
      <c r="L8699">
        <v>1401559</v>
      </c>
      <c r="M8699">
        <v>7550</v>
      </c>
      <c r="N8699" t="s">
        <v>341</v>
      </c>
      <c r="O8699" t="s">
        <v>355</v>
      </c>
    </row>
    <row r="8700" spans="1:15" x14ac:dyDescent="0.25">
      <c r="A8700" t="s">
        <v>340</v>
      </c>
      <c r="B8700" t="s">
        <v>326</v>
      </c>
      <c r="C8700" t="s">
        <v>96</v>
      </c>
      <c r="D8700">
        <v>11755501</v>
      </c>
      <c r="E8700" t="s">
        <v>117</v>
      </c>
      <c r="F8700" t="s">
        <v>45</v>
      </c>
      <c r="G8700">
        <v>650</v>
      </c>
      <c r="H8700">
        <v>0</v>
      </c>
      <c r="I8700">
        <v>0</v>
      </c>
      <c r="J8700">
        <v>17</v>
      </c>
      <c r="K8700">
        <v>4</v>
      </c>
      <c r="L8700">
        <v>95004</v>
      </c>
      <c r="M8700">
        <v>7553</v>
      </c>
      <c r="N8700" t="s">
        <v>341</v>
      </c>
      <c r="O8700" t="s">
        <v>355</v>
      </c>
    </row>
    <row r="8701" spans="1:15" x14ac:dyDescent="0.25">
      <c r="A8701" t="s">
        <v>340</v>
      </c>
      <c r="B8701" t="s">
        <v>326</v>
      </c>
      <c r="C8701" t="s">
        <v>96</v>
      </c>
      <c r="D8701">
        <v>11755501</v>
      </c>
      <c r="E8701" t="s">
        <v>117</v>
      </c>
      <c r="F8701" t="s">
        <v>45</v>
      </c>
      <c r="G8701">
        <v>650</v>
      </c>
      <c r="H8701">
        <v>0</v>
      </c>
      <c r="I8701">
        <v>0</v>
      </c>
      <c r="J8701">
        <v>17</v>
      </c>
      <c r="K8701">
        <v>4</v>
      </c>
      <c r="L8701">
        <v>1306555</v>
      </c>
      <c r="M8701">
        <v>7554</v>
      </c>
      <c r="N8701" t="s">
        <v>341</v>
      </c>
      <c r="O8701" t="s">
        <v>355</v>
      </c>
    </row>
    <row r="8702" spans="1:15" x14ac:dyDescent="0.25">
      <c r="A8702" t="s">
        <v>340</v>
      </c>
      <c r="B8702" t="s">
        <v>326</v>
      </c>
      <c r="C8702" t="s">
        <v>96</v>
      </c>
      <c r="D8702">
        <v>12326849</v>
      </c>
      <c r="E8702" t="s">
        <v>118</v>
      </c>
      <c r="F8702" t="s">
        <v>45</v>
      </c>
      <c r="G8702">
        <v>650</v>
      </c>
      <c r="H8702">
        <v>0</v>
      </c>
      <c r="I8702">
        <v>0</v>
      </c>
      <c r="J8702">
        <v>17</v>
      </c>
      <c r="K8702">
        <v>4</v>
      </c>
      <c r="L8702">
        <v>4552534</v>
      </c>
      <c r="M8702">
        <v>7550</v>
      </c>
      <c r="N8702" t="s">
        <v>341</v>
      </c>
      <c r="O8702" t="s">
        <v>355</v>
      </c>
    </row>
    <row r="8703" spans="1:15" x14ac:dyDescent="0.25">
      <c r="A8703" t="s">
        <v>340</v>
      </c>
      <c r="B8703" t="s">
        <v>326</v>
      </c>
      <c r="C8703" t="s">
        <v>96</v>
      </c>
      <c r="D8703">
        <v>12326849</v>
      </c>
      <c r="E8703" t="s">
        <v>118</v>
      </c>
      <c r="F8703" t="s">
        <v>45</v>
      </c>
      <c r="G8703">
        <v>650</v>
      </c>
      <c r="H8703">
        <v>0</v>
      </c>
      <c r="I8703">
        <v>0</v>
      </c>
      <c r="J8703">
        <v>17</v>
      </c>
      <c r="K8703">
        <v>4</v>
      </c>
      <c r="L8703">
        <v>368221</v>
      </c>
      <c r="M8703">
        <v>7553</v>
      </c>
      <c r="N8703" t="s">
        <v>341</v>
      </c>
      <c r="O8703" t="s">
        <v>355</v>
      </c>
    </row>
    <row r="8704" spans="1:15" x14ac:dyDescent="0.25">
      <c r="A8704" t="s">
        <v>340</v>
      </c>
      <c r="B8704" t="s">
        <v>326</v>
      </c>
      <c r="C8704" t="s">
        <v>96</v>
      </c>
      <c r="D8704">
        <v>12326849</v>
      </c>
      <c r="E8704" t="s">
        <v>118</v>
      </c>
      <c r="F8704" t="s">
        <v>45</v>
      </c>
      <c r="G8704">
        <v>650</v>
      </c>
      <c r="H8704">
        <v>0</v>
      </c>
      <c r="I8704">
        <v>0</v>
      </c>
      <c r="J8704">
        <v>17</v>
      </c>
      <c r="K8704">
        <v>4</v>
      </c>
      <c r="L8704">
        <v>4184313</v>
      </c>
      <c r="M8704">
        <v>7554</v>
      </c>
      <c r="N8704" t="s">
        <v>341</v>
      </c>
      <c r="O8704" t="s">
        <v>355</v>
      </c>
    </row>
    <row r="8705" spans="1:15" x14ac:dyDescent="0.25">
      <c r="A8705" t="s">
        <v>340</v>
      </c>
      <c r="B8705" t="s">
        <v>326</v>
      </c>
      <c r="C8705" t="s">
        <v>96</v>
      </c>
      <c r="D8705">
        <v>12366043</v>
      </c>
      <c r="E8705" t="s">
        <v>119</v>
      </c>
      <c r="F8705" t="s">
        <v>45</v>
      </c>
      <c r="G8705">
        <v>650</v>
      </c>
      <c r="H8705">
        <v>0</v>
      </c>
      <c r="I8705">
        <v>0</v>
      </c>
      <c r="J8705">
        <v>17</v>
      </c>
      <c r="K8705">
        <v>4</v>
      </c>
      <c r="L8705">
        <v>1457949</v>
      </c>
      <c r="M8705">
        <v>7550</v>
      </c>
      <c r="N8705" t="s">
        <v>341</v>
      </c>
      <c r="O8705" t="s">
        <v>355</v>
      </c>
    </row>
    <row r="8706" spans="1:15" x14ac:dyDescent="0.25">
      <c r="A8706" t="s">
        <v>340</v>
      </c>
      <c r="B8706" t="s">
        <v>326</v>
      </c>
      <c r="C8706" t="s">
        <v>96</v>
      </c>
      <c r="D8706">
        <v>12366043</v>
      </c>
      <c r="E8706" t="s">
        <v>119</v>
      </c>
      <c r="F8706" t="s">
        <v>45</v>
      </c>
      <c r="G8706">
        <v>650</v>
      </c>
      <c r="H8706">
        <v>0</v>
      </c>
      <c r="I8706">
        <v>0</v>
      </c>
      <c r="J8706">
        <v>17</v>
      </c>
      <c r="K8706">
        <v>4</v>
      </c>
      <c r="L8706">
        <v>171372</v>
      </c>
      <c r="M8706">
        <v>7553</v>
      </c>
      <c r="N8706" t="s">
        <v>341</v>
      </c>
      <c r="O8706" t="s">
        <v>355</v>
      </c>
    </row>
    <row r="8707" spans="1:15" x14ac:dyDescent="0.25">
      <c r="A8707" t="s">
        <v>340</v>
      </c>
      <c r="B8707" t="s">
        <v>326</v>
      </c>
      <c r="C8707" t="s">
        <v>96</v>
      </c>
      <c r="D8707">
        <v>12366043</v>
      </c>
      <c r="E8707" t="s">
        <v>119</v>
      </c>
      <c r="F8707" t="s">
        <v>45</v>
      </c>
      <c r="G8707">
        <v>650</v>
      </c>
      <c r="H8707">
        <v>0</v>
      </c>
      <c r="I8707">
        <v>0</v>
      </c>
      <c r="J8707">
        <v>17</v>
      </c>
      <c r="K8707">
        <v>4</v>
      </c>
      <c r="L8707">
        <v>1286577</v>
      </c>
      <c r="M8707">
        <v>7554</v>
      </c>
      <c r="N8707" t="s">
        <v>341</v>
      </c>
      <c r="O8707" t="s">
        <v>355</v>
      </c>
    </row>
    <row r="8708" spans="1:15" x14ac:dyDescent="0.25">
      <c r="A8708" t="s">
        <v>340</v>
      </c>
      <c r="B8708" t="s">
        <v>326</v>
      </c>
      <c r="C8708" t="s">
        <v>96</v>
      </c>
      <c r="D8708">
        <v>12383907</v>
      </c>
      <c r="E8708" t="s">
        <v>120</v>
      </c>
      <c r="F8708" t="s">
        <v>45</v>
      </c>
      <c r="G8708">
        <v>650</v>
      </c>
      <c r="H8708">
        <v>0</v>
      </c>
      <c r="I8708">
        <v>0</v>
      </c>
      <c r="J8708">
        <v>17</v>
      </c>
      <c r="K8708">
        <v>4</v>
      </c>
      <c r="L8708">
        <v>3213332</v>
      </c>
      <c r="M8708">
        <v>7550</v>
      </c>
      <c r="N8708" t="s">
        <v>341</v>
      </c>
      <c r="O8708" t="s">
        <v>355</v>
      </c>
    </row>
    <row r="8709" spans="1:15" x14ac:dyDescent="0.25">
      <c r="A8709" t="s">
        <v>340</v>
      </c>
      <c r="B8709" t="s">
        <v>326</v>
      </c>
      <c r="C8709" t="s">
        <v>96</v>
      </c>
      <c r="D8709">
        <v>12383907</v>
      </c>
      <c r="E8709" t="s">
        <v>120</v>
      </c>
      <c r="F8709" t="s">
        <v>45</v>
      </c>
      <c r="G8709">
        <v>650</v>
      </c>
      <c r="H8709">
        <v>0</v>
      </c>
      <c r="I8709">
        <v>0</v>
      </c>
      <c r="J8709">
        <v>17</v>
      </c>
      <c r="K8709">
        <v>4</v>
      </c>
      <c r="L8709">
        <v>196119</v>
      </c>
      <c r="M8709">
        <v>7553</v>
      </c>
      <c r="N8709" t="s">
        <v>341</v>
      </c>
      <c r="O8709" t="s">
        <v>355</v>
      </c>
    </row>
    <row r="8710" spans="1:15" x14ac:dyDescent="0.25">
      <c r="A8710" t="s">
        <v>340</v>
      </c>
      <c r="B8710" t="s">
        <v>326</v>
      </c>
      <c r="C8710" t="s">
        <v>96</v>
      </c>
      <c r="D8710">
        <v>12383907</v>
      </c>
      <c r="E8710" t="s">
        <v>120</v>
      </c>
      <c r="F8710" t="s">
        <v>45</v>
      </c>
      <c r="G8710">
        <v>650</v>
      </c>
      <c r="H8710">
        <v>0</v>
      </c>
      <c r="I8710">
        <v>0</v>
      </c>
      <c r="J8710">
        <v>17</v>
      </c>
      <c r="K8710">
        <v>4</v>
      </c>
      <c r="L8710">
        <v>3017213</v>
      </c>
      <c r="M8710">
        <v>7554</v>
      </c>
      <c r="N8710" t="s">
        <v>341</v>
      </c>
      <c r="O8710" t="s">
        <v>355</v>
      </c>
    </row>
    <row r="8711" spans="1:15" x14ac:dyDescent="0.25">
      <c r="A8711" t="s">
        <v>340</v>
      </c>
      <c r="B8711" t="s">
        <v>326</v>
      </c>
      <c r="C8711" t="s">
        <v>96</v>
      </c>
      <c r="D8711">
        <v>12431656</v>
      </c>
      <c r="E8711" t="s">
        <v>123</v>
      </c>
      <c r="F8711" t="s">
        <v>19</v>
      </c>
      <c r="G8711">
        <v>650</v>
      </c>
      <c r="H8711">
        <v>0</v>
      </c>
      <c r="I8711">
        <v>0</v>
      </c>
      <c r="J8711">
        <v>17</v>
      </c>
      <c r="K8711">
        <v>4</v>
      </c>
      <c r="L8711">
        <v>4347261</v>
      </c>
      <c r="M8711">
        <v>7550</v>
      </c>
      <c r="N8711" t="s">
        <v>341</v>
      </c>
      <c r="O8711" t="s">
        <v>355</v>
      </c>
    </row>
    <row r="8712" spans="1:15" x14ac:dyDescent="0.25">
      <c r="A8712" t="s">
        <v>340</v>
      </c>
      <c r="B8712" t="s">
        <v>326</v>
      </c>
      <c r="C8712" t="s">
        <v>96</v>
      </c>
      <c r="D8712">
        <v>12431656</v>
      </c>
      <c r="E8712" t="s">
        <v>123</v>
      </c>
      <c r="F8712" t="s">
        <v>19</v>
      </c>
      <c r="G8712">
        <v>650</v>
      </c>
      <c r="H8712">
        <v>0</v>
      </c>
      <c r="I8712">
        <v>0</v>
      </c>
      <c r="J8712">
        <v>17</v>
      </c>
      <c r="K8712">
        <v>4</v>
      </c>
      <c r="L8712">
        <v>555313</v>
      </c>
      <c r="M8712">
        <v>7553</v>
      </c>
      <c r="N8712" t="s">
        <v>341</v>
      </c>
      <c r="O8712" t="s">
        <v>355</v>
      </c>
    </row>
    <row r="8713" spans="1:15" x14ac:dyDescent="0.25">
      <c r="A8713" t="s">
        <v>340</v>
      </c>
      <c r="B8713" t="s">
        <v>326</v>
      </c>
      <c r="C8713" t="s">
        <v>96</v>
      </c>
      <c r="D8713">
        <v>12431656</v>
      </c>
      <c r="E8713" t="s">
        <v>123</v>
      </c>
      <c r="F8713" t="s">
        <v>19</v>
      </c>
      <c r="G8713">
        <v>650</v>
      </c>
      <c r="H8713">
        <v>0</v>
      </c>
      <c r="I8713">
        <v>0</v>
      </c>
      <c r="J8713">
        <v>17</v>
      </c>
      <c r="K8713">
        <v>4</v>
      </c>
      <c r="L8713">
        <v>3791948</v>
      </c>
      <c r="M8713">
        <v>7554</v>
      </c>
      <c r="N8713" t="s">
        <v>341</v>
      </c>
      <c r="O8713" t="s">
        <v>355</v>
      </c>
    </row>
    <row r="8714" spans="1:15" x14ac:dyDescent="0.25">
      <c r="A8714" t="s">
        <v>340</v>
      </c>
      <c r="B8714" t="s">
        <v>326</v>
      </c>
      <c r="C8714" t="s">
        <v>96</v>
      </c>
      <c r="D8714">
        <v>12452645</v>
      </c>
      <c r="E8714" t="s">
        <v>124</v>
      </c>
      <c r="F8714" t="s">
        <v>45</v>
      </c>
      <c r="G8714">
        <v>650</v>
      </c>
      <c r="H8714">
        <v>0</v>
      </c>
      <c r="I8714">
        <v>0</v>
      </c>
      <c r="J8714">
        <v>17</v>
      </c>
      <c r="K8714">
        <v>4</v>
      </c>
      <c r="L8714">
        <v>3917120</v>
      </c>
      <c r="M8714">
        <v>7550</v>
      </c>
      <c r="N8714" t="s">
        <v>341</v>
      </c>
      <c r="O8714" t="s">
        <v>355</v>
      </c>
    </row>
    <row r="8715" spans="1:15" x14ac:dyDescent="0.25">
      <c r="A8715" t="s">
        <v>340</v>
      </c>
      <c r="B8715" t="s">
        <v>326</v>
      </c>
      <c r="C8715" t="s">
        <v>96</v>
      </c>
      <c r="D8715">
        <v>12452645</v>
      </c>
      <c r="E8715" t="s">
        <v>124</v>
      </c>
      <c r="F8715" t="s">
        <v>45</v>
      </c>
      <c r="G8715">
        <v>650</v>
      </c>
      <c r="H8715">
        <v>0</v>
      </c>
      <c r="I8715">
        <v>0</v>
      </c>
      <c r="J8715">
        <v>17</v>
      </c>
      <c r="K8715">
        <v>4</v>
      </c>
      <c r="L8715">
        <v>599693</v>
      </c>
      <c r="M8715">
        <v>7553</v>
      </c>
      <c r="N8715" t="s">
        <v>341</v>
      </c>
      <c r="O8715" t="s">
        <v>355</v>
      </c>
    </row>
    <row r="8716" spans="1:15" x14ac:dyDescent="0.25">
      <c r="A8716" t="s">
        <v>340</v>
      </c>
      <c r="B8716" t="s">
        <v>326</v>
      </c>
      <c r="C8716" t="s">
        <v>96</v>
      </c>
      <c r="D8716">
        <v>12452645</v>
      </c>
      <c r="E8716" t="s">
        <v>124</v>
      </c>
      <c r="F8716" t="s">
        <v>45</v>
      </c>
      <c r="G8716">
        <v>650</v>
      </c>
      <c r="H8716">
        <v>0</v>
      </c>
      <c r="I8716">
        <v>0</v>
      </c>
      <c r="J8716">
        <v>17</v>
      </c>
      <c r="K8716">
        <v>4</v>
      </c>
      <c r="L8716">
        <v>3317427</v>
      </c>
      <c r="M8716">
        <v>7554</v>
      </c>
      <c r="N8716" t="s">
        <v>341</v>
      </c>
      <c r="O8716" t="s">
        <v>355</v>
      </c>
    </row>
    <row r="8717" spans="1:15" x14ac:dyDescent="0.25">
      <c r="A8717" t="s">
        <v>340</v>
      </c>
      <c r="B8717" t="s">
        <v>326</v>
      </c>
      <c r="C8717" t="s">
        <v>96</v>
      </c>
      <c r="D8717">
        <v>12599213</v>
      </c>
      <c r="E8717" t="s">
        <v>345</v>
      </c>
      <c r="F8717" t="s">
        <v>19</v>
      </c>
      <c r="G8717">
        <v>650</v>
      </c>
      <c r="H8717">
        <v>0</v>
      </c>
      <c r="I8717">
        <v>0</v>
      </c>
      <c r="J8717">
        <v>17</v>
      </c>
      <c r="K8717">
        <v>4</v>
      </c>
      <c r="L8717">
        <v>20175742</v>
      </c>
      <c r="M8717">
        <v>6200</v>
      </c>
      <c r="N8717" t="s">
        <v>341</v>
      </c>
      <c r="O8717" t="s">
        <v>355</v>
      </c>
    </row>
    <row r="8718" spans="1:15" x14ac:dyDescent="0.25">
      <c r="A8718" t="s">
        <v>340</v>
      </c>
      <c r="B8718" t="s">
        <v>326</v>
      </c>
      <c r="C8718" t="s">
        <v>96</v>
      </c>
      <c r="D8718">
        <v>12599213</v>
      </c>
      <c r="E8718" t="s">
        <v>345</v>
      </c>
      <c r="F8718" t="s">
        <v>19</v>
      </c>
      <c r="G8718">
        <v>650</v>
      </c>
      <c r="H8718">
        <v>0</v>
      </c>
      <c r="I8718">
        <v>0</v>
      </c>
      <c r="J8718">
        <v>17</v>
      </c>
      <c r="K8718">
        <v>4</v>
      </c>
      <c r="L8718">
        <v>20175742</v>
      </c>
      <c r="M8718">
        <v>6203</v>
      </c>
      <c r="N8718" t="s">
        <v>341</v>
      </c>
      <c r="O8718" t="s">
        <v>355</v>
      </c>
    </row>
    <row r="8719" spans="1:15" x14ac:dyDescent="0.25">
      <c r="A8719" t="s">
        <v>340</v>
      </c>
      <c r="B8719" t="s">
        <v>326</v>
      </c>
      <c r="C8719" t="s">
        <v>96</v>
      </c>
      <c r="D8719">
        <v>12599213</v>
      </c>
      <c r="E8719" t="s">
        <v>345</v>
      </c>
      <c r="F8719" t="s">
        <v>19</v>
      </c>
      <c r="G8719">
        <v>650</v>
      </c>
      <c r="H8719">
        <v>0</v>
      </c>
      <c r="I8719">
        <v>0</v>
      </c>
      <c r="J8719">
        <v>17</v>
      </c>
      <c r="K8719">
        <v>4</v>
      </c>
      <c r="L8719">
        <v>25772426</v>
      </c>
      <c r="M8719">
        <v>7550</v>
      </c>
      <c r="N8719" t="s">
        <v>341</v>
      </c>
      <c r="O8719" t="s">
        <v>355</v>
      </c>
    </row>
    <row r="8720" spans="1:15" x14ac:dyDescent="0.25">
      <c r="A8720" t="s">
        <v>340</v>
      </c>
      <c r="B8720" t="s">
        <v>326</v>
      </c>
      <c r="C8720" t="s">
        <v>96</v>
      </c>
      <c r="D8720">
        <v>12599213</v>
      </c>
      <c r="E8720" t="s">
        <v>345</v>
      </c>
      <c r="F8720" t="s">
        <v>19</v>
      </c>
      <c r="G8720">
        <v>650</v>
      </c>
      <c r="H8720">
        <v>0</v>
      </c>
      <c r="I8720">
        <v>0</v>
      </c>
      <c r="J8720">
        <v>17</v>
      </c>
      <c r="K8720">
        <v>4</v>
      </c>
      <c r="L8720">
        <v>6071715</v>
      </c>
      <c r="M8720">
        <v>7553</v>
      </c>
      <c r="N8720" t="s">
        <v>341</v>
      </c>
      <c r="O8720" t="s">
        <v>355</v>
      </c>
    </row>
    <row r="8721" spans="1:15" x14ac:dyDescent="0.25">
      <c r="A8721" t="s">
        <v>340</v>
      </c>
      <c r="B8721" t="s">
        <v>326</v>
      </c>
      <c r="C8721" t="s">
        <v>96</v>
      </c>
      <c r="D8721">
        <v>12599213</v>
      </c>
      <c r="E8721" t="s">
        <v>345</v>
      </c>
      <c r="F8721" t="s">
        <v>19</v>
      </c>
      <c r="G8721">
        <v>650</v>
      </c>
      <c r="H8721">
        <v>0</v>
      </c>
      <c r="I8721">
        <v>0</v>
      </c>
      <c r="J8721">
        <v>17</v>
      </c>
      <c r="K8721">
        <v>4</v>
      </c>
      <c r="L8721">
        <v>19700711</v>
      </c>
      <c r="M8721">
        <v>7554</v>
      </c>
      <c r="N8721" t="s">
        <v>341</v>
      </c>
      <c r="O8721" t="s">
        <v>355</v>
      </c>
    </row>
    <row r="8722" spans="1:15" x14ac:dyDescent="0.25">
      <c r="A8722" t="s">
        <v>340</v>
      </c>
      <c r="B8722" t="s">
        <v>326</v>
      </c>
      <c r="C8722" t="s">
        <v>96</v>
      </c>
      <c r="D8722">
        <v>12652384</v>
      </c>
      <c r="E8722" t="s">
        <v>346</v>
      </c>
      <c r="F8722" t="s">
        <v>45</v>
      </c>
      <c r="G8722">
        <v>650</v>
      </c>
      <c r="H8722">
        <v>0</v>
      </c>
      <c r="I8722">
        <v>0</v>
      </c>
      <c r="J8722">
        <v>17</v>
      </c>
      <c r="K8722">
        <v>4</v>
      </c>
      <c r="L8722">
        <v>33645</v>
      </c>
      <c r="M8722">
        <v>7550</v>
      </c>
      <c r="N8722" t="s">
        <v>341</v>
      </c>
      <c r="O8722" t="s">
        <v>355</v>
      </c>
    </row>
    <row r="8723" spans="1:15" x14ac:dyDescent="0.25">
      <c r="A8723" t="s">
        <v>340</v>
      </c>
      <c r="B8723" t="s">
        <v>326</v>
      </c>
      <c r="C8723" t="s">
        <v>96</v>
      </c>
      <c r="D8723">
        <v>12652384</v>
      </c>
      <c r="E8723" t="s">
        <v>346</v>
      </c>
      <c r="F8723" t="s">
        <v>45</v>
      </c>
      <c r="G8723">
        <v>650</v>
      </c>
      <c r="H8723">
        <v>0</v>
      </c>
      <c r="I8723">
        <v>0</v>
      </c>
      <c r="J8723">
        <v>17</v>
      </c>
      <c r="K8723">
        <v>4</v>
      </c>
      <c r="L8723">
        <v>33645</v>
      </c>
      <c r="M8723">
        <v>7554</v>
      </c>
      <c r="N8723" t="s">
        <v>341</v>
      </c>
      <c r="O8723" t="s">
        <v>355</v>
      </c>
    </row>
    <row r="8724" spans="1:15" x14ac:dyDescent="0.25">
      <c r="A8724" t="s">
        <v>340</v>
      </c>
      <c r="B8724" t="s">
        <v>326</v>
      </c>
      <c r="C8724" t="s">
        <v>96</v>
      </c>
      <c r="D8724">
        <v>12694659</v>
      </c>
      <c r="E8724" t="s">
        <v>128</v>
      </c>
      <c r="F8724" t="s">
        <v>19</v>
      </c>
      <c r="G8724">
        <v>650</v>
      </c>
      <c r="H8724">
        <v>0</v>
      </c>
      <c r="I8724">
        <v>0</v>
      </c>
      <c r="J8724">
        <v>17</v>
      </c>
      <c r="K8724">
        <v>4</v>
      </c>
      <c r="L8724">
        <v>29688142</v>
      </c>
      <c r="M8724">
        <v>6200</v>
      </c>
      <c r="N8724" t="s">
        <v>341</v>
      </c>
      <c r="O8724" t="s">
        <v>355</v>
      </c>
    </row>
    <row r="8725" spans="1:15" x14ac:dyDescent="0.25">
      <c r="A8725" t="s">
        <v>340</v>
      </c>
      <c r="B8725" t="s">
        <v>326</v>
      </c>
      <c r="C8725" t="s">
        <v>96</v>
      </c>
      <c r="D8725">
        <v>12694659</v>
      </c>
      <c r="E8725" t="s">
        <v>128</v>
      </c>
      <c r="F8725" t="s">
        <v>19</v>
      </c>
      <c r="G8725">
        <v>650</v>
      </c>
      <c r="H8725">
        <v>0</v>
      </c>
      <c r="I8725">
        <v>0</v>
      </c>
      <c r="J8725">
        <v>17</v>
      </c>
      <c r="K8725">
        <v>4</v>
      </c>
      <c r="L8725">
        <v>29688142</v>
      </c>
      <c r="M8725">
        <v>6203</v>
      </c>
      <c r="N8725" t="s">
        <v>341</v>
      </c>
      <c r="O8725" t="s">
        <v>355</v>
      </c>
    </row>
    <row r="8726" spans="1:15" x14ac:dyDescent="0.25">
      <c r="A8726" t="s">
        <v>340</v>
      </c>
      <c r="B8726" t="s">
        <v>326</v>
      </c>
      <c r="C8726" t="s">
        <v>96</v>
      </c>
      <c r="D8726">
        <v>12694659</v>
      </c>
      <c r="E8726" t="s">
        <v>128</v>
      </c>
      <c r="F8726" t="s">
        <v>19</v>
      </c>
      <c r="G8726">
        <v>650</v>
      </c>
      <c r="H8726">
        <v>0</v>
      </c>
      <c r="I8726">
        <v>0</v>
      </c>
      <c r="J8726">
        <v>17</v>
      </c>
      <c r="K8726">
        <v>4</v>
      </c>
      <c r="L8726">
        <v>12875101</v>
      </c>
      <c r="M8726">
        <v>7550</v>
      </c>
      <c r="N8726" t="s">
        <v>341</v>
      </c>
      <c r="O8726" t="s">
        <v>355</v>
      </c>
    </row>
    <row r="8727" spans="1:15" x14ac:dyDescent="0.25">
      <c r="A8727" t="s">
        <v>340</v>
      </c>
      <c r="B8727" t="s">
        <v>326</v>
      </c>
      <c r="C8727" t="s">
        <v>96</v>
      </c>
      <c r="D8727">
        <v>12694659</v>
      </c>
      <c r="E8727" t="s">
        <v>128</v>
      </c>
      <c r="F8727" t="s">
        <v>19</v>
      </c>
      <c r="G8727">
        <v>650</v>
      </c>
      <c r="H8727">
        <v>0</v>
      </c>
      <c r="I8727">
        <v>0</v>
      </c>
      <c r="J8727">
        <v>17</v>
      </c>
      <c r="K8727">
        <v>4</v>
      </c>
      <c r="L8727">
        <v>2387647</v>
      </c>
      <c r="M8727">
        <v>7553</v>
      </c>
      <c r="N8727" t="s">
        <v>341</v>
      </c>
      <c r="O8727" t="s">
        <v>355</v>
      </c>
    </row>
    <row r="8728" spans="1:15" x14ac:dyDescent="0.25">
      <c r="A8728" t="s">
        <v>340</v>
      </c>
      <c r="B8728" t="s">
        <v>326</v>
      </c>
      <c r="C8728" t="s">
        <v>96</v>
      </c>
      <c r="D8728">
        <v>12694659</v>
      </c>
      <c r="E8728" t="s">
        <v>128</v>
      </c>
      <c r="F8728" t="s">
        <v>19</v>
      </c>
      <c r="G8728">
        <v>650</v>
      </c>
      <c r="H8728">
        <v>0</v>
      </c>
      <c r="I8728">
        <v>0</v>
      </c>
      <c r="J8728">
        <v>17</v>
      </c>
      <c r="K8728">
        <v>4</v>
      </c>
      <c r="L8728">
        <v>10487454</v>
      </c>
      <c r="M8728">
        <v>7554</v>
      </c>
      <c r="N8728" t="s">
        <v>341</v>
      </c>
      <c r="O8728" t="s">
        <v>355</v>
      </c>
    </row>
    <row r="8729" spans="1:15" x14ac:dyDescent="0.25">
      <c r="A8729" t="s">
        <v>340</v>
      </c>
      <c r="B8729" t="s">
        <v>326</v>
      </c>
      <c r="C8729" t="s">
        <v>96</v>
      </c>
      <c r="D8729">
        <v>12797577</v>
      </c>
      <c r="E8729" t="s">
        <v>130</v>
      </c>
      <c r="F8729" t="s">
        <v>19</v>
      </c>
      <c r="G8729">
        <v>650</v>
      </c>
      <c r="H8729">
        <v>0</v>
      </c>
      <c r="I8729">
        <v>0</v>
      </c>
      <c r="J8729">
        <v>17</v>
      </c>
      <c r="K8729">
        <v>4</v>
      </c>
      <c r="L8729">
        <v>3776140</v>
      </c>
      <c r="M8729">
        <v>7550</v>
      </c>
      <c r="N8729" t="s">
        <v>341</v>
      </c>
      <c r="O8729" t="s">
        <v>355</v>
      </c>
    </row>
    <row r="8730" spans="1:15" x14ac:dyDescent="0.25">
      <c r="A8730" t="s">
        <v>340</v>
      </c>
      <c r="B8730" t="s">
        <v>326</v>
      </c>
      <c r="C8730" t="s">
        <v>96</v>
      </c>
      <c r="D8730">
        <v>12797577</v>
      </c>
      <c r="E8730" t="s">
        <v>130</v>
      </c>
      <c r="F8730" t="s">
        <v>19</v>
      </c>
      <c r="G8730">
        <v>650</v>
      </c>
      <c r="H8730">
        <v>0</v>
      </c>
      <c r="I8730">
        <v>0</v>
      </c>
      <c r="J8730">
        <v>17</v>
      </c>
      <c r="K8730">
        <v>4</v>
      </c>
      <c r="L8730">
        <v>16720</v>
      </c>
      <c r="M8730">
        <v>7553</v>
      </c>
      <c r="N8730" t="s">
        <v>341</v>
      </c>
      <c r="O8730" t="s">
        <v>355</v>
      </c>
    </row>
    <row r="8731" spans="1:15" x14ac:dyDescent="0.25">
      <c r="A8731" t="s">
        <v>340</v>
      </c>
      <c r="B8731" t="s">
        <v>326</v>
      </c>
      <c r="C8731" t="s">
        <v>96</v>
      </c>
      <c r="D8731">
        <v>12797577</v>
      </c>
      <c r="E8731" t="s">
        <v>130</v>
      </c>
      <c r="F8731" t="s">
        <v>19</v>
      </c>
      <c r="G8731">
        <v>650</v>
      </c>
      <c r="H8731">
        <v>0</v>
      </c>
      <c r="I8731">
        <v>0</v>
      </c>
      <c r="J8731">
        <v>17</v>
      </c>
      <c r="K8731">
        <v>4</v>
      </c>
      <c r="L8731">
        <v>3759420</v>
      </c>
      <c r="M8731">
        <v>7554</v>
      </c>
      <c r="N8731" t="s">
        <v>341</v>
      </c>
      <c r="O8731" t="s">
        <v>355</v>
      </c>
    </row>
    <row r="8732" spans="1:15" x14ac:dyDescent="0.25">
      <c r="A8732" t="s">
        <v>340</v>
      </c>
      <c r="B8732" t="s">
        <v>326</v>
      </c>
      <c r="C8732" t="s">
        <v>96</v>
      </c>
      <c r="D8732">
        <v>13000732</v>
      </c>
      <c r="E8732" t="s">
        <v>134</v>
      </c>
      <c r="F8732" t="s">
        <v>45</v>
      </c>
      <c r="G8732">
        <v>650</v>
      </c>
      <c r="H8732">
        <v>0</v>
      </c>
      <c r="I8732">
        <v>0</v>
      </c>
      <c r="J8732">
        <v>17</v>
      </c>
      <c r="K8732">
        <v>4</v>
      </c>
      <c r="L8732">
        <v>335533</v>
      </c>
      <c r="M8732">
        <v>7550</v>
      </c>
      <c r="N8732" t="s">
        <v>341</v>
      </c>
      <c r="O8732" t="s">
        <v>355</v>
      </c>
    </row>
    <row r="8733" spans="1:15" x14ac:dyDescent="0.25">
      <c r="A8733" t="s">
        <v>340</v>
      </c>
      <c r="B8733" t="s">
        <v>326</v>
      </c>
      <c r="C8733" t="s">
        <v>96</v>
      </c>
      <c r="D8733">
        <v>13000732</v>
      </c>
      <c r="E8733" t="s">
        <v>134</v>
      </c>
      <c r="F8733" t="s">
        <v>45</v>
      </c>
      <c r="G8733">
        <v>650</v>
      </c>
      <c r="H8733">
        <v>0</v>
      </c>
      <c r="I8733">
        <v>0</v>
      </c>
      <c r="J8733">
        <v>17</v>
      </c>
      <c r="K8733">
        <v>4</v>
      </c>
      <c r="L8733">
        <v>5476</v>
      </c>
      <c r="M8733">
        <v>7553</v>
      </c>
      <c r="N8733" t="s">
        <v>341</v>
      </c>
      <c r="O8733" t="s">
        <v>355</v>
      </c>
    </row>
    <row r="8734" spans="1:15" x14ac:dyDescent="0.25">
      <c r="A8734" t="s">
        <v>340</v>
      </c>
      <c r="B8734" t="s">
        <v>326</v>
      </c>
      <c r="C8734" t="s">
        <v>96</v>
      </c>
      <c r="D8734">
        <v>13000732</v>
      </c>
      <c r="E8734" t="s">
        <v>134</v>
      </c>
      <c r="F8734" t="s">
        <v>45</v>
      </c>
      <c r="G8734">
        <v>650</v>
      </c>
      <c r="H8734">
        <v>0</v>
      </c>
      <c r="I8734">
        <v>0</v>
      </c>
      <c r="J8734">
        <v>17</v>
      </c>
      <c r="K8734">
        <v>4</v>
      </c>
      <c r="L8734">
        <v>330057</v>
      </c>
      <c r="M8734">
        <v>7554</v>
      </c>
      <c r="N8734" t="s">
        <v>341</v>
      </c>
      <c r="O8734" t="s">
        <v>355</v>
      </c>
    </row>
    <row r="8735" spans="1:15" x14ac:dyDescent="0.25">
      <c r="A8735" t="s">
        <v>340</v>
      </c>
      <c r="B8735" t="s">
        <v>326</v>
      </c>
      <c r="C8735" t="s">
        <v>96</v>
      </c>
      <c r="D8735">
        <v>13506472</v>
      </c>
      <c r="E8735" t="s">
        <v>137</v>
      </c>
      <c r="F8735" t="s">
        <v>45</v>
      </c>
      <c r="G8735">
        <v>650</v>
      </c>
      <c r="H8735">
        <v>0</v>
      </c>
      <c r="I8735">
        <v>0</v>
      </c>
      <c r="J8735">
        <v>17</v>
      </c>
      <c r="K8735">
        <v>4</v>
      </c>
      <c r="L8735">
        <v>1103545</v>
      </c>
      <c r="M8735">
        <v>7550</v>
      </c>
      <c r="N8735" t="s">
        <v>341</v>
      </c>
      <c r="O8735" t="s">
        <v>355</v>
      </c>
    </row>
    <row r="8736" spans="1:15" x14ac:dyDescent="0.25">
      <c r="A8736" t="s">
        <v>340</v>
      </c>
      <c r="B8736" t="s">
        <v>326</v>
      </c>
      <c r="C8736" t="s">
        <v>96</v>
      </c>
      <c r="D8736">
        <v>13506472</v>
      </c>
      <c r="E8736" t="s">
        <v>137</v>
      </c>
      <c r="F8736" t="s">
        <v>45</v>
      </c>
      <c r="G8736">
        <v>650</v>
      </c>
      <c r="H8736">
        <v>0</v>
      </c>
      <c r="I8736">
        <v>0</v>
      </c>
      <c r="J8736">
        <v>17</v>
      </c>
      <c r="K8736">
        <v>4</v>
      </c>
      <c r="L8736">
        <v>128751</v>
      </c>
      <c r="M8736">
        <v>7553</v>
      </c>
      <c r="N8736" t="s">
        <v>341</v>
      </c>
      <c r="O8736" t="s">
        <v>355</v>
      </c>
    </row>
    <row r="8737" spans="1:15" x14ac:dyDescent="0.25">
      <c r="A8737" t="s">
        <v>340</v>
      </c>
      <c r="B8737" t="s">
        <v>326</v>
      </c>
      <c r="C8737" t="s">
        <v>96</v>
      </c>
      <c r="D8737">
        <v>13506472</v>
      </c>
      <c r="E8737" t="s">
        <v>137</v>
      </c>
      <c r="F8737" t="s">
        <v>45</v>
      </c>
      <c r="G8737">
        <v>650</v>
      </c>
      <c r="H8737">
        <v>0</v>
      </c>
      <c r="I8737">
        <v>0</v>
      </c>
      <c r="J8737">
        <v>17</v>
      </c>
      <c r="K8737">
        <v>4</v>
      </c>
      <c r="L8737">
        <v>974794</v>
      </c>
      <c r="M8737">
        <v>7554</v>
      </c>
      <c r="N8737" t="s">
        <v>341</v>
      </c>
      <c r="O8737" t="s">
        <v>355</v>
      </c>
    </row>
    <row r="8738" spans="1:15" x14ac:dyDescent="0.25">
      <c r="A8738" t="s">
        <v>340</v>
      </c>
      <c r="B8738" t="s">
        <v>326</v>
      </c>
      <c r="C8738" t="s">
        <v>96</v>
      </c>
      <c r="D8738">
        <v>15103658</v>
      </c>
      <c r="E8738" t="s">
        <v>140</v>
      </c>
      <c r="F8738" t="s">
        <v>45</v>
      </c>
      <c r="G8738">
        <v>650</v>
      </c>
      <c r="H8738">
        <v>0</v>
      </c>
      <c r="I8738">
        <v>0</v>
      </c>
      <c r="J8738">
        <v>17</v>
      </c>
      <c r="K8738">
        <v>4</v>
      </c>
      <c r="L8738">
        <v>1266490</v>
      </c>
      <c r="M8738">
        <v>7550</v>
      </c>
      <c r="N8738" t="s">
        <v>341</v>
      </c>
      <c r="O8738" t="s">
        <v>355</v>
      </c>
    </row>
    <row r="8739" spans="1:15" x14ac:dyDescent="0.25">
      <c r="A8739" t="s">
        <v>340</v>
      </c>
      <c r="B8739" t="s">
        <v>326</v>
      </c>
      <c r="C8739" t="s">
        <v>96</v>
      </c>
      <c r="D8739">
        <v>15103658</v>
      </c>
      <c r="E8739" t="s">
        <v>140</v>
      </c>
      <c r="F8739" t="s">
        <v>45</v>
      </c>
      <c r="G8739">
        <v>650</v>
      </c>
      <c r="H8739">
        <v>0</v>
      </c>
      <c r="I8739">
        <v>0</v>
      </c>
      <c r="J8739">
        <v>17</v>
      </c>
      <c r="K8739">
        <v>4</v>
      </c>
      <c r="L8739">
        <v>1266490</v>
      </c>
      <c r="M8739">
        <v>7554</v>
      </c>
      <c r="N8739" t="s">
        <v>341</v>
      </c>
      <c r="O8739" t="s">
        <v>355</v>
      </c>
    </row>
    <row r="8740" spans="1:15" x14ac:dyDescent="0.25">
      <c r="A8740" t="s">
        <v>340</v>
      </c>
      <c r="B8740" t="s">
        <v>326</v>
      </c>
      <c r="C8740" t="s">
        <v>96</v>
      </c>
      <c r="D8740">
        <v>29530060</v>
      </c>
      <c r="E8740" t="s">
        <v>143</v>
      </c>
      <c r="F8740" t="s">
        <v>45</v>
      </c>
      <c r="G8740">
        <v>650</v>
      </c>
      <c r="H8740">
        <v>0</v>
      </c>
      <c r="I8740">
        <v>0</v>
      </c>
      <c r="J8740">
        <v>17</v>
      </c>
      <c r="K8740">
        <v>4</v>
      </c>
      <c r="L8740">
        <v>762679</v>
      </c>
      <c r="M8740">
        <v>7550</v>
      </c>
      <c r="N8740" t="s">
        <v>341</v>
      </c>
      <c r="O8740" t="s">
        <v>355</v>
      </c>
    </row>
    <row r="8741" spans="1:15" x14ac:dyDescent="0.25">
      <c r="A8741" t="s">
        <v>340</v>
      </c>
      <c r="B8741" t="s">
        <v>326</v>
      </c>
      <c r="C8741" t="s">
        <v>96</v>
      </c>
      <c r="D8741">
        <v>29530060</v>
      </c>
      <c r="E8741" t="s">
        <v>143</v>
      </c>
      <c r="F8741" t="s">
        <v>45</v>
      </c>
      <c r="G8741">
        <v>650</v>
      </c>
      <c r="H8741">
        <v>0</v>
      </c>
      <c r="I8741">
        <v>0</v>
      </c>
      <c r="J8741">
        <v>17</v>
      </c>
      <c r="K8741">
        <v>4</v>
      </c>
      <c r="L8741">
        <v>6860</v>
      </c>
      <c r="M8741">
        <v>7553</v>
      </c>
      <c r="N8741" t="s">
        <v>341</v>
      </c>
      <c r="O8741" t="s">
        <v>355</v>
      </c>
    </row>
    <row r="8742" spans="1:15" x14ac:dyDescent="0.25">
      <c r="A8742" t="s">
        <v>340</v>
      </c>
      <c r="B8742" t="s">
        <v>326</v>
      </c>
      <c r="C8742" t="s">
        <v>96</v>
      </c>
      <c r="D8742">
        <v>29530060</v>
      </c>
      <c r="E8742" t="s">
        <v>143</v>
      </c>
      <c r="F8742" t="s">
        <v>45</v>
      </c>
      <c r="G8742">
        <v>650</v>
      </c>
      <c r="H8742">
        <v>0</v>
      </c>
      <c r="I8742">
        <v>0</v>
      </c>
      <c r="J8742">
        <v>17</v>
      </c>
      <c r="K8742">
        <v>4</v>
      </c>
      <c r="L8742">
        <v>755819</v>
      </c>
      <c r="M8742">
        <v>7554</v>
      </c>
      <c r="N8742" t="s">
        <v>341</v>
      </c>
      <c r="O8742" t="s">
        <v>355</v>
      </c>
    </row>
    <row r="8743" spans="1:15" x14ac:dyDescent="0.25">
      <c r="A8743" t="s">
        <v>340</v>
      </c>
      <c r="B8743" t="s">
        <v>326</v>
      </c>
      <c r="C8743" t="s">
        <v>96</v>
      </c>
      <c r="D8743">
        <v>29530078</v>
      </c>
      <c r="E8743" t="s">
        <v>144</v>
      </c>
      <c r="F8743" t="s">
        <v>45</v>
      </c>
      <c r="G8743">
        <v>650</v>
      </c>
      <c r="H8743">
        <v>0</v>
      </c>
      <c r="I8743">
        <v>0</v>
      </c>
      <c r="J8743">
        <v>17</v>
      </c>
      <c r="K8743">
        <v>4</v>
      </c>
      <c r="L8743">
        <v>417295</v>
      </c>
      <c r="M8743">
        <v>7550</v>
      </c>
      <c r="N8743" t="s">
        <v>341</v>
      </c>
      <c r="O8743" t="s">
        <v>355</v>
      </c>
    </row>
    <row r="8744" spans="1:15" x14ac:dyDescent="0.25">
      <c r="A8744" t="s">
        <v>340</v>
      </c>
      <c r="B8744" t="s">
        <v>326</v>
      </c>
      <c r="C8744" t="s">
        <v>96</v>
      </c>
      <c r="D8744">
        <v>29530078</v>
      </c>
      <c r="E8744" t="s">
        <v>144</v>
      </c>
      <c r="F8744" t="s">
        <v>45</v>
      </c>
      <c r="G8744">
        <v>650</v>
      </c>
      <c r="H8744">
        <v>0</v>
      </c>
      <c r="I8744">
        <v>0</v>
      </c>
      <c r="J8744">
        <v>17</v>
      </c>
      <c r="K8744">
        <v>4</v>
      </c>
      <c r="L8744">
        <v>5725</v>
      </c>
      <c r="M8744">
        <v>7553</v>
      </c>
      <c r="N8744" t="s">
        <v>341</v>
      </c>
      <c r="O8744" t="s">
        <v>355</v>
      </c>
    </row>
    <row r="8745" spans="1:15" x14ac:dyDescent="0.25">
      <c r="A8745" t="s">
        <v>340</v>
      </c>
      <c r="B8745" t="s">
        <v>326</v>
      </c>
      <c r="C8745" t="s">
        <v>96</v>
      </c>
      <c r="D8745">
        <v>29530078</v>
      </c>
      <c r="E8745" t="s">
        <v>144</v>
      </c>
      <c r="F8745" t="s">
        <v>45</v>
      </c>
      <c r="G8745">
        <v>650</v>
      </c>
      <c r="H8745">
        <v>0</v>
      </c>
      <c r="I8745">
        <v>0</v>
      </c>
      <c r="J8745">
        <v>17</v>
      </c>
      <c r="K8745">
        <v>4</v>
      </c>
      <c r="L8745">
        <v>411570</v>
      </c>
      <c r="M8745">
        <v>7554</v>
      </c>
      <c r="N8745" t="s">
        <v>341</v>
      </c>
      <c r="O8745" t="s">
        <v>355</v>
      </c>
    </row>
    <row r="8746" spans="1:15" x14ac:dyDescent="0.25">
      <c r="A8746" t="s">
        <v>340</v>
      </c>
      <c r="B8746" t="s">
        <v>326</v>
      </c>
      <c r="C8746" t="s">
        <v>96</v>
      </c>
      <c r="D8746">
        <v>29732187</v>
      </c>
      <c r="E8746" t="s">
        <v>145</v>
      </c>
      <c r="F8746" t="s">
        <v>45</v>
      </c>
      <c r="G8746">
        <v>650</v>
      </c>
      <c r="H8746">
        <v>0</v>
      </c>
      <c r="I8746">
        <v>0</v>
      </c>
      <c r="J8746">
        <v>17</v>
      </c>
      <c r="K8746">
        <v>4</v>
      </c>
      <c r="L8746">
        <v>2522775</v>
      </c>
      <c r="M8746">
        <v>7550</v>
      </c>
      <c r="N8746" t="s">
        <v>341</v>
      </c>
      <c r="O8746" t="s">
        <v>355</v>
      </c>
    </row>
    <row r="8747" spans="1:15" x14ac:dyDescent="0.25">
      <c r="A8747" t="s">
        <v>340</v>
      </c>
      <c r="B8747" t="s">
        <v>326</v>
      </c>
      <c r="C8747" t="s">
        <v>96</v>
      </c>
      <c r="D8747">
        <v>29732187</v>
      </c>
      <c r="E8747" t="s">
        <v>145</v>
      </c>
      <c r="F8747" t="s">
        <v>45</v>
      </c>
      <c r="G8747">
        <v>650</v>
      </c>
      <c r="H8747">
        <v>0</v>
      </c>
      <c r="I8747">
        <v>0</v>
      </c>
      <c r="J8747">
        <v>17</v>
      </c>
      <c r="K8747">
        <v>4</v>
      </c>
      <c r="L8747">
        <v>446854</v>
      </c>
      <c r="M8747">
        <v>7553</v>
      </c>
      <c r="N8747" t="s">
        <v>341</v>
      </c>
      <c r="O8747" t="s">
        <v>355</v>
      </c>
    </row>
    <row r="8748" spans="1:15" x14ac:dyDescent="0.25">
      <c r="A8748" t="s">
        <v>340</v>
      </c>
      <c r="B8748" t="s">
        <v>326</v>
      </c>
      <c r="C8748" t="s">
        <v>96</v>
      </c>
      <c r="D8748">
        <v>29732187</v>
      </c>
      <c r="E8748" t="s">
        <v>145</v>
      </c>
      <c r="F8748" t="s">
        <v>45</v>
      </c>
      <c r="G8748">
        <v>650</v>
      </c>
      <c r="H8748">
        <v>0</v>
      </c>
      <c r="I8748">
        <v>0</v>
      </c>
      <c r="J8748">
        <v>17</v>
      </c>
      <c r="K8748">
        <v>4</v>
      </c>
      <c r="L8748">
        <v>2075921</v>
      </c>
      <c r="M8748">
        <v>7554</v>
      </c>
      <c r="N8748" t="s">
        <v>341</v>
      </c>
      <c r="O8748" t="s">
        <v>355</v>
      </c>
    </row>
    <row r="8749" spans="1:15" x14ac:dyDescent="0.25">
      <c r="A8749" t="s">
        <v>340</v>
      </c>
      <c r="B8749" t="s">
        <v>326</v>
      </c>
      <c r="C8749" t="s">
        <v>96</v>
      </c>
      <c r="D8749">
        <v>51218162</v>
      </c>
      <c r="E8749" t="s">
        <v>146</v>
      </c>
      <c r="F8749" t="s">
        <v>45</v>
      </c>
      <c r="G8749">
        <v>650</v>
      </c>
      <c r="H8749">
        <v>0</v>
      </c>
      <c r="I8749">
        <v>0</v>
      </c>
      <c r="J8749">
        <v>17</v>
      </c>
      <c r="K8749">
        <v>4</v>
      </c>
      <c r="L8749">
        <v>1255754</v>
      </c>
      <c r="M8749">
        <v>7550</v>
      </c>
      <c r="N8749" t="s">
        <v>341</v>
      </c>
      <c r="O8749" t="s">
        <v>355</v>
      </c>
    </row>
    <row r="8750" spans="1:15" x14ac:dyDescent="0.25">
      <c r="A8750" t="s">
        <v>340</v>
      </c>
      <c r="B8750" t="s">
        <v>326</v>
      </c>
      <c r="C8750" t="s">
        <v>96</v>
      </c>
      <c r="D8750">
        <v>51218162</v>
      </c>
      <c r="E8750" t="s">
        <v>146</v>
      </c>
      <c r="F8750" t="s">
        <v>45</v>
      </c>
      <c r="G8750">
        <v>650</v>
      </c>
      <c r="H8750">
        <v>0</v>
      </c>
      <c r="I8750">
        <v>0</v>
      </c>
      <c r="J8750">
        <v>17</v>
      </c>
      <c r="K8750">
        <v>4</v>
      </c>
      <c r="L8750">
        <v>139387</v>
      </c>
      <c r="M8750">
        <v>7553</v>
      </c>
      <c r="N8750" t="s">
        <v>341</v>
      </c>
      <c r="O8750" t="s">
        <v>355</v>
      </c>
    </row>
    <row r="8751" spans="1:15" x14ac:dyDescent="0.25">
      <c r="A8751" t="s">
        <v>340</v>
      </c>
      <c r="B8751" t="s">
        <v>326</v>
      </c>
      <c r="C8751" t="s">
        <v>96</v>
      </c>
      <c r="D8751">
        <v>51218162</v>
      </c>
      <c r="E8751" t="s">
        <v>146</v>
      </c>
      <c r="F8751" t="s">
        <v>45</v>
      </c>
      <c r="G8751">
        <v>650</v>
      </c>
      <c r="H8751">
        <v>0</v>
      </c>
      <c r="I8751">
        <v>0</v>
      </c>
      <c r="J8751">
        <v>17</v>
      </c>
      <c r="K8751">
        <v>4</v>
      </c>
      <c r="L8751">
        <v>1116367</v>
      </c>
      <c r="M8751">
        <v>7554</v>
      </c>
      <c r="N8751" t="s">
        <v>341</v>
      </c>
      <c r="O8751" t="s">
        <v>355</v>
      </c>
    </row>
    <row r="8752" spans="1:15" x14ac:dyDescent="0.25">
      <c r="A8752" t="s">
        <v>340</v>
      </c>
      <c r="B8752" t="s">
        <v>326</v>
      </c>
      <c r="C8752" t="s">
        <v>96</v>
      </c>
      <c r="D8752">
        <v>51225407</v>
      </c>
      <c r="E8752" t="s">
        <v>147</v>
      </c>
      <c r="F8752" t="s">
        <v>45</v>
      </c>
      <c r="G8752">
        <v>650</v>
      </c>
      <c r="H8752">
        <v>0</v>
      </c>
      <c r="I8752">
        <v>0</v>
      </c>
      <c r="J8752">
        <v>17</v>
      </c>
      <c r="K8752">
        <v>4</v>
      </c>
      <c r="L8752">
        <v>1470902</v>
      </c>
      <c r="M8752">
        <v>7550</v>
      </c>
      <c r="N8752" t="s">
        <v>341</v>
      </c>
      <c r="O8752" t="s">
        <v>355</v>
      </c>
    </row>
    <row r="8753" spans="1:15" x14ac:dyDescent="0.25">
      <c r="A8753" t="s">
        <v>340</v>
      </c>
      <c r="B8753" t="s">
        <v>326</v>
      </c>
      <c r="C8753" t="s">
        <v>96</v>
      </c>
      <c r="D8753">
        <v>51225407</v>
      </c>
      <c r="E8753" t="s">
        <v>147</v>
      </c>
      <c r="F8753" t="s">
        <v>45</v>
      </c>
      <c r="G8753">
        <v>650</v>
      </c>
      <c r="H8753">
        <v>0</v>
      </c>
      <c r="I8753">
        <v>0</v>
      </c>
      <c r="J8753">
        <v>17</v>
      </c>
      <c r="K8753">
        <v>4</v>
      </c>
      <c r="L8753">
        <v>100243</v>
      </c>
      <c r="M8753">
        <v>7553</v>
      </c>
      <c r="N8753" t="s">
        <v>341</v>
      </c>
      <c r="O8753" t="s">
        <v>355</v>
      </c>
    </row>
    <row r="8754" spans="1:15" x14ac:dyDescent="0.25">
      <c r="A8754" t="s">
        <v>340</v>
      </c>
      <c r="B8754" t="s">
        <v>326</v>
      </c>
      <c r="C8754" t="s">
        <v>96</v>
      </c>
      <c r="D8754">
        <v>51225407</v>
      </c>
      <c r="E8754" t="s">
        <v>147</v>
      </c>
      <c r="F8754" t="s">
        <v>45</v>
      </c>
      <c r="G8754">
        <v>650</v>
      </c>
      <c r="H8754">
        <v>0</v>
      </c>
      <c r="I8754">
        <v>0</v>
      </c>
      <c r="J8754">
        <v>17</v>
      </c>
      <c r="K8754">
        <v>4</v>
      </c>
      <c r="L8754">
        <v>1370659</v>
      </c>
      <c r="M8754">
        <v>7554</v>
      </c>
      <c r="N8754" t="s">
        <v>341</v>
      </c>
      <c r="O8754" t="s">
        <v>355</v>
      </c>
    </row>
    <row r="8755" spans="1:15" x14ac:dyDescent="0.25">
      <c r="A8755" t="s">
        <v>340</v>
      </c>
      <c r="B8755" t="s">
        <v>326</v>
      </c>
      <c r="C8755" t="s">
        <v>96</v>
      </c>
      <c r="D8755">
        <v>51227957</v>
      </c>
      <c r="E8755" t="s">
        <v>148</v>
      </c>
      <c r="F8755" t="s">
        <v>45</v>
      </c>
      <c r="G8755">
        <v>650</v>
      </c>
      <c r="H8755">
        <v>0</v>
      </c>
      <c r="I8755">
        <v>0</v>
      </c>
      <c r="J8755">
        <v>17</v>
      </c>
      <c r="K8755">
        <v>4</v>
      </c>
      <c r="L8755">
        <v>3244148</v>
      </c>
      <c r="M8755">
        <v>7550</v>
      </c>
      <c r="N8755" t="s">
        <v>341</v>
      </c>
      <c r="O8755" t="s">
        <v>355</v>
      </c>
    </row>
    <row r="8756" spans="1:15" x14ac:dyDescent="0.25">
      <c r="A8756" t="s">
        <v>340</v>
      </c>
      <c r="B8756" t="s">
        <v>326</v>
      </c>
      <c r="C8756" t="s">
        <v>96</v>
      </c>
      <c r="D8756">
        <v>51227957</v>
      </c>
      <c r="E8756" t="s">
        <v>148</v>
      </c>
      <c r="F8756" t="s">
        <v>45</v>
      </c>
      <c r="G8756">
        <v>650</v>
      </c>
      <c r="H8756">
        <v>0</v>
      </c>
      <c r="I8756">
        <v>0</v>
      </c>
      <c r="J8756">
        <v>17</v>
      </c>
      <c r="K8756">
        <v>4</v>
      </c>
      <c r="L8756">
        <v>390203</v>
      </c>
      <c r="M8756">
        <v>7553</v>
      </c>
      <c r="N8756" t="s">
        <v>341</v>
      </c>
      <c r="O8756" t="s">
        <v>355</v>
      </c>
    </row>
    <row r="8757" spans="1:15" x14ac:dyDescent="0.25">
      <c r="A8757" t="s">
        <v>340</v>
      </c>
      <c r="B8757" t="s">
        <v>326</v>
      </c>
      <c r="C8757" t="s">
        <v>96</v>
      </c>
      <c r="D8757">
        <v>51227957</v>
      </c>
      <c r="E8757" t="s">
        <v>148</v>
      </c>
      <c r="F8757" t="s">
        <v>45</v>
      </c>
      <c r="G8757">
        <v>650</v>
      </c>
      <c r="H8757">
        <v>0</v>
      </c>
      <c r="I8757">
        <v>0</v>
      </c>
      <c r="J8757">
        <v>17</v>
      </c>
      <c r="K8757">
        <v>4</v>
      </c>
      <c r="L8757">
        <v>2853945</v>
      </c>
      <c r="M8757">
        <v>7554</v>
      </c>
      <c r="N8757" t="s">
        <v>341</v>
      </c>
      <c r="O8757" t="s">
        <v>355</v>
      </c>
    </row>
    <row r="8758" spans="1:15" x14ac:dyDescent="0.25">
      <c r="A8758" t="s">
        <v>340</v>
      </c>
      <c r="B8758" t="s">
        <v>326</v>
      </c>
      <c r="C8758" t="s">
        <v>96</v>
      </c>
      <c r="D8758">
        <v>51232627</v>
      </c>
      <c r="E8758" t="s">
        <v>265</v>
      </c>
      <c r="F8758" t="s">
        <v>45</v>
      </c>
      <c r="G8758">
        <v>650</v>
      </c>
      <c r="H8758">
        <v>0</v>
      </c>
      <c r="I8758">
        <v>0</v>
      </c>
      <c r="J8758">
        <v>17</v>
      </c>
      <c r="K8758">
        <v>4</v>
      </c>
      <c r="L8758">
        <v>570000</v>
      </c>
      <c r="M8758">
        <v>7550</v>
      </c>
      <c r="N8758" t="s">
        <v>341</v>
      </c>
      <c r="O8758" t="s">
        <v>355</v>
      </c>
    </row>
    <row r="8759" spans="1:15" x14ac:dyDescent="0.25">
      <c r="A8759" t="s">
        <v>340</v>
      </c>
      <c r="B8759" t="s">
        <v>326</v>
      </c>
      <c r="C8759" t="s">
        <v>96</v>
      </c>
      <c r="D8759">
        <v>51232627</v>
      </c>
      <c r="E8759" t="s">
        <v>265</v>
      </c>
      <c r="F8759" t="s">
        <v>45</v>
      </c>
      <c r="G8759">
        <v>650</v>
      </c>
      <c r="H8759">
        <v>0</v>
      </c>
      <c r="I8759">
        <v>0</v>
      </c>
      <c r="J8759">
        <v>17</v>
      </c>
      <c r="K8759">
        <v>4</v>
      </c>
      <c r="L8759">
        <v>54761</v>
      </c>
      <c r="M8759">
        <v>7553</v>
      </c>
      <c r="N8759" t="s">
        <v>341</v>
      </c>
      <c r="O8759" t="s">
        <v>355</v>
      </c>
    </row>
    <row r="8760" spans="1:15" x14ac:dyDescent="0.25">
      <c r="A8760" t="s">
        <v>340</v>
      </c>
      <c r="B8760" t="s">
        <v>326</v>
      </c>
      <c r="C8760" t="s">
        <v>96</v>
      </c>
      <c r="D8760">
        <v>51232627</v>
      </c>
      <c r="E8760" t="s">
        <v>265</v>
      </c>
      <c r="F8760" t="s">
        <v>45</v>
      </c>
      <c r="G8760">
        <v>650</v>
      </c>
      <c r="H8760">
        <v>0</v>
      </c>
      <c r="I8760">
        <v>0</v>
      </c>
      <c r="J8760">
        <v>17</v>
      </c>
      <c r="K8760">
        <v>4</v>
      </c>
      <c r="L8760">
        <v>515239</v>
      </c>
      <c r="M8760">
        <v>7554</v>
      </c>
      <c r="N8760" t="s">
        <v>341</v>
      </c>
      <c r="O8760" t="s">
        <v>355</v>
      </c>
    </row>
    <row r="8761" spans="1:15" x14ac:dyDescent="0.25">
      <c r="A8761" t="s">
        <v>340</v>
      </c>
      <c r="B8761" t="s">
        <v>326</v>
      </c>
      <c r="C8761" t="s">
        <v>96</v>
      </c>
      <c r="D8761">
        <v>51234003</v>
      </c>
      <c r="E8761" t="s">
        <v>294</v>
      </c>
      <c r="F8761" t="s">
        <v>45</v>
      </c>
      <c r="G8761">
        <v>650</v>
      </c>
      <c r="H8761">
        <v>0</v>
      </c>
      <c r="I8761">
        <v>0</v>
      </c>
      <c r="J8761">
        <v>17</v>
      </c>
      <c r="K8761">
        <v>4</v>
      </c>
      <c r="L8761">
        <v>680645</v>
      </c>
      <c r="M8761">
        <v>7550</v>
      </c>
      <c r="N8761" t="s">
        <v>341</v>
      </c>
      <c r="O8761" t="s">
        <v>355</v>
      </c>
    </row>
    <row r="8762" spans="1:15" x14ac:dyDescent="0.25">
      <c r="A8762" t="s">
        <v>340</v>
      </c>
      <c r="B8762" t="s">
        <v>326</v>
      </c>
      <c r="C8762" t="s">
        <v>96</v>
      </c>
      <c r="D8762">
        <v>51234003</v>
      </c>
      <c r="E8762" t="s">
        <v>294</v>
      </c>
      <c r="F8762" t="s">
        <v>45</v>
      </c>
      <c r="G8762">
        <v>650</v>
      </c>
      <c r="H8762">
        <v>0</v>
      </c>
      <c r="I8762">
        <v>0</v>
      </c>
      <c r="J8762">
        <v>17</v>
      </c>
      <c r="K8762">
        <v>4</v>
      </c>
      <c r="L8762">
        <v>24189</v>
      </c>
      <c r="M8762">
        <v>7553</v>
      </c>
      <c r="N8762" t="s">
        <v>341</v>
      </c>
      <c r="O8762" t="s">
        <v>355</v>
      </c>
    </row>
    <row r="8763" spans="1:15" x14ac:dyDescent="0.25">
      <c r="A8763" t="s">
        <v>340</v>
      </c>
      <c r="B8763" t="s">
        <v>326</v>
      </c>
      <c r="C8763" t="s">
        <v>96</v>
      </c>
      <c r="D8763">
        <v>51234003</v>
      </c>
      <c r="E8763" t="s">
        <v>294</v>
      </c>
      <c r="F8763" t="s">
        <v>45</v>
      </c>
      <c r="G8763">
        <v>650</v>
      </c>
      <c r="H8763">
        <v>0</v>
      </c>
      <c r="I8763">
        <v>0</v>
      </c>
      <c r="J8763">
        <v>17</v>
      </c>
      <c r="K8763">
        <v>4</v>
      </c>
      <c r="L8763">
        <v>656456</v>
      </c>
      <c r="M8763">
        <v>7554</v>
      </c>
      <c r="N8763" t="s">
        <v>341</v>
      </c>
      <c r="O8763" t="s">
        <v>355</v>
      </c>
    </row>
    <row r="8764" spans="1:15" x14ac:dyDescent="0.25">
      <c r="A8764" t="s">
        <v>340</v>
      </c>
      <c r="B8764" t="s">
        <v>326</v>
      </c>
      <c r="C8764" t="s">
        <v>96</v>
      </c>
      <c r="D8764">
        <v>51234300</v>
      </c>
      <c r="E8764" t="s">
        <v>286</v>
      </c>
      <c r="F8764" t="s">
        <v>45</v>
      </c>
      <c r="G8764">
        <v>650</v>
      </c>
      <c r="H8764">
        <v>0</v>
      </c>
      <c r="I8764">
        <v>0</v>
      </c>
      <c r="J8764">
        <v>17</v>
      </c>
      <c r="K8764">
        <v>4</v>
      </c>
      <c r="L8764">
        <v>1034159</v>
      </c>
      <c r="M8764">
        <v>7550</v>
      </c>
      <c r="N8764" t="s">
        <v>341</v>
      </c>
      <c r="O8764" t="s">
        <v>355</v>
      </c>
    </row>
    <row r="8765" spans="1:15" x14ac:dyDescent="0.25">
      <c r="A8765" t="s">
        <v>340</v>
      </c>
      <c r="B8765" t="s">
        <v>326</v>
      </c>
      <c r="C8765" t="s">
        <v>96</v>
      </c>
      <c r="D8765">
        <v>51234300</v>
      </c>
      <c r="E8765" t="s">
        <v>286</v>
      </c>
      <c r="F8765" t="s">
        <v>45</v>
      </c>
      <c r="G8765">
        <v>650</v>
      </c>
      <c r="H8765">
        <v>0</v>
      </c>
      <c r="I8765">
        <v>0</v>
      </c>
      <c r="J8765">
        <v>17</v>
      </c>
      <c r="K8765">
        <v>4</v>
      </c>
      <c r="L8765">
        <v>120242</v>
      </c>
      <c r="M8765">
        <v>7553</v>
      </c>
      <c r="N8765" t="s">
        <v>341</v>
      </c>
      <c r="O8765" t="s">
        <v>355</v>
      </c>
    </row>
    <row r="8766" spans="1:15" x14ac:dyDescent="0.25">
      <c r="A8766" t="s">
        <v>340</v>
      </c>
      <c r="B8766" t="s">
        <v>326</v>
      </c>
      <c r="C8766" t="s">
        <v>96</v>
      </c>
      <c r="D8766">
        <v>51234300</v>
      </c>
      <c r="E8766" t="s">
        <v>286</v>
      </c>
      <c r="F8766" t="s">
        <v>45</v>
      </c>
      <c r="G8766">
        <v>650</v>
      </c>
      <c r="H8766">
        <v>0</v>
      </c>
      <c r="I8766">
        <v>0</v>
      </c>
      <c r="J8766">
        <v>17</v>
      </c>
      <c r="K8766">
        <v>4</v>
      </c>
      <c r="L8766">
        <v>913917</v>
      </c>
      <c r="M8766">
        <v>7554</v>
      </c>
      <c r="N8766" t="s">
        <v>341</v>
      </c>
      <c r="O8766" t="s">
        <v>355</v>
      </c>
    </row>
    <row r="8767" spans="1:15" x14ac:dyDescent="0.25">
      <c r="A8767" t="s">
        <v>340</v>
      </c>
      <c r="B8767" t="s">
        <v>326</v>
      </c>
      <c r="C8767" t="s">
        <v>96</v>
      </c>
      <c r="D8767">
        <v>54583208</v>
      </c>
      <c r="E8767" t="s">
        <v>149</v>
      </c>
      <c r="F8767" t="s">
        <v>45</v>
      </c>
      <c r="G8767">
        <v>650</v>
      </c>
      <c r="H8767">
        <v>0</v>
      </c>
      <c r="I8767">
        <v>0</v>
      </c>
      <c r="J8767">
        <v>17</v>
      </c>
      <c r="K8767">
        <v>4</v>
      </c>
      <c r="L8767">
        <v>2120635</v>
      </c>
      <c r="M8767">
        <v>7550</v>
      </c>
      <c r="N8767" t="s">
        <v>341</v>
      </c>
      <c r="O8767" t="s">
        <v>355</v>
      </c>
    </row>
    <row r="8768" spans="1:15" x14ac:dyDescent="0.25">
      <c r="A8768" t="s">
        <v>340</v>
      </c>
      <c r="B8768" t="s">
        <v>326</v>
      </c>
      <c r="C8768" t="s">
        <v>96</v>
      </c>
      <c r="D8768">
        <v>54583208</v>
      </c>
      <c r="E8768" t="s">
        <v>149</v>
      </c>
      <c r="F8768" t="s">
        <v>45</v>
      </c>
      <c r="G8768">
        <v>650</v>
      </c>
      <c r="H8768">
        <v>0</v>
      </c>
      <c r="I8768">
        <v>0</v>
      </c>
      <c r="J8768">
        <v>17</v>
      </c>
      <c r="K8768">
        <v>4</v>
      </c>
      <c r="L8768">
        <v>145931</v>
      </c>
      <c r="M8768">
        <v>7553</v>
      </c>
      <c r="N8768" t="s">
        <v>341</v>
      </c>
      <c r="O8768" t="s">
        <v>355</v>
      </c>
    </row>
    <row r="8769" spans="1:15" x14ac:dyDescent="0.25">
      <c r="A8769" t="s">
        <v>340</v>
      </c>
      <c r="B8769" t="s">
        <v>326</v>
      </c>
      <c r="C8769" t="s">
        <v>96</v>
      </c>
      <c r="D8769">
        <v>54583208</v>
      </c>
      <c r="E8769" t="s">
        <v>149</v>
      </c>
      <c r="F8769" t="s">
        <v>45</v>
      </c>
      <c r="G8769">
        <v>650</v>
      </c>
      <c r="H8769">
        <v>0</v>
      </c>
      <c r="I8769">
        <v>0</v>
      </c>
      <c r="J8769">
        <v>17</v>
      </c>
      <c r="K8769">
        <v>4</v>
      </c>
      <c r="L8769">
        <v>1974704</v>
      </c>
      <c r="M8769">
        <v>7554</v>
      </c>
      <c r="N8769" t="s">
        <v>341</v>
      </c>
      <c r="O8769" t="s">
        <v>355</v>
      </c>
    </row>
    <row r="8770" spans="1:15" x14ac:dyDescent="0.25">
      <c r="A8770" t="s">
        <v>340</v>
      </c>
      <c r="B8770" t="s">
        <v>326</v>
      </c>
      <c r="C8770" t="s">
        <v>96</v>
      </c>
      <c r="D8770">
        <v>54583232</v>
      </c>
      <c r="E8770" t="s">
        <v>150</v>
      </c>
      <c r="F8770" t="s">
        <v>45</v>
      </c>
      <c r="G8770">
        <v>650</v>
      </c>
      <c r="H8770">
        <v>0</v>
      </c>
      <c r="I8770">
        <v>0</v>
      </c>
      <c r="J8770">
        <v>17</v>
      </c>
      <c r="K8770">
        <v>4</v>
      </c>
      <c r="L8770">
        <v>678482</v>
      </c>
      <c r="M8770">
        <v>7550</v>
      </c>
      <c r="N8770" t="s">
        <v>341</v>
      </c>
      <c r="O8770" t="s">
        <v>355</v>
      </c>
    </row>
    <row r="8771" spans="1:15" x14ac:dyDescent="0.25">
      <c r="A8771" t="s">
        <v>340</v>
      </c>
      <c r="B8771" t="s">
        <v>326</v>
      </c>
      <c r="C8771" t="s">
        <v>96</v>
      </c>
      <c r="D8771">
        <v>54583232</v>
      </c>
      <c r="E8771" t="s">
        <v>150</v>
      </c>
      <c r="F8771" t="s">
        <v>45</v>
      </c>
      <c r="G8771">
        <v>650</v>
      </c>
      <c r="H8771">
        <v>0</v>
      </c>
      <c r="I8771">
        <v>0</v>
      </c>
      <c r="J8771">
        <v>17</v>
      </c>
      <c r="K8771">
        <v>4</v>
      </c>
      <c r="L8771">
        <v>39361</v>
      </c>
      <c r="M8771">
        <v>7553</v>
      </c>
      <c r="N8771" t="s">
        <v>341</v>
      </c>
      <c r="O8771" t="s">
        <v>355</v>
      </c>
    </row>
    <row r="8772" spans="1:15" x14ac:dyDescent="0.25">
      <c r="A8772" t="s">
        <v>340</v>
      </c>
      <c r="B8772" t="s">
        <v>326</v>
      </c>
      <c r="C8772" t="s">
        <v>96</v>
      </c>
      <c r="D8772">
        <v>54583232</v>
      </c>
      <c r="E8772" t="s">
        <v>150</v>
      </c>
      <c r="F8772" t="s">
        <v>45</v>
      </c>
      <c r="G8772">
        <v>650</v>
      </c>
      <c r="H8772">
        <v>0</v>
      </c>
      <c r="I8772">
        <v>0</v>
      </c>
      <c r="J8772">
        <v>17</v>
      </c>
      <c r="K8772">
        <v>4</v>
      </c>
      <c r="L8772">
        <v>639121</v>
      </c>
      <c r="M8772">
        <v>7554</v>
      </c>
      <c r="N8772" t="s">
        <v>341</v>
      </c>
      <c r="O8772" t="s">
        <v>355</v>
      </c>
    </row>
    <row r="8773" spans="1:15" x14ac:dyDescent="0.25">
      <c r="A8773" t="s">
        <v>340</v>
      </c>
      <c r="B8773" t="s">
        <v>326</v>
      </c>
      <c r="C8773" t="s">
        <v>96</v>
      </c>
      <c r="D8773">
        <v>54982822</v>
      </c>
      <c r="E8773" t="s">
        <v>151</v>
      </c>
      <c r="F8773" t="s">
        <v>45</v>
      </c>
      <c r="G8773">
        <v>650</v>
      </c>
      <c r="H8773">
        <v>0</v>
      </c>
      <c r="I8773">
        <v>0</v>
      </c>
      <c r="J8773">
        <v>17</v>
      </c>
      <c r="K8773">
        <v>4</v>
      </c>
      <c r="L8773">
        <v>2876866</v>
      </c>
      <c r="M8773">
        <v>7550</v>
      </c>
      <c r="N8773" t="s">
        <v>341</v>
      </c>
      <c r="O8773" t="s">
        <v>355</v>
      </c>
    </row>
    <row r="8774" spans="1:15" x14ac:dyDescent="0.25">
      <c r="A8774" t="s">
        <v>340</v>
      </c>
      <c r="B8774" t="s">
        <v>326</v>
      </c>
      <c r="C8774" t="s">
        <v>96</v>
      </c>
      <c r="D8774">
        <v>54982822</v>
      </c>
      <c r="E8774" t="s">
        <v>151</v>
      </c>
      <c r="F8774" t="s">
        <v>45</v>
      </c>
      <c r="G8774">
        <v>650</v>
      </c>
      <c r="H8774">
        <v>0</v>
      </c>
      <c r="I8774">
        <v>0</v>
      </c>
      <c r="J8774">
        <v>17</v>
      </c>
      <c r="K8774">
        <v>4</v>
      </c>
      <c r="L8774">
        <v>492828</v>
      </c>
      <c r="M8774">
        <v>7553</v>
      </c>
      <c r="N8774" t="s">
        <v>341</v>
      </c>
      <c r="O8774" t="s">
        <v>355</v>
      </c>
    </row>
    <row r="8775" spans="1:15" x14ac:dyDescent="0.25">
      <c r="A8775" t="s">
        <v>340</v>
      </c>
      <c r="B8775" t="s">
        <v>326</v>
      </c>
      <c r="C8775" t="s">
        <v>96</v>
      </c>
      <c r="D8775">
        <v>54982822</v>
      </c>
      <c r="E8775" t="s">
        <v>151</v>
      </c>
      <c r="F8775" t="s">
        <v>45</v>
      </c>
      <c r="G8775">
        <v>650</v>
      </c>
      <c r="H8775">
        <v>0</v>
      </c>
      <c r="I8775">
        <v>0</v>
      </c>
      <c r="J8775">
        <v>17</v>
      </c>
      <c r="K8775">
        <v>4</v>
      </c>
      <c r="L8775">
        <v>2384038</v>
      </c>
      <c r="M8775">
        <v>7554</v>
      </c>
      <c r="N8775" t="s">
        <v>341</v>
      </c>
      <c r="O8775" t="s">
        <v>355</v>
      </c>
    </row>
    <row r="8776" spans="1:15" x14ac:dyDescent="0.25">
      <c r="A8776" t="s">
        <v>340</v>
      </c>
      <c r="B8776" t="s">
        <v>326</v>
      </c>
      <c r="C8776" t="s">
        <v>96</v>
      </c>
      <c r="D8776">
        <v>55477988</v>
      </c>
      <c r="E8776" t="s">
        <v>153</v>
      </c>
      <c r="F8776" t="s">
        <v>45</v>
      </c>
      <c r="G8776">
        <v>650</v>
      </c>
      <c r="H8776">
        <v>0</v>
      </c>
      <c r="I8776">
        <v>0</v>
      </c>
      <c r="J8776">
        <v>17</v>
      </c>
      <c r="K8776">
        <v>4</v>
      </c>
      <c r="L8776">
        <v>2218862</v>
      </c>
      <c r="M8776">
        <v>7550</v>
      </c>
      <c r="N8776" t="s">
        <v>341</v>
      </c>
      <c r="O8776" t="s">
        <v>355</v>
      </c>
    </row>
    <row r="8777" spans="1:15" x14ac:dyDescent="0.25">
      <c r="A8777" t="s">
        <v>340</v>
      </c>
      <c r="B8777" t="s">
        <v>326</v>
      </c>
      <c r="C8777" t="s">
        <v>96</v>
      </c>
      <c r="D8777">
        <v>55477988</v>
      </c>
      <c r="E8777" t="s">
        <v>153</v>
      </c>
      <c r="F8777" t="s">
        <v>45</v>
      </c>
      <c r="G8777">
        <v>650</v>
      </c>
      <c r="H8777">
        <v>0</v>
      </c>
      <c r="I8777">
        <v>0</v>
      </c>
      <c r="J8777">
        <v>17</v>
      </c>
      <c r="K8777">
        <v>4</v>
      </c>
      <c r="L8777">
        <v>208007</v>
      </c>
      <c r="M8777">
        <v>7553</v>
      </c>
      <c r="N8777" t="s">
        <v>341</v>
      </c>
      <c r="O8777" t="s">
        <v>355</v>
      </c>
    </row>
    <row r="8778" spans="1:15" x14ac:dyDescent="0.25">
      <c r="A8778" t="s">
        <v>340</v>
      </c>
      <c r="B8778" t="s">
        <v>326</v>
      </c>
      <c r="C8778" t="s">
        <v>96</v>
      </c>
      <c r="D8778">
        <v>55477988</v>
      </c>
      <c r="E8778" t="s">
        <v>153</v>
      </c>
      <c r="F8778" t="s">
        <v>45</v>
      </c>
      <c r="G8778">
        <v>650</v>
      </c>
      <c r="H8778">
        <v>0</v>
      </c>
      <c r="I8778">
        <v>0</v>
      </c>
      <c r="J8778">
        <v>17</v>
      </c>
      <c r="K8778">
        <v>4</v>
      </c>
      <c r="L8778">
        <v>2010855</v>
      </c>
      <c r="M8778">
        <v>7554</v>
      </c>
      <c r="N8778" t="s">
        <v>341</v>
      </c>
      <c r="O8778" t="s">
        <v>355</v>
      </c>
    </row>
    <row r="8779" spans="1:15" x14ac:dyDescent="0.25">
      <c r="A8779" t="s">
        <v>340</v>
      </c>
      <c r="B8779" t="s">
        <v>326</v>
      </c>
      <c r="C8779" t="s">
        <v>154</v>
      </c>
      <c r="D8779">
        <v>11045218</v>
      </c>
      <c r="E8779" t="s">
        <v>306</v>
      </c>
      <c r="F8779" t="s">
        <v>19</v>
      </c>
      <c r="G8779">
        <v>650</v>
      </c>
      <c r="H8779">
        <v>0</v>
      </c>
      <c r="I8779">
        <v>0</v>
      </c>
      <c r="J8779">
        <v>17</v>
      </c>
      <c r="K8779">
        <v>4</v>
      </c>
      <c r="L8779">
        <v>2209440</v>
      </c>
      <c r="M8779">
        <v>6200</v>
      </c>
      <c r="N8779" t="s">
        <v>341</v>
      </c>
      <c r="O8779" t="s">
        <v>355</v>
      </c>
    </row>
    <row r="8780" spans="1:15" x14ac:dyDescent="0.25">
      <c r="A8780" t="s">
        <v>340</v>
      </c>
      <c r="B8780" t="s">
        <v>326</v>
      </c>
      <c r="C8780" t="s">
        <v>154</v>
      </c>
      <c r="D8780">
        <v>11045218</v>
      </c>
      <c r="E8780" t="s">
        <v>306</v>
      </c>
      <c r="F8780" t="s">
        <v>19</v>
      </c>
      <c r="G8780">
        <v>650</v>
      </c>
      <c r="H8780">
        <v>0</v>
      </c>
      <c r="I8780">
        <v>0</v>
      </c>
      <c r="J8780">
        <v>17</v>
      </c>
      <c r="K8780">
        <v>4</v>
      </c>
      <c r="L8780">
        <v>2209440</v>
      </c>
      <c r="M8780">
        <v>6202</v>
      </c>
      <c r="N8780" t="s">
        <v>341</v>
      </c>
      <c r="O8780" t="s">
        <v>355</v>
      </c>
    </row>
    <row r="8781" spans="1:15" x14ac:dyDescent="0.25">
      <c r="A8781" t="s">
        <v>340</v>
      </c>
      <c r="B8781" t="s">
        <v>326</v>
      </c>
      <c r="C8781" t="s">
        <v>154</v>
      </c>
      <c r="D8781">
        <v>11045218</v>
      </c>
      <c r="E8781" t="s">
        <v>306</v>
      </c>
      <c r="F8781" t="s">
        <v>19</v>
      </c>
      <c r="G8781">
        <v>650</v>
      </c>
      <c r="H8781">
        <v>0</v>
      </c>
      <c r="I8781">
        <v>0</v>
      </c>
      <c r="J8781">
        <v>17</v>
      </c>
      <c r="K8781">
        <v>4</v>
      </c>
      <c r="L8781">
        <v>27079245</v>
      </c>
      <c r="M8781">
        <v>7550</v>
      </c>
      <c r="N8781" t="s">
        <v>341</v>
      </c>
      <c r="O8781" t="s">
        <v>355</v>
      </c>
    </row>
    <row r="8782" spans="1:15" x14ac:dyDescent="0.25">
      <c r="A8782" t="s">
        <v>340</v>
      </c>
      <c r="B8782" t="s">
        <v>326</v>
      </c>
      <c r="C8782" t="s">
        <v>154</v>
      </c>
      <c r="D8782">
        <v>11045218</v>
      </c>
      <c r="E8782" t="s">
        <v>306</v>
      </c>
      <c r="F8782" t="s">
        <v>19</v>
      </c>
      <c r="G8782">
        <v>650</v>
      </c>
      <c r="H8782">
        <v>0</v>
      </c>
      <c r="I8782">
        <v>0</v>
      </c>
      <c r="J8782">
        <v>17</v>
      </c>
      <c r="K8782">
        <v>4</v>
      </c>
      <c r="L8782">
        <v>1640102</v>
      </c>
      <c r="M8782">
        <v>7553</v>
      </c>
      <c r="N8782" t="s">
        <v>341</v>
      </c>
      <c r="O8782" t="s">
        <v>355</v>
      </c>
    </row>
    <row r="8783" spans="1:15" x14ac:dyDescent="0.25">
      <c r="A8783" t="s">
        <v>340</v>
      </c>
      <c r="B8783" t="s">
        <v>326</v>
      </c>
      <c r="C8783" t="s">
        <v>154</v>
      </c>
      <c r="D8783">
        <v>11045218</v>
      </c>
      <c r="E8783" t="s">
        <v>306</v>
      </c>
      <c r="F8783" t="s">
        <v>19</v>
      </c>
      <c r="G8783">
        <v>650</v>
      </c>
      <c r="H8783">
        <v>0</v>
      </c>
      <c r="I8783">
        <v>0</v>
      </c>
      <c r="J8783">
        <v>17</v>
      </c>
      <c r="K8783">
        <v>4</v>
      </c>
      <c r="L8783">
        <v>25439143</v>
      </c>
      <c r="M8783">
        <v>7554</v>
      </c>
      <c r="N8783" t="s">
        <v>341</v>
      </c>
      <c r="O8783" t="s">
        <v>355</v>
      </c>
    </row>
    <row r="8784" spans="1:15" x14ac:dyDescent="0.25">
      <c r="A8784" t="s">
        <v>340</v>
      </c>
      <c r="B8784" t="s">
        <v>326</v>
      </c>
      <c r="C8784" t="s">
        <v>154</v>
      </c>
      <c r="D8784">
        <v>51223311</v>
      </c>
      <c r="E8784" t="s">
        <v>164</v>
      </c>
      <c r="F8784" t="s">
        <v>45</v>
      </c>
      <c r="G8784">
        <v>650</v>
      </c>
      <c r="H8784">
        <v>0</v>
      </c>
      <c r="I8784">
        <v>0</v>
      </c>
      <c r="J8784">
        <v>17</v>
      </c>
      <c r="K8784">
        <v>4</v>
      </c>
      <c r="L8784">
        <v>1012271</v>
      </c>
      <c r="M8784">
        <v>7550</v>
      </c>
      <c r="N8784" t="s">
        <v>341</v>
      </c>
      <c r="O8784" t="s">
        <v>355</v>
      </c>
    </row>
    <row r="8785" spans="1:15" x14ac:dyDescent="0.25">
      <c r="A8785" t="s">
        <v>340</v>
      </c>
      <c r="B8785" t="s">
        <v>326</v>
      </c>
      <c r="C8785" t="s">
        <v>154</v>
      </c>
      <c r="D8785">
        <v>51223311</v>
      </c>
      <c r="E8785" t="s">
        <v>164</v>
      </c>
      <c r="F8785" t="s">
        <v>45</v>
      </c>
      <c r="G8785">
        <v>650</v>
      </c>
      <c r="H8785">
        <v>0</v>
      </c>
      <c r="I8785">
        <v>0</v>
      </c>
      <c r="J8785">
        <v>17</v>
      </c>
      <c r="K8785">
        <v>4</v>
      </c>
      <c r="L8785">
        <v>56657</v>
      </c>
      <c r="M8785">
        <v>7553</v>
      </c>
      <c r="N8785" t="s">
        <v>341</v>
      </c>
      <c r="O8785" t="s">
        <v>355</v>
      </c>
    </row>
    <row r="8786" spans="1:15" x14ac:dyDescent="0.25">
      <c r="A8786" t="s">
        <v>340</v>
      </c>
      <c r="B8786" t="s">
        <v>326</v>
      </c>
      <c r="C8786" t="s">
        <v>154</v>
      </c>
      <c r="D8786">
        <v>51223311</v>
      </c>
      <c r="E8786" t="s">
        <v>164</v>
      </c>
      <c r="F8786" t="s">
        <v>45</v>
      </c>
      <c r="G8786">
        <v>650</v>
      </c>
      <c r="H8786">
        <v>0</v>
      </c>
      <c r="I8786">
        <v>0</v>
      </c>
      <c r="J8786">
        <v>17</v>
      </c>
      <c r="K8786">
        <v>4</v>
      </c>
      <c r="L8786">
        <v>955614</v>
      </c>
      <c r="M8786">
        <v>7554</v>
      </c>
      <c r="N8786" t="s">
        <v>341</v>
      </c>
      <c r="O8786" t="s">
        <v>355</v>
      </c>
    </row>
    <row r="8787" spans="1:15" x14ac:dyDescent="0.25">
      <c r="A8787" t="s">
        <v>340</v>
      </c>
      <c r="B8787" t="s">
        <v>326</v>
      </c>
      <c r="C8787" t="s">
        <v>154</v>
      </c>
      <c r="D8787">
        <v>51223329</v>
      </c>
      <c r="E8787" t="s">
        <v>165</v>
      </c>
      <c r="F8787" t="s">
        <v>45</v>
      </c>
      <c r="G8787">
        <v>650</v>
      </c>
      <c r="H8787">
        <v>0</v>
      </c>
      <c r="I8787">
        <v>0</v>
      </c>
      <c r="J8787">
        <v>17</v>
      </c>
      <c r="K8787">
        <v>4</v>
      </c>
      <c r="L8787">
        <v>1045122</v>
      </c>
      <c r="M8787">
        <v>7550</v>
      </c>
      <c r="N8787" t="s">
        <v>341</v>
      </c>
      <c r="O8787" t="s">
        <v>355</v>
      </c>
    </row>
    <row r="8788" spans="1:15" x14ac:dyDescent="0.25">
      <c r="A8788" t="s">
        <v>340</v>
      </c>
      <c r="B8788" t="s">
        <v>326</v>
      </c>
      <c r="C8788" t="s">
        <v>154</v>
      </c>
      <c r="D8788">
        <v>51223329</v>
      </c>
      <c r="E8788" t="s">
        <v>165</v>
      </c>
      <c r="F8788" t="s">
        <v>45</v>
      </c>
      <c r="G8788">
        <v>650</v>
      </c>
      <c r="H8788">
        <v>0</v>
      </c>
      <c r="I8788">
        <v>0</v>
      </c>
      <c r="J8788">
        <v>17</v>
      </c>
      <c r="K8788">
        <v>4</v>
      </c>
      <c r="L8788">
        <v>62890</v>
      </c>
      <c r="M8788">
        <v>7553</v>
      </c>
      <c r="N8788" t="s">
        <v>341</v>
      </c>
      <c r="O8788" t="s">
        <v>355</v>
      </c>
    </row>
    <row r="8789" spans="1:15" x14ac:dyDescent="0.25">
      <c r="A8789" t="s">
        <v>340</v>
      </c>
      <c r="B8789" t="s">
        <v>326</v>
      </c>
      <c r="C8789" t="s">
        <v>154</v>
      </c>
      <c r="D8789">
        <v>51223329</v>
      </c>
      <c r="E8789" t="s">
        <v>165</v>
      </c>
      <c r="F8789" t="s">
        <v>45</v>
      </c>
      <c r="G8789">
        <v>650</v>
      </c>
      <c r="H8789">
        <v>0</v>
      </c>
      <c r="I8789">
        <v>0</v>
      </c>
      <c r="J8789">
        <v>17</v>
      </c>
      <c r="K8789">
        <v>4</v>
      </c>
      <c r="L8789">
        <v>982232</v>
      </c>
      <c r="M8789">
        <v>7554</v>
      </c>
      <c r="N8789" t="s">
        <v>341</v>
      </c>
      <c r="O8789" t="s">
        <v>355</v>
      </c>
    </row>
    <row r="8790" spans="1:15" x14ac:dyDescent="0.25">
      <c r="A8790" t="s">
        <v>340</v>
      </c>
      <c r="B8790" t="s">
        <v>326</v>
      </c>
      <c r="C8790" t="s">
        <v>166</v>
      </c>
      <c r="D8790">
        <v>11045226</v>
      </c>
      <c r="E8790" t="s">
        <v>307</v>
      </c>
      <c r="F8790" t="s">
        <v>19</v>
      </c>
      <c r="G8790">
        <v>650</v>
      </c>
      <c r="H8790">
        <v>0</v>
      </c>
      <c r="I8790">
        <v>0</v>
      </c>
      <c r="J8790">
        <v>17</v>
      </c>
      <c r="K8790">
        <v>4</v>
      </c>
      <c r="L8790">
        <v>837712</v>
      </c>
      <c r="M8790">
        <v>6200</v>
      </c>
      <c r="N8790" t="s">
        <v>341</v>
      </c>
      <c r="O8790" t="s">
        <v>355</v>
      </c>
    </row>
    <row r="8791" spans="1:15" x14ac:dyDescent="0.25">
      <c r="A8791" t="s">
        <v>340</v>
      </c>
      <c r="B8791" t="s">
        <v>326</v>
      </c>
      <c r="C8791" t="s">
        <v>166</v>
      </c>
      <c r="D8791">
        <v>11045226</v>
      </c>
      <c r="E8791" t="s">
        <v>307</v>
      </c>
      <c r="F8791" t="s">
        <v>19</v>
      </c>
      <c r="G8791">
        <v>650</v>
      </c>
      <c r="H8791">
        <v>0</v>
      </c>
      <c r="I8791">
        <v>0</v>
      </c>
      <c r="J8791">
        <v>17</v>
      </c>
      <c r="K8791">
        <v>4</v>
      </c>
      <c r="L8791">
        <v>837712</v>
      </c>
      <c r="M8791">
        <v>6202</v>
      </c>
      <c r="N8791" t="s">
        <v>341</v>
      </c>
      <c r="O8791" t="s">
        <v>355</v>
      </c>
    </row>
    <row r="8792" spans="1:15" x14ac:dyDescent="0.25">
      <c r="A8792" t="s">
        <v>340</v>
      </c>
      <c r="B8792" t="s">
        <v>326</v>
      </c>
      <c r="C8792" t="s">
        <v>166</v>
      </c>
      <c r="D8792">
        <v>11045226</v>
      </c>
      <c r="E8792" t="s">
        <v>307</v>
      </c>
      <c r="F8792" t="s">
        <v>19</v>
      </c>
      <c r="G8792">
        <v>650</v>
      </c>
      <c r="H8792">
        <v>0</v>
      </c>
      <c r="I8792">
        <v>0</v>
      </c>
      <c r="J8792">
        <v>17</v>
      </c>
      <c r="K8792">
        <v>4</v>
      </c>
      <c r="L8792">
        <v>19195311</v>
      </c>
      <c r="M8792">
        <v>7550</v>
      </c>
      <c r="N8792" t="s">
        <v>341</v>
      </c>
      <c r="O8792" t="s">
        <v>355</v>
      </c>
    </row>
    <row r="8793" spans="1:15" x14ac:dyDescent="0.25">
      <c r="A8793" t="s">
        <v>340</v>
      </c>
      <c r="B8793" t="s">
        <v>326</v>
      </c>
      <c r="C8793" t="s">
        <v>166</v>
      </c>
      <c r="D8793">
        <v>11045226</v>
      </c>
      <c r="E8793" t="s">
        <v>307</v>
      </c>
      <c r="F8793" t="s">
        <v>19</v>
      </c>
      <c r="G8793">
        <v>650</v>
      </c>
      <c r="H8793">
        <v>0</v>
      </c>
      <c r="I8793">
        <v>0</v>
      </c>
      <c r="J8793">
        <v>17</v>
      </c>
      <c r="K8793">
        <v>4</v>
      </c>
      <c r="L8793">
        <v>2352871</v>
      </c>
      <c r="M8793">
        <v>7553</v>
      </c>
      <c r="N8793" t="s">
        <v>341</v>
      </c>
      <c r="O8793" t="s">
        <v>355</v>
      </c>
    </row>
    <row r="8794" spans="1:15" x14ac:dyDescent="0.25">
      <c r="A8794" t="s">
        <v>340</v>
      </c>
      <c r="B8794" t="s">
        <v>326</v>
      </c>
      <c r="C8794" t="s">
        <v>166</v>
      </c>
      <c r="D8794">
        <v>11045226</v>
      </c>
      <c r="E8794" t="s">
        <v>307</v>
      </c>
      <c r="F8794" t="s">
        <v>19</v>
      </c>
      <c r="G8794">
        <v>650</v>
      </c>
      <c r="H8794">
        <v>0</v>
      </c>
      <c r="I8794">
        <v>0</v>
      </c>
      <c r="J8794">
        <v>17</v>
      </c>
      <c r="K8794">
        <v>4</v>
      </c>
      <c r="L8794">
        <v>16842440</v>
      </c>
      <c r="M8794">
        <v>7554</v>
      </c>
      <c r="N8794" t="s">
        <v>341</v>
      </c>
      <c r="O8794" t="s">
        <v>355</v>
      </c>
    </row>
    <row r="8795" spans="1:15" x14ac:dyDescent="0.25">
      <c r="A8795" t="s">
        <v>340</v>
      </c>
      <c r="B8795" t="s">
        <v>326</v>
      </c>
      <c r="C8795" t="s">
        <v>174</v>
      </c>
      <c r="D8795">
        <v>11045234</v>
      </c>
      <c r="E8795" t="s">
        <v>308</v>
      </c>
      <c r="F8795" t="s">
        <v>19</v>
      </c>
      <c r="G8795">
        <v>650</v>
      </c>
      <c r="H8795">
        <v>0</v>
      </c>
      <c r="I8795">
        <v>0</v>
      </c>
      <c r="J8795">
        <v>17</v>
      </c>
      <c r="K8795">
        <v>4</v>
      </c>
      <c r="L8795">
        <v>16017307</v>
      </c>
      <c r="M8795">
        <v>7550</v>
      </c>
      <c r="N8795" t="s">
        <v>341</v>
      </c>
      <c r="O8795" t="s">
        <v>355</v>
      </c>
    </row>
    <row r="8796" spans="1:15" x14ac:dyDescent="0.25">
      <c r="A8796" t="s">
        <v>340</v>
      </c>
      <c r="B8796" t="s">
        <v>326</v>
      </c>
      <c r="C8796" t="s">
        <v>174</v>
      </c>
      <c r="D8796">
        <v>11045234</v>
      </c>
      <c r="E8796" t="s">
        <v>308</v>
      </c>
      <c r="F8796" t="s">
        <v>19</v>
      </c>
      <c r="G8796">
        <v>650</v>
      </c>
      <c r="H8796">
        <v>0</v>
      </c>
      <c r="I8796">
        <v>0</v>
      </c>
      <c r="J8796">
        <v>17</v>
      </c>
      <c r="K8796">
        <v>4</v>
      </c>
      <c r="L8796">
        <v>1122379</v>
      </c>
      <c r="M8796">
        <v>7553</v>
      </c>
      <c r="N8796" t="s">
        <v>341</v>
      </c>
      <c r="O8796" t="s">
        <v>355</v>
      </c>
    </row>
    <row r="8797" spans="1:15" x14ac:dyDescent="0.25">
      <c r="A8797" t="s">
        <v>340</v>
      </c>
      <c r="B8797" t="s">
        <v>326</v>
      </c>
      <c r="C8797" t="s">
        <v>174</v>
      </c>
      <c r="D8797">
        <v>11045234</v>
      </c>
      <c r="E8797" t="s">
        <v>308</v>
      </c>
      <c r="F8797" t="s">
        <v>19</v>
      </c>
      <c r="G8797">
        <v>650</v>
      </c>
      <c r="H8797">
        <v>0</v>
      </c>
      <c r="I8797">
        <v>0</v>
      </c>
      <c r="J8797">
        <v>17</v>
      </c>
      <c r="K8797">
        <v>4</v>
      </c>
      <c r="L8797">
        <v>14894928</v>
      </c>
      <c r="M8797">
        <v>7554</v>
      </c>
      <c r="N8797" t="s">
        <v>341</v>
      </c>
      <c r="O8797" t="s">
        <v>355</v>
      </c>
    </row>
    <row r="8798" spans="1:15" x14ac:dyDescent="0.25">
      <c r="A8798" t="s">
        <v>340</v>
      </c>
      <c r="B8798" t="s">
        <v>326</v>
      </c>
      <c r="C8798" t="s">
        <v>179</v>
      </c>
      <c r="D8798">
        <v>11042686</v>
      </c>
      <c r="E8798" t="s">
        <v>180</v>
      </c>
      <c r="F8798" t="s">
        <v>19</v>
      </c>
      <c r="G8798">
        <v>650</v>
      </c>
      <c r="H8798">
        <v>0</v>
      </c>
      <c r="I8798">
        <v>0</v>
      </c>
      <c r="J8798">
        <v>17</v>
      </c>
      <c r="K8798">
        <v>4</v>
      </c>
      <c r="L8798">
        <v>2194792</v>
      </c>
      <c r="M8798">
        <v>7550</v>
      </c>
      <c r="N8798" t="s">
        <v>341</v>
      </c>
      <c r="O8798" t="s">
        <v>355</v>
      </c>
    </row>
    <row r="8799" spans="1:15" x14ac:dyDescent="0.25">
      <c r="A8799" t="s">
        <v>340</v>
      </c>
      <c r="B8799" t="s">
        <v>326</v>
      </c>
      <c r="C8799" t="s">
        <v>179</v>
      </c>
      <c r="D8799">
        <v>11042686</v>
      </c>
      <c r="E8799" t="s">
        <v>180</v>
      </c>
      <c r="F8799" t="s">
        <v>19</v>
      </c>
      <c r="G8799">
        <v>650</v>
      </c>
      <c r="H8799">
        <v>0</v>
      </c>
      <c r="I8799">
        <v>0</v>
      </c>
      <c r="J8799">
        <v>17</v>
      </c>
      <c r="K8799">
        <v>4</v>
      </c>
      <c r="L8799">
        <v>249281</v>
      </c>
      <c r="M8799">
        <v>7553</v>
      </c>
      <c r="N8799" t="s">
        <v>341</v>
      </c>
      <c r="O8799" t="s">
        <v>355</v>
      </c>
    </row>
    <row r="8800" spans="1:15" x14ac:dyDescent="0.25">
      <c r="A8800" t="s">
        <v>340</v>
      </c>
      <c r="B8800" t="s">
        <v>326</v>
      </c>
      <c r="C8800" t="s">
        <v>179</v>
      </c>
      <c r="D8800">
        <v>11042686</v>
      </c>
      <c r="E8800" t="s">
        <v>180</v>
      </c>
      <c r="F8800" t="s">
        <v>19</v>
      </c>
      <c r="G8800">
        <v>650</v>
      </c>
      <c r="H8800">
        <v>0</v>
      </c>
      <c r="I8800">
        <v>0</v>
      </c>
      <c r="J8800">
        <v>17</v>
      </c>
      <c r="K8800">
        <v>4</v>
      </c>
      <c r="L8800">
        <v>1945511</v>
      </c>
      <c r="M8800">
        <v>7554</v>
      </c>
      <c r="N8800" t="s">
        <v>341</v>
      </c>
      <c r="O8800" t="s">
        <v>355</v>
      </c>
    </row>
    <row r="8801" spans="1:15" x14ac:dyDescent="0.25">
      <c r="A8801" t="s">
        <v>340</v>
      </c>
      <c r="B8801" t="s">
        <v>326</v>
      </c>
      <c r="C8801" t="s">
        <v>181</v>
      </c>
      <c r="D8801">
        <v>11044088</v>
      </c>
      <c r="E8801" t="s">
        <v>184</v>
      </c>
      <c r="F8801" t="s">
        <v>19</v>
      </c>
      <c r="G8801">
        <v>650</v>
      </c>
      <c r="H8801">
        <v>0</v>
      </c>
      <c r="I8801">
        <v>0</v>
      </c>
      <c r="J8801">
        <v>17</v>
      </c>
      <c r="K8801">
        <v>4</v>
      </c>
      <c r="L8801">
        <v>2501808</v>
      </c>
      <c r="M8801">
        <v>7550</v>
      </c>
      <c r="N8801" t="s">
        <v>341</v>
      </c>
      <c r="O8801" t="s">
        <v>355</v>
      </c>
    </row>
    <row r="8802" spans="1:15" x14ac:dyDescent="0.25">
      <c r="A8802" t="s">
        <v>340</v>
      </c>
      <c r="B8802" t="s">
        <v>326</v>
      </c>
      <c r="C8802" t="s">
        <v>181</v>
      </c>
      <c r="D8802">
        <v>11044088</v>
      </c>
      <c r="E8802" t="s">
        <v>184</v>
      </c>
      <c r="F8802" t="s">
        <v>19</v>
      </c>
      <c r="G8802">
        <v>650</v>
      </c>
      <c r="H8802">
        <v>0</v>
      </c>
      <c r="I8802">
        <v>0</v>
      </c>
      <c r="J8802">
        <v>17</v>
      </c>
      <c r="K8802">
        <v>4</v>
      </c>
      <c r="L8802">
        <v>180116</v>
      </c>
      <c r="M8802">
        <v>7553</v>
      </c>
      <c r="N8802" t="s">
        <v>341</v>
      </c>
      <c r="O8802" t="s">
        <v>355</v>
      </c>
    </row>
    <row r="8803" spans="1:15" x14ac:dyDescent="0.25">
      <c r="A8803" t="s">
        <v>340</v>
      </c>
      <c r="B8803" t="s">
        <v>326</v>
      </c>
      <c r="C8803" t="s">
        <v>181</v>
      </c>
      <c r="D8803">
        <v>11044088</v>
      </c>
      <c r="E8803" t="s">
        <v>184</v>
      </c>
      <c r="F8803" t="s">
        <v>19</v>
      </c>
      <c r="G8803">
        <v>650</v>
      </c>
      <c r="H8803">
        <v>0</v>
      </c>
      <c r="I8803">
        <v>0</v>
      </c>
      <c r="J8803">
        <v>17</v>
      </c>
      <c r="K8803">
        <v>4</v>
      </c>
      <c r="L8803">
        <v>2321692</v>
      </c>
      <c r="M8803">
        <v>7554</v>
      </c>
      <c r="N8803" t="s">
        <v>341</v>
      </c>
      <c r="O8803" t="s">
        <v>355</v>
      </c>
    </row>
    <row r="8804" spans="1:15" x14ac:dyDescent="0.25">
      <c r="A8804" t="s">
        <v>340</v>
      </c>
      <c r="B8804" t="s">
        <v>326</v>
      </c>
      <c r="C8804" t="s">
        <v>181</v>
      </c>
      <c r="D8804">
        <v>11045242</v>
      </c>
      <c r="E8804" t="s">
        <v>309</v>
      </c>
      <c r="F8804" t="s">
        <v>19</v>
      </c>
      <c r="G8804">
        <v>650</v>
      </c>
      <c r="H8804">
        <v>0</v>
      </c>
      <c r="I8804">
        <v>0</v>
      </c>
      <c r="J8804">
        <v>17</v>
      </c>
      <c r="K8804">
        <v>4</v>
      </c>
      <c r="L8804">
        <v>352918</v>
      </c>
      <c r="M8804">
        <v>6200</v>
      </c>
      <c r="N8804" t="s">
        <v>341</v>
      </c>
      <c r="O8804" t="s">
        <v>355</v>
      </c>
    </row>
    <row r="8805" spans="1:15" x14ac:dyDescent="0.25">
      <c r="A8805" t="s">
        <v>340</v>
      </c>
      <c r="B8805" t="s">
        <v>326</v>
      </c>
      <c r="C8805" t="s">
        <v>181</v>
      </c>
      <c r="D8805">
        <v>11045242</v>
      </c>
      <c r="E8805" t="s">
        <v>309</v>
      </c>
      <c r="F8805" t="s">
        <v>19</v>
      </c>
      <c r="G8805">
        <v>650</v>
      </c>
      <c r="H8805">
        <v>0</v>
      </c>
      <c r="I8805">
        <v>0</v>
      </c>
      <c r="J8805">
        <v>17</v>
      </c>
      <c r="K8805">
        <v>4</v>
      </c>
      <c r="L8805">
        <v>352918</v>
      </c>
      <c r="M8805">
        <v>6201</v>
      </c>
      <c r="N8805" t="s">
        <v>341</v>
      </c>
      <c r="O8805" t="s">
        <v>355</v>
      </c>
    </row>
    <row r="8806" spans="1:15" x14ac:dyDescent="0.25">
      <c r="A8806" t="s">
        <v>340</v>
      </c>
      <c r="B8806" t="s">
        <v>326</v>
      </c>
      <c r="C8806" t="s">
        <v>181</v>
      </c>
      <c r="D8806">
        <v>11045242</v>
      </c>
      <c r="E8806" t="s">
        <v>309</v>
      </c>
      <c r="F8806" t="s">
        <v>19</v>
      </c>
      <c r="G8806">
        <v>650</v>
      </c>
      <c r="H8806">
        <v>0</v>
      </c>
      <c r="I8806">
        <v>0</v>
      </c>
      <c r="J8806">
        <v>17</v>
      </c>
      <c r="K8806">
        <v>4</v>
      </c>
      <c r="L8806">
        <v>12310329</v>
      </c>
      <c r="M8806">
        <v>7550</v>
      </c>
      <c r="N8806" t="s">
        <v>341</v>
      </c>
      <c r="O8806" t="s">
        <v>355</v>
      </c>
    </row>
    <row r="8807" spans="1:15" x14ac:dyDescent="0.25">
      <c r="A8807" t="s">
        <v>340</v>
      </c>
      <c r="B8807" t="s">
        <v>326</v>
      </c>
      <c r="C8807" t="s">
        <v>181</v>
      </c>
      <c r="D8807">
        <v>11045242</v>
      </c>
      <c r="E8807" t="s">
        <v>309</v>
      </c>
      <c r="F8807" t="s">
        <v>19</v>
      </c>
      <c r="G8807">
        <v>650</v>
      </c>
      <c r="H8807">
        <v>0</v>
      </c>
      <c r="I8807">
        <v>0</v>
      </c>
      <c r="J8807">
        <v>17</v>
      </c>
      <c r="K8807">
        <v>4</v>
      </c>
      <c r="L8807">
        <v>838269</v>
      </c>
      <c r="M8807">
        <v>7553</v>
      </c>
      <c r="N8807" t="s">
        <v>341</v>
      </c>
      <c r="O8807" t="s">
        <v>355</v>
      </c>
    </row>
    <row r="8808" spans="1:15" x14ac:dyDescent="0.25">
      <c r="A8808" t="s">
        <v>340</v>
      </c>
      <c r="B8808" t="s">
        <v>326</v>
      </c>
      <c r="C8808" t="s">
        <v>181</v>
      </c>
      <c r="D8808">
        <v>11045242</v>
      </c>
      <c r="E8808" t="s">
        <v>309</v>
      </c>
      <c r="F8808" t="s">
        <v>19</v>
      </c>
      <c r="G8808">
        <v>650</v>
      </c>
      <c r="H8808">
        <v>0</v>
      </c>
      <c r="I8808">
        <v>0</v>
      </c>
      <c r="J8808">
        <v>17</v>
      </c>
      <c r="K8808">
        <v>4</v>
      </c>
      <c r="L8808">
        <v>11472060</v>
      </c>
      <c r="M8808">
        <v>7554</v>
      </c>
      <c r="N8808" t="s">
        <v>341</v>
      </c>
      <c r="O8808" t="s">
        <v>355</v>
      </c>
    </row>
    <row r="8809" spans="1:15" x14ac:dyDescent="0.25">
      <c r="A8809" t="s">
        <v>340</v>
      </c>
      <c r="B8809" t="s">
        <v>326</v>
      </c>
      <c r="C8809" t="s">
        <v>188</v>
      </c>
      <c r="D8809">
        <v>11045333</v>
      </c>
      <c r="E8809" t="s">
        <v>310</v>
      </c>
      <c r="F8809" t="s">
        <v>19</v>
      </c>
      <c r="G8809">
        <v>650</v>
      </c>
      <c r="H8809">
        <v>0</v>
      </c>
      <c r="I8809">
        <v>0</v>
      </c>
      <c r="J8809">
        <v>17</v>
      </c>
      <c r="K8809">
        <v>4</v>
      </c>
      <c r="L8809">
        <v>1486322</v>
      </c>
      <c r="M8809">
        <v>6200</v>
      </c>
      <c r="N8809" t="s">
        <v>341</v>
      </c>
      <c r="O8809" t="s">
        <v>355</v>
      </c>
    </row>
    <row r="8810" spans="1:15" x14ac:dyDescent="0.25">
      <c r="A8810" t="s">
        <v>340</v>
      </c>
      <c r="B8810" t="s">
        <v>326</v>
      </c>
      <c r="C8810" t="s">
        <v>188</v>
      </c>
      <c r="D8810">
        <v>11045333</v>
      </c>
      <c r="E8810" t="s">
        <v>310</v>
      </c>
      <c r="F8810" t="s">
        <v>19</v>
      </c>
      <c r="G8810">
        <v>650</v>
      </c>
      <c r="H8810">
        <v>0</v>
      </c>
      <c r="I8810">
        <v>0</v>
      </c>
      <c r="J8810">
        <v>17</v>
      </c>
      <c r="K8810">
        <v>4</v>
      </c>
      <c r="L8810">
        <v>1486322</v>
      </c>
      <c r="M8810">
        <v>6202</v>
      </c>
      <c r="N8810" t="s">
        <v>341</v>
      </c>
      <c r="O8810" t="s">
        <v>355</v>
      </c>
    </row>
    <row r="8811" spans="1:15" x14ac:dyDescent="0.25">
      <c r="A8811" t="s">
        <v>340</v>
      </c>
      <c r="B8811" t="s">
        <v>326</v>
      </c>
      <c r="C8811" t="s">
        <v>188</v>
      </c>
      <c r="D8811">
        <v>11045333</v>
      </c>
      <c r="E8811" t="s">
        <v>310</v>
      </c>
      <c r="F8811" t="s">
        <v>19</v>
      </c>
      <c r="G8811">
        <v>650</v>
      </c>
      <c r="H8811">
        <v>0</v>
      </c>
      <c r="I8811">
        <v>0</v>
      </c>
      <c r="J8811">
        <v>17</v>
      </c>
      <c r="K8811">
        <v>4</v>
      </c>
      <c r="L8811">
        <v>39131641</v>
      </c>
      <c r="M8811">
        <v>7550</v>
      </c>
      <c r="N8811" t="s">
        <v>341</v>
      </c>
      <c r="O8811" t="s">
        <v>355</v>
      </c>
    </row>
    <row r="8812" spans="1:15" x14ac:dyDescent="0.25">
      <c r="A8812" t="s">
        <v>340</v>
      </c>
      <c r="B8812" t="s">
        <v>326</v>
      </c>
      <c r="C8812" t="s">
        <v>188</v>
      </c>
      <c r="D8812">
        <v>11045333</v>
      </c>
      <c r="E8812" t="s">
        <v>310</v>
      </c>
      <c r="F8812" t="s">
        <v>19</v>
      </c>
      <c r="G8812">
        <v>650</v>
      </c>
      <c r="H8812">
        <v>0</v>
      </c>
      <c r="I8812">
        <v>0</v>
      </c>
      <c r="J8812">
        <v>17</v>
      </c>
      <c r="K8812">
        <v>4</v>
      </c>
      <c r="L8812">
        <v>2865710</v>
      </c>
      <c r="M8812">
        <v>7553</v>
      </c>
      <c r="N8812" t="s">
        <v>341</v>
      </c>
      <c r="O8812" t="s">
        <v>355</v>
      </c>
    </row>
    <row r="8813" spans="1:15" x14ac:dyDescent="0.25">
      <c r="A8813" t="s">
        <v>340</v>
      </c>
      <c r="B8813" t="s">
        <v>326</v>
      </c>
      <c r="C8813" t="s">
        <v>188</v>
      </c>
      <c r="D8813">
        <v>11045333</v>
      </c>
      <c r="E8813" t="s">
        <v>310</v>
      </c>
      <c r="F8813" t="s">
        <v>19</v>
      </c>
      <c r="G8813">
        <v>650</v>
      </c>
      <c r="H8813">
        <v>0</v>
      </c>
      <c r="I8813">
        <v>0</v>
      </c>
      <c r="J8813">
        <v>17</v>
      </c>
      <c r="K8813">
        <v>4</v>
      </c>
      <c r="L8813">
        <v>36265931</v>
      </c>
      <c r="M8813">
        <v>7554</v>
      </c>
      <c r="N8813" t="s">
        <v>341</v>
      </c>
      <c r="O8813" t="s">
        <v>355</v>
      </c>
    </row>
    <row r="8814" spans="1:15" x14ac:dyDescent="0.25">
      <c r="A8814" t="s">
        <v>340</v>
      </c>
      <c r="B8814" t="s">
        <v>326</v>
      </c>
      <c r="C8814" t="s">
        <v>188</v>
      </c>
      <c r="D8814">
        <v>13317037</v>
      </c>
      <c r="E8814" t="s">
        <v>199</v>
      </c>
      <c r="F8814" t="s">
        <v>45</v>
      </c>
      <c r="G8814">
        <v>650</v>
      </c>
      <c r="H8814">
        <v>0</v>
      </c>
      <c r="I8814">
        <v>0</v>
      </c>
      <c r="J8814">
        <v>17</v>
      </c>
      <c r="K8814">
        <v>4</v>
      </c>
      <c r="L8814">
        <v>567323</v>
      </c>
      <c r="M8814">
        <v>7550</v>
      </c>
      <c r="N8814" t="s">
        <v>341</v>
      </c>
      <c r="O8814" t="s">
        <v>355</v>
      </c>
    </row>
    <row r="8815" spans="1:15" x14ac:dyDescent="0.25">
      <c r="A8815" t="s">
        <v>340</v>
      </c>
      <c r="B8815" t="s">
        <v>326</v>
      </c>
      <c r="C8815" t="s">
        <v>188</v>
      </c>
      <c r="D8815">
        <v>13317037</v>
      </c>
      <c r="E8815" t="s">
        <v>199</v>
      </c>
      <c r="F8815" t="s">
        <v>45</v>
      </c>
      <c r="G8815">
        <v>650</v>
      </c>
      <c r="H8815">
        <v>0</v>
      </c>
      <c r="I8815">
        <v>0</v>
      </c>
      <c r="J8815">
        <v>17</v>
      </c>
      <c r="K8815">
        <v>4</v>
      </c>
      <c r="L8815">
        <v>567323</v>
      </c>
      <c r="M8815">
        <v>7554</v>
      </c>
      <c r="N8815" t="s">
        <v>341</v>
      </c>
      <c r="O8815" t="s">
        <v>355</v>
      </c>
    </row>
    <row r="8816" spans="1:15" x14ac:dyDescent="0.25">
      <c r="A8816" t="s">
        <v>340</v>
      </c>
      <c r="B8816" t="s">
        <v>326</v>
      </c>
      <c r="C8816" t="s">
        <v>188</v>
      </c>
      <c r="D8816">
        <v>26370254</v>
      </c>
      <c r="E8816" t="s">
        <v>200</v>
      </c>
      <c r="F8816" t="s">
        <v>45</v>
      </c>
      <c r="G8816">
        <v>650</v>
      </c>
      <c r="H8816">
        <v>0</v>
      </c>
      <c r="I8816">
        <v>0</v>
      </c>
      <c r="J8816">
        <v>17</v>
      </c>
      <c r="K8816">
        <v>4</v>
      </c>
      <c r="L8816">
        <v>2171175</v>
      </c>
      <c r="M8816">
        <v>7550</v>
      </c>
      <c r="N8816" t="s">
        <v>341</v>
      </c>
      <c r="O8816" t="s">
        <v>355</v>
      </c>
    </row>
    <row r="8817" spans="1:15" x14ac:dyDescent="0.25">
      <c r="A8817" t="s">
        <v>340</v>
      </c>
      <c r="B8817" t="s">
        <v>326</v>
      </c>
      <c r="C8817" t="s">
        <v>188</v>
      </c>
      <c r="D8817">
        <v>26370254</v>
      </c>
      <c r="E8817" t="s">
        <v>200</v>
      </c>
      <c r="F8817" t="s">
        <v>45</v>
      </c>
      <c r="G8817">
        <v>650</v>
      </c>
      <c r="H8817">
        <v>0</v>
      </c>
      <c r="I8817">
        <v>0</v>
      </c>
      <c r="J8817">
        <v>17</v>
      </c>
      <c r="K8817">
        <v>4</v>
      </c>
      <c r="L8817">
        <v>149204</v>
      </c>
      <c r="M8817">
        <v>7553</v>
      </c>
      <c r="N8817" t="s">
        <v>341</v>
      </c>
      <c r="O8817" t="s">
        <v>355</v>
      </c>
    </row>
    <row r="8818" spans="1:15" x14ac:dyDescent="0.25">
      <c r="A8818" t="s">
        <v>340</v>
      </c>
      <c r="B8818" t="s">
        <v>326</v>
      </c>
      <c r="C8818" t="s">
        <v>188</v>
      </c>
      <c r="D8818">
        <v>26370254</v>
      </c>
      <c r="E8818" t="s">
        <v>200</v>
      </c>
      <c r="F8818" t="s">
        <v>45</v>
      </c>
      <c r="G8818">
        <v>650</v>
      </c>
      <c r="H8818">
        <v>0</v>
      </c>
      <c r="I8818">
        <v>0</v>
      </c>
      <c r="J8818">
        <v>17</v>
      </c>
      <c r="K8818">
        <v>4</v>
      </c>
      <c r="L8818">
        <v>2021971</v>
      </c>
      <c r="M8818">
        <v>7554</v>
      </c>
      <c r="N8818" t="s">
        <v>341</v>
      </c>
      <c r="O8818" t="s">
        <v>355</v>
      </c>
    </row>
    <row r="8819" spans="1:15" x14ac:dyDescent="0.25">
      <c r="A8819" t="s">
        <v>340</v>
      </c>
      <c r="B8819" t="s">
        <v>326</v>
      </c>
      <c r="C8819" t="s">
        <v>188</v>
      </c>
      <c r="D8819">
        <v>51224921</v>
      </c>
      <c r="E8819" t="s">
        <v>287</v>
      </c>
      <c r="F8819" t="s">
        <v>45</v>
      </c>
      <c r="G8819">
        <v>650</v>
      </c>
      <c r="H8819">
        <v>0</v>
      </c>
      <c r="I8819">
        <v>0</v>
      </c>
      <c r="J8819">
        <v>17</v>
      </c>
      <c r="K8819">
        <v>4</v>
      </c>
      <c r="L8819">
        <v>1160875</v>
      </c>
      <c r="M8819">
        <v>7550</v>
      </c>
      <c r="N8819" t="s">
        <v>341</v>
      </c>
      <c r="O8819" t="s">
        <v>355</v>
      </c>
    </row>
    <row r="8820" spans="1:15" x14ac:dyDescent="0.25">
      <c r="A8820" t="s">
        <v>340</v>
      </c>
      <c r="B8820" t="s">
        <v>326</v>
      </c>
      <c r="C8820" t="s">
        <v>188</v>
      </c>
      <c r="D8820">
        <v>51224921</v>
      </c>
      <c r="E8820" t="s">
        <v>287</v>
      </c>
      <c r="F8820" t="s">
        <v>45</v>
      </c>
      <c r="G8820">
        <v>650</v>
      </c>
      <c r="H8820">
        <v>0</v>
      </c>
      <c r="I8820">
        <v>0</v>
      </c>
      <c r="J8820">
        <v>17</v>
      </c>
      <c r="K8820">
        <v>4</v>
      </c>
      <c r="L8820">
        <v>118979</v>
      </c>
      <c r="M8820">
        <v>7553</v>
      </c>
      <c r="N8820" t="s">
        <v>341</v>
      </c>
      <c r="O8820" t="s">
        <v>355</v>
      </c>
    </row>
    <row r="8821" spans="1:15" x14ac:dyDescent="0.25">
      <c r="A8821" t="s">
        <v>340</v>
      </c>
      <c r="B8821" t="s">
        <v>326</v>
      </c>
      <c r="C8821" t="s">
        <v>188</v>
      </c>
      <c r="D8821">
        <v>51224921</v>
      </c>
      <c r="E8821" t="s">
        <v>287</v>
      </c>
      <c r="F8821" t="s">
        <v>45</v>
      </c>
      <c r="G8821">
        <v>650</v>
      </c>
      <c r="H8821">
        <v>0</v>
      </c>
      <c r="I8821">
        <v>0</v>
      </c>
      <c r="J8821">
        <v>17</v>
      </c>
      <c r="K8821">
        <v>4</v>
      </c>
      <c r="L8821">
        <v>1041896</v>
      </c>
      <c r="M8821">
        <v>7554</v>
      </c>
      <c r="N8821" t="s">
        <v>341</v>
      </c>
      <c r="O8821" t="s">
        <v>355</v>
      </c>
    </row>
    <row r="8822" spans="1:15" x14ac:dyDescent="0.25">
      <c r="A8822" t="s">
        <v>340</v>
      </c>
      <c r="B8822" t="s">
        <v>326</v>
      </c>
      <c r="C8822" t="s">
        <v>188</v>
      </c>
      <c r="D8822">
        <v>51232122</v>
      </c>
      <c r="E8822" t="s">
        <v>288</v>
      </c>
      <c r="F8822" t="s">
        <v>45</v>
      </c>
      <c r="G8822">
        <v>650</v>
      </c>
      <c r="H8822">
        <v>0</v>
      </c>
      <c r="I8822">
        <v>0</v>
      </c>
      <c r="J8822">
        <v>17</v>
      </c>
      <c r="K8822">
        <v>4</v>
      </c>
      <c r="L8822">
        <v>1215211</v>
      </c>
      <c r="M8822">
        <v>7550</v>
      </c>
      <c r="N8822" t="s">
        <v>341</v>
      </c>
      <c r="O8822" t="s">
        <v>355</v>
      </c>
    </row>
    <row r="8823" spans="1:15" x14ac:dyDescent="0.25">
      <c r="A8823" t="s">
        <v>340</v>
      </c>
      <c r="B8823" t="s">
        <v>326</v>
      </c>
      <c r="C8823" t="s">
        <v>188</v>
      </c>
      <c r="D8823">
        <v>51232122</v>
      </c>
      <c r="E8823" t="s">
        <v>288</v>
      </c>
      <c r="F8823" t="s">
        <v>45</v>
      </c>
      <c r="G8823">
        <v>650</v>
      </c>
      <c r="H8823">
        <v>0</v>
      </c>
      <c r="I8823">
        <v>0</v>
      </c>
      <c r="J8823">
        <v>17</v>
      </c>
      <c r="K8823">
        <v>4</v>
      </c>
      <c r="L8823">
        <v>108243</v>
      </c>
      <c r="M8823">
        <v>7553</v>
      </c>
      <c r="N8823" t="s">
        <v>341</v>
      </c>
      <c r="O8823" t="s">
        <v>355</v>
      </c>
    </row>
    <row r="8824" spans="1:15" x14ac:dyDescent="0.25">
      <c r="A8824" t="s">
        <v>340</v>
      </c>
      <c r="B8824" t="s">
        <v>326</v>
      </c>
      <c r="C8824" t="s">
        <v>188</v>
      </c>
      <c r="D8824">
        <v>51232122</v>
      </c>
      <c r="E8824" t="s">
        <v>288</v>
      </c>
      <c r="F8824" t="s">
        <v>45</v>
      </c>
      <c r="G8824">
        <v>650</v>
      </c>
      <c r="H8824">
        <v>0</v>
      </c>
      <c r="I8824">
        <v>0</v>
      </c>
      <c r="J8824">
        <v>17</v>
      </c>
      <c r="K8824">
        <v>4</v>
      </c>
      <c r="L8824">
        <v>1106968</v>
      </c>
      <c r="M8824">
        <v>7554</v>
      </c>
      <c r="N8824" t="s">
        <v>341</v>
      </c>
      <c r="O8824" t="s">
        <v>355</v>
      </c>
    </row>
    <row r="8825" spans="1:15" x14ac:dyDescent="0.25">
      <c r="A8825" t="s">
        <v>340</v>
      </c>
      <c r="B8825" t="s">
        <v>326</v>
      </c>
      <c r="C8825" t="s">
        <v>188</v>
      </c>
      <c r="D8825">
        <v>51232619</v>
      </c>
      <c r="E8825" t="s">
        <v>275</v>
      </c>
      <c r="F8825" t="s">
        <v>45</v>
      </c>
      <c r="G8825">
        <v>650</v>
      </c>
      <c r="H8825">
        <v>0</v>
      </c>
      <c r="I8825">
        <v>0</v>
      </c>
      <c r="J8825">
        <v>17</v>
      </c>
      <c r="K8825">
        <v>4</v>
      </c>
      <c r="L8825">
        <v>202969</v>
      </c>
      <c r="M8825">
        <v>7550</v>
      </c>
      <c r="N8825" t="s">
        <v>341</v>
      </c>
      <c r="O8825" t="s">
        <v>355</v>
      </c>
    </row>
    <row r="8826" spans="1:15" x14ac:dyDescent="0.25">
      <c r="A8826" t="s">
        <v>340</v>
      </c>
      <c r="B8826" t="s">
        <v>326</v>
      </c>
      <c r="C8826" t="s">
        <v>188</v>
      </c>
      <c r="D8826">
        <v>51232619</v>
      </c>
      <c r="E8826" t="s">
        <v>275</v>
      </c>
      <c r="F8826" t="s">
        <v>45</v>
      </c>
      <c r="G8826">
        <v>650</v>
      </c>
      <c r="H8826">
        <v>0</v>
      </c>
      <c r="I8826">
        <v>0</v>
      </c>
      <c r="J8826">
        <v>17</v>
      </c>
      <c r="K8826">
        <v>4</v>
      </c>
      <c r="L8826">
        <v>202969</v>
      </c>
      <c r="M8826">
        <v>7554</v>
      </c>
      <c r="N8826" t="s">
        <v>341</v>
      </c>
      <c r="O8826" t="s">
        <v>355</v>
      </c>
    </row>
    <row r="8827" spans="1:15" x14ac:dyDescent="0.25">
      <c r="A8827" t="s">
        <v>340</v>
      </c>
      <c r="B8827" t="s">
        <v>326</v>
      </c>
      <c r="C8827" t="s">
        <v>188</v>
      </c>
      <c r="D8827">
        <v>54601018</v>
      </c>
      <c r="E8827" t="s">
        <v>201</v>
      </c>
      <c r="F8827" t="s">
        <v>45</v>
      </c>
      <c r="G8827">
        <v>650</v>
      </c>
      <c r="H8827">
        <v>0</v>
      </c>
      <c r="I8827">
        <v>0</v>
      </c>
      <c r="J8827">
        <v>17</v>
      </c>
      <c r="K8827">
        <v>4</v>
      </c>
      <c r="L8827">
        <v>553551</v>
      </c>
      <c r="M8827">
        <v>7550</v>
      </c>
      <c r="N8827" t="s">
        <v>341</v>
      </c>
      <c r="O8827" t="s">
        <v>355</v>
      </c>
    </row>
    <row r="8828" spans="1:15" x14ac:dyDescent="0.25">
      <c r="A8828" t="s">
        <v>340</v>
      </c>
      <c r="B8828" t="s">
        <v>326</v>
      </c>
      <c r="C8828" t="s">
        <v>188</v>
      </c>
      <c r="D8828">
        <v>54601018</v>
      </c>
      <c r="E8828" t="s">
        <v>201</v>
      </c>
      <c r="F8828" t="s">
        <v>45</v>
      </c>
      <c r="G8828">
        <v>650</v>
      </c>
      <c r="H8828">
        <v>0</v>
      </c>
      <c r="I8828">
        <v>0</v>
      </c>
      <c r="J8828">
        <v>17</v>
      </c>
      <c r="K8828">
        <v>4</v>
      </c>
      <c r="L8828">
        <v>26495</v>
      </c>
      <c r="M8828">
        <v>7553</v>
      </c>
      <c r="N8828" t="s">
        <v>341</v>
      </c>
      <c r="O8828" t="s">
        <v>355</v>
      </c>
    </row>
    <row r="8829" spans="1:15" x14ac:dyDescent="0.25">
      <c r="A8829" t="s">
        <v>340</v>
      </c>
      <c r="B8829" t="s">
        <v>326</v>
      </c>
      <c r="C8829" t="s">
        <v>188</v>
      </c>
      <c r="D8829">
        <v>54601018</v>
      </c>
      <c r="E8829" t="s">
        <v>201</v>
      </c>
      <c r="F8829" t="s">
        <v>45</v>
      </c>
      <c r="G8829">
        <v>650</v>
      </c>
      <c r="H8829">
        <v>0</v>
      </c>
      <c r="I8829">
        <v>0</v>
      </c>
      <c r="J8829">
        <v>17</v>
      </c>
      <c r="K8829">
        <v>4</v>
      </c>
      <c r="L8829">
        <v>527056</v>
      </c>
      <c r="M8829">
        <v>7554</v>
      </c>
      <c r="N8829" t="s">
        <v>341</v>
      </c>
      <c r="O8829" t="s">
        <v>355</v>
      </c>
    </row>
    <row r="8830" spans="1:15" x14ac:dyDescent="0.25">
      <c r="A8830" t="s">
        <v>340</v>
      </c>
      <c r="B8830" t="s">
        <v>326</v>
      </c>
      <c r="C8830" t="s">
        <v>202</v>
      </c>
      <c r="D8830">
        <v>11045267</v>
      </c>
      <c r="E8830" t="s">
        <v>311</v>
      </c>
      <c r="F8830" t="s">
        <v>19</v>
      </c>
      <c r="G8830">
        <v>650</v>
      </c>
      <c r="H8830">
        <v>0</v>
      </c>
      <c r="I8830">
        <v>0</v>
      </c>
      <c r="J8830">
        <v>17</v>
      </c>
      <c r="K8830">
        <v>4</v>
      </c>
      <c r="L8830">
        <v>3855926</v>
      </c>
      <c r="M8830">
        <v>6200</v>
      </c>
      <c r="N8830" t="s">
        <v>341</v>
      </c>
      <c r="O8830" t="s">
        <v>355</v>
      </c>
    </row>
    <row r="8831" spans="1:15" x14ac:dyDescent="0.25">
      <c r="A8831" t="s">
        <v>340</v>
      </c>
      <c r="B8831" t="s">
        <v>326</v>
      </c>
      <c r="C8831" t="s">
        <v>202</v>
      </c>
      <c r="D8831">
        <v>11045267</v>
      </c>
      <c r="E8831" t="s">
        <v>311</v>
      </c>
      <c r="F8831" t="s">
        <v>19</v>
      </c>
      <c r="G8831">
        <v>650</v>
      </c>
      <c r="H8831">
        <v>0</v>
      </c>
      <c r="I8831">
        <v>0</v>
      </c>
      <c r="J8831">
        <v>17</v>
      </c>
      <c r="K8831">
        <v>4</v>
      </c>
      <c r="L8831">
        <v>3855926</v>
      </c>
      <c r="M8831">
        <v>6202</v>
      </c>
      <c r="N8831" t="s">
        <v>341</v>
      </c>
      <c r="O8831" t="s">
        <v>355</v>
      </c>
    </row>
    <row r="8832" spans="1:15" x14ac:dyDescent="0.25">
      <c r="A8832" t="s">
        <v>340</v>
      </c>
      <c r="B8832" t="s">
        <v>326</v>
      </c>
      <c r="C8832" t="s">
        <v>202</v>
      </c>
      <c r="D8832">
        <v>11045267</v>
      </c>
      <c r="E8832" t="s">
        <v>311</v>
      </c>
      <c r="F8832" t="s">
        <v>19</v>
      </c>
      <c r="G8832">
        <v>650</v>
      </c>
      <c r="H8832">
        <v>0</v>
      </c>
      <c r="I8832">
        <v>0</v>
      </c>
      <c r="J8832">
        <v>17</v>
      </c>
      <c r="K8832">
        <v>4</v>
      </c>
      <c r="L8832">
        <v>32542498</v>
      </c>
      <c r="M8832">
        <v>7550</v>
      </c>
      <c r="N8832" t="s">
        <v>341</v>
      </c>
      <c r="O8832" t="s">
        <v>355</v>
      </c>
    </row>
    <row r="8833" spans="1:15" x14ac:dyDescent="0.25">
      <c r="A8833" t="s">
        <v>340</v>
      </c>
      <c r="B8833" t="s">
        <v>326</v>
      </c>
      <c r="C8833" t="s">
        <v>202</v>
      </c>
      <c r="D8833">
        <v>11045267</v>
      </c>
      <c r="E8833" t="s">
        <v>311</v>
      </c>
      <c r="F8833" t="s">
        <v>19</v>
      </c>
      <c r="G8833">
        <v>650</v>
      </c>
      <c r="H8833">
        <v>0</v>
      </c>
      <c r="I8833">
        <v>0</v>
      </c>
      <c r="J8833">
        <v>17</v>
      </c>
      <c r="K8833">
        <v>4</v>
      </c>
      <c r="L8833">
        <v>2864616</v>
      </c>
      <c r="M8833">
        <v>7553</v>
      </c>
      <c r="N8833" t="s">
        <v>341</v>
      </c>
      <c r="O8833" t="s">
        <v>355</v>
      </c>
    </row>
    <row r="8834" spans="1:15" x14ac:dyDescent="0.25">
      <c r="A8834" t="s">
        <v>340</v>
      </c>
      <c r="B8834" t="s">
        <v>326</v>
      </c>
      <c r="C8834" t="s">
        <v>202</v>
      </c>
      <c r="D8834">
        <v>11045267</v>
      </c>
      <c r="E8834" t="s">
        <v>311</v>
      </c>
      <c r="F8834" t="s">
        <v>19</v>
      </c>
      <c r="G8834">
        <v>650</v>
      </c>
      <c r="H8834">
        <v>0</v>
      </c>
      <c r="I8834">
        <v>0</v>
      </c>
      <c r="J8834">
        <v>17</v>
      </c>
      <c r="K8834">
        <v>4</v>
      </c>
      <c r="L8834">
        <v>29677882</v>
      </c>
      <c r="M8834">
        <v>7554</v>
      </c>
      <c r="N8834" t="s">
        <v>341</v>
      </c>
      <c r="O8834" t="s">
        <v>355</v>
      </c>
    </row>
    <row r="8835" spans="1:15" x14ac:dyDescent="0.25">
      <c r="A8835" t="s">
        <v>340</v>
      </c>
      <c r="B8835" t="s">
        <v>326</v>
      </c>
      <c r="C8835" t="s">
        <v>202</v>
      </c>
      <c r="D8835">
        <v>12825188</v>
      </c>
      <c r="E8835" t="s">
        <v>206</v>
      </c>
      <c r="F8835" t="s">
        <v>45</v>
      </c>
      <c r="G8835">
        <v>650</v>
      </c>
      <c r="H8835">
        <v>0</v>
      </c>
      <c r="I8835">
        <v>0</v>
      </c>
      <c r="J8835">
        <v>17</v>
      </c>
      <c r="K8835">
        <v>4</v>
      </c>
      <c r="L8835">
        <v>1371025</v>
      </c>
      <c r="M8835">
        <v>7550</v>
      </c>
      <c r="N8835" t="s">
        <v>341</v>
      </c>
      <c r="O8835" t="s">
        <v>355</v>
      </c>
    </row>
    <row r="8836" spans="1:15" x14ac:dyDescent="0.25">
      <c r="A8836" t="s">
        <v>340</v>
      </c>
      <c r="B8836" t="s">
        <v>326</v>
      </c>
      <c r="C8836" t="s">
        <v>202</v>
      </c>
      <c r="D8836">
        <v>12825188</v>
      </c>
      <c r="E8836" t="s">
        <v>206</v>
      </c>
      <c r="F8836" t="s">
        <v>45</v>
      </c>
      <c r="G8836">
        <v>650</v>
      </c>
      <c r="H8836">
        <v>0</v>
      </c>
      <c r="I8836">
        <v>0</v>
      </c>
      <c r="J8836">
        <v>17</v>
      </c>
      <c r="K8836">
        <v>4</v>
      </c>
      <c r="L8836">
        <v>102474</v>
      </c>
      <c r="M8836">
        <v>7553</v>
      </c>
      <c r="N8836" t="s">
        <v>341</v>
      </c>
      <c r="O8836" t="s">
        <v>355</v>
      </c>
    </row>
    <row r="8837" spans="1:15" x14ac:dyDescent="0.25">
      <c r="A8837" t="s">
        <v>340</v>
      </c>
      <c r="B8837" t="s">
        <v>326</v>
      </c>
      <c r="C8837" t="s">
        <v>202</v>
      </c>
      <c r="D8837">
        <v>12825188</v>
      </c>
      <c r="E8837" t="s">
        <v>206</v>
      </c>
      <c r="F8837" t="s">
        <v>45</v>
      </c>
      <c r="G8837">
        <v>650</v>
      </c>
      <c r="H8837">
        <v>0</v>
      </c>
      <c r="I8837">
        <v>0</v>
      </c>
      <c r="J8837">
        <v>17</v>
      </c>
      <c r="K8837">
        <v>4</v>
      </c>
      <c r="L8837">
        <v>1268551</v>
      </c>
      <c r="M8837">
        <v>7554</v>
      </c>
      <c r="N8837" t="s">
        <v>341</v>
      </c>
      <c r="O8837" t="s">
        <v>355</v>
      </c>
    </row>
    <row r="8838" spans="1:15" x14ac:dyDescent="0.25">
      <c r="A8838" t="s">
        <v>340</v>
      </c>
      <c r="B8838" t="s">
        <v>326</v>
      </c>
      <c r="C8838" t="s">
        <v>202</v>
      </c>
      <c r="D8838">
        <v>13625587</v>
      </c>
      <c r="E8838" t="s">
        <v>207</v>
      </c>
      <c r="F8838" t="s">
        <v>45</v>
      </c>
      <c r="G8838">
        <v>650</v>
      </c>
      <c r="H8838">
        <v>0</v>
      </c>
      <c r="I8838">
        <v>0</v>
      </c>
      <c r="J8838">
        <v>17</v>
      </c>
      <c r="K8838">
        <v>4</v>
      </c>
      <c r="L8838">
        <v>1188430</v>
      </c>
      <c r="M8838">
        <v>7550</v>
      </c>
      <c r="N8838" t="s">
        <v>341</v>
      </c>
      <c r="O8838" t="s">
        <v>355</v>
      </c>
    </row>
    <row r="8839" spans="1:15" x14ac:dyDescent="0.25">
      <c r="A8839" t="s">
        <v>340</v>
      </c>
      <c r="B8839" t="s">
        <v>326</v>
      </c>
      <c r="C8839" t="s">
        <v>202</v>
      </c>
      <c r="D8839">
        <v>13625587</v>
      </c>
      <c r="E8839" t="s">
        <v>207</v>
      </c>
      <c r="F8839" t="s">
        <v>45</v>
      </c>
      <c r="G8839">
        <v>650</v>
      </c>
      <c r="H8839">
        <v>0</v>
      </c>
      <c r="I8839">
        <v>0</v>
      </c>
      <c r="J8839">
        <v>17</v>
      </c>
      <c r="K8839">
        <v>4</v>
      </c>
      <c r="L8839">
        <v>136331</v>
      </c>
      <c r="M8839">
        <v>7553</v>
      </c>
      <c r="N8839" t="s">
        <v>341</v>
      </c>
      <c r="O8839" t="s">
        <v>355</v>
      </c>
    </row>
    <row r="8840" spans="1:15" x14ac:dyDescent="0.25">
      <c r="A8840" t="s">
        <v>340</v>
      </c>
      <c r="B8840" t="s">
        <v>326</v>
      </c>
      <c r="C8840" t="s">
        <v>202</v>
      </c>
      <c r="D8840">
        <v>13625587</v>
      </c>
      <c r="E8840" t="s">
        <v>207</v>
      </c>
      <c r="F8840" t="s">
        <v>45</v>
      </c>
      <c r="G8840">
        <v>650</v>
      </c>
      <c r="H8840">
        <v>0</v>
      </c>
      <c r="I8840">
        <v>0</v>
      </c>
      <c r="J8840">
        <v>17</v>
      </c>
      <c r="K8840">
        <v>4</v>
      </c>
      <c r="L8840">
        <v>1052099</v>
      </c>
      <c r="M8840">
        <v>7554</v>
      </c>
      <c r="N8840" t="s">
        <v>341</v>
      </c>
      <c r="O8840" t="s">
        <v>355</v>
      </c>
    </row>
    <row r="8841" spans="1:15" x14ac:dyDescent="0.25">
      <c r="A8841" t="s">
        <v>340</v>
      </c>
      <c r="B8841" t="s">
        <v>326</v>
      </c>
      <c r="C8841" t="s">
        <v>202</v>
      </c>
      <c r="D8841">
        <v>51223204</v>
      </c>
      <c r="E8841" t="s">
        <v>209</v>
      </c>
      <c r="F8841" t="s">
        <v>45</v>
      </c>
      <c r="G8841">
        <v>650</v>
      </c>
      <c r="H8841">
        <v>0</v>
      </c>
      <c r="I8841">
        <v>0</v>
      </c>
      <c r="J8841">
        <v>17</v>
      </c>
      <c r="K8841">
        <v>4</v>
      </c>
      <c r="L8841">
        <v>1390499</v>
      </c>
      <c r="M8841">
        <v>7550</v>
      </c>
      <c r="N8841" t="s">
        <v>341</v>
      </c>
      <c r="O8841" t="s">
        <v>355</v>
      </c>
    </row>
    <row r="8842" spans="1:15" x14ac:dyDescent="0.25">
      <c r="A8842" t="s">
        <v>340</v>
      </c>
      <c r="B8842" t="s">
        <v>326</v>
      </c>
      <c r="C8842" t="s">
        <v>202</v>
      </c>
      <c r="D8842">
        <v>51223204</v>
      </c>
      <c r="E8842" t="s">
        <v>209</v>
      </c>
      <c r="F8842" t="s">
        <v>45</v>
      </c>
      <c r="G8842">
        <v>650</v>
      </c>
      <c r="H8842">
        <v>0</v>
      </c>
      <c r="I8842">
        <v>0</v>
      </c>
      <c r="J8842">
        <v>17</v>
      </c>
      <c r="K8842">
        <v>4</v>
      </c>
      <c r="L8842">
        <v>109862</v>
      </c>
      <c r="M8842">
        <v>7553</v>
      </c>
      <c r="N8842" t="s">
        <v>341</v>
      </c>
      <c r="O8842" t="s">
        <v>355</v>
      </c>
    </row>
    <row r="8843" spans="1:15" x14ac:dyDescent="0.25">
      <c r="A8843" t="s">
        <v>340</v>
      </c>
      <c r="B8843" t="s">
        <v>326</v>
      </c>
      <c r="C8843" t="s">
        <v>202</v>
      </c>
      <c r="D8843">
        <v>51223204</v>
      </c>
      <c r="E8843" t="s">
        <v>209</v>
      </c>
      <c r="F8843" t="s">
        <v>45</v>
      </c>
      <c r="G8843">
        <v>650</v>
      </c>
      <c r="H8843">
        <v>0</v>
      </c>
      <c r="I8843">
        <v>0</v>
      </c>
      <c r="J8843">
        <v>17</v>
      </c>
      <c r="K8843">
        <v>4</v>
      </c>
      <c r="L8843">
        <v>1280637</v>
      </c>
      <c r="M8843">
        <v>7554</v>
      </c>
      <c r="N8843" t="s">
        <v>341</v>
      </c>
      <c r="O8843" t="s">
        <v>355</v>
      </c>
    </row>
    <row r="8844" spans="1:15" x14ac:dyDescent="0.25">
      <c r="A8844" t="s">
        <v>340</v>
      </c>
      <c r="B8844" t="s">
        <v>326</v>
      </c>
      <c r="C8844" t="s">
        <v>202</v>
      </c>
      <c r="D8844">
        <v>51230183</v>
      </c>
      <c r="E8844" t="s">
        <v>210</v>
      </c>
      <c r="F8844" t="s">
        <v>45</v>
      </c>
      <c r="G8844">
        <v>650</v>
      </c>
      <c r="H8844">
        <v>0</v>
      </c>
      <c r="I8844">
        <v>0</v>
      </c>
      <c r="J8844">
        <v>17</v>
      </c>
      <c r="K8844">
        <v>4</v>
      </c>
      <c r="L8844">
        <v>559756</v>
      </c>
      <c r="M8844">
        <v>7550</v>
      </c>
      <c r="N8844" t="s">
        <v>341</v>
      </c>
      <c r="O8844" t="s">
        <v>355</v>
      </c>
    </row>
    <row r="8845" spans="1:15" x14ac:dyDescent="0.25">
      <c r="A8845" t="s">
        <v>340</v>
      </c>
      <c r="B8845" t="s">
        <v>326</v>
      </c>
      <c r="C8845" t="s">
        <v>202</v>
      </c>
      <c r="D8845">
        <v>51230183</v>
      </c>
      <c r="E8845" t="s">
        <v>210</v>
      </c>
      <c r="F8845" t="s">
        <v>45</v>
      </c>
      <c r="G8845">
        <v>650</v>
      </c>
      <c r="H8845">
        <v>0</v>
      </c>
      <c r="I8845">
        <v>0</v>
      </c>
      <c r="J8845">
        <v>17</v>
      </c>
      <c r="K8845">
        <v>4</v>
      </c>
      <c r="L8845">
        <v>27547</v>
      </c>
      <c r="M8845">
        <v>7553</v>
      </c>
      <c r="N8845" t="s">
        <v>341</v>
      </c>
      <c r="O8845" t="s">
        <v>355</v>
      </c>
    </row>
    <row r="8846" spans="1:15" x14ac:dyDescent="0.25">
      <c r="A8846" t="s">
        <v>340</v>
      </c>
      <c r="B8846" t="s">
        <v>326</v>
      </c>
      <c r="C8846" t="s">
        <v>202</v>
      </c>
      <c r="D8846">
        <v>51230183</v>
      </c>
      <c r="E8846" t="s">
        <v>210</v>
      </c>
      <c r="F8846" t="s">
        <v>45</v>
      </c>
      <c r="G8846">
        <v>650</v>
      </c>
      <c r="H8846">
        <v>0</v>
      </c>
      <c r="I8846">
        <v>0</v>
      </c>
      <c r="J8846">
        <v>17</v>
      </c>
      <c r="K8846">
        <v>4</v>
      </c>
      <c r="L8846">
        <v>532209</v>
      </c>
      <c r="M8846">
        <v>7554</v>
      </c>
      <c r="N8846" t="s">
        <v>341</v>
      </c>
      <c r="O8846" t="s">
        <v>355</v>
      </c>
    </row>
    <row r="8847" spans="1:15" x14ac:dyDescent="0.25">
      <c r="A8847" t="s">
        <v>340</v>
      </c>
      <c r="B8847" t="s">
        <v>326</v>
      </c>
      <c r="C8847" t="s">
        <v>202</v>
      </c>
      <c r="D8847">
        <v>51233997</v>
      </c>
      <c r="E8847" t="s">
        <v>289</v>
      </c>
      <c r="F8847" t="s">
        <v>45</v>
      </c>
      <c r="G8847">
        <v>650</v>
      </c>
      <c r="H8847">
        <v>0</v>
      </c>
      <c r="I8847">
        <v>0</v>
      </c>
      <c r="J8847">
        <v>17</v>
      </c>
      <c r="K8847">
        <v>4</v>
      </c>
      <c r="L8847">
        <v>2369045</v>
      </c>
      <c r="M8847">
        <v>7550</v>
      </c>
      <c r="N8847" t="s">
        <v>341</v>
      </c>
      <c r="O8847" t="s">
        <v>355</v>
      </c>
    </row>
    <row r="8848" spans="1:15" x14ac:dyDescent="0.25">
      <c r="A8848" t="s">
        <v>340</v>
      </c>
      <c r="B8848" t="s">
        <v>326</v>
      </c>
      <c r="C8848" t="s">
        <v>202</v>
      </c>
      <c r="D8848">
        <v>51233997</v>
      </c>
      <c r="E8848" t="s">
        <v>289</v>
      </c>
      <c r="F8848" t="s">
        <v>45</v>
      </c>
      <c r="G8848">
        <v>650</v>
      </c>
      <c r="H8848">
        <v>0</v>
      </c>
      <c r="I8848">
        <v>0</v>
      </c>
      <c r="J8848">
        <v>17</v>
      </c>
      <c r="K8848">
        <v>4</v>
      </c>
      <c r="L8848">
        <v>598581</v>
      </c>
      <c r="M8848">
        <v>7553</v>
      </c>
      <c r="N8848" t="s">
        <v>341</v>
      </c>
      <c r="O8848" t="s">
        <v>355</v>
      </c>
    </row>
    <row r="8849" spans="1:15" x14ac:dyDescent="0.25">
      <c r="A8849" t="s">
        <v>340</v>
      </c>
      <c r="B8849" t="s">
        <v>326</v>
      </c>
      <c r="C8849" t="s">
        <v>202</v>
      </c>
      <c r="D8849">
        <v>51233997</v>
      </c>
      <c r="E8849" t="s">
        <v>289</v>
      </c>
      <c r="F8849" t="s">
        <v>45</v>
      </c>
      <c r="G8849">
        <v>650</v>
      </c>
      <c r="H8849">
        <v>0</v>
      </c>
      <c r="I8849">
        <v>0</v>
      </c>
      <c r="J8849">
        <v>17</v>
      </c>
      <c r="K8849">
        <v>4</v>
      </c>
      <c r="L8849">
        <v>1770464</v>
      </c>
      <c r="M8849">
        <v>7554</v>
      </c>
      <c r="N8849" t="s">
        <v>341</v>
      </c>
      <c r="O8849" t="s">
        <v>355</v>
      </c>
    </row>
    <row r="8850" spans="1:15" x14ac:dyDescent="0.25">
      <c r="A8850" t="s">
        <v>340</v>
      </c>
      <c r="B8850" t="s">
        <v>326</v>
      </c>
      <c r="C8850" t="s">
        <v>202</v>
      </c>
      <c r="D8850">
        <v>53159505</v>
      </c>
      <c r="E8850" t="s">
        <v>328</v>
      </c>
      <c r="F8850" t="s">
        <v>45</v>
      </c>
      <c r="G8850">
        <v>650</v>
      </c>
      <c r="H8850">
        <v>0</v>
      </c>
      <c r="I8850">
        <v>0</v>
      </c>
      <c r="J8850">
        <v>17</v>
      </c>
      <c r="K8850">
        <v>4</v>
      </c>
      <c r="L8850">
        <v>204406</v>
      </c>
      <c r="M8850">
        <v>7550</v>
      </c>
      <c r="N8850" t="s">
        <v>341</v>
      </c>
      <c r="O8850" t="s">
        <v>355</v>
      </c>
    </row>
    <row r="8851" spans="1:15" x14ac:dyDescent="0.25">
      <c r="A8851" t="s">
        <v>340</v>
      </c>
      <c r="B8851" t="s">
        <v>326</v>
      </c>
      <c r="C8851" t="s">
        <v>202</v>
      </c>
      <c r="D8851">
        <v>53159505</v>
      </c>
      <c r="E8851" t="s">
        <v>328</v>
      </c>
      <c r="F8851" t="s">
        <v>45</v>
      </c>
      <c r="G8851">
        <v>650</v>
      </c>
      <c r="H8851">
        <v>0</v>
      </c>
      <c r="I8851">
        <v>0</v>
      </c>
      <c r="J8851">
        <v>17</v>
      </c>
      <c r="K8851">
        <v>4</v>
      </c>
      <c r="L8851">
        <v>5613</v>
      </c>
      <c r="M8851">
        <v>7553</v>
      </c>
      <c r="N8851" t="s">
        <v>341</v>
      </c>
      <c r="O8851" t="s">
        <v>355</v>
      </c>
    </row>
    <row r="8852" spans="1:15" x14ac:dyDescent="0.25">
      <c r="A8852" t="s">
        <v>340</v>
      </c>
      <c r="B8852" t="s">
        <v>326</v>
      </c>
      <c r="C8852" t="s">
        <v>202</v>
      </c>
      <c r="D8852">
        <v>53159505</v>
      </c>
      <c r="E8852" t="s">
        <v>328</v>
      </c>
      <c r="F8852" t="s">
        <v>45</v>
      </c>
      <c r="G8852">
        <v>650</v>
      </c>
      <c r="H8852">
        <v>0</v>
      </c>
      <c r="I8852">
        <v>0</v>
      </c>
      <c r="J8852">
        <v>17</v>
      </c>
      <c r="K8852">
        <v>4</v>
      </c>
      <c r="L8852">
        <v>198793</v>
      </c>
      <c r="M8852">
        <v>7554</v>
      </c>
      <c r="N8852" t="s">
        <v>341</v>
      </c>
      <c r="O8852" t="s">
        <v>355</v>
      </c>
    </row>
    <row r="8853" spans="1:15" x14ac:dyDescent="0.25">
      <c r="A8853" t="s">
        <v>340</v>
      </c>
      <c r="B8853" t="s">
        <v>326</v>
      </c>
      <c r="C8853" t="s">
        <v>202</v>
      </c>
      <c r="D8853">
        <v>53956983</v>
      </c>
      <c r="E8853" t="s">
        <v>211</v>
      </c>
      <c r="F8853" t="s">
        <v>45</v>
      </c>
      <c r="G8853">
        <v>650</v>
      </c>
      <c r="H8853">
        <v>0</v>
      </c>
      <c r="I8853">
        <v>0</v>
      </c>
      <c r="J8853">
        <v>17</v>
      </c>
      <c r="K8853">
        <v>4</v>
      </c>
      <c r="L8853">
        <v>543847</v>
      </c>
      <c r="M8853">
        <v>7550</v>
      </c>
      <c r="N8853" t="s">
        <v>341</v>
      </c>
      <c r="O8853" t="s">
        <v>355</v>
      </c>
    </row>
    <row r="8854" spans="1:15" x14ac:dyDescent="0.25">
      <c r="A8854" t="s">
        <v>340</v>
      </c>
      <c r="B8854" t="s">
        <v>326</v>
      </c>
      <c r="C8854" t="s">
        <v>202</v>
      </c>
      <c r="D8854">
        <v>53956983</v>
      </c>
      <c r="E8854" t="s">
        <v>211</v>
      </c>
      <c r="F8854" t="s">
        <v>45</v>
      </c>
      <c r="G8854">
        <v>650</v>
      </c>
      <c r="H8854">
        <v>0</v>
      </c>
      <c r="I8854">
        <v>0</v>
      </c>
      <c r="J8854">
        <v>17</v>
      </c>
      <c r="K8854">
        <v>4</v>
      </c>
      <c r="L8854">
        <v>22219</v>
      </c>
      <c r="M8854">
        <v>7553</v>
      </c>
      <c r="N8854" t="s">
        <v>341</v>
      </c>
      <c r="O8854" t="s">
        <v>355</v>
      </c>
    </row>
    <row r="8855" spans="1:15" x14ac:dyDescent="0.25">
      <c r="A8855" t="s">
        <v>340</v>
      </c>
      <c r="B8855" t="s">
        <v>326</v>
      </c>
      <c r="C8855" t="s">
        <v>202</v>
      </c>
      <c r="D8855">
        <v>53956983</v>
      </c>
      <c r="E8855" t="s">
        <v>211</v>
      </c>
      <c r="F8855" t="s">
        <v>45</v>
      </c>
      <c r="G8855">
        <v>650</v>
      </c>
      <c r="H8855">
        <v>0</v>
      </c>
      <c r="I8855">
        <v>0</v>
      </c>
      <c r="J8855">
        <v>17</v>
      </c>
      <c r="K8855">
        <v>4</v>
      </c>
      <c r="L8855">
        <v>521628</v>
      </c>
      <c r="M8855">
        <v>7554</v>
      </c>
      <c r="N8855" t="s">
        <v>341</v>
      </c>
      <c r="O8855" t="s">
        <v>355</v>
      </c>
    </row>
    <row r="8856" spans="1:15" x14ac:dyDescent="0.25">
      <c r="A8856" t="s">
        <v>340</v>
      </c>
      <c r="B8856" t="s">
        <v>326</v>
      </c>
      <c r="C8856" t="s">
        <v>212</v>
      </c>
      <c r="D8856">
        <v>11043791</v>
      </c>
      <c r="E8856" t="s">
        <v>214</v>
      </c>
      <c r="F8856" t="s">
        <v>45</v>
      </c>
      <c r="G8856">
        <v>650</v>
      </c>
      <c r="H8856">
        <v>0</v>
      </c>
      <c r="I8856">
        <v>0</v>
      </c>
      <c r="J8856">
        <v>17</v>
      </c>
      <c r="K8856">
        <v>4</v>
      </c>
      <c r="L8856">
        <v>1667941</v>
      </c>
      <c r="M8856">
        <v>7550</v>
      </c>
      <c r="N8856" t="s">
        <v>341</v>
      </c>
      <c r="O8856" t="s">
        <v>355</v>
      </c>
    </row>
    <row r="8857" spans="1:15" x14ac:dyDescent="0.25">
      <c r="A8857" t="s">
        <v>340</v>
      </c>
      <c r="B8857" t="s">
        <v>326</v>
      </c>
      <c r="C8857" t="s">
        <v>212</v>
      </c>
      <c r="D8857">
        <v>11043791</v>
      </c>
      <c r="E8857" t="s">
        <v>214</v>
      </c>
      <c r="F8857" t="s">
        <v>45</v>
      </c>
      <c r="G8857">
        <v>650</v>
      </c>
      <c r="H8857">
        <v>0</v>
      </c>
      <c r="I8857">
        <v>0</v>
      </c>
      <c r="J8857">
        <v>17</v>
      </c>
      <c r="K8857">
        <v>4</v>
      </c>
      <c r="L8857">
        <v>233607</v>
      </c>
      <c r="M8857">
        <v>7553</v>
      </c>
      <c r="N8857" t="s">
        <v>341</v>
      </c>
      <c r="O8857" t="s">
        <v>355</v>
      </c>
    </row>
    <row r="8858" spans="1:15" x14ac:dyDescent="0.25">
      <c r="A8858" t="s">
        <v>340</v>
      </c>
      <c r="B8858" t="s">
        <v>326</v>
      </c>
      <c r="C8858" t="s">
        <v>212</v>
      </c>
      <c r="D8858">
        <v>11043791</v>
      </c>
      <c r="E8858" t="s">
        <v>214</v>
      </c>
      <c r="F8858" t="s">
        <v>45</v>
      </c>
      <c r="G8858">
        <v>650</v>
      </c>
      <c r="H8858">
        <v>0</v>
      </c>
      <c r="I8858">
        <v>0</v>
      </c>
      <c r="J8858">
        <v>17</v>
      </c>
      <c r="K8858">
        <v>4</v>
      </c>
      <c r="L8858">
        <v>1434334</v>
      </c>
      <c r="M8858">
        <v>7554</v>
      </c>
      <c r="N8858" t="s">
        <v>341</v>
      </c>
      <c r="O8858" t="s">
        <v>355</v>
      </c>
    </row>
    <row r="8859" spans="1:15" x14ac:dyDescent="0.25">
      <c r="A8859" t="s">
        <v>340</v>
      </c>
      <c r="B8859" t="s">
        <v>326</v>
      </c>
      <c r="C8859" t="s">
        <v>212</v>
      </c>
      <c r="D8859">
        <v>11045275</v>
      </c>
      <c r="E8859" t="s">
        <v>312</v>
      </c>
      <c r="F8859" t="s">
        <v>19</v>
      </c>
      <c r="G8859">
        <v>650</v>
      </c>
      <c r="H8859">
        <v>0</v>
      </c>
      <c r="I8859">
        <v>0</v>
      </c>
      <c r="J8859">
        <v>17</v>
      </c>
      <c r="K8859">
        <v>4</v>
      </c>
      <c r="L8859">
        <v>3038889</v>
      </c>
      <c r="M8859">
        <v>6200</v>
      </c>
      <c r="N8859" t="s">
        <v>341</v>
      </c>
      <c r="O8859" t="s">
        <v>355</v>
      </c>
    </row>
    <row r="8860" spans="1:15" x14ac:dyDescent="0.25">
      <c r="A8860" t="s">
        <v>340</v>
      </c>
      <c r="B8860" t="s">
        <v>326</v>
      </c>
      <c r="C8860" t="s">
        <v>212</v>
      </c>
      <c r="D8860">
        <v>11045275</v>
      </c>
      <c r="E8860" t="s">
        <v>312</v>
      </c>
      <c r="F8860" t="s">
        <v>19</v>
      </c>
      <c r="G8860">
        <v>650</v>
      </c>
      <c r="H8860">
        <v>0</v>
      </c>
      <c r="I8860">
        <v>0</v>
      </c>
      <c r="J8860">
        <v>17</v>
      </c>
      <c r="K8860">
        <v>4</v>
      </c>
      <c r="L8860">
        <v>3038889</v>
      </c>
      <c r="M8860">
        <v>6202</v>
      </c>
      <c r="N8860" t="s">
        <v>341</v>
      </c>
      <c r="O8860" t="s">
        <v>355</v>
      </c>
    </row>
    <row r="8861" spans="1:15" x14ac:dyDescent="0.25">
      <c r="A8861" t="s">
        <v>340</v>
      </c>
      <c r="B8861" t="s">
        <v>326</v>
      </c>
      <c r="C8861" t="s">
        <v>212</v>
      </c>
      <c r="D8861">
        <v>11045275</v>
      </c>
      <c r="E8861" t="s">
        <v>312</v>
      </c>
      <c r="F8861" t="s">
        <v>19</v>
      </c>
      <c r="G8861">
        <v>650</v>
      </c>
      <c r="H8861">
        <v>0</v>
      </c>
      <c r="I8861">
        <v>0</v>
      </c>
      <c r="J8861">
        <v>17</v>
      </c>
      <c r="K8861">
        <v>4</v>
      </c>
      <c r="L8861">
        <v>34009835</v>
      </c>
      <c r="M8861">
        <v>7550</v>
      </c>
      <c r="N8861" t="s">
        <v>341</v>
      </c>
      <c r="O8861" t="s">
        <v>355</v>
      </c>
    </row>
    <row r="8862" spans="1:15" x14ac:dyDescent="0.25">
      <c r="A8862" t="s">
        <v>340</v>
      </c>
      <c r="B8862" t="s">
        <v>326</v>
      </c>
      <c r="C8862" t="s">
        <v>212</v>
      </c>
      <c r="D8862">
        <v>11045275</v>
      </c>
      <c r="E8862" t="s">
        <v>312</v>
      </c>
      <c r="F8862" t="s">
        <v>19</v>
      </c>
      <c r="G8862">
        <v>650</v>
      </c>
      <c r="H8862">
        <v>0</v>
      </c>
      <c r="I8862">
        <v>0</v>
      </c>
      <c r="J8862">
        <v>17</v>
      </c>
      <c r="K8862">
        <v>4</v>
      </c>
      <c r="L8862">
        <v>2830218</v>
      </c>
      <c r="M8862">
        <v>7553</v>
      </c>
      <c r="N8862" t="s">
        <v>341</v>
      </c>
      <c r="O8862" t="s">
        <v>355</v>
      </c>
    </row>
    <row r="8863" spans="1:15" x14ac:dyDescent="0.25">
      <c r="A8863" t="s">
        <v>340</v>
      </c>
      <c r="B8863" t="s">
        <v>326</v>
      </c>
      <c r="C8863" t="s">
        <v>212</v>
      </c>
      <c r="D8863">
        <v>11045275</v>
      </c>
      <c r="E8863" t="s">
        <v>312</v>
      </c>
      <c r="F8863" t="s">
        <v>19</v>
      </c>
      <c r="G8863">
        <v>650</v>
      </c>
      <c r="H8863">
        <v>0</v>
      </c>
      <c r="I8863">
        <v>0</v>
      </c>
      <c r="J8863">
        <v>17</v>
      </c>
      <c r="K8863">
        <v>4</v>
      </c>
      <c r="L8863">
        <v>31179617</v>
      </c>
      <c r="M8863">
        <v>7554</v>
      </c>
      <c r="N8863" t="s">
        <v>341</v>
      </c>
      <c r="O8863" t="s">
        <v>355</v>
      </c>
    </row>
    <row r="8864" spans="1:15" x14ac:dyDescent="0.25">
      <c r="A8864" t="s">
        <v>340</v>
      </c>
      <c r="B8864" t="s">
        <v>326</v>
      </c>
      <c r="C8864" t="s">
        <v>212</v>
      </c>
      <c r="D8864">
        <v>12653192</v>
      </c>
      <c r="E8864" t="s">
        <v>217</v>
      </c>
      <c r="F8864" t="s">
        <v>45</v>
      </c>
      <c r="G8864">
        <v>650</v>
      </c>
      <c r="H8864">
        <v>0</v>
      </c>
      <c r="I8864">
        <v>0</v>
      </c>
      <c r="J8864">
        <v>17</v>
      </c>
      <c r="K8864">
        <v>4</v>
      </c>
      <c r="L8864">
        <v>1457337</v>
      </c>
      <c r="M8864">
        <v>7550</v>
      </c>
      <c r="N8864" t="s">
        <v>341</v>
      </c>
      <c r="O8864" t="s">
        <v>355</v>
      </c>
    </row>
    <row r="8865" spans="1:15" x14ac:dyDescent="0.25">
      <c r="A8865" t="s">
        <v>340</v>
      </c>
      <c r="B8865" t="s">
        <v>326</v>
      </c>
      <c r="C8865" t="s">
        <v>212</v>
      </c>
      <c r="D8865">
        <v>12653192</v>
      </c>
      <c r="E8865" t="s">
        <v>217</v>
      </c>
      <c r="F8865" t="s">
        <v>45</v>
      </c>
      <c r="G8865">
        <v>650</v>
      </c>
      <c r="H8865">
        <v>0</v>
      </c>
      <c r="I8865">
        <v>0</v>
      </c>
      <c r="J8865">
        <v>17</v>
      </c>
      <c r="K8865">
        <v>4</v>
      </c>
      <c r="L8865">
        <v>93332</v>
      </c>
      <c r="M8865">
        <v>7553</v>
      </c>
      <c r="N8865" t="s">
        <v>341</v>
      </c>
      <c r="O8865" t="s">
        <v>355</v>
      </c>
    </row>
    <row r="8866" spans="1:15" x14ac:dyDescent="0.25">
      <c r="A8866" t="s">
        <v>340</v>
      </c>
      <c r="B8866" t="s">
        <v>326</v>
      </c>
      <c r="C8866" t="s">
        <v>212</v>
      </c>
      <c r="D8866">
        <v>12653192</v>
      </c>
      <c r="E8866" t="s">
        <v>217</v>
      </c>
      <c r="F8866" t="s">
        <v>45</v>
      </c>
      <c r="G8866">
        <v>650</v>
      </c>
      <c r="H8866">
        <v>0</v>
      </c>
      <c r="I8866">
        <v>0</v>
      </c>
      <c r="J8866">
        <v>17</v>
      </c>
      <c r="K8866">
        <v>4</v>
      </c>
      <c r="L8866">
        <v>1364005</v>
      </c>
      <c r="M8866">
        <v>7554</v>
      </c>
      <c r="N8866" t="s">
        <v>341</v>
      </c>
      <c r="O8866" t="s">
        <v>355</v>
      </c>
    </row>
    <row r="8867" spans="1:15" x14ac:dyDescent="0.25">
      <c r="A8867" t="s">
        <v>340</v>
      </c>
      <c r="B8867" t="s">
        <v>326</v>
      </c>
      <c r="C8867" t="s">
        <v>212</v>
      </c>
      <c r="D8867">
        <v>51223337</v>
      </c>
      <c r="E8867" t="s">
        <v>218</v>
      </c>
      <c r="F8867" t="s">
        <v>45</v>
      </c>
      <c r="G8867">
        <v>650</v>
      </c>
      <c r="H8867">
        <v>0</v>
      </c>
      <c r="I8867">
        <v>0</v>
      </c>
      <c r="J8867">
        <v>17</v>
      </c>
      <c r="K8867">
        <v>4</v>
      </c>
      <c r="L8867">
        <v>1036849</v>
      </c>
      <c r="M8867">
        <v>7550</v>
      </c>
      <c r="N8867" t="s">
        <v>341</v>
      </c>
      <c r="O8867" t="s">
        <v>355</v>
      </c>
    </row>
    <row r="8868" spans="1:15" x14ac:dyDescent="0.25">
      <c r="A8868" t="s">
        <v>340</v>
      </c>
      <c r="B8868" t="s">
        <v>326</v>
      </c>
      <c r="C8868" t="s">
        <v>212</v>
      </c>
      <c r="D8868">
        <v>51223337</v>
      </c>
      <c r="E8868" t="s">
        <v>218</v>
      </c>
      <c r="F8868" t="s">
        <v>45</v>
      </c>
      <c r="G8868">
        <v>650</v>
      </c>
      <c r="H8868">
        <v>0</v>
      </c>
      <c r="I8868">
        <v>0</v>
      </c>
      <c r="J8868">
        <v>17</v>
      </c>
      <c r="K8868">
        <v>4</v>
      </c>
      <c r="L8868">
        <v>60986</v>
      </c>
      <c r="M8868">
        <v>7553</v>
      </c>
      <c r="N8868" t="s">
        <v>341</v>
      </c>
      <c r="O8868" t="s">
        <v>355</v>
      </c>
    </row>
    <row r="8869" spans="1:15" x14ac:dyDescent="0.25">
      <c r="A8869" t="s">
        <v>340</v>
      </c>
      <c r="B8869" t="s">
        <v>326</v>
      </c>
      <c r="C8869" t="s">
        <v>212</v>
      </c>
      <c r="D8869">
        <v>51223337</v>
      </c>
      <c r="E8869" t="s">
        <v>218</v>
      </c>
      <c r="F8869" t="s">
        <v>45</v>
      </c>
      <c r="G8869">
        <v>650</v>
      </c>
      <c r="H8869">
        <v>0</v>
      </c>
      <c r="I8869">
        <v>0</v>
      </c>
      <c r="J8869">
        <v>17</v>
      </c>
      <c r="K8869">
        <v>4</v>
      </c>
      <c r="L8869">
        <v>975863</v>
      </c>
      <c r="M8869">
        <v>7554</v>
      </c>
      <c r="N8869" t="s">
        <v>341</v>
      </c>
      <c r="O8869" t="s">
        <v>355</v>
      </c>
    </row>
    <row r="8870" spans="1:15" x14ac:dyDescent="0.25">
      <c r="A8870" t="s">
        <v>340</v>
      </c>
      <c r="B8870" t="s">
        <v>326</v>
      </c>
      <c r="C8870" t="s">
        <v>212</v>
      </c>
      <c r="D8870">
        <v>51230217</v>
      </c>
      <c r="E8870" t="s">
        <v>219</v>
      </c>
      <c r="F8870" t="s">
        <v>45</v>
      </c>
      <c r="G8870">
        <v>650</v>
      </c>
      <c r="H8870">
        <v>0</v>
      </c>
      <c r="I8870">
        <v>0</v>
      </c>
      <c r="J8870">
        <v>17</v>
      </c>
      <c r="K8870">
        <v>4</v>
      </c>
      <c r="L8870">
        <v>733714</v>
      </c>
      <c r="M8870">
        <v>7550</v>
      </c>
      <c r="N8870" t="s">
        <v>341</v>
      </c>
      <c r="O8870" t="s">
        <v>355</v>
      </c>
    </row>
    <row r="8871" spans="1:15" x14ac:dyDescent="0.25">
      <c r="A8871" t="s">
        <v>340</v>
      </c>
      <c r="B8871" t="s">
        <v>326</v>
      </c>
      <c r="C8871" t="s">
        <v>212</v>
      </c>
      <c r="D8871">
        <v>51230217</v>
      </c>
      <c r="E8871" t="s">
        <v>219</v>
      </c>
      <c r="F8871" t="s">
        <v>45</v>
      </c>
      <c r="G8871">
        <v>650</v>
      </c>
      <c r="H8871">
        <v>0</v>
      </c>
      <c r="I8871">
        <v>0</v>
      </c>
      <c r="J8871">
        <v>17</v>
      </c>
      <c r="K8871">
        <v>4</v>
      </c>
      <c r="L8871">
        <v>30536</v>
      </c>
      <c r="M8871">
        <v>7553</v>
      </c>
      <c r="N8871" t="s">
        <v>341</v>
      </c>
      <c r="O8871" t="s">
        <v>355</v>
      </c>
    </row>
    <row r="8872" spans="1:15" x14ac:dyDescent="0.25">
      <c r="A8872" t="s">
        <v>340</v>
      </c>
      <c r="B8872" t="s">
        <v>326</v>
      </c>
      <c r="C8872" t="s">
        <v>212</v>
      </c>
      <c r="D8872">
        <v>51230217</v>
      </c>
      <c r="E8872" t="s">
        <v>219</v>
      </c>
      <c r="F8872" t="s">
        <v>45</v>
      </c>
      <c r="G8872">
        <v>650</v>
      </c>
      <c r="H8872">
        <v>0</v>
      </c>
      <c r="I8872">
        <v>0</v>
      </c>
      <c r="J8872">
        <v>17</v>
      </c>
      <c r="K8872">
        <v>4</v>
      </c>
      <c r="L8872">
        <v>703178</v>
      </c>
      <c r="M8872">
        <v>7554</v>
      </c>
      <c r="N8872" t="s">
        <v>341</v>
      </c>
      <c r="O8872" t="s">
        <v>355</v>
      </c>
    </row>
    <row r="8873" spans="1:15" x14ac:dyDescent="0.25">
      <c r="A8873" t="s">
        <v>340</v>
      </c>
      <c r="B8873" t="s">
        <v>326</v>
      </c>
      <c r="C8873" t="s">
        <v>220</v>
      </c>
      <c r="D8873">
        <v>11045283</v>
      </c>
      <c r="E8873" t="s">
        <v>313</v>
      </c>
      <c r="F8873" t="s">
        <v>19</v>
      </c>
      <c r="G8873">
        <v>650</v>
      </c>
      <c r="H8873">
        <v>0</v>
      </c>
      <c r="I8873">
        <v>0</v>
      </c>
      <c r="J8873">
        <v>17</v>
      </c>
      <c r="K8873">
        <v>4</v>
      </c>
      <c r="L8873">
        <v>3624534</v>
      </c>
      <c r="M8873">
        <v>6200</v>
      </c>
      <c r="N8873" t="s">
        <v>341</v>
      </c>
      <c r="O8873" t="s">
        <v>355</v>
      </c>
    </row>
    <row r="8874" spans="1:15" x14ac:dyDescent="0.25">
      <c r="A8874" t="s">
        <v>340</v>
      </c>
      <c r="B8874" t="s">
        <v>326</v>
      </c>
      <c r="C8874" t="s">
        <v>220</v>
      </c>
      <c r="D8874">
        <v>11045283</v>
      </c>
      <c r="E8874" t="s">
        <v>313</v>
      </c>
      <c r="F8874" t="s">
        <v>19</v>
      </c>
      <c r="G8874">
        <v>650</v>
      </c>
      <c r="H8874">
        <v>0</v>
      </c>
      <c r="I8874">
        <v>0</v>
      </c>
      <c r="J8874">
        <v>17</v>
      </c>
      <c r="K8874">
        <v>4</v>
      </c>
      <c r="L8874">
        <v>106574</v>
      </c>
      <c r="M8874">
        <v>6201</v>
      </c>
      <c r="N8874" t="s">
        <v>341</v>
      </c>
      <c r="O8874" t="s">
        <v>355</v>
      </c>
    </row>
    <row r="8875" spans="1:15" x14ac:dyDescent="0.25">
      <c r="A8875" t="s">
        <v>340</v>
      </c>
      <c r="B8875" t="s">
        <v>326</v>
      </c>
      <c r="C8875" t="s">
        <v>220</v>
      </c>
      <c r="D8875">
        <v>11045283</v>
      </c>
      <c r="E8875" t="s">
        <v>313</v>
      </c>
      <c r="F8875" t="s">
        <v>19</v>
      </c>
      <c r="G8875">
        <v>650</v>
      </c>
      <c r="H8875">
        <v>0</v>
      </c>
      <c r="I8875">
        <v>0</v>
      </c>
      <c r="J8875">
        <v>17</v>
      </c>
      <c r="K8875">
        <v>4</v>
      </c>
      <c r="L8875">
        <v>3517960</v>
      </c>
      <c r="M8875">
        <v>6202</v>
      </c>
      <c r="N8875" t="s">
        <v>341</v>
      </c>
      <c r="O8875" t="s">
        <v>355</v>
      </c>
    </row>
    <row r="8876" spans="1:15" x14ac:dyDescent="0.25">
      <c r="A8876" t="s">
        <v>340</v>
      </c>
      <c r="B8876" t="s">
        <v>326</v>
      </c>
      <c r="C8876" t="s">
        <v>220</v>
      </c>
      <c r="D8876">
        <v>11045283</v>
      </c>
      <c r="E8876" t="s">
        <v>313</v>
      </c>
      <c r="F8876" t="s">
        <v>19</v>
      </c>
      <c r="G8876">
        <v>650</v>
      </c>
      <c r="H8876">
        <v>0</v>
      </c>
      <c r="I8876">
        <v>0</v>
      </c>
      <c r="J8876">
        <v>17</v>
      </c>
      <c r="K8876">
        <v>4</v>
      </c>
      <c r="L8876">
        <v>47024108</v>
      </c>
      <c r="M8876">
        <v>7550</v>
      </c>
      <c r="N8876" t="s">
        <v>341</v>
      </c>
      <c r="O8876" t="s">
        <v>355</v>
      </c>
    </row>
    <row r="8877" spans="1:15" x14ac:dyDescent="0.25">
      <c r="A8877" t="s">
        <v>340</v>
      </c>
      <c r="B8877" t="s">
        <v>326</v>
      </c>
      <c r="C8877" t="s">
        <v>220</v>
      </c>
      <c r="D8877">
        <v>11045283</v>
      </c>
      <c r="E8877" t="s">
        <v>313</v>
      </c>
      <c r="F8877" t="s">
        <v>19</v>
      </c>
      <c r="G8877">
        <v>650</v>
      </c>
      <c r="H8877">
        <v>0</v>
      </c>
      <c r="I8877">
        <v>0</v>
      </c>
      <c r="J8877">
        <v>17</v>
      </c>
      <c r="K8877">
        <v>4</v>
      </c>
      <c r="L8877">
        <v>3138792</v>
      </c>
      <c r="M8877">
        <v>7553</v>
      </c>
      <c r="N8877" t="s">
        <v>341</v>
      </c>
      <c r="O8877" t="s">
        <v>355</v>
      </c>
    </row>
    <row r="8878" spans="1:15" x14ac:dyDescent="0.25">
      <c r="A8878" t="s">
        <v>340</v>
      </c>
      <c r="B8878" t="s">
        <v>326</v>
      </c>
      <c r="C8878" t="s">
        <v>220</v>
      </c>
      <c r="D8878">
        <v>11045283</v>
      </c>
      <c r="E8878" t="s">
        <v>313</v>
      </c>
      <c r="F8878" t="s">
        <v>19</v>
      </c>
      <c r="G8878">
        <v>650</v>
      </c>
      <c r="H8878">
        <v>0</v>
      </c>
      <c r="I8878">
        <v>0</v>
      </c>
      <c r="J8878">
        <v>17</v>
      </c>
      <c r="K8878">
        <v>4</v>
      </c>
      <c r="L8878">
        <v>43885316</v>
      </c>
      <c r="M8878">
        <v>7554</v>
      </c>
      <c r="N8878" t="s">
        <v>341</v>
      </c>
      <c r="O8878" t="s">
        <v>355</v>
      </c>
    </row>
    <row r="8879" spans="1:15" x14ac:dyDescent="0.25">
      <c r="A8879" t="s">
        <v>340</v>
      </c>
      <c r="B8879" t="s">
        <v>326</v>
      </c>
      <c r="C8879" t="s">
        <v>220</v>
      </c>
      <c r="D8879">
        <v>51223303</v>
      </c>
      <c r="E8879" t="s">
        <v>290</v>
      </c>
      <c r="F8879" t="s">
        <v>45</v>
      </c>
      <c r="G8879">
        <v>650</v>
      </c>
      <c r="H8879">
        <v>0</v>
      </c>
      <c r="I8879">
        <v>0</v>
      </c>
      <c r="J8879">
        <v>17</v>
      </c>
      <c r="K8879">
        <v>4</v>
      </c>
      <c r="L8879">
        <v>1730839</v>
      </c>
      <c r="M8879">
        <v>7550</v>
      </c>
      <c r="N8879" t="s">
        <v>341</v>
      </c>
      <c r="O8879" t="s">
        <v>355</v>
      </c>
    </row>
    <row r="8880" spans="1:15" x14ac:dyDescent="0.25">
      <c r="A8880" t="s">
        <v>340</v>
      </c>
      <c r="B8880" t="s">
        <v>326</v>
      </c>
      <c r="C8880" t="s">
        <v>220</v>
      </c>
      <c r="D8880">
        <v>51223303</v>
      </c>
      <c r="E8880" t="s">
        <v>290</v>
      </c>
      <c r="F8880" t="s">
        <v>45</v>
      </c>
      <c r="G8880">
        <v>650</v>
      </c>
      <c r="H8880">
        <v>0</v>
      </c>
      <c r="I8880">
        <v>0</v>
      </c>
      <c r="J8880">
        <v>17</v>
      </c>
      <c r="K8880">
        <v>4</v>
      </c>
      <c r="L8880">
        <v>167700</v>
      </c>
      <c r="M8880">
        <v>7553</v>
      </c>
      <c r="N8880" t="s">
        <v>341</v>
      </c>
      <c r="O8880" t="s">
        <v>355</v>
      </c>
    </row>
    <row r="8881" spans="1:15" x14ac:dyDescent="0.25">
      <c r="A8881" t="s">
        <v>340</v>
      </c>
      <c r="B8881" t="s">
        <v>326</v>
      </c>
      <c r="C8881" t="s">
        <v>220</v>
      </c>
      <c r="D8881">
        <v>51223303</v>
      </c>
      <c r="E8881" t="s">
        <v>290</v>
      </c>
      <c r="F8881" t="s">
        <v>45</v>
      </c>
      <c r="G8881">
        <v>650</v>
      </c>
      <c r="H8881">
        <v>0</v>
      </c>
      <c r="I8881">
        <v>0</v>
      </c>
      <c r="J8881">
        <v>17</v>
      </c>
      <c r="K8881">
        <v>4</v>
      </c>
      <c r="L8881">
        <v>1563139</v>
      </c>
      <c r="M8881">
        <v>7554</v>
      </c>
      <c r="N8881" t="s">
        <v>341</v>
      </c>
      <c r="O8881" t="s">
        <v>355</v>
      </c>
    </row>
    <row r="8882" spans="1:15" x14ac:dyDescent="0.25">
      <c r="A8882" t="s">
        <v>340</v>
      </c>
      <c r="B8882" t="s">
        <v>326</v>
      </c>
      <c r="C8882" t="s">
        <v>220</v>
      </c>
      <c r="D8882">
        <v>51231215</v>
      </c>
      <c r="E8882" t="s">
        <v>233</v>
      </c>
      <c r="F8882" t="s">
        <v>45</v>
      </c>
      <c r="G8882">
        <v>650</v>
      </c>
      <c r="H8882">
        <v>0</v>
      </c>
      <c r="I8882">
        <v>0</v>
      </c>
      <c r="J8882">
        <v>17</v>
      </c>
      <c r="K8882">
        <v>4</v>
      </c>
      <c r="L8882">
        <v>834890</v>
      </c>
      <c r="M8882">
        <v>7550</v>
      </c>
      <c r="N8882" t="s">
        <v>341</v>
      </c>
      <c r="O8882" t="s">
        <v>355</v>
      </c>
    </row>
    <row r="8883" spans="1:15" x14ac:dyDescent="0.25">
      <c r="A8883" t="s">
        <v>340</v>
      </c>
      <c r="B8883" t="s">
        <v>326</v>
      </c>
      <c r="C8883" t="s">
        <v>220</v>
      </c>
      <c r="D8883">
        <v>51231215</v>
      </c>
      <c r="E8883" t="s">
        <v>233</v>
      </c>
      <c r="F8883" t="s">
        <v>45</v>
      </c>
      <c r="G8883">
        <v>650</v>
      </c>
      <c r="H8883">
        <v>0</v>
      </c>
      <c r="I8883">
        <v>0</v>
      </c>
      <c r="J8883">
        <v>17</v>
      </c>
      <c r="K8883">
        <v>4</v>
      </c>
      <c r="L8883">
        <v>32654</v>
      </c>
      <c r="M8883">
        <v>7553</v>
      </c>
      <c r="N8883" t="s">
        <v>341</v>
      </c>
      <c r="O8883" t="s">
        <v>355</v>
      </c>
    </row>
    <row r="8884" spans="1:15" x14ac:dyDescent="0.25">
      <c r="A8884" t="s">
        <v>340</v>
      </c>
      <c r="B8884" t="s">
        <v>326</v>
      </c>
      <c r="C8884" t="s">
        <v>220</v>
      </c>
      <c r="D8884">
        <v>51231215</v>
      </c>
      <c r="E8884" t="s">
        <v>233</v>
      </c>
      <c r="F8884" t="s">
        <v>45</v>
      </c>
      <c r="G8884">
        <v>650</v>
      </c>
      <c r="H8884">
        <v>0</v>
      </c>
      <c r="I8884">
        <v>0</v>
      </c>
      <c r="J8884">
        <v>17</v>
      </c>
      <c r="K8884">
        <v>4</v>
      </c>
      <c r="L8884">
        <v>802236</v>
      </c>
      <c r="M8884">
        <v>7554</v>
      </c>
      <c r="N8884" t="s">
        <v>341</v>
      </c>
      <c r="O8884" t="s">
        <v>355</v>
      </c>
    </row>
    <row r="8885" spans="1:15" x14ac:dyDescent="0.25">
      <c r="A8885" t="s">
        <v>340</v>
      </c>
      <c r="B8885" t="s">
        <v>326</v>
      </c>
      <c r="C8885" t="s">
        <v>234</v>
      </c>
      <c r="D8885">
        <v>11045291</v>
      </c>
      <c r="E8885" t="s">
        <v>314</v>
      </c>
      <c r="F8885" t="s">
        <v>19</v>
      </c>
      <c r="G8885">
        <v>650</v>
      </c>
      <c r="H8885">
        <v>0</v>
      </c>
      <c r="I8885">
        <v>0</v>
      </c>
      <c r="J8885">
        <v>17</v>
      </c>
      <c r="K8885">
        <v>4</v>
      </c>
      <c r="L8885">
        <v>2025427</v>
      </c>
      <c r="M8885">
        <v>6200</v>
      </c>
      <c r="N8885" t="s">
        <v>341</v>
      </c>
      <c r="O8885" t="s">
        <v>355</v>
      </c>
    </row>
    <row r="8886" spans="1:15" x14ac:dyDescent="0.25">
      <c r="A8886" t="s">
        <v>340</v>
      </c>
      <c r="B8886" t="s">
        <v>326</v>
      </c>
      <c r="C8886" t="s">
        <v>234</v>
      </c>
      <c r="D8886">
        <v>11045291</v>
      </c>
      <c r="E8886" t="s">
        <v>314</v>
      </c>
      <c r="F8886" t="s">
        <v>19</v>
      </c>
      <c r="G8886">
        <v>650</v>
      </c>
      <c r="H8886">
        <v>0</v>
      </c>
      <c r="I8886">
        <v>0</v>
      </c>
      <c r="J8886">
        <v>17</v>
      </c>
      <c r="K8886">
        <v>4</v>
      </c>
      <c r="L8886">
        <v>2025427</v>
      </c>
      <c r="M8886">
        <v>6201</v>
      </c>
      <c r="N8886" t="s">
        <v>341</v>
      </c>
      <c r="O8886" t="s">
        <v>355</v>
      </c>
    </row>
    <row r="8887" spans="1:15" x14ac:dyDescent="0.25">
      <c r="A8887" t="s">
        <v>340</v>
      </c>
      <c r="B8887" t="s">
        <v>326</v>
      </c>
      <c r="C8887" t="s">
        <v>234</v>
      </c>
      <c r="D8887">
        <v>11045291</v>
      </c>
      <c r="E8887" t="s">
        <v>314</v>
      </c>
      <c r="F8887" t="s">
        <v>19</v>
      </c>
      <c r="G8887">
        <v>650</v>
      </c>
      <c r="H8887">
        <v>0</v>
      </c>
      <c r="I8887">
        <v>0</v>
      </c>
      <c r="J8887">
        <v>17</v>
      </c>
      <c r="K8887">
        <v>4</v>
      </c>
      <c r="L8887">
        <v>27288262</v>
      </c>
      <c r="M8887">
        <v>7550</v>
      </c>
      <c r="N8887" t="s">
        <v>341</v>
      </c>
      <c r="O8887" t="s">
        <v>355</v>
      </c>
    </row>
    <row r="8888" spans="1:15" x14ac:dyDescent="0.25">
      <c r="A8888" t="s">
        <v>340</v>
      </c>
      <c r="B8888" t="s">
        <v>326</v>
      </c>
      <c r="C8888" t="s">
        <v>234</v>
      </c>
      <c r="D8888">
        <v>11045291</v>
      </c>
      <c r="E8888" t="s">
        <v>314</v>
      </c>
      <c r="F8888" t="s">
        <v>19</v>
      </c>
      <c r="G8888">
        <v>650</v>
      </c>
      <c r="H8888">
        <v>0</v>
      </c>
      <c r="I8888">
        <v>0</v>
      </c>
      <c r="J8888">
        <v>17</v>
      </c>
      <c r="K8888">
        <v>4</v>
      </c>
      <c r="L8888">
        <v>2559966</v>
      </c>
      <c r="M8888">
        <v>7553</v>
      </c>
      <c r="N8888" t="s">
        <v>341</v>
      </c>
      <c r="O8888" t="s">
        <v>355</v>
      </c>
    </row>
    <row r="8889" spans="1:15" x14ac:dyDescent="0.25">
      <c r="A8889" t="s">
        <v>340</v>
      </c>
      <c r="B8889" t="s">
        <v>326</v>
      </c>
      <c r="C8889" t="s">
        <v>234</v>
      </c>
      <c r="D8889">
        <v>11045291</v>
      </c>
      <c r="E8889" t="s">
        <v>314</v>
      </c>
      <c r="F8889" t="s">
        <v>19</v>
      </c>
      <c r="G8889">
        <v>650</v>
      </c>
      <c r="H8889">
        <v>0</v>
      </c>
      <c r="I8889">
        <v>0</v>
      </c>
      <c r="J8889">
        <v>17</v>
      </c>
      <c r="K8889">
        <v>4</v>
      </c>
      <c r="L8889">
        <v>24728296</v>
      </c>
      <c r="M8889">
        <v>7554</v>
      </c>
      <c r="N8889" t="s">
        <v>341</v>
      </c>
      <c r="O8889" t="s">
        <v>355</v>
      </c>
    </row>
    <row r="8890" spans="1:15" x14ac:dyDescent="0.25">
      <c r="A8890" t="s">
        <v>340</v>
      </c>
      <c r="B8890" t="s">
        <v>326</v>
      </c>
      <c r="C8890" t="s">
        <v>234</v>
      </c>
      <c r="D8890">
        <v>11045309</v>
      </c>
      <c r="E8890" t="s">
        <v>315</v>
      </c>
      <c r="F8890" t="s">
        <v>19</v>
      </c>
      <c r="G8890">
        <v>650</v>
      </c>
      <c r="H8890">
        <v>0</v>
      </c>
      <c r="I8890">
        <v>0</v>
      </c>
      <c r="J8890">
        <v>17</v>
      </c>
      <c r="K8890">
        <v>4</v>
      </c>
      <c r="L8890">
        <v>2827301</v>
      </c>
      <c r="M8890">
        <v>6200</v>
      </c>
      <c r="N8890" t="s">
        <v>341</v>
      </c>
      <c r="O8890" t="s">
        <v>355</v>
      </c>
    </row>
    <row r="8891" spans="1:15" x14ac:dyDescent="0.25">
      <c r="A8891" t="s">
        <v>340</v>
      </c>
      <c r="B8891" t="s">
        <v>326</v>
      </c>
      <c r="C8891" t="s">
        <v>234</v>
      </c>
      <c r="D8891">
        <v>11045309</v>
      </c>
      <c r="E8891" t="s">
        <v>315</v>
      </c>
      <c r="F8891" t="s">
        <v>19</v>
      </c>
      <c r="G8891">
        <v>650</v>
      </c>
      <c r="H8891">
        <v>0</v>
      </c>
      <c r="I8891">
        <v>0</v>
      </c>
      <c r="J8891">
        <v>17</v>
      </c>
      <c r="K8891">
        <v>4</v>
      </c>
      <c r="L8891">
        <v>26030</v>
      </c>
      <c r="M8891">
        <v>6201</v>
      </c>
      <c r="N8891" t="s">
        <v>341</v>
      </c>
      <c r="O8891" t="s">
        <v>355</v>
      </c>
    </row>
    <row r="8892" spans="1:15" x14ac:dyDescent="0.25">
      <c r="A8892" t="s">
        <v>340</v>
      </c>
      <c r="B8892" t="s">
        <v>326</v>
      </c>
      <c r="C8892" t="s">
        <v>234</v>
      </c>
      <c r="D8892">
        <v>11045309</v>
      </c>
      <c r="E8892" t="s">
        <v>315</v>
      </c>
      <c r="F8892" t="s">
        <v>19</v>
      </c>
      <c r="G8892">
        <v>650</v>
      </c>
      <c r="H8892">
        <v>0</v>
      </c>
      <c r="I8892">
        <v>0</v>
      </c>
      <c r="J8892">
        <v>17</v>
      </c>
      <c r="K8892">
        <v>4</v>
      </c>
      <c r="L8892">
        <v>2801271</v>
      </c>
      <c r="M8892">
        <v>6202</v>
      </c>
      <c r="N8892" t="s">
        <v>341</v>
      </c>
      <c r="O8892" t="s">
        <v>355</v>
      </c>
    </row>
    <row r="8893" spans="1:15" x14ac:dyDescent="0.25">
      <c r="A8893" t="s">
        <v>340</v>
      </c>
      <c r="B8893" t="s">
        <v>326</v>
      </c>
      <c r="C8893" t="s">
        <v>234</v>
      </c>
      <c r="D8893">
        <v>11045309</v>
      </c>
      <c r="E8893" t="s">
        <v>315</v>
      </c>
      <c r="F8893" t="s">
        <v>19</v>
      </c>
      <c r="G8893">
        <v>650</v>
      </c>
      <c r="H8893">
        <v>0</v>
      </c>
      <c r="I8893">
        <v>0</v>
      </c>
      <c r="J8893">
        <v>17</v>
      </c>
      <c r="K8893">
        <v>4</v>
      </c>
      <c r="L8893">
        <v>50338031</v>
      </c>
      <c r="M8893">
        <v>7550</v>
      </c>
      <c r="N8893" t="s">
        <v>341</v>
      </c>
      <c r="O8893" t="s">
        <v>355</v>
      </c>
    </row>
    <row r="8894" spans="1:15" x14ac:dyDescent="0.25">
      <c r="A8894" t="s">
        <v>340</v>
      </c>
      <c r="B8894" t="s">
        <v>326</v>
      </c>
      <c r="C8894" t="s">
        <v>234</v>
      </c>
      <c r="D8894">
        <v>11045309</v>
      </c>
      <c r="E8894" t="s">
        <v>315</v>
      </c>
      <c r="F8894" t="s">
        <v>19</v>
      </c>
      <c r="G8894">
        <v>650</v>
      </c>
      <c r="H8894">
        <v>0</v>
      </c>
      <c r="I8894">
        <v>0</v>
      </c>
      <c r="J8894">
        <v>17</v>
      </c>
      <c r="K8894">
        <v>4</v>
      </c>
      <c r="L8894">
        <v>3083875</v>
      </c>
      <c r="M8894">
        <v>7553</v>
      </c>
      <c r="N8894" t="s">
        <v>341</v>
      </c>
      <c r="O8894" t="s">
        <v>355</v>
      </c>
    </row>
    <row r="8895" spans="1:15" x14ac:dyDescent="0.25">
      <c r="A8895" t="s">
        <v>340</v>
      </c>
      <c r="B8895" t="s">
        <v>326</v>
      </c>
      <c r="C8895" t="s">
        <v>234</v>
      </c>
      <c r="D8895">
        <v>11045309</v>
      </c>
      <c r="E8895" t="s">
        <v>315</v>
      </c>
      <c r="F8895" t="s">
        <v>19</v>
      </c>
      <c r="G8895">
        <v>650</v>
      </c>
      <c r="H8895">
        <v>0</v>
      </c>
      <c r="I8895">
        <v>0</v>
      </c>
      <c r="J8895">
        <v>17</v>
      </c>
      <c r="K8895">
        <v>4</v>
      </c>
      <c r="L8895">
        <v>47254156</v>
      </c>
      <c r="M8895">
        <v>7554</v>
      </c>
      <c r="N8895" t="s">
        <v>341</v>
      </c>
      <c r="O8895" t="s">
        <v>355</v>
      </c>
    </row>
    <row r="8896" spans="1:15" x14ac:dyDescent="0.25">
      <c r="A8896" t="s">
        <v>340</v>
      </c>
      <c r="B8896" t="s">
        <v>326</v>
      </c>
      <c r="C8896" t="s">
        <v>234</v>
      </c>
      <c r="D8896">
        <v>11045317</v>
      </c>
      <c r="E8896" t="s">
        <v>316</v>
      </c>
      <c r="F8896" t="s">
        <v>19</v>
      </c>
      <c r="G8896">
        <v>650</v>
      </c>
      <c r="H8896">
        <v>0</v>
      </c>
      <c r="I8896">
        <v>0</v>
      </c>
      <c r="J8896">
        <v>17</v>
      </c>
      <c r="K8896">
        <v>4</v>
      </c>
      <c r="L8896">
        <v>907712</v>
      </c>
      <c r="M8896">
        <v>6200</v>
      </c>
      <c r="N8896" t="s">
        <v>341</v>
      </c>
      <c r="O8896" t="s">
        <v>355</v>
      </c>
    </row>
    <row r="8897" spans="1:15" x14ac:dyDescent="0.25">
      <c r="A8897" t="s">
        <v>340</v>
      </c>
      <c r="B8897" t="s">
        <v>326</v>
      </c>
      <c r="C8897" t="s">
        <v>234</v>
      </c>
      <c r="D8897">
        <v>11045317</v>
      </c>
      <c r="E8897" t="s">
        <v>316</v>
      </c>
      <c r="F8897" t="s">
        <v>19</v>
      </c>
      <c r="G8897">
        <v>650</v>
      </c>
      <c r="H8897">
        <v>0</v>
      </c>
      <c r="I8897">
        <v>0</v>
      </c>
      <c r="J8897">
        <v>17</v>
      </c>
      <c r="K8897">
        <v>4</v>
      </c>
      <c r="L8897">
        <v>907712</v>
      </c>
      <c r="M8897">
        <v>6201</v>
      </c>
      <c r="N8897" t="s">
        <v>341</v>
      </c>
      <c r="O8897" t="s">
        <v>355</v>
      </c>
    </row>
    <row r="8898" spans="1:15" x14ac:dyDescent="0.25">
      <c r="A8898" t="s">
        <v>340</v>
      </c>
      <c r="B8898" t="s">
        <v>326</v>
      </c>
      <c r="C8898" t="s">
        <v>234</v>
      </c>
      <c r="D8898">
        <v>11045317</v>
      </c>
      <c r="E8898" t="s">
        <v>316</v>
      </c>
      <c r="F8898" t="s">
        <v>19</v>
      </c>
      <c r="G8898">
        <v>650</v>
      </c>
      <c r="H8898">
        <v>0</v>
      </c>
      <c r="I8898">
        <v>0</v>
      </c>
      <c r="J8898">
        <v>17</v>
      </c>
      <c r="K8898">
        <v>4</v>
      </c>
      <c r="L8898">
        <v>27062079</v>
      </c>
      <c r="M8898">
        <v>7550</v>
      </c>
      <c r="N8898" t="s">
        <v>341</v>
      </c>
      <c r="O8898" t="s">
        <v>355</v>
      </c>
    </row>
    <row r="8899" spans="1:15" x14ac:dyDescent="0.25">
      <c r="A8899" t="s">
        <v>340</v>
      </c>
      <c r="B8899" t="s">
        <v>326</v>
      </c>
      <c r="C8899" t="s">
        <v>234</v>
      </c>
      <c r="D8899">
        <v>11045317</v>
      </c>
      <c r="E8899" t="s">
        <v>316</v>
      </c>
      <c r="F8899" t="s">
        <v>19</v>
      </c>
      <c r="G8899">
        <v>650</v>
      </c>
      <c r="H8899">
        <v>0</v>
      </c>
      <c r="I8899">
        <v>0</v>
      </c>
      <c r="J8899">
        <v>17</v>
      </c>
      <c r="K8899">
        <v>4</v>
      </c>
      <c r="L8899">
        <v>2129597</v>
      </c>
      <c r="M8899">
        <v>7553</v>
      </c>
      <c r="N8899" t="s">
        <v>341</v>
      </c>
      <c r="O8899" t="s">
        <v>355</v>
      </c>
    </row>
    <row r="8900" spans="1:15" x14ac:dyDescent="0.25">
      <c r="A8900" t="s">
        <v>340</v>
      </c>
      <c r="B8900" t="s">
        <v>326</v>
      </c>
      <c r="C8900" t="s">
        <v>234</v>
      </c>
      <c r="D8900">
        <v>11045317</v>
      </c>
      <c r="E8900" t="s">
        <v>316</v>
      </c>
      <c r="F8900" t="s">
        <v>19</v>
      </c>
      <c r="G8900">
        <v>650</v>
      </c>
      <c r="H8900">
        <v>0</v>
      </c>
      <c r="I8900">
        <v>0</v>
      </c>
      <c r="J8900">
        <v>17</v>
      </c>
      <c r="K8900">
        <v>4</v>
      </c>
      <c r="L8900">
        <v>24932482</v>
      </c>
      <c r="M8900">
        <v>7554</v>
      </c>
      <c r="N8900" t="s">
        <v>341</v>
      </c>
      <c r="O8900" t="s">
        <v>355</v>
      </c>
    </row>
    <row r="8901" spans="1:15" x14ac:dyDescent="0.25">
      <c r="A8901" t="s">
        <v>340</v>
      </c>
      <c r="B8901" t="s">
        <v>326</v>
      </c>
      <c r="C8901" t="s">
        <v>234</v>
      </c>
      <c r="D8901">
        <v>13578448</v>
      </c>
      <c r="E8901" t="s">
        <v>249</v>
      </c>
      <c r="F8901" t="s">
        <v>45</v>
      </c>
      <c r="G8901">
        <v>650</v>
      </c>
      <c r="H8901">
        <v>0</v>
      </c>
      <c r="I8901">
        <v>0</v>
      </c>
      <c r="J8901">
        <v>17</v>
      </c>
      <c r="K8901">
        <v>4</v>
      </c>
      <c r="L8901">
        <v>431069</v>
      </c>
      <c r="M8901">
        <v>7550</v>
      </c>
      <c r="N8901" t="s">
        <v>341</v>
      </c>
      <c r="O8901" t="s">
        <v>355</v>
      </c>
    </row>
    <row r="8902" spans="1:15" x14ac:dyDescent="0.25">
      <c r="A8902" t="s">
        <v>340</v>
      </c>
      <c r="B8902" t="s">
        <v>326</v>
      </c>
      <c r="C8902" t="s">
        <v>234</v>
      </c>
      <c r="D8902">
        <v>13578448</v>
      </c>
      <c r="E8902" t="s">
        <v>249</v>
      </c>
      <c r="F8902" t="s">
        <v>45</v>
      </c>
      <c r="G8902">
        <v>650</v>
      </c>
      <c r="H8902">
        <v>0</v>
      </c>
      <c r="I8902">
        <v>0</v>
      </c>
      <c r="J8902">
        <v>17</v>
      </c>
      <c r="K8902">
        <v>4</v>
      </c>
      <c r="L8902">
        <v>11985</v>
      </c>
      <c r="M8902">
        <v>7553</v>
      </c>
      <c r="N8902" t="s">
        <v>341</v>
      </c>
      <c r="O8902" t="s">
        <v>355</v>
      </c>
    </row>
    <row r="8903" spans="1:15" x14ac:dyDescent="0.25">
      <c r="A8903" t="s">
        <v>340</v>
      </c>
      <c r="B8903" t="s">
        <v>326</v>
      </c>
      <c r="C8903" t="s">
        <v>234</v>
      </c>
      <c r="D8903">
        <v>13578448</v>
      </c>
      <c r="E8903" t="s">
        <v>249</v>
      </c>
      <c r="F8903" t="s">
        <v>45</v>
      </c>
      <c r="G8903">
        <v>650</v>
      </c>
      <c r="H8903">
        <v>0</v>
      </c>
      <c r="I8903">
        <v>0</v>
      </c>
      <c r="J8903">
        <v>17</v>
      </c>
      <c r="K8903">
        <v>4</v>
      </c>
      <c r="L8903">
        <v>419084</v>
      </c>
      <c r="M8903">
        <v>7554</v>
      </c>
      <c r="N8903" t="s">
        <v>341</v>
      </c>
      <c r="O8903" t="s">
        <v>355</v>
      </c>
    </row>
    <row r="8904" spans="1:15" x14ac:dyDescent="0.25">
      <c r="A8904" t="s">
        <v>340</v>
      </c>
      <c r="B8904" t="s">
        <v>326</v>
      </c>
      <c r="C8904" t="s">
        <v>234</v>
      </c>
      <c r="D8904">
        <v>27368703</v>
      </c>
      <c r="E8904" t="s">
        <v>251</v>
      </c>
      <c r="F8904" t="s">
        <v>45</v>
      </c>
      <c r="G8904">
        <v>650</v>
      </c>
      <c r="H8904">
        <v>0</v>
      </c>
      <c r="I8904">
        <v>0</v>
      </c>
      <c r="J8904">
        <v>17</v>
      </c>
      <c r="K8904">
        <v>4</v>
      </c>
      <c r="L8904">
        <v>2970587</v>
      </c>
      <c r="M8904">
        <v>7550</v>
      </c>
      <c r="N8904" t="s">
        <v>341</v>
      </c>
      <c r="O8904" t="s">
        <v>355</v>
      </c>
    </row>
    <row r="8905" spans="1:15" x14ac:dyDescent="0.25">
      <c r="A8905" t="s">
        <v>340</v>
      </c>
      <c r="B8905" t="s">
        <v>326</v>
      </c>
      <c r="C8905" t="s">
        <v>234</v>
      </c>
      <c r="D8905">
        <v>27368703</v>
      </c>
      <c r="E8905" t="s">
        <v>251</v>
      </c>
      <c r="F8905" t="s">
        <v>45</v>
      </c>
      <c r="G8905">
        <v>650</v>
      </c>
      <c r="H8905">
        <v>0</v>
      </c>
      <c r="I8905">
        <v>0</v>
      </c>
      <c r="J8905">
        <v>17</v>
      </c>
      <c r="K8905">
        <v>4</v>
      </c>
      <c r="L8905">
        <v>319517</v>
      </c>
      <c r="M8905">
        <v>7553</v>
      </c>
      <c r="N8905" t="s">
        <v>341</v>
      </c>
      <c r="O8905" t="s">
        <v>355</v>
      </c>
    </row>
    <row r="8906" spans="1:15" x14ac:dyDescent="0.25">
      <c r="A8906" t="s">
        <v>340</v>
      </c>
      <c r="B8906" t="s">
        <v>326</v>
      </c>
      <c r="C8906" t="s">
        <v>234</v>
      </c>
      <c r="D8906">
        <v>27368703</v>
      </c>
      <c r="E8906" t="s">
        <v>251</v>
      </c>
      <c r="F8906" t="s">
        <v>45</v>
      </c>
      <c r="G8906">
        <v>650</v>
      </c>
      <c r="H8906">
        <v>0</v>
      </c>
      <c r="I8906">
        <v>0</v>
      </c>
      <c r="J8906">
        <v>17</v>
      </c>
      <c r="K8906">
        <v>4</v>
      </c>
      <c r="L8906">
        <v>2651070</v>
      </c>
      <c r="M8906">
        <v>7554</v>
      </c>
      <c r="N8906" t="s">
        <v>341</v>
      </c>
      <c r="O8906" t="s">
        <v>355</v>
      </c>
    </row>
    <row r="8907" spans="1:15" x14ac:dyDescent="0.25">
      <c r="A8907" t="s">
        <v>340</v>
      </c>
      <c r="B8907" t="s">
        <v>326</v>
      </c>
      <c r="C8907" t="s">
        <v>234</v>
      </c>
      <c r="D8907">
        <v>28609360</v>
      </c>
      <c r="E8907" t="s">
        <v>252</v>
      </c>
      <c r="F8907" t="s">
        <v>45</v>
      </c>
      <c r="G8907">
        <v>650</v>
      </c>
      <c r="H8907">
        <v>0</v>
      </c>
      <c r="I8907">
        <v>0</v>
      </c>
      <c r="J8907">
        <v>17</v>
      </c>
      <c r="K8907">
        <v>4</v>
      </c>
      <c r="L8907">
        <v>568006</v>
      </c>
      <c r="M8907">
        <v>7550</v>
      </c>
      <c r="N8907" t="s">
        <v>341</v>
      </c>
      <c r="O8907" t="s">
        <v>355</v>
      </c>
    </row>
    <row r="8908" spans="1:15" x14ac:dyDescent="0.25">
      <c r="A8908" t="s">
        <v>340</v>
      </c>
      <c r="B8908" t="s">
        <v>326</v>
      </c>
      <c r="C8908" t="s">
        <v>234</v>
      </c>
      <c r="D8908">
        <v>28609360</v>
      </c>
      <c r="E8908" t="s">
        <v>252</v>
      </c>
      <c r="F8908" t="s">
        <v>45</v>
      </c>
      <c r="G8908">
        <v>650</v>
      </c>
      <c r="H8908">
        <v>0</v>
      </c>
      <c r="I8908">
        <v>0</v>
      </c>
      <c r="J8908">
        <v>17</v>
      </c>
      <c r="K8908">
        <v>4</v>
      </c>
      <c r="L8908">
        <v>14080</v>
      </c>
      <c r="M8908">
        <v>7553</v>
      </c>
      <c r="N8908" t="s">
        <v>341</v>
      </c>
      <c r="O8908" t="s">
        <v>355</v>
      </c>
    </row>
    <row r="8909" spans="1:15" x14ac:dyDescent="0.25">
      <c r="A8909" t="s">
        <v>340</v>
      </c>
      <c r="B8909" t="s">
        <v>326</v>
      </c>
      <c r="C8909" t="s">
        <v>234</v>
      </c>
      <c r="D8909">
        <v>28609360</v>
      </c>
      <c r="E8909" t="s">
        <v>252</v>
      </c>
      <c r="F8909" t="s">
        <v>45</v>
      </c>
      <c r="G8909">
        <v>650</v>
      </c>
      <c r="H8909">
        <v>0</v>
      </c>
      <c r="I8909">
        <v>0</v>
      </c>
      <c r="J8909">
        <v>17</v>
      </c>
      <c r="K8909">
        <v>4</v>
      </c>
      <c r="L8909">
        <v>553926</v>
      </c>
      <c r="M8909">
        <v>7554</v>
      </c>
      <c r="N8909" t="s">
        <v>341</v>
      </c>
      <c r="O8909" t="s">
        <v>355</v>
      </c>
    </row>
    <row r="8910" spans="1:15" x14ac:dyDescent="0.25">
      <c r="A8910" t="s">
        <v>340</v>
      </c>
      <c r="B8910" t="s">
        <v>326</v>
      </c>
      <c r="C8910" t="s">
        <v>234</v>
      </c>
      <c r="D8910">
        <v>51223345</v>
      </c>
      <c r="E8910" t="s">
        <v>253</v>
      </c>
      <c r="F8910" t="s">
        <v>45</v>
      </c>
      <c r="G8910">
        <v>650</v>
      </c>
      <c r="H8910">
        <v>0</v>
      </c>
      <c r="I8910">
        <v>0</v>
      </c>
      <c r="J8910">
        <v>17</v>
      </c>
      <c r="K8910">
        <v>4</v>
      </c>
      <c r="L8910">
        <v>752039</v>
      </c>
      <c r="M8910">
        <v>7550</v>
      </c>
      <c r="N8910" t="s">
        <v>341</v>
      </c>
      <c r="O8910" t="s">
        <v>355</v>
      </c>
    </row>
    <row r="8911" spans="1:15" x14ac:dyDescent="0.25">
      <c r="A8911" t="s">
        <v>340</v>
      </c>
      <c r="B8911" t="s">
        <v>326</v>
      </c>
      <c r="C8911" t="s">
        <v>234</v>
      </c>
      <c r="D8911">
        <v>51223345</v>
      </c>
      <c r="E8911" t="s">
        <v>253</v>
      </c>
      <c r="F8911" t="s">
        <v>45</v>
      </c>
      <c r="G8911">
        <v>650</v>
      </c>
      <c r="H8911">
        <v>0</v>
      </c>
      <c r="I8911">
        <v>0</v>
      </c>
      <c r="J8911">
        <v>17</v>
      </c>
      <c r="K8911">
        <v>4</v>
      </c>
      <c r="L8911">
        <v>82477</v>
      </c>
      <c r="M8911">
        <v>7553</v>
      </c>
      <c r="N8911" t="s">
        <v>341</v>
      </c>
      <c r="O8911" t="s">
        <v>355</v>
      </c>
    </row>
    <row r="8912" spans="1:15" x14ac:dyDescent="0.25">
      <c r="A8912" t="s">
        <v>340</v>
      </c>
      <c r="B8912" t="s">
        <v>326</v>
      </c>
      <c r="C8912" t="s">
        <v>234</v>
      </c>
      <c r="D8912">
        <v>51223345</v>
      </c>
      <c r="E8912" t="s">
        <v>253</v>
      </c>
      <c r="F8912" t="s">
        <v>45</v>
      </c>
      <c r="G8912">
        <v>650</v>
      </c>
      <c r="H8912">
        <v>0</v>
      </c>
      <c r="I8912">
        <v>0</v>
      </c>
      <c r="J8912">
        <v>17</v>
      </c>
      <c r="K8912">
        <v>4</v>
      </c>
      <c r="L8912">
        <v>669562</v>
      </c>
      <c r="M8912">
        <v>7554</v>
      </c>
      <c r="N8912" t="s">
        <v>341</v>
      </c>
      <c r="O8912" t="s">
        <v>355</v>
      </c>
    </row>
    <row r="8913" spans="1:15" x14ac:dyDescent="0.25">
      <c r="A8913" t="s">
        <v>340</v>
      </c>
      <c r="B8913" t="s">
        <v>326</v>
      </c>
      <c r="C8913" t="s">
        <v>234</v>
      </c>
      <c r="D8913">
        <v>51230209</v>
      </c>
      <c r="E8913" t="s">
        <v>254</v>
      </c>
      <c r="F8913" t="s">
        <v>45</v>
      </c>
      <c r="G8913">
        <v>650</v>
      </c>
      <c r="H8913">
        <v>0</v>
      </c>
      <c r="I8913">
        <v>0</v>
      </c>
      <c r="J8913">
        <v>17</v>
      </c>
      <c r="K8913">
        <v>4</v>
      </c>
      <c r="L8913">
        <v>830338</v>
      </c>
      <c r="M8913">
        <v>7550</v>
      </c>
      <c r="N8913" t="s">
        <v>341</v>
      </c>
      <c r="O8913" t="s">
        <v>355</v>
      </c>
    </row>
    <row r="8914" spans="1:15" x14ac:dyDescent="0.25">
      <c r="A8914" t="s">
        <v>340</v>
      </c>
      <c r="B8914" t="s">
        <v>326</v>
      </c>
      <c r="C8914" t="s">
        <v>234</v>
      </c>
      <c r="D8914">
        <v>51230209</v>
      </c>
      <c r="E8914" t="s">
        <v>254</v>
      </c>
      <c r="F8914" t="s">
        <v>45</v>
      </c>
      <c r="G8914">
        <v>650</v>
      </c>
      <c r="H8914">
        <v>0</v>
      </c>
      <c r="I8914">
        <v>0</v>
      </c>
      <c r="J8914">
        <v>17</v>
      </c>
      <c r="K8914">
        <v>4</v>
      </c>
      <c r="L8914">
        <v>70734</v>
      </c>
      <c r="M8914">
        <v>7553</v>
      </c>
      <c r="N8914" t="s">
        <v>341</v>
      </c>
      <c r="O8914" t="s">
        <v>355</v>
      </c>
    </row>
    <row r="8915" spans="1:15" x14ac:dyDescent="0.25">
      <c r="A8915" t="s">
        <v>340</v>
      </c>
      <c r="B8915" t="s">
        <v>326</v>
      </c>
      <c r="C8915" t="s">
        <v>234</v>
      </c>
      <c r="D8915">
        <v>51230209</v>
      </c>
      <c r="E8915" t="s">
        <v>254</v>
      </c>
      <c r="F8915" t="s">
        <v>45</v>
      </c>
      <c r="G8915">
        <v>650</v>
      </c>
      <c r="H8915">
        <v>0</v>
      </c>
      <c r="I8915">
        <v>0</v>
      </c>
      <c r="J8915">
        <v>17</v>
      </c>
      <c r="K8915">
        <v>4</v>
      </c>
      <c r="L8915">
        <v>759604</v>
      </c>
      <c r="M8915">
        <v>7554</v>
      </c>
      <c r="N8915" t="s">
        <v>341</v>
      </c>
      <c r="O8915" t="s">
        <v>355</v>
      </c>
    </row>
    <row r="8916" spans="1:15" x14ac:dyDescent="0.25">
      <c r="A8916" t="s">
        <v>340</v>
      </c>
      <c r="B8916" t="s">
        <v>326</v>
      </c>
      <c r="C8916" t="s">
        <v>234</v>
      </c>
      <c r="D8916">
        <v>51232635</v>
      </c>
      <c r="E8916" t="s">
        <v>255</v>
      </c>
      <c r="F8916" t="s">
        <v>45</v>
      </c>
      <c r="G8916">
        <v>650</v>
      </c>
      <c r="H8916">
        <v>0</v>
      </c>
      <c r="I8916">
        <v>0</v>
      </c>
      <c r="J8916">
        <v>17</v>
      </c>
      <c r="K8916">
        <v>4</v>
      </c>
      <c r="L8916">
        <v>1587095</v>
      </c>
      <c r="M8916">
        <v>7550</v>
      </c>
      <c r="N8916" t="s">
        <v>341</v>
      </c>
      <c r="O8916" t="s">
        <v>355</v>
      </c>
    </row>
    <row r="8917" spans="1:15" x14ac:dyDescent="0.25">
      <c r="A8917" t="s">
        <v>340</v>
      </c>
      <c r="B8917" t="s">
        <v>326</v>
      </c>
      <c r="C8917" t="s">
        <v>234</v>
      </c>
      <c r="D8917">
        <v>51232635</v>
      </c>
      <c r="E8917" t="s">
        <v>255</v>
      </c>
      <c r="F8917" t="s">
        <v>45</v>
      </c>
      <c r="G8917">
        <v>650</v>
      </c>
      <c r="H8917">
        <v>0</v>
      </c>
      <c r="I8917">
        <v>0</v>
      </c>
      <c r="J8917">
        <v>17</v>
      </c>
      <c r="K8917">
        <v>4</v>
      </c>
      <c r="L8917">
        <v>279864</v>
      </c>
      <c r="M8917">
        <v>7553</v>
      </c>
      <c r="N8917" t="s">
        <v>341</v>
      </c>
      <c r="O8917" t="s">
        <v>355</v>
      </c>
    </row>
    <row r="8918" spans="1:15" x14ac:dyDescent="0.25">
      <c r="A8918" t="s">
        <v>340</v>
      </c>
      <c r="B8918" t="s">
        <v>326</v>
      </c>
      <c r="C8918" t="s">
        <v>234</v>
      </c>
      <c r="D8918">
        <v>51232635</v>
      </c>
      <c r="E8918" t="s">
        <v>255</v>
      </c>
      <c r="F8918" t="s">
        <v>45</v>
      </c>
      <c r="G8918">
        <v>650</v>
      </c>
      <c r="H8918">
        <v>0</v>
      </c>
      <c r="I8918">
        <v>0</v>
      </c>
      <c r="J8918">
        <v>17</v>
      </c>
      <c r="K8918">
        <v>4</v>
      </c>
      <c r="L8918">
        <v>1307231</v>
      </c>
      <c r="M8918">
        <v>7554</v>
      </c>
      <c r="N8918" t="s">
        <v>341</v>
      </c>
      <c r="O8918" t="s">
        <v>355</v>
      </c>
    </row>
    <row r="8919" spans="1:15" x14ac:dyDescent="0.25">
      <c r="A8919" t="s">
        <v>340</v>
      </c>
      <c r="B8919" t="s">
        <v>326</v>
      </c>
      <c r="C8919" t="s">
        <v>234</v>
      </c>
      <c r="D8919">
        <v>54661442</v>
      </c>
      <c r="E8919" t="s">
        <v>256</v>
      </c>
      <c r="F8919" t="s">
        <v>45</v>
      </c>
      <c r="G8919">
        <v>650</v>
      </c>
      <c r="H8919">
        <v>0</v>
      </c>
      <c r="I8919">
        <v>0</v>
      </c>
      <c r="J8919">
        <v>17</v>
      </c>
      <c r="K8919">
        <v>4</v>
      </c>
      <c r="L8919">
        <v>948098</v>
      </c>
      <c r="M8919">
        <v>7550</v>
      </c>
      <c r="N8919" t="s">
        <v>341</v>
      </c>
      <c r="O8919" t="s">
        <v>355</v>
      </c>
    </row>
    <row r="8920" spans="1:15" x14ac:dyDescent="0.25">
      <c r="A8920" t="s">
        <v>340</v>
      </c>
      <c r="B8920" t="s">
        <v>326</v>
      </c>
      <c r="C8920" t="s">
        <v>234</v>
      </c>
      <c r="D8920">
        <v>54661442</v>
      </c>
      <c r="E8920" t="s">
        <v>256</v>
      </c>
      <c r="F8920" t="s">
        <v>45</v>
      </c>
      <c r="G8920">
        <v>650</v>
      </c>
      <c r="H8920">
        <v>0</v>
      </c>
      <c r="I8920">
        <v>0</v>
      </c>
      <c r="J8920">
        <v>17</v>
      </c>
      <c r="K8920">
        <v>4</v>
      </c>
      <c r="L8920">
        <v>59531</v>
      </c>
      <c r="M8920">
        <v>7553</v>
      </c>
      <c r="N8920" t="s">
        <v>341</v>
      </c>
      <c r="O8920" t="s">
        <v>355</v>
      </c>
    </row>
    <row r="8921" spans="1:15" x14ac:dyDescent="0.25">
      <c r="A8921" t="s">
        <v>340</v>
      </c>
      <c r="B8921" t="s">
        <v>326</v>
      </c>
      <c r="C8921" t="s">
        <v>234</v>
      </c>
      <c r="D8921">
        <v>54661442</v>
      </c>
      <c r="E8921" t="s">
        <v>256</v>
      </c>
      <c r="F8921" t="s">
        <v>45</v>
      </c>
      <c r="G8921">
        <v>650</v>
      </c>
      <c r="H8921">
        <v>0</v>
      </c>
      <c r="I8921">
        <v>0</v>
      </c>
      <c r="J8921">
        <v>17</v>
      </c>
      <c r="K8921">
        <v>4</v>
      </c>
      <c r="L8921">
        <v>888567</v>
      </c>
      <c r="M8921">
        <v>7554</v>
      </c>
      <c r="N8921" t="s">
        <v>341</v>
      </c>
      <c r="O8921" t="s">
        <v>355</v>
      </c>
    </row>
    <row r="8922" spans="1:15" x14ac:dyDescent="0.25">
      <c r="A8922" t="s">
        <v>340</v>
      </c>
      <c r="B8922" t="s">
        <v>326</v>
      </c>
      <c r="C8922" t="s">
        <v>234</v>
      </c>
      <c r="D8922">
        <v>54982830</v>
      </c>
      <c r="E8922" t="s">
        <v>257</v>
      </c>
      <c r="F8922" t="s">
        <v>45</v>
      </c>
      <c r="G8922">
        <v>650</v>
      </c>
      <c r="H8922">
        <v>0</v>
      </c>
      <c r="I8922">
        <v>0</v>
      </c>
      <c r="J8922">
        <v>17</v>
      </c>
      <c r="K8922">
        <v>4</v>
      </c>
      <c r="L8922">
        <v>1098804</v>
      </c>
      <c r="M8922">
        <v>7550</v>
      </c>
      <c r="N8922" t="s">
        <v>341</v>
      </c>
      <c r="O8922" t="s">
        <v>355</v>
      </c>
    </row>
    <row r="8923" spans="1:15" x14ac:dyDescent="0.25">
      <c r="A8923" t="s">
        <v>340</v>
      </c>
      <c r="B8923" t="s">
        <v>326</v>
      </c>
      <c r="C8923" t="s">
        <v>234</v>
      </c>
      <c r="D8923">
        <v>54982830</v>
      </c>
      <c r="E8923" t="s">
        <v>257</v>
      </c>
      <c r="F8923" t="s">
        <v>45</v>
      </c>
      <c r="G8923">
        <v>650</v>
      </c>
      <c r="H8923">
        <v>0</v>
      </c>
      <c r="I8923">
        <v>0</v>
      </c>
      <c r="J8923">
        <v>17</v>
      </c>
      <c r="K8923">
        <v>4</v>
      </c>
      <c r="L8923">
        <v>112501</v>
      </c>
      <c r="M8923">
        <v>7553</v>
      </c>
      <c r="N8923" t="s">
        <v>341</v>
      </c>
      <c r="O8923" t="s">
        <v>355</v>
      </c>
    </row>
    <row r="8924" spans="1:15" x14ac:dyDescent="0.25">
      <c r="A8924" t="s">
        <v>340</v>
      </c>
      <c r="B8924" t="s">
        <v>326</v>
      </c>
      <c r="C8924" t="s">
        <v>234</v>
      </c>
      <c r="D8924">
        <v>54982830</v>
      </c>
      <c r="E8924" t="s">
        <v>257</v>
      </c>
      <c r="F8924" t="s">
        <v>45</v>
      </c>
      <c r="G8924">
        <v>650</v>
      </c>
      <c r="H8924">
        <v>0</v>
      </c>
      <c r="I8924">
        <v>0</v>
      </c>
      <c r="J8924">
        <v>17</v>
      </c>
      <c r="K8924">
        <v>4</v>
      </c>
      <c r="L8924">
        <v>986303</v>
      </c>
      <c r="M8924">
        <v>7554</v>
      </c>
      <c r="N8924" t="s">
        <v>341</v>
      </c>
      <c r="O8924" t="s">
        <v>355</v>
      </c>
    </row>
    <row r="8925" spans="1:15" x14ac:dyDescent="0.25">
      <c r="A8925" t="s">
        <v>340</v>
      </c>
      <c r="B8925" t="s">
        <v>326</v>
      </c>
      <c r="C8925" t="s">
        <v>258</v>
      </c>
      <c r="D8925">
        <v>12730628</v>
      </c>
      <c r="E8925" t="s">
        <v>259</v>
      </c>
      <c r="F8925" t="s">
        <v>19</v>
      </c>
      <c r="G8925">
        <v>650</v>
      </c>
      <c r="H8925">
        <v>0</v>
      </c>
      <c r="I8925">
        <v>0</v>
      </c>
      <c r="J8925">
        <v>17</v>
      </c>
      <c r="K8925">
        <v>4</v>
      </c>
      <c r="L8925">
        <v>3767921</v>
      </c>
      <c r="M8925">
        <v>7550</v>
      </c>
      <c r="N8925" t="s">
        <v>341</v>
      </c>
      <c r="O8925" t="s">
        <v>355</v>
      </c>
    </row>
    <row r="8926" spans="1:15" x14ac:dyDescent="0.25">
      <c r="A8926" t="s">
        <v>340</v>
      </c>
      <c r="B8926" t="s">
        <v>326</v>
      </c>
      <c r="C8926" t="s">
        <v>258</v>
      </c>
      <c r="D8926">
        <v>12730628</v>
      </c>
      <c r="E8926" t="s">
        <v>259</v>
      </c>
      <c r="F8926" t="s">
        <v>19</v>
      </c>
      <c r="G8926">
        <v>650</v>
      </c>
      <c r="H8926">
        <v>0</v>
      </c>
      <c r="I8926">
        <v>0</v>
      </c>
      <c r="J8926">
        <v>17</v>
      </c>
      <c r="K8926">
        <v>4</v>
      </c>
      <c r="L8926">
        <v>3767921</v>
      </c>
      <c r="M8926">
        <v>7554</v>
      </c>
      <c r="N8926" t="s">
        <v>341</v>
      </c>
      <c r="O8926" t="s">
        <v>355</v>
      </c>
    </row>
    <row r="8927" spans="1:15" x14ac:dyDescent="0.25">
      <c r="A8927" t="s">
        <v>340</v>
      </c>
      <c r="B8927" t="s">
        <v>326</v>
      </c>
      <c r="C8927" t="s">
        <v>258</v>
      </c>
      <c r="D8927">
        <v>18456327</v>
      </c>
      <c r="E8927" t="s">
        <v>260</v>
      </c>
      <c r="F8927" t="s">
        <v>19</v>
      </c>
      <c r="G8927">
        <v>650</v>
      </c>
      <c r="H8927">
        <v>0</v>
      </c>
      <c r="I8927">
        <v>0</v>
      </c>
      <c r="J8927">
        <v>17</v>
      </c>
      <c r="K8927">
        <v>4</v>
      </c>
      <c r="L8927">
        <v>2470552</v>
      </c>
      <c r="M8927">
        <v>7550</v>
      </c>
      <c r="N8927" t="s">
        <v>341</v>
      </c>
      <c r="O8927" t="s">
        <v>355</v>
      </c>
    </row>
    <row r="8928" spans="1:15" x14ac:dyDescent="0.25">
      <c r="A8928" t="s">
        <v>340</v>
      </c>
      <c r="B8928" t="s">
        <v>326</v>
      </c>
      <c r="C8928" t="s">
        <v>258</v>
      </c>
      <c r="D8928">
        <v>18456327</v>
      </c>
      <c r="E8928" t="s">
        <v>260</v>
      </c>
      <c r="F8928" t="s">
        <v>19</v>
      </c>
      <c r="G8928">
        <v>650</v>
      </c>
      <c r="H8928">
        <v>0</v>
      </c>
      <c r="I8928">
        <v>0</v>
      </c>
      <c r="J8928">
        <v>17</v>
      </c>
      <c r="K8928">
        <v>4</v>
      </c>
      <c r="L8928">
        <v>2470552</v>
      </c>
      <c r="M8928">
        <v>7554</v>
      </c>
      <c r="N8928" t="s">
        <v>341</v>
      </c>
      <c r="O8928" t="s">
        <v>355</v>
      </c>
    </row>
    <row r="8929" spans="1:15" x14ac:dyDescent="0.25">
      <c r="A8929" t="s">
        <v>340</v>
      </c>
      <c r="B8929" t="s">
        <v>326</v>
      </c>
      <c r="C8929" t="s">
        <v>317</v>
      </c>
      <c r="D8929">
        <v>16258899</v>
      </c>
      <c r="E8929" t="s">
        <v>318</v>
      </c>
      <c r="F8929" t="s">
        <v>19</v>
      </c>
      <c r="G8929">
        <v>650</v>
      </c>
      <c r="H8929">
        <v>0</v>
      </c>
      <c r="I8929">
        <v>0</v>
      </c>
      <c r="J8929">
        <v>17</v>
      </c>
      <c r="K8929">
        <v>4</v>
      </c>
      <c r="L8929">
        <v>1274820</v>
      </c>
      <c r="M8929">
        <v>7550</v>
      </c>
      <c r="N8929" t="s">
        <v>341</v>
      </c>
      <c r="O8929" t="s">
        <v>355</v>
      </c>
    </row>
    <row r="8930" spans="1:15" x14ac:dyDescent="0.25">
      <c r="A8930" t="s">
        <v>340</v>
      </c>
      <c r="B8930" t="s">
        <v>326</v>
      </c>
      <c r="C8930" t="s">
        <v>317</v>
      </c>
      <c r="D8930">
        <v>16258899</v>
      </c>
      <c r="E8930" t="s">
        <v>318</v>
      </c>
      <c r="F8930" t="s">
        <v>19</v>
      </c>
      <c r="G8930">
        <v>650</v>
      </c>
      <c r="H8930">
        <v>0</v>
      </c>
      <c r="I8930">
        <v>0</v>
      </c>
      <c r="J8930">
        <v>17</v>
      </c>
      <c r="K8930">
        <v>4</v>
      </c>
      <c r="L8930">
        <v>1274820</v>
      </c>
      <c r="M8930">
        <v>7554</v>
      </c>
      <c r="N8930" t="s">
        <v>341</v>
      </c>
      <c r="O8930" t="s">
        <v>355</v>
      </c>
    </row>
    <row r="8931" spans="1:15" x14ac:dyDescent="0.25">
      <c r="A8931" t="s">
        <v>340</v>
      </c>
      <c r="B8931" t="s">
        <v>329</v>
      </c>
      <c r="C8931" t="s">
        <v>26</v>
      </c>
      <c r="D8931">
        <v>11045119</v>
      </c>
      <c r="E8931" t="s">
        <v>296</v>
      </c>
      <c r="F8931" t="s">
        <v>19</v>
      </c>
      <c r="G8931">
        <v>650</v>
      </c>
      <c r="H8931">
        <v>0</v>
      </c>
      <c r="I8931">
        <v>0</v>
      </c>
      <c r="J8931">
        <v>17</v>
      </c>
      <c r="K8931">
        <v>4</v>
      </c>
      <c r="L8931">
        <v>3068824</v>
      </c>
      <c r="M8931">
        <v>6200</v>
      </c>
      <c r="N8931" t="s">
        <v>341</v>
      </c>
      <c r="O8931" t="s">
        <v>355</v>
      </c>
    </row>
    <row r="8932" spans="1:15" x14ac:dyDescent="0.25">
      <c r="A8932" t="s">
        <v>340</v>
      </c>
      <c r="B8932" t="s">
        <v>329</v>
      </c>
      <c r="C8932" t="s">
        <v>26</v>
      </c>
      <c r="D8932">
        <v>11045119</v>
      </c>
      <c r="E8932" t="s">
        <v>296</v>
      </c>
      <c r="F8932" t="s">
        <v>19</v>
      </c>
      <c r="G8932">
        <v>650</v>
      </c>
      <c r="H8932">
        <v>0</v>
      </c>
      <c r="I8932">
        <v>0</v>
      </c>
      <c r="J8932">
        <v>17</v>
      </c>
      <c r="K8932">
        <v>4</v>
      </c>
      <c r="L8932">
        <v>3068824</v>
      </c>
      <c r="M8932">
        <v>6202</v>
      </c>
      <c r="N8932" t="s">
        <v>341</v>
      </c>
      <c r="O8932" t="s">
        <v>355</v>
      </c>
    </row>
    <row r="8933" spans="1:15" x14ac:dyDescent="0.25">
      <c r="A8933" t="s">
        <v>340</v>
      </c>
      <c r="B8933" t="s">
        <v>329</v>
      </c>
      <c r="C8933" t="s">
        <v>26</v>
      </c>
      <c r="D8933">
        <v>11045119</v>
      </c>
      <c r="E8933" t="s">
        <v>296</v>
      </c>
      <c r="F8933" t="s">
        <v>19</v>
      </c>
      <c r="G8933">
        <v>650</v>
      </c>
      <c r="H8933">
        <v>0</v>
      </c>
      <c r="I8933">
        <v>0</v>
      </c>
      <c r="J8933">
        <v>17</v>
      </c>
      <c r="K8933">
        <v>4</v>
      </c>
      <c r="L8933">
        <v>27735336</v>
      </c>
      <c r="M8933">
        <v>7550</v>
      </c>
      <c r="N8933" t="s">
        <v>341</v>
      </c>
      <c r="O8933" t="s">
        <v>355</v>
      </c>
    </row>
    <row r="8934" spans="1:15" x14ac:dyDescent="0.25">
      <c r="A8934" t="s">
        <v>340</v>
      </c>
      <c r="B8934" t="s">
        <v>329</v>
      </c>
      <c r="C8934" t="s">
        <v>26</v>
      </c>
      <c r="D8934">
        <v>11045119</v>
      </c>
      <c r="E8934" t="s">
        <v>296</v>
      </c>
      <c r="F8934" t="s">
        <v>19</v>
      </c>
      <c r="G8934">
        <v>650</v>
      </c>
      <c r="H8934">
        <v>0</v>
      </c>
      <c r="I8934">
        <v>0</v>
      </c>
      <c r="J8934">
        <v>17</v>
      </c>
      <c r="K8934">
        <v>4</v>
      </c>
      <c r="L8934">
        <v>2953828</v>
      </c>
      <c r="M8934">
        <v>7553</v>
      </c>
      <c r="N8934" t="s">
        <v>341</v>
      </c>
      <c r="O8934" t="s">
        <v>355</v>
      </c>
    </row>
    <row r="8935" spans="1:15" x14ac:dyDescent="0.25">
      <c r="A8935" t="s">
        <v>340</v>
      </c>
      <c r="B8935" t="s">
        <v>329</v>
      </c>
      <c r="C8935" t="s">
        <v>26</v>
      </c>
      <c r="D8935">
        <v>11045119</v>
      </c>
      <c r="E8935" t="s">
        <v>296</v>
      </c>
      <c r="F8935" t="s">
        <v>19</v>
      </c>
      <c r="G8935">
        <v>650</v>
      </c>
      <c r="H8935">
        <v>0</v>
      </c>
      <c r="I8935">
        <v>0</v>
      </c>
      <c r="J8935">
        <v>17</v>
      </c>
      <c r="K8935">
        <v>4</v>
      </c>
      <c r="L8935">
        <v>24781508</v>
      </c>
      <c r="M8935">
        <v>7554</v>
      </c>
      <c r="N8935" t="s">
        <v>341</v>
      </c>
      <c r="O8935" t="s">
        <v>355</v>
      </c>
    </row>
    <row r="8936" spans="1:15" x14ac:dyDescent="0.25">
      <c r="A8936" t="s">
        <v>340</v>
      </c>
      <c r="B8936" t="s">
        <v>329</v>
      </c>
      <c r="C8936" t="s">
        <v>36</v>
      </c>
      <c r="D8936">
        <v>11045127</v>
      </c>
      <c r="E8936" t="s">
        <v>297</v>
      </c>
      <c r="F8936" t="s">
        <v>19</v>
      </c>
      <c r="G8936">
        <v>650</v>
      </c>
      <c r="H8936">
        <v>0</v>
      </c>
      <c r="I8936">
        <v>0</v>
      </c>
      <c r="J8936">
        <v>17</v>
      </c>
      <c r="K8936">
        <v>4</v>
      </c>
      <c r="L8936">
        <v>3047984</v>
      </c>
      <c r="M8936">
        <v>6200</v>
      </c>
      <c r="N8936" t="s">
        <v>341</v>
      </c>
      <c r="O8936" t="s">
        <v>355</v>
      </c>
    </row>
    <row r="8937" spans="1:15" x14ac:dyDescent="0.25">
      <c r="A8937" t="s">
        <v>340</v>
      </c>
      <c r="B8937" t="s">
        <v>329</v>
      </c>
      <c r="C8937" t="s">
        <v>36</v>
      </c>
      <c r="D8937">
        <v>11045127</v>
      </c>
      <c r="E8937" t="s">
        <v>297</v>
      </c>
      <c r="F8937" t="s">
        <v>19</v>
      </c>
      <c r="G8937">
        <v>650</v>
      </c>
      <c r="H8937">
        <v>0</v>
      </c>
      <c r="I8937">
        <v>0</v>
      </c>
      <c r="J8937">
        <v>17</v>
      </c>
      <c r="K8937">
        <v>4</v>
      </c>
      <c r="L8937">
        <v>444564</v>
      </c>
      <c r="M8937">
        <v>6201</v>
      </c>
      <c r="N8937" t="s">
        <v>341</v>
      </c>
      <c r="O8937" t="s">
        <v>355</v>
      </c>
    </row>
    <row r="8938" spans="1:15" x14ac:dyDescent="0.25">
      <c r="A8938" t="s">
        <v>340</v>
      </c>
      <c r="B8938" t="s">
        <v>329</v>
      </c>
      <c r="C8938" t="s">
        <v>36</v>
      </c>
      <c r="D8938">
        <v>11045127</v>
      </c>
      <c r="E8938" t="s">
        <v>297</v>
      </c>
      <c r="F8938" t="s">
        <v>19</v>
      </c>
      <c r="G8938">
        <v>650</v>
      </c>
      <c r="H8938">
        <v>0</v>
      </c>
      <c r="I8938">
        <v>0</v>
      </c>
      <c r="J8938">
        <v>17</v>
      </c>
      <c r="K8938">
        <v>4</v>
      </c>
      <c r="L8938">
        <v>2603420</v>
      </c>
      <c r="M8938">
        <v>6202</v>
      </c>
      <c r="N8938" t="s">
        <v>341</v>
      </c>
      <c r="O8938" t="s">
        <v>355</v>
      </c>
    </row>
    <row r="8939" spans="1:15" x14ac:dyDescent="0.25">
      <c r="A8939" t="s">
        <v>340</v>
      </c>
      <c r="B8939" t="s">
        <v>329</v>
      </c>
      <c r="C8939" t="s">
        <v>36</v>
      </c>
      <c r="D8939">
        <v>11045127</v>
      </c>
      <c r="E8939" t="s">
        <v>297</v>
      </c>
      <c r="F8939" t="s">
        <v>19</v>
      </c>
      <c r="G8939">
        <v>650</v>
      </c>
      <c r="H8939">
        <v>0</v>
      </c>
      <c r="I8939">
        <v>0</v>
      </c>
      <c r="J8939">
        <v>17</v>
      </c>
      <c r="K8939">
        <v>4</v>
      </c>
      <c r="L8939">
        <v>35687204</v>
      </c>
      <c r="M8939">
        <v>7550</v>
      </c>
      <c r="N8939" t="s">
        <v>341</v>
      </c>
      <c r="O8939" t="s">
        <v>355</v>
      </c>
    </row>
    <row r="8940" spans="1:15" x14ac:dyDescent="0.25">
      <c r="A8940" t="s">
        <v>340</v>
      </c>
      <c r="B8940" t="s">
        <v>329</v>
      </c>
      <c r="C8940" t="s">
        <v>36</v>
      </c>
      <c r="D8940">
        <v>11045127</v>
      </c>
      <c r="E8940" t="s">
        <v>297</v>
      </c>
      <c r="F8940" t="s">
        <v>19</v>
      </c>
      <c r="G8940">
        <v>650</v>
      </c>
      <c r="H8940">
        <v>0</v>
      </c>
      <c r="I8940">
        <v>0</v>
      </c>
      <c r="J8940">
        <v>17</v>
      </c>
      <c r="K8940">
        <v>4</v>
      </c>
      <c r="L8940">
        <v>3348334</v>
      </c>
      <c r="M8940">
        <v>7553</v>
      </c>
      <c r="N8940" t="s">
        <v>341</v>
      </c>
      <c r="O8940" t="s">
        <v>355</v>
      </c>
    </row>
    <row r="8941" spans="1:15" x14ac:dyDescent="0.25">
      <c r="A8941" t="s">
        <v>340</v>
      </c>
      <c r="B8941" t="s">
        <v>329</v>
      </c>
      <c r="C8941" t="s">
        <v>36</v>
      </c>
      <c r="D8941">
        <v>11045127</v>
      </c>
      <c r="E8941" t="s">
        <v>297</v>
      </c>
      <c r="F8941" t="s">
        <v>19</v>
      </c>
      <c r="G8941">
        <v>650</v>
      </c>
      <c r="H8941">
        <v>0</v>
      </c>
      <c r="I8941">
        <v>0</v>
      </c>
      <c r="J8941">
        <v>17</v>
      </c>
      <c r="K8941">
        <v>4</v>
      </c>
      <c r="L8941">
        <v>32338870</v>
      </c>
      <c r="M8941">
        <v>7554</v>
      </c>
      <c r="N8941" t="s">
        <v>341</v>
      </c>
      <c r="O8941" t="s">
        <v>355</v>
      </c>
    </row>
    <row r="8942" spans="1:15" x14ac:dyDescent="0.25">
      <c r="A8942" t="s">
        <v>340</v>
      </c>
      <c r="B8942" t="s">
        <v>329</v>
      </c>
      <c r="C8942" t="s">
        <v>36</v>
      </c>
      <c r="D8942">
        <v>23182884</v>
      </c>
      <c r="E8942" t="s">
        <v>44</v>
      </c>
      <c r="F8942" t="s">
        <v>45</v>
      </c>
      <c r="G8942">
        <v>650</v>
      </c>
      <c r="H8942">
        <v>0</v>
      </c>
      <c r="I8942">
        <v>0</v>
      </c>
      <c r="J8942">
        <v>17</v>
      </c>
      <c r="K8942">
        <v>4</v>
      </c>
      <c r="L8942">
        <v>644244</v>
      </c>
      <c r="M8942">
        <v>7550</v>
      </c>
      <c r="N8942" t="s">
        <v>341</v>
      </c>
      <c r="O8942" t="s">
        <v>355</v>
      </c>
    </row>
    <row r="8943" spans="1:15" x14ac:dyDescent="0.25">
      <c r="A8943" t="s">
        <v>340</v>
      </c>
      <c r="B8943" t="s">
        <v>329</v>
      </c>
      <c r="C8943" t="s">
        <v>36</v>
      </c>
      <c r="D8943">
        <v>23182884</v>
      </c>
      <c r="E8943" t="s">
        <v>44</v>
      </c>
      <c r="F8943" t="s">
        <v>45</v>
      </c>
      <c r="G8943">
        <v>650</v>
      </c>
      <c r="H8943">
        <v>0</v>
      </c>
      <c r="I8943">
        <v>0</v>
      </c>
      <c r="J8943">
        <v>17</v>
      </c>
      <c r="K8943">
        <v>4</v>
      </c>
      <c r="L8943">
        <v>15671</v>
      </c>
      <c r="M8943">
        <v>7553</v>
      </c>
      <c r="N8943" t="s">
        <v>341</v>
      </c>
      <c r="O8943" t="s">
        <v>355</v>
      </c>
    </row>
    <row r="8944" spans="1:15" x14ac:dyDescent="0.25">
      <c r="A8944" t="s">
        <v>340</v>
      </c>
      <c r="B8944" t="s">
        <v>329</v>
      </c>
      <c r="C8944" t="s">
        <v>36</v>
      </c>
      <c r="D8944">
        <v>23182884</v>
      </c>
      <c r="E8944" t="s">
        <v>44</v>
      </c>
      <c r="F8944" t="s">
        <v>45</v>
      </c>
      <c r="G8944">
        <v>650</v>
      </c>
      <c r="H8944">
        <v>0</v>
      </c>
      <c r="I8944">
        <v>0</v>
      </c>
      <c r="J8944">
        <v>17</v>
      </c>
      <c r="K8944">
        <v>4</v>
      </c>
      <c r="L8944">
        <v>628573</v>
      </c>
      <c r="M8944">
        <v>7554</v>
      </c>
      <c r="N8944" t="s">
        <v>341</v>
      </c>
      <c r="O8944" t="s">
        <v>355</v>
      </c>
    </row>
    <row r="8945" spans="1:15" x14ac:dyDescent="0.25">
      <c r="A8945" t="s">
        <v>340</v>
      </c>
      <c r="B8945" t="s">
        <v>329</v>
      </c>
      <c r="C8945" t="s">
        <v>46</v>
      </c>
      <c r="D8945">
        <v>11045051</v>
      </c>
      <c r="E8945" t="s">
        <v>283</v>
      </c>
      <c r="F8945" t="s">
        <v>19</v>
      </c>
      <c r="G8945">
        <v>650</v>
      </c>
      <c r="H8945">
        <v>0</v>
      </c>
      <c r="I8945">
        <v>0</v>
      </c>
      <c r="J8945">
        <v>17</v>
      </c>
      <c r="K8945">
        <v>4</v>
      </c>
      <c r="L8945">
        <v>20410648</v>
      </c>
      <c r="M8945">
        <v>6200</v>
      </c>
      <c r="N8945" t="s">
        <v>341</v>
      </c>
      <c r="O8945" t="s">
        <v>355</v>
      </c>
    </row>
    <row r="8946" spans="1:15" x14ac:dyDescent="0.25">
      <c r="A8946" t="s">
        <v>340</v>
      </c>
      <c r="B8946" t="s">
        <v>329</v>
      </c>
      <c r="C8946" t="s">
        <v>46</v>
      </c>
      <c r="D8946">
        <v>11045051</v>
      </c>
      <c r="E8946" t="s">
        <v>283</v>
      </c>
      <c r="F8946" t="s">
        <v>19</v>
      </c>
      <c r="G8946">
        <v>650</v>
      </c>
      <c r="H8946">
        <v>0</v>
      </c>
      <c r="I8946">
        <v>0</v>
      </c>
      <c r="J8946">
        <v>17</v>
      </c>
      <c r="K8946">
        <v>4</v>
      </c>
      <c r="L8946">
        <v>20410648</v>
      </c>
      <c r="M8946">
        <v>6203</v>
      </c>
      <c r="N8946" t="s">
        <v>341</v>
      </c>
      <c r="O8946" t="s">
        <v>355</v>
      </c>
    </row>
    <row r="8947" spans="1:15" x14ac:dyDescent="0.25">
      <c r="A8947" t="s">
        <v>340</v>
      </c>
      <c r="B8947" t="s">
        <v>329</v>
      </c>
      <c r="C8947" t="s">
        <v>46</v>
      </c>
      <c r="D8947">
        <v>11045051</v>
      </c>
      <c r="E8947" t="s">
        <v>283</v>
      </c>
      <c r="F8947" t="s">
        <v>19</v>
      </c>
      <c r="G8947">
        <v>650</v>
      </c>
      <c r="H8947">
        <v>0</v>
      </c>
      <c r="I8947">
        <v>0</v>
      </c>
      <c r="J8947">
        <v>17</v>
      </c>
      <c r="K8947">
        <v>4</v>
      </c>
      <c r="L8947">
        <v>37571905</v>
      </c>
      <c r="M8947">
        <v>7550</v>
      </c>
      <c r="N8947" t="s">
        <v>341</v>
      </c>
      <c r="O8947" t="s">
        <v>355</v>
      </c>
    </row>
    <row r="8948" spans="1:15" x14ac:dyDescent="0.25">
      <c r="A8948" t="s">
        <v>340</v>
      </c>
      <c r="B8948" t="s">
        <v>329</v>
      </c>
      <c r="C8948" t="s">
        <v>46</v>
      </c>
      <c r="D8948">
        <v>11045051</v>
      </c>
      <c r="E8948" t="s">
        <v>283</v>
      </c>
      <c r="F8948" t="s">
        <v>19</v>
      </c>
      <c r="G8948">
        <v>650</v>
      </c>
      <c r="H8948">
        <v>0</v>
      </c>
      <c r="I8948">
        <v>0</v>
      </c>
      <c r="J8948">
        <v>17</v>
      </c>
      <c r="K8948">
        <v>4</v>
      </c>
      <c r="L8948">
        <v>5459264</v>
      </c>
      <c r="M8948">
        <v>7553</v>
      </c>
      <c r="N8948" t="s">
        <v>341</v>
      </c>
      <c r="O8948" t="s">
        <v>355</v>
      </c>
    </row>
    <row r="8949" spans="1:15" x14ac:dyDescent="0.25">
      <c r="A8949" t="s">
        <v>340</v>
      </c>
      <c r="B8949" t="s">
        <v>329</v>
      </c>
      <c r="C8949" t="s">
        <v>46</v>
      </c>
      <c r="D8949">
        <v>11045051</v>
      </c>
      <c r="E8949" t="s">
        <v>283</v>
      </c>
      <c r="F8949" t="s">
        <v>19</v>
      </c>
      <c r="G8949">
        <v>650</v>
      </c>
      <c r="H8949">
        <v>0</v>
      </c>
      <c r="I8949">
        <v>0</v>
      </c>
      <c r="J8949">
        <v>17</v>
      </c>
      <c r="K8949">
        <v>4</v>
      </c>
      <c r="L8949">
        <v>32112641</v>
      </c>
      <c r="M8949">
        <v>7554</v>
      </c>
      <c r="N8949" t="s">
        <v>341</v>
      </c>
      <c r="O8949" t="s">
        <v>355</v>
      </c>
    </row>
    <row r="8950" spans="1:15" x14ac:dyDescent="0.25">
      <c r="A8950" t="s">
        <v>340</v>
      </c>
      <c r="B8950" t="s">
        <v>329</v>
      </c>
      <c r="C8950" t="s">
        <v>46</v>
      </c>
      <c r="D8950">
        <v>11045135</v>
      </c>
      <c r="E8950" t="s">
        <v>298</v>
      </c>
      <c r="F8950" t="s">
        <v>19</v>
      </c>
      <c r="G8950">
        <v>650</v>
      </c>
      <c r="H8950">
        <v>0</v>
      </c>
      <c r="I8950">
        <v>0</v>
      </c>
      <c r="J8950">
        <v>17</v>
      </c>
      <c r="K8950">
        <v>4</v>
      </c>
      <c r="L8950">
        <v>63373253</v>
      </c>
      <c r="M8950">
        <v>7550</v>
      </c>
      <c r="N8950" t="s">
        <v>341</v>
      </c>
      <c r="O8950" t="s">
        <v>355</v>
      </c>
    </row>
    <row r="8951" spans="1:15" x14ac:dyDescent="0.25">
      <c r="A8951" t="s">
        <v>340</v>
      </c>
      <c r="B8951" t="s">
        <v>329</v>
      </c>
      <c r="C8951" t="s">
        <v>46</v>
      </c>
      <c r="D8951">
        <v>11045135</v>
      </c>
      <c r="E8951" t="s">
        <v>298</v>
      </c>
      <c r="F8951" t="s">
        <v>19</v>
      </c>
      <c r="G8951">
        <v>650</v>
      </c>
      <c r="H8951">
        <v>0</v>
      </c>
      <c r="I8951">
        <v>0</v>
      </c>
      <c r="J8951">
        <v>17</v>
      </c>
      <c r="K8951">
        <v>4</v>
      </c>
      <c r="L8951">
        <v>2328390</v>
      </c>
      <c r="M8951">
        <v>7553</v>
      </c>
      <c r="N8951" t="s">
        <v>341</v>
      </c>
      <c r="O8951" t="s">
        <v>355</v>
      </c>
    </row>
    <row r="8952" spans="1:15" x14ac:dyDescent="0.25">
      <c r="A8952" t="s">
        <v>340</v>
      </c>
      <c r="B8952" t="s">
        <v>329</v>
      </c>
      <c r="C8952" t="s">
        <v>46</v>
      </c>
      <c r="D8952">
        <v>11045135</v>
      </c>
      <c r="E8952" t="s">
        <v>298</v>
      </c>
      <c r="F8952" t="s">
        <v>19</v>
      </c>
      <c r="G8952">
        <v>650</v>
      </c>
      <c r="H8952">
        <v>0</v>
      </c>
      <c r="I8952">
        <v>0</v>
      </c>
      <c r="J8952">
        <v>17</v>
      </c>
      <c r="K8952">
        <v>4</v>
      </c>
      <c r="L8952">
        <v>61044863</v>
      </c>
      <c r="M8952">
        <v>7554</v>
      </c>
      <c r="N8952" t="s">
        <v>341</v>
      </c>
      <c r="O8952" t="s">
        <v>355</v>
      </c>
    </row>
    <row r="8953" spans="1:15" x14ac:dyDescent="0.25">
      <c r="A8953" t="s">
        <v>340</v>
      </c>
      <c r="B8953" t="s">
        <v>329</v>
      </c>
      <c r="C8953" t="s">
        <v>46</v>
      </c>
      <c r="D8953">
        <v>13027073</v>
      </c>
      <c r="E8953" t="s">
        <v>59</v>
      </c>
      <c r="F8953" t="s">
        <v>45</v>
      </c>
      <c r="G8953">
        <v>650</v>
      </c>
      <c r="H8953">
        <v>0</v>
      </c>
      <c r="I8953">
        <v>0</v>
      </c>
      <c r="J8953">
        <v>17</v>
      </c>
      <c r="K8953">
        <v>4</v>
      </c>
      <c r="L8953">
        <v>922461</v>
      </c>
      <c r="M8953">
        <v>7550</v>
      </c>
      <c r="N8953" t="s">
        <v>341</v>
      </c>
      <c r="O8953" t="s">
        <v>355</v>
      </c>
    </row>
    <row r="8954" spans="1:15" x14ac:dyDescent="0.25">
      <c r="A8954" t="s">
        <v>340</v>
      </c>
      <c r="B8954" t="s">
        <v>329</v>
      </c>
      <c r="C8954" t="s">
        <v>46</v>
      </c>
      <c r="D8954">
        <v>13027073</v>
      </c>
      <c r="E8954" t="s">
        <v>59</v>
      </c>
      <c r="F8954" t="s">
        <v>45</v>
      </c>
      <c r="G8954">
        <v>650</v>
      </c>
      <c r="H8954">
        <v>0</v>
      </c>
      <c r="I8954">
        <v>0</v>
      </c>
      <c r="J8954">
        <v>17</v>
      </c>
      <c r="K8954">
        <v>4</v>
      </c>
      <c r="L8954">
        <v>64073</v>
      </c>
      <c r="M8954">
        <v>7553</v>
      </c>
      <c r="N8954" t="s">
        <v>341</v>
      </c>
      <c r="O8954" t="s">
        <v>355</v>
      </c>
    </row>
    <row r="8955" spans="1:15" x14ac:dyDescent="0.25">
      <c r="A8955" t="s">
        <v>340</v>
      </c>
      <c r="B8955" t="s">
        <v>329</v>
      </c>
      <c r="C8955" t="s">
        <v>46</v>
      </c>
      <c r="D8955">
        <v>13027073</v>
      </c>
      <c r="E8955" t="s">
        <v>59</v>
      </c>
      <c r="F8955" t="s">
        <v>45</v>
      </c>
      <c r="G8955">
        <v>650</v>
      </c>
      <c r="H8955">
        <v>0</v>
      </c>
      <c r="I8955">
        <v>0</v>
      </c>
      <c r="J8955">
        <v>17</v>
      </c>
      <c r="K8955">
        <v>4</v>
      </c>
      <c r="L8955">
        <v>858388</v>
      </c>
      <c r="M8955">
        <v>7554</v>
      </c>
      <c r="N8955" t="s">
        <v>341</v>
      </c>
      <c r="O8955" t="s">
        <v>355</v>
      </c>
    </row>
    <row r="8956" spans="1:15" x14ac:dyDescent="0.25">
      <c r="A8956" t="s">
        <v>340</v>
      </c>
      <c r="B8956" t="s">
        <v>329</v>
      </c>
      <c r="C8956" t="s">
        <v>46</v>
      </c>
      <c r="D8956">
        <v>13623616</v>
      </c>
      <c r="E8956" t="s">
        <v>60</v>
      </c>
      <c r="F8956" t="s">
        <v>19</v>
      </c>
      <c r="G8956">
        <v>650</v>
      </c>
      <c r="H8956">
        <v>0</v>
      </c>
      <c r="I8956">
        <v>0</v>
      </c>
      <c r="J8956">
        <v>17</v>
      </c>
      <c r="K8956">
        <v>4</v>
      </c>
      <c r="L8956">
        <v>8913384</v>
      </c>
      <c r="M8956">
        <v>7550</v>
      </c>
      <c r="N8956" t="s">
        <v>341</v>
      </c>
      <c r="O8956" t="s">
        <v>355</v>
      </c>
    </row>
    <row r="8957" spans="1:15" x14ac:dyDescent="0.25">
      <c r="A8957" t="s">
        <v>340</v>
      </c>
      <c r="B8957" t="s">
        <v>329</v>
      </c>
      <c r="C8957" t="s">
        <v>46</v>
      </c>
      <c r="D8957">
        <v>13623616</v>
      </c>
      <c r="E8957" t="s">
        <v>60</v>
      </c>
      <c r="F8957" t="s">
        <v>19</v>
      </c>
      <c r="G8957">
        <v>650</v>
      </c>
      <c r="H8957">
        <v>0</v>
      </c>
      <c r="I8957">
        <v>0</v>
      </c>
      <c r="J8957">
        <v>17</v>
      </c>
      <c r="K8957">
        <v>4</v>
      </c>
      <c r="L8957">
        <v>2120333</v>
      </c>
      <c r="M8957">
        <v>7553</v>
      </c>
      <c r="N8957" t="s">
        <v>341</v>
      </c>
      <c r="O8957" t="s">
        <v>355</v>
      </c>
    </row>
    <row r="8958" spans="1:15" x14ac:dyDescent="0.25">
      <c r="A8958" t="s">
        <v>340</v>
      </c>
      <c r="B8958" t="s">
        <v>329</v>
      </c>
      <c r="C8958" t="s">
        <v>46</v>
      </c>
      <c r="D8958">
        <v>13623616</v>
      </c>
      <c r="E8958" t="s">
        <v>60</v>
      </c>
      <c r="F8958" t="s">
        <v>19</v>
      </c>
      <c r="G8958">
        <v>650</v>
      </c>
      <c r="H8958">
        <v>0</v>
      </c>
      <c r="I8958">
        <v>0</v>
      </c>
      <c r="J8958">
        <v>17</v>
      </c>
      <c r="K8958">
        <v>4</v>
      </c>
      <c r="L8958">
        <v>6793051</v>
      </c>
      <c r="M8958">
        <v>7554</v>
      </c>
      <c r="N8958" t="s">
        <v>341</v>
      </c>
      <c r="O8958" t="s">
        <v>355</v>
      </c>
    </row>
    <row r="8959" spans="1:15" x14ac:dyDescent="0.25">
      <c r="A8959" t="s">
        <v>340</v>
      </c>
      <c r="B8959" t="s">
        <v>329</v>
      </c>
      <c r="C8959" t="s">
        <v>46</v>
      </c>
      <c r="D8959">
        <v>25457094</v>
      </c>
      <c r="E8959" t="s">
        <v>62</v>
      </c>
      <c r="F8959" t="s">
        <v>45</v>
      </c>
      <c r="G8959">
        <v>650</v>
      </c>
      <c r="H8959">
        <v>0</v>
      </c>
      <c r="I8959">
        <v>0</v>
      </c>
      <c r="J8959">
        <v>17</v>
      </c>
      <c r="K8959">
        <v>4</v>
      </c>
      <c r="L8959">
        <v>909572</v>
      </c>
      <c r="M8959">
        <v>7550</v>
      </c>
      <c r="N8959" t="s">
        <v>341</v>
      </c>
      <c r="O8959" t="s">
        <v>355</v>
      </c>
    </row>
    <row r="8960" spans="1:15" x14ac:dyDescent="0.25">
      <c r="A8960" t="s">
        <v>340</v>
      </c>
      <c r="B8960" t="s">
        <v>329</v>
      </c>
      <c r="C8960" t="s">
        <v>46</v>
      </c>
      <c r="D8960">
        <v>25457094</v>
      </c>
      <c r="E8960" t="s">
        <v>62</v>
      </c>
      <c r="F8960" t="s">
        <v>45</v>
      </c>
      <c r="G8960">
        <v>650</v>
      </c>
      <c r="H8960">
        <v>0</v>
      </c>
      <c r="I8960">
        <v>0</v>
      </c>
      <c r="J8960">
        <v>17</v>
      </c>
      <c r="K8960">
        <v>4</v>
      </c>
      <c r="L8960">
        <v>30354</v>
      </c>
      <c r="M8960">
        <v>7553</v>
      </c>
      <c r="N8960" t="s">
        <v>341</v>
      </c>
      <c r="O8960" t="s">
        <v>355</v>
      </c>
    </row>
    <row r="8961" spans="1:15" x14ac:dyDescent="0.25">
      <c r="A8961" t="s">
        <v>340</v>
      </c>
      <c r="B8961" t="s">
        <v>329</v>
      </c>
      <c r="C8961" t="s">
        <v>46</v>
      </c>
      <c r="D8961">
        <v>25457094</v>
      </c>
      <c r="E8961" t="s">
        <v>62</v>
      </c>
      <c r="F8961" t="s">
        <v>45</v>
      </c>
      <c r="G8961">
        <v>650</v>
      </c>
      <c r="H8961">
        <v>0</v>
      </c>
      <c r="I8961">
        <v>0</v>
      </c>
      <c r="J8961">
        <v>17</v>
      </c>
      <c r="K8961">
        <v>4</v>
      </c>
      <c r="L8961">
        <v>879218</v>
      </c>
      <c r="M8961">
        <v>7554</v>
      </c>
      <c r="N8961" t="s">
        <v>341</v>
      </c>
      <c r="O8961" t="s">
        <v>355</v>
      </c>
    </row>
    <row r="8962" spans="1:15" x14ac:dyDescent="0.25">
      <c r="A8962" t="s">
        <v>340</v>
      </c>
      <c r="B8962" t="s">
        <v>329</v>
      </c>
      <c r="C8962" t="s">
        <v>46</v>
      </c>
      <c r="D8962">
        <v>27508456</v>
      </c>
      <c r="E8962" t="s">
        <v>63</v>
      </c>
      <c r="F8962" t="s">
        <v>45</v>
      </c>
      <c r="G8962">
        <v>650</v>
      </c>
      <c r="H8962">
        <v>0</v>
      </c>
      <c r="I8962">
        <v>0</v>
      </c>
      <c r="J8962">
        <v>17</v>
      </c>
      <c r="K8962">
        <v>4</v>
      </c>
      <c r="L8962">
        <v>4570544</v>
      </c>
      <c r="M8962">
        <v>7550</v>
      </c>
      <c r="N8962" t="s">
        <v>341</v>
      </c>
      <c r="O8962" t="s">
        <v>355</v>
      </c>
    </row>
    <row r="8963" spans="1:15" x14ac:dyDescent="0.25">
      <c r="A8963" t="s">
        <v>340</v>
      </c>
      <c r="B8963" t="s">
        <v>329</v>
      </c>
      <c r="C8963" t="s">
        <v>46</v>
      </c>
      <c r="D8963">
        <v>27508456</v>
      </c>
      <c r="E8963" t="s">
        <v>63</v>
      </c>
      <c r="F8963" t="s">
        <v>45</v>
      </c>
      <c r="G8963">
        <v>650</v>
      </c>
      <c r="H8963">
        <v>0</v>
      </c>
      <c r="I8963">
        <v>0</v>
      </c>
      <c r="J8963">
        <v>17</v>
      </c>
      <c r="K8963">
        <v>4</v>
      </c>
      <c r="L8963">
        <v>334487</v>
      </c>
      <c r="M8963">
        <v>7553</v>
      </c>
      <c r="N8963" t="s">
        <v>341</v>
      </c>
      <c r="O8963" t="s">
        <v>355</v>
      </c>
    </row>
    <row r="8964" spans="1:15" x14ac:dyDescent="0.25">
      <c r="A8964" t="s">
        <v>340</v>
      </c>
      <c r="B8964" t="s">
        <v>329</v>
      </c>
      <c r="C8964" t="s">
        <v>46</v>
      </c>
      <c r="D8964">
        <v>27508456</v>
      </c>
      <c r="E8964" t="s">
        <v>63</v>
      </c>
      <c r="F8964" t="s">
        <v>45</v>
      </c>
      <c r="G8964">
        <v>650</v>
      </c>
      <c r="H8964">
        <v>0</v>
      </c>
      <c r="I8964">
        <v>0</v>
      </c>
      <c r="J8964">
        <v>17</v>
      </c>
      <c r="K8964">
        <v>4</v>
      </c>
      <c r="L8964">
        <v>4236057</v>
      </c>
      <c r="M8964">
        <v>7554</v>
      </c>
      <c r="N8964" t="s">
        <v>341</v>
      </c>
      <c r="O8964" t="s">
        <v>355</v>
      </c>
    </row>
    <row r="8965" spans="1:15" x14ac:dyDescent="0.25">
      <c r="A8965" t="s">
        <v>340</v>
      </c>
      <c r="B8965" t="s">
        <v>329</v>
      </c>
      <c r="C8965" t="s">
        <v>46</v>
      </c>
      <c r="D8965">
        <v>28694321</v>
      </c>
      <c r="E8965" t="s">
        <v>64</v>
      </c>
      <c r="F8965" t="s">
        <v>45</v>
      </c>
      <c r="G8965">
        <v>650</v>
      </c>
      <c r="H8965">
        <v>0</v>
      </c>
      <c r="I8965">
        <v>0</v>
      </c>
      <c r="J8965">
        <v>17</v>
      </c>
      <c r="K8965">
        <v>4</v>
      </c>
      <c r="L8965">
        <v>362221</v>
      </c>
      <c r="M8965">
        <v>7550</v>
      </c>
      <c r="N8965" t="s">
        <v>341</v>
      </c>
      <c r="O8965" t="s">
        <v>355</v>
      </c>
    </row>
    <row r="8966" spans="1:15" x14ac:dyDescent="0.25">
      <c r="A8966" t="s">
        <v>340</v>
      </c>
      <c r="B8966" t="s">
        <v>329</v>
      </c>
      <c r="C8966" t="s">
        <v>46</v>
      </c>
      <c r="D8966">
        <v>28694321</v>
      </c>
      <c r="E8966" t="s">
        <v>64</v>
      </c>
      <c r="F8966" t="s">
        <v>45</v>
      </c>
      <c r="G8966">
        <v>650</v>
      </c>
      <c r="H8966">
        <v>0</v>
      </c>
      <c r="I8966">
        <v>0</v>
      </c>
      <c r="J8966">
        <v>17</v>
      </c>
      <c r="K8966">
        <v>4</v>
      </c>
      <c r="L8966">
        <v>1875</v>
      </c>
      <c r="M8966">
        <v>7553</v>
      </c>
      <c r="N8966" t="s">
        <v>341</v>
      </c>
      <c r="O8966" t="s">
        <v>355</v>
      </c>
    </row>
    <row r="8967" spans="1:15" x14ac:dyDescent="0.25">
      <c r="A8967" t="s">
        <v>340</v>
      </c>
      <c r="B8967" t="s">
        <v>329</v>
      </c>
      <c r="C8967" t="s">
        <v>46</v>
      </c>
      <c r="D8967">
        <v>28694321</v>
      </c>
      <c r="E8967" t="s">
        <v>64</v>
      </c>
      <c r="F8967" t="s">
        <v>45</v>
      </c>
      <c r="G8967">
        <v>650</v>
      </c>
      <c r="H8967">
        <v>0</v>
      </c>
      <c r="I8967">
        <v>0</v>
      </c>
      <c r="J8967">
        <v>17</v>
      </c>
      <c r="K8967">
        <v>4</v>
      </c>
      <c r="L8967">
        <v>360346</v>
      </c>
      <c r="M8967">
        <v>7554</v>
      </c>
      <c r="N8967" t="s">
        <v>341</v>
      </c>
      <c r="O8967" t="s">
        <v>355</v>
      </c>
    </row>
    <row r="8968" spans="1:15" x14ac:dyDescent="0.25">
      <c r="A8968" t="s">
        <v>340</v>
      </c>
      <c r="B8968" t="s">
        <v>329</v>
      </c>
      <c r="C8968" t="s">
        <v>46</v>
      </c>
      <c r="D8968">
        <v>51230175</v>
      </c>
      <c r="E8968" t="s">
        <v>65</v>
      </c>
      <c r="F8968" t="s">
        <v>45</v>
      </c>
      <c r="G8968">
        <v>650</v>
      </c>
      <c r="H8968">
        <v>0</v>
      </c>
      <c r="I8968">
        <v>0</v>
      </c>
      <c r="J8968">
        <v>17</v>
      </c>
      <c r="K8968">
        <v>4</v>
      </c>
      <c r="L8968">
        <v>1327947</v>
      </c>
      <c r="M8968">
        <v>7550</v>
      </c>
      <c r="N8968" t="s">
        <v>341</v>
      </c>
      <c r="O8968" t="s">
        <v>355</v>
      </c>
    </row>
    <row r="8969" spans="1:15" x14ac:dyDescent="0.25">
      <c r="A8969" t="s">
        <v>340</v>
      </c>
      <c r="B8969" t="s">
        <v>329</v>
      </c>
      <c r="C8969" t="s">
        <v>46</v>
      </c>
      <c r="D8969">
        <v>51230175</v>
      </c>
      <c r="E8969" t="s">
        <v>65</v>
      </c>
      <c r="F8969" t="s">
        <v>45</v>
      </c>
      <c r="G8969">
        <v>650</v>
      </c>
      <c r="H8969">
        <v>0</v>
      </c>
      <c r="I8969">
        <v>0</v>
      </c>
      <c r="J8969">
        <v>17</v>
      </c>
      <c r="K8969">
        <v>4</v>
      </c>
      <c r="L8969">
        <v>107927</v>
      </c>
      <c r="M8969">
        <v>7553</v>
      </c>
      <c r="N8969" t="s">
        <v>341</v>
      </c>
      <c r="O8969" t="s">
        <v>355</v>
      </c>
    </row>
    <row r="8970" spans="1:15" x14ac:dyDescent="0.25">
      <c r="A8970" t="s">
        <v>340</v>
      </c>
      <c r="B8970" t="s">
        <v>329</v>
      </c>
      <c r="C8970" t="s">
        <v>46</v>
      </c>
      <c r="D8970">
        <v>51230175</v>
      </c>
      <c r="E8970" t="s">
        <v>65</v>
      </c>
      <c r="F8970" t="s">
        <v>45</v>
      </c>
      <c r="G8970">
        <v>650</v>
      </c>
      <c r="H8970">
        <v>0</v>
      </c>
      <c r="I8970">
        <v>0</v>
      </c>
      <c r="J8970">
        <v>17</v>
      </c>
      <c r="K8970">
        <v>4</v>
      </c>
      <c r="L8970">
        <v>1220020</v>
      </c>
      <c r="M8970">
        <v>7554</v>
      </c>
      <c r="N8970" t="s">
        <v>341</v>
      </c>
      <c r="O8970" t="s">
        <v>355</v>
      </c>
    </row>
    <row r="8971" spans="1:15" x14ac:dyDescent="0.25">
      <c r="A8971" t="s">
        <v>340</v>
      </c>
      <c r="B8971" t="s">
        <v>329</v>
      </c>
      <c r="C8971" t="s">
        <v>46</v>
      </c>
      <c r="D8971">
        <v>51231504</v>
      </c>
      <c r="E8971" t="s">
        <v>330</v>
      </c>
      <c r="F8971" t="s">
        <v>45</v>
      </c>
      <c r="G8971">
        <v>650</v>
      </c>
      <c r="H8971">
        <v>0</v>
      </c>
      <c r="I8971">
        <v>0</v>
      </c>
      <c r="J8971">
        <v>17</v>
      </c>
      <c r="K8971">
        <v>4</v>
      </c>
      <c r="L8971">
        <v>3384939</v>
      </c>
      <c r="M8971">
        <v>7550</v>
      </c>
      <c r="N8971" t="s">
        <v>341</v>
      </c>
      <c r="O8971" t="s">
        <v>355</v>
      </c>
    </row>
    <row r="8972" spans="1:15" x14ac:dyDescent="0.25">
      <c r="A8972" t="s">
        <v>340</v>
      </c>
      <c r="B8972" t="s">
        <v>329</v>
      </c>
      <c r="C8972" t="s">
        <v>46</v>
      </c>
      <c r="D8972">
        <v>51231504</v>
      </c>
      <c r="E8972" t="s">
        <v>330</v>
      </c>
      <c r="F8972" t="s">
        <v>45</v>
      </c>
      <c r="G8972">
        <v>650</v>
      </c>
      <c r="H8972">
        <v>0</v>
      </c>
      <c r="I8972">
        <v>0</v>
      </c>
      <c r="J8972">
        <v>17</v>
      </c>
      <c r="K8972">
        <v>4</v>
      </c>
      <c r="L8972">
        <v>167222</v>
      </c>
      <c r="M8972">
        <v>7553</v>
      </c>
      <c r="N8972" t="s">
        <v>341</v>
      </c>
      <c r="O8972" t="s">
        <v>355</v>
      </c>
    </row>
    <row r="8973" spans="1:15" x14ac:dyDescent="0.25">
      <c r="A8973" t="s">
        <v>340</v>
      </c>
      <c r="B8973" t="s">
        <v>329</v>
      </c>
      <c r="C8973" t="s">
        <v>46</v>
      </c>
      <c r="D8973">
        <v>51231504</v>
      </c>
      <c r="E8973" t="s">
        <v>330</v>
      </c>
      <c r="F8973" t="s">
        <v>45</v>
      </c>
      <c r="G8973">
        <v>650</v>
      </c>
      <c r="H8973">
        <v>0</v>
      </c>
      <c r="I8973">
        <v>0</v>
      </c>
      <c r="J8973">
        <v>17</v>
      </c>
      <c r="K8973">
        <v>4</v>
      </c>
      <c r="L8973">
        <v>3217717</v>
      </c>
      <c r="M8973">
        <v>7554</v>
      </c>
      <c r="N8973" t="s">
        <v>341</v>
      </c>
      <c r="O8973" t="s">
        <v>355</v>
      </c>
    </row>
    <row r="8974" spans="1:15" x14ac:dyDescent="0.25">
      <c r="A8974" t="s">
        <v>340</v>
      </c>
      <c r="B8974" t="s">
        <v>329</v>
      </c>
      <c r="C8974" t="s">
        <v>46</v>
      </c>
      <c r="D8974">
        <v>51232239</v>
      </c>
      <c r="E8974" t="s">
        <v>331</v>
      </c>
      <c r="F8974" t="s">
        <v>45</v>
      </c>
      <c r="G8974">
        <v>650</v>
      </c>
      <c r="H8974">
        <v>0</v>
      </c>
      <c r="I8974">
        <v>0</v>
      </c>
      <c r="J8974">
        <v>17</v>
      </c>
      <c r="K8974">
        <v>4</v>
      </c>
      <c r="L8974">
        <v>2843039</v>
      </c>
      <c r="M8974">
        <v>7550</v>
      </c>
      <c r="N8974" t="s">
        <v>341</v>
      </c>
      <c r="O8974" t="s">
        <v>355</v>
      </c>
    </row>
    <row r="8975" spans="1:15" x14ac:dyDescent="0.25">
      <c r="A8975" t="s">
        <v>340</v>
      </c>
      <c r="B8975" t="s">
        <v>329</v>
      </c>
      <c r="C8975" t="s">
        <v>46</v>
      </c>
      <c r="D8975">
        <v>51232239</v>
      </c>
      <c r="E8975" t="s">
        <v>331</v>
      </c>
      <c r="F8975" t="s">
        <v>45</v>
      </c>
      <c r="G8975">
        <v>650</v>
      </c>
      <c r="H8975">
        <v>0</v>
      </c>
      <c r="I8975">
        <v>0</v>
      </c>
      <c r="J8975">
        <v>17</v>
      </c>
      <c r="K8975">
        <v>4</v>
      </c>
      <c r="L8975">
        <v>133820</v>
      </c>
      <c r="M8975">
        <v>7553</v>
      </c>
      <c r="N8975" t="s">
        <v>341</v>
      </c>
      <c r="O8975" t="s">
        <v>355</v>
      </c>
    </row>
    <row r="8976" spans="1:15" x14ac:dyDescent="0.25">
      <c r="A8976" t="s">
        <v>340</v>
      </c>
      <c r="B8976" t="s">
        <v>329</v>
      </c>
      <c r="C8976" t="s">
        <v>46</v>
      </c>
      <c r="D8976">
        <v>51232239</v>
      </c>
      <c r="E8976" t="s">
        <v>331</v>
      </c>
      <c r="F8976" t="s">
        <v>45</v>
      </c>
      <c r="G8976">
        <v>650</v>
      </c>
      <c r="H8976">
        <v>0</v>
      </c>
      <c r="I8976">
        <v>0</v>
      </c>
      <c r="J8976">
        <v>17</v>
      </c>
      <c r="K8976">
        <v>4</v>
      </c>
      <c r="L8976">
        <v>2709219</v>
      </c>
      <c r="M8976">
        <v>7554</v>
      </c>
      <c r="N8976" t="s">
        <v>341</v>
      </c>
      <c r="O8976" t="s">
        <v>355</v>
      </c>
    </row>
    <row r="8977" spans="1:15" x14ac:dyDescent="0.25">
      <c r="A8977" t="s">
        <v>340</v>
      </c>
      <c r="B8977" t="s">
        <v>329</v>
      </c>
      <c r="C8977" t="s">
        <v>46</v>
      </c>
      <c r="D8977">
        <v>54583091</v>
      </c>
      <c r="E8977" t="s">
        <v>66</v>
      </c>
      <c r="F8977" t="s">
        <v>45</v>
      </c>
      <c r="G8977">
        <v>650</v>
      </c>
      <c r="H8977">
        <v>0</v>
      </c>
      <c r="I8977">
        <v>0</v>
      </c>
      <c r="J8977">
        <v>17</v>
      </c>
      <c r="K8977">
        <v>4</v>
      </c>
      <c r="L8977">
        <v>1183968</v>
      </c>
      <c r="M8977">
        <v>7550</v>
      </c>
      <c r="N8977" t="s">
        <v>341</v>
      </c>
      <c r="O8977" t="s">
        <v>355</v>
      </c>
    </row>
    <row r="8978" spans="1:15" x14ac:dyDescent="0.25">
      <c r="A8978" t="s">
        <v>340</v>
      </c>
      <c r="B8978" t="s">
        <v>329</v>
      </c>
      <c r="C8978" t="s">
        <v>46</v>
      </c>
      <c r="D8978">
        <v>54583091</v>
      </c>
      <c r="E8978" t="s">
        <v>66</v>
      </c>
      <c r="F8978" t="s">
        <v>45</v>
      </c>
      <c r="G8978">
        <v>650</v>
      </c>
      <c r="H8978">
        <v>0</v>
      </c>
      <c r="I8978">
        <v>0</v>
      </c>
      <c r="J8978">
        <v>17</v>
      </c>
      <c r="K8978">
        <v>4</v>
      </c>
      <c r="L8978">
        <v>98841</v>
      </c>
      <c r="M8978">
        <v>7553</v>
      </c>
      <c r="N8978" t="s">
        <v>341</v>
      </c>
      <c r="O8978" t="s">
        <v>355</v>
      </c>
    </row>
    <row r="8979" spans="1:15" x14ac:dyDescent="0.25">
      <c r="A8979" t="s">
        <v>340</v>
      </c>
      <c r="B8979" t="s">
        <v>329</v>
      </c>
      <c r="C8979" t="s">
        <v>46</v>
      </c>
      <c r="D8979">
        <v>54583091</v>
      </c>
      <c r="E8979" t="s">
        <v>66</v>
      </c>
      <c r="F8979" t="s">
        <v>45</v>
      </c>
      <c r="G8979">
        <v>650</v>
      </c>
      <c r="H8979">
        <v>0</v>
      </c>
      <c r="I8979">
        <v>0</v>
      </c>
      <c r="J8979">
        <v>17</v>
      </c>
      <c r="K8979">
        <v>4</v>
      </c>
      <c r="L8979">
        <v>1085127</v>
      </c>
      <c r="M8979">
        <v>7554</v>
      </c>
      <c r="N8979" t="s">
        <v>341</v>
      </c>
      <c r="O8979" t="s">
        <v>355</v>
      </c>
    </row>
    <row r="8980" spans="1:15" x14ac:dyDescent="0.25">
      <c r="A8980" t="s">
        <v>340</v>
      </c>
      <c r="B8980" t="s">
        <v>329</v>
      </c>
      <c r="C8980" t="s">
        <v>67</v>
      </c>
      <c r="D8980">
        <v>11045143</v>
      </c>
      <c r="E8980" t="s">
        <v>299</v>
      </c>
      <c r="F8980" t="s">
        <v>19</v>
      </c>
      <c r="G8980">
        <v>650</v>
      </c>
      <c r="H8980">
        <v>0</v>
      </c>
      <c r="I8980">
        <v>0</v>
      </c>
      <c r="J8980">
        <v>17</v>
      </c>
      <c r="K8980">
        <v>4</v>
      </c>
      <c r="L8980">
        <v>2933160</v>
      </c>
      <c r="M8980">
        <v>6200</v>
      </c>
      <c r="N8980" t="s">
        <v>341</v>
      </c>
      <c r="O8980" t="s">
        <v>355</v>
      </c>
    </row>
    <row r="8981" spans="1:15" x14ac:dyDescent="0.25">
      <c r="A8981" t="s">
        <v>340</v>
      </c>
      <c r="B8981" t="s">
        <v>329</v>
      </c>
      <c r="C8981" t="s">
        <v>67</v>
      </c>
      <c r="D8981">
        <v>11045143</v>
      </c>
      <c r="E8981" t="s">
        <v>299</v>
      </c>
      <c r="F8981" t="s">
        <v>19</v>
      </c>
      <c r="G8981">
        <v>650</v>
      </c>
      <c r="H8981">
        <v>0</v>
      </c>
      <c r="I8981">
        <v>0</v>
      </c>
      <c r="J8981">
        <v>17</v>
      </c>
      <c r="K8981">
        <v>4</v>
      </c>
      <c r="L8981">
        <v>2933160</v>
      </c>
      <c r="M8981">
        <v>6202</v>
      </c>
      <c r="N8981" t="s">
        <v>341</v>
      </c>
      <c r="O8981" t="s">
        <v>355</v>
      </c>
    </row>
    <row r="8982" spans="1:15" x14ac:dyDescent="0.25">
      <c r="A8982" t="s">
        <v>340</v>
      </c>
      <c r="B8982" t="s">
        <v>329</v>
      </c>
      <c r="C8982" t="s">
        <v>67</v>
      </c>
      <c r="D8982">
        <v>11045143</v>
      </c>
      <c r="E8982" t="s">
        <v>299</v>
      </c>
      <c r="F8982" t="s">
        <v>19</v>
      </c>
      <c r="G8982">
        <v>650</v>
      </c>
      <c r="H8982">
        <v>0</v>
      </c>
      <c r="I8982">
        <v>0</v>
      </c>
      <c r="J8982">
        <v>17</v>
      </c>
      <c r="K8982">
        <v>4</v>
      </c>
      <c r="L8982">
        <v>59403582</v>
      </c>
      <c r="M8982">
        <v>7550</v>
      </c>
      <c r="N8982" t="s">
        <v>341</v>
      </c>
      <c r="O8982" t="s">
        <v>355</v>
      </c>
    </row>
    <row r="8983" spans="1:15" x14ac:dyDescent="0.25">
      <c r="A8983" t="s">
        <v>340</v>
      </c>
      <c r="B8983" t="s">
        <v>329</v>
      </c>
      <c r="C8983" t="s">
        <v>67</v>
      </c>
      <c r="D8983">
        <v>11045143</v>
      </c>
      <c r="E8983" t="s">
        <v>299</v>
      </c>
      <c r="F8983" t="s">
        <v>19</v>
      </c>
      <c r="G8983">
        <v>650</v>
      </c>
      <c r="H8983">
        <v>0</v>
      </c>
      <c r="I8983">
        <v>0</v>
      </c>
      <c r="J8983">
        <v>17</v>
      </c>
      <c r="K8983">
        <v>4</v>
      </c>
      <c r="L8983">
        <v>3542990</v>
      </c>
      <c r="M8983">
        <v>7553</v>
      </c>
      <c r="N8983" t="s">
        <v>341</v>
      </c>
      <c r="O8983" t="s">
        <v>355</v>
      </c>
    </row>
    <row r="8984" spans="1:15" x14ac:dyDescent="0.25">
      <c r="A8984" t="s">
        <v>340</v>
      </c>
      <c r="B8984" t="s">
        <v>329</v>
      </c>
      <c r="C8984" t="s">
        <v>67</v>
      </c>
      <c r="D8984">
        <v>11045143</v>
      </c>
      <c r="E8984" t="s">
        <v>299</v>
      </c>
      <c r="F8984" t="s">
        <v>19</v>
      </c>
      <c r="G8984">
        <v>650</v>
      </c>
      <c r="H8984">
        <v>0</v>
      </c>
      <c r="I8984">
        <v>0</v>
      </c>
      <c r="J8984">
        <v>17</v>
      </c>
      <c r="K8984">
        <v>4</v>
      </c>
      <c r="L8984">
        <v>55860592</v>
      </c>
      <c r="M8984">
        <v>7554</v>
      </c>
      <c r="N8984" t="s">
        <v>341</v>
      </c>
      <c r="O8984" t="s">
        <v>355</v>
      </c>
    </row>
    <row r="8985" spans="1:15" x14ac:dyDescent="0.25">
      <c r="A8985" t="s">
        <v>340</v>
      </c>
      <c r="B8985" t="s">
        <v>329</v>
      </c>
      <c r="C8985" t="s">
        <v>67</v>
      </c>
      <c r="D8985">
        <v>29490414</v>
      </c>
      <c r="E8985" t="s">
        <v>344</v>
      </c>
      <c r="F8985" t="s">
        <v>45</v>
      </c>
      <c r="G8985">
        <v>650</v>
      </c>
      <c r="H8985">
        <v>0</v>
      </c>
      <c r="I8985">
        <v>0</v>
      </c>
      <c r="J8985">
        <v>17</v>
      </c>
      <c r="K8985">
        <v>4</v>
      </c>
      <c r="L8985">
        <v>323772</v>
      </c>
      <c r="M8985">
        <v>7550</v>
      </c>
      <c r="N8985" t="s">
        <v>341</v>
      </c>
      <c r="O8985" t="s">
        <v>355</v>
      </c>
    </row>
    <row r="8986" spans="1:15" x14ac:dyDescent="0.25">
      <c r="A8986" t="s">
        <v>340</v>
      </c>
      <c r="B8986" t="s">
        <v>329</v>
      </c>
      <c r="C8986" t="s">
        <v>67</v>
      </c>
      <c r="D8986">
        <v>29490414</v>
      </c>
      <c r="E8986" t="s">
        <v>344</v>
      </c>
      <c r="F8986" t="s">
        <v>45</v>
      </c>
      <c r="G8986">
        <v>650</v>
      </c>
      <c r="H8986">
        <v>0</v>
      </c>
      <c r="I8986">
        <v>0</v>
      </c>
      <c r="J8986">
        <v>17</v>
      </c>
      <c r="K8986">
        <v>4</v>
      </c>
      <c r="L8986">
        <v>323772</v>
      </c>
      <c r="M8986">
        <v>7554</v>
      </c>
      <c r="N8986" t="s">
        <v>341</v>
      </c>
      <c r="O8986" t="s">
        <v>355</v>
      </c>
    </row>
    <row r="8987" spans="1:15" x14ac:dyDescent="0.25">
      <c r="A8987" t="s">
        <v>340</v>
      </c>
      <c r="B8987" t="s">
        <v>329</v>
      </c>
      <c r="C8987" t="s">
        <v>67</v>
      </c>
      <c r="D8987">
        <v>51225563</v>
      </c>
      <c r="E8987" t="s">
        <v>80</v>
      </c>
      <c r="F8987" t="s">
        <v>45</v>
      </c>
      <c r="G8987">
        <v>650</v>
      </c>
      <c r="H8987">
        <v>0</v>
      </c>
      <c r="I8987">
        <v>0</v>
      </c>
      <c r="J8987">
        <v>17</v>
      </c>
      <c r="K8987">
        <v>4</v>
      </c>
      <c r="L8987">
        <v>859879</v>
      </c>
      <c r="M8987">
        <v>7550</v>
      </c>
      <c r="N8987" t="s">
        <v>341</v>
      </c>
      <c r="O8987" t="s">
        <v>355</v>
      </c>
    </row>
    <row r="8988" spans="1:15" x14ac:dyDescent="0.25">
      <c r="A8988" t="s">
        <v>340</v>
      </c>
      <c r="B8988" t="s">
        <v>329</v>
      </c>
      <c r="C8988" t="s">
        <v>67</v>
      </c>
      <c r="D8988">
        <v>51225563</v>
      </c>
      <c r="E8988" t="s">
        <v>80</v>
      </c>
      <c r="F8988" t="s">
        <v>45</v>
      </c>
      <c r="G8988">
        <v>650</v>
      </c>
      <c r="H8988">
        <v>0</v>
      </c>
      <c r="I8988">
        <v>0</v>
      </c>
      <c r="J8988">
        <v>17</v>
      </c>
      <c r="K8988">
        <v>4</v>
      </c>
      <c r="L8988">
        <v>71825</v>
      </c>
      <c r="M8988">
        <v>7553</v>
      </c>
      <c r="N8988" t="s">
        <v>341</v>
      </c>
      <c r="O8988" t="s">
        <v>355</v>
      </c>
    </row>
    <row r="8989" spans="1:15" x14ac:dyDescent="0.25">
      <c r="A8989" t="s">
        <v>340</v>
      </c>
      <c r="B8989" t="s">
        <v>329</v>
      </c>
      <c r="C8989" t="s">
        <v>67</v>
      </c>
      <c r="D8989">
        <v>51225563</v>
      </c>
      <c r="E8989" t="s">
        <v>80</v>
      </c>
      <c r="F8989" t="s">
        <v>45</v>
      </c>
      <c r="G8989">
        <v>650</v>
      </c>
      <c r="H8989">
        <v>0</v>
      </c>
      <c r="I8989">
        <v>0</v>
      </c>
      <c r="J8989">
        <v>17</v>
      </c>
      <c r="K8989">
        <v>4</v>
      </c>
      <c r="L8989">
        <v>788054</v>
      </c>
      <c r="M8989">
        <v>7554</v>
      </c>
      <c r="N8989" t="s">
        <v>341</v>
      </c>
      <c r="O8989" t="s">
        <v>355</v>
      </c>
    </row>
    <row r="8990" spans="1:15" x14ac:dyDescent="0.25">
      <c r="A8990" t="s">
        <v>340</v>
      </c>
      <c r="B8990" t="s">
        <v>329</v>
      </c>
      <c r="C8990" t="s">
        <v>81</v>
      </c>
      <c r="D8990">
        <v>11045150</v>
      </c>
      <c r="E8990" t="s">
        <v>300</v>
      </c>
      <c r="F8990" t="s">
        <v>19</v>
      </c>
      <c r="G8990">
        <v>650</v>
      </c>
      <c r="H8990">
        <v>0</v>
      </c>
      <c r="I8990">
        <v>0</v>
      </c>
      <c r="J8990">
        <v>17</v>
      </c>
      <c r="K8990">
        <v>4</v>
      </c>
      <c r="L8990">
        <v>8770370</v>
      </c>
      <c r="M8990">
        <v>6200</v>
      </c>
      <c r="N8990" t="s">
        <v>341</v>
      </c>
      <c r="O8990" t="s">
        <v>355</v>
      </c>
    </row>
    <row r="8991" spans="1:15" x14ac:dyDescent="0.25">
      <c r="A8991" t="s">
        <v>340</v>
      </c>
      <c r="B8991" t="s">
        <v>329</v>
      </c>
      <c r="C8991" t="s">
        <v>81</v>
      </c>
      <c r="D8991">
        <v>11045150</v>
      </c>
      <c r="E8991" t="s">
        <v>300</v>
      </c>
      <c r="F8991" t="s">
        <v>19</v>
      </c>
      <c r="G8991">
        <v>650</v>
      </c>
      <c r="H8991">
        <v>0</v>
      </c>
      <c r="I8991">
        <v>0</v>
      </c>
      <c r="J8991">
        <v>17</v>
      </c>
      <c r="K8991">
        <v>4</v>
      </c>
      <c r="L8991">
        <v>408390</v>
      </c>
      <c r="M8991">
        <v>6202</v>
      </c>
      <c r="N8991" t="s">
        <v>341</v>
      </c>
      <c r="O8991" t="s">
        <v>355</v>
      </c>
    </row>
    <row r="8992" spans="1:15" x14ac:dyDescent="0.25">
      <c r="A8992" t="s">
        <v>340</v>
      </c>
      <c r="B8992" t="s">
        <v>329</v>
      </c>
      <c r="C8992" t="s">
        <v>81</v>
      </c>
      <c r="D8992">
        <v>11045150</v>
      </c>
      <c r="E8992" t="s">
        <v>300</v>
      </c>
      <c r="F8992" t="s">
        <v>19</v>
      </c>
      <c r="G8992">
        <v>650</v>
      </c>
      <c r="H8992">
        <v>0</v>
      </c>
      <c r="I8992">
        <v>0</v>
      </c>
      <c r="J8992">
        <v>17</v>
      </c>
      <c r="K8992">
        <v>4</v>
      </c>
      <c r="L8992">
        <v>8361980</v>
      </c>
      <c r="M8992">
        <v>6203</v>
      </c>
      <c r="N8992" t="s">
        <v>341</v>
      </c>
      <c r="O8992" t="s">
        <v>355</v>
      </c>
    </row>
    <row r="8993" spans="1:15" x14ac:dyDescent="0.25">
      <c r="A8993" t="s">
        <v>340</v>
      </c>
      <c r="B8993" t="s">
        <v>329</v>
      </c>
      <c r="C8993" t="s">
        <v>81</v>
      </c>
      <c r="D8993">
        <v>11045150</v>
      </c>
      <c r="E8993" t="s">
        <v>300</v>
      </c>
      <c r="F8993" t="s">
        <v>19</v>
      </c>
      <c r="G8993">
        <v>650</v>
      </c>
      <c r="H8993">
        <v>0</v>
      </c>
      <c r="I8993">
        <v>0</v>
      </c>
      <c r="J8993">
        <v>17</v>
      </c>
      <c r="K8993">
        <v>4</v>
      </c>
      <c r="L8993">
        <v>54129160</v>
      </c>
      <c r="M8993">
        <v>7550</v>
      </c>
      <c r="N8993" t="s">
        <v>341</v>
      </c>
      <c r="O8993" t="s">
        <v>355</v>
      </c>
    </row>
    <row r="8994" spans="1:15" x14ac:dyDescent="0.25">
      <c r="A8994" t="s">
        <v>340</v>
      </c>
      <c r="B8994" t="s">
        <v>329</v>
      </c>
      <c r="C8994" t="s">
        <v>81</v>
      </c>
      <c r="D8994">
        <v>11045150</v>
      </c>
      <c r="E8994" t="s">
        <v>300</v>
      </c>
      <c r="F8994" t="s">
        <v>19</v>
      </c>
      <c r="G8994">
        <v>650</v>
      </c>
      <c r="H8994">
        <v>0</v>
      </c>
      <c r="I8994">
        <v>0</v>
      </c>
      <c r="J8994">
        <v>17</v>
      </c>
      <c r="K8994">
        <v>4</v>
      </c>
      <c r="L8994">
        <v>4708548</v>
      </c>
      <c r="M8994">
        <v>7553</v>
      </c>
      <c r="N8994" t="s">
        <v>341</v>
      </c>
      <c r="O8994" t="s">
        <v>355</v>
      </c>
    </row>
    <row r="8995" spans="1:15" x14ac:dyDescent="0.25">
      <c r="A8995" t="s">
        <v>340</v>
      </c>
      <c r="B8995" t="s">
        <v>329</v>
      </c>
      <c r="C8995" t="s">
        <v>81</v>
      </c>
      <c r="D8995">
        <v>11045150</v>
      </c>
      <c r="E8995" t="s">
        <v>300</v>
      </c>
      <c r="F8995" t="s">
        <v>19</v>
      </c>
      <c r="G8995">
        <v>650</v>
      </c>
      <c r="H8995">
        <v>0</v>
      </c>
      <c r="I8995">
        <v>0</v>
      </c>
      <c r="J8995">
        <v>17</v>
      </c>
      <c r="K8995">
        <v>4</v>
      </c>
      <c r="L8995">
        <v>49420612</v>
      </c>
      <c r="M8995">
        <v>7554</v>
      </c>
      <c r="N8995" t="s">
        <v>341</v>
      </c>
      <c r="O8995" t="s">
        <v>355</v>
      </c>
    </row>
    <row r="8996" spans="1:15" x14ac:dyDescent="0.25">
      <c r="A8996" t="s">
        <v>340</v>
      </c>
      <c r="B8996" t="s">
        <v>329</v>
      </c>
      <c r="C8996" t="s">
        <v>81</v>
      </c>
      <c r="D8996">
        <v>51225993</v>
      </c>
      <c r="E8996" t="s">
        <v>94</v>
      </c>
      <c r="F8996" t="s">
        <v>45</v>
      </c>
      <c r="G8996">
        <v>650</v>
      </c>
      <c r="H8996">
        <v>0</v>
      </c>
      <c r="I8996">
        <v>0</v>
      </c>
      <c r="J8996">
        <v>17</v>
      </c>
      <c r="K8996">
        <v>4</v>
      </c>
      <c r="L8996">
        <v>468621</v>
      </c>
      <c r="M8996">
        <v>7550</v>
      </c>
      <c r="N8996" t="s">
        <v>341</v>
      </c>
      <c r="O8996" t="s">
        <v>355</v>
      </c>
    </row>
    <row r="8997" spans="1:15" x14ac:dyDescent="0.25">
      <c r="A8997" t="s">
        <v>340</v>
      </c>
      <c r="B8997" t="s">
        <v>329</v>
      </c>
      <c r="C8997" t="s">
        <v>81</v>
      </c>
      <c r="D8997">
        <v>51225993</v>
      </c>
      <c r="E8997" t="s">
        <v>94</v>
      </c>
      <c r="F8997" t="s">
        <v>45</v>
      </c>
      <c r="G8997">
        <v>650</v>
      </c>
      <c r="H8997">
        <v>0</v>
      </c>
      <c r="I8997">
        <v>0</v>
      </c>
      <c r="J8997">
        <v>17</v>
      </c>
      <c r="K8997">
        <v>4</v>
      </c>
      <c r="L8997">
        <v>15855</v>
      </c>
      <c r="M8997">
        <v>7553</v>
      </c>
      <c r="N8997" t="s">
        <v>341</v>
      </c>
      <c r="O8997" t="s">
        <v>355</v>
      </c>
    </row>
    <row r="8998" spans="1:15" x14ac:dyDescent="0.25">
      <c r="A8998" t="s">
        <v>340</v>
      </c>
      <c r="B8998" t="s">
        <v>329</v>
      </c>
      <c r="C8998" t="s">
        <v>81</v>
      </c>
      <c r="D8998">
        <v>51225993</v>
      </c>
      <c r="E8998" t="s">
        <v>94</v>
      </c>
      <c r="F8998" t="s">
        <v>45</v>
      </c>
      <c r="G8998">
        <v>650</v>
      </c>
      <c r="H8998">
        <v>0</v>
      </c>
      <c r="I8998">
        <v>0</v>
      </c>
      <c r="J8998">
        <v>17</v>
      </c>
      <c r="K8998">
        <v>4</v>
      </c>
      <c r="L8998">
        <v>452766</v>
      </c>
      <c r="M8998">
        <v>7554</v>
      </c>
      <c r="N8998" t="s">
        <v>341</v>
      </c>
      <c r="O8998" t="s">
        <v>355</v>
      </c>
    </row>
    <row r="8999" spans="1:15" x14ac:dyDescent="0.25">
      <c r="A8999" t="s">
        <v>340</v>
      </c>
      <c r="B8999" t="s">
        <v>329</v>
      </c>
      <c r="C8999" t="s">
        <v>81</v>
      </c>
      <c r="D8999">
        <v>51230506</v>
      </c>
      <c r="E8999" t="s">
        <v>95</v>
      </c>
      <c r="F8999" t="s">
        <v>45</v>
      </c>
      <c r="G8999">
        <v>650</v>
      </c>
      <c r="H8999">
        <v>0</v>
      </c>
      <c r="I8999">
        <v>0</v>
      </c>
      <c r="J8999">
        <v>17</v>
      </c>
      <c r="K8999">
        <v>4</v>
      </c>
      <c r="L8999">
        <v>733463</v>
      </c>
      <c r="M8999">
        <v>7550</v>
      </c>
      <c r="N8999" t="s">
        <v>341</v>
      </c>
      <c r="O8999" t="s">
        <v>355</v>
      </c>
    </row>
    <row r="9000" spans="1:15" x14ac:dyDescent="0.25">
      <c r="A9000" t="s">
        <v>340</v>
      </c>
      <c r="B9000" t="s">
        <v>329</v>
      </c>
      <c r="C9000" t="s">
        <v>81</v>
      </c>
      <c r="D9000">
        <v>51230506</v>
      </c>
      <c r="E9000" t="s">
        <v>95</v>
      </c>
      <c r="F9000" t="s">
        <v>45</v>
      </c>
      <c r="G9000">
        <v>650</v>
      </c>
      <c r="H9000">
        <v>0</v>
      </c>
      <c r="I9000">
        <v>0</v>
      </c>
      <c r="J9000">
        <v>17</v>
      </c>
      <c r="K9000">
        <v>4</v>
      </c>
      <c r="L9000">
        <v>24210</v>
      </c>
      <c r="M9000">
        <v>7553</v>
      </c>
      <c r="N9000" t="s">
        <v>341</v>
      </c>
      <c r="O9000" t="s">
        <v>355</v>
      </c>
    </row>
    <row r="9001" spans="1:15" x14ac:dyDescent="0.25">
      <c r="A9001" t="s">
        <v>340</v>
      </c>
      <c r="B9001" t="s">
        <v>329</v>
      </c>
      <c r="C9001" t="s">
        <v>81</v>
      </c>
      <c r="D9001">
        <v>51230506</v>
      </c>
      <c r="E9001" t="s">
        <v>95</v>
      </c>
      <c r="F9001" t="s">
        <v>45</v>
      </c>
      <c r="G9001">
        <v>650</v>
      </c>
      <c r="H9001">
        <v>0</v>
      </c>
      <c r="I9001">
        <v>0</v>
      </c>
      <c r="J9001">
        <v>17</v>
      </c>
      <c r="K9001">
        <v>4</v>
      </c>
      <c r="L9001">
        <v>709253</v>
      </c>
      <c r="M9001">
        <v>7554</v>
      </c>
      <c r="N9001" t="s">
        <v>341</v>
      </c>
      <c r="O9001" t="s">
        <v>355</v>
      </c>
    </row>
    <row r="9002" spans="1:15" x14ac:dyDescent="0.25">
      <c r="A9002" t="s">
        <v>340</v>
      </c>
      <c r="B9002" t="s">
        <v>329</v>
      </c>
      <c r="C9002" t="s">
        <v>81</v>
      </c>
      <c r="D9002">
        <v>51232148</v>
      </c>
      <c r="E9002" t="s">
        <v>332</v>
      </c>
      <c r="F9002" t="s">
        <v>45</v>
      </c>
      <c r="G9002">
        <v>650</v>
      </c>
      <c r="H9002">
        <v>0</v>
      </c>
      <c r="I9002">
        <v>0</v>
      </c>
      <c r="J9002">
        <v>17</v>
      </c>
      <c r="K9002">
        <v>4</v>
      </c>
      <c r="L9002">
        <v>1590586</v>
      </c>
      <c r="M9002">
        <v>7550</v>
      </c>
      <c r="N9002" t="s">
        <v>341</v>
      </c>
      <c r="O9002" t="s">
        <v>355</v>
      </c>
    </row>
    <row r="9003" spans="1:15" x14ac:dyDescent="0.25">
      <c r="A9003" t="s">
        <v>340</v>
      </c>
      <c r="B9003" t="s">
        <v>329</v>
      </c>
      <c r="C9003" t="s">
        <v>81</v>
      </c>
      <c r="D9003">
        <v>51232148</v>
      </c>
      <c r="E9003" t="s">
        <v>332</v>
      </c>
      <c r="F9003" t="s">
        <v>45</v>
      </c>
      <c r="G9003">
        <v>650</v>
      </c>
      <c r="H9003">
        <v>0</v>
      </c>
      <c r="I9003">
        <v>0</v>
      </c>
      <c r="J9003">
        <v>17</v>
      </c>
      <c r="K9003">
        <v>4</v>
      </c>
      <c r="L9003">
        <v>1590586</v>
      </c>
      <c r="M9003">
        <v>7554</v>
      </c>
      <c r="N9003" t="s">
        <v>341</v>
      </c>
      <c r="O9003" t="s">
        <v>355</v>
      </c>
    </row>
    <row r="9004" spans="1:15" x14ac:dyDescent="0.25">
      <c r="A9004" t="s">
        <v>340</v>
      </c>
      <c r="B9004" t="s">
        <v>329</v>
      </c>
      <c r="C9004" t="s">
        <v>81</v>
      </c>
      <c r="D9004">
        <v>51233104</v>
      </c>
      <c r="E9004" t="s">
        <v>285</v>
      </c>
      <c r="F9004" t="s">
        <v>45</v>
      </c>
      <c r="G9004">
        <v>650</v>
      </c>
      <c r="H9004">
        <v>0</v>
      </c>
      <c r="I9004">
        <v>0</v>
      </c>
      <c r="J9004">
        <v>17</v>
      </c>
      <c r="K9004">
        <v>4</v>
      </c>
      <c r="L9004">
        <v>623059</v>
      </c>
      <c r="M9004">
        <v>7550</v>
      </c>
      <c r="N9004" t="s">
        <v>341</v>
      </c>
      <c r="O9004" t="s">
        <v>355</v>
      </c>
    </row>
    <row r="9005" spans="1:15" x14ac:dyDescent="0.25">
      <c r="A9005" t="s">
        <v>340</v>
      </c>
      <c r="B9005" t="s">
        <v>329</v>
      </c>
      <c r="C9005" t="s">
        <v>81</v>
      </c>
      <c r="D9005">
        <v>51233104</v>
      </c>
      <c r="E9005" t="s">
        <v>285</v>
      </c>
      <c r="F9005" t="s">
        <v>45</v>
      </c>
      <c r="G9005">
        <v>650</v>
      </c>
      <c r="H9005">
        <v>0</v>
      </c>
      <c r="I9005">
        <v>0</v>
      </c>
      <c r="J9005">
        <v>17</v>
      </c>
      <c r="K9005">
        <v>4</v>
      </c>
      <c r="L9005">
        <v>22854</v>
      </c>
      <c r="M9005">
        <v>7553</v>
      </c>
      <c r="N9005" t="s">
        <v>341</v>
      </c>
      <c r="O9005" t="s">
        <v>355</v>
      </c>
    </row>
    <row r="9006" spans="1:15" x14ac:dyDescent="0.25">
      <c r="A9006" t="s">
        <v>340</v>
      </c>
      <c r="B9006" t="s">
        <v>329</v>
      </c>
      <c r="C9006" t="s">
        <v>81</v>
      </c>
      <c r="D9006">
        <v>51233104</v>
      </c>
      <c r="E9006" t="s">
        <v>285</v>
      </c>
      <c r="F9006" t="s">
        <v>45</v>
      </c>
      <c r="G9006">
        <v>650</v>
      </c>
      <c r="H9006">
        <v>0</v>
      </c>
      <c r="I9006">
        <v>0</v>
      </c>
      <c r="J9006">
        <v>17</v>
      </c>
      <c r="K9006">
        <v>4</v>
      </c>
      <c r="L9006">
        <v>600205</v>
      </c>
      <c r="M9006">
        <v>7554</v>
      </c>
      <c r="N9006" t="s">
        <v>341</v>
      </c>
      <c r="O9006" t="s">
        <v>355</v>
      </c>
    </row>
    <row r="9007" spans="1:15" x14ac:dyDescent="0.25">
      <c r="A9007" t="s">
        <v>340</v>
      </c>
      <c r="B9007" t="s">
        <v>329</v>
      </c>
      <c r="C9007" t="s">
        <v>96</v>
      </c>
      <c r="D9007">
        <v>11042280</v>
      </c>
      <c r="E9007" t="s">
        <v>98</v>
      </c>
      <c r="F9007" t="s">
        <v>45</v>
      </c>
      <c r="G9007">
        <v>650</v>
      </c>
      <c r="H9007">
        <v>0</v>
      </c>
      <c r="I9007">
        <v>0</v>
      </c>
      <c r="J9007">
        <v>17</v>
      </c>
      <c r="K9007">
        <v>4</v>
      </c>
      <c r="L9007">
        <v>2219950</v>
      </c>
      <c r="M9007">
        <v>7550</v>
      </c>
      <c r="N9007" t="s">
        <v>341</v>
      </c>
      <c r="O9007" t="s">
        <v>355</v>
      </c>
    </row>
    <row r="9008" spans="1:15" x14ac:dyDescent="0.25">
      <c r="A9008" t="s">
        <v>340</v>
      </c>
      <c r="B9008" t="s">
        <v>329</v>
      </c>
      <c r="C9008" t="s">
        <v>96</v>
      </c>
      <c r="D9008">
        <v>11042280</v>
      </c>
      <c r="E9008" t="s">
        <v>98</v>
      </c>
      <c r="F9008" t="s">
        <v>45</v>
      </c>
      <c r="G9008">
        <v>650</v>
      </c>
      <c r="H9008">
        <v>0</v>
      </c>
      <c r="I9008">
        <v>0</v>
      </c>
      <c r="J9008">
        <v>17</v>
      </c>
      <c r="K9008">
        <v>4</v>
      </c>
      <c r="L9008">
        <v>178414</v>
      </c>
      <c r="M9008">
        <v>7553</v>
      </c>
      <c r="N9008" t="s">
        <v>341</v>
      </c>
      <c r="O9008" t="s">
        <v>355</v>
      </c>
    </row>
    <row r="9009" spans="1:15" x14ac:dyDescent="0.25">
      <c r="A9009" t="s">
        <v>340</v>
      </c>
      <c r="B9009" t="s">
        <v>329</v>
      </c>
      <c r="C9009" t="s">
        <v>96</v>
      </c>
      <c r="D9009">
        <v>11042280</v>
      </c>
      <c r="E9009" t="s">
        <v>98</v>
      </c>
      <c r="F9009" t="s">
        <v>45</v>
      </c>
      <c r="G9009">
        <v>650</v>
      </c>
      <c r="H9009">
        <v>0</v>
      </c>
      <c r="I9009">
        <v>0</v>
      </c>
      <c r="J9009">
        <v>17</v>
      </c>
      <c r="K9009">
        <v>4</v>
      </c>
      <c r="L9009">
        <v>2041536</v>
      </c>
      <c r="M9009">
        <v>7554</v>
      </c>
      <c r="N9009" t="s">
        <v>341</v>
      </c>
      <c r="O9009" t="s">
        <v>355</v>
      </c>
    </row>
    <row r="9010" spans="1:15" x14ac:dyDescent="0.25">
      <c r="A9010" t="s">
        <v>340</v>
      </c>
      <c r="B9010" t="s">
        <v>329</v>
      </c>
      <c r="C9010" t="s">
        <v>96</v>
      </c>
      <c r="D9010">
        <v>11042918</v>
      </c>
      <c r="E9010" t="s">
        <v>99</v>
      </c>
      <c r="F9010" t="s">
        <v>19</v>
      </c>
      <c r="G9010">
        <v>650</v>
      </c>
      <c r="H9010">
        <v>0</v>
      </c>
      <c r="I9010">
        <v>0</v>
      </c>
      <c r="J9010">
        <v>17</v>
      </c>
      <c r="K9010">
        <v>4</v>
      </c>
      <c r="L9010">
        <v>2555221</v>
      </c>
      <c r="M9010">
        <v>6200</v>
      </c>
      <c r="N9010" t="s">
        <v>341</v>
      </c>
      <c r="O9010" t="s">
        <v>355</v>
      </c>
    </row>
    <row r="9011" spans="1:15" x14ac:dyDescent="0.25">
      <c r="A9011" t="s">
        <v>340</v>
      </c>
      <c r="B9011" t="s">
        <v>329</v>
      </c>
      <c r="C9011" t="s">
        <v>96</v>
      </c>
      <c r="D9011">
        <v>11042918</v>
      </c>
      <c r="E9011" t="s">
        <v>99</v>
      </c>
      <c r="F9011" t="s">
        <v>19</v>
      </c>
      <c r="G9011">
        <v>650</v>
      </c>
      <c r="H9011">
        <v>0</v>
      </c>
      <c r="I9011">
        <v>0</v>
      </c>
      <c r="J9011">
        <v>17</v>
      </c>
      <c r="K9011">
        <v>4</v>
      </c>
      <c r="L9011">
        <v>2555221</v>
      </c>
      <c r="M9011">
        <v>6202</v>
      </c>
      <c r="N9011" t="s">
        <v>341</v>
      </c>
      <c r="O9011" t="s">
        <v>355</v>
      </c>
    </row>
    <row r="9012" spans="1:15" x14ac:dyDescent="0.25">
      <c r="A9012" t="s">
        <v>340</v>
      </c>
      <c r="B9012" t="s">
        <v>329</v>
      </c>
      <c r="C9012" t="s">
        <v>96</v>
      </c>
      <c r="D9012">
        <v>11042918</v>
      </c>
      <c r="E9012" t="s">
        <v>99</v>
      </c>
      <c r="F9012" t="s">
        <v>19</v>
      </c>
      <c r="G9012">
        <v>650</v>
      </c>
      <c r="H9012">
        <v>0</v>
      </c>
      <c r="I9012">
        <v>0</v>
      </c>
      <c r="J9012">
        <v>17</v>
      </c>
      <c r="K9012">
        <v>4</v>
      </c>
      <c r="L9012">
        <v>29023282</v>
      </c>
      <c r="M9012">
        <v>7550</v>
      </c>
      <c r="N9012" t="s">
        <v>341</v>
      </c>
      <c r="O9012" t="s">
        <v>355</v>
      </c>
    </row>
    <row r="9013" spans="1:15" x14ac:dyDescent="0.25">
      <c r="A9013" t="s">
        <v>340</v>
      </c>
      <c r="B9013" t="s">
        <v>329</v>
      </c>
      <c r="C9013" t="s">
        <v>96</v>
      </c>
      <c r="D9013">
        <v>11042918</v>
      </c>
      <c r="E9013" t="s">
        <v>99</v>
      </c>
      <c r="F9013" t="s">
        <v>19</v>
      </c>
      <c r="G9013">
        <v>650</v>
      </c>
      <c r="H9013">
        <v>0</v>
      </c>
      <c r="I9013">
        <v>0</v>
      </c>
      <c r="J9013">
        <v>17</v>
      </c>
      <c r="K9013">
        <v>4</v>
      </c>
      <c r="L9013">
        <v>4034894</v>
      </c>
      <c r="M9013">
        <v>7553</v>
      </c>
      <c r="N9013" t="s">
        <v>341</v>
      </c>
      <c r="O9013" t="s">
        <v>355</v>
      </c>
    </row>
    <row r="9014" spans="1:15" x14ac:dyDescent="0.25">
      <c r="A9014" t="s">
        <v>340</v>
      </c>
      <c r="B9014" t="s">
        <v>329</v>
      </c>
      <c r="C9014" t="s">
        <v>96</v>
      </c>
      <c r="D9014">
        <v>11042918</v>
      </c>
      <c r="E9014" t="s">
        <v>99</v>
      </c>
      <c r="F9014" t="s">
        <v>19</v>
      </c>
      <c r="G9014">
        <v>650</v>
      </c>
      <c r="H9014">
        <v>0</v>
      </c>
      <c r="I9014">
        <v>0</v>
      </c>
      <c r="J9014">
        <v>17</v>
      </c>
      <c r="K9014">
        <v>4</v>
      </c>
      <c r="L9014">
        <v>24988388</v>
      </c>
      <c r="M9014">
        <v>7554</v>
      </c>
      <c r="N9014" t="s">
        <v>341</v>
      </c>
      <c r="O9014" t="s">
        <v>355</v>
      </c>
    </row>
    <row r="9015" spans="1:15" x14ac:dyDescent="0.25">
      <c r="A9015" t="s">
        <v>340</v>
      </c>
      <c r="B9015" t="s">
        <v>329</v>
      </c>
      <c r="C9015" t="s">
        <v>96</v>
      </c>
      <c r="D9015">
        <v>11044823</v>
      </c>
      <c r="E9015" t="s">
        <v>263</v>
      </c>
      <c r="F9015" t="s">
        <v>45</v>
      </c>
      <c r="G9015">
        <v>650</v>
      </c>
      <c r="H9015">
        <v>0</v>
      </c>
      <c r="I9015">
        <v>0</v>
      </c>
      <c r="J9015">
        <v>17</v>
      </c>
      <c r="K9015">
        <v>4</v>
      </c>
      <c r="L9015">
        <v>1890643</v>
      </c>
      <c r="M9015">
        <v>7550</v>
      </c>
      <c r="N9015" t="s">
        <v>341</v>
      </c>
      <c r="O9015" t="s">
        <v>355</v>
      </c>
    </row>
    <row r="9016" spans="1:15" x14ac:dyDescent="0.25">
      <c r="A9016" t="s">
        <v>340</v>
      </c>
      <c r="B9016" t="s">
        <v>329</v>
      </c>
      <c r="C9016" t="s">
        <v>96</v>
      </c>
      <c r="D9016">
        <v>11044823</v>
      </c>
      <c r="E9016" t="s">
        <v>263</v>
      </c>
      <c r="F9016" t="s">
        <v>45</v>
      </c>
      <c r="G9016">
        <v>650</v>
      </c>
      <c r="H9016">
        <v>0</v>
      </c>
      <c r="I9016">
        <v>0</v>
      </c>
      <c r="J9016">
        <v>17</v>
      </c>
      <c r="K9016">
        <v>4</v>
      </c>
      <c r="L9016">
        <v>141297</v>
      </c>
      <c r="M9016">
        <v>7553</v>
      </c>
      <c r="N9016" t="s">
        <v>341</v>
      </c>
      <c r="O9016" t="s">
        <v>355</v>
      </c>
    </row>
    <row r="9017" spans="1:15" x14ac:dyDescent="0.25">
      <c r="A9017" t="s">
        <v>340</v>
      </c>
      <c r="B9017" t="s">
        <v>329</v>
      </c>
      <c r="C9017" t="s">
        <v>96</v>
      </c>
      <c r="D9017">
        <v>11044823</v>
      </c>
      <c r="E9017" t="s">
        <v>263</v>
      </c>
      <c r="F9017" t="s">
        <v>45</v>
      </c>
      <c r="G9017">
        <v>650</v>
      </c>
      <c r="H9017">
        <v>0</v>
      </c>
      <c r="I9017">
        <v>0</v>
      </c>
      <c r="J9017">
        <v>17</v>
      </c>
      <c r="K9017">
        <v>4</v>
      </c>
      <c r="L9017">
        <v>1749346</v>
      </c>
      <c r="M9017">
        <v>7554</v>
      </c>
      <c r="N9017" t="s">
        <v>341</v>
      </c>
      <c r="O9017" t="s">
        <v>355</v>
      </c>
    </row>
    <row r="9018" spans="1:15" x14ac:dyDescent="0.25">
      <c r="A9018" t="s">
        <v>340</v>
      </c>
      <c r="B9018" t="s">
        <v>329</v>
      </c>
      <c r="C9018" t="s">
        <v>96</v>
      </c>
      <c r="D9018">
        <v>11045168</v>
      </c>
      <c r="E9018" t="s">
        <v>301</v>
      </c>
      <c r="F9018" t="s">
        <v>19</v>
      </c>
      <c r="G9018">
        <v>650</v>
      </c>
      <c r="H9018">
        <v>0</v>
      </c>
      <c r="I9018">
        <v>0</v>
      </c>
      <c r="J9018">
        <v>17</v>
      </c>
      <c r="K9018">
        <v>4</v>
      </c>
      <c r="L9018">
        <v>3373133</v>
      </c>
      <c r="M9018">
        <v>6200</v>
      </c>
      <c r="N9018" t="s">
        <v>341</v>
      </c>
      <c r="O9018" t="s">
        <v>355</v>
      </c>
    </row>
    <row r="9019" spans="1:15" x14ac:dyDescent="0.25">
      <c r="A9019" t="s">
        <v>340</v>
      </c>
      <c r="B9019" t="s">
        <v>329</v>
      </c>
      <c r="C9019" t="s">
        <v>96</v>
      </c>
      <c r="D9019">
        <v>11045168</v>
      </c>
      <c r="E9019" t="s">
        <v>301</v>
      </c>
      <c r="F9019" t="s">
        <v>19</v>
      </c>
      <c r="G9019">
        <v>650</v>
      </c>
      <c r="H9019">
        <v>0</v>
      </c>
      <c r="I9019">
        <v>0</v>
      </c>
      <c r="J9019">
        <v>17</v>
      </c>
      <c r="K9019">
        <v>4</v>
      </c>
      <c r="L9019">
        <v>37028</v>
      </c>
      <c r="M9019">
        <v>6201</v>
      </c>
      <c r="N9019" t="s">
        <v>341</v>
      </c>
      <c r="O9019" t="s">
        <v>355</v>
      </c>
    </row>
    <row r="9020" spans="1:15" x14ac:dyDescent="0.25">
      <c r="A9020" t="s">
        <v>340</v>
      </c>
      <c r="B9020" t="s">
        <v>329</v>
      </c>
      <c r="C9020" t="s">
        <v>96</v>
      </c>
      <c r="D9020">
        <v>11045168</v>
      </c>
      <c r="E9020" t="s">
        <v>301</v>
      </c>
      <c r="F9020" t="s">
        <v>19</v>
      </c>
      <c r="G9020">
        <v>650</v>
      </c>
      <c r="H9020">
        <v>0</v>
      </c>
      <c r="I9020">
        <v>0</v>
      </c>
      <c r="J9020">
        <v>17</v>
      </c>
      <c r="K9020">
        <v>4</v>
      </c>
      <c r="L9020">
        <v>3336105</v>
      </c>
      <c r="M9020">
        <v>6202</v>
      </c>
      <c r="N9020" t="s">
        <v>341</v>
      </c>
      <c r="O9020" t="s">
        <v>355</v>
      </c>
    </row>
    <row r="9021" spans="1:15" x14ac:dyDescent="0.25">
      <c r="A9021" t="s">
        <v>340</v>
      </c>
      <c r="B9021" t="s">
        <v>329</v>
      </c>
      <c r="C9021" t="s">
        <v>96</v>
      </c>
      <c r="D9021">
        <v>11045168</v>
      </c>
      <c r="E9021" t="s">
        <v>301</v>
      </c>
      <c r="F9021" t="s">
        <v>19</v>
      </c>
      <c r="G9021">
        <v>650</v>
      </c>
      <c r="H9021">
        <v>0</v>
      </c>
      <c r="I9021">
        <v>0</v>
      </c>
      <c r="J9021">
        <v>17</v>
      </c>
      <c r="K9021">
        <v>4</v>
      </c>
      <c r="L9021">
        <v>41549685</v>
      </c>
      <c r="M9021">
        <v>7550</v>
      </c>
      <c r="N9021" t="s">
        <v>341</v>
      </c>
      <c r="O9021" t="s">
        <v>355</v>
      </c>
    </row>
    <row r="9022" spans="1:15" x14ac:dyDescent="0.25">
      <c r="A9022" t="s">
        <v>340</v>
      </c>
      <c r="B9022" t="s">
        <v>329</v>
      </c>
      <c r="C9022" t="s">
        <v>96</v>
      </c>
      <c r="D9022">
        <v>11045168</v>
      </c>
      <c r="E9022" t="s">
        <v>301</v>
      </c>
      <c r="F9022" t="s">
        <v>19</v>
      </c>
      <c r="G9022">
        <v>650</v>
      </c>
      <c r="H9022">
        <v>0</v>
      </c>
      <c r="I9022">
        <v>0</v>
      </c>
      <c r="J9022">
        <v>17</v>
      </c>
      <c r="K9022">
        <v>4</v>
      </c>
      <c r="L9022">
        <v>2580177</v>
      </c>
      <c r="M9022">
        <v>7553</v>
      </c>
      <c r="N9022" t="s">
        <v>341</v>
      </c>
      <c r="O9022" t="s">
        <v>355</v>
      </c>
    </row>
    <row r="9023" spans="1:15" x14ac:dyDescent="0.25">
      <c r="A9023" t="s">
        <v>340</v>
      </c>
      <c r="B9023" t="s">
        <v>329</v>
      </c>
      <c r="C9023" t="s">
        <v>96</v>
      </c>
      <c r="D9023">
        <v>11045168</v>
      </c>
      <c r="E9023" t="s">
        <v>301</v>
      </c>
      <c r="F9023" t="s">
        <v>19</v>
      </c>
      <c r="G9023">
        <v>650</v>
      </c>
      <c r="H9023">
        <v>0</v>
      </c>
      <c r="I9023">
        <v>0</v>
      </c>
      <c r="J9023">
        <v>17</v>
      </c>
      <c r="K9023">
        <v>4</v>
      </c>
      <c r="L9023">
        <v>38969508</v>
      </c>
      <c r="M9023">
        <v>7554</v>
      </c>
      <c r="N9023" t="s">
        <v>341</v>
      </c>
      <c r="O9023" t="s">
        <v>355</v>
      </c>
    </row>
    <row r="9024" spans="1:15" x14ac:dyDescent="0.25">
      <c r="A9024" t="s">
        <v>340</v>
      </c>
      <c r="B9024" t="s">
        <v>329</v>
      </c>
      <c r="C9024" t="s">
        <v>96</v>
      </c>
      <c r="D9024">
        <v>11045176</v>
      </c>
      <c r="E9024" t="s">
        <v>302</v>
      </c>
      <c r="F9024" t="s">
        <v>19</v>
      </c>
      <c r="G9024">
        <v>650</v>
      </c>
      <c r="H9024">
        <v>0</v>
      </c>
      <c r="I9024">
        <v>0</v>
      </c>
      <c r="J9024">
        <v>17</v>
      </c>
      <c r="K9024">
        <v>4</v>
      </c>
      <c r="L9024">
        <v>10062716</v>
      </c>
      <c r="M9024">
        <v>6200</v>
      </c>
      <c r="N9024" t="s">
        <v>341</v>
      </c>
      <c r="O9024" t="s">
        <v>355</v>
      </c>
    </row>
    <row r="9025" spans="1:15" x14ac:dyDescent="0.25">
      <c r="A9025" t="s">
        <v>340</v>
      </c>
      <c r="B9025" t="s">
        <v>329</v>
      </c>
      <c r="C9025" t="s">
        <v>96</v>
      </c>
      <c r="D9025">
        <v>11045176</v>
      </c>
      <c r="E9025" t="s">
        <v>302</v>
      </c>
      <c r="F9025" t="s">
        <v>19</v>
      </c>
      <c r="G9025">
        <v>650</v>
      </c>
      <c r="H9025">
        <v>0</v>
      </c>
      <c r="I9025">
        <v>0</v>
      </c>
      <c r="J9025">
        <v>17</v>
      </c>
      <c r="K9025">
        <v>4</v>
      </c>
      <c r="L9025">
        <v>10062716</v>
      </c>
      <c r="M9025">
        <v>6203</v>
      </c>
      <c r="N9025" t="s">
        <v>341</v>
      </c>
      <c r="O9025" t="s">
        <v>355</v>
      </c>
    </row>
    <row r="9026" spans="1:15" x14ac:dyDescent="0.25">
      <c r="A9026" t="s">
        <v>340</v>
      </c>
      <c r="B9026" t="s">
        <v>329</v>
      </c>
      <c r="C9026" t="s">
        <v>96</v>
      </c>
      <c r="D9026">
        <v>11045176</v>
      </c>
      <c r="E9026" t="s">
        <v>302</v>
      </c>
      <c r="F9026" t="s">
        <v>19</v>
      </c>
      <c r="G9026">
        <v>650</v>
      </c>
      <c r="H9026">
        <v>0</v>
      </c>
      <c r="I9026">
        <v>0</v>
      </c>
      <c r="J9026">
        <v>17</v>
      </c>
      <c r="K9026">
        <v>4</v>
      </c>
      <c r="L9026">
        <v>33775782</v>
      </c>
      <c r="M9026">
        <v>7550</v>
      </c>
      <c r="N9026" t="s">
        <v>341</v>
      </c>
      <c r="O9026" t="s">
        <v>355</v>
      </c>
    </row>
    <row r="9027" spans="1:15" x14ac:dyDescent="0.25">
      <c r="A9027" t="s">
        <v>340</v>
      </c>
      <c r="B9027" t="s">
        <v>329</v>
      </c>
      <c r="C9027" t="s">
        <v>96</v>
      </c>
      <c r="D9027">
        <v>11045176</v>
      </c>
      <c r="E9027" t="s">
        <v>302</v>
      </c>
      <c r="F9027" t="s">
        <v>19</v>
      </c>
      <c r="G9027">
        <v>650</v>
      </c>
      <c r="H9027">
        <v>0</v>
      </c>
      <c r="I9027">
        <v>0</v>
      </c>
      <c r="J9027">
        <v>17</v>
      </c>
      <c r="K9027">
        <v>4</v>
      </c>
      <c r="L9027">
        <v>3076448</v>
      </c>
      <c r="M9027">
        <v>7553</v>
      </c>
      <c r="N9027" t="s">
        <v>341</v>
      </c>
      <c r="O9027" t="s">
        <v>355</v>
      </c>
    </row>
    <row r="9028" spans="1:15" x14ac:dyDescent="0.25">
      <c r="A9028" t="s">
        <v>340</v>
      </c>
      <c r="B9028" t="s">
        <v>329</v>
      </c>
      <c r="C9028" t="s">
        <v>96</v>
      </c>
      <c r="D9028">
        <v>11045176</v>
      </c>
      <c r="E9028" t="s">
        <v>302</v>
      </c>
      <c r="F9028" t="s">
        <v>19</v>
      </c>
      <c r="G9028">
        <v>650</v>
      </c>
      <c r="H9028">
        <v>0</v>
      </c>
      <c r="I9028">
        <v>0</v>
      </c>
      <c r="J9028">
        <v>17</v>
      </c>
      <c r="K9028">
        <v>4</v>
      </c>
      <c r="L9028">
        <v>30699334</v>
      </c>
      <c r="M9028">
        <v>7554</v>
      </c>
      <c r="N9028" t="s">
        <v>341</v>
      </c>
      <c r="O9028" t="s">
        <v>355</v>
      </c>
    </row>
    <row r="9029" spans="1:15" x14ac:dyDescent="0.25">
      <c r="A9029" t="s">
        <v>340</v>
      </c>
      <c r="B9029" t="s">
        <v>329</v>
      </c>
      <c r="C9029" t="s">
        <v>96</v>
      </c>
      <c r="D9029">
        <v>11045184</v>
      </c>
      <c r="E9029" t="s">
        <v>303</v>
      </c>
      <c r="F9029" t="s">
        <v>19</v>
      </c>
      <c r="G9029">
        <v>650</v>
      </c>
      <c r="H9029">
        <v>0</v>
      </c>
      <c r="I9029">
        <v>0</v>
      </c>
      <c r="J9029">
        <v>17</v>
      </c>
      <c r="K9029">
        <v>4</v>
      </c>
      <c r="L9029">
        <v>3713</v>
      </c>
      <c r="M9029">
        <v>6200</v>
      </c>
      <c r="N9029" t="s">
        <v>341</v>
      </c>
      <c r="O9029" t="s">
        <v>355</v>
      </c>
    </row>
    <row r="9030" spans="1:15" x14ac:dyDescent="0.25">
      <c r="A9030" t="s">
        <v>340</v>
      </c>
      <c r="B9030" t="s">
        <v>329</v>
      </c>
      <c r="C9030" t="s">
        <v>96</v>
      </c>
      <c r="D9030">
        <v>11045184</v>
      </c>
      <c r="E9030" t="s">
        <v>303</v>
      </c>
      <c r="F9030" t="s">
        <v>19</v>
      </c>
      <c r="G9030">
        <v>650</v>
      </c>
      <c r="H9030">
        <v>0</v>
      </c>
      <c r="I9030">
        <v>0</v>
      </c>
      <c r="J9030">
        <v>17</v>
      </c>
      <c r="K9030">
        <v>4</v>
      </c>
      <c r="L9030">
        <v>3713</v>
      </c>
      <c r="M9030">
        <v>6201</v>
      </c>
      <c r="N9030" t="s">
        <v>341</v>
      </c>
      <c r="O9030" t="s">
        <v>355</v>
      </c>
    </row>
    <row r="9031" spans="1:15" x14ac:dyDescent="0.25">
      <c r="A9031" t="s">
        <v>340</v>
      </c>
      <c r="B9031" t="s">
        <v>329</v>
      </c>
      <c r="C9031" t="s">
        <v>96</v>
      </c>
      <c r="D9031">
        <v>11045184</v>
      </c>
      <c r="E9031" t="s">
        <v>303</v>
      </c>
      <c r="F9031" t="s">
        <v>19</v>
      </c>
      <c r="G9031">
        <v>650</v>
      </c>
      <c r="H9031">
        <v>0</v>
      </c>
      <c r="I9031">
        <v>0</v>
      </c>
      <c r="J9031">
        <v>17</v>
      </c>
      <c r="K9031">
        <v>4</v>
      </c>
      <c r="L9031">
        <v>67861412</v>
      </c>
      <c r="M9031">
        <v>7550</v>
      </c>
      <c r="N9031" t="s">
        <v>341</v>
      </c>
      <c r="O9031" t="s">
        <v>355</v>
      </c>
    </row>
    <row r="9032" spans="1:15" x14ac:dyDescent="0.25">
      <c r="A9032" t="s">
        <v>340</v>
      </c>
      <c r="B9032" t="s">
        <v>329</v>
      </c>
      <c r="C9032" t="s">
        <v>96</v>
      </c>
      <c r="D9032">
        <v>11045184</v>
      </c>
      <c r="E9032" t="s">
        <v>303</v>
      </c>
      <c r="F9032" t="s">
        <v>19</v>
      </c>
      <c r="G9032">
        <v>650</v>
      </c>
      <c r="H9032">
        <v>0</v>
      </c>
      <c r="I9032">
        <v>0</v>
      </c>
      <c r="J9032">
        <v>17</v>
      </c>
      <c r="K9032">
        <v>4</v>
      </c>
      <c r="L9032">
        <v>3686913</v>
      </c>
      <c r="M9032">
        <v>7553</v>
      </c>
      <c r="N9032" t="s">
        <v>341</v>
      </c>
      <c r="O9032" t="s">
        <v>355</v>
      </c>
    </row>
    <row r="9033" spans="1:15" x14ac:dyDescent="0.25">
      <c r="A9033" t="s">
        <v>340</v>
      </c>
      <c r="B9033" t="s">
        <v>329</v>
      </c>
      <c r="C9033" t="s">
        <v>96</v>
      </c>
      <c r="D9033">
        <v>11045184</v>
      </c>
      <c r="E9033" t="s">
        <v>303</v>
      </c>
      <c r="F9033" t="s">
        <v>19</v>
      </c>
      <c r="G9033">
        <v>650</v>
      </c>
      <c r="H9033">
        <v>0</v>
      </c>
      <c r="I9033">
        <v>0</v>
      </c>
      <c r="J9033">
        <v>17</v>
      </c>
      <c r="K9033">
        <v>4</v>
      </c>
      <c r="L9033">
        <v>64174499</v>
      </c>
      <c r="M9033">
        <v>7554</v>
      </c>
      <c r="N9033" t="s">
        <v>341</v>
      </c>
      <c r="O9033" t="s">
        <v>355</v>
      </c>
    </row>
    <row r="9034" spans="1:15" x14ac:dyDescent="0.25">
      <c r="A9034" t="s">
        <v>340</v>
      </c>
      <c r="B9034" t="s">
        <v>329</v>
      </c>
      <c r="C9034" t="s">
        <v>96</v>
      </c>
      <c r="D9034">
        <v>11045192</v>
      </c>
      <c r="E9034" t="s">
        <v>304</v>
      </c>
      <c r="F9034" t="s">
        <v>19</v>
      </c>
      <c r="G9034">
        <v>650</v>
      </c>
      <c r="H9034">
        <v>0</v>
      </c>
      <c r="I9034">
        <v>0</v>
      </c>
      <c r="J9034">
        <v>17</v>
      </c>
      <c r="K9034">
        <v>4</v>
      </c>
      <c r="L9034">
        <v>1188556</v>
      </c>
      <c r="M9034">
        <v>6200</v>
      </c>
      <c r="N9034" t="s">
        <v>341</v>
      </c>
      <c r="O9034" t="s">
        <v>355</v>
      </c>
    </row>
    <row r="9035" spans="1:15" x14ac:dyDescent="0.25">
      <c r="A9035" t="s">
        <v>340</v>
      </c>
      <c r="B9035" t="s">
        <v>329</v>
      </c>
      <c r="C9035" t="s">
        <v>96</v>
      </c>
      <c r="D9035">
        <v>11045192</v>
      </c>
      <c r="E9035" t="s">
        <v>304</v>
      </c>
      <c r="F9035" t="s">
        <v>19</v>
      </c>
      <c r="G9035">
        <v>650</v>
      </c>
      <c r="H9035">
        <v>0</v>
      </c>
      <c r="I9035">
        <v>0</v>
      </c>
      <c r="J9035">
        <v>17</v>
      </c>
      <c r="K9035">
        <v>4</v>
      </c>
      <c r="L9035">
        <v>1188556</v>
      </c>
      <c r="M9035">
        <v>6202</v>
      </c>
      <c r="N9035" t="s">
        <v>341</v>
      </c>
      <c r="O9035" t="s">
        <v>355</v>
      </c>
    </row>
    <row r="9036" spans="1:15" x14ac:dyDescent="0.25">
      <c r="A9036" t="s">
        <v>340</v>
      </c>
      <c r="B9036" t="s">
        <v>329</v>
      </c>
      <c r="C9036" t="s">
        <v>96</v>
      </c>
      <c r="D9036">
        <v>11045192</v>
      </c>
      <c r="E9036" t="s">
        <v>304</v>
      </c>
      <c r="F9036" t="s">
        <v>19</v>
      </c>
      <c r="G9036">
        <v>650</v>
      </c>
      <c r="H9036">
        <v>0</v>
      </c>
      <c r="I9036">
        <v>0</v>
      </c>
      <c r="J9036">
        <v>17</v>
      </c>
      <c r="K9036">
        <v>4</v>
      </c>
      <c r="L9036">
        <v>45087467</v>
      </c>
      <c r="M9036">
        <v>7550</v>
      </c>
      <c r="N9036" t="s">
        <v>341</v>
      </c>
      <c r="O9036" t="s">
        <v>355</v>
      </c>
    </row>
    <row r="9037" spans="1:15" x14ac:dyDescent="0.25">
      <c r="A9037" t="s">
        <v>340</v>
      </c>
      <c r="B9037" t="s">
        <v>329</v>
      </c>
      <c r="C9037" t="s">
        <v>96</v>
      </c>
      <c r="D9037">
        <v>11045192</v>
      </c>
      <c r="E9037" t="s">
        <v>304</v>
      </c>
      <c r="F9037" t="s">
        <v>19</v>
      </c>
      <c r="G9037">
        <v>650</v>
      </c>
      <c r="H9037">
        <v>0</v>
      </c>
      <c r="I9037">
        <v>0</v>
      </c>
      <c r="J9037">
        <v>17</v>
      </c>
      <c r="K9037">
        <v>4</v>
      </c>
      <c r="L9037">
        <v>2086499</v>
      </c>
      <c r="M9037">
        <v>7553</v>
      </c>
      <c r="N9037" t="s">
        <v>341</v>
      </c>
      <c r="O9037" t="s">
        <v>355</v>
      </c>
    </row>
    <row r="9038" spans="1:15" x14ac:dyDescent="0.25">
      <c r="A9038" t="s">
        <v>340</v>
      </c>
      <c r="B9038" t="s">
        <v>329</v>
      </c>
      <c r="C9038" t="s">
        <v>96</v>
      </c>
      <c r="D9038">
        <v>11045192</v>
      </c>
      <c r="E9038" t="s">
        <v>304</v>
      </c>
      <c r="F9038" t="s">
        <v>19</v>
      </c>
      <c r="G9038">
        <v>650</v>
      </c>
      <c r="H9038">
        <v>0</v>
      </c>
      <c r="I9038">
        <v>0</v>
      </c>
      <c r="J9038">
        <v>17</v>
      </c>
      <c r="K9038">
        <v>4</v>
      </c>
      <c r="L9038">
        <v>43000968</v>
      </c>
      <c r="M9038">
        <v>7554</v>
      </c>
      <c r="N9038" t="s">
        <v>341</v>
      </c>
      <c r="O9038" t="s">
        <v>355</v>
      </c>
    </row>
    <row r="9039" spans="1:15" x14ac:dyDescent="0.25">
      <c r="A9039" t="s">
        <v>340</v>
      </c>
      <c r="B9039" t="s">
        <v>329</v>
      </c>
      <c r="C9039" t="s">
        <v>96</v>
      </c>
      <c r="D9039">
        <v>11045200</v>
      </c>
      <c r="E9039" t="s">
        <v>305</v>
      </c>
      <c r="F9039" t="s">
        <v>19</v>
      </c>
      <c r="G9039">
        <v>650</v>
      </c>
      <c r="H9039">
        <v>0</v>
      </c>
      <c r="I9039">
        <v>0</v>
      </c>
      <c r="J9039">
        <v>17</v>
      </c>
      <c r="K9039">
        <v>4</v>
      </c>
      <c r="L9039">
        <v>7183853</v>
      </c>
      <c r="M9039">
        <v>6200</v>
      </c>
      <c r="N9039" t="s">
        <v>341</v>
      </c>
      <c r="O9039" t="s">
        <v>355</v>
      </c>
    </row>
    <row r="9040" spans="1:15" x14ac:dyDescent="0.25">
      <c r="A9040" t="s">
        <v>340</v>
      </c>
      <c r="B9040" t="s">
        <v>329</v>
      </c>
      <c r="C9040" t="s">
        <v>96</v>
      </c>
      <c r="D9040">
        <v>11045200</v>
      </c>
      <c r="E9040" t="s">
        <v>305</v>
      </c>
      <c r="F9040" t="s">
        <v>19</v>
      </c>
      <c r="G9040">
        <v>650</v>
      </c>
      <c r="H9040">
        <v>0</v>
      </c>
      <c r="I9040">
        <v>0</v>
      </c>
      <c r="J9040">
        <v>17</v>
      </c>
      <c r="K9040">
        <v>4</v>
      </c>
      <c r="L9040">
        <v>7183853</v>
      </c>
      <c r="M9040">
        <v>6203</v>
      </c>
      <c r="N9040" t="s">
        <v>341</v>
      </c>
      <c r="O9040" t="s">
        <v>355</v>
      </c>
    </row>
    <row r="9041" spans="1:15" x14ac:dyDescent="0.25">
      <c r="A9041" t="s">
        <v>340</v>
      </c>
      <c r="B9041" t="s">
        <v>329</v>
      </c>
      <c r="C9041" t="s">
        <v>96</v>
      </c>
      <c r="D9041">
        <v>11045200</v>
      </c>
      <c r="E9041" t="s">
        <v>305</v>
      </c>
      <c r="F9041" t="s">
        <v>19</v>
      </c>
      <c r="G9041">
        <v>650</v>
      </c>
      <c r="H9041">
        <v>0</v>
      </c>
      <c r="I9041">
        <v>0</v>
      </c>
      <c r="J9041">
        <v>17</v>
      </c>
      <c r="K9041">
        <v>4</v>
      </c>
      <c r="L9041">
        <v>61926494</v>
      </c>
      <c r="M9041">
        <v>7550</v>
      </c>
      <c r="N9041" t="s">
        <v>341</v>
      </c>
      <c r="O9041" t="s">
        <v>355</v>
      </c>
    </row>
    <row r="9042" spans="1:15" x14ac:dyDescent="0.25">
      <c r="A9042" t="s">
        <v>340</v>
      </c>
      <c r="B9042" t="s">
        <v>329</v>
      </c>
      <c r="C9042" t="s">
        <v>96</v>
      </c>
      <c r="D9042">
        <v>11045200</v>
      </c>
      <c r="E9042" t="s">
        <v>305</v>
      </c>
      <c r="F9042" t="s">
        <v>19</v>
      </c>
      <c r="G9042">
        <v>650</v>
      </c>
      <c r="H9042">
        <v>0</v>
      </c>
      <c r="I9042">
        <v>0</v>
      </c>
      <c r="J9042">
        <v>17</v>
      </c>
      <c r="K9042">
        <v>4</v>
      </c>
      <c r="L9042">
        <v>4153022</v>
      </c>
      <c r="M9042">
        <v>7553</v>
      </c>
      <c r="N9042" t="s">
        <v>341</v>
      </c>
      <c r="O9042" t="s">
        <v>355</v>
      </c>
    </row>
    <row r="9043" spans="1:15" x14ac:dyDescent="0.25">
      <c r="A9043" t="s">
        <v>340</v>
      </c>
      <c r="B9043" t="s">
        <v>329</v>
      </c>
      <c r="C9043" t="s">
        <v>96</v>
      </c>
      <c r="D9043">
        <v>11045200</v>
      </c>
      <c r="E9043" t="s">
        <v>305</v>
      </c>
      <c r="F9043" t="s">
        <v>19</v>
      </c>
      <c r="G9043">
        <v>650</v>
      </c>
      <c r="H9043">
        <v>0</v>
      </c>
      <c r="I9043">
        <v>0</v>
      </c>
      <c r="J9043">
        <v>17</v>
      </c>
      <c r="K9043">
        <v>4</v>
      </c>
      <c r="L9043">
        <v>57773472</v>
      </c>
      <c r="M9043">
        <v>7554</v>
      </c>
      <c r="N9043" t="s">
        <v>341</v>
      </c>
      <c r="O9043" t="s">
        <v>355</v>
      </c>
    </row>
    <row r="9044" spans="1:15" x14ac:dyDescent="0.25">
      <c r="A9044" t="s">
        <v>340</v>
      </c>
      <c r="B9044" t="s">
        <v>329</v>
      </c>
      <c r="C9044" t="s">
        <v>96</v>
      </c>
      <c r="D9044">
        <v>11755501</v>
      </c>
      <c r="E9044" t="s">
        <v>117</v>
      </c>
      <c r="F9044" t="s">
        <v>45</v>
      </c>
      <c r="G9044">
        <v>650</v>
      </c>
      <c r="H9044">
        <v>0</v>
      </c>
      <c r="I9044">
        <v>0</v>
      </c>
      <c r="J9044">
        <v>17</v>
      </c>
      <c r="K9044">
        <v>4</v>
      </c>
      <c r="L9044">
        <v>1717785</v>
      </c>
      <c r="M9044">
        <v>7550</v>
      </c>
      <c r="N9044" t="s">
        <v>341</v>
      </c>
      <c r="O9044" t="s">
        <v>355</v>
      </c>
    </row>
    <row r="9045" spans="1:15" x14ac:dyDescent="0.25">
      <c r="A9045" t="s">
        <v>340</v>
      </c>
      <c r="B9045" t="s">
        <v>329</v>
      </c>
      <c r="C9045" t="s">
        <v>96</v>
      </c>
      <c r="D9045">
        <v>11755501</v>
      </c>
      <c r="E9045" t="s">
        <v>117</v>
      </c>
      <c r="F9045" t="s">
        <v>45</v>
      </c>
      <c r="G9045">
        <v>650</v>
      </c>
      <c r="H9045">
        <v>0</v>
      </c>
      <c r="I9045">
        <v>0</v>
      </c>
      <c r="J9045">
        <v>17</v>
      </c>
      <c r="K9045">
        <v>4</v>
      </c>
      <c r="L9045">
        <v>189548</v>
      </c>
      <c r="M9045">
        <v>7553</v>
      </c>
      <c r="N9045" t="s">
        <v>341</v>
      </c>
      <c r="O9045" t="s">
        <v>355</v>
      </c>
    </row>
    <row r="9046" spans="1:15" x14ac:dyDescent="0.25">
      <c r="A9046" t="s">
        <v>340</v>
      </c>
      <c r="B9046" t="s">
        <v>329</v>
      </c>
      <c r="C9046" t="s">
        <v>96</v>
      </c>
      <c r="D9046">
        <v>11755501</v>
      </c>
      <c r="E9046" t="s">
        <v>117</v>
      </c>
      <c r="F9046" t="s">
        <v>45</v>
      </c>
      <c r="G9046">
        <v>650</v>
      </c>
      <c r="H9046">
        <v>0</v>
      </c>
      <c r="I9046">
        <v>0</v>
      </c>
      <c r="J9046">
        <v>17</v>
      </c>
      <c r="K9046">
        <v>4</v>
      </c>
      <c r="L9046">
        <v>1528237</v>
      </c>
      <c r="M9046">
        <v>7554</v>
      </c>
      <c r="N9046" t="s">
        <v>341</v>
      </c>
      <c r="O9046" t="s">
        <v>355</v>
      </c>
    </row>
    <row r="9047" spans="1:15" x14ac:dyDescent="0.25">
      <c r="A9047" t="s">
        <v>340</v>
      </c>
      <c r="B9047" t="s">
        <v>329</v>
      </c>
      <c r="C9047" t="s">
        <v>96</v>
      </c>
      <c r="D9047">
        <v>12326849</v>
      </c>
      <c r="E9047" t="s">
        <v>118</v>
      </c>
      <c r="F9047" t="s">
        <v>45</v>
      </c>
      <c r="G9047">
        <v>650</v>
      </c>
      <c r="H9047">
        <v>0</v>
      </c>
      <c r="I9047">
        <v>0</v>
      </c>
      <c r="J9047">
        <v>17</v>
      </c>
      <c r="K9047">
        <v>4</v>
      </c>
      <c r="L9047">
        <v>4859819</v>
      </c>
      <c r="M9047">
        <v>7550</v>
      </c>
      <c r="N9047" t="s">
        <v>341</v>
      </c>
      <c r="O9047" t="s">
        <v>355</v>
      </c>
    </row>
    <row r="9048" spans="1:15" x14ac:dyDescent="0.25">
      <c r="A9048" t="s">
        <v>340</v>
      </c>
      <c r="B9048" t="s">
        <v>329</v>
      </c>
      <c r="C9048" t="s">
        <v>96</v>
      </c>
      <c r="D9048">
        <v>12326849</v>
      </c>
      <c r="E9048" t="s">
        <v>118</v>
      </c>
      <c r="F9048" t="s">
        <v>45</v>
      </c>
      <c r="G9048">
        <v>650</v>
      </c>
      <c r="H9048">
        <v>0</v>
      </c>
      <c r="I9048">
        <v>0</v>
      </c>
      <c r="J9048">
        <v>17</v>
      </c>
      <c r="K9048">
        <v>4</v>
      </c>
      <c r="L9048">
        <v>466441</v>
      </c>
      <c r="M9048">
        <v>7553</v>
      </c>
      <c r="N9048" t="s">
        <v>341</v>
      </c>
      <c r="O9048" t="s">
        <v>355</v>
      </c>
    </row>
    <row r="9049" spans="1:15" x14ac:dyDescent="0.25">
      <c r="A9049" t="s">
        <v>340</v>
      </c>
      <c r="B9049" t="s">
        <v>329</v>
      </c>
      <c r="C9049" t="s">
        <v>96</v>
      </c>
      <c r="D9049">
        <v>12326849</v>
      </c>
      <c r="E9049" t="s">
        <v>118</v>
      </c>
      <c r="F9049" t="s">
        <v>45</v>
      </c>
      <c r="G9049">
        <v>650</v>
      </c>
      <c r="H9049">
        <v>0</v>
      </c>
      <c r="I9049">
        <v>0</v>
      </c>
      <c r="J9049">
        <v>17</v>
      </c>
      <c r="K9049">
        <v>4</v>
      </c>
      <c r="L9049">
        <v>4393378</v>
      </c>
      <c r="M9049">
        <v>7554</v>
      </c>
      <c r="N9049" t="s">
        <v>341</v>
      </c>
      <c r="O9049" t="s">
        <v>355</v>
      </c>
    </row>
    <row r="9050" spans="1:15" x14ac:dyDescent="0.25">
      <c r="A9050" t="s">
        <v>340</v>
      </c>
      <c r="B9050" t="s">
        <v>329</v>
      </c>
      <c r="C9050" t="s">
        <v>96</v>
      </c>
      <c r="D9050">
        <v>12366043</v>
      </c>
      <c r="E9050" t="s">
        <v>119</v>
      </c>
      <c r="F9050" t="s">
        <v>45</v>
      </c>
      <c r="G9050">
        <v>650</v>
      </c>
      <c r="H9050">
        <v>0</v>
      </c>
      <c r="I9050">
        <v>0</v>
      </c>
      <c r="J9050">
        <v>17</v>
      </c>
      <c r="K9050">
        <v>4</v>
      </c>
      <c r="L9050">
        <v>1360142</v>
      </c>
      <c r="M9050">
        <v>7550</v>
      </c>
      <c r="N9050" t="s">
        <v>341</v>
      </c>
      <c r="O9050" t="s">
        <v>355</v>
      </c>
    </row>
    <row r="9051" spans="1:15" x14ac:dyDescent="0.25">
      <c r="A9051" t="s">
        <v>340</v>
      </c>
      <c r="B9051" t="s">
        <v>329</v>
      </c>
      <c r="C9051" t="s">
        <v>96</v>
      </c>
      <c r="D9051">
        <v>12366043</v>
      </c>
      <c r="E9051" t="s">
        <v>119</v>
      </c>
      <c r="F9051" t="s">
        <v>45</v>
      </c>
      <c r="G9051">
        <v>650</v>
      </c>
      <c r="H9051">
        <v>0</v>
      </c>
      <c r="I9051">
        <v>0</v>
      </c>
      <c r="J9051">
        <v>17</v>
      </c>
      <c r="K9051">
        <v>4</v>
      </c>
      <c r="L9051">
        <v>168716</v>
      </c>
      <c r="M9051">
        <v>7553</v>
      </c>
      <c r="N9051" t="s">
        <v>341</v>
      </c>
      <c r="O9051" t="s">
        <v>355</v>
      </c>
    </row>
    <row r="9052" spans="1:15" x14ac:dyDescent="0.25">
      <c r="A9052" t="s">
        <v>340</v>
      </c>
      <c r="B9052" t="s">
        <v>329</v>
      </c>
      <c r="C9052" t="s">
        <v>96</v>
      </c>
      <c r="D9052">
        <v>12366043</v>
      </c>
      <c r="E9052" t="s">
        <v>119</v>
      </c>
      <c r="F9052" t="s">
        <v>45</v>
      </c>
      <c r="G9052">
        <v>650</v>
      </c>
      <c r="H9052">
        <v>0</v>
      </c>
      <c r="I9052">
        <v>0</v>
      </c>
      <c r="J9052">
        <v>17</v>
      </c>
      <c r="K9052">
        <v>4</v>
      </c>
      <c r="L9052">
        <v>1191426</v>
      </c>
      <c r="M9052">
        <v>7554</v>
      </c>
      <c r="N9052" t="s">
        <v>341</v>
      </c>
      <c r="O9052" t="s">
        <v>355</v>
      </c>
    </row>
    <row r="9053" spans="1:15" x14ac:dyDescent="0.25">
      <c r="A9053" t="s">
        <v>340</v>
      </c>
      <c r="B9053" t="s">
        <v>329</v>
      </c>
      <c r="C9053" t="s">
        <v>96</v>
      </c>
      <c r="D9053">
        <v>12383907</v>
      </c>
      <c r="E9053" t="s">
        <v>120</v>
      </c>
      <c r="F9053" t="s">
        <v>45</v>
      </c>
      <c r="G9053">
        <v>650</v>
      </c>
      <c r="H9053">
        <v>0</v>
      </c>
      <c r="I9053">
        <v>0</v>
      </c>
      <c r="J9053">
        <v>17</v>
      </c>
      <c r="K9053">
        <v>4</v>
      </c>
      <c r="L9053">
        <v>3343355</v>
      </c>
      <c r="M9053">
        <v>7550</v>
      </c>
      <c r="N9053" t="s">
        <v>341</v>
      </c>
      <c r="O9053" t="s">
        <v>355</v>
      </c>
    </row>
    <row r="9054" spans="1:15" x14ac:dyDescent="0.25">
      <c r="A9054" t="s">
        <v>340</v>
      </c>
      <c r="B9054" t="s">
        <v>329</v>
      </c>
      <c r="C9054" t="s">
        <v>96</v>
      </c>
      <c r="D9054">
        <v>12383907</v>
      </c>
      <c r="E9054" t="s">
        <v>120</v>
      </c>
      <c r="F9054" t="s">
        <v>45</v>
      </c>
      <c r="G9054">
        <v>650</v>
      </c>
      <c r="H9054">
        <v>0</v>
      </c>
      <c r="I9054">
        <v>0</v>
      </c>
      <c r="J9054">
        <v>17</v>
      </c>
      <c r="K9054">
        <v>4</v>
      </c>
      <c r="L9054">
        <v>276306</v>
      </c>
      <c r="M9054">
        <v>7553</v>
      </c>
      <c r="N9054" t="s">
        <v>341</v>
      </c>
      <c r="O9054" t="s">
        <v>355</v>
      </c>
    </row>
    <row r="9055" spans="1:15" x14ac:dyDescent="0.25">
      <c r="A9055" t="s">
        <v>340</v>
      </c>
      <c r="B9055" t="s">
        <v>329</v>
      </c>
      <c r="C9055" t="s">
        <v>96</v>
      </c>
      <c r="D9055">
        <v>12383907</v>
      </c>
      <c r="E9055" t="s">
        <v>120</v>
      </c>
      <c r="F9055" t="s">
        <v>45</v>
      </c>
      <c r="G9055">
        <v>650</v>
      </c>
      <c r="H9055">
        <v>0</v>
      </c>
      <c r="I9055">
        <v>0</v>
      </c>
      <c r="J9055">
        <v>17</v>
      </c>
      <c r="K9055">
        <v>4</v>
      </c>
      <c r="L9055">
        <v>3067049</v>
      </c>
      <c r="M9055">
        <v>7554</v>
      </c>
      <c r="N9055" t="s">
        <v>341</v>
      </c>
      <c r="O9055" t="s">
        <v>355</v>
      </c>
    </row>
    <row r="9056" spans="1:15" x14ac:dyDescent="0.25">
      <c r="A9056" t="s">
        <v>340</v>
      </c>
      <c r="B9056" t="s">
        <v>329</v>
      </c>
      <c r="C9056" t="s">
        <v>96</v>
      </c>
      <c r="D9056">
        <v>12431656</v>
      </c>
      <c r="E9056" t="s">
        <v>123</v>
      </c>
      <c r="F9056" t="s">
        <v>19</v>
      </c>
      <c r="G9056">
        <v>650</v>
      </c>
      <c r="H9056">
        <v>0</v>
      </c>
      <c r="I9056">
        <v>0</v>
      </c>
      <c r="J9056">
        <v>17</v>
      </c>
      <c r="K9056">
        <v>4</v>
      </c>
      <c r="L9056">
        <v>4833301</v>
      </c>
      <c r="M9056">
        <v>7550</v>
      </c>
      <c r="N9056" t="s">
        <v>341</v>
      </c>
      <c r="O9056" t="s">
        <v>355</v>
      </c>
    </row>
    <row r="9057" spans="1:15" x14ac:dyDescent="0.25">
      <c r="A9057" t="s">
        <v>340</v>
      </c>
      <c r="B9057" t="s">
        <v>329</v>
      </c>
      <c r="C9057" t="s">
        <v>96</v>
      </c>
      <c r="D9057">
        <v>12431656</v>
      </c>
      <c r="E9057" t="s">
        <v>123</v>
      </c>
      <c r="F9057" t="s">
        <v>19</v>
      </c>
      <c r="G9057">
        <v>650</v>
      </c>
      <c r="H9057">
        <v>0</v>
      </c>
      <c r="I9057">
        <v>0</v>
      </c>
      <c r="J9057">
        <v>17</v>
      </c>
      <c r="K9057">
        <v>4</v>
      </c>
      <c r="L9057">
        <v>712896</v>
      </c>
      <c r="M9057">
        <v>7553</v>
      </c>
      <c r="N9057" t="s">
        <v>341</v>
      </c>
      <c r="O9057" t="s">
        <v>355</v>
      </c>
    </row>
    <row r="9058" spans="1:15" x14ac:dyDescent="0.25">
      <c r="A9058" t="s">
        <v>340</v>
      </c>
      <c r="B9058" t="s">
        <v>329</v>
      </c>
      <c r="C9058" t="s">
        <v>96</v>
      </c>
      <c r="D9058">
        <v>12431656</v>
      </c>
      <c r="E9058" t="s">
        <v>123</v>
      </c>
      <c r="F9058" t="s">
        <v>19</v>
      </c>
      <c r="G9058">
        <v>650</v>
      </c>
      <c r="H9058">
        <v>0</v>
      </c>
      <c r="I9058">
        <v>0</v>
      </c>
      <c r="J9058">
        <v>17</v>
      </c>
      <c r="K9058">
        <v>4</v>
      </c>
      <c r="L9058">
        <v>4120405</v>
      </c>
      <c r="M9058">
        <v>7554</v>
      </c>
      <c r="N9058" t="s">
        <v>341</v>
      </c>
      <c r="O9058" t="s">
        <v>355</v>
      </c>
    </row>
    <row r="9059" spans="1:15" x14ac:dyDescent="0.25">
      <c r="A9059" t="s">
        <v>340</v>
      </c>
      <c r="B9059" t="s">
        <v>329</v>
      </c>
      <c r="C9059" t="s">
        <v>96</v>
      </c>
      <c r="D9059">
        <v>12452645</v>
      </c>
      <c r="E9059" t="s">
        <v>124</v>
      </c>
      <c r="F9059" t="s">
        <v>45</v>
      </c>
      <c r="G9059">
        <v>650</v>
      </c>
      <c r="H9059">
        <v>0</v>
      </c>
      <c r="I9059">
        <v>0</v>
      </c>
      <c r="J9059">
        <v>17</v>
      </c>
      <c r="K9059">
        <v>4</v>
      </c>
      <c r="L9059">
        <v>4186935</v>
      </c>
      <c r="M9059">
        <v>7550</v>
      </c>
      <c r="N9059" t="s">
        <v>341</v>
      </c>
      <c r="O9059" t="s">
        <v>355</v>
      </c>
    </row>
    <row r="9060" spans="1:15" x14ac:dyDescent="0.25">
      <c r="A9060" t="s">
        <v>340</v>
      </c>
      <c r="B9060" t="s">
        <v>329</v>
      </c>
      <c r="C9060" t="s">
        <v>96</v>
      </c>
      <c r="D9060">
        <v>12452645</v>
      </c>
      <c r="E9060" t="s">
        <v>124</v>
      </c>
      <c r="F9060" t="s">
        <v>45</v>
      </c>
      <c r="G9060">
        <v>650</v>
      </c>
      <c r="H9060">
        <v>0</v>
      </c>
      <c r="I9060">
        <v>0</v>
      </c>
      <c r="J9060">
        <v>17</v>
      </c>
      <c r="K9060">
        <v>4</v>
      </c>
      <c r="L9060">
        <v>662579</v>
      </c>
      <c r="M9060">
        <v>7553</v>
      </c>
      <c r="N9060" t="s">
        <v>341</v>
      </c>
      <c r="O9060" t="s">
        <v>355</v>
      </c>
    </row>
    <row r="9061" spans="1:15" x14ac:dyDescent="0.25">
      <c r="A9061" t="s">
        <v>340</v>
      </c>
      <c r="B9061" t="s">
        <v>329</v>
      </c>
      <c r="C9061" t="s">
        <v>96</v>
      </c>
      <c r="D9061">
        <v>12452645</v>
      </c>
      <c r="E9061" t="s">
        <v>124</v>
      </c>
      <c r="F9061" t="s">
        <v>45</v>
      </c>
      <c r="G9061">
        <v>650</v>
      </c>
      <c r="H9061">
        <v>0</v>
      </c>
      <c r="I9061">
        <v>0</v>
      </c>
      <c r="J9061">
        <v>17</v>
      </c>
      <c r="K9061">
        <v>4</v>
      </c>
      <c r="L9061">
        <v>3524356</v>
      </c>
      <c r="M9061">
        <v>7554</v>
      </c>
      <c r="N9061" t="s">
        <v>341</v>
      </c>
      <c r="O9061" t="s">
        <v>355</v>
      </c>
    </row>
    <row r="9062" spans="1:15" x14ac:dyDescent="0.25">
      <c r="A9062" t="s">
        <v>340</v>
      </c>
      <c r="B9062" t="s">
        <v>329</v>
      </c>
      <c r="C9062" t="s">
        <v>96</v>
      </c>
      <c r="D9062">
        <v>12599213</v>
      </c>
      <c r="E9062" t="s">
        <v>345</v>
      </c>
      <c r="F9062" t="s">
        <v>19</v>
      </c>
      <c r="G9062">
        <v>650</v>
      </c>
      <c r="H9062">
        <v>0</v>
      </c>
      <c r="I9062">
        <v>0</v>
      </c>
      <c r="J9062">
        <v>17</v>
      </c>
      <c r="K9062">
        <v>4</v>
      </c>
      <c r="L9062">
        <v>20007251</v>
      </c>
      <c r="M9062">
        <v>6200</v>
      </c>
      <c r="N9062" t="s">
        <v>341</v>
      </c>
      <c r="O9062" t="s">
        <v>355</v>
      </c>
    </row>
    <row r="9063" spans="1:15" x14ac:dyDescent="0.25">
      <c r="A9063" t="s">
        <v>340</v>
      </c>
      <c r="B9063" t="s">
        <v>329</v>
      </c>
      <c r="C9063" t="s">
        <v>96</v>
      </c>
      <c r="D9063">
        <v>12599213</v>
      </c>
      <c r="E9063" t="s">
        <v>345</v>
      </c>
      <c r="F9063" t="s">
        <v>19</v>
      </c>
      <c r="G9063">
        <v>650</v>
      </c>
      <c r="H9063">
        <v>0</v>
      </c>
      <c r="I9063">
        <v>0</v>
      </c>
      <c r="J9063">
        <v>17</v>
      </c>
      <c r="K9063">
        <v>4</v>
      </c>
      <c r="L9063">
        <v>20007251</v>
      </c>
      <c r="M9063">
        <v>6203</v>
      </c>
      <c r="N9063" t="s">
        <v>341</v>
      </c>
      <c r="O9063" t="s">
        <v>355</v>
      </c>
    </row>
    <row r="9064" spans="1:15" x14ac:dyDescent="0.25">
      <c r="A9064" t="s">
        <v>340</v>
      </c>
      <c r="B9064" t="s">
        <v>329</v>
      </c>
      <c r="C9064" t="s">
        <v>96</v>
      </c>
      <c r="D9064">
        <v>12599213</v>
      </c>
      <c r="E9064" t="s">
        <v>345</v>
      </c>
      <c r="F9064" t="s">
        <v>19</v>
      </c>
      <c r="G9064">
        <v>650</v>
      </c>
      <c r="H9064">
        <v>0</v>
      </c>
      <c r="I9064">
        <v>0</v>
      </c>
      <c r="J9064">
        <v>17</v>
      </c>
      <c r="K9064">
        <v>4</v>
      </c>
      <c r="L9064">
        <v>25908144</v>
      </c>
      <c r="M9064">
        <v>7550</v>
      </c>
      <c r="N9064" t="s">
        <v>341</v>
      </c>
      <c r="O9064" t="s">
        <v>355</v>
      </c>
    </row>
    <row r="9065" spans="1:15" x14ac:dyDescent="0.25">
      <c r="A9065" t="s">
        <v>340</v>
      </c>
      <c r="B9065" t="s">
        <v>329</v>
      </c>
      <c r="C9065" t="s">
        <v>96</v>
      </c>
      <c r="D9065">
        <v>12599213</v>
      </c>
      <c r="E9065" t="s">
        <v>345</v>
      </c>
      <c r="F9065" t="s">
        <v>19</v>
      </c>
      <c r="G9065">
        <v>650</v>
      </c>
      <c r="H9065">
        <v>0</v>
      </c>
      <c r="I9065">
        <v>0</v>
      </c>
      <c r="J9065">
        <v>17</v>
      </c>
      <c r="K9065">
        <v>4</v>
      </c>
      <c r="L9065">
        <v>6247030</v>
      </c>
      <c r="M9065">
        <v>7553</v>
      </c>
      <c r="N9065" t="s">
        <v>341</v>
      </c>
      <c r="O9065" t="s">
        <v>355</v>
      </c>
    </row>
    <row r="9066" spans="1:15" x14ac:dyDescent="0.25">
      <c r="A9066" t="s">
        <v>340</v>
      </c>
      <c r="B9066" t="s">
        <v>329</v>
      </c>
      <c r="C9066" t="s">
        <v>96</v>
      </c>
      <c r="D9066">
        <v>12599213</v>
      </c>
      <c r="E9066" t="s">
        <v>345</v>
      </c>
      <c r="F9066" t="s">
        <v>19</v>
      </c>
      <c r="G9066">
        <v>650</v>
      </c>
      <c r="H9066">
        <v>0</v>
      </c>
      <c r="I9066">
        <v>0</v>
      </c>
      <c r="J9066">
        <v>17</v>
      </c>
      <c r="K9066">
        <v>4</v>
      </c>
      <c r="L9066">
        <v>19661114</v>
      </c>
      <c r="M9066">
        <v>7554</v>
      </c>
      <c r="N9066" t="s">
        <v>341</v>
      </c>
      <c r="O9066" t="s">
        <v>355</v>
      </c>
    </row>
    <row r="9067" spans="1:15" x14ac:dyDescent="0.25">
      <c r="A9067" t="s">
        <v>340</v>
      </c>
      <c r="B9067" t="s">
        <v>329</v>
      </c>
      <c r="C9067" t="s">
        <v>96</v>
      </c>
      <c r="D9067">
        <v>12652384</v>
      </c>
      <c r="E9067" t="s">
        <v>346</v>
      </c>
      <c r="F9067" t="s">
        <v>45</v>
      </c>
      <c r="G9067">
        <v>650</v>
      </c>
      <c r="H9067">
        <v>0</v>
      </c>
      <c r="I9067">
        <v>0</v>
      </c>
      <c r="J9067">
        <v>17</v>
      </c>
      <c r="K9067">
        <v>4</v>
      </c>
      <c r="L9067">
        <v>100413</v>
      </c>
      <c r="M9067">
        <v>7550</v>
      </c>
      <c r="N9067" t="s">
        <v>341</v>
      </c>
      <c r="O9067" t="s">
        <v>355</v>
      </c>
    </row>
    <row r="9068" spans="1:15" x14ac:dyDescent="0.25">
      <c r="A9068" t="s">
        <v>340</v>
      </c>
      <c r="B9068" t="s">
        <v>329</v>
      </c>
      <c r="C9068" t="s">
        <v>96</v>
      </c>
      <c r="D9068">
        <v>12652384</v>
      </c>
      <c r="E9068" t="s">
        <v>346</v>
      </c>
      <c r="F9068" t="s">
        <v>45</v>
      </c>
      <c r="G9068">
        <v>650</v>
      </c>
      <c r="H9068">
        <v>0</v>
      </c>
      <c r="I9068">
        <v>0</v>
      </c>
      <c r="J9068">
        <v>17</v>
      </c>
      <c r="K9068">
        <v>4</v>
      </c>
      <c r="L9068">
        <v>100413</v>
      </c>
      <c r="M9068">
        <v>7554</v>
      </c>
      <c r="N9068" t="s">
        <v>341</v>
      </c>
      <c r="O9068" t="s">
        <v>355</v>
      </c>
    </row>
    <row r="9069" spans="1:15" x14ac:dyDescent="0.25">
      <c r="A9069" t="s">
        <v>340</v>
      </c>
      <c r="B9069" t="s">
        <v>329</v>
      </c>
      <c r="C9069" t="s">
        <v>96</v>
      </c>
      <c r="D9069">
        <v>12694659</v>
      </c>
      <c r="E9069" t="s">
        <v>128</v>
      </c>
      <c r="F9069" t="s">
        <v>19</v>
      </c>
      <c r="G9069">
        <v>650</v>
      </c>
      <c r="H9069">
        <v>0</v>
      </c>
      <c r="I9069">
        <v>0</v>
      </c>
      <c r="J9069">
        <v>17</v>
      </c>
      <c r="K9069">
        <v>4</v>
      </c>
      <c r="L9069">
        <v>27641510</v>
      </c>
      <c r="M9069">
        <v>6200</v>
      </c>
      <c r="N9069" t="s">
        <v>341</v>
      </c>
      <c r="O9069" t="s">
        <v>355</v>
      </c>
    </row>
    <row r="9070" spans="1:15" x14ac:dyDescent="0.25">
      <c r="A9070" t="s">
        <v>340</v>
      </c>
      <c r="B9070" t="s">
        <v>329</v>
      </c>
      <c r="C9070" t="s">
        <v>96</v>
      </c>
      <c r="D9070">
        <v>12694659</v>
      </c>
      <c r="E9070" t="s">
        <v>128</v>
      </c>
      <c r="F9070" t="s">
        <v>19</v>
      </c>
      <c r="G9070">
        <v>650</v>
      </c>
      <c r="H9070">
        <v>0</v>
      </c>
      <c r="I9070">
        <v>0</v>
      </c>
      <c r="J9070">
        <v>17</v>
      </c>
      <c r="K9070">
        <v>4</v>
      </c>
      <c r="L9070">
        <v>27641510</v>
      </c>
      <c r="M9070">
        <v>6203</v>
      </c>
      <c r="N9070" t="s">
        <v>341</v>
      </c>
      <c r="O9070" t="s">
        <v>355</v>
      </c>
    </row>
    <row r="9071" spans="1:15" x14ac:dyDescent="0.25">
      <c r="A9071" t="s">
        <v>340</v>
      </c>
      <c r="B9071" t="s">
        <v>329</v>
      </c>
      <c r="C9071" t="s">
        <v>96</v>
      </c>
      <c r="D9071">
        <v>12694659</v>
      </c>
      <c r="E9071" t="s">
        <v>128</v>
      </c>
      <c r="F9071" t="s">
        <v>19</v>
      </c>
      <c r="G9071">
        <v>650</v>
      </c>
      <c r="H9071">
        <v>0</v>
      </c>
      <c r="I9071">
        <v>0</v>
      </c>
      <c r="J9071">
        <v>17</v>
      </c>
      <c r="K9071">
        <v>4</v>
      </c>
      <c r="L9071">
        <v>13538747</v>
      </c>
      <c r="M9071">
        <v>7550</v>
      </c>
      <c r="N9071" t="s">
        <v>341</v>
      </c>
      <c r="O9071" t="s">
        <v>355</v>
      </c>
    </row>
    <row r="9072" spans="1:15" x14ac:dyDescent="0.25">
      <c r="A9072" t="s">
        <v>340</v>
      </c>
      <c r="B9072" t="s">
        <v>329</v>
      </c>
      <c r="C9072" t="s">
        <v>96</v>
      </c>
      <c r="D9072">
        <v>12694659</v>
      </c>
      <c r="E9072" t="s">
        <v>128</v>
      </c>
      <c r="F9072" t="s">
        <v>19</v>
      </c>
      <c r="G9072">
        <v>650</v>
      </c>
      <c r="H9072">
        <v>0</v>
      </c>
      <c r="I9072">
        <v>0</v>
      </c>
      <c r="J9072">
        <v>17</v>
      </c>
      <c r="K9072">
        <v>4</v>
      </c>
      <c r="L9072">
        <v>2321278</v>
      </c>
      <c r="M9072">
        <v>7553</v>
      </c>
      <c r="N9072" t="s">
        <v>341</v>
      </c>
      <c r="O9072" t="s">
        <v>355</v>
      </c>
    </row>
    <row r="9073" spans="1:15" x14ac:dyDescent="0.25">
      <c r="A9073" t="s">
        <v>340</v>
      </c>
      <c r="B9073" t="s">
        <v>329</v>
      </c>
      <c r="C9073" t="s">
        <v>96</v>
      </c>
      <c r="D9073">
        <v>12694659</v>
      </c>
      <c r="E9073" t="s">
        <v>128</v>
      </c>
      <c r="F9073" t="s">
        <v>19</v>
      </c>
      <c r="G9073">
        <v>650</v>
      </c>
      <c r="H9073">
        <v>0</v>
      </c>
      <c r="I9073">
        <v>0</v>
      </c>
      <c r="J9073">
        <v>17</v>
      </c>
      <c r="K9073">
        <v>4</v>
      </c>
      <c r="L9073">
        <v>11217469</v>
      </c>
      <c r="M9073">
        <v>7554</v>
      </c>
      <c r="N9073" t="s">
        <v>341</v>
      </c>
      <c r="O9073" t="s">
        <v>355</v>
      </c>
    </row>
    <row r="9074" spans="1:15" x14ac:dyDescent="0.25">
      <c r="A9074" t="s">
        <v>340</v>
      </c>
      <c r="B9074" t="s">
        <v>329</v>
      </c>
      <c r="C9074" t="s">
        <v>96</v>
      </c>
      <c r="D9074">
        <v>12797577</v>
      </c>
      <c r="E9074" t="s">
        <v>130</v>
      </c>
      <c r="F9074" t="s">
        <v>19</v>
      </c>
      <c r="G9074">
        <v>650</v>
      </c>
      <c r="H9074">
        <v>0</v>
      </c>
      <c r="I9074">
        <v>0</v>
      </c>
      <c r="J9074">
        <v>17</v>
      </c>
      <c r="K9074">
        <v>4</v>
      </c>
      <c r="L9074">
        <v>3711252</v>
      </c>
      <c r="M9074">
        <v>7550</v>
      </c>
      <c r="N9074" t="s">
        <v>341</v>
      </c>
      <c r="O9074" t="s">
        <v>355</v>
      </c>
    </row>
    <row r="9075" spans="1:15" x14ac:dyDescent="0.25">
      <c r="A9075" t="s">
        <v>340</v>
      </c>
      <c r="B9075" t="s">
        <v>329</v>
      </c>
      <c r="C9075" t="s">
        <v>96</v>
      </c>
      <c r="D9075">
        <v>12797577</v>
      </c>
      <c r="E9075" t="s">
        <v>130</v>
      </c>
      <c r="F9075" t="s">
        <v>19</v>
      </c>
      <c r="G9075">
        <v>650</v>
      </c>
      <c r="H9075">
        <v>0</v>
      </c>
      <c r="I9075">
        <v>0</v>
      </c>
      <c r="J9075">
        <v>17</v>
      </c>
      <c r="K9075">
        <v>4</v>
      </c>
      <c r="L9075">
        <v>97514</v>
      </c>
      <c r="M9075">
        <v>7553</v>
      </c>
      <c r="N9075" t="s">
        <v>341</v>
      </c>
      <c r="O9075" t="s">
        <v>355</v>
      </c>
    </row>
    <row r="9076" spans="1:15" x14ac:dyDescent="0.25">
      <c r="A9076" t="s">
        <v>340</v>
      </c>
      <c r="B9076" t="s">
        <v>329</v>
      </c>
      <c r="C9076" t="s">
        <v>96</v>
      </c>
      <c r="D9076">
        <v>12797577</v>
      </c>
      <c r="E9076" t="s">
        <v>130</v>
      </c>
      <c r="F9076" t="s">
        <v>19</v>
      </c>
      <c r="G9076">
        <v>650</v>
      </c>
      <c r="H9076">
        <v>0</v>
      </c>
      <c r="I9076">
        <v>0</v>
      </c>
      <c r="J9076">
        <v>17</v>
      </c>
      <c r="K9076">
        <v>4</v>
      </c>
      <c r="L9076">
        <v>3613738</v>
      </c>
      <c r="M9076">
        <v>7554</v>
      </c>
      <c r="N9076" t="s">
        <v>341</v>
      </c>
      <c r="O9076" t="s">
        <v>355</v>
      </c>
    </row>
    <row r="9077" spans="1:15" x14ac:dyDescent="0.25">
      <c r="A9077" t="s">
        <v>340</v>
      </c>
      <c r="B9077" t="s">
        <v>329</v>
      </c>
      <c r="C9077" t="s">
        <v>96</v>
      </c>
      <c r="D9077">
        <v>13000732</v>
      </c>
      <c r="E9077" t="s">
        <v>134</v>
      </c>
      <c r="F9077" t="s">
        <v>45</v>
      </c>
      <c r="G9077">
        <v>650</v>
      </c>
      <c r="H9077">
        <v>0</v>
      </c>
      <c r="I9077">
        <v>0</v>
      </c>
      <c r="J9077">
        <v>17</v>
      </c>
      <c r="K9077">
        <v>4</v>
      </c>
      <c r="L9077">
        <v>333829</v>
      </c>
      <c r="M9077">
        <v>7550</v>
      </c>
      <c r="N9077" t="s">
        <v>341</v>
      </c>
      <c r="O9077" t="s">
        <v>355</v>
      </c>
    </row>
    <row r="9078" spans="1:15" x14ac:dyDescent="0.25">
      <c r="A9078" t="s">
        <v>340</v>
      </c>
      <c r="B9078" t="s">
        <v>329</v>
      </c>
      <c r="C9078" t="s">
        <v>96</v>
      </c>
      <c r="D9078">
        <v>13000732</v>
      </c>
      <c r="E9078" t="s">
        <v>134</v>
      </c>
      <c r="F9078" t="s">
        <v>45</v>
      </c>
      <c r="G9078">
        <v>650</v>
      </c>
      <c r="H9078">
        <v>0</v>
      </c>
      <c r="I9078">
        <v>0</v>
      </c>
      <c r="J9078">
        <v>17</v>
      </c>
      <c r="K9078">
        <v>4</v>
      </c>
      <c r="L9078">
        <v>1651</v>
      </c>
      <c r="M9078">
        <v>7553</v>
      </c>
      <c r="N9078" t="s">
        <v>341</v>
      </c>
      <c r="O9078" t="s">
        <v>355</v>
      </c>
    </row>
    <row r="9079" spans="1:15" x14ac:dyDescent="0.25">
      <c r="A9079" t="s">
        <v>340</v>
      </c>
      <c r="B9079" t="s">
        <v>329</v>
      </c>
      <c r="C9079" t="s">
        <v>96</v>
      </c>
      <c r="D9079">
        <v>13000732</v>
      </c>
      <c r="E9079" t="s">
        <v>134</v>
      </c>
      <c r="F9079" t="s">
        <v>45</v>
      </c>
      <c r="G9079">
        <v>650</v>
      </c>
      <c r="H9079">
        <v>0</v>
      </c>
      <c r="I9079">
        <v>0</v>
      </c>
      <c r="J9079">
        <v>17</v>
      </c>
      <c r="K9079">
        <v>4</v>
      </c>
      <c r="L9079">
        <v>332178</v>
      </c>
      <c r="M9079">
        <v>7554</v>
      </c>
      <c r="N9079" t="s">
        <v>341</v>
      </c>
      <c r="O9079" t="s">
        <v>355</v>
      </c>
    </row>
    <row r="9080" spans="1:15" x14ac:dyDescent="0.25">
      <c r="A9080" t="s">
        <v>340</v>
      </c>
      <c r="B9080" t="s">
        <v>329</v>
      </c>
      <c r="C9080" t="s">
        <v>96</v>
      </c>
      <c r="D9080">
        <v>13506472</v>
      </c>
      <c r="E9080" t="s">
        <v>137</v>
      </c>
      <c r="F9080" t="s">
        <v>45</v>
      </c>
      <c r="G9080">
        <v>650</v>
      </c>
      <c r="H9080">
        <v>0</v>
      </c>
      <c r="I9080">
        <v>0</v>
      </c>
      <c r="J9080">
        <v>17</v>
      </c>
      <c r="K9080">
        <v>4</v>
      </c>
      <c r="L9080">
        <v>1157755</v>
      </c>
      <c r="M9080">
        <v>7550</v>
      </c>
      <c r="N9080" t="s">
        <v>341</v>
      </c>
      <c r="O9080" t="s">
        <v>355</v>
      </c>
    </row>
    <row r="9081" spans="1:15" x14ac:dyDescent="0.25">
      <c r="A9081" t="s">
        <v>340</v>
      </c>
      <c r="B9081" t="s">
        <v>329</v>
      </c>
      <c r="C9081" t="s">
        <v>96</v>
      </c>
      <c r="D9081">
        <v>13506472</v>
      </c>
      <c r="E9081" t="s">
        <v>137</v>
      </c>
      <c r="F9081" t="s">
        <v>45</v>
      </c>
      <c r="G9081">
        <v>650</v>
      </c>
      <c r="H9081">
        <v>0</v>
      </c>
      <c r="I9081">
        <v>0</v>
      </c>
      <c r="J9081">
        <v>17</v>
      </c>
      <c r="K9081">
        <v>4</v>
      </c>
      <c r="L9081">
        <v>115099</v>
      </c>
      <c r="M9081">
        <v>7553</v>
      </c>
      <c r="N9081" t="s">
        <v>341</v>
      </c>
      <c r="O9081" t="s">
        <v>355</v>
      </c>
    </row>
    <row r="9082" spans="1:15" x14ac:dyDescent="0.25">
      <c r="A9082" t="s">
        <v>340</v>
      </c>
      <c r="B9082" t="s">
        <v>329</v>
      </c>
      <c r="C9082" t="s">
        <v>96</v>
      </c>
      <c r="D9082">
        <v>13506472</v>
      </c>
      <c r="E9082" t="s">
        <v>137</v>
      </c>
      <c r="F9082" t="s">
        <v>45</v>
      </c>
      <c r="G9082">
        <v>650</v>
      </c>
      <c r="H9082">
        <v>0</v>
      </c>
      <c r="I9082">
        <v>0</v>
      </c>
      <c r="J9082">
        <v>17</v>
      </c>
      <c r="K9082">
        <v>4</v>
      </c>
      <c r="L9082">
        <v>1042656</v>
      </c>
      <c r="M9082">
        <v>7554</v>
      </c>
      <c r="N9082" t="s">
        <v>341</v>
      </c>
      <c r="O9082" t="s">
        <v>355</v>
      </c>
    </row>
    <row r="9083" spans="1:15" x14ac:dyDescent="0.25">
      <c r="A9083" t="s">
        <v>340</v>
      </c>
      <c r="B9083" t="s">
        <v>329</v>
      </c>
      <c r="C9083" t="s">
        <v>96</v>
      </c>
      <c r="D9083">
        <v>15103658</v>
      </c>
      <c r="E9083" t="s">
        <v>140</v>
      </c>
      <c r="F9083" t="s">
        <v>45</v>
      </c>
      <c r="G9083">
        <v>650</v>
      </c>
      <c r="H9083">
        <v>0</v>
      </c>
      <c r="I9083">
        <v>0</v>
      </c>
      <c r="J9083">
        <v>17</v>
      </c>
      <c r="K9083">
        <v>4</v>
      </c>
      <c r="L9083">
        <v>1482883</v>
      </c>
      <c r="M9083">
        <v>7550</v>
      </c>
      <c r="N9083" t="s">
        <v>341</v>
      </c>
      <c r="O9083" t="s">
        <v>355</v>
      </c>
    </row>
    <row r="9084" spans="1:15" x14ac:dyDescent="0.25">
      <c r="A9084" t="s">
        <v>340</v>
      </c>
      <c r="B9084" t="s">
        <v>329</v>
      </c>
      <c r="C9084" t="s">
        <v>96</v>
      </c>
      <c r="D9084">
        <v>15103658</v>
      </c>
      <c r="E9084" t="s">
        <v>140</v>
      </c>
      <c r="F9084" t="s">
        <v>45</v>
      </c>
      <c r="G9084">
        <v>650</v>
      </c>
      <c r="H9084">
        <v>0</v>
      </c>
      <c r="I9084">
        <v>0</v>
      </c>
      <c r="J9084">
        <v>17</v>
      </c>
      <c r="K9084">
        <v>4</v>
      </c>
      <c r="L9084">
        <v>1482883</v>
      </c>
      <c r="M9084">
        <v>7554</v>
      </c>
      <c r="N9084" t="s">
        <v>341</v>
      </c>
      <c r="O9084" t="s">
        <v>355</v>
      </c>
    </row>
    <row r="9085" spans="1:15" x14ac:dyDescent="0.25">
      <c r="A9085" t="s">
        <v>340</v>
      </c>
      <c r="B9085" t="s">
        <v>329</v>
      </c>
      <c r="C9085" t="s">
        <v>96</v>
      </c>
      <c r="D9085">
        <v>29530060</v>
      </c>
      <c r="E9085" t="s">
        <v>143</v>
      </c>
      <c r="F9085" t="s">
        <v>45</v>
      </c>
      <c r="G9085">
        <v>650</v>
      </c>
      <c r="H9085">
        <v>0</v>
      </c>
      <c r="I9085">
        <v>0</v>
      </c>
      <c r="J9085">
        <v>17</v>
      </c>
      <c r="K9085">
        <v>4</v>
      </c>
      <c r="L9085">
        <v>758139</v>
      </c>
      <c r="M9085">
        <v>7550</v>
      </c>
      <c r="N9085" t="s">
        <v>341</v>
      </c>
      <c r="O9085" t="s">
        <v>355</v>
      </c>
    </row>
    <row r="9086" spans="1:15" x14ac:dyDescent="0.25">
      <c r="A9086" t="s">
        <v>340</v>
      </c>
      <c r="B9086" t="s">
        <v>329</v>
      </c>
      <c r="C9086" t="s">
        <v>96</v>
      </c>
      <c r="D9086">
        <v>29530060</v>
      </c>
      <c r="E9086" t="s">
        <v>143</v>
      </c>
      <c r="F9086" t="s">
        <v>45</v>
      </c>
      <c r="G9086">
        <v>650</v>
      </c>
      <c r="H9086">
        <v>0</v>
      </c>
      <c r="I9086">
        <v>0</v>
      </c>
      <c r="J9086">
        <v>17</v>
      </c>
      <c r="K9086">
        <v>4</v>
      </c>
      <c r="L9086">
        <v>758139</v>
      </c>
      <c r="M9086">
        <v>7554</v>
      </c>
      <c r="N9086" t="s">
        <v>341</v>
      </c>
      <c r="O9086" t="s">
        <v>355</v>
      </c>
    </row>
    <row r="9087" spans="1:15" x14ac:dyDescent="0.25">
      <c r="A9087" t="s">
        <v>340</v>
      </c>
      <c r="B9087" t="s">
        <v>329</v>
      </c>
      <c r="C9087" t="s">
        <v>96</v>
      </c>
      <c r="D9087">
        <v>29530078</v>
      </c>
      <c r="E9087" t="s">
        <v>144</v>
      </c>
      <c r="F9087" t="s">
        <v>45</v>
      </c>
      <c r="G9087">
        <v>650</v>
      </c>
      <c r="H9087">
        <v>0</v>
      </c>
      <c r="I9087">
        <v>0</v>
      </c>
      <c r="J9087">
        <v>17</v>
      </c>
      <c r="K9087">
        <v>4</v>
      </c>
      <c r="L9087">
        <v>433380</v>
      </c>
      <c r="M9087">
        <v>7550</v>
      </c>
      <c r="N9087" t="s">
        <v>341</v>
      </c>
      <c r="O9087" t="s">
        <v>355</v>
      </c>
    </row>
    <row r="9088" spans="1:15" x14ac:dyDescent="0.25">
      <c r="A9088" t="s">
        <v>340</v>
      </c>
      <c r="B9088" t="s">
        <v>329</v>
      </c>
      <c r="C9088" t="s">
        <v>96</v>
      </c>
      <c r="D9088">
        <v>29530078</v>
      </c>
      <c r="E9088" t="s">
        <v>144</v>
      </c>
      <c r="F9088" t="s">
        <v>45</v>
      </c>
      <c r="G9088">
        <v>650</v>
      </c>
      <c r="H9088">
        <v>0</v>
      </c>
      <c r="I9088">
        <v>0</v>
      </c>
      <c r="J9088">
        <v>17</v>
      </c>
      <c r="K9088">
        <v>4</v>
      </c>
      <c r="L9088">
        <v>18360</v>
      </c>
      <c r="M9088">
        <v>7553</v>
      </c>
      <c r="N9088" t="s">
        <v>341</v>
      </c>
      <c r="O9088" t="s">
        <v>355</v>
      </c>
    </row>
    <row r="9089" spans="1:15" x14ac:dyDescent="0.25">
      <c r="A9089" t="s">
        <v>340</v>
      </c>
      <c r="B9089" t="s">
        <v>329</v>
      </c>
      <c r="C9089" t="s">
        <v>96</v>
      </c>
      <c r="D9089">
        <v>29530078</v>
      </c>
      <c r="E9089" t="s">
        <v>144</v>
      </c>
      <c r="F9089" t="s">
        <v>45</v>
      </c>
      <c r="G9089">
        <v>650</v>
      </c>
      <c r="H9089">
        <v>0</v>
      </c>
      <c r="I9089">
        <v>0</v>
      </c>
      <c r="J9089">
        <v>17</v>
      </c>
      <c r="K9089">
        <v>4</v>
      </c>
      <c r="L9089">
        <v>415020</v>
      </c>
      <c r="M9089">
        <v>7554</v>
      </c>
      <c r="N9089" t="s">
        <v>341</v>
      </c>
      <c r="O9089" t="s">
        <v>355</v>
      </c>
    </row>
    <row r="9090" spans="1:15" x14ac:dyDescent="0.25">
      <c r="A9090" t="s">
        <v>340</v>
      </c>
      <c r="B9090" t="s">
        <v>329</v>
      </c>
      <c r="C9090" t="s">
        <v>96</v>
      </c>
      <c r="D9090">
        <v>29732187</v>
      </c>
      <c r="E9090" t="s">
        <v>145</v>
      </c>
      <c r="F9090" t="s">
        <v>45</v>
      </c>
      <c r="G9090">
        <v>650</v>
      </c>
      <c r="H9090">
        <v>0</v>
      </c>
      <c r="I9090">
        <v>0</v>
      </c>
      <c r="J9090">
        <v>17</v>
      </c>
      <c r="K9090">
        <v>4</v>
      </c>
      <c r="L9090">
        <v>2563481</v>
      </c>
      <c r="M9090">
        <v>7550</v>
      </c>
      <c r="N9090" t="s">
        <v>341</v>
      </c>
      <c r="O9090" t="s">
        <v>355</v>
      </c>
    </row>
    <row r="9091" spans="1:15" x14ac:dyDescent="0.25">
      <c r="A9091" t="s">
        <v>340</v>
      </c>
      <c r="B9091" t="s">
        <v>329</v>
      </c>
      <c r="C9091" t="s">
        <v>96</v>
      </c>
      <c r="D9091">
        <v>29732187</v>
      </c>
      <c r="E9091" t="s">
        <v>145</v>
      </c>
      <c r="F9091" t="s">
        <v>45</v>
      </c>
      <c r="G9091">
        <v>650</v>
      </c>
      <c r="H9091">
        <v>0</v>
      </c>
      <c r="I9091">
        <v>0</v>
      </c>
      <c r="J9091">
        <v>17</v>
      </c>
      <c r="K9091">
        <v>4</v>
      </c>
      <c r="L9091">
        <v>494017</v>
      </c>
      <c r="M9091">
        <v>7553</v>
      </c>
      <c r="N9091" t="s">
        <v>341</v>
      </c>
      <c r="O9091" t="s">
        <v>355</v>
      </c>
    </row>
    <row r="9092" spans="1:15" x14ac:dyDescent="0.25">
      <c r="A9092" t="s">
        <v>340</v>
      </c>
      <c r="B9092" t="s">
        <v>329</v>
      </c>
      <c r="C9092" t="s">
        <v>96</v>
      </c>
      <c r="D9092">
        <v>29732187</v>
      </c>
      <c r="E9092" t="s">
        <v>145</v>
      </c>
      <c r="F9092" t="s">
        <v>45</v>
      </c>
      <c r="G9092">
        <v>650</v>
      </c>
      <c r="H9092">
        <v>0</v>
      </c>
      <c r="I9092">
        <v>0</v>
      </c>
      <c r="J9092">
        <v>17</v>
      </c>
      <c r="K9092">
        <v>4</v>
      </c>
      <c r="L9092">
        <v>2069464</v>
      </c>
      <c r="M9092">
        <v>7554</v>
      </c>
      <c r="N9092" t="s">
        <v>341</v>
      </c>
      <c r="O9092" t="s">
        <v>355</v>
      </c>
    </row>
    <row r="9093" spans="1:15" x14ac:dyDescent="0.25">
      <c r="A9093" t="s">
        <v>340</v>
      </c>
      <c r="B9093" t="s">
        <v>329</v>
      </c>
      <c r="C9093" t="s">
        <v>96</v>
      </c>
      <c r="D9093">
        <v>51218162</v>
      </c>
      <c r="E9093" t="s">
        <v>146</v>
      </c>
      <c r="F9093" t="s">
        <v>45</v>
      </c>
      <c r="G9093">
        <v>650</v>
      </c>
      <c r="H9093">
        <v>0</v>
      </c>
      <c r="I9093">
        <v>0</v>
      </c>
      <c r="J9093">
        <v>17</v>
      </c>
      <c r="K9093">
        <v>4</v>
      </c>
      <c r="L9093">
        <v>1330093</v>
      </c>
      <c r="M9093">
        <v>7550</v>
      </c>
      <c r="N9093" t="s">
        <v>341</v>
      </c>
      <c r="O9093" t="s">
        <v>355</v>
      </c>
    </row>
    <row r="9094" spans="1:15" x14ac:dyDescent="0.25">
      <c r="A9094" t="s">
        <v>340</v>
      </c>
      <c r="B9094" t="s">
        <v>329</v>
      </c>
      <c r="C9094" t="s">
        <v>96</v>
      </c>
      <c r="D9094">
        <v>51218162</v>
      </c>
      <c r="E9094" t="s">
        <v>146</v>
      </c>
      <c r="F9094" t="s">
        <v>45</v>
      </c>
      <c r="G9094">
        <v>650</v>
      </c>
      <c r="H9094">
        <v>0</v>
      </c>
      <c r="I9094">
        <v>0</v>
      </c>
      <c r="J9094">
        <v>17</v>
      </c>
      <c r="K9094">
        <v>4</v>
      </c>
      <c r="L9094">
        <v>233747</v>
      </c>
      <c r="M9094">
        <v>7553</v>
      </c>
      <c r="N9094" t="s">
        <v>341</v>
      </c>
      <c r="O9094" t="s">
        <v>355</v>
      </c>
    </row>
    <row r="9095" spans="1:15" x14ac:dyDescent="0.25">
      <c r="A9095" t="s">
        <v>340</v>
      </c>
      <c r="B9095" t="s">
        <v>329</v>
      </c>
      <c r="C9095" t="s">
        <v>96</v>
      </c>
      <c r="D9095">
        <v>51218162</v>
      </c>
      <c r="E9095" t="s">
        <v>146</v>
      </c>
      <c r="F9095" t="s">
        <v>45</v>
      </c>
      <c r="G9095">
        <v>650</v>
      </c>
      <c r="H9095">
        <v>0</v>
      </c>
      <c r="I9095">
        <v>0</v>
      </c>
      <c r="J9095">
        <v>17</v>
      </c>
      <c r="K9095">
        <v>4</v>
      </c>
      <c r="L9095">
        <v>1096346</v>
      </c>
      <c r="M9095">
        <v>7554</v>
      </c>
      <c r="N9095" t="s">
        <v>341</v>
      </c>
      <c r="O9095" t="s">
        <v>355</v>
      </c>
    </row>
    <row r="9096" spans="1:15" x14ac:dyDescent="0.25">
      <c r="A9096" t="s">
        <v>340</v>
      </c>
      <c r="B9096" t="s">
        <v>329</v>
      </c>
      <c r="C9096" t="s">
        <v>96</v>
      </c>
      <c r="D9096">
        <v>51225407</v>
      </c>
      <c r="E9096" t="s">
        <v>147</v>
      </c>
      <c r="F9096" t="s">
        <v>45</v>
      </c>
      <c r="G9096">
        <v>650</v>
      </c>
      <c r="H9096">
        <v>0</v>
      </c>
      <c r="I9096">
        <v>0</v>
      </c>
      <c r="J9096">
        <v>17</v>
      </c>
      <c r="K9096">
        <v>4</v>
      </c>
      <c r="L9096">
        <v>1523504</v>
      </c>
      <c r="M9096">
        <v>7550</v>
      </c>
      <c r="N9096" t="s">
        <v>341</v>
      </c>
      <c r="O9096" t="s">
        <v>355</v>
      </c>
    </row>
    <row r="9097" spans="1:15" x14ac:dyDescent="0.25">
      <c r="A9097" t="s">
        <v>340</v>
      </c>
      <c r="B9097" t="s">
        <v>329</v>
      </c>
      <c r="C9097" t="s">
        <v>96</v>
      </c>
      <c r="D9097">
        <v>51225407</v>
      </c>
      <c r="E9097" t="s">
        <v>147</v>
      </c>
      <c r="F9097" t="s">
        <v>45</v>
      </c>
      <c r="G9097">
        <v>650</v>
      </c>
      <c r="H9097">
        <v>0</v>
      </c>
      <c r="I9097">
        <v>0</v>
      </c>
      <c r="J9097">
        <v>17</v>
      </c>
      <c r="K9097">
        <v>4</v>
      </c>
      <c r="L9097">
        <v>106373</v>
      </c>
      <c r="M9097">
        <v>7553</v>
      </c>
      <c r="N9097" t="s">
        <v>341</v>
      </c>
      <c r="O9097" t="s">
        <v>355</v>
      </c>
    </row>
    <row r="9098" spans="1:15" x14ac:dyDescent="0.25">
      <c r="A9098" t="s">
        <v>340</v>
      </c>
      <c r="B9098" t="s">
        <v>329</v>
      </c>
      <c r="C9098" t="s">
        <v>96</v>
      </c>
      <c r="D9098">
        <v>51225407</v>
      </c>
      <c r="E9098" t="s">
        <v>147</v>
      </c>
      <c r="F9098" t="s">
        <v>45</v>
      </c>
      <c r="G9098">
        <v>650</v>
      </c>
      <c r="H9098">
        <v>0</v>
      </c>
      <c r="I9098">
        <v>0</v>
      </c>
      <c r="J9098">
        <v>17</v>
      </c>
      <c r="K9098">
        <v>4</v>
      </c>
      <c r="L9098">
        <v>1417131</v>
      </c>
      <c r="M9098">
        <v>7554</v>
      </c>
      <c r="N9098" t="s">
        <v>341</v>
      </c>
      <c r="O9098" t="s">
        <v>355</v>
      </c>
    </row>
    <row r="9099" spans="1:15" x14ac:dyDescent="0.25">
      <c r="A9099" t="s">
        <v>340</v>
      </c>
      <c r="B9099" t="s">
        <v>329</v>
      </c>
      <c r="C9099" t="s">
        <v>96</v>
      </c>
      <c r="D9099">
        <v>51227957</v>
      </c>
      <c r="E9099" t="s">
        <v>148</v>
      </c>
      <c r="F9099" t="s">
        <v>45</v>
      </c>
      <c r="G9099">
        <v>650</v>
      </c>
      <c r="H9099">
        <v>0</v>
      </c>
      <c r="I9099">
        <v>0</v>
      </c>
      <c r="J9099">
        <v>17</v>
      </c>
      <c r="K9099">
        <v>4</v>
      </c>
      <c r="L9099">
        <v>3428386</v>
      </c>
      <c r="M9099">
        <v>7550</v>
      </c>
      <c r="N9099" t="s">
        <v>341</v>
      </c>
      <c r="O9099" t="s">
        <v>355</v>
      </c>
    </row>
    <row r="9100" spans="1:15" x14ac:dyDescent="0.25">
      <c r="A9100" t="s">
        <v>340</v>
      </c>
      <c r="B9100" t="s">
        <v>329</v>
      </c>
      <c r="C9100" t="s">
        <v>96</v>
      </c>
      <c r="D9100">
        <v>51227957</v>
      </c>
      <c r="E9100" t="s">
        <v>148</v>
      </c>
      <c r="F9100" t="s">
        <v>45</v>
      </c>
      <c r="G9100">
        <v>650</v>
      </c>
      <c r="H9100">
        <v>0</v>
      </c>
      <c r="I9100">
        <v>0</v>
      </c>
      <c r="J9100">
        <v>17</v>
      </c>
      <c r="K9100">
        <v>4</v>
      </c>
      <c r="L9100">
        <v>509288</v>
      </c>
      <c r="M9100">
        <v>7553</v>
      </c>
      <c r="N9100" t="s">
        <v>341</v>
      </c>
      <c r="O9100" t="s">
        <v>355</v>
      </c>
    </row>
    <row r="9101" spans="1:15" x14ac:dyDescent="0.25">
      <c r="A9101" t="s">
        <v>340</v>
      </c>
      <c r="B9101" t="s">
        <v>329</v>
      </c>
      <c r="C9101" t="s">
        <v>96</v>
      </c>
      <c r="D9101">
        <v>51227957</v>
      </c>
      <c r="E9101" t="s">
        <v>148</v>
      </c>
      <c r="F9101" t="s">
        <v>45</v>
      </c>
      <c r="G9101">
        <v>650</v>
      </c>
      <c r="H9101">
        <v>0</v>
      </c>
      <c r="I9101">
        <v>0</v>
      </c>
      <c r="J9101">
        <v>17</v>
      </c>
      <c r="K9101">
        <v>4</v>
      </c>
      <c r="L9101">
        <v>2919098</v>
      </c>
      <c r="M9101">
        <v>7554</v>
      </c>
      <c r="N9101" t="s">
        <v>341</v>
      </c>
      <c r="O9101" t="s">
        <v>355</v>
      </c>
    </row>
    <row r="9102" spans="1:15" x14ac:dyDescent="0.25">
      <c r="A9102" t="s">
        <v>340</v>
      </c>
      <c r="B9102" t="s">
        <v>329</v>
      </c>
      <c r="C9102" t="s">
        <v>96</v>
      </c>
      <c r="D9102">
        <v>51232627</v>
      </c>
      <c r="E9102" t="s">
        <v>265</v>
      </c>
      <c r="F9102" t="s">
        <v>45</v>
      </c>
      <c r="G9102">
        <v>650</v>
      </c>
      <c r="H9102">
        <v>0</v>
      </c>
      <c r="I9102">
        <v>0</v>
      </c>
      <c r="J9102">
        <v>17</v>
      </c>
      <c r="K9102">
        <v>4</v>
      </c>
      <c r="L9102">
        <v>594236</v>
      </c>
      <c r="M9102">
        <v>7550</v>
      </c>
      <c r="N9102" t="s">
        <v>341</v>
      </c>
      <c r="O9102" t="s">
        <v>355</v>
      </c>
    </row>
    <row r="9103" spans="1:15" x14ac:dyDescent="0.25">
      <c r="A9103" t="s">
        <v>340</v>
      </c>
      <c r="B9103" t="s">
        <v>329</v>
      </c>
      <c r="C9103" t="s">
        <v>96</v>
      </c>
      <c r="D9103">
        <v>51232627</v>
      </c>
      <c r="E9103" t="s">
        <v>265</v>
      </c>
      <c r="F9103" t="s">
        <v>45</v>
      </c>
      <c r="G9103">
        <v>650</v>
      </c>
      <c r="H9103">
        <v>0</v>
      </c>
      <c r="I9103">
        <v>0</v>
      </c>
      <c r="J9103">
        <v>17</v>
      </c>
      <c r="K9103">
        <v>4</v>
      </c>
      <c r="L9103">
        <v>29304</v>
      </c>
      <c r="M9103">
        <v>7553</v>
      </c>
      <c r="N9103" t="s">
        <v>341</v>
      </c>
      <c r="O9103" t="s">
        <v>355</v>
      </c>
    </row>
    <row r="9104" spans="1:15" x14ac:dyDescent="0.25">
      <c r="A9104" t="s">
        <v>340</v>
      </c>
      <c r="B9104" t="s">
        <v>329</v>
      </c>
      <c r="C9104" t="s">
        <v>96</v>
      </c>
      <c r="D9104">
        <v>51232627</v>
      </c>
      <c r="E9104" t="s">
        <v>265</v>
      </c>
      <c r="F9104" t="s">
        <v>45</v>
      </c>
      <c r="G9104">
        <v>650</v>
      </c>
      <c r="H9104">
        <v>0</v>
      </c>
      <c r="I9104">
        <v>0</v>
      </c>
      <c r="J9104">
        <v>17</v>
      </c>
      <c r="K9104">
        <v>4</v>
      </c>
      <c r="L9104">
        <v>564932</v>
      </c>
      <c r="M9104">
        <v>7554</v>
      </c>
      <c r="N9104" t="s">
        <v>341</v>
      </c>
      <c r="O9104" t="s">
        <v>355</v>
      </c>
    </row>
    <row r="9105" spans="1:15" x14ac:dyDescent="0.25">
      <c r="A9105" t="s">
        <v>340</v>
      </c>
      <c r="B9105" t="s">
        <v>329</v>
      </c>
      <c r="C9105" t="s">
        <v>96</v>
      </c>
      <c r="D9105">
        <v>51234003</v>
      </c>
      <c r="E9105" t="s">
        <v>294</v>
      </c>
      <c r="F9105" t="s">
        <v>45</v>
      </c>
      <c r="G9105">
        <v>650</v>
      </c>
      <c r="H9105">
        <v>0</v>
      </c>
      <c r="I9105">
        <v>0</v>
      </c>
      <c r="J9105">
        <v>17</v>
      </c>
      <c r="K9105">
        <v>4</v>
      </c>
      <c r="L9105">
        <v>724486</v>
      </c>
      <c r="M9105">
        <v>7550</v>
      </c>
      <c r="N9105" t="s">
        <v>341</v>
      </c>
      <c r="O9105" t="s">
        <v>355</v>
      </c>
    </row>
    <row r="9106" spans="1:15" x14ac:dyDescent="0.25">
      <c r="A9106" t="s">
        <v>340</v>
      </c>
      <c r="B9106" t="s">
        <v>329</v>
      </c>
      <c r="C9106" t="s">
        <v>96</v>
      </c>
      <c r="D9106">
        <v>51234003</v>
      </c>
      <c r="E9106" t="s">
        <v>294</v>
      </c>
      <c r="F9106" t="s">
        <v>45</v>
      </c>
      <c r="G9106">
        <v>650</v>
      </c>
      <c r="H9106">
        <v>0</v>
      </c>
      <c r="I9106">
        <v>0</v>
      </c>
      <c r="J9106">
        <v>17</v>
      </c>
      <c r="K9106">
        <v>4</v>
      </c>
      <c r="L9106">
        <v>80346</v>
      </c>
      <c r="M9106">
        <v>7553</v>
      </c>
      <c r="N9106" t="s">
        <v>341</v>
      </c>
      <c r="O9106" t="s">
        <v>355</v>
      </c>
    </row>
    <row r="9107" spans="1:15" x14ac:dyDescent="0.25">
      <c r="A9107" t="s">
        <v>340</v>
      </c>
      <c r="B9107" t="s">
        <v>329</v>
      </c>
      <c r="C9107" t="s">
        <v>96</v>
      </c>
      <c r="D9107">
        <v>51234003</v>
      </c>
      <c r="E9107" t="s">
        <v>294</v>
      </c>
      <c r="F9107" t="s">
        <v>45</v>
      </c>
      <c r="G9107">
        <v>650</v>
      </c>
      <c r="H9107">
        <v>0</v>
      </c>
      <c r="I9107">
        <v>0</v>
      </c>
      <c r="J9107">
        <v>17</v>
      </c>
      <c r="K9107">
        <v>4</v>
      </c>
      <c r="L9107">
        <v>644140</v>
      </c>
      <c r="M9107">
        <v>7554</v>
      </c>
      <c r="N9107" t="s">
        <v>341</v>
      </c>
      <c r="O9107" t="s">
        <v>355</v>
      </c>
    </row>
    <row r="9108" spans="1:15" x14ac:dyDescent="0.25">
      <c r="A9108" t="s">
        <v>340</v>
      </c>
      <c r="B9108" t="s">
        <v>329</v>
      </c>
      <c r="C9108" t="s">
        <v>96</v>
      </c>
      <c r="D9108">
        <v>51234300</v>
      </c>
      <c r="E9108" t="s">
        <v>286</v>
      </c>
      <c r="F9108" t="s">
        <v>45</v>
      </c>
      <c r="G9108">
        <v>650</v>
      </c>
      <c r="H9108">
        <v>0</v>
      </c>
      <c r="I9108">
        <v>0</v>
      </c>
      <c r="J9108">
        <v>17</v>
      </c>
      <c r="K9108">
        <v>4</v>
      </c>
      <c r="L9108">
        <v>1025516</v>
      </c>
      <c r="M9108">
        <v>7550</v>
      </c>
      <c r="N9108" t="s">
        <v>341</v>
      </c>
      <c r="O9108" t="s">
        <v>355</v>
      </c>
    </row>
    <row r="9109" spans="1:15" x14ac:dyDescent="0.25">
      <c r="A9109" t="s">
        <v>340</v>
      </c>
      <c r="B9109" t="s">
        <v>329</v>
      </c>
      <c r="C9109" t="s">
        <v>96</v>
      </c>
      <c r="D9109">
        <v>51234300</v>
      </c>
      <c r="E9109" t="s">
        <v>286</v>
      </c>
      <c r="F9109" t="s">
        <v>45</v>
      </c>
      <c r="G9109">
        <v>650</v>
      </c>
      <c r="H9109">
        <v>0</v>
      </c>
      <c r="I9109">
        <v>0</v>
      </c>
      <c r="J9109">
        <v>17</v>
      </c>
      <c r="K9109">
        <v>4</v>
      </c>
      <c r="L9109">
        <v>104427</v>
      </c>
      <c r="M9109">
        <v>7553</v>
      </c>
      <c r="N9109" t="s">
        <v>341</v>
      </c>
      <c r="O9109" t="s">
        <v>355</v>
      </c>
    </row>
    <row r="9110" spans="1:15" x14ac:dyDescent="0.25">
      <c r="A9110" t="s">
        <v>340</v>
      </c>
      <c r="B9110" t="s">
        <v>329</v>
      </c>
      <c r="C9110" t="s">
        <v>96</v>
      </c>
      <c r="D9110">
        <v>51234300</v>
      </c>
      <c r="E9110" t="s">
        <v>286</v>
      </c>
      <c r="F9110" t="s">
        <v>45</v>
      </c>
      <c r="G9110">
        <v>650</v>
      </c>
      <c r="H9110">
        <v>0</v>
      </c>
      <c r="I9110">
        <v>0</v>
      </c>
      <c r="J9110">
        <v>17</v>
      </c>
      <c r="K9110">
        <v>4</v>
      </c>
      <c r="L9110">
        <v>921089</v>
      </c>
      <c r="M9110">
        <v>7554</v>
      </c>
      <c r="N9110" t="s">
        <v>341</v>
      </c>
      <c r="O9110" t="s">
        <v>355</v>
      </c>
    </row>
    <row r="9111" spans="1:15" x14ac:dyDescent="0.25">
      <c r="A9111" t="s">
        <v>340</v>
      </c>
      <c r="B9111" t="s">
        <v>329</v>
      </c>
      <c r="C9111" t="s">
        <v>96</v>
      </c>
      <c r="D9111">
        <v>53324349</v>
      </c>
      <c r="E9111" t="s">
        <v>333</v>
      </c>
      <c r="F9111" t="s">
        <v>45</v>
      </c>
      <c r="G9111">
        <v>650</v>
      </c>
      <c r="H9111">
        <v>0</v>
      </c>
      <c r="I9111">
        <v>0</v>
      </c>
      <c r="J9111">
        <v>17</v>
      </c>
      <c r="K9111">
        <v>4</v>
      </c>
      <c r="L9111">
        <v>646305</v>
      </c>
      <c r="M9111">
        <v>7550</v>
      </c>
      <c r="N9111" t="s">
        <v>341</v>
      </c>
      <c r="O9111" t="s">
        <v>355</v>
      </c>
    </row>
    <row r="9112" spans="1:15" x14ac:dyDescent="0.25">
      <c r="A9112" t="s">
        <v>340</v>
      </c>
      <c r="B9112" t="s">
        <v>329</v>
      </c>
      <c r="C9112" t="s">
        <v>96</v>
      </c>
      <c r="D9112">
        <v>53324349</v>
      </c>
      <c r="E9112" t="s">
        <v>333</v>
      </c>
      <c r="F9112" t="s">
        <v>45</v>
      </c>
      <c r="G9112">
        <v>650</v>
      </c>
      <c r="H9112">
        <v>0</v>
      </c>
      <c r="I9112">
        <v>0</v>
      </c>
      <c r="J9112">
        <v>17</v>
      </c>
      <c r="K9112">
        <v>4</v>
      </c>
      <c r="L9112">
        <v>6595</v>
      </c>
      <c r="M9112">
        <v>7553</v>
      </c>
      <c r="N9112" t="s">
        <v>341</v>
      </c>
      <c r="O9112" t="s">
        <v>355</v>
      </c>
    </row>
    <row r="9113" spans="1:15" x14ac:dyDescent="0.25">
      <c r="A9113" t="s">
        <v>340</v>
      </c>
      <c r="B9113" t="s">
        <v>329</v>
      </c>
      <c r="C9113" t="s">
        <v>96</v>
      </c>
      <c r="D9113">
        <v>53324349</v>
      </c>
      <c r="E9113" t="s">
        <v>333</v>
      </c>
      <c r="F9113" t="s">
        <v>45</v>
      </c>
      <c r="G9113">
        <v>650</v>
      </c>
      <c r="H9113">
        <v>0</v>
      </c>
      <c r="I9113">
        <v>0</v>
      </c>
      <c r="J9113">
        <v>17</v>
      </c>
      <c r="K9113">
        <v>4</v>
      </c>
      <c r="L9113">
        <v>639710</v>
      </c>
      <c r="M9113">
        <v>7554</v>
      </c>
      <c r="N9113" t="s">
        <v>341</v>
      </c>
      <c r="O9113" t="s">
        <v>355</v>
      </c>
    </row>
    <row r="9114" spans="1:15" x14ac:dyDescent="0.25">
      <c r="A9114" t="s">
        <v>340</v>
      </c>
      <c r="B9114" t="s">
        <v>329</v>
      </c>
      <c r="C9114" t="s">
        <v>96</v>
      </c>
      <c r="D9114">
        <v>54583208</v>
      </c>
      <c r="E9114" t="s">
        <v>149</v>
      </c>
      <c r="F9114" t="s">
        <v>45</v>
      </c>
      <c r="G9114">
        <v>650</v>
      </c>
      <c r="H9114">
        <v>0</v>
      </c>
      <c r="I9114">
        <v>0</v>
      </c>
      <c r="J9114">
        <v>17</v>
      </c>
      <c r="K9114">
        <v>4</v>
      </c>
      <c r="L9114">
        <v>2035741</v>
      </c>
      <c r="M9114">
        <v>7550</v>
      </c>
      <c r="N9114" t="s">
        <v>341</v>
      </c>
      <c r="O9114" t="s">
        <v>355</v>
      </c>
    </row>
    <row r="9115" spans="1:15" x14ac:dyDescent="0.25">
      <c r="A9115" t="s">
        <v>340</v>
      </c>
      <c r="B9115" t="s">
        <v>329</v>
      </c>
      <c r="C9115" t="s">
        <v>96</v>
      </c>
      <c r="D9115">
        <v>54583208</v>
      </c>
      <c r="E9115" t="s">
        <v>149</v>
      </c>
      <c r="F9115" t="s">
        <v>45</v>
      </c>
      <c r="G9115">
        <v>650</v>
      </c>
      <c r="H9115">
        <v>0</v>
      </c>
      <c r="I9115">
        <v>0</v>
      </c>
      <c r="J9115">
        <v>17</v>
      </c>
      <c r="K9115">
        <v>4</v>
      </c>
      <c r="L9115">
        <v>136305</v>
      </c>
      <c r="M9115">
        <v>7553</v>
      </c>
      <c r="N9115" t="s">
        <v>341</v>
      </c>
      <c r="O9115" t="s">
        <v>355</v>
      </c>
    </row>
    <row r="9116" spans="1:15" x14ac:dyDescent="0.25">
      <c r="A9116" t="s">
        <v>340</v>
      </c>
      <c r="B9116" t="s">
        <v>329</v>
      </c>
      <c r="C9116" t="s">
        <v>96</v>
      </c>
      <c r="D9116">
        <v>54583208</v>
      </c>
      <c r="E9116" t="s">
        <v>149</v>
      </c>
      <c r="F9116" t="s">
        <v>45</v>
      </c>
      <c r="G9116">
        <v>650</v>
      </c>
      <c r="H9116">
        <v>0</v>
      </c>
      <c r="I9116">
        <v>0</v>
      </c>
      <c r="J9116">
        <v>17</v>
      </c>
      <c r="K9116">
        <v>4</v>
      </c>
      <c r="L9116">
        <v>1899436</v>
      </c>
      <c r="M9116">
        <v>7554</v>
      </c>
      <c r="N9116" t="s">
        <v>341</v>
      </c>
      <c r="O9116" t="s">
        <v>355</v>
      </c>
    </row>
    <row r="9117" spans="1:15" x14ac:dyDescent="0.25">
      <c r="A9117" t="s">
        <v>340</v>
      </c>
      <c r="B9117" t="s">
        <v>329</v>
      </c>
      <c r="C9117" t="s">
        <v>96</v>
      </c>
      <c r="D9117">
        <v>54583232</v>
      </c>
      <c r="E9117" t="s">
        <v>150</v>
      </c>
      <c r="F9117" t="s">
        <v>45</v>
      </c>
      <c r="G9117">
        <v>650</v>
      </c>
      <c r="H9117">
        <v>0</v>
      </c>
      <c r="I9117">
        <v>0</v>
      </c>
      <c r="J9117">
        <v>17</v>
      </c>
      <c r="K9117">
        <v>4</v>
      </c>
      <c r="L9117">
        <v>751842</v>
      </c>
      <c r="M9117">
        <v>7550</v>
      </c>
      <c r="N9117" t="s">
        <v>341</v>
      </c>
      <c r="O9117" t="s">
        <v>355</v>
      </c>
    </row>
    <row r="9118" spans="1:15" x14ac:dyDescent="0.25">
      <c r="A9118" t="s">
        <v>340</v>
      </c>
      <c r="B9118" t="s">
        <v>329</v>
      </c>
      <c r="C9118" t="s">
        <v>96</v>
      </c>
      <c r="D9118">
        <v>54583232</v>
      </c>
      <c r="E9118" t="s">
        <v>150</v>
      </c>
      <c r="F9118" t="s">
        <v>45</v>
      </c>
      <c r="G9118">
        <v>650</v>
      </c>
      <c r="H9118">
        <v>0</v>
      </c>
      <c r="I9118">
        <v>0</v>
      </c>
      <c r="J9118">
        <v>17</v>
      </c>
      <c r="K9118">
        <v>4</v>
      </c>
      <c r="L9118">
        <v>27383</v>
      </c>
      <c r="M9118">
        <v>7553</v>
      </c>
      <c r="N9118" t="s">
        <v>341</v>
      </c>
      <c r="O9118" t="s">
        <v>355</v>
      </c>
    </row>
    <row r="9119" spans="1:15" x14ac:dyDescent="0.25">
      <c r="A9119" t="s">
        <v>340</v>
      </c>
      <c r="B9119" t="s">
        <v>329</v>
      </c>
      <c r="C9119" t="s">
        <v>96</v>
      </c>
      <c r="D9119">
        <v>54583232</v>
      </c>
      <c r="E9119" t="s">
        <v>150</v>
      </c>
      <c r="F9119" t="s">
        <v>45</v>
      </c>
      <c r="G9119">
        <v>650</v>
      </c>
      <c r="H9119">
        <v>0</v>
      </c>
      <c r="I9119">
        <v>0</v>
      </c>
      <c r="J9119">
        <v>17</v>
      </c>
      <c r="K9119">
        <v>4</v>
      </c>
      <c r="L9119">
        <v>724459</v>
      </c>
      <c r="M9119">
        <v>7554</v>
      </c>
      <c r="N9119" t="s">
        <v>341</v>
      </c>
      <c r="O9119" t="s">
        <v>355</v>
      </c>
    </row>
    <row r="9120" spans="1:15" x14ac:dyDescent="0.25">
      <c r="A9120" t="s">
        <v>340</v>
      </c>
      <c r="B9120" t="s">
        <v>329</v>
      </c>
      <c r="C9120" t="s">
        <v>96</v>
      </c>
      <c r="D9120">
        <v>54982822</v>
      </c>
      <c r="E9120" t="s">
        <v>151</v>
      </c>
      <c r="F9120" t="s">
        <v>45</v>
      </c>
      <c r="G9120">
        <v>650</v>
      </c>
      <c r="H9120">
        <v>0</v>
      </c>
      <c r="I9120">
        <v>0</v>
      </c>
      <c r="J9120">
        <v>17</v>
      </c>
      <c r="K9120">
        <v>4</v>
      </c>
      <c r="L9120">
        <v>2902657</v>
      </c>
      <c r="M9120">
        <v>7550</v>
      </c>
      <c r="N9120" t="s">
        <v>341</v>
      </c>
      <c r="O9120" t="s">
        <v>355</v>
      </c>
    </row>
    <row r="9121" spans="1:15" x14ac:dyDescent="0.25">
      <c r="A9121" t="s">
        <v>340</v>
      </c>
      <c r="B9121" t="s">
        <v>329</v>
      </c>
      <c r="C9121" t="s">
        <v>96</v>
      </c>
      <c r="D9121">
        <v>54982822</v>
      </c>
      <c r="E9121" t="s">
        <v>151</v>
      </c>
      <c r="F9121" t="s">
        <v>45</v>
      </c>
      <c r="G9121">
        <v>650</v>
      </c>
      <c r="H9121">
        <v>0</v>
      </c>
      <c r="I9121">
        <v>0</v>
      </c>
      <c r="J9121">
        <v>17</v>
      </c>
      <c r="K9121">
        <v>4</v>
      </c>
      <c r="L9121">
        <v>471244</v>
      </c>
      <c r="M9121">
        <v>7553</v>
      </c>
      <c r="N9121" t="s">
        <v>341</v>
      </c>
      <c r="O9121" t="s">
        <v>355</v>
      </c>
    </row>
    <row r="9122" spans="1:15" x14ac:dyDescent="0.25">
      <c r="A9122" t="s">
        <v>340</v>
      </c>
      <c r="B9122" t="s">
        <v>329</v>
      </c>
      <c r="C9122" t="s">
        <v>96</v>
      </c>
      <c r="D9122">
        <v>54982822</v>
      </c>
      <c r="E9122" t="s">
        <v>151</v>
      </c>
      <c r="F9122" t="s">
        <v>45</v>
      </c>
      <c r="G9122">
        <v>650</v>
      </c>
      <c r="H9122">
        <v>0</v>
      </c>
      <c r="I9122">
        <v>0</v>
      </c>
      <c r="J9122">
        <v>17</v>
      </c>
      <c r="K9122">
        <v>4</v>
      </c>
      <c r="L9122">
        <v>2431413</v>
      </c>
      <c r="M9122">
        <v>7554</v>
      </c>
      <c r="N9122" t="s">
        <v>341</v>
      </c>
      <c r="O9122" t="s">
        <v>355</v>
      </c>
    </row>
    <row r="9123" spans="1:15" x14ac:dyDescent="0.25">
      <c r="A9123" t="s">
        <v>340</v>
      </c>
      <c r="B9123" t="s">
        <v>329</v>
      </c>
      <c r="C9123" t="s">
        <v>96</v>
      </c>
      <c r="D9123">
        <v>55477988</v>
      </c>
      <c r="E9123" t="s">
        <v>153</v>
      </c>
      <c r="F9123" t="s">
        <v>45</v>
      </c>
      <c r="G9123">
        <v>650</v>
      </c>
      <c r="H9123">
        <v>0</v>
      </c>
      <c r="I9123">
        <v>0</v>
      </c>
      <c r="J9123">
        <v>17</v>
      </c>
      <c r="K9123">
        <v>4</v>
      </c>
      <c r="L9123">
        <v>2443195</v>
      </c>
      <c r="M9123">
        <v>7550</v>
      </c>
      <c r="N9123" t="s">
        <v>341</v>
      </c>
      <c r="O9123" t="s">
        <v>355</v>
      </c>
    </row>
    <row r="9124" spans="1:15" x14ac:dyDescent="0.25">
      <c r="A9124" t="s">
        <v>340</v>
      </c>
      <c r="B9124" t="s">
        <v>329</v>
      </c>
      <c r="C9124" t="s">
        <v>96</v>
      </c>
      <c r="D9124">
        <v>55477988</v>
      </c>
      <c r="E9124" t="s">
        <v>153</v>
      </c>
      <c r="F9124" t="s">
        <v>45</v>
      </c>
      <c r="G9124">
        <v>650</v>
      </c>
      <c r="H9124">
        <v>0</v>
      </c>
      <c r="I9124">
        <v>0</v>
      </c>
      <c r="J9124">
        <v>17</v>
      </c>
      <c r="K9124">
        <v>4</v>
      </c>
      <c r="L9124">
        <v>192612</v>
      </c>
      <c r="M9124">
        <v>7553</v>
      </c>
      <c r="N9124" t="s">
        <v>341</v>
      </c>
      <c r="O9124" t="s">
        <v>355</v>
      </c>
    </row>
    <row r="9125" spans="1:15" x14ac:dyDescent="0.25">
      <c r="A9125" t="s">
        <v>340</v>
      </c>
      <c r="B9125" t="s">
        <v>329</v>
      </c>
      <c r="C9125" t="s">
        <v>96</v>
      </c>
      <c r="D9125">
        <v>55477988</v>
      </c>
      <c r="E9125" t="s">
        <v>153</v>
      </c>
      <c r="F9125" t="s">
        <v>45</v>
      </c>
      <c r="G9125">
        <v>650</v>
      </c>
      <c r="H9125">
        <v>0</v>
      </c>
      <c r="I9125">
        <v>0</v>
      </c>
      <c r="J9125">
        <v>17</v>
      </c>
      <c r="K9125">
        <v>4</v>
      </c>
      <c r="L9125">
        <v>2250583</v>
      </c>
      <c r="M9125">
        <v>7554</v>
      </c>
      <c r="N9125" t="s">
        <v>341</v>
      </c>
      <c r="O9125" t="s">
        <v>355</v>
      </c>
    </row>
    <row r="9126" spans="1:15" x14ac:dyDescent="0.25">
      <c r="A9126" t="s">
        <v>340</v>
      </c>
      <c r="B9126" t="s">
        <v>329</v>
      </c>
      <c r="C9126" t="s">
        <v>154</v>
      </c>
      <c r="D9126">
        <v>11045218</v>
      </c>
      <c r="E9126" t="s">
        <v>306</v>
      </c>
      <c r="F9126" t="s">
        <v>19</v>
      </c>
      <c r="G9126">
        <v>650</v>
      </c>
      <c r="H9126">
        <v>0</v>
      </c>
      <c r="I9126">
        <v>0</v>
      </c>
      <c r="J9126">
        <v>17</v>
      </c>
      <c r="K9126">
        <v>4</v>
      </c>
      <c r="L9126">
        <v>2227964</v>
      </c>
      <c r="M9126">
        <v>6200</v>
      </c>
      <c r="N9126" t="s">
        <v>341</v>
      </c>
      <c r="O9126" t="s">
        <v>355</v>
      </c>
    </row>
    <row r="9127" spans="1:15" x14ac:dyDescent="0.25">
      <c r="A9127" t="s">
        <v>340</v>
      </c>
      <c r="B9127" t="s">
        <v>329</v>
      </c>
      <c r="C9127" t="s">
        <v>154</v>
      </c>
      <c r="D9127">
        <v>11045218</v>
      </c>
      <c r="E9127" t="s">
        <v>306</v>
      </c>
      <c r="F9127" t="s">
        <v>19</v>
      </c>
      <c r="G9127">
        <v>650</v>
      </c>
      <c r="H9127">
        <v>0</v>
      </c>
      <c r="I9127">
        <v>0</v>
      </c>
      <c r="J9127">
        <v>17</v>
      </c>
      <c r="K9127">
        <v>4</v>
      </c>
      <c r="L9127">
        <v>2227964</v>
      </c>
      <c r="M9127">
        <v>6202</v>
      </c>
      <c r="N9127" t="s">
        <v>341</v>
      </c>
      <c r="O9127" t="s">
        <v>355</v>
      </c>
    </row>
    <row r="9128" spans="1:15" x14ac:dyDescent="0.25">
      <c r="A9128" t="s">
        <v>340</v>
      </c>
      <c r="B9128" t="s">
        <v>329</v>
      </c>
      <c r="C9128" t="s">
        <v>154</v>
      </c>
      <c r="D9128">
        <v>11045218</v>
      </c>
      <c r="E9128" t="s">
        <v>306</v>
      </c>
      <c r="F9128" t="s">
        <v>19</v>
      </c>
      <c r="G9128">
        <v>650</v>
      </c>
      <c r="H9128">
        <v>0</v>
      </c>
      <c r="I9128">
        <v>0</v>
      </c>
      <c r="J9128">
        <v>17</v>
      </c>
      <c r="K9128">
        <v>4</v>
      </c>
      <c r="L9128">
        <v>29096750</v>
      </c>
      <c r="M9128">
        <v>7550</v>
      </c>
      <c r="N9128" t="s">
        <v>341</v>
      </c>
      <c r="O9128" t="s">
        <v>355</v>
      </c>
    </row>
    <row r="9129" spans="1:15" x14ac:dyDescent="0.25">
      <c r="A9129" t="s">
        <v>340</v>
      </c>
      <c r="B9129" t="s">
        <v>329</v>
      </c>
      <c r="C9129" t="s">
        <v>154</v>
      </c>
      <c r="D9129">
        <v>11045218</v>
      </c>
      <c r="E9129" t="s">
        <v>306</v>
      </c>
      <c r="F9129" t="s">
        <v>19</v>
      </c>
      <c r="G9129">
        <v>650</v>
      </c>
      <c r="H9129">
        <v>0</v>
      </c>
      <c r="I9129">
        <v>0</v>
      </c>
      <c r="J9129">
        <v>17</v>
      </c>
      <c r="K9129">
        <v>4</v>
      </c>
      <c r="L9129">
        <v>1797386</v>
      </c>
      <c r="M9129">
        <v>7553</v>
      </c>
      <c r="N9129" t="s">
        <v>341</v>
      </c>
      <c r="O9129" t="s">
        <v>355</v>
      </c>
    </row>
    <row r="9130" spans="1:15" x14ac:dyDescent="0.25">
      <c r="A9130" t="s">
        <v>340</v>
      </c>
      <c r="B9130" t="s">
        <v>329</v>
      </c>
      <c r="C9130" t="s">
        <v>154</v>
      </c>
      <c r="D9130">
        <v>11045218</v>
      </c>
      <c r="E9130" t="s">
        <v>306</v>
      </c>
      <c r="F9130" t="s">
        <v>19</v>
      </c>
      <c r="G9130">
        <v>650</v>
      </c>
      <c r="H9130">
        <v>0</v>
      </c>
      <c r="I9130">
        <v>0</v>
      </c>
      <c r="J9130">
        <v>17</v>
      </c>
      <c r="K9130">
        <v>4</v>
      </c>
      <c r="L9130">
        <v>27299364</v>
      </c>
      <c r="M9130">
        <v>7554</v>
      </c>
      <c r="N9130" t="s">
        <v>341</v>
      </c>
      <c r="O9130" t="s">
        <v>355</v>
      </c>
    </row>
    <row r="9131" spans="1:15" x14ac:dyDescent="0.25">
      <c r="A9131" t="s">
        <v>340</v>
      </c>
      <c r="B9131" t="s">
        <v>329</v>
      </c>
      <c r="C9131" t="s">
        <v>154</v>
      </c>
      <c r="D9131">
        <v>51223311</v>
      </c>
      <c r="E9131" t="s">
        <v>164</v>
      </c>
      <c r="F9131" t="s">
        <v>45</v>
      </c>
      <c r="G9131">
        <v>650</v>
      </c>
      <c r="H9131">
        <v>0</v>
      </c>
      <c r="I9131">
        <v>0</v>
      </c>
      <c r="J9131">
        <v>17</v>
      </c>
      <c r="K9131">
        <v>4</v>
      </c>
      <c r="L9131">
        <v>1142291</v>
      </c>
      <c r="M9131">
        <v>7550</v>
      </c>
      <c r="N9131" t="s">
        <v>341</v>
      </c>
      <c r="O9131" t="s">
        <v>355</v>
      </c>
    </row>
    <row r="9132" spans="1:15" x14ac:dyDescent="0.25">
      <c r="A9132" t="s">
        <v>340</v>
      </c>
      <c r="B9132" t="s">
        <v>329</v>
      </c>
      <c r="C9132" t="s">
        <v>154</v>
      </c>
      <c r="D9132">
        <v>51223311</v>
      </c>
      <c r="E9132" t="s">
        <v>164</v>
      </c>
      <c r="F9132" t="s">
        <v>45</v>
      </c>
      <c r="G9132">
        <v>650</v>
      </c>
      <c r="H9132">
        <v>0</v>
      </c>
      <c r="I9132">
        <v>0</v>
      </c>
      <c r="J9132">
        <v>17</v>
      </c>
      <c r="K9132">
        <v>4</v>
      </c>
      <c r="L9132">
        <v>78101</v>
      </c>
      <c r="M9132">
        <v>7553</v>
      </c>
      <c r="N9132" t="s">
        <v>341</v>
      </c>
      <c r="O9132" t="s">
        <v>355</v>
      </c>
    </row>
    <row r="9133" spans="1:15" x14ac:dyDescent="0.25">
      <c r="A9133" t="s">
        <v>340</v>
      </c>
      <c r="B9133" t="s">
        <v>329</v>
      </c>
      <c r="C9133" t="s">
        <v>154</v>
      </c>
      <c r="D9133">
        <v>51223311</v>
      </c>
      <c r="E9133" t="s">
        <v>164</v>
      </c>
      <c r="F9133" t="s">
        <v>45</v>
      </c>
      <c r="G9133">
        <v>650</v>
      </c>
      <c r="H9133">
        <v>0</v>
      </c>
      <c r="I9133">
        <v>0</v>
      </c>
      <c r="J9133">
        <v>17</v>
      </c>
      <c r="K9133">
        <v>4</v>
      </c>
      <c r="L9133">
        <v>1064190</v>
      </c>
      <c r="M9133">
        <v>7554</v>
      </c>
      <c r="N9133" t="s">
        <v>341</v>
      </c>
      <c r="O9133" t="s">
        <v>355</v>
      </c>
    </row>
    <row r="9134" spans="1:15" x14ac:dyDescent="0.25">
      <c r="A9134" t="s">
        <v>340</v>
      </c>
      <c r="B9134" t="s">
        <v>329</v>
      </c>
      <c r="C9134" t="s">
        <v>154</v>
      </c>
      <c r="D9134">
        <v>51223329</v>
      </c>
      <c r="E9134" t="s">
        <v>165</v>
      </c>
      <c r="F9134" t="s">
        <v>45</v>
      </c>
      <c r="G9134">
        <v>650</v>
      </c>
      <c r="H9134">
        <v>0</v>
      </c>
      <c r="I9134">
        <v>0</v>
      </c>
      <c r="J9134">
        <v>17</v>
      </c>
      <c r="K9134">
        <v>4</v>
      </c>
      <c r="L9134">
        <v>1066560</v>
      </c>
      <c r="M9134">
        <v>7550</v>
      </c>
      <c r="N9134" t="s">
        <v>341</v>
      </c>
      <c r="O9134" t="s">
        <v>355</v>
      </c>
    </row>
    <row r="9135" spans="1:15" x14ac:dyDescent="0.25">
      <c r="A9135" t="s">
        <v>340</v>
      </c>
      <c r="B9135" t="s">
        <v>329</v>
      </c>
      <c r="C9135" t="s">
        <v>154</v>
      </c>
      <c r="D9135">
        <v>51223329</v>
      </c>
      <c r="E9135" t="s">
        <v>165</v>
      </c>
      <c r="F9135" t="s">
        <v>45</v>
      </c>
      <c r="G9135">
        <v>650</v>
      </c>
      <c r="H9135">
        <v>0</v>
      </c>
      <c r="I9135">
        <v>0</v>
      </c>
      <c r="J9135">
        <v>17</v>
      </c>
      <c r="K9135">
        <v>4</v>
      </c>
      <c r="L9135">
        <v>57687</v>
      </c>
      <c r="M9135">
        <v>7553</v>
      </c>
      <c r="N9135" t="s">
        <v>341</v>
      </c>
      <c r="O9135" t="s">
        <v>355</v>
      </c>
    </row>
    <row r="9136" spans="1:15" x14ac:dyDescent="0.25">
      <c r="A9136" t="s">
        <v>340</v>
      </c>
      <c r="B9136" t="s">
        <v>329</v>
      </c>
      <c r="C9136" t="s">
        <v>154</v>
      </c>
      <c r="D9136">
        <v>51223329</v>
      </c>
      <c r="E9136" t="s">
        <v>165</v>
      </c>
      <c r="F9136" t="s">
        <v>45</v>
      </c>
      <c r="G9136">
        <v>650</v>
      </c>
      <c r="H9136">
        <v>0</v>
      </c>
      <c r="I9136">
        <v>0</v>
      </c>
      <c r="J9136">
        <v>17</v>
      </c>
      <c r="K9136">
        <v>4</v>
      </c>
      <c r="L9136">
        <v>1008873</v>
      </c>
      <c r="M9136">
        <v>7554</v>
      </c>
      <c r="N9136" t="s">
        <v>341</v>
      </c>
      <c r="O9136" t="s">
        <v>355</v>
      </c>
    </row>
    <row r="9137" spans="1:15" x14ac:dyDescent="0.25">
      <c r="A9137" t="s">
        <v>340</v>
      </c>
      <c r="B9137" t="s">
        <v>329</v>
      </c>
      <c r="C9137" t="s">
        <v>166</v>
      </c>
      <c r="D9137">
        <v>11045226</v>
      </c>
      <c r="E9137" t="s">
        <v>307</v>
      </c>
      <c r="F9137" t="s">
        <v>19</v>
      </c>
      <c r="G9137">
        <v>650</v>
      </c>
      <c r="H9137">
        <v>0</v>
      </c>
      <c r="I9137">
        <v>0</v>
      </c>
      <c r="J9137">
        <v>17</v>
      </c>
      <c r="K9137">
        <v>4</v>
      </c>
      <c r="L9137">
        <v>928190</v>
      </c>
      <c r="M9137">
        <v>6200</v>
      </c>
      <c r="N9137" t="s">
        <v>341</v>
      </c>
      <c r="O9137" t="s">
        <v>355</v>
      </c>
    </row>
    <row r="9138" spans="1:15" x14ac:dyDescent="0.25">
      <c r="A9138" t="s">
        <v>340</v>
      </c>
      <c r="B9138" t="s">
        <v>329</v>
      </c>
      <c r="C9138" t="s">
        <v>166</v>
      </c>
      <c r="D9138">
        <v>11045226</v>
      </c>
      <c r="E9138" t="s">
        <v>307</v>
      </c>
      <c r="F9138" t="s">
        <v>19</v>
      </c>
      <c r="G9138">
        <v>650</v>
      </c>
      <c r="H9138">
        <v>0</v>
      </c>
      <c r="I9138">
        <v>0</v>
      </c>
      <c r="J9138">
        <v>17</v>
      </c>
      <c r="K9138">
        <v>4</v>
      </c>
      <c r="L9138">
        <v>928190</v>
      </c>
      <c r="M9138">
        <v>6202</v>
      </c>
      <c r="N9138" t="s">
        <v>341</v>
      </c>
      <c r="O9138" t="s">
        <v>355</v>
      </c>
    </row>
    <row r="9139" spans="1:15" x14ac:dyDescent="0.25">
      <c r="A9139" t="s">
        <v>340</v>
      </c>
      <c r="B9139" t="s">
        <v>329</v>
      </c>
      <c r="C9139" t="s">
        <v>166</v>
      </c>
      <c r="D9139">
        <v>11045226</v>
      </c>
      <c r="E9139" t="s">
        <v>307</v>
      </c>
      <c r="F9139" t="s">
        <v>19</v>
      </c>
      <c r="G9139">
        <v>650</v>
      </c>
      <c r="H9139">
        <v>0</v>
      </c>
      <c r="I9139">
        <v>0</v>
      </c>
      <c r="J9139">
        <v>17</v>
      </c>
      <c r="K9139">
        <v>4</v>
      </c>
      <c r="L9139">
        <v>21642042</v>
      </c>
      <c r="M9139">
        <v>7550</v>
      </c>
      <c r="N9139" t="s">
        <v>341</v>
      </c>
      <c r="O9139" t="s">
        <v>355</v>
      </c>
    </row>
    <row r="9140" spans="1:15" x14ac:dyDescent="0.25">
      <c r="A9140" t="s">
        <v>340</v>
      </c>
      <c r="B9140" t="s">
        <v>329</v>
      </c>
      <c r="C9140" t="s">
        <v>166</v>
      </c>
      <c r="D9140">
        <v>11045226</v>
      </c>
      <c r="E9140" t="s">
        <v>307</v>
      </c>
      <c r="F9140" t="s">
        <v>19</v>
      </c>
      <c r="G9140">
        <v>650</v>
      </c>
      <c r="H9140">
        <v>0</v>
      </c>
      <c r="I9140">
        <v>0</v>
      </c>
      <c r="J9140">
        <v>17</v>
      </c>
      <c r="K9140">
        <v>4</v>
      </c>
      <c r="L9140">
        <v>3776898</v>
      </c>
      <c r="M9140">
        <v>7553</v>
      </c>
      <c r="N9140" t="s">
        <v>341</v>
      </c>
      <c r="O9140" t="s">
        <v>355</v>
      </c>
    </row>
    <row r="9141" spans="1:15" x14ac:dyDescent="0.25">
      <c r="A9141" t="s">
        <v>340</v>
      </c>
      <c r="B9141" t="s">
        <v>329</v>
      </c>
      <c r="C9141" t="s">
        <v>166</v>
      </c>
      <c r="D9141">
        <v>11045226</v>
      </c>
      <c r="E9141" t="s">
        <v>307</v>
      </c>
      <c r="F9141" t="s">
        <v>19</v>
      </c>
      <c r="G9141">
        <v>650</v>
      </c>
      <c r="H9141">
        <v>0</v>
      </c>
      <c r="I9141">
        <v>0</v>
      </c>
      <c r="J9141">
        <v>17</v>
      </c>
      <c r="K9141">
        <v>4</v>
      </c>
      <c r="L9141">
        <v>17865144</v>
      </c>
      <c r="M9141">
        <v>7554</v>
      </c>
      <c r="N9141" t="s">
        <v>341</v>
      </c>
      <c r="O9141" t="s">
        <v>355</v>
      </c>
    </row>
    <row r="9142" spans="1:15" x14ac:dyDescent="0.25">
      <c r="A9142" t="s">
        <v>340</v>
      </c>
      <c r="B9142" t="s">
        <v>329</v>
      </c>
      <c r="C9142" t="s">
        <v>174</v>
      </c>
      <c r="D9142">
        <v>11045234</v>
      </c>
      <c r="E9142" t="s">
        <v>308</v>
      </c>
      <c r="F9142" t="s">
        <v>19</v>
      </c>
      <c r="G9142">
        <v>650</v>
      </c>
      <c r="H9142">
        <v>0</v>
      </c>
      <c r="I9142">
        <v>0</v>
      </c>
      <c r="J9142">
        <v>17</v>
      </c>
      <c r="K9142">
        <v>4</v>
      </c>
      <c r="L9142">
        <v>6356</v>
      </c>
      <c r="M9142">
        <v>6200</v>
      </c>
      <c r="N9142" t="s">
        <v>341</v>
      </c>
      <c r="O9142" t="s">
        <v>355</v>
      </c>
    </row>
    <row r="9143" spans="1:15" x14ac:dyDescent="0.25">
      <c r="A9143" t="s">
        <v>340</v>
      </c>
      <c r="B9143" t="s">
        <v>329</v>
      </c>
      <c r="C9143" t="s">
        <v>174</v>
      </c>
      <c r="D9143">
        <v>11045234</v>
      </c>
      <c r="E9143" t="s">
        <v>308</v>
      </c>
      <c r="F9143" t="s">
        <v>19</v>
      </c>
      <c r="G9143">
        <v>650</v>
      </c>
      <c r="H9143">
        <v>0</v>
      </c>
      <c r="I9143">
        <v>0</v>
      </c>
      <c r="J9143">
        <v>17</v>
      </c>
      <c r="K9143">
        <v>4</v>
      </c>
      <c r="L9143">
        <v>6356</v>
      </c>
      <c r="M9143">
        <v>6201</v>
      </c>
      <c r="N9143" t="s">
        <v>341</v>
      </c>
      <c r="O9143" t="s">
        <v>355</v>
      </c>
    </row>
    <row r="9144" spans="1:15" x14ac:dyDescent="0.25">
      <c r="A9144" t="s">
        <v>340</v>
      </c>
      <c r="B9144" t="s">
        <v>329</v>
      </c>
      <c r="C9144" t="s">
        <v>174</v>
      </c>
      <c r="D9144">
        <v>11045234</v>
      </c>
      <c r="E9144" t="s">
        <v>308</v>
      </c>
      <c r="F9144" t="s">
        <v>19</v>
      </c>
      <c r="G9144">
        <v>650</v>
      </c>
      <c r="H9144">
        <v>0</v>
      </c>
      <c r="I9144">
        <v>0</v>
      </c>
      <c r="J9144">
        <v>17</v>
      </c>
      <c r="K9144">
        <v>4</v>
      </c>
      <c r="L9144">
        <v>17601770</v>
      </c>
      <c r="M9144">
        <v>7550</v>
      </c>
      <c r="N9144" t="s">
        <v>341</v>
      </c>
      <c r="O9144" t="s">
        <v>355</v>
      </c>
    </row>
    <row r="9145" spans="1:15" x14ac:dyDescent="0.25">
      <c r="A9145" t="s">
        <v>340</v>
      </c>
      <c r="B9145" t="s">
        <v>329</v>
      </c>
      <c r="C9145" t="s">
        <v>174</v>
      </c>
      <c r="D9145">
        <v>11045234</v>
      </c>
      <c r="E9145" t="s">
        <v>308</v>
      </c>
      <c r="F9145" t="s">
        <v>19</v>
      </c>
      <c r="G9145">
        <v>650</v>
      </c>
      <c r="H9145">
        <v>0</v>
      </c>
      <c r="I9145">
        <v>0</v>
      </c>
      <c r="J9145">
        <v>17</v>
      </c>
      <c r="K9145">
        <v>4</v>
      </c>
      <c r="L9145">
        <v>1781890</v>
      </c>
      <c r="M9145">
        <v>7553</v>
      </c>
      <c r="N9145" t="s">
        <v>341</v>
      </c>
      <c r="O9145" t="s">
        <v>355</v>
      </c>
    </row>
    <row r="9146" spans="1:15" x14ac:dyDescent="0.25">
      <c r="A9146" t="s">
        <v>340</v>
      </c>
      <c r="B9146" t="s">
        <v>329</v>
      </c>
      <c r="C9146" t="s">
        <v>174</v>
      </c>
      <c r="D9146">
        <v>11045234</v>
      </c>
      <c r="E9146" t="s">
        <v>308</v>
      </c>
      <c r="F9146" t="s">
        <v>19</v>
      </c>
      <c r="G9146">
        <v>650</v>
      </c>
      <c r="H9146">
        <v>0</v>
      </c>
      <c r="I9146">
        <v>0</v>
      </c>
      <c r="J9146">
        <v>17</v>
      </c>
      <c r="K9146">
        <v>4</v>
      </c>
      <c r="L9146">
        <v>15819880</v>
      </c>
      <c r="M9146">
        <v>7554</v>
      </c>
      <c r="N9146" t="s">
        <v>341</v>
      </c>
      <c r="O9146" t="s">
        <v>355</v>
      </c>
    </row>
    <row r="9147" spans="1:15" x14ac:dyDescent="0.25">
      <c r="A9147" t="s">
        <v>340</v>
      </c>
      <c r="B9147" t="s">
        <v>329</v>
      </c>
      <c r="C9147" t="s">
        <v>179</v>
      </c>
      <c r="D9147">
        <v>11042686</v>
      </c>
      <c r="E9147" t="s">
        <v>180</v>
      </c>
      <c r="F9147" t="s">
        <v>19</v>
      </c>
      <c r="G9147">
        <v>650</v>
      </c>
      <c r="H9147">
        <v>0</v>
      </c>
      <c r="I9147">
        <v>0</v>
      </c>
      <c r="J9147">
        <v>17</v>
      </c>
      <c r="K9147">
        <v>4</v>
      </c>
      <c r="L9147">
        <v>2398873</v>
      </c>
      <c r="M9147">
        <v>7550</v>
      </c>
      <c r="N9147" t="s">
        <v>341</v>
      </c>
      <c r="O9147" t="s">
        <v>355</v>
      </c>
    </row>
    <row r="9148" spans="1:15" x14ac:dyDescent="0.25">
      <c r="A9148" t="s">
        <v>340</v>
      </c>
      <c r="B9148" t="s">
        <v>329</v>
      </c>
      <c r="C9148" t="s">
        <v>179</v>
      </c>
      <c r="D9148">
        <v>11042686</v>
      </c>
      <c r="E9148" t="s">
        <v>180</v>
      </c>
      <c r="F9148" t="s">
        <v>19</v>
      </c>
      <c r="G9148">
        <v>650</v>
      </c>
      <c r="H9148">
        <v>0</v>
      </c>
      <c r="I9148">
        <v>0</v>
      </c>
      <c r="J9148">
        <v>17</v>
      </c>
      <c r="K9148">
        <v>4</v>
      </c>
      <c r="L9148">
        <v>247975</v>
      </c>
      <c r="M9148">
        <v>7553</v>
      </c>
      <c r="N9148" t="s">
        <v>341</v>
      </c>
      <c r="O9148" t="s">
        <v>355</v>
      </c>
    </row>
    <row r="9149" spans="1:15" x14ac:dyDescent="0.25">
      <c r="A9149" t="s">
        <v>340</v>
      </c>
      <c r="B9149" t="s">
        <v>329</v>
      </c>
      <c r="C9149" t="s">
        <v>179</v>
      </c>
      <c r="D9149">
        <v>11042686</v>
      </c>
      <c r="E9149" t="s">
        <v>180</v>
      </c>
      <c r="F9149" t="s">
        <v>19</v>
      </c>
      <c r="G9149">
        <v>650</v>
      </c>
      <c r="H9149">
        <v>0</v>
      </c>
      <c r="I9149">
        <v>0</v>
      </c>
      <c r="J9149">
        <v>17</v>
      </c>
      <c r="K9149">
        <v>4</v>
      </c>
      <c r="L9149">
        <v>2150898</v>
      </c>
      <c r="M9149">
        <v>7554</v>
      </c>
      <c r="N9149" t="s">
        <v>341</v>
      </c>
      <c r="O9149" t="s">
        <v>355</v>
      </c>
    </row>
    <row r="9150" spans="1:15" x14ac:dyDescent="0.25">
      <c r="A9150" t="s">
        <v>340</v>
      </c>
      <c r="B9150" t="s">
        <v>329</v>
      </c>
      <c r="C9150" t="s">
        <v>181</v>
      </c>
      <c r="D9150">
        <v>11044088</v>
      </c>
      <c r="E9150" t="s">
        <v>184</v>
      </c>
      <c r="F9150" t="s">
        <v>19</v>
      </c>
      <c r="G9150">
        <v>650</v>
      </c>
      <c r="H9150">
        <v>0</v>
      </c>
      <c r="I9150">
        <v>0</v>
      </c>
      <c r="J9150">
        <v>17</v>
      </c>
      <c r="K9150">
        <v>4</v>
      </c>
      <c r="L9150">
        <v>2515136</v>
      </c>
      <c r="M9150">
        <v>7550</v>
      </c>
      <c r="N9150" t="s">
        <v>341</v>
      </c>
      <c r="O9150" t="s">
        <v>355</v>
      </c>
    </row>
    <row r="9151" spans="1:15" x14ac:dyDescent="0.25">
      <c r="A9151" t="s">
        <v>340</v>
      </c>
      <c r="B9151" t="s">
        <v>329</v>
      </c>
      <c r="C9151" t="s">
        <v>181</v>
      </c>
      <c r="D9151">
        <v>11044088</v>
      </c>
      <c r="E9151" t="s">
        <v>184</v>
      </c>
      <c r="F9151" t="s">
        <v>19</v>
      </c>
      <c r="G9151">
        <v>650</v>
      </c>
      <c r="H9151">
        <v>0</v>
      </c>
      <c r="I9151">
        <v>0</v>
      </c>
      <c r="J9151">
        <v>17</v>
      </c>
      <c r="K9151">
        <v>4</v>
      </c>
      <c r="L9151">
        <v>182608</v>
      </c>
      <c r="M9151">
        <v>7553</v>
      </c>
      <c r="N9151" t="s">
        <v>341</v>
      </c>
      <c r="O9151" t="s">
        <v>355</v>
      </c>
    </row>
    <row r="9152" spans="1:15" x14ac:dyDescent="0.25">
      <c r="A9152" t="s">
        <v>340</v>
      </c>
      <c r="B9152" t="s">
        <v>329</v>
      </c>
      <c r="C9152" t="s">
        <v>181</v>
      </c>
      <c r="D9152">
        <v>11044088</v>
      </c>
      <c r="E9152" t="s">
        <v>184</v>
      </c>
      <c r="F9152" t="s">
        <v>19</v>
      </c>
      <c r="G9152">
        <v>650</v>
      </c>
      <c r="H9152">
        <v>0</v>
      </c>
      <c r="I9152">
        <v>0</v>
      </c>
      <c r="J9152">
        <v>17</v>
      </c>
      <c r="K9152">
        <v>4</v>
      </c>
      <c r="L9152">
        <v>2332528</v>
      </c>
      <c r="M9152">
        <v>7554</v>
      </c>
      <c r="N9152" t="s">
        <v>341</v>
      </c>
      <c r="O9152" t="s">
        <v>355</v>
      </c>
    </row>
    <row r="9153" spans="1:15" x14ac:dyDescent="0.25">
      <c r="A9153" t="s">
        <v>340</v>
      </c>
      <c r="B9153" t="s">
        <v>329</v>
      </c>
      <c r="C9153" t="s">
        <v>181</v>
      </c>
      <c r="D9153">
        <v>11045242</v>
      </c>
      <c r="E9153" t="s">
        <v>309</v>
      </c>
      <c r="F9153" t="s">
        <v>19</v>
      </c>
      <c r="G9153">
        <v>650</v>
      </c>
      <c r="H9153">
        <v>0</v>
      </c>
      <c r="I9153">
        <v>0</v>
      </c>
      <c r="J9153">
        <v>17</v>
      </c>
      <c r="K9153">
        <v>4</v>
      </c>
      <c r="L9153">
        <v>181600</v>
      </c>
      <c r="M9153">
        <v>6200</v>
      </c>
      <c r="N9153" t="s">
        <v>341</v>
      </c>
      <c r="O9153" t="s">
        <v>355</v>
      </c>
    </row>
    <row r="9154" spans="1:15" x14ac:dyDescent="0.25">
      <c r="A9154" t="s">
        <v>340</v>
      </c>
      <c r="B9154" t="s">
        <v>329</v>
      </c>
      <c r="C9154" t="s">
        <v>181</v>
      </c>
      <c r="D9154">
        <v>11045242</v>
      </c>
      <c r="E9154" t="s">
        <v>309</v>
      </c>
      <c r="F9154" t="s">
        <v>19</v>
      </c>
      <c r="G9154">
        <v>650</v>
      </c>
      <c r="H9154">
        <v>0</v>
      </c>
      <c r="I9154">
        <v>0</v>
      </c>
      <c r="J9154">
        <v>17</v>
      </c>
      <c r="K9154">
        <v>4</v>
      </c>
      <c r="L9154">
        <v>181600</v>
      </c>
      <c r="M9154">
        <v>6201</v>
      </c>
      <c r="N9154" t="s">
        <v>341</v>
      </c>
      <c r="O9154" t="s">
        <v>355</v>
      </c>
    </row>
    <row r="9155" spans="1:15" x14ac:dyDescent="0.25">
      <c r="A9155" t="s">
        <v>340</v>
      </c>
      <c r="B9155" t="s">
        <v>329</v>
      </c>
      <c r="C9155" t="s">
        <v>181</v>
      </c>
      <c r="D9155">
        <v>11045242</v>
      </c>
      <c r="E9155" t="s">
        <v>309</v>
      </c>
      <c r="F9155" t="s">
        <v>19</v>
      </c>
      <c r="G9155">
        <v>650</v>
      </c>
      <c r="H9155">
        <v>0</v>
      </c>
      <c r="I9155">
        <v>0</v>
      </c>
      <c r="J9155">
        <v>17</v>
      </c>
      <c r="K9155">
        <v>4</v>
      </c>
      <c r="L9155">
        <v>13072494</v>
      </c>
      <c r="M9155">
        <v>7550</v>
      </c>
      <c r="N9155" t="s">
        <v>341</v>
      </c>
      <c r="O9155" t="s">
        <v>355</v>
      </c>
    </row>
    <row r="9156" spans="1:15" x14ac:dyDescent="0.25">
      <c r="A9156" t="s">
        <v>340</v>
      </c>
      <c r="B9156" t="s">
        <v>329</v>
      </c>
      <c r="C9156" t="s">
        <v>181</v>
      </c>
      <c r="D9156">
        <v>11045242</v>
      </c>
      <c r="E9156" t="s">
        <v>309</v>
      </c>
      <c r="F9156" t="s">
        <v>19</v>
      </c>
      <c r="G9156">
        <v>650</v>
      </c>
      <c r="H9156">
        <v>0</v>
      </c>
      <c r="I9156">
        <v>0</v>
      </c>
      <c r="J9156">
        <v>17</v>
      </c>
      <c r="K9156">
        <v>4</v>
      </c>
      <c r="L9156">
        <v>777543</v>
      </c>
      <c r="M9156">
        <v>7553</v>
      </c>
      <c r="N9156" t="s">
        <v>341</v>
      </c>
      <c r="O9156" t="s">
        <v>355</v>
      </c>
    </row>
    <row r="9157" spans="1:15" x14ac:dyDescent="0.25">
      <c r="A9157" t="s">
        <v>340</v>
      </c>
      <c r="B9157" t="s">
        <v>329</v>
      </c>
      <c r="C9157" t="s">
        <v>181</v>
      </c>
      <c r="D9157">
        <v>11045242</v>
      </c>
      <c r="E9157" t="s">
        <v>309</v>
      </c>
      <c r="F9157" t="s">
        <v>19</v>
      </c>
      <c r="G9157">
        <v>650</v>
      </c>
      <c r="H9157">
        <v>0</v>
      </c>
      <c r="I9157">
        <v>0</v>
      </c>
      <c r="J9157">
        <v>17</v>
      </c>
      <c r="K9157">
        <v>4</v>
      </c>
      <c r="L9157">
        <v>12294951</v>
      </c>
      <c r="M9157">
        <v>7554</v>
      </c>
      <c r="N9157" t="s">
        <v>341</v>
      </c>
      <c r="O9157" t="s">
        <v>355</v>
      </c>
    </row>
    <row r="9158" spans="1:15" x14ac:dyDescent="0.25">
      <c r="A9158" t="s">
        <v>340</v>
      </c>
      <c r="B9158" t="s">
        <v>329</v>
      </c>
      <c r="C9158" t="s">
        <v>188</v>
      </c>
      <c r="D9158">
        <v>11045333</v>
      </c>
      <c r="E9158" t="s">
        <v>310</v>
      </c>
      <c r="F9158" t="s">
        <v>19</v>
      </c>
      <c r="G9158">
        <v>650</v>
      </c>
      <c r="H9158">
        <v>0</v>
      </c>
      <c r="I9158">
        <v>0</v>
      </c>
      <c r="J9158">
        <v>17</v>
      </c>
      <c r="K9158">
        <v>4</v>
      </c>
      <c r="L9158">
        <v>1921185</v>
      </c>
      <c r="M9158">
        <v>6200</v>
      </c>
      <c r="N9158" t="s">
        <v>341</v>
      </c>
      <c r="O9158" t="s">
        <v>355</v>
      </c>
    </row>
    <row r="9159" spans="1:15" x14ac:dyDescent="0.25">
      <c r="A9159" t="s">
        <v>340</v>
      </c>
      <c r="B9159" t="s">
        <v>329</v>
      </c>
      <c r="C9159" t="s">
        <v>188</v>
      </c>
      <c r="D9159">
        <v>11045333</v>
      </c>
      <c r="E9159" t="s">
        <v>310</v>
      </c>
      <c r="F9159" t="s">
        <v>19</v>
      </c>
      <c r="G9159">
        <v>650</v>
      </c>
      <c r="H9159">
        <v>0</v>
      </c>
      <c r="I9159">
        <v>0</v>
      </c>
      <c r="J9159">
        <v>17</v>
      </c>
      <c r="K9159">
        <v>4</v>
      </c>
      <c r="L9159">
        <v>1921185</v>
      </c>
      <c r="M9159">
        <v>6202</v>
      </c>
      <c r="N9159" t="s">
        <v>341</v>
      </c>
      <c r="O9159" t="s">
        <v>355</v>
      </c>
    </row>
    <row r="9160" spans="1:15" x14ac:dyDescent="0.25">
      <c r="A9160" t="s">
        <v>340</v>
      </c>
      <c r="B9160" t="s">
        <v>329</v>
      </c>
      <c r="C9160" t="s">
        <v>188</v>
      </c>
      <c r="D9160">
        <v>11045333</v>
      </c>
      <c r="E9160" t="s">
        <v>310</v>
      </c>
      <c r="F9160" t="s">
        <v>19</v>
      </c>
      <c r="G9160">
        <v>650</v>
      </c>
      <c r="H9160">
        <v>0</v>
      </c>
      <c r="I9160">
        <v>0</v>
      </c>
      <c r="J9160">
        <v>17</v>
      </c>
      <c r="K9160">
        <v>4</v>
      </c>
      <c r="L9160">
        <v>42216765</v>
      </c>
      <c r="M9160">
        <v>7550</v>
      </c>
      <c r="N9160" t="s">
        <v>341</v>
      </c>
      <c r="O9160" t="s">
        <v>355</v>
      </c>
    </row>
    <row r="9161" spans="1:15" x14ac:dyDescent="0.25">
      <c r="A9161" t="s">
        <v>340</v>
      </c>
      <c r="B9161" t="s">
        <v>329</v>
      </c>
      <c r="C9161" t="s">
        <v>188</v>
      </c>
      <c r="D9161">
        <v>11045333</v>
      </c>
      <c r="E9161" t="s">
        <v>310</v>
      </c>
      <c r="F9161" t="s">
        <v>19</v>
      </c>
      <c r="G9161">
        <v>650</v>
      </c>
      <c r="H9161">
        <v>0</v>
      </c>
      <c r="I9161">
        <v>0</v>
      </c>
      <c r="J9161">
        <v>17</v>
      </c>
      <c r="K9161">
        <v>4</v>
      </c>
      <c r="L9161">
        <v>3008707</v>
      </c>
      <c r="M9161">
        <v>7553</v>
      </c>
      <c r="N9161" t="s">
        <v>341</v>
      </c>
      <c r="O9161" t="s">
        <v>355</v>
      </c>
    </row>
    <row r="9162" spans="1:15" x14ac:dyDescent="0.25">
      <c r="A9162" t="s">
        <v>340</v>
      </c>
      <c r="B9162" t="s">
        <v>329</v>
      </c>
      <c r="C9162" t="s">
        <v>188</v>
      </c>
      <c r="D9162">
        <v>11045333</v>
      </c>
      <c r="E9162" t="s">
        <v>310</v>
      </c>
      <c r="F9162" t="s">
        <v>19</v>
      </c>
      <c r="G9162">
        <v>650</v>
      </c>
      <c r="H9162">
        <v>0</v>
      </c>
      <c r="I9162">
        <v>0</v>
      </c>
      <c r="J9162">
        <v>17</v>
      </c>
      <c r="K9162">
        <v>4</v>
      </c>
      <c r="L9162">
        <v>39208058</v>
      </c>
      <c r="M9162">
        <v>7554</v>
      </c>
      <c r="N9162" t="s">
        <v>341</v>
      </c>
      <c r="O9162" t="s">
        <v>355</v>
      </c>
    </row>
    <row r="9163" spans="1:15" x14ac:dyDescent="0.25">
      <c r="A9163" t="s">
        <v>340</v>
      </c>
      <c r="B9163" t="s">
        <v>329</v>
      </c>
      <c r="C9163" t="s">
        <v>188</v>
      </c>
      <c r="D9163">
        <v>13317037</v>
      </c>
      <c r="E9163" t="s">
        <v>199</v>
      </c>
      <c r="F9163" t="s">
        <v>45</v>
      </c>
      <c r="G9163">
        <v>650</v>
      </c>
      <c r="H9163">
        <v>0</v>
      </c>
      <c r="I9163">
        <v>0</v>
      </c>
      <c r="J9163">
        <v>17</v>
      </c>
      <c r="K9163">
        <v>4</v>
      </c>
      <c r="L9163">
        <v>644906</v>
      </c>
      <c r="M9163">
        <v>7550</v>
      </c>
      <c r="N9163" t="s">
        <v>341</v>
      </c>
      <c r="O9163" t="s">
        <v>355</v>
      </c>
    </row>
    <row r="9164" spans="1:15" x14ac:dyDescent="0.25">
      <c r="A9164" t="s">
        <v>340</v>
      </c>
      <c r="B9164" t="s">
        <v>329</v>
      </c>
      <c r="C9164" t="s">
        <v>188</v>
      </c>
      <c r="D9164">
        <v>13317037</v>
      </c>
      <c r="E9164" t="s">
        <v>199</v>
      </c>
      <c r="F9164" t="s">
        <v>45</v>
      </c>
      <c r="G9164">
        <v>650</v>
      </c>
      <c r="H9164">
        <v>0</v>
      </c>
      <c r="I9164">
        <v>0</v>
      </c>
      <c r="J9164">
        <v>17</v>
      </c>
      <c r="K9164">
        <v>4</v>
      </c>
      <c r="L9164">
        <v>644906</v>
      </c>
      <c r="M9164">
        <v>7554</v>
      </c>
      <c r="N9164" t="s">
        <v>341</v>
      </c>
      <c r="O9164" t="s">
        <v>355</v>
      </c>
    </row>
    <row r="9165" spans="1:15" x14ac:dyDescent="0.25">
      <c r="A9165" t="s">
        <v>340</v>
      </c>
      <c r="B9165" t="s">
        <v>329</v>
      </c>
      <c r="C9165" t="s">
        <v>188</v>
      </c>
      <c r="D9165">
        <v>26370254</v>
      </c>
      <c r="E9165" t="s">
        <v>200</v>
      </c>
      <c r="F9165" t="s">
        <v>45</v>
      </c>
      <c r="G9165">
        <v>650</v>
      </c>
      <c r="H9165">
        <v>0</v>
      </c>
      <c r="I9165">
        <v>0</v>
      </c>
      <c r="J9165">
        <v>17</v>
      </c>
      <c r="K9165">
        <v>4</v>
      </c>
      <c r="L9165">
        <v>2381657</v>
      </c>
      <c r="M9165">
        <v>7550</v>
      </c>
      <c r="N9165" t="s">
        <v>341</v>
      </c>
      <c r="O9165" t="s">
        <v>355</v>
      </c>
    </row>
    <row r="9166" spans="1:15" x14ac:dyDescent="0.25">
      <c r="A9166" t="s">
        <v>340</v>
      </c>
      <c r="B9166" t="s">
        <v>329</v>
      </c>
      <c r="C9166" t="s">
        <v>188</v>
      </c>
      <c r="D9166">
        <v>26370254</v>
      </c>
      <c r="E9166" t="s">
        <v>200</v>
      </c>
      <c r="F9166" t="s">
        <v>45</v>
      </c>
      <c r="G9166">
        <v>650</v>
      </c>
      <c r="H9166">
        <v>0</v>
      </c>
      <c r="I9166">
        <v>0</v>
      </c>
      <c r="J9166">
        <v>17</v>
      </c>
      <c r="K9166">
        <v>4</v>
      </c>
      <c r="L9166">
        <v>155612</v>
      </c>
      <c r="M9166">
        <v>7553</v>
      </c>
      <c r="N9166" t="s">
        <v>341</v>
      </c>
      <c r="O9166" t="s">
        <v>355</v>
      </c>
    </row>
    <row r="9167" spans="1:15" x14ac:dyDescent="0.25">
      <c r="A9167" t="s">
        <v>340</v>
      </c>
      <c r="B9167" t="s">
        <v>329</v>
      </c>
      <c r="C9167" t="s">
        <v>188</v>
      </c>
      <c r="D9167">
        <v>26370254</v>
      </c>
      <c r="E9167" t="s">
        <v>200</v>
      </c>
      <c r="F9167" t="s">
        <v>45</v>
      </c>
      <c r="G9167">
        <v>650</v>
      </c>
      <c r="H9167">
        <v>0</v>
      </c>
      <c r="I9167">
        <v>0</v>
      </c>
      <c r="J9167">
        <v>17</v>
      </c>
      <c r="K9167">
        <v>4</v>
      </c>
      <c r="L9167">
        <v>2226045</v>
      </c>
      <c r="M9167">
        <v>7554</v>
      </c>
      <c r="N9167" t="s">
        <v>341</v>
      </c>
      <c r="O9167" t="s">
        <v>355</v>
      </c>
    </row>
    <row r="9168" spans="1:15" x14ac:dyDescent="0.25">
      <c r="A9168" t="s">
        <v>340</v>
      </c>
      <c r="B9168" t="s">
        <v>329</v>
      </c>
      <c r="C9168" t="s">
        <v>188</v>
      </c>
      <c r="D9168">
        <v>51224921</v>
      </c>
      <c r="E9168" t="s">
        <v>287</v>
      </c>
      <c r="F9168" t="s">
        <v>45</v>
      </c>
      <c r="G9168">
        <v>650</v>
      </c>
      <c r="H9168">
        <v>0</v>
      </c>
      <c r="I9168">
        <v>0</v>
      </c>
      <c r="J9168">
        <v>17</v>
      </c>
      <c r="K9168">
        <v>4</v>
      </c>
      <c r="L9168">
        <v>1191418</v>
      </c>
      <c r="M9168">
        <v>7550</v>
      </c>
      <c r="N9168" t="s">
        <v>341</v>
      </c>
      <c r="O9168" t="s">
        <v>355</v>
      </c>
    </row>
    <row r="9169" spans="1:15" x14ac:dyDescent="0.25">
      <c r="A9169" t="s">
        <v>340</v>
      </c>
      <c r="B9169" t="s">
        <v>329</v>
      </c>
      <c r="C9169" t="s">
        <v>188</v>
      </c>
      <c r="D9169">
        <v>51224921</v>
      </c>
      <c r="E9169" t="s">
        <v>287</v>
      </c>
      <c r="F9169" t="s">
        <v>45</v>
      </c>
      <c r="G9169">
        <v>650</v>
      </c>
      <c r="H9169">
        <v>0</v>
      </c>
      <c r="I9169">
        <v>0</v>
      </c>
      <c r="J9169">
        <v>17</v>
      </c>
      <c r="K9169">
        <v>4</v>
      </c>
      <c r="L9169">
        <v>78202</v>
      </c>
      <c r="M9169">
        <v>7553</v>
      </c>
      <c r="N9169" t="s">
        <v>341</v>
      </c>
      <c r="O9169" t="s">
        <v>355</v>
      </c>
    </row>
    <row r="9170" spans="1:15" x14ac:dyDescent="0.25">
      <c r="A9170" t="s">
        <v>340</v>
      </c>
      <c r="B9170" t="s">
        <v>329</v>
      </c>
      <c r="C9170" t="s">
        <v>188</v>
      </c>
      <c r="D9170">
        <v>51224921</v>
      </c>
      <c r="E9170" t="s">
        <v>287</v>
      </c>
      <c r="F9170" t="s">
        <v>45</v>
      </c>
      <c r="G9170">
        <v>650</v>
      </c>
      <c r="H9170">
        <v>0</v>
      </c>
      <c r="I9170">
        <v>0</v>
      </c>
      <c r="J9170">
        <v>17</v>
      </c>
      <c r="K9170">
        <v>4</v>
      </c>
      <c r="L9170">
        <v>1113216</v>
      </c>
      <c r="M9170">
        <v>7554</v>
      </c>
      <c r="N9170" t="s">
        <v>341</v>
      </c>
      <c r="O9170" t="s">
        <v>355</v>
      </c>
    </row>
    <row r="9171" spans="1:15" x14ac:dyDescent="0.25">
      <c r="A9171" t="s">
        <v>340</v>
      </c>
      <c r="B9171" t="s">
        <v>329</v>
      </c>
      <c r="C9171" t="s">
        <v>188</v>
      </c>
      <c r="D9171">
        <v>51232122</v>
      </c>
      <c r="E9171" t="s">
        <v>288</v>
      </c>
      <c r="F9171" t="s">
        <v>45</v>
      </c>
      <c r="G9171">
        <v>650</v>
      </c>
      <c r="H9171">
        <v>0</v>
      </c>
      <c r="I9171">
        <v>0</v>
      </c>
      <c r="J9171">
        <v>17</v>
      </c>
      <c r="K9171">
        <v>4</v>
      </c>
      <c r="L9171">
        <v>1286429</v>
      </c>
      <c r="M9171">
        <v>7550</v>
      </c>
      <c r="N9171" t="s">
        <v>341</v>
      </c>
      <c r="O9171" t="s">
        <v>355</v>
      </c>
    </row>
    <row r="9172" spans="1:15" x14ac:dyDescent="0.25">
      <c r="A9172" t="s">
        <v>340</v>
      </c>
      <c r="B9172" t="s">
        <v>329</v>
      </c>
      <c r="C9172" t="s">
        <v>188</v>
      </c>
      <c r="D9172">
        <v>51232122</v>
      </c>
      <c r="E9172" t="s">
        <v>288</v>
      </c>
      <c r="F9172" t="s">
        <v>45</v>
      </c>
      <c r="G9172">
        <v>650</v>
      </c>
      <c r="H9172">
        <v>0</v>
      </c>
      <c r="I9172">
        <v>0</v>
      </c>
      <c r="J9172">
        <v>17</v>
      </c>
      <c r="K9172">
        <v>4</v>
      </c>
      <c r="L9172">
        <v>77387</v>
      </c>
      <c r="M9172">
        <v>7553</v>
      </c>
      <c r="N9172" t="s">
        <v>341</v>
      </c>
      <c r="O9172" t="s">
        <v>355</v>
      </c>
    </row>
    <row r="9173" spans="1:15" x14ac:dyDescent="0.25">
      <c r="A9173" t="s">
        <v>340</v>
      </c>
      <c r="B9173" t="s">
        <v>329</v>
      </c>
      <c r="C9173" t="s">
        <v>188</v>
      </c>
      <c r="D9173">
        <v>51232122</v>
      </c>
      <c r="E9173" t="s">
        <v>288</v>
      </c>
      <c r="F9173" t="s">
        <v>45</v>
      </c>
      <c r="G9173">
        <v>650</v>
      </c>
      <c r="H9173">
        <v>0</v>
      </c>
      <c r="I9173">
        <v>0</v>
      </c>
      <c r="J9173">
        <v>17</v>
      </c>
      <c r="K9173">
        <v>4</v>
      </c>
      <c r="L9173">
        <v>1209042</v>
      </c>
      <c r="M9173">
        <v>7554</v>
      </c>
      <c r="N9173" t="s">
        <v>341</v>
      </c>
      <c r="O9173" t="s">
        <v>355</v>
      </c>
    </row>
    <row r="9174" spans="1:15" x14ac:dyDescent="0.25">
      <c r="A9174" t="s">
        <v>340</v>
      </c>
      <c r="B9174" t="s">
        <v>329</v>
      </c>
      <c r="C9174" t="s">
        <v>188</v>
      </c>
      <c r="D9174">
        <v>51232619</v>
      </c>
      <c r="E9174" t="s">
        <v>275</v>
      </c>
      <c r="F9174" t="s">
        <v>45</v>
      </c>
      <c r="G9174">
        <v>650</v>
      </c>
      <c r="H9174">
        <v>0</v>
      </c>
      <c r="I9174">
        <v>0</v>
      </c>
      <c r="J9174">
        <v>17</v>
      </c>
      <c r="K9174">
        <v>4</v>
      </c>
      <c r="L9174">
        <v>259711</v>
      </c>
      <c r="M9174">
        <v>7550</v>
      </c>
      <c r="N9174" t="s">
        <v>341</v>
      </c>
      <c r="O9174" t="s">
        <v>355</v>
      </c>
    </row>
    <row r="9175" spans="1:15" x14ac:dyDescent="0.25">
      <c r="A9175" t="s">
        <v>340</v>
      </c>
      <c r="B9175" t="s">
        <v>329</v>
      </c>
      <c r="C9175" t="s">
        <v>188</v>
      </c>
      <c r="D9175">
        <v>51232619</v>
      </c>
      <c r="E9175" t="s">
        <v>275</v>
      </c>
      <c r="F9175" t="s">
        <v>45</v>
      </c>
      <c r="G9175">
        <v>650</v>
      </c>
      <c r="H9175">
        <v>0</v>
      </c>
      <c r="I9175">
        <v>0</v>
      </c>
      <c r="J9175">
        <v>17</v>
      </c>
      <c r="K9175">
        <v>4</v>
      </c>
      <c r="L9175">
        <v>259711</v>
      </c>
      <c r="M9175">
        <v>7554</v>
      </c>
      <c r="N9175" t="s">
        <v>341</v>
      </c>
      <c r="O9175" t="s">
        <v>355</v>
      </c>
    </row>
    <row r="9176" spans="1:15" x14ac:dyDescent="0.25">
      <c r="A9176" t="s">
        <v>340</v>
      </c>
      <c r="B9176" t="s">
        <v>329</v>
      </c>
      <c r="C9176" t="s">
        <v>188</v>
      </c>
      <c r="D9176">
        <v>54601018</v>
      </c>
      <c r="E9176" t="s">
        <v>201</v>
      </c>
      <c r="F9176" t="s">
        <v>45</v>
      </c>
      <c r="G9176">
        <v>650</v>
      </c>
      <c r="H9176">
        <v>0</v>
      </c>
      <c r="I9176">
        <v>0</v>
      </c>
      <c r="J9176">
        <v>17</v>
      </c>
      <c r="K9176">
        <v>4</v>
      </c>
      <c r="L9176">
        <v>586422</v>
      </c>
      <c r="M9176">
        <v>7550</v>
      </c>
      <c r="N9176" t="s">
        <v>341</v>
      </c>
      <c r="O9176" t="s">
        <v>355</v>
      </c>
    </row>
    <row r="9177" spans="1:15" x14ac:dyDescent="0.25">
      <c r="A9177" t="s">
        <v>340</v>
      </c>
      <c r="B9177" t="s">
        <v>329</v>
      </c>
      <c r="C9177" t="s">
        <v>188</v>
      </c>
      <c r="D9177">
        <v>54601018</v>
      </c>
      <c r="E9177" t="s">
        <v>201</v>
      </c>
      <c r="F9177" t="s">
        <v>45</v>
      </c>
      <c r="G9177">
        <v>650</v>
      </c>
      <c r="H9177">
        <v>0</v>
      </c>
      <c r="I9177">
        <v>0</v>
      </c>
      <c r="J9177">
        <v>17</v>
      </c>
      <c r="K9177">
        <v>4</v>
      </c>
      <c r="L9177">
        <v>18392</v>
      </c>
      <c r="M9177">
        <v>7553</v>
      </c>
      <c r="N9177" t="s">
        <v>341</v>
      </c>
      <c r="O9177" t="s">
        <v>355</v>
      </c>
    </row>
    <row r="9178" spans="1:15" x14ac:dyDescent="0.25">
      <c r="A9178" t="s">
        <v>340</v>
      </c>
      <c r="B9178" t="s">
        <v>329</v>
      </c>
      <c r="C9178" t="s">
        <v>188</v>
      </c>
      <c r="D9178">
        <v>54601018</v>
      </c>
      <c r="E9178" t="s">
        <v>201</v>
      </c>
      <c r="F9178" t="s">
        <v>45</v>
      </c>
      <c r="G9178">
        <v>650</v>
      </c>
      <c r="H9178">
        <v>0</v>
      </c>
      <c r="I9178">
        <v>0</v>
      </c>
      <c r="J9178">
        <v>17</v>
      </c>
      <c r="K9178">
        <v>4</v>
      </c>
      <c r="L9178">
        <v>568030</v>
      </c>
      <c r="M9178">
        <v>7554</v>
      </c>
      <c r="N9178" t="s">
        <v>341</v>
      </c>
      <c r="O9178" t="s">
        <v>355</v>
      </c>
    </row>
    <row r="9179" spans="1:15" x14ac:dyDescent="0.25">
      <c r="A9179" t="s">
        <v>340</v>
      </c>
      <c r="B9179" t="s">
        <v>329</v>
      </c>
      <c r="C9179" t="s">
        <v>202</v>
      </c>
      <c r="D9179">
        <v>11045267</v>
      </c>
      <c r="E9179" t="s">
        <v>311</v>
      </c>
      <c r="F9179" t="s">
        <v>19</v>
      </c>
      <c r="G9179">
        <v>650</v>
      </c>
      <c r="H9179">
        <v>0</v>
      </c>
      <c r="I9179">
        <v>0</v>
      </c>
      <c r="J9179">
        <v>17</v>
      </c>
      <c r="K9179">
        <v>4</v>
      </c>
      <c r="L9179">
        <v>3861258</v>
      </c>
      <c r="M9179">
        <v>6200</v>
      </c>
      <c r="N9179" t="s">
        <v>341</v>
      </c>
      <c r="O9179" t="s">
        <v>355</v>
      </c>
    </row>
    <row r="9180" spans="1:15" x14ac:dyDescent="0.25">
      <c r="A9180" t="s">
        <v>340</v>
      </c>
      <c r="B9180" t="s">
        <v>329</v>
      </c>
      <c r="C9180" t="s">
        <v>202</v>
      </c>
      <c r="D9180">
        <v>11045267</v>
      </c>
      <c r="E9180" t="s">
        <v>311</v>
      </c>
      <c r="F9180" t="s">
        <v>19</v>
      </c>
      <c r="G9180">
        <v>650</v>
      </c>
      <c r="H9180">
        <v>0</v>
      </c>
      <c r="I9180">
        <v>0</v>
      </c>
      <c r="J9180">
        <v>17</v>
      </c>
      <c r="K9180">
        <v>4</v>
      </c>
      <c r="L9180">
        <v>3861258</v>
      </c>
      <c r="M9180">
        <v>6202</v>
      </c>
      <c r="N9180" t="s">
        <v>341</v>
      </c>
      <c r="O9180" t="s">
        <v>355</v>
      </c>
    </row>
    <row r="9181" spans="1:15" x14ac:dyDescent="0.25">
      <c r="A9181" t="s">
        <v>340</v>
      </c>
      <c r="B9181" t="s">
        <v>329</v>
      </c>
      <c r="C9181" t="s">
        <v>202</v>
      </c>
      <c r="D9181">
        <v>11045267</v>
      </c>
      <c r="E9181" t="s">
        <v>311</v>
      </c>
      <c r="F9181" t="s">
        <v>19</v>
      </c>
      <c r="G9181">
        <v>650</v>
      </c>
      <c r="H9181">
        <v>0</v>
      </c>
      <c r="I9181">
        <v>0</v>
      </c>
      <c r="J9181">
        <v>17</v>
      </c>
      <c r="K9181">
        <v>4</v>
      </c>
      <c r="L9181">
        <v>34687505</v>
      </c>
      <c r="M9181">
        <v>7550</v>
      </c>
      <c r="N9181" t="s">
        <v>341</v>
      </c>
      <c r="O9181" t="s">
        <v>355</v>
      </c>
    </row>
    <row r="9182" spans="1:15" x14ac:dyDescent="0.25">
      <c r="A9182" t="s">
        <v>340</v>
      </c>
      <c r="B9182" t="s">
        <v>329</v>
      </c>
      <c r="C9182" t="s">
        <v>202</v>
      </c>
      <c r="D9182">
        <v>11045267</v>
      </c>
      <c r="E9182" t="s">
        <v>311</v>
      </c>
      <c r="F9182" t="s">
        <v>19</v>
      </c>
      <c r="G9182">
        <v>650</v>
      </c>
      <c r="H9182">
        <v>0</v>
      </c>
      <c r="I9182">
        <v>0</v>
      </c>
      <c r="J9182">
        <v>17</v>
      </c>
      <c r="K9182">
        <v>4</v>
      </c>
      <c r="L9182">
        <v>2881396</v>
      </c>
      <c r="M9182">
        <v>7553</v>
      </c>
      <c r="N9182" t="s">
        <v>341</v>
      </c>
      <c r="O9182" t="s">
        <v>355</v>
      </c>
    </row>
    <row r="9183" spans="1:15" x14ac:dyDescent="0.25">
      <c r="A9183" t="s">
        <v>340</v>
      </c>
      <c r="B9183" t="s">
        <v>329</v>
      </c>
      <c r="C9183" t="s">
        <v>202</v>
      </c>
      <c r="D9183">
        <v>11045267</v>
      </c>
      <c r="E9183" t="s">
        <v>311</v>
      </c>
      <c r="F9183" t="s">
        <v>19</v>
      </c>
      <c r="G9183">
        <v>650</v>
      </c>
      <c r="H9183">
        <v>0</v>
      </c>
      <c r="I9183">
        <v>0</v>
      </c>
      <c r="J9183">
        <v>17</v>
      </c>
      <c r="K9183">
        <v>4</v>
      </c>
      <c r="L9183">
        <v>31806109</v>
      </c>
      <c r="M9183">
        <v>7554</v>
      </c>
      <c r="N9183" t="s">
        <v>341</v>
      </c>
      <c r="O9183" t="s">
        <v>355</v>
      </c>
    </row>
    <row r="9184" spans="1:15" x14ac:dyDescent="0.25">
      <c r="A9184" t="s">
        <v>340</v>
      </c>
      <c r="B9184" t="s">
        <v>329</v>
      </c>
      <c r="C9184" t="s">
        <v>202</v>
      </c>
      <c r="D9184">
        <v>12825188</v>
      </c>
      <c r="E9184" t="s">
        <v>206</v>
      </c>
      <c r="F9184" t="s">
        <v>45</v>
      </c>
      <c r="G9184">
        <v>650</v>
      </c>
      <c r="H9184">
        <v>0</v>
      </c>
      <c r="I9184">
        <v>0</v>
      </c>
      <c r="J9184">
        <v>17</v>
      </c>
      <c r="K9184">
        <v>4</v>
      </c>
      <c r="L9184">
        <v>1404600</v>
      </c>
      <c r="M9184">
        <v>7550</v>
      </c>
      <c r="N9184" t="s">
        <v>341</v>
      </c>
      <c r="O9184" t="s">
        <v>355</v>
      </c>
    </row>
    <row r="9185" spans="1:15" x14ac:dyDescent="0.25">
      <c r="A9185" t="s">
        <v>340</v>
      </c>
      <c r="B9185" t="s">
        <v>329</v>
      </c>
      <c r="C9185" t="s">
        <v>202</v>
      </c>
      <c r="D9185">
        <v>12825188</v>
      </c>
      <c r="E9185" t="s">
        <v>206</v>
      </c>
      <c r="F9185" t="s">
        <v>45</v>
      </c>
      <c r="G9185">
        <v>650</v>
      </c>
      <c r="H9185">
        <v>0</v>
      </c>
      <c r="I9185">
        <v>0</v>
      </c>
      <c r="J9185">
        <v>17</v>
      </c>
      <c r="K9185">
        <v>4</v>
      </c>
      <c r="L9185">
        <v>104960</v>
      </c>
      <c r="M9185">
        <v>7553</v>
      </c>
      <c r="N9185" t="s">
        <v>341</v>
      </c>
      <c r="O9185" t="s">
        <v>355</v>
      </c>
    </row>
    <row r="9186" spans="1:15" x14ac:dyDescent="0.25">
      <c r="A9186" t="s">
        <v>340</v>
      </c>
      <c r="B9186" t="s">
        <v>329</v>
      </c>
      <c r="C9186" t="s">
        <v>202</v>
      </c>
      <c r="D9186">
        <v>12825188</v>
      </c>
      <c r="E9186" t="s">
        <v>206</v>
      </c>
      <c r="F9186" t="s">
        <v>45</v>
      </c>
      <c r="G9186">
        <v>650</v>
      </c>
      <c r="H9186">
        <v>0</v>
      </c>
      <c r="I9186">
        <v>0</v>
      </c>
      <c r="J9186">
        <v>17</v>
      </c>
      <c r="K9186">
        <v>4</v>
      </c>
      <c r="L9186">
        <v>1299640</v>
      </c>
      <c r="M9186">
        <v>7554</v>
      </c>
      <c r="N9186" t="s">
        <v>341</v>
      </c>
      <c r="O9186" t="s">
        <v>355</v>
      </c>
    </row>
    <row r="9187" spans="1:15" x14ac:dyDescent="0.25">
      <c r="A9187" t="s">
        <v>340</v>
      </c>
      <c r="B9187" t="s">
        <v>329</v>
      </c>
      <c r="C9187" t="s">
        <v>202</v>
      </c>
      <c r="D9187">
        <v>13625587</v>
      </c>
      <c r="E9187" t="s">
        <v>207</v>
      </c>
      <c r="F9187" t="s">
        <v>45</v>
      </c>
      <c r="G9187">
        <v>650</v>
      </c>
      <c r="H9187">
        <v>0</v>
      </c>
      <c r="I9187">
        <v>0</v>
      </c>
      <c r="J9187">
        <v>17</v>
      </c>
      <c r="K9187">
        <v>4</v>
      </c>
      <c r="L9187">
        <v>1196637</v>
      </c>
      <c r="M9187">
        <v>7550</v>
      </c>
      <c r="N9187" t="s">
        <v>341</v>
      </c>
      <c r="O9187" t="s">
        <v>355</v>
      </c>
    </row>
    <row r="9188" spans="1:15" x14ac:dyDescent="0.25">
      <c r="A9188" t="s">
        <v>340</v>
      </c>
      <c r="B9188" t="s">
        <v>329</v>
      </c>
      <c r="C9188" t="s">
        <v>202</v>
      </c>
      <c r="D9188">
        <v>13625587</v>
      </c>
      <c r="E9188" t="s">
        <v>207</v>
      </c>
      <c r="F9188" t="s">
        <v>45</v>
      </c>
      <c r="G9188">
        <v>650</v>
      </c>
      <c r="H9188">
        <v>0</v>
      </c>
      <c r="I9188">
        <v>0</v>
      </c>
      <c r="J9188">
        <v>17</v>
      </c>
      <c r="K9188">
        <v>4</v>
      </c>
      <c r="L9188">
        <v>139168</v>
      </c>
      <c r="M9188">
        <v>7553</v>
      </c>
      <c r="N9188" t="s">
        <v>341</v>
      </c>
      <c r="O9188" t="s">
        <v>355</v>
      </c>
    </row>
    <row r="9189" spans="1:15" x14ac:dyDescent="0.25">
      <c r="A9189" t="s">
        <v>340</v>
      </c>
      <c r="B9189" t="s">
        <v>329</v>
      </c>
      <c r="C9189" t="s">
        <v>202</v>
      </c>
      <c r="D9189">
        <v>13625587</v>
      </c>
      <c r="E9189" t="s">
        <v>207</v>
      </c>
      <c r="F9189" t="s">
        <v>45</v>
      </c>
      <c r="G9189">
        <v>650</v>
      </c>
      <c r="H9189">
        <v>0</v>
      </c>
      <c r="I9189">
        <v>0</v>
      </c>
      <c r="J9189">
        <v>17</v>
      </c>
      <c r="K9189">
        <v>4</v>
      </c>
      <c r="L9189">
        <v>1057469</v>
      </c>
      <c r="M9189">
        <v>7554</v>
      </c>
      <c r="N9189" t="s">
        <v>341</v>
      </c>
      <c r="O9189" t="s">
        <v>355</v>
      </c>
    </row>
    <row r="9190" spans="1:15" x14ac:dyDescent="0.25">
      <c r="A9190" t="s">
        <v>340</v>
      </c>
      <c r="B9190" t="s">
        <v>329</v>
      </c>
      <c r="C9190" t="s">
        <v>202</v>
      </c>
      <c r="D9190">
        <v>51223204</v>
      </c>
      <c r="E9190" t="s">
        <v>209</v>
      </c>
      <c r="F9190" t="s">
        <v>45</v>
      </c>
      <c r="G9190">
        <v>650</v>
      </c>
      <c r="H9190">
        <v>0</v>
      </c>
      <c r="I9190">
        <v>0</v>
      </c>
      <c r="J9190">
        <v>17</v>
      </c>
      <c r="K9190">
        <v>4</v>
      </c>
      <c r="L9190">
        <v>1424946</v>
      </c>
      <c r="M9190">
        <v>7550</v>
      </c>
      <c r="N9190" t="s">
        <v>341</v>
      </c>
      <c r="O9190" t="s">
        <v>355</v>
      </c>
    </row>
    <row r="9191" spans="1:15" x14ac:dyDescent="0.25">
      <c r="A9191" t="s">
        <v>340</v>
      </c>
      <c r="B9191" t="s">
        <v>329</v>
      </c>
      <c r="C9191" t="s">
        <v>202</v>
      </c>
      <c r="D9191">
        <v>51223204</v>
      </c>
      <c r="E9191" t="s">
        <v>209</v>
      </c>
      <c r="F9191" t="s">
        <v>45</v>
      </c>
      <c r="G9191">
        <v>650</v>
      </c>
      <c r="H9191">
        <v>0</v>
      </c>
      <c r="I9191">
        <v>0</v>
      </c>
      <c r="J9191">
        <v>17</v>
      </c>
      <c r="K9191">
        <v>4</v>
      </c>
      <c r="L9191">
        <v>115827</v>
      </c>
      <c r="M9191">
        <v>7553</v>
      </c>
      <c r="N9191" t="s">
        <v>341</v>
      </c>
      <c r="O9191" t="s">
        <v>355</v>
      </c>
    </row>
    <row r="9192" spans="1:15" x14ac:dyDescent="0.25">
      <c r="A9192" t="s">
        <v>340</v>
      </c>
      <c r="B9192" t="s">
        <v>329</v>
      </c>
      <c r="C9192" t="s">
        <v>202</v>
      </c>
      <c r="D9192">
        <v>51223204</v>
      </c>
      <c r="E9192" t="s">
        <v>209</v>
      </c>
      <c r="F9192" t="s">
        <v>45</v>
      </c>
      <c r="G9192">
        <v>650</v>
      </c>
      <c r="H9192">
        <v>0</v>
      </c>
      <c r="I9192">
        <v>0</v>
      </c>
      <c r="J9192">
        <v>17</v>
      </c>
      <c r="K9192">
        <v>4</v>
      </c>
      <c r="L9192">
        <v>1309119</v>
      </c>
      <c r="M9192">
        <v>7554</v>
      </c>
      <c r="N9192" t="s">
        <v>341</v>
      </c>
      <c r="O9192" t="s">
        <v>355</v>
      </c>
    </row>
    <row r="9193" spans="1:15" x14ac:dyDescent="0.25">
      <c r="A9193" t="s">
        <v>340</v>
      </c>
      <c r="B9193" t="s">
        <v>329</v>
      </c>
      <c r="C9193" t="s">
        <v>202</v>
      </c>
      <c r="D9193">
        <v>51230183</v>
      </c>
      <c r="E9193" t="s">
        <v>210</v>
      </c>
      <c r="F9193" t="s">
        <v>45</v>
      </c>
      <c r="G9193">
        <v>650</v>
      </c>
      <c r="H9193">
        <v>0</v>
      </c>
      <c r="I9193">
        <v>0</v>
      </c>
      <c r="J9193">
        <v>17</v>
      </c>
      <c r="K9193">
        <v>4</v>
      </c>
      <c r="L9193">
        <v>573594</v>
      </c>
      <c r="M9193">
        <v>7550</v>
      </c>
      <c r="N9193" t="s">
        <v>341</v>
      </c>
      <c r="O9193" t="s">
        <v>355</v>
      </c>
    </row>
    <row r="9194" spans="1:15" x14ac:dyDescent="0.25">
      <c r="A9194" t="s">
        <v>340</v>
      </c>
      <c r="B9194" t="s">
        <v>329</v>
      </c>
      <c r="C9194" t="s">
        <v>202</v>
      </c>
      <c r="D9194">
        <v>51230183</v>
      </c>
      <c r="E9194" t="s">
        <v>210</v>
      </c>
      <c r="F9194" t="s">
        <v>45</v>
      </c>
      <c r="G9194">
        <v>650</v>
      </c>
      <c r="H9194">
        <v>0</v>
      </c>
      <c r="I9194">
        <v>0</v>
      </c>
      <c r="J9194">
        <v>17</v>
      </c>
      <c r="K9194">
        <v>4</v>
      </c>
      <c r="L9194">
        <v>31183</v>
      </c>
      <c r="M9194">
        <v>7553</v>
      </c>
      <c r="N9194" t="s">
        <v>341</v>
      </c>
      <c r="O9194" t="s">
        <v>355</v>
      </c>
    </row>
    <row r="9195" spans="1:15" x14ac:dyDescent="0.25">
      <c r="A9195" t="s">
        <v>340</v>
      </c>
      <c r="B9195" t="s">
        <v>329</v>
      </c>
      <c r="C9195" t="s">
        <v>202</v>
      </c>
      <c r="D9195">
        <v>51230183</v>
      </c>
      <c r="E9195" t="s">
        <v>210</v>
      </c>
      <c r="F9195" t="s">
        <v>45</v>
      </c>
      <c r="G9195">
        <v>650</v>
      </c>
      <c r="H9195">
        <v>0</v>
      </c>
      <c r="I9195">
        <v>0</v>
      </c>
      <c r="J9195">
        <v>17</v>
      </c>
      <c r="K9195">
        <v>4</v>
      </c>
      <c r="L9195">
        <v>542411</v>
      </c>
      <c r="M9195">
        <v>7554</v>
      </c>
      <c r="N9195" t="s">
        <v>341</v>
      </c>
      <c r="O9195" t="s">
        <v>355</v>
      </c>
    </row>
    <row r="9196" spans="1:15" x14ac:dyDescent="0.25">
      <c r="A9196" t="s">
        <v>340</v>
      </c>
      <c r="B9196" t="s">
        <v>329</v>
      </c>
      <c r="C9196" t="s">
        <v>202</v>
      </c>
      <c r="D9196">
        <v>51233997</v>
      </c>
      <c r="E9196" t="s">
        <v>289</v>
      </c>
      <c r="F9196" t="s">
        <v>45</v>
      </c>
      <c r="G9196">
        <v>650</v>
      </c>
      <c r="H9196">
        <v>0</v>
      </c>
      <c r="I9196">
        <v>0</v>
      </c>
      <c r="J9196">
        <v>17</v>
      </c>
      <c r="K9196">
        <v>4</v>
      </c>
      <c r="L9196">
        <v>2272095</v>
      </c>
      <c r="M9196">
        <v>7550</v>
      </c>
      <c r="N9196" t="s">
        <v>341</v>
      </c>
      <c r="O9196" t="s">
        <v>355</v>
      </c>
    </row>
    <row r="9197" spans="1:15" x14ac:dyDescent="0.25">
      <c r="A9197" t="s">
        <v>340</v>
      </c>
      <c r="B9197" t="s">
        <v>329</v>
      </c>
      <c r="C9197" t="s">
        <v>202</v>
      </c>
      <c r="D9197">
        <v>51233997</v>
      </c>
      <c r="E9197" t="s">
        <v>289</v>
      </c>
      <c r="F9197" t="s">
        <v>45</v>
      </c>
      <c r="G9197">
        <v>650</v>
      </c>
      <c r="H9197">
        <v>0</v>
      </c>
      <c r="I9197">
        <v>0</v>
      </c>
      <c r="J9197">
        <v>17</v>
      </c>
      <c r="K9197">
        <v>4</v>
      </c>
      <c r="L9197">
        <v>544242</v>
      </c>
      <c r="M9197">
        <v>7553</v>
      </c>
      <c r="N9197" t="s">
        <v>341</v>
      </c>
      <c r="O9197" t="s">
        <v>355</v>
      </c>
    </row>
    <row r="9198" spans="1:15" x14ac:dyDescent="0.25">
      <c r="A9198" t="s">
        <v>340</v>
      </c>
      <c r="B9198" t="s">
        <v>329</v>
      </c>
      <c r="C9198" t="s">
        <v>202</v>
      </c>
      <c r="D9198">
        <v>51233997</v>
      </c>
      <c r="E9198" t="s">
        <v>289</v>
      </c>
      <c r="F9198" t="s">
        <v>45</v>
      </c>
      <c r="G9198">
        <v>650</v>
      </c>
      <c r="H9198">
        <v>0</v>
      </c>
      <c r="I9198">
        <v>0</v>
      </c>
      <c r="J9198">
        <v>17</v>
      </c>
      <c r="K9198">
        <v>4</v>
      </c>
      <c r="L9198">
        <v>1727853</v>
      </c>
      <c r="M9198">
        <v>7554</v>
      </c>
      <c r="N9198" t="s">
        <v>341</v>
      </c>
      <c r="O9198" t="s">
        <v>355</v>
      </c>
    </row>
    <row r="9199" spans="1:15" x14ac:dyDescent="0.25">
      <c r="A9199" t="s">
        <v>340</v>
      </c>
      <c r="B9199" t="s">
        <v>329</v>
      </c>
      <c r="C9199" t="s">
        <v>202</v>
      </c>
      <c r="D9199">
        <v>53159505</v>
      </c>
      <c r="E9199" t="s">
        <v>328</v>
      </c>
      <c r="F9199" t="s">
        <v>45</v>
      </c>
      <c r="G9199">
        <v>650</v>
      </c>
      <c r="H9199">
        <v>0</v>
      </c>
      <c r="I9199">
        <v>0</v>
      </c>
      <c r="J9199">
        <v>17</v>
      </c>
      <c r="K9199">
        <v>4</v>
      </c>
      <c r="L9199">
        <v>410617</v>
      </c>
      <c r="M9199">
        <v>7550</v>
      </c>
      <c r="N9199" t="s">
        <v>341</v>
      </c>
      <c r="O9199" t="s">
        <v>355</v>
      </c>
    </row>
    <row r="9200" spans="1:15" x14ac:dyDescent="0.25">
      <c r="A9200" t="s">
        <v>340</v>
      </c>
      <c r="B9200" t="s">
        <v>329</v>
      </c>
      <c r="C9200" t="s">
        <v>202</v>
      </c>
      <c r="D9200">
        <v>53159505</v>
      </c>
      <c r="E9200" t="s">
        <v>328</v>
      </c>
      <c r="F9200" t="s">
        <v>45</v>
      </c>
      <c r="G9200">
        <v>650</v>
      </c>
      <c r="H9200">
        <v>0</v>
      </c>
      <c r="I9200">
        <v>0</v>
      </c>
      <c r="J9200">
        <v>17</v>
      </c>
      <c r="K9200">
        <v>4</v>
      </c>
      <c r="L9200">
        <v>11328</v>
      </c>
      <c r="M9200">
        <v>7553</v>
      </c>
      <c r="N9200" t="s">
        <v>341</v>
      </c>
      <c r="O9200" t="s">
        <v>355</v>
      </c>
    </row>
    <row r="9201" spans="1:15" x14ac:dyDescent="0.25">
      <c r="A9201" t="s">
        <v>340</v>
      </c>
      <c r="B9201" t="s">
        <v>329</v>
      </c>
      <c r="C9201" t="s">
        <v>202</v>
      </c>
      <c r="D9201">
        <v>53159505</v>
      </c>
      <c r="E9201" t="s">
        <v>328</v>
      </c>
      <c r="F9201" t="s">
        <v>45</v>
      </c>
      <c r="G9201">
        <v>650</v>
      </c>
      <c r="H9201">
        <v>0</v>
      </c>
      <c r="I9201">
        <v>0</v>
      </c>
      <c r="J9201">
        <v>17</v>
      </c>
      <c r="K9201">
        <v>4</v>
      </c>
      <c r="L9201">
        <v>399289</v>
      </c>
      <c r="M9201">
        <v>7554</v>
      </c>
      <c r="N9201" t="s">
        <v>341</v>
      </c>
      <c r="O9201" t="s">
        <v>355</v>
      </c>
    </row>
    <row r="9202" spans="1:15" x14ac:dyDescent="0.25">
      <c r="A9202" t="s">
        <v>340</v>
      </c>
      <c r="B9202" t="s">
        <v>329</v>
      </c>
      <c r="C9202" t="s">
        <v>202</v>
      </c>
      <c r="D9202">
        <v>53956983</v>
      </c>
      <c r="E9202" t="s">
        <v>211</v>
      </c>
      <c r="F9202" t="s">
        <v>45</v>
      </c>
      <c r="G9202">
        <v>650</v>
      </c>
      <c r="H9202">
        <v>0</v>
      </c>
      <c r="I9202">
        <v>0</v>
      </c>
      <c r="J9202">
        <v>17</v>
      </c>
      <c r="K9202">
        <v>4</v>
      </c>
      <c r="L9202">
        <v>613013</v>
      </c>
      <c r="M9202">
        <v>7550</v>
      </c>
      <c r="N9202" t="s">
        <v>341</v>
      </c>
      <c r="O9202" t="s">
        <v>355</v>
      </c>
    </row>
    <row r="9203" spans="1:15" x14ac:dyDescent="0.25">
      <c r="A9203" t="s">
        <v>340</v>
      </c>
      <c r="B9203" t="s">
        <v>329</v>
      </c>
      <c r="C9203" t="s">
        <v>202</v>
      </c>
      <c r="D9203">
        <v>53956983</v>
      </c>
      <c r="E9203" t="s">
        <v>211</v>
      </c>
      <c r="F9203" t="s">
        <v>45</v>
      </c>
      <c r="G9203">
        <v>650</v>
      </c>
      <c r="H9203">
        <v>0</v>
      </c>
      <c r="I9203">
        <v>0</v>
      </c>
      <c r="J9203">
        <v>17</v>
      </c>
      <c r="K9203">
        <v>4</v>
      </c>
      <c r="L9203">
        <v>53437</v>
      </c>
      <c r="M9203">
        <v>7553</v>
      </c>
      <c r="N9203" t="s">
        <v>341</v>
      </c>
      <c r="O9203" t="s">
        <v>355</v>
      </c>
    </row>
    <row r="9204" spans="1:15" x14ac:dyDescent="0.25">
      <c r="A9204" t="s">
        <v>340</v>
      </c>
      <c r="B9204" t="s">
        <v>329</v>
      </c>
      <c r="C9204" t="s">
        <v>202</v>
      </c>
      <c r="D9204">
        <v>53956983</v>
      </c>
      <c r="E9204" t="s">
        <v>211</v>
      </c>
      <c r="F9204" t="s">
        <v>45</v>
      </c>
      <c r="G9204">
        <v>650</v>
      </c>
      <c r="H9204">
        <v>0</v>
      </c>
      <c r="I9204">
        <v>0</v>
      </c>
      <c r="J9204">
        <v>17</v>
      </c>
      <c r="K9204">
        <v>4</v>
      </c>
      <c r="L9204">
        <v>559576</v>
      </c>
      <c r="M9204">
        <v>7554</v>
      </c>
      <c r="N9204" t="s">
        <v>341</v>
      </c>
      <c r="O9204" t="s">
        <v>355</v>
      </c>
    </row>
    <row r="9205" spans="1:15" x14ac:dyDescent="0.25">
      <c r="A9205" t="s">
        <v>340</v>
      </c>
      <c r="B9205" t="s">
        <v>329</v>
      </c>
      <c r="C9205" t="s">
        <v>212</v>
      </c>
      <c r="D9205">
        <v>11043791</v>
      </c>
      <c r="E9205" t="s">
        <v>214</v>
      </c>
      <c r="F9205" t="s">
        <v>45</v>
      </c>
      <c r="G9205">
        <v>650</v>
      </c>
      <c r="H9205">
        <v>0</v>
      </c>
      <c r="I9205">
        <v>0</v>
      </c>
      <c r="J9205">
        <v>17</v>
      </c>
      <c r="K9205">
        <v>4</v>
      </c>
      <c r="L9205">
        <v>1676366</v>
      </c>
      <c r="M9205">
        <v>7550</v>
      </c>
      <c r="N9205" t="s">
        <v>341</v>
      </c>
      <c r="O9205" t="s">
        <v>355</v>
      </c>
    </row>
    <row r="9206" spans="1:15" x14ac:dyDescent="0.25">
      <c r="A9206" t="s">
        <v>340</v>
      </c>
      <c r="B9206" t="s">
        <v>329</v>
      </c>
      <c r="C9206" t="s">
        <v>212</v>
      </c>
      <c r="D9206">
        <v>11043791</v>
      </c>
      <c r="E9206" t="s">
        <v>214</v>
      </c>
      <c r="F9206" t="s">
        <v>45</v>
      </c>
      <c r="G9206">
        <v>650</v>
      </c>
      <c r="H9206">
        <v>0</v>
      </c>
      <c r="I9206">
        <v>0</v>
      </c>
      <c r="J9206">
        <v>17</v>
      </c>
      <c r="K9206">
        <v>4</v>
      </c>
      <c r="L9206">
        <v>225190</v>
      </c>
      <c r="M9206">
        <v>7553</v>
      </c>
      <c r="N9206" t="s">
        <v>341</v>
      </c>
      <c r="O9206" t="s">
        <v>355</v>
      </c>
    </row>
    <row r="9207" spans="1:15" x14ac:dyDescent="0.25">
      <c r="A9207" t="s">
        <v>340</v>
      </c>
      <c r="B9207" t="s">
        <v>329</v>
      </c>
      <c r="C9207" t="s">
        <v>212</v>
      </c>
      <c r="D9207">
        <v>11043791</v>
      </c>
      <c r="E9207" t="s">
        <v>214</v>
      </c>
      <c r="F9207" t="s">
        <v>45</v>
      </c>
      <c r="G9207">
        <v>650</v>
      </c>
      <c r="H9207">
        <v>0</v>
      </c>
      <c r="I9207">
        <v>0</v>
      </c>
      <c r="J9207">
        <v>17</v>
      </c>
      <c r="K9207">
        <v>4</v>
      </c>
      <c r="L9207">
        <v>1451176</v>
      </c>
      <c r="M9207">
        <v>7554</v>
      </c>
      <c r="N9207" t="s">
        <v>341</v>
      </c>
      <c r="O9207" t="s">
        <v>355</v>
      </c>
    </row>
    <row r="9208" spans="1:15" x14ac:dyDescent="0.25">
      <c r="A9208" t="s">
        <v>340</v>
      </c>
      <c r="B9208" t="s">
        <v>329</v>
      </c>
      <c r="C9208" t="s">
        <v>212</v>
      </c>
      <c r="D9208">
        <v>11045275</v>
      </c>
      <c r="E9208" t="s">
        <v>312</v>
      </c>
      <c r="F9208" t="s">
        <v>19</v>
      </c>
      <c r="G9208">
        <v>650</v>
      </c>
      <c r="H9208">
        <v>0</v>
      </c>
      <c r="I9208">
        <v>0</v>
      </c>
      <c r="J9208">
        <v>17</v>
      </c>
      <c r="K9208">
        <v>4</v>
      </c>
      <c r="L9208">
        <v>3583368</v>
      </c>
      <c r="M9208">
        <v>6200</v>
      </c>
      <c r="N9208" t="s">
        <v>341</v>
      </c>
      <c r="O9208" t="s">
        <v>355</v>
      </c>
    </row>
    <row r="9209" spans="1:15" x14ac:dyDescent="0.25">
      <c r="A9209" t="s">
        <v>340</v>
      </c>
      <c r="B9209" t="s">
        <v>329</v>
      </c>
      <c r="C9209" t="s">
        <v>212</v>
      </c>
      <c r="D9209">
        <v>11045275</v>
      </c>
      <c r="E9209" t="s">
        <v>312</v>
      </c>
      <c r="F9209" t="s">
        <v>19</v>
      </c>
      <c r="G9209">
        <v>650</v>
      </c>
      <c r="H9209">
        <v>0</v>
      </c>
      <c r="I9209">
        <v>0</v>
      </c>
      <c r="J9209">
        <v>17</v>
      </c>
      <c r="K9209">
        <v>4</v>
      </c>
      <c r="L9209">
        <v>3583368</v>
      </c>
      <c r="M9209">
        <v>6202</v>
      </c>
      <c r="N9209" t="s">
        <v>341</v>
      </c>
      <c r="O9209" t="s">
        <v>355</v>
      </c>
    </row>
    <row r="9210" spans="1:15" x14ac:dyDescent="0.25">
      <c r="A9210" t="s">
        <v>340</v>
      </c>
      <c r="B9210" t="s">
        <v>329</v>
      </c>
      <c r="C9210" t="s">
        <v>212</v>
      </c>
      <c r="D9210">
        <v>11045275</v>
      </c>
      <c r="E9210" t="s">
        <v>312</v>
      </c>
      <c r="F9210" t="s">
        <v>19</v>
      </c>
      <c r="G9210">
        <v>650</v>
      </c>
      <c r="H9210">
        <v>0</v>
      </c>
      <c r="I9210">
        <v>0</v>
      </c>
      <c r="J9210">
        <v>17</v>
      </c>
      <c r="K9210">
        <v>4</v>
      </c>
      <c r="L9210">
        <v>35967056</v>
      </c>
      <c r="M9210">
        <v>7550</v>
      </c>
      <c r="N9210" t="s">
        <v>341</v>
      </c>
      <c r="O9210" t="s">
        <v>355</v>
      </c>
    </row>
    <row r="9211" spans="1:15" x14ac:dyDescent="0.25">
      <c r="A9211" t="s">
        <v>340</v>
      </c>
      <c r="B9211" t="s">
        <v>329</v>
      </c>
      <c r="C9211" t="s">
        <v>212</v>
      </c>
      <c r="D9211">
        <v>11045275</v>
      </c>
      <c r="E9211" t="s">
        <v>312</v>
      </c>
      <c r="F9211" t="s">
        <v>19</v>
      </c>
      <c r="G9211">
        <v>650</v>
      </c>
      <c r="H9211">
        <v>0</v>
      </c>
      <c r="I9211">
        <v>0</v>
      </c>
      <c r="J9211">
        <v>17</v>
      </c>
      <c r="K9211">
        <v>4</v>
      </c>
      <c r="L9211">
        <v>3054896</v>
      </c>
      <c r="M9211">
        <v>7553</v>
      </c>
      <c r="N9211" t="s">
        <v>341</v>
      </c>
      <c r="O9211" t="s">
        <v>355</v>
      </c>
    </row>
    <row r="9212" spans="1:15" x14ac:dyDescent="0.25">
      <c r="A9212" t="s">
        <v>340</v>
      </c>
      <c r="B9212" t="s">
        <v>329</v>
      </c>
      <c r="C9212" t="s">
        <v>212</v>
      </c>
      <c r="D9212">
        <v>11045275</v>
      </c>
      <c r="E9212" t="s">
        <v>312</v>
      </c>
      <c r="F9212" t="s">
        <v>19</v>
      </c>
      <c r="G9212">
        <v>650</v>
      </c>
      <c r="H9212">
        <v>0</v>
      </c>
      <c r="I9212">
        <v>0</v>
      </c>
      <c r="J9212">
        <v>17</v>
      </c>
      <c r="K9212">
        <v>4</v>
      </c>
      <c r="L9212">
        <v>32912160</v>
      </c>
      <c r="M9212">
        <v>7554</v>
      </c>
      <c r="N9212" t="s">
        <v>341</v>
      </c>
      <c r="O9212" t="s">
        <v>355</v>
      </c>
    </row>
    <row r="9213" spans="1:15" x14ac:dyDescent="0.25">
      <c r="A9213" t="s">
        <v>340</v>
      </c>
      <c r="B9213" t="s">
        <v>329</v>
      </c>
      <c r="C9213" t="s">
        <v>212</v>
      </c>
      <c r="D9213">
        <v>11053139</v>
      </c>
      <c r="E9213" t="s">
        <v>334</v>
      </c>
      <c r="F9213" t="s">
        <v>45</v>
      </c>
      <c r="G9213">
        <v>650</v>
      </c>
      <c r="H9213">
        <v>0</v>
      </c>
      <c r="I9213">
        <v>0</v>
      </c>
      <c r="J9213">
        <v>17</v>
      </c>
      <c r="K9213">
        <v>4</v>
      </c>
      <c r="L9213">
        <v>537154</v>
      </c>
      <c r="M9213">
        <v>7550</v>
      </c>
      <c r="N9213" t="s">
        <v>341</v>
      </c>
      <c r="O9213" t="s">
        <v>355</v>
      </c>
    </row>
    <row r="9214" spans="1:15" x14ac:dyDescent="0.25">
      <c r="A9214" t="s">
        <v>340</v>
      </c>
      <c r="B9214" t="s">
        <v>329</v>
      </c>
      <c r="C9214" t="s">
        <v>212</v>
      </c>
      <c r="D9214">
        <v>11053139</v>
      </c>
      <c r="E9214" t="s">
        <v>334</v>
      </c>
      <c r="F9214" t="s">
        <v>45</v>
      </c>
      <c r="G9214">
        <v>650</v>
      </c>
      <c r="H9214">
        <v>0</v>
      </c>
      <c r="I9214">
        <v>0</v>
      </c>
      <c r="J9214">
        <v>17</v>
      </c>
      <c r="K9214">
        <v>4</v>
      </c>
      <c r="L9214">
        <v>42815</v>
      </c>
      <c r="M9214">
        <v>7553</v>
      </c>
      <c r="N9214" t="s">
        <v>341</v>
      </c>
      <c r="O9214" t="s">
        <v>355</v>
      </c>
    </row>
    <row r="9215" spans="1:15" x14ac:dyDescent="0.25">
      <c r="A9215" t="s">
        <v>340</v>
      </c>
      <c r="B9215" t="s">
        <v>329</v>
      </c>
      <c r="C9215" t="s">
        <v>212</v>
      </c>
      <c r="D9215">
        <v>11053139</v>
      </c>
      <c r="E9215" t="s">
        <v>334</v>
      </c>
      <c r="F9215" t="s">
        <v>45</v>
      </c>
      <c r="G9215">
        <v>650</v>
      </c>
      <c r="H9215">
        <v>0</v>
      </c>
      <c r="I9215">
        <v>0</v>
      </c>
      <c r="J9215">
        <v>17</v>
      </c>
      <c r="K9215">
        <v>4</v>
      </c>
      <c r="L9215">
        <v>494339</v>
      </c>
      <c r="M9215">
        <v>7554</v>
      </c>
      <c r="N9215" t="s">
        <v>341</v>
      </c>
      <c r="O9215" t="s">
        <v>355</v>
      </c>
    </row>
    <row r="9216" spans="1:15" x14ac:dyDescent="0.25">
      <c r="A9216" t="s">
        <v>340</v>
      </c>
      <c r="B9216" t="s">
        <v>329</v>
      </c>
      <c r="C9216" t="s">
        <v>212</v>
      </c>
      <c r="D9216">
        <v>51223337</v>
      </c>
      <c r="E9216" t="s">
        <v>218</v>
      </c>
      <c r="F9216" t="s">
        <v>45</v>
      </c>
      <c r="G9216">
        <v>650</v>
      </c>
      <c r="H9216">
        <v>0</v>
      </c>
      <c r="I9216">
        <v>0</v>
      </c>
      <c r="J9216">
        <v>17</v>
      </c>
      <c r="K9216">
        <v>4</v>
      </c>
      <c r="L9216">
        <v>1222830</v>
      </c>
      <c r="M9216">
        <v>7550</v>
      </c>
      <c r="N9216" t="s">
        <v>341</v>
      </c>
      <c r="O9216" t="s">
        <v>355</v>
      </c>
    </row>
    <row r="9217" spans="1:15" x14ac:dyDescent="0.25">
      <c r="A9217" t="s">
        <v>340</v>
      </c>
      <c r="B9217" t="s">
        <v>329</v>
      </c>
      <c r="C9217" t="s">
        <v>212</v>
      </c>
      <c r="D9217">
        <v>51223337</v>
      </c>
      <c r="E9217" t="s">
        <v>218</v>
      </c>
      <c r="F9217" t="s">
        <v>45</v>
      </c>
      <c r="G9217">
        <v>650</v>
      </c>
      <c r="H9217">
        <v>0</v>
      </c>
      <c r="I9217">
        <v>0</v>
      </c>
      <c r="J9217">
        <v>17</v>
      </c>
      <c r="K9217">
        <v>4</v>
      </c>
      <c r="L9217">
        <v>81551</v>
      </c>
      <c r="M9217">
        <v>7553</v>
      </c>
      <c r="N9217" t="s">
        <v>341</v>
      </c>
      <c r="O9217" t="s">
        <v>355</v>
      </c>
    </row>
    <row r="9218" spans="1:15" x14ac:dyDescent="0.25">
      <c r="A9218" t="s">
        <v>340</v>
      </c>
      <c r="B9218" t="s">
        <v>329</v>
      </c>
      <c r="C9218" t="s">
        <v>212</v>
      </c>
      <c r="D9218">
        <v>51223337</v>
      </c>
      <c r="E9218" t="s">
        <v>218</v>
      </c>
      <c r="F9218" t="s">
        <v>45</v>
      </c>
      <c r="G9218">
        <v>650</v>
      </c>
      <c r="H9218">
        <v>0</v>
      </c>
      <c r="I9218">
        <v>0</v>
      </c>
      <c r="J9218">
        <v>17</v>
      </c>
      <c r="K9218">
        <v>4</v>
      </c>
      <c r="L9218">
        <v>1141279</v>
      </c>
      <c r="M9218">
        <v>7554</v>
      </c>
      <c r="N9218" t="s">
        <v>341</v>
      </c>
      <c r="O9218" t="s">
        <v>355</v>
      </c>
    </row>
    <row r="9219" spans="1:15" x14ac:dyDescent="0.25">
      <c r="A9219" t="s">
        <v>340</v>
      </c>
      <c r="B9219" t="s">
        <v>329</v>
      </c>
      <c r="C9219" t="s">
        <v>212</v>
      </c>
      <c r="D9219">
        <v>51230217</v>
      </c>
      <c r="E9219" t="s">
        <v>219</v>
      </c>
      <c r="F9219" t="s">
        <v>45</v>
      </c>
      <c r="G9219">
        <v>650</v>
      </c>
      <c r="H9219">
        <v>0</v>
      </c>
      <c r="I9219">
        <v>0</v>
      </c>
      <c r="J9219">
        <v>17</v>
      </c>
      <c r="K9219">
        <v>4</v>
      </c>
      <c r="L9219">
        <v>778570</v>
      </c>
      <c r="M9219">
        <v>7550</v>
      </c>
      <c r="N9219" t="s">
        <v>341</v>
      </c>
      <c r="O9219" t="s">
        <v>355</v>
      </c>
    </row>
    <row r="9220" spans="1:15" x14ac:dyDescent="0.25">
      <c r="A9220" t="s">
        <v>340</v>
      </c>
      <c r="B9220" t="s">
        <v>329</v>
      </c>
      <c r="C9220" t="s">
        <v>212</v>
      </c>
      <c r="D9220">
        <v>51230217</v>
      </c>
      <c r="E9220" t="s">
        <v>219</v>
      </c>
      <c r="F9220" t="s">
        <v>45</v>
      </c>
      <c r="G9220">
        <v>650</v>
      </c>
      <c r="H9220">
        <v>0</v>
      </c>
      <c r="I9220">
        <v>0</v>
      </c>
      <c r="J9220">
        <v>17</v>
      </c>
      <c r="K9220">
        <v>4</v>
      </c>
      <c r="L9220">
        <v>58986</v>
      </c>
      <c r="M9220">
        <v>7553</v>
      </c>
      <c r="N9220" t="s">
        <v>341</v>
      </c>
      <c r="O9220" t="s">
        <v>355</v>
      </c>
    </row>
    <row r="9221" spans="1:15" x14ac:dyDescent="0.25">
      <c r="A9221" t="s">
        <v>340</v>
      </c>
      <c r="B9221" t="s">
        <v>329</v>
      </c>
      <c r="C9221" t="s">
        <v>212</v>
      </c>
      <c r="D9221">
        <v>51230217</v>
      </c>
      <c r="E9221" t="s">
        <v>219</v>
      </c>
      <c r="F9221" t="s">
        <v>45</v>
      </c>
      <c r="G9221">
        <v>650</v>
      </c>
      <c r="H9221">
        <v>0</v>
      </c>
      <c r="I9221">
        <v>0</v>
      </c>
      <c r="J9221">
        <v>17</v>
      </c>
      <c r="K9221">
        <v>4</v>
      </c>
      <c r="L9221">
        <v>719584</v>
      </c>
      <c r="M9221">
        <v>7554</v>
      </c>
      <c r="N9221" t="s">
        <v>341</v>
      </c>
      <c r="O9221" t="s">
        <v>355</v>
      </c>
    </row>
    <row r="9222" spans="1:15" x14ac:dyDescent="0.25">
      <c r="A9222" t="s">
        <v>340</v>
      </c>
      <c r="B9222" t="s">
        <v>329</v>
      </c>
      <c r="C9222" t="s">
        <v>212</v>
      </c>
      <c r="D9222">
        <v>51234854</v>
      </c>
      <c r="E9222" t="s">
        <v>335</v>
      </c>
      <c r="F9222" t="s">
        <v>45</v>
      </c>
      <c r="G9222">
        <v>650</v>
      </c>
      <c r="H9222">
        <v>0</v>
      </c>
      <c r="I9222">
        <v>0</v>
      </c>
      <c r="J9222">
        <v>17</v>
      </c>
      <c r="K9222">
        <v>4</v>
      </c>
      <c r="L9222">
        <v>530538</v>
      </c>
      <c r="M9222">
        <v>7550</v>
      </c>
      <c r="N9222" t="s">
        <v>341</v>
      </c>
      <c r="O9222" t="s">
        <v>355</v>
      </c>
    </row>
    <row r="9223" spans="1:15" x14ac:dyDescent="0.25">
      <c r="A9223" t="s">
        <v>340</v>
      </c>
      <c r="B9223" t="s">
        <v>329</v>
      </c>
      <c r="C9223" t="s">
        <v>212</v>
      </c>
      <c r="D9223">
        <v>51234854</v>
      </c>
      <c r="E9223" t="s">
        <v>335</v>
      </c>
      <c r="F9223" t="s">
        <v>45</v>
      </c>
      <c r="G9223">
        <v>650</v>
      </c>
      <c r="H9223">
        <v>0</v>
      </c>
      <c r="I9223">
        <v>0</v>
      </c>
      <c r="J9223">
        <v>17</v>
      </c>
      <c r="K9223">
        <v>4</v>
      </c>
      <c r="L9223">
        <v>25871</v>
      </c>
      <c r="M9223">
        <v>7553</v>
      </c>
      <c r="N9223" t="s">
        <v>341</v>
      </c>
      <c r="O9223" t="s">
        <v>355</v>
      </c>
    </row>
    <row r="9224" spans="1:15" x14ac:dyDescent="0.25">
      <c r="A9224" t="s">
        <v>340</v>
      </c>
      <c r="B9224" t="s">
        <v>329</v>
      </c>
      <c r="C9224" t="s">
        <v>212</v>
      </c>
      <c r="D9224">
        <v>51234854</v>
      </c>
      <c r="E9224" t="s">
        <v>335</v>
      </c>
      <c r="F9224" t="s">
        <v>45</v>
      </c>
      <c r="G9224">
        <v>650</v>
      </c>
      <c r="H9224">
        <v>0</v>
      </c>
      <c r="I9224">
        <v>0</v>
      </c>
      <c r="J9224">
        <v>17</v>
      </c>
      <c r="K9224">
        <v>4</v>
      </c>
      <c r="L9224">
        <v>504667</v>
      </c>
      <c r="M9224">
        <v>7554</v>
      </c>
      <c r="N9224" t="s">
        <v>341</v>
      </c>
      <c r="O9224" t="s">
        <v>355</v>
      </c>
    </row>
    <row r="9225" spans="1:15" x14ac:dyDescent="0.25">
      <c r="A9225" t="s">
        <v>340</v>
      </c>
      <c r="B9225" t="s">
        <v>329</v>
      </c>
      <c r="C9225" t="s">
        <v>212</v>
      </c>
      <c r="D9225">
        <v>51234862</v>
      </c>
      <c r="E9225" t="s">
        <v>336</v>
      </c>
      <c r="F9225" t="s">
        <v>45</v>
      </c>
      <c r="G9225">
        <v>650</v>
      </c>
      <c r="H9225">
        <v>0</v>
      </c>
      <c r="I9225">
        <v>0</v>
      </c>
      <c r="J9225">
        <v>17</v>
      </c>
      <c r="K9225">
        <v>4</v>
      </c>
      <c r="L9225">
        <v>557227</v>
      </c>
      <c r="M9225">
        <v>7550</v>
      </c>
      <c r="N9225" t="s">
        <v>341</v>
      </c>
      <c r="O9225" t="s">
        <v>355</v>
      </c>
    </row>
    <row r="9226" spans="1:15" x14ac:dyDescent="0.25">
      <c r="A9226" t="s">
        <v>340</v>
      </c>
      <c r="B9226" t="s">
        <v>329</v>
      </c>
      <c r="C9226" t="s">
        <v>212</v>
      </c>
      <c r="D9226">
        <v>51234862</v>
      </c>
      <c r="E9226" t="s">
        <v>336</v>
      </c>
      <c r="F9226" t="s">
        <v>45</v>
      </c>
      <c r="G9226">
        <v>650</v>
      </c>
      <c r="H9226">
        <v>0</v>
      </c>
      <c r="I9226">
        <v>0</v>
      </c>
      <c r="J9226">
        <v>17</v>
      </c>
      <c r="K9226">
        <v>4</v>
      </c>
      <c r="L9226">
        <v>39369</v>
      </c>
      <c r="M9226">
        <v>7553</v>
      </c>
      <c r="N9226" t="s">
        <v>341</v>
      </c>
      <c r="O9226" t="s">
        <v>355</v>
      </c>
    </row>
    <row r="9227" spans="1:15" x14ac:dyDescent="0.25">
      <c r="A9227" t="s">
        <v>340</v>
      </c>
      <c r="B9227" t="s">
        <v>329</v>
      </c>
      <c r="C9227" t="s">
        <v>212</v>
      </c>
      <c r="D9227">
        <v>51234862</v>
      </c>
      <c r="E9227" t="s">
        <v>336</v>
      </c>
      <c r="F9227" t="s">
        <v>45</v>
      </c>
      <c r="G9227">
        <v>650</v>
      </c>
      <c r="H9227">
        <v>0</v>
      </c>
      <c r="I9227">
        <v>0</v>
      </c>
      <c r="J9227">
        <v>17</v>
      </c>
      <c r="K9227">
        <v>4</v>
      </c>
      <c r="L9227">
        <v>517858</v>
      </c>
      <c r="M9227">
        <v>7554</v>
      </c>
      <c r="N9227" t="s">
        <v>341</v>
      </c>
      <c r="O9227" t="s">
        <v>355</v>
      </c>
    </row>
    <row r="9228" spans="1:15" x14ac:dyDescent="0.25">
      <c r="A9228" t="s">
        <v>340</v>
      </c>
      <c r="B9228" t="s">
        <v>329</v>
      </c>
      <c r="C9228" t="s">
        <v>220</v>
      </c>
      <c r="D9228">
        <v>11045283</v>
      </c>
      <c r="E9228" t="s">
        <v>313</v>
      </c>
      <c r="F9228" t="s">
        <v>19</v>
      </c>
      <c r="G9228">
        <v>650</v>
      </c>
      <c r="H9228">
        <v>0</v>
      </c>
      <c r="I9228">
        <v>0</v>
      </c>
      <c r="J9228">
        <v>17</v>
      </c>
      <c r="K9228">
        <v>4</v>
      </c>
      <c r="L9228">
        <v>3259460</v>
      </c>
      <c r="M9228">
        <v>6200</v>
      </c>
      <c r="N9228" t="s">
        <v>341</v>
      </c>
      <c r="O9228" t="s">
        <v>355</v>
      </c>
    </row>
    <row r="9229" spans="1:15" x14ac:dyDescent="0.25">
      <c r="A9229" t="s">
        <v>340</v>
      </c>
      <c r="B9229" t="s">
        <v>329</v>
      </c>
      <c r="C9229" t="s">
        <v>220</v>
      </c>
      <c r="D9229">
        <v>11045283</v>
      </c>
      <c r="E9229" t="s">
        <v>313</v>
      </c>
      <c r="F9229" t="s">
        <v>19</v>
      </c>
      <c r="G9229">
        <v>650</v>
      </c>
      <c r="H9229">
        <v>0</v>
      </c>
      <c r="I9229">
        <v>0</v>
      </c>
      <c r="J9229">
        <v>17</v>
      </c>
      <c r="K9229">
        <v>4</v>
      </c>
      <c r="L9229">
        <v>88063</v>
      </c>
      <c r="M9229">
        <v>6201</v>
      </c>
      <c r="N9229" t="s">
        <v>341</v>
      </c>
      <c r="O9229" t="s">
        <v>355</v>
      </c>
    </row>
    <row r="9230" spans="1:15" x14ac:dyDescent="0.25">
      <c r="A9230" t="s">
        <v>340</v>
      </c>
      <c r="B9230" t="s">
        <v>329</v>
      </c>
      <c r="C9230" t="s">
        <v>220</v>
      </c>
      <c r="D9230">
        <v>11045283</v>
      </c>
      <c r="E9230" t="s">
        <v>313</v>
      </c>
      <c r="F9230" t="s">
        <v>19</v>
      </c>
      <c r="G9230">
        <v>650</v>
      </c>
      <c r="H9230">
        <v>0</v>
      </c>
      <c r="I9230">
        <v>0</v>
      </c>
      <c r="J9230">
        <v>17</v>
      </c>
      <c r="K9230">
        <v>4</v>
      </c>
      <c r="L9230">
        <v>3171397</v>
      </c>
      <c r="M9230">
        <v>6202</v>
      </c>
      <c r="N9230" t="s">
        <v>341</v>
      </c>
      <c r="O9230" t="s">
        <v>355</v>
      </c>
    </row>
    <row r="9231" spans="1:15" x14ac:dyDescent="0.25">
      <c r="A9231" t="s">
        <v>340</v>
      </c>
      <c r="B9231" t="s">
        <v>329</v>
      </c>
      <c r="C9231" t="s">
        <v>220</v>
      </c>
      <c r="D9231">
        <v>11045283</v>
      </c>
      <c r="E9231" t="s">
        <v>313</v>
      </c>
      <c r="F9231" t="s">
        <v>19</v>
      </c>
      <c r="G9231">
        <v>650</v>
      </c>
      <c r="H9231">
        <v>0</v>
      </c>
      <c r="I9231">
        <v>0</v>
      </c>
      <c r="J9231">
        <v>17</v>
      </c>
      <c r="K9231">
        <v>4</v>
      </c>
      <c r="L9231">
        <v>48771699</v>
      </c>
      <c r="M9231">
        <v>7550</v>
      </c>
      <c r="N9231" t="s">
        <v>341</v>
      </c>
      <c r="O9231" t="s">
        <v>355</v>
      </c>
    </row>
    <row r="9232" spans="1:15" x14ac:dyDescent="0.25">
      <c r="A9232" t="s">
        <v>340</v>
      </c>
      <c r="B9232" t="s">
        <v>329</v>
      </c>
      <c r="C9232" t="s">
        <v>220</v>
      </c>
      <c r="D9232">
        <v>11045283</v>
      </c>
      <c r="E9232" t="s">
        <v>313</v>
      </c>
      <c r="F9232" t="s">
        <v>19</v>
      </c>
      <c r="G9232">
        <v>650</v>
      </c>
      <c r="H9232">
        <v>0</v>
      </c>
      <c r="I9232">
        <v>0</v>
      </c>
      <c r="J9232">
        <v>17</v>
      </c>
      <c r="K9232">
        <v>4</v>
      </c>
      <c r="L9232">
        <v>3092295</v>
      </c>
      <c r="M9232">
        <v>7553</v>
      </c>
      <c r="N9232" t="s">
        <v>341</v>
      </c>
      <c r="O9232" t="s">
        <v>355</v>
      </c>
    </row>
    <row r="9233" spans="1:15" x14ac:dyDescent="0.25">
      <c r="A9233" t="s">
        <v>340</v>
      </c>
      <c r="B9233" t="s">
        <v>329</v>
      </c>
      <c r="C9233" t="s">
        <v>220</v>
      </c>
      <c r="D9233">
        <v>11045283</v>
      </c>
      <c r="E9233" t="s">
        <v>313</v>
      </c>
      <c r="F9233" t="s">
        <v>19</v>
      </c>
      <c r="G9233">
        <v>650</v>
      </c>
      <c r="H9233">
        <v>0</v>
      </c>
      <c r="I9233">
        <v>0</v>
      </c>
      <c r="J9233">
        <v>17</v>
      </c>
      <c r="K9233">
        <v>4</v>
      </c>
      <c r="L9233">
        <v>45679404</v>
      </c>
      <c r="M9233">
        <v>7554</v>
      </c>
      <c r="N9233" t="s">
        <v>341</v>
      </c>
      <c r="O9233" t="s">
        <v>355</v>
      </c>
    </row>
    <row r="9234" spans="1:15" x14ac:dyDescent="0.25">
      <c r="A9234" t="s">
        <v>340</v>
      </c>
      <c r="B9234" t="s">
        <v>329</v>
      </c>
      <c r="C9234" t="s">
        <v>220</v>
      </c>
      <c r="D9234">
        <v>51223303</v>
      </c>
      <c r="E9234" t="s">
        <v>290</v>
      </c>
      <c r="F9234" t="s">
        <v>45</v>
      </c>
      <c r="G9234">
        <v>650</v>
      </c>
      <c r="H9234">
        <v>0</v>
      </c>
      <c r="I9234">
        <v>0</v>
      </c>
      <c r="J9234">
        <v>17</v>
      </c>
      <c r="K9234">
        <v>4</v>
      </c>
      <c r="L9234">
        <v>1854993</v>
      </c>
      <c r="M9234">
        <v>7550</v>
      </c>
      <c r="N9234" t="s">
        <v>341</v>
      </c>
      <c r="O9234" t="s">
        <v>355</v>
      </c>
    </row>
    <row r="9235" spans="1:15" x14ac:dyDescent="0.25">
      <c r="A9235" t="s">
        <v>340</v>
      </c>
      <c r="B9235" t="s">
        <v>329</v>
      </c>
      <c r="C9235" t="s">
        <v>220</v>
      </c>
      <c r="D9235">
        <v>51223303</v>
      </c>
      <c r="E9235" t="s">
        <v>290</v>
      </c>
      <c r="F9235" t="s">
        <v>45</v>
      </c>
      <c r="G9235">
        <v>650</v>
      </c>
      <c r="H9235">
        <v>0</v>
      </c>
      <c r="I9235">
        <v>0</v>
      </c>
      <c r="J9235">
        <v>17</v>
      </c>
      <c r="K9235">
        <v>4</v>
      </c>
      <c r="L9235">
        <v>194560</v>
      </c>
      <c r="M9235">
        <v>7553</v>
      </c>
      <c r="N9235" t="s">
        <v>341</v>
      </c>
      <c r="O9235" t="s">
        <v>355</v>
      </c>
    </row>
    <row r="9236" spans="1:15" x14ac:dyDescent="0.25">
      <c r="A9236" t="s">
        <v>340</v>
      </c>
      <c r="B9236" t="s">
        <v>329</v>
      </c>
      <c r="C9236" t="s">
        <v>220</v>
      </c>
      <c r="D9236">
        <v>51223303</v>
      </c>
      <c r="E9236" t="s">
        <v>290</v>
      </c>
      <c r="F9236" t="s">
        <v>45</v>
      </c>
      <c r="G9236">
        <v>650</v>
      </c>
      <c r="H9236">
        <v>0</v>
      </c>
      <c r="I9236">
        <v>0</v>
      </c>
      <c r="J9236">
        <v>17</v>
      </c>
      <c r="K9236">
        <v>4</v>
      </c>
      <c r="L9236">
        <v>1660433</v>
      </c>
      <c r="M9236">
        <v>7554</v>
      </c>
      <c r="N9236" t="s">
        <v>341</v>
      </c>
      <c r="O9236" t="s">
        <v>355</v>
      </c>
    </row>
    <row r="9237" spans="1:15" x14ac:dyDescent="0.25">
      <c r="A9237" t="s">
        <v>340</v>
      </c>
      <c r="B9237" t="s">
        <v>329</v>
      </c>
      <c r="C9237" t="s">
        <v>220</v>
      </c>
      <c r="D9237">
        <v>51231215</v>
      </c>
      <c r="E9237" t="s">
        <v>233</v>
      </c>
      <c r="F9237" t="s">
        <v>45</v>
      </c>
      <c r="G9237">
        <v>650</v>
      </c>
      <c r="H9237">
        <v>0</v>
      </c>
      <c r="I9237">
        <v>0</v>
      </c>
      <c r="J9237">
        <v>17</v>
      </c>
      <c r="K9237">
        <v>4</v>
      </c>
      <c r="L9237">
        <v>878776</v>
      </c>
      <c r="M9237">
        <v>7550</v>
      </c>
      <c r="N9237" t="s">
        <v>341</v>
      </c>
      <c r="O9237" t="s">
        <v>355</v>
      </c>
    </row>
    <row r="9238" spans="1:15" x14ac:dyDescent="0.25">
      <c r="A9238" t="s">
        <v>340</v>
      </c>
      <c r="B9238" t="s">
        <v>329</v>
      </c>
      <c r="C9238" t="s">
        <v>220</v>
      </c>
      <c r="D9238">
        <v>51231215</v>
      </c>
      <c r="E9238" t="s">
        <v>233</v>
      </c>
      <c r="F9238" t="s">
        <v>45</v>
      </c>
      <c r="G9238">
        <v>650</v>
      </c>
      <c r="H9238">
        <v>0</v>
      </c>
      <c r="I9238">
        <v>0</v>
      </c>
      <c r="J9238">
        <v>17</v>
      </c>
      <c r="K9238">
        <v>4</v>
      </c>
      <c r="L9238">
        <v>12072</v>
      </c>
      <c r="M9238">
        <v>7553</v>
      </c>
      <c r="N9238" t="s">
        <v>341</v>
      </c>
      <c r="O9238" t="s">
        <v>355</v>
      </c>
    </row>
    <row r="9239" spans="1:15" x14ac:dyDescent="0.25">
      <c r="A9239" t="s">
        <v>340</v>
      </c>
      <c r="B9239" t="s">
        <v>329</v>
      </c>
      <c r="C9239" t="s">
        <v>220</v>
      </c>
      <c r="D9239">
        <v>51231215</v>
      </c>
      <c r="E9239" t="s">
        <v>233</v>
      </c>
      <c r="F9239" t="s">
        <v>45</v>
      </c>
      <c r="G9239">
        <v>650</v>
      </c>
      <c r="H9239">
        <v>0</v>
      </c>
      <c r="I9239">
        <v>0</v>
      </c>
      <c r="J9239">
        <v>17</v>
      </c>
      <c r="K9239">
        <v>4</v>
      </c>
      <c r="L9239">
        <v>866704</v>
      </c>
      <c r="M9239">
        <v>7554</v>
      </c>
      <c r="N9239" t="s">
        <v>341</v>
      </c>
      <c r="O9239" t="s">
        <v>355</v>
      </c>
    </row>
    <row r="9240" spans="1:15" x14ac:dyDescent="0.25">
      <c r="A9240" t="s">
        <v>340</v>
      </c>
      <c r="B9240" t="s">
        <v>329</v>
      </c>
      <c r="C9240" t="s">
        <v>220</v>
      </c>
      <c r="D9240">
        <v>51236388</v>
      </c>
      <c r="E9240" t="s">
        <v>337</v>
      </c>
      <c r="F9240" t="s">
        <v>45</v>
      </c>
      <c r="G9240">
        <v>650</v>
      </c>
      <c r="H9240">
        <v>0</v>
      </c>
      <c r="I9240">
        <v>0</v>
      </c>
      <c r="J9240">
        <v>17</v>
      </c>
      <c r="K9240">
        <v>4</v>
      </c>
      <c r="L9240">
        <v>577397</v>
      </c>
      <c r="M9240">
        <v>7550</v>
      </c>
      <c r="N9240" t="s">
        <v>341</v>
      </c>
      <c r="O9240" t="s">
        <v>355</v>
      </c>
    </row>
    <row r="9241" spans="1:15" x14ac:dyDescent="0.25">
      <c r="A9241" t="s">
        <v>340</v>
      </c>
      <c r="B9241" t="s">
        <v>329</v>
      </c>
      <c r="C9241" t="s">
        <v>220</v>
      </c>
      <c r="D9241">
        <v>51236388</v>
      </c>
      <c r="E9241" t="s">
        <v>337</v>
      </c>
      <c r="F9241" t="s">
        <v>45</v>
      </c>
      <c r="G9241">
        <v>650</v>
      </c>
      <c r="H9241">
        <v>0</v>
      </c>
      <c r="I9241">
        <v>0</v>
      </c>
      <c r="J9241">
        <v>17</v>
      </c>
      <c r="K9241">
        <v>4</v>
      </c>
      <c r="L9241">
        <v>38236</v>
      </c>
      <c r="M9241">
        <v>7553</v>
      </c>
      <c r="N9241" t="s">
        <v>341</v>
      </c>
      <c r="O9241" t="s">
        <v>355</v>
      </c>
    </row>
    <row r="9242" spans="1:15" x14ac:dyDescent="0.25">
      <c r="A9242" t="s">
        <v>340</v>
      </c>
      <c r="B9242" t="s">
        <v>329</v>
      </c>
      <c r="C9242" t="s">
        <v>220</v>
      </c>
      <c r="D9242">
        <v>51236388</v>
      </c>
      <c r="E9242" t="s">
        <v>337</v>
      </c>
      <c r="F9242" t="s">
        <v>45</v>
      </c>
      <c r="G9242">
        <v>650</v>
      </c>
      <c r="H9242">
        <v>0</v>
      </c>
      <c r="I9242">
        <v>0</v>
      </c>
      <c r="J9242">
        <v>17</v>
      </c>
      <c r="K9242">
        <v>4</v>
      </c>
      <c r="L9242">
        <v>539161</v>
      </c>
      <c r="M9242">
        <v>7554</v>
      </c>
      <c r="N9242" t="s">
        <v>341</v>
      </c>
      <c r="O9242" t="s">
        <v>355</v>
      </c>
    </row>
    <row r="9243" spans="1:15" x14ac:dyDescent="0.25">
      <c r="A9243" t="s">
        <v>340</v>
      </c>
      <c r="B9243" t="s">
        <v>329</v>
      </c>
      <c r="C9243" t="s">
        <v>220</v>
      </c>
      <c r="D9243">
        <v>51244788</v>
      </c>
      <c r="E9243" t="s">
        <v>338</v>
      </c>
      <c r="F9243" t="s">
        <v>45</v>
      </c>
      <c r="G9243">
        <v>650</v>
      </c>
      <c r="H9243">
        <v>0</v>
      </c>
      <c r="I9243">
        <v>0</v>
      </c>
      <c r="J9243">
        <v>17</v>
      </c>
      <c r="K9243">
        <v>4</v>
      </c>
      <c r="L9243">
        <v>578351</v>
      </c>
      <c r="M9243">
        <v>7550</v>
      </c>
      <c r="N9243" t="s">
        <v>341</v>
      </c>
      <c r="O9243" t="s">
        <v>355</v>
      </c>
    </row>
    <row r="9244" spans="1:15" x14ac:dyDescent="0.25">
      <c r="A9244" t="s">
        <v>340</v>
      </c>
      <c r="B9244" t="s">
        <v>329</v>
      </c>
      <c r="C9244" t="s">
        <v>220</v>
      </c>
      <c r="D9244">
        <v>51244788</v>
      </c>
      <c r="E9244" t="s">
        <v>338</v>
      </c>
      <c r="F9244" t="s">
        <v>45</v>
      </c>
      <c r="G9244">
        <v>650</v>
      </c>
      <c r="H9244">
        <v>0</v>
      </c>
      <c r="I9244">
        <v>0</v>
      </c>
      <c r="J9244">
        <v>17</v>
      </c>
      <c r="K9244">
        <v>4</v>
      </c>
      <c r="L9244">
        <v>39642</v>
      </c>
      <c r="M9244">
        <v>7553</v>
      </c>
      <c r="N9244" t="s">
        <v>341</v>
      </c>
      <c r="O9244" t="s">
        <v>355</v>
      </c>
    </row>
    <row r="9245" spans="1:15" x14ac:dyDescent="0.25">
      <c r="A9245" t="s">
        <v>340</v>
      </c>
      <c r="B9245" t="s">
        <v>329</v>
      </c>
      <c r="C9245" t="s">
        <v>220</v>
      </c>
      <c r="D9245">
        <v>51244788</v>
      </c>
      <c r="E9245" t="s">
        <v>338</v>
      </c>
      <c r="F9245" t="s">
        <v>45</v>
      </c>
      <c r="G9245">
        <v>650</v>
      </c>
      <c r="H9245">
        <v>0</v>
      </c>
      <c r="I9245">
        <v>0</v>
      </c>
      <c r="J9245">
        <v>17</v>
      </c>
      <c r="K9245">
        <v>4</v>
      </c>
      <c r="L9245">
        <v>538709</v>
      </c>
      <c r="M9245">
        <v>7554</v>
      </c>
      <c r="N9245" t="s">
        <v>341</v>
      </c>
      <c r="O9245" t="s">
        <v>355</v>
      </c>
    </row>
    <row r="9246" spans="1:15" x14ac:dyDescent="0.25">
      <c r="A9246" t="s">
        <v>340</v>
      </c>
      <c r="B9246" t="s">
        <v>329</v>
      </c>
      <c r="C9246" t="s">
        <v>234</v>
      </c>
      <c r="D9246">
        <v>11045291</v>
      </c>
      <c r="E9246" t="s">
        <v>314</v>
      </c>
      <c r="F9246" t="s">
        <v>19</v>
      </c>
      <c r="G9246">
        <v>650</v>
      </c>
      <c r="H9246">
        <v>0</v>
      </c>
      <c r="I9246">
        <v>0</v>
      </c>
      <c r="J9246">
        <v>17</v>
      </c>
      <c r="K9246">
        <v>4</v>
      </c>
      <c r="L9246">
        <v>1676486</v>
      </c>
      <c r="M9246">
        <v>6200</v>
      </c>
      <c r="N9246" t="s">
        <v>341</v>
      </c>
      <c r="O9246" t="s">
        <v>355</v>
      </c>
    </row>
    <row r="9247" spans="1:15" x14ac:dyDescent="0.25">
      <c r="A9247" t="s">
        <v>340</v>
      </c>
      <c r="B9247" t="s">
        <v>329</v>
      </c>
      <c r="C9247" t="s">
        <v>234</v>
      </c>
      <c r="D9247">
        <v>11045291</v>
      </c>
      <c r="E9247" t="s">
        <v>314</v>
      </c>
      <c r="F9247" t="s">
        <v>19</v>
      </c>
      <c r="G9247">
        <v>650</v>
      </c>
      <c r="H9247">
        <v>0</v>
      </c>
      <c r="I9247">
        <v>0</v>
      </c>
      <c r="J9247">
        <v>17</v>
      </c>
      <c r="K9247">
        <v>4</v>
      </c>
      <c r="L9247">
        <v>1676486</v>
      </c>
      <c r="M9247">
        <v>6201</v>
      </c>
      <c r="N9247" t="s">
        <v>341</v>
      </c>
      <c r="O9247" t="s">
        <v>355</v>
      </c>
    </row>
    <row r="9248" spans="1:15" x14ac:dyDescent="0.25">
      <c r="A9248" t="s">
        <v>340</v>
      </c>
      <c r="B9248" t="s">
        <v>329</v>
      </c>
      <c r="C9248" t="s">
        <v>234</v>
      </c>
      <c r="D9248">
        <v>11045291</v>
      </c>
      <c r="E9248" t="s">
        <v>314</v>
      </c>
      <c r="F9248" t="s">
        <v>19</v>
      </c>
      <c r="G9248">
        <v>650</v>
      </c>
      <c r="H9248">
        <v>0</v>
      </c>
      <c r="I9248">
        <v>0</v>
      </c>
      <c r="J9248">
        <v>17</v>
      </c>
      <c r="K9248">
        <v>4</v>
      </c>
      <c r="L9248">
        <v>28524063</v>
      </c>
      <c r="M9248">
        <v>7550</v>
      </c>
      <c r="N9248" t="s">
        <v>341</v>
      </c>
      <c r="O9248" t="s">
        <v>355</v>
      </c>
    </row>
    <row r="9249" spans="1:15" x14ac:dyDescent="0.25">
      <c r="A9249" t="s">
        <v>340</v>
      </c>
      <c r="B9249" t="s">
        <v>329</v>
      </c>
      <c r="C9249" t="s">
        <v>234</v>
      </c>
      <c r="D9249">
        <v>11045291</v>
      </c>
      <c r="E9249" t="s">
        <v>314</v>
      </c>
      <c r="F9249" t="s">
        <v>19</v>
      </c>
      <c r="G9249">
        <v>650</v>
      </c>
      <c r="H9249">
        <v>0</v>
      </c>
      <c r="I9249">
        <v>0</v>
      </c>
      <c r="J9249">
        <v>17</v>
      </c>
      <c r="K9249">
        <v>4</v>
      </c>
      <c r="L9249">
        <v>2574140</v>
      </c>
      <c r="M9249">
        <v>7553</v>
      </c>
      <c r="N9249" t="s">
        <v>341</v>
      </c>
      <c r="O9249" t="s">
        <v>355</v>
      </c>
    </row>
    <row r="9250" spans="1:15" x14ac:dyDescent="0.25">
      <c r="A9250" t="s">
        <v>340</v>
      </c>
      <c r="B9250" t="s">
        <v>329</v>
      </c>
      <c r="C9250" t="s">
        <v>234</v>
      </c>
      <c r="D9250">
        <v>11045291</v>
      </c>
      <c r="E9250" t="s">
        <v>314</v>
      </c>
      <c r="F9250" t="s">
        <v>19</v>
      </c>
      <c r="G9250">
        <v>650</v>
      </c>
      <c r="H9250">
        <v>0</v>
      </c>
      <c r="I9250">
        <v>0</v>
      </c>
      <c r="J9250">
        <v>17</v>
      </c>
      <c r="K9250">
        <v>4</v>
      </c>
      <c r="L9250">
        <v>25949923</v>
      </c>
      <c r="M9250">
        <v>7554</v>
      </c>
      <c r="N9250" t="s">
        <v>341</v>
      </c>
      <c r="O9250" t="s">
        <v>355</v>
      </c>
    </row>
    <row r="9251" spans="1:15" x14ac:dyDescent="0.25">
      <c r="A9251" t="s">
        <v>340</v>
      </c>
      <c r="B9251" t="s">
        <v>329</v>
      </c>
      <c r="C9251" t="s">
        <v>234</v>
      </c>
      <c r="D9251">
        <v>11045309</v>
      </c>
      <c r="E9251" t="s">
        <v>315</v>
      </c>
      <c r="F9251" t="s">
        <v>19</v>
      </c>
      <c r="G9251">
        <v>650</v>
      </c>
      <c r="H9251">
        <v>0</v>
      </c>
      <c r="I9251">
        <v>0</v>
      </c>
      <c r="J9251">
        <v>17</v>
      </c>
      <c r="K9251">
        <v>4</v>
      </c>
      <c r="L9251">
        <v>3705994</v>
      </c>
      <c r="M9251">
        <v>6200</v>
      </c>
      <c r="N9251" t="s">
        <v>341</v>
      </c>
      <c r="O9251" t="s">
        <v>355</v>
      </c>
    </row>
    <row r="9252" spans="1:15" x14ac:dyDescent="0.25">
      <c r="A9252" t="s">
        <v>340</v>
      </c>
      <c r="B9252" t="s">
        <v>329</v>
      </c>
      <c r="C9252" t="s">
        <v>234</v>
      </c>
      <c r="D9252">
        <v>11045309</v>
      </c>
      <c r="E9252" t="s">
        <v>315</v>
      </c>
      <c r="F9252" t="s">
        <v>19</v>
      </c>
      <c r="G9252">
        <v>650</v>
      </c>
      <c r="H9252">
        <v>0</v>
      </c>
      <c r="I9252">
        <v>0</v>
      </c>
      <c r="J9252">
        <v>17</v>
      </c>
      <c r="K9252">
        <v>4</v>
      </c>
      <c r="L9252">
        <v>41098</v>
      </c>
      <c r="M9252">
        <v>6201</v>
      </c>
      <c r="N9252" t="s">
        <v>341</v>
      </c>
      <c r="O9252" t="s">
        <v>355</v>
      </c>
    </row>
    <row r="9253" spans="1:15" x14ac:dyDescent="0.25">
      <c r="A9253" t="s">
        <v>340</v>
      </c>
      <c r="B9253" t="s">
        <v>329</v>
      </c>
      <c r="C9253" t="s">
        <v>234</v>
      </c>
      <c r="D9253">
        <v>11045309</v>
      </c>
      <c r="E9253" t="s">
        <v>315</v>
      </c>
      <c r="F9253" t="s">
        <v>19</v>
      </c>
      <c r="G9253">
        <v>650</v>
      </c>
      <c r="H9253">
        <v>0</v>
      </c>
      <c r="I9253">
        <v>0</v>
      </c>
      <c r="J9253">
        <v>17</v>
      </c>
      <c r="K9253">
        <v>4</v>
      </c>
      <c r="L9253">
        <v>3664896</v>
      </c>
      <c r="M9253">
        <v>6202</v>
      </c>
      <c r="N9253" t="s">
        <v>341</v>
      </c>
      <c r="O9253" t="s">
        <v>355</v>
      </c>
    </row>
    <row r="9254" spans="1:15" x14ac:dyDescent="0.25">
      <c r="A9254" t="s">
        <v>340</v>
      </c>
      <c r="B9254" t="s">
        <v>329</v>
      </c>
      <c r="C9254" t="s">
        <v>234</v>
      </c>
      <c r="D9254">
        <v>11045309</v>
      </c>
      <c r="E9254" t="s">
        <v>315</v>
      </c>
      <c r="F9254" t="s">
        <v>19</v>
      </c>
      <c r="G9254">
        <v>650</v>
      </c>
      <c r="H9254">
        <v>0</v>
      </c>
      <c r="I9254">
        <v>0</v>
      </c>
      <c r="J9254">
        <v>17</v>
      </c>
      <c r="K9254">
        <v>4</v>
      </c>
      <c r="L9254">
        <v>54977860</v>
      </c>
      <c r="M9254">
        <v>7550</v>
      </c>
      <c r="N9254" t="s">
        <v>341</v>
      </c>
      <c r="O9254" t="s">
        <v>355</v>
      </c>
    </row>
    <row r="9255" spans="1:15" x14ac:dyDescent="0.25">
      <c r="A9255" t="s">
        <v>340</v>
      </c>
      <c r="B9255" t="s">
        <v>329</v>
      </c>
      <c r="C9255" t="s">
        <v>234</v>
      </c>
      <c r="D9255">
        <v>11045309</v>
      </c>
      <c r="E9255" t="s">
        <v>315</v>
      </c>
      <c r="F9255" t="s">
        <v>19</v>
      </c>
      <c r="G9255">
        <v>650</v>
      </c>
      <c r="H9255">
        <v>0</v>
      </c>
      <c r="I9255">
        <v>0</v>
      </c>
      <c r="J9255">
        <v>17</v>
      </c>
      <c r="K9255">
        <v>4</v>
      </c>
      <c r="L9255">
        <v>3500301</v>
      </c>
      <c r="M9255">
        <v>7553</v>
      </c>
      <c r="N9255" t="s">
        <v>341</v>
      </c>
      <c r="O9255" t="s">
        <v>355</v>
      </c>
    </row>
    <row r="9256" spans="1:15" x14ac:dyDescent="0.25">
      <c r="A9256" t="s">
        <v>340</v>
      </c>
      <c r="B9256" t="s">
        <v>329</v>
      </c>
      <c r="C9256" t="s">
        <v>234</v>
      </c>
      <c r="D9256">
        <v>11045309</v>
      </c>
      <c r="E9256" t="s">
        <v>315</v>
      </c>
      <c r="F9256" t="s">
        <v>19</v>
      </c>
      <c r="G9256">
        <v>650</v>
      </c>
      <c r="H9256">
        <v>0</v>
      </c>
      <c r="I9256">
        <v>0</v>
      </c>
      <c r="J9256">
        <v>17</v>
      </c>
      <c r="K9256">
        <v>4</v>
      </c>
      <c r="L9256">
        <v>51477559</v>
      </c>
      <c r="M9256">
        <v>7554</v>
      </c>
      <c r="N9256" t="s">
        <v>341</v>
      </c>
      <c r="O9256" t="s">
        <v>355</v>
      </c>
    </row>
    <row r="9257" spans="1:15" x14ac:dyDescent="0.25">
      <c r="A9257" t="s">
        <v>340</v>
      </c>
      <c r="B9257" t="s">
        <v>329</v>
      </c>
      <c r="C9257" t="s">
        <v>234</v>
      </c>
      <c r="D9257">
        <v>11045317</v>
      </c>
      <c r="E9257" t="s">
        <v>316</v>
      </c>
      <c r="F9257" t="s">
        <v>19</v>
      </c>
      <c r="G9257">
        <v>650</v>
      </c>
      <c r="H9257">
        <v>0</v>
      </c>
      <c r="I9257">
        <v>0</v>
      </c>
      <c r="J9257">
        <v>17</v>
      </c>
      <c r="K9257">
        <v>4</v>
      </c>
      <c r="L9257">
        <v>933686</v>
      </c>
      <c r="M9257">
        <v>6200</v>
      </c>
      <c r="N9257" t="s">
        <v>341</v>
      </c>
      <c r="O9257" t="s">
        <v>355</v>
      </c>
    </row>
    <row r="9258" spans="1:15" x14ac:dyDescent="0.25">
      <c r="A9258" t="s">
        <v>340</v>
      </c>
      <c r="B9258" t="s">
        <v>329</v>
      </c>
      <c r="C9258" t="s">
        <v>234</v>
      </c>
      <c r="D9258">
        <v>11045317</v>
      </c>
      <c r="E9258" t="s">
        <v>316</v>
      </c>
      <c r="F9258" t="s">
        <v>19</v>
      </c>
      <c r="G9258">
        <v>650</v>
      </c>
      <c r="H9258">
        <v>0</v>
      </c>
      <c r="I9258">
        <v>0</v>
      </c>
      <c r="J9258">
        <v>17</v>
      </c>
      <c r="K9258">
        <v>4</v>
      </c>
      <c r="L9258">
        <v>933686</v>
      </c>
      <c r="M9258">
        <v>6201</v>
      </c>
      <c r="N9258" t="s">
        <v>341</v>
      </c>
      <c r="O9258" t="s">
        <v>355</v>
      </c>
    </row>
    <row r="9259" spans="1:15" x14ac:dyDescent="0.25">
      <c r="A9259" t="s">
        <v>340</v>
      </c>
      <c r="B9259" t="s">
        <v>329</v>
      </c>
      <c r="C9259" t="s">
        <v>234</v>
      </c>
      <c r="D9259">
        <v>11045317</v>
      </c>
      <c r="E9259" t="s">
        <v>316</v>
      </c>
      <c r="F9259" t="s">
        <v>19</v>
      </c>
      <c r="G9259">
        <v>650</v>
      </c>
      <c r="H9259">
        <v>0</v>
      </c>
      <c r="I9259">
        <v>0</v>
      </c>
      <c r="J9259">
        <v>17</v>
      </c>
      <c r="K9259">
        <v>4</v>
      </c>
      <c r="L9259">
        <v>29262017</v>
      </c>
      <c r="M9259">
        <v>7550</v>
      </c>
      <c r="N9259" t="s">
        <v>341</v>
      </c>
      <c r="O9259" t="s">
        <v>355</v>
      </c>
    </row>
    <row r="9260" spans="1:15" x14ac:dyDescent="0.25">
      <c r="A9260" t="s">
        <v>340</v>
      </c>
      <c r="B9260" t="s">
        <v>329</v>
      </c>
      <c r="C9260" t="s">
        <v>234</v>
      </c>
      <c r="D9260">
        <v>11045317</v>
      </c>
      <c r="E9260" t="s">
        <v>316</v>
      </c>
      <c r="F9260" t="s">
        <v>19</v>
      </c>
      <c r="G9260">
        <v>650</v>
      </c>
      <c r="H9260">
        <v>0</v>
      </c>
      <c r="I9260">
        <v>0</v>
      </c>
      <c r="J9260">
        <v>17</v>
      </c>
      <c r="K9260">
        <v>4</v>
      </c>
      <c r="L9260">
        <v>2254779</v>
      </c>
      <c r="M9260">
        <v>7553</v>
      </c>
      <c r="N9260" t="s">
        <v>341</v>
      </c>
      <c r="O9260" t="s">
        <v>355</v>
      </c>
    </row>
    <row r="9261" spans="1:15" x14ac:dyDescent="0.25">
      <c r="A9261" t="s">
        <v>340</v>
      </c>
      <c r="B9261" t="s">
        <v>329</v>
      </c>
      <c r="C9261" t="s">
        <v>234</v>
      </c>
      <c r="D9261">
        <v>11045317</v>
      </c>
      <c r="E9261" t="s">
        <v>316</v>
      </c>
      <c r="F9261" t="s">
        <v>19</v>
      </c>
      <c r="G9261">
        <v>650</v>
      </c>
      <c r="H9261">
        <v>0</v>
      </c>
      <c r="I9261">
        <v>0</v>
      </c>
      <c r="J9261">
        <v>17</v>
      </c>
      <c r="K9261">
        <v>4</v>
      </c>
      <c r="L9261">
        <v>27007238</v>
      </c>
      <c r="M9261">
        <v>7554</v>
      </c>
      <c r="N9261" t="s">
        <v>341</v>
      </c>
      <c r="O9261" t="s">
        <v>355</v>
      </c>
    </row>
    <row r="9262" spans="1:15" x14ac:dyDescent="0.25">
      <c r="A9262" t="s">
        <v>340</v>
      </c>
      <c r="B9262" t="s">
        <v>329</v>
      </c>
      <c r="C9262" t="s">
        <v>234</v>
      </c>
      <c r="D9262">
        <v>13578448</v>
      </c>
      <c r="E9262" t="s">
        <v>249</v>
      </c>
      <c r="F9262" t="s">
        <v>45</v>
      </c>
      <c r="G9262">
        <v>650</v>
      </c>
      <c r="H9262">
        <v>0</v>
      </c>
      <c r="I9262">
        <v>0</v>
      </c>
      <c r="J9262">
        <v>17</v>
      </c>
      <c r="K9262">
        <v>4</v>
      </c>
      <c r="L9262">
        <v>351114</v>
      </c>
      <c r="M9262">
        <v>7550</v>
      </c>
      <c r="N9262" t="s">
        <v>341</v>
      </c>
      <c r="O9262" t="s">
        <v>355</v>
      </c>
    </row>
    <row r="9263" spans="1:15" x14ac:dyDescent="0.25">
      <c r="A9263" t="s">
        <v>340</v>
      </c>
      <c r="B9263" t="s">
        <v>329</v>
      </c>
      <c r="C9263" t="s">
        <v>234</v>
      </c>
      <c r="D9263">
        <v>13578448</v>
      </c>
      <c r="E9263" t="s">
        <v>249</v>
      </c>
      <c r="F9263" t="s">
        <v>45</v>
      </c>
      <c r="G9263">
        <v>650</v>
      </c>
      <c r="H9263">
        <v>0</v>
      </c>
      <c r="I9263">
        <v>0</v>
      </c>
      <c r="J9263">
        <v>17</v>
      </c>
      <c r="K9263">
        <v>4</v>
      </c>
      <c r="L9263">
        <v>347</v>
      </c>
      <c r="M9263">
        <v>7553</v>
      </c>
      <c r="N9263" t="s">
        <v>341</v>
      </c>
      <c r="O9263" t="s">
        <v>355</v>
      </c>
    </row>
    <row r="9264" spans="1:15" x14ac:dyDescent="0.25">
      <c r="A9264" t="s">
        <v>340</v>
      </c>
      <c r="B9264" t="s">
        <v>329</v>
      </c>
      <c r="C9264" t="s">
        <v>234</v>
      </c>
      <c r="D9264">
        <v>13578448</v>
      </c>
      <c r="E9264" t="s">
        <v>249</v>
      </c>
      <c r="F9264" t="s">
        <v>45</v>
      </c>
      <c r="G9264">
        <v>650</v>
      </c>
      <c r="H9264">
        <v>0</v>
      </c>
      <c r="I9264">
        <v>0</v>
      </c>
      <c r="J9264">
        <v>17</v>
      </c>
      <c r="K9264">
        <v>4</v>
      </c>
      <c r="L9264">
        <v>350767</v>
      </c>
      <c r="M9264">
        <v>7554</v>
      </c>
      <c r="N9264" t="s">
        <v>341</v>
      </c>
      <c r="O9264" t="s">
        <v>355</v>
      </c>
    </row>
    <row r="9265" spans="1:15" x14ac:dyDescent="0.25">
      <c r="A9265" t="s">
        <v>340</v>
      </c>
      <c r="B9265" t="s">
        <v>329</v>
      </c>
      <c r="C9265" t="s">
        <v>234</v>
      </c>
      <c r="D9265">
        <v>27368703</v>
      </c>
      <c r="E9265" t="s">
        <v>251</v>
      </c>
      <c r="F9265" t="s">
        <v>45</v>
      </c>
      <c r="G9265">
        <v>650</v>
      </c>
      <c r="H9265">
        <v>0</v>
      </c>
      <c r="I9265">
        <v>0</v>
      </c>
      <c r="J9265">
        <v>17</v>
      </c>
      <c r="K9265">
        <v>4</v>
      </c>
      <c r="L9265">
        <v>3556292</v>
      </c>
      <c r="M9265">
        <v>7550</v>
      </c>
      <c r="N9265" t="s">
        <v>341</v>
      </c>
      <c r="O9265" t="s">
        <v>355</v>
      </c>
    </row>
    <row r="9266" spans="1:15" x14ac:dyDescent="0.25">
      <c r="A9266" t="s">
        <v>340</v>
      </c>
      <c r="B9266" t="s">
        <v>329</v>
      </c>
      <c r="C9266" t="s">
        <v>234</v>
      </c>
      <c r="D9266">
        <v>27368703</v>
      </c>
      <c r="E9266" t="s">
        <v>251</v>
      </c>
      <c r="F9266" t="s">
        <v>45</v>
      </c>
      <c r="G9266">
        <v>650</v>
      </c>
      <c r="H9266">
        <v>0</v>
      </c>
      <c r="I9266">
        <v>0</v>
      </c>
      <c r="J9266">
        <v>17</v>
      </c>
      <c r="K9266">
        <v>4</v>
      </c>
      <c r="L9266">
        <v>389612</v>
      </c>
      <c r="M9266">
        <v>7553</v>
      </c>
      <c r="N9266" t="s">
        <v>341</v>
      </c>
      <c r="O9266" t="s">
        <v>355</v>
      </c>
    </row>
    <row r="9267" spans="1:15" x14ac:dyDescent="0.25">
      <c r="A9267" t="s">
        <v>340</v>
      </c>
      <c r="B9267" t="s">
        <v>329</v>
      </c>
      <c r="C9267" t="s">
        <v>234</v>
      </c>
      <c r="D9267">
        <v>27368703</v>
      </c>
      <c r="E9267" t="s">
        <v>251</v>
      </c>
      <c r="F9267" t="s">
        <v>45</v>
      </c>
      <c r="G9267">
        <v>650</v>
      </c>
      <c r="H9267">
        <v>0</v>
      </c>
      <c r="I9267">
        <v>0</v>
      </c>
      <c r="J9267">
        <v>17</v>
      </c>
      <c r="K9267">
        <v>4</v>
      </c>
      <c r="L9267">
        <v>3166680</v>
      </c>
      <c r="M9267">
        <v>7554</v>
      </c>
      <c r="N9267" t="s">
        <v>341</v>
      </c>
      <c r="O9267" t="s">
        <v>355</v>
      </c>
    </row>
    <row r="9268" spans="1:15" x14ac:dyDescent="0.25">
      <c r="A9268" t="s">
        <v>340</v>
      </c>
      <c r="B9268" t="s">
        <v>329</v>
      </c>
      <c r="C9268" t="s">
        <v>234</v>
      </c>
      <c r="D9268">
        <v>28609360</v>
      </c>
      <c r="E9268" t="s">
        <v>252</v>
      </c>
      <c r="F9268" t="s">
        <v>45</v>
      </c>
      <c r="G9268">
        <v>650</v>
      </c>
      <c r="H9268">
        <v>0</v>
      </c>
      <c r="I9268">
        <v>0</v>
      </c>
      <c r="J9268">
        <v>17</v>
      </c>
      <c r="K9268">
        <v>4</v>
      </c>
      <c r="L9268">
        <v>593809</v>
      </c>
      <c r="M9268">
        <v>7550</v>
      </c>
      <c r="N9268" t="s">
        <v>341</v>
      </c>
      <c r="O9268" t="s">
        <v>355</v>
      </c>
    </row>
    <row r="9269" spans="1:15" x14ac:dyDescent="0.25">
      <c r="A9269" t="s">
        <v>340</v>
      </c>
      <c r="B9269" t="s">
        <v>329</v>
      </c>
      <c r="C9269" t="s">
        <v>234</v>
      </c>
      <c r="D9269">
        <v>28609360</v>
      </c>
      <c r="E9269" t="s">
        <v>252</v>
      </c>
      <c r="F9269" t="s">
        <v>45</v>
      </c>
      <c r="G9269">
        <v>650</v>
      </c>
      <c r="H9269">
        <v>0</v>
      </c>
      <c r="I9269">
        <v>0</v>
      </c>
      <c r="J9269">
        <v>17</v>
      </c>
      <c r="K9269">
        <v>4</v>
      </c>
      <c r="L9269">
        <v>15576</v>
      </c>
      <c r="M9269">
        <v>7553</v>
      </c>
      <c r="N9269" t="s">
        <v>341</v>
      </c>
      <c r="O9269" t="s">
        <v>355</v>
      </c>
    </row>
    <row r="9270" spans="1:15" x14ac:dyDescent="0.25">
      <c r="A9270" t="s">
        <v>340</v>
      </c>
      <c r="B9270" t="s">
        <v>329</v>
      </c>
      <c r="C9270" t="s">
        <v>234</v>
      </c>
      <c r="D9270">
        <v>28609360</v>
      </c>
      <c r="E9270" t="s">
        <v>252</v>
      </c>
      <c r="F9270" t="s">
        <v>45</v>
      </c>
      <c r="G9270">
        <v>650</v>
      </c>
      <c r="H9270">
        <v>0</v>
      </c>
      <c r="I9270">
        <v>0</v>
      </c>
      <c r="J9270">
        <v>17</v>
      </c>
      <c r="K9270">
        <v>4</v>
      </c>
      <c r="L9270">
        <v>578233</v>
      </c>
      <c r="M9270">
        <v>7554</v>
      </c>
      <c r="N9270" t="s">
        <v>341</v>
      </c>
      <c r="O9270" t="s">
        <v>355</v>
      </c>
    </row>
    <row r="9271" spans="1:15" x14ac:dyDescent="0.25">
      <c r="A9271" t="s">
        <v>340</v>
      </c>
      <c r="B9271" t="s">
        <v>329</v>
      </c>
      <c r="C9271" t="s">
        <v>234</v>
      </c>
      <c r="D9271">
        <v>51223345</v>
      </c>
      <c r="E9271" t="s">
        <v>253</v>
      </c>
      <c r="F9271" t="s">
        <v>45</v>
      </c>
      <c r="G9271">
        <v>650</v>
      </c>
      <c r="H9271">
        <v>0</v>
      </c>
      <c r="I9271">
        <v>0</v>
      </c>
      <c r="J9271">
        <v>17</v>
      </c>
      <c r="K9271">
        <v>4</v>
      </c>
      <c r="L9271">
        <v>781100</v>
      </c>
      <c r="M9271">
        <v>7550</v>
      </c>
      <c r="N9271" t="s">
        <v>341</v>
      </c>
      <c r="O9271" t="s">
        <v>355</v>
      </c>
    </row>
    <row r="9272" spans="1:15" x14ac:dyDescent="0.25">
      <c r="A9272" t="s">
        <v>340</v>
      </c>
      <c r="B9272" t="s">
        <v>329</v>
      </c>
      <c r="C9272" t="s">
        <v>234</v>
      </c>
      <c r="D9272">
        <v>51223345</v>
      </c>
      <c r="E9272" t="s">
        <v>253</v>
      </c>
      <c r="F9272" t="s">
        <v>45</v>
      </c>
      <c r="G9272">
        <v>650</v>
      </c>
      <c r="H9272">
        <v>0</v>
      </c>
      <c r="I9272">
        <v>0</v>
      </c>
      <c r="J9272">
        <v>17</v>
      </c>
      <c r="K9272">
        <v>4</v>
      </c>
      <c r="L9272">
        <v>88714</v>
      </c>
      <c r="M9272">
        <v>7553</v>
      </c>
      <c r="N9272" t="s">
        <v>341</v>
      </c>
      <c r="O9272" t="s">
        <v>355</v>
      </c>
    </row>
    <row r="9273" spans="1:15" x14ac:dyDescent="0.25">
      <c r="A9273" t="s">
        <v>340</v>
      </c>
      <c r="B9273" t="s">
        <v>329</v>
      </c>
      <c r="C9273" t="s">
        <v>234</v>
      </c>
      <c r="D9273">
        <v>51223345</v>
      </c>
      <c r="E9273" t="s">
        <v>253</v>
      </c>
      <c r="F9273" t="s">
        <v>45</v>
      </c>
      <c r="G9273">
        <v>650</v>
      </c>
      <c r="H9273">
        <v>0</v>
      </c>
      <c r="I9273">
        <v>0</v>
      </c>
      <c r="J9273">
        <v>17</v>
      </c>
      <c r="K9273">
        <v>4</v>
      </c>
      <c r="L9273">
        <v>692386</v>
      </c>
      <c r="M9273">
        <v>7554</v>
      </c>
      <c r="N9273" t="s">
        <v>341</v>
      </c>
      <c r="O9273" t="s">
        <v>355</v>
      </c>
    </row>
    <row r="9274" spans="1:15" x14ac:dyDescent="0.25">
      <c r="A9274" t="s">
        <v>340</v>
      </c>
      <c r="B9274" t="s">
        <v>329</v>
      </c>
      <c r="C9274" t="s">
        <v>234</v>
      </c>
      <c r="D9274">
        <v>51230209</v>
      </c>
      <c r="E9274" t="s">
        <v>254</v>
      </c>
      <c r="F9274" t="s">
        <v>45</v>
      </c>
      <c r="G9274">
        <v>650</v>
      </c>
      <c r="H9274">
        <v>0</v>
      </c>
      <c r="I9274">
        <v>0</v>
      </c>
      <c r="J9274">
        <v>17</v>
      </c>
      <c r="K9274">
        <v>4</v>
      </c>
      <c r="L9274">
        <v>941368</v>
      </c>
      <c r="M9274">
        <v>7550</v>
      </c>
      <c r="N9274" t="s">
        <v>341</v>
      </c>
      <c r="O9274" t="s">
        <v>355</v>
      </c>
    </row>
    <row r="9275" spans="1:15" x14ac:dyDescent="0.25">
      <c r="A9275" t="s">
        <v>340</v>
      </c>
      <c r="B9275" t="s">
        <v>329</v>
      </c>
      <c r="C9275" t="s">
        <v>234</v>
      </c>
      <c r="D9275">
        <v>51230209</v>
      </c>
      <c r="E9275" t="s">
        <v>254</v>
      </c>
      <c r="F9275" t="s">
        <v>45</v>
      </c>
      <c r="G9275">
        <v>650</v>
      </c>
      <c r="H9275">
        <v>0</v>
      </c>
      <c r="I9275">
        <v>0</v>
      </c>
      <c r="J9275">
        <v>17</v>
      </c>
      <c r="K9275">
        <v>4</v>
      </c>
      <c r="L9275">
        <v>129067</v>
      </c>
      <c r="M9275">
        <v>7553</v>
      </c>
      <c r="N9275" t="s">
        <v>341</v>
      </c>
      <c r="O9275" t="s">
        <v>355</v>
      </c>
    </row>
    <row r="9276" spans="1:15" x14ac:dyDescent="0.25">
      <c r="A9276" t="s">
        <v>340</v>
      </c>
      <c r="B9276" t="s">
        <v>329</v>
      </c>
      <c r="C9276" t="s">
        <v>234</v>
      </c>
      <c r="D9276">
        <v>51230209</v>
      </c>
      <c r="E9276" t="s">
        <v>254</v>
      </c>
      <c r="F9276" t="s">
        <v>45</v>
      </c>
      <c r="G9276">
        <v>650</v>
      </c>
      <c r="H9276">
        <v>0</v>
      </c>
      <c r="I9276">
        <v>0</v>
      </c>
      <c r="J9276">
        <v>17</v>
      </c>
      <c r="K9276">
        <v>4</v>
      </c>
      <c r="L9276">
        <v>812301</v>
      </c>
      <c r="M9276">
        <v>7554</v>
      </c>
      <c r="N9276" t="s">
        <v>341</v>
      </c>
      <c r="O9276" t="s">
        <v>355</v>
      </c>
    </row>
    <row r="9277" spans="1:15" x14ac:dyDescent="0.25">
      <c r="A9277" t="s">
        <v>340</v>
      </c>
      <c r="B9277" t="s">
        <v>329</v>
      </c>
      <c r="C9277" t="s">
        <v>234</v>
      </c>
      <c r="D9277">
        <v>51232635</v>
      </c>
      <c r="E9277" t="s">
        <v>255</v>
      </c>
      <c r="F9277" t="s">
        <v>45</v>
      </c>
      <c r="G9277">
        <v>650</v>
      </c>
      <c r="H9277">
        <v>0</v>
      </c>
      <c r="I9277">
        <v>0</v>
      </c>
      <c r="J9277">
        <v>17</v>
      </c>
      <c r="K9277">
        <v>4</v>
      </c>
      <c r="L9277">
        <v>1584459</v>
      </c>
      <c r="M9277">
        <v>7550</v>
      </c>
      <c r="N9277" t="s">
        <v>341</v>
      </c>
      <c r="O9277" t="s">
        <v>355</v>
      </c>
    </row>
    <row r="9278" spans="1:15" x14ac:dyDescent="0.25">
      <c r="A9278" t="s">
        <v>340</v>
      </c>
      <c r="B9278" t="s">
        <v>329</v>
      </c>
      <c r="C9278" t="s">
        <v>234</v>
      </c>
      <c r="D9278">
        <v>51232635</v>
      </c>
      <c r="E9278" t="s">
        <v>255</v>
      </c>
      <c r="F9278" t="s">
        <v>45</v>
      </c>
      <c r="G9278">
        <v>650</v>
      </c>
      <c r="H9278">
        <v>0</v>
      </c>
      <c r="I9278">
        <v>0</v>
      </c>
      <c r="J9278">
        <v>17</v>
      </c>
      <c r="K9278">
        <v>4</v>
      </c>
      <c r="L9278">
        <v>270674</v>
      </c>
      <c r="M9278">
        <v>7553</v>
      </c>
      <c r="N9278" t="s">
        <v>341</v>
      </c>
      <c r="O9278" t="s">
        <v>355</v>
      </c>
    </row>
    <row r="9279" spans="1:15" x14ac:dyDescent="0.25">
      <c r="A9279" t="s">
        <v>340</v>
      </c>
      <c r="B9279" t="s">
        <v>329</v>
      </c>
      <c r="C9279" t="s">
        <v>234</v>
      </c>
      <c r="D9279">
        <v>51232635</v>
      </c>
      <c r="E9279" t="s">
        <v>255</v>
      </c>
      <c r="F9279" t="s">
        <v>45</v>
      </c>
      <c r="G9279">
        <v>650</v>
      </c>
      <c r="H9279">
        <v>0</v>
      </c>
      <c r="I9279">
        <v>0</v>
      </c>
      <c r="J9279">
        <v>17</v>
      </c>
      <c r="K9279">
        <v>4</v>
      </c>
      <c r="L9279">
        <v>1313785</v>
      </c>
      <c r="M9279">
        <v>7554</v>
      </c>
      <c r="N9279" t="s">
        <v>341</v>
      </c>
      <c r="O9279" t="s">
        <v>355</v>
      </c>
    </row>
    <row r="9280" spans="1:15" x14ac:dyDescent="0.25">
      <c r="A9280" t="s">
        <v>340</v>
      </c>
      <c r="B9280" t="s">
        <v>329</v>
      </c>
      <c r="C9280" t="s">
        <v>234</v>
      </c>
      <c r="D9280">
        <v>51245660</v>
      </c>
      <c r="E9280" t="s">
        <v>357</v>
      </c>
      <c r="F9280" t="s">
        <v>45</v>
      </c>
      <c r="G9280">
        <v>650</v>
      </c>
      <c r="H9280">
        <v>0</v>
      </c>
      <c r="I9280">
        <v>0</v>
      </c>
      <c r="J9280">
        <v>17</v>
      </c>
      <c r="K9280">
        <v>4</v>
      </c>
      <c r="L9280">
        <v>147644</v>
      </c>
      <c r="M9280">
        <v>7550</v>
      </c>
      <c r="N9280" t="s">
        <v>341</v>
      </c>
      <c r="O9280" t="s">
        <v>355</v>
      </c>
    </row>
    <row r="9281" spans="1:15" x14ac:dyDescent="0.25">
      <c r="A9281" t="s">
        <v>340</v>
      </c>
      <c r="B9281" t="s">
        <v>329</v>
      </c>
      <c r="C9281" t="s">
        <v>234</v>
      </c>
      <c r="D9281">
        <v>51245660</v>
      </c>
      <c r="E9281" t="s">
        <v>357</v>
      </c>
      <c r="F9281" t="s">
        <v>45</v>
      </c>
      <c r="G9281">
        <v>650</v>
      </c>
      <c r="H9281">
        <v>0</v>
      </c>
      <c r="I9281">
        <v>0</v>
      </c>
      <c r="J9281">
        <v>17</v>
      </c>
      <c r="K9281">
        <v>4</v>
      </c>
      <c r="L9281">
        <v>3110</v>
      </c>
      <c r="M9281">
        <v>7553</v>
      </c>
      <c r="N9281" t="s">
        <v>341</v>
      </c>
      <c r="O9281" t="s">
        <v>355</v>
      </c>
    </row>
    <row r="9282" spans="1:15" x14ac:dyDescent="0.25">
      <c r="A9282" t="s">
        <v>340</v>
      </c>
      <c r="B9282" t="s">
        <v>329</v>
      </c>
      <c r="C9282" t="s">
        <v>234</v>
      </c>
      <c r="D9282">
        <v>51245660</v>
      </c>
      <c r="E9282" t="s">
        <v>357</v>
      </c>
      <c r="F9282" t="s">
        <v>45</v>
      </c>
      <c r="G9282">
        <v>650</v>
      </c>
      <c r="H9282">
        <v>0</v>
      </c>
      <c r="I9282">
        <v>0</v>
      </c>
      <c r="J9282">
        <v>17</v>
      </c>
      <c r="K9282">
        <v>4</v>
      </c>
      <c r="L9282">
        <v>144534</v>
      </c>
      <c r="M9282">
        <v>7554</v>
      </c>
      <c r="N9282" t="s">
        <v>341</v>
      </c>
      <c r="O9282" t="s">
        <v>355</v>
      </c>
    </row>
    <row r="9283" spans="1:15" x14ac:dyDescent="0.25">
      <c r="A9283" t="s">
        <v>340</v>
      </c>
      <c r="B9283" t="s">
        <v>329</v>
      </c>
      <c r="C9283" t="s">
        <v>234</v>
      </c>
      <c r="D9283">
        <v>54661442</v>
      </c>
      <c r="E9283" t="s">
        <v>256</v>
      </c>
      <c r="F9283" t="s">
        <v>45</v>
      </c>
      <c r="G9283">
        <v>650</v>
      </c>
      <c r="H9283">
        <v>0</v>
      </c>
      <c r="I9283">
        <v>0</v>
      </c>
      <c r="J9283">
        <v>17</v>
      </c>
      <c r="K9283">
        <v>4</v>
      </c>
      <c r="L9283">
        <v>964297</v>
      </c>
      <c r="M9283">
        <v>7550</v>
      </c>
      <c r="N9283" t="s">
        <v>341</v>
      </c>
      <c r="O9283" t="s">
        <v>355</v>
      </c>
    </row>
    <row r="9284" spans="1:15" x14ac:dyDescent="0.25">
      <c r="A9284" t="s">
        <v>340</v>
      </c>
      <c r="B9284" t="s">
        <v>329</v>
      </c>
      <c r="C9284" t="s">
        <v>234</v>
      </c>
      <c r="D9284">
        <v>54661442</v>
      </c>
      <c r="E9284" t="s">
        <v>256</v>
      </c>
      <c r="F9284" t="s">
        <v>45</v>
      </c>
      <c r="G9284">
        <v>650</v>
      </c>
      <c r="H9284">
        <v>0</v>
      </c>
      <c r="I9284">
        <v>0</v>
      </c>
      <c r="J9284">
        <v>17</v>
      </c>
      <c r="K9284">
        <v>4</v>
      </c>
      <c r="L9284">
        <v>41645</v>
      </c>
      <c r="M9284">
        <v>7553</v>
      </c>
      <c r="N9284" t="s">
        <v>341</v>
      </c>
      <c r="O9284" t="s">
        <v>355</v>
      </c>
    </row>
    <row r="9285" spans="1:15" x14ac:dyDescent="0.25">
      <c r="A9285" t="s">
        <v>340</v>
      </c>
      <c r="B9285" t="s">
        <v>329</v>
      </c>
      <c r="C9285" t="s">
        <v>234</v>
      </c>
      <c r="D9285">
        <v>54661442</v>
      </c>
      <c r="E9285" t="s">
        <v>256</v>
      </c>
      <c r="F9285" t="s">
        <v>45</v>
      </c>
      <c r="G9285">
        <v>650</v>
      </c>
      <c r="H9285">
        <v>0</v>
      </c>
      <c r="I9285">
        <v>0</v>
      </c>
      <c r="J9285">
        <v>17</v>
      </c>
      <c r="K9285">
        <v>4</v>
      </c>
      <c r="L9285">
        <v>922652</v>
      </c>
      <c r="M9285">
        <v>7554</v>
      </c>
      <c r="N9285" t="s">
        <v>341</v>
      </c>
      <c r="O9285" t="s">
        <v>355</v>
      </c>
    </row>
    <row r="9286" spans="1:15" x14ac:dyDescent="0.25">
      <c r="A9286" t="s">
        <v>340</v>
      </c>
      <c r="B9286" t="s">
        <v>329</v>
      </c>
      <c r="C9286" t="s">
        <v>234</v>
      </c>
      <c r="D9286">
        <v>54982830</v>
      </c>
      <c r="E9286" t="s">
        <v>257</v>
      </c>
      <c r="F9286" t="s">
        <v>45</v>
      </c>
      <c r="G9286">
        <v>650</v>
      </c>
      <c r="H9286">
        <v>0</v>
      </c>
      <c r="I9286">
        <v>0</v>
      </c>
      <c r="J9286">
        <v>17</v>
      </c>
      <c r="K9286">
        <v>4</v>
      </c>
      <c r="L9286">
        <v>1208596</v>
      </c>
      <c r="M9286">
        <v>7550</v>
      </c>
      <c r="N9286" t="s">
        <v>341</v>
      </c>
      <c r="O9286" t="s">
        <v>355</v>
      </c>
    </row>
    <row r="9287" spans="1:15" x14ac:dyDescent="0.25">
      <c r="A9287" t="s">
        <v>340</v>
      </c>
      <c r="B9287" t="s">
        <v>329</v>
      </c>
      <c r="C9287" t="s">
        <v>234</v>
      </c>
      <c r="D9287">
        <v>54982830</v>
      </c>
      <c r="E9287" t="s">
        <v>257</v>
      </c>
      <c r="F9287" t="s">
        <v>45</v>
      </c>
      <c r="G9287">
        <v>650</v>
      </c>
      <c r="H9287">
        <v>0</v>
      </c>
      <c r="I9287">
        <v>0</v>
      </c>
      <c r="J9287">
        <v>17</v>
      </c>
      <c r="K9287">
        <v>4</v>
      </c>
      <c r="L9287">
        <v>158430</v>
      </c>
      <c r="M9287">
        <v>7553</v>
      </c>
      <c r="N9287" t="s">
        <v>341</v>
      </c>
      <c r="O9287" t="s">
        <v>355</v>
      </c>
    </row>
    <row r="9288" spans="1:15" x14ac:dyDescent="0.25">
      <c r="A9288" t="s">
        <v>340</v>
      </c>
      <c r="B9288" t="s">
        <v>329</v>
      </c>
      <c r="C9288" t="s">
        <v>234</v>
      </c>
      <c r="D9288">
        <v>54982830</v>
      </c>
      <c r="E9288" t="s">
        <v>257</v>
      </c>
      <c r="F9288" t="s">
        <v>45</v>
      </c>
      <c r="G9288">
        <v>650</v>
      </c>
      <c r="H9288">
        <v>0</v>
      </c>
      <c r="I9288">
        <v>0</v>
      </c>
      <c r="J9288">
        <v>17</v>
      </c>
      <c r="K9288">
        <v>4</v>
      </c>
      <c r="L9288">
        <v>1050166</v>
      </c>
      <c r="M9288">
        <v>7554</v>
      </c>
      <c r="N9288" t="s">
        <v>341</v>
      </c>
      <c r="O9288" t="s">
        <v>355</v>
      </c>
    </row>
    <row r="9289" spans="1:15" x14ac:dyDescent="0.25">
      <c r="A9289" t="s">
        <v>340</v>
      </c>
      <c r="B9289" t="s">
        <v>329</v>
      </c>
      <c r="C9289" t="s">
        <v>234</v>
      </c>
      <c r="D9289">
        <v>55510432</v>
      </c>
      <c r="E9289" t="s">
        <v>339</v>
      </c>
      <c r="F9289" t="s">
        <v>45</v>
      </c>
      <c r="G9289">
        <v>650</v>
      </c>
      <c r="H9289">
        <v>0</v>
      </c>
      <c r="I9289">
        <v>0</v>
      </c>
      <c r="J9289">
        <v>17</v>
      </c>
      <c r="K9289">
        <v>4</v>
      </c>
      <c r="L9289">
        <v>2270124</v>
      </c>
      <c r="M9289">
        <v>7550</v>
      </c>
      <c r="N9289" t="s">
        <v>341</v>
      </c>
      <c r="O9289" t="s">
        <v>355</v>
      </c>
    </row>
    <row r="9290" spans="1:15" x14ac:dyDescent="0.25">
      <c r="A9290" t="s">
        <v>340</v>
      </c>
      <c r="B9290" t="s">
        <v>329</v>
      </c>
      <c r="C9290" t="s">
        <v>234</v>
      </c>
      <c r="D9290">
        <v>55510432</v>
      </c>
      <c r="E9290" t="s">
        <v>339</v>
      </c>
      <c r="F9290" t="s">
        <v>45</v>
      </c>
      <c r="G9290">
        <v>650</v>
      </c>
      <c r="H9290">
        <v>0</v>
      </c>
      <c r="I9290">
        <v>0</v>
      </c>
      <c r="J9290">
        <v>17</v>
      </c>
      <c r="K9290">
        <v>4</v>
      </c>
      <c r="L9290">
        <v>32077</v>
      </c>
      <c r="M9290">
        <v>7553</v>
      </c>
      <c r="N9290" t="s">
        <v>341</v>
      </c>
      <c r="O9290" t="s">
        <v>355</v>
      </c>
    </row>
    <row r="9291" spans="1:15" x14ac:dyDescent="0.25">
      <c r="A9291" t="s">
        <v>340</v>
      </c>
      <c r="B9291" t="s">
        <v>329</v>
      </c>
      <c r="C9291" t="s">
        <v>234</v>
      </c>
      <c r="D9291">
        <v>55510432</v>
      </c>
      <c r="E9291" t="s">
        <v>339</v>
      </c>
      <c r="F9291" t="s">
        <v>45</v>
      </c>
      <c r="G9291">
        <v>650</v>
      </c>
      <c r="H9291">
        <v>0</v>
      </c>
      <c r="I9291">
        <v>0</v>
      </c>
      <c r="J9291">
        <v>17</v>
      </c>
      <c r="K9291">
        <v>4</v>
      </c>
      <c r="L9291">
        <v>2238047</v>
      </c>
      <c r="M9291">
        <v>7554</v>
      </c>
      <c r="N9291" t="s">
        <v>341</v>
      </c>
      <c r="O9291" t="s">
        <v>355</v>
      </c>
    </row>
    <row r="9292" spans="1:15" x14ac:dyDescent="0.25">
      <c r="A9292" t="s">
        <v>340</v>
      </c>
      <c r="B9292" t="s">
        <v>329</v>
      </c>
      <c r="C9292" t="s">
        <v>258</v>
      </c>
      <c r="D9292">
        <v>12730628</v>
      </c>
      <c r="E9292" t="s">
        <v>259</v>
      </c>
      <c r="F9292" t="s">
        <v>19</v>
      </c>
      <c r="G9292">
        <v>650</v>
      </c>
      <c r="H9292">
        <v>0</v>
      </c>
      <c r="I9292">
        <v>0</v>
      </c>
      <c r="J9292">
        <v>17</v>
      </c>
      <c r="K9292">
        <v>4</v>
      </c>
      <c r="L9292">
        <v>4313326</v>
      </c>
      <c r="M9292">
        <v>7550</v>
      </c>
      <c r="N9292" t="s">
        <v>341</v>
      </c>
      <c r="O9292" t="s">
        <v>355</v>
      </c>
    </row>
    <row r="9293" spans="1:15" x14ac:dyDescent="0.25">
      <c r="A9293" t="s">
        <v>340</v>
      </c>
      <c r="B9293" t="s">
        <v>329</v>
      </c>
      <c r="C9293" t="s">
        <v>258</v>
      </c>
      <c r="D9293">
        <v>12730628</v>
      </c>
      <c r="E9293" t="s">
        <v>259</v>
      </c>
      <c r="F9293" t="s">
        <v>19</v>
      </c>
      <c r="G9293">
        <v>650</v>
      </c>
      <c r="H9293">
        <v>0</v>
      </c>
      <c r="I9293">
        <v>0</v>
      </c>
      <c r="J9293">
        <v>17</v>
      </c>
      <c r="K9293">
        <v>4</v>
      </c>
      <c r="L9293">
        <v>4313326</v>
      </c>
      <c r="M9293">
        <v>7554</v>
      </c>
      <c r="N9293" t="s">
        <v>341</v>
      </c>
      <c r="O9293" t="s">
        <v>355</v>
      </c>
    </row>
    <row r="9294" spans="1:15" x14ac:dyDescent="0.25">
      <c r="A9294" t="s">
        <v>340</v>
      </c>
      <c r="B9294" t="s">
        <v>329</v>
      </c>
      <c r="C9294" t="s">
        <v>258</v>
      </c>
      <c r="D9294">
        <v>18456327</v>
      </c>
      <c r="E9294" t="s">
        <v>260</v>
      </c>
      <c r="F9294" t="s">
        <v>19</v>
      </c>
      <c r="G9294">
        <v>650</v>
      </c>
      <c r="H9294">
        <v>0</v>
      </c>
      <c r="I9294">
        <v>0</v>
      </c>
      <c r="J9294">
        <v>17</v>
      </c>
      <c r="K9294">
        <v>4</v>
      </c>
      <c r="L9294">
        <v>2173040</v>
      </c>
      <c r="M9294">
        <v>7550</v>
      </c>
      <c r="N9294" t="s">
        <v>341</v>
      </c>
      <c r="O9294" t="s">
        <v>355</v>
      </c>
    </row>
    <row r="9295" spans="1:15" x14ac:dyDescent="0.25">
      <c r="A9295" t="s">
        <v>340</v>
      </c>
      <c r="B9295" t="s">
        <v>329</v>
      </c>
      <c r="C9295" t="s">
        <v>258</v>
      </c>
      <c r="D9295">
        <v>18456327</v>
      </c>
      <c r="E9295" t="s">
        <v>260</v>
      </c>
      <c r="F9295" t="s">
        <v>19</v>
      </c>
      <c r="G9295">
        <v>650</v>
      </c>
      <c r="H9295">
        <v>0</v>
      </c>
      <c r="I9295">
        <v>0</v>
      </c>
      <c r="J9295">
        <v>17</v>
      </c>
      <c r="K9295">
        <v>4</v>
      </c>
      <c r="L9295">
        <v>2173040</v>
      </c>
      <c r="M9295">
        <v>7554</v>
      </c>
      <c r="N9295" t="s">
        <v>341</v>
      </c>
      <c r="O9295" t="s">
        <v>355</v>
      </c>
    </row>
    <row r="9296" spans="1:15" x14ac:dyDescent="0.25">
      <c r="A9296" t="s">
        <v>340</v>
      </c>
      <c r="B9296" t="s">
        <v>329</v>
      </c>
      <c r="C9296" t="s">
        <v>317</v>
      </c>
      <c r="D9296">
        <v>16258899</v>
      </c>
      <c r="E9296" t="s">
        <v>318</v>
      </c>
      <c r="F9296" t="s">
        <v>19</v>
      </c>
      <c r="G9296">
        <v>650</v>
      </c>
      <c r="H9296">
        <v>0</v>
      </c>
      <c r="I9296">
        <v>0</v>
      </c>
      <c r="J9296">
        <v>17</v>
      </c>
      <c r="K9296">
        <v>4</v>
      </c>
      <c r="L9296">
        <v>1261666</v>
      </c>
      <c r="M9296">
        <v>7550</v>
      </c>
      <c r="N9296" t="s">
        <v>341</v>
      </c>
      <c r="O9296" t="s">
        <v>355</v>
      </c>
    </row>
    <row r="9297" spans="1:15" x14ac:dyDescent="0.25">
      <c r="A9297" t="s">
        <v>340</v>
      </c>
      <c r="B9297" t="s">
        <v>329</v>
      </c>
      <c r="C9297" t="s">
        <v>317</v>
      </c>
      <c r="D9297">
        <v>16258899</v>
      </c>
      <c r="E9297" t="s">
        <v>318</v>
      </c>
      <c r="F9297" t="s">
        <v>19</v>
      </c>
      <c r="G9297">
        <v>650</v>
      </c>
      <c r="H9297">
        <v>0</v>
      </c>
      <c r="I9297">
        <v>0</v>
      </c>
      <c r="J9297">
        <v>17</v>
      </c>
      <c r="K9297">
        <v>4</v>
      </c>
      <c r="L9297">
        <v>1261666</v>
      </c>
      <c r="M9297">
        <v>7554</v>
      </c>
      <c r="N9297" t="s">
        <v>341</v>
      </c>
      <c r="O9297" t="s">
        <v>355</v>
      </c>
    </row>
    <row r="9298" spans="1:15" x14ac:dyDescent="0.25">
      <c r="A9298" t="s">
        <v>358</v>
      </c>
      <c r="B9298" t="s">
        <v>16</v>
      </c>
      <c r="C9298" t="s">
        <v>17</v>
      </c>
      <c r="D9298">
        <v>11042744</v>
      </c>
      <c r="E9298" t="s">
        <v>18</v>
      </c>
      <c r="F9298" t="s">
        <v>19</v>
      </c>
      <c r="G9298">
        <v>650</v>
      </c>
      <c r="H9298">
        <v>0</v>
      </c>
      <c r="I9298">
        <v>0</v>
      </c>
      <c r="J9298">
        <v>28</v>
      </c>
      <c r="K9298">
        <v>3</v>
      </c>
      <c r="L9298">
        <v>115136</v>
      </c>
      <c r="M9298">
        <v>7554</v>
      </c>
      <c r="N9298" t="s">
        <v>359</v>
      </c>
      <c r="O9298" t="s">
        <v>360</v>
      </c>
    </row>
    <row r="9299" spans="1:15" x14ac:dyDescent="0.25">
      <c r="A9299" t="s">
        <v>361</v>
      </c>
      <c r="B9299" t="s">
        <v>16</v>
      </c>
      <c r="C9299" t="s">
        <v>17</v>
      </c>
      <c r="D9299">
        <v>11042793</v>
      </c>
      <c r="E9299" t="s">
        <v>22</v>
      </c>
      <c r="F9299" t="s">
        <v>19</v>
      </c>
      <c r="G9299">
        <v>650</v>
      </c>
      <c r="H9299">
        <v>0</v>
      </c>
      <c r="I9299">
        <v>0</v>
      </c>
      <c r="J9299">
        <v>30</v>
      </c>
      <c r="K9299">
        <v>3</v>
      </c>
      <c r="L9299">
        <v>215</v>
      </c>
      <c r="M9299">
        <v>7553</v>
      </c>
      <c r="N9299" t="s">
        <v>362</v>
      </c>
      <c r="O9299" t="s">
        <v>363</v>
      </c>
    </row>
    <row r="9300" spans="1:15" x14ac:dyDescent="0.25">
      <c r="A9300" t="s">
        <v>358</v>
      </c>
      <c r="B9300" t="s">
        <v>16</v>
      </c>
      <c r="C9300" t="s">
        <v>17</v>
      </c>
      <c r="D9300">
        <v>11042793</v>
      </c>
      <c r="E9300" t="s">
        <v>22</v>
      </c>
      <c r="F9300" t="s">
        <v>19</v>
      </c>
      <c r="G9300">
        <v>650</v>
      </c>
      <c r="H9300">
        <v>0</v>
      </c>
      <c r="I9300">
        <v>0</v>
      </c>
      <c r="J9300">
        <v>28</v>
      </c>
      <c r="K9300">
        <v>3</v>
      </c>
      <c r="L9300">
        <v>140066</v>
      </c>
      <c r="M9300">
        <v>7554</v>
      </c>
      <c r="N9300" t="s">
        <v>359</v>
      </c>
      <c r="O9300" t="s">
        <v>360</v>
      </c>
    </row>
    <row r="9301" spans="1:15" x14ac:dyDescent="0.25">
      <c r="A9301" t="s">
        <v>358</v>
      </c>
      <c r="B9301" t="s">
        <v>16</v>
      </c>
      <c r="C9301" t="s">
        <v>17</v>
      </c>
      <c r="D9301">
        <v>11042819</v>
      </c>
      <c r="E9301" t="s">
        <v>23</v>
      </c>
      <c r="F9301" t="s">
        <v>19</v>
      </c>
      <c r="G9301">
        <v>650</v>
      </c>
      <c r="H9301">
        <v>0</v>
      </c>
      <c r="I9301">
        <v>0</v>
      </c>
      <c r="J9301">
        <v>28</v>
      </c>
      <c r="K9301">
        <v>3</v>
      </c>
      <c r="L9301">
        <v>65062</v>
      </c>
      <c r="M9301">
        <v>7554</v>
      </c>
      <c r="N9301" t="s">
        <v>359</v>
      </c>
      <c r="O9301" t="s">
        <v>360</v>
      </c>
    </row>
    <row r="9302" spans="1:15" x14ac:dyDescent="0.25">
      <c r="A9302" t="s">
        <v>361</v>
      </c>
      <c r="B9302" t="s">
        <v>16</v>
      </c>
      <c r="C9302" t="s">
        <v>17</v>
      </c>
      <c r="D9302">
        <v>11044351</v>
      </c>
      <c r="E9302" t="s">
        <v>24</v>
      </c>
      <c r="F9302" t="s">
        <v>19</v>
      </c>
      <c r="G9302">
        <v>650</v>
      </c>
      <c r="H9302">
        <v>0</v>
      </c>
      <c r="I9302">
        <v>0</v>
      </c>
      <c r="J9302">
        <v>30</v>
      </c>
      <c r="K9302">
        <v>3</v>
      </c>
      <c r="L9302">
        <v>2329</v>
      </c>
      <c r="M9302">
        <v>7553</v>
      </c>
      <c r="N9302" t="s">
        <v>362</v>
      </c>
      <c r="O9302" t="s">
        <v>363</v>
      </c>
    </row>
    <row r="9303" spans="1:15" x14ac:dyDescent="0.25">
      <c r="A9303" t="s">
        <v>358</v>
      </c>
      <c r="B9303" t="s">
        <v>16</v>
      </c>
      <c r="C9303" t="s">
        <v>17</v>
      </c>
      <c r="D9303">
        <v>11044351</v>
      </c>
      <c r="E9303" t="s">
        <v>24</v>
      </c>
      <c r="F9303" t="s">
        <v>19</v>
      </c>
      <c r="G9303">
        <v>650</v>
      </c>
      <c r="H9303">
        <v>0</v>
      </c>
      <c r="I9303">
        <v>0</v>
      </c>
      <c r="J9303">
        <v>28</v>
      </c>
      <c r="K9303">
        <v>3</v>
      </c>
      <c r="L9303">
        <v>353456</v>
      </c>
      <c r="M9303">
        <v>7554</v>
      </c>
      <c r="N9303" t="s">
        <v>359</v>
      </c>
      <c r="O9303" t="s">
        <v>360</v>
      </c>
    </row>
    <row r="9304" spans="1:15" x14ac:dyDescent="0.25">
      <c r="A9304" t="s">
        <v>358</v>
      </c>
      <c r="B9304" t="s">
        <v>16</v>
      </c>
      <c r="C9304" t="s">
        <v>17</v>
      </c>
      <c r="D9304">
        <v>12943486</v>
      </c>
      <c r="E9304" t="s">
        <v>25</v>
      </c>
      <c r="F9304" t="s">
        <v>19</v>
      </c>
      <c r="G9304">
        <v>650</v>
      </c>
      <c r="H9304">
        <v>0</v>
      </c>
      <c r="I9304">
        <v>0</v>
      </c>
      <c r="J9304">
        <v>28</v>
      </c>
      <c r="K9304">
        <v>3</v>
      </c>
      <c r="L9304">
        <v>27394</v>
      </c>
      <c r="M9304">
        <v>7554</v>
      </c>
      <c r="N9304" t="s">
        <v>359</v>
      </c>
      <c r="O9304" t="s">
        <v>360</v>
      </c>
    </row>
    <row r="9305" spans="1:15" x14ac:dyDescent="0.25">
      <c r="A9305" t="s">
        <v>358</v>
      </c>
      <c r="B9305" t="s">
        <v>16</v>
      </c>
      <c r="C9305" t="s">
        <v>26</v>
      </c>
      <c r="D9305">
        <v>11042322</v>
      </c>
      <c r="E9305" t="s">
        <v>27</v>
      </c>
      <c r="F9305" t="s">
        <v>19</v>
      </c>
      <c r="G9305">
        <v>650</v>
      </c>
      <c r="H9305">
        <v>0</v>
      </c>
      <c r="I9305">
        <v>0</v>
      </c>
      <c r="J9305">
        <v>28</v>
      </c>
      <c r="K9305">
        <v>3</v>
      </c>
      <c r="L9305">
        <v>91138</v>
      </c>
      <c r="M9305">
        <v>7554</v>
      </c>
      <c r="N9305" t="s">
        <v>359</v>
      </c>
      <c r="O9305" t="s">
        <v>360</v>
      </c>
    </row>
    <row r="9306" spans="1:15" x14ac:dyDescent="0.25">
      <c r="A9306" t="s">
        <v>358</v>
      </c>
      <c r="B9306" t="s">
        <v>16</v>
      </c>
      <c r="C9306" t="s">
        <v>26</v>
      </c>
      <c r="D9306">
        <v>11043312</v>
      </c>
      <c r="E9306" t="s">
        <v>28</v>
      </c>
      <c r="F9306" t="s">
        <v>19</v>
      </c>
      <c r="G9306">
        <v>650</v>
      </c>
      <c r="H9306">
        <v>0</v>
      </c>
      <c r="I9306">
        <v>0</v>
      </c>
      <c r="J9306">
        <v>28</v>
      </c>
      <c r="K9306">
        <v>3</v>
      </c>
      <c r="L9306">
        <v>111219</v>
      </c>
      <c r="M9306">
        <v>7554</v>
      </c>
      <c r="N9306" t="s">
        <v>359</v>
      </c>
      <c r="O9306" t="s">
        <v>360</v>
      </c>
    </row>
    <row r="9307" spans="1:15" x14ac:dyDescent="0.25">
      <c r="A9307" t="s">
        <v>361</v>
      </c>
      <c r="B9307" t="s">
        <v>16</v>
      </c>
      <c r="C9307" t="s">
        <v>26</v>
      </c>
      <c r="D9307">
        <v>11043379</v>
      </c>
      <c r="E9307" t="s">
        <v>29</v>
      </c>
      <c r="F9307" t="s">
        <v>19</v>
      </c>
      <c r="G9307">
        <v>650</v>
      </c>
      <c r="H9307">
        <v>0</v>
      </c>
      <c r="I9307">
        <v>0</v>
      </c>
      <c r="J9307">
        <v>30</v>
      </c>
      <c r="K9307">
        <v>3</v>
      </c>
      <c r="L9307">
        <v>399</v>
      </c>
      <c r="M9307">
        <v>7553</v>
      </c>
      <c r="N9307" t="s">
        <v>362</v>
      </c>
      <c r="O9307" t="s">
        <v>363</v>
      </c>
    </row>
    <row r="9308" spans="1:15" x14ac:dyDescent="0.25">
      <c r="A9308" t="s">
        <v>358</v>
      </c>
      <c r="B9308" t="s">
        <v>16</v>
      </c>
      <c r="C9308" t="s">
        <v>26</v>
      </c>
      <c r="D9308">
        <v>11043379</v>
      </c>
      <c r="E9308" t="s">
        <v>29</v>
      </c>
      <c r="F9308" t="s">
        <v>19</v>
      </c>
      <c r="G9308">
        <v>650</v>
      </c>
      <c r="H9308">
        <v>0</v>
      </c>
      <c r="I9308">
        <v>0</v>
      </c>
      <c r="J9308">
        <v>28</v>
      </c>
      <c r="K9308">
        <v>3</v>
      </c>
      <c r="L9308">
        <v>266805</v>
      </c>
      <c r="M9308">
        <v>7554</v>
      </c>
      <c r="N9308" t="s">
        <v>359</v>
      </c>
      <c r="O9308" t="s">
        <v>360</v>
      </c>
    </row>
    <row r="9309" spans="1:15" x14ac:dyDescent="0.25">
      <c r="A9309" t="s">
        <v>358</v>
      </c>
      <c r="B9309" t="s">
        <v>16</v>
      </c>
      <c r="C9309" t="s">
        <v>26</v>
      </c>
      <c r="D9309">
        <v>11043478</v>
      </c>
      <c r="E9309" t="s">
        <v>30</v>
      </c>
      <c r="F9309" t="s">
        <v>19</v>
      </c>
      <c r="G9309">
        <v>650</v>
      </c>
      <c r="H9309">
        <v>0</v>
      </c>
      <c r="I9309">
        <v>0</v>
      </c>
      <c r="J9309">
        <v>28</v>
      </c>
      <c r="K9309">
        <v>3</v>
      </c>
      <c r="L9309">
        <v>30994</v>
      </c>
      <c r="M9309">
        <v>7551</v>
      </c>
      <c r="N9309" t="s">
        <v>359</v>
      </c>
      <c r="O9309" t="s">
        <v>360</v>
      </c>
    </row>
    <row r="9310" spans="1:15" x14ac:dyDescent="0.25">
      <c r="A9310" t="s">
        <v>361</v>
      </c>
      <c r="B9310" t="s">
        <v>16</v>
      </c>
      <c r="C9310" t="s">
        <v>26</v>
      </c>
      <c r="D9310">
        <v>11043478</v>
      </c>
      <c r="E9310" t="s">
        <v>30</v>
      </c>
      <c r="F9310" t="s">
        <v>19</v>
      </c>
      <c r="G9310">
        <v>650</v>
      </c>
      <c r="H9310">
        <v>0</v>
      </c>
      <c r="I9310">
        <v>0</v>
      </c>
      <c r="J9310">
        <v>30</v>
      </c>
      <c r="K9310">
        <v>3</v>
      </c>
      <c r="L9310">
        <v>237</v>
      </c>
      <c r="M9310">
        <v>7553</v>
      </c>
      <c r="N9310" t="s">
        <v>362</v>
      </c>
      <c r="O9310" t="s">
        <v>363</v>
      </c>
    </row>
    <row r="9311" spans="1:15" x14ac:dyDescent="0.25">
      <c r="A9311" t="s">
        <v>358</v>
      </c>
      <c r="B9311" t="s">
        <v>16</v>
      </c>
      <c r="C9311" t="s">
        <v>26</v>
      </c>
      <c r="D9311">
        <v>11043478</v>
      </c>
      <c r="E9311" t="s">
        <v>30</v>
      </c>
      <c r="F9311" t="s">
        <v>19</v>
      </c>
      <c r="G9311">
        <v>650</v>
      </c>
      <c r="H9311">
        <v>0</v>
      </c>
      <c r="I9311">
        <v>0</v>
      </c>
      <c r="J9311">
        <v>28</v>
      </c>
      <c r="K9311">
        <v>3</v>
      </c>
      <c r="L9311">
        <v>222968</v>
      </c>
      <c r="M9311">
        <v>7554</v>
      </c>
      <c r="N9311" t="s">
        <v>359</v>
      </c>
      <c r="O9311" t="s">
        <v>360</v>
      </c>
    </row>
    <row r="9312" spans="1:15" x14ac:dyDescent="0.25">
      <c r="A9312" t="s">
        <v>361</v>
      </c>
      <c r="B9312" t="s">
        <v>16</v>
      </c>
      <c r="C9312" t="s">
        <v>26</v>
      </c>
      <c r="D9312">
        <v>11043502</v>
      </c>
      <c r="E9312" t="s">
        <v>31</v>
      </c>
      <c r="F9312" t="s">
        <v>19</v>
      </c>
      <c r="G9312">
        <v>650</v>
      </c>
      <c r="H9312">
        <v>0</v>
      </c>
      <c r="I9312">
        <v>0</v>
      </c>
      <c r="J9312">
        <v>30</v>
      </c>
      <c r="K9312">
        <v>3</v>
      </c>
      <c r="L9312">
        <v>104</v>
      </c>
      <c r="M9312">
        <v>7553</v>
      </c>
      <c r="N9312" t="s">
        <v>362</v>
      </c>
      <c r="O9312" t="s">
        <v>363</v>
      </c>
    </row>
    <row r="9313" spans="1:15" x14ac:dyDescent="0.25">
      <c r="A9313" t="s">
        <v>358</v>
      </c>
      <c r="B9313" t="s">
        <v>16</v>
      </c>
      <c r="C9313" t="s">
        <v>26</v>
      </c>
      <c r="D9313">
        <v>11043502</v>
      </c>
      <c r="E9313" t="s">
        <v>31</v>
      </c>
      <c r="F9313" t="s">
        <v>19</v>
      </c>
      <c r="G9313">
        <v>650</v>
      </c>
      <c r="H9313">
        <v>0</v>
      </c>
      <c r="I9313">
        <v>0</v>
      </c>
      <c r="J9313">
        <v>28</v>
      </c>
      <c r="K9313">
        <v>3</v>
      </c>
      <c r="L9313">
        <v>200204</v>
      </c>
      <c r="M9313">
        <v>7554</v>
      </c>
      <c r="N9313" t="s">
        <v>359</v>
      </c>
      <c r="O9313" t="s">
        <v>360</v>
      </c>
    </row>
    <row r="9314" spans="1:15" x14ac:dyDescent="0.25">
      <c r="A9314" t="s">
        <v>361</v>
      </c>
      <c r="B9314" t="s">
        <v>16</v>
      </c>
      <c r="C9314" t="s">
        <v>26</v>
      </c>
      <c r="D9314">
        <v>11044021</v>
      </c>
      <c r="E9314" t="s">
        <v>32</v>
      </c>
      <c r="F9314" t="s">
        <v>19</v>
      </c>
      <c r="G9314">
        <v>650</v>
      </c>
      <c r="H9314">
        <v>0</v>
      </c>
      <c r="I9314">
        <v>0</v>
      </c>
      <c r="J9314">
        <v>30</v>
      </c>
      <c r="K9314">
        <v>3</v>
      </c>
      <c r="L9314">
        <v>369</v>
      </c>
      <c r="M9314">
        <v>7553</v>
      </c>
      <c r="N9314" t="s">
        <v>362</v>
      </c>
      <c r="O9314" t="s">
        <v>363</v>
      </c>
    </row>
    <row r="9315" spans="1:15" x14ac:dyDescent="0.25">
      <c r="A9315" t="s">
        <v>358</v>
      </c>
      <c r="B9315" t="s">
        <v>16</v>
      </c>
      <c r="C9315" t="s">
        <v>26</v>
      </c>
      <c r="D9315">
        <v>11044021</v>
      </c>
      <c r="E9315" t="s">
        <v>32</v>
      </c>
      <c r="F9315" t="s">
        <v>19</v>
      </c>
      <c r="G9315">
        <v>650</v>
      </c>
      <c r="H9315">
        <v>0</v>
      </c>
      <c r="I9315">
        <v>0</v>
      </c>
      <c r="J9315">
        <v>28</v>
      </c>
      <c r="K9315">
        <v>3</v>
      </c>
      <c r="L9315">
        <v>147968</v>
      </c>
      <c r="M9315">
        <v>7554</v>
      </c>
      <c r="N9315" t="s">
        <v>359</v>
      </c>
      <c r="O9315" t="s">
        <v>360</v>
      </c>
    </row>
    <row r="9316" spans="1:15" x14ac:dyDescent="0.25">
      <c r="A9316" t="s">
        <v>361</v>
      </c>
      <c r="B9316" t="s">
        <v>16</v>
      </c>
      <c r="C9316" t="s">
        <v>26</v>
      </c>
      <c r="D9316">
        <v>11044062</v>
      </c>
      <c r="E9316" t="s">
        <v>33</v>
      </c>
      <c r="F9316" t="s">
        <v>19</v>
      </c>
      <c r="G9316">
        <v>650</v>
      </c>
      <c r="H9316">
        <v>0</v>
      </c>
      <c r="I9316">
        <v>0</v>
      </c>
      <c r="J9316">
        <v>30</v>
      </c>
      <c r="K9316">
        <v>3</v>
      </c>
      <c r="L9316">
        <v>171</v>
      </c>
      <c r="M9316">
        <v>7553</v>
      </c>
      <c r="N9316" t="s">
        <v>362</v>
      </c>
      <c r="O9316" t="s">
        <v>363</v>
      </c>
    </row>
    <row r="9317" spans="1:15" x14ac:dyDescent="0.25">
      <c r="A9317" t="s">
        <v>358</v>
      </c>
      <c r="B9317" t="s">
        <v>16</v>
      </c>
      <c r="C9317" t="s">
        <v>26</v>
      </c>
      <c r="D9317">
        <v>11044062</v>
      </c>
      <c r="E9317" t="s">
        <v>33</v>
      </c>
      <c r="F9317" t="s">
        <v>19</v>
      </c>
      <c r="G9317">
        <v>650</v>
      </c>
      <c r="H9317">
        <v>0</v>
      </c>
      <c r="I9317">
        <v>0</v>
      </c>
      <c r="J9317">
        <v>28</v>
      </c>
      <c r="K9317">
        <v>3</v>
      </c>
      <c r="L9317">
        <v>236357</v>
      </c>
      <c r="M9317">
        <v>7554</v>
      </c>
      <c r="N9317" t="s">
        <v>359</v>
      </c>
      <c r="O9317" t="s">
        <v>360</v>
      </c>
    </row>
    <row r="9318" spans="1:15" x14ac:dyDescent="0.25">
      <c r="A9318" t="s">
        <v>358</v>
      </c>
      <c r="B9318" t="s">
        <v>16</v>
      </c>
      <c r="C9318" t="s">
        <v>26</v>
      </c>
      <c r="D9318">
        <v>11044096</v>
      </c>
      <c r="E9318" t="s">
        <v>34</v>
      </c>
      <c r="F9318" t="s">
        <v>19</v>
      </c>
      <c r="G9318">
        <v>650</v>
      </c>
      <c r="H9318">
        <v>0</v>
      </c>
      <c r="I9318">
        <v>0</v>
      </c>
      <c r="J9318">
        <v>28</v>
      </c>
      <c r="K9318">
        <v>3</v>
      </c>
      <c r="L9318">
        <v>1348</v>
      </c>
      <c r="M9318">
        <v>6200</v>
      </c>
      <c r="N9318" t="s">
        <v>359</v>
      </c>
      <c r="O9318" t="s">
        <v>360</v>
      </c>
    </row>
    <row r="9319" spans="1:15" x14ac:dyDescent="0.25">
      <c r="A9319" t="s">
        <v>361</v>
      </c>
      <c r="B9319" t="s">
        <v>16</v>
      </c>
      <c r="C9319" t="s">
        <v>26</v>
      </c>
      <c r="D9319">
        <v>11044096</v>
      </c>
      <c r="E9319" t="s">
        <v>34</v>
      </c>
      <c r="F9319" t="s">
        <v>19</v>
      </c>
      <c r="G9319">
        <v>650</v>
      </c>
      <c r="H9319">
        <v>0</v>
      </c>
      <c r="I9319">
        <v>0</v>
      </c>
      <c r="J9319">
        <v>30</v>
      </c>
      <c r="K9319">
        <v>3</v>
      </c>
      <c r="L9319">
        <v>195</v>
      </c>
      <c r="M9319">
        <v>6200</v>
      </c>
      <c r="N9319" t="s">
        <v>362</v>
      </c>
      <c r="O9319" t="s">
        <v>363</v>
      </c>
    </row>
    <row r="9320" spans="1:15" x14ac:dyDescent="0.25">
      <c r="A9320" t="s">
        <v>361</v>
      </c>
      <c r="B9320" t="s">
        <v>16</v>
      </c>
      <c r="C9320" t="s">
        <v>26</v>
      </c>
      <c r="D9320">
        <v>11044096</v>
      </c>
      <c r="E9320" t="s">
        <v>34</v>
      </c>
      <c r="F9320" t="s">
        <v>19</v>
      </c>
      <c r="G9320">
        <v>650</v>
      </c>
      <c r="H9320">
        <v>0</v>
      </c>
      <c r="I9320">
        <v>0</v>
      </c>
      <c r="J9320">
        <v>30</v>
      </c>
      <c r="K9320">
        <v>3</v>
      </c>
      <c r="L9320">
        <v>2193</v>
      </c>
      <c r="M9320">
        <v>7553</v>
      </c>
      <c r="N9320" t="s">
        <v>362</v>
      </c>
      <c r="O9320" t="s">
        <v>363</v>
      </c>
    </row>
    <row r="9321" spans="1:15" x14ac:dyDescent="0.25">
      <c r="A9321" t="s">
        <v>358</v>
      </c>
      <c r="B9321" t="s">
        <v>16</v>
      </c>
      <c r="C9321" t="s">
        <v>26</v>
      </c>
      <c r="D9321">
        <v>11044096</v>
      </c>
      <c r="E9321" t="s">
        <v>34</v>
      </c>
      <c r="F9321" t="s">
        <v>19</v>
      </c>
      <c r="G9321">
        <v>650</v>
      </c>
      <c r="H9321">
        <v>0</v>
      </c>
      <c r="I9321">
        <v>0</v>
      </c>
      <c r="J9321">
        <v>28</v>
      </c>
      <c r="K9321">
        <v>3</v>
      </c>
      <c r="L9321">
        <v>711461</v>
      </c>
      <c r="M9321">
        <v>7554</v>
      </c>
      <c r="N9321" t="s">
        <v>359</v>
      </c>
      <c r="O9321" t="s">
        <v>360</v>
      </c>
    </row>
    <row r="9322" spans="1:15" x14ac:dyDescent="0.25">
      <c r="A9322" t="s">
        <v>361</v>
      </c>
      <c r="B9322" t="s">
        <v>16</v>
      </c>
      <c r="C9322" t="s">
        <v>26</v>
      </c>
      <c r="D9322">
        <v>11044104</v>
      </c>
      <c r="E9322" t="s">
        <v>35</v>
      </c>
      <c r="F9322" t="s">
        <v>19</v>
      </c>
      <c r="G9322">
        <v>650</v>
      </c>
      <c r="H9322">
        <v>0</v>
      </c>
      <c r="I9322">
        <v>0</v>
      </c>
      <c r="J9322">
        <v>30</v>
      </c>
      <c r="K9322">
        <v>3</v>
      </c>
      <c r="L9322">
        <v>1495</v>
      </c>
      <c r="M9322">
        <v>7553</v>
      </c>
      <c r="N9322" t="s">
        <v>362</v>
      </c>
      <c r="O9322" t="s">
        <v>363</v>
      </c>
    </row>
    <row r="9323" spans="1:15" x14ac:dyDescent="0.25">
      <c r="A9323" t="s">
        <v>358</v>
      </c>
      <c r="B9323" t="s">
        <v>16</v>
      </c>
      <c r="C9323" t="s">
        <v>26</v>
      </c>
      <c r="D9323">
        <v>11044104</v>
      </c>
      <c r="E9323" t="s">
        <v>35</v>
      </c>
      <c r="F9323" t="s">
        <v>19</v>
      </c>
      <c r="G9323">
        <v>650</v>
      </c>
      <c r="H9323">
        <v>0</v>
      </c>
      <c r="I9323">
        <v>0</v>
      </c>
      <c r="J9323">
        <v>28</v>
      </c>
      <c r="K9323">
        <v>3</v>
      </c>
      <c r="L9323">
        <v>450186</v>
      </c>
      <c r="M9323">
        <v>7554</v>
      </c>
      <c r="N9323" t="s">
        <v>359</v>
      </c>
      <c r="O9323" t="s">
        <v>360</v>
      </c>
    </row>
    <row r="9324" spans="1:15" x14ac:dyDescent="0.25">
      <c r="A9324" t="s">
        <v>358</v>
      </c>
      <c r="B9324" t="s">
        <v>16</v>
      </c>
      <c r="C9324" t="s">
        <v>36</v>
      </c>
      <c r="D9324">
        <v>11042363</v>
      </c>
      <c r="E9324" t="s">
        <v>37</v>
      </c>
      <c r="F9324" t="s">
        <v>19</v>
      </c>
      <c r="G9324">
        <v>650</v>
      </c>
      <c r="H9324">
        <v>0</v>
      </c>
      <c r="I9324">
        <v>0</v>
      </c>
      <c r="J9324">
        <v>28</v>
      </c>
      <c r="K9324">
        <v>3</v>
      </c>
      <c r="L9324">
        <v>141206</v>
      </c>
      <c r="M9324">
        <v>7554</v>
      </c>
      <c r="N9324" t="s">
        <v>359</v>
      </c>
      <c r="O9324" t="s">
        <v>360</v>
      </c>
    </row>
    <row r="9325" spans="1:15" x14ac:dyDescent="0.25">
      <c r="A9325" t="s">
        <v>361</v>
      </c>
      <c r="B9325" t="s">
        <v>16</v>
      </c>
      <c r="C9325" t="s">
        <v>36</v>
      </c>
      <c r="D9325">
        <v>11042991</v>
      </c>
      <c r="E9325" t="s">
        <v>38</v>
      </c>
      <c r="F9325" t="s">
        <v>19</v>
      </c>
      <c r="G9325">
        <v>650</v>
      </c>
      <c r="H9325">
        <v>0</v>
      </c>
      <c r="I9325">
        <v>0</v>
      </c>
      <c r="J9325">
        <v>30</v>
      </c>
      <c r="K9325">
        <v>3</v>
      </c>
      <c r="L9325">
        <v>169</v>
      </c>
      <c r="M9325">
        <v>7553</v>
      </c>
      <c r="N9325" t="s">
        <v>362</v>
      </c>
      <c r="O9325" t="s">
        <v>363</v>
      </c>
    </row>
    <row r="9326" spans="1:15" x14ac:dyDescent="0.25">
      <c r="A9326" t="s">
        <v>358</v>
      </c>
      <c r="B9326" t="s">
        <v>16</v>
      </c>
      <c r="C9326" t="s">
        <v>36</v>
      </c>
      <c r="D9326">
        <v>11042991</v>
      </c>
      <c r="E9326" t="s">
        <v>38</v>
      </c>
      <c r="F9326" t="s">
        <v>19</v>
      </c>
      <c r="G9326">
        <v>650</v>
      </c>
      <c r="H9326">
        <v>0</v>
      </c>
      <c r="I9326">
        <v>0</v>
      </c>
      <c r="J9326">
        <v>28</v>
      </c>
      <c r="K9326">
        <v>3</v>
      </c>
      <c r="L9326">
        <v>260128</v>
      </c>
      <c r="M9326">
        <v>7554</v>
      </c>
      <c r="N9326" t="s">
        <v>359</v>
      </c>
      <c r="O9326" t="s">
        <v>360</v>
      </c>
    </row>
    <row r="9327" spans="1:15" x14ac:dyDescent="0.25">
      <c r="A9327" t="s">
        <v>361</v>
      </c>
      <c r="B9327" t="s">
        <v>16</v>
      </c>
      <c r="C9327" t="s">
        <v>36</v>
      </c>
      <c r="D9327">
        <v>11043411</v>
      </c>
      <c r="E9327" t="s">
        <v>39</v>
      </c>
      <c r="F9327" t="s">
        <v>19</v>
      </c>
      <c r="G9327">
        <v>650</v>
      </c>
      <c r="H9327">
        <v>0</v>
      </c>
      <c r="I9327">
        <v>0</v>
      </c>
      <c r="J9327">
        <v>30</v>
      </c>
      <c r="K9327">
        <v>3</v>
      </c>
      <c r="L9327">
        <v>133</v>
      </c>
      <c r="M9327">
        <v>7553</v>
      </c>
      <c r="N9327" t="s">
        <v>362</v>
      </c>
      <c r="O9327" t="s">
        <v>363</v>
      </c>
    </row>
    <row r="9328" spans="1:15" x14ac:dyDescent="0.25">
      <c r="A9328" t="s">
        <v>358</v>
      </c>
      <c r="B9328" t="s">
        <v>16</v>
      </c>
      <c r="C9328" t="s">
        <v>36</v>
      </c>
      <c r="D9328">
        <v>11043411</v>
      </c>
      <c r="E9328" t="s">
        <v>39</v>
      </c>
      <c r="F9328" t="s">
        <v>19</v>
      </c>
      <c r="G9328">
        <v>650</v>
      </c>
      <c r="H9328">
        <v>0</v>
      </c>
      <c r="I9328">
        <v>0</v>
      </c>
      <c r="J9328">
        <v>28</v>
      </c>
      <c r="K9328">
        <v>3</v>
      </c>
      <c r="L9328">
        <v>215998</v>
      </c>
      <c r="M9328">
        <v>7554</v>
      </c>
      <c r="N9328" t="s">
        <v>359</v>
      </c>
      <c r="O9328" t="s">
        <v>360</v>
      </c>
    </row>
    <row r="9329" spans="1:15" x14ac:dyDescent="0.25">
      <c r="A9329" t="s">
        <v>361</v>
      </c>
      <c r="B9329" t="s">
        <v>16</v>
      </c>
      <c r="C9329" t="s">
        <v>36</v>
      </c>
      <c r="D9329">
        <v>11043833</v>
      </c>
      <c r="E9329" t="s">
        <v>40</v>
      </c>
      <c r="F9329" t="s">
        <v>19</v>
      </c>
      <c r="G9329">
        <v>650</v>
      </c>
      <c r="H9329">
        <v>0</v>
      </c>
      <c r="I9329">
        <v>0</v>
      </c>
      <c r="J9329">
        <v>30</v>
      </c>
      <c r="K9329">
        <v>3</v>
      </c>
      <c r="L9329">
        <v>3607</v>
      </c>
      <c r="M9329">
        <v>7553</v>
      </c>
      <c r="N9329" t="s">
        <v>362</v>
      </c>
      <c r="O9329" t="s">
        <v>363</v>
      </c>
    </row>
    <row r="9330" spans="1:15" x14ac:dyDescent="0.25">
      <c r="A9330" t="s">
        <v>358</v>
      </c>
      <c r="B9330" t="s">
        <v>16</v>
      </c>
      <c r="C9330" t="s">
        <v>36</v>
      </c>
      <c r="D9330">
        <v>11043833</v>
      </c>
      <c r="E9330" t="s">
        <v>40</v>
      </c>
      <c r="F9330" t="s">
        <v>19</v>
      </c>
      <c r="G9330">
        <v>650</v>
      </c>
      <c r="H9330">
        <v>0</v>
      </c>
      <c r="I9330">
        <v>0</v>
      </c>
      <c r="J9330">
        <v>28</v>
      </c>
      <c r="K9330">
        <v>3</v>
      </c>
      <c r="L9330">
        <v>598583</v>
      </c>
      <c r="M9330">
        <v>7554</v>
      </c>
      <c r="N9330" t="s">
        <v>359</v>
      </c>
      <c r="O9330" t="s">
        <v>360</v>
      </c>
    </row>
    <row r="9331" spans="1:15" x14ac:dyDescent="0.25">
      <c r="A9331" t="s">
        <v>361</v>
      </c>
      <c r="B9331" t="s">
        <v>16</v>
      </c>
      <c r="C9331" t="s">
        <v>36</v>
      </c>
      <c r="D9331">
        <v>11044179</v>
      </c>
      <c r="E9331" t="s">
        <v>41</v>
      </c>
      <c r="F9331" t="s">
        <v>19</v>
      </c>
      <c r="G9331">
        <v>650</v>
      </c>
      <c r="H9331">
        <v>0</v>
      </c>
      <c r="I9331">
        <v>0</v>
      </c>
      <c r="J9331">
        <v>30</v>
      </c>
      <c r="K9331">
        <v>3</v>
      </c>
      <c r="L9331">
        <v>993</v>
      </c>
      <c r="M9331">
        <v>7553</v>
      </c>
      <c r="N9331" t="s">
        <v>362</v>
      </c>
      <c r="O9331" t="s">
        <v>363</v>
      </c>
    </row>
    <row r="9332" spans="1:15" x14ac:dyDescent="0.25">
      <c r="A9332" t="s">
        <v>358</v>
      </c>
      <c r="B9332" t="s">
        <v>16</v>
      </c>
      <c r="C9332" t="s">
        <v>36</v>
      </c>
      <c r="D9332">
        <v>11044179</v>
      </c>
      <c r="E9332" t="s">
        <v>41</v>
      </c>
      <c r="F9332" t="s">
        <v>19</v>
      </c>
      <c r="G9332">
        <v>650</v>
      </c>
      <c r="H9332">
        <v>0</v>
      </c>
      <c r="I9332">
        <v>0</v>
      </c>
      <c r="J9332">
        <v>28</v>
      </c>
      <c r="K9332">
        <v>3</v>
      </c>
      <c r="L9332">
        <v>479573</v>
      </c>
      <c r="M9332">
        <v>7554</v>
      </c>
      <c r="N9332" t="s">
        <v>359</v>
      </c>
      <c r="O9332" t="s">
        <v>360</v>
      </c>
    </row>
    <row r="9333" spans="1:15" x14ac:dyDescent="0.25">
      <c r="A9333" t="s">
        <v>361</v>
      </c>
      <c r="B9333" t="s">
        <v>16</v>
      </c>
      <c r="C9333" t="s">
        <v>36</v>
      </c>
      <c r="D9333">
        <v>11044187</v>
      </c>
      <c r="E9333" t="s">
        <v>42</v>
      </c>
      <c r="F9333" t="s">
        <v>19</v>
      </c>
      <c r="G9333">
        <v>650</v>
      </c>
      <c r="H9333">
        <v>0</v>
      </c>
      <c r="I9333">
        <v>0</v>
      </c>
      <c r="J9333">
        <v>30</v>
      </c>
      <c r="K9333">
        <v>3</v>
      </c>
      <c r="L9333">
        <v>678</v>
      </c>
      <c r="M9333">
        <v>7553</v>
      </c>
      <c r="N9333" t="s">
        <v>362</v>
      </c>
      <c r="O9333" t="s">
        <v>363</v>
      </c>
    </row>
    <row r="9334" spans="1:15" x14ac:dyDescent="0.25">
      <c r="A9334" t="s">
        <v>358</v>
      </c>
      <c r="B9334" t="s">
        <v>16</v>
      </c>
      <c r="C9334" t="s">
        <v>36</v>
      </c>
      <c r="D9334">
        <v>11044187</v>
      </c>
      <c r="E9334" t="s">
        <v>42</v>
      </c>
      <c r="F9334" t="s">
        <v>19</v>
      </c>
      <c r="G9334">
        <v>650</v>
      </c>
      <c r="H9334">
        <v>0</v>
      </c>
      <c r="I9334">
        <v>0</v>
      </c>
      <c r="J9334">
        <v>28</v>
      </c>
      <c r="K9334">
        <v>3</v>
      </c>
      <c r="L9334">
        <v>555803</v>
      </c>
      <c r="M9334">
        <v>7554</v>
      </c>
      <c r="N9334" t="s">
        <v>359</v>
      </c>
      <c r="O9334" t="s">
        <v>360</v>
      </c>
    </row>
    <row r="9335" spans="1:15" x14ac:dyDescent="0.25">
      <c r="A9335" t="s">
        <v>358</v>
      </c>
      <c r="B9335" t="s">
        <v>16</v>
      </c>
      <c r="C9335" t="s">
        <v>36</v>
      </c>
      <c r="D9335">
        <v>11044195</v>
      </c>
      <c r="E9335" t="s">
        <v>43</v>
      </c>
      <c r="F9335" t="s">
        <v>19</v>
      </c>
      <c r="G9335">
        <v>650</v>
      </c>
      <c r="H9335">
        <v>0</v>
      </c>
      <c r="I9335">
        <v>0</v>
      </c>
      <c r="J9335">
        <v>28</v>
      </c>
      <c r="K9335">
        <v>3</v>
      </c>
      <c r="L9335">
        <v>1692</v>
      </c>
      <c r="M9335">
        <v>6200</v>
      </c>
      <c r="N9335" t="s">
        <v>359</v>
      </c>
      <c r="O9335" t="s">
        <v>360</v>
      </c>
    </row>
    <row r="9336" spans="1:15" x14ac:dyDescent="0.25">
      <c r="A9336" t="s">
        <v>361</v>
      </c>
      <c r="B9336" t="s">
        <v>16</v>
      </c>
      <c r="C9336" t="s">
        <v>36</v>
      </c>
      <c r="D9336">
        <v>11044195</v>
      </c>
      <c r="E9336" t="s">
        <v>43</v>
      </c>
      <c r="F9336" t="s">
        <v>19</v>
      </c>
      <c r="G9336">
        <v>650</v>
      </c>
      <c r="H9336">
        <v>0</v>
      </c>
      <c r="I9336">
        <v>0</v>
      </c>
      <c r="J9336">
        <v>30</v>
      </c>
      <c r="K9336">
        <v>3</v>
      </c>
      <c r="L9336">
        <v>123</v>
      </c>
      <c r="M9336">
        <v>6200</v>
      </c>
      <c r="N9336" t="s">
        <v>362</v>
      </c>
      <c r="O9336" t="s">
        <v>363</v>
      </c>
    </row>
    <row r="9337" spans="1:15" x14ac:dyDescent="0.25">
      <c r="A9337" t="s">
        <v>361</v>
      </c>
      <c r="B9337" t="s">
        <v>16</v>
      </c>
      <c r="C9337" t="s">
        <v>36</v>
      </c>
      <c r="D9337">
        <v>11044195</v>
      </c>
      <c r="E9337" t="s">
        <v>43</v>
      </c>
      <c r="F9337" t="s">
        <v>19</v>
      </c>
      <c r="G9337">
        <v>650</v>
      </c>
      <c r="H9337">
        <v>0</v>
      </c>
      <c r="I9337">
        <v>0</v>
      </c>
      <c r="J9337">
        <v>30</v>
      </c>
      <c r="K9337">
        <v>3</v>
      </c>
      <c r="L9337">
        <v>4553</v>
      </c>
      <c r="M9337">
        <v>7553</v>
      </c>
      <c r="N9337" t="s">
        <v>362</v>
      </c>
      <c r="O9337" t="s">
        <v>363</v>
      </c>
    </row>
    <row r="9338" spans="1:15" x14ac:dyDescent="0.25">
      <c r="A9338" t="s">
        <v>358</v>
      </c>
      <c r="B9338" t="s">
        <v>16</v>
      </c>
      <c r="C9338" t="s">
        <v>36</v>
      </c>
      <c r="D9338">
        <v>11044195</v>
      </c>
      <c r="E9338" t="s">
        <v>43</v>
      </c>
      <c r="F9338" t="s">
        <v>19</v>
      </c>
      <c r="G9338">
        <v>650</v>
      </c>
      <c r="H9338">
        <v>0</v>
      </c>
      <c r="I9338">
        <v>0</v>
      </c>
      <c r="J9338">
        <v>28</v>
      </c>
      <c r="K9338">
        <v>3</v>
      </c>
      <c r="L9338">
        <v>1269416</v>
      </c>
      <c r="M9338">
        <v>7554</v>
      </c>
      <c r="N9338" t="s">
        <v>359</v>
      </c>
      <c r="O9338" t="s">
        <v>360</v>
      </c>
    </row>
    <row r="9339" spans="1:15" x14ac:dyDescent="0.25">
      <c r="A9339" t="s">
        <v>358</v>
      </c>
      <c r="B9339" t="s">
        <v>16</v>
      </c>
      <c r="C9339" t="s">
        <v>36</v>
      </c>
      <c r="D9339">
        <v>23182884</v>
      </c>
      <c r="E9339" t="s">
        <v>44</v>
      </c>
      <c r="F9339" t="s">
        <v>45</v>
      </c>
      <c r="G9339">
        <v>650</v>
      </c>
      <c r="H9339">
        <v>0</v>
      </c>
      <c r="I9339">
        <v>0</v>
      </c>
      <c r="J9339">
        <v>28</v>
      </c>
      <c r="K9339">
        <v>3</v>
      </c>
      <c r="L9339">
        <v>77031</v>
      </c>
      <c r="M9339">
        <v>7554</v>
      </c>
      <c r="N9339" t="s">
        <v>359</v>
      </c>
      <c r="O9339" t="s">
        <v>360</v>
      </c>
    </row>
    <row r="9340" spans="1:15" x14ac:dyDescent="0.25">
      <c r="A9340" t="s">
        <v>358</v>
      </c>
      <c r="B9340" t="s">
        <v>16</v>
      </c>
      <c r="C9340" t="s">
        <v>46</v>
      </c>
      <c r="D9340">
        <v>11042371</v>
      </c>
      <c r="E9340" t="s">
        <v>47</v>
      </c>
      <c r="F9340" t="s">
        <v>19</v>
      </c>
      <c r="G9340">
        <v>650</v>
      </c>
      <c r="H9340">
        <v>0</v>
      </c>
      <c r="I9340">
        <v>0</v>
      </c>
      <c r="J9340">
        <v>28</v>
      </c>
      <c r="K9340">
        <v>3</v>
      </c>
      <c r="L9340">
        <v>17866</v>
      </c>
      <c r="M9340">
        <v>6200</v>
      </c>
      <c r="N9340" t="s">
        <v>359</v>
      </c>
      <c r="O9340" t="s">
        <v>360</v>
      </c>
    </row>
    <row r="9341" spans="1:15" x14ac:dyDescent="0.25">
      <c r="A9341" t="s">
        <v>361</v>
      </c>
      <c r="B9341" t="s">
        <v>16</v>
      </c>
      <c r="C9341" t="s">
        <v>46</v>
      </c>
      <c r="D9341">
        <v>11042371</v>
      </c>
      <c r="E9341" t="s">
        <v>47</v>
      </c>
      <c r="F9341" t="s">
        <v>19</v>
      </c>
      <c r="G9341">
        <v>650</v>
      </c>
      <c r="H9341">
        <v>0</v>
      </c>
      <c r="I9341">
        <v>0</v>
      </c>
      <c r="J9341">
        <v>30</v>
      </c>
      <c r="K9341">
        <v>3</v>
      </c>
      <c r="L9341">
        <v>1505</v>
      </c>
      <c r="M9341">
        <v>6200</v>
      </c>
      <c r="N9341" t="s">
        <v>362</v>
      </c>
      <c r="O9341" t="s">
        <v>363</v>
      </c>
    </row>
    <row r="9342" spans="1:15" x14ac:dyDescent="0.25">
      <c r="A9342" t="s">
        <v>361</v>
      </c>
      <c r="B9342" t="s">
        <v>16</v>
      </c>
      <c r="C9342" t="s">
        <v>46</v>
      </c>
      <c r="D9342">
        <v>11042371</v>
      </c>
      <c r="E9342" t="s">
        <v>47</v>
      </c>
      <c r="F9342" t="s">
        <v>19</v>
      </c>
      <c r="G9342">
        <v>650</v>
      </c>
      <c r="H9342">
        <v>0</v>
      </c>
      <c r="I9342">
        <v>0</v>
      </c>
      <c r="J9342">
        <v>30</v>
      </c>
      <c r="K9342">
        <v>3</v>
      </c>
      <c r="L9342">
        <v>14351</v>
      </c>
      <c r="M9342">
        <v>7553</v>
      </c>
      <c r="N9342" t="s">
        <v>362</v>
      </c>
      <c r="O9342" t="s">
        <v>363</v>
      </c>
    </row>
    <row r="9343" spans="1:15" x14ac:dyDescent="0.25">
      <c r="A9343" t="s">
        <v>358</v>
      </c>
      <c r="B9343" t="s">
        <v>16</v>
      </c>
      <c r="C9343" t="s">
        <v>46</v>
      </c>
      <c r="D9343">
        <v>11042371</v>
      </c>
      <c r="E9343" t="s">
        <v>47</v>
      </c>
      <c r="F9343" t="s">
        <v>19</v>
      </c>
      <c r="G9343">
        <v>650</v>
      </c>
      <c r="H9343">
        <v>0</v>
      </c>
      <c r="I9343">
        <v>0</v>
      </c>
      <c r="J9343">
        <v>28</v>
      </c>
      <c r="K9343">
        <v>3</v>
      </c>
      <c r="L9343">
        <v>2508395</v>
      </c>
      <c r="M9343">
        <v>7554</v>
      </c>
      <c r="N9343" t="s">
        <v>359</v>
      </c>
      <c r="O9343" t="s">
        <v>360</v>
      </c>
    </row>
    <row r="9344" spans="1:15" x14ac:dyDescent="0.25">
      <c r="A9344" t="s">
        <v>358</v>
      </c>
      <c r="B9344" t="s">
        <v>16</v>
      </c>
      <c r="C9344" t="s">
        <v>46</v>
      </c>
      <c r="D9344">
        <v>11042777</v>
      </c>
      <c r="E9344" t="s">
        <v>48</v>
      </c>
      <c r="F9344" t="s">
        <v>19</v>
      </c>
      <c r="G9344">
        <v>650</v>
      </c>
      <c r="H9344">
        <v>0</v>
      </c>
      <c r="I9344">
        <v>0</v>
      </c>
      <c r="J9344">
        <v>28</v>
      </c>
      <c r="K9344">
        <v>3</v>
      </c>
      <c r="L9344">
        <v>8913</v>
      </c>
      <c r="M9344">
        <v>7554</v>
      </c>
      <c r="N9344" t="s">
        <v>359</v>
      </c>
      <c r="O9344" t="s">
        <v>360</v>
      </c>
    </row>
    <row r="9345" spans="1:15" x14ac:dyDescent="0.25">
      <c r="A9345" t="s">
        <v>358</v>
      </c>
      <c r="B9345" t="s">
        <v>16</v>
      </c>
      <c r="C9345" t="s">
        <v>46</v>
      </c>
      <c r="D9345">
        <v>11042868</v>
      </c>
      <c r="E9345" t="s">
        <v>49</v>
      </c>
      <c r="F9345" t="s">
        <v>19</v>
      </c>
      <c r="G9345">
        <v>650</v>
      </c>
      <c r="H9345">
        <v>0</v>
      </c>
      <c r="I9345">
        <v>0</v>
      </c>
      <c r="J9345">
        <v>28</v>
      </c>
      <c r="K9345">
        <v>3</v>
      </c>
      <c r="L9345">
        <v>237802</v>
      </c>
      <c r="M9345">
        <v>7554</v>
      </c>
      <c r="N9345" t="s">
        <v>359</v>
      </c>
      <c r="O9345" t="s">
        <v>360</v>
      </c>
    </row>
    <row r="9346" spans="1:15" x14ac:dyDescent="0.25">
      <c r="A9346" t="s">
        <v>358</v>
      </c>
      <c r="B9346" t="s">
        <v>16</v>
      </c>
      <c r="C9346" t="s">
        <v>46</v>
      </c>
      <c r="D9346">
        <v>11042900</v>
      </c>
      <c r="E9346" t="s">
        <v>50</v>
      </c>
      <c r="F9346" t="s">
        <v>19</v>
      </c>
      <c r="G9346">
        <v>650</v>
      </c>
      <c r="H9346">
        <v>0</v>
      </c>
      <c r="I9346">
        <v>0</v>
      </c>
      <c r="J9346">
        <v>28</v>
      </c>
      <c r="K9346">
        <v>3</v>
      </c>
      <c r="L9346">
        <v>237075</v>
      </c>
      <c r="M9346">
        <v>7554</v>
      </c>
      <c r="N9346" t="s">
        <v>359</v>
      </c>
      <c r="O9346" t="s">
        <v>360</v>
      </c>
    </row>
    <row r="9347" spans="1:15" x14ac:dyDescent="0.25">
      <c r="A9347" t="s">
        <v>361</v>
      </c>
      <c r="B9347" t="s">
        <v>16</v>
      </c>
      <c r="C9347" t="s">
        <v>46</v>
      </c>
      <c r="D9347">
        <v>11043650</v>
      </c>
      <c r="E9347" t="s">
        <v>51</v>
      </c>
      <c r="F9347" t="s">
        <v>19</v>
      </c>
      <c r="G9347">
        <v>650</v>
      </c>
      <c r="H9347">
        <v>0</v>
      </c>
      <c r="I9347">
        <v>0</v>
      </c>
      <c r="J9347">
        <v>30</v>
      </c>
      <c r="K9347">
        <v>3</v>
      </c>
      <c r="L9347">
        <v>173</v>
      </c>
      <c r="M9347">
        <v>7553</v>
      </c>
      <c r="N9347" t="s">
        <v>362</v>
      </c>
      <c r="O9347" t="s">
        <v>363</v>
      </c>
    </row>
    <row r="9348" spans="1:15" x14ac:dyDescent="0.25">
      <c r="A9348" t="s">
        <v>358</v>
      </c>
      <c r="B9348" t="s">
        <v>16</v>
      </c>
      <c r="C9348" t="s">
        <v>46</v>
      </c>
      <c r="D9348">
        <v>11043650</v>
      </c>
      <c r="E9348" t="s">
        <v>51</v>
      </c>
      <c r="F9348" t="s">
        <v>19</v>
      </c>
      <c r="G9348">
        <v>650</v>
      </c>
      <c r="H9348">
        <v>0</v>
      </c>
      <c r="I9348">
        <v>0</v>
      </c>
      <c r="J9348">
        <v>28</v>
      </c>
      <c r="K9348">
        <v>3</v>
      </c>
      <c r="L9348">
        <v>508156</v>
      </c>
      <c r="M9348">
        <v>7554</v>
      </c>
      <c r="N9348" t="s">
        <v>359</v>
      </c>
      <c r="O9348" t="s">
        <v>360</v>
      </c>
    </row>
    <row r="9349" spans="1:15" x14ac:dyDescent="0.25">
      <c r="A9349" t="s">
        <v>361</v>
      </c>
      <c r="B9349" t="s">
        <v>16</v>
      </c>
      <c r="C9349" t="s">
        <v>46</v>
      </c>
      <c r="D9349">
        <v>11044153</v>
      </c>
      <c r="E9349" t="s">
        <v>53</v>
      </c>
      <c r="F9349" t="s">
        <v>19</v>
      </c>
      <c r="G9349">
        <v>650</v>
      </c>
      <c r="H9349">
        <v>0</v>
      </c>
      <c r="I9349">
        <v>0</v>
      </c>
      <c r="J9349">
        <v>30</v>
      </c>
      <c r="K9349">
        <v>3</v>
      </c>
      <c r="L9349">
        <v>926</v>
      </c>
      <c r="M9349">
        <v>7553</v>
      </c>
      <c r="N9349" t="s">
        <v>362</v>
      </c>
      <c r="O9349" t="s">
        <v>363</v>
      </c>
    </row>
    <row r="9350" spans="1:15" x14ac:dyDescent="0.25">
      <c r="A9350" t="s">
        <v>358</v>
      </c>
      <c r="B9350" t="s">
        <v>16</v>
      </c>
      <c r="C9350" t="s">
        <v>46</v>
      </c>
      <c r="D9350">
        <v>11044153</v>
      </c>
      <c r="E9350" t="s">
        <v>53</v>
      </c>
      <c r="F9350" t="s">
        <v>19</v>
      </c>
      <c r="G9350">
        <v>650</v>
      </c>
      <c r="H9350">
        <v>0</v>
      </c>
      <c r="I9350">
        <v>0</v>
      </c>
      <c r="J9350">
        <v>28</v>
      </c>
      <c r="K9350">
        <v>3</v>
      </c>
      <c r="L9350">
        <v>1950858</v>
      </c>
      <c r="M9350">
        <v>7554</v>
      </c>
      <c r="N9350" t="s">
        <v>359</v>
      </c>
      <c r="O9350" t="s">
        <v>360</v>
      </c>
    </row>
    <row r="9351" spans="1:15" x14ac:dyDescent="0.25">
      <c r="A9351" t="s">
        <v>361</v>
      </c>
      <c r="B9351" t="s">
        <v>16</v>
      </c>
      <c r="C9351" t="s">
        <v>46</v>
      </c>
      <c r="D9351">
        <v>11044161</v>
      </c>
      <c r="E9351" t="s">
        <v>54</v>
      </c>
      <c r="F9351" t="s">
        <v>19</v>
      </c>
      <c r="G9351">
        <v>650</v>
      </c>
      <c r="H9351">
        <v>0</v>
      </c>
      <c r="I9351">
        <v>0</v>
      </c>
      <c r="J9351">
        <v>30</v>
      </c>
      <c r="K9351">
        <v>3</v>
      </c>
      <c r="L9351">
        <v>888</v>
      </c>
      <c r="M9351">
        <v>7553</v>
      </c>
      <c r="N9351" t="s">
        <v>362</v>
      </c>
      <c r="O9351" t="s">
        <v>363</v>
      </c>
    </row>
    <row r="9352" spans="1:15" x14ac:dyDescent="0.25">
      <c r="A9352" t="s">
        <v>358</v>
      </c>
      <c r="B9352" t="s">
        <v>16</v>
      </c>
      <c r="C9352" t="s">
        <v>46</v>
      </c>
      <c r="D9352">
        <v>11044161</v>
      </c>
      <c r="E9352" t="s">
        <v>54</v>
      </c>
      <c r="F9352" t="s">
        <v>19</v>
      </c>
      <c r="G9352">
        <v>650</v>
      </c>
      <c r="H9352">
        <v>0</v>
      </c>
      <c r="I9352">
        <v>0</v>
      </c>
      <c r="J9352">
        <v>28</v>
      </c>
      <c r="K9352">
        <v>3</v>
      </c>
      <c r="L9352">
        <v>1344654</v>
      </c>
      <c r="M9352">
        <v>7554</v>
      </c>
      <c r="N9352" t="s">
        <v>359</v>
      </c>
      <c r="O9352" t="s">
        <v>360</v>
      </c>
    </row>
    <row r="9353" spans="1:15" x14ac:dyDescent="0.25">
      <c r="A9353" t="s">
        <v>358</v>
      </c>
      <c r="B9353" t="s">
        <v>16</v>
      </c>
      <c r="C9353" t="s">
        <v>46</v>
      </c>
      <c r="D9353">
        <v>11044336</v>
      </c>
      <c r="E9353" t="s">
        <v>55</v>
      </c>
      <c r="F9353" t="s">
        <v>19</v>
      </c>
      <c r="G9353">
        <v>650</v>
      </c>
      <c r="H9353">
        <v>0</v>
      </c>
      <c r="I9353">
        <v>0</v>
      </c>
      <c r="J9353">
        <v>28</v>
      </c>
      <c r="K9353">
        <v>3</v>
      </c>
      <c r="L9353">
        <v>23083</v>
      </c>
      <c r="M9353">
        <v>7552</v>
      </c>
      <c r="N9353" t="s">
        <v>359</v>
      </c>
      <c r="O9353" t="s">
        <v>360</v>
      </c>
    </row>
    <row r="9354" spans="1:15" x14ac:dyDescent="0.25">
      <c r="A9354" t="s">
        <v>361</v>
      </c>
      <c r="B9354" t="s">
        <v>16</v>
      </c>
      <c r="C9354" t="s">
        <v>46</v>
      </c>
      <c r="D9354">
        <v>11044336</v>
      </c>
      <c r="E9354" t="s">
        <v>55</v>
      </c>
      <c r="F9354" t="s">
        <v>19</v>
      </c>
      <c r="G9354">
        <v>650</v>
      </c>
      <c r="H9354">
        <v>0</v>
      </c>
      <c r="I9354">
        <v>0</v>
      </c>
      <c r="J9354">
        <v>30</v>
      </c>
      <c r="K9354">
        <v>3</v>
      </c>
      <c r="L9354">
        <v>610</v>
      </c>
      <c r="M9354">
        <v>7553</v>
      </c>
      <c r="N9354" t="s">
        <v>362</v>
      </c>
      <c r="O9354" t="s">
        <v>363</v>
      </c>
    </row>
    <row r="9355" spans="1:15" x14ac:dyDescent="0.25">
      <c r="A9355" t="s">
        <v>358</v>
      </c>
      <c r="B9355" t="s">
        <v>16</v>
      </c>
      <c r="C9355" t="s">
        <v>46</v>
      </c>
      <c r="D9355">
        <v>11044336</v>
      </c>
      <c r="E9355" t="s">
        <v>55</v>
      </c>
      <c r="F9355" t="s">
        <v>19</v>
      </c>
      <c r="G9355">
        <v>650</v>
      </c>
      <c r="H9355">
        <v>0</v>
      </c>
      <c r="I9355">
        <v>0</v>
      </c>
      <c r="J9355">
        <v>28</v>
      </c>
      <c r="K9355">
        <v>3</v>
      </c>
      <c r="L9355">
        <v>473885</v>
      </c>
      <c r="M9355">
        <v>7554</v>
      </c>
      <c r="N9355" t="s">
        <v>359</v>
      </c>
      <c r="O9355" t="s">
        <v>360</v>
      </c>
    </row>
    <row r="9356" spans="1:15" x14ac:dyDescent="0.25">
      <c r="A9356" t="s">
        <v>358</v>
      </c>
      <c r="B9356" t="s">
        <v>16</v>
      </c>
      <c r="C9356" t="s">
        <v>46</v>
      </c>
      <c r="D9356">
        <v>11044732</v>
      </c>
      <c r="E9356" t="s">
        <v>56</v>
      </c>
      <c r="F9356" t="s">
        <v>45</v>
      </c>
      <c r="G9356">
        <v>650</v>
      </c>
      <c r="H9356">
        <v>0</v>
      </c>
      <c r="I9356">
        <v>0</v>
      </c>
      <c r="J9356">
        <v>28</v>
      </c>
      <c r="K9356">
        <v>3</v>
      </c>
      <c r="L9356">
        <v>65028</v>
      </c>
      <c r="M9356">
        <v>7554</v>
      </c>
      <c r="N9356" t="s">
        <v>359</v>
      </c>
      <c r="O9356" t="s">
        <v>360</v>
      </c>
    </row>
    <row r="9357" spans="1:15" x14ac:dyDescent="0.25">
      <c r="A9357" t="s">
        <v>361</v>
      </c>
      <c r="B9357" t="s">
        <v>16</v>
      </c>
      <c r="C9357" t="s">
        <v>46</v>
      </c>
      <c r="D9357">
        <v>11888062</v>
      </c>
      <c r="E9357" t="s">
        <v>57</v>
      </c>
      <c r="F9357" t="s">
        <v>19</v>
      </c>
      <c r="G9357">
        <v>650</v>
      </c>
      <c r="H9357">
        <v>0</v>
      </c>
      <c r="I9357">
        <v>0</v>
      </c>
      <c r="J9357">
        <v>30</v>
      </c>
      <c r="K9357">
        <v>3</v>
      </c>
      <c r="L9357">
        <v>1295</v>
      </c>
      <c r="M9357">
        <v>7553</v>
      </c>
      <c r="N9357" t="s">
        <v>362</v>
      </c>
      <c r="O9357" t="s">
        <v>363</v>
      </c>
    </row>
    <row r="9358" spans="1:15" x14ac:dyDescent="0.25">
      <c r="A9358" t="s">
        <v>358</v>
      </c>
      <c r="B9358" t="s">
        <v>16</v>
      </c>
      <c r="C9358" t="s">
        <v>46</v>
      </c>
      <c r="D9358">
        <v>11888062</v>
      </c>
      <c r="E9358" t="s">
        <v>57</v>
      </c>
      <c r="F9358" t="s">
        <v>19</v>
      </c>
      <c r="G9358">
        <v>650</v>
      </c>
      <c r="H9358">
        <v>0</v>
      </c>
      <c r="I9358">
        <v>0</v>
      </c>
      <c r="J9358">
        <v>28</v>
      </c>
      <c r="K9358">
        <v>3</v>
      </c>
      <c r="L9358">
        <v>841449</v>
      </c>
      <c r="M9358">
        <v>7554</v>
      </c>
      <c r="N9358" t="s">
        <v>359</v>
      </c>
      <c r="O9358" t="s">
        <v>360</v>
      </c>
    </row>
    <row r="9359" spans="1:15" x14ac:dyDescent="0.25">
      <c r="A9359" t="s">
        <v>361</v>
      </c>
      <c r="B9359" t="s">
        <v>16</v>
      </c>
      <c r="C9359" t="s">
        <v>46</v>
      </c>
      <c r="D9359">
        <v>12409991</v>
      </c>
      <c r="E9359" t="s">
        <v>58</v>
      </c>
      <c r="F9359" t="s">
        <v>19</v>
      </c>
      <c r="G9359">
        <v>650</v>
      </c>
      <c r="H9359">
        <v>0</v>
      </c>
      <c r="I9359">
        <v>0</v>
      </c>
      <c r="J9359">
        <v>30</v>
      </c>
      <c r="K9359">
        <v>3</v>
      </c>
      <c r="L9359">
        <v>417</v>
      </c>
      <c r="M9359">
        <v>7553</v>
      </c>
      <c r="N9359" t="s">
        <v>362</v>
      </c>
      <c r="O9359" t="s">
        <v>363</v>
      </c>
    </row>
    <row r="9360" spans="1:15" x14ac:dyDescent="0.25">
      <c r="A9360" t="s">
        <v>358</v>
      </c>
      <c r="B9360" t="s">
        <v>16</v>
      </c>
      <c r="C9360" t="s">
        <v>46</v>
      </c>
      <c r="D9360">
        <v>12409991</v>
      </c>
      <c r="E9360" t="s">
        <v>58</v>
      </c>
      <c r="F9360" t="s">
        <v>19</v>
      </c>
      <c r="G9360">
        <v>650</v>
      </c>
      <c r="H9360">
        <v>0</v>
      </c>
      <c r="I9360">
        <v>0</v>
      </c>
      <c r="J9360">
        <v>28</v>
      </c>
      <c r="K9360">
        <v>3</v>
      </c>
      <c r="L9360">
        <v>427506</v>
      </c>
      <c r="M9360">
        <v>7554</v>
      </c>
      <c r="N9360" t="s">
        <v>359</v>
      </c>
      <c r="O9360" t="s">
        <v>360</v>
      </c>
    </row>
    <row r="9361" spans="1:15" x14ac:dyDescent="0.25">
      <c r="A9361" t="s">
        <v>361</v>
      </c>
      <c r="B9361" t="s">
        <v>16</v>
      </c>
      <c r="C9361" t="s">
        <v>46</v>
      </c>
      <c r="D9361">
        <v>13027073</v>
      </c>
      <c r="E9361" t="s">
        <v>59</v>
      </c>
      <c r="F9361" t="s">
        <v>45</v>
      </c>
      <c r="G9361">
        <v>650</v>
      </c>
      <c r="H9361">
        <v>0</v>
      </c>
      <c r="I9361">
        <v>0</v>
      </c>
      <c r="J9361">
        <v>30</v>
      </c>
      <c r="K9361">
        <v>3</v>
      </c>
      <c r="L9361">
        <v>47</v>
      </c>
      <c r="M9361">
        <v>7553</v>
      </c>
      <c r="N9361" t="s">
        <v>362</v>
      </c>
      <c r="O9361" t="s">
        <v>363</v>
      </c>
    </row>
    <row r="9362" spans="1:15" x14ac:dyDescent="0.25">
      <c r="A9362" t="s">
        <v>358</v>
      </c>
      <c r="B9362" t="s">
        <v>16</v>
      </c>
      <c r="C9362" t="s">
        <v>46</v>
      </c>
      <c r="D9362">
        <v>13027073</v>
      </c>
      <c r="E9362" t="s">
        <v>59</v>
      </c>
      <c r="F9362" t="s">
        <v>45</v>
      </c>
      <c r="G9362">
        <v>650</v>
      </c>
      <c r="H9362">
        <v>0</v>
      </c>
      <c r="I9362">
        <v>0</v>
      </c>
      <c r="J9362">
        <v>28</v>
      </c>
      <c r="K9362">
        <v>3</v>
      </c>
      <c r="L9362">
        <v>91055</v>
      </c>
      <c r="M9362">
        <v>7554</v>
      </c>
      <c r="N9362" t="s">
        <v>359</v>
      </c>
      <c r="O9362" t="s">
        <v>360</v>
      </c>
    </row>
    <row r="9363" spans="1:15" x14ac:dyDescent="0.25">
      <c r="A9363" t="s">
        <v>361</v>
      </c>
      <c r="B9363" t="s">
        <v>16</v>
      </c>
      <c r="C9363" t="s">
        <v>46</v>
      </c>
      <c r="D9363">
        <v>13623616</v>
      </c>
      <c r="E9363" t="s">
        <v>60</v>
      </c>
      <c r="F9363" t="s">
        <v>19</v>
      </c>
      <c r="G9363">
        <v>650</v>
      </c>
      <c r="H9363">
        <v>0</v>
      </c>
      <c r="I9363">
        <v>0</v>
      </c>
      <c r="J9363">
        <v>30</v>
      </c>
      <c r="K9363">
        <v>3</v>
      </c>
      <c r="L9363">
        <v>5200</v>
      </c>
      <c r="M9363">
        <v>7553</v>
      </c>
      <c r="N9363" t="s">
        <v>362</v>
      </c>
      <c r="O9363" t="s">
        <v>363</v>
      </c>
    </row>
    <row r="9364" spans="1:15" x14ac:dyDescent="0.25">
      <c r="A9364" t="s">
        <v>358</v>
      </c>
      <c r="B9364" t="s">
        <v>16</v>
      </c>
      <c r="C9364" t="s">
        <v>46</v>
      </c>
      <c r="D9364">
        <v>13623616</v>
      </c>
      <c r="E9364" t="s">
        <v>60</v>
      </c>
      <c r="F9364" t="s">
        <v>19</v>
      </c>
      <c r="G9364">
        <v>650</v>
      </c>
      <c r="H9364">
        <v>0</v>
      </c>
      <c r="I9364">
        <v>0</v>
      </c>
      <c r="J9364">
        <v>28</v>
      </c>
      <c r="K9364">
        <v>3</v>
      </c>
      <c r="L9364">
        <v>726986</v>
      </c>
      <c r="M9364">
        <v>7554</v>
      </c>
      <c r="N9364" t="s">
        <v>359</v>
      </c>
      <c r="O9364" t="s">
        <v>360</v>
      </c>
    </row>
    <row r="9365" spans="1:15" x14ac:dyDescent="0.25">
      <c r="A9365" t="s">
        <v>358</v>
      </c>
      <c r="B9365" t="s">
        <v>16</v>
      </c>
      <c r="C9365" t="s">
        <v>46</v>
      </c>
      <c r="D9365">
        <v>23190218</v>
      </c>
      <c r="E9365" t="s">
        <v>61</v>
      </c>
      <c r="F9365" t="s">
        <v>45</v>
      </c>
      <c r="G9365">
        <v>650</v>
      </c>
      <c r="H9365">
        <v>0</v>
      </c>
      <c r="I9365">
        <v>0</v>
      </c>
      <c r="J9365">
        <v>28</v>
      </c>
      <c r="K9365">
        <v>3</v>
      </c>
      <c r="L9365">
        <v>97228</v>
      </c>
      <c r="M9365">
        <v>7554</v>
      </c>
      <c r="N9365" t="s">
        <v>359</v>
      </c>
      <c r="O9365" t="s">
        <v>360</v>
      </c>
    </row>
    <row r="9366" spans="1:15" x14ac:dyDescent="0.25">
      <c r="A9366" t="s">
        <v>361</v>
      </c>
      <c r="B9366" t="s">
        <v>16</v>
      </c>
      <c r="C9366" t="s">
        <v>46</v>
      </c>
      <c r="D9366">
        <v>25457094</v>
      </c>
      <c r="E9366" t="s">
        <v>62</v>
      </c>
      <c r="F9366" t="s">
        <v>45</v>
      </c>
      <c r="G9366">
        <v>650</v>
      </c>
      <c r="H9366">
        <v>0</v>
      </c>
      <c r="I9366">
        <v>0</v>
      </c>
      <c r="J9366">
        <v>30</v>
      </c>
      <c r="K9366">
        <v>3</v>
      </c>
      <c r="L9366">
        <v>25</v>
      </c>
      <c r="M9366">
        <v>7553</v>
      </c>
      <c r="N9366" t="s">
        <v>362</v>
      </c>
      <c r="O9366" t="s">
        <v>363</v>
      </c>
    </row>
    <row r="9367" spans="1:15" x14ac:dyDescent="0.25">
      <c r="A9367" t="s">
        <v>358</v>
      </c>
      <c r="B9367" t="s">
        <v>16</v>
      </c>
      <c r="C9367" t="s">
        <v>46</v>
      </c>
      <c r="D9367">
        <v>25457094</v>
      </c>
      <c r="E9367" t="s">
        <v>62</v>
      </c>
      <c r="F9367" t="s">
        <v>45</v>
      </c>
      <c r="G9367">
        <v>650</v>
      </c>
      <c r="H9367">
        <v>0</v>
      </c>
      <c r="I9367">
        <v>0</v>
      </c>
      <c r="J9367">
        <v>28</v>
      </c>
      <c r="K9367">
        <v>3</v>
      </c>
      <c r="L9367">
        <v>64249</v>
      </c>
      <c r="M9367">
        <v>7554</v>
      </c>
      <c r="N9367" t="s">
        <v>359</v>
      </c>
      <c r="O9367" t="s">
        <v>360</v>
      </c>
    </row>
    <row r="9368" spans="1:15" x14ac:dyDescent="0.25">
      <c r="A9368" t="s">
        <v>358</v>
      </c>
      <c r="B9368" t="s">
        <v>16</v>
      </c>
      <c r="C9368" t="s">
        <v>46</v>
      </c>
      <c r="D9368">
        <v>27508456</v>
      </c>
      <c r="E9368" t="s">
        <v>63</v>
      </c>
      <c r="F9368" t="s">
        <v>45</v>
      </c>
      <c r="G9368">
        <v>650</v>
      </c>
      <c r="H9368">
        <v>0</v>
      </c>
      <c r="I9368">
        <v>0</v>
      </c>
      <c r="J9368">
        <v>28</v>
      </c>
      <c r="K9368">
        <v>3</v>
      </c>
      <c r="L9368">
        <v>168108</v>
      </c>
      <c r="M9368">
        <v>7554</v>
      </c>
      <c r="N9368" t="s">
        <v>359</v>
      </c>
      <c r="O9368" t="s">
        <v>360</v>
      </c>
    </row>
    <row r="9369" spans="1:15" x14ac:dyDescent="0.25">
      <c r="A9369" t="s">
        <v>361</v>
      </c>
      <c r="B9369" t="s">
        <v>16</v>
      </c>
      <c r="C9369" t="s">
        <v>46</v>
      </c>
      <c r="D9369">
        <v>28694321</v>
      </c>
      <c r="E9369" t="s">
        <v>64</v>
      </c>
      <c r="F9369" t="s">
        <v>45</v>
      </c>
      <c r="G9369">
        <v>650</v>
      </c>
      <c r="H9369">
        <v>0</v>
      </c>
      <c r="I9369">
        <v>0</v>
      </c>
      <c r="J9369">
        <v>30</v>
      </c>
      <c r="K9369">
        <v>3</v>
      </c>
      <c r="L9369">
        <v>41</v>
      </c>
      <c r="M9369">
        <v>7553</v>
      </c>
      <c r="N9369" t="s">
        <v>362</v>
      </c>
      <c r="O9369" t="s">
        <v>363</v>
      </c>
    </row>
    <row r="9370" spans="1:15" x14ac:dyDescent="0.25">
      <c r="A9370" t="s">
        <v>358</v>
      </c>
      <c r="B9370" t="s">
        <v>16</v>
      </c>
      <c r="C9370" t="s">
        <v>46</v>
      </c>
      <c r="D9370">
        <v>28694321</v>
      </c>
      <c r="E9370" t="s">
        <v>64</v>
      </c>
      <c r="F9370" t="s">
        <v>45</v>
      </c>
      <c r="G9370">
        <v>650</v>
      </c>
      <c r="H9370">
        <v>0</v>
      </c>
      <c r="I9370">
        <v>0</v>
      </c>
      <c r="J9370">
        <v>28</v>
      </c>
      <c r="K9370">
        <v>3</v>
      </c>
      <c r="L9370">
        <v>36775</v>
      </c>
      <c r="M9370">
        <v>7554</v>
      </c>
      <c r="N9370" t="s">
        <v>359</v>
      </c>
      <c r="O9370" t="s">
        <v>360</v>
      </c>
    </row>
    <row r="9371" spans="1:15" x14ac:dyDescent="0.25">
      <c r="A9371" t="s">
        <v>361</v>
      </c>
      <c r="B9371" t="s">
        <v>16</v>
      </c>
      <c r="C9371" t="s">
        <v>46</v>
      </c>
      <c r="D9371">
        <v>51230175</v>
      </c>
      <c r="E9371" t="s">
        <v>65</v>
      </c>
      <c r="F9371" t="s">
        <v>45</v>
      </c>
      <c r="G9371">
        <v>650</v>
      </c>
      <c r="H9371">
        <v>0</v>
      </c>
      <c r="I9371">
        <v>0</v>
      </c>
      <c r="J9371">
        <v>30</v>
      </c>
      <c r="K9371">
        <v>3</v>
      </c>
      <c r="L9371">
        <v>45</v>
      </c>
      <c r="M9371">
        <v>7553</v>
      </c>
      <c r="N9371" t="s">
        <v>362</v>
      </c>
      <c r="O9371" t="s">
        <v>363</v>
      </c>
    </row>
    <row r="9372" spans="1:15" x14ac:dyDescent="0.25">
      <c r="A9372" t="s">
        <v>358</v>
      </c>
      <c r="B9372" t="s">
        <v>16</v>
      </c>
      <c r="C9372" t="s">
        <v>46</v>
      </c>
      <c r="D9372">
        <v>51230175</v>
      </c>
      <c r="E9372" t="s">
        <v>65</v>
      </c>
      <c r="F9372" t="s">
        <v>45</v>
      </c>
      <c r="G9372">
        <v>650</v>
      </c>
      <c r="H9372">
        <v>0</v>
      </c>
      <c r="I9372">
        <v>0</v>
      </c>
      <c r="J9372">
        <v>28</v>
      </c>
      <c r="K9372">
        <v>3</v>
      </c>
      <c r="L9372">
        <v>144630</v>
      </c>
      <c r="M9372">
        <v>7554</v>
      </c>
      <c r="N9372" t="s">
        <v>359</v>
      </c>
      <c r="O9372" t="s">
        <v>360</v>
      </c>
    </row>
    <row r="9373" spans="1:15" x14ac:dyDescent="0.25">
      <c r="A9373" t="s">
        <v>361</v>
      </c>
      <c r="B9373" t="s">
        <v>16</v>
      </c>
      <c r="C9373" t="s">
        <v>46</v>
      </c>
      <c r="D9373">
        <v>54583091</v>
      </c>
      <c r="E9373" t="s">
        <v>66</v>
      </c>
      <c r="F9373" t="s">
        <v>45</v>
      </c>
      <c r="G9373">
        <v>650</v>
      </c>
      <c r="H9373">
        <v>0</v>
      </c>
      <c r="I9373">
        <v>0</v>
      </c>
      <c r="J9373">
        <v>30</v>
      </c>
      <c r="K9373">
        <v>3</v>
      </c>
      <c r="L9373">
        <v>118</v>
      </c>
      <c r="M9373">
        <v>7553</v>
      </c>
      <c r="N9373" t="s">
        <v>362</v>
      </c>
      <c r="O9373" t="s">
        <v>363</v>
      </c>
    </row>
    <row r="9374" spans="1:15" x14ac:dyDescent="0.25">
      <c r="A9374" t="s">
        <v>358</v>
      </c>
      <c r="B9374" t="s">
        <v>16</v>
      </c>
      <c r="C9374" t="s">
        <v>46</v>
      </c>
      <c r="D9374">
        <v>54583091</v>
      </c>
      <c r="E9374" t="s">
        <v>66</v>
      </c>
      <c r="F9374" t="s">
        <v>45</v>
      </c>
      <c r="G9374">
        <v>650</v>
      </c>
      <c r="H9374">
        <v>0</v>
      </c>
      <c r="I9374">
        <v>0</v>
      </c>
      <c r="J9374">
        <v>28</v>
      </c>
      <c r="K9374">
        <v>3</v>
      </c>
      <c r="L9374">
        <v>132749</v>
      </c>
      <c r="M9374">
        <v>7554</v>
      </c>
      <c r="N9374" t="s">
        <v>359</v>
      </c>
      <c r="O9374" t="s">
        <v>360</v>
      </c>
    </row>
    <row r="9375" spans="1:15" x14ac:dyDescent="0.25">
      <c r="A9375" t="s">
        <v>358</v>
      </c>
      <c r="B9375" t="s">
        <v>16</v>
      </c>
      <c r="C9375" t="s">
        <v>67</v>
      </c>
      <c r="D9375">
        <v>11042488</v>
      </c>
      <c r="E9375" t="s">
        <v>68</v>
      </c>
      <c r="F9375" t="s">
        <v>19</v>
      </c>
      <c r="G9375">
        <v>650</v>
      </c>
      <c r="H9375">
        <v>0</v>
      </c>
      <c r="I9375">
        <v>0</v>
      </c>
      <c r="J9375">
        <v>28</v>
      </c>
      <c r="K9375">
        <v>3</v>
      </c>
      <c r="L9375">
        <v>189769</v>
      </c>
      <c r="M9375">
        <v>7554</v>
      </c>
      <c r="N9375" t="s">
        <v>359</v>
      </c>
      <c r="O9375" t="s">
        <v>360</v>
      </c>
    </row>
    <row r="9376" spans="1:15" x14ac:dyDescent="0.25">
      <c r="A9376" t="s">
        <v>361</v>
      </c>
      <c r="B9376" t="s">
        <v>16</v>
      </c>
      <c r="C9376" t="s">
        <v>67</v>
      </c>
      <c r="D9376">
        <v>11043130</v>
      </c>
      <c r="E9376" t="s">
        <v>69</v>
      </c>
      <c r="F9376" t="s">
        <v>19</v>
      </c>
      <c r="G9376">
        <v>650</v>
      </c>
      <c r="H9376">
        <v>0</v>
      </c>
      <c r="I9376">
        <v>0</v>
      </c>
      <c r="J9376">
        <v>30</v>
      </c>
      <c r="K9376">
        <v>3</v>
      </c>
      <c r="L9376">
        <v>47</v>
      </c>
      <c r="M9376">
        <v>7553</v>
      </c>
      <c r="N9376" t="s">
        <v>362</v>
      </c>
      <c r="O9376" t="s">
        <v>363</v>
      </c>
    </row>
    <row r="9377" spans="1:15" x14ac:dyDescent="0.25">
      <c r="A9377" t="s">
        <v>358</v>
      </c>
      <c r="B9377" t="s">
        <v>16</v>
      </c>
      <c r="C9377" t="s">
        <v>67</v>
      </c>
      <c r="D9377">
        <v>11043130</v>
      </c>
      <c r="E9377" t="s">
        <v>69</v>
      </c>
      <c r="F9377" t="s">
        <v>19</v>
      </c>
      <c r="G9377">
        <v>650</v>
      </c>
      <c r="H9377">
        <v>0</v>
      </c>
      <c r="I9377">
        <v>0</v>
      </c>
      <c r="J9377">
        <v>28</v>
      </c>
      <c r="K9377">
        <v>3</v>
      </c>
      <c r="L9377">
        <v>200116</v>
      </c>
      <c r="M9377">
        <v>7554</v>
      </c>
      <c r="N9377" t="s">
        <v>359</v>
      </c>
      <c r="O9377" t="s">
        <v>360</v>
      </c>
    </row>
    <row r="9378" spans="1:15" x14ac:dyDescent="0.25">
      <c r="A9378" t="s">
        <v>361</v>
      </c>
      <c r="B9378" t="s">
        <v>16</v>
      </c>
      <c r="C9378" t="s">
        <v>67</v>
      </c>
      <c r="D9378">
        <v>11043171</v>
      </c>
      <c r="E9378" t="s">
        <v>70</v>
      </c>
      <c r="F9378" t="s">
        <v>19</v>
      </c>
      <c r="G9378">
        <v>650</v>
      </c>
      <c r="H9378">
        <v>0</v>
      </c>
      <c r="I9378">
        <v>0</v>
      </c>
      <c r="J9378">
        <v>30</v>
      </c>
      <c r="K9378">
        <v>3</v>
      </c>
      <c r="L9378">
        <v>329</v>
      </c>
      <c r="M9378">
        <v>7553</v>
      </c>
      <c r="N9378" t="s">
        <v>362</v>
      </c>
      <c r="O9378" t="s">
        <v>363</v>
      </c>
    </row>
    <row r="9379" spans="1:15" x14ac:dyDescent="0.25">
      <c r="A9379" t="s">
        <v>358</v>
      </c>
      <c r="B9379" t="s">
        <v>16</v>
      </c>
      <c r="C9379" t="s">
        <v>67</v>
      </c>
      <c r="D9379">
        <v>11043171</v>
      </c>
      <c r="E9379" t="s">
        <v>70</v>
      </c>
      <c r="F9379" t="s">
        <v>19</v>
      </c>
      <c r="G9379">
        <v>650</v>
      </c>
      <c r="H9379">
        <v>0</v>
      </c>
      <c r="I9379">
        <v>0</v>
      </c>
      <c r="J9379">
        <v>28</v>
      </c>
      <c r="K9379">
        <v>3</v>
      </c>
      <c r="L9379">
        <v>209847</v>
      </c>
      <c r="M9379">
        <v>7554</v>
      </c>
      <c r="N9379" t="s">
        <v>359</v>
      </c>
      <c r="O9379" t="s">
        <v>360</v>
      </c>
    </row>
    <row r="9380" spans="1:15" x14ac:dyDescent="0.25">
      <c r="A9380" t="s">
        <v>358</v>
      </c>
      <c r="B9380" t="s">
        <v>16</v>
      </c>
      <c r="C9380" t="s">
        <v>67</v>
      </c>
      <c r="D9380">
        <v>11043221</v>
      </c>
      <c r="E9380" t="s">
        <v>71</v>
      </c>
      <c r="F9380" t="s">
        <v>19</v>
      </c>
      <c r="G9380">
        <v>650</v>
      </c>
      <c r="H9380">
        <v>0</v>
      </c>
      <c r="I9380">
        <v>0</v>
      </c>
      <c r="J9380">
        <v>28</v>
      </c>
      <c r="K9380">
        <v>3</v>
      </c>
      <c r="L9380">
        <v>1402</v>
      </c>
      <c r="M9380">
        <v>6200</v>
      </c>
      <c r="N9380" t="s">
        <v>359</v>
      </c>
      <c r="O9380" t="s">
        <v>360</v>
      </c>
    </row>
    <row r="9381" spans="1:15" x14ac:dyDescent="0.25">
      <c r="A9381" t="s">
        <v>361</v>
      </c>
      <c r="B9381" t="s">
        <v>16</v>
      </c>
      <c r="C9381" t="s">
        <v>67</v>
      </c>
      <c r="D9381">
        <v>11043221</v>
      </c>
      <c r="E9381" t="s">
        <v>71</v>
      </c>
      <c r="F9381" t="s">
        <v>19</v>
      </c>
      <c r="G9381">
        <v>650</v>
      </c>
      <c r="H9381">
        <v>0</v>
      </c>
      <c r="I9381">
        <v>0</v>
      </c>
      <c r="J9381">
        <v>30</v>
      </c>
      <c r="K9381">
        <v>3</v>
      </c>
      <c r="L9381">
        <v>169</v>
      </c>
      <c r="M9381">
        <v>6200</v>
      </c>
      <c r="N9381" t="s">
        <v>362</v>
      </c>
      <c r="O9381" t="s">
        <v>363</v>
      </c>
    </row>
    <row r="9382" spans="1:15" x14ac:dyDescent="0.25">
      <c r="A9382" t="s">
        <v>361</v>
      </c>
      <c r="B9382" t="s">
        <v>16</v>
      </c>
      <c r="C9382" t="s">
        <v>67</v>
      </c>
      <c r="D9382">
        <v>11043221</v>
      </c>
      <c r="E9382" t="s">
        <v>71</v>
      </c>
      <c r="F9382" t="s">
        <v>19</v>
      </c>
      <c r="G9382">
        <v>650</v>
      </c>
      <c r="H9382">
        <v>0</v>
      </c>
      <c r="I9382">
        <v>0</v>
      </c>
      <c r="J9382">
        <v>30</v>
      </c>
      <c r="K9382">
        <v>3</v>
      </c>
      <c r="L9382">
        <v>2927</v>
      </c>
      <c r="M9382">
        <v>7553</v>
      </c>
      <c r="N9382" t="s">
        <v>362</v>
      </c>
      <c r="O9382" t="s">
        <v>363</v>
      </c>
    </row>
    <row r="9383" spans="1:15" x14ac:dyDescent="0.25">
      <c r="A9383" t="s">
        <v>358</v>
      </c>
      <c r="B9383" t="s">
        <v>16</v>
      </c>
      <c r="C9383" t="s">
        <v>67</v>
      </c>
      <c r="D9383">
        <v>11043221</v>
      </c>
      <c r="E9383" t="s">
        <v>71</v>
      </c>
      <c r="F9383" t="s">
        <v>19</v>
      </c>
      <c r="G9383">
        <v>650</v>
      </c>
      <c r="H9383">
        <v>0</v>
      </c>
      <c r="I9383">
        <v>0</v>
      </c>
      <c r="J9383">
        <v>28</v>
      </c>
      <c r="K9383">
        <v>3</v>
      </c>
      <c r="L9383">
        <v>854412</v>
      </c>
      <c r="M9383">
        <v>7554</v>
      </c>
      <c r="N9383" t="s">
        <v>359</v>
      </c>
      <c r="O9383" t="s">
        <v>360</v>
      </c>
    </row>
    <row r="9384" spans="1:15" x14ac:dyDescent="0.25">
      <c r="A9384" t="s">
        <v>361</v>
      </c>
      <c r="B9384" t="s">
        <v>16</v>
      </c>
      <c r="C9384" t="s">
        <v>67</v>
      </c>
      <c r="D9384">
        <v>11043809</v>
      </c>
      <c r="E9384" t="s">
        <v>72</v>
      </c>
      <c r="F9384" t="s">
        <v>19</v>
      </c>
      <c r="G9384">
        <v>650</v>
      </c>
      <c r="H9384">
        <v>0</v>
      </c>
      <c r="I9384">
        <v>0</v>
      </c>
      <c r="J9384">
        <v>30</v>
      </c>
      <c r="K9384">
        <v>3</v>
      </c>
      <c r="L9384">
        <v>287</v>
      </c>
      <c r="M9384">
        <v>7553</v>
      </c>
      <c r="N9384" t="s">
        <v>362</v>
      </c>
      <c r="O9384" t="s">
        <v>363</v>
      </c>
    </row>
    <row r="9385" spans="1:15" x14ac:dyDescent="0.25">
      <c r="A9385" t="s">
        <v>358</v>
      </c>
      <c r="B9385" t="s">
        <v>16</v>
      </c>
      <c r="C9385" t="s">
        <v>67</v>
      </c>
      <c r="D9385">
        <v>11043809</v>
      </c>
      <c r="E9385" t="s">
        <v>72</v>
      </c>
      <c r="F9385" t="s">
        <v>19</v>
      </c>
      <c r="G9385">
        <v>650</v>
      </c>
      <c r="H9385">
        <v>0</v>
      </c>
      <c r="I9385">
        <v>0</v>
      </c>
      <c r="J9385">
        <v>28</v>
      </c>
      <c r="K9385">
        <v>3</v>
      </c>
      <c r="L9385">
        <v>182401</v>
      </c>
      <c r="M9385">
        <v>7554</v>
      </c>
      <c r="N9385" t="s">
        <v>359</v>
      </c>
      <c r="O9385" t="s">
        <v>360</v>
      </c>
    </row>
    <row r="9386" spans="1:15" x14ac:dyDescent="0.25">
      <c r="A9386" t="s">
        <v>361</v>
      </c>
      <c r="B9386" t="s">
        <v>16</v>
      </c>
      <c r="C9386" t="s">
        <v>67</v>
      </c>
      <c r="D9386">
        <v>11044120</v>
      </c>
      <c r="E9386" t="s">
        <v>73</v>
      </c>
      <c r="F9386" t="s">
        <v>19</v>
      </c>
      <c r="G9386">
        <v>650</v>
      </c>
      <c r="H9386">
        <v>0</v>
      </c>
      <c r="I9386">
        <v>0</v>
      </c>
      <c r="J9386">
        <v>30</v>
      </c>
      <c r="K9386">
        <v>3</v>
      </c>
      <c r="L9386">
        <v>1477</v>
      </c>
      <c r="M9386">
        <v>7553</v>
      </c>
      <c r="N9386" t="s">
        <v>362</v>
      </c>
      <c r="O9386" t="s">
        <v>363</v>
      </c>
    </row>
    <row r="9387" spans="1:15" x14ac:dyDescent="0.25">
      <c r="A9387" t="s">
        <v>358</v>
      </c>
      <c r="B9387" t="s">
        <v>16</v>
      </c>
      <c r="C9387" t="s">
        <v>67</v>
      </c>
      <c r="D9387">
        <v>11044120</v>
      </c>
      <c r="E9387" t="s">
        <v>73</v>
      </c>
      <c r="F9387" t="s">
        <v>19</v>
      </c>
      <c r="G9387">
        <v>650</v>
      </c>
      <c r="H9387">
        <v>0</v>
      </c>
      <c r="I9387">
        <v>0</v>
      </c>
      <c r="J9387">
        <v>28</v>
      </c>
      <c r="K9387">
        <v>3</v>
      </c>
      <c r="L9387">
        <v>1065176</v>
      </c>
      <c r="M9387">
        <v>7554</v>
      </c>
      <c r="N9387" t="s">
        <v>359</v>
      </c>
      <c r="O9387" t="s">
        <v>360</v>
      </c>
    </row>
    <row r="9388" spans="1:15" x14ac:dyDescent="0.25">
      <c r="A9388" t="s">
        <v>361</v>
      </c>
      <c r="B9388" t="s">
        <v>16</v>
      </c>
      <c r="C9388" t="s">
        <v>67</v>
      </c>
      <c r="D9388">
        <v>11044146</v>
      </c>
      <c r="E9388" t="s">
        <v>74</v>
      </c>
      <c r="F9388" t="s">
        <v>19</v>
      </c>
      <c r="G9388">
        <v>650</v>
      </c>
      <c r="H9388">
        <v>0</v>
      </c>
      <c r="I9388">
        <v>0</v>
      </c>
      <c r="J9388">
        <v>30</v>
      </c>
      <c r="K9388">
        <v>3</v>
      </c>
      <c r="L9388">
        <v>623</v>
      </c>
      <c r="M9388">
        <v>7553</v>
      </c>
      <c r="N9388" t="s">
        <v>362</v>
      </c>
      <c r="O9388" t="s">
        <v>363</v>
      </c>
    </row>
    <row r="9389" spans="1:15" x14ac:dyDescent="0.25">
      <c r="A9389" t="s">
        <v>358</v>
      </c>
      <c r="B9389" t="s">
        <v>16</v>
      </c>
      <c r="C9389" t="s">
        <v>67</v>
      </c>
      <c r="D9389">
        <v>11044146</v>
      </c>
      <c r="E9389" t="s">
        <v>74</v>
      </c>
      <c r="F9389" t="s">
        <v>19</v>
      </c>
      <c r="G9389">
        <v>650</v>
      </c>
      <c r="H9389">
        <v>0</v>
      </c>
      <c r="I9389">
        <v>0</v>
      </c>
      <c r="J9389">
        <v>28</v>
      </c>
      <c r="K9389">
        <v>3</v>
      </c>
      <c r="L9389">
        <v>1105376</v>
      </c>
      <c r="M9389">
        <v>7554</v>
      </c>
      <c r="N9389" t="s">
        <v>359</v>
      </c>
      <c r="O9389" t="s">
        <v>360</v>
      </c>
    </row>
    <row r="9390" spans="1:15" x14ac:dyDescent="0.25">
      <c r="A9390" t="s">
        <v>361</v>
      </c>
      <c r="B9390" t="s">
        <v>16</v>
      </c>
      <c r="C9390" t="s">
        <v>67</v>
      </c>
      <c r="D9390">
        <v>11044377</v>
      </c>
      <c r="E9390" t="s">
        <v>75</v>
      </c>
      <c r="F9390" t="s">
        <v>19</v>
      </c>
      <c r="G9390">
        <v>650</v>
      </c>
      <c r="H9390">
        <v>0</v>
      </c>
      <c r="I9390">
        <v>0</v>
      </c>
      <c r="J9390">
        <v>30</v>
      </c>
      <c r="K9390">
        <v>3</v>
      </c>
      <c r="L9390">
        <v>2406</v>
      </c>
      <c r="M9390">
        <v>7553</v>
      </c>
      <c r="N9390" t="s">
        <v>362</v>
      </c>
      <c r="O9390" t="s">
        <v>363</v>
      </c>
    </row>
    <row r="9391" spans="1:15" x14ac:dyDescent="0.25">
      <c r="A9391" t="s">
        <v>358</v>
      </c>
      <c r="B9391" t="s">
        <v>16</v>
      </c>
      <c r="C9391" t="s">
        <v>67</v>
      </c>
      <c r="D9391">
        <v>11044377</v>
      </c>
      <c r="E9391" t="s">
        <v>75</v>
      </c>
      <c r="F9391" t="s">
        <v>19</v>
      </c>
      <c r="G9391">
        <v>650</v>
      </c>
      <c r="H9391">
        <v>0</v>
      </c>
      <c r="I9391">
        <v>0</v>
      </c>
      <c r="J9391">
        <v>28</v>
      </c>
      <c r="K9391">
        <v>3</v>
      </c>
      <c r="L9391">
        <v>1053658</v>
      </c>
      <c r="M9391">
        <v>7554</v>
      </c>
      <c r="N9391" t="s">
        <v>359</v>
      </c>
      <c r="O9391" t="s">
        <v>360</v>
      </c>
    </row>
    <row r="9392" spans="1:15" x14ac:dyDescent="0.25">
      <c r="A9392" t="s">
        <v>361</v>
      </c>
      <c r="B9392" t="s">
        <v>16</v>
      </c>
      <c r="C9392" t="s">
        <v>67</v>
      </c>
      <c r="D9392">
        <v>11044385</v>
      </c>
      <c r="E9392" t="s">
        <v>76</v>
      </c>
      <c r="F9392" t="s">
        <v>19</v>
      </c>
      <c r="G9392">
        <v>650</v>
      </c>
      <c r="H9392">
        <v>0</v>
      </c>
      <c r="I9392">
        <v>0</v>
      </c>
      <c r="J9392">
        <v>30</v>
      </c>
      <c r="K9392">
        <v>3</v>
      </c>
      <c r="L9392">
        <v>2101</v>
      </c>
      <c r="M9392">
        <v>7553</v>
      </c>
      <c r="N9392" t="s">
        <v>362</v>
      </c>
      <c r="O9392" t="s">
        <v>363</v>
      </c>
    </row>
    <row r="9393" spans="1:15" x14ac:dyDescent="0.25">
      <c r="A9393" t="s">
        <v>358</v>
      </c>
      <c r="B9393" t="s">
        <v>16</v>
      </c>
      <c r="C9393" t="s">
        <v>67</v>
      </c>
      <c r="D9393">
        <v>11044385</v>
      </c>
      <c r="E9393" t="s">
        <v>76</v>
      </c>
      <c r="F9393" t="s">
        <v>19</v>
      </c>
      <c r="G9393">
        <v>650</v>
      </c>
      <c r="H9393">
        <v>0</v>
      </c>
      <c r="I9393">
        <v>0</v>
      </c>
      <c r="J9393">
        <v>28</v>
      </c>
      <c r="K9393">
        <v>3</v>
      </c>
      <c r="L9393">
        <v>874974</v>
      </c>
      <c r="M9393">
        <v>7554</v>
      </c>
      <c r="N9393" t="s">
        <v>359</v>
      </c>
      <c r="O9393" t="s">
        <v>360</v>
      </c>
    </row>
    <row r="9394" spans="1:15" x14ac:dyDescent="0.25">
      <c r="A9394" t="s">
        <v>361</v>
      </c>
      <c r="B9394" t="s">
        <v>16</v>
      </c>
      <c r="C9394" t="s">
        <v>67</v>
      </c>
      <c r="D9394">
        <v>11044393</v>
      </c>
      <c r="E9394" t="s">
        <v>77</v>
      </c>
      <c r="F9394" t="s">
        <v>19</v>
      </c>
      <c r="G9394">
        <v>650</v>
      </c>
      <c r="H9394">
        <v>0</v>
      </c>
      <c r="I9394">
        <v>0</v>
      </c>
      <c r="J9394">
        <v>30</v>
      </c>
      <c r="K9394">
        <v>3</v>
      </c>
      <c r="L9394">
        <v>144</v>
      </c>
      <c r="M9394">
        <v>7553</v>
      </c>
      <c r="N9394" t="s">
        <v>362</v>
      </c>
      <c r="O9394" t="s">
        <v>363</v>
      </c>
    </row>
    <row r="9395" spans="1:15" x14ac:dyDescent="0.25">
      <c r="A9395" t="s">
        <v>358</v>
      </c>
      <c r="B9395" t="s">
        <v>16</v>
      </c>
      <c r="C9395" t="s">
        <v>67</v>
      </c>
      <c r="D9395">
        <v>11044393</v>
      </c>
      <c r="E9395" t="s">
        <v>77</v>
      </c>
      <c r="F9395" t="s">
        <v>19</v>
      </c>
      <c r="G9395">
        <v>650</v>
      </c>
      <c r="H9395">
        <v>0</v>
      </c>
      <c r="I9395">
        <v>0</v>
      </c>
      <c r="J9395">
        <v>28</v>
      </c>
      <c r="K9395">
        <v>3</v>
      </c>
      <c r="L9395">
        <v>370981</v>
      </c>
      <c r="M9395">
        <v>7554</v>
      </c>
      <c r="N9395" t="s">
        <v>359</v>
      </c>
      <c r="O9395" t="s">
        <v>360</v>
      </c>
    </row>
    <row r="9396" spans="1:15" x14ac:dyDescent="0.25">
      <c r="A9396" t="s">
        <v>358</v>
      </c>
      <c r="B9396" t="s">
        <v>16</v>
      </c>
      <c r="C9396" t="s">
        <v>67</v>
      </c>
      <c r="D9396">
        <v>12540340</v>
      </c>
      <c r="E9396" t="s">
        <v>79</v>
      </c>
      <c r="F9396" t="s">
        <v>19</v>
      </c>
      <c r="G9396">
        <v>650</v>
      </c>
      <c r="H9396">
        <v>0</v>
      </c>
      <c r="I9396">
        <v>0</v>
      </c>
      <c r="J9396">
        <v>28</v>
      </c>
      <c r="K9396">
        <v>3</v>
      </c>
      <c r="L9396">
        <v>38230</v>
      </c>
      <c r="M9396">
        <v>7554</v>
      </c>
      <c r="N9396" t="s">
        <v>359</v>
      </c>
      <c r="O9396" t="s">
        <v>360</v>
      </c>
    </row>
    <row r="9397" spans="1:15" x14ac:dyDescent="0.25">
      <c r="A9397" t="s">
        <v>358</v>
      </c>
      <c r="B9397" t="s">
        <v>16</v>
      </c>
      <c r="C9397" t="s">
        <v>67</v>
      </c>
      <c r="D9397">
        <v>12566279</v>
      </c>
      <c r="E9397" t="s">
        <v>343</v>
      </c>
      <c r="F9397" t="s">
        <v>19</v>
      </c>
      <c r="G9397">
        <v>650</v>
      </c>
      <c r="H9397">
        <v>0</v>
      </c>
      <c r="I9397">
        <v>0</v>
      </c>
      <c r="J9397">
        <v>28</v>
      </c>
      <c r="K9397">
        <v>3</v>
      </c>
      <c r="L9397">
        <v>41076</v>
      </c>
      <c r="M9397">
        <v>7551</v>
      </c>
      <c r="N9397" t="s">
        <v>359</v>
      </c>
      <c r="O9397" t="s">
        <v>360</v>
      </c>
    </row>
    <row r="9398" spans="1:15" x14ac:dyDescent="0.25">
      <c r="A9398" t="s">
        <v>358</v>
      </c>
      <c r="B9398" t="s">
        <v>16</v>
      </c>
      <c r="C9398" t="s">
        <v>67</v>
      </c>
      <c r="D9398">
        <v>29490414</v>
      </c>
      <c r="E9398" t="s">
        <v>344</v>
      </c>
      <c r="F9398" t="s">
        <v>45</v>
      </c>
      <c r="G9398">
        <v>650</v>
      </c>
      <c r="H9398">
        <v>0</v>
      </c>
      <c r="I9398">
        <v>0</v>
      </c>
      <c r="J9398">
        <v>28</v>
      </c>
      <c r="K9398">
        <v>3</v>
      </c>
      <c r="L9398">
        <v>36501</v>
      </c>
      <c r="M9398">
        <v>7554</v>
      </c>
      <c r="N9398" t="s">
        <v>359</v>
      </c>
      <c r="O9398" t="s">
        <v>360</v>
      </c>
    </row>
    <row r="9399" spans="1:15" x14ac:dyDescent="0.25">
      <c r="A9399" t="s">
        <v>361</v>
      </c>
      <c r="B9399" t="s">
        <v>16</v>
      </c>
      <c r="C9399" t="s">
        <v>67</v>
      </c>
      <c r="D9399">
        <v>51225563</v>
      </c>
      <c r="E9399" t="s">
        <v>80</v>
      </c>
      <c r="F9399" t="s">
        <v>45</v>
      </c>
      <c r="G9399">
        <v>650</v>
      </c>
      <c r="H9399">
        <v>0</v>
      </c>
      <c r="I9399">
        <v>0</v>
      </c>
      <c r="J9399">
        <v>30</v>
      </c>
      <c r="K9399">
        <v>3</v>
      </c>
      <c r="L9399">
        <v>76</v>
      </c>
      <c r="M9399">
        <v>7553</v>
      </c>
      <c r="N9399" t="s">
        <v>362</v>
      </c>
      <c r="O9399" t="s">
        <v>363</v>
      </c>
    </row>
    <row r="9400" spans="1:15" x14ac:dyDescent="0.25">
      <c r="A9400" t="s">
        <v>358</v>
      </c>
      <c r="B9400" t="s">
        <v>16</v>
      </c>
      <c r="C9400" t="s">
        <v>67</v>
      </c>
      <c r="D9400">
        <v>51225563</v>
      </c>
      <c r="E9400" t="s">
        <v>80</v>
      </c>
      <c r="F9400" t="s">
        <v>45</v>
      </c>
      <c r="G9400">
        <v>650</v>
      </c>
      <c r="H9400">
        <v>0</v>
      </c>
      <c r="I9400">
        <v>0</v>
      </c>
      <c r="J9400">
        <v>28</v>
      </c>
      <c r="K9400">
        <v>3</v>
      </c>
      <c r="L9400">
        <v>82842</v>
      </c>
      <c r="M9400">
        <v>7554</v>
      </c>
      <c r="N9400" t="s">
        <v>359</v>
      </c>
      <c r="O9400" t="s">
        <v>360</v>
      </c>
    </row>
    <row r="9401" spans="1:15" x14ac:dyDescent="0.25">
      <c r="A9401" t="s">
        <v>358</v>
      </c>
      <c r="B9401" t="s">
        <v>16</v>
      </c>
      <c r="C9401" t="s">
        <v>81</v>
      </c>
      <c r="D9401">
        <v>11042264</v>
      </c>
      <c r="E9401" t="s">
        <v>82</v>
      </c>
      <c r="F9401" t="s">
        <v>19</v>
      </c>
      <c r="G9401">
        <v>650</v>
      </c>
      <c r="H9401">
        <v>0</v>
      </c>
      <c r="I9401">
        <v>0</v>
      </c>
      <c r="J9401">
        <v>28</v>
      </c>
      <c r="K9401">
        <v>3</v>
      </c>
      <c r="L9401">
        <v>6352</v>
      </c>
      <c r="M9401">
        <v>6200</v>
      </c>
      <c r="N9401" t="s">
        <v>359</v>
      </c>
      <c r="O9401" t="s">
        <v>360</v>
      </c>
    </row>
    <row r="9402" spans="1:15" x14ac:dyDescent="0.25">
      <c r="A9402" t="s">
        <v>361</v>
      </c>
      <c r="B9402" t="s">
        <v>16</v>
      </c>
      <c r="C9402" t="s">
        <v>81</v>
      </c>
      <c r="D9402">
        <v>11042264</v>
      </c>
      <c r="E9402" t="s">
        <v>82</v>
      </c>
      <c r="F9402" t="s">
        <v>19</v>
      </c>
      <c r="G9402">
        <v>650</v>
      </c>
      <c r="H9402">
        <v>0</v>
      </c>
      <c r="I9402">
        <v>0</v>
      </c>
      <c r="J9402">
        <v>30</v>
      </c>
      <c r="K9402">
        <v>3</v>
      </c>
      <c r="L9402">
        <v>328</v>
      </c>
      <c r="M9402">
        <v>6200</v>
      </c>
      <c r="N9402" t="s">
        <v>362</v>
      </c>
      <c r="O9402" t="s">
        <v>363</v>
      </c>
    </row>
    <row r="9403" spans="1:15" x14ac:dyDescent="0.25">
      <c r="A9403" t="s">
        <v>361</v>
      </c>
      <c r="B9403" t="s">
        <v>16</v>
      </c>
      <c r="C9403" t="s">
        <v>81</v>
      </c>
      <c r="D9403">
        <v>11042264</v>
      </c>
      <c r="E9403" t="s">
        <v>82</v>
      </c>
      <c r="F9403" t="s">
        <v>19</v>
      </c>
      <c r="G9403">
        <v>650</v>
      </c>
      <c r="H9403">
        <v>0</v>
      </c>
      <c r="I9403">
        <v>0</v>
      </c>
      <c r="J9403">
        <v>30</v>
      </c>
      <c r="K9403">
        <v>3</v>
      </c>
      <c r="L9403">
        <v>4793</v>
      </c>
      <c r="M9403">
        <v>7553</v>
      </c>
      <c r="N9403" t="s">
        <v>362</v>
      </c>
      <c r="O9403" t="s">
        <v>363</v>
      </c>
    </row>
    <row r="9404" spans="1:15" x14ac:dyDescent="0.25">
      <c r="A9404" t="s">
        <v>358</v>
      </c>
      <c r="B9404" t="s">
        <v>16</v>
      </c>
      <c r="C9404" t="s">
        <v>81</v>
      </c>
      <c r="D9404">
        <v>11042264</v>
      </c>
      <c r="E9404" t="s">
        <v>82</v>
      </c>
      <c r="F9404" t="s">
        <v>19</v>
      </c>
      <c r="G9404">
        <v>650</v>
      </c>
      <c r="H9404">
        <v>0</v>
      </c>
      <c r="I9404">
        <v>0</v>
      </c>
      <c r="J9404">
        <v>28</v>
      </c>
      <c r="K9404">
        <v>3</v>
      </c>
      <c r="L9404">
        <v>1473702</v>
      </c>
      <c r="M9404">
        <v>7554</v>
      </c>
      <c r="N9404" t="s">
        <v>359</v>
      </c>
      <c r="O9404" t="s">
        <v>360</v>
      </c>
    </row>
    <row r="9405" spans="1:15" x14ac:dyDescent="0.25">
      <c r="A9405" t="s">
        <v>358</v>
      </c>
      <c r="B9405" t="s">
        <v>16</v>
      </c>
      <c r="C9405" t="s">
        <v>81</v>
      </c>
      <c r="D9405">
        <v>11042397</v>
      </c>
      <c r="E9405" t="s">
        <v>83</v>
      </c>
      <c r="F9405" t="s">
        <v>19</v>
      </c>
      <c r="G9405">
        <v>650</v>
      </c>
      <c r="H9405">
        <v>0</v>
      </c>
      <c r="I9405">
        <v>0</v>
      </c>
      <c r="J9405">
        <v>28</v>
      </c>
      <c r="K9405">
        <v>3</v>
      </c>
      <c r="L9405">
        <v>121552</v>
      </c>
      <c r="M9405">
        <v>7554</v>
      </c>
      <c r="N9405" t="s">
        <v>359</v>
      </c>
      <c r="O9405" t="s">
        <v>360</v>
      </c>
    </row>
    <row r="9406" spans="1:15" x14ac:dyDescent="0.25">
      <c r="A9406" t="s">
        <v>358</v>
      </c>
      <c r="B9406" t="s">
        <v>16</v>
      </c>
      <c r="C9406" t="s">
        <v>81</v>
      </c>
      <c r="D9406">
        <v>11042926</v>
      </c>
      <c r="E9406" t="s">
        <v>84</v>
      </c>
      <c r="F9406" t="s">
        <v>19</v>
      </c>
      <c r="G9406">
        <v>650</v>
      </c>
      <c r="H9406">
        <v>0</v>
      </c>
      <c r="I9406">
        <v>0</v>
      </c>
      <c r="J9406">
        <v>28</v>
      </c>
      <c r="K9406">
        <v>3</v>
      </c>
      <c r="L9406">
        <v>143065</v>
      </c>
      <c r="M9406">
        <v>7550</v>
      </c>
      <c r="N9406" t="s">
        <v>359</v>
      </c>
      <c r="O9406" t="s">
        <v>360</v>
      </c>
    </row>
    <row r="9407" spans="1:15" x14ac:dyDescent="0.25">
      <c r="A9407" t="s">
        <v>361</v>
      </c>
      <c r="B9407" t="s">
        <v>16</v>
      </c>
      <c r="C9407" t="s">
        <v>81</v>
      </c>
      <c r="D9407">
        <v>11042926</v>
      </c>
      <c r="E9407" t="s">
        <v>84</v>
      </c>
      <c r="F9407" t="s">
        <v>19</v>
      </c>
      <c r="G9407">
        <v>650</v>
      </c>
      <c r="H9407">
        <v>0</v>
      </c>
      <c r="I9407">
        <v>0</v>
      </c>
      <c r="J9407">
        <v>30</v>
      </c>
      <c r="K9407">
        <v>3</v>
      </c>
      <c r="L9407">
        <v>96</v>
      </c>
      <c r="M9407">
        <v>7550</v>
      </c>
      <c r="N9407" t="s">
        <v>362</v>
      </c>
      <c r="O9407" t="s">
        <v>363</v>
      </c>
    </row>
    <row r="9408" spans="1:15" x14ac:dyDescent="0.25">
      <c r="A9408" t="s">
        <v>361</v>
      </c>
      <c r="B9408" t="s">
        <v>16</v>
      </c>
      <c r="C9408" t="s">
        <v>81</v>
      </c>
      <c r="D9408">
        <v>11042926</v>
      </c>
      <c r="E9408" t="s">
        <v>84</v>
      </c>
      <c r="F9408" t="s">
        <v>19</v>
      </c>
      <c r="G9408">
        <v>650</v>
      </c>
      <c r="H9408">
        <v>0</v>
      </c>
      <c r="I9408">
        <v>0</v>
      </c>
      <c r="J9408">
        <v>30</v>
      </c>
      <c r="K9408">
        <v>3</v>
      </c>
      <c r="L9408">
        <v>96</v>
      </c>
      <c r="M9408">
        <v>7553</v>
      </c>
      <c r="N9408" t="s">
        <v>362</v>
      </c>
      <c r="O9408" t="s">
        <v>363</v>
      </c>
    </row>
    <row r="9409" spans="1:15" x14ac:dyDescent="0.25">
      <c r="A9409" t="s">
        <v>358</v>
      </c>
      <c r="B9409" t="s">
        <v>16</v>
      </c>
      <c r="C9409" t="s">
        <v>81</v>
      </c>
      <c r="D9409">
        <v>11042926</v>
      </c>
      <c r="E9409" t="s">
        <v>84</v>
      </c>
      <c r="F9409" t="s">
        <v>19</v>
      </c>
      <c r="G9409">
        <v>650</v>
      </c>
      <c r="H9409">
        <v>0</v>
      </c>
      <c r="I9409">
        <v>0</v>
      </c>
      <c r="J9409">
        <v>28</v>
      </c>
      <c r="K9409">
        <v>3</v>
      </c>
      <c r="L9409">
        <v>143065</v>
      </c>
      <c r="M9409">
        <v>7554</v>
      </c>
      <c r="N9409" t="s">
        <v>359</v>
      </c>
      <c r="O9409" t="s">
        <v>360</v>
      </c>
    </row>
    <row r="9410" spans="1:15" x14ac:dyDescent="0.25">
      <c r="A9410" t="s">
        <v>358</v>
      </c>
      <c r="B9410" t="s">
        <v>16</v>
      </c>
      <c r="C9410" t="s">
        <v>81</v>
      </c>
      <c r="D9410">
        <v>11042942</v>
      </c>
      <c r="E9410" t="s">
        <v>85</v>
      </c>
      <c r="F9410" t="s">
        <v>19</v>
      </c>
      <c r="G9410">
        <v>650</v>
      </c>
      <c r="H9410">
        <v>0</v>
      </c>
      <c r="I9410">
        <v>0</v>
      </c>
      <c r="J9410">
        <v>28</v>
      </c>
      <c r="K9410">
        <v>3</v>
      </c>
      <c r="L9410">
        <v>137972</v>
      </c>
      <c r="M9410">
        <v>7554</v>
      </c>
      <c r="N9410" t="s">
        <v>359</v>
      </c>
      <c r="O9410" t="s">
        <v>360</v>
      </c>
    </row>
    <row r="9411" spans="1:15" x14ac:dyDescent="0.25">
      <c r="A9411" t="s">
        <v>361</v>
      </c>
      <c r="B9411" t="s">
        <v>16</v>
      </c>
      <c r="C9411" t="s">
        <v>81</v>
      </c>
      <c r="D9411">
        <v>11042959</v>
      </c>
      <c r="E9411" t="s">
        <v>86</v>
      </c>
      <c r="F9411" t="s">
        <v>19</v>
      </c>
      <c r="G9411">
        <v>650</v>
      </c>
      <c r="H9411">
        <v>0</v>
      </c>
      <c r="I9411">
        <v>0</v>
      </c>
      <c r="J9411">
        <v>30</v>
      </c>
      <c r="K9411">
        <v>3</v>
      </c>
      <c r="L9411">
        <v>123</v>
      </c>
      <c r="M9411">
        <v>7553</v>
      </c>
      <c r="N9411" t="s">
        <v>362</v>
      </c>
      <c r="O9411" t="s">
        <v>363</v>
      </c>
    </row>
    <row r="9412" spans="1:15" x14ac:dyDescent="0.25">
      <c r="A9412" t="s">
        <v>358</v>
      </c>
      <c r="B9412" t="s">
        <v>16</v>
      </c>
      <c r="C9412" t="s">
        <v>81</v>
      </c>
      <c r="D9412">
        <v>11042959</v>
      </c>
      <c r="E9412" t="s">
        <v>86</v>
      </c>
      <c r="F9412" t="s">
        <v>19</v>
      </c>
      <c r="G9412">
        <v>650</v>
      </c>
      <c r="H9412">
        <v>0</v>
      </c>
      <c r="I9412">
        <v>0</v>
      </c>
      <c r="J9412">
        <v>28</v>
      </c>
      <c r="K9412">
        <v>3</v>
      </c>
      <c r="L9412">
        <v>188891</v>
      </c>
      <c r="M9412">
        <v>7554</v>
      </c>
      <c r="N9412" t="s">
        <v>359</v>
      </c>
      <c r="O9412" t="s">
        <v>360</v>
      </c>
    </row>
    <row r="9413" spans="1:15" x14ac:dyDescent="0.25">
      <c r="A9413" t="s">
        <v>361</v>
      </c>
      <c r="B9413" t="s">
        <v>16</v>
      </c>
      <c r="C9413" t="s">
        <v>81</v>
      </c>
      <c r="D9413">
        <v>11042975</v>
      </c>
      <c r="E9413" t="s">
        <v>87</v>
      </c>
      <c r="F9413" t="s">
        <v>19</v>
      </c>
      <c r="G9413">
        <v>650</v>
      </c>
      <c r="H9413">
        <v>0</v>
      </c>
      <c r="I9413">
        <v>0</v>
      </c>
      <c r="J9413">
        <v>30</v>
      </c>
      <c r="K9413">
        <v>3</v>
      </c>
      <c r="L9413">
        <v>149</v>
      </c>
      <c r="M9413">
        <v>7553</v>
      </c>
      <c r="N9413" t="s">
        <v>362</v>
      </c>
      <c r="O9413" t="s">
        <v>363</v>
      </c>
    </row>
    <row r="9414" spans="1:15" x14ac:dyDescent="0.25">
      <c r="A9414" t="s">
        <v>358</v>
      </c>
      <c r="B9414" t="s">
        <v>16</v>
      </c>
      <c r="C9414" t="s">
        <v>81</v>
      </c>
      <c r="D9414">
        <v>11042975</v>
      </c>
      <c r="E9414" t="s">
        <v>87</v>
      </c>
      <c r="F9414" t="s">
        <v>19</v>
      </c>
      <c r="G9414">
        <v>650</v>
      </c>
      <c r="H9414">
        <v>0</v>
      </c>
      <c r="I9414">
        <v>0</v>
      </c>
      <c r="J9414">
        <v>28</v>
      </c>
      <c r="K9414">
        <v>3</v>
      </c>
      <c r="L9414">
        <v>152198</v>
      </c>
      <c r="M9414">
        <v>7554</v>
      </c>
      <c r="N9414" t="s">
        <v>359</v>
      </c>
      <c r="O9414" t="s">
        <v>360</v>
      </c>
    </row>
    <row r="9415" spans="1:15" x14ac:dyDescent="0.25">
      <c r="A9415" t="s">
        <v>361</v>
      </c>
      <c r="B9415" t="s">
        <v>16</v>
      </c>
      <c r="C9415" t="s">
        <v>81</v>
      </c>
      <c r="D9415">
        <v>11043593</v>
      </c>
      <c r="E9415" t="s">
        <v>88</v>
      </c>
      <c r="F9415" t="s">
        <v>19</v>
      </c>
      <c r="G9415">
        <v>650</v>
      </c>
      <c r="H9415">
        <v>0</v>
      </c>
      <c r="I9415">
        <v>0</v>
      </c>
      <c r="J9415">
        <v>30</v>
      </c>
      <c r="K9415">
        <v>3</v>
      </c>
      <c r="L9415">
        <v>292</v>
      </c>
      <c r="M9415">
        <v>7553</v>
      </c>
      <c r="N9415" t="s">
        <v>362</v>
      </c>
      <c r="O9415" t="s">
        <v>363</v>
      </c>
    </row>
    <row r="9416" spans="1:15" x14ac:dyDescent="0.25">
      <c r="A9416" t="s">
        <v>358</v>
      </c>
      <c r="B9416" t="s">
        <v>16</v>
      </c>
      <c r="C9416" t="s">
        <v>81</v>
      </c>
      <c r="D9416">
        <v>11043593</v>
      </c>
      <c r="E9416" t="s">
        <v>88</v>
      </c>
      <c r="F9416" t="s">
        <v>19</v>
      </c>
      <c r="G9416">
        <v>650</v>
      </c>
      <c r="H9416">
        <v>0</v>
      </c>
      <c r="I9416">
        <v>0</v>
      </c>
      <c r="J9416">
        <v>28</v>
      </c>
      <c r="K9416">
        <v>3</v>
      </c>
      <c r="L9416">
        <v>265665</v>
      </c>
      <c r="M9416">
        <v>7554</v>
      </c>
      <c r="N9416" t="s">
        <v>359</v>
      </c>
      <c r="O9416" t="s">
        <v>360</v>
      </c>
    </row>
    <row r="9417" spans="1:15" x14ac:dyDescent="0.25">
      <c r="A9417" t="s">
        <v>361</v>
      </c>
      <c r="B9417" t="s">
        <v>16</v>
      </c>
      <c r="C9417" t="s">
        <v>81</v>
      </c>
      <c r="D9417">
        <v>11043759</v>
      </c>
      <c r="E9417" t="s">
        <v>89</v>
      </c>
      <c r="F9417" t="s">
        <v>19</v>
      </c>
      <c r="G9417">
        <v>650</v>
      </c>
      <c r="H9417">
        <v>0</v>
      </c>
      <c r="I9417">
        <v>0</v>
      </c>
      <c r="J9417">
        <v>30</v>
      </c>
      <c r="K9417">
        <v>3</v>
      </c>
      <c r="L9417">
        <v>198</v>
      </c>
      <c r="M9417">
        <v>7553</v>
      </c>
      <c r="N9417" t="s">
        <v>362</v>
      </c>
      <c r="O9417" t="s">
        <v>363</v>
      </c>
    </row>
    <row r="9418" spans="1:15" x14ac:dyDescent="0.25">
      <c r="A9418" t="s">
        <v>358</v>
      </c>
      <c r="B9418" t="s">
        <v>16</v>
      </c>
      <c r="C9418" t="s">
        <v>81</v>
      </c>
      <c r="D9418">
        <v>11043759</v>
      </c>
      <c r="E9418" t="s">
        <v>89</v>
      </c>
      <c r="F9418" t="s">
        <v>19</v>
      </c>
      <c r="G9418">
        <v>650</v>
      </c>
      <c r="H9418">
        <v>0</v>
      </c>
      <c r="I9418">
        <v>0</v>
      </c>
      <c r="J9418">
        <v>28</v>
      </c>
      <c r="K9418">
        <v>3</v>
      </c>
      <c r="L9418">
        <v>202430</v>
      </c>
      <c r="M9418">
        <v>7554</v>
      </c>
      <c r="N9418" t="s">
        <v>359</v>
      </c>
      <c r="O9418" t="s">
        <v>360</v>
      </c>
    </row>
    <row r="9419" spans="1:15" x14ac:dyDescent="0.25">
      <c r="A9419" t="s">
        <v>358</v>
      </c>
      <c r="B9419" t="s">
        <v>16</v>
      </c>
      <c r="C9419" t="s">
        <v>81</v>
      </c>
      <c r="D9419">
        <v>12469185</v>
      </c>
      <c r="E9419" t="s">
        <v>90</v>
      </c>
      <c r="F9419" t="s">
        <v>45</v>
      </c>
      <c r="G9419">
        <v>650</v>
      </c>
      <c r="H9419">
        <v>0</v>
      </c>
      <c r="I9419">
        <v>0</v>
      </c>
      <c r="J9419">
        <v>28</v>
      </c>
      <c r="K9419">
        <v>3</v>
      </c>
      <c r="L9419">
        <v>9785</v>
      </c>
      <c r="M9419">
        <v>7554</v>
      </c>
      <c r="N9419" t="s">
        <v>359</v>
      </c>
      <c r="O9419" t="s">
        <v>360</v>
      </c>
    </row>
    <row r="9420" spans="1:15" x14ac:dyDescent="0.25">
      <c r="A9420" t="s">
        <v>358</v>
      </c>
      <c r="B9420" t="s">
        <v>16</v>
      </c>
      <c r="C9420" t="s">
        <v>81</v>
      </c>
      <c r="D9420">
        <v>12549952</v>
      </c>
      <c r="E9420" t="s">
        <v>284</v>
      </c>
      <c r="F9420" t="s">
        <v>19</v>
      </c>
      <c r="G9420">
        <v>650</v>
      </c>
      <c r="H9420">
        <v>0</v>
      </c>
      <c r="I9420">
        <v>0</v>
      </c>
      <c r="J9420">
        <v>28</v>
      </c>
      <c r="K9420">
        <v>3</v>
      </c>
      <c r="L9420">
        <v>12492</v>
      </c>
      <c r="M9420">
        <v>7554</v>
      </c>
      <c r="N9420" t="s">
        <v>359</v>
      </c>
      <c r="O9420" t="s">
        <v>360</v>
      </c>
    </row>
    <row r="9421" spans="1:15" x14ac:dyDescent="0.25">
      <c r="A9421" t="s">
        <v>358</v>
      </c>
      <c r="B9421" t="s">
        <v>16</v>
      </c>
      <c r="C9421" t="s">
        <v>81</v>
      </c>
      <c r="D9421">
        <v>12625653</v>
      </c>
      <c r="E9421" t="s">
        <v>91</v>
      </c>
      <c r="F9421" t="s">
        <v>19</v>
      </c>
      <c r="G9421">
        <v>650</v>
      </c>
      <c r="H9421">
        <v>0</v>
      </c>
      <c r="I9421">
        <v>0</v>
      </c>
      <c r="J9421">
        <v>28</v>
      </c>
      <c r="K9421">
        <v>3</v>
      </c>
      <c r="L9421">
        <v>23141</v>
      </c>
      <c r="M9421">
        <v>7554</v>
      </c>
      <c r="N9421" t="s">
        <v>359</v>
      </c>
      <c r="O9421" t="s">
        <v>360</v>
      </c>
    </row>
    <row r="9422" spans="1:15" x14ac:dyDescent="0.25">
      <c r="A9422" t="s">
        <v>361</v>
      </c>
      <c r="B9422" t="s">
        <v>16</v>
      </c>
      <c r="C9422" t="s">
        <v>81</v>
      </c>
      <c r="D9422">
        <v>13323050</v>
      </c>
      <c r="E9422" t="s">
        <v>92</v>
      </c>
      <c r="F9422" t="s">
        <v>45</v>
      </c>
      <c r="G9422">
        <v>650</v>
      </c>
      <c r="H9422">
        <v>0</v>
      </c>
      <c r="I9422">
        <v>0</v>
      </c>
      <c r="J9422">
        <v>30</v>
      </c>
      <c r="K9422">
        <v>3</v>
      </c>
      <c r="L9422">
        <v>11</v>
      </c>
      <c r="M9422">
        <v>7553</v>
      </c>
      <c r="N9422" t="s">
        <v>362</v>
      </c>
      <c r="O9422" t="s">
        <v>363</v>
      </c>
    </row>
    <row r="9423" spans="1:15" x14ac:dyDescent="0.25">
      <c r="A9423" t="s">
        <v>358</v>
      </c>
      <c r="B9423" t="s">
        <v>16</v>
      </c>
      <c r="C9423" t="s">
        <v>81</v>
      </c>
      <c r="D9423">
        <v>13323050</v>
      </c>
      <c r="E9423" t="s">
        <v>92</v>
      </c>
      <c r="F9423" t="s">
        <v>45</v>
      </c>
      <c r="G9423">
        <v>650</v>
      </c>
      <c r="H9423">
        <v>0</v>
      </c>
      <c r="I9423">
        <v>0</v>
      </c>
      <c r="J9423">
        <v>28</v>
      </c>
      <c r="K9423">
        <v>3</v>
      </c>
      <c r="L9423">
        <v>78543</v>
      </c>
      <c r="M9423">
        <v>7554</v>
      </c>
      <c r="N9423" t="s">
        <v>359</v>
      </c>
      <c r="O9423" t="s">
        <v>360</v>
      </c>
    </row>
    <row r="9424" spans="1:15" x14ac:dyDescent="0.25">
      <c r="A9424" t="s">
        <v>361</v>
      </c>
      <c r="B9424" t="s">
        <v>16</v>
      </c>
      <c r="C9424" t="s">
        <v>81</v>
      </c>
      <c r="D9424">
        <v>13818596</v>
      </c>
      <c r="E9424" t="s">
        <v>93</v>
      </c>
      <c r="F9424" t="s">
        <v>19</v>
      </c>
      <c r="G9424">
        <v>650</v>
      </c>
      <c r="H9424">
        <v>0</v>
      </c>
      <c r="I9424">
        <v>0</v>
      </c>
      <c r="J9424">
        <v>30</v>
      </c>
      <c r="K9424">
        <v>3</v>
      </c>
      <c r="L9424">
        <v>1625</v>
      </c>
      <c r="M9424">
        <v>7553</v>
      </c>
      <c r="N9424" t="s">
        <v>362</v>
      </c>
      <c r="O9424" t="s">
        <v>363</v>
      </c>
    </row>
    <row r="9425" spans="1:15" x14ac:dyDescent="0.25">
      <c r="A9425" t="s">
        <v>358</v>
      </c>
      <c r="B9425" t="s">
        <v>16</v>
      </c>
      <c r="C9425" t="s">
        <v>81</v>
      </c>
      <c r="D9425">
        <v>13818596</v>
      </c>
      <c r="E9425" t="s">
        <v>93</v>
      </c>
      <c r="F9425" t="s">
        <v>19</v>
      </c>
      <c r="G9425">
        <v>650</v>
      </c>
      <c r="H9425">
        <v>0</v>
      </c>
      <c r="I9425">
        <v>0</v>
      </c>
      <c r="J9425">
        <v>28</v>
      </c>
      <c r="K9425">
        <v>3</v>
      </c>
      <c r="L9425">
        <v>1248159</v>
      </c>
      <c r="M9425">
        <v>7554</v>
      </c>
      <c r="N9425" t="s">
        <v>359</v>
      </c>
      <c r="O9425" t="s">
        <v>360</v>
      </c>
    </row>
    <row r="9426" spans="1:15" x14ac:dyDescent="0.25">
      <c r="A9426" t="s">
        <v>358</v>
      </c>
      <c r="B9426" t="s">
        <v>16</v>
      </c>
      <c r="C9426" t="s">
        <v>81</v>
      </c>
      <c r="D9426">
        <v>51225993</v>
      </c>
      <c r="E9426" t="s">
        <v>94</v>
      </c>
      <c r="F9426" t="s">
        <v>45</v>
      </c>
      <c r="G9426">
        <v>650</v>
      </c>
      <c r="H9426">
        <v>0</v>
      </c>
      <c r="I9426">
        <v>0</v>
      </c>
      <c r="J9426">
        <v>28</v>
      </c>
      <c r="K9426">
        <v>3</v>
      </c>
      <c r="L9426">
        <v>31163</v>
      </c>
      <c r="M9426">
        <v>7554</v>
      </c>
      <c r="N9426" t="s">
        <v>359</v>
      </c>
      <c r="O9426" t="s">
        <v>360</v>
      </c>
    </row>
    <row r="9427" spans="1:15" x14ac:dyDescent="0.25">
      <c r="A9427" t="s">
        <v>361</v>
      </c>
      <c r="B9427" t="s">
        <v>16</v>
      </c>
      <c r="C9427" t="s">
        <v>81</v>
      </c>
      <c r="D9427">
        <v>51230506</v>
      </c>
      <c r="E9427" t="s">
        <v>95</v>
      </c>
      <c r="F9427" t="s">
        <v>45</v>
      </c>
      <c r="G9427">
        <v>650</v>
      </c>
      <c r="H9427">
        <v>0</v>
      </c>
      <c r="I9427">
        <v>0</v>
      </c>
      <c r="J9427">
        <v>30</v>
      </c>
      <c r="K9427">
        <v>3</v>
      </c>
      <c r="L9427">
        <v>55</v>
      </c>
      <c r="M9427">
        <v>7553</v>
      </c>
      <c r="N9427" t="s">
        <v>362</v>
      </c>
      <c r="O9427" t="s">
        <v>363</v>
      </c>
    </row>
    <row r="9428" spans="1:15" x14ac:dyDescent="0.25">
      <c r="A9428" t="s">
        <v>358</v>
      </c>
      <c r="B9428" t="s">
        <v>16</v>
      </c>
      <c r="C9428" t="s">
        <v>81</v>
      </c>
      <c r="D9428">
        <v>51230506</v>
      </c>
      <c r="E9428" t="s">
        <v>95</v>
      </c>
      <c r="F9428" t="s">
        <v>45</v>
      </c>
      <c r="G9428">
        <v>650</v>
      </c>
      <c r="H9428">
        <v>0</v>
      </c>
      <c r="I9428">
        <v>0</v>
      </c>
      <c r="J9428">
        <v>28</v>
      </c>
      <c r="K9428">
        <v>3</v>
      </c>
      <c r="L9428">
        <v>69031</v>
      </c>
      <c r="M9428">
        <v>7554</v>
      </c>
      <c r="N9428" t="s">
        <v>359</v>
      </c>
      <c r="O9428" t="s">
        <v>360</v>
      </c>
    </row>
    <row r="9429" spans="1:15" x14ac:dyDescent="0.25">
      <c r="A9429" t="s">
        <v>361</v>
      </c>
      <c r="B9429" t="s">
        <v>16</v>
      </c>
      <c r="C9429" t="s">
        <v>96</v>
      </c>
      <c r="D9429">
        <v>11042215</v>
      </c>
      <c r="E9429" t="s">
        <v>97</v>
      </c>
      <c r="F9429" t="s">
        <v>19</v>
      </c>
      <c r="G9429">
        <v>650</v>
      </c>
      <c r="H9429">
        <v>0</v>
      </c>
      <c r="I9429">
        <v>0</v>
      </c>
      <c r="J9429">
        <v>30</v>
      </c>
      <c r="K9429">
        <v>3</v>
      </c>
      <c r="L9429">
        <v>593</v>
      </c>
      <c r="M9429">
        <v>7553</v>
      </c>
      <c r="N9429" t="s">
        <v>362</v>
      </c>
      <c r="O9429" t="s">
        <v>363</v>
      </c>
    </row>
    <row r="9430" spans="1:15" x14ac:dyDescent="0.25">
      <c r="A9430" t="s">
        <v>358</v>
      </c>
      <c r="B9430" t="s">
        <v>16</v>
      </c>
      <c r="C9430" t="s">
        <v>96</v>
      </c>
      <c r="D9430">
        <v>11042215</v>
      </c>
      <c r="E9430" t="s">
        <v>97</v>
      </c>
      <c r="F9430" t="s">
        <v>19</v>
      </c>
      <c r="G9430">
        <v>650</v>
      </c>
      <c r="H9430">
        <v>0</v>
      </c>
      <c r="I9430">
        <v>0</v>
      </c>
      <c r="J9430">
        <v>28</v>
      </c>
      <c r="K9430">
        <v>3</v>
      </c>
      <c r="L9430">
        <v>1074633</v>
      </c>
      <c r="M9430">
        <v>7554</v>
      </c>
      <c r="N9430" t="s">
        <v>359</v>
      </c>
      <c r="O9430" t="s">
        <v>360</v>
      </c>
    </row>
    <row r="9431" spans="1:15" x14ac:dyDescent="0.25">
      <c r="A9431" t="s">
        <v>361</v>
      </c>
      <c r="B9431" t="s">
        <v>16</v>
      </c>
      <c r="C9431" t="s">
        <v>96</v>
      </c>
      <c r="D9431">
        <v>11042280</v>
      </c>
      <c r="E9431" t="s">
        <v>98</v>
      </c>
      <c r="F9431" t="s">
        <v>45</v>
      </c>
      <c r="G9431">
        <v>650</v>
      </c>
      <c r="H9431">
        <v>0</v>
      </c>
      <c r="I9431">
        <v>0</v>
      </c>
      <c r="J9431">
        <v>30</v>
      </c>
      <c r="K9431">
        <v>3</v>
      </c>
      <c r="L9431">
        <v>141</v>
      </c>
      <c r="M9431">
        <v>7553</v>
      </c>
      <c r="N9431" t="s">
        <v>362</v>
      </c>
      <c r="O9431" t="s">
        <v>363</v>
      </c>
    </row>
    <row r="9432" spans="1:15" x14ac:dyDescent="0.25">
      <c r="A9432" t="s">
        <v>358</v>
      </c>
      <c r="B9432" t="s">
        <v>16</v>
      </c>
      <c r="C9432" t="s">
        <v>96</v>
      </c>
      <c r="D9432">
        <v>11042280</v>
      </c>
      <c r="E9432" t="s">
        <v>98</v>
      </c>
      <c r="F9432" t="s">
        <v>45</v>
      </c>
      <c r="G9432">
        <v>650</v>
      </c>
      <c r="H9432">
        <v>0</v>
      </c>
      <c r="I9432">
        <v>0</v>
      </c>
      <c r="J9432">
        <v>28</v>
      </c>
      <c r="K9432">
        <v>3</v>
      </c>
      <c r="L9432">
        <v>193418</v>
      </c>
      <c r="M9432">
        <v>7554</v>
      </c>
      <c r="N9432" t="s">
        <v>359</v>
      </c>
      <c r="O9432" t="s">
        <v>360</v>
      </c>
    </row>
    <row r="9433" spans="1:15" x14ac:dyDescent="0.25">
      <c r="A9433" t="s">
        <v>361</v>
      </c>
      <c r="B9433" t="s">
        <v>16</v>
      </c>
      <c r="C9433" t="s">
        <v>96</v>
      </c>
      <c r="D9433">
        <v>11042918</v>
      </c>
      <c r="E9433" t="s">
        <v>99</v>
      </c>
      <c r="F9433" t="s">
        <v>19</v>
      </c>
      <c r="G9433">
        <v>650</v>
      </c>
      <c r="H9433">
        <v>0</v>
      </c>
      <c r="I9433">
        <v>0</v>
      </c>
      <c r="J9433">
        <v>30</v>
      </c>
      <c r="K9433">
        <v>3</v>
      </c>
      <c r="L9433">
        <v>10071</v>
      </c>
      <c r="M9433">
        <v>7553</v>
      </c>
      <c r="N9433" t="s">
        <v>362</v>
      </c>
      <c r="O9433" t="s">
        <v>363</v>
      </c>
    </row>
    <row r="9434" spans="1:15" x14ac:dyDescent="0.25">
      <c r="A9434" t="s">
        <v>358</v>
      </c>
      <c r="B9434" t="s">
        <v>16</v>
      </c>
      <c r="C9434" t="s">
        <v>96</v>
      </c>
      <c r="D9434">
        <v>11042918</v>
      </c>
      <c r="E9434" t="s">
        <v>99</v>
      </c>
      <c r="F9434" t="s">
        <v>19</v>
      </c>
      <c r="G9434">
        <v>650</v>
      </c>
      <c r="H9434">
        <v>0</v>
      </c>
      <c r="I9434">
        <v>0</v>
      </c>
      <c r="J9434">
        <v>28</v>
      </c>
      <c r="K9434">
        <v>3</v>
      </c>
      <c r="L9434">
        <v>2845349</v>
      </c>
      <c r="M9434">
        <v>7554</v>
      </c>
      <c r="N9434" t="s">
        <v>359</v>
      </c>
      <c r="O9434" t="s">
        <v>360</v>
      </c>
    </row>
    <row r="9435" spans="1:15" x14ac:dyDescent="0.25">
      <c r="A9435" t="s">
        <v>358</v>
      </c>
      <c r="B9435" t="s">
        <v>16</v>
      </c>
      <c r="C9435" t="s">
        <v>96</v>
      </c>
      <c r="D9435">
        <v>11043072</v>
      </c>
      <c r="E9435" t="s">
        <v>100</v>
      </c>
      <c r="F9435" t="s">
        <v>19</v>
      </c>
      <c r="G9435">
        <v>650</v>
      </c>
      <c r="H9435">
        <v>0</v>
      </c>
      <c r="I9435">
        <v>0</v>
      </c>
      <c r="J9435">
        <v>28</v>
      </c>
      <c r="K9435">
        <v>3</v>
      </c>
      <c r="L9435">
        <v>61615</v>
      </c>
      <c r="M9435">
        <v>7554</v>
      </c>
      <c r="N9435" t="s">
        <v>359</v>
      </c>
      <c r="O9435" t="s">
        <v>360</v>
      </c>
    </row>
    <row r="9436" spans="1:15" x14ac:dyDescent="0.25">
      <c r="A9436" t="s">
        <v>358</v>
      </c>
      <c r="B9436" t="s">
        <v>16</v>
      </c>
      <c r="C9436" t="s">
        <v>96</v>
      </c>
      <c r="D9436">
        <v>11043627</v>
      </c>
      <c r="E9436" t="s">
        <v>101</v>
      </c>
      <c r="F9436" t="s">
        <v>19</v>
      </c>
      <c r="G9436">
        <v>650</v>
      </c>
      <c r="H9436">
        <v>0</v>
      </c>
      <c r="I9436">
        <v>0</v>
      </c>
      <c r="J9436">
        <v>28</v>
      </c>
      <c r="K9436">
        <v>3</v>
      </c>
      <c r="L9436">
        <v>957127</v>
      </c>
      <c r="M9436">
        <v>7554</v>
      </c>
      <c r="N9436" t="s">
        <v>359</v>
      </c>
      <c r="O9436" t="s">
        <v>360</v>
      </c>
    </row>
    <row r="9437" spans="1:15" x14ac:dyDescent="0.25">
      <c r="A9437" t="s">
        <v>361</v>
      </c>
      <c r="B9437" t="s">
        <v>16</v>
      </c>
      <c r="C9437" t="s">
        <v>96</v>
      </c>
      <c r="D9437">
        <v>11044211</v>
      </c>
      <c r="E9437" t="s">
        <v>102</v>
      </c>
      <c r="F9437" t="s">
        <v>19</v>
      </c>
      <c r="G9437">
        <v>650</v>
      </c>
      <c r="H9437">
        <v>0</v>
      </c>
      <c r="I9437">
        <v>0</v>
      </c>
      <c r="J9437">
        <v>30</v>
      </c>
      <c r="K9437">
        <v>3</v>
      </c>
      <c r="L9437">
        <v>1453</v>
      </c>
      <c r="M9437">
        <v>7553</v>
      </c>
      <c r="N9437" t="s">
        <v>362</v>
      </c>
      <c r="O9437" t="s">
        <v>363</v>
      </c>
    </row>
    <row r="9438" spans="1:15" x14ac:dyDescent="0.25">
      <c r="A9438" t="s">
        <v>358</v>
      </c>
      <c r="B9438" t="s">
        <v>16</v>
      </c>
      <c r="C9438" t="s">
        <v>96</v>
      </c>
      <c r="D9438">
        <v>11044211</v>
      </c>
      <c r="E9438" t="s">
        <v>102</v>
      </c>
      <c r="F9438" t="s">
        <v>19</v>
      </c>
      <c r="G9438">
        <v>650</v>
      </c>
      <c r="H9438">
        <v>0</v>
      </c>
      <c r="I9438">
        <v>0</v>
      </c>
      <c r="J9438">
        <v>28</v>
      </c>
      <c r="K9438">
        <v>3</v>
      </c>
      <c r="L9438">
        <v>696859</v>
      </c>
      <c r="M9438">
        <v>7554</v>
      </c>
      <c r="N9438" t="s">
        <v>359</v>
      </c>
      <c r="O9438" t="s">
        <v>360</v>
      </c>
    </row>
    <row r="9439" spans="1:15" x14ac:dyDescent="0.25">
      <c r="A9439" t="s">
        <v>361</v>
      </c>
      <c r="B9439" t="s">
        <v>16</v>
      </c>
      <c r="C9439" t="s">
        <v>96</v>
      </c>
      <c r="D9439">
        <v>11044229</v>
      </c>
      <c r="E9439" t="s">
        <v>103</v>
      </c>
      <c r="F9439" t="s">
        <v>19</v>
      </c>
      <c r="G9439">
        <v>650</v>
      </c>
      <c r="H9439">
        <v>0</v>
      </c>
      <c r="I9439">
        <v>0</v>
      </c>
      <c r="J9439">
        <v>30</v>
      </c>
      <c r="K9439">
        <v>3</v>
      </c>
      <c r="L9439">
        <v>3047</v>
      </c>
      <c r="M9439">
        <v>7553</v>
      </c>
      <c r="N9439" t="s">
        <v>362</v>
      </c>
      <c r="O9439" t="s">
        <v>363</v>
      </c>
    </row>
    <row r="9440" spans="1:15" x14ac:dyDescent="0.25">
      <c r="A9440" t="s">
        <v>358</v>
      </c>
      <c r="B9440" t="s">
        <v>16</v>
      </c>
      <c r="C9440" t="s">
        <v>96</v>
      </c>
      <c r="D9440">
        <v>11044229</v>
      </c>
      <c r="E9440" t="s">
        <v>103</v>
      </c>
      <c r="F9440" t="s">
        <v>19</v>
      </c>
      <c r="G9440">
        <v>650</v>
      </c>
      <c r="H9440">
        <v>0</v>
      </c>
      <c r="I9440">
        <v>0</v>
      </c>
      <c r="J9440">
        <v>28</v>
      </c>
      <c r="K9440">
        <v>3</v>
      </c>
      <c r="L9440">
        <v>1184879</v>
      </c>
      <c r="M9440">
        <v>7554</v>
      </c>
      <c r="N9440" t="s">
        <v>359</v>
      </c>
      <c r="O9440" t="s">
        <v>360</v>
      </c>
    </row>
    <row r="9441" spans="1:15" x14ac:dyDescent="0.25">
      <c r="A9441" t="s">
        <v>361</v>
      </c>
      <c r="B9441" t="s">
        <v>16</v>
      </c>
      <c r="C9441" t="s">
        <v>96</v>
      </c>
      <c r="D9441">
        <v>11044237</v>
      </c>
      <c r="E9441" t="s">
        <v>104</v>
      </c>
      <c r="F9441" t="s">
        <v>19</v>
      </c>
      <c r="G9441">
        <v>650</v>
      </c>
      <c r="H9441">
        <v>0</v>
      </c>
      <c r="I9441">
        <v>0</v>
      </c>
      <c r="J9441">
        <v>30</v>
      </c>
      <c r="K9441">
        <v>3</v>
      </c>
      <c r="L9441">
        <v>2192</v>
      </c>
      <c r="M9441">
        <v>7553</v>
      </c>
      <c r="N9441" t="s">
        <v>362</v>
      </c>
      <c r="O9441" t="s">
        <v>363</v>
      </c>
    </row>
    <row r="9442" spans="1:15" x14ac:dyDescent="0.25">
      <c r="A9442" t="s">
        <v>358</v>
      </c>
      <c r="B9442" t="s">
        <v>16</v>
      </c>
      <c r="C9442" t="s">
        <v>96</v>
      </c>
      <c r="D9442">
        <v>11044237</v>
      </c>
      <c r="E9442" t="s">
        <v>104</v>
      </c>
      <c r="F9442" t="s">
        <v>19</v>
      </c>
      <c r="G9442">
        <v>650</v>
      </c>
      <c r="H9442">
        <v>0</v>
      </c>
      <c r="I9442">
        <v>0</v>
      </c>
      <c r="J9442">
        <v>28</v>
      </c>
      <c r="K9442">
        <v>3</v>
      </c>
      <c r="L9442">
        <v>2052447</v>
      </c>
      <c r="M9442">
        <v>7554</v>
      </c>
      <c r="N9442" t="s">
        <v>359</v>
      </c>
      <c r="O9442" t="s">
        <v>360</v>
      </c>
    </row>
    <row r="9443" spans="1:15" x14ac:dyDescent="0.25">
      <c r="A9443" t="s">
        <v>361</v>
      </c>
      <c r="B9443" t="s">
        <v>16</v>
      </c>
      <c r="C9443" t="s">
        <v>96</v>
      </c>
      <c r="D9443">
        <v>11044245</v>
      </c>
      <c r="E9443" t="s">
        <v>105</v>
      </c>
      <c r="F9443" t="s">
        <v>19</v>
      </c>
      <c r="G9443">
        <v>650</v>
      </c>
      <c r="H9443">
        <v>0</v>
      </c>
      <c r="I9443">
        <v>0</v>
      </c>
      <c r="J9443">
        <v>30</v>
      </c>
      <c r="K9443">
        <v>3</v>
      </c>
      <c r="L9443">
        <v>585</v>
      </c>
      <c r="M9443">
        <v>7553</v>
      </c>
      <c r="N9443" t="s">
        <v>362</v>
      </c>
      <c r="O9443" t="s">
        <v>363</v>
      </c>
    </row>
    <row r="9444" spans="1:15" x14ac:dyDescent="0.25">
      <c r="A9444" t="s">
        <v>358</v>
      </c>
      <c r="B9444" t="s">
        <v>16</v>
      </c>
      <c r="C9444" t="s">
        <v>96</v>
      </c>
      <c r="D9444">
        <v>11044245</v>
      </c>
      <c r="E9444" t="s">
        <v>105</v>
      </c>
      <c r="F9444" t="s">
        <v>19</v>
      </c>
      <c r="G9444">
        <v>650</v>
      </c>
      <c r="H9444">
        <v>0</v>
      </c>
      <c r="I9444">
        <v>0</v>
      </c>
      <c r="J9444">
        <v>28</v>
      </c>
      <c r="K9444">
        <v>3</v>
      </c>
      <c r="L9444">
        <v>262467</v>
      </c>
      <c r="M9444">
        <v>7554</v>
      </c>
      <c r="N9444" t="s">
        <v>359</v>
      </c>
      <c r="O9444" t="s">
        <v>360</v>
      </c>
    </row>
    <row r="9445" spans="1:15" x14ac:dyDescent="0.25">
      <c r="A9445" t="s">
        <v>361</v>
      </c>
      <c r="B9445" t="s">
        <v>16</v>
      </c>
      <c r="C9445" t="s">
        <v>96</v>
      </c>
      <c r="D9445">
        <v>11044260</v>
      </c>
      <c r="E9445" t="s">
        <v>106</v>
      </c>
      <c r="F9445" t="s">
        <v>19</v>
      </c>
      <c r="G9445">
        <v>650</v>
      </c>
      <c r="H9445">
        <v>0</v>
      </c>
      <c r="I9445">
        <v>0</v>
      </c>
      <c r="J9445">
        <v>30</v>
      </c>
      <c r="K9445">
        <v>3</v>
      </c>
      <c r="L9445">
        <v>2012</v>
      </c>
      <c r="M9445">
        <v>7553</v>
      </c>
      <c r="N9445" t="s">
        <v>362</v>
      </c>
      <c r="O9445" t="s">
        <v>363</v>
      </c>
    </row>
    <row r="9446" spans="1:15" x14ac:dyDescent="0.25">
      <c r="A9446" t="s">
        <v>358</v>
      </c>
      <c r="B9446" t="s">
        <v>16</v>
      </c>
      <c r="C9446" t="s">
        <v>96</v>
      </c>
      <c r="D9446">
        <v>11044260</v>
      </c>
      <c r="E9446" t="s">
        <v>106</v>
      </c>
      <c r="F9446" t="s">
        <v>19</v>
      </c>
      <c r="G9446">
        <v>650</v>
      </c>
      <c r="H9446">
        <v>0</v>
      </c>
      <c r="I9446">
        <v>0</v>
      </c>
      <c r="J9446">
        <v>28</v>
      </c>
      <c r="K9446">
        <v>3</v>
      </c>
      <c r="L9446">
        <v>1440003</v>
      </c>
      <c r="M9446">
        <v>7554</v>
      </c>
      <c r="N9446" t="s">
        <v>359</v>
      </c>
      <c r="O9446" t="s">
        <v>360</v>
      </c>
    </row>
    <row r="9447" spans="1:15" x14ac:dyDescent="0.25">
      <c r="A9447" t="s">
        <v>361</v>
      </c>
      <c r="B9447" t="s">
        <v>16</v>
      </c>
      <c r="C9447" t="s">
        <v>96</v>
      </c>
      <c r="D9447">
        <v>11044278</v>
      </c>
      <c r="E9447" t="s">
        <v>107</v>
      </c>
      <c r="F9447" t="s">
        <v>19</v>
      </c>
      <c r="G9447">
        <v>650</v>
      </c>
      <c r="H9447">
        <v>0</v>
      </c>
      <c r="I9447">
        <v>0</v>
      </c>
      <c r="J9447">
        <v>30</v>
      </c>
      <c r="K9447">
        <v>3</v>
      </c>
      <c r="L9447">
        <v>657</v>
      </c>
      <c r="M9447">
        <v>7553</v>
      </c>
      <c r="N9447" t="s">
        <v>362</v>
      </c>
      <c r="O9447" t="s">
        <v>363</v>
      </c>
    </row>
    <row r="9448" spans="1:15" x14ac:dyDescent="0.25">
      <c r="A9448" t="s">
        <v>358</v>
      </c>
      <c r="B9448" t="s">
        <v>16</v>
      </c>
      <c r="C9448" t="s">
        <v>96</v>
      </c>
      <c r="D9448">
        <v>11044278</v>
      </c>
      <c r="E9448" t="s">
        <v>107</v>
      </c>
      <c r="F9448" t="s">
        <v>19</v>
      </c>
      <c r="G9448">
        <v>650</v>
      </c>
      <c r="H9448">
        <v>0</v>
      </c>
      <c r="I9448">
        <v>0</v>
      </c>
      <c r="J9448">
        <v>28</v>
      </c>
      <c r="K9448">
        <v>3</v>
      </c>
      <c r="L9448">
        <v>1402562</v>
      </c>
      <c r="M9448">
        <v>7554</v>
      </c>
      <c r="N9448" t="s">
        <v>359</v>
      </c>
      <c r="O9448" t="s">
        <v>360</v>
      </c>
    </row>
    <row r="9449" spans="1:15" x14ac:dyDescent="0.25">
      <c r="A9449" t="s">
        <v>361</v>
      </c>
      <c r="B9449" t="s">
        <v>16</v>
      </c>
      <c r="C9449" t="s">
        <v>96</v>
      </c>
      <c r="D9449">
        <v>11044286</v>
      </c>
      <c r="E9449" t="s">
        <v>108</v>
      </c>
      <c r="F9449" t="s">
        <v>19</v>
      </c>
      <c r="G9449">
        <v>650</v>
      </c>
      <c r="H9449">
        <v>0</v>
      </c>
      <c r="I9449">
        <v>0</v>
      </c>
      <c r="J9449">
        <v>30</v>
      </c>
      <c r="K9449">
        <v>3</v>
      </c>
      <c r="L9449">
        <v>1953</v>
      </c>
      <c r="M9449">
        <v>7553</v>
      </c>
      <c r="N9449" t="s">
        <v>362</v>
      </c>
      <c r="O9449" t="s">
        <v>363</v>
      </c>
    </row>
    <row r="9450" spans="1:15" x14ac:dyDescent="0.25">
      <c r="A9450" t="s">
        <v>358</v>
      </c>
      <c r="B9450" t="s">
        <v>16</v>
      </c>
      <c r="C9450" t="s">
        <v>96</v>
      </c>
      <c r="D9450">
        <v>11044286</v>
      </c>
      <c r="E9450" t="s">
        <v>108</v>
      </c>
      <c r="F9450" t="s">
        <v>19</v>
      </c>
      <c r="G9450">
        <v>650</v>
      </c>
      <c r="H9450">
        <v>0</v>
      </c>
      <c r="I9450">
        <v>0</v>
      </c>
      <c r="J9450">
        <v>28</v>
      </c>
      <c r="K9450">
        <v>3</v>
      </c>
      <c r="L9450">
        <v>830131</v>
      </c>
      <c r="M9450">
        <v>7554</v>
      </c>
      <c r="N9450" t="s">
        <v>359</v>
      </c>
      <c r="O9450" t="s">
        <v>360</v>
      </c>
    </row>
    <row r="9451" spans="1:15" x14ac:dyDescent="0.25">
      <c r="A9451" t="s">
        <v>361</v>
      </c>
      <c r="B9451" t="s">
        <v>16</v>
      </c>
      <c r="C9451" t="s">
        <v>96</v>
      </c>
      <c r="D9451">
        <v>11044294</v>
      </c>
      <c r="E9451" t="s">
        <v>109</v>
      </c>
      <c r="F9451" t="s">
        <v>19</v>
      </c>
      <c r="G9451">
        <v>650</v>
      </c>
      <c r="H9451">
        <v>0</v>
      </c>
      <c r="I9451">
        <v>0</v>
      </c>
      <c r="J9451">
        <v>30</v>
      </c>
      <c r="K9451">
        <v>3</v>
      </c>
      <c r="L9451">
        <v>917</v>
      </c>
      <c r="M9451">
        <v>7553</v>
      </c>
      <c r="N9451" t="s">
        <v>362</v>
      </c>
      <c r="O9451" t="s">
        <v>363</v>
      </c>
    </row>
    <row r="9452" spans="1:15" x14ac:dyDescent="0.25">
      <c r="A9452" t="s">
        <v>358</v>
      </c>
      <c r="B9452" t="s">
        <v>16</v>
      </c>
      <c r="C9452" t="s">
        <v>96</v>
      </c>
      <c r="D9452">
        <v>11044294</v>
      </c>
      <c r="E9452" t="s">
        <v>109</v>
      </c>
      <c r="F9452" t="s">
        <v>19</v>
      </c>
      <c r="G9452">
        <v>650</v>
      </c>
      <c r="H9452">
        <v>0</v>
      </c>
      <c r="I9452">
        <v>0</v>
      </c>
      <c r="J9452">
        <v>28</v>
      </c>
      <c r="K9452">
        <v>3</v>
      </c>
      <c r="L9452">
        <v>1746958</v>
      </c>
      <c r="M9452">
        <v>7554</v>
      </c>
      <c r="N9452" t="s">
        <v>359</v>
      </c>
      <c r="O9452" t="s">
        <v>360</v>
      </c>
    </row>
    <row r="9453" spans="1:15" x14ac:dyDescent="0.25">
      <c r="A9453" t="s">
        <v>361</v>
      </c>
      <c r="B9453" t="s">
        <v>16</v>
      </c>
      <c r="C9453" t="s">
        <v>96</v>
      </c>
      <c r="D9453">
        <v>11044302</v>
      </c>
      <c r="E9453" t="s">
        <v>110</v>
      </c>
      <c r="F9453" t="s">
        <v>19</v>
      </c>
      <c r="G9453">
        <v>650</v>
      </c>
      <c r="H9453">
        <v>0</v>
      </c>
      <c r="I9453">
        <v>0</v>
      </c>
      <c r="J9453">
        <v>30</v>
      </c>
      <c r="K9453">
        <v>3</v>
      </c>
      <c r="L9453">
        <v>424</v>
      </c>
      <c r="M9453">
        <v>7553</v>
      </c>
      <c r="N9453" t="s">
        <v>362</v>
      </c>
      <c r="O9453" t="s">
        <v>363</v>
      </c>
    </row>
    <row r="9454" spans="1:15" x14ac:dyDescent="0.25">
      <c r="A9454" t="s">
        <v>358</v>
      </c>
      <c r="B9454" t="s">
        <v>16</v>
      </c>
      <c r="C9454" t="s">
        <v>96</v>
      </c>
      <c r="D9454">
        <v>11044302</v>
      </c>
      <c r="E9454" t="s">
        <v>110</v>
      </c>
      <c r="F9454" t="s">
        <v>19</v>
      </c>
      <c r="G9454">
        <v>650</v>
      </c>
      <c r="H9454">
        <v>0</v>
      </c>
      <c r="I9454">
        <v>0</v>
      </c>
      <c r="J9454">
        <v>28</v>
      </c>
      <c r="K9454">
        <v>3</v>
      </c>
      <c r="L9454">
        <v>615735</v>
      </c>
      <c r="M9454">
        <v>7554</v>
      </c>
      <c r="N9454" t="s">
        <v>359</v>
      </c>
      <c r="O9454" t="s">
        <v>360</v>
      </c>
    </row>
    <row r="9455" spans="1:15" x14ac:dyDescent="0.25">
      <c r="A9455" t="s">
        <v>361</v>
      </c>
      <c r="B9455" t="s">
        <v>16</v>
      </c>
      <c r="C9455" t="s">
        <v>96</v>
      </c>
      <c r="D9455">
        <v>11044310</v>
      </c>
      <c r="E9455" t="s">
        <v>111</v>
      </c>
      <c r="F9455" t="s">
        <v>19</v>
      </c>
      <c r="G9455">
        <v>650</v>
      </c>
      <c r="H9455">
        <v>0</v>
      </c>
      <c r="I9455">
        <v>0</v>
      </c>
      <c r="J9455">
        <v>30</v>
      </c>
      <c r="K9455">
        <v>3</v>
      </c>
      <c r="L9455">
        <v>812</v>
      </c>
      <c r="M9455">
        <v>7553</v>
      </c>
      <c r="N9455" t="s">
        <v>362</v>
      </c>
      <c r="O9455" t="s">
        <v>363</v>
      </c>
    </row>
    <row r="9456" spans="1:15" x14ac:dyDescent="0.25">
      <c r="A9456" t="s">
        <v>358</v>
      </c>
      <c r="B9456" t="s">
        <v>16</v>
      </c>
      <c r="C9456" t="s">
        <v>96</v>
      </c>
      <c r="D9456">
        <v>11044310</v>
      </c>
      <c r="E9456" t="s">
        <v>111</v>
      </c>
      <c r="F9456" t="s">
        <v>19</v>
      </c>
      <c r="G9456">
        <v>650</v>
      </c>
      <c r="H9456">
        <v>0</v>
      </c>
      <c r="I9456">
        <v>0</v>
      </c>
      <c r="J9456">
        <v>28</v>
      </c>
      <c r="K9456">
        <v>3</v>
      </c>
      <c r="L9456">
        <v>1226531</v>
      </c>
      <c r="M9456">
        <v>7554</v>
      </c>
      <c r="N9456" t="s">
        <v>359</v>
      </c>
      <c r="O9456" t="s">
        <v>360</v>
      </c>
    </row>
    <row r="9457" spans="1:15" x14ac:dyDescent="0.25">
      <c r="A9457" t="s">
        <v>361</v>
      </c>
      <c r="B9457" t="s">
        <v>16</v>
      </c>
      <c r="C9457" t="s">
        <v>96</v>
      </c>
      <c r="D9457">
        <v>11044328</v>
      </c>
      <c r="E9457" t="s">
        <v>112</v>
      </c>
      <c r="F9457" t="s">
        <v>19</v>
      </c>
      <c r="G9457">
        <v>650</v>
      </c>
      <c r="H9457">
        <v>0</v>
      </c>
      <c r="I9457">
        <v>0</v>
      </c>
      <c r="J9457">
        <v>30</v>
      </c>
      <c r="K9457">
        <v>3</v>
      </c>
      <c r="L9457">
        <v>661</v>
      </c>
      <c r="M9457">
        <v>7553</v>
      </c>
      <c r="N9457" t="s">
        <v>362</v>
      </c>
      <c r="O9457" t="s">
        <v>363</v>
      </c>
    </row>
    <row r="9458" spans="1:15" x14ac:dyDescent="0.25">
      <c r="A9458" t="s">
        <v>358</v>
      </c>
      <c r="B9458" t="s">
        <v>16</v>
      </c>
      <c r="C9458" t="s">
        <v>96</v>
      </c>
      <c r="D9458">
        <v>11044328</v>
      </c>
      <c r="E9458" t="s">
        <v>112</v>
      </c>
      <c r="F9458" t="s">
        <v>19</v>
      </c>
      <c r="G9458">
        <v>650</v>
      </c>
      <c r="H9458">
        <v>0</v>
      </c>
      <c r="I9458">
        <v>0</v>
      </c>
      <c r="J9458">
        <v>28</v>
      </c>
      <c r="K9458">
        <v>3</v>
      </c>
      <c r="L9458">
        <v>790234</v>
      </c>
      <c r="M9458">
        <v>7554</v>
      </c>
      <c r="N9458" t="s">
        <v>359</v>
      </c>
      <c r="O9458" t="s">
        <v>360</v>
      </c>
    </row>
    <row r="9459" spans="1:15" x14ac:dyDescent="0.25">
      <c r="A9459" t="s">
        <v>358</v>
      </c>
      <c r="B9459" t="s">
        <v>16</v>
      </c>
      <c r="C9459" t="s">
        <v>96</v>
      </c>
      <c r="D9459">
        <v>11044625</v>
      </c>
      <c r="E9459" t="s">
        <v>262</v>
      </c>
      <c r="F9459" t="s">
        <v>19</v>
      </c>
      <c r="G9459">
        <v>650</v>
      </c>
      <c r="H9459">
        <v>0</v>
      </c>
      <c r="I9459">
        <v>0</v>
      </c>
      <c r="J9459">
        <v>28</v>
      </c>
      <c r="K9459">
        <v>3</v>
      </c>
      <c r="L9459">
        <v>302561</v>
      </c>
      <c r="M9459">
        <v>7554</v>
      </c>
      <c r="N9459" t="s">
        <v>359</v>
      </c>
      <c r="O9459" t="s">
        <v>360</v>
      </c>
    </row>
    <row r="9460" spans="1:15" x14ac:dyDescent="0.25">
      <c r="A9460" t="s">
        <v>358</v>
      </c>
      <c r="B9460" t="s">
        <v>16</v>
      </c>
      <c r="C9460" t="s">
        <v>96</v>
      </c>
      <c r="D9460">
        <v>11044716</v>
      </c>
      <c r="E9460" t="s">
        <v>113</v>
      </c>
      <c r="F9460" t="s">
        <v>19</v>
      </c>
      <c r="G9460">
        <v>650</v>
      </c>
      <c r="H9460">
        <v>0</v>
      </c>
      <c r="I9460">
        <v>0</v>
      </c>
      <c r="J9460">
        <v>28</v>
      </c>
      <c r="K9460">
        <v>3</v>
      </c>
      <c r="L9460">
        <v>43371</v>
      </c>
      <c r="M9460">
        <v>7554</v>
      </c>
      <c r="N9460" t="s">
        <v>359</v>
      </c>
      <c r="O9460" t="s">
        <v>360</v>
      </c>
    </row>
    <row r="9461" spans="1:15" x14ac:dyDescent="0.25">
      <c r="A9461" t="s">
        <v>361</v>
      </c>
      <c r="B9461" t="s">
        <v>16</v>
      </c>
      <c r="C9461" t="s">
        <v>96</v>
      </c>
      <c r="D9461">
        <v>11044740</v>
      </c>
      <c r="E9461" t="s">
        <v>114</v>
      </c>
      <c r="F9461" t="s">
        <v>19</v>
      </c>
      <c r="G9461">
        <v>650</v>
      </c>
      <c r="H9461">
        <v>0</v>
      </c>
      <c r="I9461">
        <v>0</v>
      </c>
      <c r="J9461">
        <v>30</v>
      </c>
      <c r="K9461">
        <v>3</v>
      </c>
      <c r="L9461">
        <v>632</v>
      </c>
      <c r="M9461">
        <v>7553</v>
      </c>
      <c r="N9461" t="s">
        <v>362</v>
      </c>
      <c r="O9461" t="s">
        <v>363</v>
      </c>
    </row>
    <row r="9462" spans="1:15" x14ac:dyDescent="0.25">
      <c r="A9462" t="s">
        <v>358</v>
      </c>
      <c r="B9462" t="s">
        <v>16</v>
      </c>
      <c r="C9462" t="s">
        <v>96</v>
      </c>
      <c r="D9462">
        <v>11044740</v>
      </c>
      <c r="E9462" t="s">
        <v>114</v>
      </c>
      <c r="F9462" t="s">
        <v>19</v>
      </c>
      <c r="G9462">
        <v>650</v>
      </c>
      <c r="H9462">
        <v>0</v>
      </c>
      <c r="I9462">
        <v>0</v>
      </c>
      <c r="J9462">
        <v>28</v>
      </c>
      <c r="K9462">
        <v>3</v>
      </c>
      <c r="L9462">
        <v>339629</v>
      </c>
      <c r="M9462">
        <v>7554</v>
      </c>
      <c r="N9462" t="s">
        <v>359</v>
      </c>
      <c r="O9462" t="s">
        <v>360</v>
      </c>
    </row>
    <row r="9463" spans="1:15" x14ac:dyDescent="0.25">
      <c r="A9463" t="s">
        <v>361</v>
      </c>
      <c r="B9463" t="s">
        <v>16</v>
      </c>
      <c r="C9463" t="s">
        <v>96</v>
      </c>
      <c r="D9463">
        <v>11084464</v>
      </c>
      <c r="E9463" t="s">
        <v>115</v>
      </c>
      <c r="F9463" t="s">
        <v>19</v>
      </c>
      <c r="G9463">
        <v>650</v>
      </c>
      <c r="H9463">
        <v>0</v>
      </c>
      <c r="I9463">
        <v>0</v>
      </c>
      <c r="J9463">
        <v>30</v>
      </c>
      <c r="K9463">
        <v>3</v>
      </c>
      <c r="L9463">
        <v>385</v>
      </c>
      <c r="M9463">
        <v>7553</v>
      </c>
      <c r="N9463" t="s">
        <v>362</v>
      </c>
      <c r="O9463" t="s">
        <v>363</v>
      </c>
    </row>
    <row r="9464" spans="1:15" x14ac:dyDescent="0.25">
      <c r="A9464" t="s">
        <v>358</v>
      </c>
      <c r="B9464" t="s">
        <v>16</v>
      </c>
      <c r="C9464" t="s">
        <v>96</v>
      </c>
      <c r="D9464">
        <v>11084464</v>
      </c>
      <c r="E9464" t="s">
        <v>115</v>
      </c>
      <c r="F9464" t="s">
        <v>19</v>
      </c>
      <c r="G9464">
        <v>650</v>
      </c>
      <c r="H9464">
        <v>0</v>
      </c>
      <c r="I9464">
        <v>0</v>
      </c>
      <c r="J9464">
        <v>28</v>
      </c>
      <c r="K9464">
        <v>3</v>
      </c>
      <c r="L9464">
        <v>486036</v>
      </c>
      <c r="M9464">
        <v>7554</v>
      </c>
      <c r="N9464" t="s">
        <v>359</v>
      </c>
      <c r="O9464" t="s">
        <v>360</v>
      </c>
    </row>
    <row r="9465" spans="1:15" x14ac:dyDescent="0.25">
      <c r="A9465" t="s">
        <v>361</v>
      </c>
      <c r="B9465" t="s">
        <v>16</v>
      </c>
      <c r="C9465" t="s">
        <v>96</v>
      </c>
      <c r="D9465">
        <v>11546389</v>
      </c>
      <c r="E9465" t="s">
        <v>116</v>
      </c>
      <c r="F9465" t="s">
        <v>19</v>
      </c>
      <c r="G9465">
        <v>650</v>
      </c>
      <c r="H9465">
        <v>0</v>
      </c>
      <c r="I9465">
        <v>0</v>
      </c>
      <c r="J9465">
        <v>30</v>
      </c>
      <c r="K9465">
        <v>3</v>
      </c>
      <c r="L9465">
        <v>176</v>
      </c>
      <c r="M9465">
        <v>7553</v>
      </c>
      <c r="N9465" t="s">
        <v>362</v>
      </c>
      <c r="O9465" t="s">
        <v>363</v>
      </c>
    </row>
    <row r="9466" spans="1:15" x14ac:dyDescent="0.25">
      <c r="A9466" t="s">
        <v>358</v>
      </c>
      <c r="B9466" t="s">
        <v>16</v>
      </c>
      <c r="C9466" t="s">
        <v>96</v>
      </c>
      <c r="D9466">
        <v>11546389</v>
      </c>
      <c r="E9466" t="s">
        <v>116</v>
      </c>
      <c r="F9466" t="s">
        <v>19</v>
      </c>
      <c r="G9466">
        <v>650</v>
      </c>
      <c r="H9466">
        <v>0</v>
      </c>
      <c r="I9466">
        <v>0</v>
      </c>
      <c r="J9466">
        <v>28</v>
      </c>
      <c r="K9466">
        <v>3</v>
      </c>
      <c r="L9466">
        <v>151068</v>
      </c>
      <c r="M9466">
        <v>7554</v>
      </c>
      <c r="N9466" t="s">
        <v>359</v>
      </c>
      <c r="O9466" t="s">
        <v>360</v>
      </c>
    </row>
    <row r="9467" spans="1:15" x14ac:dyDescent="0.25">
      <c r="A9467" t="s">
        <v>361</v>
      </c>
      <c r="B9467" t="s">
        <v>16</v>
      </c>
      <c r="C9467" t="s">
        <v>96</v>
      </c>
      <c r="D9467">
        <v>11755501</v>
      </c>
      <c r="E9467" t="s">
        <v>117</v>
      </c>
      <c r="F9467" t="s">
        <v>45</v>
      </c>
      <c r="G9467">
        <v>650</v>
      </c>
      <c r="H9467">
        <v>0</v>
      </c>
      <c r="I9467">
        <v>0</v>
      </c>
      <c r="J9467">
        <v>30</v>
      </c>
      <c r="K9467">
        <v>3</v>
      </c>
      <c r="L9467">
        <v>193</v>
      </c>
      <c r="M9467">
        <v>7553</v>
      </c>
      <c r="N9467" t="s">
        <v>362</v>
      </c>
      <c r="O9467" t="s">
        <v>363</v>
      </c>
    </row>
    <row r="9468" spans="1:15" x14ac:dyDescent="0.25">
      <c r="A9468" t="s">
        <v>358</v>
      </c>
      <c r="B9468" t="s">
        <v>16</v>
      </c>
      <c r="C9468" t="s">
        <v>96</v>
      </c>
      <c r="D9468">
        <v>11755501</v>
      </c>
      <c r="E9468" t="s">
        <v>117</v>
      </c>
      <c r="F9468" t="s">
        <v>45</v>
      </c>
      <c r="G9468">
        <v>650</v>
      </c>
      <c r="H9468">
        <v>0</v>
      </c>
      <c r="I9468">
        <v>0</v>
      </c>
      <c r="J9468">
        <v>28</v>
      </c>
      <c r="K9468">
        <v>3</v>
      </c>
      <c r="L9468">
        <v>216997</v>
      </c>
      <c r="M9468">
        <v>7554</v>
      </c>
      <c r="N9468" t="s">
        <v>359</v>
      </c>
      <c r="O9468" t="s">
        <v>360</v>
      </c>
    </row>
    <row r="9469" spans="1:15" x14ac:dyDescent="0.25">
      <c r="A9469" t="s">
        <v>361</v>
      </c>
      <c r="B9469" t="s">
        <v>16</v>
      </c>
      <c r="C9469" t="s">
        <v>96</v>
      </c>
      <c r="D9469">
        <v>12326849</v>
      </c>
      <c r="E9469" t="s">
        <v>118</v>
      </c>
      <c r="F9469" t="s">
        <v>45</v>
      </c>
      <c r="G9469">
        <v>650</v>
      </c>
      <c r="H9469">
        <v>0</v>
      </c>
      <c r="I9469">
        <v>0</v>
      </c>
      <c r="J9469">
        <v>30</v>
      </c>
      <c r="K9469">
        <v>3</v>
      </c>
      <c r="L9469">
        <v>369</v>
      </c>
      <c r="M9469">
        <v>7553</v>
      </c>
      <c r="N9469" t="s">
        <v>362</v>
      </c>
      <c r="O9469" t="s">
        <v>363</v>
      </c>
    </row>
    <row r="9470" spans="1:15" x14ac:dyDescent="0.25">
      <c r="A9470" t="s">
        <v>358</v>
      </c>
      <c r="B9470" t="s">
        <v>16</v>
      </c>
      <c r="C9470" t="s">
        <v>96</v>
      </c>
      <c r="D9470">
        <v>12326849</v>
      </c>
      <c r="E9470" t="s">
        <v>118</v>
      </c>
      <c r="F9470" t="s">
        <v>45</v>
      </c>
      <c r="G9470">
        <v>650</v>
      </c>
      <c r="H9470">
        <v>0</v>
      </c>
      <c r="I9470">
        <v>0</v>
      </c>
      <c r="J9470">
        <v>28</v>
      </c>
      <c r="K9470">
        <v>3</v>
      </c>
      <c r="L9470">
        <v>539408</v>
      </c>
      <c r="M9470">
        <v>7554</v>
      </c>
      <c r="N9470" t="s">
        <v>359</v>
      </c>
      <c r="O9470" t="s">
        <v>360</v>
      </c>
    </row>
    <row r="9471" spans="1:15" x14ac:dyDescent="0.25">
      <c r="A9471" t="s">
        <v>361</v>
      </c>
      <c r="B9471" t="s">
        <v>16</v>
      </c>
      <c r="C9471" t="s">
        <v>96</v>
      </c>
      <c r="D9471">
        <v>12366043</v>
      </c>
      <c r="E9471" t="s">
        <v>119</v>
      </c>
      <c r="F9471" t="s">
        <v>45</v>
      </c>
      <c r="G9471">
        <v>650</v>
      </c>
      <c r="H9471">
        <v>0</v>
      </c>
      <c r="I9471">
        <v>0</v>
      </c>
      <c r="J9471">
        <v>30</v>
      </c>
      <c r="K9471">
        <v>3</v>
      </c>
      <c r="L9471">
        <v>167</v>
      </c>
      <c r="M9471">
        <v>7553</v>
      </c>
      <c r="N9471" t="s">
        <v>362</v>
      </c>
      <c r="O9471" t="s">
        <v>363</v>
      </c>
    </row>
    <row r="9472" spans="1:15" x14ac:dyDescent="0.25">
      <c r="A9472" t="s">
        <v>358</v>
      </c>
      <c r="B9472" t="s">
        <v>16</v>
      </c>
      <c r="C9472" t="s">
        <v>96</v>
      </c>
      <c r="D9472">
        <v>12366043</v>
      </c>
      <c r="E9472" t="s">
        <v>119</v>
      </c>
      <c r="F9472" t="s">
        <v>45</v>
      </c>
      <c r="G9472">
        <v>650</v>
      </c>
      <c r="H9472">
        <v>0</v>
      </c>
      <c r="I9472">
        <v>0</v>
      </c>
      <c r="J9472">
        <v>28</v>
      </c>
      <c r="K9472">
        <v>3</v>
      </c>
      <c r="L9472">
        <v>165750</v>
      </c>
      <c r="M9472">
        <v>7554</v>
      </c>
      <c r="N9472" t="s">
        <v>359</v>
      </c>
      <c r="O9472" t="s">
        <v>360</v>
      </c>
    </row>
    <row r="9473" spans="1:15" x14ac:dyDescent="0.25">
      <c r="A9473" t="s">
        <v>361</v>
      </c>
      <c r="B9473" t="s">
        <v>16</v>
      </c>
      <c r="C9473" t="s">
        <v>96</v>
      </c>
      <c r="D9473">
        <v>12383907</v>
      </c>
      <c r="E9473" t="s">
        <v>120</v>
      </c>
      <c r="F9473" t="s">
        <v>45</v>
      </c>
      <c r="G9473">
        <v>650</v>
      </c>
      <c r="H9473">
        <v>0</v>
      </c>
      <c r="I9473">
        <v>0</v>
      </c>
      <c r="J9473">
        <v>30</v>
      </c>
      <c r="K9473">
        <v>3</v>
      </c>
      <c r="L9473">
        <v>192</v>
      </c>
      <c r="M9473">
        <v>7553</v>
      </c>
      <c r="N9473" t="s">
        <v>362</v>
      </c>
      <c r="O9473" t="s">
        <v>363</v>
      </c>
    </row>
    <row r="9474" spans="1:15" x14ac:dyDescent="0.25">
      <c r="A9474" t="s">
        <v>358</v>
      </c>
      <c r="B9474" t="s">
        <v>16</v>
      </c>
      <c r="C9474" t="s">
        <v>96</v>
      </c>
      <c r="D9474">
        <v>12383907</v>
      </c>
      <c r="E9474" t="s">
        <v>120</v>
      </c>
      <c r="F9474" t="s">
        <v>45</v>
      </c>
      <c r="G9474">
        <v>650</v>
      </c>
      <c r="H9474">
        <v>0</v>
      </c>
      <c r="I9474">
        <v>0</v>
      </c>
      <c r="J9474">
        <v>28</v>
      </c>
      <c r="K9474">
        <v>3</v>
      </c>
      <c r="L9474">
        <v>332296</v>
      </c>
      <c r="M9474">
        <v>7554</v>
      </c>
      <c r="N9474" t="s">
        <v>359</v>
      </c>
      <c r="O9474" t="s">
        <v>360</v>
      </c>
    </row>
    <row r="9475" spans="1:15" x14ac:dyDescent="0.25">
      <c r="A9475" t="s">
        <v>358</v>
      </c>
      <c r="B9475" t="s">
        <v>16</v>
      </c>
      <c r="C9475" t="s">
        <v>96</v>
      </c>
      <c r="D9475">
        <v>12387692</v>
      </c>
      <c r="E9475" t="s">
        <v>121</v>
      </c>
      <c r="F9475" t="s">
        <v>19</v>
      </c>
      <c r="G9475">
        <v>650</v>
      </c>
      <c r="H9475">
        <v>0</v>
      </c>
      <c r="I9475">
        <v>0</v>
      </c>
      <c r="J9475">
        <v>28</v>
      </c>
      <c r="K9475">
        <v>3</v>
      </c>
      <c r="L9475">
        <v>153510</v>
      </c>
      <c r="M9475">
        <v>7554</v>
      </c>
      <c r="N9475" t="s">
        <v>359</v>
      </c>
      <c r="O9475" t="s">
        <v>360</v>
      </c>
    </row>
    <row r="9476" spans="1:15" x14ac:dyDescent="0.25">
      <c r="A9476" t="s">
        <v>361</v>
      </c>
      <c r="B9476" t="s">
        <v>16</v>
      </c>
      <c r="C9476" t="s">
        <v>96</v>
      </c>
      <c r="D9476">
        <v>12420774</v>
      </c>
      <c r="E9476" t="s">
        <v>122</v>
      </c>
      <c r="F9476" t="s">
        <v>19</v>
      </c>
      <c r="G9476">
        <v>650</v>
      </c>
      <c r="H9476">
        <v>0</v>
      </c>
      <c r="I9476">
        <v>0</v>
      </c>
      <c r="J9476">
        <v>30</v>
      </c>
      <c r="K9476">
        <v>3</v>
      </c>
      <c r="L9476">
        <v>1946</v>
      </c>
      <c r="M9476">
        <v>7553</v>
      </c>
      <c r="N9476" t="s">
        <v>362</v>
      </c>
      <c r="O9476" t="s">
        <v>363</v>
      </c>
    </row>
    <row r="9477" spans="1:15" x14ac:dyDescent="0.25">
      <c r="A9477" t="s">
        <v>358</v>
      </c>
      <c r="B9477" t="s">
        <v>16</v>
      </c>
      <c r="C9477" t="s">
        <v>96</v>
      </c>
      <c r="D9477">
        <v>12420774</v>
      </c>
      <c r="E9477" t="s">
        <v>122</v>
      </c>
      <c r="F9477" t="s">
        <v>19</v>
      </c>
      <c r="G9477">
        <v>650</v>
      </c>
      <c r="H9477">
        <v>0</v>
      </c>
      <c r="I9477">
        <v>0</v>
      </c>
      <c r="J9477">
        <v>28</v>
      </c>
      <c r="K9477">
        <v>3</v>
      </c>
      <c r="L9477">
        <v>735451</v>
      </c>
      <c r="M9477">
        <v>7554</v>
      </c>
      <c r="N9477" t="s">
        <v>359</v>
      </c>
      <c r="O9477" t="s">
        <v>360</v>
      </c>
    </row>
    <row r="9478" spans="1:15" x14ac:dyDescent="0.25">
      <c r="A9478" t="s">
        <v>358</v>
      </c>
      <c r="B9478" t="s">
        <v>16</v>
      </c>
      <c r="C9478" t="s">
        <v>96</v>
      </c>
      <c r="D9478">
        <v>12431656</v>
      </c>
      <c r="E9478" t="s">
        <v>123</v>
      </c>
      <c r="F9478" t="s">
        <v>19</v>
      </c>
      <c r="G9478">
        <v>650</v>
      </c>
      <c r="H9478">
        <v>0</v>
      </c>
      <c r="I9478">
        <v>0</v>
      </c>
      <c r="J9478">
        <v>28</v>
      </c>
      <c r="K9478">
        <v>3</v>
      </c>
      <c r="L9478">
        <v>2322</v>
      </c>
      <c r="M9478">
        <v>7553</v>
      </c>
      <c r="N9478" t="s">
        <v>359</v>
      </c>
      <c r="O9478" t="s">
        <v>360</v>
      </c>
    </row>
    <row r="9479" spans="1:15" x14ac:dyDescent="0.25">
      <c r="A9479" t="s">
        <v>361</v>
      </c>
      <c r="B9479" t="s">
        <v>16</v>
      </c>
      <c r="C9479" t="s">
        <v>96</v>
      </c>
      <c r="D9479">
        <v>12431656</v>
      </c>
      <c r="E9479" t="s">
        <v>123</v>
      </c>
      <c r="F9479" t="s">
        <v>19</v>
      </c>
      <c r="G9479">
        <v>650</v>
      </c>
      <c r="H9479">
        <v>0</v>
      </c>
      <c r="I9479">
        <v>0</v>
      </c>
      <c r="J9479">
        <v>30</v>
      </c>
      <c r="K9479">
        <v>3</v>
      </c>
      <c r="L9479">
        <v>2322</v>
      </c>
      <c r="M9479">
        <v>7553</v>
      </c>
      <c r="N9479" t="s">
        <v>362</v>
      </c>
      <c r="O9479" t="s">
        <v>363</v>
      </c>
    </row>
    <row r="9480" spans="1:15" x14ac:dyDescent="0.25">
      <c r="A9480" t="s">
        <v>358</v>
      </c>
      <c r="B9480" t="s">
        <v>16</v>
      </c>
      <c r="C9480" t="s">
        <v>96</v>
      </c>
      <c r="D9480">
        <v>12431656</v>
      </c>
      <c r="E9480" t="s">
        <v>123</v>
      </c>
      <c r="F9480" t="s">
        <v>19</v>
      </c>
      <c r="G9480">
        <v>650</v>
      </c>
      <c r="H9480">
        <v>0</v>
      </c>
      <c r="I9480">
        <v>0</v>
      </c>
      <c r="J9480">
        <v>28</v>
      </c>
      <c r="K9480">
        <v>3</v>
      </c>
      <c r="L9480">
        <v>483712</v>
      </c>
      <c r="M9480">
        <v>7554</v>
      </c>
      <c r="N9480" t="s">
        <v>359</v>
      </c>
      <c r="O9480" t="s">
        <v>360</v>
      </c>
    </row>
    <row r="9481" spans="1:15" x14ac:dyDescent="0.25">
      <c r="A9481" t="s">
        <v>361</v>
      </c>
      <c r="B9481" t="s">
        <v>16</v>
      </c>
      <c r="C9481" t="s">
        <v>96</v>
      </c>
      <c r="D9481">
        <v>12452645</v>
      </c>
      <c r="E9481" t="s">
        <v>124</v>
      </c>
      <c r="F9481" t="s">
        <v>45</v>
      </c>
      <c r="G9481">
        <v>650</v>
      </c>
      <c r="H9481">
        <v>0</v>
      </c>
      <c r="I9481">
        <v>0</v>
      </c>
      <c r="J9481">
        <v>30</v>
      </c>
      <c r="K9481">
        <v>3</v>
      </c>
      <c r="L9481">
        <v>820</v>
      </c>
      <c r="M9481">
        <v>7553</v>
      </c>
      <c r="N9481" t="s">
        <v>362</v>
      </c>
      <c r="O9481" t="s">
        <v>363</v>
      </c>
    </row>
    <row r="9482" spans="1:15" x14ac:dyDescent="0.25">
      <c r="A9482" t="s">
        <v>358</v>
      </c>
      <c r="B9482" t="s">
        <v>16</v>
      </c>
      <c r="C9482" t="s">
        <v>96</v>
      </c>
      <c r="D9482">
        <v>12452645</v>
      </c>
      <c r="E9482" t="s">
        <v>124</v>
      </c>
      <c r="F9482" t="s">
        <v>45</v>
      </c>
      <c r="G9482">
        <v>650</v>
      </c>
      <c r="H9482">
        <v>0</v>
      </c>
      <c r="I9482">
        <v>0</v>
      </c>
      <c r="J9482">
        <v>28</v>
      </c>
      <c r="K9482">
        <v>3</v>
      </c>
      <c r="L9482">
        <v>507655</v>
      </c>
      <c r="M9482">
        <v>7554</v>
      </c>
      <c r="N9482" t="s">
        <v>359</v>
      </c>
      <c r="O9482" t="s">
        <v>360</v>
      </c>
    </row>
    <row r="9483" spans="1:15" x14ac:dyDescent="0.25">
      <c r="A9483" t="s">
        <v>361</v>
      </c>
      <c r="B9483" t="s">
        <v>16</v>
      </c>
      <c r="C9483" t="s">
        <v>96</v>
      </c>
      <c r="D9483">
        <v>12470076</v>
      </c>
      <c r="E9483" t="s">
        <v>125</v>
      </c>
      <c r="F9483" t="s">
        <v>45</v>
      </c>
      <c r="G9483">
        <v>650</v>
      </c>
      <c r="H9483">
        <v>0</v>
      </c>
      <c r="I9483">
        <v>0</v>
      </c>
      <c r="J9483">
        <v>30</v>
      </c>
      <c r="K9483">
        <v>3</v>
      </c>
      <c r="L9483">
        <v>109</v>
      </c>
      <c r="M9483">
        <v>7553</v>
      </c>
      <c r="N9483" t="s">
        <v>362</v>
      </c>
      <c r="O9483" t="s">
        <v>363</v>
      </c>
    </row>
    <row r="9484" spans="1:15" x14ac:dyDescent="0.25">
      <c r="A9484" t="s">
        <v>358</v>
      </c>
      <c r="B9484" t="s">
        <v>16</v>
      </c>
      <c r="C9484" t="s">
        <v>96</v>
      </c>
      <c r="D9484">
        <v>12470076</v>
      </c>
      <c r="E9484" t="s">
        <v>125</v>
      </c>
      <c r="F9484" t="s">
        <v>45</v>
      </c>
      <c r="G9484">
        <v>650</v>
      </c>
      <c r="H9484">
        <v>0</v>
      </c>
      <c r="I9484">
        <v>0</v>
      </c>
      <c r="J9484">
        <v>28</v>
      </c>
      <c r="K9484">
        <v>3</v>
      </c>
      <c r="L9484">
        <v>101717</v>
      </c>
      <c r="M9484">
        <v>7554</v>
      </c>
      <c r="N9484" t="s">
        <v>359</v>
      </c>
      <c r="O9484" t="s">
        <v>360</v>
      </c>
    </row>
    <row r="9485" spans="1:15" x14ac:dyDescent="0.25">
      <c r="A9485" t="s">
        <v>361</v>
      </c>
      <c r="B9485" t="s">
        <v>16</v>
      </c>
      <c r="C9485" t="s">
        <v>96</v>
      </c>
      <c r="D9485">
        <v>12475976</v>
      </c>
      <c r="E9485" t="s">
        <v>126</v>
      </c>
      <c r="F9485" t="s">
        <v>19</v>
      </c>
      <c r="G9485">
        <v>650</v>
      </c>
      <c r="H9485">
        <v>0</v>
      </c>
      <c r="I9485">
        <v>0</v>
      </c>
      <c r="J9485">
        <v>30</v>
      </c>
      <c r="K9485">
        <v>3</v>
      </c>
      <c r="L9485">
        <v>3935</v>
      </c>
      <c r="M9485">
        <v>7553</v>
      </c>
      <c r="N9485" t="s">
        <v>362</v>
      </c>
      <c r="O9485" t="s">
        <v>363</v>
      </c>
    </row>
    <row r="9486" spans="1:15" x14ac:dyDescent="0.25">
      <c r="A9486" t="s">
        <v>358</v>
      </c>
      <c r="B9486" t="s">
        <v>16</v>
      </c>
      <c r="C9486" t="s">
        <v>96</v>
      </c>
      <c r="D9486">
        <v>12475976</v>
      </c>
      <c r="E9486" t="s">
        <v>126</v>
      </c>
      <c r="F9486" t="s">
        <v>19</v>
      </c>
      <c r="G9486">
        <v>650</v>
      </c>
      <c r="H9486">
        <v>0</v>
      </c>
      <c r="I9486">
        <v>0</v>
      </c>
      <c r="J9486">
        <v>28</v>
      </c>
      <c r="K9486">
        <v>3</v>
      </c>
      <c r="L9486">
        <v>1306073</v>
      </c>
      <c r="M9486">
        <v>7554</v>
      </c>
      <c r="N9486" t="s">
        <v>359</v>
      </c>
      <c r="O9486" t="s">
        <v>360</v>
      </c>
    </row>
    <row r="9487" spans="1:15" x14ac:dyDescent="0.25">
      <c r="A9487" t="s">
        <v>358</v>
      </c>
      <c r="B9487" t="s">
        <v>16</v>
      </c>
      <c r="C9487" t="s">
        <v>96</v>
      </c>
      <c r="D9487">
        <v>12562179</v>
      </c>
      <c r="E9487" t="s">
        <v>272</v>
      </c>
      <c r="F9487" t="s">
        <v>45</v>
      </c>
      <c r="G9487">
        <v>650</v>
      </c>
      <c r="H9487">
        <v>0</v>
      </c>
      <c r="I9487">
        <v>0</v>
      </c>
      <c r="J9487">
        <v>28</v>
      </c>
      <c r="K9487">
        <v>3</v>
      </c>
      <c r="L9487">
        <v>10278</v>
      </c>
      <c r="M9487">
        <v>7554</v>
      </c>
      <c r="N9487" t="s">
        <v>359</v>
      </c>
      <c r="O9487" t="s">
        <v>360</v>
      </c>
    </row>
    <row r="9488" spans="1:15" x14ac:dyDescent="0.25">
      <c r="A9488" t="s">
        <v>358</v>
      </c>
      <c r="B9488" t="s">
        <v>16</v>
      </c>
      <c r="C9488" t="s">
        <v>96</v>
      </c>
      <c r="D9488">
        <v>12599213</v>
      </c>
      <c r="E9488" t="s">
        <v>345</v>
      </c>
      <c r="F9488" t="s">
        <v>19</v>
      </c>
      <c r="G9488">
        <v>650</v>
      </c>
      <c r="H9488">
        <v>0</v>
      </c>
      <c r="I9488">
        <v>0</v>
      </c>
      <c r="J9488">
        <v>28</v>
      </c>
      <c r="K9488">
        <v>3</v>
      </c>
      <c r="L9488">
        <v>14257</v>
      </c>
      <c r="M9488">
        <v>6200</v>
      </c>
      <c r="N9488" t="s">
        <v>359</v>
      </c>
      <c r="O9488" t="s">
        <v>360</v>
      </c>
    </row>
    <row r="9489" spans="1:15" x14ac:dyDescent="0.25">
      <c r="A9489" t="s">
        <v>361</v>
      </c>
      <c r="B9489" t="s">
        <v>16</v>
      </c>
      <c r="C9489" t="s">
        <v>96</v>
      </c>
      <c r="D9489">
        <v>12599213</v>
      </c>
      <c r="E9489" t="s">
        <v>345</v>
      </c>
      <c r="F9489" t="s">
        <v>19</v>
      </c>
      <c r="G9489">
        <v>650</v>
      </c>
      <c r="H9489">
        <v>0</v>
      </c>
      <c r="I9489">
        <v>0</v>
      </c>
      <c r="J9489">
        <v>30</v>
      </c>
      <c r="K9489">
        <v>3</v>
      </c>
      <c r="L9489">
        <v>778</v>
      </c>
      <c r="M9489">
        <v>6200</v>
      </c>
      <c r="N9489" t="s">
        <v>362</v>
      </c>
      <c r="O9489" t="s">
        <v>363</v>
      </c>
    </row>
    <row r="9490" spans="1:15" x14ac:dyDescent="0.25">
      <c r="A9490" t="s">
        <v>361</v>
      </c>
      <c r="B9490" t="s">
        <v>16</v>
      </c>
      <c r="C9490" t="s">
        <v>96</v>
      </c>
      <c r="D9490">
        <v>12599213</v>
      </c>
      <c r="E9490" t="s">
        <v>345</v>
      </c>
      <c r="F9490" t="s">
        <v>19</v>
      </c>
      <c r="G9490">
        <v>650</v>
      </c>
      <c r="H9490">
        <v>0</v>
      </c>
      <c r="I9490">
        <v>0</v>
      </c>
      <c r="J9490">
        <v>30</v>
      </c>
      <c r="K9490">
        <v>3</v>
      </c>
      <c r="L9490">
        <v>14331</v>
      </c>
      <c r="M9490">
        <v>7553</v>
      </c>
      <c r="N9490" t="s">
        <v>362</v>
      </c>
      <c r="O9490" t="s">
        <v>363</v>
      </c>
    </row>
    <row r="9491" spans="1:15" x14ac:dyDescent="0.25">
      <c r="A9491" t="s">
        <v>358</v>
      </c>
      <c r="B9491" t="s">
        <v>16</v>
      </c>
      <c r="C9491" t="s">
        <v>96</v>
      </c>
      <c r="D9491">
        <v>12599213</v>
      </c>
      <c r="E9491" t="s">
        <v>345</v>
      </c>
      <c r="F9491" t="s">
        <v>19</v>
      </c>
      <c r="G9491">
        <v>650</v>
      </c>
      <c r="H9491">
        <v>0</v>
      </c>
      <c r="I9491">
        <v>0</v>
      </c>
      <c r="J9491">
        <v>28</v>
      </c>
      <c r="K9491">
        <v>3</v>
      </c>
      <c r="L9491">
        <v>2457145</v>
      </c>
      <c r="M9491">
        <v>7554</v>
      </c>
      <c r="N9491" t="s">
        <v>359</v>
      </c>
      <c r="O9491" t="s">
        <v>360</v>
      </c>
    </row>
    <row r="9492" spans="1:15" x14ac:dyDescent="0.25">
      <c r="A9492" t="s">
        <v>358</v>
      </c>
      <c r="B9492" t="s">
        <v>16</v>
      </c>
      <c r="C9492" t="s">
        <v>96</v>
      </c>
      <c r="D9492">
        <v>12652384</v>
      </c>
      <c r="E9492" t="s">
        <v>346</v>
      </c>
      <c r="F9492" t="s">
        <v>45</v>
      </c>
      <c r="G9492">
        <v>650</v>
      </c>
      <c r="H9492">
        <v>0</v>
      </c>
      <c r="I9492">
        <v>0</v>
      </c>
      <c r="J9492">
        <v>28</v>
      </c>
      <c r="K9492">
        <v>3</v>
      </c>
      <c r="L9492">
        <v>6494</v>
      </c>
      <c r="M9492">
        <v>7554</v>
      </c>
      <c r="N9492" t="s">
        <v>359</v>
      </c>
      <c r="O9492" t="s">
        <v>360</v>
      </c>
    </row>
    <row r="9493" spans="1:15" x14ac:dyDescent="0.25">
      <c r="A9493" t="s">
        <v>358</v>
      </c>
      <c r="B9493" t="s">
        <v>16</v>
      </c>
      <c r="C9493" t="s">
        <v>96</v>
      </c>
      <c r="D9493">
        <v>12685608</v>
      </c>
      <c r="E9493" t="s">
        <v>127</v>
      </c>
      <c r="F9493" t="s">
        <v>19</v>
      </c>
      <c r="G9493">
        <v>650</v>
      </c>
      <c r="H9493">
        <v>0</v>
      </c>
      <c r="I9493">
        <v>0</v>
      </c>
      <c r="J9493">
        <v>28</v>
      </c>
      <c r="K9493">
        <v>3</v>
      </c>
      <c r="L9493">
        <v>9678</v>
      </c>
      <c r="M9493">
        <v>6200</v>
      </c>
      <c r="N9493" t="s">
        <v>359</v>
      </c>
      <c r="O9493" t="s">
        <v>360</v>
      </c>
    </row>
    <row r="9494" spans="1:15" x14ac:dyDescent="0.25">
      <c r="A9494" t="s">
        <v>361</v>
      </c>
      <c r="B9494" t="s">
        <v>16</v>
      </c>
      <c r="C9494" t="s">
        <v>96</v>
      </c>
      <c r="D9494">
        <v>12685608</v>
      </c>
      <c r="E9494" t="s">
        <v>127</v>
      </c>
      <c r="F9494" t="s">
        <v>19</v>
      </c>
      <c r="G9494">
        <v>650</v>
      </c>
      <c r="H9494">
        <v>0</v>
      </c>
      <c r="I9494">
        <v>0</v>
      </c>
      <c r="J9494">
        <v>30</v>
      </c>
      <c r="K9494">
        <v>3</v>
      </c>
      <c r="L9494">
        <v>575</v>
      </c>
      <c r="M9494">
        <v>6200</v>
      </c>
      <c r="N9494" t="s">
        <v>362</v>
      </c>
      <c r="O9494" t="s">
        <v>363</v>
      </c>
    </row>
    <row r="9495" spans="1:15" x14ac:dyDescent="0.25">
      <c r="A9495" t="s">
        <v>361</v>
      </c>
      <c r="B9495" t="s">
        <v>16</v>
      </c>
      <c r="C9495" t="s">
        <v>96</v>
      </c>
      <c r="D9495">
        <v>12685608</v>
      </c>
      <c r="E9495" t="s">
        <v>127</v>
      </c>
      <c r="F9495" t="s">
        <v>19</v>
      </c>
      <c r="G9495">
        <v>650</v>
      </c>
      <c r="H9495">
        <v>0</v>
      </c>
      <c r="I9495">
        <v>0</v>
      </c>
      <c r="J9495">
        <v>30</v>
      </c>
      <c r="K9495">
        <v>3</v>
      </c>
      <c r="L9495">
        <v>12377</v>
      </c>
      <c r="M9495">
        <v>7553</v>
      </c>
      <c r="N9495" t="s">
        <v>362</v>
      </c>
      <c r="O9495" t="s">
        <v>363</v>
      </c>
    </row>
    <row r="9496" spans="1:15" x14ac:dyDescent="0.25">
      <c r="A9496" t="s">
        <v>358</v>
      </c>
      <c r="B9496" t="s">
        <v>16</v>
      </c>
      <c r="C9496" t="s">
        <v>96</v>
      </c>
      <c r="D9496">
        <v>12685608</v>
      </c>
      <c r="E9496" t="s">
        <v>127</v>
      </c>
      <c r="F9496" t="s">
        <v>19</v>
      </c>
      <c r="G9496">
        <v>650</v>
      </c>
      <c r="H9496">
        <v>0</v>
      </c>
      <c r="I9496">
        <v>0</v>
      </c>
      <c r="J9496">
        <v>28</v>
      </c>
      <c r="K9496">
        <v>3</v>
      </c>
      <c r="L9496">
        <v>1068475</v>
      </c>
      <c r="M9496">
        <v>7554</v>
      </c>
      <c r="N9496" t="s">
        <v>359</v>
      </c>
      <c r="O9496" t="s">
        <v>360</v>
      </c>
    </row>
    <row r="9497" spans="1:15" x14ac:dyDescent="0.25">
      <c r="A9497" t="s">
        <v>358</v>
      </c>
      <c r="B9497" t="s">
        <v>16</v>
      </c>
      <c r="C9497" t="s">
        <v>96</v>
      </c>
      <c r="D9497">
        <v>12694659</v>
      </c>
      <c r="E9497" t="s">
        <v>128</v>
      </c>
      <c r="F9497" t="s">
        <v>19</v>
      </c>
      <c r="G9497">
        <v>650</v>
      </c>
      <c r="H9497">
        <v>0</v>
      </c>
      <c r="I9497">
        <v>0</v>
      </c>
      <c r="J9497">
        <v>28</v>
      </c>
      <c r="K9497">
        <v>3</v>
      </c>
      <c r="L9497">
        <v>22410</v>
      </c>
      <c r="M9497">
        <v>6200</v>
      </c>
      <c r="N9497" t="s">
        <v>359</v>
      </c>
      <c r="O9497" t="s">
        <v>360</v>
      </c>
    </row>
    <row r="9498" spans="1:15" x14ac:dyDescent="0.25">
      <c r="A9498" t="s">
        <v>361</v>
      </c>
      <c r="B9498" t="s">
        <v>16</v>
      </c>
      <c r="C9498" t="s">
        <v>96</v>
      </c>
      <c r="D9498">
        <v>12694659</v>
      </c>
      <c r="E9498" t="s">
        <v>128</v>
      </c>
      <c r="F9498" t="s">
        <v>19</v>
      </c>
      <c r="G9498">
        <v>650</v>
      </c>
      <c r="H9498">
        <v>0</v>
      </c>
      <c r="I9498">
        <v>0</v>
      </c>
      <c r="J9498">
        <v>30</v>
      </c>
      <c r="K9498">
        <v>3</v>
      </c>
      <c r="L9498">
        <v>1056</v>
      </c>
      <c r="M9498">
        <v>6200</v>
      </c>
      <c r="N9498" t="s">
        <v>362</v>
      </c>
      <c r="O9498" t="s">
        <v>363</v>
      </c>
    </row>
    <row r="9499" spans="1:15" x14ac:dyDescent="0.25">
      <c r="A9499" t="s">
        <v>361</v>
      </c>
      <c r="B9499" t="s">
        <v>16</v>
      </c>
      <c r="C9499" t="s">
        <v>96</v>
      </c>
      <c r="D9499">
        <v>12694659</v>
      </c>
      <c r="E9499" t="s">
        <v>128</v>
      </c>
      <c r="F9499" t="s">
        <v>19</v>
      </c>
      <c r="G9499">
        <v>650</v>
      </c>
      <c r="H9499">
        <v>0</v>
      </c>
      <c r="I9499">
        <v>0</v>
      </c>
      <c r="J9499">
        <v>30</v>
      </c>
      <c r="K9499">
        <v>3</v>
      </c>
      <c r="L9499">
        <v>4040</v>
      </c>
      <c r="M9499">
        <v>7553</v>
      </c>
      <c r="N9499" t="s">
        <v>362</v>
      </c>
      <c r="O9499" t="s">
        <v>363</v>
      </c>
    </row>
    <row r="9500" spans="1:15" x14ac:dyDescent="0.25">
      <c r="A9500" t="s">
        <v>358</v>
      </c>
      <c r="B9500" t="s">
        <v>16</v>
      </c>
      <c r="C9500" t="s">
        <v>96</v>
      </c>
      <c r="D9500">
        <v>12694659</v>
      </c>
      <c r="E9500" t="s">
        <v>128</v>
      </c>
      <c r="F9500" t="s">
        <v>19</v>
      </c>
      <c r="G9500">
        <v>650</v>
      </c>
      <c r="H9500">
        <v>0</v>
      </c>
      <c r="I9500">
        <v>0</v>
      </c>
      <c r="J9500">
        <v>28</v>
      </c>
      <c r="K9500">
        <v>3</v>
      </c>
      <c r="L9500">
        <v>755908</v>
      </c>
      <c r="M9500">
        <v>7554</v>
      </c>
      <c r="N9500" t="s">
        <v>359</v>
      </c>
      <c r="O9500" t="s">
        <v>360</v>
      </c>
    </row>
    <row r="9501" spans="1:15" x14ac:dyDescent="0.25">
      <c r="A9501" t="s">
        <v>361</v>
      </c>
      <c r="B9501" t="s">
        <v>16</v>
      </c>
      <c r="C9501" t="s">
        <v>96</v>
      </c>
      <c r="D9501">
        <v>12745725</v>
      </c>
      <c r="E9501" t="s">
        <v>129</v>
      </c>
      <c r="F9501" t="s">
        <v>19</v>
      </c>
      <c r="G9501">
        <v>650</v>
      </c>
      <c r="H9501">
        <v>0</v>
      </c>
      <c r="I9501">
        <v>0</v>
      </c>
      <c r="J9501">
        <v>30</v>
      </c>
      <c r="K9501">
        <v>3</v>
      </c>
      <c r="L9501">
        <v>2639</v>
      </c>
      <c r="M9501">
        <v>7553</v>
      </c>
      <c r="N9501" t="s">
        <v>362</v>
      </c>
      <c r="O9501" t="s">
        <v>363</v>
      </c>
    </row>
    <row r="9502" spans="1:15" x14ac:dyDescent="0.25">
      <c r="A9502" t="s">
        <v>358</v>
      </c>
      <c r="B9502" t="s">
        <v>16</v>
      </c>
      <c r="C9502" t="s">
        <v>96</v>
      </c>
      <c r="D9502">
        <v>12745725</v>
      </c>
      <c r="E9502" t="s">
        <v>129</v>
      </c>
      <c r="F9502" t="s">
        <v>19</v>
      </c>
      <c r="G9502">
        <v>650</v>
      </c>
      <c r="H9502">
        <v>0</v>
      </c>
      <c r="I9502">
        <v>0</v>
      </c>
      <c r="J9502">
        <v>28</v>
      </c>
      <c r="K9502">
        <v>3</v>
      </c>
      <c r="L9502">
        <v>554383</v>
      </c>
      <c r="M9502">
        <v>7554</v>
      </c>
      <c r="N9502" t="s">
        <v>359</v>
      </c>
      <c r="O9502" t="s">
        <v>360</v>
      </c>
    </row>
    <row r="9503" spans="1:15" x14ac:dyDescent="0.25">
      <c r="A9503" t="s">
        <v>361</v>
      </c>
      <c r="B9503" t="s">
        <v>16</v>
      </c>
      <c r="C9503" t="s">
        <v>96</v>
      </c>
      <c r="D9503">
        <v>12797577</v>
      </c>
      <c r="E9503" t="s">
        <v>130</v>
      </c>
      <c r="F9503" t="s">
        <v>19</v>
      </c>
      <c r="G9503">
        <v>650</v>
      </c>
      <c r="H9503">
        <v>0</v>
      </c>
      <c r="I9503">
        <v>0</v>
      </c>
      <c r="J9503">
        <v>30</v>
      </c>
      <c r="K9503">
        <v>3</v>
      </c>
      <c r="L9503">
        <v>449</v>
      </c>
      <c r="M9503">
        <v>7553</v>
      </c>
      <c r="N9503" t="s">
        <v>362</v>
      </c>
      <c r="O9503" t="s">
        <v>363</v>
      </c>
    </row>
    <row r="9504" spans="1:15" x14ac:dyDescent="0.25">
      <c r="A9504" t="s">
        <v>358</v>
      </c>
      <c r="B9504" t="s">
        <v>16</v>
      </c>
      <c r="C9504" t="s">
        <v>96</v>
      </c>
      <c r="D9504">
        <v>12797577</v>
      </c>
      <c r="E9504" t="s">
        <v>130</v>
      </c>
      <c r="F9504" t="s">
        <v>19</v>
      </c>
      <c r="G9504">
        <v>650</v>
      </c>
      <c r="H9504">
        <v>0</v>
      </c>
      <c r="I9504">
        <v>0</v>
      </c>
      <c r="J9504">
        <v>28</v>
      </c>
      <c r="K9504">
        <v>3</v>
      </c>
      <c r="L9504">
        <v>427442</v>
      </c>
      <c r="M9504">
        <v>7554</v>
      </c>
      <c r="N9504" t="s">
        <v>359</v>
      </c>
      <c r="O9504" t="s">
        <v>360</v>
      </c>
    </row>
    <row r="9505" spans="1:15" x14ac:dyDescent="0.25">
      <c r="A9505" t="s">
        <v>361</v>
      </c>
      <c r="B9505" t="s">
        <v>16</v>
      </c>
      <c r="C9505" t="s">
        <v>96</v>
      </c>
      <c r="D9505">
        <v>12806592</v>
      </c>
      <c r="E9505" t="s">
        <v>131</v>
      </c>
      <c r="F9505" t="s">
        <v>19</v>
      </c>
      <c r="G9505">
        <v>650</v>
      </c>
      <c r="H9505">
        <v>0</v>
      </c>
      <c r="I9505">
        <v>0</v>
      </c>
      <c r="J9505">
        <v>30</v>
      </c>
      <c r="K9505">
        <v>3</v>
      </c>
      <c r="L9505">
        <v>182</v>
      </c>
      <c r="M9505">
        <v>7553</v>
      </c>
      <c r="N9505" t="s">
        <v>362</v>
      </c>
      <c r="O9505" t="s">
        <v>363</v>
      </c>
    </row>
    <row r="9506" spans="1:15" x14ac:dyDescent="0.25">
      <c r="A9506" t="s">
        <v>358</v>
      </c>
      <c r="B9506" t="s">
        <v>16</v>
      </c>
      <c r="C9506" t="s">
        <v>96</v>
      </c>
      <c r="D9506">
        <v>12806592</v>
      </c>
      <c r="E9506" t="s">
        <v>131</v>
      </c>
      <c r="F9506" t="s">
        <v>19</v>
      </c>
      <c r="G9506">
        <v>650</v>
      </c>
      <c r="H9506">
        <v>0</v>
      </c>
      <c r="I9506">
        <v>0</v>
      </c>
      <c r="J9506">
        <v>28</v>
      </c>
      <c r="K9506">
        <v>3</v>
      </c>
      <c r="L9506">
        <v>234062</v>
      </c>
      <c r="M9506">
        <v>7554</v>
      </c>
      <c r="N9506" t="s">
        <v>359</v>
      </c>
      <c r="O9506" t="s">
        <v>360</v>
      </c>
    </row>
    <row r="9507" spans="1:15" x14ac:dyDescent="0.25">
      <c r="A9507" t="s">
        <v>358</v>
      </c>
      <c r="B9507" t="s">
        <v>16</v>
      </c>
      <c r="C9507" t="s">
        <v>96</v>
      </c>
      <c r="D9507">
        <v>12892303</v>
      </c>
      <c r="E9507" t="s">
        <v>132</v>
      </c>
      <c r="F9507" t="s">
        <v>19</v>
      </c>
      <c r="G9507">
        <v>650</v>
      </c>
      <c r="H9507">
        <v>0</v>
      </c>
      <c r="I9507">
        <v>0</v>
      </c>
      <c r="J9507">
        <v>28</v>
      </c>
      <c r="K9507">
        <v>3</v>
      </c>
      <c r="L9507">
        <v>149383</v>
      </c>
      <c r="M9507">
        <v>7554</v>
      </c>
      <c r="N9507" t="s">
        <v>359</v>
      </c>
      <c r="O9507" t="s">
        <v>360</v>
      </c>
    </row>
    <row r="9508" spans="1:15" x14ac:dyDescent="0.25">
      <c r="A9508" t="s">
        <v>358</v>
      </c>
      <c r="B9508" t="s">
        <v>16</v>
      </c>
      <c r="C9508" t="s">
        <v>96</v>
      </c>
      <c r="D9508">
        <v>12934659</v>
      </c>
      <c r="E9508" t="s">
        <v>133</v>
      </c>
      <c r="F9508" t="s">
        <v>19</v>
      </c>
      <c r="G9508">
        <v>650</v>
      </c>
      <c r="H9508">
        <v>0</v>
      </c>
      <c r="I9508">
        <v>0</v>
      </c>
      <c r="J9508">
        <v>28</v>
      </c>
      <c r="K9508">
        <v>3</v>
      </c>
      <c r="L9508">
        <v>6036</v>
      </c>
      <c r="M9508">
        <v>6200</v>
      </c>
      <c r="N9508" t="s">
        <v>359</v>
      </c>
      <c r="O9508" t="s">
        <v>360</v>
      </c>
    </row>
    <row r="9509" spans="1:15" x14ac:dyDescent="0.25">
      <c r="A9509" t="s">
        <v>361</v>
      </c>
      <c r="B9509" t="s">
        <v>16</v>
      </c>
      <c r="C9509" t="s">
        <v>96</v>
      </c>
      <c r="D9509">
        <v>12934659</v>
      </c>
      <c r="E9509" t="s">
        <v>133</v>
      </c>
      <c r="F9509" t="s">
        <v>19</v>
      </c>
      <c r="G9509">
        <v>650</v>
      </c>
      <c r="H9509">
        <v>0</v>
      </c>
      <c r="I9509">
        <v>0</v>
      </c>
      <c r="J9509">
        <v>30</v>
      </c>
      <c r="K9509">
        <v>3</v>
      </c>
      <c r="L9509">
        <v>528</v>
      </c>
      <c r="M9509">
        <v>6200</v>
      </c>
      <c r="N9509" t="s">
        <v>362</v>
      </c>
      <c r="O9509" t="s">
        <v>363</v>
      </c>
    </row>
    <row r="9510" spans="1:15" x14ac:dyDescent="0.25">
      <c r="A9510" t="s">
        <v>361</v>
      </c>
      <c r="B9510" t="s">
        <v>16</v>
      </c>
      <c r="C9510" t="s">
        <v>96</v>
      </c>
      <c r="D9510">
        <v>12934659</v>
      </c>
      <c r="E9510" t="s">
        <v>133</v>
      </c>
      <c r="F9510" t="s">
        <v>19</v>
      </c>
      <c r="G9510">
        <v>650</v>
      </c>
      <c r="H9510">
        <v>0</v>
      </c>
      <c r="I9510">
        <v>0</v>
      </c>
      <c r="J9510">
        <v>30</v>
      </c>
      <c r="K9510">
        <v>3</v>
      </c>
      <c r="L9510">
        <v>5672</v>
      </c>
      <c r="M9510">
        <v>7553</v>
      </c>
      <c r="N9510" t="s">
        <v>362</v>
      </c>
      <c r="O9510" t="s">
        <v>363</v>
      </c>
    </row>
    <row r="9511" spans="1:15" x14ac:dyDescent="0.25">
      <c r="A9511" t="s">
        <v>358</v>
      </c>
      <c r="B9511" t="s">
        <v>16</v>
      </c>
      <c r="C9511" t="s">
        <v>96</v>
      </c>
      <c r="D9511">
        <v>12934659</v>
      </c>
      <c r="E9511" t="s">
        <v>133</v>
      </c>
      <c r="F9511" t="s">
        <v>19</v>
      </c>
      <c r="G9511">
        <v>650</v>
      </c>
      <c r="H9511">
        <v>0</v>
      </c>
      <c r="I9511">
        <v>0</v>
      </c>
      <c r="J9511">
        <v>28</v>
      </c>
      <c r="K9511">
        <v>3</v>
      </c>
      <c r="L9511">
        <v>1628309</v>
      </c>
      <c r="M9511">
        <v>7554</v>
      </c>
      <c r="N9511" t="s">
        <v>359</v>
      </c>
      <c r="O9511" t="s">
        <v>360</v>
      </c>
    </row>
    <row r="9512" spans="1:15" x14ac:dyDescent="0.25">
      <c r="A9512" t="s">
        <v>358</v>
      </c>
      <c r="B9512" t="s">
        <v>16</v>
      </c>
      <c r="C9512" t="s">
        <v>96</v>
      </c>
      <c r="D9512">
        <v>13000732</v>
      </c>
      <c r="E9512" t="s">
        <v>134</v>
      </c>
      <c r="F9512" t="s">
        <v>45</v>
      </c>
      <c r="G9512">
        <v>650</v>
      </c>
      <c r="H9512">
        <v>0</v>
      </c>
      <c r="I9512">
        <v>0</v>
      </c>
      <c r="J9512">
        <v>28</v>
      </c>
      <c r="K9512">
        <v>3</v>
      </c>
      <c r="L9512">
        <v>41363</v>
      </c>
      <c r="M9512">
        <v>7554</v>
      </c>
      <c r="N9512" t="s">
        <v>359</v>
      </c>
      <c r="O9512" t="s">
        <v>360</v>
      </c>
    </row>
    <row r="9513" spans="1:15" x14ac:dyDescent="0.25">
      <c r="A9513" t="s">
        <v>358</v>
      </c>
      <c r="B9513" t="s">
        <v>16</v>
      </c>
      <c r="C9513" t="s">
        <v>96</v>
      </c>
      <c r="D9513">
        <v>13005756</v>
      </c>
      <c r="E9513" t="s">
        <v>347</v>
      </c>
      <c r="F9513" t="s">
        <v>19</v>
      </c>
      <c r="G9513">
        <v>650</v>
      </c>
      <c r="H9513">
        <v>0</v>
      </c>
      <c r="I9513">
        <v>0</v>
      </c>
      <c r="J9513">
        <v>28</v>
      </c>
      <c r="K9513">
        <v>3</v>
      </c>
      <c r="L9513">
        <v>80965</v>
      </c>
      <c r="M9513">
        <v>7552</v>
      </c>
      <c r="N9513" t="s">
        <v>359</v>
      </c>
      <c r="O9513" t="s">
        <v>360</v>
      </c>
    </row>
    <row r="9514" spans="1:15" x14ac:dyDescent="0.25">
      <c r="A9514" t="s">
        <v>361</v>
      </c>
      <c r="B9514" t="s">
        <v>16</v>
      </c>
      <c r="C9514" t="s">
        <v>96</v>
      </c>
      <c r="D9514">
        <v>13111828</v>
      </c>
      <c r="E9514" t="s">
        <v>135</v>
      </c>
      <c r="F9514" t="s">
        <v>19</v>
      </c>
      <c r="G9514">
        <v>650</v>
      </c>
      <c r="H9514">
        <v>0</v>
      </c>
      <c r="I9514">
        <v>0</v>
      </c>
      <c r="J9514">
        <v>30</v>
      </c>
      <c r="K9514">
        <v>3</v>
      </c>
      <c r="L9514">
        <v>176</v>
      </c>
      <c r="M9514">
        <v>7553</v>
      </c>
      <c r="N9514" t="s">
        <v>362</v>
      </c>
      <c r="O9514" t="s">
        <v>363</v>
      </c>
    </row>
    <row r="9515" spans="1:15" x14ac:dyDescent="0.25">
      <c r="A9515" t="s">
        <v>358</v>
      </c>
      <c r="B9515" t="s">
        <v>16</v>
      </c>
      <c r="C9515" t="s">
        <v>96</v>
      </c>
      <c r="D9515">
        <v>13111828</v>
      </c>
      <c r="E9515" t="s">
        <v>135</v>
      </c>
      <c r="F9515" t="s">
        <v>19</v>
      </c>
      <c r="G9515">
        <v>650</v>
      </c>
      <c r="H9515">
        <v>0</v>
      </c>
      <c r="I9515">
        <v>0</v>
      </c>
      <c r="J9515">
        <v>28</v>
      </c>
      <c r="K9515">
        <v>3</v>
      </c>
      <c r="L9515">
        <v>383746</v>
      </c>
      <c r="M9515">
        <v>7554</v>
      </c>
      <c r="N9515" t="s">
        <v>359</v>
      </c>
      <c r="O9515" t="s">
        <v>360</v>
      </c>
    </row>
    <row r="9516" spans="1:15" x14ac:dyDescent="0.25">
      <c r="A9516" t="s">
        <v>361</v>
      </c>
      <c r="B9516" t="s">
        <v>16</v>
      </c>
      <c r="C9516" t="s">
        <v>96</v>
      </c>
      <c r="D9516">
        <v>13146477</v>
      </c>
      <c r="E9516" t="s">
        <v>279</v>
      </c>
      <c r="F9516" t="s">
        <v>19</v>
      </c>
      <c r="G9516">
        <v>650</v>
      </c>
      <c r="H9516">
        <v>0</v>
      </c>
      <c r="I9516">
        <v>0</v>
      </c>
      <c r="J9516">
        <v>30</v>
      </c>
      <c r="K9516">
        <v>3</v>
      </c>
      <c r="L9516">
        <v>514</v>
      </c>
      <c r="M9516">
        <v>7553</v>
      </c>
      <c r="N9516" t="s">
        <v>362</v>
      </c>
      <c r="O9516" t="s">
        <v>363</v>
      </c>
    </row>
    <row r="9517" spans="1:15" x14ac:dyDescent="0.25">
      <c r="A9517" t="s">
        <v>358</v>
      </c>
      <c r="B9517" t="s">
        <v>16</v>
      </c>
      <c r="C9517" t="s">
        <v>96</v>
      </c>
      <c r="D9517">
        <v>13146477</v>
      </c>
      <c r="E9517" t="s">
        <v>279</v>
      </c>
      <c r="F9517" t="s">
        <v>19</v>
      </c>
      <c r="G9517">
        <v>650</v>
      </c>
      <c r="H9517">
        <v>0</v>
      </c>
      <c r="I9517">
        <v>0</v>
      </c>
      <c r="J9517">
        <v>28</v>
      </c>
      <c r="K9517">
        <v>3</v>
      </c>
      <c r="L9517">
        <v>617302</v>
      </c>
      <c r="M9517">
        <v>7554</v>
      </c>
      <c r="N9517" t="s">
        <v>359</v>
      </c>
      <c r="O9517" t="s">
        <v>360</v>
      </c>
    </row>
    <row r="9518" spans="1:15" x14ac:dyDescent="0.25">
      <c r="A9518" t="s">
        <v>361</v>
      </c>
      <c r="B9518" t="s">
        <v>16</v>
      </c>
      <c r="C9518" t="s">
        <v>96</v>
      </c>
      <c r="D9518">
        <v>13469796</v>
      </c>
      <c r="E9518" t="s">
        <v>136</v>
      </c>
      <c r="F9518" t="s">
        <v>19</v>
      </c>
      <c r="G9518">
        <v>650</v>
      </c>
      <c r="H9518">
        <v>0</v>
      </c>
      <c r="I9518">
        <v>0</v>
      </c>
      <c r="J9518">
        <v>30</v>
      </c>
      <c r="K9518">
        <v>3</v>
      </c>
      <c r="L9518">
        <v>493</v>
      </c>
      <c r="M9518">
        <v>7553</v>
      </c>
      <c r="N9518" t="s">
        <v>362</v>
      </c>
      <c r="O9518" t="s">
        <v>363</v>
      </c>
    </row>
    <row r="9519" spans="1:15" x14ac:dyDescent="0.25">
      <c r="A9519" t="s">
        <v>358</v>
      </c>
      <c r="B9519" t="s">
        <v>16</v>
      </c>
      <c r="C9519" t="s">
        <v>96</v>
      </c>
      <c r="D9519">
        <v>13469796</v>
      </c>
      <c r="E9519" t="s">
        <v>136</v>
      </c>
      <c r="F9519" t="s">
        <v>19</v>
      </c>
      <c r="G9519">
        <v>650</v>
      </c>
      <c r="H9519">
        <v>0</v>
      </c>
      <c r="I9519">
        <v>0</v>
      </c>
      <c r="J9519">
        <v>28</v>
      </c>
      <c r="K9519">
        <v>3</v>
      </c>
      <c r="L9519">
        <v>180167</v>
      </c>
      <c r="M9519">
        <v>7554</v>
      </c>
      <c r="N9519" t="s">
        <v>359</v>
      </c>
      <c r="O9519" t="s">
        <v>360</v>
      </c>
    </row>
    <row r="9520" spans="1:15" x14ac:dyDescent="0.25">
      <c r="A9520" t="s">
        <v>358</v>
      </c>
      <c r="B9520" t="s">
        <v>16</v>
      </c>
      <c r="C9520" t="s">
        <v>96</v>
      </c>
      <c r="D9520">
        <v>13504659</v>
      </c>
      <c r="E9520" t="s">
        <v>348</v>
      </c>
      <c r="F9520" t="s">
        <v>19</v>
      </c>
      <c r="G9520">
        <v>650</v>
      </c>
      <c r="H9520">
        <v>0</v>
      </c>
      <c r="I9520">
        <v>0</v>
      </c>
      <c r="J9520">
        <v>28</v>
      </c>
      <c r="K9520">
        <v>3</v>
      </c>
      <c r="L9520">
        <v>9381</v>
      </c>
      <c r="M9520">
        <v>7551</v>
      </c>
      <c r="N9520" t="s">
        <v>359</v>
      </c>
      <c r="O9520" t="s">
        <v>360</v>
      </c>
    </row>
    <row r="9521" spans="1:15" x14ac:dyDescent="0.25">
      <c r="A9521" t="s">
        <v>361</v>
      </c>
      <c r="B9521" t="s">
        <v>16</v>
      </c>
      <c r="C9521" t="s">
        <v>96</v>
      </c>
      <c r="D9521">
        <v>13506472</v>
      </c>
      <c r="E9521" t="s">
        <v>137</v>
      </c>
      <c r="F9521" t="s">
        <v>45</v>
      </c>
      <c r="G9521">
        <v>650</v>
      </c>
      <c r="H9521">
        <v>0</v>
      </c>
      <c r="I9521">
        <v>0</v>
      </c>
      <c r="J9521">
        <v>30</v>
      </c>
      <c r="K9521">
        <v>3</v>
      </c>
      <c r="L9521">
        <v>329</v>
      </c>
      <c r="M9521">
        <v>7553</v>
      </c>
      <c r="N9521" t="s">
        <v>362</v>
      </c>
      <c r="O9521" t="s">
        <v>363</v>
      </c>
    </row>
    <row r="9522" spans="1:15" x14ac:dyDescent="0.25">
      <c r="A9522" t="s">
        <v>358</v>
      </c>
      <c r="B9522" t="s">
        <v>16</v>
      </c>
      <c r="C9522" t="s">
        <v>96</v>
      </c>
      <c r="D9522">
        <v>13506472</v>
      </c>
      <c r="E9522" t="s">
        <v>137</v>
      </c>
      <c r="F9522" t="s">
        <v>45</v>
      </c>
      <c r="G9522">
        <v>650</v>
      </c>
      <c r="H9522">
        <v>0</v>
      </c>
      <c r="I9522">
        <v>0</v>
      </c>
      <c r="J9522">
        <v>28</v>
      </c>
      <c r="K9522">
        <v>3</v>
      </c>
      <c r="L9522">
        <v>47464</v>
      </c>
      <c r="M9522">
        <v>7554</v>
      </c>
      <c r="N9522" t="s">
        <v>359</v>
      </c>
      <c r="O9522" t="s">
        <v>360</v>
      </c>
    </row>
    <row r="9523" spans="1:15" x14ac:dyDescent="0.25">
      <c r="A9523" t="s">
        <v>361</v>
      </c>
      <c r="B9523" t="s">
        <v>16</v>
      </c>
      <c r="C9523" t="s">
        <v>96</v>
      </c>
      <c r="D9523">
        <v>13727060</v>
      </c>
      <c r="E9523" t="s">
        <v>138</v>
      </c>
      <c r="F9523" t="s">
        <v>19</v>
      </c>
      <c r="G9523">
        <v>650</v>
      </c>
      <c r="H9523">
        <v>0</v>
      </c>
      <c r="I9523">
        <v>0</v>
      </c>
      <c r="J9523">
        <v>30</v>
      </c>
      <c r="K9523">
        <v>3</v>
      </c>
      <c r="L9523">
        <v>658</v>
      </c>
      <c r="M9523">
        <v>7553</v>
      </c>
      <c r="N9523" t="s">
        <v>362</v>
      </c>
      <c r="O9523" t="s">
        <v>363</v>
      </c>
    </row>
    <row r="9524" spans="1:15" x14ac:dyDescent="0.25">
      <c r="A9524" t="s">
        <v>358</v>
      </c>
      <c r="B9524" t="s">
        <v>16</v>
      </c>
      <c r="C9524" t="s">
        <v>96</v>
      </c>
      <c r="D9524">
        <v>13727060</v>
      </c>
      <c r="E9524" t="s">
        <v>138</v>
      </c>
      <c r="F9524" t="s">
        <v>19</v>
      </c>
      <c r="G9524">
        <v>650</v>
      </c>
      <c r="H9524">
        <v>0</v>
      </c>
      <c r="I9524">
        <v>0</v>
      </c>
      <c r="J9524">
        <v>28</v>
      </c>
      <c r="K9524">
        <v>3</v>
      </c>
      <c r="L9524">
        <v>469111</v>
      </c>
      <c r="M9524">
        <v>7554</v>
      </c>
      <c r="N9524" t="s">
        <v>359</v>
      </c>
      <c r="O9524" t="s">
        <v>360</v>
      </c>
    </row>
    <row r="9525" spans="1:15" x14ac:dyDescent="0.25">
      <c r="A9525" t="s">
        <v>361</v>
      </c>
      <c r="B9525" t="s">
        <v>16</v>
      </c>
      <c r="C9525" t="s">
        <v>96</v>
      </c>
      <c r="D9525">
        <v>13793781</v>
      </c>
      <c r="E9525" t="s">
        <v>264</v>
      </c>
      <c r="F9525" t="s">
        <v>19</v>
      </c>
      <c r="G9525">
        <v>650</v>
      </c>
      <c r="H9525">
        <v>0</v>
      </c>
      <c r="I9525">
        <v>0</v>
      </c>
      <c r="J9525">
        <v>30</v>
      </c>
      <c r="K9525">
        <v>3</v>
      </c>
      <c r="L9525">
        <v>457</v>
      </c>
      <c r="M9525">
        <v>7553</v>
      </c>
      <c r="N9525" t="s">
        <v>362</v>
      </c>
      <c r="O9525" t="s">
        <v>363</v>
      </c>
    </row>
    <row r="9526" spans="1:15" x14ac:dyDescent="0.25">
      <c r="A9526" t="s">
        <v>358</v>
      </c>
      <c r="B9526" t="s">
        <v>16</v>
      </c>
      <c r="C9526" t="s">
        <v>96</v>
      </c>
      <c r="D9526">
        <v>13793781</v>
      </c>
      <c r="E9526" t="s">
        <v>264</v>
      </c>
      <c r="F9526" t="s">
        <v>19</v>
      </c>
      <c r="G9526">
        <v>650</v>
      </c>
      <c r="H9526">
        <v>0</v>
      </c>
      <c r="I9526">
        <v>0</v>
      </c>
      <c r="J9526">
        <v>28</v>
      </c>
      <c r="K9526">
        <v>3</v>
      </c>
      <c r="L9526">
        <v>510697</v>
      </c>
      <c r="M9526">
        <v>7554</v>
      </c>
      <c r="N9526" t="s">
        <v>359</v>
      </c>
      <c r="O9526" t="s">
        <v>360</v>
      </c>
    </row>
    <row r="9527" spans="1:15" x14ac:dyDescent="0.25">
      <c r="A9527" t="s">
        <v>361</v>
      </c>
      <c r="B9527" t="s">
        <v>16</v>
      </c>
      <c r="C9527" t="s">
        <v>96</v>
      </c>
      <c r="D9527">
        <v>14783344</v>
      </c>
      <c r="E9527" t="s">
        <v>139</v>
      </c>
      <c r="F9527" t="s">
        <v>45</v>
      </c>
      <c r="G9527">
        <v>650</v>
      </c>
      <c r="H9527">
        <v>0</v>
      </c>
      <c r="I9527">
        <v>0</v>
      </c>
      <c r="J9527">
        <v>30</v>
      </c>
      <c r="K9527">
        <v>3</v>
      </c>
      <c r="L9527">
        <v>74</v>
      </c>
      <c r="M9527">
        <v>7553</v>
      </c>
      <c r="N9527" t="s">
        <v>362</v>
      </c>
      <c r="O9527" t="s">
        <v>363</v>
      </c>
    </row>
    <row r="9528" spans="1:15" x14ac:dyDescent="0.25">
      <c r="A9528" t="s">
        <v>358</v>
      </c>
      <c r="B9528" t="s">
        <v>16</v>
      </c>
      <c r="C9528" t="s">
        <v>96</v>
      </c>
      <c r="D9528">
        <v>14783344</v>
      </c>
      <c r="E9528" t="s">
        <v>139</v>
      </c>
      <c r="F9528" t="s">
        <v>45</v>
      </c>
      <c r="G9528">
        <v>650</v>
      </c>
      <c r="H9528">
        <v>0</v>
      </c>
      <c r="I9528">
        <v>0</v>
      </c>
      <c r="J9528">
        <v>28</v>
      </c>
      <c r="K9528">
        <v>3</v>
      </c>
      <c r="L9528">
        <v>92231</v>
      </c>
      <c r="M9528">
        <v>7554</v>
      </c>
      <c r="N9528" t="s">
        <v>359</v>
      </c>
      <c r="O9528" t="s">
        <v>360</v>
      </c>
    </row>
    <row r="9529" spans="1:15" x14ac:dyDescent="0.25">
      <c r="A9529" t="s">
        <v>361</v>
      </c>
      <c r="B9529" t="s">
        <v>16</v>
      </c>
      <c r="C9529" t="s">
        <v>96</v>
      </c>
      <c r="D9529">
        <v>15103666</v>
      </c>
      <c r="E9529" t="s">
        <v>141</v>
      </c>
      <c r="F9529" t="s">
        <v>19</v>
      </c>
      <c r="G9529">
        <v>650</v>
      </c>
      <c r="H9529">
        <v>0</v>
      </c>
      <c r="I9529">
        <v>0</v>
      </c>
      <c r="J9529">
        <v>30</v>
      </c>
      <c r="K9529">
        <v>3</v>
      </c>
      <c r="L9529">
        <v>903</v>
      </c>
      <c r="M9529">
        <v>7553</v>
      </c>
      <c r="N9529" t="s">
        <v>362</v>
      </c>
      <c r="O9529" t="s">
        <v>363</v>
      </c>
    </row>
    <row r="9530" spans="1:15" x14ac:dyDescent="0.25">
      <c r="A9530" t="s">
        <v>358</v>
      </c>
      <c r="B9530" t="s">
        <v>16</v>
      </c>
      <c r="C9530" t="s">
        <v>96</v>
      </c>
      <c r="D9530">
        <v>15103666</v>
      </c>
      <c r="E9530" t="s">
        <v>141</v>
      </c>
      <c r="F9530" t="s">
        <v>19</v>
      </c>
      <c r="G9530">
        <v>650</v>
      </c>
      <c r="H9530">
        <v>0</v>
      </c>
      <c r="I9530">
        <v>0</v>
      </c>
      <c r="J9530">
        <v>28</v>
      </c>
      <c r="K9530">
        <v>3</v>
      </c>
      <c r="L9530">
        <v>614694</v>
      </c>
      <c r="M9530">
        <v>7554</v>
      </c>
      <c r="N9530" t="s">
        <v>359</v>
      </c>
      <c r="O9530" t="s">
        <v>360</v>
      </c>
    </row>
    <row r="9531" spans="1:15" x14ac:dyDescent="0.25">
      <c r="A9531" t="s">
        <v>358</v>
      </c>
      <c r="B9531" t="s">
        <v>16</v>
      </c>
      <c r="C9531" t="s">
        <v>96</v>
      </c>
      <c r="D9531">
        <v>16281347</v>
      </c>
      <c r="E9531" t="s">
        <v>142</v>
      </c>
      <c r="F9531" t="s">
        <v>45</v>
      </c>
      <c r="G9531">
        <v>650</v>
      </c>
      <c r="H9531">
        <v>0</v>
      </c>
      <c r="I9531">
        <v>0</v>
      </c>
      <c r="J9531">
        <v>28</v>
      </c>
      <c r="K9531">
        <v>3</v>
      </c>
      <c r="L9531">
        <v>120798</v>
      </c>
      <c r="M9531">
        <v>7554</v>
      </c>
      <c r="N9531" t="s">
        <v>359</v>
      </c>
      <c r="O9531" t="s">
        <v>360</v>
      </c>
    </row>
    <row r="9532" spans="1:15" x14ac:dyDescent="0.25">
      <c r="A9532" t="s">
        <v>361</v>
      </c>
      <c r="B9532" t="s">
        <v>16</v>
      </c>
      <c r="C9532" t="s">
        <v>96</v>
      </c>
      <c r="D9532">
        <v>29530060</v>
      </c>
      <c r="E9532" t="s">
        <v>143</v>
      </c>
      <c r="F9532" t="s">
        <v>45</v>
      </c>
      <c r="G9532">
        <v>650</v>
      </c>
      <c r="H9532">
        <v>0</v>
      </c>
      <c r="I9532">
        <v>0</v>
      </c>
      <c r="J9532">
        <v>30</v>
      </c>
      <c r="K9532">
        <v>3</v>
      </c>
      <c r="L9532">
        <v>112</v>
      </c>
      <c r="M9532">
        <v>7553</v>
      </c>
      <c r="N9532" t="s">
        <v>362</v>
      </c>
      <c r="O9532" t="s">
        <v>363</v>
      </c>
    </row>
    <row r="9533" spans="1:15" x14ac:dyDescent="0.25">
      <c r="A9533" t="s">
        <v>358</v>
      </c>
      <c r="B9533" t="s">
        <v>16</v>
      </c>
      <c r="C9533" t="s">
        <v>96</v>
      </c>
      <c r="D9533">
        <v>29530060</v>
      </c>
      <c r="E9533" t="s">
        <v>143</v>
      </c>
      <c r="F9533" t="s">
        <v>45</v>
      </c>
      <c r="G9533">
        <v>650</v>
      </c>
      <c r="H9533">
        <v>0</v>
      </c>
      <c r="I9533">
        <v>0</v>
      </c>
      <c r="J9533">
        <v>28</v>
      </c>
      <c r="K9533">
        <v>3</v>
      </c>
      <c r="L9533">
        <v>110249</v>
      </c>
      <c r="M9533">
        <v>7554</v>
      </c>
      <c r="N9533" t="s">
        <v>359</v>
      </c>
      <c r="O9533" t="s">
        <v>360</v>
      </c>
    </row>
    <row r="9534" spans="1:15" x14ac:dyDescent="0.25">
      <c r="A9534" t="s">
        <v>361</v>
      </c>
      <c r="B9534" t="s">
        <v>16</v>
      </c>
      <c r="C9534" t="s">
        <v>96</v>
      </c>
      <c r="D9534">
        <v>29530078</v>
      </c>
      <c r="E9534" t="s">
        <v>144</v>
      </c>
      <c r="F9534" t="s">
        <v>45</v>
      </c>
      <c r="G9534">
        <v>650</v>
      </c>
      <c r="H9534">
        <v>0</v>
      </c>
      <c r="I9534">
        <v>0</v>
      </c>
      <c r="J9534">
        <v>30</v>
      </c>
      <c r="K9534">
        <v>3</v>
      </c>
      <c r="L9534">
        <v>35</v>
      </c>
      <c r="M9534">
        <v>7553</v>
      </c>
      <c r="N9534" t="s">
        <v>362</v>
      </c>
      <c r="O9534" t="s">
        <v>363</v>
      </c>
    </row>
    <row r="9535" spans="1:15" x14ac:dyDescent="0.25">
      <c r="A9535" t="s">
        <v>358</v>
      </c>
      <c r="B9535" t="s">
        <v>16</v>
      </c>
      <c r="C9535" t="s">
        <v>96</v>
      </c>
      <c r="D9535">
        <v>29530078</v>
      </c>
      <c r="E9535" t="s">
        <v>144</v>
      </c>
      <c r="F9535" t="s">
        <v>45</v>
      </c>
      <c r="G9535">
        <v>650</v>
      </c>
      <c r="H9535">
        <v>0</v>
      </c>
      <c r="I9535">
        <v>0</v>
      </c>
      <c r="J9535">
        <v>28</v>
      </c>
      <c r="K9535">
        <v>3</v>
      </c>
      <c r="L9535">
        <v>37958</v>
      </c>
      <c r="M9535">
        <v>7554</v>
      </c>
      <c r="N9535" t="s">
        <v>359</v>
      </c>
      <c r="O9535" t="s">
        <v>360</v>
      </c>
    </row>
    <row r="9536" spans="1:15" x14ac:dyDescent="0.25">
      <c r="A9536" t="s">
        <v>361</v>
      </c>
      <c r="B9536" t="s">
        <v>16</v>
      </c>
      <c r="C9536" t="s">
        <v>96</v>
      </c>
      <c r="D9536">
        <v>29732187</v>
      </c>
      <c r="E9536" t="s">
        <v>145</v>
      </c>
      <c r="F9536" t="s">
        <v>45</v>
      </c>
      <c r="G9536">
        <v>650</v>
      </c>
      <c r="H9536">
        <v>0</v>
      </c>
      <c r="I9536">
        <v>0</v>
      </c>
      <c r="J9536">
        <v>30</v>
      </c>
      <c r="K9536">
        <v>3</v>
      </c>
      <c r="L9536">
        <v>1290</v>
      </c>
      <c r="M9536">
        <v>7553</v>
      </c>
      <c r="N9536" t="s">
        <v>362</v>
      </c>
      <c r="O9536" t="s">
        <v>363</v>
      </c>
    </row>
    <row r="9537" spans="1:15" x14ac:dyDescent="0.25">
      <c r="A9537" t="s">
        <v>358</v>
      </c>
      <c r="B9537" t="s">
        <v>16</v>
      </c>
      <c r="C9537" t="s">
        <v>96</v>
      </c>
      <c r="D9537">
        <v>29732187</v>
      </c>
      <c r="E9537" t="s">
        <v>145</v>
      </c>
      <c r="F9537" t="s">
        <v>45</v>
      </c>
      <c r="G9537">
        <v>650</v>
      </c>
      <c r="H9537">
        <v>0</v>
      </c>
      <c r="I9537">
        <v>0</v>
      </c>
      <c r="J9537">
        <v>28</v>
      </c>
      <c r="K9537">
        <v>3</v>
      </c>
      <c r="L9537">
        <v>206260</v>
      </c>
      <c r="M9537">
        <v>7554</v>
      </c>
      <c r="N9537" t="s">
        <v>359</v>
      </c>
      <c r="O9537" t="s">
        <v>360</v>
      </c>
    </row>
    <row r="9538" spans="1:15" x14ac:dyDescent="0.25">
      <c r="A9538" t="s">
        <v>361</v>
      </c>
      <c r="B9538" t="s">
        <v>16</v>
      </c>
      <c r="C9538" t="s">
        <v>96</v>
      </c>
      <c r="D9538">
        <v>51218162</v>
      </c>
      <c r="E9538" t="s">
        <v>146</v>
      </c>
      <c r="F9538" t="s">
        <v>45</v>
      </c>
      <c r="G9538">
        <v>650</v>
      </c>
      <c r="H9538">
        <v>0</v>
      </c>
      <c r="I9538">
        <v>0</v>
      </c>
      <c r="J9538">
        <v>30</v>
      </c>
      <c r="K9538">
        <v>3</v>
      </c>
      <c r="L9538">
        <v>62</v>
      </c>
      <c r="M9538">
        <v>7553</v>
      </c>
      <c r="N9538" t="s">
        <v>362</v>
      </c>
      <c r="O9538" t="s">
        <v>363</v>
      </c>
    </row>
    <row r="9539" spans="1:15" x14ac:dyDescent="0.25">
      <c r="A9539" t="s">
        <v>358</v>
      </c>
      <c r="B9539" t="s">
        <v>16</v>
      </c>
      <c r="C9539" t="s">
        <v>96</v>
      </c>
      <c r="D9539">
        <v>51218162</v>
      </c>
      <c r="E9539" t="s">
        <v>146</v>
      </c>
      <c r="F9539" t="s">
        <v>45</v>
      </c>
      <c r="G9539">
        <v>650</v>
      </c>
      <c r="H9539">
        <v>0</v>
      </c>
      <c r="I9539">
        <v>0</v>
      </c>
      <c r="J9539">
        <v>28</v>
      </c>
      <c r="K9539">
        <v>3</v>
      </c>
      <c r="L9539">
        <v>122210</v>
      </c>
      <c r="M9539">
        <v>7554</v>
      </c>
      <c r="N9539" t="s">
        <v>359</v>
      </c>
      <c r="O9539" t="s">
        <v>360</v>
      </c>
    </row>
    <row r="9540" spans="1:15" x14ac:dyDescent="0.25">
      <c r="A9540" t="s">
        <v>361</v>
      </c>
      <c r="B9540" t="s">
        <v>16</v>
      </c>
      <c r="C9540" t="s">
        <v>96</v>
      </c>
      <c r="D9540">
        <v>51225407</v>
      </c>
      <c r="E9540" t="s">
        <v>147</v>
      </c>
      <c r="F9540" t="s">
        <v>45</v>
      </c>
      <c r="G9540">
        <v>650</v>
      </c>
      <c r="H9540">
        <v>0</v>
      </c>
      <c r="I9540">
        <v>0</v>
      </c>
      <c r="J9540">
        <v>30</v>
      </c>
      <c r="K9540">
        <v>3</v>
      </c>
      <c r="L9540">
        <v>146</v>
      </c>
      <c r="M9540">
        <v>7553</v>
      </c>
      <c r="N9540" t="s">
        <v>362</v>
      </c>
      <c r="O9540" t="s">
        <v>363</v>
      </c>
    </row>
    <row r="9541" spans="1:15" x14ac:dyDescent="0.25">
      <c r="A9541" t="s">
        <v>358</v>
      </c>
      <c r="B9541" t="s">
        <v>16</v>
      </c>
      <c r="C9541" t="s">
        <v>96</v>
      </c>
      <c r="D9541">
        <v>51225407</v>
      </c>
      <c r="E9541" t="s">
        <v>147</v>
      </c>
      <c r="F9541" t="s">
        <v>45</v>
      </c>
      <c r="G9541">
        <v>650</v>
      </c>
      <c r="H9541">
        <v>0</v>
      </c>
      <c r="I9541">
        <v>0</v>
      </c>
      <c r="J9541">
        <v>28</v>
      </c>
      <c r="K9541">
        <v>3</v>
      </c>
      <c r="L9541">
        <v>195173</v>
      </c>
      <c r="M9541">
        <v>7554</v>
      </c>
      <c r="N9541" t="s">
        <v>359</v>
      </c>
      <c r="O9541" t="s">
        <v>360</v>
      </c>
    </row>
    <row r="9542" spans="1:15" x14ac:dyDescent="0.25">
      <c r="A9542" t="s">
        <v>361</v>
      </c>
      <c r="B9542" t="s">
        <v>16</v>
      </c>
      <c r="C9542" t="s">
        <v>96</v>
      </c>
      <c r="D9542">
        <v>51227957</v>
      </c>
      <c r="E9542" t="s">
        <v>148</v>
      </c>
      <c r="F9542" t="s">
        <v>45</v>
      </c>
      <c r="G9542">
        <v>650</v>
      </c>
      <c r="H9542">
        <v>0</v>
      </c>
      <c r="I9542">
        <v>0</v>
      </c>
      <c r="J9542">
        <v>30</v>
      </c>
      <c r="K9542">
        <v>3</v>
      </c>
      <c r="L9542">
        <v>136</v>
      </c>
      <c r="M9542">
        <v>7553</v>
      </c>
      <c r="N9542" t="s">
        <v>362</v>
      </c>
      <c r="O9542" t="s">
        <v>363</v>
      </c>
    </row>
    <row r="9543" spans="1:15" x14ac:dyDescent="0.25">
      <c r="A9543" t="s">
        <v>358</v>
      </c>
      <c r="B9543" t="s">
        <v>16</v>
      </c>
      <c r="C9543" t="s">
        <v>96</v>
      </c>
      <c r="D9543">
        <v>51227957</v>
      </c>
      <c r="E9543" t="s">
        <v>148</v>
      </c>
      <c r="F9543" t="s">
        <v>45</v>
      </c>
      <c r="G9543">
        <v>650</v>
      </c>
      <c r="H9543">
        <v>0</v>
      </c>
      <c r="I9543">
        <v>0</v>
      </c>
      <c r="J9543">
        <v>28</v>
      </c>
      <c r="K9543">
        <v>3</v>
      </c>
      <c r="L9543">
        <v>327142</v>
      </c>
      <c r="M9543">
        <v>7554</v>
      </c>
      <c r="N9543" t="s">
        <v>359</v>
      </c>
      <c r="O9543" t="s">
        <v>360</v>
      </c>
    </row>
    <row r="9544" spans="1:15" x14ac:dyDescent="0.25">
      <c r="A9544" t="s">
        <v>361</v>
      </c>
      <c r="B9544" t="s">
        <v>16</v>
      </c>
      <c r="C9544" t="s">
        <v>96</v>
      </c>
      <c r="D9544">
        <v>54583208</v>
      </c>
      <c r="E9544" t="s">
        <v>149</v>
      </c>
      <c r="F9544" t="s">
        <v>45</v>
      </c>
      <c r="G9544">
        <v>650</v>
      </c>
      <c r="H9544">
        <v>0</v>
      </c>
      <c r="I9544">
        <v>0</v>
      </c>
      <c r="J9544">
        <v>30</v>
      </c>
      <c r="K9544">
        <v>3</v>
      </c>
      <c r="L9544">
        <v>178</v>
      </c>
      <c r="M9544">
        <v>7553</v>
      </c>
      <c r="N9544" t="s">
        <v>362</v>
      </c>
      <c r="O9544" t="s">
        <v>363</v>
      </c>
    </row>
    <row r="9545" spans="1:15" x14ac:dyDescent="0.25">
      <c r="A9545" t="s">
        <v>358</v>
      </c>
      <c r="B9545" t="s">
        <v>16</v>
      </c>
      <c r="C9545" t="s">
        <v>96</v>
      </c>
      <c r="D9545">
        <v>54583208</v>
      </c>
      <c r="E9545" t="s">
        <v>149</v>
      </c>
      <c r="F9545" t="s">
        <v>45</v>
      </c>
      <c r="G9545">
        <v>650</v>
      </c>
      <c r="H9545">
        <v>0</v>
      </c>
      <c r="I9545">
        <v>0</v>
      </c>
      <c r="J9545">
        <v>28</v>
      </c>
      <c r="K9545">
        <v>3</v>
      </c>
      <c r="L9545">
        <v>214023</v>
      </c>
      <c r="M9545">
        <v>7554</v>
      </c>
      <c r="N9545" t="s">
        <v>359</v>
      </c>
      <c r="O9545" t="s">
        <v>360</v>
      </c>
    </row>
    <row r="9546" spans="1:15" x14ac:dyDescent="0.25">
      <c r="A9546" t="s">
        <v>361</v>
      </c>
      <c r="B9546" t="s">
        <v>16</v>
      </c>
      <c r="C9546" t="s">
        <v>96</v>
      </c>
      <c r="D9546">
        <v>54583232</v>
      </c>
      <c r="E9546" t="s">
        <v>150</v>
      </c>
      <c r="F9546" t="s">
        <v>45</v>
      </c>
      <c r="G9546">
        <v>650</v>
      </c>
      <c r="H9546">
        <v>0</v>
      </c>
      <c r="I9546">
        <v>0</v>
      </c>
      <c r="J9546">
        <v>30</v>
      </c>
      <c r="K9546">
        <v>3</v>
      </c>
      <c r="L9546">
        <v>77</v>
      </c>
      <c r="M9546">
        <v>7553</v>
      </c>
      <c r="N9546" t="s">
        <v>362</v>
      </c>
      <c r="O9546" t="s">
        <v>363</v>
      </c>
    </row>
    <row r="9547" spans="1:15" x14ac:dyDescent="0.25">
      <c r="A9547" t="s">
        <v>358</v>
      </c>
      <c r="B9547" t="s">
        <v>16</v>
      </c>
      <c r="C9547" t="s">
        <v>96</v>
      </c>
      <c r="D9547">
        <v>54583232</v>
      </c>
      <c r="E9547" t="s">
        <v>150</v>
      </c>
      <c r="F9547" t="s">
        <v>45</v>
      </c>
      <c r="G9547">
        <v>650</v>
      </c>
      <c r="H9547">
        <v>0</v>
      </c>
      <c r="I9547">
        <v>0</v>
      </c>
      <c r="J9547">
        <v>28</v>
      </c>
      <c r="K9547">
        <v>3</v>
      </c>
      <c r="L9547">
        <v>83116</v>
      </c>
      <c r="M9547">
        <v>7554</v>
      </c>
      <c r="N9547" t="s">
        <v>359</v>
      </c>
      <c r="O9547" t="s">
        <v>360</v>
      </c>
    </row>
    <row r="9548" spans="1:15" x14ac:dyDescent="0.25">
      <c r="A9548" t="s">
        <v>361</v>
      </c>
      <c r="B9548" t="s">
        <v>16</v>
      </c>
      <c r="C9548" t="s">
        <v>96</v>
      </c>
      <c r="D9548">
        <v>54982822</v>
      </c>
      <c r="E9548" t="s">
        <v>151</v>
      </c>
      <c r="F9548" t="s">
        <v>45</v>
      </c>
      <c r="G9548">
        <v>650</v>
      </c>
      <c r="H9548">
        <v>0</v>
      </c>
      <c r="I9548">
        <v>0</v>
      </c>
      <c r="J9548">
        <v>30</v>
      </c>
      <c r="K9548">
        <v>3</v>
      </c>
      <c r="L9548">
        <v>120</v>
      </c>
      <c r="M9548">
        <v>7553</v>
      </c>
      <c r="N9548" t="s">
        <v>362</v>
      </c>
      <c r="O9548" t="s">
        <v>363</v>
      </c>
    </row>
    <row r="9549" spans="1:15" x14ac:dyDescent="0.25">
      <c r="A9549" t="s">
        <v>358</v>
      </c>
      <c r="B9549" t="s">
        <v>16</v>
      </c>
      <c r="C9549" t="s">
        <v>96</v>
      </c>
      <c r="D9549">
        <v>54982822</v>
      </c>
      <c r="E9549" t="s">
        <v>151</v>
      </c>
      <c r="F9549" t="s">
        <v>45</v>
      </c>
      <c r="G9549">
        <v>650</v>
      </c>
      <c r="H9549">
        <v>0</v>
      </c>
      <c r="I9549">
        <v>0</v>
      </c>
      <c r="J9549">
        <v>28</v>
      </c>
      <c r="K9549">
        <v>3</v>
      </c>
      <c r="L9549">
        <v>374766</v>
      </c>
      <c r="M9549">
        <v>7554</v>
      </c>
      <c r="N9549" t="s">
        <v>359</v>
      </c>
      <c r="O9549" t="s">
        <v>360</v>
      </c>
    </row>
    <row r="9550" spans="1:15" x14ac:dyDescent="0.25">
      <c r="A9550" t="s">
        <v>358</v>
      </c>
      <c r="B9550" t="s">
        <v>16</v>
      </c>
      <c r="C9550" t="s">
        <v>96</v>
      </c>
      <c r="D9550">
        <v>54982848</v>
      </c>
      <c r="E9550" t="s">
        <v>152</v>
      </c>
      <c r="F9550" t="s">
        <v>45</v>
      </c>
      <c r="G9550">
        <v>650</v>
      </c>
      <c r="H9550">
        <v>0</v>
      </c>
      <c r="I9550">
        <v>0</v>
      </c>
      <c r="J9550">
        <v>28</v>
      </c>
      <c r="K9550">
        <v>3</v>
      </c>
      <c r="L9550">
        <v>20700</v>
      </c>
      <c r="M9550">
        <v>7554</v>
      </c>
      <c r="N9550" t="s">
        <v>359</v>
      </c>
      <c r="O9550" t="s">
        <v>360</v>
      </c>
    </row>
    <row r="9551" spans="1:15" x14ac:dyDescent="0.25">
      <c r="A9551" t="s">
        <v>361</v>
      </c>
      <c r="B9551" t="s">
        <v>16</v>
      </c>
      <c r="C9551" t="s">
        <v>96</v>
      </c>
      <c r="D9551">
        <v>55477988</v>
      </c>
      <c r="E9551" t="s">
        <v>153</v>
      </c>
      <c r="F9551" t="s">
        <v>45</v>
      </c>
      <c r="G9551">
        <v>650</v>
      </c>
      <c r="H9551">
        <v>0</v>
      </c>
      <c r="I9551">
        <v>0</v>
      </c>
      <c r="J9551">
        <v>30</v>
      </c>
      <c r="K9551">
        <v>3</v>
      </c>
      <c r="L9551">
        <v>330</v>
      </c>
      <c r="M9551">
        <v>7553</v>
      </c>
      <c r="N9551" t="s">
        <v>362</v>
      </c>
      <c r="O9551" t="s">
        <v>363</v>
      </c>
    </row>
    <row r="9552" spans="1:15" x14ac:dyDescent="0.25">
      <c r="A9552" t="s">
        <v>358</v>
      </c>
      <c r="B9552" t="s">
        <v>16</v>
      </c>
      <c r="C9552" t="s">
        <v>96</v>
      </c>
      <c r="D9552">
        <v>55477988</v>
      </c>
      <c r="E9552" t="s">
        <v>153</v>
      </c>
      <c r="F9552" t="s">
        <v>45</v>
      </c>
      <c r="G9552">
        <v>650</v>
      </c>
      <c r="H9552">
        <v>0</v>
      </c>
      <c r="I9552">
        <v>0</v>
      </c>
      <c r="J9552">
        <v>28</v>
      </c>
      <c r="K9552">
        <v>3</v>
      </c>
      <c r="L9552">
        <v>342110</v>
      </c>
      <c r="M9552">
        <v>7554</v>
      </c>
      <c r="N9552" t="s">
        <v>359</v>
      </c>
      <c r="O9552" t="s">
        <v>360</v>
      </c>
    </row>
    <row r="9553" spans="1:15" x14ac:dyDescent="0.25">
      <c r="A9553" t="s">
        <v>358</v>
      </c>
      <c r="B9553" t="s">
        <v>16</v>
      </c>
      <c r="C9553" t="s">
        <v>154</v>
      </c>
      <c r="D9553">
        <v>11042314</v>
      </c>
      <c r="E9553" t="s">
        <v>155</v>
      </c>
      <c r="F9553" t="s">
        <v>19</v>
      </c>
      <c r="G9553">
        <v>650</v>
      </c>
      <c r="H9553">
        <v>0</v>
      </c>
      <c r="I9553">
        <v>0</v>
      </c>
      <c r="J9553">
        <v>28</v>
      </c>
      <c r="K9553">
        <v>3</v>
      </c>
      <c r="L9553">
        <v>96181</v>
      </c>
      <c r="M9553">
        <v>7554</v>
      </c>
      <c r="N9553" t="s">
        <v>359</v>
      </c>
      <c r="O9553" t="s">
        <v>360</v>
      </c>
    </row>
    <row r="9554" spans="1:15" x14ac:dyDescent="0.25">
      <c r="A9554" t="s">
        <v>361</v>
      </c>
      <c r="B9554" t="s">
        <v>16</v>
      </c>
      <c r="C9554" t="s">
        <v>154</v>
      </c>
      <c r="D9554">
        <v>11043023</v>
      </c>
      <c r="E9554" t="s">
        <v>156</v>
      </c>
      <c r="F9554" t="s">
        <v>19</v>
      </c>
      <c r="G9554">
        <v>650</v>
      </c>
      <c r="H9554">
        <v>0</v>
      </c>
      <c r="I9554">
        <v>0</v>
      </c>
      <c r="J9554">
        <v>30</v>
      </c>
      <c r="K9554">
        <v>3</v>
      </c>
      <c r="L9554">
        <v>802</v>
      </c>
      <c r="M9554">
        <v>7553</v>
      </c>
      <c r="N9554" t="s">
        <v>362</v>
      </c>
      <c r="O9554" t="s">
        <v>363</v>
      </c>
    </row>
    <row r="9555" spans="1:15" x14ac:dyDescent="0.25">
      <c r="A9555" t="s">
        <v>358</v>
      </c>
      <c r="B9555" t="s">
        <v>16</v>
      </c>
      <c r="C9555" t="s">
        <v>154</v>
      </c>
      <c r="D9555">
        <v>11043023</v>
      </c>
      <c r="E9555" t="s">
        <v>156</v>
      </c>
      <c r="F9555" t="s">
        <v>19</v>
      </c>
      <c r="G9555">
        <v>650</v>
      </c>
      <c r="H9555">
        <v>0</v>
      </c>
      <c r="I9555">
        <v>0</v>
      </c>
      <c r="J9555">
        <v>28</v>
      </c>
      <c r="K9555">
        <v>3</v>
      </c>
      <c r="L9555">
        <v>218431</v>
      </c>
      <c r="M9555">
        <v>7554</v>
      </c>
      <c r="N9555" t="s">
        <v>359</v>
      </c>
      <c r="O9555" t="s">
        <v>360</v>
      </c>
    </row>
    <row r="9556" spans="1:15" x14ac:dyDescent="0.25">
      <c r="A9556" t="s">
        <v>361</v>
      </c>
      <c r="B9556" t="s">
        <v>16</v>
      </c>
      <c r="C9556" t="s">
        <v>154</v>
      </c>
      <c r="D9556">
        <v>11043510</v>
      </c>
      <c r="E9556" t="s">
        <v>157</v>
      </c>
      <c r="F9556" t="s">
        <v>19</v>
      </c>
      <c r="G9556">
        <v>650</v>
      </c>
      <c r="H9556">
        <v>0</v>
      </c>
      <c r="I9556">
        <v>0</v>
      </c>
      <c r="J9556">
        <v>30</v>
      </c>
      <c r="K9556">
        <v>3</v>
      </c>
      <c r="L9556">
        <v>262</v>
      </c>
      <c r="M9556">
        <v>7553</v>
      </c>
      <c r="N9556" t="s">
        <v>362</v>
      </c>
      <c r="O9556" t="s">
        <v>363</v>
      </c>
    </row>
    <row r="9557" spans="1:15" x14ac:dyDescent="0.25">
      <c r="A9557" t="s">
        <v>358</v>
      </c>
      <c r="B9557" t="s">
        <v>16</v>
      </c>
      <c r="C9557" t="s">
        <v>154</v>
      </c>
      <c r="D9557">
        <v>11043510</v>
      </c>
      <c r="E9557" t="s">
        <v>157</v>
      </c>
      <c r="F9557" t="s">
        <v>19</v>
      </c>
      <c r="G9557">
        <v>650</v>
      </c>
      <c r="H9557">
        <v>0</v>
      </c>
      <c r="I9557">
        <v>0</v>
      </c>
      <c r="J9557">
        <v>28</v>
      </c>
      <c r="K9557">
        <v>3</v>
      </c>
      <c r="L9557">
        <v>175193</v>
      </c>
      <c r="M9557">
        <v>7554</v>
      </c>
      <c r="N9557" t="s">
        <v>359</v>
      </c>
      <c r="O9557" t="s">
        <v>360</v>
      </c>
    </row>
    <row r="9558" spans="1:15" x14ac:dyDescent="0.25">
      <c r="A9558" t="s">
        <v>361</v>
      </c>
      <c r="B9558" t="s">
        <v>16</v>
      </c>
      <c r="C9558" t="s">
        <v>154</v>
      </c>
      <c r="D9558">
        <v>11044401</v>
      </c>
      <c r="E9558" t="s">
        <v>158</v>
      </c>
      <c r="F9558" t="s">
        <v>19</v>
      </c>
      <c r="G9558">
        <v>650</v>
      </c>
      <c r="H9558">
        <v>0</v>
      </c>
      <c r="I9558">
        <v>0</v>
      </c>
      <c r="J9558">
        <v>30</v>
      </c>
      <c r="K9558">
        <v>3</v>
      </c>
      <c r="L9558">
        <v>110</v>
      </c>
      <c r="M9558">
        <v>7553</v>
      </c>
      <c r="N9558" t="s">
        <v>362</v>
      </c>
      <c r="O9558" t="s">
        <v>363</v>
      </c>
    </row>
    <row r="9559" spans="1:15" x14ac:dyDescent="0.25">
      <c r="A9559" t="s">
        <v>358</v>
      </c>
      <c r="B9559" t="s">
        <v>16</v>
      </c>
      <c r="C9559" t="s">
        <v>154</v>
      </c>
      <c r="D9559">
        <v>11044401</v>
      </c>
      <c r="E9559" t="s">
        <v>158</v>
      </c>
      <c r="F9559" t="s">
        <v>19</v>
      </c>
      <c r="G9559">
        <v>650</v>
      </c>
      <c r="H9559">
        <v>0</v>
      </c>
      <c r="I9559">
        <v>0</v>
      </c>
      <c r="J9559">
        <v>28</v>
      </c>
      <c r="K9559">
        <v>3</v>
      </c>
      <c r="L9559">
        <v>80889</v>
      </c>
      <c r="M9559">
        <v>7554</v>
      </c>
      <c r="N9559" t="s">
        <v>359</v>
      </c>
      <c r="O9559" t="s">
        <v>360</v>
      </c>
    </row>
    <row r="9560" spans="1:15" x14ac:dyDescent="0.25">
      <c r="A9560" t="s">
        <v>358</v>
      </c>
      <c r="B9560" t="s">
        <v>16</v>
      </c>
      <c r="C9560" t="s">
        <v>154</v>
      </c>
      <c r="D9560">
        <v>11044419</v>
      </c>
      <c r="E9560" t="s">
        <v>159</v>
      </c>
      <c r="F9560" t="s">
        <v>19</v>
      </c>
      <c r="G9560">
        <v>650</v>
      </c>
      <c r="H9560">
        <v>0</v>
      </c>
      <c r="I9560">
        <v>0</v>
      </c>
      <c r="J9560">
        <v>28</v>
      </c>
      <c r="K9560">
        <v>3</v>
      </c>
      <c r="L9560">
        <v>3423</v>
      </c>
      <c r="M9560">
        <v>6200</v>
      </c>
      <c r="N9560" t="s">
        <v>359</v>
      </c>
      <c r="O9560" t="s">
        <v>360</v>
      </c>
    </row>
    <row r="9561" spans="1:15" x14ac:dyDescent="0.25">
      <c r="A9561" t="s">
        <v>361</v>
      </c>
      <c r="B9561" t="s">
        <v>16</v>
      </c>
      <c r="C9561" t="s">
        <v>154</v>
      </c>
      <c r="D9561">
        <v>11044419</v>
      </c>
      <c r="E9561" t="s">
        <v>159</v>
      </c>
      <c r="F9561" t="s">
        <v>19</v>
      </c>
      <c r="G9561">
        <v>650</v>
      </c>
      <c r="H9561">
        <v>0</v>
      </c>
      <c r="I9561">
        <v>0</v>
      </c>
      <c r="J9561">
        <v>30</v>
      </c>
      <c r="K9561">
        <v>3</v>
      </c>
      <c r="L9561">
        <v>1009</v>
      </c>
      <c r="M9561">
        <v>6200</v>
      </c>
      <c r="N9561" t="s">
        <v>362</v>
      </c>
      <c r="O9561" t="s">
        <v>363</v>
      </c>
    </row>
    <row r="9562" spans="1:15" x14ac:dyDescent="0.25">
      <c r="A9562" t="s">
        <v>361</v>
      </c>
      <c r="B9562" t="s">
        <v>16</v>
      </c>
      <c r="C9562" t="s">
        <v>154</v>
      </c>
      <c r="D9562">
        <v>11044419</v>
      </c>
      <c r="E9562" t="s">
        <v>159</v>
      </c>
      <c r="F9562" t="s">
        <v>19</v>
      </c>
      <c r="G9562">
        <v>650</v>
      </c>
      <c r="H9562">
        <v>0</v>
      </c>
      <c r="I9562">
        <v>0</v>
      </c>
      <c r="J9562">
        <v>30</v>
      </c>
      <c r="K9562">
        <v>3</v>
      </c>
      <c r="L9562">
        <v>4096</v>
      </c>
      <c r="M9562">
        <v>7553</v>
      </c>
      <c r="N9562" t="s">
        <v>362</v>
      </c>
      <c r="O9562" t="s">
        <v>363</v>
      </c>
    </row>
    <row r="9563" spans="1:15" x14ac:dyDescent="0.25">
      <c r="A9563" t="s">
        <v>358</v>
      </c>
      <c r="B9563" t="s">
        <v>16</v>
      </c>
      <c r="C9563" t="s">
        <v>154</v>
      </c>
      <c r="D9563">
        <v>11044419</v>
      </c>
      <c r="E9563" t="s">
        <v>159</v>
      </c>
      <c r="F9563" t="s">
        <v>19</v>
      </c>
      <c r="G9563">
        <v>650</v>
      </c>
      <c r="H9563">
        <v>0</v>
      </c>
      <c r="I9563">
        <v>0</v>
      </c>
      <c r="J9563">
        <v>28</v>
      </c>
      <c r="K9563">
        <v>3</v>
      </c>
      <c r="L9563">
        <v>1683029</v>
      </c>
      <c r="M9563">
        <v>7554</v>
      </c>
      <c r="N9563" t="s">
        <v>359</v>
      </c>
      <c r="O9563" t="s">
        <v>360</v>
      </c>
    </row>
    <row r="9564" spans="1:15" x14ac:dyDescent="0.25">
      <c r="A9564" t="s">
        <v>361</v>
      </c>
      <c r="B9564" t="s">
        <v>16</v>
      </c>
      <c r="C9564" t="s">
        <v>154</v>
      </c>
      <c r="D9564">
        <v>11044427</v>
      </c>
      <c r="E9564" t="s">
        <v>160</v>
      </c>
      <c r="F9564" t="s">
        <v>19</v>
      </c>
      <c r="G9564">
        <v>650</v>
      </c>
      <c r="H9564">
        <v>0</v>
      </c>
      <c r="I9564">
        <v>0</v>
      </c>
      <c r="J9564">
        <v>30</v>
      </c>
      <c r="K9564">
        <v>3</v>
      </c>
      <c r="L9564">
        <v>716</v>
      </c>
      <c r="M9564">
        <v>7553</v>
      </c>
      <c r="N9564" t="s">
        <v>362</v>
      </c>
      <c r="O9564" t="s">
        <v>363</v>
      </c>
    </row>
    <row r="9565" spans="1:15" x14ac:dyDescent="0.25">
      <c r="A9565" t="s">
        <v>358</v>
      </c>
      <c r="B9565" t="s">
        <v>16</v>
      </c>
      <c r="C9565" t="s">
        <v>154</v>
      </c>
      <c r="D9565">
        <v>11044427</v>
      </c>
      <c r="E9565" t="s">
        <v>160</v>
      </c>
      <c r="F9565" t="s">
        <v>19</v>
      </c>
      <c r="G9565">
        <v>650</v>
      </c>
      <c r="H9565">
        <v>0</v>
      </c>
      <c r="I9565">
        <v>0</v>
      </c>
      <c r="J9565">
        <v>28</v>
      </c>
      <c r="K9565">
        <v>3</v>
      </c>
      <c r="L9565">
        <v>431183</v>
      </c>
      <c r="M9565">
        <v>7554</v>
      </c>
      <c r="N9565" t="s">
        <v>359</v>
      </c>
      <c r="O9565" t="s">
        <v>360</v>
      </c>
    </row>
    <row r="9566" spans="1:15" x14ac:dyDescent="0.25">
      <c r="A9566" t="s">
        <v>358</v>
      </c>
      <c r="B9566" t="s">
        <v>16</v>
      </c>
      <c r="C9566" t="s">
        <v>154</v>
      </c>
      <c r="D9566">
        <v>12679809</v>
      </c>
      <c r="E9566" t="s">
        <v>161</v>
      </c>
      <c r="F9566" t="s">
        <v>19</v>
      </c>
      <c r="G9566">
        <v>650</v>
      </c>
      <c r="H9566">
        <v>0</v>
      </c>
      <c r="I9566">
        <v>0</v>
      </c>
      <c r="J9566">
        <v>28</v>
      </c>
      <c r="K9566">
        <v>3</v>
      </c>
      <c r="L9566">
        <v>181913</v>
      </c>
      <c r="M9566">
        <v>7554</v>
      </c>
      <c r="N9566" t="s">
        <v>359</v>
      </c>
      <c r="O9566" t="s">
        <v>360</v>
      </c>
    </row>
    <row r="9567" spans="1:15" x14ac:dyDescent="0.25">
      <c r="A9567" t="s">
        <v>358</v>
      </c>
      <c r="B9567" t="s">
        <v>16</v>
      </c>
      <c r="C9567" t="s">
        <v>154</v>
      </c>
      <c r="D9567">
        <v>14707475</v>
      </c>
      <c r="E9567" t="s">
        <v>162</v>
      </c>
      <c r="F9567" t="s">
        <v>19</v>
      </c>
      <c r="G9567">
        <v>650</v>
      </c>
      <c r="H9567">
        <v>0</v>
      </c>
      <c r="I9567">
        <v>0</v>
      </c>
      <c r="J9567">
        <v>28</v>
      </c>
      <c r="K9567">
        <v>3</v>
      </c>
      <c r="L9567">
        <v>30665</v>
      </c>
      <c r="M9567">
        <v>7554</v>
      </c>
      <c r="N9567" t="s">
        <v>359</v>
      </c>
      <c r="O9567" t="s">
        <v>360</v>
      </c>
    </row>
    <row r="9568" spans="1:15" x14ac:dyDescent="0.25">
      <c r="A9568" t="s">
        <v>358</v>
      </c>
      <c r="B9568" t="s">
        <v>16</v>
      </c>
      <c r="C9568" t="s">
        <v>154</v>
      </c>
      <c r="D9568">
        <v>18438945</v>
      </c>
      <c r="E9568" t="s">
        <v>163</v>
      </c>
      <c r="F9568" t="s">
        <v>19</v>
      </c>
      <c r="G9568">
        <v>650</v>
      </c>
      <c r="H9568">
        <v>0</v>
      </c>
      <c r="I9568">
        <v>0</v>
      </c>
      <c r="J9568">
        <v>28</v>
      </c>
      <c r="K9568">
        <v>3</v>
      </c>
      <c r="L9568">
        <v>36527</v>
      </c>
      <c r="M9568">
        <v>7550</v>
      </c>
      <c r="N9568" t="s">
        <v>359</v>
      </c>
      <c r="O9568" t="s">
        <v>360</v>
      </c>
    </row>
    <row r="9569" spans="1:15" x14ac:dyDescent="0.25">
      <c r="A9569" t="s">
        <v>358</v>
      </c>
      <c r="B9569" t="s">
        <v>16</v>
      </c>
      <c r="C9569" t="s">
        <v>154</v>
      </c>
      <c r="D9569">
        <v>18438945</v>
      </c>
      <c r="E9569" t="s">
        <v>163</v>
      </c>
      <c r="F9569" t="s">
        <v>19</v>
      </c>
      <c r="G9569">
        <v>650</v>
      </c>
      <c r="H9569">
        <v>0</v>
      </c>
      <c r="I9569">
        <v>0</v>
      </c>
      <c r="J9569">
        <v>28</v>
      </c>
      <c r="K9569">
        <v>3</v>
      </c>
      <c r="L9569">
        <v>36527</v>
      </c>
      <c r="M9569">
        <v>7551</v>
      </c>
      <c r="N9569" t="s">
        <v>359</v>
      </c>
      <c r="O9569" t="s">
        <v>360</v>
      </c>
    </row>
    <row r="9570" spans="1:15" x14ac:dyDescent="0.25">
      <c r="A9570" t="s">
        <v>358</v>
      </c>
      <c r="B9570" t="s">
        <v>16</v>
      </c>
      <c r="C9570" t="s">
        <v>154</v>
      </c>
      <c r="D9570">
        <v>51223311</v>
      </c>
      <c r="E9570" t="s">
        <v>164</v>
      </c>
      <c r="F9570" t="s">
        <v>45</v>
      </c>
      <c r="G9570">
        <v>650</v>
      </c>
      <c r="H9570">
        <v>0</v>
      </c>
      <c r="I9570">
        <v>0</v>
      </c>
      <c r="J9570">
        <v>28</v>
      </c>
      <c r="K9570">
        <v>3</v>
      </c>
      <c r="L9570">
        <v>156627</v>
      </c>
      <c r="M9570">
        <v>7554</v>
      </c>
      <c r="N9570" t="s">
        <v>359</v>
      </c>
      <c r="O9570" t="s">
        <v>360</v>
      </c>
    </row>
    <row r="9571" spans="1:15" x14ac:dyDescent="0.25">
      <c r="A9571" t="s">
        <v>361</v>
      </c>
      <c r="B9571" t="s">
        <v>16</v>
      </c>
      <c r="C9571" t="s">
        <v>154</v>
      </c>
      <c r="D9571">
        <v>51223329</v>
      </c>
      <c r="E9571" t="s">
        <v>165</v>
      </c>
      <c r="F9571" t="s">
        <v>45</v>
      </c>
      <c r="G9571">
        <v>650</v>
      </c>
      <c r="H9571">
        <v>0</v>
      </c>
      <c r="I9571">
        <v>0</v>
      </c>
      <c r="J9571">
        <v>30</v>
      </c>
      <c r="K9571">
        <v>3</v>
      </c>
      <c r="L9571">
        <v>91</v>
      </c>
      <c r="M9571">
        <v>7553</v>
      </c>
      <c r="N9571" t="s">
        <v>362</v>
      </c>
      <c r="O9571" t="s">
        <v>363</v>
      </c>
    </row>
    <row r="9572" spans="1:15" x14ac:dyDescent="0.25">
      <c r="A9572" t="s">
        <v>358</v>
      </c>
      <c r="B9572" t="s">
        <v>16</v>
      </c>
      <c r="C9572" t="s">
        <v>154</v>
      </c>
      <c r="D9572">
        <v>51223329</v>
      </c>
      <c r="E9572" t="s">
        <v>165</v>
      </c>
      <c r="F9572" t="s">
        <v>45</v>
      </c>
      <c r="G9572">
        <v>650</v>
      </c>
      <c r="H9572">
        <v>0</v>
      </c>
      <c r="I9572">
        <v>0</v>
      </c>
      <c r="J9572">
        <v>28</v>
      </c>
      <c r="K9572">
        <v>3</v>
      </c>
      <c r="L9572">
        <v>122821</v>
      </c>
      <c r="M9572">
        <v>7554</v>
      </c>
      <c r="N9572" t="s">
        <v>359</v>
      </c>
      <c r="O9572" t="s">
        <v>360</v>
      </c>
    </row>
    <row r="9573" spans="1:15" x14ac:dyDescent="0.25">
      <c r="A9573" t="s">
        <v>358</v>
      </c>
      <c r="B9573" t="s">
        <v>16</v>
      </c>
      <c r="C9573" t="s">
        <v>166</v>
      </c>
      <c r="D9573">
        <v>11042694</v>
      </c>
      <c r="E9573" t="s">
        <v>167</v>
      </c>
      <c r="F9573" t="s">
        <v>19</v>
      </c>
      <c r="G9573">
        <v>650</v>
      </c>
      <c r="H9573">
        <v>0</v>
      </c>
      <c r="I9573">
        <v>0</v>
      </c>
      <c r="J9573">
        <v>28</v>
      </c>
      <c r="K9573">
        <v>3</v>
      </c>
      <c r="L9573">
        <v>109282</v>
      </c>
      <c r="M9573">
        <v>7554</v>
      </c>
      <c r="N9573" t="s">
        <v>359</v>
      </c>
      <c r="O9573" t="s">
        <v>360</v>
      </c>
    </row>
    <row r="9574" spans="1:15" x14ac:dyDescent="0.25">
      <c r="A9574" t="s">
        <v>361</v>
      </c>
      <c r="B9574" t="s">
        <v>16</v>
      </c>
      <c r="C9574" t="s">
        <v>166</v>
      </c>
      <c r="D9574">
        <v>11043353</v>
      </c>
      <c r="E9574" t="s">
        <v>168</v>
      </c>
      <c r="F9574" t="s">
        <v>19</v>
      </c>
      <c r="G9574">
        <v>650</v>
      </c>
      <c r="H9574">
        <v>0</v>
      </c>
      <c r="I9574">
        <v>0</v>
      </c>
      <c r="J9574">
        <v>30</v>
      </c>
      <c r="K9574">
        <v>3</v>
      </c>
      <c r="L9574">
        <v>148</v>
      </c>
      <c r="M9574">
        <v>7553</v>
      </c>
      <c r="N9574" t="s">
        <v>362</v>
      </c>
      <c r="O9574" t="s">
        <v>363</v>
      </c>
    </row>
    <row r="9575" spans="1:15" x14ac:dyDescent="0.25">
      <c r="A9575" t="s">
        <v>358</v>
      </c>
      <c r="B9575" t="s">
        <v>16</v>
      </c>
      <c r="C9575" t="s">
        <v>166</v>
      </c>
      <c r="D9575">
        <v>11043353</v>
      </c>
      <c r="E9575" t="s">
        <v>168</v>
      </c>
      <c r="F9575" t="s">
        <v>19</v>
      </c>
      <c r="G9575">
        <v>650</v>
      </c>
      <c r="H9575">
        <v>0</v>
      </c>
      <c r="I9575">
        <v>0</v>
      </c>
      <c r="J9575">
        <v>28</v>
      </c>
      <c r="K9575">
        <v>3</v>
      </c>
      <c r="L9575">
        <v>291722</v>
      </c>
      <c r="M9575">
        <v>7554</v>
      </c>
      <c r="N9575" t="s">
        <v>359</v>
      </c>
      <c r="O9575" t="s">
        <v>360</v>
      </c>
    </row>
    <row r="9576" spans="1:15" x14ac:dyDescent="0.25">
      <c r="A9576" t="s">
        <v>358</v>
      </c>
      <c r="B9576" t="s">
        <v>16</v>
      </c>
      <c r="C9576" t="s">
        <v>166</v>
      </c>
      <c r="D9576">
        <v>11044468</v>
      </c>
      <c r="E9576" t="s">
        <v>169</v>
      </c>
      <c r="F9576" t="s">
        <v>19</v>
      </c>
      <c r="G9576">
        <v>650</v>
      </c>
      <c r="H9576">
        <v>0</v>
      </c>
      <c r="I9576">
        <v>0</v>
      </c>
      <c r="J9576">
        <v>28</v>
      </c>
      <c r="K9576">
        <v>3</v>
      </c>
      <c r="L9576">
        <v>284070</v>
      </c>
      <c r="M9576">
        <v>7554</v>
      </c>
      <c r="N9576" t="s">
        <v>359</v>
      </c>
      <c r="O9576" t="s">
        <v>360</v>
      </c>
    </row>
    <row r="9577" spans="1:15" x14ac:dyDescent="0.25">
      <c r="A9577" t="s">
        <v>361</v>
      </c>
      <c r="B9577" t="s">
        <v>16</v>
      </c>
      <c r="C9577" t="s">
        <v>166</v>
      </c>
      <c r="D9577">
        <v>11044476</v>
      </c>
      <c r="E9577" t="s">
        <v>170</v>
      </c>
      <c r="F9577" t="s">
        <v>19</v>
      </c>
      <c r="G9577">
        <v>650</v>
      </c>
      <c r="H9577">
        <v>0</v>
      </c>
      <c r="I9577">
        <v>0</v>
      </c>
      <c r="J9577">
        <v>30</v>
      </c>
      <c r="K9577">
        <v>3</v>
      </c>
      <c r="L9577">
        <v>2355</v>
      </c>
      <c r="M9577">
        <v>7553</v>
      </c>
      <c r="N9577" t="s">
        <v>362</v>
      </c>
      <c r="O9577" t="s">
        <v>363</v>
      </c>
    </row>
    <row r="9578" spans="1:15" x14ac:dyDescent="0.25">
      <c r="A9578" t="s">
        <v>358</v>
      </c>
      <c r="B9578" t="s">
        <v>16</v>
      </c>
      <c r="C9578" t="s">
        <v>166</v>
      </c>
      <c r="D9578">
        <v>11044476</v>
      </c>
      <c r="E9578" t="s">
        <v>170</v>
      </c>
      <c r="F9578" t="s">
        <v>19</v>
      </c>
      <c r="G9578">
        <v>650</v>
      </c>
      <c r="H9578">
        <v>0</v>
      </c>
      <c r="I9578">
        <v>0</v>
      </c>
      <c r="J9578">
        <v>28</v>
      </c>
      <c r="K9578">
        <v>3</v>
      </c>
      <c r="L9578">
        <v>416569</v>
      </c>
      <c r="M9578">
        <v>7554</v>
      </c>
      <c r="N9578" t="s">
        <v>359</v>
      </c>
      <c r="O9578" t="s">
        <v>360</v>
      </c>
    </row>
    <row r="9579" spans="1:15" x14ac:dyDescent="0.25">
      <c r="A9579" t="s">
        <v>358</v>
      </c>
      <c r="B9579" t="s">
        <v>16</v>
      </c>
      <c r="C9579" t="s">
        <v>166</v>
      </c>
      <c r="D9579">
        <v>11044484</v>
      </c>
      <c r="E9579" t="s">
        <v>171</v>
      </c>
      <c r="F9579" t="s">
        <v>19</v>
      </c>
      <c r="G9579">
        <v>650</v>
      </c>
      <c r="H9579">
        <v>0</v>
      </c>
      <c r="I9579">
        <v>0</v>
      </c>
      <c r="J9579">
        <v>28</v>
      </c>
      <c r="K9579">
        <v>3</v>
      </c>
      <c r="L9579">
        <v>530717</v>
      </c>
      <c r="M9579">
        <v>7550</v>
      </c>
      <c r="N9579" t="s">
        <v>359</v>
      </c>
      <c r="O9579" t="s">
        <v>360</v>
      </c>
    </row>
    <row r="9580" spans="1:15" x14ac:dyDescent="0.25">
      <c r="A9580" t="s">
        <v>361</v>
      </c>
      <c r="B9580" t="s">
        <v>16</v>
      </c>
      <c r="C9580" t="s">
        <v>166</v>
      </c>
      <c r="D9580">
        <v>11044484</v>
      </c>
      <c r="E9580" t="s">
        <v>171</v>
      </c>
      <c r="F9580" t="s">
        <v>19</v>
      </c>
      <c r="G9580">
        <v>650</v>
      </c>
      <c r="H9580">
        <v>0</v>
      </c>
      <c r="I9580">
        <v>0</v>
      </c>
      <c r="J9580">
        <v>30</v>
      </c>
      <c r="K9580">
        <v>3</v>
      </c>
      <c r="L9580">
        <v>1933</v>
      </c>
      <c r="M9580">
        <v>7550</v>
      </c>
      <c r="N9580" t="s">
        <v>362</v>
      </c>
      <c r="O9580" t="s">
        <v>363</v>
      </c>
    </row>
    <row r="9581" spans="1:15" x14ac:dyDescent="0.25">
      <c r="A9581" t="s">
        <v>361</v>
      </c>
      <c r="B9581" t="s">
        <v>16</v>
      </c>
      <c r="C9581" t="s">
        <v>166</v>
      </c>
      <c r="D9581">
        <v>11044484</v>
      </c>
      <c r="E9581" t="s">
        <v>171</v>
      </c>
      <c r="F9581" t="s">
        <v>19</v>
      </c>
      <c r="G9581">
        <v>650</v>
      </c>
      <c r="H9581">
        <v>0</v>
      </c>
      <c r="I9581">
        <v>0</v>
      </c>
      <c r="J9581">
        <v>30</v>
      </c>
      <c r="K9581">
        <v>3</v>
      </c>
      <c r="L9581">
        <v>1933</v>
      </c>
      <c r="M9581">
        <v>7553</v>
      </c>
      <c r="N9581" t="s">
        <v>362</v>
      </c>
      <c r="O9581" t="s">
        <v>363</v>
      </c>
    </row>
    <row r="9582" spans="1:15" x14ac:dyDescent="0.25">
      <c r="A9582" t="s">
        <v>358</v>
      </c>
      <c r="B9582" t="s">
        <v>16</v>
      </c>
      <c r="C9582" t="s">
        <v>166</v>
      </c>
      <c r="D9582">
        <v>11044484</v>
      </c>
      <c r="E9582" t="s">
        <v>171</v>
      </c>
      <c r="F9582" t="s">
        <v>19</v>
      </c>
      <c r="G9582">
        <v>650</v>
      </c>
      <c r="H9582">
        <v>0</v>
      </c>
      <c r="I9582">
        <v>0</v>
      </c>
      <c r="J9582">
        <v>28</v>
      </c>
      <c r="K9582">
        <v>3</v>
      </c>
      <c r="L9582">
        <v>530717</v>
      </c>
      <c r="M9582">
        <v>7554</v>
      </c>
      <c r="N9582" t="s">
        <v>359</v>
      </c>
      <c r="O9582" t="s">
        <v>360</v>
      </c>
    </row>
    <row r="9583" spans="1:15" x14ac:dyDescent="0.25">
      <c r="A9583" t="s">
        <v>358</v>
      </c>
      <c r="B9583" t="s">
        <v>16</v>
      </c>
      <c r="C9583" t="s">
        <v>166</v>
      </c>
      <c r="D9583">
        <v>12469490</v>
      </c>
      <c r="E9583" t="s">
        <v>172</v>
      </c>
      <c r="F9583" t="s">
        <v>19</v>
      </c>
      <c r="G9583">
        <v>650</v>
      </c>
      <c r="H9583">
        <v>0</v>
      </c>
      <c r="I9583">
        <v>0</v>
      </c>
      <c r="J9583">
        <v>28</v>
      </c>
      <c r="K9583">
        <v>3</v>
      </c>
      <c r="L9583">
        <v>49809</v>
      </c>
      <c r="M9583">
        <v>7552</v>
      </c>
      <c r="N9583" t="s">
        <v>359</v>
      </c>
      <c r="O9583" t="s">
        <v>360</v>
      </c>
    </row>
    <row r="9584" spans="1:15" x14ac:dyDescent="0.25">
      <c r="A9584" t="s">
        <v>358</v>
      </c>
      <c r="B9584" t="s">
        <v>16</v>
      </c>
      <c r="C9584" t="s">
        <v>166</v>
      </c>
      <c r="D9584">
        <v>12777694</v>
      </c>
      <c r="E9584" t="s">
        <v>173</v>
      </c>
      <c r="F9584" t="s">
        <v>19</v>
      </c>
      <c r="G9584">
        <v>650</v>
      </c>
      <c r="H9584">
        <v>0</v>
      </c>
      <c r="I9584">
        <v>0</v>
      </c>
      <c r="J9584">
        <v>28</v>
      </c>
      <c r="K9584">
        <v>3</v>
      </c>
      <c r="L9584">
        <v>12574</v>
      </c>
      <c r="M9584">
        <v>7554</v>
      </c>
      <c r="N9584" t="s">
        <v>359</v>
      </c>
      <c r="O9584" t="s">
        <v>360</v>
      </c>
    </row>
    <row r="9585" spans="1:15" x14ac:dyDescent="0.25">
      <c r="A9585" t="s">
        <v>358</v>
      </c>
      <c r="B9585" t="s">
        <v>16</v>
      </c>
      <c r="C9585" t="s">
        <v>166</v>
      </c>
      <c r="D9585">
        <v>16366114</v>
      </c>
      <c r="E9585" t="s">
        <v>273</v>
      </c>
      <c r="F9585" t="s">
        <v>19</v>
      </c>
      <c r="G9585">
        <v>650</v>
      </c>
      <c r="H9585">
        <v>0</v>
      </c>
      <c r="I9585">
        <v>0</v>
      </c>
      <c r="J9585">
        <v>28</v>
      </c>
      <c r="K9585">
        <v>3</v>
      </c>
      <c r="L9585">
        <v>6688</v>
      </c>
      <c r="M9585">
        <v>7554</v>
      </c>
      <c r="N9585" t="s">
        <v>359</v>
      </c>
      <c r="O9585" t="s">
        <v>360</v>
      </c>
    </row>
    <row r="9586" spans="1:15" x14ac:dyDescent="0.25">
      <c r="A9586" t="s">
        <v>361</v>
      </c>
      <c r="B9586" t="s">
        <v>16</v>
      </c>
      <c r="C9586" t="s">
        <v>174</v>
      </c>
      <c r="D9586">
        <v>11042835</v>
      </c>
      <c r="E9586" t="s">
        <v>175</v>
      </c>
      <c r="F9586" t="s">
        <v>19</v>
      </c>
      <c r="G9586">
        <v>650</v>
      </c>
      <c r="H9586">
        <v>0</v>
      </c>
      <c r="I9586">
        <v>0</v>
      </c>
      <c r="J9586">
        <v>30</v>
      </c>
      <c r="K9586">
        <v>3</v>
      </c>
      <c r="L9586">
        <v>583</v>
      </c>
      <c r="M9586">
        <v>7553</v>
      </c>
      <c r="N9586" t="s">
        <v>362</v>
      </c>
      <c r="O9586" t="s">
        <v>363</v>
      </c>
    </row>
    <row r="9587" spans="1:15" x14ac:dyDescent="0.25">
      <c r="A9587" t="s">
        <v>358</v>
      </c>
      <c r="B9587" t="s">
        <v>16</v>
      </c>
      <c r="C9587" t="s">
        <v>174</v>
      </c>
      <c r="D9587">
        <v>11042835</v>
      </c>
      <c r="E9587" t="s">
        <v>175</v>
      </c>
      <c r="F9587" t="s">
        <v>19</v>
      </c>
      <c r="G9587">
        <v>650</v>
      </c>
      <c r="H9587">
        <v>0</v>
      </c>
      <c r="I9587">
        <v>0</v>
      </c>
      <c r="J9587">
        <v>28</v>
      </c>
      <c r="K9587">
        <v>3</v>
      </c>
      <c r="L9587">
        <v>133000</v>
      </c>
      <c r="M9587">
        <v>7554</v>
      </c>
      <c r="N9587" t="s">
        <v>359</v>
      </c>
      <c r="O9587" t="s">
        <v>360</v>
      </c>
    </row>
    <row r="9588" spans="1:15" x14ac:dyDescent="0.25">
      <c r="A9588" t="s">
        <v>361</v>
      </c>
      <c r="B9588" t="s">
        <v>16</v>
      </c>
      <c r="C9588" t="s">
        <v>174</v>
      </c>
      <c r="D9588">
        <v>11043262</v>
      </c>
      <c r="E9588" t="s">
        <v>176</v>
      </c>
      <c r="F9588" t="s">
        <v>19</v>
      </c>
      <c r="G9588">
        <v>650</v>
      </c>
      <c r="H9588">
        <v>0</v>
      </c>
      <c r="I9588">
        <v>0</v>
      </c>
      <c r="J9588">
        <v>30</v>
      </c>
      <c r="K9588">
        <v>3</v>
      </c>
      <c r="L9588">
        <v>130</v>
      </c>
      <c r="M9588">
        <v>7553</v>
      </c>
      <c r="N9588" t="s">
        <v>362</v>
      </c>
      <c r="O9588" t="s">
        <v>363</v>
      </c>
    </row>
    <row r="9589" spans="1:15" x14ac:dyDescent="0.25">
      <c r="A9589" t="s">
        <v>358</v>
      </c>
      <c r="B9589" t="s">
        <v>16</v>
      </c>
      <c r="C9589" t="s">
        <v>174</v>
      </c>
      <c r="D9589">
        <v>11043262</v>
      </c>
      <c r="E9589" t="s">
        <v>176</v>
      </c>
      <c r="F9589" t="s">
        <v>19</v>
      </c>
      <c r="G9589">
        <v>650</v>
      </c>
      <c r="H9589">
        <v>0</v>
      </c>
      <c r="I9589">
        <v>0</v>
      </c>
      <c r="J9589">
        <v>28</v>
      </c>
      <c r="K9589">
        <v>3</v>
      </c>
      <c r="L9589">
        <v>41678</v>
      </c>
      <c r="M9589">
        <v>7554</v>
      </c>
      <c r="N9589" t="s">
        <v>359</v>
      </c>
      <c r="O9589" t="s">
        <v>360</v>
      </c>
    </row>
    <row r="9590" spans="1:15" x14ac:dyDescent="0.25">
      <c r="A9590" t="s">
        <v>361</v>
      </c>
      <c r="B9590" t="s">
        <v>16</v>
      </c>
      <c r="C9590" t="s">
        <v>174</v>
      </c>
      <c r="D9590">
        <v>13160395</v>
      </c>
      <c r="E9590" t="s">
        <v>177</v>
      </c>
      <c r="F9590" t="s">
        <v>19</v>
      </c>
      <c r="G9590">
        <v>650</v>
      </c>
      <c r="H9590">
        <v>0</v>
      </c>
      <c r="I9590">
        <v>0</v>
      </c>
      <c r="J9590">
        <v>30</v>
      </c>
      <c r="K9590">
        <v>3</v>
      </c>
      <c r="L9590">
        <v>905</v>
      </c>
      <c r="M9590">
        <v>7553</v>
      </c>
      <c r="N9590" t="s">
        <v>362</v>
      </c>
      <c r="O9590" t="s">
        <v>363</v>
      </c>
    </row>
    <row r="9591" spans="1:15" x14ac:dyDescent="0.25">
      <c r="A9591" t="s">
        <v>358</v>
      </c>
      <c r="B9591" t="s">
        <v>16</v>
      </c>
      <c r="C9591" t="s">
        <v>174</v>
      </c>
      <c r="D9591">
        <v>13160395</v>
      </c>
      <c r="E9591" t="s">
        <v>177</v>
      </c>
      <c r="F9591" t="s">
        <v>19</v>
      </c>
      <c r="G9591">
        <v>650</v>
      </c>
      <c r="H9591">
        <v>0</v>
      </c>
      <c r="I9591">
        <v>0</v>
      </c>
      <c r="J9591">
        <v>28</v>
      </c>
      <c r="K9591">
        <v>3</v>
      </c>
      <c r="L9591">
        <v>279557</v>
      </c>
      <c r="M9591">
        <v>7554</v>
      </c>
      <c r="N9591" t="s">
        <v>359</v>
      </c>
      <c r="O9591" t="s">
        <v>360</v>
      </c>
    </row>
    <row r="9592" spans="1:15" x14ac:dyDescent="0.25">
      <c r="A9592" t="s">
        <v>358</v>
      </c>
      <c r="B9592" t="s">
        <v>16</v>
      </c>
      <c r="C9592" t="s">
        <v>174</v>
      </c>
      <c r="D9592">
        <v>13294020</v>
      </c>
      <c r="E9592" t="s">
        <v>178</v>
      </c>
      <c r="F9592" t="s">
        <v>19</v>
      </c>
      <c r="G9592">
        <v>650</v>
      </c>
      <c r="H9592">
        <v>0</v>
      </c>
      <c r="I9592">
        <v>0</v>
      </c>
      <c r="J9592">
        <v>28</v>
      </c>
      <c r="K9592">
        <v>3</v>
      </c>
      <c r="L9592">
        <v>42692</v>
      </c>
      <c r="M9592">
        <v>7554</v>
      </c>
      <c r="N9592" t="s">
        <v>359</v>
      </c>
      <c r="O9592" t="s">
        <v>360</v>
      </c>
    </row>
    <row r="9593" spans="1:15" x14ac:dyDescent="0.25">
      <c r="A9593" t="s">
        <v>358</v>
      </c>
      <c r="B9593" t="s">
        <v>16</v>
      </c>
      <c r="C9593" t="s">
        <v>174</v>
      </c>
      <c r="D9593">
        <v>14628986</v>
      </c>
      <c r="E9593" t="s">
        <v>349</v>
      </c>
      <c r="F9593" t="s">
        <v>19</v>
      </c>
      <c r="G9593">
        <v>650</v>
      </c>
      <c r="H9593">
        <v>0</v>
      </c>
      <c r="I9593">
        <v>0</v>
      </c>
      <c r="J9593">
        <v>28</v>
      </c>
      <c r="K9593">
        <v>3</v>
      </c>
      <c r="L9593">
        <v>1256</v>
      </c>
      <c r="M9593">
        <v>7554</v>
      </c>
      <c r="N9593" t="s">
        <v>359</v>
      </c>
      <c r="O9593" t="s">
        <v>360</v>
      </c>
    </row>
    <row r="9594" spans="1:15" x14ac:dyDescent="0.25">
      <c r="A9594" t="s">
        <v>361</v>
      </c>
      <c r="B9594" t="s">
        <v>16</v>
      </c>
      <c r="C9594" t="s">
        <v>179</v>
      </c>
      <c r="D9594">
        <v>11042686</v>
      </c>
      <c r="E9594" t="s">
        <v>180</v>
      </c>
      <c r="F9594" t="s">
        <v>19</v>
      </c>
      <c r="G9594">
        <v>650</v>
      </c>
      <c r="H9594">
        <v>0</v>
      </c>
      <c r="I9594">
        <v>0</v>
      </c>
      <c r="J9594">
        <v>30</v>
      </c>
      <c r="K9594">
        <v>3</v>
      </c>
      <c r="L9594">
        <v>424</v>
      </c>
      <c r="M9594">
        <v>7553</v>
      </c>
      <c r="N9594" t="s">
        <v>362</v>
      </c>
      <c r="O9594" t="s">
        <v>363</v>
      </c>
    </row>
    <row r="9595" spans="1:15" x14ac:dyDescent="0.25">
      <c r="A9595" t="s">
        <v>358</v>
      </c>
      <c r="B9595" t="s">
        <v>16</v>
      </c>
      <c r="C9595" t="s">
        <v>179</v>
      </c>
      <c r="D9595">
        <v>11042686</v>
      </c>
      <c r="E9595" t="s">
        <v>180</v>
      </c>
      <c r="F9595" t="s">
        <v>19</v>
      </c>
      <c r="G9595">
        <v>650</v>
      </c>
      <c r="H9595">
        <v>0</v>
      </c>
      <c r="I9595">
        <v>0</v>
      </c>
      <c r="J9595">
        <v>28</v>
      </c>
      <c r="K9595">
        <v>3</v>
      </c>
      <c r="L9595">
        <v>81818</v>
      </c>
      <c r="M9595">
        <v>7554</v>
      </c>
      <c r="N9595" t="s">
        <v>359</v>
      </c>
      <c r="O9595" t="s">
        <v>360</v>
      </c>
    </row>
    <row r="9596" spans="1:15" x14ac:dyDescent="0.25">
      <c r="A9596" t="s">
        <v>361</v>
      </c>
      <c r="B9596" t="s">
        <v>16</v>
      </c>
      <c r="C9596" t="s">
        <v>181</v>
      </c>
      <c r="D9596">
        <v>11043445</v>
      </c>
      <c r="E9596" t="s">
        <v>182</v>
      </c>
      <c r="F9596" t="s">
        <v>19</v>
      </c>
      <c r="G9596">
        <v>650</v>
      </c>
      <c r="H9596">
        <v>0</v>
      </c>
      <c r="I9596">
        <v>0</v>
      </c>
      <c r="J9596">
        <v>30</v>
      </c>
      <c r="K9596">
        <v>3</v>
      </c>
      <c r="L9596">
        <v>421</v>
      </c>
      <c r="M9596">
        <v>7553</v>
      </c>
      <c r="N9596" t="s">
        <v>362</v>
      </c>
      <c r="O9596" t="s">
        <v>363</v>
      </c>
    </row>
    <row r="9597" spans="1:15" x14ac:dyDescent="0.25">
      <c r="A9597" t="s">
        <v>358</v>
      </c>
      <c r="B9597" t="s">
        <v>16</v>
      </c>
      <c r="C9597" t="s">
        <v>181</v>
      </c>
      <c r="D9597">
        <v>11043445</v>
      </c>
      <c r="E9597" t="s">
        <v>182</v>
      </c>
      <c r="F9597" t="s">
        <v>19</v>
      </c>
      <c r="G9597">
        <v>650</v>
      </c>
      <c r="H9597">
        <v>0</v>
      </c>
      <c r="I9597">
        <v>0</v>
      </c>
      <c r="J9597">
        <v>28</v>
      </c>
      <c r="K9597">
        <v>3</v>
      </c>
      <c r="L9597">
        <v>159065</v>
      </c>
      <c r="M9597">
        <v>7554</v>
      </c>
      <c r="N9597" t="s">
        <v>359</v>
      </c>
      <c r="O9597" t="s">
        <v>360</v>
      </c>
    </row>
    <row r="9598" spans="1:15" x14ac:dyDescent="0.25">
      <c r="A9598" t="s">
        <v>361</v>
      </c>
      <c r="B9598" t="s">
        <v>16</v>
      </c>
      <c r="C9598" t="s">
        <v>181</v>
      </c>
      <c r="D9598">
        <v>11044070</v>
      </c>
      <c r="E9598" t="s">
        <v>183</v>
      </c>
      <c r="F9598" t="s">
        <v>19</v>
      </c>
      <c r="G9598">
        <v>650</v>
      </c>
      <c r="H9598">
        <v>0</v>
      </c>
      <c r="I9598">
        <v>0</v>
      </c>
      <c r="J9598">
        <v>30</v>
      </c>
      <c r="K9598">
        <v>3</v>
      </c>
      <c r="L9598">
        <v>345</v>
      </c>
      <c r="M9598">
        <v>7553</v>
      </c>
      <c r="N9598" t="s">
        <v>362</v>
      </c>
      <c r="O9598" t="s">
        <v>363</v>
      </c>
    </row>
    <row r="9599" spans="1:15" x14ac:dyDescent="0.25">
      <c r="A9599" t="s">
        <v>358</v>
      </c>
      <c r="B9599" t="s">
        <v>16</v>
      </c>
      <c r="C9599" t="s">
        <v>181</v>
      </c>
      <c r="D9599">
        <v>11044070</v>
      </c>
      <c r="E9599" t="s">
        <v>183</v>
      </c>
      <c r="F9599" t="s">
        <v>19</v>
      </c>
      <c r="G9599">
        <v>650</v>
      </c>
      <c r="H9599">
        <v>0</v>
      </c>
      <c r="I9599">
        <v>0</v>
      </c>
      <c r="J9599">
        <v>28</v>
      </c>
      <c r="K9599">
        <v>3</v>
      </c>
      <c r="L9599">
        <v>202981</v>
      </c>
      <c r="M9599">
        <v>7554</v>
      </c>
      <c r="N9599" t="s">
        <v>359</v>
      </c>
      <c r="O9599" t="s">
        <v>360</v>
      </c>
    </row>
    <row r="9600" spans="1:15" x14ac:dyDescent="0.25">
      <c r="A9600" t="s">
        <v>361</v>
      </c>
      <c r="B9600" t="s">
        <v>16</v>
      </c>
      <c r="C9600" t="s">
        <v>181</v>
      </c>
      <c r="D9600">
        <v>11044088</v>
      </c>
      <c r="E9600" t="s">
        <v>184</v>
      </c>
      <c r="F9600" t="s">
        <v>19</v>
      </c>
      <c r="G9600">
        <v>650</v>
      </c>
      <c r="H9600">
        <v>0</v>
      </c>
      <c r="I9600">
        <v>0</v>
      </c>
      <c r="J9600">
        <v>30</v>
      </c>
      <c r="K9600">
        <v>3</v>
      </c>
      <c r="L9600">
        <v>297</v>
      </c>
      <c r="M9600">
        <v>7553</v>
      </c>
      <c r="N9600" t="s">
        <v>362</v>
      </c>
      <c r="O9600" t="s">
        <v>363</v>
      </c>
    </row>
    <row r="9601" spans="1:15" x14ac:dyDescent="0.25">
      <c r="A9601" t="s">
        <v>358</v>
      </c>
      <c r="B9601" t="s">
        <v>16</v>
      </c>
      <c r="C9601" t="s">
        <v>181</v>
      </c>
      <c r="D9601">
        <v>11044088</v>
      </c>
      <c r="E9601" t="s">
        <v>184</v>
      </c>
      <c r="F9601" t="s">
        <v>19</v>
      </c>
      <c r="G9601">
        <v>650</v>
      </c>
      <c r="H9601">
        <v>0</v>
      </c>
      <c r="I9601">
        <v>0</v>
      </c>
      <c r="J9601">
        <v>28</v>
      </c>
      <c r="K9601">
        <v>3</v>
      </c>
      <c r="L9601">
        <v>188505</v>
      </c>
      <c r="M9601">
        <v>7554</v>
      </c>
      <c r="N9601" t="s">
        <v>359</v>
      </c>
      <c r="O9601" t="s">
        <v>360</v>
      </c>
    </row>
    <row r="9602" spans="1:15" x14ac:dyDescent="0.25">
      <c r="A9602" t="s">
        <v>361</v>
      </c>
      <c r="B9602" t="s">
        <v>16</v>
      </c>
      <c r="C9602" t="s">
        <v>181</v>
      </c>
      <c r="D9602">
        <v>11044112</v>
      </c>
      <c r="E9602" t="s">
        <v>185</v>
      </c>
      <c r="F9602" t="s">
        <v>19</v>
      </c>
      <c r="G9602">
        <v>650</v>
      </c>
      <c r="H9602">
        <v>0</v>
      </c>
      <c r="I9602">
        <v>0</v>
      </c>
      <c r="J9602">
        <v>30</v>
      </c>
      <c r="K9602">
        <v>3</v>
      </c>
      <c r="L9602">
        <v>578</v>
      </c>
      <c r="M9602">
        <v>7553</v>
      </c>
      <c r="N9602" t="s">
        <v>362</v>
      </c>
      <c r="O9602" t="s">
        <v>363</v>
      </c>
    </row>
    <row r="9603" spans="1:15" x14ac:dyDescent="0.25">
      <c r="A9603" t="s">
        <v>358</v>
      </c>
      <c r="B9603" t="s">
        <v>16</v>
      </c>
      <c r="C9603" t="s">
        <v>181</v>
      </c>
      <c r="D9603">
        <v>11044112</v>
      </c>
      <c r="E9603" t="s">
        <v>185</v>
      </c>
      <c r="F9603" t="s">
        <v>19</v>
      </c>
      <c r="G9603">
        <v>650</v>
      </c>
      <c r="H9603">
        <v>0</v>
      </c>
      <c r="I9603">
        <v>0</v>
      </c>
      <c r="J9603">
        <v>28</v>
      </c>
      <c r="K9603">
        <v>3</v>
      </c>
      <c r="L9603">
        <v>392485</v>
      </c>
      <c r="M9603">
        <v>7554</v>
      </c>
      <c r="N9603" t="s">
        <v>359</v>
      </c>
      <c r="O9603" t="s">
        <v>360</v>
      </c>
    </row>
    <row r="9604" spans="1:15" x14ac:dyDescent="0.25">
      <c r="A9604" t="s">
        <v>361</v>
      </c>
      <c r="B9604" t="s">
        <v>16</v>
      </c>
      <c r="C9604" t="s">
        <v>181</v>
      </c>
      <c r="D9604">
        <v>11044369</v>
      </c>
      <c r="E9604" t="s">
        <v>186</v>
      </c>
      <c r="F9604" t="s">
        <v>19</v>
      </c>
      <c r="G9604">
        <v>650</v>
      </c>
      <c r="H9604">
        <v>0</v>
      </c>
      <c r="I9604">
        <v>0</v>
      </c>
      <c r="J9604">
        <v>30</v>
      </c>
      <c r="K9604">
        <v>3</v>
      </c>
      <c r="L9604">
        <v>800</v>
      </c>
      <c r="M9604">
        <v>7553</v>
      </c>
      <c r="N9604" t="s">
        <v>362</v>
      </c>
      <c r="O9604" t="s">
        <v>363</v>
      </c>
    </row>
    <row r="9605" spans="1:15" x14ac:dyDescent="0.25">
      <c r="A9605" t="s">
        <v>358</v>
      </c>
      <c r="B9605" t="s">
        <v>16</v>
      </c>
      <c r="C9605" t="s">
        <v>181</v>
      </c>
      <c r="D9605">
        <v>11044369</v>
      </c>
      <c r="E9605" t="s">
        <v>186</v>
      </c>
      <c r="F9605" t="s">
        <v>19</v>
      </c>
      <c r="G9605">
        <v>650</v>
      </c>
      <c r="H9605">
        <v>0</v>
      </c>
      <c r="I9605">
        <v>0</v>
      </c>
      <c r="J9605">
        <v>28</v>
      </c>
      <c r="K9605">
        <v>3</v>
      </c>
      <c r="L9605">
        <v>274496</v>
      </c>
      <c r="M9605">
        <v>7554</v>
      </c>
      <c r="N9605" t="s">
        <v>359</v>
      </c>
      <c r="O9605" t="s">
        <v>360</v>
      </c>
    </row>
    <row r="9606" spans="1:15" x14ac:dyDescent="0.25">
      <c r="A9606" t="s">
        <v>358</v>
      </c>
      <c r="B9606" t="s">
        <v>16</v>
      </c>
      <c r="C9606" t="s">
        <v>181</v>
      </c>
      <c r="D9606">
        <v>12621090</v>
      </c>
      <c r="E9606" t="s">
        <v>187</v>
      </c>
      <c r="F9606" t="s">
        <v>19</v>
      </c>
      <c r="G9606">
        <v>650</v>
      </c>
      <c r="H9606">
        <v>0</v>
      </c>
      <c r="I9606">
        <v>0</v>
      </c>
      <c r="J9606">
        <v>28</v>
      </c>
      <c r="K9606">
        <v>3</v>
      </c>
      <c r="L9606">
        <v>31010</v>
      </c>
      <c r="M9606">
        <v>7554</v>
      </c>
      <c r="N9606" t="s">
        <v>359</v>
      </c>
      <c r="O9606" t="s">
        <v>360</v>
      </c>
    </row>
    <row r="9607" spans="1:15" x14ac:dyDescent="0.25">
      <c r="A9607" t="s">
        <v>361</v>
      </c>
      <c r="B9607" t="s">
        <v>16</v>
      </c>
      <c r="C9607" t="s">
        <v>188</v>
      </c>
      <c r="D9607">
        <v>11042728</v>
      </c>
      <c r="E9607" t="s">
        <v>189</v>
      </c>
      <c r="F9607" t="s">
        <v>19</v>
      </c>
      <c r="G9607">
        <v>650</v>
      </c>
      <c r="H9607">
        <v>0</v>
      </c>
      <c r="I9607">
        <v>0</v>
      </c>
      <c r="J9607">
        <v>30</v>
      </c>
      <c r="K9607">
        <v>3</v>
      </c>
      <c r="L9607">
        <v>118</v>
      </c>
      <c r="M9607">
        <v>7553</v>
      </c>
      <c r="N9607" t="s">
        <v>362</v>
      </c>
      <c r="O9607" t="s">
        <v>363</v>
      </c>
    </row>
    <row r="9608" spans="1:15" x14ac:dyDescent="0.25">
      <c r="A9608" t="s">
        <v>358</v>
      </c>
      <c r="B9608" t="s">
        <v>16</v>
      </c>
      <c r="C9608" t="s">
        <v>188</v>
      </c>
      <c r="D9608">
        <v>11042728</v>
      </c>
      <c r="E9608" t="s">
        <v>189</v>
      </c>
      <c r="F9608" t="s">
        <v>19</v>
      </c>
      <c r="G9608">
        <v>650</v>
      </c>
      <c r="H9608">
        <v>0</v>
      </c>
      <c r="I9608">
        <v>0</v>
      </c>
      <c r="J9608">
        <v>28</v>
      </c>
      <c r="K9608">
        <v>3</v>
      </c>
      <c r="L9608">
        <v>270997</v>
      </c>
      <c r="M9608">
        <v>7554</v>
      </c>
      <c r="N9608" t="s">
        <v>359</v>
      </c>
      <c r="O9608" t="s">
        <v>360</v>
      </c>
    </row>
    <row r="9609" spans="1:15" x14ac:dyDescent="0.25">
      <c r="A9609" t="s">
        <v>358</v>
      </c>
      <c r="B9609" t="s">
        <v>16</v>
      </c>
      <c r="C9609" t="s">
        <v>188</v>
      </c>
      <c r="D9609">
        <v>11042751</v>
      </c>
      <c r="E9609" t="s">
        <v>190</v>
      </c>
      <c r="F9609" t="s">
        <v>19</v>
      </c>
      <c r="G9609">
        <v>650</v>
      </c>
      <c r="H9609">
        <v>0</v>
      </c>
      <c r="I9609">
        <v>0</v>
      </c>
      <c r="J9609">
        <v>28</v>
      </c>
      <c r="K9609">
        <v>3</v>
      </c>
      <c r="L9609">
        <v>142032</v>
      </c>
      <c r="M9609">
        <v>7554</v>
      </c>
      <c r="N9609" t="s">
        <v>359</v>
      </c>
      <c r="O9609" t="s">
        <v>360</v>
      </c>
    </row>
    <row r="9610" spans="1:15" x14ac:dyDescent="0.25">
      <c r="A9610" t="s">
        <v>358</v>
      </c>
      <c r="B9610" t="s">
        <v>16</v>
      </c>
      <c r="C9610" t="s">
        <v>188</v>
      </c>
      <c r="D9610">
        <v>11043817</v>
      </c>
      <c r="E9610" t="s">
        <v>350</v>
      </c>
      <c r="F9610" t="s">
        <v>19</v>
      </c>
      <c r="G9610">
        <v>650</v>
      </c>
      <c r="H9610">
        <v>0</v>
      </c>
      <c r="I9610">
        <v>0</v>
      </c>
      <c r="J9610">
        <v>28</v>
      </c>
      <c r="K9610">
        <v>3</v>
      </c>
      <c r="L9610">
        <v>41568</v>
      </c>
      <c r="M9610">
        <v>7551</v>
      </c>
      <c r="N9610" t="s">
        <v>359</v>
      </c>
      <c r="O9610" t="s">
        <v>360</v>
      </c>
    </row>
    <row r="9611" spans="1:15" x14ac:dyDescent="0.25">
      <c r="A9611" t="s">
        <v>361</v>
      </c>
      <c r="B9611" t="s">
        <v>16</v>
      </c>
      <c r="C9611" t="s">
        <v>188</v>
      </c>
      <c r="D9611">
        <v>11043874</v>
      </c>
      <c r="E9611" t="s">
        <v>191</v>
      </c>
      <c r="F9611" t="s">
        <v>45</v>
      </c>
      <c r="G9611">
        <v>650</v>
      </c>
      <c r="H9611">
        <v>0</v>
      </c>
      <c r="I9611">
        <v>0</v>
      </c>
      <c r="J9611">
        <v>30</v>
      </c>
      <c r="K9611">
        <v>3</v>
      </c>
      <c r="L9611">
        <v>52</v>
      </c>
      <c r="M9611">
        <v>7553</v>
      </c>
      <c r="N9611" t="s">
        <v>362</v>
      </c>
      <c r="O9611" t="s">
        <v>363</v>
      </c>
    </row>
    <row r="9612" spans="1:15" x14ac:dyDescent="0.25">
      <c r="A9612" t="s">
        <v>358</v>
      </c>
      <c r="B9612" t="s">
        <v>16</v>
      </c>
      <c r="C9612" t="s">
        <v>188</v>
      </c>
      <c r="D9612">
        <v>11043874</v>
      </c>
      <c r="E9612" t="s">
        <v>191</v>
      </c>
      <c r="F9612" t="s">
        <v>45</v>
      </c>
      <c r="G9612">
        <v>650</v>
      </c>
      <c r="H9612">
        <v>0</v>
      </c>
      <c r="I9612">
        <v>0</v>
      </c>
      <c r="J9612">
        <v>28</v>
      </c>
      <c r="K9612">
        <v>3</v>
      </c>
      <c r="L9612">
        <v>132897</v>
      </c>
      <c r="M9612">
        <v>7554</v>
      </c>
      <c r="N9612" t="s">
        <v>359</v>
      </c>
      <c r="O9612" t="s">
        <v>360</v>
      </c>
    </row>
    <row r="9613" spans="1:15" x14ac:dyDescent="0.25">
      <c r="A9613" t="s">
        <v>361</v>
      </c>
      <c r="B9613" t="s">
        <v>16</v>
      </c>
      <c r="C9613" t="s">
        <v>188</v>
      </c>
      <c r="D9613">
        <v>11044492</v>
      </c>
      <c r="E9613" t="s">
        <v>192</v>
      </c>
      <c r="F9613" t="s">
        <v>19</v>
      </c>
      <c r="G9613">
        <v>650</v>
      </c>
      <c r="H9613">
        <v>0</v>
      </c>
      <c r="I9613">
        <v>0</v>
      </c>
      <c r="J9613">
        <v>30</v>
      </c>
      <c r="K9613">
        <v>3</v>
      </c>
      <c r="L9613">
        <v>2026</v>
      </c>
      <c r="M9613">
        <v>7553</v>
      </c>
      <c r="N9613" t="s">
        <v>362</v>
      </c>
      <c r="O9613" t="s">
        <v>363</v>
      </c>
    </row>
    <row r="9614" spans="1:15" x14ac:dyDescent="0.25">
      <c r="A9614" t="s">
        <v>358</v>
      </c>
      <c r="B9614" t="s">
        <v>16</v>
      </c>
      <c r="C9614" t="s">
        <v>188</v>
      </c>
      <c r="D9614">
        <v>11044492</v>
      </c>
      <c r="E9614" t="s">
        <v>192</v>
      </c>
      <c r="F9614" t="s">
        <v>19</v>
      </c>
      <c r="G9614">
        <v>650</v>
      </c>
      <c r="H9614">
        <v>0</v>
      </c>
      <c r="I9614">
        <v>0</v>
      </c>
      <c r="J9614">
        <v>28</v>
      </c>
      <c r="K9614">
        <v>3</v>
      </c>
      <c r="L9614">
        <v>589464</v>
      </c>
      <c r="M9614">
        <v>7554</v>
      </c>
      <c r="N9614" t="s">
        <v>359</v>
      </c>
      <c r="O9614" t="s">
        <v>360</v>
      </c>
    </row>
    <row r="9615" spans="1:15" x14ac:dyDescent="0.25">
      <c r="A9615" t="s">
        <v>361</v>
      </c>
      <c r="B9615" t="s">
        <v>16</v>
      </c>
      <c r="C9615" t="s">
        <v>188</v>
      </c>
      <c r="D9615">
        <v>11044500</v>
      </c>
      <c r="E9615" t="s">
        <v>193</v>
      </c>
      <c r="F9615" t="s">
        <v>19</v>
      </c>
      <c r="G9615">
        <v>650</v>
      </c>
      <c r="H9615">
        <v>0</v>
      </c>
      <c r="I9615">
        <v>0</v>
      </c>
      <c r="J9615">
        <v>30</v>
      </c>
      <c r="K9615">
        <v>3</v>
      </c>
      <c r="L9615">
        <v>494</v>
      </c>
      <c r="M9615">
        <v>7553</v>
      </c>
      <c r="N9615" t="s">
        <v>362</v>
      </c>
      <c r="O9615" t="s">
        <v>363</v>
      </c>
    </row>
    <row r="9616" spans="1:15" x14ac:dyDescent="0.25">
      <c r="A9616" t="s">
        <v>358</v>
      </c>
      <c r="B9616" t="s">
        <v>16</v>
      </c>
      <c r="C9616" t="s">
        <v>188</v>
      </c>
      <c r="D9616">
        <v>11044500</v>
      </c>
      <c r="E9616" t="s">
        <v>193</v>
      </c>
      <c r="F9616" t="s">
        <v>19</v>
      </c>
      <c r="G9616">
        <v>650</v>
      </c>
      <c r="H9616">
        <v>0</v>
      </c>
      <c r="I9616">
        <v>0</v>
      </c>
      <c r="J9616">
        <v>28</v>
      </c>
      <c r="K9616">
        <v>3</v>
      </c>
      <c r="L9616">
        <v>496663</v>
      </c>
      <c r="M9616">
        <v>7554</v>
      </c>
      <c r="N9616" t="s">
        <v>359</v>
      </c>
      <c r="O9616" t="s">
        <v>360</v>
      </c>
    </row>
    <row r="9617" spans="1:15" x14ac:dyDescent="0.25">
      <c r="A9617" t="s">
        <v>361</v>
      </c>
      <c r="B9617" t="s">
        <v>16</v>
      </c>
      <c r="C9617" t="s">
        <v>188</v>
      </c>
      <c r="D9617">
        <v>11044518</v>
      </c>
      <c r="E9617" t="s">
        <v>194</v>
      </c>
      <c r="F9617" t="s">
        <v>19</v>
      </c>
      <c r="G9617">
        <v>650</v>
      </c>
      <c r="H9617">
        <v>0</v>
      </c>
      <c r="I9617">
        <v>0</v>
      </c>
      <c r="J9617">
        <v>30</v>
      </c>
      <c r="K9617">
        <v>3</v>
      </c>
      <c r="L9617">
        <v>468</v>
      </c>
      <c r="M9617">
        <v>7553</v>
      </c>
      <c r="N9617" t="s">
        <v>362</v>
      </c>
      <c r="O9617" t="s">
        <v>363</v>
      </c>
    </row>
    <row r="9618" spans="1:15" x14ac:dyDescent="0.25">
      <c r="A9618" t="s">
        <v>358</v>
      </c>
      <c r="B9618" t="s">
        <v>16</v>
      </c>
      <c r="C9618" t="s">
        <v>188</v>
      </c>
      <c r="D9618">
        <v>11044518</v>
      </c>
      <c r="E9618" t="s">
        <v>194</v>
      </c>
      <c r="F9618" t="s">
        <v>19</v>
      </c>
      <c r="G9618">
        <v>650</v>
      </c>
      <c r="H9618">
        <v>0</v>
      </c>
      <c r="I9618">
        <v>0</v>
      </c>
      <c r="J9618">
        <v>28</v>
      </c>
      <c r="K9618">
        <v>3</v>
      </c>
      <c r="L9618">
        <v>983803</v>
      </c>
      <c r="M9618">
        <v>7554</v>
      </c>
      <c r="N9618" t="s">
        <v>359</v>
      </c>
      <c r="O9618" t="s">
        <v>360</v>
      </c>
    </row>
    <row r="9619" spans="1:15" x14ac:dyDescent="0.25">
      <c r="A9619" t="s">
        <v>361</v>
      </c>
      <c r="B9619" t="s">
        <v>16</v>
      </c>
      <c r="C9619" t="s">
        <v>188</v>
      </c>
      <c r="D9619">
        <v>11044526</v>
      </c>
      <c r="E9619" t="s">
        <v>195</v>
      </c>
      <c r="F9619" t="s">
        <v>19</v>
      </c>
      <c r="G9619">
        <v>650</v>
      </c>
      <c r="H9619">
        <v>0</v>
      </c>
      <c r="I9619">
        <v>0</v>
      </c>
      <c r="J9619">
        <v>30</v>
      </c>
      <c r="K9619">
        <v>3</v>
      </c>
      <c r="L9619">
        <v>1377</v>
      </c>
      <c r="M9619">
        <v>7553</v>
      </c>
      <c r="N9619" t="s">
        <v>362</v>
      </c>
      <c r="O9619" t="s">
        <v>363</v>
      </c>
    </row>
    <row r="9620" spans="1:15" x14ac:dyDescent="0.25">
      <c r="A9620" t="s">
        <v>358</v>
      </c>
      <c r="B9620" t="s">
        <v>16</v>
      </c>
      <c r="C9620" t="s">
        <v>188</v>
      </c>
      <c r="D9620">
        <v>11044526</v>
      </c>
      <c r="E9620" t="s">
        <v>195</v>
      </c>
      <c r="F9620" t="s">
        <v>19</v>
      </c>
      <c r="G9620">
        <v>650</v>
      </c>
      <c r="H9620">
        <v>0</v>
      </c>
      <c r="I9620">
        <v>0</v>
      </c>
      <c r="J9620">
        <v>28</v>
      </c>
      <c r="K9620">
        <v>3</v>
      </c>
      <c r="L9620">
        <v>704622</v>
      </c>
      <c r="M9620">
        <v>7554</v>
      </c>
      <c r="N9620" t="s">
        <v>359</v>
      </c>
      <c r="O9620" t="s">
        <v>360</v>
      </c>
    </row>
    <row r="9621" spans="1:15" x14ac:dyDescent="0.25">
      <c r="A9621" t="s">
        <v>358</v>
      </c>
      <c r="B9621" t="s">
        <v>16</v>
      </c>
      <c r="C9621" t="s">
        <v>188</v>
      </c>
      <c r="D9621">
        <v>11044658</v>
      </c>
      <c r="E9621" t="s">
        <v>196</v>
      </c>
      <c r="F9621" t="s">
        <v>19</v>
      </c>
      <c r="G9621">
        <v>650</v>
      </c>
      <c r="H9621">
        <v>0</v>
      </c>
      <c r="I9621">
        <v>0</v>
      </c>
      <c r="J9621">
        <v>28</v>
      </c>
      <c r="K9621">
        <v>3</v>
      </c>
      <c r="L9621">
        <v>11957</v>
      </c>
      <c r="M9621">
        <v>7554</v>
      </c>
      <c r="N9621" t="s">
        <v>359</v>
      </c>
      <c r="O9621" t="s">
        <v>360</v>
      </c>
    </row>
    <row r="9622" spans="1:15" x14ac:dyDescent="0.25">
      <c r="A9622" t="s">
        <v>361</v>
      </c>
      <c r="B9622" t="s">
        <v>16</v>
      </c>
      <c r="C9622" t="s">
        <v>188</v>
      </c>
      <c r="D9622">
        <v>11591419</v>
      </c>
      <c r="E9622" t="s">
        <v>197</v>
      </c>
      <c r="F9622" t="s">
        <v>19</v>
      </c>
      <c r="G9622">
        <v>650</v>
      </c>
      <c r="H9622">
        <v>0</v>
      </c>
      <c r="I9622">
        <v>0</v>
      </c>
      <c r="J9622">
        <v>30</v>
      </c>
      <c r="K9622">
        <v>3</v>
      </c>
      <c r="L9622">
        <v>4001</v>
      </c>
      <c r="M9622">
        <v>7553</v>
      </c>
      <c r="N9622" t="s">
        <v>362</v>
      </c>
      <c r="O9622" t="s">
        <v>363</v>
      </c>
    </row>
    <row r="9623" spans="1:15" x14ac:dyDescent="0.25">
      <c r="A9623" t="s">
        <v>358</v>
      </c>
      <c r="B9623" t="s">
        <v>16</v>
      </c>
      <c r="C9623" t="s">
        <v>188</v>
      </c>
      <c r="D9623">
        <v>11591419</v>
      </c>
      <c r="E9623" t="s">
        <v>197</v>
      </c>
      <c r="F9623" t="s">
        <v>19</v>
      </c>
      <c r="G9623">
        <v>650</v>
      </c>
      <c r="H9623">
        <v>0</v>
      </c>
      <c r="I9623">
        <v>0</v>
      </c>
      <c r="J9623">
        <v>28</v>
      </c>
      <c r="K9623">
        <v>3</v>
      </c>
      <c r="L9623">
        <v>795985</v>
      </c>
      <c r="M9623">
        <v>7554</v>
      </c>
      <c r="N9623" t="s">
        <v>359</v>
      </c>
      <c r="O9623" t="s">
        <v>360</v>
      </c>
    </row>
    <row r="9624" spans="1:15" x14ac:dyDescent="0.25">
      <c r="A9624" t="s">
        <v>361</v>
      </c>
      <c r="B9624" t="s">
        <v>16</v>
      </c>
      <c r="C9624" t="s">
        <v>188</v>
      </c>
      <c r="D9624">
        <v>12345690</v>
      </c>
      <c r="E9624" t="s">
        <v>198</v>
      </c>
      <c r="F9624" t="s">
        <v>45</v>
      </c>
      <c r="G9624">
        <v>650</v>
      </c>
      <c r="H9624">
        <v>0</v>
      </c>
      <c r="I9624">
        <v>0</v>
      </c>
      <c r="J9624">
        <v>30</v>
      </c>
      <c r="K9624">
        <v>3</v>
      </c>
      <c r="L9624">
        <v>107</v>
      </c>
      <c r="M9624">
        <v>7553</v>
      </c>
      <c r="N9624" t="s">
        <v>362</v>
      </c>
      <c r="O9624" t="s">
        <v>363</v>
      </c>
    </row>
    <row r="9625" spans="1:15" x14ac:dyDescent="0.25">
      <c r="A9625" t="s">
        <v>358</v>
      </c>
      <c r="B9625" t="s">
        <v>16</v>
      </c>
      <c r="C9625" t="s">
        <v>188</v>
      </c>
      <c r="D9625">
        <v>12345690</v>
      </c>
      <c r="E9625" t="s">
        <v>198</v>
      </c>
      <c r="F9625" t="s">
        <v>45</v>
      </c>
      <c r="G9625">
        <v>650</v>
      </c>
      <c r="H9625">
        <v>0</v>
      </c>
      <c r="I9625">
        <v>0</v>
      </c>
      <c r="J9625">
        <v>28</v>
      </c>
      <c r="K9625">
        <v>3</v>
      </c>
      <c r="L9625">
        <v>125096</v>
      </c>
      <c r="M9625">
        <v>7554</v>
      </c>
      <c r="N9625" t="s">
        <v>359</v>
      </c>
      <c r="O9625" t="s">
        <v>360</v>
      </c>
    </row>
    <row r="9626" spans="1:15" x14ac:dyDescent="0.25">
      <c r="A9626" t="s">
        <v>358</v>
      </c>
      <c r="B9626" t="s">
        <v>16</v>
      </c>
      <c r="C9626" t="s">
        <v>188</v>
      </c>
      <c r="D9626">
        <v>13317037</v>
      </c>
      <c r="E9626" t="s">
        <v>199</v>
      </c>
      <c r="F9626" t="s">
        <v>45</v>
      </c>
      <c r="G9626">
        <v>650</v>
      </c>
      <c r="H9626">
        <v>0</v>
      </c>
      <c r="I9626">
        <v>0</v>
      </c>
      <c r="J9626">
        <v>28</v>
      </c>
      <c r="K9626">
        <v>3</v>
      </c>
      <c r="L9626">
        <v>70842</v>
      </c>
      <c r="M9626">
        <v>7554</v>
      </c>
      <c r="N9626" t="s">
        <v>359</v>
      </c>
      <c r="O9626" t="s">
        <v>360</v>
      </c>
    </row>
    <row r="9627" spans="1:15" x14ac:dyDescent="0.25">
      <c r="A9627" t="s">
        <v>361</v>
      </c>
      <c r="B9627" t="s">
        <v>16</v>
      </c>
      <c r="C9627" t="s">
        <v>188</v>
      </c>
      <c r="D9627">
        <v>26370254</v>
      </c>
      <c r="E9627" t="s">
        <v>200</v>
      </c>
      <c r="F9627" t="s">
        <v>45</v>
      </c>
      <c r="G9627">
        <v>650</v>
      </c>
      <c r="H9627">
        <v>0</v>
      </c>
      <c r="I9627">
        <v>0</v>
      </c>
      <c r="J9627">
        <v>30</v>
      </c>
      <c r="K9627">
        <v>3</v>
      </c>
      <c r="L9627">
        <v>127</v>
      </c>
      <c r="M9627">
        <v>7553</v>
      </c>
      <c r="N9627" t="s">
        <v>362</v>
      </c>
      <c r="O9627" t="s">
        <v>363</v>
      </c>
    </row>
    <row r="9628" spans="1:15" x14ac:dyDescent="0.25">
      <c r="A9628" t="s">
        <v>358</v>
      </c>
      <c r="B9628" t="s">
        <v>16</v>
      </c>
      <c r="C9628" t="s">
        <v>188</v>
      </c>
      <c r="D9628">
        <v>26370254</v>
      </c>
      <c r="E9628" t="s">
        <v>200</v>
      </c>
      <c r="F9628" t="s">
        <v>45</v>
      </c>
      <c r="G9628">
        <v>650</v>
      </c>
      <c r="H9628">
        <v>0</v>
      </c>
      <c r="I9628">
        <v>0</v>
      </c>
      <c r="J9628">
        <v>28</v>
      </c>
      <c r="K9628">
        <v>3</v>
      </c>
      <c r="L9628">
        <v>233286</v>
      </c>
      <c r="M9628">
        <v>7554</v>
      </c>
      <c r="N9628" t="s">
        <v>359</v>
      </c>
      <c r="O9628" t="s">
        <v>360</v>
      </c>
    </row>
    <row r="9629" spans="1:15" x14ac:dyDescent="0.25">
      <c r="A9629" t="s">
        <v>361</v>
      </c>
      <c r="B9629" t="s">
        <v>16</v>
      </c>
      <c r="C9629" t="s">
        <v>188</v>
      </c>
      <c r="D9629">
        <v>54601018</v>
      </c>
      <c r="E9629" t="s">
        <v>201</v>
      </c>
      <c r="F9629" t="s">
        <v>45</v>
      </c>
      <c r="G9629">
        <v>650</v>
      </c>
      <c r="H9629">
        <v>0</v>
      </c>
      <c r="I9629">
        <v>0</v>
      </c>
      <c r="J9629">
        <v>30</v>
      </c>
      <c r="K9629">
        <v>3</v>
      </c>
      <c r="L9629">
        <v>43</v>
      </c>
      <c r="M9629">
        <v>7553</v>
      </c>
      <c r="N9629" t="s">
        <v>362</v>
      </c>
      <c r="O9629" t="s">
        <v>363</v>
      </c>
    </row>
    <row r="9630" spans="1:15" x14ac:dyDescent="0.25">
      <c r="A9630" t="s">
        <v>358</v>
      </c>
      <c r="B9630" t="s">
        <v>16</v>
      </c>
      <c r="C9630" t="s">
        <v>188</v>
      </c>
      <c r="D9630">
        <v>54601018</v>
      </c>
      <c r="E9630" t="s">
        <v>201</v>
      </c>
      <c r="F9630" t="s">
        <v>45</v>
      </c>
      <c r="G9630">
        <v>650</v>
      </c>
      <c r="H9630">
        <v>0</v>
      </c>
      <c r="I9630">
        <v>0</v>
      </c>
      <c r="J9630">
        <v>28</v>
      </c>
      <c r="K9630">
        <v>3</v>
      </c>
      <c r="L9630">
        <v>52832</v>
      </c>
      <c r="M9630">
        <v>7554</v>
      </c>
      <c r="N9630" t="s">
        <v>359</v>
      </c>
      <c r="O9630" t="s">
        <v>360</v>
      </c>
    </row>
    <row r="9631" spans="1:15" x14ac:dyDescent="0.25">
      <c r="A9631" t="s">
        <v>358</v>
      </c>
      <c r="B9631" t="s">
        <v>16</v>
      </c>
      <c r="C9631" t="s">
        <v>202</v>
      </c>
      <c r="D9631">
        <v>11042405</v>
      </c>
      <c r="E9631" t="s">
        <v>203</v>
      </c>
      <c r="F9631" t="s">
        <v>19</v>
      </c>
      <c r="G9631">
        <v>650</v>
      </c>
      <c r="H9631">
        <v>0</v>
      </c>
      <c r="I9631">
        <v>0</v>
      </c>
      <c r="J9631">
        <v>28</v>
      </c>
      <c r="K9631">
        <v>3</v>
      </c>
      <c r="L9631">
        <v>386516</v>
      </c>
      <c r="M9631">
        <v>7554</v>
      </c>
      <c r="N9631" t="s">
        <v>359</v>
      </c>
      <c r="O9631" t="s">
        <v>360</v>
      </c>
    </row>
    <row r="9632" spans="1:15" x14ac:dyDescent="0.25">
      <c r="A9632" t="s">
        <v>361</v>
      </c>
      <c r="B9632" t="s">
        <v>16</v>
      </c>
      <c r="C9632" t="s">
        <v>202</v>
      </c>
      <c r="D9632">
        <v>11044344</v>
      </c>
      <c r="E9632" t="s">
        <v>204</v>
      </c>
      <c r="F9632" t="s">
        <v>19</v>
      </c>
      <c r="G9632">
        <v>650</v>
      </c>
      <c r="H9632">
        <v>0</v>
      </c>
      <c r="I9632">
        <v>0</v>
      </c>
      <c r="J9632">
        <v>30</v>
      </c>
      <c r="K9632">
        <v>3</v>
      </c>
      <c r="L9632">
        <v>7727</v>
      </c>
      <c r="M9632">
        <v>7553</v>
      </c>
      <c r="N9632" t="s">
        <v>362</v>
      </c>
      <c r="O9632" t="s">
        <v>363</v>
      </c>
    </row>
    <row r="9633" spans="1:15" x14ac:dyDescent="0.25">
      <c r="A9633" t="s">
        <v>358</v>
      </c>
      <c r="B9633" t="s">
        <v>16</v>
      </c>
      <c r="C9633" t="s">
        <v>202</v>
      </c>
      <c r="D9633">
        <v>11044344</v>
      </c>
      <c r="E9633" t="s">
        <v>204</v>
      </c>
      <c r="F9633" t="s">
        <v>19</v>
      </c>
      <c r="G9633">
        <v>650</v>
      </c>
      <c r="H9633">
        <v>0</v>
      </c>
      <c r="I9633">
        <v>0</v>
      </c>
      <c r="J9633">
        <v>28</v>
      </c>
      <c r="K9633">
        <v>3</v>
      </c>
      <c r="L9633">
        <v>2009888</v>
      </c>
      <c r="M9633">
        <v>7554</v>
      </c>
      <c r="N9633" t="s">
        <v>359</v>
      </c>
      <c r="O9633" t="s">
        <v>360</v>
      </c>
    </row>
    <row r="9634" spans="1:15" x14ac:dyDescent="0.25">
      <c r="A9634" t="s">
        <v>361</v>
      </c>
      <c r="B9634" t="s">
        <v>16</v>
      </c>
      <c r="C9634" t="s">
        <v>202</v>
      </c>
      <c r="D9634">
        <v>11097029</v>
      </c>
      <c r="E9634" t="s">
        <v>351</v>
      </c>
      <c r="F9634" t="s">
        <v>19</v>
      </c>
      <c r="G9634">
        <v>650</v>
      </c>
      <c r="H9634">
        <v>0</v>
      </c>
      <c r="I9634">
        <v>0</v>
      </c>
      <c r="J9634">
        <v>30</v>
      </c>
      <c r="K9634">
        <v>3</v>
      </c>
      <c r="L9634">
        <v>2077</v>
      </c>
      <c r="M9634">
        <v>7553</v>
      </c>
      <c r="N9634" t="s">
        <v>362</v>
      </c>
      <c r="O9634" t="s">
        <v>363</v>
      </c>
    </row>
    <row r="9635" spans="1:15" x14ac:dyDescent="0.25">
      <c r="A9635" t="s">
        <v>358</v>
      </c>
      <c r="B9635" t="s">
        <v>16</v>
      </c>
      <c r="C9635" t="s">
        <v>202</v>
      </c>
      <c r="D9635">
        <v>11097029</v>
      </c>
      <c r="E9635" t="s">
        <v>351</v>
      </c>
      <c r="F9635" t="s">
        <v>19</v>
      </c>
      <c r="G9635">
        <v>650</v>
      </c>
      <c r="H9635">
        <v>0</v>
      </c>
      <c r="I9635">
        <v>0</v>
      </c>
      <c r="J9635">
        <v>28</v>
      </c>
      <c r="K9635">
        <v>3</v>
      </c>
      <c r="L9635">
        <v>175080</v>
      </c>
      <c r="M9635">
        <v>7554</v>
      </c>
      <c r="N9635" t="s">
        <v>359</v>
      </c>
      <c r="O9635" t="s">
        <v>360</v>
      </c>
    </row>
    <row r="9636" spans="1:15" x14ac:dyDescent="0.25">
      <c r="A9636" t="s">
        <v>361</v>
      </c>
      <c r="B9636" t="s">
        <v>16</v>
      </c>
      <c r="C9636" t="s">
        <v>202</v>
      </c>
      <c r="D9636">
        <v>12693693</v>
      </c>
      <c r="E9636" t="s">
        <v>205</v>
      </c>
      <c r="F9636" t="s">
        <v>45</v>
      </c>
      <c r="G9636">
        <v>650</v>
      </c>
      <c r="H9636">
        <v>0</v>
      </c>
      <c r="I9636">
        <v>0</v>
      </c>
      <c r="J9636">
        <v>30</v>
      </c>
      <c r="K9636">
        <v>3</v>
      </c>
      <c r="L9636">
        <v>183</v>
      </c>
      <c r="M9636">
        <v>7553</v>
      </c>
      <c r="N9636" t="s">
        <v>362</v>
      </c>
      <c r="O9636" t="s">
        <v>363</v>
      </c>
    </row>
    <row r="9637" spans="1:15" x14ac:dyDescent="0.25">
      <c r="A9637" t="s">
        <v>358</v>
      </c>
      <c r="B9637" t="s">
        <v>16</v>
      </c>
      <c r="C9637" t="s">
        <v>202</v>
      </c>
      <c r="D9637">
        <v>12693693</v>
      </c>
      <c r="E9637" t="s">
        <v>205</v>
      </c>
      <c r="F9637" t="s">
        <v>45</v>
      </c>
      <c r="G9637">
        <v>650</v>
      </c>
      <c r="H9637">
        <v>0</v>
      </c>
      <c r="I9637">
        <v>0</v>
      </c>
      <c r="J9637">
        <v>28</v>
      </c>
      <c r="K9637">
        <v>3</v>
      </c>
      <c r="L9637">
        <v>288261</v>
      </c>
      <c r="M9637">
        <v>7554</v>
      </c>
      <c r="N9637" t="s">
        <v>359</v>
      </c>
      <c r="O9637" t="s">
        <v>360</v>
      </c>
    </row>
    <row r="9638" spans="1:15" x14ac:dyDescent="0.25">
      <c r="A9638" t="s">
        <v>361</v>
      </c>
      <c r="B9638" t="s">
        <v>16</v>
      </c>
      <c r="C9638" t="s">
        <v>202</v>
      </c>
      <c r="D9638">
        <v>12825188</v>
      </c>
      <c r="E9638" t="s">
        <v>206</v>
      </c>
      <c r="F9638" t="s">
        <v>45</v>
      </c>
      <c r="G9638">
        <v>650</v>
      </c>
      <c r="H9638">
        <v>0</v>
      </c>
      <c r="I9638">
        <v>0</v>
      </c>
      <c r="J9638">
        <v>30</v>
      </c>
      <c r="K9638">
        <v>3</v>
      </c>
      <c r="L9638">
        <v>147</v>
      </c>
      <c r="M9638">
        <v>7553</v>
      </c>
      <c r="N9638" t="s">
        <v>362</v>
      </c>
      <c r="O9638" t="s">
        <v>363</v>
      </c>
    </row>
    <row r="9639" spans="1:15" x14ac:dyDescent="0.25">
      <c r="A9639" t="s">
        <v>358</v>
      </c>
      <c r="B9639" t="s">
        <v>16</v>
      </c>
      <c r="C9639" t="s">
        <v>202</v>
      </c>
      <c r="D9639">
        <v>12825188</v>
      </c>
      <c r="E9639" t="s">
        <v>206</v>
      </c>
      <c r="F9639" t="s">
        <v>45</v>
      </c>
      <c r="G9639">
        <v>650</v>
      </c>
      <c r="H9639">
        <v>0</v>
      </c>
      <c r="I9639">
        <v>0</v>
      </c>
      <c r="J9639">
        <v>28</v>
      </c>
      <c r="K9639">
        <v>3</v>
      </c>
      <c r="L9639">
        <v>162782</v>
      </c>
      <c r="M9639">
        <v>7554</v>
      </c>
      <c r="N9639" t="s">
        <v>359</v>
      </c>
      <c r="O9639" t="s">
        <v>360</v>
      </c>
    </row>
    <row r="9640" spans="1:15" x14ac:dyDescent="0.25">
      <c r="A9640" t="s">
        <v>361</v>
      </c>
      <c r="B9640" t="s">
        <v>16</v>
      </c>
      <c r="C9640" t="s">
        <v>202</v>
      </c>
      <c r="D9640">
        <v>13625587</v>
      </c>
      <c r="E9640" t="s">
        <v>207</v>
      </c>
      <c r="F9640" t="s">
        <v>45</v>
      </c>
      <c r="G9640">
        <v>650</v>
      </c>
      <c r="H9640">
        <v>0</v>
      </c>
      <c r="I9640">
        <v>0</v>
      </c>
      <c r="J9640">
        <v>30</v>
      </c>
      <c r="K9640">
        <v>3</v>
      </c>
      <c r="L9640">
        <v>116</v>
      </c>
      <c r="M9640">
        <v>7553</v>
      </c>
      <c r="N9640" t="s">
        <v>362</v>
      </c>
      <c r="O9640" t="s">
        <v>363</v>
      </c>
    </row>
    <row r="9641" spans="1:15" x14ac:dyDescent="0.25">
      <c r="A9641" t="s">
        <v>358</v>
      </c>
      <c r="B9641" t="s">
        <v>16</v>
      </c>
      <c r="C9641" t="s">
        <v>202</v>
      </c>
      <c r="D9641">
        <v>13625587</v>
      </c>
      <c r="E9641" t="s">
        <v>207</v>
      </c>
      <c r="F9641" t="s">
        <v>45</v>
      </c>
      <c r="G9641">
        <v>650</v>
      </c>
      <c r="H9641">
        <v>0</v>
      </c>
      <c r="I9641">
        <v>0</v>
      </c>
      <c r="J9641">
        <v>28</v>
      </c>
      <c r="K9641">
        <v>3</v>
      </c>
      <c r="L9641">
        <v>123044</v>
      </c>
      <c r="M9641">
        <v>7554</v>
      </c>
      <c r="N9641" t="s">
        <v>359</v>
      </c>
      <c r="O9641" t="s">
        <v>360</v>
      </c>
    </row>
    <row r="9642" spans="1:15" x14ac:dyDescent="0.25">
      <c r="A9642" t="s">
        <v>358</v>
      </c>
      <c r="B9642" t="s">
        <v>16</v>
      </c>
      <c r="C9642" t="s">
        <v>202</v>
      </c>
      <c r="D9642">
        <v>21491667</v>
      </c>
      <c r="E9642" t="s">
        <v>208</v>
      </c>
      <c r="F9642" t="s">
        <v>19</v>
      </c>
      <c r="G9642">
        <v>650</v>
      </c>
      <c r="H9642">
        <v>0</v>
      </c>
      <c r="I9642">
        <v>0</v>
      </c>
      <c r="J9642">
        <v>28</v>
      </c>
      <c r="K9642">
        <v>3</v>
      </c>
      <c r="L9642">
        <v>78578</v>
      </c>
      <c r="M9642">
        <v>7552</v>
      </c>
      <c r="N9642" t="s">
        <v>359</v>
      </c>
      <c r="O9642" t="s">
        <v>360</v>
      </c>
    </row>
    <row r="9643" spans="1:15" x14ac:dyDescent="0.25">
      <c r="A9643" t="s">
        <v>361</v>
      </c>
      <c r="B9643" t="s">
        <v>16</v>
      </c>
      <c r="C9643" t="s">
        <v>202</v>
      </c>
      <c r="D9643">
        <v>51223204</v>
      </c>
      <c r="E9643" t="s">
        <v>209</v>
      </c>
      <c r="F9643" t="s">
        <v>45</v>
      </c>
      <c r="G9643">
        <v>650</v>
      </c>
      <c r="H9643">
        <v>0</v>
      </c>
      <c r="I9643">
        <v>0</v>
      </c>
      <c r="J9643">
        <v>30</v>
      </c>
      <c r="K9643">
        <v>3</v>
      </c>
      <c r="L9643">
        <v>130</v>
      </c>
      <c r="M9643">
        <v>7553</v>
      </c>
      <c r="N9643" t="s">
        <v>362</v>
      </c>
      <c r="O9643" t="s">
        <v>363</v>
      </c>
    </row>
    <row r="9644" spans="1:15" x14ac:dyDescent="0.25">
      <c r="A9644" t="s">
        <v>358</v>
      </c>
      <c r="B9644" t="s">
        <v>16</v>
      </c>
      <c r="C9644" t="s">
        <v>202</v>
      </c>
      <c r="D9644">
        <v>51223204</v>
      </c>
      <c r="E9644" t="s">
        <v>209</v>
      </c>
      <c r="F9644" t="s">
        <v>45</v>
      </c>
      <c r="G9644">
        <v>650</v>
      </c>
      <c r="H9644">
        <v>0</v>
      </c>
      <c r="I9644">
        <v>0</v>
      </c>
      <c r="J9644">
        <v>28</v>
      </c>
      <c r="K9644">
        <v>3</v>
      </c>
      <c r="L9644">
        <v>167763</v>
      </c>
      <c r="M9644">
        <v>7554</v>
      </c>
      <c r="N9644" t="s">
        <v>359</v>
      </c>
      <c r="O9644" t="s">
        <v>360</v>
      </c>
    </row>
    <row r="9645" spans="1:15" x14ac:dyDescent="0.25">
      <c r="A9645" t="s">
        <v>361</v>
      </c>
      <c r="B9645" t="s">
        <v>16</v>
      </c>
      <c r="C9645" t="s">
        <v>202</v>
      </c>
      <c r="D9645">
        <v>51230183</v>
      </c>
      <c r="E9645" t="s">
        <v>210</v>
      </c>
      <c r="F9645" t="s">
        <v>45</v>
      </c>
      <c r="G9645">
        <v>650</v>
      </c>
      <c r="H9645">
        <v>0</v>
      </c>
      <c r="I9645">
        <v>0</v>
      </c>
      <c r="J9645">
        <v>30</v>
      </c>
      <c r="K9645">
        <v>3</v>
      </c>
      <c r="L9645">
        <v>102</v>
      </c>
      <c r="M9645">
        <v>7553</v>
      </c>
      <c r="N9645" t="s">
        <v>362</v>
      </c>
      <c r="O9645" t="s">
        <v>363</v>
      </c>
    </row>
    <row r="9646" spans="1:15" x14ac:dyDescent="0.25">
      <c r="A9646" t="s">
        <v>358</v>
      </c>
      <c r="B9646" t="s">
        <v>16</v>
      </c>
      <c r="C9646" t="s">
        <v>202</v>
      </c>
      <c r="D9646">
        <v>51230183</v>
      </c>
      <c r="E9646" t="s">
        <v>210</v>
      </c>
      <c r="F9646" t="s">
        <v>45</v>
      </c>
      <c r="G9646">
        <v>650</v>
      </c>
      <c r="H9646">
        <v>0</v>
      </c>
      <c r="I9646">
        <v>0</v>
      </c>
      <c r="J9646">
        <v>28</v>
      </c>
      <c r="K9646">
        <v>3</v>
      </c>
      <c r="L9646">
        <v>66142</v>
      </c>
      <c r="M9646">
        <v>7554</v>
      </c>
      <c r="N9646" t="s">
        <v>359</v>
      </c>
      <c r="O9646" t="s">
        <v>360</v>
      </c>
    </row>
    <row r="9647" spans="1:15" x14ac:dyDescent="0.25">
      <c r="A9647" t="s">
        <v>361</v>
      </c>
      <c r="B9647" t="s">
        <v>16</v>
      </c>
      <c r="C9647" t="s">
        <v>202</v>
      </c>
      <c r="D9647">
        <v>53956983</v>
      </c>
      <c r="E9647" t="s">
        <v>211</v>
      </c>
      <c r="F9647" t="s">
        <v>45</v>
      </c>
      <c r="G9647">
        <v>650</v>
      </c>
      <c r="H9647">
        <v>0</v>
      </c>
      <c r="I9647">
        <v>0</v>
      </c>
      <c r="J9647">
        <v>30</v>
      </c>
      <c r="K9647">
        <v>3</v>
      </c>
      <c r="L9647">
        <v>53</v>
      </c>
      <c r="M9647">
        <v>7553</v>
      </c>
      <c r="N9647" t="s">
        <v>362</v>
      </c>
      <c r="O9647" t="s">
        <v>363</v>
      </c>
    </row>
    <row r="9648" spans="1:15" x14ac:dyDescent="0.25">
      <c r="A9648" t="s">
        <v>358</v>
      </c>
      <c r="B9648" t="s">
        <v>16</v>
      </c>
      <c r="C9648" t="s">
        <v>202</v>
      </c>
      <c r="D9648">
        <v>53956983</v>
      </c>
      <c r="E9648" t="s">
        <v>211</v>
      </c>
      <c r="F9648" t="s">
        <v>45</v>
      </c>
      <c r="G9648">
        <v>650</v>
      </c>
      <c r="H9648">
        <v>0</v>
      </c>
      <c r="I9648">
        <v>0</v>
      </c>
      <c r="J9648">
        <v>28</v>
      </c>
      <c r="K9648">
        <v>3</v>
      </c>
      <c r="L9648">
        <v>90592</v>
      </c>
      <c r="M9648">
        <v>7554</v>
      </c>
      <c r="N9648" t="s">
        <v>359</v>
      </c>
      <c r="O9648" t="s">
        <v>360</v>
      </c>
    </row>
    <row r="9649" spans="1:15" x14ac:dyDescent="0.25">
      <c r="A9649" t="s">
        <v>358</v>
      </c>
      <c r="B9649" t="s">
        <v>16</v>
      </c>
      <c r="C9649" t="s">
        <v>212</v>
      </c>
      <c r="D9649">
        <v>11042595</v>
      </c>
      <c r="E9649" t="s">
        <v>213</v>
      </c>
      <c r="F9649" t="s">
        <v>19</v>
      </c>
      <c r="G9649">
        <v>650</v>
      </c>
      <c r="H9649">
        <v>0</v>
      </c>
      <c r="I9649">
        <v>0</v>
      </c>
      <c r="J9649">
        <v>28</v>
      </c>
      <c r="K9649">
        <v>3</v>
      </c>
      <c r="L9649">
        <v>139476</v>
      </c>
      <c r="M9649">
        <v>7554</v>
      </c>
      <c r="N9649" t="s">
        <v>359</v>
      </c>
      <c r="O9649" t="s">
        <v>360</v>
      </c>
    </row>
    <row r="9650" spans="1:15" x14ac:dyDescent="0.25">
      <c r="A9650" t="s">
        <v>361</v>
      </c>
      <c r="B9650" t="s">
        <v>16</v>
      </c>
      <c r="C9650" t="s">
        <v>212</v>
      </c>
      <c r="D9650">
        <v>11043791</v>
      </c>
      <c r="E9650" t="s">
        <v>214</v>
      </c>
      <c r="F9650" t="s">
        <v>45</v>
      </c>
      <c r="G9650">
        <v>650</v>
      </c>
      <c r="H9650">
        <v>0</v>
      </c>
      <c r="I9650">
        <v>0</v>
      </c>
      <c r="J9650">
        <v>30</v>
      </c>
      <c r="K9650">
        <v>3</v>
      </c>
      <c r="L9650">
        <v>164</v>
      </c>
      <c r="M9650">
        <v>7553</v>
      </c>
      <c r="N9650" t="s">
        <v>362</v>
      </c>
      <c r="O9650" t="s">
        <v>363</v>
      </c>
    </row>
    <row r="9651" spans="1:15" x14ac:dyDescent="0.25">
      <c r="A9651" t="s">
        <v>358</v>
      </c>
      <c r="B9651" t="s">
        <v>16</v>
      </c>
      <c r="C9651" t="s">
        <v>212</v>
      </c>
      <c r="D9651">
        <v>11043791</v>
      </c>
      <c r="E9651" t="s">
        <v>214</v>
      </c>
      <c r="F9651" t="s">
        <v>45</v>
      </c>
      <c r="G9651">
        <v>650</v>
      </c>
      <c r="H9651">
        <v>0</v>
      </c>
      <c r="I9651">
        <v>0</v>
      </c>
      <c r="J9651">
        <v>28</v>
      </c>
      <c r="K9651">
        <v>3</v>
      </c>
      <c r="L9651">
        <v>199489</v>
      </c>
      <c r="M9651">
        <v>7554</v>
      </c>
      <c r="N9651" t="s">
        <v>359</v>
      </c>
      <c r="O9651" t="s">
        <v>360</v>
      </c>
    </row>
    <row r="9652" spans="1:15" x14ac:dyDescent="0.25">
      <c r="A9652" t="s">
        <v>361</v>
      </c>
      <c r="B9652" t="s">
        <v>16</v>
      </c>
      <c r="C9652" t="s">
        <v>212</v>
      </c>
      <c r="D9652">
        <v>11044203</v>
      </c>
      <c r="E9652" t="s">
        <v>215</v>
      </c>
      <c r="F9652" t="s">
        <v>19</v>
      </c>
      <c r="G9652">
        <v>650</v>
      </c>
      <c r="H9652">
        <v>0</v>
      </c>
      <c r="I9652">
        <v>0</v>
      </c>
      <c r="J9652">
        <v>30</v>
      </c>
      <c r="K9652">
        <v>3</v>
      </c>
      <c r="L9652">
        <v>4149</v>
      </c>
      <c r="M9652">
        <v>7553</v>
      </c>
      <c r="N9652" t="s">
        <v>362</v>
      </c>
      <c r="O9652" t="s">
        <v>363</v>
      </c>
    </row>
    <row r="9653" spans="1:15" x14ac:dyDescent="0.25">
      <c r="A9653" t="s">
        <v>358</v>
      </c>
      <c r="B9653" t="s">
        <v>16</v>
      </c>
      <c r="C9653" t="s">
        <v>212</v>
      </c>
      <c r="D9653">
        <v>11044203</v>
      </c>
      <c r="E9653" t="s">
        <v>215</v>
      </c>
      <c r="F9653" t="s">
        <v>19</v>
      </c>
      <c r="G9653">
        <v>650</v>
      </c>
      <c r="H9653">
        <v>0</v>
      </c>
      <c r="I9653">
        <v>0</v>
      </c>
      <c r="J9653">
        <v>28</v>
      </c>
      <c r="K9653">
        <v>3</v>
      </c>
      <c r="L9653">
        <v>1272767</v>
      </c>
      <c r="M9653">
        <v>7554</v>
      </c>
      <c r="N9653" t="s">
        <v>359</v>
      </c>
      <c r="O9653" t="s">
        <v>360</v>
      </c>
    </row>
    <row r="9654" spans="1:15" x14ac:dyDescent="0.25">
      <c r="A9654" t="s">
        <v>361</v>
      </c>
      <c r="B9654" t="s">
        <v>16</v>
      </c>
      <c r="C9654" t="s">
        <v>212</v>
      </c>
      <c r="D9654">
        <v>11044435</v>
      </c>
      <c r="E9654" t="s">
        <v>216</v>
      </c>
      <c r="F9654" t="s">
        <v>19</v>
      </c>
      <c r="G9654">
        <v>650</v>
      </c>
      <c r="H9654">
        <v>0</v>
      </c>
      <c r="I9654">
        <v>0</v>
      </c>
      <c r="J9654">
        <v>30</v>
      </c>
      <c r="K9654">
        <v>3</v>
      </c>
      <c r="L9654">
        <v>3886</v>
      </c>
      <c r="M9654">
        <v>7553</v>
      </c>
      <c r="N9654" t="s">
        <v>362</v>
      </c>
      <c r="O9654" t="s">
        <v>363</v>
      </c>
    </row>
    <row r="9655" spans="1:15" x14ac:dyDescent="0.25">
      <c r="A9655" t="s">
        <v>358</v>
      </c>
      <c r="B9655" t="s">
        <v>16</v>
      </c>
      <c r="C9655" t="s">
        <v>212</v>
      </c>
      <c r="D9655">
        <v>11044435</v>
      </c>
      <c r="E9655" t="s">
        <v>216</v>
      </c>
      <c r="F9655" t="s">
        <v>19</v>
      </c>
      <c r="G9655">
        <v>650</v>
      </c>
      <c r="H9655">
        <v>0</v>
      </c>
      <c r="I9655">
        <v>0</v>
      </c>
      <c r="J9655">
        <v>28</v>
      </c>
      <c r="K9655">
        <v>3</v>
      </c>
      <c r="L9655">
        <v>2084598</v>
      </c>
      <c r="M9655">
        <v>7554</v>
      </c>
      <c r="N9655" t="s">
        <v>359</v>
      </c>
      <c r="O9655" t="s">
        <v>360</v>
      </c>
    </row>
    <row r="9656" spans="1:15" x14ac:dyDescent="0.25">
      <c r="A9656" t="s">
        <v>361</v>
      </c>
      <c r="B9656" t="s">
        <v>16</v>
      </c>
      <c r="C9656" t="s">
        <v>212</v>
      </c>
      <c r="D9656">
        <v>12653192</v>
      </c>
      <c r="E9656" t="s">
        <v>217</v>
      </c>
      <c r="F9656" t="s">
        <v>45</v>
      </c>
      <c r="G9656">
        <v>650</v>
      </c>
      <c r="H9656">
        <v>0</v>
      </c>
      <c r="I9656">
        <v>0</v>
      </c>
      <c r="J9656">
        <v>30</v>
      </c>
      <c r="K9656">
        <v>3</v>
      </c>
      <c r="L9656">
        <v>103</v>
      </c>
      <c r="M9656">
        <v>7553</v>
      </c>
      <c r="N9656" t="s">
        <v>362</v>
      </c>
      <c r="O9656" t="s">
        <v>363</v>
      </c>
    </row>
    <row r="9657" spans="1:15" x14ac:dyDescent="0.25">
      <c r="A9657" t="s">
        <v>358</v>
      </c>
      <c r="B9657" t="s">
        <v>16</v>
      </c>
      <c r="C9657" t="s">
        <v>212</v>
      </c>
      <c r="D9657">
        <v>12653192</v>
      </c>
      <c r="E9657" t="s">
        <v>217</v>
      </c>
      <c r="F9657" t="s">
        <v>45</v>
      </c>
      <c r="G9657">
        <v>650</v>
      </c>
      <c r="H9657">
        <v>0</v>
      </c>
      <c r="I9657">
        <v>0</v>
      </c>
      <c r="J9657">
        <v>28</v>
      </c>
      <c r="K9657">
        <v>3</v>
      </c>
      <c r="L9657">
        <v>99748</v>
      </c>
      <c r="M9657">
        <v>7554</v>
      </c>
      <c r="N9657" t="s">
        <v>359</v>
      </c>
      <c r="O9657" t="s">
        <v>360</v>
      </c>
    </row>
    <row r="9658" spans="1:15" x14ac:dyDescent="0.25">
      <c r="A9658" t="s">
        <v>361</v>
      </c>
      <c r="B9658" t="s">
        <v>16</v>
      </c>
      <c r="C9658" t="s">
        <v>212</v>
      </c>
      <c r="D9658">
        <v>51223337</v>
      </c>
      <c r="E9658" t="s">
        <v>218</v>
      </c>
      <c r="F9658" t="s">
        <v>45</v>
      </c>
      <c r="G9658">
        <v>650</v>
      </c>
      <c r="H9658">
        <v>0</v>
      </c>
      <c r="I9658">
        <v>0</v>
      </c>
      <c r="J9658">
        <v>30</v>
      </c>
      <c r="K9658">
        <v>3</v>
      </c>
      <c r="L9658">
        <v>120</v>
      </c>
      <c r="M9658">
        <v>7553</v>
      </c>
      <c r="N9658" t="s">
        <v>362</v>
      </c>
      <c r="O9658" t="s">
        <v>363</v>
      </c>
    </row>
    <row r="9659" spans="1:15" x14ac:dyDescent="0.25">
      <c r="A9659" t="s">
        <v>358</v>
      </c>
      <c r="B9659" t="s">
        <v>16</v>
      </c>
      <c r="C9659" t="s">
        <v>212</v>
      </c>
      <c r="D9659">
        <v>51223337</v>
      </c>
      <c r="E9659" t="s">
        <v>218</v>
      </c>
      <c r="F9659" t="s">
        <v>45</v>
      </c>
      <c r="G9659">
        <v>650</v>
      </c>
      <c r="H9659">
        <v>0</v>
      </c>
      <c r="I9659">
        <v>0</v>
      </c>
      <c r="J9659">
        <v>28</v>
      </c>
      <c r="K9659">
        <v>3</v>
      </c>
      <c r="L9659">
        <v>126861</v>
      </c>
      <c r="M9659">
        <v>7554</v>
      </c>
      <c r="N9659" t="s">
        <v>359</v>
      </c>
      <c r="O9659" t="s">
        <v>360</v>
      </c>
    </row>
    <row r="9660" spans="1:15" x14ac:dyDescent="0.25">
      <c r="A9660" t="s">
        <v>361</v>
      </c>
      <c r="B9660" t="s">
        <v>16</v>
      </c>
      <c r="C9660" t="s">
        <v>212</v>
      </c>
      <c r="D9660">
        <v>51230217</v>
      </c>
      <c r="E9660" t="s">
        <v>219</v>
      </c>
      <c r="F9660" t="s">
        <v>45</v>
      </c>
      <c r="G9660">
        <v>650</v>
      </c>
      <c r="H9660">
        <v>0</v>
      </c>
      <c r="I9660">
        <v>0</v>
      </c>
      <c r="J9660">
        <v>30</v>
      </c>
      <c r="K9660">
        <v>3</v>
      </c>
      <c r="L9660">
        <v>83</v>
      </c>
      <c r="M9660">
        <v>7553</v>
      </c>
      <c r="N9660" t="s">
        <v>362</v>
      </c>
      <c r="O9660" t="s">
        <v>363</v>
      </c>
    </row>
    <row r="9661" spans="1:15" x14ac:dyDescent="0.25">
      <c r="A9661" t="s">
        <v>358</v>
      </c>
      <c r="B9661" t="s">
        <v>16</v>
      </c>
      <c r="C9661" t="s">
        <v>212</v>
      </c>
      <c r="D9661">
        <v>51230217</v>
      </c>
      <c r="E9661" t="s">
        <v>219</v>
      </c>
      <c r="F9661" t="s">
        <v>45</v>
      </c>
      <c r="G9661">
        <v>650</v>
      </c>
      <c r="H9661">
        <v>0</v>
      </c>
      <c r="I9661">
        <v>0</v>
      </c>
      <c r="J9661">
        <v>28</v>
      </c>
      <c r="K9661">
        <v>3</v>
      </c>
      <c r="L9661">
        <v>82149</v>
      </c>
      <c r="M9661">
        <v>7554</v>
      </c>
      <c r="N9661" t="s">
        <v>359</v>
      </c>
      <c r="O9661" t="s">
        <v>360</v>
      </c>
    </row>
    <row r="9662" spans="1:15" x14ac:dyDescent="0.25">
      <c r="A9662" t="s">
        <v>361</v>
      </c>
      <c r="B9662" t="s">
        <v>16</v>
      </c>
      <c r="C9662" t="s">
        <v>220</v>
      </c>
      <c r="D9662">
        <v>11043544</v>
      </c>
      <c r="E9662" t="s">
        <v>221</v>
      </c>
      <c r="F9662" t="s">
        <v>19</v>
      </c>
      <c r="G9662">
        <v>650</v>
      </c>
      <c r="H9662">
        <v>0</v>
      </c>
      <c r="I9662">
        <v>0</v>
      </c>
      <c r="J9662">
        <v>30</v>
      </c>
      <c r="K9662">
        <v>3</v>
      </c>
      <c r="L9662">
        <v>49</v>
      </c>
      <c r="M9662">
        <v>7553</v>
      </c>
      <c r="N9662" t="s">
        <v>362</v>
      </c>
      <c r="O9662" t="s">
        <v>363</v>
      </c>
    </row>
    <row r="9663" spans="1:15" x14ac:dyDescent="0.25">
      <c r="A9663" t="s">
        <v>358</v>
      </c>
      <c r="B9663" t="s">
        <v>16</v>
      </c>
      <c r="C9663" t="s">
        <v>220</v>
      </c>
      <c r="D9663">
        <v>11043544</v>
      </c>
      <c r="E9663" t="s">
        <v>221</v>
      </c>
      <c r="F9663" t="s">
        <v>19</v>
      </c>
      <c r="G9663">
        <v>650</v>
      </c>
      <c r="H9663">
        <v>0</v>
      </c>
      <c r="I9663">
        <v>0</v>
      </c>
      <c r="J9663">
        <v>28</v>
      </c>
      <c r="K9663">
        <v>3</v>
      </c>
      <c r="L9663">
        <v>120149</v>
      </c>
      <c r="M9663">
        <v>7554</v>
      </c>
      <c r="N9663" t="s">
        <v>359</v>
      </c>
      <c r="O9663" t="s">
        <v>360</v>
      </c>
    </row>
    <row r="9664" spans="1:15" x14ac:dyDescent="0.25">
      <c r="A9664" t="s">
        <v>358</v>
      </c>
      <c r="B9664" t="s">
        <v>16</v>
      </c>
      <c r="C9664" t="s">
        <v>220</v>
      </c>
      <c r="D9664">
        <v>11043692</v>
      </c>
      <c r="E9664" t="s">
        <v>222</v>
      </c>
      <c r="F9664" t="s">
        <v>45</v>
      </c>
      <c r="G9664">
        <v>650</v>
      </c>
      <c r="H9664">
        <v>0</v>
      </c>
      <c r="I9664">
        <v>0</v>
      </c>
      <c r="J9664">
        <v>28</v>
      </c>
      <c r="K9664">
        <v>3</v>
      </c>
      <c r="L9664">
        <v>207153</v>
      </c>
      <c r="M9664">
        <v>7554</v>
      </c>
      <c r="N9664" t="s">
        <v>359</v>
      </c>
      <c r="O9664" t="s">
        <v>360</v>
      </c>
    </row>
    <row r="9665" spans="1:15" x14ac:dyDescent="0.25">
      <c r="A9665" t="s">
        <v>361</v>
      </c>
      <c r="B9665" t="s">
        <v>16</v>
      </c>
      <c r="C9665" t="s">
        <v>220</v>
      </c>
      <c r="D9665">
        <v>11043940</v>
      </c>
      <c r="E9665" t="s">
        <v>223</v>
      </c>
      <c r="F9665" t="s">
        <v>19</v>
      </c>
      <c r="G9665">
        <v>650</v>
      </c>
      <c r="H9665">
        <v>0</v>
      </c>
      <c r="I9665">
        <v>0</v>
      </c>
      <c r="J9665">
        <v>30</v>
      </c>
      <c r="K9665">
        <v>3</v>
      </c>
      <c r="L9665">
        <v>601</v>
      </c>
      <c r="M9665">
        <v>7553</v>
      </c>
      <c r="N9665" t="s">
        <v>362</v>
      </c>
      <c r="O9665" t="s">
        <v>363</v>
      </c>
    </row>
    <row r="9666" spans="1:15" x14ac:dyDescent="0.25">
      <c r="A9666" t="s">
        <v>358</v>
      </c>
      <c r="B9666" t="s">
        <v>16</v>
      </c>
      <c r="C9666" t="s">
        <v>220</v>
      </c>
      <c r="D9666">
        <v>11043940</v>
      </c>
      <c r="E9666" t="s">
        <v>223</v>
      </c>
      <c r="F9666" t="s">
        <v>19</v>
      </c>
      <c r="G9666">
        <v>650</v>
      </c>
      <c r="H9666">
        <v>0</v>
      </c>
      <c r="I9666">
        <v>0</v>
      </c>
      <c r="J9666">
        <v>28</v>
      </c>
      <c r="K9666">
        <v>3</v>
      </c>
      <c r="L9666">
        <v>526833</v>
      </c>
      <c r="M9666">
        <v>7554</v>
      </c>
      <c r="N9666" t="s">
        <v>359</v>
      </c>
      <c r="O9666" t="s">
        <v>360</v>
      </c>
    </row>
    <row r="9667" spans="1:15" x14ac:dyDescent="0.25">
      <c r="A9667" t="s">
        <v>361</v>
      </c>
      <c r="B9667" t="s">
        <v>16</v>
      </c>
      <c r="C9667" t="s">
        <v>220</v>
      </c>
      <c r="D9667">
        <v>11044013</v>
      </c>
      <c r="E9667" t="s">
        <v>224</v>
      </c>
      <c r="F9667" t="s">
        <v>19</v>
      </c>
      <c r="G9667">
        <v>650</v>
      </c>
      <c r="H9667">
        <v>0</v>
      </c>
      <c r="I9667">
        <v>0</v>
      </c>
      <c r="J9667">
        <v>30</v>
      </c>
      <c r="K9667">
        <v>3</v>
      </c>
      <c r="L9667">
        <v>1164</v>
      </c>
      <c r="M9667">
        <v>7553</v>
      </c>
      <c r="N9667" t="s">
        <v>362</v>
      </c>
      <c r="O9667" t="s">
        <v>363</v>
      </c>
    </row>
    <row r="9668" spans="1:15" x14ac:dyDescent="0.25">
      <c r="A9668" t="s">
        <v>358</v>
      </c>
      <c r="B9668" t="s">
        <v>16</v>
      </c>
      <c r="C9668" t="s">
        <v>220</v>
      </c>
      <c r="D9668">
        <v>11044013</v>
      </c>
      <c r="E9668" t="s">
        <v>224</v>
      </c>
      <c r="F9668" t="s">
        <v>19</v>
      </c>
      <c r="G9668">
        <v>650</v>
      </c>
      <c r="H9668">
        <v>0</v>
      </c>
      <c r="I9668">
        <v>0</v>
      </c>
      <c r="J9668">
        <v>28</v>
      </c>
      <c r="K9668">
        <v>3</v>
      </c>
      <c r="L9668">
        <v>447533</v>
      </c>
      <c r="M9668">
        <v>7554</v>
      </c>
      <c r="N9668" t="s">
        <v>359</v>
      </c>
      <c r="O9668" t="s">
        <v>360</v>
      </c>
    </row>
    <row r="9669" spans="1:15" x14ac:dyDescent="0.25">
      <c r="A9669" t="s">
        <v>361</v>
      </c>
      <c r="B9669" t="s">
        <v>16</v>
      </c>
      <c r="C9669" t="s">
        <v>220</v>
      </c>
      <c r="D9669">
        <v>11044138</v>
      </c>
      <c r="E9669" t="s">
        <v>225</v>
      </c>
      <c r="F9669" t="s">
        <v>19</v>
      </c>
      <c r="G9669">
        <v>650</v>
      </c>
      <c r="H9669">
        <v>0</v>
      </c>
      <c r="I9669">
        <v>0</v>
      </c>
      <c r="J9669">
        <v>30</v>
      </c>
      <c r="K9669">
        <v>3</v>
      </c>
      <c r="L9669">
        <v>990</v>
      </c>
      <c r="M9669">
        <v>7553</v>
      </c>
      <c r="N9669" t="s">
        <v>362</v>
      </c>
      <c r="O9669" t="s">
        <v>363</v>
      </c>
    </row>
    <row r="9670" spans="1:15" x14ac:dyDescent="0.25">
      <c r="A9670" t="s">
        <v>358</v>
      </c>
      <c r="B9670" t="s">
        <v>16</v>
      </c>
      <c r="C9670" t="s">
        <v>220</v>
      </c>
      <c r="D9670">
        <v>11044138</v>
      </c>
      <c r="E9670" t="s">
        <v>225</v>
      </c>
      <c r="F9670" t="s">
        <v>19</v>
      </c>
      <c r="G9670">
        <v>650</v>
      </c>
      <c r="H9670">
        <v>0</v>
      </c>
      <c r="I9670">
        <v>0</v>
      </c>
      <c r="J9670">
        <v>28</v>
      </c>
      <c r="K9670">
        <v>3</v>
      </c>
      <c r="L9670">
        <v>540993</v>
      </c>
      <c r="M9670">
        <v>7554</v>
      </c>
      <c r="N9670" t="s">
        <v>359</v>
      </c>
      <c r="O9670" t="s">
        <v>360</v>
      </c>
    </row>
    <row r="9671" spans="1:15" x14ac:dyDescent="0.25">
      <c r="A9671" t="s">
        <v>361</v>
      </c>
      <c r="B9671" t="s">
        <v>16</v>
      </c>
      <c r="C9671" t="s">
        <v>220</v>
      </c>
      <c r="D9671">
        <v>11044443</v>
      </c>
      <c r="E9671" t="s">
        <v>226</v>
      </c>
      <c r="F9671" t="s">
        <v>19</v>
      </c>
      <c r="G9671">
        <v>650</v>
      </c>
      <c r="H9671">
        <v>0</v>
      </c>
      <c r="I9671">
        <v>0</v>
      </c>
      <c r="J9671">
        <v>30</v>
      </c>
      <c r="K9671">
        <v>3</v>
      </c>
      <c r="L9671">
        <v>1760</v>
      </c>
      <c r="M9671">
        <v>7553</v>
      </c>
      <c r="N9671" t="s">
        <v>362</v>
      </c>
      <c r="O9671" t="s">
        <v>363</v>
      </c>
    </row>
    <row r="9672" spans="1:15" x14ac:dyDescent="0.25">
      <c r="A9672" t="s">
        <v>358</v>
      </c>
      <c r="B9672" t="s">
        <v>16</v>
      </c>
      <c r="C9672" t="s">
        <v>220</v>
      </c>
      <c r="D9672">
        <v>11044443</v>
      </c>
      <c r="E9672" t="s">
        <v>226</v>
      </c>
      <c r="F9672" t="s">
        <v>19</v>
      </c>
      <c r="G9672">
        <v>650</v>
      </c>
      <c r="H9672">
        <v>0</v>
      </c>
      <c r="I9672">
        <v>0</v>
      </c>
      <c r="J9672">
        <v>28</v>
      </c>
      <c r="K9672">
        <v>3</v>
      </c>
      <c r="L9672">
        <v>735564</v>
      </c>
      <c r="M9672">
        <v>7554</v>
      </c>
      <c r="N9672" t="s">
        <v>359</v>
      </c>
      <c r="O9672" t="s">
        <v>360</v>
      </c>
    </row>
    <row r="9673" spans="1:15" x14ac:dyDescent="0.25">
      <c r="A9673" t="s">
        <v>361</v>
      </c>
      <c r="B9673" t="s">
        <v>16</v>
      </c>
      <c r="C9673" t="s">
        <v>220</v>
      </c>
      <c r="D9673">
        <v>11044450</v>
      </c>
      <c r="E9673" t="s">
        <v>227</v>
      </c>
      <c r="F9673" t="s">
        <v>19</v>
      </c>
      <c r="G9673">
        <v>650</v>
      </c>
      <c r="H9673">
        <v>0</v>
      </c>
      <c r="I9673">
        <v>0</v>
      </c>
      <c r="J9673">
        <v>30</v>
      </c>
      <c r="K9673">
        <v>3</v>
      </c>
      <c r="L9673">
        <v>2754</v>
      </c>
      <c r="M9673">
        <v>7553</v>
      </c>
      <c r="N9673" t="s">
        <v>362</v>
      </c>
      <c r="O9673" t="s">
        <v>363</v>
      </c>
    </row>
    <row r="9674" spans="1:15" x14ac:dyDescent="0.25">
      <c r="A9674" t="s">
        <v>358</v>
      </c>
      <c r="B9674" t="s">
        <v>16</v>
      </c>
      <c r="C9674" t="s">
        <v>220</v>
      </c>
      <c r="D9674">
        <v>11044450</v>
      </c>
      <c r="E9674" t="s">
        <v>227</v>
      </c>
      <c r="F9674" t="s">
        <v>19</v>
      </c>
      <c r="G9674">
        <v>650</v>
      </c>
      <c r="H9674">
        <v>0</v>
      </c>
      <c r="I9674">
        <v>0</v>
      </c>
      <c r="J9674">
        <v>28</v>
      </c>
      <c r="K9674">
        <v>3</v>
      </c>
      <c r="L9674">
        <v>1113828</v>
      </c>
      <c r="M9674">
        <v>7554</v>
      </c>
      <c r="N9674" t="s">
        <v>359</v>
      </c>
      <c r="O9674" t="s">
        <v>360</v>
      </c>
    </row>
    <row r="9675" spans="1:15" x14ac:dyDescent="0.25">
      <c r="A9675" t="s">
        <v>358</v>
      </c>
      <c r="B9675" t="s">
        <v>16</v>
      </c>
      <c r="C9675" t="s">
        <v>220</v>
      </c>
      <c r="D9675">
        <v>12704573</v>
      </c>
      <c r="E9675" t="s">
        <v>228</v>
      </c>
      <c r="F9675" t="s">
        <v>19</v>
      </c>
      <c r="G9675">
        <v>650</v>
      </c>
      <c r="H9675">
        <v>0</v>
      </c>
      <c r="I9675">
        <v>0</v>
      </c>
      <c r="J9675">
        <v>28</v>
      </c>
      <c r="K9675">
        <v>3</v>
      </c>
      <c r="L9675">
        <v>62838</v>
      </c>
      <c r="M9675">
        <v>7554</v>
      </c>
      <c r="N9675" t="s">
        <v>359</v>
      </c>
      <c r="O9675" t="s">
        <v>360</v>
      </c>
    </row>
    <row r="9676" spans="1:15" x14ac:dyDescent="0.25">
      <c r="A9676" t="s">
        <v>358</v>
      </c>
      <c r="B9676" t="s">
        <v>16</v>
      </c>
      <c r="C9676" t="s">
        <v>220</v>
      </c>
      <c r="D9676">
        <v>12979662</v>
      </c>
      <c r="E9676" t="s">
        <v>229</v>
      </c>
      <c r="F9676" t="s">
        <v>45</v>
      </c>
      <c r="G9676">
        <v>650</v>
      </c>
      <c r="H9676">
        <v>0</v>
      </c>
      <c r="I9676">
        <v>0</v>
      </c>
      <c r="J9676">
        <v>28</v>
      </c>
      <c r="K9676">
        <v>3</v>
      </c>
      <c r="L9676">
        <v>113673</v>
      </c>
      <c r="M9676">
        <v>7552</v>
      </c>
      <c r="N9676" t="s">
        <v>359</v>
      </c>
      <c r="O9676" t="s">
        <v>360</v>
      </c>
    </row>
    <row r="9677" spans="1:15" x14ac:dyDescent="0.25">
      <c r="A9677" t="s">
        <v>361</v>
      </c>
      <c r="B9677" t="s">
        <v>16</v>
      </c>
      <c r="C9677" t="s">
        <v>220</v>
      </c>
      <c r="D9677">
        <v>13508718</v>
      </c>
      <c r="E9677" t="s">
        <v>230</v>
      </c>
      <c r="F9677" t="s">
        <v>19</v>
      </c>
      <c r="G9677">
        <v>650</v>
      </c>
      <c r="H9677">
        <v>0</v>
      </c>
      <c r="I9677">
        <v>0</v>
      </c>
      <c r="J9677">
        <v>30</v>
      </c>
      <c r="K9677">
        <v>3</v>
      </c>
      <c r="L9677">
        <v>1008</v>
      </c>
      <c r="M9677">
        <v>7553</v>
      </c>
      <c r="N9677" t="s">
        <v>362</v>
      </c>
      <c r="O9677" t="s">
        <v>363</v>
      </c>
    </row>
    <row r="9678" spans="1:15" x14ac:dyDescent="0.25">
      <c r="A9678" t="s">
        <v>358</v>
      </c>
      <c r="B9678" t="s">
        <v>16</v>
      </c>
      <c r="C9678" t="s">
        <v>220</v>
      </c>
      <c r="D9678">
        <v>13508718</v>
      </c>
      <c r="E9678" t="s">
        <v>230</v>
      </c>
      <c r="F9678" t="s">
        <v>19</v>
      </c>
      <c r="G9678">
        <v>650</v>
      </c>
      <c r="H9678">
        <v>0</v>
      </c>
      <c r="I9678">
        <v>0</v>
      </c>
      <c r="J9678">
        <v>28</v>
      </c>
      <c r="K9678">
        <v>3</v>
      </c>
      <c r="L9678">
        <v>326992</v>
      </c>
      <c r="M9678">
        <v>7554</v>
      </c>
      <c r="N9678" t="s">
        <v>359</v>
      </c>
      <c r="O9678" t="s">
        <v>360</v>
      </c>
    </row>
    <row r="9679" spans="1:15" x14ac:dyDescent="0.25">
      <c r="A9679" t="s">
        <v>358</v>
      </c>
      <c r="B9679" t="s">
        <v>16</v>
      </c>
      <c r="C9679" t="s">
        <v>220</v>
      </c>
      <c r="D9679">
        <v>21491675</v>
      </c>
      <c r="E9679" t="s">
        <v>231</v>
      </c>
      <c r="F9679" t="s">
        <v>19</v>
      </c>
      <c r="G9679">
        <v>650</v>
      </c>
      <c r="H9679">
        <v>0</v>
      </c>
      <c r="I9679">
        <v>0</v>
      </c>
      <c r="J9679">
        <v>28</v>
      </c>
      <c r="K9679">
        <v>3</v>
      </c>
      <c r="L9679">
        <v>186763</v>
      </c>
      <c r="M9679">
        <v>7554</v>
      </c>
      <c r="N9679" t="s">
        <v>359</v>
      </c>
      <c r="O9679" t="s">
        <v>360</v>
      </c>
    </row>
    <row r="9680" spans="1:15" x14ac:dyDescent="0.25">
      <c r="A9680" t="s">
        <v>361</v>
      </c>
      <c r="B9680" t="s">
        <v>16</v>
      </c>
      <c r="C9680" t="s">
        <v>220</v>
      </c>
      <c r="D9680">
        <v>51231215</v>
      </c>
      <c r="E9680" t="s">
        <v>233</v>
      </c>
      <c r="F9680" t="s">
        <v>45</v>
      </c>
      <c r="G9680">
        <v>650</v>
      </c>
      <c r="H9680">
        <v>0</v>
      </c>
      <c r="I9680">
        <v>0</v>
      </c>
      <c r="J9680">
        <v>30</v>
      </c>
      <c r="K9680">
        <v>3</v>
      </c>
      <c r="L9680">
        <v>105</v>
      </c>
      <c r="M9680">
        <v>7553</v>
      </c>
      <c r="N9680" t="s">
        <v>362</v>
      </c>
      <c r="O9680" t="s">
        <v>363</v>
      </c>
    </row>
    <row r="9681" spans="1:15" x14ac:dyDescent="0.25">
      <c r="A9681" t="s">
        <v>358</v>
      </c>
      <c r="B9681" t="s">
        <v>16</v>
      </c>
      <c r="C9681" t="s">
        <v>220</v>
      </c>
      <c r="D9681">
        <v>51231215</v>
      </c>
      <c r="E9681" t="s">
        <v>233</v>
      </c>
      <c r="F9681" t="s">
        <v>45</v>
      </c>
      <c r="G9681">
        <v>650</v>
      </c>
      <c r="H9681">
        <v>0</v>
      </c>
      <c r="I9681">
        <v>0</v>
      </c>
      <c r="J9681">
        <v>28</v>
      </c>
      <c r="K9681">
        <v>3</v>
      </c>
      <c r="L9681">
        <v>97711</v>
      </c>
      <c r="M9681">
        <v>7554</v>
      </c>
      <c r="N9681" t="s">
        <v>359</v>
      </c>
      <c r="O9681" t="s">
        <v>360</v>
      </c>
    </row>
    <row r="9682" spans="1:15" x14ac:dyDescent="0.25">
      <c r="A9682" t="s">
        <v>358</v>
      </c>
      <c r="B9682" t="s">
        <v>16</v>
      </c>
      <c r="C9682" t="s">
        <v>234</v>
      </c>
      <c r="D9682">
        <v>11042330</v>
      </c>
      <c r="E9682" t="s">
        <v>235</v>
      </c>
      <c r="F9682" t="s">
        <v>19</v>
      </c>
      <c r="G9682">
        <v>650</v>
      </c>
      <c r="H9682">
        <v>0</v>
      </c>
      <c r="I9682">
        <v>0</v>
      </c>
      <c r="J9682">
        <v>28</v>
      </c>
      <c r="K9682">
        <v>3</v>
      </c>
      <c r="L9682">
        <v>538846</v>
      </c>
      <c r="M9682">
        <v>7554</v>
      </c>
      <c r="N9682" t="s">
        <v>359</v>
      </c>
      <c r="O9682" t="s">
        <v>360</v>
      </c>
    </row>
    <row r="9683" spans="1:15" x14ac:dyDescent="0.25">
      <c r="A9683" t="s">
        <v>358</v>
      </c>
      <c r="B9683" t="s">
        <v>16</v>
      </c>
      <c r="C9683" t="s">
        <v>234</v>
      </c>
      <c r="D9683">
        <v>11042983</v>
      </c>
      <c r="E9683" t="s">
        <v>352</v>
      </c>
      <c r="F9683" t="s">
        <v>19</v>
      </c>
      <c r="G9683">
        <v>650</v>
      </c>
      <c r="H9683">
        <v>0</v>
      </c>
      <c r="I9683">
        <v>0</v>
      </c>
      <c r="J9683">
        <v>28</v>
      </c>
      <c r="K9683">
        <v>3</v>
      </c>
      <c r="L9683">
        <v>28192</v>
      </c>
      <c r="M9683">
        <v>7552</v>
      </c>
      <c r="N9683" t="s">
        <v>359</v>
      </c>
      <c r="O9683" t="s">
        <v>360</v>
      </c>
    </row>
    <row r="9684" spans="1:15" x14ac:dyDescent="0.25">
      <c r="A9684" t="s">
        <v>361</v>
      </c>
      <c r="B9684" t="s">
        <v>16</v>
      </c>
      <c r="C9684" t="s">
        <v>234</v>
      </c>
      <c r="D9684">
        <v>11044534</v>
      </c>
      <c r="E9684" t="s">
        <v>236</v>
      </c>
      <c r="F9684" t="s">
        <v>19</v>
      </c>
      <c r="G9684">
        <v>650</v>
      </c>
      <c r="H9684">
        <v>0</v>
      </c>
      <c r="I9684">
        <v>0</v>
      </c>
      <c r="J9684">
        <v>30</v>
      </c>
      <c r="K9684">
        <v>3</v>
      </c>
      <c r="L9684">
        <v>4159</v>
      </c>
      <c r="M9684">
        <v>7553</v>
      </c>
      <c r="N9684" t="s">
        <v>362</v>
      </c>
      <c r="O9684" t="s">
        <v>363</v>
      </c>
    </row>
    <row r="9685" spans="1:15" x14ac:dyDescent="0.25">
      <c r="A9685" t="s">
        <v>358</v>
      </c>
      <c r="B9685" t="s">
        <v>16</v>
      </c>
      <c r="C9685" t="s">
        <v>234</v>
      </c>
      <c r="D9685">
        <v>11044534</v>
      </c>
      <c r="E9685" t="s">
        <v>236</v>
      </c>
      <c r="F9685" t="s">
        <v>19</v>
      </c>
      <c r="G9685">
        <v>650</v>
      </c>
      <c r="H9685">
        <v>0</v>
      </c>
      <c r="I9685">
        <v>0</v>
      </c>
      <c r="J9685">
        <v>28</v>
      </c>
      <c r="K9685">
        <v>3</v>
      </c>
      <c r="L9685">
        <v>1834458</v>
      </c>
      <c r="M9685">
        <v>7554</v>
      </c>
      <c r="N9685" t="s">
        <v>359</v>
      </c>
      <c r="O9685" t="s">
        <v>360</v>
      </c>
    </row>
    <row r="9686" spans="1:15" x14ac:dyDescent="0.25">
      <c r="A9686" t="s">
        <v>361</v>
      </c>
      <c r="B9686" t="s">
        <v>16</v>
      </c>
      <c r="C9686" t="s">
        <v>234</v>
      </c>
      <c r="D9686">
        <v>11044542</v>
      </c>
      <c r="E9686" t="s">
        <v>237</v>
      </c>
      <c r="F9686" t="s">
        <v>19</v>
      </c>
      <c r="G9686">
        <v>650</v>
      </c>
      <c r="H9686">
        <v>0</v>
      </c>
      <c r="I9686">
        <v>0</v>
      </c>
      <c r="J9686">
        <v>30</v>
      </c>
      <c r="K9686">
        <v>3</v>
      </c>
      <c r="L9686">
        <v>3344</v>
      </c>
      <c r="M9686">
        <v>7553</v>
      </c>
      <c r="N9686" t="s">
        <v>362</v>
      </c>
      <c r="O9686" t="s">
        <v>363</v>
      </c>
    </row>
    <row r="9687" spans="1:15" x14ac:dyDescent="0.25">
      <c r="A9687" t="s">
        <v>358</v>
      </c>
      <c r="B9687" t="s">
        <v>16</v>
      </c>
      <c r="C9687" t="s">
        <v>234</v>
      </c>
      <c r="D9687">
        <v>11044542</v>
      </c>
      <c r="E9687" t="s">
        <v>237</v>
      </c>
      <c r="F9687" t="s">
        <v>19</v>
      </c>
      <c r="G9687">
        <v>650</v>
      </c>
      <c r="H9687">
        <v>0</v>
      </c>
      <c r="I9687">
        <v>0</v>
      </c>
      <c r="J9687">
        <v>28</v>
      </c>
      <c r="K9687">
        <v>3</v>
      </c>
      <c r="L9687">
        <v>1534182</v>
      </c>
      <c r="M9687">
        <v>7554</v>
      </c>
      <c r="N9687" t="s">
        <v>359</v>
      </c>
      <c r="O9687" t="s">
        <v>360</v>
      </c>
    </row>
    <row r="9688" spans="1:15" x14ac:dyDescent="0.25">
      <c r="A9688" t="s">
        <v>361</v>
      </c>
      <c r="B9688" t="s">
        <v>16</v>
      </c>
      <c r="C9688" t="s">
        <v>234</v>
      </c>
      <c r="D9688">
        <v>11044559</v>
      </c>
      <c r="E9688" t="s">
        <v>238</v>
      </c>
      <c r="F9688" t="s">
        <v>19</v>
      </c>
      <c r="G9688">
        <v>650</v>
      </c>
      <c r="H9688">
        <v>0</v>
      </c>
      <c r="I9688">
        <v>0</v>
      </c>
      <c r="J9688">
        <v>30</v>
      </c>
      <c r="K9688">
        <v>3</v>
      </c>
      <c r="L9688">
        <v>170</v>
      </c>
      <c r="M9688">
        <v>7553</v>
      </c>
      <c r="N9688" t="s">
        <v>362</v>
      </c>
      <c r="O9688" t="s">
        <v>363</v>
      </c>
    </row>
    <row r="9689" spans="1:15" x14ac:dyDescent="0.25">
      <c r="A9689" t="s">
        <v>358</v>
      </c>
      <c r="B9689" t="s">
        <v>16</v>
      </c>
      <c r="C9689" t="s">
        <v>234</v>
      </c>
      <c r="D9689">
        <v>11044559</v>
      </c>
      <c r="E9689" t="s">
        <v>238</v>
      </c>
      <c r="F9689" t="s">
        <v>19</v>
      </c>
      <c r="G9689">
        <v>650</v>
      </c>
      <c r="H9689">
        <v>0</v>
      </c>
      <c r="I9689">
        <v>0</v>
      </c>
      <c r="J9689">
        <v>28</v>
      </c>
      <c r="K9689">
        <v>3</v>
      </c>
      <c r="L9689">
        <v>384699</v>
      </c>
      <c r="M9689">
        <v>7554</v>
      </c>
      <c r="N9689" t="s">
        <v>359</v>
      </c>
      <c r="O9689" t="s">
        <v>360</v>
      </c>
    </row>
    <row r="9690" spans="1:15" x14ac:dyDescent="0.25">
      <c r="A9690" t="s">
        <v>361</v>
      </c>
      <c r="B9690" t="s">
        <v>16</v>
      </c>
      <c r="C9690" t="s">
        <v>234</v>
      </c>
      <c r="D9690">
        <v>11044567</v>
      </c>
      <c r="E9690" t="s">
        <v>239</v>
      </c>
      <c r="F9690" t="s">
        <v>19</v>
      </c>
      <c r="G9690">
        <v>650</v>
      </c>
      <c r="H9690">
        <v>0</v>
      </c>
      <c r="I9690">
        <v>0</v>
      </c>
      <c r="J9690">
        <v>30</v>
      </c>
      <c r="K9690">
        <v>3</v>
      </c>
      <c r="L9690">
        <v>1739</v>
      </c>
      <c r="M9690">
        <v>7553</v>
      </c>
      <c r="N9690" t="s">
        <v>362</v>
      </c>
      <c r="O9690" t="s">
        <v>363</v>
      </c>
    </row>
    <row r="9691" spans="1:15" x14ac:dyDescent="0.25">
      <c r="A9691" t="s">
        <v>358</v>
      </c>
      <c r="B9691" t="s">
        <v>16</v>
      </c>
      <c r="C9691" t="s">
        <v>234</v>
      </c>
      <c r="D9691">
        <v>11044567</v>
      </c>
      <c r="E9691" t="s">
        <v>239</v>
      </c>
      <c r="F9691" t="s">
        <v>19</v>
      </c>
      <c r="G9691">
        <v>650</v>
      </c>
      <c r="H9691">
        <v>0</v>
      </c>
      <c r="I9691">
        <v>0</v>
      </c>
      <c r="J9691">
        <v>28</v>
      </c>
      <c r="K9691">
        <v>3</v>
      </c>
      <c r="L9691">
        <v>791279</v>
      </c>
      <c r="M9691">
        <v>7554</v>
      </c>
      <c r="N9691" t="s">
        <v>359</v>
      </c>
      <c r="O9691" t="s">
        <v>360</v>
      </c>
    </row>
    <row r="9692" spans="1:15" x14ac:dyDescent="0.25">
      <c r="A9692" t="s">
        <v>361</v>
      </c>
      <c r="B9692" t="s">
        <v>16</v>
      </c>
      <c r="C9692" t="s">
        <v>234</v>
      </c>
      <c r="D9692">
        <v>11044575</v>
      </c>
      <c r="E9692" t="s">
        <v>240</v>
      </c>
      <c r="F9692" t="s">
        <v>19</v>
      </c>
      <c r="G9692">
        <v>650</v>
      </c>
      <c r="H9692">
        <v>0</v>
      </c>
      <c r="I9692">
        <v>0</v>
      </c>
      <c r="J9692">
        <v>30</v>
      </c>
      <c r="K9692">
        <v>3</v>
      </c>
      <c r="L9692">
        <v>2388</v>
      </c>
      <c r="M9692">
        <v>7553</v>
      </c>
      <c r="N9692" t="s">
        <v>362</v>
      </c>
      <c r="O9692" t="s">
        <v>363</v>
      </c>
    </row>
    <row r="9693" spans="1:15" x14ac:dyDescent="0.25">
      <c r="A9693" t="s">
        <v>358</v>
      </c>
      <c r="B9693" t="s">
        <v>16</v>
      </c>
      <c r="C9693" t="s">
        <v>234</v>
      </c>
      <c r="D9693">
        <v>11044575</v>
      </c>
      <c r="E9693" t="s">
        <v>240</v>
      </c>
      <c r="F9693" t="s">
        <v>19</v>
      </c>
      <c r="G9693">
        <v>650</v>
      </c>
      <c r="H9693">
        <v>0</v>
      </c>
      <c r="I9693">
        <v>0</v>
      </c>
      <c r="J9693">
        <v>28</v>
      </c>
      <c r="K9693">
        <v>3</v>
      </c>
      <c r="L9693">
        <v>748116</v>
      </c>
      <c r="M9693">
        <v>7554</v>
      </c>
      <c r="N9693" t="s">
        <v>359</v>
      </c>
      <c r="O9693" t="s">
        <v>360</v>
      </c>
    </row>
    <row r="9694" spans="1:15" x14ac:dyDescent="0.25">
      <c r="A9694" t="s">
        <v>361</v>
      </c>
      <c r="B9694" t="s">
        <v>16</v>
      </c>
      <c r="C9694" t="s">
        <v>234</v>
      </c>
      <c r="D9694">
        <v>11044583</v>
      </c>
      <c r="E9694" t="s">
        <v>241</v>
      </c>
      <c r="F9694" t="s">
        <v>19</v>
      </c>
      <c r="G9694">
        <v>650</v>
      </c>
      <c r="H9694">
        <v>0</v>
      </c>
      <c r="I9694">
        <v>0</v>
      </c>
      <c r="J9694">
        <v>30</v>
      </c>
      <c r="K9694">
        <v>3</v>
      </c>
      <c r="L9694">
        <v>2771</v>
      </c>
      <c r="M9694">
        <v>7553</v>
      </c>
      <c r="N9694" t="s">
        <v>362</v>
      </c>
      <c r="O9694" t="s">
        <v>363</v>
      </c>
    </row>
    <row r="9695" spans="1:15" x14ac:dyDescent="0.25">
      <c r="A9695" t="s">
        <v>358</v>
      </c>
      <c r="B9695" t="s">
        <v>16</v>
      </c>
      <c r="C9695" t="s">
        <v>234</v>
      </c>
      <c r="D9695">
        <v>11044583</v>
      </c>
      <c r="E9695" t="s">
        <v>241</v>
      </c>
      <c r="F9695" t="s">
        <v>19</v>
      </c>
      <c r="G9695">
        <v>650</v>
      </c>
      <c r="H9695">
        <v>0</v>
      </c>
      <c r="I9695">
        <v>0</v>
      </c>
      <c r="J9695">
        <v>28</v>
      </c>
      <c r="K9695">
        <v>3</v>
      </c>
      <c r="L9695">
        <v>972712</v>
      </c>
      <c r="M9695">
        <v>7554</v>
      </c>
      <c r="N9695" t="s">
        <v>359</v>
      </c>
      <c r="O9695" t="s">
        <v>360</v>
      </c>
    </row>
    <row r="9696" spans="1:15" x14ac:dyDescent="0.25">
      <c r="A9696" t="s">
        <v>361</v>
      </c>
      <c r="B9696" t="s">
        <v>16</v>
      </c>
      <c r="C9696" t="s">
        <v>234</v>
      </c>
      <c r="D9696">
        <v>11044591</v>
      </c>
      <c r="E9696" t="s">
        <v>242</v>
      </c>
      <c r="F9696" t="s">
        <v>19</v>
      </c>
      <c r="G9696">
        <v>650</v>
      </c>
      <c r="H9696">
        <v>0</v>
      </c>
      <c r="I9696">
        <v>0</v>
      </c>
      <c r="J9696">
        <v>30</v>
      </c>
      <c r="K9696">
        <v>3</v>
      </c>
      <c r="L9696">
        <v>827</v>
      </c>
      <c r="M9696">
        <v>7553</v>
      </c>
      <c r="N9696" t="s">
        <v>362</v>
      </c>
      <c r="O9696" t="s">
        <v>363</v>
      </c>
    </row>
    <row r="9697" spans="1:15" x14ac:dyDescent="0.25">
      <c r="A9697" t="s">
        <v>358</v>
      </c>
      <c r="B9697" t="s">
        <v>16</v>
      </c>
      <c r="C9697" t="s">
        <v>234</v>
      </c>
      <c r="D9697">
        <v>11044591</v>
      </c>
      <c r="E9697" t="s">
        <v>242</v>
      </c>
      <c r="F9697" t="s">
        <v>19</v>
      </c>
      <c r="G9697">
        <v>650</v>
      </c>
      <c r="H9697">
        <v>0</v>
      </c>
      <c r="I9697">
        <v>0</v>
      </c>
      <c r="J9697">
        <v>28</v>
      </c>
      <c r="K9697">
        <v>3</v>
      </c>
      <c r="L9697">
        <v>537204</v>
      </c>
      <c r="M9697">
        <v>7554</v>
      </c>
      <c r="N9697" t="s">
        <v>359</v>
      </c>
      <c r="O9697" t="s">
        <v>360</v>
      </c>
    </row>
    <row r="9698" spans="1:15" x14ac:dyDescent="0.25">
      <c r="A9698" t="s">
        <v>361</v>
      </c>
      <c r="B9698" t="s">
        <v>16</v>
      </c>
      <c r="C9698" t="s">
        <v>234</v>
      </c>
      <c r="D9698">
        <v>11044609</v>
      </c>
      <c r="E9698" t="s">
        <v>243</v>
      </c>
      <c r="F9698" t="s">
        <v>19</v>
      </c>
      <c r="G9698">
        <v>650</v>
      </c>
      <c r="H9698">
        <v>0</v>
      </c>
      <c r="I9698">
        <v>0</v>
      </c>
      <c r="J9698">
        <v>30</v>
      </c>
      <c r="K9698">
        <v>3</v>
      </c>
      <c r="L9698">
        <v>5988</v>
      </c>
      <c r="M9698">
        <v>7553</v>
      </c>
      <c r="N9698" t="s">
        <v>362</v>
      </c>
      <c r="O9698" t="s">
        <v>363</v>
      </c>
    </row>
    <row r="9699" spans="1:15" x14ac:dyDescent="0.25">
      <c r="A9699" t="s">
        <v>358</v>
      </c>
      <c r="B9699" t="s">
        <v>16</v>
      </c>
      <c r="C9699" t="s">
        <v>234</v>
      </c>
      <c r="D9699">
        <v>11044609</v>
      </c>
      <c r="E9699" t="s">
        <v>243</v>
      </c>
      <c r="F9699" t="s">
        <v>19</v>
      </c>
      <c r="G9699">
        <v>650</v>
      </c>
      <c r="H9699">
        <v>0</v>
      </c>
      <c r="I9699">
        <v>0</v>
      </c>
      <c r="J9699">
        <v>28</v>
      </c>
      <c r="K9699">
        <v>3</v>
      </c>
      <c r="L9699">
        <v>1927999</v>
      </c>
      <c r="M9699">
        <v>7554</v>
      </c>
      <c r="N9699" t="s">
        <v>359</v>
      </c>
      <c r="O9699" t="s">
        <v>360</v>
      </c>
    </row>
    <row r="9700" spans="1:15" x14ac:dyDescent="0.25">
      <c r="A9700" t="s">
        <v>361</v>
      </c>
      <c r="B9700" t="s">
        <v>16</v>
      </c>
      <c r="C9700" t="s">
        <v>234</v>
      </c>
      <c r="D9700">
        <v>11044617</v>
      </c>
      <c r="E9700" t="s">
        <v>244</v>
      </c>
      <c r="F9700" t="s">
        <v>19</v>
      </c>
      <c r="G9700">
        <v>650</v>
      </c>
      <c r="H9700">
        <v>0</v>
      </c>
      <c r="I9700">
        <v>0</v>
      </c>
      <c r="J9700">
        <v>30</v>
      </c>
      <c r="K9700">
        <v>3</v>
      </c>
      <c r="L9700">
        <v>330</v>
      </c>
      <c r="M9700">
        <v>7553</v>
      </c>
      <c r="N9700" t="s">
        <v>362</v>
      </c>
      <c r="O9700" t="s">
        <v>363</v>
      </c>
    </row>
    <row r="9701" spans="1:15" x14ac:dyDescent="0.25">
      <c r="A9701" t="s">
        <v>358</v>
      </c>
      <c r="B9701" t="s">
        <v>16</v>
      </c>
      <c r="C9701" t="s">
        <v>234</v>
      </c>
      <c r="D9701">
        <v>11044617</v>
      </c>
      <c r="E9701" t="s">
        <v>244</v>
      </c>
      <c r="F9701" t="s">
        <v>19</v>
      </c>
      <c r="G9701">
        <v>650</v>
      </c>
      <c r="H9701">
        <v>0</v>
      </c>
      <c r="I9701">
        <v>0</v>
      </c>
      <c r="J9701">
        <v>28</v>
      </c>
      <c r="K9701">
        <v>3</v>
      </c>
      <c r="L9701">
        <v>465822</v>
      </c>
      <c r="M9701">
        <v>7554</v>
      </c>
      <c r="N9701" t="s">
        <v>359</v>
      </c>
      <c r="O9701" t="s">
        <v>360</v>
      </c>
    </row>
    <row r="9702" spans="1:15" x14ac:dyDescent="0.25">
      <c r="A9702" t="s">
        <v>358</v>
      </c>
      <c r="B9702" t="s">
        <v>16</v>
      </c>
      <c r="C9702" t="s">
        <v>234</v>
      </c>
      <c r="D9702">
        <v>12291761</v>
      </c>
      <c r="E9702" t="s">
        <v>245</v>
      </c>
      <c r="F9702" t="s">
        <v>19</v>
      </c>
      <c r="G9702">
        <v>650</v>
      </c>
      <c r="H9702">
        <v>0</v>
      </c>
      <c r="I9702">
        <v>0</v>
      </c>
      <c r="J9702">
        <v>28</v>
      </c>
      <c r="K9702">
        <v>3</v>
      </c>
      <c r="L9702">
        <v>20246</v>
      </c>
      <c r="M9702">
        <v>7554</v>
      </c>
      <c r="N9702" t="s">
        <v>359</v>
      </c>
      <c r="O9702" t="s">
        <v>360</v>
      </c>
    </row>
    <row r="9703" spans="1:15" x14ac:dyDescent="0.25">
      <c r="A9703" t="s">
        <v>361</v>
      </c>
      <c r="B9703" t="s">
        <v>16</v>
      </c>
      <c r="C9703" t="s">
        <v>234</v>
      </c>
      <c r="D9703">
        <v>12363412</v>
      </c>
      <c r="E9703" t="s">
        <v>246</v>
      </c>
      <c r="F9703" t="s">
        <v>19</v>
      </c>
      <c r="G9703">
        <v>650</v>
      </c>
      <c r="H9703">
        <v>0</v>
      </c>
      <c r="I9703">
        <v>0</v>
      </c>
      <c r="J9703">
        <v>30</v>
      </c>
      <c r="K9703">
        <v>3</v>
      </c>
      <c r="L9703">
        <v>354</v>
      </c>
      <c r="M9703">
        <v>7553</v>
      </c>
      <c r="N9703" t="s">
        <v>362</v>
      </c>
      <c r="O9703" t="s">
        <v>363</v>
      </c>
    </row>
    <row r="9704" spans="1:15" x14ac:dyDescent="0.25">
      <c r="A9704" t="s">
        <v>358</v>
      </c>
      <c r="B9704" t="s">
        <v>16</v>
      </c>
      <c r="C9704" t="s">
        <v>234</v>
      </c>
      <c r="D9704">
        <v>12363412</v>
      </c>
      <c r="E9704" t="s">
        <v>246</v>
      </c>
      <c r="F9704" t="s">
        <v>19</v>
      </c>
      <c r="G9704">
        <v>650</v>
      </c>
      <c r="H9704">
        <v>0</v>
      </c>
      <c r="I9704">
        <v>0</v>
      </c>
      <c r="J9704">
        <v>28</v>
      </c>
      <c r="K9704">
        <v>3</v>
      </c>
      <c r="L9704">
        <v>210138</v>
      </c>
      <c r="M9704">
        <v>7554</v>
      </c>
      <c r="N9704" t="s">
        <v>359</v>
      </c>
      <c r="O9704" t="s">
        <v>360</v>
      </c>
    </row>
    <row r="9705" spans="1:15" x14ac:dyDescent="0.25">
      <c r="A9705" t="s">
        <v>361</v>
      </c>
      <c r="B9705" t="s">
        <v>16</v>
      </c>
      <c r="C9705" t="s">
        <v>234</v>
      </c>
      <c r="D9705">
        <v>12399044</v>
      </c>
      <c r="E9705" t="s">
        <v>247</v>
      </c>
      <c r="F9705" t="s">
        <v>19</v>
      </c>
      <c r="G9705">
        <v>650</v>
      </c>
      <c r="H9705">
        <v>0</v>
      </c>
      <c r="I9705">
        <v>0</v>
      </c>
      <c r="J9705">
        <v>30</v>
      </c>
      <c r="K9705">
        <v>3</v>
      </c>
      <c r="L9705">
        <v>2051</v>
      </c>
      <c r="M9705">
        <v>7553</v>
      </c>
      <c r="N9705" t="s">
        <v>362</v>
      </c>
      <c r="O9705" t="s">
        <v>363</v>
      </c>
    </row>
    <row r="9706" spans="1:15" x14ac:dyDescent="0.25">
      <c r="A9706" t="s">
        <v>358</v>
      </c>
      <c r="B9706" t="s">
        <v>16</v>
      </c>
      <c r="C9706" t="s">
        <v>234</v>
      </c>
      <c r="D9706">
        <v>12399044</v>
      </c>
      <c r="E9706" t="s">
        <v>247</v>
      </c>
      <c r="F9706" t="s">
        <v>19</v>
      </c>
      <c r="G9706">
        <v>650</v>
      </c>
      <c r="H9706">
        <v>0</v>
      </c>
      <c r="I9706">
        <v>0</v>
      </c>
      <c r="J9706">
        <v>28</v>
      </c>
      <c r="K9706">
        <v>3</v>
      </c>
      <c r="L9706">
        <v>806545</v>
      </c>
      <c r="M9706">
        <v>7554</v>
      </c>
      <c r="N9706" t="s">
        <v>359</v>
      </c>
      <c r="O9706" t="s">
        <v>360</v>
      </c>
    </row>
    <row r="9707" spans="1:15" x14ac:dyDescent="0.25">
      <c r="A9707" t="s">
        <v>358</v>
      </c>
      <c r="B9707" t="s">
        <v>16</v>
      </c>
      <c r="C9707" t="s">
        <v>234</v>
      </c>
      <c r="D9707">
        <v>13224969</v>
      </c>
      <c r="E9707" t="s">
        <v>248</v>
      </c>
      <c r="F9707" t="s">
        <v>19</v>
      </c>
      <c r="G9707">
        <v>650</v>
      </c>
      <c r="H9707">
        <v>0</v>
      </c>
      <c r="I9707">
        <v>0</v>
      </c>
      <c r="J9707">
        <v>28</v>
      </c>
      <c r="K9707">
        <v>3</v>
      </c>
      <c r="L9707">
        <v>1547</v>
      </c>
      <c r="M9707">
        <v>6200</v>
      </c>
      <c r="N9707" t="s">
        <v>359</v>
      </c>
      <c r="O9707" t="s">
        <v>360</v>
      </c>
    </row>
    <row r="9708" spans="1:15" x14ac:dyDescent="0.25">
      <c r="A9708" t="s">
        <v>361</v>
      </c>
      <c r="B9708" t="s">
        <v>16</v>
      </c>
      <c r="C9708" t="s">
        <v>234</v>
      </c>
      <c r="D9708">
        <v>13224969</v>
      </c>
      <c r="E9708" t="s">
        <v>248</v>
      </c>
      <c r="F9708" t="s">
        <v>19</v>
      </c>
      <c r="G9708">
        <v>650</v>
      </c>
      <c r="H9708">
        <v>0</v>
      </c>
      <c r="I9708">
        <v>0</v>
      </c>
      <c r="J9708">
        <v>30</v>
      </c>
      <c r="K9708">
        <v>3</v>
      </c>
      <c r="L9708">
        <v>240</v>
      </c>
      <c r="M9708">
        <v>6200</v>
      </c>
      <c r="N9708" t="s">
        <v>362</v>
      </c>
      <c r="O9708" t="s">
        <v>363</v>
      </c>
    </row>
    <row r="9709" spans="1:15" x14ac:dyDescent="0.25">
      <c r="A9709" t="s">
        <v>361</v>
      </c>
      <c r="B9709" t="s">
        <v>16</v>
      </c>
      <c r="C9709" t="s">
        <v>234</v>
      </c>
      <c r="D9709">
        <v>13224969</v>
      </c>
      <c r="E9709" t="s">
        <v>248</v>
      </c>
      <c r="F9709" t="s">
        <v>19</v>
      </c>
      <c r="G9709">
        <v>650</v>
      </c>
      <c r="H9709">
        <v>0</v>
      </c>
      <c r="I9709">
        <v>0</v>
      </c>
      <c r="J9709">
        <v>30</v>
      </c>
      <c r="K9709">
        <v>3</v>
      </c>
      <c r="L9709">
        <v>3894</v>
      </c>
      <c r="M9709">
        <v>7553</v>
      </c>
      <c r="N9709" t="s">
        <v>362</v>
      </c>
      <c r="O9709" t="s">
        <v>363</v>
      </c>
    </row>
    <row r="9710" spans="1:15" x14ac:dyDescent="0.25">
      <c r="A9710" t="s">
        <v>358</v>
      </c>
      <c r="B9710" t="s">
        <v>16</v>
      </c>
      <c r="C9710" t="s">
        <v>234</v>
      </c>
      <c r="D9710">
        <v>13224969</v>
      </c>
      <c r="E9710" t="s">
        <v>248</v>
      </c>
      <c r="F9710" t="s">
        <v>19</v>
      </c>
      <c r="G9710">
        <v>650</v>
      </c>
      <c r="H9710">
        <v>0</v>
      </c>
      <c r="I9710">
        <v>0</v>
      </c>
      <c r="J9710">
        <v>28</v>
      </c>
      <c r="K9710">
        <v>3</v>
      </c>
      <c r="L9710">
        <v>1082337</v>
      </c>
      <c r="M9710">
        <v>7554</v>
      </c>
      <c r="N9710" t="s">
        <v>359</v>
      </c>
      <c r="O9710" t="s">
        <v>360</v>
      </c>
    </row>
    <row r="9711" spans="1:15" x14ac:dyDescent="0.25">
      <c r="A9711" t="s">
        <v>361</v>
      </c>
      <c r="B9711" t="s">
        <v>16</v>
      </c>
      <c r="C9711" t="s">
        <v>234</v>
      </c>
      <c r="D9711">
        <v>13578448</v>
      </c>
      <c r="E9711" t="s">
        <v>249</v>
      </c>
      <c r="F9711" t="s">
        <v>45</v>
      </c>
      <c r="G9711">
        <v>650</v>
      </c>
      <c r="H9711">
        <v>0</v>
      </c>
      <c r="I9711">
        <v>0</v>
      </c>
      <c r="J9711">
        <v>30</v>
      </c>
      <c r="K9711">
        <v>3</v>
      </c>
      <c r="L9711">
        <v>32</v>
      </c>
      <c r="M9711">
        <v>7553</v>
      </c>
      <c r="N9711" t="s">
        <v>362</v>
      </c>
      <c r="O9711" t="s">
        <v>363</v>
      </c>
    </row>
    <row r="9712" spans="1:15" x14ac:dyDescent="0.25">
      <c r="A9712" t="s">
        <v>358</v>
      </c>
      <c r="B9712" t="s">
        <v>16</v>
      </c>
      <c r="C9712" t="s">
        <v>234</v>
      </c>
      <c r="D9712">
        <v>13578448</v>
      </c>
      <c r="E9712" t="s">
        <v>249</v>
      </c>
      <c r="F9712" t="s">
        <v>45</v>
      </c>
      <c r="G9712">
        <v>650</v>
      </c>
      <c r="H9712">
        <v>0</v>
      </c>
      <c r="I9712">
        <v>0</v>
      </c>
      <c r="J9712">
        <v>28</v>
      </c>
      <c r="K9712">
        <v>3</v>
      </c>
      <c r="L9712">
        <v>40338</v>
      </c>
      <c r="M9712">
        <v>7554</v>
      </c>
      <c r="N9712" t="s">
        <v>359</v>
      </c>
      <c r="O9712" t="s">
        <v>360</v>
      </c>
    </row>
    <row r="9713" spans="1:15" x14ac:dyDescent="0.25">
      <c r="A9713" t="s">
        <v>361</v>
      </c>
      <c r="B9713" t="s">
        <v>16</v>
      </c>
      <c r="C9713" t="s">
        <v>234</v>
      </c>
      <c r="D9713">
        <v>18419234</v>
      </c>
      <c r="E9713" t="s">
        <v>250</v>
      </c>
      <c r="F9713" t="s">
        <v>45</v>
      </c>
      <c r="G9713">
        <v>650</v>
      </c>
      <c r="H9713">
        <v>0</v>
      </c>
      <c r="I9713">
        <v>0</v>
      </c>
      <c r="J9713">
        <v>30</v>
      </c>
      <c r="K9713">
        <v>3</v>
      </c>
      <c r="L9713">
        <v>12</v>
      </c>
      <c r="M9713">
        <v>7553</v>
      </c>
      <c r="N9713" t="s">
        <v>362</v>
      </c>
      <c r="O9713" t="s">
        <v>363</v>
      </c>
    </row>
    <row r="9714" spans="1:15" x14ac:dyDescent="0.25">
      <c r="A9714" t="s">
        <v>358</v>
      </c>
      <c r="B9714" t="s">
        <v>16</v>
      </c>
      <c r="C9714" t="s">
        <v>234</v>
      </c>
      <c r="D9714">
        <v>18419234</v>
      </c>
      <c r="E9714" t="s">
        <v>250</v>
      </c>
      <c r="F9714" t="s">
        <v>45</v>
      </c>
      <c r="G9714">
        <v>650</v>
      </c>
      <c r="H9714">
        <v>0</v>
      </c>
      <c r="I9714">
        <v>0</v>
      </c>
      <c r="J9714">
        <v>28</v>
      </c>
      <c r="K9714">
        <v>3</v>
      </c>
      <c r="L9714">
        <v>48893</v>
      </c>
      <c r="M9714">
        <v>7554</v>
      </c>
      <c r="N9714" t="s">
        <v>359</v>
      </c>
      <c r="O9714" t="s">
        <v>360</v>
      </c>
    </row>
    <row r="9715" spans="1:15" x14ac:dyDescent="0.25">
      <c r="A9715" t="s">
        <v>361</v>
      </c>
      <c r="B9715" t="s">
        <v>16</v>
      </c>
      <c r="C9715" t="s">
        <v>234</v>
      </c>
      <c r="D9715">
        <v>27368703</v>
      </c>
      <c r="E9715" t="s">
        <v>251</v>
      </c>
      <c r="F9715" t="s">
        <v>45</v>
      </c>
      <c r="G9715">
        <v>650</v>
      </c>
      <c r="H9715">
        <v>0</v>
      </c>
      <c r="I9715">
        <v>0</v>
      </c>
      <c r="J9715">
        <v>30</v>
      </c>
      <c r="K9715">
        <v>3</v>
      </c>
      <c r="L9715">
        <v>184</v>
      </c>
      <c r="M9715">
        <v>7553</v>
      </c>
      <c r="N9715" t="s">
        <v>362</v>
      </c>
      <c r="O9715" t="s">
        <v>363</v>
      </c>
    </row>
    <row r="9716" spans="1:15" x14ac:dyDescent="0.25">
      <c r="A9716" t="s">
        <v>358</v>
      </c>
      <c r="B9716" t="s">
        <v>16</v>
      </c>
      <c r="C9716" t="s">
        <v>234</v>
      </c>
      <c r="D9716">
        <v>27368703</v>
      </c>
      <c r="E9716" t="s">
        <v>251</v>
      </c>
      <c r="F9716" t="s">
        <v>45</v>
      </c>
      <c r="G9716">
        <v>650</v>
      </c>
      <c r="H9716">
        <v>0</v>
      </c>
      <c r="I9716">
        <v>0</v>
      </c>
      <c r="J9716">
        <v>28</v>
      </c>
      <c r="K9716">
        <v>3</v>
      </c>
      <c r="L9716">
        <v>268769</v>
      </c>
      <c r="M9716">
        <v>7554</v>
      </c>
      <c r="N9716" t="s">
        <v>359</v>
      </c>
      <c r="O9716" t="s">
        <v>360</v>
      </c>
    </row>
    <row r="9717" spans="1:15" x14ac:dyDescent="0.25">
      <c r="A9717" t="s">
        <v>358</v>
      </c>
      <c r="B9717" t="s">
        <v>16</v>
      </c>
      <c r="C9717" t="s">
        <v>234</v>
      </c>
      <c r="D9717">
        <v>28609360</v>
      </c>
      <c r="E9717" t="s">
        <v>252</v>
      </c>
      <c r="F9717" t="s">
        <v>45</v>
      </c>
      <c r="G9717">
        <v>650</v>
      </c>
      <c r="H9717">
        <v>0</v>
      </c>
      <c r="I9717">
        <v>0</v>
      </c>
      <c r="J9717">
        <v>28</v>
      </c>
      <c r="K9717">
        <v>3</v>
      </c>
      <c r="L9717">
        <v>77013</v>
      </c>
      <c r="M9717">
        <v>7554</v>
      </c>
      <c r="N9717" t="s">
        <v>359</v>
      </c>
      <c r="O9717" t="s">
        <v>360</v>
      </c>
    </row>
    <row r="9718" spans="1:15" x14ac:dyDescent="0.25">
      <c r="A9718" t="s">
        <v>361</v>
      </c>
      <c r="B9718" t="s">
        <v>16</v>
      </c>
      <c r="C9718" t="s">
        <v>234</v>
      </c>
      <c r="D9718">
        <v>51223345</v>
      </c>
      <c r="E9718" t="s">
        <v>253</v>
      </c>
      <c r="F9718" t="s">
        <v>45</v>
      </c>
      <c r="G9718">
        <v>650</v>
      </c>
      <c r="H9718">
        <v>0</v>
      </c>
      <c r="I9718">
        <v>0</v>
      </c>
      <c r="J9718">
        <v>30</v>
      </c>
      <c r="K9718">
        <v>3</v>
      </c>
      <c r="L9718">
        <v>86</v>
      </c>
      <c r="M9718">
        <v>7553</v>
      </c>
      <c r="N9718" t="s">
        <v>362</v>
      </c>
      <c r="O9718" t="s">
        <v>363</v>
      </c>
    </row>
    <row r="9719" spans="1:15" x14ac:dyDescent="0.25">
      <c r="A9719" t="s">
        <v>358</v>
      </c>
      <c r="B9719" t="s">
        <v>16</v>
      </c>
      <c r="C9719" t="s">
        <v>234</v>
      </c>
      <c r="D9719">
        <v>51223345</v>
      </c>
      <c r="E9719" t="s">
        <v>253</v>
      </c>
      <c r="F9719" t="s">
        <v>45</v>
      </c>
      <c r="G9719">
        <v>650</v>
      </c>
      <c r="H9719">
        <v>0</v>
      </c>
      <c r="I9719">
        <v>0</v>
      </c>
      <c r="J9719">
        <v>28</v>
      </c>
      <c r="K9719">
        <v>3</v>
      </c>
      <c r="L9719">
        <v>85735</v>
      </c>
      <c r="M9719">
        <v>7554</v>
      </c>
      <c r="N9719" t="s">
        <v>359</v>
      </c>
      <c r="O9719" t="s">
        <v>360</v>
      </c>
    </row>
    <row r="9720" spans="1:15" x14ac:dyDescent="0.25">
      <c r="A9720" t="s">
        <v>361</v>
      </c>
      <c r="B9720" t="s">
        <v>16</v>
      </c>
      <c r="C9720" t="s">
        <v>234</v>
      </c>
      <c r="D9720">
        <v>51230209</v>
      </c>
      <c r="E9720" t="s">
        <v>254</v>
      </c>
      <c r="F9720" t="s">
        <v>45</v>
      </c>
      <c r="G9720">
        <v>650</v>
      </c>
      <c r="H9720">
        <v>0</v>
      </c>
      <c r="I9720">
        <v>0</v>
      </c>
      <c r="J9720">
        <v>30</v>
      </c>
      <c r="K9720">
        <v>3</v>
      </c>
      <c r="L9720">
        <v>24</v>
      </c>
      <c r="M9720">
        <v>7553</v>
      </c>
      <c r="N9720" t="s">
        <v>362</v>
      </c>
      <c r="O9720" t="s">
        <v>363</v>
      </c>
    </row>
    <row r="9721" spans="1:15" x14ac:dyDescent="0.25">
      <c r="A9721" t="s">
        <v>358</v>
      </c>
      <c r="B9721" t="s">
        <v>16</v>
      </c>
      <c r="C9721" t="s">
        <v>234</v>
      </c>
      <c r="D9721">
        <v>51230209</v>
      </c>
      <c r="E9721" t="s">
        <v>254</v>
      </c>
      <c r="F9721" t="s">
        <v>45</v>
      </c>
      <c r="G9721">
        <v>650</v>
      </c>
      <c r="H9721">
        <v>0</v>
      </c>
      <c r="I9721">
        <v>0</v>
      </c>
      <c r="J9721">
        <v>28</v>
      </c>
      <c r="K9721">
        <v>3</v>
      </c>
      <c r="L9721">
        <v>98639</v>
      </c>
      <c r="M9721">
        <v>7554</v>
      </c>
      <c r="N9721" t="s">
        <v>359</v>
      </c>
      <c r="O9721" t="s">
        <v>360</v>
      </c>
    </row>
    <row r="9722" spans="1:15" x14ac:dyDescent="0.25">
      <c r="A9722" t="s">
        <v>361</v>
      </c>
      <c r="B9722" t="s">
        <v>16</v>
      </c>
      <c r="C9722" t="s">
        <v>234</v>
      </c>
      <c r="D9722">
        <v>51232635</v>
      </c>
      <c r="E9722" t="s">
        <v>255</v>
      </c>
      <c r="F9722" t="s">
        <v>45</v>
      </c>
      <c r="G9722">
        <v>650</v>
      </c>
      <c r="H9722">
        <v>0</v>
      </c>
      <c r="I9722">
        <v>0</v>
      </c>
      <c r="J9722">
        <v>30</v>
      </c>
      <c r="K9722">
        <v>3</v>
      </c>
      <c r="L9722">
        <v>31</v>
      </c>
      <c r="M9722">
        <v>7553</v>
      </c>
      <c r="N9722" t="s">
        <v>362</v>
      </c>
      <c r="O9722" t="s">
        <v>363</v>
      </c>
    </row>
    <row r="9723" spans="1:15" x14ac:dyDescent="0.25">
      <c r="A9723" t="s">
        <v>358</v>
      </c>
      <c r="B9723" t="s">
        <v>16</v>
      </c>
      <c r="C9723" t="s">
        <v>234</v>
      </c>
      <c r="D9723">
        <v>51232635</v>
      </c>
      <c r="E9723" t="s">
        <v>255</v>
      </c>
      <c r="F9723" t="s">
        <v>45</v>
      </c>
      <c r="G9723">
        <v>650</v>
      </c>
      <c r="H9723">
        <v>0</v>
      </c>
      <c r="I9723">
        <v>0</v>
      </c>
      <c r="J9723">
        <v>28</v>
      </c>
      <c r="K9723">
        <v>3</v>
      </c>
      <c r="L9723">
        <v>110498</v>
      </c>
      <c r="M9723">
        <v>7554</v>
      </c>
      <c r="N9723" t="s">
        <v>359</v>
      </c>
      <c r="O9723" t="s">
        <v>360</v>
      </c>
    </row>
    <row r="9724" spans="1:15" x14ac:dyDescent="0.25">
      <c r="A9724" t="s">
        <v>361</v>
      </c>
      <c r="B9724" t="s">
        <v>16</v>
      </c>
      <c r="C9724" t="s">
        <v>234</v>
      </c>
      <c r="D9724">
        <v>54661442</v>
      </c>
      <c r="E9724" t="s">
        <v>256</v>
      </c>
      <c r="F9724" t="s">
        <v>45</v>
      </c>
      <c r="G9724">
        <v>650</v>
      </c>
      <c r="H9724">
        <v>0</v>
      </c>
      <c r="I9724">
        <v>0</v>
      </c>
      <c r="J9724">
        <v>30</v>
      </c>
      <c r="K9724">
        <v>3</v>
      </c>
      <c r="L9724">
        <v>115</v>
      </c>
      <c r="M9724">
        <v>7553</v>
      </c>
      <c r="N9724" t="s">
        <v>362</v>
      </c>
      <c r="O9724" t="s">
        <v>363</v>
      </c>
    </row>
    <row r="9725" spans="1:15" x14ac:dyDescent="0.25">
      <c r="A9725" t="s">
        <v>358</v>
      </c>
      <c r="B9725" t="s">
        <v>16</v>
      </c>
      <c r="C9725" t="s">
        <v>234</v>
      </c>
      <c r="D9725">
        <v>54661442</v>
      </c>
      <c r="E9725" t="s">
        <v>256</v>
      </c>
      <c r="F9725" t="s">
        <v>45</v>
      </c>
      <c r="G9725">
        <v>650</v>
      </c>
      <c r="H9725">
        <v>0</v>
      </c>
      <c r="I9725">
        <v>0</v>
      </c>
      <c r="J9725">
        <v>28</v>
      </c>
      <c r="K9725">
        <v>3</v>
      </c>
      <c r="L9725">
        <v>116997</v>
      </c>
      <c r="M9725">
        <v>7554</v>
      </c>
      <c r="N9725" t="s">
        <v>359</v>
      </c>
      <c r="O9725" t="s">
        <v>360</v>
      </c>
    </row>
    <row r="9726" spans="1:15" x14ac:dyDescent="0.25">
      <c r="A9726" t="s">
        <v>361</v>
      </c>
      <c r="B9726" t="s">
        <v>16</v>
      </c>
      <c r="C9726" t="s">
        <v>234</v>
      </c>
      <c r="D9726">
        <v>54982830</v>
      </c>
      <c r="E9726" t="s">
        <v>257</v>
      </c>
      <c r="F9726" t="s">
        <v>45</v>
      </c>
      <c r="G9726">
        <v>650</v>
      </c>
      <c r="H9726">
        <v>0</v>
      </c>
      <c r="I9726">
        <v>0</v>
      </c>
      <c r="J9726">
        <v>30</v>
      </c>
      <c r="K9726">
        <v>3</v>
      </c>
      <c r="L9726">
        <v>94</v>
      </c>
      <c r="M9726">
        <v>7553</v>
      </c>
      <c r="N9726" t="s">
        <v>362</v>
      </c>
      <c r="O9726" t="s">
        <v>363</v>
      </c>
    </row>
    <row r="9727" spans="1:15" x14ac:dyDescent="0.25">
      <c r="A9727" t="s">
        <v>358</v>
      </c>
      <c r="B9727" t="s">
        <v>16</v>
      </c>
      <c r="C9727" t="s">
        <v>234</v>
      </c>
      <c r="D9727">
        <v>54982830</v>
      </c>
      <c r="E9727" t="s">
        <v>257</v>
      </c>
      <c r="F9727" t="s">
        <v>45</v>
      </c>
      <c r="G9727">
        <v>650</v>
      </c>
      <c r="H9727">
        <v>0</v>
      </c>
      <c r="I9727">
        <v>0</v>
      </c>
      <c r="J9727">
        <v>28</v>
      </c>
      <c r="K9727">
        <v>3</v>
      </c>
      <c r="L9727">
        <v>136972</v>
      </c>
      <c r="M9727">
        <v>7554</v>
      </c>
      <c r="N9727" t="s">
        <v>359</v>
      </c>
      <c r="O9727" t="s">
        <v>360</v>
      </c>
    </row>
    <row r="9728" spans="1:15" x14ac:dyDescent="0.25">
      <c r="A9728" t="s">
        <v>358</v>
      </c>
      <c r="B9728" t="s">
        <v>16</v>
      </c>
      <c r="C9728" t="s">
        <v>258</v>
      </c>
      <c r="D9728">
        <v>12730628</v>
      </c>
      <c r="E9728" t="s">
        <v>259</v>
      </c>
      <c r="F9728" t="s">
        <v>19</v>
      </c>
      <c r="G9728">
        <v>650</v>
      </c>
      <c r="H9728">
        <v>0</v>
      </c>
      <c r="I9728">
        <v>0</v>
      </c>
      <c r="J9728">
        <v>28</v>
      </c>
      <c r="K9728">
        <v>3</v>
      </c>
      <c r="L9728">
        <v>187704</v>
      </c>
      <c r="M9728">
        <v>7554</v>
      </c>
      <c r="N9728" t="s">
        <v>359</v>
      </c>
      <c r="O9728" t="s">
        <v>360</v>
      </c>
    </row>
    <row r="9729" spans="1:15" x14ac:dyDescent="0.25">
      <c r="A9729" t="s">
        <v>361</v>
      </c>
      <c r="B9729" t="s">
        <v>261</v>
      </c>
      <c r="C9729" t="s">
        <v>17</v>
      </c>
      <c r="D9729">
        <v>11042793</v>
      </c>
      <c r="E9729" t="s">
        <v>22</v>
      </c>
      <c r="F9729" t="s">
        <v>19</v>
      </c>
      <c r="G9729">
        <v>650</v>
      </c>
      <c r="H9729">
        <v>0</v>
      </c>
      <c r="I9729">
        <v>0</v>
      </c>
      <c r="J9729">
        <v>30</v>
      </c>
      <c r="K9729">
        <v>3</v>
      </c>
      <c r="L9729">
        <v>534</v>
      </c>
      <c r="M9729">
        <v>7553</v>
      </c>
      <c r="N9729" t="s">
        <v>362</v>
      </c>
      <c r="O9729" t="s">
        <v>363</v>
      </c>
    </row>
    <row r="9730" spans="1:15" x14ac:dyDescent="0.25">
      <c r="A9730" t="s">
        <v>358</v>
      </c>
      <c r="B9730" t="s">
        <v>261</v>
      </c>
      <c r="C9730" t="s">
        <v>17</v>
      </c>
      <c r="D9730">
        <v>11042793</v>
      </c>
      <c r="E9730" t="s">
        <v>22</v>
      </c>
      <c r="F9730" t="s">
        <v>19</v>
      </c>
      <c r="G9730">
        <v>650</v>
      </c>
      <c r="H9730">
        <v>0</v>
      </c>
      <c r="I9730">
        <v>0</v>
      </c>
      <c r="J9730">
        <v>28</v>
      </c>
      <c r="K9730">
        <v>3</v>
      </c>
      <c r="L9730">
        <v>144560</v>
      </c>
      <c r="M9730">
        <v>7554</v>
      </c>
      <c r="N9730" t="s">
        <v>359</v>
      </c>
      <c r="O9730" t="s">
        <v>360</v>
      </c>
    </row>
    <row r="9731" spans="1:15" x14ac:dyDescent="0.25">
      <c r="A9731" t="s">
        <v>358</v>
      </c>
      <c r="B9731" t="s">
        <v>261</v>
      </c>
      <c r="C9731" t="s">
        <v>17</v>
      </c>
      <c r="D9731">
        <v>11042819</v>
      </c>
      <c r="E9731" t="s">
        <v>23</v>
      </c>
      <c r="F9731" t="s">
        <v>19</v>
      </c>
      <c r="G9731">
        <v>650</v>
      </c>
      <c r="H9731">
        <v>0</v>
      </c>
      <c r="I9731">
        <v>0</v>
      </c>
      <c r="J9731">
        <v>28</v>
      </c>
      <c r="K9731">
        <v>3</v>
      </c>
      <c r="L9731">
        <v>68287</v>
      </c>
      <c r="M9731">
        <v>7554</v>
      </c>
      <c r="N9731" t="s">
        <v>359</v>
      </c>
      <c r="O9731" t="s">
        <v>360</v>
      </c>
    </row>
    <row r="9732" spans="1:15" x14ac:dyDescent="0.25">
      <c r="A9732" t="s">
        <v>361</v>
      </c>
      <c r="B9732" t="s">
        <v>261</v>
      </c>
      <c r="C9732" t="s">
        <v>17</v>
      </c>
      <c r="D9732">
        <v>11044351</v>
      </c>
      <c r="E9732" t="s">
        <v>24</v>
      </c>
      <c r="F9732" t="s">
        <v>19</v>
      </c>
      <c r="G9732">
        <v>650</v>
      </c>
      <c r="H9732">
        <v>0</v>
      </c>
      <c r="I9732">
        <v>0</v>
      </c>
      <c r="J9732">
        <v>30</v>
      </c>
      <c r="K9732">
        <v>3</v>
      </c>
      <c r="L9732">
        <v>2248</v>
      </c>
      <c r="M9732">
        <v>7553</v>
      </c>
      <c r="N9732" t="s">
        <v>362</v>
      </c>
      <c r="O9732" t="s">
        <v>363</v>
      </c>
    </row>
    <row r="9733" spans="1:15" x14ac:dyDescent="0.25">
      <c r="A9733" t="s">
        <v>358</v>
      </c>
      <c r="B9733" t="s">
        <v>261</v>
      </c>
      <c r="C9733" t="s">
        <v>17</v>
      </c>
      <c r="D9733">
        <v>11044351</v>
      </c>
      <c r="E9733" t="s">
        <v>24</v>
      </c>
      <c r="F9733" t="s">
        <v>19</v>
      </c>
      <c r="G9733">
        <v>650</v>
      </c>
      <c r="H9733">
        <v>0</v>
      </c>
      <c r="I9733">
        <v>0</v>
      </c>
      <c r="J9733">
        <v>28</v>
      </c>
      <c r="K9733">
        <v>3</v>
      </c>
      <c r="L9733">
        <v>359677</v>
      </c>
      <c r="M9733">
        <v>7554</v>
      </c>
      <c r="N9733" t="s">
        <v>359</v>
      </c>
      <c r="O9733" t="s">
        <v>360</v>
      </c>
    </row>
    <row r="9734" spans="1:15" x14ac:dyDescent="0.25">
      <c r="A9734" t="s">
        <v>358</v>
      </c>
      <c r="B9734" t="s">
        <v>261</v>
      </c>
      <c r="C9734" t="s">
        <v>17</v>
      </c>
      <c r="D9734">
        <v>12943486</v>
      </c>
      <c r="E9734" t="s">
        <v>25</v>
      </c>
      <c r="F9734" t="s">
        <v>19</v>
      </c>
      <c r="G9734">
        <v>650</v>
      </c>
      <c r="H9734">
        <v>0</v>
      </c>
      <c r="I9734">
        <v>0</v>
      </c>
      <c r="J9734">
        <v>28</v>
      </c>
      <c r="K9734">
        <v>3</v>
      </c>
      <c r="L9734">
        <v>26312</v>
      </c>
      <c r="M9734">
        <v>7554</v>
      </c>
      <c r="N9734" t="s">
        <v>359</v>
      </c>
      <c r="O9734" t="s">
        <v>360</v>
      </c>
    </row>
    <row r="9735" spans="1:15" x14ac:dyDescent="0.25">
      <c r="A9735" t="s">
        <v>358</v>
      </c>
      <c r="B9735" t="s">
        <v>261</v>
      </c>
      <c r="C9735" t="s">
        <v>26</v>
      </c>
      <c r="D9735">
        <v>11042322</v>
      </c>
      <c r="E9735" t="s">
        <v>27</v>
      </c>
      <c r="F9735" t="s">
        <v>19</v>
      </c>
      <c r="G9735">
        <v>650</v>
      </c>
      <c r="H9735">
        <v>0</v>
      </c>
      <c r="I9735">
        <v>0</v>
      </c>
      <c r="J9735">
        <v>28</v>
      </c>
      <c r="K9735">
        <v>3</v>
      </c>
      <c r="L9735">
        <v>98882</v>
      </c>
      <c r="M9735">
        <v>7554</v>
      </c>
      <c r="N9735" t="s">
        <v>359</v>
      </c>
      <c r="O9735" t="s">
        <v>360</v>
      </c>
    </row>
    <row r="9736" spans="1:15" x14ac:dyDescent="0.25">
      <c r="A9736" t="s">
        <v>361</v>
      </c>
      <c r="B9736" t="s">
        <v>261</v>
      </c>
      <c r="C9736" t="s">
        <v>26</v>
      </c>
      <c r="D9736">
        <v>11043312</v>
      </c>
      <c r="E9736" t="s">
        <v>28</v>
      </c>
      <c r="F9736" t="s">
        <v>19</v>
      </c>
      <c r="G9736">
        <v>650</v>
      </c>
      <c r="H9736">
        <v>0</v>
      </c>
      <c r="I9736">
        <v>0</v>
      </c>
      <c r="J9736">
        <v>30</v>
      </c>
      <c r="K9736">
        <v>3</v>
      </c>
      <c r="L9736">
        <v>104</v>
      </c>
      <c r="M9736">
        <v>7553</v>
      </c>
      <c r="N9736" t="s">
        <v>362</v>
      </c>
      <c r="O9736" t="s">
        <v>363</v>
      </c>
    </row>
    <row r="9737" spans="1:15" x14ac:dyDescent="0.25">
      <c r="A9737" t="s">
        <v>358</v>
      </c>
      <c r="B9737" t="s">
        <v>261</v>
      </c>
      <c r="C9737" t="s">
        <v>26</v>
      </c>
      <c r="D9737">
        <v>11043312</v>
      </c>
      <c r="E9737" t="s">
        <v>28</v>
      </c>
      <c r="F9737" t="s">
        <v>19</v>
      </c>
      <c r="G9737">
        <v>650</v>
      </c>
      <c r="H9737">
        <v>0</v>
      </c>
      <c r="I9737">
        <v>0</v>
      </c>
      <c r="J9737">
        <v>28</v>
      </c>
      <c r="K9737">
        <v>3</v>
      </c>
      <c r="L9737">
        <v>104973</v>
      </c>
      <c r="M9737">
        <v>7554</v>
      </c>
      <c r="N9737" t="s">
        <v>359</v>
      </c>
      <c r="O9737" t="s">
        <v>360</v>
      </c>
    </row>
    <row r="9738" spans="1:15" x14ac:dyDescent="0.25">
      <c r="A9738" t="s">
        <v>361</v>
      </c>
      <c r="B9738" t="s">
        <v>261</v>
      </c>
      <c r="C9738" t="s">
        <v>26</v>
      </c>
      <c r="D9738">
        <v>11043379</v>
      </c>
      <c r="E9738" t="s">
        <v>29</v>
      </c>
      <c r="F9738" t="s">
        <v>19</v>
      </c>
      <c r="G9738">
        <v>650</v>
      </c>
      <c r="H9738">
        <v>0</v>
      </c>
      <c r="I9738">
        <v>0</v>
      </c>
      <c r="J9738">
        <v>30</v>
      </c>
      <c r="K9738">
        <v>3</v>
      </c>
      <c r="L9738">
        <v>470</v>
      </c>
      <c r="M9738">
        <v>7553</v>
      </c>
      <c r="N9738" t="s">
        <v>362</v>
      </c>
      <c r="O9738" t="s">
        <v>363</v>
      </c>
    </row>
    <row r="9739" spans="1:15" x14ac:dyDescent="0.25">
      <c r="A9739" t="s">
        <v>358</v>
      </c>
      <c r="B9739" t="s">
        <v>261</v>
      </c>
      <c r="C9739" t="s">
        <v>26</v>
      </c>
      <c r="D9739">
        <v>11043379</v>
      </c>
      <c r="E9739" t="s">
        <v>29</v>
      </c>
      <c r="F9739" t="s">
        <v>19</v>
      </c>
      <c r="G9739">
        <v>650</v>
      </c>
      <c r="H9739">
        <v>0</v>
      </c>
      <c r="I9739">
        <v>0</v>
      </c>
      <c r="J9739">
        <v>28</v>
      </c>
      <c r="K9739">
        <v>3</v>
      </c>
      <c r="L9739">
        <v>261711</v>
      </c>
      <c r="M9739">
        <v>7554</v>
      </c>
      <c r="N9739" t="s">
        <v>359</v>
      </c>
      <c r="O9739" t="s">
        <v>360</v>
      </c>
    </row>
    <row r="9740" spans="1:15" x14ac:dyDescent="0.25">
      <c r="A9740" t="s">
        <v>358</v>
      </c>
      <c r="B9740" t="s">
        <v>261</v>
      </c>
      <c r="C9740" t="s">
        <v>26</v>
      </c>
      <c r="D9740">
        <v>11043478</v>
      </c>
      <c r="E9740" t="s">
        <v>30</v>
      </c>
      <c r="F9740" t="s">
        <v>19</v>
      </c>
      <c r="G9740">
        <v>650</v>
      </c>
      <c r="H9740">
        <v>0</v>
      </c>
      <c r="I9740">
        <v>0</v>
      </c>
      <c r="J9740">
        <v>28</v>
      </c>
      <c r="K9740">
        <v>3</v>
      </c>
      <c r="L9740">
        <v>31343</v>
      </c>
      <c r="M9740">
        <v>7551</v>
      </c>
      <c r="N9740" t="s">
        <v>359</v>
      </c>
      <c r="O9740" t="s">
        <v>360</v>
      </c>
    </row>
    <row r="9741" spans="1:15" x14ac:dyDescent="0.25">
      <c r="A9741" t="s">
        <v>361</v>
      </c>
      <c r="B9741" t="s">
        <v>261</v>
      </c>
      <c r="C9741" t="s">
        <v>26</v>
      </c>
      <c r="D9741">
        <v>11043478</v>
      </c>
      <c r="E9741" t="s">
        <v>30</v>
      </c>
      <c r="F9741" t="s">
        <v>19</v>
      </c>
      <c r="G9741">
        <v>650</v>
      </c>
      <c r="H9741">
        <v>0</v>
      </c>
      <c r="I9741">
        <v>0</v>
      </c>
      <c r="J9741">
        <v>30</v>
      </c>
      <c r="K9741">
        <v>3</v>
      </c>
      <c r="L9741">
        <v>252</v>
      </c>
      <c r="M9741">
        <v>7553</v>
      </c>
      <c r="N9741" t="s">
        <v>362</v>
      </c>
      <c r="O9741" t="s">
        <v>363</v>
      </c>
    </row>
    <row r="9742" spans="1:15" x14ac:dyDescent="0.25">
      <c r="A9742" t="s">
        <v>358</v>
      </c>
      <c r="B9742" t="s">
        <v>261</v>
      </c>
      <c r="C9742" t="s">
        <v>26</v>
      </c>
      <c r="D9742">
        <v>11043478</v>
      </c>
      <c r="E9742" t="s">
        <v>30</v>
      </c>
      <c r="F9742" t="s">
        <v>19</v>
      </c>
      <c r="G9742">
        <v>650</v>
      </c>
      <c r="H9742">
        <v>0</v>
      </c>
      <c r="I9742">
        <v>0</v>
      </c>
      <c r="J9742">
        <v>28</v>
      </c>
      <c r="K9742">
        <v>3</v>
      </c>
      <c r="L9742">
        <v>231154</v>
      </c>
      <c r="M9742">
        <v>7554</v>
      </c>
      <c r="N9742" t="s">
        <v>359</v>
      </c>
      <c r="O9742" t="s">
        <v>360</v>
      </c>
    </row>
    <row r="9743" spans="1:15" x14ac:dyDescent="0.25">
      <c r="A9743" t="s">
        <v>361</v>
      </c>
      <c r="B9743" t="s">
        <v>261</v>
      </c>
      <c r="C9743" t="s">
        <v>26</v>
      </c>
      <c r="D9743">
        <v>11043502</v>
      </c>
      <c r="E9743" t="s">
        <v>31</v>
      </c>
      <c r="F9743" t="s">
        <v>19</v>
      </c>
      <c r="G9743">
        <v>650</v>
      </c>
      <c r="H9743">
        <v>0</v>
      </c>
      <c r="I9743">
        <v>0</v>
      </c>
      <c r="J9743">
        <v>30</v>
      </c>
      <c r="K9743">
        <v>3</v>
      </c>
      <c r="L9743">
        <v>89</v>
      </c>
      <c r="M9743">
        <v>7553</v>
      </c>
      <c r="N9743" t="s">
        <v>362</v>
      </c>
      <c r="O9743" t="s">
        <v>363</v>
      </c>
    </row>
    <row r="9744" spans="1:15" x14ac:dyDescent="0.25">
      <c r="A9744" t="s">
        <v>358</v>
      </c>
      <c r="B9744" t="s">
        <v>261</v>
      </c>
      <c r="C9744" t="s">
        <v>26</v>
      </c>
      <c r="D9744">
        <v>11043502</v>
      </c>
      <c r="E9744" t="s">
        <v>31</v>
      </c>
      <c r="F9744" t="s">
        <v>19</v>
      </c>
      <c r="G9744">
        <v>650</v>
      </c>
      <c r="H9744">
        <v>0</v>
      </c>
      <c r="I9744">
        <v>0</v>
      </c>
      <c r="J9744">
        <v>28</v>
      </c>
      <c r="K9744">
        <v>3</v>
      </c>
      <c r="L9744">
        <v>198038</v>
      </c>
      <c r="M9744">
        <v>7554</v>
      </c>
      <c r="N9744" t="s">
        <v>359</v>
      </c>
      <c r="O9744" t="s">
        <v>360</v>
      </c>
    </row>
    <row r="9745" spans="1:15" x14ac:dyDescent="0.25">
      <c r="A9745" t="s">
        <v>361</v>
      </c>
      <c r="B9745" t="s">
        <v>261</v>
      </c>
      <c r="C9745" t="s">
        <v>26</v>
      </c>
      <c r="D9745">
        <v>11044021</v>
      </c>
      <c r="E9745" t="s">
        <v>32</v>
      </c>
      <c r="F9745" t="s">
        <v>19</v>
      </c>
      <c r="G9745">
        <v>650</v>
      </c>
      <c r="H9745">
        <v>0</v>
      </c>
      <c r="I9745">
        <v>0</v>
      </c>
      <c r="J9745">
        <v>30</v>
      </c>
      <c r="K9745">
        <v>3</v>
      </c>
      <c r="L9745">
        <v>412</v>
      </c>
      <c r="M9745">
        <v>7553</v>
      </c>
      <c r="N9745" t="s">
        <v>362</v>
      </c>
      <c r="O9745" t="s">
        <v>363</v>
      </c>
    </row>
    <row r="9746" spans="1:15" x14ac:dyDescent="0.25">
      <c r="A9746" t="s">
        <v>358</v>
      </c>
      <c r="B9746" t="s">
        <v>261</v>
      </c>
      <c r="C9746" t="s">
        <v>26</v>
      </c>
      <c r="D9746">
        <v>11044021</v>
      </c>
      <c r="E9746" t="s">
        <v>32</v>
      </c>
      <c r="F9746" t="s">
        <v>19</v>
      </c>
      <c r="G9746">
        <v>650</v>
      </c>
      <c r="H9746">
        <v>0</v>
      </c>
      <c r="I9746">
        <v>0</v>
      </c>
      <c r="J9746">
        <v>28</v>
      </c>
      <c r="K9746">
        <v>3</v>
      </c>
      <c r="L9746">
        <v>173574</v>
      </c>
      <c r="M9746">
        <v>7554</v>
      </c>
      <c r="N9746" t="s">
        <v>359</v>
      </c>
      <c r="O9746" t="s">
        <v>360</v>
      </c>
    </row>
    <row r="9747" spans="1:15" x14ac:dyDescent="0.25">
      <c r="A9747" t="s">
        <v>361</v>
      </c>
      <c r="B9747" t="s">
        <v>261</v>
      </c>
      <c r="C9747" t="s">
        <v>26</v>
      </c>
      <c r="D9747">
        <v>11044062</v>
      </c>
      <c r="E9747" t="s">
        <v>33</v>
      </c>
      <c r="F9747" t="s">
        <v>19</v>
      </c>
      <c r="G9747">
        <v>650</v>
      </c>
      <c r="H9747">
        <v>0</v>
      </c>
      <c r="I9747">
        <v>0</v>
      </c>
      <c r="J9747">
        <v>30</v>
      </c>
      <c r="K9747">
        <v>3</v>
      </c>
      <c r="L9747">
        <v>264</v>
      </c>
      <c r="M9747">
        <v>7553</v>
      </c>
      <c r="N9747" t="s">
        <v>362</v>
      </c>
      <c r="O9747" t="s">
        <v>363</v>
      </c>
    </row>
    <row r="9748" spans="1:15" x14ac:dyDescent="0.25">
      <c r="A9748" t="s">
        <v>358</v>
      </c>
      <c r="B9748" t="s">
        <v>261</v>
      </c>
      <c r="C9748" t="s">
        <v>26</v>
      </c>
      <c r="D9748">
        <v>11044062</v>
      </c>
      <c r="E9748" t="s">
        <v>33</v>
      </c>
      <c r="F9748" t="s">
        <v>19</v>
      </c>
      <c r="G9748">
        <v>650</v>
      </c>
      <c r="H9748">
        <v>0</v>
      </c>
      <c r="I9748">
        <v>0</v>
      </c>
      <c r="J9748">
        <v>28</v>
      </c>
      <c r="K9748">
        <v>3</v>
      </c>
      <c r="L9748">
        <v>209804</v>
      </c>
      <c r="M9748">
        <v>7554</v>
      </c>
      <c r="N9748" t="s">
        <v>359</v>
      </c>
      <c r="O9748" t="s">
        <v>360</v>
      </c>
    </row>
    <row r="9749" spans="1:15" x14ac:dyDescent="0.25">
      <c r="A9749" t="s">
        <v>358</v>
      </c>
      <c r="B9749" t="s">
        <v>261</v>
      </c>
      <c r="C9749" t="s">
        <v>26</v>
      </c>
      <c r="D9749">
        <v>11044096</v>
      </c>
      <c r="E9749" t="s">
        <v>34</v>
      </c>
      <c r="F9749" t="s">
        <v>19</v>
      </c>
      <c r="G9749">
        <v>650</v>
      </c>
      <c r="H9749">
        <v>0</v>
      </c>
      <c r="I9749">
        <v>0</v>
      </c>
      <c r="J9749">
        <v>28</v>
      </c>
      <c r="K9749">
        <v>3</v>
      </c>
      <c r="L9749">
        <v>1429</v>
      </c>
      <c r="M9749">
        <v>6200</v>
      </c>
      <c r="N9749" t="s">
        <v>359</v>
      </c>
      <c r="O9749" t="s">
        <v>360</v>
      </c>
    </row>
    <row r="9750" spans="1:15" x14ac:dyDescent="0.25">
      <c r="A9750" t="s">
        <v>361</v>
      </c>
      <c r="B9750" t="s">
        <v>261</v>
      </c>
      <c r="C9750" t="s">
        <v>26</v>
      </c>
      <c r="D9750">
        <v>11044096</v>
      </c>
      <c r="E9750" t="s">
        <v>34</v>
      </c>
      <c r="F9750" t="s">
        <v>19</v>
      </c>
      <c r="G9750">
        <v>650</v>
      </c>
      <c r="H9750">
        <v>0</v>
      </c>
      <c r="I9750">
        <v>0</v>
      </c>
      <c r="J9750">
        <v>30</v>
      </c>
      <c r="K9750">
        <v>3</v>
      </c>
      <c r="L9750">
        <v>212</v>
      </c>
      <c r="M9750">
        <v>6200</v>
      </c>
      <c r="N9750" t="s">
        <v>362</v>
      </c>
      <c r="O9750" t="s">
        <v>363</v>
      </c>
    </row>
    <row r="9751" spans="1:15" x14ac:dyDescent="0.25">
      <c r="A9751" t="s">
        <v>361</v>
      </c>
      <c r="B9751" t="s">
        <v>261</v>
      </c>
      <c r="C9751" t="s">
        <v>26</v>
      </c>
      <c r="D9751">
        <v>11044096</v>
      </c>
      <c r="E9751" t="s">
        <v>34</v>
      </c>
      <c r="F9751" t="s">
        <v>19</v>
      </c>
      <c r="G9751">
        <v>650</v>
      </c>
      <c r="H9751">
        <v>0</v>
      </c>
      <c r="I9751">
        <v>0</v>
      </c>
      <c r="J9751">
        <v>30</v>
      </c>
      <c r="K9751">
        <v>3</v>
      </c>
      <c r="L9751">
        <v>2388</v>
      </c>
      <c r="M9751">
        <v>7553</v>
      </c>
      <c r="N9751" t="s">
        <v>362</v>
      </c>
      <c r="O9751" t="s">
        <v>363</v>
      </c>
    </row>
    <row r="9752" spans="1:15" x14ac:dyDescent="0.25">
      <c r="A9752" t="s">
        <v>358</v>
      </c>
      <c r="B9752" t="s">
        <v>261</v>
      </c>
      <c r="C9752" t="s">
        <v>26</v>
      </c>
      <c r="D9752">
        <v>11044096</v>
      </c>
      <c r="E9752" t="s">
        <v>34</v>
      </c>
      <c r="F9752" t="s">
        <v>19</v>
      </c>
      <c r="G9752">
        <v>650</v>
      </c>
      <c r="H9752">
        <v>0</v>
      </c>
      <c r="I9752">
        <v>0</v>
      </c>
      <c r="J9752">
        <v>28</v>
      </c>
      <c r="K9752">
        <v>3</v>
      </c>
      <c r="L9752">
        <v>696944</v>
      </c>
      <c r="M9752">
        <v>7554</v>
      </c>
      <c r="N9752" t="s">
        <v>359</v>
      </c>
      <c r="O9752" t="s">
        <v>360</v>
      </c>
    </row>
    <row r="9753" spans="1:15" x14ac:dyDescent="0.25">
      <c r="A9753" t="s">
        <v>361</v>
      </c>
      <c r="B9753" t="s">
        <v>261</v>
      </c>
      <c r="C9753" t="s">
        <v>26</v>
      </c>
      <c r="D9753">
        <v>11044104</v>
      </c>
      <c r="E9753" t="s">
        <v>35</v>
      </c>
      <c r="F9753" t="s">
        <v>19</v>
      </c>
      <c r="G9753">
        <v>650</v>
      </c>
      <c r="H9753">
        <v>0</v>
      </c>
      <c r="I9753">
        <v>0</v>
      </c>
      <c r="J9753">
        <v>30</v>
      </c>
      <c r="K9753">
        <v>3</v>
      </c>
      <c r="L9753">
        <v>905</v>
      </c>
      <c r="M9753">
        <v>7553</v>
      </c>
      <c r="N9753" t="s">
        <v>362</v>
      </c>
      <c r="O9753" t="s">
        <v>363</v>
      </c>
    </row>
    <row r="9754" spans="1:15" x14ac:dyDescent="0.25">
      <c r="A9754" t="s">
        <v>358</v>
      </c>
      <c r="B9754" t="s">
        <v>261</v>
      </c>
      <c r="C9754" t="s">
        <v>26</v>
      </c>
      <c r="D9754">
        <v>11044104</v>
      </c>
      <c r="E9754" t="s">
        <v>35</v>
      </c>
      <c r="F9754" t="s">
        <v>19</v>
      </c>
      <c r="G9754">
        <v>650</v>
      </c>
      <c r="H9754">
        <v>0</v>
      </c>
      <c r="I9754">
        <v>0</v>
      </c>
      <c r="J9754">
        <v>28</v>
      </c>
      <c r="K9754">
        <v>3</v>
      </c>
      <c r="L9754">
        <v>462895</v>
      </c>
      <c r="M9754">
        <v>7554</v>
      </c>
      <c r="N9754" t="s">
        <v>359</v>
      </c>
      <c r="O9754" t="s">
        <v>360</v>
      </c>
    </row>
    <row r="9755" spans="1:15" x14ac:dyDescent="0.25">
      <c r="A9755" t="s">
        <v>358</v>
      </c>
      <c r="B9755" t="s">
        <v>261</v>
      </c>
      <c r="C9755" t="s">
        <v>36</v>
      </c>
      <c r="D9755">
        <v>11042363</v>
      </c>
      <c r="E9755" t="s">
        <v>37</v>
      </c>
      <c r="F9755" t="s">
        <v>19</v>
      </c>
      <c r="G9755">
        <v>650</v>
      </c>
      <c r="H9755">
        <v>0</v>
      </c>
      <c r="I9755">
        <v>0</v>
      </c>
      <c r="J9755">
        <v>28</v>
      </c>
      <c r="K9755">
        <v>3</v>
      </c>
      <c r="L9755">
        <v>145212</v>
      </c>
      <c r="M9755">
        <v>7554</v>
      </c>
      <c r="N9755" t="s">
        <v>359</v>
      </c>
      <c r="O9755" t="s">
        <v>360</v>
      </c>
    </row>
    <row r="9756" spans="1:15" x14ac:dyDescent="0.25">
      <c r="A9756" t="s">
        <v>361</v>
      </c>
      <c r="B9756" t="s">
        <v>261</v>
      </c>
      <c r="C9756" t="s">
        <v>36</v>
      </c>
      <c r="D9756">
        <v>11042991</v>
      </c>
      <c r="E9756" t="s">
        <v>38</v>
      </c>
      <c r="F9756" t="s">
        <v>19</v>
      </c>
      <c r="G9756">
        <v>650</v>
      </c>
      <c r="H9756">
        <v>0</v>
      </c>
      <c r="I9756">
        <v>0</v>
      </c>
      <c r="J9756">
        <v>30</v>
      </c>
      <c r="K9756">
        <v>3</v>
      </c>
      <c r="L9756">
        <v>114</v>
      </c>
      <c r="M9756">
        <v>7553</v>
      </c>
      <c r="N9756" t="s">
        <v>362</v>
      </c>
      <c r="O9756" t="s">
        <v>363</v>
      </c>
    </row>
    <row r="9757" spans="1:15" x14ac:dyDescent="0.25">
      <c r="A9757" t="s">
        <v>358</v>
      </c>
      <c r="B9757" t="s">
        <v>261</v>
      </c>
      <c r="C9757" t="s">
        <v>36</v>
      </c>
      <c r="D9757">
        <v>11042991</v>
      </c>
      <c r="E9757" t="s">
        <v>38</v>
      </c>
      <c r="F9757" t="s">
        <v>19</v>
      </c>
      <c r="G9757">
        <v>650</v>
      </c>
      <c r="H9757">
        <v>0</v>
      </c>
      <c r="I9757">
        <v>0</v>
      </c>
      <c r="J9757">
        <v>28</v>
      </c>
      <c r="K9757">
        <v>3</v>
      </c>
      <c r="L9757">
        <v>258201</v>
      </c>
      <c r="M9757">
        <v>7554</v>
      </c>
      <c r="N9757" t="s">
        <v>359</v>
      </c>
      <c r="O9757" t="s">
        <v>360</v>
      </c>
    </row>
    <row r="9758" spans="1:15" x14ac:dyDescent="0.25">
      <c r="A9758" t="s">
        <v>361</v>
      </c>
      <c r="B9758" t="s">
        <v>261</v>
      </c>
      <c r="C9758" t="s">
        <v>36</v>
      </c>
      <c r="D9758">
        <v>11043411</v>
      </c>
      <c r="E9758" t="s">
        <v>39</v>
      </c>
      <c r="F9758" t="s">
        <v>19</v>
      </c>
      <c r="G9758">
        <v>650</v>
      </c>
      <c r="H9758">
        <v>0</v>
      </c>
      <c r="I9758">
        <v>0</v>
      </c>
      <c r="J9758">
        <v>30</v>
      </c>
      <c r="K9758">
        <v>3</v>
      </c>
      <c r="L9758">
        <v>118</v>
      </c>
      <c r="M9758">
        <v>7553</v>
      </c>
      <c r="N9758" t="s">
        <v>362</v>
      </c>
      <c r="O9758" t="s">
        <v>363</v>
      </c>
    </row>
    <row r="9759" spans="1:15" x14ac:dyDescent="0.25">
      <c r="A9759" t="s">
        <v>358</v>
      </c>
      <c r="B9759" t="s">
        <v>261</v>
      </c>
      <c r="C9759" t="s">
        <v>36</v>
      </c>
      <c r="D9759">
        <v>11043411</v>
      </c>
      <c r="E9759" t="s">
        <v>39</v>
      </c>
      <c r="F9759" t="s">
        <v>19</v>
      </c>
      <c r="G9759">
        <v>650</v>
      </c>
      <c r="H9759">
        <v>0</v>
      </c>
      <c r="I9759">
        <v>0</v>
      </c>
      <c r="J9759">
        <v>28</v>
      </c>
      <c r="K9759">
        <v>3</v>
      </c>
      <c r="L9759">
        <v>213723</v>
      </c>
      <c r="M9759">
        <v>7554</v>
      </c>
      <c r="N9759" t="s">
        <v>359</v>
      </c>
      <c r="O9759" t="s">
        <v>360</v>
      </c>
    </row>
    <row r="9760" spans="1:15" x14ac:dyDescent="0.25">
      <c r="A9760" t="s">
        <v>361</v>
      </c>
      <c r="B9760" t="s">
        <v>261</v>
      </c>
      <c r="C9760" t="s">
        <v>36</v>
      </c>
      <c r="D9760">
        <v>11043833</v>
      </c>
      <c r="E9760" t="s">
        <v>40</v>
      </c>
      <c r="F9760" t="s">
        <v>19</v>
      </c>
      <c r="G9760">
        <v>650</v>
      </c>
      <c r="H9760">
        <v>0</v>
      </c>
      <c r="I9760">
        <v>0</v>
      </c>
      <c r="J9760">
        <v>30</v>
      </c>
      <c r="K9760">
        <v>3</v>
      </c>
      <c r="L9760">
        <v>1856</v>
      </c>
      <c r="M9760">
        <v>7553</v>
      </c>
      <c r="N9760" t="s">
        <v>362</v>
      </c>
      <c r="O9760" t="s">
        <v>363</v>
      </c>
    </row>
    <row r="9761" spans="1:15" x14ac:dyDescent="0.25">
      <c r="A9761" t="s">
        <v>358</v>
      </c>
      <c r="B9761" t="s">
        <v>261</v>
      </c>
      <c r="C9761" t="s">
        <v>36</v>
      </c>
      <c r="D9761">
        <v>11043833</v>
      </c>
      <c r="E9761" t="s">
        <v>40</v>
      </c>
      <c r="F9761" t="s">
        <v>19</v>
      </c>
      <c r="G9761">
        <v>650</v>
      </c>
      <c r="H9761">
        <v>0</v>
      </c>
      <c r="I9761">
        <v>0</v>
      </c>
      <c r="J9761">
        <v>28</v>
      </c>
      <c r="K9761">
        <v>3</v>
      </c>
      <c r="L9761">
        <v>620616</v>
      </c>
      <c r="M9761">
        <v>7554</v>
      </c>
      <c r="N9761" t="s">
        <v>359</v>
      </c>
      <c r="O9761" t="s">
        <v>360</v>
      </c>
    </row>
    <row r="9762" spans="1:15" x14ac:dyDescent="0.25">
      <c r="A9762" t="s">
        <v>361</v>
      </c>
      <c r="B9762" t="s">
        <v>261</v>
      </c>
      <c r="C9762" t="s">
        <v>36</v>
      </c>
      <c r="D9762">
        <v>11044179</v>
      </c>
      <c r="E9762" t="s">
        <v>41</v>
      </c>
      <c r="F9762" t="s">
        <v>19</v>
      </c>
      <c r="G9762">
        <v>650</v>
      </c>
      <c r="H9762">
        <v>0</v>
      </c>
      <c r="I9762">
        <v>0</v>
      </c>
      <c r="J9762">
        <v>30</v>
      </c>
      <c r="K9762">
        <v>3</v>
      </c>
      <c r="L9762">
        <v>749</v>
      </c>
      <c r="M9762">
        <v>7553</v>
      </c>
      <c r="N9762" t="s">
        <v>362</v>
      </c>
      <c r="O9762" t="s">
        <v>363</v>
      </c>
    </row>
    <row r="9763" spans="1:15" x14ac:dyDescent="0.25">
      <c r="A9763" t="s">
        <v>358</v>
      </c>
      <c r="B9763" t="s">
        <v>261</v>
      </c>
      <c r="C9763" t="s">
        <v>36</v>
      </c>
      <c r="D9763">
        <v>11044179</v>
      </c>
      <c r="E9763" t="s">
        <v>41</v>
      </c>
      <c r="F9763" t="s">
        <v>19</v>
      </c>
      <c r="G9763">
        <v>650</v>
      </c>
      <c r="H9763">
        <v>0</v>
      </c>
      <c r="I9763">
        <v>0</v>
      </c>
      <c r="J9763">
        <v>28</v>
      </c>
      <c r="K9763">
        <v>3</v>
      </c>
      <c r="L9763">
        <v>495630</v>
      </c>
      <c r="M9763">
        <v>7554</v>
      </c>
      <c r="N9763" t="s">
        <v>359</v>
      </c>
      <c r="O9763" t="s">
        <v>360</v>
      </c>
    </row>
    <row r="9764" spans="1:15" x14ac:dyDescent="0.25">
      <c r="A9764" t="s">
        <v>361</v>
      </c>
      <c r="B9764" t="s">
        <v>261</v>
      </c>
      <c r="C9764" t="s">
        <v>36</v>
      </c>
      <c r="D9764">
        <v>11044187</v>
      </c>
      <c r="E9764" t="s">
        <v>42</v>
      </c>
      <c r="F9764" t="s">
        <v>19</v>
      </c>
      <c r="G9764">
        <v>650</v>
      </c>
      <c r="H9764">
        <v>0</v>
      </c>
      <c r="I9764">
        <v>0</v>
      </c>
      <c r="J9764">
        <v>30</v>
      </c>
      <c r="K9764">
        <v>3</v>
      </c>
      <c r="L9764">
        <v>599</v>
      </c>
      <c r="M9764">
        <v>7553</v>
      </c>
      <c r="N9764" t="s">
        <v>362</v>
      </c>
      <c r="O9764" t="s">
        <v>363</v>
      </c>
    </row>
    <row r="9765" spans="1:15" x14ac:dyDescent="0.25">
      <c r="A9765" t="s">
        <v>358</v>
      </c>
      <c r="B9765" t="s">
        <v>261</v>
      </c>
      <c r="C9765" t="s">
        <v>36</v>
      </c>
      <c r="D9765">
        <v>11044187</v>
      </c>
      <c r="E9765" t="s">
        <v>42</v>
      </c>
      <c r="F9765" t="s">
        <v>19</v>
      </c>
      <c r="G9765">
        <v>650</v>
      </c>
      <c r="H9765">
        <v>0</v>
      </c>
      <c r="I9765">
        <v>0</v>
      </c>
      <c r="J9765">
        <v>28</v>
      </c>
      <c r="K9765">
        <v>3</v>
      </c>
      <c r="L9765">
        <v>538743</v>
      </c>
      <c r="M9765">
        <v>7554</v>
      </c>
      <c r="N9765" t="s">
        <v>359</v>
      </c>
      <c r="O9765" t="s">
        <v>360</v>
      </c>
    </row>
    <row r="9766" spans="1:15" x14ac:dyDescent="0.25">
      <c r="A9766" t="s">
        <v>358</v>
      </c>
      <c r="B9766" t="s">
        <v>261</v>
      </c>
      <c r="C9766" t="s">
        <v>36</v>
      </c>
      <c r="D9766">
        <v>11044195</v>
      </c>
      <c r="E9766" t="s">
        <v>43</v>
      </c>
      <c r="F9766" t="s">
        <v>19</v>
      </c>
      <c r="G9766">
        <v>650</v>
      </c>
      <c r="H9766">
        <v>0</v>
      </c>
      <c r="I9766">
        <v>0</v>
      </c>
      <c r="J9766">
        <v>28</v>
      </c>
      <c r="K9766">
        <v>3</v>
      </c>
      <c r="L9766">
        <v>1414</v>
      </c>
      <c r="M9766">
        <v>6200</v>
      </c>
      <c r="N9766" t="s">
        <v>359</v>
      </c>
      <c r="O9766" t="s">
        <v>360</v>
      </c>
    </row>
    <row r="9767" spans="1:15" x14ac:dyDescent="0.25">
      <c r="A9767" t="s">
        <v>361</v>
      </c>
      <c r="B9767" t="s">
        <v>261</v>
      </c>
      <c r="C9767" t="s">
        <v>36</v>
      </c>
      <c r="D9767">
        <v>11044195</v>
      </c>
      <c r="E9767" t="s">
        <v>43</v>
      </c>
      <c r="F9767" t="s">
        <v>19</v>
      </c>
      <c r="G9767">
        <v>650</v>
      </c>
      <c r="H9767">
        <v>0</v>
      </c>
      <c r="I9767">
        <v>0</v>
      </c>
      <c r="J9767">
        <v>30</v>
      </c>
      <c r="K9767">
        <v>3</v>
      </c>
      <c r="L9767">
        <v>101</v>
      </c>
      <c r="M9767">
        <v>6200</v>
      </c>
      <c r="N9767" t="s">
        <v>362</v>
      </c>
      <c r="O9767" t="s">
        <v>363</v>
      </c>
    </row>
    <row r="9768" spans="1:15" x14ac:dyDescent="0.25">
      <c r="A9768" t="s">
        <v>361</v>
      </c>
      <c r="B9768" t="s">
        <v>261</v>
      </c>
      <c r="C9768" t="s">
        <v>36</v>
      </c>
      <c r="D9768">
        <v>11044195</v>
      </c>
      <c r="E9768" t="s">
        <v>43</v>
      </c>
      <c r="F9768" t="s">
        <v>19</v>
      </c>
      <c r="G9768">
        <v>650</v>
      </c>
      <c r="H9768">
        <v>0</v>
      </c>
      <c r="I9768">
        <v>0</v>
      </c>
      <c r="J9768">
        <v>30</v>
      </c>
      <c r="K9768">
        <v>3</v>
      </c>
      <c r="L9768">
        <v>3372</v>
      </c>
      <c r="M9768">
        <v>7553</v>
      </c>
      <c r="N9768" t="s">
        <v>362</v>
      </c>
      <c r="O9768" t="s">
        <v>363</v>
      </c>
    </row>
    <row r="9769" spans="1:15" x14ac:dyDescent="0.25">
      <c r="A9769" t="s">
        <v>358</v>
      </c>
      <c r="B9769" t="s">
        <v>261</v>
      </c>
      <c r="C9769" t="s">
        <v>36</v>
      </c>
      <c r="D9769">
        <v>11044195</v>
      </c>
      <c r="E9769" t="s">
        <v>43</v>
      </c>
      <c r="F9769" t="s">
        <v>19</v>
      </c>
      <c r="G9769">
        <v>650</v>
      </c>
      <c r="H9769">
        <v>0</v>
      </c>
      <c r="I9769">
        <v>0</v>
      </c>
      <c r="J9769">
        <v>28</v>
      </c>
      <c r="K9769">
        <v>3</v>
      </c>
      <c r="L9769">
        <v>1293020</v>
      </c>
      <c r="M9769">
        <v>7554</v>
      </c>
      <c r="N9769" t="s">
        <v>359</v>
      </c>
      <c r="O9769" t="s">
        <v>360</v>
      </c>
    </row>
    <row r="9770" spans="1:15" x14ac:dyDescent="0.25">
      <c r="A9770" t="s">
        <v>361</v>
      </c>
      <c r="B9770" t="s">
        <v>261</v>
      </c>
      <c r="C9770" t="s">
        <v>36</v>
      </c>
      <c r="D9770">
        <v>23182884</v>
      </c>
      <c r="E9770" t="s">
        <v>44</v>
      </c>
      <c r="F9770" t="s">
        <v>45</v>
      </c>
      <c r="G9770">
        <v>650</v>
      </c>
      <c r="H9770">
        <v>0</v>
      </c>
      <c r="I9770">
        <v>0</v>
      </c>
      <c r="J9770">
        <v>30</v>
      </c>
      <c r="K9770">
        <v>3</v>
      </c>
      <c r="L9770">
        <v>87</v>
      </c>
      <c r="M9770">
        <v>7553</v>
      </c>
      <c r="N9770" t="s">
        <v>362</v>
      </c>
      <c r="O9770" t="s">
        <v>363</v>
      </c>
    </row>
    <row r="9771" spans="1:15" x14ac:dyDescent="0.25">
      <c r="A9771" t="s">
        <v>358</v>
      </c>
      <c r="B9771" t="s">
        <v>261</v>
      </c>
      <c r="C9771" t="s">
        <v>36</v>
      </c>
      <c r="D9771">
        <v>23182884</v>
      </c>
      <c r="E9771" t="s">
        <v>44</v>
      </c>
      <c r="F9771" t="s">
        <v>45</v>
      </c>
      <c r="G9771">
        <v>650</v>
      </c>
      <c r="H9771">
        <v>0</v>
      </c>
      <c r="I9771">
        <v>0</v>
      </c>
      <c r="J9771">
        <v>28</v>
      </c>
      <c r="K9771">
        <v>3</v>
      </c>
      <c r="L9771">
        <v>77286</v>
      </c>
      <c r="M9771">
        <v>7554</v>
      </c>
      <c r="N9771" t="s">
        <v>359</v>
      </c>
      <c r="O9771" t="s">
        <v>360</v>
      </c>
    </row>
    <row r="9772" spans="1:15" x14ac:dyDescent="0.25">
      <c r="A9772" t="s">
        <v>358</v>
      </c>
      <c r="B9772" t="s">
        <v>261</v>
      </c>
      <c r="C9772" t="s">
        <v>46</v>
      </c>
      <c r="D9772">
        <v>11042371</v>
      </c>
      <c r="E9772" t="s">
        <v>47</v>
      </c>
      <c r="F9772" t="s">
        <v>19</v>
      </c>
      <c r="G9772">
        <v>650</v>
      </c>
      <c r="H9772">
        <v>0</v>
      </c>
      <c r="I9772">
        <v>0</v>
      </c>
      <c r="J9772">
        <v>28</v>
      </c>
      <c r="K9772">
        <v>3</v>
      </c>
      <c r="L9772">
        <v>18247</v>
      </c>
      <c r="M9772">
        <v>6200</v>
      </c>
      <c r="N9772" t="s">
        <v>359</v>
      </c>
      <c r="O9772" t="s">
        <v>360</v>
      </c>
    </row>
    <row r="9773" spans="1:15" x14ac:dyDescent="0.25">
      <c r="A9773" t="s">
        <v>361</v>
      </c>
      <c r="B9773" t="s">
        <v>261</v>
      </c>
      <c r="C9773" t="s">
        <v>46</v>
      </c>
      <c r="D9773">
        <v>11042371</v>
      </c>
      <c r="E9773" t="s">
        <v>47</v>
      </c>
      <c r="F9773" t="s">
        <v>19</v>
      </c>
      <c r="G9773">
        <v>650</v>
      </c>
      <c r="H9773">
        <v>0</v>
      </c>
      <c r="I9773">
        <v>0</v>
      </c>
      <c r="J9773">
        <v>30</v>
      </c>
      <c r="K9773">
        <v>3</v>
      </c>
      <c r="L9773">
        <v>1448</v>
      </c>
      <c r="M9773">
        <v>6200</v>
      </c>
      <c r="N9773" t="s">
        <v>362</v>
      </c>
      <c r="O9773" t="s">
        <v>363</v>
      </c>
    </row>
    <row r="9774" spans="1:15" x14ac:dyDescent="0.25">
      <c r="A9774" t="s">
        <v>361</v>
      </c>
      <c r="B9774" t="s">
        <v>261</v>
      </c>
      <c r="C9774" t="s">
        <v>46</v>
      </c>
      <c r="D9774">
        <v>11042371</v>
      </c>
      <c r="E9774" t="s">
        <v>47</v>
      </c>
      <c r="F9774" t="s">
        <v>19</v>
      </c>
      <c r="G9774">
        <v>650</v>
      </c>
      <c r="H9774">
        <v>0</v>
      </c>
      <c r="I9774">
        <v>0</v>
      </c>
      <c r="J9774">
        <v>30</v>
      </c>
      <c r="K9774">
        <v>3</v>
      </c>
      <c r="L9774">
        <v>14338</v>
      </c>
      <c r="M9774">
        <v>7553</v>
      </c>
      <c r="N9774" t="s">
        <v>362</v>
      </c>
      <c r="O9774" t="s">
        <v>363</v>
      </c>
    </row>
    <row r="9775" spans="1:15" x14ac:dyDescent="0.25">
      <c r="A9775" t="s">
        <v>358</v>
      </c>
      <c r="B9775" t="s">
        <v>261</v>
      </c>
      <c r="C9775" t="s">
        <v>46</v>
      </c>
      <c r="D9775">
        <v>11042371</v>
      </c>
      <c r="E9775" t="s">
        <v>47</v>
      </c>
      <c r="F9775" t="s">
        <v>19</v>
      </c>
      <c r="G9775">
        <v>650</v>
      </c>
      <c r="H9775">
        <v>0</v>
      </c>
      <c r="I9775">
        <v>0</v>
      </c>
      <c r="J9775">
        <v>28</v>
      </c>
      <c r="K9775">
        <v>3</v>
      </c>
      <c r="L9775">
        <v>2489853</v>
      </c>
      <c r="M9775">
        <v>7554</v>
      </c>
      <c r="N9775" t="s">
        <v>359</v>
      </c>
      <c r="O9775" t="s">
        <v>360</v>
      </c>
    </row>
    <row r="9776" spans="1:15" x14ac:dyDescent="0.25">
      <c r="A9776" t="s">
        <v>358</v>
      </c>
      <c r="B9776" t="s">
        <v>261</v>
      </c>
      <c r="C9776" t="s">
        <v>46</v>
      </c>
      <c r="D9776">
        <v>11042777</v>
      </c>
      <c r="E9776" t="s">
        <v>48</v>
      </c>
      <c r="F9776" t="s">
        <v>19</v>
      </c>
      <c r="G9776">
        <v>650</v>
      </c>
      <c r="H9776">
        <v>0</v>
      </c>
      <c r="I9776">
        <v>0</v>
      </c>
      <c r="J9776">
        <v>28</v>
      </c>
      <c r="K9776">
        <v>3</v>
      </c>
      <c r="L9776">
        <v>8756</v>
      </c>
      <c r="M9776">
        <v>7554</v>
      </c>
      <c r="N9776" t="s">
        <v>359</v>
      </c>
      <c r="O9776" t="s">
        <v>360</v>
      </c>
    </row>
    <row r="9777" spans="1:15" x14ac:dyDescent="0.25">
      <c r="A9777" t="s">
        <v>358</v>
      </c>
      <c r="B9777" t="s">
        <v>261</v>
      </c>
      <c r="C9777" t="s">
        <v>46</v>
      </c>
      <c r="D9777">
        <v>11042868</v>
      </c>
      <c r="E9777" t="s">
        <v>49</v>
      </c>
      <c r="F9777" t="s">
        <v>19</v>
      </c>
      <c r="G9777">
        <v>650</v>
      </c>
      <c r="H9777">
        <v>0</v>
      </c>
      <c r="I9777">
        <v>0</v>
      </c>
      <c r="J9777">
        <v>28</v>
      </c>
      <c r="K9777">
        <v>3</v>
      </c>
      <c r="L9777">
        <v>236842</v>
      </c>
      <c r="M9777">
        <v>7554</v>
      </c>
      <c r="N9777" t="s">
        <v>359</v>
      </c>
      <c r="O9777" t="s">
        <v>360</v>
      </c>
    </row>
    <row r="9778" spans="1:15" x14ac:dyDescent="0.25">
      <c r="A9778" t="s">
        <v>358</v>
      </c>
      <c r="B9778" t="s">
        <v>261</v>
      </c>
      <c r="C9778" t="s">
        <v>46</v>
      </c>
      <c r="D9778">
        <v>11042900</v>
      </c>
      <c r="E9778" t="s">
        <v>50</v>
      </c>
      <c r="F9778" t="s">
        <v>19</v>
      </c>
      <c r="G9778">
        <v>650</v>
      </c>
      <c r="H9778">
        <v>0</v>
      </c>
      <c r="I9778">
        <v>0</v>
      </c>
      <c r="J9778">
        <v>28</v>
      </c>
      <c r="K9778">
        <v>3</v>
      </c>
      <c r="L9778">
        <v>519</v>
      </c>
      <c r="M9778">
        <v>7553</v>
      </c>
      <c r="N9778" t="s">
        <v>359</v>
      </c>
      <c r="O9778" t="s">
        <v>360</v>
      </c>
    </row>
    <row r="9779" spans="1:15" x14ac:dyDescent="0.25">
      <c r="A9779" t="s">
        <v>358</v>
      </c>
      <c r="B9779" t="s">
        <v>261</v>
      </c>
      <c r="C9779" t="s">
        <v>46</v>
      </c>
      <c r="D9779">
        <v>11042900</v>
      </c>
      <c r="E9779" t="s">
        <v>50</v>
      </c>
      <c r="F9779" t="s">
        <v>19</v>
      </c>
      <c r="G9779">
        <v>650</v>
      </c>
      <c r="H9779">
        <v>0</v>
      </c>
      <c r="I9779">
        <v>0</v>
      </c>
      <c r="J9779">
        <v>28</v>
      </c>
      <c r="K9779">
        <v>3</v>
      </c>
      <c r="L9779">
        <v>248658</v>
      </c>
      <c r="M9779">
        <v>7554</v>
      </c>
      <c r="N9779" t="s">
        <v>359</v>
      </c>
      <c r="O9779" t="s">
        <v>360</v>
      </c>
    </row>
    <row r="9780" spans="1:15" x14ac:dyDescent="0.25">
      <c r="A9780" t="s">
        <v>361</v>
      </c>
      <c r="B9780" t="s">
        <v>261</v>
      </c>
      <c r="C9780" t="s">
        <v>46</v>
      </c>
      <c r="D9780">
        <v>11043650</v>
      </c>
      <c r="E9780" t="s">
        <v>51</v>
      </c>
      <c r="F9780" t="s">
        <v>19</v>
      </c>
      <c r="G9780">
        <v>650</v>
      </c>
      <c r="H9780">
        <v>0</v>
      </c>
      <c r="I9780">
        <v>0</v>
      </c>
      <c r="J9780">
        <v>30</v>
      </c>
      <c r="K9780">
        <v>3</v>
      </c>
      <c r="L9780">
        <v>223</v>
      </c>
      <c r="M9780">
        <v>7553</v>
      </c>
      <c r="N9780" t="s">
        <v>362</v>
      </c>
      <c r="O9780" t="s">
        <v>363</v>
      </c>
    </row>
    <row r="9781" spans="1:15" x14ac:dyDescent="0.25">
      <c r="A9781" t="s">
        <v>358</v>
      </c>
      <c r="B9781" t="s">
        <v>261</v>
      </c>
      <c r="C9781" t="s">
        <v>46</v>
      </c>
      <c r="D9781">
        <v>11043650</v>
      </c>
      <c r="E9781" t="s">
        <v>51</v>
      </c>
      <c r="F9781" t="s">
        <v>19</v>
      </c>
      <c r="G9781">
        <v>650</v>
      </c>
      <c r="H9781">
        <v>0</v>
      </c>
      <c r="I9781">
        <v>0</v>
      </c>
      <c r="J9781">
        <v>28</v>
      </c>
      <c r="K9781">
        <v>3</v>
      </c>
      <c r="L9781">
        <v>509332</v>
      </c>
      <c r="M9781">
        <v>7554</v>
      </c>
      <c r="N9781" t="s">
        <v>359</v>
      </c>
      <c r="O9781" t="s">
        <v>360</v>
      </c>
    </row>
    <row r="9782" spans="1:15" x14ac:dyDescent="0.25">
      <c r="A9782" t="s">
        <v>361</v>
      </c>
      <c r="B9782" t="s">
        <v>261</v>
      </c>
      <c r="C9782" t="s">
        <v>46</v>
      </c>
      <c r="D9782">
        <v>11044153</v>
      </c>
      <c r="E9782" t="s">
        <v>53</v>
      </c>
      <c r="F9782" t="s">
        <v>19</v>
      </c>
      <c r="G9782">
        <v>650</v>
      </c>
      <c r="H9782">
        <v>0</v>
      </c>
      <c r="I9782">
        <v>0</v>
      </c>
      <c r="J9782">
        <v>30</v>
      </c>
      <c r="K9782">
        <v>3</v>
      </c>
      <c r="L9782">
        <v>878</v>
      </c>
      <c r="M9782">
        <v>7553</v>
      </c>
      <c r="N9782" t="s">
        <v>362</v>
      </c>
      <c r="O9782" t="s">
        <v>363</v>
      </c>
    </row>
    <row r="9783" spans="1:15" x14ac:dyDescent="0.25">
      <c r="A9783" t="s">
        <v>358</v>
      </c>
      <c r="B9783" t="s">
        <v>261</v>
      </c>
      <c r="C9783" t="s">
        <v>46</v>
      </c>
      <c r="D9783">
        <v>11044153</v>
      </c>
      <c r="E9783" t="s">
        <v>53</v>
      </c>
      <c r="F9783" t="s">
        <v>19</v>
      </c>
      <c r="G9783">
        <v>650</v>
      </c>
      <c r="H9783">
        <v>0</v>
      </c>
      <c r="I9783">
        <v>0</v>
      </c>
      <c r="J9783">
        <v>28</v>
      </c>
      <c r="K9783">
        <v>3</v>
      </c>
      <c r="L9783">
        <v>1973304</v>
      </c>
      <c r="M9783">
        <v>7554</v>
      </c>
      <c r="N9783" t="s">
        <v>359</v>
      </c>
      <c r="O9783" t="s">
        <v>360</v>
      </c>
    </row>
    <row r="9784" spans="1:15" x14ac:dyDescent="0.25">
      <c r="A9784" t="s">
        <v>361</v>
      </c>
      <c r="B9784" t="s">
        <v>261</v>
      </c>
      <c r="C9784" t="s">
        <v>46</v>
      </c>
      <c r="D9784">
        <v>11044161</v>
      </c>
      <c r="E9784" t="s">
        <v>54</v>
      </c>
      <c r="F9784" t="s">
        <v>19</v>
      </c>
      <c r="G9784">
        <v>650</v>
      </c>
      <c r="H9784">
        <v>0</v>
      </c>
      <c r="I9784">
        <v>0</v>
      </c>
      <c r="J9784">
        <v>30</v>
      </c>
      <c r="K9784">
        <v>3</v>
      </c>
      <c r="L9784">
        <v>723</v>
      </c>
      <c r="M9784">
        <v>7553</v>
      </c>
      <c r="N9784" t="s">
        <v>362</v>
      </c>
      <c r="O9784" t="s">
        <v>363</v>
      </c>
    </row>
    <row r="9785" spans="1:15" x14ac:dyDescent="0.25">
      <c r="A9785" t="s">
        <v>358</v>
      </c>
      <c r="B9785" t="s">
        <v>261</v>
      </c>
      <c r="C9785" t="s">
        <v>46</v>
      </c>
      <c r="D9785">
        <v>11044161</v>
      </c>
      <c r="E9785" t="s">
        <v>54</v>
      </c>
      <c r="F9785" t="s">
        <v>19</v>
      </c>
      <c r="G9785">
        <v>650</v>
      </c>
      <c r="H9785">
        <v>0</v>
      </c>
      <c r="I9785">
        <v>0</v>
      </c>
      <c r="J9785">
        <v>28</v>
      </c>
      <c r="K9785">
        <v>3</v>
      </c>
      <c r="L9785">
        <v>1374899</v>
      </c>
      <c r="M9785">
        <v>7554</v>
      </c>
      <c r="N9785" t="s">
        <v>359</v>
      </c>
      <c r="O9785" t="s">
        <v>360</v>
      </c>
    </row>
    <row r="9786" spans="1:15" x14ac:dyDescent="0.25">
      <c r="A9786" t="s">
        <v>358</v>
      </c>
      <c r="B9786" t="s">
        <v>261</v>
      </c>
      <c r="C9786" t="s">
        <v>46</v>
      </c>
      <c r="D9786">
        <v>11044336</v>
      </c>
      <c r="E9786" t="s">
        <v>55</v>
      </c>
      <c r="F9786" t="s">
        <v>19</v>
      </c>
      <c r="G9786">
        <v>650</v>
      </c>
      <c r="H9786">
        <v>0</v>
      </c>
      <c r="I9786">
        <v>0</v>
      </c>
      <c r="J9786">
        <v>28</v>
      </c>
      <c r="K9786">
        <v>3</v>
      </c>
      <c r="L9786">
        <v>3255</v>
      </c>
      <c r="M9786">
        <v>7552</v>
      </c>
      <c r="N9786" t="s">
        <v>359</v>
      </c>
      <c r="O9786" t="s">
        <v>360</v>
      </c>
    </row>
    <row r="9787" spans="1:15" x14ac:dyDescent="0.25">
      <c r="A9787" t="s">
        <v>361</v>
      </c>
      <c r="B9787" t="s">
        <v>261</v>
      </c>
      <c r="C9787" t="s">
        <v>46</v>
      </c>
      <c r="D9787">
        <v>11044336</v>
      </c>
      <c r="E9787" t="s">
        <v>55</v>
      </c>
      <c r="F9787" t="s">
        <v>19</v>
      </c>
      <c r="G9787">
        <v>650</v>
      </c>
      <c r="H9787">
        <v>0</v>
      </c>
      <c r="I9787">
        <v>0</v>
      </c>
      <c r="J9787">
        <v>30</v>
      </c>
      <c r="K9787">
        <v>3</v>
      </c>
      <c r="L9787">
        <v>548</v>
      </c>
      <c r="M9787">
        <v>7553</v>
      </c>
      <c r="N9787" t="s">
        <v>362</v>
      </c>
      <c r="O9787" t="s">
        <v>363</v>
      </c>
    </row>
    <row r="9788" spans="1:15" x14ac:dyDescent="0.25">
      <c r="A9788" t="s">
        <v>358</v>
      </c>
      <c r="B9788" t="s">
        <v>261</v>
      </c>
      <c r="C9788" t="s">
        <v>46</v>
      </c>
      <c r="D9788">
        <v>11044336</v>
      </c>
      <c r="E9788" t="s">
        <v>55</v>
      </c>
      <c r="F9788" t="s">
        <v>19</v>
      </c>
      <c r="G9788">
        <v>650</v>
      </c>
      <c r="H9788">
        <v>0</v>
      </c>
      <c r="I9788">
        <v>0</v>
      </c>
      <c r="J9788">
        <v>28</v>
      </c>
      <c r="K9788">
        <v>3</v>
      </c>
      <c r="L9788">
        <v>494211</v>
      </c>
      <c r="M9788">
        <v>7554</v>
      </c>
      <c r="N9788" t="s">
        <v>359</v>
      </c>
      <c r="O9788" t="s">
        <v>360</v>
      </c>
    </row>
    <row r="9789" spans="1:15" x14ac:dyDescent="0.25">
      <c r="A9789" t="s">
        <v>358</v>
      </c>
      <c r="B9789" t="s">
        <v>261</v>
      </c>
      <c r="C9789" t="s">
        <v>46</v>
      </c>
      <c r="D9789">
        <v>11044732</v>
      </c>
      <c r="E9789" t="s">
        <v>56</v>
      </c>
      <c r="F9789" t="s">
        <v>45</v>
      </c>
      <c r="G9789">
        <v>650</v>
      </c>
      <c r="H9789">
        <v>0</v>
      </c>
      <c r="I9789">
        <v>0</v>
      </c>
      <c r="J9789">
        <v>28</v>
      </c>
      <c r="K9789">
        <v>3</v>
      </c>
      <c r="L9789">
        <v>64620</v>
      </c>
      <c r="M9789">
        <v>7554</v>
      </c>
      <c r="N9789" t="s">
        <v>359</v>
      </c>
      <c r="O9789" t="s">
        <v>360</v>
      </c>
    </row>
    <row r="9790" spans="1:15" x14ac:dyDescent="0.25">
      <c r="A9790" t="s">
        <v>361</v>
      </c>
      <c r="B9790" t="s">
        <v>261</v>
      </c>
      <c r="C9790" t="s">
        <v>46</v>
      </c>
      <c r="D9790">
        <v>11888062</v>
      </c>
      <c r="E9790" t="s">
        <v>57</v>
      </c>
      <c r="F9790" t="s">
        <v>19</v>
      </c>
      <c r="G9790">
        <v>650</v>
      </c>
      <c r="H9790">
        <v>0</v>
      </c>
      <c r="I9790">
        <v>0</v>
      </c>
      <c r="J9790">
        <v>30</v>
      </c>
      <c r="K9790">
        <v>3</v>
      </c>
      <c r="L9790">
        <v>1379</v>
      </c>
      <c r="M9790">
        <v>7553</v>
      </c>
      <c r="N9790" t="s">
        <v>362</v>
      </c>
      <c r="O9790" t="s">
        <v>363</v>
      </c>
    </row>
    <row r="9791" spans="1:15" x14ac:dyDescent="0.25">
      <c r="A9791" t="s">
        <v>358</v>
      </c>
      <c r="B9791" t="s">
        <v>261</v>
      </c>
      <c r="C9791" t="s">
        <v>46</v>
      </c>
      <c r="D9791">
        <v>11888062</v>
      </c>
      <c r="E9791" t="s">
        <v>57</v>
      </c>
      <c r="F9791" t="s">
        <v>19</v>
      </c>
      <c r="G9791">
        <v>650</v>
      </c>
      <c r="H9791">
        <v>0</v>
      </c>
      <c r="I9791">
        <v>0</v>
      </c>
      <c r="J9791">
        <v>28</v>
      </c>
      <c r="K9791">
        <v>3</v>
      </c>
      <c r="L9791">
        <v>822842</v>
      </c>
      <c r="M9791">
        <v>7554</v>
      </c>
      <c r="N9791" t="s">
        <v>359</v>
      </c>
      <c r="O9791" t="s">
        <v>360</v>
      </c>
    </row>
    <row r="9792" spans="1:15" x14ac:dyDescent="0.25">
      <c r="A9792" t="s">
        <v>361</v>
      </c>
      <c r="B9792" t="s">
        <v>261</v>
      </c>
      <c r="C9792" t="s">
        <v>46</v>
      </c>
      <c r="D9792">
        <v>12409991</v>
      </c>
      <c r="E9792" t="s">
        <v>58</v>
      </c>
      <c r="F9792" t="s">
        <v>19</v>
      </c>
      <c r="G9792">
        <v>650</v>
      </c>
      <c r="H9792">
        <v>0</v>
      </c>
      <c r="I9792">
        <v>0</v>
      </c>
      <c r="J9792">
        <v>30</v>
      </c>
      <c r="K9792">
        <v>3</v>
      </c>
      <c r="L9792">
        <v>382</v>
      </c>
      <c r="M9792">
        <v>7553</v>
      </c>
      <c r="N9792" t="s">
        <v>362</v>
      </c>
      <c r="O9792" t="s">
        <v>363</v>
      </c>
    </row>
    <row r="9793" spans="1:15" x14ac:dyDescent="0.25">
      <c r="A9793" t="s">
        <v>358</v>
      </c>
      <c r="B9793" t="s">
        <v>261</v>
      </c>
      <c r="C9793" t="s">
        <v>46</v>
      </c>
      <c r="D9793">
        <v>12409991</v>
      </c>
      <c r="E9793" t="s">
        <v>58</v>
      </c>
      <c r="F9793" t="s">
        <v>19</v>
      </c>
      <c r="G9793">
        <v>650</v>
      </c>
      <c r="H9793">
        <v>0</v>
      </c>
      <c r="I9793">
        <v>0</v>
      </c>
      <c r="J9793">
        <v>28</v>
      </c>
      <c r="K9793">
        <v>3</v>
      </c>
      <c r="L9793">
        <v>424922</v>
      </c>
      <c r="M9793">
        <v>7554</v>
      </c>
      <c r="N9793" t="s">
        <v>359</v>
      </c>
      <c r="O9793" t="s">
        <v>360</v>
      </c>
    </row>
    <row r="9794" spans="1:15" x14ac:dyDescent="0.25">
      <c r="A9794" t="s">
        <v>361</v>
      </c>
      <c r="B9794" t="s">
        <v>261</v>
      </c>
      <c r="C9794" t="s">
        <v>46</v>
      </c>
      <c r="D9794">
        <v>13027073</v>
      </c>
      <c r="E9794" t="s">
        <v>59</v>
      </c>
      <c r="F9794" t="s">
        <v>45</v>
      </c>
      <c r="G9794">
        <v>650</v>
      </c>
      <c r="H9794">
        <v>0</v>
      </c>
      <c r="I9794">
        <v>0</v>
      </c>
      <c r="J9794">
        <v>30</v>
      </c>
      <c r="K9794">
        <v>3</v>
      </c>
      <c r="L9794">
        <v>55</v>
      </c>
      <c r="M9794">
        <v>7553</v>
      </c>
      <c r="N9794" t="s">
        <v>362</v>
      </c>
      <c r="O9794" t="s">
        <v>363</v>
      </c>
    </row>
    <row r="9795" spans="1:15" x14ac:dyDescent="0.25">
      <c r="A9795" t="s">
        <v>358</v>
      </c>
      <c r="B9795" t="s">
        <v>261</v>
      </c>
      <c r="C9795" t="s">
        <v>46</v>
      </c>
      <c r="D9795">
        <v>13027073</v>
      </c>
      <c r="E9795" t="s">
        <v>59</v>
      </c>
      <c r="F9795" t="s">
        <v>45</v>
      </c>
      <c r="G9795">
        <v>650</v>
      </c>
      <c r="H9795">
        <v>0</v>
      </c>
      <c r="I9795">
        <v>0</v>
      </c>
      <c r="J9795">
        <v>28</v>
      </c>
      <c r="K9795">
        <v>3</v>
      </c>
      <c r="L9795">
        <v>90335</v>
      </c>
      <c r="M9795">
        <v>7554</v>
      </c>
      <c r="N9795" t="s">
        <v>359</v>
      </c>
      <c r="O9795" t="s">
        <v>360</v>
      </c>
    </row>
    <row r="9796" spans="1:15" x14ac:dyDescent="0.25">
      <c r="A9796" t="s">
        <v>361</v>
      </c>
      <c r="B9796" t="s">
        <v>261</v>
      </c>
      <c r="C9796" t="s">
        <v>46</v>
      </c>
      <c r="D9796">
        <v>13623616</v>
      </c>
      <c r="E9796" t="s">
        <v>60</v>
      </c>
      <c r="F9796" t="s">
        <v>19</v>
      </c>
      <c r="G9796">
        <v>650</v>
      </c>
      <c r="H9796">
        <v>0</v>
      </c>
      <c r="I9796">
        <v>0</v>
      </c>
      <c r="J9796">
        <v>30</v>
      </c>
      <c r="K9796">
        <v>3</v>
      </c>
      <c r="L9796">
        <v>5506</v>
      </c>
      <c r="M9796">
        <v>7553</v>
      </c>
      <c r="N9796" t="s">
        <v>362</v>
      </c>
      <c r="O9796" t="s">
        <v>363</v>
      </c>
    </row>
    <row r="9797" spans="1:15" x14ac:dyDescent="0.25">
      <c r="A9797" t="s">
        <v>358</v>
      </c>
      <c r="B9797" t="s">
        <v>261</v>
      </c>
      <c r="C9797" t="s">
        <v>46</v>
      </c>
      <c r="D9797">
        <v>13623616</v>
      </c>
      <c r="E9797" t="s">
        <v>60</v>
      </c>
      <c r="F9797" t="s">
        <v>19</v>
      </c>
      <c r="G9797">
        <v>650</v>
      </c>
      <c r="H9797">
        <v>0</v>
      </c>
      <c r="I9797">
        <v>0</v>
      </c>
      <c r="J9797">
        <v>28</v>
      </c>
      <c r="K9797">
        <v>3</v>
      </c>
      <c r="L9797">
        <v>729488</v>
      </c>
      <c r="M9797">
        <v>7554</v>
      </c>
      <c r="N9797" t="s">
        <v>359</v>
      </c>
      <c r="O9797" t="s">
        <v>360</v>
      </c>
    </row>
    <row r="9798" spans="1:15" x14ac:dyDescent="0.25">
      <c r="A9798" t="s">
        <v>358</v>
      </c>
      <c r="B9798" t="s">
        <v>261</v>
      </c>
      <c r="C9798" t="s">
        <v>46</v>
      </c>
      <c r="D9798">
        <v>23190218</v>
      </c>
      <c r="E9798" t="s">
        <v>61</v>
      </c>
      <c r="F9798" t="s">
        <v>45</v>
      </c>
      <c r="G9798">
        <v>650</v>
      </c>
      <c r="H9798">
        <v>0</v>
      </c>
      <c r="I9798">
        <v>0</v>
      </c>
      <c r="J9798">
        <v>28</v>
      </c>
      <c r="K9798">
        <v>3</v>
      </c>
      <c r="L9798">
        <v>88838</v>
      </c>
      <c r="M9798">
        <v>7554</v>
      </c>
      <c r="N9798" t="s">
        <v>359</v>
      </c>
      <c r="O9798" t="s">
        <v>360</v>
      </c>
    </row>
    <row r="9799" spans="1:15" x14ac:dyDescent="0.25">
      <c r="A9799" t="s">
        <v>361</v>
      </c>
      <c r="B9799" t="s">
        <v>261</v>
      </c>
      <c r="C9799" t="s">
        <v>46</v>
      </c>
      <c r="D9799">
        <v>25457094</v>
      </c>
      <c r="E9799" t="s">
        <v>62</v>
      </c>
      <c r="F9799" t="s">
        <v>45</v>
      </c>
      <c r="G9799">
        <v>650</v>
      </c>
      <c r="H9799">
        <v>0</v>
      </c>
      <c r="I9799">
        <v>0</v>
      </c>
      <c r="J9799">
        <v>30</v>
      </c>
      <c r="K9799">
        <v>3</v>
      </c>
      <c r="L9799">
        <v>16</v>
      </c>
      <c r="M9799">
        <v>7553</v>
      </c>
      <c r="N9799" t="s">
        <v>362</v>
      </c>
      <c r="O9799" t="s">
        <v>363</v>
      </c>
    </row>
    <row r="9800" spans="1:15" x14ac:dyDescent="0.25">
      <c r="A9800" t="s">
        <v>358</v>
      </c>
      <c r="B9800" t="s">
        <v>261</v>
      </c>
      <c r="C9800" t="s">
        <v>46</v>
      </c>
      <c r="D9800">
        <v>25457094</v>
      </c>
      <c r="E9800" t="s">
        <v>62</v>
      </c>
      <c r="F9800" t="s">
        <v>45</v>
      </c>
      <c r="G9800">
        <v>650</v>
      </c>
      <c r="H9800">
        <v>0</v>
      </c>
      <c r="I9800">
        <v>0</v>
      </c>
      <c r="J9800">
        <v>28</v>
      </c>
      <c r="K9800">
        <v>3</v>
      </c>
      <c r="L9800">
        <v>64489</v>
      </c>
      <c r="M9800">
        <v>7554</v>
      </c>
      <c r="N9800" t="s">
        <v>359</v>
      </c>
      <c r="O9800" t="s">
        <v>360</v>
      </c>
    </row>
    <row r="9801" spans="1:15" x14ac:dyDescent="0.25">
      <c r="A9801" t="s">
        <v>358</v>
      </c>
      <c r="B9801" t="s">
        <v>261</v>
      </c>
      <c r="C9801" t="s">
        <v>46</v>
      </c>
      <c r="D9801">
        <v>27508456</v>
      </c>
      <c r="E9801" t="s">
        <v>63</v>
      </c>
      <c r="F9801" t="s">
        <v>45</v>
      </c>
      <c r="G9801">
        <v>650</v>
      </c>
      <c r="H9801">
        <v>0</v>
      </c>
      <c r="I9801">
        <v>0</v>
      </c>
      <c r="J9801">
        <v>28</v>
      </c>
      <c r="K9801">
        <v>3</v>
      </c>
      <c r="L9801">
        <v>188899</v>
      </c>
      <c r="M9801">
        <v>7554</v>
      </c>
      <c r="N9801" t="s">
        <v>359</v>
      </c>
      <c r="O9801" t="s">
        <v>360</v>
      </c>
    </row>
    <row r="9802" spans="1:15" x14ac:dyDescent="0.25">
      <c r="A9802" t="s">
        <v>358</v>
      </c>
      <c r="B9802" t="s">
        <v>261</v>
      </c>
      <c r="C9802" t="s">
        <v>46</v>
      </c>
      <c r="D9802">
        <v>28694321</v>
      </c>
      <c r="E9802" t="s">
        <v>64</v>
      </c>
      <c r="F9802" t="s">
        <v>45</v>
      </c>
      <c r="G9802">
        <v>650</v>
      </c>
      <c r="H9802">
        <v>0</v>
      </c>
      <c r="I9802">
        <v>0</v>
      </c>
      <c r="J9802">
        <v>28</v>
      </c>
      <c r="K9802">
        <v>3</v>
      </c>
      <c r="L9802">
        <v>36876</v>
      </c>
      <c r="M9802">
        <v>7554</v>
      </c>
      <c r="N9802" t="s">
        <v>359</v>
      </c>
      <c r="O9802" t="s">
        <v>360</v>
      </c>
    </row>
    <row r="9803" spans="1:15" x14ac:dyDescent="0.25">
      <c r="A9803" t="s">
        <v>361</v>
      </c>
      <c r="B9803" t="s">
        <v>261</v>
      </c>
      <c r="C9803" t="s">
        <v>46</v>
      </c>
      <c r="D9803">
        <v>51230175</v>
      </c>
      <c r="E9803" t="s">
        <v>65</v>
      </c>
      <c r="F9803" t="s">
        <v>45</v>
      </c>
      <c r="G9803">
        <v>650</v>
      </c>
      <c r="H9803">
        <v>0</v>
      </c>
      <c r="I9803">
        <v>0</v>
      </c>
      <c r="J9803">
        <v>30</v>
      </c>
      <c r="K9803">
        <v>3</v>
      </c>
      <c r="L9803">
        <v>43</v>
      </c>
      <c r="M9803">
        <v>7553</v>
      </c>
      <c r="N9803" t="s">
        <v>362</v>
      </c>
      <c r="O9803" t="s">
        <v>363</v>
      </c>
    </row>
    <row r="9804" spans="1:15" x14ac:dyDescent="0.25">
      <c r="A9804" t="s">
        <v>358</v>
      </c>
      <c r="B9804" t="s">
        <v>261</v>
      </c>
      <c r="C9804" t="s">
        <v>46</v>
      </c>
      <c r="D9804">
        <v>51230175</v>
      </c>
      <c r="E9804" t="s">
        <v>65</v>
      </c>
      <c r="F9804" t="s">
        <v>45</v>
      </c>
      <c r="G9804">
        <v>650</v>
      </c>
      <c r="H9804">
        <v>0</v>
      </c>
      <c r="I9804">
        <v>0</v>
      </c>
      <c r="J9804">
        <v>28</v>
      </c>
      <c r="K9804">
        <v>3</v>
      </c>
      <c r="L9804">
        <v>158778</v>
      </c>
      <c r="M9804">
        <v>7554</v>
      </c>
      <c r="N9804" t="s">
        <v>359</v>
      </c>
      <c r="O9804" t="s">
        <v>360</v>
      </c>
    </row>
    <row r="9805" spans="1:15" x14ac:dyDescent="0.25">
      <c r="A9805" t="s">
        <v>361</v>
      </c>
      <c r="B9805" t="s">
        <v>261</v>
      </c>
      <c r="C9805" t="s">
        <v>46</v>
      </c>
      <c r="D9805">
        <v>54583091</v>
      </c>
      <c r="E9805" t="s">
        <v>66</v>
      </c>
      <c r="F9805" t="s">
        <v>45</v>
      </c>
      <c r="G9805">
        <v>650</v>
      </c>
      <c r="H9805">
        <v>0</v>
      </c>
      <c r="I9805">
        <v>0</v>
      </c>
      <c r="J9805">
        <v>30</v>
      </c>
      <c r="K9805">
        <v>3</v>
      </c>
      <c r="L9805">
        <v>113</v>
      </c>
      <c r="M9805">
        <v>7553</v>
      </c>
      <c r="N9805" t="s">
        <v>362</v>
      </c>
      <c r="O9805" t="s">
        <v>363</v>
      </c>
    </row>
    <row r="9806" spans="1:15" x14ac:dyDescent="0.25">
      <c r="A9806" t="s">
        <v>358</v>
      </c>
      <c r="B9806" t="s">
        <v>261</v>
      </c>
      <c r="C9806" t="s">
        <v>46</v>
      </c>
      <c r="D9806">
        <v>54583091</v>
      </c>
      <c r="E9806" t="s">
        <v>66</v>
      </c>
      <c r="F9806" t="s">
        <v>45</v>
      </c>
      <c r="G9806">
        <v>650</v>
      </c>
      <c r="H9806">
        <v>0</v>
      </c>
      <c r="I9806">
        <v>0</v>
      </c>
      <c r="J9806">
        <v>28</v>
      </c>
      <c r="K9806">
        <v>3</v>
      </c>
      <c r="L9806">
        <v>134028</v>
      </c>
      <c r="M9806">
        <v>7554</v>
      </c>
      <c r="N9806" t="s">
        <v>359</v>
      </c>
      <c r="O9806" t="s">
        <v>360</v>
      </c>
    </row>
    <row r="9807" spans="1:15" x14ac:dyDescent="0.25">
      <c r="A9807" t="s">
        <v>358</v>
      </c>
      <c r="B9807" t="s">
        <v>261</v>
      </c>
      <c r="C9807" t="s">
        <v>67</v>
      </c>
      <c r="D9807">
        <v>11042488</v>
      </c>
      <c r="E9807" t="s">
        <v>68</v>
      </c>
      <c r="F9807" t="s">
        <v>19</v>
      </c>
      <c r="G9807">
        <v>650</v>
      </c>
      <c r="H9807">
        <v>0</v>
      </c>
      <c r="I9807">
        <v>0</v>
      </c>
      <c r="J9807">
        <v>28</v>
      </c>
      <c r="K9807">
        <v>3</v>
      </c>
      <c r="L9807">
        <v>189909</v>
      </c>
      <c r="M9807">
        <v>7554</v>
      </c>
      <c r="N9807" t="s">
        <v>359</v>
      </c>
      <c r="O9807" t="s">
        <v>360</v>
      </c>
    </row>
    <row r="9808" spans="1:15" x14ac:dyDescent="0.25">
      <c r="A9808" t="s">
        <v>361</v>
      </c>
      <c r="B9808" t="s">
        <v>261</v>
      </c>
      <c r="C9808" t="s">
        <v>67</v>
      </c>
      <c r="D9808">
        <v>11043130</v>
      </c>
      <c r="E9808" t="s">
        <v>69</v>
      </c>
      <c r="F9808" t="s">
        <v>19</v>
      </c>
      <c r="G9808">
        <v>650</v>
      </c>
      <c r="H9808">
        <v>0</v>
      </c>
      <c r="I9808">
        <v>0</v>
      </c>
      <c r="J9808">
        <v>30</v>
      </c>
      <c r="K9808">
        <v>3</v>
      </c>
      <c r="L9808">
        <v>86</v>
      </c>
      <c r="M9808">
        <v>7553</v>
      </c>
      <c r="N9808" t="s">
        <v>362</v>
      </c>
      <c r="O9808" t="s">
        <v>363</v>
      </c>
    </row>
    <row r="9809" spans="1:15" x14ac:dyDescent="0.25">
      <c r="A9809" t="s">
        <v>358</v>
      </c>
      <c r="B9809" t="s">
        <v>261</v>
      </c>
      <c r="C9809" t="s">
        <v>67</v>
      </c>
      <c r="D9809">
        <v>11043130</v>
      </c>
      <c r="E9809" t="s">
        <v>69</v>
      </c>
      <c r="F9809" t="s">
        <v>19</v>
      </c>
      <c r="G9809">
        <v>650</v>
      </c>
      <c r="H9809">
        <v>0</v>
      </c>
      <c r="I9809">
        <v>0</v>
      </c>
      <c r="J9809">
        <v>28</v>
      </c>
      <c r="K9809">
        <v>3</v>
      </c>
      <c r="L9809">
        <v>176581</v>
      </c>
      <c r="M9809">
        <v>7554</v>
      </c>
      <c r="N9809" t="s">
        <v>359</v>
      </c>
      <c r="O9809" t="s">
        <v>360</v>
      </c>
    </row>
    <row r="9810" spans="1:15" x14ac:dyDescent="0.25">
      <c r="A9810" t="s">
        <v>361</v>
      </c>
      <c r="B9810" t="s">
        <v>261</v>
      </c>
      <c r="C9810" t="s">
        <v>67</v>
      </c>
      <c r="D9810">
        <v>11043171</v>
      </c>
      <c r="E9810" t="s">
        <v>70</v>
      </c>
      <c r="F9810" t="s">
        <v>19</v>
      </c>
      <c r="G9810">
        <v>650</v>
      </c>
      <c r="H9810">
        <v>0</v>
      </c>
      <c r="I9810">
        <v>0</v>
      </c>
      <c r="J9810">
        <v>30</v>
      </c>
      <c r="K9810">
        <v>3</v>
      </c>
      <c r="L9810">
        <v>306</v>
      </c>
      <c r="M9810">
        <v>7553</v>
      </c>
      <c r="N9810" t="s">
        <v>362</v>
      </c>
      <c r="O9810" t="s">
        <v>363</v>
      </c>
    </row>
    <row r="9811" spans="1:15" x14ac:dyDescent="0.25">
      <c r="A9811" t="s">
        <v>358</v>
      </c>
      <c r="B9811" t="s">
        <v>261</v>
      </c>
      <c r="C9811" t="s">
        <v>67</v>
      </c>
      <c r="D9811">
        <v>11043171</v>
      </c>
      <c r="E9811" t="s">
        <v>70</v>
      </c>
      <c r="F9811" t="s">
        <v>19</v>
      </c>
      <c r="G9811">
        <v>650</v>
      </c>
      <c r="H9811">
        <v>0</v>
      </c>
      <c r="I9811">
        <v>0</v>
      </c>
      <c r="J9811">
        <v>28</v>
      </c>
      <c r="K9811">
        <v>3</v>
      </c>
      <c r="L9811">
        <v>247431</v>
      </c>
      <c r="M9811">
        <v>7554</v>
      </c>
      <c r="N9811" t="s">
        <v>359</v>
      </c>
      <c r="O9811" t="s">
        <v>360</v>
      </c>
    </row>
    <row r="9812" spans="1:15" x14ac:dyDescent="0.25">
      <c r="A9812" t="s">
        <v>358</v>
      </c>
      <c r="B9812" t="s">
        <v>261</v>
      </c>
      <c r="C9812" t="s">
        <v>67</v>
      </c>
      <c r="D9812">
        <v>11043221</v>
      </c>
      <c r="E9812" t="s">
        <v>71</v>
      </c>
      <c r="F9812" t="s">
        <v>19</v>
      </c>
      <c r="G9812">
        <v>650</v>
      </c>
      <c r="H9812">
        <v>0</v>
      </c>
      <c r="I9812">
        <v>0</v>
      </c>
      <c r="J9812">
        <v>28</v>
      </c>
      <c r="K9812">
        <v>3</v>
      </c>
      <c r="L9812">
        <v>1461</v>
      </c>
      <c r="M9812">
        <v>6200</v>
      </c>
      <c r="N9812" t="s">
        <v>359</v>
      </c>
      <c r="O9812" t="s">
        <v>360</v>
      </c>
    </row>
    <row r="9813" spans="1:15" x14ac:dyDescent="0.25">
      <c r="A9813" t="s">
        <v>361</v>
      </c>
      <c r="B9813" t="s">
        <v>261</v>
      </c>
      <c r="C9813" t="s">
        <v>67</v>
      </c>
      <c r="D9813">
        <v>11043221</v>
      </c>
      <c r="E9813" t="s">
        <v>71</v>
      </c>
      <c r="F9813" t="s">
        <v>19</v>
      </c>
      <c r="G9813">
        <v>650</v>
      </c>
      <c r="H9813">
        <v>0</v>
      </c>
      <c r="I9813">
        <v>0</v>
      </c>
      <c r="J9813">
        <v>30</v>
      </c>
      <c r="K9813">
        <v>3</v>
      </c>
      <c r="L9813">
        <v>202</v>
      </c>
      <c r="M9813">
        <v>6200</v>
      </c>
      <c r="N9813" t="s">
        <v>362</v>
      </c>
      <c r="O9813" t="s">
        <v>363</v>
      </c>
    </row>
    <row r="9814" spans="1:15" x14ac:dyDescent="0.25">
      <c r="A9814" t="s">
        <v>361</v>
      </c>
      <c r="B9814" t="s">
        <v>261</v>
      </c>
      <c r="C9814" t="s">
        <v>67</v>
      </c>
      <c r="D9814">
        <v>11043221</v>
      </c>
      <c r="E9814" t="s">
        <v>71</v>
      </c>
      <c r="F9814" t="s">
        <v>19</v>
      </c>
      <c r="G9814">
        <v>650</v>
      </c>
      <c r="H9814">
        <v>0</v>
      </c>
      <c r="I9814">
        <v>0</v>
      </c>
      <c r="J9814">
        <v>30</v>
      </c>
      <c r="K9814">
        <v>3</v>
      </c>
      <c r="L9814">
        <v>3080</v>
      </c>
      <c r="M9814">
        <v>7553</v>
      </c>
      <c r="N9814" t="s">
        <v>362</v>
      </c>
      <c r="O9814" t="s">
        <v>363</v>
      </c>
    </row>
    <row r="9815" spans="1:15" x14ac:dyDescent="0.25">
      <c r="A9815" t="s">
        <v>358</v>
      </c>
      <c r="B9815" t="s">
        <v>261</v>
      </c>
      <c r="C9815" t="s">
        <v>67</v>
      </c>
      <c r="D9815">
        <v>11043221</v>
      </c>
      <c r="E9815" t="s">
        <v>71</v>
      </c>
      <c r="F9815" t="s">
        <v>19</v>
      </c>
      <c r="G9815">
        <v>650</v>
      </c>
      <c r="H9815">
        <v>0</v>
      </c>
      <c r="I9815">
        <v>0</v>
      </c>
      <c r="J9815">
        <v>28</v>
      </c>
      <c r="K9815">
        <v>3</v>
      </c>
      <c r="L9815">
        <v>868488</v>
      </c>
      <c r="M9815">
        <v>7554</v>
      </c>
      <c r="N9815" t="s">
        <v>359</v>
      </c>
      <c r="O9815" t="s">
        <v>360</v>
      </c>
    </row>
    <row r="9816" spans="1:15" x14ac:dyDescent="0.25">
      <c r="A9816" t="s">
        <v>361</v>
      </c>
      <c r="B9816" t="s">
        <v>261</v>
      </c>
      <c r="C9816" t="s">
        <v>67</v>
      </c>
      <c r="D9816">
        <v>11043809</v>
      </c>
      <c r="E9816" t="s">
        <v>72</v>
      </c>
      <c r="F9816" t="s">
        <v>19</v>
      </c>
      <c r="G9816">
        <v>650</v>
      </c>
      <c r="H9816">
        <v>0</v>
      </c>
      <c r="I9816">
        <v>0</v>
      </c>
      <c r="J9816">
        <v>30</v>
      </c>
      <c r="K9816">
        <v>3</v>
      </c>
      <c r="L9816">
        <v>257</v>
      </c>
      <c r="M9816">
        <v>7553</v>
      </c>
      <c r="N9816" t="s">
        <v>362</v>
      </c>
      <c r="O9816" t="s">
        <v>363</v>
      </c>
    </row>
    <row r="9817" spans="1:15" x14ac:dyDescent="0.25">
      <c r="A9817" t="s">
        <v>358</v>
      </c>
      <c r="B9817" t="s">
        <v>261</v>
      </c>
      <c r="C9817" t="s">
        <v>67</v>
      </c>
      <c r="D9817">
        <v>11043809</v>
      </c>
      <c r="E9817" t="s">
        <v>72</v>
      </c>
      <c r="F9817" t="s">
        <v>19</v>
      </c>
      <c r="G9817">
        <v>650</v>
      </c>
      <c r="H9817">
        <v>0</v>
      </c>
      <c r="I9817">
        <v>0</v>
      </c>
      <c r="J9817">
        <v>28</v>
      </c>
      <c r="K9817">
        <v>3</v>
      </c>
      <c r="L9817">
        <v>178693</v>
      </c>
      <c r="M9817">
        <v>7554</v>
      </c>
      <c r="N9817" t="s">
        <v>359</v>
      </c>
      <c r="O9817" t="s">
        <v>360</v>
      </c>
    </row>
    <row r="9818" spans="1:15" x14ac:dyDescent="0.25">
      <c r="A9818" t="s">
        <v>361</v>
      </c>
      <c r="B9818" t="s">
        <v>261</v>
      </c>
      <c r="C9818" t="s">
        <v>67</v>
      </c>
      <c r="D9818">
        <v>11044120</v>
      </c>
      <c r="E9818" t="s">
        <v>73</v>
      </c>
      <c r="F9818" t="s">
        <v>19</v>
      </c>
      <c r="G9818">
        <v>650</v>
      </c>
      <c r="H9818">
        <v>0</v>
      </c>
      <c r="I9818">
        <v>0</v>
      </c>
      <c r="J9818">
        <v>30</v>
      </c>
      <c r="K9818">
        <v>3</v>
      </c>
      <c r="L9818">
        <v>1521</v>
      </c>
      <c r="M9818">
        <v>7553</v>
      </c>
      <c r="N9818" t="s">
        <v>362</v>
      </c>
      <c r="O9818" t="s">
        <v>363</v>
      </c>
    </row>
    <row r="9819" spans="1:15" x14ac:dyDescent="0.25">
      <c r="A9819" t="s">
        <v>358</v>
      </c>
      <c r="B9819" t="s">
        <v>261</v>
      </c>
      <c r="C9819" t="s">
        <v>67</v>
      </c>
      <c r="D9819">
        <v>11044120</v>
      </c>
      <c r="E9819" t="s">
        <v>73</v>
      </c>
      <c r="F9819" t="s">
        <v>19</v>
      </c>
      <c r="G9819">
        <v>650</v>
      </c>
      <c r="H9819">
        <v>0</v>
      </c>
      <c r="I9819">
        <v>0</v>
      </c>
      <c r="J9819">
        <v>28</v>
      </c>
      <c r="K9819">
        <v>3</v>
      </c>
      <c r="L9819">
        <v>1062521</v>
      </c>
      <c r="M9819">
        <v>7554</v>
      </c>
      <c r="N9819" t="s">
        <v>359</v>
      </c>
      <c r="O9819" t="s">
        <v>360</v>
      </c>
    </row>
    <row r="9820" spans="1:15" x14ac:dyDescent="0.25">
      <c r="A9820" t="s">
        <v>361</v>
      </c>
      <c r="B9820" t="s">
        <v>261</v>
      </c>
      <c r="C9820" t="s">
        <v>67</v>
      </c>
      <c r="D9820">
        <v>11044146</v>
      </c>
      <c r="E9820" t="s">
        <v>74</v>
      </c>
      <c r="F9820" t="s">
        <v>19</v>
      </c>
      <c r="G9820">
        <v>650</v>
      </c>
      <c r="H9820">
        <v>0</v>
      </c>
      <c r="I9820">
        <v>0</v>
      </c>
      <c r="J9820">
        <v>30</v>
      </c>
      <c r="K9820">
        <v>3</v>
      </c>
      <c r="L9820">
        <v>785</v>
      </c>
      <c r="M9820">
        <v>7553</v>
      </c>
      <c r="N9820" t="s">
        <v>362</v>
      </c>
      <c r="O9820" t="s">
        <v>363</v>
      </c>
    </row>
    <row r="9821" spans="1:15" x14ac:dyDescent="0.25">
      <c r="A9821" t="s">
        <v>358</v>
      </c>
      <c r="B9821" t="s">
        <v>261</v>
      </c>
      <c r="C9821" t="s">
        <v>67</v>
      </c>
      <c r="D9821">
        <v>11044146</v>
      </c>
      <c r="E9821" t="s">
        <v>74</v>
      </c>
      <c r="F9821" t="s">
        <v>19</v>
      </c>
      <c r="G9821">
        <v>650</v>
      </c>
      <c r="H9821">
        <v>0</v>
      </c>
      <c r="I9821">
        <v>0</v>
      </c>
      <c r="J9821">
        <v>28</v>
      </c>
      <c r="K9821">
        <v>3</v>
      </c>
      <c r="L9821">
        <v>1114380</v>
      </c>
      <c r="M9821">
        <v>7554</v>
      </c>
      <c r="N9821" t="s">
        <v>359</v>
      </c>
      <c r="O9821" t="s">
        <v>360</v>
      </c>
    </row>
    <row r="9822" spans="1:15" x14ac:dyDescent="0.25">
      <c r="A9822" t="s">
        <v>361</v>
      </c>
      <c r="B9822" t="s">
        <v>261</v>
      </c>
      <c r="C9822" t="s">
        <v>67</v>
      </c>
      <c r="D9822">
        <v>11044377</v>
      </c>
      <c r="E9822" t="s">
        <v>75</v>
      </c>
      <c r="F9822" t="s">
        <v>19</v>
      </c>
      <c r="G9822">
        <v>650</v>
      </c>
      <c r="H9822">
        <v>0</v>
      </c>
      <c r="I9822">
        <v>0</v>
      </c>
      <c r="J9822">
        <v>30</v>
      </c>
      <c r="K9822">
        <v>3</v>
      </c>
      <c r="L9822">
        <v>2598</v>
      </c>
      <c r="M9822">
        <v>7553</v>
      </c>
      <c r="N9822" t="s">
        <v>362</v>
      </c>
      <c r="O9822" t="s">
        <v>363</v>
      </c>
    </row>
    <row r="9823" spans="1:15" x14ac:dyDescent="0.25">
      <c r="A9823" t="s">
        <v>358</v>
      </c>
      <c r="B9823" t="s">
        <v>261</v>
      </c>
      <c r="C9823" t="s">
        <v>67</v>
      </c>
      <c r="D9823">
        <v>11044377</v>
      </c>
      <c r="E9823" t="s">
        <v>75</v>
      </c>
      <c r="F9823" t="s">
        <v>19</v>
      </c>
      <c r="G9823">
        <v>650</v>
      </c>
      <c r="H9823">
        <v>0</v>
      </c>
      <c r="I9823">
        <v>0</v>
      </c>
      <c r="J9823">
        <v>28</v>
      </c>
      <c r="K9823">
        <v>3</v>
      </c>
      <c r="L9823">
        <v>1057225</v>
      </c>
      <c r="M9823">
        <v>7554</v>
      </c>
      <c r="N9823" t="s">
        <v>359</v>
      </c>
      <c r="O9823" t="s">
        <v>360</v>
      </c>
    </row>
    <row r="9824" spans="1:15" x14ac:dyDescent="0.25">
      <c r="A9824" t="s">
        <v>361</v>
      </c>
      <c r="B9824" t="s">
        <v>261</v>
      </c>
      <c r="C9824" t="s">
        <v>67</v>
      </c>
      <c r="D9824">
        <v>11044385</v>
      </c>
      <c r="E9824" t="s">
        <v>76</v>
      </c>
      <c r="F9824" t="s">
        <v>19</v>
      </c>
      <c r="G9824">
        <v>650</v>
      </c>
      <c r="H9824">
        <v>0</v>
      </c>
      <c r="I9824">
        <v>0</v>
      </c>
      <c r="J9824">
        <v>30</v>
      </c>
      <c r="K9824">
        <v>3</v>
      </c>
      <c r="L9824">
        <v>2250</v>
      </c>
      <c r="M9824">
        <v>7553</v>
      </c>
      <c r="N9824" t="s">
        <v>362</v>
      </c>
      <c r="O9824" t="s">
        <v>363</v>
      </c>
    </row>
    <row r="9825" spans="1:15" x14ac:dyDescent="0.25">
      <c r="A9825" t="s">
        <v>358</v>
      </c>
      <c r="B9825" t="s">
        <v>261</v>
      </c>
      <c r="C9825" t="s">
        <v>67</v>
      </c>
      <c r="D9825">
        <v>11044385</v>
      </c>
      <c r="E9825" t="s">
        <v>76</v>
      </c>
      <c r="F9825" t="s">
        <v>19</v>
      </c>
      <c r="G9825">
        <v>650</v>
      </c>
      <c r="H9825">
        <v>0</v>
      </c>
      <c r="I9825">
        <v>0</v>
      </c>
      <c r="J9825">
        <v>28</v>
      </c>
      <c r="K9825">
        <v>3</v>
      </c>
      <c r="L9825">
        <v>877722</v>
      </c>
      <c r="M9825">
        <v>7554</v>
      </c>
      <c r="N9825" t="s">
        <v>359</v>
      </c>
      <c r="O9825" t="s">
        <v>360</v>
      </c>
    </row>
    <row r="9826" spans="1:15" x14ac:dyDescent="0.25">
      <c r="A9826" t="s">
        <v>361</v>
      </c>
      <c r="B9826" t="s">
        <v>261</v>
      </c>
      <c r="C9826" t="s">
        <v>67</v>
      </c>
      <c r="D9826">
        <v>11044393</v>
      </c>
      <c r="E9826" t="s">
        <v>77</v>
      </c>
      <c r="F9826" t="s">
        <v>19</v>
      </c>
      <c r="G9826">
        <v>650</v>
      </c>
      <c r="H9826">
        <v>0</v>
      </c>
      <c r="I9826">
        <v>0</v>
      </c>
      <c r="J9826">
        <v>30</v>
      </c>
      <c r="K9826">
        <v>3</v>
      </c>
      <c r="L9826">
        <v>246</v>
      </c>
      <c r="M9826">
        <v>7553</v>
      </c>
      <c r="N9826" t="s">
        <v>362</v>
      </c>
      <c r="O9826" t="s">
        <v>363</v>
      </c>
    </row>
    <row r="9827" spans="1:15" x14ac:dyDescent="0.25">
      <c r="A9827" t="s">
        <v>358</v>
      </c>
      <c r="B9827" t="s">
        <v>261</v>
      </c>
      <c r="C9827" t="s">
        <v>67</v>
      </c>
      <c r="D9827">
        <v>11044393</v>
      </c>
      <c r="E9827" t="s">
        <v>77</v>
      </c>
      <c r="F9827" t="s">
        <v>19</v>
      </c>
      <c r="G9827">
        <v>650</v>
      </c>
      <c r="H9827">
        <v>0</v>
      </c>
      <c r="I9827">
        <v>0</v>
      </c>
      <c r="J9827">
        <v>28</v>
      </c>
      <c r="K9827">
        <v>3</v>
      </c>
      <c r="L9827">
        <v>361073</v>
      </c>
      <c r="M9827">
        <v>7554</v>
      </c>
      <c r="N9827" t="s">
        <v>359</v>
      </c>
      <c r="O9827" t="s">
        <v>360</v>
      </c>
    </row>
    <row r="9828" spans="1:15" x14ac:dyDescent="0.25">
      <c r="A9828" t="s">
        <v>358</v>
      </c>
      <c r="B9828" t="s">
        <v>261</v>
      </c>
      <c r="C9828" t="s">
        <v>67</v>
      </c>
      <c r="D9828">
        <v>12540340</v>
      </c>
      <c r="E9828" t="s">
        <v>79</v>
      </c>
      <c r="F9828" t="s">
        <v>19</v>
      </c>
      <c r="G9828">
        <v>650</v>
      </c>
      <c r="H9828">
        <v>0</v>
      </c>
      <c r="I9828">
        <v>0</v>
      </c>
      <c r="J9828">
        <v>28</v>
      </c>
      <c r="K9828">
        <v>3</v>
      </c>
      <c r="L9828">
        <v>37188</v>
      </c>
      <c r="M9828">
        <v>7554</v>
      </c>
      <c r="N9828" t="s">
        <v>359</v>
      </c>
      <c r="O9828" t="s">
        <v>360</v>
      </c>
    </row>
    <row r="9829" spans="1:15" x14ac:dyDescent="0.25">
      <c r="A9829" t="s">
        <v>358</v>
      </c>
      <c r="B9829" t="s">
        <v>261</v>
      </c>
      <c r="C9829" t="s">
        <v>67</v>
      </c>
      <c r="D9829">
        <v>12566279</v>
      </c>
      <c r="E9829" t="s">
        <v>343</v>
      </c>
      <c r="F9829" t="s">
        <v>19</v>
      </c>
      <c r="G9829">
        <v>650</v>
      </c>
      <c r="H9829">
        <v>0</v>
      </c>
      <c r="I9829">
        <v>0</v>
      </c>
      <c r="J9829">
        <v>28</v>
      </c>
      <c r="K9829">
        <v>3</v>
      </c>
      <c r="L9829">
        <v>43663</v>
      </c>
      <c r="M9829">
        <v>7551</v>
      </c>
      <c r="N9829" t="s">
        <v>359</v>
      </c>
      <c r="O9829" t="s">
        <v>360</v>
      </c>
    </row>
    <row r="9830" spans="1:15" x14ac:dyDescent="0.25">
      <c r="A9830" t="s">
        <v>358</v>
      </c>
      <c r="B9830" t="s">
        <v>261</v>
      </c>
      <c r="C9830" t="s">
        <v>67</v>
      </c>
      <c r="D9830">
        <v>29490414</v>
      </c>
      <c r="E9830" t="s">
        <v>344</v>
      </c>
      <c r="F9830" t="s">
        <v>45</v>
      </c>
      <c r="G9830">
        <v>650</v>
      </c>
      <c r="H9830">
        <v>0</v>
      </c>
      <c r="I9830">
        <v>0</v>
      </c>
      <c r="J9830">
        <v>28</v>
      </c>
      <c r="K9830">
        <v>3</v>
      </c>
      <c r="L9830">
        <v>36509</v>
      </c>
      <c r="M9830">
        <v>7554</v>
      </c>
      <c r="N9830" t="s">
        <v>359</v>
      </c>
      <c r="O9830" t="s">
        <v>360</v>
      </c>
    </row>
    <row r="9831" spans="1:15" x14ac:dyDescent="0.25">
      <c r="A9831" t="s">
        <v>361</v>
      </c>
      <c r="B9831" t="s">
        <v>261</v>
      </c>
      <c r="C9831" t="s">
        <v>67</v>
      </c>
      <c r="D9831">
        <v>51225563</v>
      </c>
      <c r="E9831" t="s">
        <v>80</v>
      </c>
      <c r="F9831" t="s">
        <v>45</v>
      </c>
      <c r="G9831">
        <v>650</v>
      </c>
      <c r="H9831">
        <v>0</v>
      </c>
      <c r="I9831">
        <v>0</v>
      </c>
      <c r="J9831">
        <v>30</v>
      </c>
      <c r="K9831">
        <v>3</v>
      </c>
      <c r="L9831">
        <v>71</v>
      </c>
      <c r="M9831">
        <v>7553</v>
      </c>
      <c r="N9831" t="s">
        <v>362</v>
      </c>
      <c r="O9831" t="s">
        <v>363</v>
      </c>
    </row>
    <row r="9832" spans="1:15" x14ac:dyDescent="0.25">
      <c r="A9832" t="s">
        <v>358</v>
      </c>
      <c r="B9832" t="s">
        <v>261</v>
      </c>
      <c r="C9832" t="s">
        <v>67</v>
      </c>
      <c r="D9832">
        <v>51225563</v>
      </c>
      <c r="E9832" t="s">
        <v>80</v>
      </c>
      <c r="F9832" t="s">
        <v>45</v>
      </c>
      <c r="G9832">
        <v>650</v>
      </c>
      <c r="H9832">
        <v>0</v>
      </c>
      <c r="I9832">
        <v>0</v>
      </c>
      <c r="J9832">
        <v>28</v>
      </c>
      <c r="K9832">
        <v>3</v>
      </c>
      <c r="L9832">
        <v>83072</v>
      </c>
      <c r="M9832">
        <v>7554</v>
      </c>
      <c r="N9832" t="s">
        <v>359</v>
      </c>
      <c r="O9832" t="s">
        <v>360</v>
      </c>
    </row>
    <row r="9833" spans="1:15" x14ac:dyDescent="0.25">
      <c r="A9833" t="s">
        <v>358</v>
      </c>
      <c r="B9833" t="s">
        <v>261</v>
      </c>
      <c r="C9833" t="s">
        <v>81</v>
      </c>
      <c r="D9833">
        <v>11042264</v>
      </c>
      <c r="E9833" t="s">
        <v>82</v>
      </c>
      <c r="F9833" t="s">
        <v>19</v>
      </c>
      <c r="G9833">
        <v>650</v>
      </c>
      <c r="H9833">
        <v>0</v>
      </c>
      <c r="I9833">
        <v>0</v>
      </c>
      <c r="J9833">
        <v>28</v>
      </c>
      <c r="K9833">
        <v>3</v>
      </c>
      <c r="L9833">
        <v>6064</v>
      </c>
      <c r="M9833">
        <v>6200</v>
      </c>
      <c r="N9833" t="s">
        <v>359</v>
      </c>
      <c r="O9833" t="s">
        <v>360</v>
      </c>
    </row>
    <row r="9834" spans="1:15" x14ac:dyDescent="0.25">
      <c r="A9834" t="s">
        <v>361</v>
      </c>
      <c r="B9834" t="s">
        <v>261</v>
      </c>
      <c r="C9834" t="s">
        <v>81</v>
      </c>
      <c r="D9834">
        <v>11042264</v>
      </c>
      <c r="E9834" t="s">
        <v>82</v>
      </c>
      <c r="F9834" t="s">
        <v>19</v>
      </c>
      <c r="G9834">
        <v>650</v>
      </c>
      <c r="H9834">
        <v>0</v>
      </c>
      <c r="I9834">
        <v>0</v>
      </c>
      <c r="J9834">
        <v>30</v>
      </c>
      <c r="K9834">
        <v>3</v>
      </c>
      <c r="L9834">
        <v>273</v>
      </c>
      <c r="M9834">
        <v>6200</v>
      </c>
      <c r="N9834" t="s">
        <v>362</v>
      </c>
      <c r="O9834" t="s">
        <v>363</v>
      </c>
    </row>
    <row r="9835" spans="1:15" x14ac:dyDescent="0.25">
      <c r="A9835" t="s">
        <v>361</v>
      </c>
      <c r="B9835" t="s">
        <v>261</v>
      </c>
      <c r="C9835" t="s">
        <v>81</v>
      </c>
      <c r="D9835">
        <v>11042264</v>
      </c>
      <c r="E9835" t="s">
        <v>82</v>
      </c>
      <c r="F9835" t="s">
        <v>19</v>
      </c>
      <c r="G9835">
        <v>650</v>
      </c>
      <c r="H9835">
        <v>0</v>
      </c>
      <c r="I9835">
        <v>0</v>
      </c>
      <c r="J9835">
        <v>30</v>
      </c>
      <c r="K9835">
        <v>3</v>
      </c>
      <c r="L9835">
        <v>4778</v>
      </c>
      <c r="M9835">
        <v>7553</v>
      </c>
      <c r="N9835" t="s">
        <v>362</v>
      </c>
      <c r="O9835" t="s">
        <v>363</v>
      </c>
    </row>
    <row r="9836" spans="1:15" x14ac:dyDescent="0.25">
      <c r="A9836" t="s">
        <v>358</v>
      </c>
      <c r="B9836" t="s">
        <v>261</v>
      </c>
      <c r="C9836" t="s">
        <v>81</v>
      </c>
      <c r="D9836">
        <v>11042264</v>
      </c>
      <c r="E9836" t="s">
        <v>82</v>
      </c>
      <c r="F9836" t="s">
        <v>19</v>
      </c>
      <c r="G9836">
        <v>650</v>
      </c>
      <c r="H9836">
        <v>0</v>
      </c>
      <c r="I9836">
        <v>0</v>
      </c>
      <c r="J9836">
        <v>28</v>
      </c>
      <c r="K9836">
        <v>3</v>
      </c>
      <c r="L9836">
        <v>1527541</v>
      </c>
      <c r="M9836">
        <v>7554</v>
      </c>
      <c r="N9836" t="s">
        <v>359</v>
      </c>
      <c r="O9836" t="s">
        <v>360</v>
      </c>
    </row>
    <row r="9837" spans="1:15" x14ac:dyDescent="0.25">
      <c r="A9837" t="s">
        <v>358</v>
      </c>
      <c r="B9837" t="s">
        <v>261</v>
      </c>
      <c r="C9837" t="s">
        <v>81</v>
      </c>
      <c r="D9837">
        <v>11042397</v>
      </c>
      <c r="E9837" t="s">
        <v>83</v>
      </c>
      <c r="F9837" t="s">
        <v>19</v>
      </c>
      <c r="G9837">
        <v>650</v>
      </c>
      <c r="H9837">
        <v>0</v>
      </c>
      <c r="I9837">
        <v>0</v>
      </c>
      <c r="J9837">
        <v>28</v>
      </c>
      <c r="K9837">
        <v>3</v>
      </c>
      <c r="L9837">
        <v>118611</v>
      </c>
      <c r="M9837">
        <v>7554</v>
      </c>
      <c r="N9837" t="s">
        <v>359</v>
      </c>
      <c r="O9837" t="s">
        <v>360</v>
      </c>
    </row>
    <row r="9838" spans="1:15" x14ac:dyDescent="0.25">
      <c r="A9838" t="s">
        <v>358</v>
      </c>
      <c r="B9838" t="s">
        <v>261</v>
      </c>
      <c r="C9838" t="s">
        <v>81</v>
      </c>
      <c r="D9838">
        <v>11042926</v>
      </c>
      <c r="E9838" t="s">
        <v>84</v>
      </c>
      <c r="F9838" t="s">
        <v>19</v>
      </c>
      <c r="G9838">
        <v>650</v>
      </c>
      <c r="H9838">
        <v>0</v>
      </c>
      <c r="I9838">
        <v>0</v>
      </c>
      <c r="J9838">
        <v>28</v>
      </c>
      <c r="K9838">
        <v>3</v>
      </c>
      <c r="L9838">
        <v>140031</v>
      </c>
      <c r="M9838">
        <v>7550</v>
      </c>
      <c r="N9838" t="s">
        <v>359</v>
      </c>
      <c r="O9838" t="s">
        <v>360</v>
      </c>
    </row>
    <row r="9839" spans="1:15" x14ac:dyDescent="0.25">
      <c r="A9839" t="s">
        <v>361</v>
      </c>
      <c r="B9839" t="s">
        <v>261</v>
      </c>
      <c r="C9839" t="s">
        <v>81</v>
      </c>
      <c r="D9839">
        <v>11042926</v>
      </c>
      <c r="E9839" t="s">
        <v>84</v>
      </c>
      <c r="F9839" t="s">
        <v>19</v>
      </c>
      <c r="G9839">
        <v>650</v>
      </c>
      <c r="H9839">
        <v>0</v>
      </c>
      <c r="I9839">
        <v>0</v>
      </c>
      <c r="J9839">
        <v>30</v>
      </c>
      <c r="K9839">
        <v>3</v>
      </c>
      <c r="L9839">
        <v>91</v>
      </c>
      <c r="M9839">
        <v>7550</v>
      </c>
      <c r="N9839" t="s">
        <v>362</v>
      </c>
      <c r="O9839" t="s">
        <v>363</v>
      </c>
    </row>
    <row r="9840" spans="1:15" x14ac:dyDescent="0.25">
      <c r="A9840" t="s">
        <v>361</v>
      </c>
      <c r="B9840" t="s">
        <v>261</v>
      </c>
      <c r="C9840" t="s">
        <v>81</v>
      </c>
      <c r="D9840">
        <v>11042926</v>
      </c>
      <c r="E9840" t="s">
        <v>84</v>
      </c>
      <c r="F9840" t="s">
        <v>19</v>
      </c>
      <c r="G9840">
        <v>650</v>
      </c>
      <c r="H9840">
        <v>0</v>
      </c>
      <c r="I9840">
        <v>0</v>
      </c>
      <c r="J9840">
        <v>30</v>
      </c>
      <c r="K9840">
        <v>3</v>
      </c>
      <c r="L9840">
        <v>91</v>
      </c>
      <c r="M9840">
        <v>7553</v>
      </c>
      <c r="N9840" t="s">
        <v>362</v>
      </c>
      <c r="O9840" t="s">
        <v>363</v>
      </c>
    </row>
    <row r="9841" spans="1:15" x14ac:dyDescent="0.25">
      <c r="A9841" t="s">
        <v>358</v>
      </c>
      <c r="B9841" t="s">
        <v>261</v>
      </c>
      <c r="C9841" t="s">
        <v>81</v>
      </c>
      <c r="D9841">
        <v>11042926</v>
      </c>
      <c r="E9841" t="s">
        <v>84</v>
      </c>
      <c r="F9841" t="s">
        <v>19</v>
      </c>
      <c r="G9841">
        <v>650</v>
      </c>
      <c r="H9841">
        <v>0</v>
      </c>
      <c r="I9841">
        <v>0</v>
      </c>
      <c r="J9841">
        <v>28</v>
      </c>
      <c r="K9841">
        <v>3</v>
      </c>
      <c r="L9841">
        <v>140031</v>
      </c>
      <c r="M9841">
        <v>7554</v>
      </c>
      <c r="N9841" t="s">
        <v>359</v>
      </c>
      <c r="O9841" t="s">
        <v>360</v>
      </c>
    </row>
    <row r="9842" spans="1:15" x14ac:dyDescent="0.25">
      <c r="A9842" t="s">
        <v>358</v>
      </c>
      <c r="B9842" t="s">
        <v>261</v>
      </c>
      <c r="C9842" t="s">
        <v>81</v>
      </c>
      <c r="D9842">
        <v>11042942</v>
      </c>
      <c r="E9842" t="s">
        <v>85</v>
      </c>
      <c r="F9842" t="s">
        <v>19</v>
      </c>
      <c r="G9842">
        <v>650</v>
      </c>
      <c r="H9842">
        <v>0</v>
      </c>
      <c r="I9842">
        <v>0</v>
      </c>
      <c r="J9842">
        <v>28</v>
      </c>
      <c r="K9842">
        <v>3</v>
      </c>
      <c r="L9842">
        <v>133923</v>
      </c>
      <c r="M9842">
        <v>7554</v>
      </c>
      <c r="N9842" t="s">
        <v>359</v>
      </c>
      <c r="O9842" t="s">
        <v>360</v>
      </c>
    </row>
    <row r="9843" spans="1:15" x14ac:dyDescent="0.25">
      <c r="A9843" t="s">
        <v>358</v>
      </c>
      <c r="B9843" t="s">
        <v>261</v>
      </c>
      <c r="C9843" t="s">
        <v>81</v>
      </c>
      <c r="D9843">
        <v>11042959</v>
      </c>
      <c r="E9843" t="s">
        <v>86</v>
      </c>
      <c r="F9843" t="s">
        <v>19</v>
      </c>
      <c r="G9843">
        <v>650</v>
      </c>
      <c r="H9843">
        <v>0</v>
      </c>
      <c r="I9843">
        <v>0</v>
      </c>
      <c r="J9843">
        <v>28</v>
      </c>
      <c r="K9843">
        <v>3</v>
      </c>
      <c r="L9843">
        <v>185772</v>
      </c>
      <c r="M9843">
        <v>7554</v>
      </c>
      <c r="N9843" t="s">
        <v>359</v>
      </c>
      <c r="O9843" t="s">
        <v>360</v>
      </c>
    </row>
    <row r="9844" spans="1:15" x14ac:dyDescent="0.25">
      <c r="A9844" t="s">
        <v>361</v>
      </c>
      <c r="B9844" t="s">
        <v>261</v>
      </c>
      <c r="C9844" t="s">
        <v>81</v>
      </c>
      <c r="D9844">
        <v>11042975</v>
      </c>
      <c r="E9844" t="s">
        <v>87</v>
      </c>
      <c r="F9844" t="s">
        <v>19</v>
      </c>
      <c r="G9844">
        <v>650</v>
      </c>
      <c r="H9844">
        <v>0</v>
      </c>
      <c r="I9844">
        <v>0</v>
      </c>
      <c r="J9844">
        <v>30</v>
      </c>
      <c r="K9844">
        <v>3</v>
      </c>
      <c r="L9844">
        <v>160</v>
      </c>
      <c r="M9844">
        <v>7553</v>
      </c>
      <c r="N9844" t="s">
        <v>362</v>
      </c>
      <c r="O9844" t="s">
        <v>363</v>
      </c>
    </row>
    <row r="9845" spans="1:15" x14ac:dyDescent="0.25">
      <c r="A9845" t="s">
        <v>358</v>
      </c>
      <c r="B9845" t="s">
        <v>261</v>
      </c>
      <c r="C9845" t="s">
        <v>81</v>
      </c>
      <c r="D9845">
        <v>11042975</v>
      </c>
      <c r="E9845" t="s">
        <v>87</v>
      </c>
      <c r="F9845" t="s">
        <v>19</v>
      </c>
      <c r="G9845">
        <v>650</v>
      </c>
      <c r="H9845">
        <v>0</v>
      </c>
      <c r="I9845">
        <v>0</v>
      </c>
      <c r="J9845">
        <v>28</v>
      </c>
      <c r="K9845">
        <v>3</v>
      </c>
      <c r="L9845">
        <v>153888</v>
      </c>
      <c r="M9845">
        <v>7554</v>
      </c>
      <c r="N9845" t="s">
        <v>359</v>
      </c>
      <c r="O9845" t="s">
        <v>360</v>
      </c>
    </row>
    <row r="9846" spans="1:15" x14ac:dyDescent="0.25">
      <c r="A9846" t="s">
        <v>361</v>
      </c>
      <c r="B9846" t="s">
        <v>261</v>
      </c>
      <c r="C9846" t="s">
        <v>81</v>
      </c>
      <c r="D9846">
        <v>11043593</v>
      </c>
      <c r="E9846" t="s">
        <v>88</v>
      </c>
      <c r="F9846" t="s">
        <v>19</v>
      </c>
      <c r="G9846">
        <v>650</v>
      </c>
      <c r="H9846">
        <v>0</v>
      </c>
      <c r="I9846">
        <v>0</v>
      </c>
      <c r="J9846">
        <v>30</v>
      </c>
      <c r="K9846">
        <v>3</v>
      </c>
      <c r="L9846">
        <v>373</v>
      </c>
      <c r="M9846">
        <v>7553</v>
      </c>
      <c r="N9846" t="s">
        <v>362</v>
      </c>
      <c r="O9846" t="s">
        <v>363</v>
      </c>
    </row>
    <row r="9847" spans="1:15" x14ac:dyDescent="0.25">
      <c r="A9847" t="s">
        <v>358</v>
      </c>
      <c r="B9847" t="s">
        <v>261</v>
      </c>
      <c r="C9847" t="s">
        <v>81</v>
      </c>
      <c r="D9847">
        <v>11043593</v>
      </c>
      <c r="E9847" t="s">
        <v>88</v>
      </c>
      <c r="F9847" t="s">
        <v>19</v>
      </c>
      <c r="G9847">
        <v>650</v>
      </c>
      <c r="H9847">
        <v>0</v>
      </c>
      <c r="I9847">
        <v>0</v>
      </c>
      <c r="J9847">
        <v>28</v>
      </c>
      <c r="K9847">
        <v>3</v>
      </c>
      <c r="L9847">
        <v>283892</v>
      </c>
      <c r="M9847">
        <v>7554</v>
      </c>
      <c r="N9847" t="s">
        <v>359</v>
      </c>
      <c r="O9847" t="s">
        <v>360</v>
      </c>
    </row>
    <row r="9848" spans="1:15" x14ac:dyDescent="0.25">
      <c r="A9848" t="s">
        <v>361</v>
      </c>
      <c r="B9848" t="s">
        <v>261</v>
      </c>
      <c r="C9848" t="s">
        <v>81</v>
      </c>
      <c r="D9848">
        <v>11043759</v>
      </c>
      <c r="E9848" t="s">
        <v>89</v>
      </c>
      <c r="F9848" t="s">
        <v>19</v>
      </c>
      <c r="G9848">
        <v>650</v>
      </c>
      <c r="H9848">
        <v>0</v>
      </c>
      <c r="I9848">
        <v>0</v>
      </c>
      <c r="J9848">
        <v>30</v>
      </c>
      <c r="K9848">
        <v>3</v>
      </c>
      <c r="L9848">
        <v>180</v>
      </c>
      <c r="M9848">
        <v>7553</v>
      </c>
      <c r="N9848" t="s">
        <v>362</v>
      </c>
      <c r="O9848" t="s">
        <v>363</v>
      </c>
    </row>
    <row r="9849" spans="1:15" x14ac:dyDescent="0.25">
      <c r="A9849" t="s">
        <v>358</v>
      </c>
      <c r="B9849" t="s">
        <v>261</v>
      </c>
      <c r="C9849" t="s">
        <v>81</v>
      </c>
      <c r="D9849">
        <v>11043759</v>
      </c>
      <c r="E9849" t="s">
        <v>89</v>
      </c>
      <c r="F9849" t="s">
        <v>19</v>
      </c>
      <c r="G9849">
        <v>650</v>
      </c>
      <c r="H9849">
        <v>0</v>
      </c>
      <c r="I9849">
        <v>0</v>
      </c>
      <c r="J9849">
        <v>28</v>
      </c>
      <c r="K9849">
        <v>3</v>
      </c>
      <c r="L9849">
        <v>199928</v>
      </c>
      <c r="M9849">
        <v>7554</v>
      </c>
      <c r="N9849" t="s">
        <v>359</v>
      </c>
      <c r="O9849" t="s">
        <v>360</v>
      </c>
    </row>
    <row r="9850" spans="1:15" x14ac:dyDescent="0.25">
      <c r="A9850" t="s">
        <v>358</v>
      </c>
      <c r="B9850" t="s">
        <v>261</v>
      </c>
      <c r="C9850" t="s">
        <v>81</v>
      </c>
      <c r="D9850">
        <v>12469185</v>
      </c>
      <c r="E9850" t="s">
        <v>90</v>
      </c>
      <c r="F9850" t="s">
        <v>45</v>
      </c>
      <c r="G9850">
        <v>650</v>
      </c>
      <c r="H9850">
        <v>0</v>
      </c>
      <c r="I9850">
        <v>0</v>
      </c>
      <c r="J9850">
        <v>28</v>
      </c>
      <c r="K9850">
        <v>3</v>
      </c>
      <c r="L9850">
        <v>9807</v>
      </c>
      <c r="M9850">
        <v>7554</v>
      </c>
      <c r="N9850" t="s">
        <v>359</v>
      </c>
      <c r="O9850" t="s">
        <v>360</v>
      </c>
    </row>
    <row r="9851" spans="1:15" x14ac:dyDescent="0.25">
      <c r="A9851" t="s">
        <v>358</v>
      </c>
      <c r="B9851" t="s">
        <v>261</v>
      </c>
      <c r="C9851" t="s">
        <v>81</v>
      </c>
      <c r="D9851">
        <v>12549952</v>
      </c>
      <c r="E9851" t="s">
        <v>284</v>
      </c>
      <c r="F9851" t="s">
        <v>19</v>
      </c>
      <c r="G9851">
        <v>650</v>
      </c>
      <c r="H9851">
        <v>0</v>
      </c>
      <c r="I9851">
        <v>0</v>
      </c>
      <c r="J9851">
        <v>28</v>
      </c>
      <c r="K9851">
        <v>3</v>
      </c>
      <c r="L9851">
        <v>14046</v>
      </c>
      <c r="M9851">
        <v>7554</v>
      </c>
      <c r="N9851" t="s">
        <v>359</v>
      </c>
      <c r="O9851" t="s">
        <v>360</v>
      </c>
    </row>
    <row r="9852" spans="1:15" x14ac:dyDescent="0.25">
      <c r="A9852" t="s">
        <v>358</v>
      </c>
      <c r="B9852" t="s">
        <v>261</v>
      </c>
      <c r="C9852" t="s">
        <v>81</v>
      </c>
      <c r="D9852">
        <v>12625653</v>
      </c>
      <c r="E9852" t="s">
        <v>91</v>
      </c>
      <c r="F9852" t="s">
        <v>19</v>
      </c>
      <c r="G9852">
        <v>650</v>
      </c>
      <c r="H9852">
        <v>0</v>
      </c>
      <c r="I9852">
        <v>0</v>
      </c>
      <c r="J9852">
        <v>28</v>
      </c>
      <c r="K9852">
        <v>3</v>
      </c>
      <c r="L9852">
        <v>40798</v>
      </c>
      <c r="M9852">
        <v>7554</v>
      </c>
      <c r="N9852" t="s">
        <v>359</v>
      </c>
      <c r="O9852" t="s">
        <v>360</v>
      </c>
    </row>
    <row r="9853" spans="1:15" x14ac:dyDescent="0.25">
      <c r="A9853" t="s">
        <v>361</v>
      </c>
      <c r="B9853" t="s">
        <v>261</v>
      </c>
      <c r="C9853" t="s">
        <v>81</v>
      </c>
      <c r="D9853">
        <v>13323050</v>
      </c>
      <c r="E9853" t="s">
        <v>92</v>
      </c>
      <c r="F9853" t="s">
        <v>45</v>
      </c>
      <c r="G9853">
        <v>650</v>
      </c>
      <c r="H9853">
        <v>0</v>
      </c>
      <c r="I9853">
        <v>0</v>
      </c>
      <c r="J9853">
        <v>30</v>
      </c>
      <c r="K9853">
        <v>3</v>
      </c>
      <c r="L9853">
        <v>3</v>
      </c>
      <c r="M9853">
        <v>7553</v>
      </c>
      <c r="N9853" t="s">
        <v>362</v>
      </c>
      <c r="O9853" t="s">
        <v>363</v>
      </c>
    </row>
    <row r="9854" spans="1:15" x14ac:dyDescent="0.25">
      <c r="A9854" t="s">
        <v>358</v>
      </c>
      <c r="B9854" t="s">
        <v>261</v>
      </c>
      <c r="C9854" t="s">
        <v>81</v>
      </c>
      <c r="D9854">
        <v>13323050</v>
      </c>
      <c r="E9854" t="s">
        <v>92</v>
      </c>
      <c r="F9854" t="s">
        <v>45</v>
      </c>
      <c r="G9854">
        <v>650</v>
      </c>
      <c r="H9854">
        <v>0</v>
      </c>
      <c r="I9854">
        <v>0</v>
      </c>
      <c r="J9854">
        <v>28</v>
      </c>
      <c r="K9854">
        <v>3</v>
      </c>
      <c r="L9854">
        <v>78030</v>
      </c>
      <c r="M9854">
        <v>7554</v>
      </c>
      <c r="N9854" t="s">
        <v>359</v>
      </c>
      <c r="O9854" t="s">
        <v>360</v>
      </c>
    </row>
    <row r="9855" spans="1:15" x14ac:dyDescent="0.25">
      <c r="A9855" t="s">
        <v>361</v>
      </c>
      <c r="B9855" t="s">
        <v>261</v>
      </c>
      <c r="C9855" t="s">
        <v>81</v>
      </c>
      <c r="D9855">
        <v>13818596</v>
      </c>
      <c r="E9855" t="s">
        <v>93</v>
      </c>
      <c r="F9855" t="s">
        <v>19</v>
      </c>
      <c r="G9855">
        <v>650</v>
      </c>
      <c r="H9855">
        <v>0</v>
      </c>
      <c r="I9855">
        <v>0</v>
      </c>
      <c r="J9855">
        <v>30</v>
      </c>
      <c r="K9855">
        <v>3</v>
      </c>
      <c r="L9855">
        <v>1600</v>
      </c>
      <c r="M9855">
        <v>7553</v>
      </c>
      <c r="N9855" t="s">
        <v>362</v>
      </c>
      <c r="O9855" t="s">
        <v>363</v>
      </c>
    </row>
    <row r="9856" spans="1:15" x14ac:dyDescent="0.25">
      <c r="A9856" t="s">
        <v>358</v>
      </c>
      <c r="B9856" t="s">
        <v>261</v>
      </c>
      <c r="C9856" t="s">
        <v>81</v>
      </c>
      <c r="D9856">
        <v>13818596</v>
      </c>
      <c r="E9856" t="s">
        <v>93</v>
      </c>
      <c r="F9856" t="s">
        <v>19</v>
      </c>
      <c r="G9856">
        <v>650</v>
      </c>
      <c r="H9856">
        <v>0</v>
      </c>
      <c r="I9856">
        <v>0</v>
      </c>
      <c r="J9856">
        <v>28</v>
      </c>
      <c r="K9856">
        <v>3</v>
      </c>
      <c r="L9856">
        <v>1256675</v>
      </c>
      <c r="M9856">
        <v>7554</v>
      </c>
      <c r="N9856" t="s">
        <v>359</v>
      </c>
      <c r="O9856" t="s">
        <v>360</v>
      </c>
    </row>
    <row r="9857" spans="1:15" x14ac:dyDescent="0.25">
      <c r="A9857" t="s">
        <v>358</v>
      </c>
      <c r="B9857" t="s">
        <v>261</v>
      </c>
      <c r="C9857" t="s">
        <v>81</v>
      </c>
      <c r="D9857">
        <v>51225993</v>
      </c>
      <c r="E9857" t="s">
        <v>94</v>
      </c>
      <c r="F9857" t="s">
        <v>45</v>
      </c>
      <c r="G9857">
        <v>650</v>
      </c>
      <c r="H9857">
        <v>0</v>
      </c>
      <c r="I9857">
        <v>0</v>
      </c>
      <c r="J9857">
        <v>28</v>
      </c>
      <c r="K9857">
        <v>3</v>
      </c>
      <c r="L9857">
        <v>31272</v>
      </c>
      <c r="M9857">
        <v>7554</v>
      </c>
      <c r="N9857" t="s">
        <v>359</v>
      </c>
      <c r="O9857" t="s">
        <v>360</v>
      </c>
    </row>
    <row r="9858" spans="1:15" x14ac:dyDescent="0.25">
      <c r="A9858" t="s">
        <v>361</v>
      </c>
      <c r="B9858" t="s">
        <v>261</v>
      </c>
      <c r="C9858" t="s">
        <v>81</v>
      </c>
      <c r="D9858">
        <v>51230506</v>
      </c>
      <c r="E9858" t="s">
        <v>95</v>
      </c>
      <c r="F9858" t="s">
        <v>45</v>
      </c>
      <c r="G9858">
        <v>650</v>
      </c>
      <c r="H9858">
        <v>0</v>
      </c>
      <c r="I9858">
        <v>0</v>
      </c>
      <c r="J9858">
        <v>30</v>
      </c>
      <c r="K9858">
        <v>3</v>
      </c>
      <c r="L9858">
        <v>64</v>
      </c>
      <c r="M9858">
        <v>7553</v>
      </c>
      <c r="N9858" t="s">
        <v>362</v>
      </c>
      <c r="O9858" t="s">
        <v>363</v>
      </c>
    </row>
    <row r="9859" spans="1:15" x14ac:dyDescent="0.25">
      <c r="A9859" t="s">
        <v>358</v>
      </c>
      <c r="B9859" t="s">
        <v>261</v>
      </c>
      <c r="C9859" t="s">
        <v>81</v>
      </c>
      <c r="D9859">
        <v>51230506</v>
      </c>
      <c r="E9859" t="s">
        <v>95</v>
      </c>
      <c r="F9859" t="s">
        <v>45</v>
      </c>
      <c r="G9859">
        <v>650</v>
      </c>
      <c r="H9859">
        <v>0</v>
      </c>
      <c r="I9859">
        <v>0</v>
      </c>
      <c r="J9859">
        <v>28</v>
      </c>
      <c r="K9859">
        <v>3</v>
      </c>
      <c r="L9859">
        <v>68696</v>
      </c>
      <c r="M9859">
        <v>7554</v>
      </c>
      <c r="N9859" t="s">
        <v>359</v>
      </c>
      <c r="O9859" t="s">
        <v>360</v>
      </c>
    </row>
    <row r="9860" spans="1:15" x14ac:dyDescent="0.25">
      <c r="A9860" t="s">
        <v>361</v>
      </c>
      <c r="B9860" t="s">
        <v>261</v>
      </c>
      <c r="C9860" t="s">
        <v>96</v>
      </c>
      <c r="D9860">
        <v>11042215</v>
      </c>
      <c r="E9860" t="s">
        <v>97</v>
      </c>
      <c r="F9860" t="s">
        <v>19</v>
      </c>
      <c r="G9860">
        <v>650</v>
      </c>
      <c r="H9860">
        <v>0</v>
      </c>
      <c r="I9860">
        <v>0</v>
      </c>
      <c r="J9860">
        <v>30</v>
      </c>
      <c r="K9860">
        <v>3</v>
      </c>
      <c r="L9860">
        <v>586</v>
      </c>
      <c r="M9860">
        <v>7553</v>
      </c>
      <c r="N9860" t="s">
        <v>362</v>
      </c>
      <c r="O9860" t="s">
        <v>363</v>
      </c>
    </row>
    <row r="9861" spans="1:15" x14ac:dyDescent="0.25">
      <c r="A9861" t="s">
        <v>358</v>
      </c>
      <c r="B9861" t="s">
        <v>261</v>
      </c>
      <c r="C9861" t="s">
        <v>96</v>
      </c>
      <c r="D9861">
        <v>11042215</v>
      </c>
      <c r="E9861" t="s">
        <v>97</v>
      </c>
      <c r="F9861" t="s">
        <v>19</v>
      </c>
      <c r="G9861">
        <v>650</v>
      </c>
      <c r="H9861">
        <v>0</v>
      </c>
      <c r="I9861">
        <v>0</v>
      </c>
      <c r="J9861">
        <v>28</v>
      </c>
      <c r="K9861">
        <v>3</v>
      </c>
      <c r="L9861">
        <v>1061387</v>
      </c>
      <c r="M9861">
        <v>7554</v>
      </c>
      <c r="N9861" t="s">
        <v>359</v>
      </c>
      <c r="O9861" t="s">
        <v>360</v>
      </c>
    </row>
    <row r="9862" spans="1:15" x14ac:dyDescent="0.25">
      <c r="A9862" t="s">
        <v>361</v>
      </c>
      <c r="B9862" t="s">
        <v>261</v>
      </c>
      <c r="C9862" t="s">
        <v>96</v>
      </c>
      <c r="D9862">
        <v>11042280</v>
      </c>
      <c r="E9862" t="s">
        <v>98</v>
      </c>
      <c r="F9862" t="s">
        <v>45</v>
      </c>
      <c r="G9862">
        <v>650</v>
      </c>
      <c r="H9862">
        <v>0</v>
      </c>
      <c r="I9862">
        <v>0</v>
      </c>
      <c r="J9862">
        <v>30</v>
      </c>
      <c r="K9862">
        <v>3</v>
      </c>
      <c r="L9862">
        <v>104</v>
      </c>
      <c r="M9862">
        <v>7553</v>
      </c>
      <c r="N9862" t="s">
        <v>362</v>
      </c>
      <c r="O9862" t="s">
        <v>363</v>
      </c>
    </row>
    <row r="9863" spans="1:15" x14ac:dyDescent="0.25">
      <c r="A9863" t="s">
        <v>358</v>
      </c>
      <c r="B9863" t="s">
        <v>261</v>
      </c>
      <c r="C9863" t="s">
        <v>96</v>
      </c>
      <c r="D9863">
        <v>11042280</v>
      </c>
      <c r="E9863" t="s">
        <v>98</v>
      </c>
      <c r="F9863" t="s">
        <v>45</v>
      </c>
      <c r="G9863">
        <v>650</v>
      </c>
      <c r="H9863">
        <v>0</v>
      </c>
      <c r="I9863">
        <v>0</v>
      </c>
      <c r="J9863">
        <v>28</v>
      </c>
      <c r="K9863">
        <v>3</v>
      </c>
      <c r="L9863">
        <v>194022</v>
      </c>
      <c r="M9863">
        <v>7554</v>
      </c>
      <c r="N9863" t="s">
        <v>359</v>
      </c>
      <c r="O9863" t="s">
        <v>360</v>
      </c>
    </row>
    <row r="9864" spans="1:15" x14ac:dyDescent="0.25">
      <c r="A9864" t="s">
        <v>361</v>
      </c>
      <c r="B9864" t="s">
        <v>261</v>
      </c>
      <c r="C9864" t="s">
        <v>96</v>
      </c>
      <c r="D9864">
        <v>11042918</v>
      </c>
      <c r="E9864" t="s">
        <v>99</v>
      </c>
      <c r="F9864" t="s">
        <v>19</v>
      </c>
      <c r="G9864">
        <v>650</v>
      </c>
      <c r="H9864">
        <v>0</v>
      </c>
      <c r="I9864">
        <v>0</v>
      </c>
      <c r="J9864">
        <v>30</v>
      </c>
      <c r="K9864">
        <v>3</v>
      </c>
      <c r="L9864">
        <v>10405</v>
      </c>
      <c r="M9864">
        <v>7553</v>
      </c>
      <c r="N9864" t="s">
        <v>362</v>
      </c>
      <c r="O9864" t="s">
        <v>363</v>
      </c>
    </row>
    <row r="9865" spans="1:15" x14ac:dyDescent="0.25">
      <c r="A9865" t="s">
        <v>358</v>
      </c>
      <c r="B9865" t="s">
        <v>261</v>
      </c>
      <c r="C9865" t="s">
        <v>96</v>
      </c>
      <c r="D9865">
        <v>11042918</v>
      </c>
      <c r="E9865" t="s">
        <v>99</v>
      </c>
      <c r="F9865" t="s">
        <v>19</v>
      </c>
      <c r="G9865">
        <v>650</v>
      </c>
      <c r="H9865">
        <v>0</v>
      </c>
      <c r="I9865">
        <v>0</v>
      </c>
      <c r="J9865">
        <v>28</v>
      </c>
      <c r="K9865">
        <v>3</v>
      </c>
      <c r="L9865">
        <v>2809677</v>
      </c>
      <c r="M9865">
        <v>7554</v>
      </c>
      <c r="N9865" t="s">
        <v>359</v>
      </c>
      <c r="O9865" t="s">
        <v>360</v>
      </c>
    </row>
    <row r="9866" spans="1:15" x14ac:dyDescent="0.25">
      <c r="A9866" t="s">
        <v>358</v>
      </c>
      <c r="B9866" t="s">
        <v>261</v>
      </c>
      <c r="C9866" t="s">
        <v>96</v>
      </c>
      <c r="D9866">
        <v>11043072</v>
      </c>
      <c r="E9866" t="s">
        <v>100</v>
      </c>
      <c r="F9866" t="s">
        <v>19</v>
      </c>
      <c r="G9866">
        <v>650</v>
      </c>
      <c r="H9866">
        <v>0</v>
      </c>
      <c r="I9866">
        <v>0</v>
      </c>
      <c r="J9866">
        <v>28</v>
      </c>
      <c r="K9866">
        <v>3</v>
      </c>
      <c r="L9866">
        <v>63588</v>
      </c>
      <c r="M9866">
        <v>7554</v>
      </c>
      <c r="N9866" t="s">
        <v>359</v>
      </c>
      <c r="O9866" t="s">
        <v>360</v>
      </c>
    </row>
    <row r="9867" spans="1:15" x14ac:dyDescent="0.25">
      <c r="A9867" t="s">
        <v>358</v>
      </c>
      <c r="B9867" t="s">
        <v>261</v>
      </c>
      <c r="C9867" t="s">
        <v>96</v>
      </c>
      <c r="D9867">
        <v>11043627</v>
      </c>
      <c r="E9867" t="s">
        <v>101</v>
      </c>
      <c r="F9867" t="s">
        <v>19</v>
      </c>
      <c r="G9867">
        <v>650</v>
      </c>
      <c r="H9867">
        <v>0</v>
      </c>
      <c r="I9867">
        <v>0</v>
      </c>
      <c r="J9867">
        <v>28</v>
      </c>
      <c r="K9867">
        <v>3</v>
      </c>
      <c r="L9867">
        <v>1006824</v>
      </c>
      <c r="M9867">
        <v>7554</v>
      </c>
      <c r="N9867" t="s">
        <v>359</v>
      </c>
      <c r="O9867" t="s">
        <v>360</v>
      </c>
    </row>
    <row r="9868" spans="1:15" x14ac:dyDescent="0.25">
      <c r="A9868" t="s">
        <v>361</v>
      </c>
      <c r="B9868" t="s">
        <v>261</v>
      </c>
      <c r="C9868" t="s">
        <v>96</v>
      </c>
      <c r="D9868">
        <v>11044211</v>
      </c>
      <c r="E9868" t="s">
        <v>102</v>
      </c>
      <c r="F9868" t="s">
        <v>19</v>
      </c>
      <c r="G9868">
        <v>650</v>
      </c>
      <c r="H9868">
        <v>0</v>
      </c>
      <c r="I9868">
        <v>0</v>
      </c>
      <c r="J9868">
        <v>30</v>
      </c>
      <c r="K9868">
        <v>3</v>
      </c>
      <c r="L9868">
        <v>1378</v>
      </c>
      <c r="M9868">
        <v>7553</v>
      </c>
      <c r="N9868" t="s">
        <v>362</v>
      </c>
      <c r="O9868" t="s">
        <v>363</v>
      </c>
    </row>
    <row r="9869" spans="1:15" x14ac:dyDescent="0.25">
      <c r="A9869" t="s">
        <v>358</v>
      </c>
      <c r="B9869" t="s">
        <v>261</v>
      </c>
      <c r="C9869" t="s">
        <v>96</v>
      </c>
      <c r="D9869">
        <v>11044211</v>
      </c>
      <c r="E9869" t="s">
        <v>102</v>
      </c>
      <c r="F9869" t="s">
        <v>19</v>
      </c>
      <c r="G9869">
        <v>650</v>
      </c>
      <c r="H9869">
        <v>0</v>
      </c>
      <c r="I9869">
        <v>0</v>
      </c>
      <c r="J9869">
        <v>28</v>
      </c>
      <c r="K9869">
        <v>3</v>
      </c>
      <c r="L9869">
        <v>694585</v>
      </c>
      <c r="M9869">
        <v>7554</v>
      </c>
      <c r="N9869" t="s">
        <v>359</v>
      </c>
      <c r="O9869" t="s">
        <v>360</v>
      </c>
    </row>
    <row r="9870" spans="1:15" x14ac:dyDescent="0.25">
      <c r="A9870" t="s">
        <v>361</v>
      </c>
      <c r="B9870" t="s">
        <v>261</v>
      </c>
      <c r="C9870" t="s">
        <v>96</v>
      </c>
      <c r="D9870">
        <v>11044229</v>
      </c>
      <c r="E9870" t="s">
        <v>103</v>
      </c>
      <c r="F9870" t="s">
        <v>19</v>
      </c>
      <c r="G9870">
        <v>650</v>
      </c>
      <c r="H9870">
        <v>0</v>
      </c>
      <c r="I9870">
        <v>0</v>
      </c>
      <c r="J9870">
        <v>30</v>
      </c>
      <c r="K9870">
        <v>3</v>
      </c>
      <c r="L9870">
        <v>2597</v>
      </c>
      <c r="M9870">
        <v>7553</v>
      </c>
      <c r="N9870" t="s">
        <v>362</v>
      </c>
      <c r="O9870" t="s">
        <v>363</v>
      </c>
    </row>
    <row r="9871" spans="1:15" x14ac:dyDescent="0.25">
      <c r="A9871" t="s">
        <v>358</v>
      </c>
      <c r="B9871" t="s">
        <v>261</v>
      </c>
      <c r="C9871" t="s">
        <v>96</v>
      </c>
      <c r="D9871">
        <v>11044229</v>
      </c>
      <c r="E9871" t="s">
        <v>103</v>
      </c>
      <c r="F9871" t="s">
        <v>19</v>
      </c>
      <c r="G9871">
        <v>650</v>
      </c>
      <c r="H9871">
        <v>0</v>
      </c>
      <c r="I9871">
        <v>0</v>
      </c>
      <c r="J9871">
        <v>28</v>
      </c>
      <c r="K9871">
        <v>3</v>
      </c>
      <c r="L9871">
        <v>1146185</v>
      </c>
      <c r="M9871">
        <v>7554</v>
      </c>
      <c r="N9871" t="s">
        <v>359</v>
      </c>
      <c r="O9871" t="s">
        <v>360</v>
      </c>
    </row>
    <row r="9872" spans="1:15" x14ac:dyDescent="0.25">
      <c r="A9872" t="s">
        <v>361</v>
      </c>
      <c r="B9872" t="s">
        <v>261</v>
      </c>
      <c r="C9872" t="s">
        <v>96</v>
      </c>
      <c r="D9872">
        <v>11044237</v>
      </c>
      <c r="E9872" t="s">
        <v>104</v>
      </c>
      <c r="F9872" t="s">
        <v>19</v>
      </c>
      <c r="G9872">
        <v>650</v>
      </c>
      <c r="H9872">
        <v>0</v>
      </c>
      <c r="I9872">
        <v>0</v>
      </c>
      <c r="J9872">
        <v>30</v>
      </c>
      <c r="K9872">
        <v>3</v>
      </c>
      <c r="L9872">
        <v>2231</v>
      </c>
      <c r="M9872">
        <v>7553</v>
      </c>
      <c r="N9872" t="s">
        <v>362</v>
      </c>
      <c r="O9872" t="s">
        <v>363</v>
      </c>
    </row>
    <row r="9873" spans="1:15" x14ac:dyDescent="0.25">
      <c r="A9873" t="s">
        <v>358</v>
      </c>
      <c r="B9873" t="s">
        <v>261</v>
      </c>
      <c r="C9873" t="s">
        <v>96</v>
      </c>
      <c r="D9873">
        <v>11044237</v>
      </c>
      <c r="E9873" t="s">
        <v>104</v>
      </c>
      <c r="F9873" t="s">
        <v>19</v>
      </c>
      <c r="G9873">
        <v>650</v>
      </c>
      <c r="H9873">
        <v>0</v>
      </c>
      <c r="I9873">
        <v>0</v>
      </c>
      <c r="J9873">
        <v>28</v>
      </c>
      <c r="K9873">
        <v>3</v>
      </c>
      <c r="L9873">
        <v>2082288</v>
      </c>
      <c r="M9873">
        <v>7554</v>
      </c>
      <c r="N9873" t="s">
        <v>359</v>
      </c>
      <c r="O9873" t="s">
        <v>360</v>
      </c>
    </row>
    <row r="9874" spans="1:15" x14ac:dyDescent="0.25">
      <c r="A9874" t="s">
        <v>361</v>
      </c>
      <c r="B9874" t="s">
        <v>261</v>
      </c>
      <c r="C9874" t="s">
        <v>96</v>
      </c>
      <c r="D9874">
        <v>11044245</v>
      </c>
      <c r="E9874" t="s">
        <v>105</v>
      </c>
      <c r="F9874" t="s">
        <v>19</v>
      </c>
      <c r="G9874">
        <v>650</v>
      </c>
      <c r="H9874">
        <v>0</v>
      </c>
      <c r="I9874">
        <v>0</v>
      </c>
      <c r="J9874">
        <v>30</v>
      </c>
      <c r="K9874">
        <v>3</v>
      </c>
      <c r="L9874">
        <v>767</v>
      </c>
      <c r="M9874">
        <v>7553</v>
      </c>
      <c r="N9874" t="s">
        <v>362</v>
      </c>
      <c r="O9874" t="s">
        <v>363</v>
      </c>
    </row>
    <row r="9875" spans="1:15" x14ac:dyDescent="0.25">
      <c r="A9875" t="s">
        <v>358</v>
      </c>
      <c r="B9875" t="s">
        <v>261</v>
      </c>
      <c r="C9875" t="s">
        <v>96</v>
      </c>
      <c r="D9875">
        <v>11044245</v>
      </c>
      <c r="E9875" t="s">
        <v>105</v>
      </c>
      <c r="F9875" t="s">
        <v>19</v>
      </c>
      <c r="G9875">
        <v>650</v>
      </c>
      <c r="H9875">
        <v>0</v>
      </c>
      <c r="I9875">
        <v>0</v>
      </c>
      <c r="J9875">
        <v>28</v>
      </c>
      <c r="K9875">
        <v>3</v>
      </c>
      <c r="L9875">
        <v>658997</v>
      </c>
      <c r="M9875">
        <v>7554</v>
      </c>
      <c r="N9875" t="s">
        <v>359</v>
      </c>
      <c r="O9875" t="s">
        <v>360</v>
      </c>
    </row>
    <row r="9876" spans="1:15" x14ac:dyDescent="0.25">
      <c r="A9876" t="s">
        <v>361</v>
      </c>
      <c r="B9876" t="s">
        <v>261</v>
      </c>
      <c r="C9876" t="s">
        <v>96</v>
      </c>
      <c r="D9876">
        <v>11044260</v>
      </c>
      <c r="E9876" t="s">
        <v>106</v>
      </c>
      <c r="F9876" t="s">
        <v>19</v>
      </c>
      <c r="G9876">
        <v>650</v>
      </c>
      <c r="H9876">
        <v>0</v>
      </c>
      <c r="I9876">
        <v>0</v>
      </c>
      <c r="J9876">
        <v>30</v>
      </c>
      <c r="K9876">
        <v>3</v>
      </c>
      <c r="L9876">
        <v>1996</v>
      </c>
      <c r="M9876">
        <v>7553</v>
      </c>
      <c r="N9876" t="s">
        <v>362</v>
      </c>
      <c r="O9876" t="s">
        <v>363</v>
      </c>
    </row>
    <row r="9877" spans="1:15" x14ac:dyDescent="0.25">
      <c r="A9877" t="s">
        <v>358</v>
      </c>
      <c r="B9877" t="s">
        <v>261</v>
      </c>
      <c r="C9877" t="s">
        <v>96</v>
      </c>
      <c r="D9877">
        <v>11044260</v>
      </c>
      <c r="E9877" t="s">
        <v>106</v>
      </c>
      <c r="F9877" t="s">
        <v>19</v>
      </c>
      <c r="G9877">
        <v>650</v>
      </c>
      <c r="H9877">
        <v>0</v>
      </c>
      <c r="I9877">
        <v>0</v>
      </c>
      <c r="J9877">
        <v>28</v>
      </c>
      <c r="K9877">
        <v>3</v>
      </c>
      <c r="L9877">
        <v>1448190</v>
      </c>
      <c r="M9877">
        <v>7554</v>
      </c>
      <c r="N9877" t="s">
        <v>359</v>
      </c>
      <c r="O9877" t="s">
        <v>360</v>
      </c>
    </row>
    <row r="9878" spans="1:15" x14ac:dyDescent="0.25">
      <c r="A9878" t="s">
        <v>361</v>
      </c>
      <c r="B9878" t="s">
        <v>261</v>
      </c>
      <c r="C9878" t="s">
        <v>96</v>
      </c>
      <c r="D9878">
        <v>11044278</v>
      </c>
      <c r="E9878" t="s">
        <v>107</v>
      </c>
      <c r="F9878" t="s">
        <v>19</v>
      </c>
      <c r="G9878">
        <v>650</v>
      </c>
      <c r="H9878">
        <v>0</v>
      </c>
      <c r="I9878">
        <v>0</v>
      </c>
      <c r="J9878">
        <v>30</v>
      </c>
      <c r="K9878">
        <v>3</v>
      </c>
      <c r="L9878">
        <v>625</v>
      </c>
      <c r="M9878">
        <v>7553</v>
      </c>
      <c r="N9878" t="s">
        <v>362</v>
      </c>
      <c r="O9878" t="s">
        <v>363</v>
      </c>
    </row>
    <row r="9879" spans="1:15" x14ac:dyDescent="0.25">
      <c r="A9879" t="s">
        <v>358</v>
      </c>
      <c r="B9879" t="s">
        <v>261</v>
      </c>
      <c r="C9879" t="s">
        <v>96</v>
      </c>
      <c r="D9879">
        <v>11044278</v>
      </c>
      <c r="E9879" t="s">
        <v>107</v>
      </c>
      <c r="F9879" t="s">
        <v>19</v>
      </c>
      <c r="G9879">
        <v>650</v>
      </c>
      <c r="H9879">
        <v>0</v>
      </c>
      <c r="I9879">
        <v>0</v>
      </c>
      <c r="J9879">
        <v>28</v>
      </c>
      <c r="K9879">
        <v>3</v>
      </c>
      <c r="L9879">
        <v>1391492</v>
      </c>
      <c r="M9879">
        <v>7554</v>
      </c>
      <c r="N9879" t="s">
        <v>359</v>
      </c>
      <c r="O9879" t="s">
        <v>360</v>
      </c>
    </row>
    <row r="9880" spans="1:15" x14ac:dyDescent="0.25">
      <c r="A9880" t="s">
        <v>361</v>
      </c>
      <c r="B9880" t="s">
        <v>261</v>
      </c>
      <c r="C9880" t="s">
        <v>96</v>
      </c>
      <c r="D9880">
        <v>11044286</v>
      </c>
      <c r="E9880" t="s">
        <v>108</v>
      </c>
      <c r="F9880" t="s">
        <v>19</v>
      </c>
      <c r="G9880">
        <v>650</v>
      </c>
      <c r="H9880">
        <v>0</v>
      </c>
      <c r="I9880">
        <v>0</v>
      </c>
      <c r="J9880">
        <v>30</v>
      </c>
      <c r="K9880">
        <v>3</v>
      </c>
      <c r="L9880">
        <v>1952</v>
      </c>
      <c r="M9880">
        <v>7553</v>
      </c>
      <c r="N9880" t="s">
        <v>362</v>
      </c>
      <c r="O9880" t="s">
        <v>363</v>
      </c>
    </row>
    <row r="9881" spans="1:15" x14ac:dyDescent="0.25">
      <c r="A9881" t="s">
        <v>358</v>
      </c>
      <c r="B9881" t="s">
        <v>261</v>
      </c>
      <c r="C9881" t="s">
        <v>96</v>
      </c>
      <c r="D9881">
        <v>11044286</v>
      </c>
      <c r="E9881" t="s">
        <v>108</v>
      </c>
      <c r="F9881" t="s">
        <v>19</v>
      </c>
      <c r="G9881">
        <v>650</v>
      </c>
      <c r="H9881">
        <v>0</v>
      </c>
      <c r="I9881">
        <v>0</v>
      </c>
      <c r="J9881">
        <v>28</v>
      </c>
      <c r="K9881">
        <v>3</v>
      </c>
      <c r="L9881">
        <v>832154</v>
      </c>
      <c r="M9881">
        <v>7554</v>
      </c>
      <c r="N9881" t="s">
        <v>359</v>
      </c>
      <c r="O9881" t="s">
        <v>360</v>
      </c>
    </row>
    <row r="9882" spans="1:15" x14ac:dyDescent="0.25">
      <c r="A9882" t="s">
        <v>361</v>
      </c>
      <c r="B9882" t="s">
        <v>261</v>
      </c>
      <c r="C9882" t="s">
        <v>96</v>
      </c>
      <c r="D9882">
        <v>11044294</v>
      </c>
      <c r="E9882" t="s">
        <v>109</v>
      </c>
      <c r="F9882" t="s">
        <v>19</v>
      </c>
      <c r="G9882">
        <v>650</v>
      </c>
      <c r="H9882">
        <v>0</v>
      </c>
      <c r="I9882">
        <v>0</v>
      </c>
      <c r="J9882">
        <v>30</v>
      </c>
      <c r="K9882">
        <v>3</v>
      </c>
      <c r="L9882">
        <v>1096</v>
      </c>
      <c r="M9882">
        <v>7553</v>
      </c>
      <c r="N9882" t="s">
        <v>362</v>
      </c>
      <c r="O9882" t="s">
        <v>363</v>
      </c>
    </row>
    <row r="9883" spans="1:15" x14ac:dyDescent="0.25">
      <c r="A9883" t="s">
        <v>358</v>
      </c>
      <c r="B9883" t="s">
        <v>261</v>
      </c>
      <c r="C9883" t="s">
        <v>96</v>
      </c>
      <c r="D9883">
        <v>11044294</v>
      </c>
      <c r="E9883" t="s">
        <v>109</v>
      </c>
      <c r="F9883" t="s">
        <v>19</v>
      </c>
      <c r="G9883">
        <v>650</v>
      </c>
      <c r="H9883">
        <v>0</v>
      </c>
      <c r="I9883">
        <v>0</v>
      </c>
      <c r="J9883">
        <v>28</v>
      </c>
      <c r="K9883">
        <v>3</v>
      </c>
      <c r="L9883">
        <v>1740170</v>
      </c>
      <c r="M9883">
        <v>7554</v>
      </c>
      <c r="N9883" t="s">
        <v>359</v>
      </c>
      <c r="O9883" t="s">
        <v>360</v>
      </c>
    </row>
    <row r="9884" spans="1:15" x14ac:dyDescent="0.25">
      <c r="A9884" t="s">
        <v>361</v>
      </c>
      <c r="B9884" t="s">
        <v>261</v>
      </c>
      <c r="C9884" t="s">
        <v>96</v>
      </c>
      <c r="D9884">
        <v>11044302</v>
      </c>
      <c r="E9884" t="s">
        <v>110</v>
      </c>
      <c r="F9884" t="s">
        <v>19</v>
      </c>
      <c r="G9884">
        <v>650</v>
      </c>
      <c r="H9884">
        <v>0</v>
      </c>
      <c r="I9884">
        <v>0</v>
      </c>
      <c r="J9884">
        <v>30</v>
      </c>
      <c r="K9884">
        <v>3</v>
      </c>
      <c r="L9884">
        <v>359</v>
      </c>
      <c r="M9884">
        <v>7553</v>
      </c>
      <c r="N9884" t="s">
        <v>362</v>
      </c>
      <c r="O9884" t="s">
        <v>363</v>
      </c>
    </row>
    <row r="9885" spans="1:15" x14ac:dyDescent="0.25">
      <c r="A9885" t="s">
        <v>358</v>
      </c>
      <c r="B9885" t="s">
        <v>261</v>
      </c>
      <c r="C9885" t="s">
        <v>96</v>
      </c>
      <c r="D9885">
        <v>11044302</v>
      </c>
      <c r="E9885" t="s">
        <v>110</v>
      </c>
      <c r="F9885" t="s">
        <v>19</v>
      </c>
      <c r="G9885">
        <v>650</v>
      </c>
      <c r="H9885">
        <v>0</v>
      </c>
      <c r="I9885">
        <v>0</v>
      </c>
      <c r="J9885">
        <v>28</v>
      </c>
      <c r="K9885">
        <v>3</v>
      </c>
      <c r="L9885">
        <v>620688</v>
      </c>
      <c r="M9885">
        <v>7554</v>
      </c>
      <c r="N9885" t="s">
        <v>359</v>
      </c>
      <c r="O9885" t="s">
        <v>360</v>
      </c>
    </row>
    <row r="9886" spans="1:15" x14ac:dyDescent="0.25">
      <c r="A9886" t="s">
        <v>361</v>
      </c>
      <c r="B9886" t="s">
        <v>261</v>
      </c>
      <c r="C9886" t="s">
        <v>96</v>
      </c>
      <c r="D9886">
        <v>11044310</v>
      </c>
      <c r="E9886" t="s">
        <v>111</v>
      </c>
      <c r="F9886" t="s">
        <v>19</v>
      </c>
      <c r="G9886">
        <v>650</v>
      </c>
      <c r="H9886">
        <v>0</v>
      </c>
      <c r="I9886">
        <v>0</v>
      </c>
      <c r="J9886">
        <v>30</v>
      </c>
      <c r="K9886">
        <v>3</v>
      </c>
      <c r="L9886">
        <v>909</v>
      </c>
      <c r="M9886">
        <v>7553</v>
      </c>
      <c r="N9886" t="s">
        <v>362</v>
      </c>
      <c r="O9886" t="s">
        <v>363</v>
      </c>
    </row>
    <row r="9887" spans="1:15" x14ac:dyDescent="0.25">
      <c r="A9887" t="s">
        <v>358</v>
      </c>
      <c r="B9887" t="s">
        <v>261</v>
      </c>
      <c r="C9887" t="s">
        <v>96</v>
      </c>
      <c r="D9887">
        <v>11044310</v>
      </c>
      <c r="E9887" t="s">
        <v>111</v>
      </c>
      <c r="F9887" t="s">
        <v>19</v>
      </c>
      <c r="G9887">
        <v>650</v>
      </c>
      <c r="H9887">
        <v>0</v>
      </c>
      <c r="I9887">
        <v>0</v>
      </c>
      <c r="J9887">
        <v>28</v>
      </c>
      <c r="K9887">
        <v>3</v>
      </c>
      <c r="L9887">
        <v>1227858</v>
      </c>
      <c r="M9887">
        <v>7554</v>
      </c>
      <c r="N9887" t="s">
        <v>359</v>
      </c>
      <c r="O9887" t="s">
        <v>360</v>
      </c>
    </row>
    <row r="9888" spans="1:15" x14ac:dyDescent="0.25">
      <c r="A9888" t="s">
        <v>361</v>
      </c>
      <c r="B9888" t="s">
        <v>261</v>
      </c>
      <c r="C9888" t="s">
        <v>96</v>
      </c>
      <c r="D9888">
        <v>11044328</v>
      </c>
      <c r="E9888" t="s">
        <v>112</v>
      </c>
      <c r="F9888" t="s">
        <v>19</v>
      </c>
      <c r="G9888">
        <v>650</v>
      </c>
      <c r="H9888">
        <v>0</v>
      </c>
      <c r="I9888">
        <v>0</v>
      </c>
      <c r="J9888">
        <v>30</v>
      </c>
      <c r="K9888">
        <v>3</v>
      </c>
      <c r="L9888">
        <v>755</v>
      </c>
      <c r="M9888">
        <v>7553</v>
      </c>
      <c r="N9888" t="s">
        <v>362</v>
      </c>
      <c r="O9888" t="s">
        <v>363</v>
      </c>
    </row>
    <row r="9889" spans="1:15" x14ac:dyDescent="0.25">
      <c r="A9889" t="s">
        <v>358</v>
      </c>
      <c r="B9889" t="s">
        <v>261</v>
      </c>
      <c r="C9889" t="s">
        <v>96</v>
      </c>
      <c r="D9889">
        <v>11044328</v>
      </c>
      <c r="E9889" t="s">
        <v>112</v>
      </c>
      <c r="F9889" t="s">
        <v>19</v>
      </c>
      <c r="G9889">
        <v>650</v>
      </c>
      <c r="H9889">
        <v>0</v>
      </c>
      <c r="I9889">
        <v>0</v>
      </c>
      <c r="J9889">
        <v>28</v>
      </c>
      <c r="K9889">
        <v>3</v>
      </c>
      <c r="L9889">
        <v>853168</v>
      </c>
      <c r="M9889">
        <v>7554</v>
      </c>
      <c r="N9889" t="s">
        <v>359</v>
      </c>
      <c r="O9889" t="s">
        <v>360</v>
      </c>
    </row>
    <row r="9890" spans="1:15" x14ac:dyDescent="0.25">
      <c r="A9890" t="s">
        <v>358</v>
      </c>
      <c r="B9890" t="s">
        <v>261</v>
      </c>
      <c r="C9890" t="s">
        <v>96</v>
      </c>
      <c r="D9890">
        <v>11044625</v>
      </c>
      <c r="E9890" t="s">
        <v>262</v>
      </c>
      <c r="F9890" t="s">
        <v>19</v>
      </c>
      <c r="G9890">
        <v>650</v>
      </c>
      <c r="H9890">
        <v>0</v>
      </c>
      <c r="I9890">
        <v>0</v>
      </c>
      <c r="J9890">
        <v>28</v>
      </c>
      <c r="K9890">
        <v>3</v>
      </c>
      <c r="L9890">
        <v>276492</v>
      </c>
      <c r="M9890">
        <v>7554</v>
      </c>
      <c r="N9890" t="s">
        <v>359</v>
      </c>
      <c r="O9890" t="s">
        <v>360</v>
      </c>
    </row>
    <row r="9891" spans="1:15" x14ac:dyDescent="0.25">
      <c r="A9891" t="s">
        <v>358</v>
      </c>
      <c r="B9891" t="s">
        <v>261</v>
      </c>
      <c r="C9891" t="s">
        <v>96</v>
      </c>
      <c r="D9891">
        <v>11044716</v>
      </c>
      <c r="E9891" t="s">
        <v>113</v>
      </c>
      <c r="F9891" t="s">
        <v>19</v>
      </c>
      <c r="G9891">
        <v>650</v>
      </c>
      <c r="H9891">
        <v>0</v>
      </c>
      <c r="I9891">
        <v>0</v>
      </c>
      <c r="J9891">
        <v>28</v>
      </c>
      <c r="K9891">
        <v>3</v>
      </c>
      <c r="L9891">
        <v>1241</v>
      </c>
      <c r="M9891">
        <v>7554</v>
      </c>
      <c r="N9891" t="s">
        <v>359</v>
      </c>
      <c r="O9891" t="s">
        <v>360</v>
      </c>
    </row>
    <row r="9892" spans="1:15" x14ac:dyDescent="0.25">
      <c r="A9892" t="s">
        <v>361</v>
      </c>
      <c r="B9892" t="s">
        <v>261</v>
      </c>
      <c r="C9892" t="s">
        <v>96</v>
      </c>
      <c r="D9892">
        <v>11044740</v>
      </c>
      <c r="E9892" t="s">
        <v>114</v>
      </c>
      <c r="F9892" t="s">
        <v>19</v>
      </c>
      <c r="G9892">
        <v>650</v>
      </c>
      <c r="H9892">
        <v>0</v>
      </c>
      <c r="I9892">
        <v>0</v>
      </c>
      <c r="J9892">
        <v>30</v>
      </c>
      <c r="K9892">
        <v>3</v>
      </c>
      <c r="L9892">
        <v>806</v>
      </c>
      <c r="M9892">
        <v>7553</v>
      </c>
      <c r="N9892" t="s">
        <v>362</v>
      </c>
      <c r="O9892" t="s">
        <v>363</v>
      </c>
    </row>
    <row r="9893" spans="1:15" x14ac:dyDescent="0.25">
      <c r="A9893" t="s">
        <v>358</v>
      </c>
      <c r="B9893" t="s">
        <v>261</v>
      </c>
      <c r="C9893" t="s">
        <v>96</v>
      </c>
      <c r="D9893">
        <v>11044740</v>
      </c>
      <c r="E9893" t="s">
        <v>114</v>
      </c>
      <c r="F9893" t="s">
        <v>19</v>
      </c>
      <c r="G9893">
        <v>650</v>
      </c>
      <c r="H9893">
        <v>0</v>
      </c>
      <c r="I9893">
        <v>0</v>
      </c>
      <c r="J9893">
        <v>28</v>
      </c>
      <c r="K9893">
        <v>3</v>
      </c>
      <c r="L9893">
        <v>262050</v>
      </c>
      <c r="M9893">
        <v>7554</v>
      </c>
      <c r="N9893" t="s">
        <v>359</v>
      </c>
      <c r="O9893" t="s">
        <v>360</v>
      </c>
    </row>
    <row r="9894" spans="1:15" x14ac:dyDescent="0.25">
      <c r="A9894" t="s">
        <v>361</v>
      </c>
      <c r="B9894" t="s">
        <v>261</v>
      </c>
      <c r="C9894" t="s">
        <v>96</v>
      </c>
      <c r="D9894">
        <v>11044823</v>
      </c>
      <c r="E9894" t="s">
        <v>263</v>
      </c>
      <c r="F9894" t="s">
        <v>45</v>
      </c>
      <c r="G9894">
        <v>650</v>
      </c>
      <c r="H9894">
        <v>0</v>
      </c>
      <c r="I9894">
        <v>0</v>
      </c>
      <c r="J9894">
        <v>30</v>
      </c>
      <c r="K9894">
        <v>3</v>
      </c>
      <c r="L9894">
        <v>105</v>
      </c>
      <c r="M9894">
        <v>7553</v>
      </c>
      <c r="N9894" t="s">
        <v>362</v>
      </c>
      <c r="O9894" t="s">
        <v>363</v>
      </c>
    </row>
    <row r="9895" spans="1:15" x14ac:dyDescent="0.25">
      <c r="A9895" t="s">
        <v>358</v>
      </c>
      <c r="B9895" t="s">
        <v>261</v>
      </c>
      <c r="C9895" t="s">
        <v>96</v>
      </c>
      <c r="D9895">
        <v>11044823</v>
      </c>
      <c r="E9895" t="s">
        <v>263</v>
      </c>
      <c r="F9895" t="s">
        <v>45</v>
      </c>
      <c r="G9895">
        <v>650</v>
      </c>
      <c r="H9895">
        <v>0</v>
      </c>
      <c r="I9895">
        <v>0</v>
      </c>
      <c r="J9895">
        <v>28</v>
      </c>
      <c r="K9895">
        <v>3</v>
      </c>
      <c r="L9895">
        <v>126711</v>
      </c>
      <c r="M9895">
        <v>7554</v>
      </c>
      <c r="N9895" t="s">
        <v>359</v>
      </c>
      <c r="O9895" t="s">
        <v>360</v>
      </c>
    </row>
    <row r="9896" spans="1:15" x14ac:dyDescent="0.25">
      <c r="A9896" t="s">
        <v>361</v>
      </c>
      <c r="B9896" t="s">
        <v>261</v>
      </c>
      <c r="C9896" t="s">
        <v>96</v>
      </c>
      <c r="D9896">
        <v>11084464</v>
      </c>
      <c r="E9896" t="s">
        <v>115</v>
      </c>
      <c r="F9896" t="s">
        <v>19</v>
      </c>
      <c r="G9896">
        <v>650</v>
      </c>
      <c r="H9896">
        <v>0</v>
      </c>
      <c r="I9896">
        <v>0</v>
      </c>
      <c r="J9896">
        <v>30</v>
      </c>
      <c r="K9896">
        <v>3</v>
      </c>
      <c r="L9896">
        <v>346</v>
      </c>
      <c r="M9896">
        <v>7553</v>
      </c>
      <c r="N9896" t="s">
        <v>362</v>
      </c>
      <c r="O9896" t="s">
        <v>363</v>
      </c>
    </row>
    <row r="9897" spans="1:15" x14ac:dyDescent="0.25">
      <c r="A9897" t="s">
        <v>358</v>
      </c>
      <c r="B9897" t="s">
        <v>261</v>
      </c>
      <c r="C9897" t="s">
        <v>96</v>
      </c>
      <c r="D9897">
        <v>11084464</v>
      </c>
      <c r="E9897" t="s">
        <v>115</v>
      </c>
      <c r="F9897" t="s">
        <v>19</v>
      </c>
      <c r="G9897">
        <v>650</v>
      </c>
      <c r="H9897">
        <v>0</v>
      </c>
      <c r="I9897">
        <v>0</v>
      </c>
      <c r="J9897">
        <v>28</v>
      </c>
      <c r="K9897">
        <v>3</v>
      </c>
      <c r="L9897">
        <v>479037</v>
      </c>
      <c r="M9897">
        <v>7554</v>
      </c>
      <c r="N9897" t="s">
        <v>359</v>
      </c>
      <c r="O9897" t="s">
        <v>360</v>
      </c>
    </row>
    <row r="9898" spans="1:15" x14ac:dyDescent="0.25">
      <c r="A9898" t="s">
        <v>361</v>
      </c>
      <c r="B9898" t="s">
        <v>261</v>
      </c>
      <c r="C9898" t="s">
        <v>96</v>
      </c>
      <c r="D9898">
        <v>11546389</v>
      </c>
      <c r="E9898" t="s">
        <v>116</v>
      </c>
      <c r="F9898" t="s">
        <v>19</v>
      </c>
      <c r="G9898">
        <v>650</v>
      </c>
      <c r="H9898">
        <v>0</v>
      </c>
      <c r="I9898">
        <v>0</v>
      </c>
      <c r="J9898">
        <v>30</v>
      </c>
      <c r="K9898">
        <v>3</v>
      </c>
      <c r="L9898">
        <v>188</v>
      </c>
      <c r="M9898">
        <v>7553</v>
      </c>
      <c r="N9898" t="s">
        <v>362</v>
      </c>
      <c r="O9898" t="s">
        <v>363</v>
      </c>
    </row>
    <row r="9899" spans="1:15" x14ac:dyDescent="0.25">
      <c r="A9899" t="s">
        <v>358</v>
      </c>
      <c r="B9899" t="s">
        <v>261</v>
      </c>
      <c r="C9899" t="s">
        <v>96</v>
      </c>
      <c r="D9899">
        <v>11546389</v>
      </c>
      <c r="E9899" t="s">
        <v>116</v>
      </c>
      <c r="F9899" t="s">
        <v>19</v>
      </c>
      <c r="G9899">
        <v>650</v>
      </c>
      <c r="H9899">
        <v>0</v>
      </c>
      <c r="I9899">
        <v>0</v>
      </c>
      <c r="J9899">
        <v>28</v>
      </c>
      <c r="K9899">
        <v>3</v>
      </c>
      <c r="L9899">
        <v>173487</v>
      </c>
      <c r="M9899">
        <v>7554</v>
      </c>
      <c r="N9899" t="s">
        <v>359</v>
      </c>
      <c r="O9899" t="s">
        <v>360</v>
      </c>
    </row>
    <row r="9900" spans="1:15" x14ac:dyDescent="0.25">
      <c r="A9900" t="s">
        <v>361</v>
      </c>
      <c r="B9900" t="s">
        <v>261</v>
      </c>
      <c r="C9900" t="s">
        <v>96</v>
      </c>
      <c r="D9900">
        <v>11755501</v>
      </c>
      <c r="E9900" t="s">
        <v>117</v>
      </c>
      <c r="F9900" t="s">
        <v>45</v>
      </c>
      <c r="G9900">
        <v>650</v>
      </c>
      <c r="H9900">
        <v>0</v>
      </c>
      <c r="I9900">
        <v>0</v>
      </c>
      <c r="J9900">
        <v>30</v>
      </c>
      <c r="K9900">
        <v>3</v>
      </c>
      <c r="L9900">
        <v>204</v>
      </c>
      <c r="M9900">
        <v>7553</v>
      </c>
      <c r="N9900" t="s">
        <v>362</v>
      </c>
      <c r="O9900" t="s">
        <v>363</v>
      </c>
    </row>
    <row r="9901" spans="1:15" x14ac:dyDescent="0.25">
      <c r="A9901" t="s">
        <v>358</v>
      </c>
      <c r="B9901" t="s">
        <v>261</v>
      </c>
      <c r="C9901" t="s">
        <v>96</v>
      </c>
      <c r="D9901">
        <v>11755501</v>
      </c>
      <c r="E9901" t="s">
        <v>117</v>
      </c>
      <c r="F9901" t="s">
        <v>45</v>
      </c>
      <c r="G9901">
        <v>650</v>
      </c>
      <c r="H9901">
        <v>0</v>
      </c>
      <c r="I9901">
        <v>0</v>
      </c>
      <c r="J9901">
        <v>28</v>
      </c>
      <c r="K9901">
        <v>3</v>
      </c>
      <c r="L9901">
        <v>216006</v>
      </c>
      <c r="M9901">
        <v>7554</v>
      </c>
      <c r="N9901" t="s">
        <v>359</v>
      </c>
      <c r="O9901" t="s">
        <v>360</v>
      </c>
    </row>
    <row r="9902" spans="1:15" x14ac:dyDescent="0.25">
      <c r="A9902" t="s">
        <v>361</v>
      </c>
      <c r="B9902" t="s">
        <v>261</v>
      </c>
      <c r="C9902" t="s">
        <v>96</v>
      </c>
      <c r="D9902">
        <v>12326849</v>
      </c>
      <c r="E9902" t="s">
        <v>118</v>
      </c>
      <c r="F9902" t="s">
        <v>45</v>
      </c>
      <c r="G9902">
        <v>650</v>
      </c>
      <c r="H9902">
        <v>0</v>
      </c>
      <c r="I9902">
        <v>0</v>
      </c>
      <c r="J9902">
        <v>30</v>
      </c>
      <c r="K9902">
        <v>3</v>
      </c>
      <c r="L9902">
        <v>387</v>
      </c>
      <c r="M9902">
        <v>7553</v>
      </c>
      <c r="N9902" t="s">
        <v>362</v>
      </c>
      <c r="O9902" t="s">
        <v>363</v>
      </c>
    </row>
    <row r="9903" spans="1:15" x14ac:dyDescent="0.25">
      <c r="A9903" t="s">
        <v>358</v>
      </c>
      <c r="B9903" t="s">
        <v>261</v>
      </c>
      <c r="C9903" t="s">
        <v>96</v>
      </c>
      <c r="D9903">
        <v>12326849</v>
      </c>
      <c r="E9903" t="s">
        <v>118</v>
      </c>
      <c r="F9903" t="s">
        <v>45</v>
      </c>
      <c r="G9903">
        <v>650</v>
      </c>
      <c r="H9903">
        <v>0</v>
      </c>
      <c r="I9903">
        <v>0</v>
      </c>
      <c r="J9903">
        <v>28</v>
      </c>
      <c r="K9903">
        <v>3</v>
      </c>
      <c r="L9903">
        <v>495243</v>
      </c>
      <c r="M9903">
        <v>7554</v>
      </c>
      <c r="N9903" t="s">
        <v>359</v>
      </c>
      <c r="O9903" t="s">
        <v>360</v>
      </c>
    </row>
    <row r="9904" spans="1:15" x14ac:dyDescent="0.25">
      <c r="A9904" t="s">
        <v>361</v>
      </c>
      <c r="B9904" t="s">
        <v>261</v>
      </c>
      <c r="C9904" t="s">
        <v>96</v>
      </c>
      <c r="D9904">
        <v>12366043</v>
      </c>
      <c r="E9904" t="s">
        <v>119</v>
      </c>
      <c r="F9904" t="s">
        <v>45</v>
      </c>
      <c r="G9904">
        <v>650</v>
      </c>
      <c r="H9904">
        <v>0</v>
      </c>
      <c r="I9904">
        <v>0</v>
      </c>
      <c r="J9904">
        <v>30</v>
      </c>
      <c r="K9904">
        <v>3</v>
      </c>
      <c r="L9904">
        <v>165</v>
      </c>
      <c r="M9904">
        <v>7553</v>
      </c>
      <c r="N9904" t="s">
        <v>362</v>
      </c>
      <c r="O9904" t="s">
        <v>363</v>
      </c>
    </row>
    <row r="9905" spans="1:15" x14ac:dyDescent="0.25">
      <c r="A9905" t="s">
        <v>358</v>
      </c>
      <c r="B9905" t="s">
        <v>261</v>
      </c>
      <c r="C9905" t="s">
        <v>96</v>
      </c>
      <c r="D9905">
        <v>12366043</v>
      </c>
      <c r="E9905" t="s">
        <v>119</v>
      </c>
      <c r="F9905" t="s">
        <v>45</v>
      </c>
      <c r="G9905">
        <v>650</v>
      </c>
      <c r="H9905">
        <v>0</v>
      </c>
      <c r="I9905">
        <v>0</v>
      </c>
      <c r="J9905">
        <v>28</v>
      </c>
      <c r="K9905">
        <v>3</v>
      </c>
      <c r="L9905">
        <v>165802</v>
      </c>
      <c r="M9905">
        <v>7554</v>
      </c>
      <c r="N9905" t="s">
        <v>359</v>
      </c>
      <c r="O9905" t="s">
        <v>360</v>
      </c>
    </row>
    <row r="9906" spans="1:15" x14ac:dyDescent="0.25">
      <c r="A9906" t="s">
        <v>361</v>
      </c>
      <c r="B9906" t="s">
        <v>261</v>
      </c>
      <c r="C9906" t="s">
        <v>96</v>
      </c>
      <c r="D9906">
        <v>12383907</v>
      </c>
      <c r="E9906" t="s">
        <v>120</v>
      </c>
      <c r="F9906" t="s">
        <v>45</v>
      </c>
      <c r="G9906">
        <v>650</v>
      </c>
      <c r="H9906">
        <v>0</v>
      </c>
      <c r="I9906">
        <v>0</v>
      </c>
      <c r="J9906">
        <v>30</v>
      </c>
      <c r="K9906">
        <v>3</v>
      </c>
      <c r="L9906">
        <v>121</v>
      </c>
      <c r="M9906">
        <v>7553</v>
      </c>
      <c r="N9906" t="s">
        <v>362</v>
      </c>
      <c r="O9906" t="s">
        <v>363</v>
      </c>
    </row>
    <row r="9907" spans="1:15" x14ac:dyDescent="0.25">
      <c r="A9907" t="s">
        <v>358</v>
      </c>
      <c r="B9907" t="s">
        <v>261</v>
      </c>
      <c r="C9907" t="s">
        <v>96</v>
      </c>
      <c r="D9907">
        <v>12383907</v>
      </c>
      <c r="E9907" t="s">
        <v>120</v>
      </c>
      <c r="F9907" t="s">
        <v>45</v>
      </c>
      <c r="G9907">
        <v>650</v>
      </c>
      <c r="H9907">
        <v>0</v>
      </c>
      <c r="I9907">
        <v>0</v>
      </c>
      <c r="J9907">
        <v>28</v>
      </c>
      <c r="K9907">
        <v>3</v>
      </c>
      <c r="L9907">
        <v>332711</v>
      </c>
      <c r="M9907">
        <v>7554</v>
      </c>
      <c r="N9907" t="s">
        <v>359</v>
      </c>
      <c r="O9907" t="s">
        <v>360</v>
      </c>
    </row>
    <row r="9908" spans="1:15" x14ac:dyDescent="0.25">
      <c r="A9908" t="s">
        <v>358</v>
      </c>
      <c r="B9908" t="s">
        <v>261</v>
      </c>
      <c r="C9908" t="s">
        <v>96</v>
      </c>
      <c r="D9908">
        <v>12387692</v>
      </c>
      <c r="E9908" t="s">
        <v>121</v>
      </c>
      <c r="F9908" t="s">
        <v>19</v>
      </c>
      <c r="G9908">
        <v>650</v>
      </c>
      <c r="H9908">
        <v>0</v>
      </c>
      <c r="I9908">
        <v>0</v>
      </c>
      <c r="J9908">
        <v>28</v>
      </c>
      <c r="K9908">
        <v>3</v>
      </c>
      <c r="L9908">
        <v>155530</v>
      </c>
      <c r="M9908">
        <v>7554</v>
      </c>
      <c r="N9908" t="s">
        <v>359</v>
      </c>
      <c r="O9908" t="s">
        <v>360</v>
      </c>
    </row>
    <row r="9909" spans="1:15" x14ac:dyDescent="0.25">
      <c r="A9909" t="s">
        <v>361</v>
      </c>
      <c r="B9909" t="s">
        <v>261</v>
      </c>
      <c r="C9909" t="s">
        <v>96</v>
      </c>
      <c r="D9909">
        <v>12420774</v>
      </c>
      <c r="E9909" t="s">
        <v>122</v>
      </c>
      <c r="F9909" t="s">
        <v>19</v>
      </c>
      <c r="G9909">
        <v>650</v>
      </c>
      <c r="H9909">
        <v>0</v>
      </c>
      <c r="I9909">
        <v>0</v>
      </c>
      <c r="J9909">
        <v>30</v>
      </c>
      <c r="K9909">
        <v>3</v>
      </c>
      <c r="L9909">
        <v>1982</v>
      </c>
      <c r="M9909">
        <v>7553</v>
      </c>
      <c r="N9909" t="s">
        <v>362</v>
      </c>
      <c r="O9909" t="s">
        <v>363</v>
      </c>
    </row>
    <row r="9910" spans="1:15" x14ac:dyDescent="0.25">
      <c r="A9910" t="s">
        <v>358</v>
      </c>
      <c r="B9910" t="s">
        <v>261</v>
      </c>
      <c r="C9910" t="s">
        <v>96</v>
      </c>
      <c r="D9910">
        <v>12420774</v>
      </c>
      <c r="E9910" t="s">
        <v>122</v>
      </c>
      <c r="F9910" t="s">
        <v>19</v>
      </c>
      <c r="G9910">
        <v>650</v>
      </c>
      <c r="H9910">
        <v>0</v>
      </c>
      <c r="I9910">
        <v>0</v>
      </c>
      <c r="J9910">
        <v>28</v>
      </c>
      <c r="K9910">
        <v>3</v>
      </c>
      <c r="L9910">
        <v>746458</v>
      </c>
      <c r="M9910">
        <v>7554</v>
      </c>
      <c r="N9910" t="s">
        <v>359</v>
      </c>
      <c r="O9910" t="s">
        <v>360</v>
      </c>
    </row>
    <row r="9911" spans="1:15" x14ac:dyDescent="0.25">
      <c r="A9911" t="s">
        <v>361</v>
      </c>
      <c r="B9911" t="s">
        <v>261</v>
      </c>
      <c r="C9911" t="s">
        <v>96</v>
      </c>
      <c r="D9911">
        <v>12431656</v>
      </c>
      <c r="E9911" t="s">
        <v>123</v>
      </c>
      <c r="F9911" t="s">
        <v>19</v>
      </c>
      <c r="G9911">
        <v>650</v>
      </c>
      <c r="H9911">
        <v>0</v>
      </c>
      <c r="I9911">
        <v>0</v>
      </c>
      <c r="J9911">
        <v>30</v>
      </c>
      <c r="K9911">
        <v>3</v>
      </c>
      <c r="L9911">
        <v>2226</v>
      </c>
      <c r="M9911">
        <v>7553</v>
      </c>
      <c r="N9911" t="s">
        <v>362</v>
      </c>
      <c r="O9911" t="s">
        <v>363</v>
      </c>
    </row>
    <row r="9912" spans="1:15" x14ac:dyDescent="0.25">
      <c r="A9912" t="s">
        <v>358</v>
      </c>
      <c r="B9912" t="s">
        <v>261</v>
      </c>
      <c r="C9912" t="s">
        <v>96</v>
      </c>
      <c r="D9912">
        <v>12431656</v>
      </c>
      <c r="E9912" t="s">
        <v>123</v>
      </c>
      <c r="F9912" t="s">
        <v>19</v>
      </c>
      <c r="G9912">
        <v>650</v>
      </c>
      <c r="H9912">
        <v>0</v>
      </c>
      <c r="I9912">
        <v>0</v>
      </c>
      <c r="J9912">
        <v>28</v>
      </c>
      <c r="K9912">
        <v>3</v>
      </c>
      <c r="L9912">
        <v>486444</v>
      </c>
      <c r="M9912">
        <v>7554</v>
      </c>
      <c r="N9912" t="s">
        <v>359</v>
      </c>
      <c r="O9912" t="s">
        <v>360</v>
      </c>
    </row>
    <row r="9913" spans="1:15" x14ac:dyDescent="0.25">
      <c r="A9913" t="s">
        <v>361</v>
      </c>
      <c r="B9913" t="s">
        <v>261</v>
      </c>
      <c r="C9913" t="s">
        <v>96</v>
      </c>
      <c r="D9913">
        <v>12452645</v>
      </c>
      <c r="E9913" t="s">
        <v>124</v>
      </c>
      <c r="F9913" t="s">
        <v>45</v>
      </c>
      <c r="G9913">
        <v>650</v>
      </c>
      <c r="H9913">
        <v>0</v>
      </c>
      <c r="I9913">
        <v>0</v>
      </c>
      <c r="J9913">
        <v>30</v>
      </c>
      <c r="K9913">
        <v>3</v>
      </c>
      <c r="L9913">
        <v>860</v>
      </c>
      <c r="M9913">
        <v>7553</v>
      </c>
      <c r="N9913" t="s">
        <v>362</v>
      </c>
      <c r="O9913" t="s">
        <v>363</v>
      </c>
    </row>
    <row r="9914" spans="1:15" x14ac:dyDescent="0.25">
      <c r="A9914" t="s">
        <v>358</v>
      </c>
      <c r="B9914" t="s">
        <v>261</v>
      </c>
      <c r="C9914" t="s">
        <v>96</v>
      </c>
      <c r="D9914">
        <v>12452645</v>
      </c>
      <c r="E9914" t="s">
        <v>124</v>
      </c>
      <c r="F9914" t="s">
        <v>45</v>
      </c>
      <c r="G9914">
        <v>650</v>
      </c>
      <c r="H9914">
        <v>0</v>
      </c>
      <c r="I9914">
        <v>0</v>
      </c>
      <c r="J9914">
        <v>28</v>
      </c>
      <c r="K9914">
        <v>3</v>
      </c>
      <c r="L9914">
        <v>520259</v>
      </c>
      <c r="M9914">
        <v>7554</v>
      </c>
      <c r="N9914" t="s">
        <v>359</v>
      </c>
      <c r="O9914" t="s">
        <v>360</v>
      </c>
    </row>
    <row r="9915" spans="1:15" x14ac:dyDescent="0.25">
      <c r="A9915" t="s">
        <v>361</v>
      </c>
      <c r="B9915" t="s">
        <v>261</v>
      </c>
      <c r="C9915" t="s">
        <v>96</v>
      </c>
      <c r="D9915">
        <v>12475976</v>
      </c>
      <c r="E9915" t="s">
        <v>126</v>
      </c>
      <c r="F9915" t="s">
        <v>19</v>
      </c>
      <c r="G9915">
        <v>650</v>
      </c>
      <c r="H9915">
        <v>0</v>
      </c>
      <c r="I9915">
        <v>0</v>
      </c>
      <c r="J9915">
        <v>30</v>
      </c>
      <c r="K9915">
        <v>3</v>
      </c>
      <c r="L9915">
        <v>4226</v>
      </c>
      <c r="M9915">
        <v>7553</v>
      </c>
      <c r="N9915" t="s">
        <v>362</v>
      </c>
      <c r="O9915" t="s">
        <v>363</v>
      </c>
    </row>
    <row r="9916" spans="1:15" x14ac:dyDescent="0.25">
      <c r="A9916" t="s">
        <v>358</v>
      </c>
      <c r="B9916" t="s">
        <v>261</v>
      </c>
      <c r="C9916" t="s">
        <v>96</v>
      </c>
      <c r="D9916">
        <v>12475976</v>
      </c>
      <c r="E9916" t="s">
        <v>126</v>
      </c>
      <c r="F9916" t="s">
        <v>19</v>
      </c>
      <c r="G9916">
        <v>650</v>
      </c>
      <c r="H9916">
        <v>0</v>
      </c>
      <c r="I9916">
        <v>0</v>
      </c>
      <c r="J9916">
        <v>28</v>
      </c>
      <c r="K9916">
        <v>3</v>
      </c>
      <c r="L9916">
        <v>1316950</v>
      </c>
      <c r="M9916">
        <v>7554</v>
      </c>
      <c r="N9916" t="s">
        <v>359</v>
      </c>
      <c r="O9916" t="s">
        <v>360</v>
      </c>
    </row>
    <row r="9917" spans="1:15" x14ac:dyDescent="0.25">
      <c r="A9917" t="s">
        <v>358</v>
      </c>
      <c r="B9917" t="s">
        <v>261</v>
      </c>
      <c r="C9917" t="s">
        <v>96</v>
      </c>
      <c r="D9917">
        <v>12562179</v>
      </c>
      <c r="E9917" t="s">
        <v>272</v>
      </c>
      <c r="F9917" t="s">
        <v>45</v>
      </c>
      <c r="G9917">
        <v>650</v>
      </c>
      <c r="H9917">
        <v>0</v>
      </c>
      <c r="I9917">
        <v>0</v>
      </c>
      <c r="J9917">
        <v>28</v>
      </c>
      <c r="K9917">
        <v>3</v>
      </c>
      <c r="L9917">
        <v>11878</v>
      </c>
      <c r="M9917">
        <v>7554</v>
      </c>
      <c r="N9917" t="s">
        <v>359</v>
      </c>
      <c r="O9917" t="s">
        <v>360</v>
      </c>
    </row>
    <row r="9918" spans="1:15" x14ac:dyDescent="0.25">
      <c r="A9918" t="s">
        <v>358</v>
      </c>
      <c r="B9918" t="s">
        <v>261</v>
      </c>
      <c r="C9918" t="s">
        <v>96</v>
      </c>
      <c r="D9918">
        <v>12599213</v>
      </c>
      <c r="E9918" t="s">
        <v>345</v>
      </c>
      <c r="F9918" t="s">
        <v>19</v>
      </c>
      <c r="G9918">
        <v>650</v>
      </c>
      <c r="H9918">
        <v>0</v>
      </c>
      <c r="I9918">
        <v>0</v>
      </c>
      <c r="J9918">
        <v>28</v>
      </c>
      <c r="K9918">
        <v>3</v>
      </c>
      <c r="L9918">
        <v>14411</v>
      </c>
      <c r="M9918">
        <v>6200</v>
      </c>
      <c r="N9918" t="s">
        <v>359</v>
      </c>
      <c r="O9918" t="s">
        <v>360</v>
      </c>
    </row>
    <row r="9919" spans="1:15" x14ac:dyDescent="0.25">
      <c r="A9919" t="s">
        <v>361</v>
      </c>
      <c r="B9919" t="s">
        <v>261</v>
      </c>
      <c r="C9919" t="s">
        <v>96</v>
      </c>
      <c r="D9919">
        <v>12599213</v>
      </c>
      <c r="E9919" t="s">
        <v>345</v>
      </c>
      <c r="F9919" t="s">
        <v>19</v>
      </c>
      <c r="G9919">
        <v>650</v>
      </c>
      <c r="H9919">
        <v>0</v>
      </c>
      <c r="I9919">
        <v>0</v>
      </c>
      <c r="J9919">
        <v>30</v>
      </c>
      <c r="K9919">
        <v>3</v>
      </c>
      <c r="L9919">
        <v>857</v>
      </c>
      <c r="M9919">
        <v>6200</v>
      </c>
      <c r="N9919" t="s">
        <v>362</v>
      </c>
      <c r="O9919" t="s">
        <v>363</v>
      </c>
    </row>
    <row r="9920" spans="1:15" x14ac:dyDescent="0.25">
      <c r="A9920" t="s">
        <v>361</v>
      </c>
      <c r="B9920" t="s">
        <v>261</v>
      </c>
      <c r="C9920" t="s">
        <v>96</v>
      </c>
      <c r="D9920">
        <v>12599213</v>
      </c>
      <c r="E9920" t="s">
        <v>345</v>
      </c>
      <c r="F9920" t="s">
        <v>19</v>
      </c>
      <c r="G9920">
        <v>650</v>
      </c>
      <c r="H9920">
        <v>0</v>
      </c>
      <c r="I9920">
        <v>0</v>
      </c>
      <c r="J9920">
        <v>30</v>
      </c>
      <c r="K9920">
        <v>3</v>
      </c>
      <c r="L9920">
        <v>15407</v>
      </c>
      <c r="M9920">
        <v>7553</v>
      </c>
      <c r="N9920" t="s">
        <v>362</v>
      </c>
      <c r="O9920" t="s">
        <v>363</v>
      </c>
    </row>
    <row r="9921" spans="1:15" x14ac:dyDescent="0.25">
      <c r="A9921" t="s">
        <v>358</v>
      </c>
      <c r="B9921" t="s">
        <v>261</v>
      </c>
      <c r="C9921" t="s">
        <v>96</v>
      </c>
      <c r="D9921">
        <v>12599213</v>
      </c>
      <c r="E9921" t="s">
        <v>345</v>
      </c>
      <c r="F9921" t="s">
        <v>19</v>
      </c>
      <c r="G9921">
        <v>650</v>
      </c>
      <c r="H9921">
        <v>0</v>
      </c>
      <c r="I9921">
        <v>0</v>
      </c>
      <c r="J9921">
        <v>28</v>
      </c>
      <c r="K9921">
        <v>3</v>
      </c>
      <c r="L9921">
        <v>2503117</v>
      </c>
      <c r="M9921">
        <v>7554</v>
      </c>
      <c r="N9921" t="s">
        <v>359</v>
      </c>
      <c r="O9921" t="s">
        <v>360</v>
      </c>
    </row>
    <row r="9922" spans="1:15" x14ac:dyDescent="0.25">
      <c r="A9922" t="s">
        <v>358</v>
      </c>
      <c r="B9922" t="s">
        <v>261</v>
      </c>
      <c r="C9922" t="s">
        <v>96</v>
      </c>
      <c r="D9922">
        <v>12652384</v>
      </c>
      <c r="E9922" t="s">
        <v>346</v>
      </c>
      <c r="F9922" t="s">
        <v>45</v>
      </c>
      <c r="G9922">
        <v>650</v>
      </c>
      <c r="H9922">
        <v>0</v>
      </c>
      <c r="I9922">
        <v>0</v>
      </c>
      <c r="J9922">
        <v>28</v>
      </c>
      <c r="K9922">
        <v>3</v>
      </c>
      <c r="L9922">
        <v>5942</v>
      </c>
      <c r="M9922">
        <v>7554</v>
      </c>
      <c r="N9922" t="s">
        <v>359</v>
      </c>
      <c r="O9922" t="s">
        <v>360</v>
      </c>
    </row>
    <row r="9923" spans="1:15" x14ac:dyDescent="0.25">
      <c r="A9923" t="s">
        <v>358</v>
      </c>
      <c r="B9923" t="s">
        <v>261</v>
      </c>
      <c r="C9923" t="s">
        <v>96</v>
      </c>
      <c r="D9923">
        <v>12685608</v>
      </c>
      <c r="E9923" t="s">
        <v>127</v>
      </c>
      <c r="F9923" t="s">
        <v>19</v>
      </c>
      <c r="G9923">
        <v>650</v>
      </c>
      <c r="H9923">
        <v>0</v>
      </c>
      <c r="I9923">
        <v>0</v>
      </c>
      <c r="J9923">
        <v>28</v>
      </c>
      <c r="K9923">
        <v>3</v>
      </c>
      <c r="L9923">
        <v>10790</v>
      </c>
      <c r="M9923">
        <v>6200</v>
      </c>
      <c r="N9923" t="s">
        <v>359</v>
      </c>
      <c r="O9923" t="s">
        <v>360</v>
      </c>
    </row>
    <row r="9924" spans="1:15" x14ac:dyDescent="0.25">
      <c r="A9924" t="s">
        <v>361</v>
      </c>
      <c r="B9924" t="s">
        <v>261</v>
      </c>
      <c r="C9924" t="s">
        <v>96</v>
      </c>
      <c r="D9924">
        <v>12685608</v>
      </c>
      <c r="E9924" t="s">
        <v>127</v>
      </c>
      <c r="F9924" t="s">
        <v>19</v>
      </c>
      <c r="G9924">
        <v>650</v>
      </c>
      <c r="H9924">
        <v>0</v>
      </c>
      <c r="I9924">
        <v>0</v>
      </c>
      <c r="J9924">
        <v>30</v>
      </c>
      <c r="K9924">
        <v>3</v>
      </c>
      <c r="L9924">
        <v>555</v>
      </c>
      <c r="M9924">
        <v>6200</v>
      </c>
      <c r="N9924" t="s">
        <v>362</v>
      </c>
      <c r="O9924" t="s">
        <v>363</v>
      </c>
    </row>
    <row r="9925" spans="1:15" x14ac:dyDescent="0.25">
      <c r="A9925" t="s">
        <v>361</v>
      </c>
      <c r="B9925" t="s">
        <v>261</v>
      </c>
      <c r="C9925" t="s">
        <v>96</v>
      </c>
      <c r="D9925">
        <v>12685608</v>
      </c>
      <c r="E9925" t="s">
        <v>127</v>
      </c>
      <c r="F9925" t="s">
        <v>19</v>
      </c>
      <c r="G9925">
        <v>650</v>
      </c>
      <c r="H9925">
        <v>0</v>
      </c>
      <c r="I9925">
        <v>0</v>
      </c>
      <c r="J9925">
        <v>30</v>
      </c>
      <c r="K9925">
        <v>3</v>
      </c>
      <c r="L9925">
        <v>6632</v>
      </c>
      <c r="M9925">
        <v>7553</v>
      </c>
      <c r="N9925" t="s">
        <v>362</v>
      </c>
      <c r="O9925" t="s">
        <v>363</v>
      </c>
    </row>
    <row r="9926" spans="1:15" x14ac:dyDescent="0.25">
      <c r="A9926" t="s">
        <v>358</v>
      </c>
      <c r="B9926" t="s">
        <v>261</v>
      </c>
      <c r="C9926" t="s">
        <v>96</v>
      </c>
      <c r="D9926">
        <v>12685608</v>
      </c>
      <c r="E9926" t="s">
        <v>127</v>
      </c>
      <c r="F9926" t="s">
        <v>19</v>
      </c>
      <c r="G9926">
        <v>650</v>
      </c>
      <c r="H9926">
        <v>0</v>
      </c>
      <c r="I9926">
        <v>0</v>
      </c>
      <c r="J9926">
        <v>28</v>
      </c>
      <c r="K9926">
        <v>3</v>
      </c>
      <c r="L9926">
        <v>1103409</v>
      </c>
      <c r="M9926">
        <v>7554</v>
      </c>
      <c r="N9926" t="s">
        <v>359</v>
      </c>
      <c r="O9926" t="s">
        <v>360</v>
      </c>
    </row>
    <row r="9927" spans="1:15" x14ac:dyDescent="0.25">
      <c r="A9927" t="s">
        <v>358</v>
      </c>
      <c r="B9927" t="s">
        <v>261</v>
      </c>
      <c r="C9927" t="s">
        <v>96</v>
      </c>
      <c r="D9927">
        <v>12694659</v>
      </c>
      <c r="E9927" t="s">
        <v>128</v>
      </c>
      <c r="F9927" t="s">
        <v>19</v>
      </c>
      <c r="G9927">
        <v>650</v>
      </c>
      <c r="H9927">
        <v>0</v>
      </c>
      <c r="I9927">
        <v>0</v>
      </c>
      <c r="J9927">
        <v>28</v>
      </c>
      <c r="K9927">
        <v>3</v>
      </c>
      <c r="L9927">
        <v>24024</v>
      </c>
      <c r="M9927">
        <v>6200</v>
      </c>
      <c r="N9927" t="s">
        <v>359</v>
      </c>
      <c r="O9927" t="s">
        <v>360</v>
      </c>
    </row>
    <row r="9928" spans="1:15" x14ac:dyDescent="0.25">
      <c r="A9928" t="s">
        <v>361</v>
      </c>
      <c r="B9928" t="s">
        <v>261</v>
      </c>
      <c r="C9928" t="s">
        <v>96</v>
      </c>
      <c r="D9928">
        <v>12694659</v>
      </c>
      <c r="E9928" t="s">
        <v>128</v>
      </c>
      <c r="F9928" t="s">
        <v>19</v>
      </c>
      <c r="G9928">
        <v>650</v>
      </c>
      <c r="H9928">
        <v>0</v>
      </c>
      <c r="I9928">
        <v>0</v>
      </c>
      <c r="J9928">
        <v>30</v>
      </c>
      <c r="K9928">
        <v>3</v>
      </c>
      <c r="L9928">
        <v>1202</v>
      </c>
      <c r="M9928">
        <v>6200</v>
      </c>
      <c r="N9928" t="s">
        <v>362</v>
      </c>
      <c r="O9928" t="s">
        <v>363</v>
      </c>
    </row>
    <row r="9929" spans="1:15" x14ac:dyDescent="0.25">
      <c r="A9929" t="s">
        <v>361</v>
      </c>
      <c r="B9929" t="s">
        <v>261</v>
      </c>
      <c r="C9929" t="s">
        <v>96</v>
      </c>
      <c r="D9929">
        <v>12694659</v>
      </c>
      <c r="E9929" t="s">
        <v>128</v>
      </c>
      <c r="F9929" t="s">
        <v>19</v>
      </c>
      <c r="G9929">
        <v>650</v>
      </c>
      <c r="H9929">
        <v>0</v>
      </c>
      <c r="I9929">
        <v>0</v>
      </c>
      <c r="J9929">
        <v>30</v>
      </c>
      <c r="K9929">
        <v>3</v>
      </c>
      <c r="L9929">
        <v>4152</v>
      </c>
      <c r="M9929">
        <v>7553</v>
      </c>
      <c r="N9929" t="s">
        <v>362</v>
      </c>
      <c r="O9929" t="s">
        <v>363</v>
      </c>
    </row>
    <row r="9930" spans="1:15" x14ac:dyDescent="0.25">
      <c r="A9930" t="s">
        <v>358</v>
      </c>
      <c r="B9930" t="s">
        <v>261</v>
      </c>
      <c r="C9930" t="s">
        <v>96</v>
      </c>
      <c r="D9930">
        <v>12694659</v>
      </c>
      <c r="E9930" t="s">
        <v>128</v>
      </c>
      <c r="F9930" t="s">
        <v>19</v>
      </c>
      <c r="G9930">
        <v>650</v>
      </c>
      <c r="H9930">
        <v>0</v>
      </c>
      <c r="I9930">
        <v>0</v>
      </c>
      <c r="J9930">
        <v>28</v>
      </c>
      <c r="K9930">
        <v>3</v>
      </c>
      <c r="L9930">
        <v>751219</v>
      </c>
      <c r="M9930">
        <v>7554</v>
      </c>
      <c r="N9930" t="s">
        <v>359</v>
      </c>
      <c r="O9930" t="s">
        <v>360</v>
      </c>
    </row>
    <row r="9931" spans="1:15" x14ac:dyDescent="0.25">
      <c r="A9931" t="s">
        <v>361</v>
      </c>
      <c r="B9931" t="s">
        <v>261</v>
      </c>
      <c r="C9931" t="s">
        <v>96</v>
      </c>
      <c r="D9931">
        <v>12745725</v>
      </c>
      <c r="E9931" t="s">
        <v>129</v>
      </c>
      <c r="F9931" t="s">
        <v>19</v>
      </c>
      <c r="G9931">
        <v>650</v>
      </c>
      <c r="H9931">
        <v>0</v>
      </c>
      <c r="I9931">
        <v>0</v>
      </c>
      <c r="J9931">
        <v>30</v>
      </c>
      <c r="K9931">
        <v>3</v>
      </c>
      <c r="L9931">
        <v>2514</v>
      </c>
      <c r="M9931">
        <v>7553</v>
      </c>
      <c r="N9931" t="s">
        <v>362</v>
      </c>
      <c r="O9931" t="s">
        <v>363</v>
      </c>
    </row>
    <row r="9932" spans="1:15" x14ac:dyDescent="0.25">
      <c r="A9932" t="s">
        <v>358</v>
      </c>
      <c r="B9932" t="s">
        <v>261</v>
      </c>
      <c r="C9932" t="s">
        <v>96</v>
      </c>
      <c r="D9932">
        <v>12745725</v>
      </c>
      <c r="E9932" t="s">
        <v>129</v>
      </c>
      <c r="F9932" t="s">
        <v>19</v>
      </c>
      <c r="G9932">
        <v>650</v>
      </c>
      <c r="H9932">
        <v>0</v>
      </c>
      <c r="I9932">
        <v>0</v>
      </c>
      <c r="J9932">
        <v>28</v>
      </c>
      <c r="K9932">
        <v>3</v>
      </c>
      <c r="L9932">
        <v>557859</v>
      </c>
      <c r="M9932">
        <v>7554</v>
      </c>
      <c r="N9932" t="s">
        <v>359</v>
      </c>
      <c r="O9932" t="s">
        <v>360</v>
      </c>
    </row>
    <row r="9933" spans="1:15" x14ac:dyDescent="0.25">
      <c r="A9933" t="s">
        <v>361</v>
      </c>
      <c r="B9933" t="s">
        <v>261</v>
      </c>
      <c r="C9933" t="s">
        <v>96</v>
      </c>
      <c r="D9933">
        <v>12797577</v>
      </c>
      <c r="E9933" t="s">
        <v>130</v>
      </c>
      <c r="F9933" t="s">
        <v>19</v>
      </c>
      <c r="G9933">
        <v>650</v>
      </c>
      <c r="H9933">
        <v>0</v>
      </c>
      <c r="I9933">
        <v>0</v>
      </c>
      <c r="J9933">
        <v>30</v>
      </c>
      <c r="K9933">
        <v>3</v>
      </c>
      <c r="L9933">
        <v>511</v>
      </c>
      <c r="M9933">
        <v>7553</v>
      </c>
      <c r="N9933" t="s">
        <v>362</v>
      </c>
      <c r="O9933" t="s">
        <v>363</v>
      </c>
    </row>
    <row r="9934" spans="1:15" x14ac:dyDescent="0.25">
      <c r="A9934" t="s">
        <v>358</v>
      </c>
      <c r="B9934" t="s">
        <v>261</v>
      </c>
      <c r="C9934" t="s">
        <v>96</v>
      </c>
      <c r="D9934">
        <v>12797577</v>
      </c>
      <c r="E9934" t="s">
        <v>130</v>
      </c>
      <c r="F9934" t="s">
        <v>19</v>
      </c>
      <c r="G9934">
        <v>650</v>
      </c>
      <c r="H9934">
        <v>0</v>
      </c>
      <c r="I9934">
        <v>0</v>
      </c>
      <c r="J9934">
        <v>28</v>
      </c>
      <c r="K9934">
        <v>3</v>
      </c>
      <c r="L9934">
        <v>427482</v>
      </c>
      <c r="M9934">
        <v>7554</v>
      </c>
      <c r="N9934" t="s">
        <v>359</v>
      </c>
      <c r="O9934" t="s">
        <v>360</v>
      </c>
    </row>
    <row r="9935" spans="1:15" x14ac:dyDescent="0.25">
      <c r="A9935" t="s">
        <v>361</v>
      </c>
      <c r="B9935" t="s">
        <v>261</v>
      </c>
      <c r="C9935" t="s">
        <v>96</v>
      </c>
      <c r="D9935">
        <v>12806592</v>
      </c>
      <c r="E9935" t="s">
        <v>131</v>
      </c>
      <c r="F9935" t="s">
        <v>19</v>
      </c>
      <c r="G9935">
        <v>650</v>
      </c>
      <c r="H9935">
        <v>0</v>
      </c>
      <c r="I9935">
        <v>0</v>
      </c>
      <c r="J9935">
        <v>30</v>
      </c>
      <c r="K9935">
        <v>3</v>
      </c>
      <c r="L9935">
        <v>204</v>
      </c>
      <c r="M9935">
        <v>7553</v>
      </c>
      <c r="N9935" t="s">
        <v>362</v>
      </c>
      <c r="O9935" t="s">
        <v>363</v>
      </c>
    </row>
    <row r="9936" spans="1:15" x14ac:dyDescent="0.25">
      <c r="A9936" t="s">
        <v>358</v>
      </c>
      <c r="B9936" t="s">
        <v>261</v>
      </c>
      <c r="C9936" t="s">
        <v>96</v>
      </c>
      <c r="D9936">
        <v>12806592</v>
      </c>
      <c r="E9936" t="s">
        <v>131</v>
      </c>
      <c r="F9936" t="s">
        <v>19</v>
      </c>
      <c r="G9936">
        <v>650</v>
      </c>
      <c r="H9936">
        <v>0</v>
      </c>
      <c r="I9936">
        <v>0</v>
      </c>
      <c r="J9936">
        <v>28</v>
      </c>
      <c r="K9936">
        <v>3</v>
      </c>
      <c r="L9936">
        <v>219399</v>
      </c>
      <c r="M9936">
        <v>7554</v>
      </c>
      <c r="N9936" t="s">
        <v>359</v>
      </c>
      <c r="O9936" t="s">
        <v>360</v>
      </c>
    </row>
    <row r="9937" spans="1:15" x14ac:dyDescent="0.25">
      <c r="A9937" t="s">
        <v>358</v>
      </c>
      <c r="B9937" t="s">
        <v>261</v>
      </c>
      <c r="C9937" t="s">
        <v>96</v>
      </c>
      <c r="D9937">
        <v>12892303</v>
      </c>
      <c r="E9937" t="s">
        <v>132</v>
      </c>
      <c r="F9937" t="s">
        <v>19</v>
      </c>
      <c r="G9937">
        <v>650</v>
      </c>
      <c r="H9937">
        <v>0</v>
      </c>
      <c r="I9937">
        <v>0</v>
      </c>
      <c r="J9937">
        <v>28</v>
      </c>
      <c r="K9937">
        <v>3</v>
      </c>
      <c r="L9937">
        <v>148115</v>
      </c>
      <c r="M9937">
        <v>7554</v>
      </c>
      <c r="N9937" t="s">
        <v>359</v>
      </c>
      <c r="O9937" t="s">
        <v>360</v>
      </c>
    </row>
    <row r="9938" spans="1:15" x14ac:dyDescent="0.25">
      <c r="A9938" t="s">
        <v>358</v>
      </c>
      <c r="B9938" t="s">
        <v>261</v>
      </c>
      <c r="C9938" t="s">
        <v>96</v>
      </c>
      <c r="D9938">
        <v>12934659</v>
      </c>
      <c r="E9938" t="s">
        <v>133</v>
      </c>
      <c r="F9938" t="s">
        <v>19</v>
      </c>
      <c r="G9938">
        <v>650</v>
      </c>
      <c r="H9938">
        <v>0</v>
      </c>
      <c r="I9938">
        <v>0</v>
      </c>
      <c r="J9938">
        <v>28</v>
      </c>
      <c r="K9938">
        <v>3</v>
      </c>
      <c r="L9938">
        <v>6558</v>
      </c>
      <c r="M9938">
        <v>6200</v>
      </c>
      <c r="N9938" t="s">
        <v>359</v>
      </c>
      <c r="O9938" t="s">
        <v>360</v>
      </c>
    </row>
    <row r="9939" spans="1:15" x14ac:dyDescent="0.25">
      <c r="A9939" t="s">
        <v>361</v>
      </c>
      <c r="B9939" t="s">
        <v>261</v>
      </c>
      <c r="C9939" t="s">
        <v>96</v>
      </c>
      <c r="D9939">
        <v>12934659</v>
      </c>
      <c r="E9939" t="s">
        <v>133</v>
      </c>
      <c r="F9939" t="s">
        <v>19</v>
      </c>
      <c r="G9939">
        <v>650</v>
      </c>
      <c r="H9939">
        <v>0</v>
      </c>
      <c r="I9939">
        <v>0</v>
      </c>
      <c r="J9939">
        <v>30</v>
      </c>
      <c r="K9939">
        <v>3</v>
      </c>
      <c r="L9939">
        <v>604</v>
      </c>
      <c r="M9939">
        <v>6200</v>
      </c>
      <c r="N9939" t="s">
        <v>362</v>
      </c>
      <c r="O9939" t="s">
        <v>363</v>
      </c>
    </row>
    <row r="9940" spans="1:15" x14ac:dyDescent="0.25">
      <c r="A9940" t="s">
        <v>361</v>
      </c>
      <c r="B9940" t="s">
        <v>261</v>
      </c>
      <c r="C9940" t="s">
        <v>96</v>
      </c>
      <c r="D9940">
        <v>12934659</v>
      </c>
      <c r="E9940" t="s">
        <v>133</v>
      </c>
      <c r="F9940" t="s">
        <v>19</v>
      </c>
      <c r="G9940">
        <v>650</v>
      </c>
      <c r="H9940">
        <v>0</v>
      </c>
      <c r="I9940">
        <v>0</v>
      </c>
      <c r="J9940">
        <v>30</v>
      </c>
      <c r="K9940">
        <v>3</v>
      </c>
      <c r="L9940">
        <v>5595</v>
      </c>
      <c r="M9940">
        <v>7553</v>
      </c>
      <c r="N9940" t="s">
        <v>362</v>
      </c>
      <c r="O9940" t="s">
        <v>363</v>
      </c>
    </row>
    <row r="9941" spans="1:15" x14ac:dyDescent="0.25">
      <c r="A9941" t="s">
        <v>358</v>
      </c>
      <c r="B9941" t="s">
        <v>261</v>
      </c>
      <c r="C9941" t="s">
        <v>96</v>
      </c>
      <c r="D9941">
        <v>12934659</v>
      </c>
      <c r="E9941" t="s">
        <v>133</v>
      </c>
      <c r="F9941" t="s">
        <v>19</v>
      </c>
      <c r="G9941">
        <v>650</v>
      </c>
      <c r="H9941">
        <v>0</v>
      </c>
      <c r="I9941">
        <v>0</v>
      </c>
      <c r="J9941">
        <v>28</v>
      </c>
      <c r="K9941">
        <v>3</v>
      </c>
      <c r="L9941">
        <v>1579486</v>
      </c>
      <c r="M9941">
        <v>7554</v>
      </c>
      <c r="N9941" t="s">
        <v>359</v>
      </c>
      <c r="O9941" t="s">
        <v>360</v>
      </c>
    </row>
    <row r="9942" spans="1:15" x14ac:dyDescent="0.25">
      <c r="A9942" t="s">
        <v>358</v>
      </c>
      <c r="B9942" t="s">
        <v>261</v>
      </c>
      <c r="C9942" t="s">
        <v>96</v>
      </c>
      <c r="D9942">
        <v>13000732</v>
      </c>
      <c r="E9942" t="s">
        <v>134</v>
      </c>
      <c r="F9942" t="s">
        <v>45</v>
      </c>
      <c r="G9942">
        <v>650</v>
      </c>
      <c r="H9942">
        <v>0</v>
      </c>
      <c r="I9942">
        <v>0</v>
      </c>
      <c r="J9942">
        <v>28</v>
      </c>
      <c r="K9942">
        <v>3</v>
      </c>
      <c r="L9942">
        <v>42117</v>
      </c>
      <c r="M9942">
        <v>7554</v>
      </c>
      <c r="N9942" t="s">
        <v>359</v>
      </c>
      <c r="O9942" t="s">
        <v>360</v>
      </c>
    </row>
    <row r="9943" spans="1:15" x14ac:dyDescent="0.25">
      <c r="A9943" t="s">
        <v>358</v>
      </c>
      <c r="B9943" t="s">
        <v>261</v>
      </c>
      <c r="C9943" t="s">
        <v>96</v>
      </c>
      <c r="D9943">
        <v>13005756</v>
      </c>
      <c r="E9943" t="s">
        <v>347</v>
      </c>
      <c r="F9943" t="s">
        <v>19</v>
      </c>
      <c r="G9943">
        <v>650</v>
      </c>
      <c r="H9943">
        <v>0</v>
      </c>
      <c r="I9943">
        <v>0</v>
      </c>
      <c r="J9943">
        <v>28</v>
      </c>
      <c r="K9943">
        <v>3</v>
      </c>
      <c r="L9943">
        <v>79591</v>
      </c>
      <c r="M9943">
        <v>7552</v>
      </c>
      <c r="N9943" t="s">
        <v>359</v>
      </c>
      <c r="O9943" t="s">
        <v>360</v>
      </c>
    </row>
    <row r="9944" spans="1:15" x14ac:dyDescent="0.25">
      <c r="A9944" t="s">
        <v>361</v>
      </c>
      <c r="B9944" t="s">
        <v>261</v>
      </c>
      <c r="C9944" t="s">
        <v>96</v>
      </c>
      <c r="D9944">
        <v>13146477</v>
      </c>
      <c r="E9944" t="s">
        <v>279</v>
      </c>
      <c r="F9944" t="s">
        <v>19</v>
      </c>
      <c r="G9944">
        <v>650</v>
      </c>
      <c r="H9944">
        <v>0</v>
      </c>
      <c r="I9944">
        <v>0</v>
      </c>
      <c r="J9944">
        <v>30</v>
      </c>
      <c r="K9944">
        <v>3</v>
      </c>
      <c r="L9944">
        <v>523</v>
      </c>
      <c r="M9944">
        <v>7553</v>
      </c>
      <c r="N9944" t="s">
        <v>362</v>
      </c>
      <c r="O9944" t="s">
        <v>363</v>
      </c>
    </row>
    <row r="9945" spans="1:15" x14ac:dyDescent="0.25">
      <c r="A9945" t="s">
        <v>358</v>
      </c>
      <c r="B9945" t="s">
        <v>261</v>
      </c>
      <c r="C9945" t="s">
        <v>96</v>
      </c>
      <c r="D9945">
        <v>13146477</v>
      </c>
      <c r="E9945" t="s">
        <v>279</v>
      </c>
      <c r="F9945" t="s">
        <v>19</v>
      </c>
      <c r="G9945">
        <v>650</v>
      </c>
      <c r="H9945">
        <v>0</v>
      </c>
      <c r="I9945">
        <v>0</v>
      </c>
      <c r="J9945">
        <v>28</v>
      </c>
      <c r="K9945">
        <v>3</v>
      </c>
      <c r="L9945">
        <v>619009</v>
      </c>
      <c r="M9945">
        <v>7554</v>
      </c>
      <c r="N9945" t="s">
        <v>359</v>
      </c>
      <c r="O9945" t="s">
        <v>360</v>
      </c>
    </row>
    <row r="9946" spans="1:15" x14ac:dyDescent="0.25">
      <c r="A9946" t="s">
        <v>361</v>
      </c>
      <c r="B9946" t="s">
        <v>261</v>
      </c>
      <c r="C9946" t="s">
        <v>96</v>
      </c>
      <c r="D9946">
        <v>13469796</v>
      </c>
      <c r="E9946" t="s">
        <v>136</v>
      </c>
      <c r="F9946" t="s">
        <v>19</v>
      </c>
      <c r="G9946">
        <v>650</v>
      </c>
      <c r="H9946">
        <v>0</v>
      </c>
      <c r="I9946">
        <v>0</v>
      </c>
      <c r="J9946">
        <v>30</v>
      </c>
      <c r="K9946">
        <v>3</v>
      </c>
      <c r="L9946">
        <v>502</v>
      </c>
      <c r="M9946">
        <v>7553</v>
      </c>
      <c r="N9946" t="s">
        <v>362</v>
      </c>
      <c r="O9946" t="s">
        <v>363</v>
      </c>
    </row>
    <row r="9947" spans="1:15" x14ac:dyDescent="0.25">
      <c r="A9947" t="s">
        <v>358</v>
      </c>
      <c r="B9947" t="s">
        <v>261</v>
      </c>
      <c r="C9947" t="s">
        <v>96</v>
      </c>
      <c r="D9947">
        <v>13469796</v>
      </c>
      <c r="E9947" t="s">
        <v>136</v>
      </c>
      <c r="F9947" t="s">
        <v>19</v>
      </c>
      <c r="G9947">
        <v>650</v>
      </c>
      <c r="H9947">
        <v>0</v>
      </c>
      <c r="I9947">
        <v>0</v>
      </c>
      <c r="J9947">
        <v>28</v>
      </c>
      <c r="K9947">
        <v>3</v>
      </c>
      <c r="L9947">
        <v>158442</v>
      </c>
      <c r="M9947">
        <v>7554</v>
      </c>
      <c r="N9947" t="s">
        <v>359</v>
      </c>
      <c r="O9947" t="s">
        <v>360</v>
      </c>
    </row>
    <row r="9948" spans="1:15" x14ac:dyDescent="0.25">
      <c r="A9948" t="s">
        <v>358</v>
      </c>
      <c r="B9948" t="s">
        <v>261</v>
      </c>
      <c r="C9948" t="s">
        <v>96</v>
      </c>
      <c r="D9948">
        <v>13504659</v>
      </c>
      <c r="E9948" t="s">
        <v>348</v>
      </c>
      <c r="F9948" t="s">
        <v>19</v>
      </c>
      <c r="G9948">
        <v>650</v>
      </c>
      <c r="H9948">
        <v>0</v>
      </c>
      <c r="I9948">
        <v>0</v>
      </c>
      <c r="J9948">
        <v>28</v>
      </c>
      <c r="K9948">
        <v>3</v>
      </c>
      <c r="L9948">
        <v>8064</v>
      </c>
      <c r="M9948">
        <v>7551</v>
      </c>
      <c r="N9948" t="s">
        <v>359</v>
      </c>
      <c r="O9948" t="s">
        <v>360</v>
      </c>
    </row>
    <row r="9949" spans="1:15" x14ac:dyDescent="0.25">
      <c r="A9949" t="s">
        <v>361</v>
      </c>
      <c r="B9949" t="s">
        <v>261</v>
      </c>
      <c r="C9949" t="s">
        <v>96</v>
      </c>
      <c r="D9949">
        <v>13506472</v>
      </c>
      <c r="E9949" t="s">
        <v>137</v>
      </c>
      <c r="F9949" t="s">
        <v>45</v>
      </c>
      <c r="G9949">
        <v>650</v>
      </c>
      <c r="H9949">
        <v>0</v>
      </c>
      <c r="I9949">
        <v>0</v>
      </c>
      <c r="J9949">
        <v>30</v>
      </c>
      <c r="K9949">
        <v>3</v>
      </c>
      <c r="L9949">
        <v>298</v>
      </c>
      <c r="M9949">
        <v>7553</v>
      </c>
      <c r="N9949" t="s">
        <v>362</v>
      </c>
      <c r="O9949" t="s">
        <v>363</v>
      </c>
    </row>
    <row r="9950" spans="1:15" x14ac:dyDescent="0.25">
      <c r="A9950" t="s">
        <v>358</v>
      </c>
      <c r="B9950" t="s">
        <v>261</v>
      </c>
      <c r="C9950" t="s">
        <v>96</v>
      </c>
      <c r="D9950">
        <v>13506472</v>
      </c>
      <c r="E9950" t="s">
        <v>137</v>
      </c>
      <c r="F9950" t="s">
        <v>45</v>
      </c>
      <c r="G9950">
        <v>650</v>
      </c>
      <c r="H9950">
        <v>0</v>
      </c>
      <c r="I9950">
        <v>0</v>
      </c>
      <c r="J9950">
        <v>28</v>
      </c>
      <c r="K9950">
        <v>3</v>
      </c>
      <c r="L9950">
        <v>37638</v>
      </c>
      <c r="M9950">
        <v>7554</v>
      </c>
      <c r="N9950" t="s">
        <v>359</v>
      </c>
      <c r="O9950" t="s">
        <v>360</v>
      </c>
    </row>
    <row r="9951" spans="1:15" x14ac:dyDescent="0.25">
      <c r="A9951" t="s">
        <v>361</v>
      </c>
      <c r="B9951" t="s">
        <v>261</v>
      </c>
      <c r="C9951" t="s">
        <v>96</v>
      </c>
      <c r="D9951">
        <v>13727060</v>
      </c>
      <c r="E9951" t="s">
        <v>138</v>
      </c>
      <c r="F9951" t="s">
        <v>19</v>
      </c>
      <c r="G9951">
        <v>650</v>
      </c>
      <c r="H9951">
        <v>0</v>
      </c>
      <c r="I9951">
        <v>0</v>
      </c>
      <c r="J9951">
        <v>30</v>
      </c>
      <c r="K9951">
        <v>3</v>
      </c>
      <c r="L9951">
        <v>650</v>
      </c>
      <c r="M9951">
        <v>7553</v>
      </c>
      <c r="N9951" t="s">
        <v>362</v>
      </c>
      <c r="O9951" t="s">
        <v>363</v>
      </c>
    </row>
    <row r="9952" spans="1:15" x14ac:dyDescent="0.25">
      <c r="A9952" t="s">
        <v>358</v>
      </c>
      <c r="B9952" t="s">
        <v>261</v>
      </c>
      <c r="C9952" t="s">
        <v>96</v>
      </c>
      <c r="D9952">
        <v>13727060</v>
      </c>
      <c r="E9952" t="s">
        <v>138</v>
      </c>
      <c r="F9952" t="s">
        <v>19</v>
      </c>
      <c r="G9952">
        <v>650</v>
      </c>
      <c r="H9952">
        <v>0</v>
      </c>
      <c r="I9952">
        <v>0</v>
      </c>
      <c r="J9952">
        <v>28</v>
      </c>
      <c r="K9952">
        <v>3</v>
      </c>
      <c r="L9952">
        <v>473197</v>
      </c>
      <c r="M9952">
        <v>7554</v>
      </c>
      <c r="N9952" t="s">
        <v>359</v>
      </c>
      <c r="O9952" t="s">
        <v>360</v>
      </c>
    </row>
    <row r="9953" spans="1:15" x14ac:dyDescent="0.25">
      <c r="A9953" t="s">
        <v>361</v>
      </c>
      <c r="B9953" t="s">
        <v>261</v>
      </c>
      <c r="C9953" t="s">
        <v>96</v>
      </c>
      <c r="D9953">
        <v>13793781</v>
      </c>
      <c r="E9953" t="s">
        <v>264</v>
      </c>
      <c r="F9953" t="s">
        <v>19</v>
      </c>
      <c r="G9953">
        <v>650</v>
      </c>
      <c r="H9953">
        <v>0</v>
      </c>
      <c r="I9953">
        <v>0</v>
      </c>
      <c r="J9953">
        <v>30</v>
      </c>
      <c r="K9953">
        <v>3</v>
      </c>
      <c r="L9953">
        <v>430</v>
      </c>
      <c r="M9953">
        <v>7553</v>
      </c>
      <c r="N9953" t="s">
        <v>362</v>
      </c>
      <c r="O9953" t="s">
        <v>363</v>
      </c>
    </row>
    <row r="9954" spans="1:15" x14ac:dyDescent="0.25">
      <c r="A9954" t="s">
        <v>358</v>
      </c>
      <c r="B9954" t="s">
        <v>261</v>
      </c>
      <c r="C9954" t="s">
        <v>96</v>
      </c>
      <c r="D9954">
        <v>13793781</v>
      </c>
      <c r="E9954" t="s">
        <v>264</v>
      </c>
      <c r="F9954" t="s">
        <v>19</v>
      </c>
      <c r="G9954">
        <v>650</v>
      </c>
      <c r="H9954">
        <v>0</v>
      </c>
      <c r="I9954">
        <v>0</v>
      </c>
      <c r="J9954">
        <v>28</v>
      </c>
      <c r="K9954">
        <v>3</v>
      </c>
      <c r="L9954">
        <v>510969</v>
      </c>
      <c r="M9954">
        <v>7554</v>
      </c>
      <c r="N9954" t="s">
        <v>359</v>
      </c>
      <c r="O9954" t="s">
        <v>360</v>
      </c>
    </row>
    <row r="9955" spans="1:15" x14ac:dyDescent="0.25">
      <c r="A9955" t="s">
        <v>361</v>
      </c>
      <c r="B9955" t="s">
        <v>261</v>
      </c>
      <c r="C9955" t="s">
        <v>96</v>
      </c>
      <c r="D9955">
        <v>14783344</v>
      </c>
      <c r="E9955" t="s">
        <v>139</v>
      </c>
      <c r="F9955" t="s">
        <v>45</v>
      </c>
      <c r="G9955">
        <v>650</v>
      </c>
      <c r="H9955">
        <v>0</v>
      </c>
      <c r="I9955">
        <v>0</v>
      </c>
      <c r="J9955">
        <v>30</v>
      </c>
      <c r="K9955">
        <v>3</v>
      </c>
      <c r="L9955">
        <v>72</v>
      </c>
      <c r="M9955">
        <v>7553</v>
      </c>
      <c r="N9955" t="s">
        <v>362</v>
      </c>
      <c r="O9955" t="s">
        <v>363</v>
      </c>
    </row>
    <row r="9956" spans="1:15" x14ac:dyDescent="0.25">
      <c r="A9956" t="s">
        <v>358</v>
      </c>
      <c r="B9956" t="s">
        <v>261</v>
      </c>
      <c r="C9956" t="s">
        <v>96</v>
      </c>
      <c r="D9956">
        <v>14783344</v>
      </c>
      <c r="E9956" t="s">
        <v>139</v>
      </c>
      <c r="F9956" t="s">
        <v>45</v>
      </c>
      <c r="G9956">
        <v>650</v>
      </c>
      <c r="H9956">
        <v>0</v>
      </c>
      <c r="I9956">
        <v>0</v>
      </c>
      <c r="J9956">
        <v>28</v>
      </c>
      <c r="K9956">
        <v>3</v>
      </c>
      <c r="L9956">
        <v>89116</v>
      </c>
      <c r="M9956">
        <v>7554</v>
      </c>
      <c r="N9956" t="s">
        <v>359</v>
      </c>
      <c r="O9956" t="s">
        <v>360</v>
      </c>
    </row>
    <row r="9957" spans="1:15" x14ac:dyDescent="0.25">
      <c r="A9957" t="s">
        <v>361</v>
      </c>
      <c r="B9957" t="s">
        <v>261</v>
      </c>
      <c r="C9957" t="s">
        <v>96</v>
      </c>
      <c r="D9957">
        <v>15103666</v>
      </c>
      <c r="E9957" t="s">
        <v>141</v>
      </c>
      <c r="F9957" t="s">
        <v>19</v>
      </c>
      <c r="G9957">
        <v>650</v>
      </c>
      <c r="H9957">
        <v>0</v>
      </c>
      <c r="I9957">
        <v>0</v>
      </c>
      <c r="J9957">
        <v>30</v>
      </c>
      <c r="K9957">
        <v>3</v>
      </c>
      <c r="L9957">
        <v>802</v>
      </c>
      <c r="M9957">
        <v>7553</v>
      </c>
      <c r="N9957" t="s">
        <v>362</v>
      </c>
      <c r="O9957" t="s">
        <v>363</v>
      </c>
    </row>
    <row r="9958" spans="1:15" x14ac:dyDescent="0.25">
      <c r="A9958" t="s">
        <v>358</v>
      </c>
      <c r="B9958" t="s">
        <v>261</v>
      </c>
      <c r="C9958" t="s">
        <v>96</v>
      </c>
      <c r="D9958">
        <v>15103666</v>
      </c>
      <c r="E9958" t="s">
        <v>141</v>
      </c>
      <c r="F9958" t="s">
        <v>19</v>
      </c>
      <c r="G9958">
        <v>650</v>
      </c>
      <c r="H9958">
        <v>0</v>
      </c>
      <c r="I9958">
        <v>0</v>
      </c>
      <c r="J9958">
        <v>28</v>
      </c>
      <c r="K9958">
        <v>3</v>
      </c>
      <c r="L9958">
        <v>611908</v>
      </c>
      <c r="M9958">
        <v>7554</v>
      </c>
      <c r="N9958" t="s">
        <v>359</v>
      </c>
      <c r="O9958" t="s">
        <v>360</v>
      </c>
    </row>
    <row r="9959" spans="1:15" x14ac:dyDescent="0.25">
      <c r="A9959" t="s">
        <v>361</v>
      </c>
      <c r="B9959" t="s">
        <v>261</v>
      </c>
      <c r="C9959" t="s">
        <v>96</v>
      </c>
      <c r="D9959">
        <v>16281347</v>
      </c>
      <c r="E9959" t="s">
        <v>142</v>
      </c>
      <c r="F9959" t="s">
        <v>45</v>
      </c>
      <c r="G9959">
        <v>650</v>
      </c>
      <c r="H9959">
        <v>0</v>
      </c>
      <c r="I9959">
        <v>0</v>
      </c>
      <c r="J9959">
        <v>30</v>
      </c>
      <c r="K9959">
        <v>3</v>
      </c>
      <c r="L9959">
        <v>64</v>
      </c>
      <c r="M9959">
        <v>7553</v>
      </c>
      <c r="N9959" t="s">
        <v>362</v>
      </c>
      <c r="O9959" t="s">
        <v>363</v>
      </c>
    </row>
    <row r="9960" spans="1:15" x14ac:dyDescent="0.25">
      <c r="A9960" t="s">
        <v>358</v>
      </c>
      <c r="B9960" t="s">
        <v>261</v>
      </c>
      <c r="C9960" t="s">
        <v>96</v>
      </c>
      <c r="D9960">
        <v>16281347</v>
      </c>
      <c r="E9960" t="s">
        <v>142</v>
      </c>
      <c r="F9960" t="s">
        <v>45</v>
      </c>
      <c r="G9960">
        <v>650</v>
      </c>
      <c r="H9960">
        <v>0</v>
      </c>
      <c r="I9960">
        <v>0</v>
      </c>
      <c r="J9960">
        <v>28</v>
      </c>
      <c r="K9960">
        <v>3</v>
      </c>
      <c r="L9960">
        <v>121430</v>
      </c>
      <c r="M9960">
        <v>7554</v>
      </c>
      <c r="N9960" t="s">
        <v>359</v>
      </c>
      <c r="O9960" t="s">
        <v>360</v>
      </c>
    </row>
    <row r="9961" spans="1:15" x14ac:dyDescent="0.25">
      <c r="A9961" t="s">
        <v>361</v>
      </c>
      <c r="B9961" t="s">
        <v>261</v>
      </c>
      <c r="C9961" t="s">
        <v>96</v>
      </c>
      <c r="D9961">
        <v>29530060</v>
      </c>
      <c r="E9961" t="s">
        <v>143</v>
      </c>
      <c r="F9961" t="s">
        <v>45</v>
      </c>
      <c r="G9961">
        <v>650</v>
      </c>
      <c r="H9961">
        <v>0</v>
      </c>
      <c r="I9961">
        <v>0</v>
      </c>
      <c r="J9961">
        <v>30</v>
      </c>
      <c r="K9961">
        <v>3</v>
      </c>
      <c r="L9961">
        <v>106</v>
      </c>
      <c r="M9961">
        <v>7553</v>
      </c>
      <c r="N9961" t="s">
        <v>362</v>
      </c>
      <c r="O9961" t="s">
        <v>363</v>
      </c>
    </row>
    <row r="9962" spans="1:15" x14ac:dyDescent="0.25">
      <c r="A9962" t="s">
        <v>358</v>
      </c>
      <c r="B9962" t="s">
        <v>261</v>
      </c>
      <c r="C9962" t="s">
        <v>96</v>
      </c>
      <c r="D9962">
        <v>29530060</v>
      </c>
      <c r="E9962" t="s">
        <v>143</v>
      </c>
      <c r="F9962" t="s">
        <v>45</v>
      </c>
      <c r="G9962">
        <v>650</v>
      </c>
      <c r="H9962">
        <v>0</v>
      </c>
      <c r="I9962">
        <v>0</v>
      </c>
      <c r="J9962">
        <v>28</v>
      </c>
      <c r="K9962">
        <v>3</v>
      </c>
      <c r="L9962">
        <v>126185</v>
      </c>
      <c r="M9962">
        <v>7554</v>
      </c>
      <c r="N9962" t="s">
        <v>359</v>
      </c>
      <c r="O9962" t="s">
        <v>360</v>
      </c>
    </row>
    <row r="9963" spans="1:15" x14ac:dyDescent="0.25">
      <c r="A9963" t="s">
        <v>361</v>
      </c>
      <c r="B9963" t="s">
        <v>261</v>
      </c>
      <c r="C9963" t="s">
        <v>96</v>
      </c>
      <c r="D9963">
        <v>29530078</v>
      </c>
      <c r="E9963" t="s">
        <v>144</v>
      </c>
      <c r="F9963" t="s">
        <v>45</v>
      </c>
      <c r="G9963">
        <v>650</v>
      </c>
      <c r="H9963">
        <v>0</v>
      </c>
      <c r="I9963">
        <v>0</v>
      </c>
      <c r="J9963">
        <v>30</v>
      </c>
      <c r="K9963">
        <v>3</v>
      </c>
      <c r="L9963">
        <v>35</v>
      </c>
      <c r="M9963">
        <v>7553</v>
      </c>
      <c r="N9963" t="s">
        <v>362</v>
      </c>
      <c r="O9963" t="s">
        <v>363</v>
      </c>
    </row>
    <row r="9964" spans="1:15" x14ac:dyDescent="0.25">
      <c r="A9964" t="s">
        <v>358</v>
      </c>
      <c r="B9964" t="s">
        <v>261</v>
      </c>
      <c r="C9964" t="s">
        <v>96</v>
      </c>
      <c r="D9964">
        <v>29530078</v>
      </c>
      <c r="E9964" t="s">
        <v>144</v>
      </c>
      <c r="F9964" t="s">
        <v>45</v>
      </c>
      <c r="G9964">
        <v>650</v>
      </c>
      <c r="H9964">
        <v>0</v>
      </c>
      <c r="I9964">
        <v>0</v>
      </c>
      <c r="J9964">
        <v>28</v>
      </c>
      <c r="K9964">
        <v>3</v>
      </c>
      <c r="L9964">
        <v>38167</v>
      </c>
      <c r="M9964">
        <v>7554</v>
      </c>
      <c r="N9964" t="s">
        <v>359</v>
      </c>
      <c r="O9964" t="s">
        <v>360</v>
      </c>
    </row>
    <row r="9965" spans="1:15" x14ac:dyDescent="0.25">
      <c r="A9965" t="s">
        <v>361</v>
      </c>
      <c r="B9965" t="s">
        <v>261</v>
      </c>
      <c r="C9965" t="s">
        <v>96</v>
      </c>
      <c r="D9965">
        <v>29732187</v>
      </c>
      <c r="E9965" t="s">
        <v>145</v>
      </c>
      <c r="F9965" t="s">
        <v>45</v>
      </c>
      <c r="G9965">
        <v>650</v>
      </c>
      <c r="H9965">
        <v>0</v>
      </c>
      <c r="I9965">
        <v>0</v>
      </c>
      <c r="J9965">
        <v>30</v>
      </c>
      <c r="K9965">
        <v>3</v>
      </c>
      <c r="L9965">
        <v>1318</v>
      </c>
      <c r="M9965">
        <v>7553</v>
      </c>
      <c r="N9965" t="s">
        <v>362</v>
      </c>
      <c r="O9965" t="s">
        <v>363</v>
      </c>
    </row>
    <row r="9966" spans="1:15" x14ac:dyDescent="0.25">
      <c r="A9966" t="s">
        <v>358</v>
      </c>
      <c r="B9966" t="s">
        <v>261</v>
      </c>
      <c r="C9966" t="s">
        <v>96</v>
      </c>
      <c r="D9966">
        <v>29732187</v>
      </c>
      <c r="E9966" t="s">
        <v>145</v>
      </c>
      <c r="F9966" t="s">
        <v>45</v>
      </c>
      <c r="G9966">
        <v>650</v>
      </c>
      <c r="H9966">
        <v>0</v>
      </c>
      <c r="I9966">
        <v>0</v>
      </c>
      <c r="J9966">
        <v>28</v>
      </c>
      <c r="K9966">
        <v>3</v>
      </c>
      <c r="L9966">
        <v>221888</v>
      </c>
      <c r="M9966">
        <v>7554</v>
      </c>
      <c r="N9966" t="s">
        <v>359</v>
      </c>
      <c r="O9966" t="s">
        <v>360</v>
      </c>
    </row>
    <row r="9967" spans="1:15" x14ac:dyDescent="0.25">
      <c r="A9967" t="s">
        <v>361</v>
      </c>
      <c r="B9967" t="s">
        <v>261</v>
      </c>
      <c r="C9967" t="s">
        <v>96</v>
      </c>
      <c r="D9967">
        <v>51218162</v>
      </c>
      <c r="E9967" t="s">
        <v>146</v>
      </c>
      <c r="F9967" t="s">
        <v>45</v>
      </c>
      <c r="G9967">
        <v>650</v>
      </c>
      <c r="H9967">
        <v>0</v>
      </c>
      <c r="I9967">
        <v>0</v>
      </c>
      <c r="J9967">
        <v>30</v>
      </c>
      <c r="K9967">
        <v>3</v>
      </c>
      <c r="L9967">
        <v>65</v>
      </c>
      <c r="M9967">
        <v>7553</v>
      </c>
      <c r="N9967" t="s">
        <v>362</v>
      </c>
      <c r="O9967" t="s">
        <v>363</v>
      </c>
    </row>
    <row r="9968" spans="1:15" x14ac:dyDescent="0.25">
      <c r="A9968" t="s">
        <v>358</v>
      </c>
      <c r="B9968" t="s">
        <v>261</v>
      </c>
      <c r="C9968" t="s">
        <v>96</v>
      </c>
      <c r="D9968">
        <v>51218162</v>
      </c>
      <c r="E9968" t="s">
        <v>146</v>
      </c>
      <c r="F9968" t="s">
        <v>45</v>
      </c>
      <c r="G9968">
        <v>650</v>
      </c>
      <c r="H9968">
        <v>0</v>
      </c>
      <c r="I9968">
        <v>0</v>
      </c>
      <c r="J9968">
        <v>28</v>
      </c>
      <c r="K9968">
        <v>3</v>
      </c>
      <c r="L9968">
        <v>122017</v>
      </c>
      <c r="M9968">
        <v>7554</v>
      </c>
      <c r="N9968" t="s">
        <v>359</v>
      </c>
      <c r="O9968" t="s">
        <v>360</v>
      </c>
    </row>
    <row r="9969" spans="1:15" x14ac:dyDescent="0.25">
      <c r="A9969" t="s">
        <v>361</v>
      </c>
      <c r="B9969" t="s">
        <v>261</v>
      </c>
      <c r="C9969" t="s">
        <v>96</v>
      </c>
      <c r="D9969">
        <v>51225407</v>
      </c>
      <c r="E9969" t="s">
        <v>147</v>
      </c>
      <c r="F9969" t="s">
        <v>45</v>
      </c>
      <c r="G9969">
        <v>650</v>
      </c>
      <c r="H9969">
        <v>0</v>
      </c>
      <c r="I9969">
        <v>0</v>
      </c>
      <c r="J9969">
        <v>30</v>
      </c>
      <c r="K9969">
        <v>3</v>
      </c>
      <c r="L9969">
        <v>184</v>
      </c>
      <c r="M9969">
        <v>7553</v>
      </c>
      <c r="N9969" t="s">
        <v>362</v>
      </c>
      <c r="O9969" t="s">
        <v>363</v>
      </c>
    </row>
    <row r="9970" spans="1:15" x14ac:dyDescent="0.25">
      <c r="A9970" t="s">
        <v>358</v>
      </c>
      <c r="B9970" t="s">
        <v>261</v>
      </c>
      <c r="C9970" t="s">
        <v>96</v>
      </c>
      <c r="D9970">
        <v>51225407</v>
      </c>
      <c r="E9970" t="s">
        <v>147</v>
      </c>
      <c r="F9970" t="s">
        <v>45</v>
      </c>
      <c r="G9970">
        <v>650</v>
      </c>
      <c r="H9970">
        <v>0</v>
      </c>
      <c r="I9970">
        <v>0</v>
      </c>
      <c r="J9970">
        <v>28</v>
      </c>
      <c r="K9970">
        <v>3</v>
      </c>
      <c r="L9970">
        <v>196202</v>
      </c>
      <c r="M9970">
        <v>7554</v>
      </c>
      <c r="N9970" t="s">
        <v>359</v>
      </c>
      <c r="O9970" t="s">
        <v>360</v>
      </c>
    </row>
    <row r="9971" spans="1:15" x14ac:dyDescent="0.25">
      <c r="A9971" t="s">
        <v>361</v>
      </c>
      <c r="B9971" t="s">
        <v>261</v>
      </c>
      <c r="C9971" t="s">
        <v>96</v>
      </c>
      <c r="D9971">
        <v>51227957</v>
      </c>
      <c r="E9971" t="s">
        <v>148</v>
      </c>
      <c r="F9971" t="s">
        <v>45</v>
      </c>
      <c r="G9971">
        <v>650</v>
      </c>
      <c r="H9971">
        <v>0</v>
      </c>
      <c r="I9971">
        <v>0</v>
      </c>
      <c r="J9971">
        <v>30</v>
      </c>
      <c r="K9971">
        <v>3</v>
      </c>
      <c r="L9971">
        <v>151</v>
      </c>
      <c r="M9971">
        <v>7553</v>
      </c>
      <c r="N9971" t="s">
        <v>362</v>
      </c>
      <c r="O9971" t="s">
        <v>363</v>
      </c>
    </row>
    <row r="9972" spans="1:15" x14ac:dyDescent="0.25">
      <c r="A9972" t="s">
        <v>358</v>
      </c>
      <c r="B9972" t="s">
        <v>261</v>
      </c>
      <c r="C9972" t="s">
        <v>96</v>
      </c>
      <c r="D9972">
        <v>51227957</v>
      </c>
      <c r="E9972" t="s">
        <v>148</v>
      </c>
      <c r="F9972" t="s">
        <v>45</v>
      </c>
      <c r="G9972">
        <v>650</v>
      </c>
      <c r="H9972">
        <v>0</v>
      </c>
      <c r="I9972">
        <v>0</v>
      </c>
      <c r="J9972">
        <v>28</v>
      </c>
      <c r="K9972">
        <v>3</v>
      </c>
      <c r="L9972">
        <v>327754</v>
      </c>
      <c r="M9972">
        <v>7554</v>
      </c>
      <c r="N9972" t="s">
        <v>359</v>
      </c>
      <c r="O9972" t="s">
        <v>360</v>
      </c>
    </row>
    <row r="9973" spans="1:15" x14ac:dyDescent="0.25">
      <c r="A9973" t="s">
        <v>361</v>
      </c>
      <c r="B9973" t="s">
        <v>261</v>
      </c>
      <c r="C9973" t="s">
        <v>96</v>
      </c>
      <c r="D9973">
        <v>51232627</v>
      </c>
      <c r="E9973" t="s">
        <v>265</v>
      </c>
      <c r="F9973" t="s">
        <v>45</v>
      </c>
      <c r="G9973">
        <v>650</v>
      </c>
      <c r="H9973">
        <v>0</v>
      </c>
      <c r="I9973">
        <v>0</v>
      </c>
      <c r="J9973">
        <v>30</v>
      </c>
      <c r="K9973">
        <v>3</v>
      </c>
      <c r="L9973">
        <v>99</v>
      </c>
      <c r="M9973">
        <v>7553</v>
      </c>
      <c r="N9973" t="s">
        <v>362</v>
      </c>
      <c r="O9973" t="s">
        <v>363</v>
      </c>
    </row>
    <row r="9974" spans="1:15" x14ac:dyDescent="0.25">
      <c r="A9974" t="s">
        <v>358</v>
      </c>
      <c r="B9974" t="s">
        <v>261</v>
      </c>
      <c r="C9974" t="s">
        <v>96</v>
      </c>
      <c r="D9974">
        <v>51232627</v>
      </c>
      <c r="E9974" t="s">
        <v>265</v>
      </c>
      <c r="F9974" t="s">
        <v>45</v>
      </c>
      <c r="G9974">
        <v>650</v>
      </c>
      <c r="H9974">
        <v>0</v>
      </c>
      <c r="I9974">
        <v>0</v>
      </c>
      <c r="J9974">
        <v>28</v>
      </c>
      <c r="K9974">
        <v>3</v>
      </c>
      <c r="L9974">
        <v>100650</v>
      </c>
      <c r="M9974">
        <v>7554</v>
      </c>
      <c r="N9974" t="s">
        <v>359</v>
      </c>
      <c r="O9974" t="s">
        <v>360</v>
      </c>
    </row>
    <row r="9975" spans="1:15" x14ac:dyDescent="0.25">
      <c r="A9975" t="s">
        <v>361</v>
      </c>
      <c r="B9975" t="s">
        <v>261</v>
      </c>
      <c r="C9975" t="s">
        <v>96</v>
      </c>
      <c r="D9975">
        <v>54583208</v>
      </c>
      <c r="E9975" t="s">
        <v>149</v>
      </c>
      <c r="F9975" t="s">
        <v>45</v>
      </c>
      <c r="G9975">
        <v>650</v>
      </c>
      <c r="H9975">
        <v>0</v>
      </c>
      <c r="I9975">
        <v>0</v>
      </c>
      <c r="J9975">
        <v>30</v>
      </c>
      <c r="K9975">
        <v>3</v>
      </c>
      <c r="L9975">
        <v>209</v>
      </c>
      <c r="M9975">
        <v>7553</v>
      </c>
      <c r="N9975" t="s">
        <v>362</v>
      </c>
      <c r="O9975" t="s">
        <v>363</v>
      </c>
    </row>
    <row r="9976" spans="1:15" x14ac:dyDescent="0.25">
      <c r="A9976" t="s">
        <v>358</v>
      </c>
      <c r="B9976" t="s">
        <v>261</v>
      </c>
      <c r="C9976" t="s">
        <v>96</v>
      </c>
      <c r="D9976">
        <v>54583208</v>
      </c>
      <c r="E9976" t="s">
        <v>149</v>
      </c>
      <c r="F9976" t="s">
        <v>45</v>
      </c>
      <c r="G9976">
        <v>650</v>
      </c>
      <c r="H9976">
        <v>0</v>
      </c>
      <c r="I9976">
        <v>0</v>
      </c>
      <c r="J9976">
        <v>28</v>
      </c>
      <c r="K9976">
        <v>3</v>
      </c>
      <c r="L9976">
        <v>213540</v>
      </c>
      <c r="M9976">
        <v>7554</v>
      </c>
      <c r="N9976" t="s">
        <v>359</v>
      </c>
      <c r="O9976" t="s">
        <v>360</v>
      </c>
    </row>
    <row r="9977" spans="1:15" x14ac:dyDescent="0.25">
      <c r="A9977" t="s">
        <v>361</v>
      </c>
      <c r="B9977" t="s">
        <v>261</v>
      </c>
      <c r="C9977" t="s">
        <v>96</v>
      </c>
      <c r="D9977">
        <v>54583232</v>
      </c>
      <c r="E9977" t="s">
        <v>150</v>
      </c>
      <c r="F9977" t="s">
        <v>45</v>
      </c>
      <c r="G9977">
        <v>650</v>
      </c>
      <c r="H9977">
        <v>0</v>
      </c>
      <c r="I9977">
        <v>0</v>
      </c>
      <c r="J9977">
        <v>30</v>
      </c>
      <c r="K9977">
        <v>3</v>
      </c>
      <c r="L9977">
        <v>81</v>
      </c>
      <c r="M9977">
        <v>7553</v>
      </c>
      <c r="N9977" t="s">
        <v>362</v>
      </c>
      <c r="O9977" t="s">
        <v>363</v>
      </c>
    </row>
    <row r="9978" spans="1:15" x14ac:dyDescent="0.25">
      <c r="A9978" t="s">
        <v>358</v>
      </c>
      <c r="B9978" t="s">
        <v>261</v>
      </c>
      <c r="C9978" t="s">
        <v>96</v>
      </c>
      <c r="D9978">
        <v>54583232</v>
      </c>
      <c r="E9978" t="s">
        <v>150</v>
      </c>
      <c r="F9978" t="s">
        <v>45</v>
      </c>
      <c r="G9978">
        <v>650</v>
      </c>
      <c r="H9978">
        <v>0</v>
      </c>
      <c r="I9978">
        <v>0</v>
      </c>
      <c r="J9978">
        <v>28</v>
      </c>
      <c r="K9978">
        <v>3</v>
      </c>
      <c r="L9978">
        <v>83295</v>
      </c>
      <c r="M9978">
        <v>7554</v>
      </c>
      <c r="N9978" t="s">
        <v>359</v>
      </c>
      <c r="O9978" t="s">
        <v>360</v>
      </c>
    </row>
    <row r="9979" spans="1:15" x14ac:dyDescent="0.25">
      <c r="A9979" t="s">
        <v>361</v>
      </c>
      <c r="B9979" t="s">
        <v>261</v>
      </c>
      <c r="C9979" t="s">
        <v>96</v>
      </c>
      <c r="D9979">
        <v>54982822</v>
      </c>
      <c r="E9979" t="s">
        <v>151</v>
      </c>
      <c r="F9979" t="s">
        <v>45</v>
      </c>
      <c r="G9979">
        <v>650</v>
      </c>
      <c r="H9979">
        <v>0</v>
      </c>
      <c r="I9979">
        <v>0</v>
      </c>
      <c r="J9979">
        <v>30</v>
      </c>
      <c r="K9979">
        <v>3</v>
      </c>
      <c r="L9979">
        <v>234</v>
      </c>
      <c r="M9979">
        <v>7553</v>
      </c>
      <c r="N9979" t="s">
        <v>362</v>
      </c>
      <c r="O9979" t="s">
        <v>363</v>
      </c>
    </row>
    <row r="9980" spans="1:15" x14ac:dyDescent="0.25">
      <c r="A9980" t="s">
        <v>358</v>
      </c>
      <c r="B9980" t="s">
        <v>261</v>
      </c>
      <c r="C9980" t="s">
        <v>96</v>
      </c>
      <c r="D9980">
        <v>54982822</v>
      </c>
      <c r="E9980" t="s">
        <v>151</v>
      </c>
      <c r="F9980" t="s">
        <v>45</v>
      </c>
      <c r="G9980">
        <v>650</v>
      </c>
      <c r="H9980">
        <v>0</v>
      </c>
      <c r="I9980">
        <v>0</v>
      </c>
      <c r="J9980">
        <v>28</v>
      </c>
      <c r="K9980">
        <v>3</v>
      </c>
      <c r="L9980">
        <v>371382</v>
      </c>
      <c r="M9980">
        <v>7554</v>
      </c>
      <c r="N9980" t="s">
        <v>359</v>
      </c>
      <c r="O9980" t="s">
        <v>360</v>
      </c>
    </row>
    <row r="9981" spans="1:15" x14ac:dyDescent="0.25">
      <c r="A9981" t="s">
        <v>361</v>
      </c>
      <c r="B9981" t="s">
        <v>261</v>
      </c>
      <c r="C9981" t="s">
        <v>96</v>
      </c>
      <c r="D9981">
        <v>55477988</v>
      </c>
      <c r="E9981" t="s">
        <v>153</v>
      </c>
      <c r="F9981" t="s">
        <v>45</v>
      </c>
      <c r="G9981">
        <v>650</v>
      </c>
      <c r="H9981">
        <v>0</v>
      </c>
      <c r="I9981">
        <v>0</v>
      </c>
      <c r="J9981">
        <v>30</v>
      </c>
      <c r="K9981">
        <v>3</v>
      </c>
      <c r="L9981">
        <v>325</v>
      </c>
      <c r="M9981">
        <v>7553</v>
      </c>
      <c r="N9981" t="s">
        <v>362</v>
      </c>
      <c r="O9981" t="s">
        <v>363</v>
      </c>
    </row>
    <row r="9982" spans="1:15" x14ac:dyDescent="0.25">
      <c r="A9982" t="s">
        <v>358</v>
      </c>
      <c r="B9982" t="s">
        <v>261</v>
      </c>
      <c r="C9982" t="s">
        <v>96</v>
      </c>
      <c r="D9982">
        <v>55477988</v>
      </c>
      <c r="E9982" t="s">
        <v>153</v>
      </c>
      <c r="F9982" t="s">
        <v>45</v>
      </c>
      <c r="G9982">
        <v>650</v>
      </c>
      <c r="H9982">
        <v>0</v>
      </c>
      <c r="I9982">
        <v>0</v>
      </c>
      <c r="J9982">
        <v>28</v>
      </c>
      <c r="K9982">
        <v>3</v>
      </c>
      <c r="L9982">
        <v>335526</v>
      </c>
      <c r="M9982">
        <v>7554</v>
      </c>
      <c r="N9982" t="s">
        <v>359</v>
      </c>
      <c r="O9982" t="s">
        <v>360</v>
      </c>
    </row>
    <row r="9983" spans="1:15" x14ac:dyDescent="0.25">
      <c r="A9983" t="s">
        <v>358</v>
      </c>
      <c r="B9983" t="s">
        <v>261</v>
      </c>
      <c r="C9983" t="s">
        <v>154</v>
      </c>
      <c r="D9983">
        <v>11042314</v>
      </c>
      <c r="E9983" t="s">
        <v>155</v>
      </c>
      <c r="F9983" t="s">
        <v>19</v>
      </c>
      <c r="G9983">
        <v>650</v>
      </c>
      <c r="H9983">
        <v>0</v>
      </c>
      <c r="I9983">
        <v>0</v>
      </c>
      <c r="J9983">
        <v>28</v>
      </c>
      <c r="K9983">
        <v>3</v>
      </c>
      <c r="L9983">
        <v>86799</v>
      </c>
      <c r="M9983">
        <v>7554</v>
      </c>
      <c r="N9983" t="s">
        <v>359</v>
      </c>
      <c r="O9983" t="s">
        <v>360</v>
      </c>
    </row>
    <row r="9984" spans="1:15" x14ac:dyDescent="0.25">
      <c r="A9984" t="s">
        <v>361</v>
      </c>
      <c r="B9984" t="s">
        <v>261</v>
      </c>
      <c r="C9984" t="s">
        <v>154</v>
      </c>
      <c r="D9984">
        <v>11043023</v>
      </c>
      <c r="E9984" t="s">
        <v>156</v>
      </c>
      <c r="F9984" t="s">
        <v>19</v>
      </c>
      <c r="G9984">
        <v>650</v>
      </c>
      <c r="H9984">
        <v>0</v>
      </c>
      <c r="I9984">
        <v>0</v>
      </c>
      <c r="J9984">
        <v>30</v>
      </c>
      <c r="K9984">
        <v>3</v>
      </c>
      <c r="L9984">
        <v>893</v>
      </c>
      <c r="M9984">
        <v>7553</v>
      </c>
      <c r="N9984" t="s">
        <v>362</v>
      </c>
      <c r="O9984" t="s">
        <v>363</v>
      </c>
    </row>
    <row r="9985" spans="1:15" x14ac:dyDescent="0.25">
      <c r="A9985" t="s">
        <v>358</v>
      </c>
      <c r="B9985" t="s">
        <v>261</v>
      </c>
      <c r="C9985" t="s">
        <v>154</v>
      </c>
      <c r="D9985">
        <v>11043023</v>
      </c>
      <c r="E9985" t="s">
        <v>156</v>
      </c>
      <c r="F9985" t="s">
        <v>19</v>
      </c>
      <c r="G9985">
        <v>650</v>
      </c>
      <c r="H9985">
        <v>0</v>
      </c>
      <c r="I9985">
        <v>0</v>
      </c>
      <c r="J9985">
        <v>28</v>
      </c>
      <c r="K9985">
        <v>3</v>
      </c>
      <c r="L9985">
        <v>223584</v>
      </c>
      <c r="M9985">
        <v>7554</v>
      </c>
      <c r="N9985" t="s">
        <v>359</v>
      </c>
      <c r="O9985" t="s">
        <v>360</v>
      </c>
    </row>
    <row r="9986" spans="1:15" x14ac:dyDescent="0.25">
      <c r="A9986" t="s">
        <v>361</v>
      </c>
      <c r="B9986" t="s">
        <v>261</v>
      </c>
      <c r="C9986" t="s">
        <v>154</v>
      </c>
      <c r="D9986">
        <v>11043510</v>
      </c>
      <c r="E9986" t="s">
        <v>157</v>
      </c>
      <c r="F9986" t="s">
        <v>19</v>
      </c>
      <c r="G9986">
        <v>650</v>
      </c>
      <c r="H9986">
        <v>0</v>
      </c>
      <c r="I9986">
        <v>0</v>
      </c>
      <c r="J9986">
        <v>30</v>
      </c>
      <c r="K9986">
        <v>3</v>
      </c>
      <c r="L9986">
        <v>66</v>
      </c>
      <c r="M9986">
        <v>7553</v>
      </c>
      <c r="N9986" t="s">
        <v>362</v>
      </c>
      <c r="O9986" t="s">
        <v>363</v>
      </c>
    </row>
    <row r="9987" spans="1:15" x14ac:dyDescent="0.25">
      <c r="A9987" t="s">
        <v>358</v>
      </c>
      <c r="B9987" t="s">
        <v>261</v>
      </c>
      <c r="C9987" t="s">
        <v>154</v>
      </c>
      <c r="D9987">
        <v>11043510</v>
      </c>
      <c r="E9987" t="s">
        <v>157</v>
      </c>
      <c r="F9987" t="s">
        <v>19</v>
      </c>
      <c r="G9987">
        <v>650</v>
      </c>
      <c r="H9987">
        <v>0</v>
      </c>
      <c r="I9987">
        <v>0</v>
      </c>
      <c r="J9987">
        <v>28</v>
      </c>
      <c r="K9987">
        <v>3</v>
      </c>
      <c r="L9987">
        <v>195699</v>
      </c>
      <c r="M9987">
        <v>7554</v>
      </c>
      <c r="N9987" t="s">
        <v>359</v>
      </c>
      <c r="O9987" t="s">
        <v>360</v>
      </c>
    </row>
    <row r="9988" spans="1:15" x14ac:dyDescent="0.25">
      <c r="A9988" t="s">
        <v>361</v>
      </c>
      <c r="B9988" t="s">
        <v>261</v>
      </c>
      <c r="C9988" t="s">
        <v>154</v>
      </c>
      <c r="D9988">
        <v>11044401</v>
      </c>
      <c r="E9988" t="s">
        <v>158</v>
      </c>
      <c r="F9988" t="s">
        <v>19</v>
      </c>
      <c r="G9988">
        <v>650</v>
      </c>
      <c r="H9988">
        <v>0</v>
      </c>
      <c r="I9988">
        <v>0</v>
      </c>
      <c r="J9988">
        <v>30</v>
      </c>
      <c r="K9988">
        <v>3</v>
      </c>
      <c r="L9988">
        <v>246</v>
      </c>
      <c r="M9988">
        <v>7553</v>
      </c>
      <c r="N9988" t="s">
        <v>362</v>
      </c>
      <c r="O9988" t="s">
        <v>363</v>
      </c>
    </row>
    <row r="9989" spans="1:15" x14ac:dyDescent="0.25">
      <c r="A9989" t="s">
        <v>358</v>
      </c>
      <c r="B9989" t="s">
        <v>261</v>
      </c>
      <c r="C9989" t="s">
        <v>154</v>
      </c>
      <c r="D9989">
        <v>11044401</v>
      </c>
      <c r="E9989" t="s">
        <v>158</v>
      </c>
      <c r="F9989" t="s">
        <v>19</v>
      </c>
      <c r="G9989">
        <v>650</v>
      </c>
      <c r="H9989">
        <v>0</v>
      </c>
      <c r="I9989">
        <v>0</v>
      </c>
      <c r="J9989">
        <v>28</v>
      </c>
      <c r="K9989">
        <v>3</v>
      </c>
      <c r="L9989">
        <v>86013</v>
      </c>
      <c r="M9989">
        <v>7554</v>
      </c>
      <c r="N9989" t="s">
        <v>359</v>
      </c>
      <c r="O9989" t="s">
        <v>360</v>
      </c>
    </row>
    <row r="9990" spans="1:15" x14ac:dyDescent="0.25">
      <c r="A9990" t="s">
        <v>358</v>
      </c>
      <c r="B9990" t="s">
        <v>261</v>
      </c>
      <c r="C9990" t="s">
        <v>154</v>
      </c>
      <c r="D9990">
        <v>11044419</v>
      </c>
      <c r="E9990" t="s">
        <v>159</v>
      </c>
      <c r="F9990" t="s">
        <v>19</v>
      </c>
      <c r="G9990">
        <v>650</v>
      </c>
      <c r="H9990">
        <v>0</v>
      </c>
      <c r="I9990">
        <v>0</v>
      </c>
      <c r="J9990">
        <v>28</v>
      </c>
      <c r="K9990">
        <v>3</v>
      </c>
      <c r="L9990">
        <v>3490</v>
      </c>
      <c r="M9990">
        <v>6200</v>
      </c>
      <c r="N9990" t="s">
        <v>359</v>
      </c>
      <c r="O9990" t="s">
        <v>360</v>
      </c>
    </row>
    <row r="9991" spans="1:15" x14ac:dyDescent="0.25">
      <c r="A9991" t="s">
        <v>361</v>
      </c>
      <c r="B9991" t="s">
        <v>261</v>
      </c>
      <c r="C9991" t="s">
        <v>154</v>
      </c>
      <c r="D9991">
        <v>11044419</v>
      </c>
      <c r="E9991" t="s">
        <v>159</v>
      </c>
      <c r="F9991" t="s">
        <v>19</v>
      </c>
      <c r="G9991">
        <v>650</v>
      </c>
      <c r="H9991">
        <v>0</v>
      </c>
      <c r="I9991">
        <v>0</v>
      </c>
      <c r="J9991">
        <v>30</v>
      </c>
      <c r="K9991">
        <v>3</v>
      </c>
      <c r="L9991">
        <v>890</v>
      </c>
      <c r="M9991">
        <v>6200</v>
      </c>
      <c r="N9991" t="s">
        <v>362</v>
      </c>
      <c r="O9991" t="s">
        <v>363</v>
      </c>
    </row>
    <row r="9992" spans="1:15" x14ac:dyDescent="0.25">
      <c r="A9992" t="s">
        <v>361</v>
      </c>
      <c r="B9992" t="s">
        <v>261</v>
      </c>
      <c r="C9992" t="s">
        <v>154</v>
      </c>
      <c r="D9992">
        <v>11044419</v>
      </c>
      <c r="E9992" t="s">
        <v>159</v>
      </c>
      <c r="F9992" t="s">
        <v>19</v>
      </c>
      <c r="G9992">
        <v>650</v>
      </c>
      <c r="H9992">
        <v>0</v>
      </c>
      <c r="I9992">
        <v>0</v>
      </c>
      <c r="J9992">
        <v>30</v>
      </c>
      <c r="K9992">
        <v>3</v>
      </c>
      <c r="L9992">
        <v>4241</v>
      </c>
      <c r="M9992">
        <v>7553</v>
      </c>
      <c r="N9992" t="s">
        <v>362</v>
      </c>
      <c r="O9992" t="s">
        <v>363</v>
      </c>
    </row>
    <row r="9993" spans="1:15" x14ac:dyDescent="0.25">
      <c r="A9993" t="s">
        <v>358</v>
      </c>
      <c r="B9993" t="s">
        <v>261</v>
      </c>
      <c r="C9993" t="s">
        <v>154</v>
      </c>
      <c r="D9993">
        <v>11044419</v>
      </c>
      <c r="E9993" t="s">
        <v>159</v>
      </c>
      <c r="F9993" t="s">
        <v>19</v>
      </c>
      <c r="G9993">
        <v>650</v>
      </c>
      <c r="H9993">
        <v>0</v>
      </c>
      <c r="I9993">
        <v>0</v>
      </c>
      <c r="J9993">
        <v>28</v>
      </c>
      <c r="K9993">
        <v>3</v>
      </c>
      <c r="L9993">
        <v>1715089</v>
      </c>
      <c r="M9993">
        <v>7554</v>
      </c>
      <c r="N9993" t="s">
        <v>359</v>
      </c>
      <c r="O9993" t="s">
        <v>360</v>
      </c>
    </row>
    <row r="9994" spans="1:15" x14ac:dyDescent="0.25">
      <c r="A9994" t="s">
        <v>361</v>
      </c>
      <c r="B9994" t="s">
        <v>261</v>
      </c>
      <c r="C9994" t="s">
        <v>154</v>
      </c>
      <c r="D9994">
        <v>11044427</v>
      </c>
      <c r="E9994" t="s">
        <v>160</v>
      </c>
      <c r="F9994" t="s">
        <v>19</v>
      </c>
      <c r="G9994">
        <v>650</v>
      </c>
      <c r="H9994">
        <v>0</v>
      </c>
      <c r="I9994">
        <v>0</v>
      </c>
      <c r="J9994">
        <v>30</v>
      </c>
      <c r="K9994">
        <v>3</v>
      </c>
      <c r="L9994">
        <v>455</v>
      </c>
      <c r="M9994">
        <v>7553</v>
      </c>
      <c r="N9994" t="s">
        <v>362</v>
      </c>
      <c r="O9994" t="s">
        <v>363</v>
      </c>
    </row>
    <row r="9995" spans="1:15" x14ac:dyDescent="0.25">
      <c r="A9995" t="s">
        <v>358</v>
      </c>
      <c r="B9995" t="s">
        <v>261</v>
      </c>
      <c r="C9995" t="s">
        <v>154</v>
      </c>
      <c r="D9995">
        <v>11044427</v>
      </c>
      <c r="E9995" t="s">
        <v>160</v>
      </c>
      <c r="F9995" t="s">
        <v>19</v>
      </c>
      <c r="G9995">
        <v>650</v>
      </c>
      <c r="H9995">
        <v>0</v>
      </c>
      <c r="I9995">
        <v>0</v>
      </c>
      <c r="J9995">
        <v>28</v>
      </c>
      <c r="K9995">
        <v>3</v>
      </c>
      <c r="L9995">
        <v>436137</v>
      </c>
      <c r="M9995">
        <v>7554</v>
      </c>
      <c r="N9995" t="s">
        <v>359</v>
      </c>
      <c r="O9995" t="s">
        <v>360</v>
      </c>
    </row>
    <row r="9996" spans="1:15" x14ac:dyDescent="0.25">
      <c r="A9996" t="s">
        <v>358</v>
      </c>
      <c r="B9996" t="s">
        <v>261</v>
      </c>
      <c r="C9996" t="s">
        <v>154</v>
      </c>
      <c r="D9996">
        <v>12679809</v>
      </c>
      <c r="E9996" t="s">
        <v>161</v>
      </c>
      <c r="F9996" t="s">
        <v>19</v>
      </c>
      <c r="G9996">
        <v>650</v>
      </c>
      <c r="H9996">
        <v>0</v>
      </c>
      <c r="I9996">
        <v>0</v>
      </c>
      <c r="J9996">
        <v>28</v>
      </c>
      <c r="K9996">
        <v>3</v>
      </c>
      <c r="L9996">
        <v>185932</v>
      </c>
      <c r="M9996">
        <v>7554</v>
      </c>
      <c r="N9996" t="s">
        <v>359</v>
      </c>
      <c r="O9996" t="s">
        <v>360</v>
      </c>
    </row>
    <row r="9997" spans="1:15" x14ac:dyDescent="0.25">
      <c r="A9997" t="s">
        <v>358</v>
      </c>
      <c r="B9997" t="s">
        <v>261</v>
      </c>
      <c r="C9997" t="s">
        <v>154</v>
      </c>
      <c r="D9997">
        <v>14707475</v>
      </c>
      <c r="E9997" t="s">
        <v>162</v>
      </c>
      <c r="F9997" t="s">
        <v>19</v>
      </c>
      <c r="G9997">
        <v>650</v>
      </c>
      <c r="H9997">
        <v>0</v>
      </c>
      <c r="I9997">
        <v>0</v>
      </c>
      <c r="J9997">
        <v>28</v>
      </c>
      <c r="K9997">
        <v>3</v>
      </c>
      <c r="L9997">
        <v>28042</v>
      </c>
      <c r="M9997">
        <v>7554</v>
      </c>
      <c r="N9997" t="s">
        <v>359</v>
      </c>
      <c r="O9997" t="s">
        <v>360</v>
      </c>
    </row>
    <row r="9998" spans="1:15" x14ac:dyDescent="0.25">
      <c r="A9998" t="s">
        <v>358</v>
      </c>
      <c r="B9998" t="s">
        <v>261</v>
      </c>
      <c r="C9998" t="s">
        <v>154</v>
      </c>
      <c r="D9998">
        <v>18438945</v>
      </c>
      <c r="E9998" t="s">
        <v>163</v>
      </c>
      <c r="F9998" t="s">
        <v>19</v>
      </c>
      <c r="G9998">
        <v>650</v>
      </c>
      <c r="H9998">
        <v>0</v>
      </c>
      <c r="I9998">
        <v>0</v>
      </c>
      <c r="J9998">
        <v>28</v>
      </c>
      <c r="K9998">
        <v>3</v>
      </c>
      <c r="L9998">
        <v>37424</v>
      </c>
      <c r="M9998">
        <v>7551</v>
      </c>
      <c r="N9998" t="s">
        <v>359</v>
      </c>
      <c r="O9998" t="s">
        <v>360</v>
      </c>
    </row>
    <row r="9999" spans="1:15" x14ac:dyDescent="0.25">
      <c r="A9999" t="s">
        <v>358</v>
      </c>
      <c r="B9999" t="s">
        <v>261</v>
      </c>
      <c r="C9999" t="s">
        <v>154</v>
      </c>
      <c r="D9999">
        <v>51223311</v>
      </c>
      <c r="E9999" t="s">
        <v>164</v>
      </c>
      <c r="F9999" t="s">
        <v>45</v>
      </c>
      <c r="G9999">
        <v>650</v>
      </c>
      <c r="H9999">
        <v>0</v>
      </c>
      <c r="I9999">
        <v>0</v>
      </c>
      <c r="J9999">
        <v>28</v>
      </c>
      <c r="K9999">
        <v>3</v>
      </c>
      <c r="L9999">
        <v>158605</v>
      </c>
      <c r="M9999">
        <v>7554</v>
      </c>
      <c r="N9999" t="s">
        <v>359</v>
      </c>
      <c r="O9999" t="s">
        <v>360</v>
      </c>
    </row>
    <row r="10000" spans="1:15" x14ac:dyDescent="0.25">
      <c r="A10000" t="s">
        <v>361</v>
      </c>
      <c r="B10000" t="s">
        <v>261</v>
      </c>
      <c r="C10000" t="s">
        <v>154</v>
      </c>
      <c r="D10000">
        <v>51223329</v>
      </c>
      <c r="E10000" t="s">
        <v>165</v>
      </c>
      <c r="F10000" t="s">
        <v>45</v>
      </c>
      <c r="G10000">
        <v>650</v>
      </c>
      <c r="H10000">
        <v>0</v>
      </c>
      <c r="I10000">
        <v>0</v>
      </c>
      <c r="J10000">
        <v>30</v>
      </c>
      <c r="K10000">
        <v>3</v>
      </c>
      <c r="L10000">
        <v>109</v>
      </c>
      <c r="M10000">
        <v>7553</v>
      </c>
      <c r="N10000" t="s">
        <v>362</v>
      </c>
      <c r="O10000" t="s">
        <v>363</v>
      </c>
    </row>
    <row r="10001" spans="1:15" x14ac:dyDescent="0.25">
      <c r="A10001" t="s">
        <v>358</v>
      </c>
      <c r="B10001" t="s">
        <v>261</v>
      </c>
      <c r="C10001" t="s">
        <v>154</v>
      </c>
      <c r="D10001">
        <v>51223329</v>
      </c>
      <c r="E10001" t="s">
        <v>165</v>
      </c>
      <c r="F10001" t="s">
        <v>45</v>
      </c>
      <c r="G10001">
        <v>650</v>
      </c>
      <c r="H10001">
        <v>0</v>
      </c>
      <c r="I10001">
        <v>0</v>
      </c>
      <c r="J10001">
        <v>28</v>
      </c>
      <c r="K10001">
        <v>3</v>
      </c>
      <c r="L10001">
        <v>123225</v>
      </c>
      <c r="M10001">
        <v>7554</v>
      </c>
      <c r="N10001" t="s">
        <v>359</v>
      </c>
      <c r="O10001" t="s">
        <v>360</v>
      </c>
    </row>
    <row r="10002" spans="1:15" x14ac:dyDescent="0.25">
      <c r="A10002" t="s">
        <v>358</v>
      </c>
      <c r="B10002" t="s">
        <v>261</v>
      </c>
      <c r="C10002" t="s">
        <v>166</v>
      </c>
      <c r="D10002">
        <v>11042694</v>
      </c>
      <c r="E10002" t="s">
        <v>167</v>
      </c>
      <c r="F10002" t="s">
        <v>19</v>
      </c>
      <c r="G10002">
        <v>650</v>
      </c>
      <c r="H10002">
        <v>0</v>
      </c>
      <c r="I10002">
        <v>0</v>
      </c>
      <c r="J10002">
        <v>28</v>
      </c>
      <c r="K10002">
        <v>3</v>
      </c>
      <c r="L10002">
        <v>106265</v>
      </c>
      <c r="M10002">
        <v>7554</v>
      </c>
      <c r="N10002" t="s">
        <v>359</v>
      </c>
      <c r="O10002" t="s">
        <v>360</v>
      </c>
    </row>
    <row r="10003" spans="1:15" x14ac:dyDescent="0.25">
      <c r="A10003" t="s">
        <v>361</v>
      </c>
      <c r="B10003" t="s">
        <v>261</v>
      </c>
      <c r="C10003" t="s">
        <v>166</v>
      </c>
      <c r="D10003">
        <v>11043353</v>
      </c>
      <c r="E10003" t="s">
        <v>168</v>
      </c>
      <c r="F10003" t="s">
        <v>19</v>
      </c>
      <c r="G10003">
        <v>650</v>
      </c>
      <c r="H10003">
        <v>0</v>
      </c>
      <c r="I10003">
        <v>0</v>
      </c>
      <c r="J10003">
        <v>30</v>
      </c>
      <c r="K10003">
        <v>3</v>
      </c>
      <c r="L10003">
        <v>152</v>
      </c>
      <c r="M10003">
        <v>7553</v>
      </c>
      <c r="N10003" t="s">
        <v>362</v>
      </c>
      <c r="O10003" t="s">
        <v>363</v>
      </c>
    </row>
    <row r="10004" spans="1:15" x14ac:dyDescent="0.25">
      <c r="A10004" t="s">
        <v>358</v>
      </c>
      <c r="B10004" t="s">
        <v>261</v>
      </c>
      <c r="C10004" t="s">
        <v>166</v>
      </c>
      <c r="D10004">
        <v>11043353</v>
      </c>
      <c r="E10004" t="s">
        <v>168</v>
      </c>
      <c r="F10004" t="s">
        <v>19</v>
      </c>
      <c r="G10004">
        <v>650</v>
      </c>
      <c r="H10004">
        <v>0</v>
      </c>
      <c r="I10004">
        <v>0</v>
      </c>
      <c r="J10004">
        <v>28</v>
      </c>
      <c r="K10004">
        <v>3</v>
      </c>
      <c r="L10004">
        <v>300598</v>
      </c>
      <c r="M10004">
        <v>7554</v>
      </c>
      <c r="N10004" t="s">
        <v>359</v>
      </c>
      <c r="O10004" t="s">
        <v>360</v>
      </c>
    </row>
    <row r="10005" spans="1:15" x14ac:dyDescent="0.25">
      <c r="A10005" t="s">
        <v>361</v>
      </c>
      <c r="B10005" t="s">
        <v>261</v>
      </c>
      <c r="C10005" t="s">
        <v>166</v>
      </c>
      <c r="D10005">
        <v>11044468</v>
      </c>
      <c r="E10005" t="s">
        <v>169</v>
      </c>
      <c r="F10005" t="s">
        <v>19</v>
      </c>
      <c r="G10005">
        <v>650</v>
      </c>
      <c r="H10005">
        <v>0</v>
      </c>
      <c r="I10005">
        <v>0</v>
      </c>
      <c r="J10005">
        <v>30</v>
      </c>
      <c r="K10005">
        <v>3</v>
      </c>
      <c r="L10005">
        <v>621</v>
      </c>
      <c r="M10005">
        <v>7553</v>
      </c>
      <c r="N10005" t="s">
        <v>362</v>
      </c>
      <c r="O10005" t="s">
        <v>363</v>
      </c>
    </row>
    <row r="10006" spans="1:15" x14ac:dyDescent="0.25">
      <c r="A10006" t="s">
        <v>358</v>
      </c>
      <c r="B10006" t="s">
        <v>261</v>
      </c>
      <c r="C10006" t="s">
        <v>166</v>
      </c>
      <c r="D10006">
        <v>11044468</v>
      </c>
      <c r="E10006" t="s">
        <v>169</v>
      </c>
      <c r="F10006" t="s">
        <v>19</v>
      </c>
      <c r="G10006">
        <v>650</v>
      </c>
      <c r="H10006">
        <v>0</v>
      </c>
      <c r="I10006">
        <v>0</v>
      </c>
      <c r="J10006">
        <v>28</v>
      </c>
      <c r="K10006">
        <v>3</v>
      </c>
      <c r="L10006">
        <v>286415</v>
      </c>
      <c r="M10006">
        <v>7554</v>
      </c>
      <c r="N10006" t="s">
        <v>359</v>
      </c>
      <c r="O10006" t="s">
        <v>360</v>
      </c>
    </row>
    <row r="10007" spans="1:15" x14ac:dyDescent="0.25">
      <c r="A10007" t="s">
        <v>361</v>
      </c>
      <c r="B10007" t="s">
        <v>261</v>
      </c>
      <c r="C10007" t="s">
        <v>166</v>
      </c>
      <c r="D10007">
        <v>11044476</v>
      </c>
      <c r="E10007" t="s">
        <v>170</v>
      </c>
      <c r="F10007" t="s">
        <v>19</v>
      </c>
      <c r="G10007">
        <v>650</v>
      </c>
      <c r="H10007">
        <v>0</v>
      </c>
      <c r="I10007">
        <v>0</v>
      </c>
      <c r="J10007">
        <v>30</v>
      </c>
      <c r="K10007">
        <v>3</v>
      </c>
      <c r="L10007">
        <v>2420</v>
      </c>
      <c r="M10007">
        <v>7553</v>
      </c>
      <c r="N10007" t="s">
        <v>362</v>
      </c>
      <c r="O10007" t="s">
        <v>363</v>
      </c>
    </row>
    <row r="10008" spans="1:15" x14ac:dyDescent="0.25">
      <c r="A10008" t="s">
        <v>358</v>
      </c>
      <c r="B10008" t="s">
        <v>261</v>
      </c>
      <c r="C10008" t="s">
        <v>166</v>
      </c>
      <c r="D10008">
        <v>11044476</v>
      </c>
      <c r="E10008" t="s">
        <v>170</v>
      </c>
      <c r="F10008" t="s">
        <v>19</v>
      </c>
      <c r="G10008">
        <v>650</v>
      </c>
      <c r="H10008">
        <v>0</v>
      </c>
      <c r="I10008">
        <v>0</v>
      </c>
      <c r="J10008">
        <v>28</v>
      </c>
      <c r="K10008">
        <v>3</v>
      </c>
      <c r="L10008">
        <v>415476</v>
      </c>
      <c r="M10008">
        <v>7554</v>
      </c>
      <c r="N10008" t="s">
        <v>359</v>
      </c>
      <c r="O10008" t="s">
        <v>360</v>
      </c>
    </row>
    <row r="10009" spans="1:15" x14ac:dyDescent="0.25">
      <c r="A10009" t="s">
        <v>358</v>
      </c>
      <c r="B10009" t="s">
        <v>261</v>
      </c>
      <c r="C10009" t="s">
        <v>166</v>
      </c>
      <c r="D10009">
        <v>11044484</v>
      </c>
      <c r="E10009" t="s">
        <v>171</v>
      </c>
      <c r="F10009" t="s">
        <v>19</v>
      </c>
      <c r="G10009">
        <v>650</v>
      </c>
      <c r="H10009">
        <v>0</v>
      </c>
      <c r="I10009">
        <v>0</v>
      </c>
      <c r="J10009">
        <v>28</v>
      </c>
      <c r="K10009">
        <v>3</v>
      </c>
      <c r="L10009">
        <v>535876</v>
      </c>
      <c r="M10009">
        <v>7550</v>
      </c>
      <c r="N10009" t="s">
        <v>359</v>
      </c>
      <c r="O10009" t="s">
        <v>360</v>
      </c>
    </row>
    <row r="10010" spans="1:15" x14ac:dyDescent="0.25">
      <c r="A10010" t="s">
        <v>361</v>
      </c>
      <c r="B10010" t="s">
        <v>261</v>
      </c>
      <c r="C10010" t="s">
        <v>166</v>
      </c>
      <c r="D10010">
        <v>11044484</v>
      </c>
      <c r="E10010" t="s">
        <v>171</v>
      </c>
      <c r="F10010" t="s">
        <v>19</v>
      </c>
      <c r="G10010">
        <v>650</v>
      </c>
      <c r="H10010">
        <v>0</v>
      </c>
      <c r="I10010">
        <v>0</v>
      </c>
      <c r="J10010">
        <v>30</v>
      </c>
      <c r="K10010">
        <v>3</v>
      </c>
      <c r="L10010">
        <v>940</v>
      </c>
      <c r="M10010">
        <v>7550</v>
      </c>
      <c r="N10010" t="s">
        <v>362</v>
      </c>
      <c r="O10010" t="s">
        <v>363</v>
      </c>
    </row>
    <row r="10011" spans="1:15" x14ac:dyDescent="0.25">
      <c r="A10011" t="s">
        <v>361</v>
      </c>
      <c r="B10011" t="s">
        <v>261</v>
      </c>
      <c r="C10011" t="s">
        <v>166</v>
      </c>
      <c r="D10011">
        <v>11044484</v>
      </c>
      <c r="E10011" t="s">
        <v>171</v>
      </c>
      <c r="F10011" t="s">
        <v>19</v>
      </c>
      <c r="G10011">
        <v>650</v>
      </c>
      <c r="H10011">
        <v>0</v>
      </c>
      <c r="I10011">
        <v>0</v>
      </c>
      <c r="J10011">
        <v>30</v>
      </c>
      <c r="K10011">
        <v>3</v>
      </c>
      <c r="L10011">
        <v>940</v>
      </c>
      <c r="M10011">
        <v>7553</v>
      </c>
      <c r="N10011" t="s">
        <v>362</v>
      </c>
      <c r="O10011" t="s">
        <v>363</v>
      </c>
    </row>
    <row r="10012" spans="1:15" x14ac:dyDescent="0.25">
      <c r="A10012" t="s">
        <v>358</v>
      </c>
      <c r="B10012" t="s">
        <v>261</v>
      </c>
      <c r="C10012" t="s">
        <v>166</v>
      </c>
      <c r="D10012">
        <v>11044484</v>
      </c>
      <c r="E10012" t="s">
        <v>171</v>
      </c>
      <c r="F10012" t="s">
        <v>19</v>
      </c>
      <c r="G10012">
        <v>650</v>
      </c>
      <c r="H10012">
        <v>0</v>
      </c>
      <c r="I10012">
        <v>0</v>
      </c>
      <c r="J10012">
        <v>28</v>
      </c>
      <c r="K10012">
        <v>3</v>
      </c>
      <c r="L10012">
        <v>535876</v>
      </c>
      <c r="M10012">
        <v>7554</v>
      </c>
      <c r="N10012" t="s">
        <v>359</v>
      </c>
      <c r="O10012" t="s">
        <v>360</v>
      </c>
    </row>
    <row r="10013" spans="1:15" x14ac:dyDescent="0.25">
      <c r="A10013" t="s">
        <v>358</v>
      </c>
      <c r="B10013" t="s">
        <v>261</v>
      </c>
      <c r="C10013" t="s">
        <v>166</v>
      </c>
      <c r="D10013">
        <v>12469490</v>
      </c>
      <c r="E10013" t="s">
        <v>172</v>
      </c>
      <c r="F10013" t="s">
        <v>19</v>
      </c>
      <c r="G10013">
        <v>650</v>
      </c>
      <c r="H10013">
        <v>0</v>
      </c>
      <c r="I10013">
        <v>0</v>
      </c>
      <c r="J10013">
        <v>28</v>
      </c>
      <c r="K10013">
        <v>3</v>
      </c>
      <c r="L10013">
        <v>55871</v>
      </c>
      <c r="M10013">
        <v>7552</v>
      </c>
      <c r="N10013" t="s">
        <v>359</v>
      </c>
      <c r="O10013" t="s">
        <v>360</v>
      </c>
    </row>
    <row r="10014" spans="1:15" x14ac:dyDescent="0.25">
      <c r="A10014" t="s">
        <v>358</v>
      </c>
      <c r="B10014" t="s">
        <v>261</v>
      </c>
      <c r="C10014" t="s">
        <v>166</v>
      </c>
      <c r="D10014">
        <v>12777694</v>
      </c>
      <c r="E10014" t="s">
        <v>173</v>
      </c>
      <c r="F10014" t="s">
        <v>19</v>
      </c>
      <c r="G10014">
        <v>650</v>
      </c>
      <c r="H10014">
        <v>0</v>
      </c>
      <c r="I10014">
        <v>0</v>
      </c>
      <c r="J10014">
        <v>28</v>
      </c>
      <c r="K10014">
        <v>3</v>
      </c>
      <c r="L10014">
        <v>11923</v>
      </c>
      <c r="M10014">
        <v>7554</v>
      </c>
      <c r="N10014" t="s">
        <v>359</v>
      </c>
      <c r="O10014" t="s">
        <v>360</v>
      </c>
    </row>
    <row r="10015" spans="1:15" x14ac:dyDescent="0.25">
      <c r="A10015" t="s">
        <v>358</v>
      </c>
      <c r="B10015" t="s">
        <v>261</v>
      </c>
      <c r="C10015" t="s">
        <v>166</v>
      </c>
      <c r="D10015">
        <v>16366114</v>
      </c>
      <c r="E10015" t="s">
        <v>273</v>
      </c>
      <c r="F10015" t="s">
        <v>19</v>
      </c>
      <c r="G10015">
        <v>650</v>
      </c>
      <c r="H10015">
        <v>0</v>
      </c>
      <c r="I10015">
        <v>0</v>
      </c>
      <c r="J10015">
        <v>28</v>
      </c>
      <c r="K10015">
        <v>3</v>
      </c>
      <c r="L10015">
        <v>6987</v>
      </c>
      <c r="M10015">
        <v>7554</v>
      </c>
      <c r="N10015" t="s">
        <v>359</v>
      </c>
      <c r="O10015" t="s">
        <v>360</v>
      </c>
    </row>
    <row r="10016" spans="1:15" x14ac:dyDescent="0.25">
      <c r="A10016" t="s">
        <v>361</v>
      </c>
      <c r="B10016" t="s">
        <v>261</v>
      </c>
      <c r="C10016" t="s">
        <v>174</v>
      </c>
      <c r="D10016">
        <v>11042835</v>
      </c>
      <c r="E10016" t="s">
        <v>175</v>
      </c>
      <c r="F10016" t="s">
        <v>19</v>
      </c>
      <c r="G10016">
        <v>650</v>
      </c>
      <c r="H10016">
        <v>0</v>
      </c>
      <c r="I10016">
        <v>0</v>
      </c>
      <c r="J10016">
        <v>30</v>
      </c>
      <c r="K10016">
        <v>3</v>
      </c>
      <c r="L10016">
        <v>464</v>
      </c>
      <c r="M10016">
        <v>7553</v>
      </c>
      <c r="N10016" t="s">
        <v>362</v>
      </c>
      <c r="O10016" t="s">
        <v>363</v>
      </c>
    </row>
    <row r="10017" spans="1:15" x14ac:dyDescent="0.25">
      <c r="A10017" t="s">
        <v>358</v>
      </c>
      <c r="B10017" t="s">
        <v>261</v>
      </c>
      <c r="C10017" t="s">
        <v>174</v>
      </c>
      <c r="D10017">
        <v>11042835</v>
      </c>
      <c r="E10017" t="s">
        <v>175</v>
      </c>
      <c r="F10017" t="s">
        <v>19</v>
      </c>
      <c r="G10017">
        <v>650</v>
      </c>
      <c r="H10017">
        <v>0</v>
      </c>
      <c r="I10017">
        <v>0</v>
      </c>
      <c r="J10017">
        <v>28</v>
      </c>
      <c r="K10017">
        <v>3</v>
      </c>
      <c r="L10017">
        <v>135306</v>
      </c>
      <c r="M10017">
        <v>7554</v>
      </c>
      <c r="N10017" t="s">
        <v>359</v>
      </c>
      <c r="O10017" t="s">
        <v>360</v>
      </c>
    </row>
    <row r="10018" spans="1:15" x14ac:dyDescent="0.25">
      <c r="A10018" t="s">
        <v>361</v>
      </c>
      <c r="B10018" t="s">
        <v>261</v>
      </c>
      <c r="C10018" t="s">
        <v>174</v>
      </c>
      <c r="D10018">
        <v>11043262</v>
      </c>
      <c r="E10018" t="s">
        <v>176</v>
      </c>
      <c r="F10018" t="s">
        <v>19</v>
      </c>
      <c r="G10018">
        <v>650</v>
      </c>
      <c r="H10018">
        <v>0</v>
      </c>
      <c r="I10018">
        <v>0</v>
      </c>
      <c r="J10018">
        <v>30</v>
      </c>
      <c r="K10018">
        <v>3</v>
      </c>
      <c r="L10018">
        <v>32</v>
      </c>
      <c r="M10018">
        <v>7553</v>
      </c>
      <c r="N10018" t="s">
        <v>362</v>
      </c>
      <c r="O10018" t="s">
        <v>363</v>
      </c>
    </row>
    <row r="10019" spans="1:15" x14ac:dyDescent="0.25">
      <c r="A10019" t="s">
        <v>358</v>
      </c>
      <c r="B10019" t="s">
        <v>261</v>
      </c>
      <c r="C10019" t="s">
        <v>174</v>
      </c>
      <c r="D10019">
        <v>11043262</v>
      </c>
      <c r="E10019" t="s">
        <v>176</v>
      </c>
      <c r="F10019" t="s">
        <v>19</v>
      </c>
      <c r="G10019">
        <v>650</v>
      </c>
      <c r="H10019">
        <v>0</v>
      </c>
      <c r="I10019">
        <v>0</v>
      </c>
      <c r="J10019">
        <v>28</v>
      </c>
      <c r="K10019">
        <v>3</v>
      </c>
      <c r="L10019">
        <v>40583</v>
      </c>
      <c r="M10019">
        <v>7554</v>
      </c>
      <c r="N10019" t="s">
        <v>359</v>
      </c>
      <c r="O10019" t="s">
        <v>360</v>
      </c>
    </row>
    <row r="10020" spans="1:15" x14ac:dyDescent="0.25">
      <c r="A10020" t="s">
        <v>361</v>
      </c>
      <c r="B10020" t="s">
        <v>261</v>
      </c>
      <c r="C10020" t="s">
        <v>174</v>
      </c>
      <c r="D10020">
        <v>13160395</v>
      </c>
      <c r="E10020" t="s">
        <v>177</v>
      </c>
      <c r="F10020" t="s">
        <v>19</v>
      </c>
      <c r="G10020">
        <v>650</v>
      </c>
      <c r="H10020">
        <v>0</v>
      </c>
      <c r="I10020">
        <v>0</v>
      </c>
      <c r="J10020">
        <v>30</v>
      </c>
      <c r="K10020">
        <v>3</v>
      </c>
      <c r="L10020">
        <v>829</v>
      </c>
      <c r="M10020">
        <v>7553</v>
      </c>
      <c r="N10020" t="s">
        <v>362</v>
      </c>
      <c r="O10020" t="s">
        <v>363</v>
      </c>
    </row>
    <row r="10021" spans="1:15" x14ac:dyDescent="0.25">
      <c r="A10021" t="s">
        <v>358</v>
      </c>
      <c r="B10021" t="s">
        <v>261</v>
      </c>
      <c r="C10021" t="s">
        <v>174</v>
      </c>
      <c r="D10021">
        <v>13160395</v>
      </c>
      <c r="E10021" t="s">
        <v>177</v>
      </c>
      <c r="F10021" t="s">
        <v>19</v>
      </c>
      <c r="G10021">
        <v>650</v>
      </c>
      <c r="H10021">
        <v>0</v>
      </c>
      <c r="I10021">
        <v>0</v>
      </c>
      <c r="J10021">
        <v>28</v>
      </c>
      <c r="K10021">
        <v>3</v>
      </c>
      <c r="L10021">
        <v>287913</v>
      </c>
      <c r="M10021">
        <v>7554</v>
      </c>
      <c r="N10021" t="s">
        <v>359</v>
      </c>
      <c r="O10021" t="s">
        <v>360</v>
      </c>
    </row>
    <row r="10022" spans="1:15" x14ac:dyDescent="0.25">
      <c r="A10022" t="s">
        <v>358</v>
      </c>
      <c r="B10022" t="s">
        <v>261</v>
      </c>
      <c r="C10022" t="s">
        <v>174</v>
      </c>
      <c r="D10022">
        <v>13294020</v>
      </c>
      <c r="E10022" t="s">
        <v>178</v>
      </c>
      <c r="F10022" t="s">
        <v>19</v>
      </c>
      <c r="G10022">
        <v>650</v>
      </c>
      <c r="H10022">
        <v>0</v>
      </c>
      <c r="I10022">
        <v>0</v>
      </c>
      <c r="J10022">
        <v>28</v>
      </c>
      <c r="K10022">
        <v>3</v>
      </c>
      <c r="L10022">
        <v>60997</v>
      </c>
      <c r="M10022">
        <v>7554</v>
      </c>
      <c r="N10022" t="s">
        <v>359</v>
      </c>
      <c r="O10022" t="s">
        <v>360</v>
      </c>
    </row>
    <row r="10023" spans="1:15" x14ac:dyDescent="0.25">
      <c r="A10023" t="s">
        <v>358</v>
      </c>
      <c r="B10023" t="s">
        <v>261</v>
      </c>
      <c r="C10023" t="s">
        <v>174</v>
      </c>
      <c r="D10023">
        <v>14628986</v>
      </c>
      <c r="E10023" t="s">
        <v>349</v>
      </c>
      <c r="F10023" t="s">
        <v>19</v>
      </c>
      <c r="G10023">
        <v>650</v>
      </c>
      <c r="H10023">
        <v>0</v>
      </c>
      <c r="I10023">
        <v>0</v>
      </c>
      <c r="J10023">
        <v>28</v>
      </c>
      <c r="K10023">
        <v>3</v>
      </c>
      <c r="L10023">
        <v>1614</v>
      </c>
      <c r="M10023">
        <v>7554</v>
      </c>
      <c r="N10023" t="s">
        <v>359</v>
      </c>
      <c r="O10023" t="s">
        <v>360</v>
      </c>
    </row>
    <row r="10024" spans="1:15" x14ac:dyDescent="0.25">
      <c r="A10024" t="s">
        <v>361</v>
      </c>
      <c r="B10024" t="s">
        <v>261</v>
      </c>
      <c r="C10024" t="s">
        <v>179</v>
      </c>
      <c r="D10024">
        <v>11042686</v>
      </c>
      <c r="E10024" t="s">
        <v>180</v>
      </c>
      <c r="F10024" t="s">
        <v>19</v>
      </c>
      <c r="G10024">
        <v>650</v>
      </c>
      <c r="H10024">
        <v>0</v>
      </c>
      <c r="I10024">
        <v>0</v>
      </c>
      <c r="J10024">
        <v>30</v>
      </c>
      <c r="K10024">
        <v>3</v>
      </c>
      <c r="L10024">
        <v>438</v>
      </c>
      <c r="M10024">
        <v>7553</v>
      </c>
      <c r="N10024" t="s">
        <v>362</v>
      </c>
      <c r="O10024" t="s">
        <v>363</v>
      </c>
    </row>
    <row r="10025" spans="1:15" x14ac:dyDescent="0.25">
      <c r="A10025" t="s">
        <v>358</v>
      </c>
      <c r="B10025" t="s">
        <v>261</v>
      </c>
      <c r="C10025" t="s">
        <v>179</v>
      </c>
      <c r="D10025">
        <v>11042686</v>
      </c>
      <c r="E10025" t="s">
        <v>180</v>
      </c>
      <c r="F10025" t="s">
        <v>19</v>
      </c>
      <c r="G10025">
        <v>650</v>
      </c>
      <c r="H10025">
        <v>0</v>
      </c>
      <c r="I10025">
        <v>0</v>
      </c>
      <c r="J10025">
        <v>28</v>
      </c>
      <c r="K10025">
        <v>3</v>
      </c>
      <c r="L10025">
        <v>88535</v>
      </c>
      <c r="M10025">
        <v>7554</v>
      </c>
      <c r="N10025" t="s">
        <v>359</v>
      </c>
      <c r="O10025" t="s">
        <v>360</v>
      </c>
    </row>
    <row r="10026" spans="1:15" x14ac:dyDescent="0.25">
      <c r="A10026" t="s">
        <v>361</v>
      </c>
      <c r="B10026" t="s">
        <v>261</v>
      </c>
      <c r="C10026" t="s">
        <v>181</v>
      </c>
      <c r="D10026">
        <v>11043445</v>
      </c>
      <c r="E10026" t="s">
        <v>182</v>
      </c>
      <c r="F10026" t="s">
        <v>19</v>
      </c>
      <c r="G10026">
        <v>650</v>
      </c>
      <c r="H10026">
        <v>0</v>
      </c>
      <c r="I10026">
        <v>0</v>
      </c>
      <c r="J10026">
        <v>30</v>
      </c>
      <c r="K10026">
        <v>3</v>
      </c>
      <c r="L10026">
        <v>449</v>
      </c>
      <c r="M10026">
        <v>7553</v>
      </c>
      <c r="N10026" t="s">
        <v>362</v>
      </c>
      <c r="O10026" t="s">
        <v>363</v>
      </c>
    </row>
    <row r="10027" spans="1:15" x14ac:dyDescent="0.25">
      <c r="A10027" t="s">
        <v>358</v>
      </c>
      <c r="B10027" t="s">
        <v>261</v>
      </c>
      <c r="C10027" t="s">
        <v>181</v>
      </c>
      <c r="D10027">
        <v>11043445</v>
      </c>
      <c r="E10027" t="s">
        <v>182</v>
      </c>
      <c r="F10027" t="s">
        <v>19</v>
      </c>
      <c r="G10027">
        <v>650</v>
      </c>
      <c r="H10027">
        <v>0</v>
      </c>
      <c r="I10027">
        <v>0</v>
      </c>
      <c r="J10027">
        <v>28</v>
      </c>
      <c r="K10027">
        <v>3</v>
      </c>
      <c r="L10027">
        <v>149348</v>
      </c>
      <c r="M10027">
        <v>7554</v>
      </c>
      <c r="N10027" t="s">
        <v>359</v>
      </c>
      <c r="O10027" t="s">
        <v>360</v>
      </c>
    </row>
    <row r="10028" spans="1:15" x14ac:dyDescent="0.25">
      <c r="A10028" t="s">
        <v>361</v>
      </c>
      <c r="B10028" t="s">
        <v>261</v>
      </c>
      <c r="C10028" t="s">
        <v>181</v>
      </c>
      <c r="D10028">
        <v>11044070</v>
      </c>
      <c r="E10028" t="s">
        <v>183</v>
      </c>
      <c r="F10028" t="s">
        <v>19</v>
      </c>
      <c r="G10028">
        <v>650</v>
      </c>
      <c r="H10028">
        <v>0</v>
      </c>
      <c r="I10028">
        <v>0</v>
      </c>
      <c r="J10028">
        <v>30</v>
      </c>
      <c r="K10028">
        <v>3</v>
      </c>
      <c r="L10028">
        <v>320</v>
      </c>
      <c r="M10028">
        <v>7553</v>
      </c>
      <c r="N10028" t="s">
        <v>362</v>
      </c>
      <c r="O10028" t="s">
        <v>363</v>
      </c>
    </row>
    <row r="10029" spans="1:15" x14ac:dyDescent="0.25">
      <c r="A10029" t="s">
        <v>358</v>
      </c>
      <c r="B10029" t="s">
        <v>261</v>
      </c>
      <c r="C10029" t="s">
        <v>181</v>
      </c>
      <c r="D10029">
        <v>11044070</v>
      </c>
      <c r="E10029" t="s">
        <v>183</v>
      </c>
      <c r="F10029" t="s">
        <v>19</v>
      </c>
      <c r="G10029">
        <v>650</v>
      </c>
      <c r="H10029">
        <v>0</v>
      </c>
      <c r="I10029">
        <v>0</v>
      </c>
      <c r="J10029">
        <v>28</v>
      </c>
      <c r="K10029">
        <v>3</v>
      </c>
      <c r="L10029">
        <v>201639</v>
      </c>
      <c r="M10029">
        <v>7554</v>
      </c>
      <c r="N10029" t="s">
        <v>359</v>
      </c>
      <c r="O10029" t="s">
        <v>360</v>
      </c>
    </row>
    <row r="10030" spans="1:15" x14ac:dyDescent="0.25">
      <c r="A10030" t="s">
        <v>361</v>
      </c>
      <c r="B10030" t="s">
        <v>261</v>
      </c>
      <c r="C10030" t="s">
        <v>181</v>
      </c>
      <c r="D10030">
        <v>11044088</v>
      </c>
      <c r="E10030" t="s">
        <v>184</v>
      </c>
      <c r="F10030" t="s">
        <v>19</v>
      </c>
      <c r="G10030">
        <v>650</v>
      </c>
      <c r="H10030">
        <v>0</v>
      </c>
      <c r="I10030">
        <v>0</v>
      </c>
      <c r="J10030">
        <v>30</v>
      </c>
      <c r="K10030">
        <v>3</v>
      </c>
      <c r="L10030">
        <v>274</v>
      </c>
      <c r="M10030">
        <v>7553</v>
      </c>
      <c r="N10030" t="s">
        <v>362</v>
      </c>
      <c r="O10030" t="s">
        <v>363</v>
      </c>
    </row>
    <row r="10031" spans="1:15" x14ac:dyDescent="0.25">
      <c r="A10031" t="s">
        <v>358</v>
      </c>
      <c r="B10031" t="s">
        <v>261</v>
      </c>
      <c r="C10031" t="s">
        <v>181</v>
      </c>
      <c r="D10031">
        <v>11044088</v>
      </c>
      <c r="E10031" t="s">
        <v>184</v>
      </c>
      <c r="F10031" t="s">
        <v>19</v>
      </c>
      <c r="G10031">
        <v>650</v>
      </c>
      <c r="H10031">
        <v>0</v>
      </c>
      <c r="I10031">
        <v>0</v>
      </c>
      <c r="J10031">
        <v>28</v>
      </c>
      <c r="K10031">
        <v>3</v>
      </c>
      <c r="L10031">
        <v>189868</v>
      </c>
      <c r="M10031">
        <v>7554</v>
      </c>
      <c r="N10031" t="s">
        <v>359</v>
      </c>
      <c r="O10031" t="s">
        <v>360</v>
      </c>
    </row>
    <row r="10032" spans="1:15" x14ac:dyDescent="0.25">
      <c r="A10032" t="s">
        <v>361</v>
      </c>
      <c r="B10032" t="s">
        <v>261</v>
      </c>
      <c r="C10032" t="s">
        <v>181</v>
      </c>
      <c r="D10032">
        <v>11044112</v>
      </c>
      <c r="E10032" t="s">
        <v>185</v>
      </c>
      <c r="F10032" t="s">
        <v>19</v>
      </c>
      <c r="G10032">
        <v>650</v>
      </c>
      <c r="H10032">
        <v>0</v>
      </c>
      <c r="I10032">
        <v>0</v>
      </c>
      <c r="J10032">
        <v>30</v>
      </c>
      <c r="K10032">
        <v>3</v>
      </c>
      <c r="L10032">
        <v>520</v>
      </c>
      <c r="M10032">
        <v>7553</v>
      </c>
      <c r="N10032" t="s">
        <v>362</v>
      </c>
      <c r="O10032" t="s">
        <v>363</v>
      </c>
    </row>
    <row r="10033" spans="1:15" x14ac:dyDescent="0.25">
      <c r="A10033" t="s">
        <v>358</v>
      </c>
      <c r="B10033" t="s">
        <v>261</v>
      </c>
      <c r="C10033" t="s">
        <v>181</v>
      </c>
      <c r="D10033">
        <v>11044112</v>
      </c>
      <c r="E10033" t="s">
        <v>185</v>
      </c>
      <c r="F10033" t="s">
        <v>19</v>
      </c>
      <c r="G10033">
        <v>650</v>
      </c>
      <c r="H10033">
        <v>0</v>
      </c>
      <c r="I10033">
        <v>0</v>
      </c>
      <c r="J10033">
        <v>28</v>
      </c>
      <c r="K10033">
        <v>3</v>
      </c>
      <c r="L10033">
        <v>391633</v>
      </c>
      <c r="M10033">
        <v>7554</v>
      </c>
      <c r="N10033" t="s">
        <v>359</v>
      </c>
      <c r="O10033" t="s">
        <v>360</v>
      </c>
    </row>
    <row r="10034" spans="1:15" x14ac:dyDescent="0.25">
      <c r="A10034" t="s">
        <v>361</v>
      </c>
      <c r="B10034" t="s">
        <v>261</v>
      </c>
      <c r="C10034" t="s">
        <v>181</v>
      </c>
      <c r="D10034">
        <v>11044369</v>
      </c>
      <c r="E10034" t="s">
        <v>186</v>
      </c>
      <c r="F10034" t="s">
        <v>19</v>
      </c>
      <c r="G10034">
        <v>650</v>
      </c>
      <c r="H10034">
        <v>0</v>
      </c>
      <c r="I10034">
        <v>0</v>
      </c>
      <c r="J10034">
        <v>30</v>
      </c>
      <c r="K10034">
        <v>3</v>
      </c>
      <c r="L10034">
        <v>886</v>
      </c>
      <c r="M10034">
        <v>7553</v>
      </c>
      <c r="N10034" t="s">
        <v>362</v>
      </c>
      <c r="O10034" t="s">
        <v>363</v>
      </c>
    </row>
    <row r="10035" spans="1:15" x14ac:dyDescent="0.25">
      <c r="A10035" t="s">
        <v>358</v>
      </c>
      <c r="B10035" t="s">
        <v>261</v>
      </c>
      <c r="C10035" t="s">
        <v>181</v>
      </c>
      <c r="D10035">
        <v>11044369</v>
      </c>
      <c r="E10035" t="s">
        <v>186</v>
      </c>
      <c r="F10035" t="s">
        <v>19</v>
      </c>
      <c r="G10035">
        <v>650</v>
      </c>
      <c r="H10035">
        <v>0</v>
      </c>
      <c r="I10035">
        <v>0</v>
      </c>
      <c r="J10035">
        <v>28</v>
      </c>
      <c r="K10035">
        <v>3</v>
      </c>
      <c r="L10035">
        <v>245693</v>
      </c>
      <c r="M10035">
        <v>7554</v>
      </c>
      <c r="N10035" t="s">
        <v>359</v>
      </c>
      <c r="O10035" t="s">
        <v>360</v>
      </c>
    </row>
    <row r="10036" spans="1:15" x14ac:dyDescent="0.25">
      <c r="A10036" t="s">
        <v>358</v>
      </c>
      <c r="B10036" t="s">
        <v>261</v>
      </c>
      <c r="C10036" t="s">
        <v>181</v>
      </c>
      <c r="D10036">
        <v>12621090</v>
      </c>
      <c r="E10036" t="s">
        <v>187</v>
      </c>
      <c r="F10036" t="s">
        <v>19</v>
      </c>
      <c r="G10036">
        <v>650</v>
      </c>
      <c r="H10036">
        <v>0</v>
      </c>
      <c r="I10036">
        <v>0</v>
      </c>
      <c r="J10036">
        <v>28</v>
      </c>
      <c r="K10036">
        <v>3</v>
      </c>
      <c r="L10036">
        <v>31017</v>
      </c>
      <c r="M10036">
        <v>7554</v>
      </c>
      <c r="N10036" t="s">
        <v>359</v>
      </c>
      <c r="O10036" t="s">
        <v>360</v>
      </c>
    </row>
    <row r="10037" spans="1:15" x14ac:dyDescent="0.25">
      <c r="A10037" t="s">
        <v>361</v>
      </c>
      <c r="B10037" t="s">
        <v>261</v>
      </c>
      <c r="C10037" t="s">
        <v>188</v>
      </c>
      <c r="D10037">
        <v>11042728</v>
      </c>
      <c r="E10037" t="s">
        <v>189</v>
      </c>
      <c r="F10037" t="s">
        <v>19</v>
      </c>
      <c r="G10037">
        <v>650</v>
      </c>
      <c r="H10037">
        <v>0</v>
      </c>
      <c r="I10037">
        <v>0</v>
      </c>
      <c r="J10037">
        <v>30</v>
      </c>
      <c r="K10037">
        <v>3</v>
      </c>
      <c r="L10037">
        <v>120</v>
      </c>
      <c r="M10037">
        <v>7553</v>
      </c>
      <c r="N10037" t="s">
        <v>362</v>
      </c>
      <c r="O10037" t="s">
        <v>363</v>
      </c>
    </row>
    <row r="10038" spans="1:15" x14ac:dyDescent="0.25">
      <c r="A10038" t="s">
        <v>358</v>
      </c>
      <c r="B10038" t="s">
        <v>261</v>
      </c>
      <c r="C10038" t="s">
        <v>188</v>
      </c>
      <c r="D10038">
        <v>11042728</v>
      </c>
      <c r="E10038" t="s">
        <v>189</v>
      </c>
      <c r="F10038" t="s">
        <v>19</v>
      </c>
      <c r="G10038">
        <v>650</v>
      </c>
      <c r="H10038">
        <v>0</v>
      </c>
      <c r="I10038">
        <v>0</v>
      </c>
      <c r="J10038">
        <v>28</v>
      </c>
      <c r="K10038">
        <v>3</v>
      </c>
      <c r="L10038">
        <v>253743</v>
      </c>
      <c r="M10038">
        <v>7554</v>
      </c>
      <c r="N10038" t="s">
        <v>359</v>
      </c>
      <c r="O10038" t="s">
        <v>360</v>
      </c>
    </row>
    <row r="10039" spans="1:15" x14ac:dyDescent="0.25">
      <c r="A10039" t="s">
        <v>358</v>
      </c>
      <c r="B10039" t="s">
        <v>261</v>
      </c>
      <c r="C10039" t="s">
        <v>188</v>
      </c>
      <c r="D10039">
        <v>11042751</v>
      </c>
      <c r="E10039" t="s">
        <v>190</v>
      </c>
      <c r="F10039" t="s">
        <v>19</v>
      </c>
      <c r="G10039">
        <v>650</v>
      </c>
      <c r="H10039">
        <v>0</v>
      </c>
      <c r="I10039">
        <v>0</v>
      </c>
      <c r="J10039">
        <v>28</v>
      </c>
      <c r="K10039">
        <v>3</v>
      </c>
      <c r="L10039">
        <v>141042</v>
      </c>
      <c r="M10039">
        <v>7554</v>
      </c>
      <c r="N10039" t="s">
        <v>359</v>
      </c>
      <c r="O10039" t="s">
        <v>360</v>
      </c>
    </row>
    <row r="10040" spans="1:15" x14ac:dyDescent="0.25">
      <c r="A10040" t="s">
        <v>358</v>
      </c>
      <c r="B10040" t="s">
        <v>261</v>
      </c>
      <c r="C10040" t="s">
        <v>188</v>
      </c>
      <c r="D10040">
        <v>11043817</v>
      </c>
      <c r="E10040" t="s">
        <v>350</v>
      </c>
      <c r="F10040" t="s">
        <v>19</v>
      </c>
      <c r="G10040">
        <v>650</v>
      </c>
      <c r="H10040">
        <v>0</v>
      </c>
      <c r="I10040">
        <v>0</v>
      </c>
      <c r="J10040">
        <v>28</v>
      </c>
      <c r="K10040">
        <v>3</v>
      </c>
      <c r="L10040">
        <v>69034</v>
      </c>
      <c r="M10040">
        <v>7551</v>
      </c>
      <c r="N10040" t="s">
        <v>359</v>
      </c>
      <c r="O10040" t="s">
        <v>360</v>
      </c>
    </row>
    <row r="10041" spans="1:15" x14ac:dyDescent="0.25">
      <c r="A10041" t="s">
        <v>361</v>
      </c>
      <c r="B10041" t="s">
        <v>261</v>
      </c>
      <c r="C10041" t="s">
        <v>188</v>
      </c>
      <c r="D10041">
        <v>11043874</v>
      </c>
      <c r="E10041" t="s">
        <v>191</v>
      </c>
      <c r="F10041" t="s">
        <v>45</v>
      </c>
      <c r="G10041">
        <v>650</v>
      </c>
      <c r="H10041">
        <v>0</v>
      </c>
      <c r="I10041">
        <v>0</v>
      </c>
      <c r="J10041">
        <v>30</v>
      </c>
      <c r="K10041">
        <v>3</v>
      </c>
      <c r="L10041">
        <v>69</v>
      </c>
      <c r="M10041">
        <v>7553</v>
      </c>
      <c r="N10041" t="s">
        <v>362</v>
      </c>
      <c r="O10041" t="s">
        <v>363</v>
      </c>
    </row>
    <row r="10042" spans="1:15" x14ac:dyDescent="0.25">
      <c r="A10042" t="s">
        <v>358</v>
      </c>
      <c r="B10042" t="s">
        <v>261</v>
      </c>
      <c r="C10042" t="s">
        <v>188</v>
      </c>
      <c r="D10042">
        <v>11043874</v>
      </c>
      <c r="E10042" t="s">
        <v>191</v>
      </c>
      <c r="F10042" t="s">
        <v>45</v>
      </c>
      <c r="G10042">
        <v>650</v>
      </c>
      <c r="H10042">
        <v>0</v>
      </c>
      <c r="I10042">
        <v>0</v>
      </c>
      <c r="J10042">
        <v>28</v>
      </c>
      <c r="K10042">
        <v>3</v>
      </c>
      <c r="L10042">
        <v>133873</v>
      </c>
      <c r="M10042">
        <v>7554</v>
      </c>
      <c r="N10042" t="s">
        <v>359</v>
      </c>
      <c r="O10042" t="s">
        <v>360</v>
      </c>
    </row>
    <row r="10043" spans="1:15" x14ac:dyDescent="0.25">
      <c r="A10043" t="s">
        <v>361</v>
      </c>
      <c r="B10043" t="s">
        <v>261</v>
      </c>
      <c r="C10043" t="s">
        <v>188</v>
      </c>
      <c r="D10043">
        <v>11044492</v>
      </c>
      <c r="E10043" t="s">
        <v>192</v>
      </c>
      <c r="F10043" t="s">
        <v>19</v>
      </c>
      <c r="G10043">
        <v>650</v>
      </c>
      <c r="H10043">
        <v>0</v>
      </c>
      <c r="I10043">
        <v>0</v>
      </c>
      <c r="J10043">
        <v>30</v>
      </c>
      <c r="K10043">
        <v>3</v>
      </c>
      <c r="L10043">
        <v>2066</v>
      </c>
      <c r="M10043">
        <v>7553</v>
      </c>
      <c r="N10043" t="s">
        <v>362</v>
      </c>
      <c r="O10043" t="s">
        <v>363</v>
      </c>
    </row>
    <row r="10044" spans="1:15" x14ac:dyDescent="0.25">
      <c r="A10044" t="s">
        <v>358</v>
      </c>
      <c r="B10044" t="s">
        <v>261</v>
      </c>
      <c r="C10044" t="s">
        <v>188</v>
      </c>
      <c r="D10044">
        <v>11044492</v>
      </c>
      <c r="E10044" t="s">
        <v>192</v>
      </c>
      <c r="F10044" t="s">
        <v>19</v>
      </c>
      <c r="G10044">
        <v>650</v>
      </c>
      <c r="H10044">
        <v>0</v>
      </c>
      <c r="I10044">
        <v>0</v>
      </c>
      <c r="J10044">
        <v>28</v>
      </c>
      <c r="K10044">
        <v>3</v>
      </c>
      <c r="L10044">
        <v>614642</v>
      </c>
      <c r="M10044">
        <v>7554</v>
      </c>
      <c r="N10044" t="s">
        <v>359</v>
      </c>
      <c r="O10044" t="s">
        <v>360</v>
      </c>
    </row>
    <row r="10045" spans="1:15" x14ac:dyDescent="0.25">
      <c r="A10045" t="s">
        <v>361</v>
      </c>
      <c r="B10045" t="s">
        <v>261</v>
      </c>
      <c r="C10045" t="s">
        <v>188</v>
      </c>
      <c r="D10045">
        <v>11044500</v>
      </c>
      <c r="E10045" t="s">
        <v>193</v>
      </c>
      <c r="F10045" t="s">
        <v>19</v>
      </c>
      <c r="G10045">
        <v>650</v>
      </c>
      <c r="H10045">
        <v>0</v>
      </c>
      <c r="I10045">
        <v>0</v>
      </c>
      <c r="J10045">
        <v>30</v>
      </c>
      <c r="K10045">
        <v>3</v>
      </c>
      <c r="L10045">
        <v>589</v>
      </c>
      <c r="M10045">
        <v>7553</v>
      </c>
      <c r="N10045" t="s">
        <v>362</v>
      </c>
      <c r="O10045" t="s">
        <v>363</v>
      </c>
    </row>
    <row r="10046" spans="1:15" x14ac:dyDescent="0.25">
      <c r="A10046" t="s">
        <v>358</v>
      </c>
      <c r="B10046" t="s">
        <v>261</v>
      </c>
      <c r="C10046" t="s">
        <v>188</v>
      </c>
      <c r="D10046">
        <v>11044500</v>
      </c>
      <c r="E10046" t="s">
        <v>193</v>
      </c>
      <c r="F10046" t="s">
        <v>19</v>
      </c>
      <c r="G10046">
        <v>650</v>
      </c>
      <c r="H10046">
        <v>0</v>
      </c>
      <c r="I10046">
        <v>0</v>
      </c>
      <c r="J10046">
        <v>28</v>
      </c>
      <c r="K10046">
        <v>3</v>
      </c>
      <c r="L10046">
        <v>505460</v>
      </c>
      <c r="M10046">
        <v>7554</v>
      </c>
      <c r="N10046" t="s">
        <v>359</v>
      </c>
      <c r="O10046" t="s">
        <v>360</v>
      </c>
    </row>
    <row r="10047" spans="1:15" x14ac:dyDescent="0.25">
      <c r="A10047" t="s">
        <v>361</v>
      </c>
      <c r="B10047" t="s">
        <v>261</v>
      </c>
      <c r="C10047" t="s">
        <v>188</v>
      </c>
      <c r="D10047">
        <v>11044518</v>
      </c>
      <c r="E10047" t="s">
        <v>194</v>
      </c>
      <c r="F10047" t="s">
        <v>19</v>
      </c>
      <c r="G10047">
        <v>650</v>
      </c>
      <c r="H10047">
        <v>0</v>
      </c>
      <c r="I10047">
        <v>0</v>
      </c>
      <c r="J10047">
        <v>30</v>
      </c>
      <c r="K10047">
        <v>3</v>
      </c>
      <c r="L10047">
        <v>373</v>
      </c>
      <c r="M10047">
        <v>7553</v>
      </c>
      <c r="N10047" t="s">
        <v>362</v>
      </c>
      <c r="O10047" t="s">
        <v>363</v>
      </c>
    </row>
    <row r="10048" spans="1:15" x14ac:dyDescent="0.25">
      <c r="A10048" t="s">
        <v>358</v>
      </c>
      <c r="B10048" t="s">
        <v>261</v>
      </c>
      <c r="C10048" t="s">
        <v>188</v>
      </c>
      <c r="D10048">
        <v>11044518</v>
      </c>
      <c r="E10048" t="s">
        <v>194</v>
      </c>
      <c r="F10048" t="s">
        <v>19</v>
      </c>
      <c r="G10048">
        <v>650</v>
      </c>
      <c r="H10048">
        <v>0</v>
      </c>
      <c r="I10048">
        <v>0</v>
      </c>
      <c r="J10048">
        <v>28</v>
      </c>
      <c r="K10048">
        <v>3</v>
      </c>
      <c r="L10048">
        <v>1003787</v>
      </c>
      <c r="M10048">
        <v>7554</v>
      </c>
      <c r="N10048" t="s">
        <v>359</v>
      </c>
      <c r="O10048" t="s">
        <v>360</v>
      </c>
    </row>
    <row r="10049" spans="1:15" x14ac:dyDescent="0.25">
      <c r="A10049" t="s">
        <v>361</v>
      </c>
      <c r="B10049" t="s">
        <v>261</v>
      </c>
      <c r="C10049" t="s">
        <v>188</v>
      </c>
      <c r="D10049">
        <v>11044526</v>
      </c>
      <c r="E10049" t="s">
        <v>195</v>
      </c>
      <c r="F10049" t="s">
        <v>19</v>
      </c>
      <c r="G10049">
        <v>650</v>
      </c>
      <c r="H10049">
        <v>0</v>
      </c>
      <c r="I10049">
        <v>0</v>
      </c>
      <c r="J10049">
        <v>30</v>
      </c>
      <c r="K10049">
        <v>3</v>
      </c>
      <c r="L10049">
        <v>1530</v>
      </c>
      <c r="M10049">
        <v>7553</v>
      </c>
      <c r="N10049" t="s">
        <v>362</v>
      </c>
      <c r="O10049" t="s">
        <v>363</v>
      </c>
    </row>
    <row r="10050" spans="1:15" x14ac:dyDescent="0.25">
      <c r="A10050" t="s">
        <v>358</v>
      </c>
      <c r="B10050" t="s">
        <v>261</v>
      </c>
      <c r="C10050" t="s">
        <v>188</v>
      </c>
      <c r="D10050">
        <v>11044526</v>
      </c>
      <c r="E10050" t="s">
        <v>195</v>
      </c>
      <c r="F10050" t="s">
        <v>19</v>
      </c>
      <c r="G10050">
        <v>650</v>
      </c>
      <c r="H10050">
        <v>0</v>
      </c>
      <c r="I10050">
        <v>0</v>
      </c>
      <c r="J10050">
        <v>28</v>
      </c>
      <c r="K10050">
        <v>3</v>
      </c>
      <c r="L10050">
        <v>729065</v>
      </c>
      <c r="M10050">
        <v>7554</v>
      </c>
      <c r="N10050" t="s">
        <v>359</v>
      </c>
      <c r="O10050" t="s">
        <v>360</v>
      </c>
    </row>
    <row r="10051" spans="1:15" x14ac:dyDescent="0.25">
      <c r="A10051" t="s">
        <v>358</v>
      </c>
      <c r="B10051" t="s">
        <v>261</v>
      </c>
      <c r="C10051" t="s">
        <v>188</v>
      </c>
      <c r="D10051">
        <v>11044658</v>
      </c>
      <c r="E10051" t="s">
        <v>196</v>
      </c>
      <c r="F10051" t="s">
        <v>19</v>
      </c>
      <c r="G10051">
        <v>650</v>
      </c>
      <c r="H10051">
        <v>0</v>
      </c>
      <c r="I10051">
        <v>0</v>
      </c>
      <c r="J10051">
        <v>28</v>
      </c>
      <c r="K10051">
        <v>3</v>
      </c>
      <c r="L10051">
        <v>10140</v>
      </c>
      <c r="M10051">
        <v>7554</v>
      </c>
      <c r="N10051" t="s">
        <v>359</v>
      </c>
      <c r="O10051" t="s">
        <v>360</v>
      </c>
    </row>
    <row r="10052" spans="1:15" x14ac:dyDescent="0.25">
      <c r="A10052" t="s">
        <v>361</v>
      </c>
      <c r="B10052" t="s">
        <v>261</v>
      </c>
      <c r="C10052" t="s">
        <v>188</v>
      </c>
      <c r="D10052">
        <v>11591419</v>
      </c>
      <c r="E10052" t="s">
        <v>197</v>
      </c>
      <c r="F10052" t="s">
        <v>19</v>
      </c>
      <c r="G10052">
        <v>650</v>
      </c>
      <c r="H10052">
        <v>0</v>
      </c>
      <c r="I10052">
        <v>0</v>
      </c>
      <c r="J10052">
        <v>30</v>
      </c>
      <c r="K10052">
        <v>3</v>
      </c>
      <c r="L10052">
        <v>3624</v>
      </c>
      <c r="M10052">
        <v>7553</v>
      </c>
      <c r="N10052" t="s">
        <v>362</v>
      </c>
      <c r="O10052" t="s">
        <v>363</v>
      </c>
    </row>
    <row r="10053" spans="1:15" x14ac:dyDescent="0.25">
      <c r="A10053" t="s">
        <v>358</v>
      </c>
      <c r="B10053" t="s">
        <v>261</v>
      </c>
      <c r="C10053" t="s">
        <v>188</v>
      </c>
      <c r="D10053">
        <v>11591419</v>
      </c>
      <c r="E10053" t="s">
        <v>197</v>
      </c>
      <c r="F10053" t="s">
        <v>19</v>
      </c>
      <c r="G10053">
        <v>650</v>
      </c>
      <c r="H10053">
        <v>0</v>
      </c>
      <c r="I10053">
        <v>0</v>
      </c>
      <c r="J10053">
        <v>28</v>
      </c>
      <c r="K10053">
        <v>3</v>
      </c>
      <c r="L10053">
        <v>800002</v>
      </c>
      <c r="M10053">
        <v>7554</v>
      </c>
      <c r="N10053" t="s">
        <v>359</v>
      </c>
      <c r="O10053" t="s">
        <v>360</v>
      </c>
    </row>
    <row r="10054" spans="1:15" x14ac:dyDescent="0.25">
      <c r="A10054" t="s">
        <v>361</v>
      </c>
      <c r="B10054" t="s">
        <v>261</v>
      </c>
      <c r="C10054" t="s">
        <v>188</v>
      </c>
      <c r="D10054">
        <v>12345690</v>
      </c>
      <c r="E10054" t="s">
        <v>198</v>
      </c>
      <c r="F10054" t="s">
        <v>45</v>
      </c>
      <c r="G10054">
        <v>650</v>
      </c>
      <c r="H10054">
        <v>0</v>
      </c>
      <c r="I10054">
        <v>0</v>
      </c>
      <c r="J10054">
        <v>30</v>
      </c>
      <c r="K10054">
        <v>3</v>
      </c>
      <c r="L10054">
        <v>122</v>
      </c>
      <c r="M10054">
        <v>7553</v>
      </c>
      <c r="N10054" t="s">
        <v>362</v>
      </c>
      <c r="O10054" t="s">
        <v>363</v>
      </c>
    </row>
    <row r="10055" spans="1:15" x14ac:dyDescent="0.25">
      <c r="A10055" t="s">
        <v>358</v>
      </c>
      <c r="B10055" t="s">
        <v>261</v>
      </c>
      <c r="C10055" t="s">
        <v>188</v>
      </c>
      <c r="D10055">
        <v>12345690</v>
      </c>
      <c r="E10055" t="s">
        <v>198</v>
      </c>
      <c r="F10055" t="s">
        <v>45</v>
      </c>
      <c r="G10055">
        <v>650</v>
      </c>
      <c r="H10055">
        <v>0</v>
      </c>
      <c r="I10055">
        <v>0</v>
      </c>
      <c r="J10055">
        <v>28</v>
      </c>
      <c r="K10055">
        <v>3</v>
      </c>
      <c r="L10055">
        <v>123553</v>
      </c>
      <c r="M10055">
        <v>7554</v>
      </c>
      <c r="N10055" t="s">
        <v>359</v>
      </c>
      <c r="O10055" t="s">
        <v>360</v>
      </c>
    </row>
    <row r="10056" spans="1:15" x14ac:dyDescent="0.25">
      <c r="A10056" t="s">
        <v>358</v>
      </c>
      <c r="B10056" t="s">
        <v>261</v>
      </c>
      <c r="C10056" t="s">
        <v>188</v>
      </c>
      <c r="D10056">
        <v>13317037</v>
      </c>
      <c r="E10056" t="s">
        <v>199</v>
      </c>
      <c r="F10056" t="s">
        <v>45</v>
      </c>
      <c r="G10056">
        <v>650</v>
      </c>
      <c r="H10056">
        <v>0</v>
      </c>
      <c r="I10056">
        <v>0</v>
      </c>
      <c r="J10056">
        <v>28</v>
      </c>
      <c r="K10056">
        <v>3</v>
      </c>
      <c r="L10056">
        <v>71147</v>
      </c>
      <c r="M10056">
        <v>7554</v>
      </c>
      <c r="N10056" t="s">
        <v>359</v>
      </c>
      <c r="O10056" t="s">
        <v>360</v>
      </c>
    </row>
    <row r="10057" spans="1:15" x14ac:dyDescent="0.25">
      <c r="A10057" t="s">
        <v>361</v>
      </c>
      <c r="B10057" t="s">
        <v>261</v>
      </c>
      <c r="C10057" t="s">
        <v>188</v>
      </c>
      <c r="D10057">
        <v>26370254</v>
      </c>
      <c r="E10057" t="s">
        <v>200</v>
      </c>
      <c r="F10057" t="s">
        <v>45</v>
      </c>
      <c r="G10057">
        <v>650</v>
      </c>
      <c r="H10057">
        <v>0</v>
      </c>
      <c r="I10057">
        <v>0</v>
      </c>
      <c r="J10057">
        <v>30</v>
      </c>
      <c r="K10057">
        <v>3</v>
      </c>
      <c r="L10057">
        <v>112</v>
      </c>
      <c r="M10057">
        <v>7553</v>
      </c>
      <c r="N10057" t="s">
        <v>362</v>
      </c>
      <c r="O10057" t="s">
        <v>363</v>
      </c>
    </row>
    <row r="10058" spans="1:15" x14ac:dyDescent="0.25">
      <c r="A10058" t="s">
        <v>358</v>
      </c>
      <c r="B10058" t="s">
        <v>261</v>
      </c>
      <c r="C10058" t="s">
        <v>188</v>
      </c>
      <c r="D10058">
        <v>26370254</v>
      </c>
      <c r="E10058" t="s">
        <v>200</v>
      </c>
      <c r="F10058" t="s">
        <v>45</v>
      </c>
      <c r="G10058">
        <v>650</v>
      </c>
      <c r="H10058">
        <v>0</v>
      </c>
      <c r="I10058">
        <v>0</v>
      </c>
      <c r="J10058">
        <v>28</v>
      </c>
      <c r="K10058">
        <v>3</v>
      </c>
      <c r="L10058">
        <v>222826</v>
      </c>
      <c r="M10058">
        <v>7554</v>
      </c>
      <c r="N10058" t="s">
        <v>359</v>
      </c>
      <c r="O10058" t="s">
        <v>360</v>
      </c>
    </row>
    <row r="10059" spans="1:15" x14ac:dyDescent="0.25">
      <c r="A10059" t="s">
        <v>361</v>
      </c>
      <c r="B10059" t="s">
        <v>261</v>
      </c>
      <c r="C10059" t="s">
        <v>188</v>
      </c>
      <c r="D10059">
        <v>54601018</v>
      </c>
      <c r="E10059" t="s">
        <v>201</v>
      </c>
      <c r="F10059" t="s">
        <v>45</v>
      </c>
      <c r="G10059">
        <v>650</v>
      </c>
      <c r="H10059">
        <v>0</v>
      </c>
      <c r="I10059">
        <v>0</v>
      </c>
      <c r="J10059">
        <v>30</v>
      </c>
      <c r="K10059">
        <v>3</v>
      </c>
      <c r="L10059">
        <v>48</v>
      </c>
      <c r="M10059">
        <v>7553</v>
      </c>
      <c r="N10059" t="s">
        <v>362</v>
      </c>
      <c r="O10059" t="s">
        <v>363</v>
      </c>
    </row>
    <row r="10060" spans="1:15" x14ac:dyDescent="0.25">
      <c r="A10060" t="s">
        <v>358</v>
      </c>
      <c r="B10060" t="s">
        <v>261</v>
      </c>
      <c r="C10060" t="s">
        <v>188</v>
      </c>
      <c r="D10060">
        <v>54601018</v>
      </c>
      <c r="E10060" t="s">
        <v>201</v>
      </c>
      <c r="F10060" t="s">
        <v>45</v>
      </c>
      <c r="G10060">
        <v>650</v>
      </c>
      <c r="H10060">
        <v>0</v>
      </c>
      <c r="I10060">
        <v>0</v>
      </c>
      <c r="J10060">
        <v>28</v>
      </c>
      <c r="K10060">
        <v>3</v>
      </c>
      <c r="L10060">
        <v>52807</v>
      </c>
      <c r="M10060">
        <v>7554</v>
      </c>
      <c r="N10060" t="s">
        <v>359</v>
      </c>
      <c r="O10060" t="s">
        <v>360</v>
      </c>
    </row>
    <row r="10061" spans="1:15" x14ac:dyDescent="0.25">
      <c r="A10061" t="s">
        <v>358</v>
      </c>
      <c r="B10061" t="s">
        <v>261</v>
      </c>
      <c r="C10061" t="s">
        <v>202</v>
      </c>
      <c r="D10061">
        <v>11042405</v>
      </c>
      <c r="E10061" t="s">
        <v>203</v>
      </c>
      <c r="F10061" t="s">
        <v>19</v>
      </c>
      <c r="G10061">
        <v>650</v>
      </c>
      <c r="H10061">
        <v>0</v>
      </c>
      <c r="I10061">
        <v>0</v>
      </c>
      <c r="J10061">
        <v>28</v>
      </c>
      <c r="K10061">
        <v>3</v>
      </c>
      <c r="L10061">
        <v>395551</v>
      </c>
      <c r="M10061">
        <v>7554</v>
      </c>
      <c r="N10061" t="s">
        <v>359</v>
      </c>
      <c r="O10061" t="s">
        <v>360</v>
      </c>
    </row>
    <row r="10062" spans="1:15" x14ac:dyDescent="0.25">
      <c r="A10062" t="s">
        <v>361</v>
      </c>
      <c r="B10062" t="s">
        <v>261</v>
      </c>
      <c r="C10062" t="s">
        <v>202</v>
      </c>
      <c r="D10062">
        <v>11044344</v>
      </c>
      <c r="E10062" t="s">
        <v>204</v>
      </c>
      <c r="F10062" t="s">
        <v>19</v>
      </c>
      <c r="G10062">
        <v>650</v>
      </c>
      <c r="H10062">
        <v>0</v>
      </c>
      <c r="I10062">
        <v>0</v>
      </c>
      <c r="J10062">
        <v>30</v>
      </c>
      <c r="K10062">
        <v>3</v>
      </c>
      <c r="L10062">
        <v>7471</v>
      </c>
      <c r="M10062">
        <v>7553</v>
      </c>
      <c r="N10062" t="s">
        <v>362</v>
      </c>
      <c r="O10062" t="s">
        <v>363</v>
      </c>
    </row>
    <row r="10063" spans="1:15" x14ac:dyDescent="0.25">
      <c r="A10063" t="s">
        <v>358</v>
      </c>
      <c r="B10063" t="s">
        <v>261</v>
      </c>
      <c r="C10063" t="s">
        <v>202</v>
      </c>
      <c r="D10063">
        <v>11044344</v>
      </c>
      <c r="E10063" t="s">
        <v>204</v>
      </c>
      <c r="F10063" t="s">
        <v>19</v>
      </c>
      <c r="G10063">
        <v>650</v>
      </c>
      <c r="H10063">
        <v>0</v>
      </c>
      <c r="I10063">
        <v>0</v>
      </c>
      <c r="J10063">
        <v>28</v>
      </c>
      <c r="K10063">
        <v>3</v>
      </c>
      <c r="L10063">
        <v>2030610</v>
      </c>
      <c r="M10063">
        <v>7554</v>
      </c>
      <c r="N10063" t="s">
        <v>359</v>
      </c>
      <c r="O10063" t="s">
        <v>360</v>
      </c>
    </row>
    <row r="10064" spans="1:15" x14ac:dyDescent="0.25">
      <c r="A10064" t="s">
        <v>361</v>
      </c>
      <c r="B10064" t="s">
        <v>261</v>
      </c>
      <c r="C10064" t="s">
        <v>202</v>
      </c>
      <c r="D10064">
        <v>11097029</v>
      </c>
      <c r="E10064" t="s">
        <v>351</v>
      </c>
      <c r="F10064" t="s">
        <v>19</v>
      </c>
      <c r="G10064">
        <v>650</v>
      </c>
      <c r="H10064">
        <v>0</v>
      </c>
      <c r="I10064">
        <v>0</v>
      </c>
      <c r="J10064">
        <v>30</v>
      </c>
      <c r="K10064">
        <v>3</v>
      </c>
      <c r="L10064">
        <v>1254</v>
      </c>
      <c r="M10064">
        <v>7553</v>
      </c>
      <c r="N10064" t="s">
        <v>362</v>
      </c>
      <c r="O10064" t="s">
        <v>363</v>
      </c>
    </row>
    <row r="10065" spans="1:15" x14ac:dyDescent="0.25">
      <c r="A10065" t="s">
        <v>358</v>
      </c>
      <c r="B10065" t="s">
        <v>261</v>
      </c>
      <c r="C10065" t="s">
        <v>202</v>
      </c>
      <c r="D10065">
        <v>11097029</v>
      </c>
      <c r="E10065" t="s">
        <v>351</v>
      </c>
      <c r="F10065" t="s">
        <v>19</v>
      </c>
      <c r="G10065">
        <v>650</v>
      </c>
      <c r="H10065">
        <v>0</v>
      </c>
      <c r="I10065">
        <v>0</v>
      </c>
      <c r="J10065">
        <v>28</v>
      </c>
      <c r="K10065">
        <v>3</v>
      </c>
      <c r="L10065">
        <v>185019</v>
      </c>
      <c r="M10065">
        <v>7554</v>
      </c>
      <c r="N10065" t="s">
        <v>359</v>
      </c>
      <c r="O10065" t="s">
        <v>360</v>
      </c>
    </row>
    <row r="10066" spans="1:15" x14ac:dyDescent="0.25">
      <c r="A10066" t="s">
        <v>361</v>
      </c>
      <c r="B10066" t="s">
        <v>261</v>
      </c>
      <c r="C10066" t="s">
        <v>202</v>
      </c>
      <c r="D10066">
        <v>12693693</v>
      </c>
      <c r="E10066" t="s">
        <v>205</v>
      </c>
      <c r="F10066" t="s">
        <v>45</v>
      </c>
      <c r="G10066">
        <v>650</v>
      </c>
      <c r="H10066">
        <v>0</v>
      </c>
      <c r="I10066">
        <v>0</v>
      </c>
      <c r="J10066">
        <v>30</v>
      </c>
      <c r="K10066">
        <v>3</v>
      </c>
      <c r="L10066">
        <v>152</v>
      </c>
      <c r="M10066">
        <v>7553</v>
      </c>
      <c r="N10066" t="s">
        <v>362</v>
      </c>
      <c r="O10066" t="s">
        <v>363</v>
      </c>
    </row>
    <row r="10067" spans="1:15" x14ac:dyDescent="0.25">
      <c r="A10067" t="s">
        <v>358</v>
      </c>
      <c r="B10067" t="s">
        <v>261</v>
      </c>
      <c r="C10067" t="s">
        <v>202</v>
      </c>
      <c r="D10067">
        <v>12693693</v>
      </c>
      <c r="E10067" t="s">
        <v>205</v>
      </c>
      <c r="F10067" t="s">
        <v>45</v>
      </c>
      <c r="G10067">
        <v>650</v>
      </c>
      <c r="H10067">
        <v>0</v>
      </c>
      <c r="I10067">
        <v>0</v>
      </c>
      <c r="J10067">
        <v>28</v>
      </c>
      <c r="K10067">
        <v>3</v>
      </c>
      <c r="L10067">
        <v>286306</v>
      </c>
      <c r="M10067">
        <v>7554</v>
      </c>
      <c r="N10067" t="s">
        <v>359</v>
      </c>
      <c r="O10067" t="s">
        <v>360</v>
      </c>
    </row>
    <row r="10068" spans="1:15" x14ac:dyDescent="0.25">
      <c r="A10068" t="s">
        <v>361</v>
      </c>
      <c r="B10068" t="s">
        <v>261</v>
      </c>
      <c r="C10068" t="s">
        <v>202</v>
      </c>
      <c r="D10068">
        <v>12825188</v>
      </c>
      <c r="E10068" t="s">
        <v>206</v>
      </c>
      <c r="F10068" t="s">
        <v>45</v>
      </c>
      <c r="G10068">
        <v>650</v>
      </c>
      <c r="H10068">
        <v>0</v>
      </c>
      <c r="I10068">
        <v>0</v>
      </c>
      <c r="J10068">
        <v>30</v>
      </c>
      <c r="K10068">
        <v>3</v>
      </c>
      <c r="L10068">
        <v>156</v>
      </c>
      <c r="M10068">
        <v>7553</v>
      </c>
      <c r="N10068" t="s">
        <v>362</v>
      </c>
      <c r="O10068" t="s">
        <v>363</v>
      </c>
    </row>
    <row r="10069" spans="1:15" x14ac:dyDescent="0.25">
      <c r="A10069" t="s">
        <v>358</v>
      </c>
      <c r="B10069" t="s">
        <v>261</v>
      </c>
      <c r="C10069" t="s">
        <v>202</v>
      </c>
      <c r="D10069">
        <v>12825188</v>
      </c>
      <c r="E10069" t="s">
        <v>206</v>
      </c>
      <c r="F10069" t="s">
        <v>45</v>
      </c>
      <c r="G10069">
        <v>650</v>
      </c>
      <c r="H10069">
        <v>0</v>
      </c>
      <c r="I10069">
        <v>0</v>
      </c>
      <c r="J10069">
        <v>28</v>
      </c>
      <c r="K10069">
        <v>3</v>
      </c>
      <c r="L10069">
        <v>162778</v>
      </c>
      <c r="M10069">
        <v>7554</v>
      </c>
      <c r="N10069" t="s">
        <v>359</v>
      </c>
      <c r="O10069" t="s">
        <v>360</v>
      </c>
    </row>
    <row r="10070" spans="1:15" x14ac:dyDescent="0.25">
      <c r="A10070" t="s">
        <v>361</v>
      </c>
      <c r="B10070" t="s">
        <v>261</v>
      </c>
      <c r="C10070" t="s">
        <v>202</v>
      </c>
      <c r="D10070">
        <v>13625587</v>
      </c>
      <c r="E10070" t="s">
        <v>207</v>
      </c>
      <c r="F10070" t="s">
        <v>45</v>
      </c>
      <c r="G10070">
        <v>650</v>
      </c>
      <c r="H10070">
        <v>0</v>
      </c>
      <c r="I10070">
        <v>0</v>
      </c>
      <c r="J10070">
        <v>30</v>
      </c>
      <c r="K10070">
        <v>3</v>
      </c>
      <c r="L10070">
        <v>136</v>
      </c>
      <c r="M10070">
        <v>7553</v>
      </c>
      <c r="N10070" t="s">
        <v>362</v>
      </c>
      <c r="O10070" t="s">
        <v>363</v>
      </c>
    </row>
    <row r="10071" spans="1:15" x14ac:dyDescent="0.25">
      <c r="A10071" t="s">
        <v>358</v>
      </c>
      <c r="B10071" t="s">
        <v>261</v>
      </c>
      <c r="C10071" t="s">
        <v>202</v>
      </c>
      <c r="D10071">
        <v>13625587</v>
      </c>
      <c r="E10071" t="s">
        <v>207</v>
      </c>
      <c r="F10071" t="s">
        <v>45</v>
      </c>
      <c r="G10071">
        <v>650</v>
      </c>
      <c r="H10071">
        <v>0</v>
      </c>
      <c r="I10071">
        <v>0</v>
      </c>
      <c r="J10071">
        <v>28</v>
      </c>
      <c r="K10071">
        <v>3</v>
      </c>
      <c r="L10071">
        <v>123208</v>
      </c>
      <c r="M10071">
        <v>7554</v>
      </c>
      <c r="N10071" t="s">
        <v>359</v>
      </c>
      <c r="O10071" t="s">
        <v>360</v>
      </c>
    </row>
    <row r="10072" spans="1:15" x14ac:dyDescent="0.25">
      <c r="A10072" t="s">
        <v>358</v>
      </c>
      <c r="B10072" t="s">
        <v>261</v>
      </c>
      <c r="C10072" t="s">
        <v>202</v>
      </c>
      <c r="D10072">
        <v>21491667</v>
      </c>
      <c r="E10072" t="s">
        <v>208</v>
      </c>
      <c r="F10072" t="s">
        <v>19</v>
      </c>
      <c r="G10072">
        <v>650</v>
      </c>
      <c r="H10072">
        <v>0</v>
      </c>
      <c r="I10072">
        <v>0</v>
      </c>
      <c r="J10072">
        <v>28</v>
      </c>
      <c r="K10072">
        <v>3</v>
      </c>
      <c r="L10072">
        <v>75304</v>
      </c>
      <c r="M10072">
        <v>7552</v>
      </c>
      <c r="N10072" t="s">
        <v>359</v>
      </c>
      <c r="O10072" t="s">
        <v>360</v>
      </c>
    </row>
    <row r="10073" spans="1:15" x14ac:dyDescent="0.25">
      <c r="A10073" t="s">
        <v>361</v>
      </c>
      <c r="B10073" t="s">
        <v>261</v>
      </c>
      <c r="C10073" t="s">
        <v>202</v>
      </c>
      <c r="D10073">
        <v>51223204</v>
      </c>
      <c r="E10073" t="s">
        <v>209</v>
      </c>
      <c r="F10073" t="s">
        <v>45</v>
      </c>
      <c r="G10073">
        <v>650</v>
      </c>
      <c r="H10073">
        <v>0</v>
      </c>
      <c r="I10073">
        <v>0</v>
      </c>
      <c r="J10073">
        <v>30</v>
      </c>
      <c r="K10073">
        <v>3</v>
      </c>
      <c r="L10073">
        <v>165</v>
      </c>
      <c r="M10073">
        <v>7553</v>
      </c>
      <c r="N10073" t="s">
        <v>362</v>
      </c>
      <c r="O10073" t="s">
        <v>363</v>
      </c>
    </row>
    <row r="10074" spans="1:15" x14ac:dyDescent="0.25">
      <c r="A10074" t="s">
        <v>358</v>
      </c>
      <c r="B10074" t="s">
        <v>261</v>
      </c>
      <c r="C10074" t="s">
        <v>202</v>
      </c>
      <c r="D10074">
        <v>51223204</v>
      </c>
      <c r="E10074" t="s">
        <v>209</v>
      </c>
      <c r="F10074" t="s">
        <v>45</v>
      </c>
      <c r="G10074">
        <v>650</v>
      </c>
      <c r="H10074">
        <v>0</v>
      </c>
      <c r="I10074">
        <v>0</v>
      </c>
      <c r="J10074">
        <v>28</v>
      </c>
      <c r="K10074">
        <v>3</v>
      </c>
      <c r="L10074">
        <v>164688</v>
      </c>
      <c r="M10074">
        <v>7554</v>
      </c>
      <c r="N10074" t="s">
        <v>359</v>
      </c>
      <c r="O10074" t="s">
        <v>360</v>
      </c>
    </row>
    <row r="10075" spans="1:15" x14ac:dyDescent="0.25">
      <c r="A10075" t="s">
        <v>361</v>
      </c>
      <c r="B10075" t="s">
        <v>261</v>
      </c>
      <c r="C10075" t="s">
        <v>202</v>
      </c>
      <c r="D10075">
        <v>51230183</v>
      </c>
      <c r="E10075" t="s">
        <v>210</v>
      </c>
      <c r="F10075" t="s">
        <v>45</v>
      </c>
      <c r="G10075">
        <v>650</v>
      </c>
      <c r="H10075">
        <v>0</v>
      </c>
      <c r="I10075">
        <v>0</v>
      </c>
      <c r="J10075">
        <v>30</v>
      </c>
      <c r="K10075">
        <v>3</v>
      </c>
      <c r="L10075">
        <v>103</v>
      </c>
      <c r="M10075">
        <v>7553</v>
      </c>
      <c r="N10075" t="s">
        <v>362</v>
      </c>
      <c r="O10075" t="s">
        <v>363</v>
      </c>
    </row>
    <row r="10076" spans="1:15" x14ac:dyDescent="0.25">
      <c r="A10076" t="s">
        <v>358</v>
      </c>
      <c r="B10076" t="s">
        <v>261</v>
      </c>
      <c r="C10076" t="s">
        <v>202</v>
      </c>
      <c r="D10076">
        <v>51230183</v>
      </c>
      <c r="E10076" t="s">
        <v>210</v>
      </c>
      <c r="F10076" t="s">
        <v>45</v>
      </c>
      <c r="G10076">
        <v>650</v>
      </c>
      <c r="H10076">
        <v>0</v>
      </c>
      <c r="I10076">
        <v>0</v>
      </c>
      <c r="J10076">
        <v>28</v>
      </c>
      <c r="K10076">
        <v>3</v>
      </c>
      <c r="L10076">
        <v>67563</v>
      </c>
      <c r="M10076">
        <v>7554</v>
      </c>
      <c r="N10076" t="s">
        <v>359</v>
      </c>
      <c r="O10076" t="s">
        <v>360</v>
      </c>
    </row>
    <row r="10077" spans="1:15" x14ac:dyDescent="0.25">
      <c r="A10077" t="s">
        <v>361</v>
      </c>
      <c r="B10077" t="s">
        <v>261</v>
      </c>
      <c r="C10077" t="s">
        <v>202</v>
      </c>
      <c r="D10077">
        <v>53956983</v>
      </c>
      <c r="E10077" t="s">
        <v>211</v>
      </c>
      <c r="F10077" t="s">
        <v>45</v>
      </c>
      <c r="G10077">
        <v>650</v>
      </c>
      <c r="H10077">
        <v>0</v>
      </c>
      <c r="I10077">
        <v>0</v>
      </c>
      <c r="J10077">
        <v>30</v>
      </c>
      <c r="K10077">
        <v>3</v>
      </c>
      <c r="L10077">
        <v>40</v>
      </c>
      <c r="M10077">
        <v>7553</v>
      </c>
      <c r="N10077" t="s">
        <v>362</v>
      </c>
      <c r="O10077" t="s">
        <v>363</v>
      </c>
    </row>
    <row r="10078" spans="1:15" x14ac:dyDescent="0.25">
      <c r="A10078" t="s">
        <v>358</v>
      </c>
      <c r="B10078" t="s">
        <v>261</v>
      </c>
      <c r="C10078" t="s">
        <v>202</v>
      </c>
      <c r="D10078">
        <v>53956983</v>
      </c>
      <c r="E10078" t="s">
        <v>211</v>
      </c>
      <c r="F10078" t="s">
        <v>45</v>
      </c>
      <c r="G10078">
        <v>650</v>
      </c>
      <c r="H10078">
        <v>0</v>
      </c>
      <c r="I10078">
        <v>0</v>
      </c>
      <c r="J10078">
        <v>28</v>
      </c>
      <c r="K10078">
        <v>3</v>
      </c>
      <c r="L10078">
        <v>90599</v>
      </c>
      <c r="M10078">
        <v>7554</v>
      </c>
      <c r="N10078" t="s">
        <v>359</v>
      </c>
      <c r="O10078" t="s">
        <v>360</v>
      </c>
    </row>
    <row r="10079" spans="1:15" x14ac:dyDescent="0.25">
      <c r="A10079" t="s">
        <v>358</v>
      </c>
      <c r="B10079" t="s">
        <v>261</v>
      </c>
      <c r="C10079" t="s">
        <v>212</v>
      </c>
      <c r="D10079">
        <v>11042595</v>
      </c>
      <c r="E10079" t="s">
        <v>213</v>
      </c>
      <c r="F10079" t="s">
        <v>19</v>
      </c>
      <c r="G10079">
        <v>650</v>
      </c>
      <c r="H10079">
        <v>0</v>
      </c>
      <c r="I10079">
        <v>0</v>
      </c>
      <c r="J10079">
        <v>28</v>
      </c>
      <c r="K10079">
        <v>3</v>
      </c>
      <c r="L10079">
        <v>132467</v>
      </c>
      <c r="M10079">
        <v>7554</v>
      </c>
      <c r="N10079" t="s">
        <v>359</v>
      </c>
      <c r="O10079" t="s">
        <v>360</v>
      </c>
    </row>
    <row r="10080" spans="1:15" x14ac:dyDescent="0.25">
      <c r="A10080" t="s">
        <v>361</v>
      </c>
      <c r="B10080" t="s">
        <v>261</v>
      </c>
      <c r="C10080" t="s">
        <v>212</v>
      </c>
      <c r="D10080">
        <v>11043791</v>
      </c>
      <c r="E10080" t="s">
        <v>214</v>
      </c>
      <c r="F10080" t="s">
        <v>45</v>
      </c>
      <c r="G10080">
        <v>650</v>
      </c>
      <c r="H10080">
        <v>0</v>
      </c>
      <c r="I10080">
        <v>0</v>
      </c>
      <c r="J10080">
        <v>30</v>
      </c>
      <c r="K10080">
        <v>3</v>
      </c>
      <c r="L10080">
        <v>168</v>
      </c>
      <c r="M10080">
        <v>7553</v>
      </c>
      <c r="N10080" t="s">
        <v>362</v>
      </c>
      <c r="O10080" t="s">
        <v>363</v>
      </c>
    </row>
    <row r="10081" spans="1:15" x14ac:dyDescent="0.25">
      <c r="A10081" t="s">
        <v>358</v>
      </c>
      <c r="B10081" t="s">
        <v>261</v>
      </c>
      <c r="C10081" t="s">
        <v>212</v>
      </c>
      <c r="D10081">
        <v>11043791</v>
      </c>
      <c r="E10081" t="s">
        <v>214</v>
      </c>
      <c r="F10081" t="s">
        <v>45</v>
      </c>
      <c r="G10081">
        <v>650</v>
      </c>
      <c r="H10081">
        <v>0</v>
      </c>
      <c r="I10081">
        <v>0</v>
      </c>
      <c r="J10081">
        <v>28</v>
      </c>
      <c r="K10081">
        <v>3</v>
      </c>
      <c r="L10081">
        <v>198194</v>
      </c>
      <c r="M10081">
        <v>7554</v>
      </c>
      <c r="N10081" t="s">
        <v>359</v>
      </c>
      <c r="O10081" t="s">
        <v>360</v>
      </c>
    </row>
    <row r="10082" spans="1:15" x14ac:dyDescent="0.25">
      <c r="A10082" t="s">
        <v>361</v>
      </c>
      <c r="B10082" t="s">
        <v>261</v>
      </c>
      <c r="C10082" t="s">
        <v>212</v>
      </c>
      <c r="D10082">
        <v>11044203</v>
      </c>
      <c r="E10082" t="s">
        <v>215</v>
      </c>
      <c r="F10082" t="s">
        <v>19</v>
      </c>
      <c r="G10082">
        <v>650</v>
      </c>
      <c r="H10082">
        <v>0</v>
      </c>
      <c r="I10082">
        <v>0</v>
      </c>
      <c r="J10082">
        <v>30</v>
      </c>
      <c r="K10082">
        <v>3</v>
      </c>
      <c r="L10082">
        <v>4311</v>
      </c>
      <c r="M10082">
        <v>7553</v>
      </c>
      <c r="N10082" t="s">
        <v>362</v>
      </c>
      <c r="O10082" t="s">
        <v>363</v>
      </c>
    </row>
    <row r="10083" spans="1:15" x14ac:dyDescent="0.25">
      <c r="A10083" t="s">
        <v>358</v>
      </c>
      <c r="B10083" t="s">
        <v>261</v>
      </c>
      <c r="C10083" t="s">
        <v>212</v>
      </c>
      <c r="D10083">
        <v>11044203</v>
      </c>
      <c r="E10083" t="s">
        <v>215</v>
      </c>
      <c r="F10083" t="s">
        <v>19</v>
      </c>
      <c r="G10083">
        <v>650</v>
      </c>
      <c r="H10083">
        <v>0</v>
      </c>
      <c r="I10083">
        <v>0</v>
      </c>
      <c r="J10083">
        <v>28</v>
      </c>
      <c r="K10083">
        <v>3</v>
      </c>
      <c r="L10083">
        <v>1312914</v>
      </c>
      <c r="M10083">
        <v>7554</v>
      </c>
      <c r="N10083" t="s">
        <v>359</v>
      </c>
      <c r="O10083" t="s">
        <v>360</v>
      </c>
    </row>
    <row r="10084" spans="1:15" x14ac:dyDescent="0.25">
      <c r="A10084" t="s">
        <v>361</v>
      </c>
      <c r="B10084" t="s">
        <v>261</v>
      </c>
      <c r="C10084" t="s">
        <v>212</v>
      </c>
      <c r="D10084">
        <v>11044435</v>
      </c>
      <c r="E10084" t="s">
        <v>216</v>
      </c>
      <c r="F10084" t="s">
        <v>19</v>
      </c>
      <c r="G10084">
        <v>650</v>
      </c>
      <c r="H10084">
        <v>0</v>
      </c>
      <c r="I10084">
        <v>0</v>
      </c>
      <c r="J10084">
        <v>30</v>
      </c>
      <c r="K10084">
        <v>3</v>
      </c>
      <c r="L10084">
        <v>3941</v>
      </c>
      <c r="M10084">
        <v>7553</v>
      </c>
      <c r="N10084" t="s">
        <v>362</v>
      </c>
      <c r="O10084" t="s">
        <v>363</v>
      </c>
    </row>
    <row r="10085" spans="1:15" x14ac:dyDescent="0.25">
      <c r="A10085" t="s">
        <v>358</v>
      </c>
      <c r="B10085" t="s">
        <v>261</v>
      </c>
      <c r="C10085" t="s">
        <v>212</v>
      </c>
      <c r="D10085">
        <v>11044435</v>
      </c>
      <c r="E10085" t="s">
        <v>216</v>
      </c>
      <c r="F10085" t="s">
        <v>19</v>
      </c>
      <c r="G10085">
        <v>650</v>
      </c>
      <c r="H10085">
        <v>0</v>
      </c>
      <c r="I10085">
        <v>0</v>
      </c>
      <c r="J10085">
        <v>28</v>
      </c>
      <c r="K10085">
        <v>3</v>
      </c>
      <c r="L10085">
        <v>2063425</v>
      </c>
      <c r="M10085">
        <v>7554</v>
      </c>
      <c r="N10085" t="s">
        <v>359</v>
      </c>
      <c r="O10085" t="s">
        <v>360</v>
      </c>
    </row>
    <row r="10086" spans="1:15" x14ac:dyDescent="0.25">
      <c r="A10086" t="s">
        <v>361</v>
      </c>
      <c r="B10086" t="s">
        <v>261</v>
      </c>
      <c r="C10086" t="s">
        <v>212</v>
      </c>
      <c r="D10086">
        <v>12653192</v>
      </c>
      <c r="E10086" t="s">
        <v>217</v>
      </c>
      <c r="F10086" t="s">
        <v>45</v>
      </c>
      <c r="G10086">
        <v>650</v>
      </c>
      <c r="H10086">
        <v>0</v>
      </c>
      <c r="I10086">
        <v>0</v>
      </c>
      <c r="J10086">
        <v>30</v>
      </c>
      <c r="K10086">
        <v>3</v>
      </c>
      <c r="L10086">
        <v>95</v>
      </c>
      <c r="M10086">
        <v>7553</v>
      </c>
      <c r="N10086" t="s">
        <v>362</v>
      </c>
      <c r="O10086" t="s">
        <v>363</v>
      </c>
    </row>
    <row r="10087" spans="1:15" x14ac:dyDescent="0.25">
      <c r="A10087" t="s">
        <v>358</v>
      </c>
      <c r="B10087" t="s">
        <v>261</v>
      </c>
      <c r="C10087" t="s">
        <v>212</v>
      </c>
      <c r="D10087">
        <v>12653192</v>
      </c>
      <c r="E10087" t="s">
        <v>217</v>
      </c>
      <c r="F10087" t="s">
        <v>45</v>
      </c>
      <c r="G10087">
        <v>650</v>
      </c>
      <c r="H10087">
        <v>0</v>
      </c>
      <c r="I10087">
        <v>0</v>
      </c>
      <c r="J10087">
        <v>28</v>
      </c>
      <c r="K10087">
        <v>3</v>
      </c>
      <c r="L10087">
        <v>99887</v>
      </c>
      <c r="M10087">
        <v>7554</v>
      </c>
      <c r="N10087" t="s">
        <v>359</v>
      </c>
      <c r="O10087" t="s">
        <v>360</v>
      </c>
    </row>
    <row r="10088" spans="1:15" x14ac:dyDescent="0.25">
      <c r="A10088" t="s">
        <v>361</v>
      </c>
      <c r="B10088" t="s">
        <v>261</v>
      </c>
      <c r="C10088" t="s">
        <v>212</v>
      </c>
      <c r="D10088">
        <v>51223337</v>
      </c>
      <c r="E10088" t="s">
        <v>218</v>
      </c>
      <c r="F10088" t="s">
        <v>45</v>
      </c>
      <c r="G10088">
        <v>650</v>
      </c>
      <c r="H10088">
        <v>0</v>
      </c>
      <c r="I10088">
        <v>0</v>
      </c>
      <c r="J10088">
        <v>30</v>
      </c>
      <c r="K10088">
        <v>3</v>
      </c>
      <c r="L10088">
        <v>121</v>
      </c>
      <c r="M10088">
        <v>7553</v>
      </c>
      <c r="N10088" t="s">
        <v>362</v>
      </c>
      <c r="O10088" t="s">
        <v>363</v>
      </c>
    </row>
    <row r="10089" spans="1:15" x14ac:dyDescent="0.25">
      <c r="A10089" t="s">
        <v>358</v>
      </c>
      <c r="B10089" t="s">
        <v>261</v>
      </c>
      <c r="C10089" t="s">
        <v>212</v>
      </c>
      <c r="D10089">
        <v>51223337</v>
      </c>
      <c r="E10089" t="s">
        <v>218</v>
      </c>
      <c r="F10089" t="s">
        <v>45</v>
      </c>
      <c r="G10089">
        <v>650</v>
      </c>
      <c r="H10089">
        <v>0</v>
      </c>
      <c r="I10089">
        <v>0</v>
      </c>
      <c r="J10089">
        <v>28</v>
      </c>
      <c r="K10089">
        <v>3</v>
      </c>
      <c r="L10089">
        <v>127252</v>
      </c>
      <c r="M10089">
        <v>7554</v>
      </c>
      <c r="N10089" t="s">
        <v>359</v>
      </c>
      <c r="O10089" t="s">
        <v>360</v>
      </c>
    </row>
    <row r="10090" spans="1:15" x14ac:dyDescent="0.25">
      <c r="A10090" t="s">
        <v>361</v>
      </c>
      <c r="B10090" t="s">
        <v>261</v>
      </c>
      <c r="C10090" t="s">
        <v>212</v>
      </c>
      <c r="D10090">
        <v>51230217</v>
      </c>
      <c r="E10090" t="s">
        <v>219</v>
      </c>
      <c r="F10090" t="s">
        <v>45</v>
      </c>
      <c r="G10090">
        <v>650</v>
      </c>
      <c r="H10090">
        <v>0</v>
      </c>
      <c r="I10090">
        <v>0</v>
      </c>
      <c r="J10090">
        <v>30</v>
      </c>
      <c r="K10090">
        <v>3</v>
      </c>
      <c r="L10090">
        <v>97</v>
      </c>
      <c r="M10090">
        <v>7553</v>
      </c>
      <c r="N10090" t="s">
        <v>362</v>
      </c>
      <c r="O10090" t="s">
        <v>363</v>
      </c>
    </row>
    <row r="10091" spans="1:15" x14ac:dyDescent="0.25">
      <c r="A10091" t="s">
        <v>358</v>
      </c>
      <c r="B10091" t="s">
        <v>261</v>
      </c>
      <c r="C10091" t="s">
        <v>212</v>
      </c>
      <c r="D10091">
        <v>51230217</v>
      </c>
      <c r="E10091" t="s">
        <v>219</v>
      </c>
      <c r="F10091" t="s">
        <v>45</v>
      </c>
      <c r="G10091">
        <v>650</v>
      </c>
      <c r="H10091">
        <v>0</v>
      </c>
      <c r="I10091">
        <v>0</v>
      </c>
      <c r="J10091">
        <v>28</v>
      </c>
      <c r="K10091">
        <v>3</v>
      </c>
      <c r="L10091">
        <v>85878</v>
      </c>
      <c r="M10091">
        <v>7554</v>
      </c>
      <c r="N10091" t="s">
        <v>359</v>
      </c>
      <c r="O10091" t="s">
        <v>360</v>
      </c>
    </row>
    <row r="10092" spans="1:15" x14ac:dyDescent="0.25">
      <c r="A10092" t="s">
        <v>361</v>
      </c>
      <c r="B10092" t="s">
        <v>261</v>
      </c>
      <c r="C10092" t="s">
        <v>220</v>
      </c>
      <c r="D10092">
        <v>11043544</v>
      </c>
      <c r="E10092" t="s">
        <v>221</v>
      </c>
      <c r="F10092" t="s">
        <v>19</v>
      </c>
      <c r="G10092">
        <v>650</v>
      </c>
      <c r="H10092">
        <v>0</v>
      </c>
      <c r="I10092">
        <v>0</v>
      </c>
      <c r="J10092">
        <v>30</v>
      </c>
      <c r="K10092">
        <v>3</v>
      </c>
      <c r="L10092">
        <v>50</v>
      </c>
      <c r="M10092">
        <v>7553</v>
      </c>
      <c r="N10092" t="s">
        <v>362</v>
      </c>
      <c r="O10092" t="s">
        <v>363</v>
      </c>
    </row>
    <row r="10093" spans="1:15" x14ac:dyDescent="0.25">
      <c r="A10093" t="s">
        <v>358</v>
      </c>
      <c r="B10093" t="s">
        <v>261</v>
      </c>
      <c r="C10093" t="s">
        <v>220</v>
      </c>
      <c r="D10093">
        <v>11043544</v>
      </c>
      <c r="E10093" t="s">
        <v>221</v>
      </c>
      <c r="F10093" t="s">
        <v>19</v>
      </c>
      <c r="G10093">
        <v>650</v>
      </c>
      <c r="H10093">
        <v>0</v>
      </c>
      <c r="I10093">
        <v>0</v>
      </c>
      <c r="J10093">
        <v>28</v>
      </c>
      <c r="K10093">
        <v>3</v>
      </c>
      <c r="L10093">
        <v>143621</v>
      </c>
      <c r="M10093">
        <v>7554</v>
      </c>
      <c r="N10093" t="s">
        <v>359</v>
      </c>
      <c r="O10093" t="s">
        <v>360</v>
      </c>
    </row>
    <row r="10094" spans="1:15" x14ac:dyDescent="0.25">
      <c r="A10094" t="s">
        <v>358</v>
      </c>
      <c r="B10094" t="s">
        <v>261</v>
      </c>
      <c r="C10094" t="s">
        <v>220</v>
      </c>
      <c r="D10094">
        <v>11043692</v>
      </c>
      <c r="E10094" t="s">
        <v>222</v>
      </c>
      <c r="F10094" t="s">
        <v>45</v>
      </c>
      <c r="G10094">
        <v>650</v>
      </c>
      <c r="H10094">
        <v>0</v>
      </c>
      <c r="I10094">
        <v>0</v>
      </c>
      <c r="J10094">
        <v>28</v>
      </c>
      <c r="K10094">
        <v>3</v>
      </c>
      <c r="L10094">
        <v>211926</v>
      </c>
      <c r="M10094">
        <v>7554</v>
      </c>
      <c r="N10094" t="s">
        <v>359</v>
      </c>
      <c r="O10094" t="s">
        <v>360</v>
      </c>
    </row>
    <row r="10095" spans="1:15" x14ac:dyDescent="0.25">
      <c r="A10095" t="s">
        <v>361</v>
      </c>
      <c r="B10095" t="s">
        <v>261</v>
      </c>
      <c r="C10095" t="s">
        <v>220</v>
      </c>
      <c r="D10095">
        <v>11043940</v>
      </c>
      <c r="E10095" t="s">
        <v>223</v>
      </c>
      <c r="F10095" t="s">
        <v>19</v>
      </c>
      <c r="G10095">
        <v>650</v>
      </c>
      <c r="H10095">
        <v>0</v>
      </c>
      <c r="I10095">
        <v>0</v>
      </c>
      <c r="J10095">
        <v>30</v>
      </c>
      <c r="K10095">
        <v>3</v>
      </c>
      <c r="L10095">
        <v>575</v>
      </c>
      <c r="M10095">
        <v>7553</v>
      </c>
      <c r="N10095" t="s">
        <v>362</v>
      </c>
      <c r="O10095" t="s">
        <v>363</v>
      </c>
    </row>
    <row r="10096" spans="1:15" x14ac:dyDescent="0.25">
      <c r="A10096" t="s">
        <v>358</v>
      </c>
      <c r="B10096" t="s">
        <v>261</v>
      </c>
      <c r="C10096" t="s">
        <v>220</v>
      </c>
      <c r="D10096">
        <v>11043940</v>
      </c>
      <c r="E10096" t="s">
        <v>223</v>
      </c>
      <c r="F10096" t="s">
        <v>19</v>
      </c>
      <c r="G10096">
        <v>650</v>
      </c>
      <c r="H10096">
        <v>0</v>
      </c>
      <c r="I10096">
        <v>0</v>
      </c>
      <c r="J10096">
        <v>28</v>
      </c>
      <c r="K10096">
        <v>3</v>
      </c>
      <c r="L10096">
        <v>528165</v>
      </c>
      <c r="M10096">
        <v>7554</v>
      </c>
      <c r="N10096" t="s">
        <v>359</v>
      </c>
      <c r="O10096" t="s">
        <v>360</v>
      </c>
    </row>
    <row r="10097" spans="1:15" x14ac:dyDescent="0.25">
      <c r="A10097" t="s">
        <v>361</v>
      </c>
      <c r="B10097" t="s">
        <v>261</v>
      </c>
      <c r="C10097" t="s">
        <v>220</v>
      </c>
      <c r="D10097">
        <v>11044013</v>
      </c>
      <c r="E10097" t="s">
        <v>224</v>
      </c>
      <c r="F10097" t="s">
        <v>19</v>
      </c>
      <c r="G10097">
        <v>650</v>
      </c>
      <c r="H10097">
        <v>0</v>
      </c>
      <c r="I10097">
        <v>0</v>
      </c>
      <c r="J10097">
        <v>30</v>
      </c>
      <c r="K10097">
        <v>3</v>
      </c>
      <c r="L10097">
        <v>1462</v>
      </c>
      <c r="M10097">
        <v>7553</v>
      </c>
      <c r="N10097" t="s">
        <v>362</v>
      </c>
      <c r="O10097" t="s">
        <v>363</v>
      </c>
    </row>
    <row r="10098" spans="1:15" x14ac:dyDescent="0.25">
      <c r="A10098" t="s">
        <v>358</v>
      </c>
      <c r="B10098" t="s">
        <v>261</v>
      </c>
      <c r="C10098" t="s">
        <v>220</v>
      </c>
      <c r="D10098">
        <v>11044013</v>
      </c>
      <c r="E10098" t="s">
        <v>224</v>
      </c>
      <c r="F10098" t="s">
        <v>19</v>
      </c>
      <c r="G10098">
        <v>650</v>
      </c>
      <c r="H10098">
        <v>0</v>
      </c>
      <c r="I10098">
        <v>0</v>
      </c>
      <c r="J10098">
        <v>28</v>
      </c>
      <c r="K10098">
        <v>3</v>
      </c>
      <c r="L10098">
        <v>446360</v>
      </c>
      <c r="M10098">
        <v>7554</v>
      </c>
      <c r="N10098" t="s">
        <v>359</v>
      </c>
      <c r="O10098" t="s">
        <v>360</v>
      </c>
    </row>
    <row r="10099" spans="1:15" x14ac:dyDescent="0.25">
      <c r="A10099" t="s">
        <v>361</v>
      </c>
      <c r="B10099" t="s">
        <v>261</v>
      </c>
      <c r="C10099" t="s">
        <v>220</v>
      </c>
      <c r="D10099">
        <v>11044138</v>
      </c>
      <c r="E10099" t="s">
        <v>225</v>
      </c>
      <c r="F10099" t="s">
        <v>19</v>
      </c>
      <c r="G10099">
        <v>650</v>
      </c>
      <c r="H10099">
        <v>0</v>
      </c>
      <c r="I10099">
        <v>0</v>
      </c>
      <c r="J10099">
        <v>30</v>
      </c>
      <c r="K10099">
        <v>3</v>
      </c>
      <c r="L10099">
        <v>851</v>
      </c>
      <c r="M10099">
        <v>7553</v>
      </c>
      <c r="N10099" t="s">
        <v>362</v>
      </c>
      <c r="O10099" t="s">
        <v>363</v>
      </c>
    </row>
    <row r="10100" spans="1:15" x14ac:dyDescent="0.25">
      <c r="A10100" t="s">
        <v>358</v>
      </c>
      <c r="B10100" t="s">
        <v>261</v>
      </c>
      <c r="C10100" t="s">
        <v>220</v>
      </c>
      <c r="D10100">
        <v>11044138</v>
      </c>
      <c r="E10100" t="s">
        <v>225</v>
      </c>
      <c r="F10100" t="s">
        <v>19</v>
      </c>
      <c r="G10100">
        <v>650</v>
      </c>
      <c r="H10100">
        <v>0</v>
      </c>
      <c r="I10100">
        <v>0</v>
      </c>
      <c r="J10100">
        <v>28</v>
      </c>
      <c r="K10100">
        <v>3</v>
      </c>
      <c r="L10100">
        <v>542519</v>
      </c>
      <c r="M10100">
        <v>7554</v>
      </c>
      <c r="N10100" t="s">
        <v>359</v>
      </c>
      <c r="O10100" t="s">
        <v>360</v>
      </c>
    </row>
    <row r="10101" spans="1:15" x14ac:dyDescent="0.25">
      <c r="A10101" t="s">
        <v>361</v>
      </c>
      <c r="B10101" t="s">
        <v>261</v>
      </c>
      <c r="C10101" t="s">
        <v>220</v>
      </c>
      <c r="D10101">
        <v>11044443</v>
      </c>
      <c r="E10101" t="s">
        <v>226</v>
      </c>
      <c r="F10101" t="s">
        <v>19</v>
      </c>
      <c r="G10101">
        <v>650</v>
      </c>
      <c r="H10101">
        <v>0</v>
      </c>
      <c r="I10101">
        <v>0</v>
      </c>
      <c r="J10101">
        <v>30</v>
      </c>
      <c r="K10101">
        <v>3</v>
      </c>
      <c r="L10101">
        <v>1679</v>
      </c>
      <c r="M10101">
        <v>7553</v>
      </c>
      <c r="N10101" t="s">
        <v>362</v>
      </c>
      <c r="O10101" t="s">
        <v>363</v>
      </c>
    </row>
    <row r="10102" spans="1:15" x14ac:dyDescent="0.25">
      <c r="A10102" t="s">
        <v>358</v>
      </c>
      <c r="B10102" t="s">
        <v>261</v>
      </c>
      <c r="C10102" t="s">
        <v>220</v>
      </c>
      <c r="D10102">
        <v>11044443</v>
      </c>
      <c r="E10102" t="s">
        <v>226</v>
      </c>
      <c r="F10102" t="s">
        <v>19</v>
      </c>
      <c r="G10102">
        <v>650</v>
      </c>
      <c r="H10102">
        <v>0</v>
      </c>
      <c r="I10102">
        <v>0</v>
      </c>
      <c r="J10102">
        <v>28</v>
      </c>
      <c r="K10102">
        <v>3</v>
      </c>
      <c r="L10102">
        <v>782592</v>
      </c>
      <c r="M10102">
        <v>7554</v>
      </c>
      <c r="N10102" t="s">
        <v>359</v>
      </c>
      <c r="O10102" t="s">
        <v>360</v>
      </c>
    </row>
    <row r="10103" spans="1:15" x14ac:dyDescent="0.25">
      <c r="A10103" t="s">
        <v>361</v>
      </c>
      <c r="B10103" t="s">
        <v>261</v>
      </c>
      <c r="C10103" t="s">
        <v>220</v>
      </c>
      <c r="D10103">
        <v>11044450</v>
      </c>
      <c r="E10103" t="s">
        <v>227</v>
      </c>
      <c r="F10103" t="s">
        <v>19</v>
      </c>
      <c r="G10103">
        <v>650</v>
      </c>
      <c r="H10103">
        <v>0</v>
      </c>
      <c r="I10103">
        <v>0</v>
      </c>
      <c r="J10103">
        <v>30</v>
      </c>
      <c r="K10103">
        <v>3</v>
      </c>
      <c r="L10103">
        <v>2805</v>
      </c>
      <c r="M10103">
        <v>7553</v>
      </c>
      <c r="N10103" t="s">
        <v>362</v>
      </c>
      <c r="O10103" t="s">
        <v>363</v>
      </c>
    </row>
    <row r="10104" spans="1:15" x14ac:dyDescent="0.25">
      <c r="A10104" t="s">
        <v>358</v>
      </c>
      <c r="B10104" t="s">
        <v>261</v>
      </c>
      <c r="C10104" t="s">
        <v>220</v>
      </c>
      <c r="D10104">
        <v>11044450</v>
      </c>
      <c r="E10104" t="s">
        <v>227</v>
      </c>
      <c r="F10104" t="s">
        <v>19</v>
      </c>
      <c r="G10104">
        <v>650</v>
      </c>
      <c r="H10104">
        <v>0</v>
      </c>
      <c r="I10104">
        <v>0</v>
      </c>
      <c r="J10104">
        <v>28</v>
      </c>
      <c r="K10104">
        <v>3</v>
      </c>
      <c r="L10104">
        <v>1163603</v>
      </c>
      <c r="M10104">
        <v>7554</v>
      </c>
      <c r="N10104" t="s">
        <v>359</v>
      </c>
      <c r="O10104" t="s">
        <v>360</v>
      </c>
    </row>
    <row r="10105" spans="1:15" x14ac:dyDescent="0.25">
      <c r="A10105" t="s">
        <v>358</v>
      </c>
      <c r="B10105" t="s">
        <v>261</v>
      </c>
      <c r="C10105" t="s">
        <v>220</v>
      </c>
      <c r="D10105">
        <v>12704573</v>
      </c>
      <c r="E10105" t="s">
        <v>228</v>
      </c>
      <c r="F10105" t="s">
        <v>19</v>
      </c>
      <c r="G10105">
        <v>650</v>
      </c>
      <c r="H10105">
        <v>0</v>
      </c>
      <c r="I10105">
        <v>0</v>
      </c>
      <c r="J10105">
        <v>28</v>
      </c>
      <c r="K10105">
        <v>3</v>
      </c>
      <c r="L10105">
        <v>67862</v>
      </c>
      <c r="M10105">
        <v>7554</v>
      </c>
      <c r="N10105" t="s">
        <v>359</v>
      </c>
      <c r="O10105" t="s">
        <v>360</v>
      </c>
    </row>
    <row r="10106" spans="1:15" x14ac:dyDescent="0.25">
      <c r="A10106" t="s">
        <v>358</v>
      </c>
      <c r="B10106" t="s">
        <v>261</v>
      </c>
      <c r="C10106" t="s">
        <v>220</v>
      </c>
      <c r="D10106">
        <v>12979662</v>
      </c>
      <c r="E10106" t="s">
        <v>229</v>
      </c>
      <c r="F10106" t="s">
        <v>45</v>
      </c>
      <c r="G10106">
        <v>650</v>
      </c>
      <c r="H10106">
        <v>0</v>
      </c>
      <c r="I10106">
        <v>0</v>
      </c>
      <c r="J10106">
        <v>28</v>
      </c>
      <c r="K10106">
        <v>3</v>
      </c>
      <c r="L10106">
        <v>109557</v>
      </c>
      <c r="M10106">
        <v>7552</v>
      </c>
      <c r="N10106" t="s">
        <v>359</v>
      </c>
      <c r="O10106" t="s">
        <v>360</v>
      </c>
    </row>
    <row r="10107" spans="1:15" x14ac:dyDescent="0.25">
      <c r="A10107" t="s">
        <v>361</v>
      </c>
      <c r="B10107" t="s">
        <v>261</v>
      </c>
      <c r="C10107" t="s">
        <v>220</v>
      </c>
      <c r="D10107">
        <v>13508718</v>
      </c>
      <c r="E10107" t="s">
        <v>230</v>
      </c>
      <c r="F10107" t="s">
        <v>19</v>
      </c>
      <c r="G10107">
        <v>650</v>
      </c>
      <c r="H10107">
        <v>0</v>
      </c>
      <c r="I10107">
        <v>0</v>
      </c>
      <c r="J10107">
        <v>30</v>
      </c>
      <c r="K10107">
        <v>3</v>
      </c>
      <c r="L10107">
        <v>837</v>
      </c>
      <c r="M10107">
        <v>7553</v>
      </c>
      <c r="N10107" t="s">
        <v>362</v>
      </c>
      <c r="O10107" t="s">
        <v>363</v>
      </c>
    </row>
    <row r="10108" spans="1:15" x14ac:dyDescent="0.25">
      <c r="A10108" t="s">
        <v>358</v>
      </c>
      <c r="B10108" t="s">
        <v>261</v>
      </c>
      <c r="C10108" t="s">
        <v>220</v>
      </c>
      <c r="D10108">
        <v>13508718</v>
      </c>
      <c r="E10108" t="s">
        <v>230</v>
      </c>
      <c r="F10108" t="s">
        <v>19</v>
      </c>
      <c r="G10108">
        <v>650</v>
      </c>
      <c r="H10108">
        <v>0</v>
      </c>
      <c r="I10108">
        <v>0</v>
      </c>
      <c r="J10108">
        <v>28</v>
      </c>
      <c r="K10108">
        <v>3</v>
      </c>
      <c r="L10108">
        <v>311793</v>
      </c>
      <c r="M10108">
        <v>7554</v>
      </c>
      <c r="N10108" t="s">
        <v>359</v>
      </c>
      <c r="O10108" t="s">
        <v>360</v>
      </c>
    </row>
    <row r="10109" spans="1:15" x14ac:dyDescent="0.25">
      <c r="A10109" t="s">
        <v>358</v>
      </c>
      <c r="B10109" t="s">
        <v>261</v>
      </c>
      <c r="C10109" t="s">
        <v>220</v>
      </c>
      <c r="D10109">
        <v>21491675</v>
      </c>
      <c r="E10109" t="s">
        <v>231</v>
      </c>
      <c r="F10109" t="s">
        <v>19</v>
      </c>
      <c r="G10109">
        <v>650</v>
      </c>
      <c r="H10109">
        <v>0</v>
      </c>
      <c r="I10109">
        <v>0</v>
      </c>
      <c r="J10109">
        <v>28</v>
      </c>
      <c r="K10109">
        <v>3</v>
      </c>
      <c r="L10109">
        <v>185947</v>
      </c>
      <c r="M10109">
        <v>7554</v>
      </c>
      <c r="N10109" t="s">
        <v>359</v>
      </c>
      <c r="O10109" t="s">
        <v>360</v>
      </c>
    </row>
    <row r="10110" spans="1:15" x14ac:dyDescent="0.25">
      <c r="A10110" t="s">
        <v>361</v>
      </c>
      <c r="B10110" t="s">
        <v>261</v>
      </c>
      <c r="C10110" t="s">
        <v>220</v>
      </c>
      <c r="D10110">
        <v>51231215</v>
      </c>
      <c r="E10110" t="s">
        <v>233</v>
      </c>
      <c r="F10110" t="s">
        <v>45</v>
      </c>
      <c r="G10110">
        <v>650</v>
      </c>
      <c r="H10110">
        <v>0</v>
      </c>
      <c r="I10110">
        <v>0</v>
      </c>
      <c r="J10110">
        <v>30</v>
      </c>
      <c r="K10110">
        <v>3</v>
      </c>
      <c r="L10110">
        <v>102</v>
      </c>
      <c r="M10110">
        <v>7553</v>
      </c>
      <c r="N10110" t="s">
        <v>362</v>
      </c>
      <c r="O10110" t="s">
        <v>363</v>
      </c>
    </row>
    <row r="10111" spans="1:15" x14ac:dyDescent="0.25">
      <c r="A10111" t="s">
        <v>358</v>
      </c>
      <c r="B10111" t="s">
        <v>261</v>
      </c>
      <c r="C10111" t="s">
        <v>220</v>
      </c>
      <c r="D10111">
        <v>51231215</v>
      </c>
      <c r="E10111" t="s">
        <v>233</v>
      </c>
      <c r="F10111" t="s">
        <v>45</v>
      </c>
      <c r="G10111">
        <v>650</v>
      </c>
      <c r="H10111">
        <v>0</v>
      </c>
      <c r="I10111">
        <v>0</v>
      </c>
      <c r="J10111">
        <v>28</v>
      </c>
      <c r="K10111">
        <v>3</v>
      </c>
      <c r="L10111">
        <v>99024</v>
      </c>
      <c r="M10111">
        <v>7554</v>
      </c>
      <c r="N10111" t="s">
        <v>359</v>
      </c>
      <c r="O10111" t="s">
        <v>360</v>
      </c>
    </row>
    <row r="10112" spans="1:15" x14ac:dyDescent="0.25">
      <c r="A10112" t="s">
        <v>358</v>
      </c>
      <c r="B10112" t="s">
        <v>261</v>
      </c>
      <c r="C10112" t="s">
        <v>234</v>
      </c>
      <c r="D10112">
        <v>11042330</v>
      </c>
      <c r="E10112" t="s">
        <v>235</v>
      </c>
      <c r="F10112" t="s">
        <v>19</v>
      </c>
      <c r="G10112">
        <v>650</v>
      </c>
      <c r="H10112">
        <v>0</v>
      </c>
      <c r="I10112">
        <v>0</v>
      </c>
      <c r="J10112">
        <v>28</v>
      </c>
      <c r="K10112">
        <v>3</v>
      </c>
      <c r="L10112">
        <v>537655</v>
      </c>
      <c r="M10112">
        <v>7554</v>
      </c>
      <c r="N10112" t="s">
        <v>359</v>
      </c>
      <c r="O10112" t="s">
        <v>360</v>
      </c>
    </row>
    <row r="10113" spans="1:15" x14ac:dyDescent="0.25">
      <c r="A10113" t="s">
        <v>358</v>
      </c>
      <c r="B10113" t="s">
        <v>261</v>
      </c>
      <c r="C10113" t="s">
        <v>234</v>
      </c>
      <c r="D10113">
        <v>11042983</v>
      </c>
      <c r="E10113" t="s">
        <v>352</v>
      </c>
      <c r="F10113" t="s">
        <v>19</v>
      </c>
      <c r="G10113">
        <v>650</v>
      </c>
      <c r="H10113">
        <v>0</v>
      </c>
      <c r="I10113">
        <v>0</v>
      </c>
      <c r="J10113">
        <v>28</v>
      </c>
      <c r="K10113">
        <v>3</v>
      </c>
      <c r="L10113">
        <v>28348</v>
      </c>
      <c r="M10113">
        <v>7552</v>
      </c>
      <c r="N10113" t="s">
        <v>359</v>
      </c>
      <c r="O10113" t="s">
        <v>360</v>
      </c>
    </row>
    <row r="10114" spans="1:15" x14ac:dyDescent="0.25">
      <c r="A10114" t="s">
        <v>361</v>
      </c>
      <c r="B10114" t="s">
        <v>261</v>
      </c>
      <c r="C10114" t="s">
        <v>234</v>
      </c>
      <c r="D10114">
        <v>11044534</v>
      </c>
      <c r="E10114" t="s">
        <v>236</v>
      </c>
      <c r="F10114" t="s">
        <v>19</v>
      </c>
      <c r="G10114">
        <v>650</v>
      </c>
      <c r="H10114">
        <v>0</v>
      </c>
      <c r="I10114">
        <v>0</v>
      </c>
      <c r="J10114">
        <v>30</v>
      </c>
      <c r="K10114">
        <v>3</v>
      </c>
      <c r="L10114">
        <v>4497</v>
      </c>
      <c r="M10114">
        <v>7553</v>
      </c>
      <c r="N10114" t="s">
        <v>362</v>
      </c>
      <c r="O10114" t="s">
        <v>363</v>
      </c>
    </row>
    <row r="10115" spans="1:15" x14ac:dyDescent="0.25">
      <c r="A10115" t="s">
        <v>358</v>
      </c>
      <c r="B10115" t="s">
        <v>261</v>
      </c>
      <c r="C10115" t="s">
        <v>234</v>
      </c>
      <c r="D10115">
        <v>11044534</v>
      </c>
      <c r="E10115" t="s">
        <v>236</v>
      </c>
      <c r="F10115" t="s">
        <v>19</v>
      </c>
      <c r="G10115">
        <v>650</v>
      </c>
      <c r="H10115">
        <v>0</v>
      </c>
      <c r="I10115">
        <v>0</v>
      </c>
      <c r="J10115">
        <v>28</v>
      </c>
      <c r="K10115">
        <v>3</v>
      </c>
      <c r="L10115">
        <v>1887787</v>
      </c>
      <c r="M10115">
        <v>7554</v>
      </c>
      <c r="N10115" t="s">
        <v>359</v>
      </c>
      <c r="O10115" t="s">
        <v>360</v>
      </c>
    </row>
    <row r="10116" spans="1:15" x14ac:dyDescent="0.25">
      <c r="A10116" t="s">
        <v>361</v>
      </c>
      <c r="B10116" t="s">
        <v>261</v>
      </c>
      <c r="C10116" t="s">
        <v>234</v>
      </c>
      <c r="D10116">
        <v>11044542</v>
      </c>
      <c r="E10116" t="s">
        <v>237</v>
      </c>
      <c r="F10116" t="s">
        <v>19</v>
      </c>
      <c r="G10116">
        <v>650</v>
      </c>
      <c r="H10116">
        <v>0</v>
      </c>
      <c r="I10116">
        <v>0</v>
      </c>
      <c r="J10116">
        <v>30</v>
      </c>
      <c r="K10116">
        <v>3</v>
      </c>
      <c r="L10116">
        <v>3165</v>
      </c>
      <c r="M10116">
        <v>7553</v>
      </c>
      <c r="N10116" t="s">
        <v>362</v>
      </c>
      <c r="O10116" t="s">
        <v>363</v>
      </c>
    </row>
    <row r="10117" spans="1:15" x14ac:dyDescent="0.25">
      <c r="A10117" t="s">
        <v>358</v>
      </c>
      <c r="B10117" t="s">
        <v>261</v>
      </c>
      <c r="C10117" t="s">
        <v>234</v>
      </c>
      <c r="D10117">
        <v>11044542</v>
      </c>
      <c r="E10117" t="s">
        <v>237</v>
      </c>
      <c r="F10117" t="s">
        <v>19</v>
      </c>
      <c r="G10117">
        <v>650</v>
      </c>
      <c r="H10117">
        <v>0</v>
      </c>
      <c r="I10117">
        <v>0</v>
      </c>
      <c r="J10117">
        <v>28</v>
      </c>
      <c r="K10117">
        <v>3</v>
      </c>
      <c r="L10117">
        <v>1536650</v>
      </c>
      <c r="M10117">
        <v>7554</v>
      </c>
      <c r="N10117" t="s">
        <v>359</v>
      </c>
      <c r="O10117" t="s">
        <v>360</v>
      </c>
    </row>
    <row r="10118" spans="1:15" x14ac:dyDescent="0.25">
      <c r="A10118" t="s">
        <v>361</v>
      </c>
      <c r="B10118" t="s">
        <v>261</v>
      </c>
      <c r="C10118" t="s">
        <v>234</v>
      </c>
      <c r="D10118">
        <v>11044559</v>
      </c>
      <c r="E10118" t="s">
        <v>238</v>
      </c>
      <c r="F10118" t="s">
        <v>19</v>
      </c>
      <c r="G10118">
        <v>650</v>
      </c>
      <c r="H10118">
        <v>0</v>
      </c>
      <c r="I10118">
        <v>0</v>
      </c>
      <c r="J10118">
        <v>30</v>
      </c>
      <c r="K10118">
        <v>3</v>
      </c>
      <c r="L10118">
        <v>182</v>
      </c>
      <c r="M10118">
        <v>7553</v>
      </c>
      <c r="N10118" t="s">
        <v>362</v>
      </c>
      <c r="O10118" t="s">
        <v>363</v>
      </c>
    </row>
    <row r="10119" spans="1:15" x14ac:dyDescent="0.25">
      <c r="A10119" t="s">
        <v>358</v>
      </c>
      <c r="B10119" t="s">
        <v>261</v>
      </c>
      <c r="C10119" t="s">
        <v>234</v>
      </c>
      <c r="D10119">
        <v>11044559</v>
      </c>
      <c r="E10119" t="s">
        <v>238</v>
      </c>
      <c r="F10119" t="s">
        <v>19</v>
      </c>
      <c r="G10119">
        <v>650</v>
      </c>
      <c r="H10119">
        <v>0</v>
      </c>
      <c r="I10119">
        <v>0</v>
      </c>
      <c r="J10119">
        <v>28</v>
      </c>
      <c r="K10119">
        <v>3</v>
      </c>
      <c r="L10119">
        <v>403598</v>
      </c>
      <c r="M10119">
        <v>7554</v>
      </c>
      <c r="N10119" t="s">
        <v>359</v>
      </c>
      <c r="O10119" t="s">
        <v>360</v>
      </c>
    </row>
    <row r="10120" spans="1:15" x14ac:dyDescent="0.25">
      <c r="A10120" t="s">
        <v>361</v>
      </c>
      <c r="B10120" t="s">
        <v>261</v>
      </c>
      <c r="C10120" t="s">
        <v>234</v>
      </c>
      <c r="D10120">
        <v>11044567</v>
      </c>
      <c r="E10120" t="s">
        <v>239</v>
      </c>
      <c r="F10120" t="s">
        <v>19</v>
      </c>
      <c r="G10120">
        <v>650</v>
      </c>
      <c r="H10120">
        <v>0</v>
      </c>
      <c r="I10120">
        <v>0</v>
      </c>
      <c r="J10120">
        <v>30</v>
      </c>
      <c r="K10120">
        <v>3</v>
      </c>
      <c r="L10120">
        <v>1495</v>
      </c>
      <c r="M10120">
        <v>7553</v>
      </c>
      <c r="N10120" t="s">
        <v>362</v>
      </c>
      <c r="O10120" t="s">
        <v>363</v>
      </c>
    </row>
    <row r="10121" spans="1:15" x14ac:dyDescent="0.25">
      <c r="A10121" t="s">
        <v>358</v>
      </c>
      <c r="B10121" t="s">
        <v>261</v>
      </c>
      <c r="C10121" t="s">
        <v>234</v>
      </c>
      <c r="D10121">
        <v>11044567</v>
      </c>
      <c r="E10121" t="s">
        <v>239</v>
      </c>
      <c r="F10121" t="s">
        <v>19</v>
      </c>
      <c r="G10121">
        <v>650</v>
      </c>
      <c r="H10121">
        <v>0</v>
      </c>
      <c r="I10121">
        <v>0</v>
      </c>
      <c r="J10121">
        <v>28</v>
      </c>
      <c r="K10121">
        <v>3</v>
      </c>
      <c r="L10121">
        <v>768955</v>
      </c>
      <c r="M10121">
        <v>7554</v>
      </c>
      <c r="N10121" t="s">
        <v>359</v>
      </c>
      <c r="O10121" t="s">
        <v>360</v>
      </c>
    </row>
    <row r="10122" spans="1:15" x14ac:dyDescent="0.25">
      <c r="A10122" t="s">
        <v>361</v>
      </c>
      <c r="B10122" t="s">
        <v>261</v>
      </c>
      <c r="C10122" t="s">
        <v>234</v>
      </c>
      <c r="D10122">
        <v>11044575</v>
      </c>
      <c r="E10122" t="s">
        <v>240</v>
      </c>
      <c r="F10122" t="s">
        <v>19</v>
      </c>
      <c r="G10122">
        <v>650</v>
      </c>
      <c r="H10122">
        <v>0</v>
      </c>
      <c r="I10122">
        <v>0</v>
      </c>
      <c r="J10122">
        <v>30</v>
      </c>
      <c r="K10122">
        <v>3</v>
      </c>
      <c r="L10122">
        <v>2242</v>
      </c>
      <c r="M10122">
        <v>7553</v>
      </c>
      <c r="N10122" t="s">
        <v>362</v>
      </c>
      <c r="O10122" t="s">
        <v>363</v>
      </c>
    </row>
    <row r="10123" spans="1:15" x14ac:dyDescent="0.25">
      <c r="A10123" t="s">
        <v>358</v>
      </c>
      <c r="B10123" t="s">
        <v>261</v>
      </c>
      <c r="C10123" t="s">
        <v>234</v>
      </c>
      <c r="D10123">
        <v>11044575</v>
      </c>
      <c r="E10123" t="s">
        <v>240</v>
      </c>
      <c r="F10123" t="s">
        <v>19</v>
      </c>
      <c r="G10123">
        <v>650</v>
      </c>
      <c r="H10123">
        <v>0</v>
      </c>
      <c r="I10123">
        <v>0</v>
      </c>
      <c r="J10123">
        <v>28</v>
      </c>
      <c r="K10123">
        <v>3</v>
      </c>
      <c r="L10123">
        <v>761831</v>
      </c>
      <c r="M10123">
        <v>7554</v>
      </c>
      <c r="N10123" t="s">
        <v>359</v>
      </c>
      <c r="O10123" t="s">
        <v>360</v>
      </c>
    </row>
    <row r="10124" spans="1:15" x14ac:dyDescent="0.25">
      <c r="A10124" t="s">
        <v>361</v>
      </c>
      <c r="B10124" t="s">
        <v>261</v>
      </c>
      <c r="C10124" t="s">
        <v>234</v>
      </c>
      <c r="D10124">
        <v>11044583</v>
      </c>
      <c r="E10124" t="s">
        <v>241</v>
      </c>
      <c r="F10124" t="s">
        <v>19</v>
      </c>
      <c r="G10124">
        <v>650</v>
      </c>
      <c r="H10124">
        <v>0</v>
      </c>
      <c r="I10124">
        <v>0</v>
      </c>
      <c r="J10124">
        <v>30</v>
      </c>
      <c r="K10124">
        <v>3</v>
      </c>
      <c r="L10124">
        <v>2881</v>
      </c>
      <c r="M10124">
        <v>7553</v>
      </c>
      <c r="N10124" t="s">
        <v>362</v>
      </c>
      <c r="O10124" t="s">
        <v>363</v>
      </c>
    </row>
    <row r="10125" spans="1:15" x14ac:dyDescent="0.25">
      <c r="A10125" t="s">
        <v>358</v>
      </c>
      <c r="B10125" t="s">
        <v>261</v>
      </c>
      <c r="C10125" t="s">
        <v>234</v>
      </c>
      <c r="D10125">
        <v>11044583</v>
      </c>
      <c r="E10125" t="s">
        <v>241</v>
      </c>
      <c r="F10125" t="s">
        <v>19</v>
      </c>
      <c r="G10125">
        <v>650</v>
      </c>
      <c r="H10125">
        <v>0</v>
      </c>
      <c r="I10125">
        <v>0</v>
      </c>
      <c r="J10125">
        <v>28</v>
      </c>
      <c r="K10125">
        <v>3</v>
      </c>
      <c r="L10125">
        <v>1002899</v>
      </c>
      <c r="M10125">
        <v>7554</v>
      </c>
      <c r="N10125" t="s">
        <v>359</v>
      </c>
      <c r="O10125" t="s">
        <v>360</v>
      </c>
    </row>
    <row r="10126" spans="1:15" x14ac:dyDescent="0.25">
      <c r="A10126" t="s">
        <v>361</v>
      </c>
      <c r="B10126" t="s">
        <v>261</v>
      </c>
      <c r="C10126" t="s">
        <v>234</v>
      </c>
      <c r="D10126">
        <v>11044591</v>
      </c>
      <c r="E10126" t="s">
        <v>242</v>
      </c>
      <c r="F10126" t="s">
        <v>19</v>
      </c>
      <c r="G10126">
        <v>650</v>
      </c>
      <c r="H10126">
        <v>0</v>
      </c>
      <c r="I10126">
        <v>0</v>
      </c>
      <c r="J10126">
        <v>30</v>
      </c>
      <c r="K10126">
        <v>3</v>
      </c>
      <c r="L10126">
        <v>1163</v>
      </c>
      <c r="M10126">
        <v>7553</v>
      </c>
      <c r="N10126" t="s">
        <v>362</v>
      </c>
      <c r="O10126" t="s">
        <v>363</v>
      </c>
    </row>
    <row r="10127" spans="1:15" x14ac:dyDescent="0.25">
      <c r="A10127" t="s">
        <v>358</v>
      </c>
      <c r="B10127" t="s">
        <v>261</v>
      </c>
      <c r="C10127" t="s">
        <v>234</v>
      </c>
      <c r="D10127">
        <v>11044591</v>
      </c>
      <c r="E10127" t="s">
        <v>242</v>
      </c>
      <c r="F10127" t="s">
        <v>19</v>
      </c>
      <c r="G10127">
        <v>650</v>
      </c>
      <c r="H10127">
        <v>0</v>
      </c>
      <c r="I10127">
        <v>0</v>
      </c>
      <c r="J10127">
        <v>28</v>
      </c>
      <c r="K10127">
        <v>3</v>
      </c>
      <c r="L10127">
        <v>537470</v>
      </c>
      <c r="M10127">
        <v>7554</v>
      </c>
      <c r="N10127" t="s">
        <v>359</v>
      </c>
      <c r="O10127" t="s">
        <v>360</v>
      </c>
    </row>
    <row r="10128" spans="1:15" x14ac:dyDescent="0.25">
      <c r="A10128" t="s">
        <v>361</v>
      </c>
      <c r="B10128" t="s">
        <v>261</v>
      </c>
      <c r="C10128" t="s">
        <v>234</v>
      </c>
      <c r="D10128">
        <v>11044609</v>
      </c>
      <c r="E10128" t="s">
        <v>243</v>
      </c>
      <c r="F10128" t="s">
        <v>19</v>
      </c>
      <c r="G10128">
        <v>650</v>
      </c>
      <c r="H10128">
        <v>0</v>
      </c>
      <c r="I10128">
        <v>0</v>
      </c>
      <c r="J10128">
        <v>30</v>
      </c>
      <c r="K10128">
        <v>3</v>
      </c>
      <c r="L10128">
        <v>5365</v>
      </c>
      <c r="M10128">
        <v>7553</v>
      </c>
      <c r="N10128" t="s">
        <v>362</v>
      </c>
      <c r="O10128" t="s">
        <v>363</v>
      </c>
    </row>
    <row r="10129" spans="1:15" x14ac:dyDescent="0.25">
      <c r="A10129" t="s">
        <v>358</v>
      </c>
      <c r="B10129" t="s">
        <v>261</v>
      </c>
      <c r="C10129" t="s">
        <v>234</v>
      </c>
      <c r="D10129">
        <v>11044609</v>
      </c>
      <c r="E10129" t="s">
        <v>243</v>
      </c>
      <c r="F10129" t="s">
        <v>19</v>
      </c>
      <c r="G10129">
        <v>650</v>
      </c>
      <c r="H10129">
        <v>0</v>
      </c>
      <c r="I10129">
        <v>0</v>
      </c>
      <c r="J10129">
        <v>28</v>
      </c>
      <c r="K10129">
        <v>3</v>
      </c>
      <c r="L10129">
        <v>1946176</v>
      </c>
      <c r="M10129">
        <v>7554</v>
      </c>
      <c r="N10129" t="s">
        <v>359</v>
      </c>
      <c r="O10129" t="s">
        <v>360</v>
      </c>
    </row>
    <row r="10130" spans="1:15" x14ac:dyDescent="0.25">
      <c r="A10130" t="s">
        <v>361</v>
      </c>
      <c r="B10130" t="s">
        <v>261</v>
      </c>
      <c r="C10130" t="s">
        <v>234</v>
      </c>
      <c r="D10130">
        <v>11044617</v>
      </c>
      <c r="E10130" t="s">
        <v>244</v>
      </c>
      <c r="F10130" t="s">
        <v>19</v>
      </c>
      <c r="G10130">
        <v>650</v>
      </c>
      <c r="H10130">
        <v>0</v>
      </c>
      <c r="I10130">
        <v>0</v>
      </c>
      <c r="J10130">
        <v>30</v>
      </c>
      <c r="K10130">
        <v>3</v>
      </c>
      <c r="L10130">
        <v>347</v>
      </c>
      <c r="M10130">
        <v>7553</v>
      </c>
      <c r="N10130" t="s">
        <v>362</v>
      </c>
      <c r="O10130" t="s">
        <v>363</v>
      </c>
    </row>
    <row r="10131" spans="1:15" x14ac:dyDescent="0.25">
      <c r="A10131" t="s">
        <v>358</v>
      </c>
      <c r="B10131" t="s">
        <v>261</v>
      </c>
      <c r="C10131" t="s">
        <v>234</v>
      </c>
      <c r="D10131">
        <v>11044617</v>
      </c>
      <c r="E10131" t="s">
        <v>244</v>
      </c>
      <c r="F10131" t="s">
        <v>19</v>
      </c>
      <c r="G10131">
        <v>650</v>
      </c>
      <c r="H10131">
        <v>0</v>
      </c>
      <c r="I10131">
        <v>0</v>
      </c>
      <c r="J10131">
        <v>28</v>
      </c>
      <c r="K10131">
        <v>3</v>
      </c>
      <c r="L10131">
        <v>449699</v>
      </c>
      <c r="M10131">
        <v>7554</v>
      </c>
      <c r="N10131" t="s">
        <v>359</v>
      </c>
      <c r="O10131" t="s">
        <v>360</v>
      </c>
    </row>
    <row r="10132" spans="1:15" x14ac:dyDescent="0.25">
      <c r="A10132" t="s">
        <v>358</v>
      </c>
      <c r="B10132" t="s">
        <v>261</v>
      </c>
      <c r="C10132" t="s">
        <v>234</v>
      </c>
      <c r="D10132">
        <v>12291761</v>
      </c>
      <c r="E10132" t="s">
        <v>245</v>
      </c>
      <c r="F10132" t="s">
        <v>19</v>
      </c>
      <c r="G10132">
        <v>650</v>
      </c>
      <c r="H10132">
        <v>0</v>
      </c>
      <c r="I10132">
        <v>0</v>
      </c>
      <c r="J10132">
        <v>28</v>
      </c>
      <c r="K10132">
        <v>3</v>
      </c>
      <c r="L10132">
        <v>19757</v>
      </c>
      <c r="M10132">
        <v>7554</v>
      </c>
      <c r="N10132" t="s">
        <v>359</v>
      </c>
      <c r="O10132" t="s">
        <v>360</v>
      </c>
    </row>
    <row r="10133" spans="1:15" x14ac:dyDescent="0.25">
      <c r="A10133" t="s">
        <v>361</v>
      </c>
      <c r="B10133" t="s">
        <v>261</v>
      </c>
      <c r="C10133" t="s">
        <v>234</v>
      </c>
      <c r="D10133">
        <v>12363412</v>
      </c>
      <c r="E10133" t="s">
        <v>246</v>
      </c>
      <c r="F10133" t="s">
        <v>19</v>
      </c>
      <c r="G10133">
        <v>650</v>
      </c>
      <c r="H10133">
        <v>0</v>
      </c>
      <c r="I10133">
        <v>0</v>
      </c>
      <c r="J10133">
        <v>30</v>
      </c>
      <c r="K10133">
        <v>3</v>
      </c>
      <c r="L10133">
        <v>482</v>
      </c>
      <c r="M10133">
        <v>7553</v>
      </c>
      <c r="N10133" t="s">
        <v>362</v>
      </c>
      <c r="O10133" t="s">
        <v>363</v>
      </c>
    </row>
    <row r="10134" spans="1:15" x14ac:dyDescent="0.25">
      <c r="A10134" t="s">
        <v>358</v>
      </c>
      <c r="B10134" t="s">
        <v>261</v>
      </c>
      <c r="C10134" t="s">
        <v>234</v>
      </c>
      <c r="D10134">
        <v>12363412</v>
      </c>
      <c r="E10134" t="s">
        <v>246</v>
      </c>
      <c r="F10134" t="s">
        <v>19</v>
      </c>
      <c r="G10134">
        <v>650</v>
      </c>
      <c r="H10134">
        <v>0</v>
      </c>
      <c r="I10134">
        <v>0</v>
      </c>
      <c r="J10134">
        <v>28</v>
      </c>
      <c r="K10134">
        <v>3</v>
      </c>
      <c r="L10134">
        <v>229103</v>
      </c>
      <c r="M10134">
        <v>7554</v>
      </c>
      <c r="N10134" t="s">
        <v>359</v>
      </c>
      <c r="O10134" t="s">
        <v>360</v>
      </c>
    </row>
    <row r="10135" spans="1:15" x14ac:dyDescent="0.25">
      <c r="A10135" t="s">
        <v>361</v>
      </c>
      <c r="B10135" t="s">
        <v>261</v>
      </c>
      <c r="C10135" t="s">
        <v>234</v>
      </c>
      <c r="D10135">
        <v>12399044</v>
      </c>
      <c r="E10135" t="s">
        <v>247</v>
      </c>
      <c r="F10135" t="s">
        <v>19</v>
      </c>
      <c r="G10135">
        <v>650</v>
      </c>
      <c r="H10135">
        <v>0</v>
      </c>
      <c r="I10135">
        <v>0</v>
      </c>
      <c r="J10135">
        <v>30</v>
      </c>
      <c r="K10135">
        <v>3</v>
      </c>
      <c r="L10135">
        <v>1982</v>
      </c>
      <c r="M10135">
        <v>7553</v>
      </c>
      <c r="N10135" t="s">
        <v>362</v>
      </c>
      <c r="O10135" t="s">
        <v>363</v>
      </c>
    </row>
    <row r="10136" spans="1:15" x14ac:dyDescent="0.25">
      <c r="A10136" t="s">
        <v>358</v>
      </c>
      <c r="B10136" t="s">
        <v>261</v>
      </c>
      <c r="C10136" t="s">
        <v>234</v>
      </c>
      <c r="D10136">
        <v>12399044</v>
      </c>
      <c r="E10136" t="s">
        <v>247</v>
      </c>
      <c r="F10136" t="s">
        <v>19</v>
      </c>
      <c r="G10136">
        <v>650</v>
      </c>
      <c r="H10136">
        <v>0</v>
      </c>
      <c r="I10136">
        <v>0</v>
      </c>
      <c r="J10136">
        <v>28</v>
      </c>
      <c r="K10136">
        <v>3</v>
      </c>
      <c r="L10136">
        <v>780346</v>
      </c>
      <c r="M10136">
        <v>7554</v>
      </c>
      <c r="N10136" t="s">
        <v>359</v>
      </c>
      <c r="O10136" t="s">
        <v>360</v>
      </c>
    </row>
    <row r="10137" spans="1:15" x14ac:dyDescent="0.25">
      <c r="A10137" t="s">
        <v>358</v>
      </c>
      <c r="B10137" t="s">
        <v>261</v>
      </c>
      <c r="C10137" t="s">
        <v>234</v>
      </c>
      <c r="D10137">
        <v>13224969</v>
      </c>
      <c r="E10137" t="s">
        <v>248</v>
      </c>
      <c r="F10137" t="s">
        <v>19</v>
      </c>
      <c r="G10137">
        <v>650</v>
      </c>
      <c r="H10137">
        <v>0</v>
      </c>
      <c r="I10137">
        <v>0</v>
      </c>
      <c r="J10137">
        <v>28</v>
      </c>
      <c r="K10137">
        <v>3</v>
      </c>
      <c r="L10137">
        <v>1105</v>
      </c>
      <c r="M10137">
        <v>6200</v>
      </c>
      <c r="N10137" t="s">
        <v>359</v>
      </c>
      <c r="O10137" t="s">
        <v>360</v>
      </c>
    </row>
    <row r="10138" spans="1:15" x14ac:dyDescent="0.25">
      <c r="A10138" t="s">
        <v>361</v>
      </c>
      <c r="B10138" t="s">
        <v>261</v>
      </c>
      <c r="C10138" t="s">
        <v>234</v>
      </c>
      <c r="D10138">
        <v>13224969</v>
      </c>
      <c r="E10138" t="s">
        <v>248</v>
      </c>
      <c r="F10138" t="s">
        <v>19</v>
      </c>
      <c r="G10138">
        <v>650</v>
      </c>
      <c r="H10138">
        <v>0</v>
      </c>
      <c r="I10138">
        <v>0</v>
      </c>
      <c r="J10138">
        <v>30</v>
      </c>
      <c r="K10138">
        <v>3</v>
      </c>
      <c r="L10138">
        <v>31</v>
      </c>
      <c r="M10138">
        <v>6200</v>
      </c>
      <c r="N10138" t="s">
        <v>362</v>
      </c>
      <c r="O10138" t="s">
        <v>363</v>
      </c>
    </row>
    <row r="10139" spans="1:15" x14ac:dyDescent="0.25">
      <c r="A10139" t="s">
        <v>361</v>
      </c>
      <c r="B10139" t="s">
        <v>261</v>
      </c>
      <c r="C10139" t="s">
        <v>234</v>
      </c>
      <c r="D10139">
        <v>13224969</v>
      </c>
      <c r="E10139" t="s">
        <v>248</v>
      </c>
      <c r="F10139" t="s">
        <v>19</v>
      </c>
      <c r="G10139">
        <v>650</v>
      </c>
      <c r="H10139">
        <v>0</v>
      </c>
      <c r="I10139">
        <v>0</v>
      </c>
      <c r="J10139">
        <v>30</v>
      </c>
      <c r="K10139">
        <v>3</v>
      </c>
      <c r="L10139">
        <v>4051</v>
      </c>
      <c r="M10139">
        <v>7553</v>
      </c>
      <c r="N10139" t="s">
        <v>362</v>
      </c>
      <c r="O10139" t="s">
        <v>363</v>
      </c>
    </row>
    <row r="10140" spans="1:15" x14ac:dyDescent="0.25">
      <c r="A10140" t="s">
        <v>358</v>
      </c>
      <c r="B10140" t="s">
        <v>261</v>
      </c>
      <c r="C10140" t="s">
        <v>234</v>
      </c>
      <c r="D10140">
        <v>13224969</v>
      </c>
      <c r="E10140" t="s">
        <v>248</v>
      </c>
      <c r="F10140" t="s">
        <v>19</v>
      </c>
      <c r="G10140">
        <v>650</v>
      </c>
      <c r="H10140">
        <v>0</v>
      </c>
      <c r="I10140">
        <v>0</v>
      </c>
      <c r="J10140">
        <v>28</v>
      </c>
      <c r="K10140">
        <v>3</v>
      </c>
      <c r="L10140">
        <v>1099181</v>
      </c>
      <c r="M10140">
        <v>7554</v>
      </c>
      <c r="N10140" t="s">
        <v>359</v>
      </c>
      <c r="O10140" t="s">
        <v>360</v>
      </c>
    </row>
    <row r="10141" spans="1:15" x14ac:dyDescent="0.25">
      <c r="A10141" t="s">
        <v>361</v>
      </c>
      <c r="B10141" t="s">
        <v>261</v>
      </c>
      <c r="C10141" t="s">
        <v>234</v>
      </c>
      <c r="D10141">
        <v>13578448</v>
      </c>
      <c r="E10141" t="s">
        <v>249</v>
      </c>
      <c r="F10141" t="s">
        <v>45</v>
      </c>
      <c r="G10141">
        <v>650</v>
      </c>
      <c r="H10141">
        <v>0</v>
      </c>
      <c r="I10141">
        <v>0</v>
      </c>
      <c r="J10141">
        <v>30</v>
      </c>
      <c r="K10141">
        <v>3</v>
      </c>
      <c r="L10141">
        <v>32</v>
      </c>
      <c r="M10141">
        <v>7553</v>
      </c>
      <c r="N10141" t="s">
        <v>362</v>
      </c>
      <c r="O10141" t="s">
        <v>363</v>
      </c>
    </row>
    <row r="10142" spans="1:15" x14ac:dyDescent="0.25">
      <c r="A10142" t="s">
        <v>358</v>
      </c>
      <c r="B10142" t="s">
        <v>261</v>
      </c>
      <c r="C10142" t="s">
        <v>234</v>
      </c>
      <c r="D10142">
        <v>13578448</v>
      </c>
      <c r="E10142" t="s">
        <v>249</v>
      </c>
      <c r="F10142" t="s">
        <v>45</v>
      </c>
      <c r="G10142">
        <v>650</v>
      </c>
      <c r="H10142">
        <v>0</v>
      </c>
      <c r="I10142">
        <v>0</v>
      </c>
      <c r="J10142">
        <v>28</v>
      </c>
      <c r="K10142">
        <v>3</v>
      </c>
      <c r="L10142">
        <v>40659</v>
      </c>
      <c r="M10142">
        <v>7554</v>
      </c>
      <c r="N10142" t="s">
        <v>359</v>
      </c>
      <c r="O10142" t="s">
        <v>360</v>
      </c>
    </row>
    <row r="10143" spans="1:15" x14ac:dyDescent="0.25">
      <c r="A10143" t="s">
        <v>361</v>
      </c>
      <c r="B10143" t="s">
        <v>261</v>
      </c>
      <c r="C10143" t="s">
        <v>234</v>
      </c>
      <c r="D10143">
        <v>27368703</v>
      </c>
      <c r="E10143" t="s">
        <v>251</v>
      </c>
      <c r="F10143" t="s">
        <v>45</v>
      </c>
      <c r="G10143">
        <v>650</v>
      </c>
      <c r="H10143">
        <v>0</v>
      </c>
      <c r="I10143">
        <v>0</v>
      </c>
      <c r="J10143">
        <v>30</v>
      </c>
      <c r="K10143">
        <v>3</v>
      </c>
      <c r="L10143">
        <v>275</v>
      </c>
      <c r="M10143">
        <v>7553</v>
      </c>
      <c r="N10143" t="s">
        <v>362</v>
      </c>
      <c r="O10143" t="s">
        <v>363</v>
      </c>
    </row>
    <row r="10144" spans="1:15" x14ac:dyDescent="0.25">
      <c r="A10144" t="s">
        <v>358</v>
      </c>
      <c r="B10144" t="s">
        <v>261</v>
      </c>
      <c r="C10144" t="s">
        <v>234</v>
      </c>
      <c r="D10144">
        <v>27368703</v>
      </c>
      <c r="E10144" t="s">
        <v>251</v>
      </c>
      <c r="F10144" t="s">
        <v>45</v>
      </c>
      <c r="G10144">
        <v>650</v>
      </c>
      <c r="H10144">
        <v>0</v>
      </c>
      <c r="I10144">
        <v>0</v>
      </c>
      <c r="J10144">
        <v>28</v>
      </c>
      <c r="K10144">
        <v>3</v>
      </c>
      <c r="L10144">
        <v>319705</v>
      </c>
      <c r="M10144">
        <v>7554</v>
      </c>
      <c r="N10144" t="s">
        <v>359</v>
      </c>
      <c r="O10144" t="s">
        <v>360</v>
      </c>
    </row>
    <row r="10145" spans="1:15" x14ac:dyDescent="0.25">
      <c r="A10145" t="s">
        <v>361</v>
      </c>
      <c r="B10145" t="s">
        <v>261</v>
      </c>
      <c r="C10145" t="s">
        <v>234</v>
      </c>
      <c r="D10145">
        <v>28609360</v>
      </c>
      <c r="E10145" t="s">
        <v>252</v>
      </c>
      <c r="F10145" t="s">
        <v>45</v>
      </c>
      <c r="G10145">
        <v>650</v>
      </c>
      <c r="H10145">
        <v>0</v>
      </c>
      <c r="I10145">
        <v>0</v>
      </c>
      <c r="J10145">
        <v>30</v>
      </c>
      <c r="K10145">
        <v>3</v>
      </c>
      <c r="L10145">
        <v>71</v>
      </c>
      <c r="M10145">
        <v>7553</v>
      </c>
      <c r="N10145" t="s">
        <v>362</v>
      </c>
      <c r="O10145" t="s">
        <v>363</v>
      </c>
    </row>
    <row r="10146" spans="1:15" x14ac:dyDescent="0.25">
      <c r="A10146" t="s">
        <v>358</v>
      </c>
      <c r="B10146" t="s">
        <v>261</v>
      </c>
      <c r="C10146" t="s">
        <v>234</v>
      </c>
      <c r="D10146">
        <v>28609360</v>
      </c>
      <c r="E10146" t="s">
        <v>252</v>
      </c>
      <c r="F10146" t="s">
        <v>45</v>
      </c>
      <c r="G10146">
        <v>650</v>
      </c>
      <c r="H10146">
        <v>0</v>
      </c>
      <c r="I10146">
        <v>0</v>
      </c>
      <c r="J10146">
        <v>28</v>
      </c>
      <c r="K10146">
        <v>3</v>
      </c>
      <c r="L10146">
        <v>70103</v>
      </c>
      <c r="M10146">
        <v>7554</v>
      </c>
      <c r="N10146" t="s">
        <v>359</v>
      </c>
      <c r="O10146" t="s">
        <v>360</v>
      </c>
    </row>
    <row r="10147" spans="1:15" x14ac:dyDescent="0.25">
      <c r="A10147" t="s">
        <v>361</v>
      </c>
      <c r="B10147" t="s">
        <v>261</v>
      </c>
      <c r="C10147" t="s">
        <v>234</v>
      </c>
      <c r="D10147">
        <v>51223345</v>
      </c>
      <c r="E10147" t="s">
        <v>253</v>
      </c>
      <c r="F10147" t="s">
        <v>45</v>
      </c>
      <c r="G10147">
        <v>650</v>
      </c>
      <c r="H10147">
        <v>0</v>
      </c>
      <c r="I10147">
        <v>0</v>
      </c>
      <c r="J10147">
        <v>30</v>
      </c>
      <c r="K10147">
        <v>3</v>
      </c>
      <c r="L10147">
        <v>78</v>
      </c>
      <c r="M10147">
        <v>7553</v>
      </c>
      <c r="N10147" t="s">
        <v>362</v>
      </c>
      <c r="O10147" t="s">
        <v>363</v>
      </c>
    </row>
    <row r="10148" spans="1:15" x14ac:dyDescent="0.25">
      <c r="A10148" t="s">
        <v>358</v>
      </c>
      <c r="B10148" t="s">
        <v>261</v>
      </c>
      <c r="C10148" t="s">
        <v>234</v>
      </c>
      <c r="D10148">
        <v>51223345</v>
      </c>
      <c r="E10148" t="s">
        <v>253</v>
      </c>
      <c r="F10148" t="s">
        <v>45</v>
      </c>
      <c r="G10148">
        <v>650</v>
      </c>
      <c r="H10148">
        <v>0</v>
      </c>
      <c r="I10148">
        <v>0</v>
      </c>
      <c r="J10148">
        <v>28</v>
      </c>
      <c r="K10148">
        <v>3</v>
      </c>
      <c r="L10148">
        <v>85909</v>
      </c>
      <c r="M10148">
        <v>7554</v>
      </c>
      <c r="N10148" t="s">
        <v>359</v>
      </c>
      <c r="O10148" t="s">
        <v>360</v>
      </c>
    </row>
    <row r="10149" spans="1:15" x14ac:dyDescent="0.25">
      <c r="A10149" t="s">
        <v>361</v>
      </c>
      <c r="B10149" t="s">
        <v>261</v>
      </c>
      <c r="C10149" t="s">
        <v>234</v>
      </c>
      <c r="D10149">
        <v>51230209</v>
      </c>
      <c r="E10149" t="s">
        <v>254</v>
      </c>
      <c r="F10149" t="s">
        <v>45</v>
      </c>
      <c r="G10149">
        <v>650</v>
      </c>
      <c r="H10149">
        <v>0</v>
      </c>
      <c r="I10149">
        <v>0</v>
      </c>
      <c r="J10149">
        <v>30</v>
      </c>
      <c r="K10149">
        <v>3</v>
      </c>
      <c r="L10149">
        <v>23</v>
      </c>
      <c r="M10149">
        <v>7553</v>
      </c>
      <c r="N10149" t="s">
        <v>362</v>
      </c>
      <c r="O10149" t="s">
        <v>363</v>
      </c>
    </row>
    <row r="10150" spans="1:15" x14ac:dyDescent="0.25">
      <c r="A10150" t="s">
        <v>358</v>
      </c>
      <c r="B10150" t="s">
        <v>261</v>
      </c>
      <c r="C10150" t="s">
        <v>234</v>
      </c>
      <c r="D10150">
        <v>51230209</v>
      </c>
      <c r="E10150" t="s">
        <v>254</v>
      </c>
      <c r="F10150" t="s">
        <v>45</v>
      </c>
      <c r="G10150">
        <v>650</v>
      </c>
      <c r="H10150">
        <v>0</v>
      </c>
      <c r="I10150">
        <v>0</v>
      </c>
      <c r="J10150">
        <v>28</v>
      </c>
      <c r="K10150">
        <v>3</v>
      </c>
      <c r="L10150">
        <v>97731</v>
      </c>
      <c r="M10150">
        <v>7554</v>
      </c>
      <c r="N10150" t="s">
        <v>359</v>
      </c>
      <c r="O10150" t="s">
        <v>360</v>
      </c>
    </row>
    <row r="10151" spans="1:15" x14ac:dyDescent="0.25">
      <c r="A10151" t="s">
        <v>361</v>
      </c>
      <c r="B10151" t="s">
        <v>261</v>
      </c>
      <c r="C10151" t="s">
        <v>234</v>
      </c>
      <c r="D10151">
        <v>51232635</v>
      </c>
      <c r="E10151" t="s">
        <v>255</v>
      </c>
      <c r="F10151" t="s">
        <v>45</v>
      </c>
      <c r="G10151">
        <v>650</v>
      </c>
      <c r="H10151">
        <v>0</v>
      </c>
      <c r="I10151">
        <v>0</v>
      </c>
      <c r="J10151">
        <v>30</v>
      </c>
      <c r="K10151">
        <v>3</v>
      </c>
      <c r="L10151">
        <v>24</v>
      </c>
      <c r="M10151">
        <v>7553</v>
      </c>
      <c r="N10151" t="s">
        <v>362</v>
      </c>
      <c r="O10151" t="s">
        <v>363</v>
      </c>
    </row>
    <row r="10152" spans="1:15" x14ac:dyDescent="0.25">
      <c r="A10152" t="s">
        <v>358</v>
      </c>
      <c r="B10152" t="s">
        <v>261</v>
      </c>
      <c r="C10152" t="s">
        <v>234</v>
      </c>
      <c r="D10152">
        <v>51232635</v>
      </c>
      <c r="E10152" t="s">
        <v>255</v>
      </c>
      <c r="F10152" t="s">
        <v>45</v>
      </c>
      <c r="G10152">
        <v>650</v>
      </c>
      <c r="H10152">
        <v>0</v>
      </c>
      <c r="I10152">
        <v>0</v>
      </c>
      <c r="J10152">
        <v>28</v>
      </c>
      <c r="K10152">
        <v>3</v>
      </c>
      <c r="L10152">
        <v>174174</v>
      </c>
      <c r="M10152">
        <v>7554</v>
      </c>
      <c r="N10152" t="s">
        <v>359</v>
      </c>
      <c r="O10152" t="s">
        <v>360</v>
      </c>
    </row>
    <row r="10153" spans="1:15" x14ac:dyDescent="0.25">
      <c r="A10153" t="s">
        <v>361</v>
      </c>
      <c r="B10153" t="s">
        <v>261</v>
      </c>
      <c r="C10153" t="s">
        <v>234</v>
      </c>
      <c r="D10153">
        <v>54661442</v>
      </c>
      <c r="E10153" t="s">
        <v>256</v>
      </c>
      <c r="F10153" t="s">
        <v>45</v>
      </c>
      <c r="G10153">
        <v>650</v>
      </c>
      <c r="H10153">
        <v>0</v>
      </c>
      <c r="I10153">
        <v>0</v>
      </c>
      <c r="J10153">
        <v>30</v>
      </c>
      <c r="K10153">
        <v>3</v>
      </c>
      <c r="L10153">
        <v>125</v>
      </c>
      <c r="M10153">
        <v>7553</v>
      </c>
      <c r="N10153" t="s">
        <v>362</v>
      </c>
      <c r="O10153" t="s">
        <v>363</v>
      </c>
    </row>
    <row r="10154" spans="1:15" x14ac:dyDescent="0.25">
      <c r="A10154" t="s">
        <v>358</v>
      </c>
      <c r="B10154" t="s">
        <v>261</v>
      </c>
      <c r="C10154" t="s">
        <v>234</v>
      </c>
      <c r="D10154">
        <v>54661442</v>
      </c>
      <c r="E10154" t="s">
        <v>256</v>
      </c>
      <c r="F10154" t="s">
        <v>45</v>
      </c>
      <c r="G10154">
        <v>650</v>
      </c>
      <c r="H10154">
        <v>0</v>
      </c>
      <c r="I10154">
        <v>0</v>
      </c>
      <c r="J10154">
        <v>28</v>
      </c>
      <c r="K10154">
        <v>3</v>
      </c>
      <c r="L10154">
        <v>116892</v>
      </c>
      <c r="M10154">
        <v>7554</v>
      </c>
      <c r="N10154" t="s">
        <v>359</v>
      </c>
      <c r="O10154" t="s">
        <v>360</v>
      </c>
    </row>
    <row r="10155" spans="1:15" x14ac:dyDescent="0.25">
      <c r="A10155" t="s">
        <v>358</v>
      </c>
      <c r="B10155" t="s">
        <v>261</v>
      </c>
      <c r="C10155" t="s">
        <v>234</v>
      </c>
      <c r="D10155">
        <v>54780366</v>
      </c>
      <c r="E10155" t="s">
        <v>325</v>
      </c>
      <c r="F10155" t="s">
        <v>45</v>
      </c>
      <c r="G10155">
        <v>650</v>
      </c>
      <c r="H10155">
        <v>0</v>
      </c>
      <c r="I10155">
        <v>0</v>
      </c>
      <c r="J10155">
        <v>28</v>
      </c>
      <c r="K10155">
        <v>3</v>
      </c>
      <c r="L10155">
        <v>65384</v>
      </c>
      <c r="M10155">
        <v>7550</v>
      </c>
      <c r="N10155" t="s">
        <v>359</v>
      </c>
      <c r="O10155" t="s">
        <v>360</v>
      </c>
    </row>
    <row r="10156" spans="1:15" x14ac:dyDescent="0.25">
      <c r="A10156" t="s">
        <v>358</v>
      </c>
      <c r="B10156" t="s">
        <v>261</v>
      </c>
      <c r="C10156" t="s">
        <v>234</v>
      </c>
      <c r="D10156">
        <v>54780366</v>
      </c>
      <c r="E10156" t="s">
        <v>325</v>
      </c>
      <c r="F10156" t="s">
        <v>45</v>
      </c>
      <c r="G10156">
        <v>650</v>
      </c>
      <c r="H10156">
        <v>0</v>
      </c>
      <c r="I10156">
        <v>0</v>
      </c>
      <c r="J10156">
        <v>28</v>
      </c>
      <c r="K10156">
        <v>3</v>
      </c>
      <c r="L10156">
        <v>65384</v>
      </c>
      <c r="M10156">
        <v>7554</v>
      </c>
      <c r="N10156" t="s">
        <v>359</v>
      </c>
      <c r="O10156" t="s">
        <v>360</v>
      </c>
    </row>
    <row r="10157" spans="1:15" x14ac:dyDescent="0.25">
      <c r="A10157" t="s">
        <v>361</v>
      </c>
      <c r="B10157" t="s">
        <v>261</v>
      </c>
      <c r="C10157" t="s">
        <v>234</v>
      </c>
      <c r="D10157">
        <v>54982830</v>
      </c>
      <c r="E10157" t="s">
        <v>257</v>
      </c>
      <c r="F10157" t="s">
        <v>45</v>
      </c>
      <c r="G10157">
        <v>650</v>
      </c>
      <c r="H10157">
        <v>0</v>
      </c>
      <c r="I10157">
        <v>0</v>
      </c>
      <c r="J10157">
        <v>30</v>
      </c>
      <c r="K10157">
        <v>3</v>
      </c>
      <c r="L10157">
        <v>105</v>
      </c>
      <c r="M10157">
        <v>7553</v>
      </c>
      <c r="N10157" t="s">
        <v>362</v>
      </c>
      <c r="O10157" t="s">
        <v>363</v>
      </c>
    </row>
    <row r="10158" spans="1:15" x14ac:dyDescent="0.25">
      <c r="A10158" t="s">
        <v>358</v>
      </c>
      <c r="B10158" t="s">
        <v>261</v>
      </c>
      <c r="C10158" t="s">
        <v>234</v>
      </c>
      <c r="D10158">
        <v>54982830</v>
      </c>
      <c r="E10158" t="s">
        <v>257</v>
      </c>
      <c r="F10158" t="s">
        <v>45</v>
      </c>
      <c r="G10158">
        <v>650</v>
      </c>
      <c r="H10158">
        <v>0</v>
      </c>
      <c r="I10158">
        <v>0</v>
      </c>
      <c r="J10158">
        <v>28</v>
      </c>
      <c r="K10158">
        <v>3</v>
      </c>
      <c r="L10158">
        <v>138078</v>
      </c>
      <c r="M10158">
        <v>7554</v>
      </c>
      <c r="N10158" t="s">
        <v>359</v>
      </c>
      <c r="O10158" t="s">
        <v>360</v>
      </c>
    </row>
    <row r="10159" spans="1:15" x14ac:dyDescent="0.25">
      <c r="A10159" t="s">
        <v>358</v>
      </c>
      <c r="B10159" t="s">
        <v>261</v>
      </c>
      <c r="C10159" t="s">
        <v>258</v>
      </c>
      <c r="D10159">
        <v>12730628</v>
      </c>
      <c r="E10159" t="s">
        <v>259</v>
      </c>
      <c r="F10159" t="s">
        <v>19</v>
      </c>
      <c r="G10159">
        <v>650</v>
      </c>
      <c r="H10159">
        <v>0</v>
      </c>
      <c r="I10159">
        <v>0</v>
      </c>
      <c r="J10159">
        <v>28</v>
      </c>
      <c r="K10159">
        <v>3</v>
      </c>
      <c r="L10159">
        <v>189873</v>
      </c>
      <c r="M10159">
        <v>7554</v>
      </c>
      <c r="N10159" t="s">
        <v>359</v>
      </c>
      <c r="O10159" t="s">
        <v>360</v>
      </c>
    </row>
    <row r="10160" spans="1:15" x14ac:dyDescent="0.25">
      <c r="A10160" t="s">
        <v>358</v>
      </c>
      <c r="B10160" t="s">
        <v>261</v>
      </c>
      <c r="C10160" t="s">
        <v>258</v>
      </c>
      <c r="D10160">
        <v>18456327</v>
      </c>
      <c r="E10160" t="s">
        <v>260</v>
      </c>
      <c r="F10160" t="s">
        <v>19</v>
      </c>
      <c r="G10160">
        <v>650</v>
      </c>
      <c r="H10160">
        <v>0</v>
      </c>
      <c r="I10160">
        <v>0</v>
      </c>
      <c r="J10160">
        <v>28</v>
      </c>
      <c r="K10160">
        <v>3</v>
      </c>
      <c r="L10160">
        <v>77248</v>
      </c>
      <c r="M10160">
        <v>7554</v>
      </c>
      <c r="N10160" t="s">
        <v>359</v>
      </c>
      <c r="O10160" t="s">
        <v>360</v>
      </c>
    </row>
    <row r="10161" spans="1:15" x14ac:dyDescent="0.25">
      <c r="A10161" t="s">
        <v>358</v>
      </c>
      <c r="B10161" t="s">
        <v>266</v>
      </c>
      <c r="C10161" t="s">
        <v>17</v>
      </c>
      <c r="D10161">
        <v>11042744</v>
      </c>
      <c r="E10161" t="s">
        <v>18</v>
      </c>
      <c r="F10161" t="s">
        <v>19</v>
      </c>
      <c r="G10161">
        <v>650</v>
      </c>
      <c r="H10161">
        <v>0</v>
      </c>
      <c r="I10161">
        <v>0</v>
      </c>
      <c r="J10161">
        <v>28</v>
      </c>
      <c r="K10161">
        <v>3</v>
      </c>
      <c r="L10161">
        <v>115933</v>
      </c>
      <c r="M10161">
        <v>7554</v>
      </c>
      <c r="N10161" t="s">
        <v>359</v>
      </c>
      <c r="O10161" t="s">
        <v>360</v>
      </c>
    </row>
    <row r="10162" spans="1:15" x14ac:dyDescent="0.25">
      <c r="A10162" t="s">
        <v>358</v>
      </c>
      <c r="B10162" t="s">
        <v>266</v>
      </c>
      <c r="C10162" t="s">
        <v>17</v>
      </c>
      <c r="D10162">
        <v>11042819</v>
      </c>
      <c r="E10162" t="s">
        <v>23</v>
      </c>
      <c r="F10162" t="s">
        <v>19</v>
      </c>
      <c r="G10162">
        <v>650</v>
      </c>
      <c r="H10162">
        <v>0</v>
      </c>
      <c r="I10162">
        <v>0</v>
      </c>
      <c r="J10162">
        <v>28</v>
      </c>
      <c r="K10162">
        <v>3</v>
      </c>
      <c r="L10162">
        <v>79776</v>
      </c>
      <c r="M10162">
        <v>7554</v>
      </c>
      <c r="N10162" t="s">
        <v>359</v>
      </c>
      <c r="O10162" t="s">
        <v>360</v>
      </c>
    </row>
    <row r="10163" spans="1:15" x14ac:dyDescent="0.25">
      <c r="A10163" t="s">
        <v>361</v>
      </c>
      <c r="B10163" t="s">
        <v>266</v>
      </c>
      <c r="C10163" t="s">
        <v>17</v>
      </c>
      <c r="D10163">
        <v>11044351</v>
      </c>
      <c r="E10163" t="s">
        <v>24</v>
      </c>
      <c r="F10163" t="s">
        <v>19</v>
      </c>
      <c r="G10163">
        <v>650</v>
      </c>
      <c r="H10163">
        <v>0</v>
      </c>
      <c r="I10163">
        <v>0</v>
      </c>
      <c r="J10163">
        <v>30</v>
      </c>
      <c r="K10163">
        <v>3</v>
      </c>
      <c r="L10163">
        <v>1243</v>
      </c>
      <c r="M10163">
        <v>7553</v>
      </c>
      <c r="N10163" t="s">
        <v>362</v>
      </c>
      <c r="O10163" t="s">
        <v>363</v>
      </c>
    </row>
    <row r="10164" spans="1:15" x14ac:dyDescent="0.25">
      <c r="A10164" t="s">
        <v>358</v>
      </c>
      <c r="B10164" t="s">
        <v>266</v>
      </c>
      <c r="C10164" t="s">
        <v>17</v>
      </c>
      <c r="D10164">
        <v>11044351</v>
      </c>
      <c r="E10164" t="s">
        <v>24</v>
      </c>
      <c r="F10164" t="s">
        <v>19</v>
      </c>
      <c r="G10164">
        <v>650</v>
      </c>
      <c r="H10164">
        <v>0</v>
      </c>
      <c r="I10164">
        <v>0</v>
      </c>
      <c r="J10164">
        <v>28</v>
      </c>
      <c r="K10164">
        <v>3</v>
      </c>
      <c r="L10164">
        <v>363859</v>
      </c>
      <c r="M10164">
        <v>7554</v>
      </c>
      <c r="N10164" t="s">
        <v>359</v>
      </c>
      <c r="O10164" t="s">
        <v>360</v>
      </c>
    </row>
    <row r="10165" spans="1:15" x14ac:dyDescent="0.25">
      <c r="A10165" t="s">
        <v>361</v>
      </c>
      <c r="B10165" t="s">
        <v>266</v>
      </c>
      <c r="C10165" t="s">
        <v>17</v>
      </c>
      <c r="D10165">
        <v>11044906</v>
      </c>
      <c r="E10165" t="s">
        <v>269</v>
      </c>
      <c r="F10165" t="s">
        <v>19</v>
      </c>
      <c r="G10165">
        <v>650</v>
      </c>
      <c r="H10165">
        <v>0</v>
      </c>
      <c r="I10165">
        <v>0</v>
      </c>
      <c r="J10165">
        <v>30</v>
      </c>
      <c r="K10165">
        <v>3</v>
      </c>
      <c r="L10165">
        <v>203</v>
      </c>
      <c r="M10165">
        <v>7553</v>
      </c>
      <c r="N10165" t="s">
        <v>362</v>
      </c>
      <c r="O10165" t="s">
        <v>363</v>
      </c>
    </row>
    <row r="10166" spans="1:15" x14ac:dyDescent="0.25">
      <c r="A10166" t="s">
        <v>358</v>
      </c>
      <c r="B10166" t="s">
        <v>266</v>
      </c>
      <c r="C10166" t="s">
        <v>17</v>
      </c>
      <c r="D10166">
        <v>11044906</v>
      </c>
      <c r="E10166" t="s">
        <v>269</v>
      </c>
      <c r="F10166" t="s">
        <v>19</v>
      </c>
      <c r="G10166">
        <v>650</v>
      </c>
      <c r="H10166">
        <v>0</v>
      </c>
      <c r="I10166">
        <v>0</v>
      </c>
      <c r="J10166">
        <v>28</v>
      </c>
      <c r="K10166">
        <v>3</v>
      </c>
      <c r="L10166">
        <v>150128</v>
      </c>
      <c r="M10166">
        <v>7554</v>
      </c>
      <c r="N10166" t="s">
        <v>359</v>
      </c>
      <c r="O10166" t="s">
        <v>360</v>
      </c>
    </row>
    <row r="10167" spans="1:15" x14ac:dyDescent="0.25">
      <c r="A10167" t="s">
        <v>358</v>
      </c>
      <c r="B10167" t="s">
        <v>266</v>
      </c>
      <c r="C10167" t="s">
        <v>26</v>
      </c>
      <c r="D10167">
        <v>11042322</v>
      </c>
      <c r="E10167" t="s">
        <v>27</v>
      </c>
      <c r="F10167" t="s">
        <v>19</v>
      </c>
      <c r="G10167">
        <v>650</v>
      </c>
      <c r="H10167">
        <v>0</v>
      </c>
      <c r="I10167">
        <v>0</v>
      </c>
      <c r="J10167">
        <v>28</v>
      </c>
      <c r="K10167">
        <v>3</v>
      </c>
      <c r="L10167">
        <v>94663</v>
      </c>
      <c r="M10167">
        <v>7554</v>
      </c>
      <c r="N10167" t="s">
        <v>359</v>
      </c>
      <c r="O10167" t="s">
        <v>360</v>
      </c>
    </row>
    <row r="10168" spans="1:15" x14ac:dyDescent="0.25">
      <c r="A10168" t="s">
        <v>358</v>
      </c>
      <c r="B10168" t="s">
        <v>266</v>
      </c>
      <c r="C10168" t="s">
        <v>26</v>
      </c>
      <c r="D10168">
        <v>11043312</v>
      </c>
      <c r="E10168" t="s">
        <v>28</v>
      </c>
      <c r="F10168" t="s">
        <v>19</v>
      </c>
      <c r="G10168">
        <v>650</v>
      </c>
      <c r="H10168">
        <v>0</v>
      </c>
      <c r="I10168">
        <v>0</v>
      </c>
      <c r="J10168">
        <v>28</v>
      </c>
      <c r="K10168">
        <v>3</v>
      </c>
      <c r="L10168">
        <v>89010</v>
      </c>
      <c r="M10168">
        <v>7554</v>
      </c>
      <c r="N10168" t="s">
        <v>359</v>
      </c>
      <c r="O10168" t="s">
        <v>360</v>
      </c>
    </row>
    <row r="10169" spans="1:15" x14ac:dyDescent="0.25">
      <c r="A10169" t="s">
        <v>361</v>
      </c>
      <c r="B10169" t="s">
        <v>266</v>
      </c>
      <c r="C10169" t="s">
        <v>26</v>
      </c>
      <c r="D10169">
        <v>11043379</v>
      </c>
      <c r="E10169" t="s">
        <v>29</v>
      </c>
      <c r="F10169" t="s">
        <v>19</v>
      </c>
      <c r="G10169">
        <v>650</v>
      </c>
      <c r="H10169">
        <v>0</v>
      </c>
      <c r="I10169">
        <v>0</v>
      </c>
      <c r="J10169">
        <v>30</v>
      </c>
      <c r="K10169">
        <v>3</v>
      </c>
      <c r="L10169">
        <v>545</v>
      </c>
      <c r="M10169">
        <v>7553</v>
      </c>
      <c r="N10169" t="s">
        <v>362</v>
      </c>
      <c r="O10169" t="s">
        <v>363</v>
      </c>
    </row>
    <row r="10170" spans="1:15" x14ac:dyDescent="0.25">
      <c r="A10170" t="s">
        <v>358</v>
      </c>
      <c r="B10170" t="s">
        <v>266</v>
      </c>
      <c r="C10170" t="s">
        <v>26</v>
      </c>
      <c r="D10170">
        <v>11043379</v>
      </c>
      <c r="E10170" t="s">
        <v>29</v>
      </c>
      <c r="F10170" t="s">
        <v>19</v>
      </c>
      <c r="G10170">
        <v>650</v>
      </c>
      <c r="H10170">
        <v>0</v>
      </c>
      <c r="I10170">
        <v>0</v>
      </c>
      <c r="J10170">
        <v>28</v>
      </c>
      <c r="K10170">
        <v>3</v>
      </c>
      <c r="L10170">
        <v>268182</v>
      </c>
      <c r="M10170">
        <v>7554</v>
      </c>
      <c r="N10170" t="s">
        <v>359</v>
      </c>
      <c r="O10170" t="s">
        <v>360</v>
      </c>
    </row>
    <row r="10171" spans="1:15" x14ac:dyDescent="0.25">
      <c r="A10171" t="s">
        <v>358</v>
      </c>
      <c r="B10171" t="s">
        <v>266</v>
      </c>
      <c r="C10171" t="s">
        <v>26</v>
      </c>
      <c r="D10171">
        <v>11043478</v>
      </c>
      <c r="E10171" t="s">
        <v>30</v>
      </c>
      <c r="F10171" t="s">
        <v>19</v>
      </c>
      <c r="G10171">
        <v>650</v>
      </c>
      <c r="H10171">
        <v>0</v>
      </c>
      <c r="I10171">
        <v>0</v>
      </c>
      <c r="J10171">
        <v>28</v>
      </c>
      <c r="K10171">
        <v>3</v>
      </c>
      <c r="L10171">
        <v>31250</v>
      </c>
      <c r="M10171">
        <v>7551</v>
      </c>
      <c r="N10171" t="s">
        <v>359</v>
      </c>
      <c r="O10171" t="s">
        <v>360</v>
      </c>
    </row>
    <row r="10172" spans="1:15" x14ac:dyDescent="0.25">
      <c r="A10172" t="s">
        <v>361</v>
      </c>
      <c r="B10172" t="s">
        <v>266</v>
      </c>
      <c r="C10172" t="s">
        <v>26</v>
      </c>
      <c r="D10172">
        <v>11043478</v>
      </c>
      <c r="E10172" t="s">
        <v>30</v>
      </c>
      <c r="F10172" t="s">
        <v>19</v>
      </c>
      <c r="G10172">
        <v>650</v>
      </c>
      <c r="H10172">
        <v>0</v>
      </c>
      <c r="I10172">
        <v>0</v>
      </c>
      <c r="J10172">
        <v>30</v>
      </c>
      <c r="K10172">
        <v>3</v>
      </c>
      <c r="L10172">
        <v>263</v>
      </c>
      <c r="M10172">
        <v>7553</v>
      </c>
      <c r="N10172" t="s">
        <v>362</v>
      </c>
      <c r="O10172" t="s">
        <v>363</v>
      </c>
    </row>
    <row r="10173" spans="1:15" x14ac:dyDescent="0.25">
      <c r="A10173" t="s">
        <v>358</v>
      </c>
      <c r="B10173" t="s">
        <v>266</v>
      </c>
      <c r="C10173" t="s">
        <v>26</v>
      </c>
      <c r="D10173">
        <v>11043478</v>
      </c>
      <c r="E10173" t="s">
        <v>30</v>
      </c>
      <c r="F10173" t="s">
        <v>19</v>
      </c>
      <c r="G10173">
        <v>650</v>
      </c>
      <c r="H10173">
        <v>0</v>
      </c>
      <c r="I10173">
        <v>0</v>
      </c>
      <c r="J10173">
        <v>28</v>
      </c>
      <c r="K10173">
        <v>3</v>
      </c>
      <c r="L10173">
        <v>225214</v>
      </c>
      <c r="M10173">
        <v>7554</v>
      </c>
      <c r="N10173" t="s">
        <v>359</v>
      </c>
      <c r="O10173" t="s">
        <v>360</v>
      </c>
    </row>
    <row r="10174" spans="1:15" x14ac:dyDescent="0.25">
      <c r="A10174" t="s">
        <v>361</v>
      </c>
      <c r="B10174" t="s">
        <v>266</v>
      </c>
      <c r="C10174" t="s">
        <v>26</v>
      </c>
      <c r="D10174">
        <v>11043502</v>
      </c>
      <c r="E10174" t="s">
        <v>31</v>
      </c>
      <c r="F10174" t="s">
        <v>19</v>
      </c>
      <c r="G10174">
        <v>650</v>
      </c>
      <c r="H10174">
        <v>0</v>
      </c>
      <c r="I10174">
        <v>0</v>
      </c>
      <c r="J10174">
        <v>30</v>
      </c>
      <c r="K10174">
        <v>3</v>
      </c>
      <c r="L10174">
        <v>53</v>
      </c>
      <c r="M10174">
        <v>7553</v>
      </c>
      <c r="N10174" t="s">
        <v>362</v>
      </c>
      <c r="O10174" t="s">
        <v>363</v>
      </c>
    </row>
    <row r="10175" spans="1:15" x14ac:dyDescent="0.25">
      <c r="A10175" t="s">
        <v>358</v>
      </c>
      <c r="B10175" t="s">
        <v>266</v>
      </c>
      <c r="C10175" t="s">
        <v>26</v>
      </c>
      <c r="D10175">
        <v>11043502</v>
      </c>
      <c r="E10175" t="s">
        <v>31</v>
      </c>
      <c r="F10175" t="s">
        <v>19</v>
      </c>
      <c r="G10175">
        <v>650</v>
      </c>
      <c r="H10175">
        <v>0</v>
      </c>
      <c r="I10175">
        <v>0</v>
      </c>
      <c r="J10175">
        <v>28</v>
      </c>
      <c r="K10175">
        <v>3</v>
      </c>
      <c r="L10175">
        <v>193306</v>
      </c>
      <c r="M10175">
        <v>7554</v>
      </c>
      <c r="N10175" t="s">
        <v>359</v>
      </c>
      <c r="O10175" t="s">
        <v>360</v>
      </c>
    </row>
    <row r="10176" spans="1:15" x14ac:dyDescent="0.25">
      <c r="A10176" t="s">
        <v>361</v>
      </c>
      <c r="B10176" t="s">
        <v>266</v>
      </c>
      <c r="C10176" t="s">
        <v>26</v>
      </c>
      <c r="D10176">
        <v>11044021</v>
      </c>
      <c r="E10176" t="s">
        <v>32</v>
      </c>
      <c r="F10176" t="s">
        <v>19</v>
      </c>
      <c r="G10176">
        <v>650</v>
      </c>
      <c r="H10176">
        <v>0</v>
      </c>
      <c r="I10176">
        <v>0</v>
      </c>
      <c r="J10176">
        <v>30</v>
      </c>
      <c r="K10176">
        <v>3</v>
      </c>
      <c r="L10176">
        <v>467</v>
      </c>
      <c r="M10176">
        <v>7553</v>
      </c>
      <c r="N10176" t="s">
        <v>362</v>
      </c>
      <c r="O10176" t="s">
        <v>363</v>
      </c>
    </row>
    <row r="10177" spans="1:15" x14ac:dyDescent="0.25">
      <c r="A10177" t="s">
        <v>358</v>
      </c>
      <c r="B10177" t="s">
        <v>266</v>
      </c>
      <c r="C10177" t="s">
        <v>26</v>
      </c>
      <c r="D10177">
        <v>11044021</v>
      </c>
      <c r="E10177" t="s">
        <v>32</v>
      </c>
      <c r="F10177" t="s">
        <v>19</v>
      </c>
      <c r="G10177">
        <v>650</v>
      </c>
      <c r="H10177">
        <v>0</v>
      </c>
      <c r="I10177">
        <v>0</v>
      </c>
      <c r="J10177">
        <v>28</v>
      </c>
      <c r="K10177">
        <v>3</v>
      </c>
      <c r="L10177">
        <v>175451</v>
      </c>
      <c r="M10177">
        <v>7554</v>
      </c>
      <c r="N10177" t="s">
        <v>359</v>
      </c>
      <c r="O10177" t="s">
        <v>360</v>
      </c>
    </row>
    <row r="10178" spans="1:15" x14ac:dyDescent="0.25">
      <c r="A10178" t="s">
        <v>361</v>
      </c>
      <c r="B10178" t="s">
        <v>266</v>
      </c>
      <c r="C10178" t="s">
        <v>26</v>
      </c>
      <c r="D10178">
        <v>11044062</v>
      </c>
      <c r="E10178" t="s">
        <v>33</v>
      </c>
      <c r="F10178" t="s">
        <v>19</v>
      </c>
      <c r="G10178">
        <v>650</v>
      </c>
      <c r="H10178">
        <v>0</v>
      </c>
      <c r="I10178">
        <v>0</v>
      </c>
      <c r="J10178">
        <v>30</v>
      </c>
      <c r="K10178">
        <v>3</v>
      </c>
      <c r="L10178">
        <v>285</v>
      </c>
      <c r="M10178">
        <v>7553</v>
      </c>
      <c r="N10178" t="s">
        <v>362</v>
      </c>
      <c r="O10178" t="s">
        <v>363</v>
      </c>
    </row>
    <row r="10179" spans="1:15" x14ac:dyDescent="0.25">
      <c r="A10179" t="s">
        <v>358</v>
      </c>
      <c r="B10179" t="s">
        <v>266</v>
      </c>
      <c r="C10179" t="s">
        <v>26</v>
      </c>
      <c r="D10179">
        <v>11044062</v>
      </c>
      <c r="E10179" t="s">
        <v>33</v>
      </c>
      <c r="F10179" t="s">
        <v>19</v>
      </c>
      <c r="G10179">
        <v>650</v>
      </c>
      <c r="H10179">
        <v>0</v>
      </c>
      <c r="I10179">
        <v>0</v>
      </c>
      <c r="J10179">
        <v>28</v>
      </c>
      <c r="K10179">
        <v>3</v>
      </c>
      <c r="L10179">
        <v>211026</v>
      </c>
      <c r="M10179">
        <v>7554</v>
      </c>
      <c r="N10179" t="s">
        <v>359</v>
      </c>
      <c r="O10179" t="s">
        <v>360</v>
      </c>
    </row>
    <row r="10180" spans="1:15" x14ac:dyDescent="0.25">
      <c r="A10180" t="s">
        <v>358</v>
      </c>
      <c r="B10180" t="s">
        <v>266</v>
      </c>
      <c r="C10180" t="s">
        <v>26</v>
      </c>
      <c r="D10180">
        <v>11044096</v>
      </c>
      <c r="E10180" t="s">
        <v>34</v>
      </c>
      <c r="F10180" t="s">
        <v>19</v>
      </c>
      <c r="G10180">
        <v>650</v>
      </c>
      <c r="H10180">
        <v>0</v>
      </c>
      <c r="I10180">
        <v>0</v>
      </c>
      <c r="J10180">
        <v>28</v>
      </c>
      <c r="K10180">
        <v>3</v>
      </c>
      <c r="L10180">
        <v>1419</v>
      </c>
      <c r="M10180">
        <v>6200</v>
      </c>
      <c r="N10180" t="s">
        <v>359</v>
      </c>
      <c r="O10180" t="s">
        <v>360</v>
      </c>
    </row>
    <row r="10181" spans="1:15" x14ac:dyDescent="0.25">
      <c r="A10181" t="s">
        <v>361</v>
      </c>
      <c r="B10181" t="s">
        <v>266</v>
      </c>
      <c r="C10181" t="s">
        <v>26</v>
      </c>
      <c r="D10181">
        <v>11044096</v>
      </c>
      <c r="E10181" t="s">
        <v>34</v>
      </c>
      <c r="F10181" t="s">
        <v>19</v>
      </c>
      <c r="G10181">
        <v>650</v>
      </c>
      <c r="H10181">
        <v>0</v>
      </c>
      <c r="I10181">
        <v>0</v>
      </c>
      <c r="J10181">
        <v>30</v>
      </c>
      <c r="K10181">
        <v>3</v>
      </c>
      <c r="L10181">
        <v>213</v>
      </c>
      <c r="M10181">
        <v>6200</v>
      </c>
      <c r="N10181" t="s">
        <v>362</v>
      </c>
      <c r="O10181" t="s">
        <v>363</v>
      </c>
    </row>
    <row r="10182" spans="1:15" x14ac:dyDescent="0.25">
      <c r="A10182" t="s">
        <v>361</v>
      </c>
      <c r="B10182" t="s">
        <v>266</v>
      </c>
      <c r="C10182" t="s">
        <v>26</v>
      </c>
      <c r="D10182">
        <v>11044096</v>
      </c>
      <c r="E10182" t="s">
        <v>34</v>
      </c>
      <c r="F10182" t="s">
        <v>19</v>
      </c>
      <c r="G10182">
        <v>650</v>
      </c>
      <c r="H10182">
        <v>0</v>
      </c>
      <c r="I10182">
        <v>0</v>
      </c>
      <c r="J10182">
        <v>30</v>
      </c>
      <c r="K10182">
        <v>3</v>
      </c>
      <c r="L10182">
        <v>2422</v>
      </c>
      <c r="M10182">
        <v>7553</v>
      </c>
      <c r="N10182" t="s">
        <v>362</v>
      </c>
      <c r="O10182" t="s">
        <v>363</v>
      </c>
    </row>
    <row r="10183" spans="1:15" x14ac:dyDescent="0.25">
      <c r="A10183" t="s">
        <v>358</v>
      </c>
      <c r="B10183" t="s">
        <v>266</v>
      </c>
      <c r="C10183" t="s">
        <v>26</v>
      </c>
      <c r="D10183">
        <v>11044096</v>
      </c>
      <c r="E10183" t="s">
        <v>34</v>
      </c>
      <c r="F10183" t="s">
        <v>19</v>
      </c>
      <c r="G10183">
        <v>650</v>
      </c>
      <c r="H10183">
        <v>0</v>
      </c>
      <c r="I10183">
        <v>0</v>
      </c>
      <c r="J10183">
        <v>28</v>
      </c>
      <c r="K10183">
        <v>3</v>
      </c>
      <c r="L10183">
        <v>671314</v>
      </c>
      <c r="M10183">
        <v>7554</v>
      </c>
      <c r="N10183" t="s">
        <v>359</v>
      </c>
      <c r="O10183" t="s">
        <v>360</v>
      </c>
    </row>
    <row r="10184" spans="1:15" x14ac:dyDescent="0.25">
      <c r="A10184" t="s">
        <v>361</v>
      </c>
      <c r="B10184" t="s">
        <v>266</v>
      </c>
      <c r="C10184" t="s">
        <v>26</v>
      </c>
      <c r="D10184">
        <v>11044104</v>
      </c>
      <c r="E10184" t="s">
        <v>35</v>
      </c>
      <c r="F10184" t="s">
        <v>19</v>
      </c>
      <c r="G10184">
        <v>650</v>
      </c>
      <c r="H10184">
        <v>0</v>
      </c>
      <c r="I10184">
        <v>0</v>
      </c>
      <c r="J10184">
        <v>30</v>
      </c>
      <c r="K10184">
        <v>3</v>
      </c>
      <c r="L10184">
        <v>860</v>
      </c>
      <c r="M10184">
        <v>7553</v>
      </c>
      <c r="N10184" t="s">
        <v>362</v>
      </c>
      <c r="O10184" t="s">
        <v>363</v>
      </c>
    </row>
    <row r="10185" spans="1:15" x14ac:dyDescent="0.25">
      <c r="A10185" t="s">
        <v>358</v>
      </c>
      <c r="B10185" t="s">
        <v>266</v>
      </c>
      <c r="C10185" t="s">
        <v>26</v>
      </c>
      <c r="D10185">
        <v>11044104</v>
      </c>
      <c r="E10185" t="s">
        <v>35</v>
      </c>
      <c r="F10185" t="s">
        <v>19</v>
      </c>
      <c r="G10185">
        <v>650</v>
      </c>
      <c r="H10185">
        <v>0</v>
      </c>
      <c r="I10185">
        <v>0</v>
      </c>
      <c r="J10185">
        <v>28</v>
      </c>
      <c r="K10185">
        <v>3</v>
      </c>
      <c r="L10185">
        <v>452305</v>
      </c>
      <c r="M10185">
        <v>7554</v>
      </c>
      <c r="N10185" t="s">
        <v>359</v>
      </c>
      <c r="O10185" t="s">
        <v>360</v>
      </c>
    </row>
    <row r="10186" spans="1:15" x14ac:dyDescent="0.25">
      <c r="A10186" t="s">
        <v>358</v>
      </c>
      <c r="B10186" t="s">
        <v>266</v>
      </c>
      <c r="C10186" t="s">
        <v>36</v>
      </c>
      <c r="D10186">
        <v>11042363</v>
      </c>
      <c r="E10186" t="s">
        <v>37</v>
      </c>
      <c r="F10186" t="s">
        <v>19</v>
      </c>
      <c r="G10186">
        <v>650</v>
      </c>
      <c r="H10186">
        <v>0</v>
      </c>
      <c r="I10186">
        <v>0</v>
      </c>
      <c r="J10186">
        <v>28</v>
      </c>
      <c r="K10186">
        <v>3</v>
      </c>
      <c r="L10186">
        <v>145264</v>
      </c>
      <c r="M10186">
        <v>7554</v>
      </c>
      <c r="N10186" t="s">
        <v>359</v>
      </c>
      <c r="O10186" t="s">
        <v>360</v>
      </c>
    </row>
    <row r="10187" spans="1:15" x14ac:dyDescent="0.25">
      <c r="A10187" t="s">
        <v>361</v>
      </c>
      <c r="B10187" t="s">
        <v>266</v>
      </c>
      <c r="C10187" t="s">
        <v>36</v>
      </c>
      <c r="D10187">
        <v>11042991</v>
      </c>
      <c r="E10187" t="s">
        <v>38</v>
      </c>
      <c r="F10187" t="s">
        <v>19</v>
      </c>
      <c r="G10187">
        <v>650</v>
      </c>
      <c r="H10187">
        <v>0</v>
      </c>
      <c r="I10187">
        <v>0</v>
      </c>
      <c r="J10187">
        <v>30</v>
      </c>
      <c r="K10187">
        <v>3</v>
      </c>
      <c r="L10187">
        <v>108</v>
      </c>
      <c r="M10187">
        <v>7553</v>
      </c>
      <c r="N10187" t="s">
        <v>362</v>
      </c>
      <c r="O10187" t="s">
        <v>363</v>
      </c>
    </row>
    <row r="10188" spans="1:15" x14ac:dyDescent="0.25">
      <c r="A10188" t="s">
        <v>358</v>
      </c>
      <c r="B10188" t="s">
        <v>266</v>
      </c>
      <c r="C10188" t="s">
        <v>36</v>
      </c>
      <c r="D10188">
        <v>11042991</v>
      </c>
      <c r="E10188" t="s">
        <v>38</v>
      </c>
      <c r="F10188" t="s">
        <v>19</v>
      </c>
      <c r="G10188">
        <v>650</v>
      </c>
      <c r="H10188">
        <v>0</v>
      </c>
      <c r="I10188">
        <v>0</v>
      </c>
      <c r="J10188">
        <v>28</v>
      </c>
      <c r="K10188">
        <v>3</v>
      </c>
      <c r="L10188">
        <v>263420</v>
      </c>
      <c r="M10188">
        <v>7554</v>
      </c>
      <c r="N10188" t="s">
        <v>359</v>
      </c>
      <c r="O10188" t="s">
        <v>360</v>
      </c>
    </row>
    <row r="10189" spans="1:15" x14ac:dyDescent="0.25">
      <c r="A10189" t="s">
        <v>361</v>
      </c>
      <c r="B10189" t="s">
        <v>266</v>
      </c>
      <c r="C10189" t="s">
        <v>36</v>
      </c>
      <c r="D10189">
        <v>11043411</v>
      </c>
      <c r="E10189" t="s">
        <v>39</v>
      </c>
      <c r="F10189" t="s">
        <v>19</v>
      </c>
      <c r="G10189">
        <v>650</v>
      </c>
      <c r="H10189">
        <v>0</v>
      </c>
      <c r="I10189">
        <v>0</v>
      </c>
      <c r="J10189">
        <v>30</v>
      </c>
      <c r="K10189">
        <v>3</v>
      </c>
      <c r="L10189">
        <v>150</v>
      </c>
      <c r="M10189">
        <v>7553</v>
      </c>
      <c r="N10189" t="s">
        <v>362</v>
      </c>
      <c r="O10189" t="s">
        <v>363</v>
      </c>
    </row>
    <row r="10190" spans="1:15" x14ac:dyDescent="0.25">
      <c r="A10190" t="s">
        <v>358</v>
      </c>
      <c r="B10190" t="s">
        <v>266</v>
      </c>
      <c r="C10190" t="s">
        <v>36</v>
      </c>
      <c r="D10190">
        <v>11043411</v>
      </c>
      <c r="E10190" t="s">
        <v>39</v>
      </c>
      <c r="F10190" t="s">
        <v>19</v>
      </c>
      <c r="G10190">
        <v>650</v>
      </c>
      <c r="H10190">
        <v>0</v>
      </c>
      <c r="I10190">
        <v>0</v>
      </c>
      <c r="J10190">
        <v>28</v>
      </c>
      <c r="K10190">
        <v>3</v>
      </c>
      <c r="L10190">
        <v>216398</v>
      </c>
      <c r="M10190">
        <v>7554</v>
      </c>
      <c r="N10190" t="s">
        <v>359</v>
      </c>
      <c r="O10190" t="s">
        <v>360</v>
      </c>
    </row>
    <row r="10191" spans="1:15" x14ac:dyDescent="0.25">
      <c r="A10191" t="s">
        <v>361</v>
      </c>
      <c r="B10191" t="s">
        <v>266</v>
      </c>
      <c r="C10191" t="s">
        <v>36</v>
      </c>
      <c r="D10191">
        <v>11043833</v>
      </c>
      <c r="E10191" t="s">
        <v>40</v>
      </c>
      <c r="F10191" t="s">
        <v>19</v>
      </c>
      <c r="G10191">
        <v>650</v>
      </c>
      <c r="H10191">
        <v>0</v>
      </c>
      <c r="I10191">
        <v>0</v>
      </c>
      <c r="J10191">
        <v>30</v>
      </c>
      <c r="K10191">
        <v>3</v>
      </c>
      <c r="L10191">
        <v>1561</v>
      </c>
      <c r="M10191">
        <v>7553</v>
      </c>
      <c r="N10191" t="s">
        <v>362</v>
      </c>
      <c r="O10191" t="s">
        <v>363</v>
      </c>
    </row>
    <row r="10192" spans="1:15" x14ac:dyDescent="0.25">
      <c r="A10192" t="s">
        <v>358</v>
      </c>
      <c r="B10192" t="s">
        <v>266</v>
      </c>
      <c r="C10192" t="s">
        <v>36</v>
      </c>
      <c r="D10192">
        <v>11043833</v>
      </c>
      <c r="E10192" t="s">
        <v>40</v>
      </c>
      <c r="F10192" t="s">
        <v>19</v>
      </c>
      <c r="G10192">
        <v>650</v>
      </c>
      <c r="H10192">
        <v>0</v>
      </c>
      <c r="I10192">
        <v>0</v>
      </c>
      <c r="J10192">
        <v>28</v>
      </c>
      <c r="K10192">
        <v>3</v>
      </c>
      <c r="L10192">
        <v>645472</v>
      </c>
      <c r="M10192">
        <v>7554</v>
      </c>
      <c r="N10192" t="s">
        <v>359</v>
      </c>
      <c r="O10192" t="s">
        <v>360</v>
      </c>
    </row>
    <row r="10193" spans="1:15" x14ac:dyDescent="0.25">
      <c r="A10193" t="s">
        <v>361</v>
      </c>
      <c r="B10193" t="s">
        <v>266</v>
      </c>
      <c r="C10193" t="s">
        <v>36</v>
      </c>
      <c r="D10193">
        <v>11044179</v>
      </c>
      <c r="E10193" t="s">
        <v>41</v>
      </c>
      <c r="F10193" t="s">
        <v>19</v>
      </c>
      <c r="G10193">
        <v>650</v>
      </c>
      <c r="H10193">
        <v>0</v>
      </c>
      <c r="I10193">
        <v>0</v>
      </c>
      <c r="J10193">
        <v>30</v>
      </c>
      <c r="K10193">
        <v>3</v>
      </c>
      <c r="L10193">
        <v>633</v>
      </c>
      <c r="M10193">
        <v>7553</v>
      </c>
      <c r="N10193" t="s">
        <v>362</v>
      </c>
      <c r="O10193" t="s">
        <v>363</v>
      </c>
    </row>
    <row r="10194" spans="1:15" x14ac:dyDescent="0.25">
      <c r="A10194" t="s">
        <v>358</v>
      </c>
      <c r="B10194" t="s">
        <v>266</v>
      </c>
      <c r="C10194" t="s">
        <v>36</v>
      </c>
      <c r="D10194">
        <v>11044179</v>
      </c>
      <c r="E10194" t="s">
        <v>41</v>
      </c>
      <c r="F10194" t="s">
        <v>19</v>
      </c>
      <c r="G10194">
        <v>650</v>
      </c>
      <c r="H10194">
        <v>0</v>
      </c>
      <c r="I10194">
        <v>0</v>
      </c>
      <c r="J10194">
        <v>28</v>
      </c>
      <c r="K10194">
        <v>3</v>
      </c>
      <c r="L10194">
        <v>499075</v>
      </c>
      <c r="M10194">
        <v>7554</v>
      </c>
      <c r="N10194" t="s">
        <v>359</v>
      </c>
      <c r="O10194" t="s">
        <v>360</v>
      </c>
    </row>
    <row r="10195" spans="1:15" x14ac:dyDescent="0.25">
      <c r="A10195" t="s">
        <v>361</v>
      </c>
      <c r="B10195" t="s">
        <v>266</v>
      </c>
      <c r="C10195" t="s">
        <v>36</v>
      </c>
      <c r="D10195">
        <v>11044187</v>
      </c>
      <c r="E10195" t="s">
        <v>42</v>
      </c>
      <c r="F10195" t="s">
        <v>19</v>
      </c>
      <c r="G10195">
        <v>650</v>
      </c>
      <c r="H10195">
        <v>0</v>
      </c>
      <c r="I10195">
        <v>0</v>
      </c>
      <c r="J10195">
        <v>30</v>
      </c>
      <c r="K10195">
        <v>3</v>
      </c>
      <c r="L10195">
        <v>681</v>
      </c>
      <c r="M10195">
        <v>7553</v>
      </c>
      <c r="N10195" t="s">
        <v>362</v>
      </c>
      <c r="O10195" t="s">
        <v>363</v>
      </c>
    </row>
    <row r="10196" spans="1:15" x14ac:dyDescent="0.25">
      <c r="A10196" t="s">
        <v>358</v>
      </c>
      <c r="B10196" t="s">
        <v>266</v>
      </c>
      <c r="C10196" t="s">
        <v>36</v>
      </c>
      <c r="D10196">
        <v>11044187</v>
      </c>
      <c r="E10196" t="s">
        <v>42</v>
      </c>
      <c r="F10196" t="s">
        <v>19</v>
      </c>
      <c r="G10196">
        <v>650</v>
      </c>
      <c r="H10196">
        <v>0</v>
      </c>
      <c r="I10196">
        <v>0</v>
      </c>
      <c r="J10196">
        <v>28</v>
      </c>
      <c r="K10196">
        <v>3</v>
      </c>
      <c r="L10196">
        <v>550801</v>
      </c>
      <c r="M10196">
        <v>7554</v>
      </c>
      <c r="N10196" t="s">
        <v>359</v>
      </c>
      <c r="O10196" t="s">
        <v>360</v>
      </c>
    </row>
    <row r="10197" spans="1:15" x14ac:dyDescent="0.25">
      <c r="A10197" t="s">
        <v>358</v>
      </c>
      <c r="B10197" t="s">
        <v>266</v>
      </c>
      <c r="C10197" t="s">
        <v>36</v>
      </c>
      <c r="D10197">
        <v>11044195</v>
      </c>
      <c r="E10197" t="s">
        <v>43</v>
      </c>
      <c r="F10197" t="s">
        <v>19</v>
      </c>
      <c r="G10197">
        <v>650</v>
      </c>
      <c r="H10197">
        <v>0</v>
      </c>
      <c r="I10197">
        <v>0</v>
      </c>
      <c r="J10197">
        <v>28</v>
      </c>
      <c r="K10197">
        <v>3</v>
      </c>
      <c r="L10197">
        <v>2144</v>
      </c>
      <c r="M10197">
        <v>6200</v>
      </c>
      <c r="N10197" t="s">
        <v>359</v>
      </c>
      <c r="O10197" t="s">
        <v>360</v>
      </c>
    </row>
    <row r="10198" spans="1:15" x14ac:dyDescent="0.25">
      <c r="A10198" t="s">
        <v>361</v>
      </c>
      <c r="B10198" t="s">
        <v>266</v>
      </c>
      <c r="C10198" t="s">
        <v>36</v>
      </c>
      <c r="D10198">
        <v>11044195</v>
      </c>
      <c r="E10198" t="s">
        <v>43</v>
      </c>
      <c r="F10198" t="s">
        <v>19</v>
      </c>
      <c r="G10198">
        <v>650</v>
      </c>
      <c r="H10198">
        <v>0</v>
      </c>
      <c r="I10198">
        <v>0</v>
      </c>
      <c r="J10198">
        <v>30</v>
      </c>
      <c r="K10198">
        <v>3</v>
      </c>
      <c r="L10198">
        <v>143</v>
      </c>
      <c r="M10198">
        <v>6200</v>
      </c>
      <c r="N10198" t="s">
        <v>362</v>
      </c>
      <c r="O10198" t="s">
        <v>363</v>
      </c>
    </row>
    <row r="10199" spans="1:15" x14ac:dyDescent="0.25">
      <c r="A10199" t="s">
        <v>361</v>
      </c>
      <c r="B10199" t="s">
        <v>266</v>
      </c>
      <c r="C10199" t="s">
        <v>36</v>
      </c>
      <c r="D10199">
        <v>11044195</v>
      </c>
      <c r="E10199" t="s">
        <v>43</v>
      </c>
      <c r="F10199" t="s">
        <v>19</v>
      </c>
      <c r="G10199">
        <v>650</v>
      </c>
      <c r="H10199">
        <v>0</v>
      </c>
      <c r="I10199">
        <v>0</v>
      </c>
      <c r="J10199">
        <v>30</v>
      </c>
      <c r="K10199">
        <v>3</v>
      </c>
      <c r="L10199">
        <v>2950</v>
      </c>
      <c r="M10199">
        <v>7553</v>
      </c>
      <c r="N10199" t="s">
        <v>362</v>
      </c>
      <c r="O10199" t="s">
        <v>363</v>
      </c>
    </row>
    <row r="10200" spans="1:15" x14ac:dyDescent="0.25">
      <c r="A10200" t="s">
        <v>358</v>
      </c>
      <c r="B10200" t="s">
        <v>266</v>
      </c>
      <c r="C10200" t="s">
        <v>36</v>
      </c>
      <c r="D10200">
        <v>11044195</v>
      </c>
      <c r="E10200" t="s">
        <v>43</v>
      </c>
      <c r="F10200" t="s">
        <v>19</v>
      </c>
      <c r="G10200">
        <v>650</v>
      </c>
      <c r="H10200">
        <v>0</v>
      </c>
      <c r="I10200">
        <v>0</v>
      </c>
      <c r="J10200">
        <v>28</v>
      </c>
      <c r="K10200">
        <v>3</v>
      </c>
      <c r="L10200">
        <v>1337948</v>
      </c>
      <c r="M10200">
        <v>7554</v>
      </c>
      <c r="N10200" t="s">
        <v>359</v>
      </c>
      <c r="O10200" t="s">
        <v>360</v>
      </c>
    </row>
    <row r="10201" spans="1:15" x14ac:dyDescent="0.25">
      <c r="A10201" t="s">
        <v>361</v>
      </c>
      <c r="B10201" t="s">
        <v>266</v>
      </c>
      <c r="C10201" t="s">
        <v>36</v>
      </c>
      <c r="D10201">
        <v>23182884</v>
      </c>
      <c r="E10201" t="s">
        <v>44</v>
      </c>
      <c r="F10201" t="s">
        <v>45</v>
      </c>
      <c r="G10201">
        <v>650</v>
      </c>
      <c r="H10201">
        <v>0</v>
      </c>
      <c r="I10201">
        <v>0</v>
      </c>
      <c r="J10201">
        <v>30</v>
      </c>
      <c r="K10201">
        <v>3</v>
      </c>
      <c r="L10201">
        <v>83</v>
      </c>
      <c r="M10201">
        <v>7553</v>
      </c>
      <c r="N10201" t="s">
        <v>362</v>
      </c>
      <c r="O10201" t="s">
        <v>363</v>
      </c>
    </row>
    <row r="10202" spans="1:15" x14ac:dyDescent="0.25">
      <c r="A10202" t="s">
        <v>358</v>
      </c>
      <c r="B10202" t="s">
        <v>266</v>
      </c>
      <c r="C10202" t="s">
        <v>36</v>
      </c>
      <c r="D10202">
        <v>23182884</v>
      </c>
      <c r="E10202" t="s">
        <v>44</v>
      </c>
      <c r="F10202" t="s">
        <v>45</v>
      </c>
      <c r="G10202">
        <v>650</v>
      </c>
      <c r="H10202">
        <v>0</v>
      </c>
      <c r="I10202">
        <v>0</v>
      </c>
      <c r="J10202">
        <v>28</v>
      </c>
      <c r="K10202">
        <v>3</v>
      </c>
      <c r="L10202">
        <v>77961</v>
      </c>
      <c r="M10202">
        <v>7554</v>
      </c>
      <c r="N10202" t="s">
        <v>359</v>
      </c>
      <c r="O10202" t="s">
        <v>360</v>
      </c>
    </row>
    <row r="10203" spans="1:15" x14ac:dyDescent="0.25">
      <c r="A10203" t="s">
        <v>358</v>
      </c>
      <c r="B10203" t="s">
        <v>266</v>
      </c>
      <c r="C10203" t="s">
        <v>46</v>
      </c>
      <c r="D10203">
        <v>11042371</v>
      </c>
      <c r="E10203" t="s">
        <v>47</v>
      </c>
      <c r="F10203" t="s">
        <v>19</v>
      </c>
      <c r="G10203">
        <v>650</v>
      </c>
      <c r="H10203">
        <v>0</v>
      </c>
      <c r="I10203">
        <v>0</v>
      </c>
      <c r="J10203">
        <v>28</v>
      </c>
      <c r="K10203">
        <v>3</v>
      </c>
      <c r="L10203">
        <v>18529</v>
      </c>
      <c r="M10203">
        <v>6200</v>
      </c>
      <c r="N10203" t="s">
        <v>359</v>
      </c>
      <c r="O10203" t="s">
        <v>360</v>
      </c>
    </row>
    <row r="10204" spans="1:15" x14ac:dyDescent="0.25">
      <c r="A10204" t="s">
        <v>361</v>
      </c>
      <c r="B10204" t="s">
        <v>266</v>
      </c>
      <c r="C10204" t="s">
        <v>46</v>
      </c>
      <c r="D10204">
        <v>11042371</v>
      </c>
      <c r="E10204" t="s">
        <v>47</v>
      </c>
      <c r="F10204" t="s">
        <v>19</v>
      </c>
      <c r="G10204">
        <v>650</v>
      </c>
      <c r="H10204">
        <v>0</v>
      </c>
      <c r="I10204">
        <v>0</v>
      </c>
      <c r="J10204">
        <v>30</v>
      </c>
      <c r="K10204">
        <v>3</v>
      </c>
      <c r="L10204">
        <v>1394</v>
      </c>
      <c r="M10204">
        <v>6200</v>
      </c>
      <c r="N10204" t="s">
        <v>362</v>
      </c>
      <c r="O10204" t="s">
        <v>363</v>
      </c>
    </row>
    <row r="10205" spans="1:15" x14ac:dyDescent="0.25">
      <c r="A10205" t="s">
        <v>361</v>
      </c>
      <c r="B10205" t="s">
        <v>266</v>
      </c>
      <c r="C10205" t="s">
        <v>46</v>
      </c>
      <c r="D10205">
        <v>11042371</v>
      </c>
      <c r="E10205" t="s">
        <v>47</v>
      </c>
      <c r="F10205" t="s">
        <v>19</v>
      </c>
      <c r="G10205">
        <v>650</v>
      </c>
      <c r="H10205">
        <v>0</v>
      </c>
      <c r="I10205">
        <v>0</v>
      </c>
      <c r="J10205">
        <v>30</v>
      </c>
      <c r="K10205">
        <v>3</v>
      </c>
      <c r="L10205">
        <v>14348</v>
      </c>
      <c r="M10205">
        <v>7553</v>
      </c>
      <c r="N10205" t="s">
        <v>362</v>
      </c>
      <c r="O10205" t="s">
        <v>363</v>
      </c>
    </row>
    <row r="10206" spans="1:15" x14ac:dyDescent="0.25">
      <c r="A10206" t="s">
        <v>358</v>
      </c>
      <c r="B10206" t="s">
        <v>266</v>
      </c>
      <c r="C10206" t="s">
        <v>46</v>
      </c>
      <c r="D10206">
        <v>11042371</v>
      </c>
      <c r="E10206" t="s">
        <v>47</v>
      </c>
      <c r="F10206" t="s">
        <v>19</v>
      </c>
      <c r="G10206">
        <v>650</v>
      </c>
      <c r="H10206">
        <v>0</v>
      </c>
      <c r="I10206">
        <v>0</v>
      </c>
      <c r="J10206">
        <v>28</v>
      </c>
      <c r="K10206">
        <v>3</v>
      </c>
      <c r="L10206">
        <v>2676852</v>
      </c>
      <c r="M10206">
        <v>7554</v>
      </c>
      <c r="N10206" t="s">
        <v>359</v>
      </c>
      <c r="O10206" t="s">
        <v>360</v>
      </c>
    </row>
    <row r="10207" spans="1:15" x14ac:dyDescent="0.25">
      <c r="A10207" t="s">
        <v>358</v>
      </c>
      <c r="B10207" t="s">
        <v>266</v>
      </c>
      <c r="C10207" t="s">
        <v>46</v>
      </c>
      <c r="D10207">
        <v>11042777</v>
      </c>
      <c r="E10207" t="s">
        <v>48</v>
      </c>
      <c r="F10207" t="s">
        <v>19</v>
      </c>
      <c r="G10207">
        <v>650</v>
      </c>
      <c r="H10207">
        <v>0</v>
      </c>
      <c r="I10207">
        <v>0</v>
      </c>
      <c r="J10207">
        <v>28</v>
      </c>
      <c r="K10207">
        <v>3</v>
      </c>
      <c r="L10207">
        <v>9573</v>
      </c>
      <c r="M10207">
        <v>7554</v>
      </c>
      <c r="N10207" t="s">
        <v>359</v>
      </c>
      <c r="O10207" t="s">
        <v>360</v>
      </c>
    </row>
    <row r="10208" spans="1:15" x14ac:dyDescent="0.25">
      <c r="A10208" t="s">
        <v>358</v>
      </c>
      <c r="B10208" t="s">
        <v>266</v>
      </c>
      <c r="C10208" t="s">
        <v>46</v>
      </c>
      <c r="D10208">
        <v>11042868</v>
      </c>
      <c r="E10208" t="s">
        <v>49</v>
      </c>
      <c r="F10208" t="s">
        <v>19</v>
      </c>
      <c r="G10208">
        <v>650</v>
      </c>
      <c r="H10208">
        <v>0</v>
      </c>
      <c r="I10208">
        <v>0</v>
      </c>
      <c r="J10208">
        <v>28</v>
      </c>
      <c r="K10208">
        <v>3</v>
      </c>
      <c r="L10208">
        <v>231752</v>
      </c>
      <c r="M10208">
        <v>7554</v>
      </c>
      <c r="N10208" t="s">
        <v>359</v>
      </c>
      <c r="O10208" t="s">
        <v>360</v>
      </c>
    </row>
    <row r="10209" spans="1:15" x14ac:dyDescent="0.25">
      <c r="A10209" t="s">
        <v>361</v>
      </c>
      <c r="B10209" t="s">
        <v>266</v>
      </c>
      <c r="C10209" t="s">
        <v>46</v>
      </c>
      <c r="D10209">
        <v>11042900</v>
      </c>
      <c r="E10209" t="s">
        <v>50</v>
      </c>
      <c r="F10209" t="s">
        <v>19</v>
      </c>
      <c r="G10209">
        <v>650</v>
      </c>
      <c r="H10209">
        <v>0</v>
      </c>
      <c r="I10209">
        <v>0</v>
      </c>
      <c r="J10209">
        <v>30</v>
      </c>
      <c r="K10209">
        <v>3</v>
      </c>
      <c r="L10209">
        <v>496</v>
      </c>
      <c r="M10209">
        <v>7553</v>
      </c>
      <c r="N10209" t="s">
        <v>362</v>
      </c>
      <c r="O10209" t="s">
        <v>363</v>
      </c>
    </row>
    <row r="10210" spans="1:15" x14ac:dyDescent="0.25">
      <c r="A10210" t="s">
        <v>358</v>
      </c>
      <c r="B10210" t="s">
        <v>266</v>
      </c>
      <c r="C10210" t="s">
        <v>46</v>
      </c>
      <c r="D10210">
        <v>11042900</v>
      </c>
      <c r="E10210" t="s">
        <v>50</v>
      </c>
      <c r="F10210" t="s">
        <v>19</v>
      </c>
      <c r="G10210">
        <v>650</v>
      </c>
      <c r="H10210">
        <v>0</v>
      </c>
      <c r="I10210">
        <v>0</v>
      </c>
      <c r="J10210">
        <v>28</v>
      </c>
      <c r="K10210">
        <v>3</v>
      </c>
      <c r="L10210">
        <v>281365</v>
      </c>
      <c r="M10210">
        <v>7554</v>
      </c>
      <c r="N10210" t="s">
        <v>359</v>
      </c>
      <c r="O10210" t="s">
        <v>360</v>
      </c>
    </row>
    <row r="10211" spans="1:15" x14ac:dyDescent="0.25">
      <c r="A10211" t="s">
        <v>361</v>
      </c>
      <c r="B10211" t="s">
        <v>266</v>
      </c>
      <c r="C10211" t="s">
        <v>46</v>
      </c>
      <c r="D10211">
        <v>11043650</v>
      </c>
      <c r="E10211" t="s">
        <v>51</v>
      </c>
      <c r="F10211" t="s">
        <v>19</v>
      </c>
      <c r="G10211">
        <v>650</v>
      </c>
      <c r="H10211">
        <v>0</v>
      </c>
      <c r="I10211">
        <v>0</v>
      </c>
      <c r="J10211">
        <v>30</v>
      </c>
      <c r="K10211">
        <v>3</v>
      </c>
      <c r="L10211">
        <v>209</v>
      </c>
      <c r="M10211">
        <v>7553</v>
      </c>
      <c r="N10211" t="s">
        <v>362</v>
      </c>
      <c r="O10211" t="s">
        <v>363</v>
      </c>
    </row>
    <row r="10212" spans="1:15" x14ac:dyDescent="0.25">
      <c r="A10212" t="s">
        <v>358</v>
      </c>
      <c r="B10212" t="s">
        <v>266</v>
      </c>
      <c r="C10212" t="s">
        <v>46</v>
      </c>
      <c r="D10212">
        <v>11043650</v>
      </c>
      <c r="E10212" t="s">
        <v>51</v>
      </c>
      <c r="F10212" t="s">
        <v>19</v>
      </c>
      <c r="G10212">
        <v>650</v>
      </c>
      <c r="H10212">
        <v>0</v>
      </c>
      <c r="I10212">
        <v>0</v>
      </c>
      <c r="J10212">
        <v>28</v>
      </c>
      <c r="K10212">
        <v>3</v>
      </c>
      <c r="L10212">
        <v>505645</v>
      </c>
      <c r="M10212">
        <v>7554</v>
      </c>
      <c r="N10212" t="s">
        <v>359</v>
      </c>
      <c r="O10212" t="s">
        <v>360</v>
      </c>
    </row>
    <row r="10213" spans="1:15" x14ac:dyDescent="0.25">
      <c r="A10213" t="s">
        <v>361</v>
      </c>
      <c r="B10213" t="s">
        <v>266</v>
      </c>
      <c r="C10213" t="s">
        <v>46</v>
      </c>
      <c r="D10213">
        <v>11044153</v>
      </c>
      <c r="E10213" t="s">
        <v>53</v>
      </c>
      <c r="F10213" t="s">
        <v>19</v>
      </c>
      <c r="G10213">
        <v>650</v>
      </c>
      <c r="H10213">
        <v>0</v>
      </c>
      <c r="I10213">
        <v>0</v>
      </c>
      <c r="J10213">
        <v>30</v>
      </c>
      <c r="K10213">
        <v>3</v>
      </c>
      <c r="L10213">
        <v>1066</v>
      </c>
      <c r="M10213">
        <v>7553</v>
      </c>
      <c r="N10213" t="s">
        <v>362</v>
      </c>
      <c r="O10213" t="s">
        <v>363</v>
      </c>
    </row>
    <row r="10214" spans="1:15" x14ac:dyDescent="0.25">
      <c r="A10214" t="s">
        <v>358</v>
      </c>
      <c r="B10214" t="s">
        <v>266</v>
      </c>
      <c r="C10214" t="s">
        <v>46</v>
      </c>
      <c r="D10214">
        <v>11044153</v>
      </c>
      <c r="E10214" t="s">
        <v>53</v>
      </c>
      <c r="F10214" t="s">
        <v>19</v>
      </c>
      <c r="G10214">
        <v>650</v>
      </c>
      <c r="H10214">
        <v>0</v>
      </c>
      <c r="I10214">
        <v>0</v>
      </c>
      <c r="J10214">
        <v>28</v>
      </c>
      <c r="K10214">
        <v>3</v>
      </c>
      <c r="L10214">
        <v>1963958</v>
      </c>
      <c r="M10214">
        <v>7554</v>
      </c>
      <c r="N10214" t="s">
        <v>359</v>
      </c>
      <c r="O10214" t="s">
        <v>360</v>
      </c>
    </row>
    <row r="10215" spans="1:15" x14ac:dyDescent="0.25">
      <c r="A10215" t="s">
        <v>361</v>
      </c>
      <c r="B10215" t="s">
        <v>266</v>
      </c>
      <c r="C10215" t="s">
        <v>46</v>
      </c>
      <c r="D10215">
        <v>11044161</v>
      </c>
      <c r="E10215" t="s">
        <v>54</v>
      </c>
      <c r="F10215" t="s">
        <v>19</v>
      </c>
      <c r="G10215">
        <v>650</v>
      </c>
      <c r="H10215">
        <v>0</v>
      </c>
      <c r="I10215">
        <v>0</v>
      </c>
      <c r="J10215">
        <v>30</v>
      </c>
      <c r="K10215">
        <v>3</v>
      </c>
      <c r="L10215">
        <v>747</v>
      </c>
      <c r="M10215">
        <v>7553</v>
      </c>
      <c r="N10215" t="s">
        <v>362</v>
      </c>
      <c r="O10215" t="s">
        <v>363</v>
      </c>
    </row>
    <row r="10216" spans="1:15" x14ac:dyDescent="0.25">
      <c r="A10216" t="s">
        <v>358</v>
      </c>
      <c r="B10216" t="s">
        <v>266</v>
      </c>
      <c r="C10216" t="s">
        <v>46</v>
      </c>
      <c r="D10216">
        <v>11044161</v>
      </c>
      <c r="E10216" t="s">
        <v>54</v>
      </c>
      <c r="F10216" t="s">
        <v>19</v>
      </c>
      <c r="G10216">
        <v>650</v>
      </c>
      <c r="H10216">
        <v>0</v>
      </c>
      <c r="I10216">
        <v>0</v>
      </c>
      <c r="J10216">
        <v>28</v>
      </c>
      <c r="K10216">
        <v>3</v>
      </c>
      <c r="L10216">
        <v>1379701</v>
      </c>
      <c r="M10216">
        <v>7554</v>
      </c>
      <c r="N10216" t="s">
        <v>359</v>
      </c>
      <c r="O10216" t="s">
        <v>360</v>
      </c>
    </row>
    <row r="10217" spans="1:15" x14ac:dyDescent="0.25">
      <c r="A10217" t="s">
        <v>361</v>
      </c>
      <c r="B10217" t="s">
        <v>266</v>
      </c>
      <c r="C10217" t="s">
        <v>46</v>
      </c>
      <c r="D10217">
        <v>11044336</v>
      </c>
      <c r="E10217" t="s">
        <v>55</v>
      </c>
      <c r="F10217" t="s">
        <v>19</v>
      </c>
      <c r="G10217">
        <v>650</v>
      </c>
      <c r="H10217">
        <v>0</v>
      </c>
      <c r="I10217">
        <v>0</v>
      </c>
      <c r="J10217">
        <v>30</v>
      </c>
      <c r="K10217">
        <v>3</v>
      </c>
      <c r="L10217">
        <v>641</v>
      </c>
      <c r="M10217">
        <v>7553</v>
      </c>
      <c r="N10217" t="s">
        <v>362</v>
      </c>
      <c r="O10217" t="s">
        <v>363</v>
      </c>
    </row>
    <row r="10218" spans="1:15" x14ac:dyDescent="0.25">
      <c r="A10218" t="s">
        <v>358</v>
      </c>
      <c r="B10218" t="s">
        <v>266</v>
      </c>
      <c r="C10218" t="s">
        <v>46</v>
      </c>
      <c r="D10218">
        <v>11044336</v>
      </c>
      <c r="E10218" t="s">
        <v>55</v>
      </c>
      <c r="F10218" t="s">
        <v>19</v>
      </c>
      <c r="G10218">
        <v>650</v>
      </c>
      <c r="H10218">
        <v>0</v>
      </c>
      <c r="I10218">
        <v>0</v>
      </c>
      <c r="J10218">
        <v>28</v>
      </c>
      <c r="K10218">
        <v>3</v>
      </c>
      <c r="L10218">
        <v>464900</v>
      </c>
      <c r="M10218">
        <v>7554</v>
      </c>
      <c r="N10218" t="s">
        <v>359</v>
      </c>
      <c r="O10218" t="s">
        <v>360</v>
      </c>
    </row>
    <row r="10219" spans="1:15" x14ac:dyDescent="0.25">
      <c r="A10219" t="s">
        <v>358</v>
      </c>
      <c r="B10219" t="s">
        <v>266</v>
      </c>
      <c r="C10219" t="s">
        <v>46</v>
      </c>
      <c r="D10219">
        <v>11044732</v>
      </c>
      <c r="E10219" t="s">
        <v>56</v>
      </c>
      <c r="F10219" t="s">
        <v>45</v>
      </c>
      <c r="G10219">
        <v>650</v>
      </c>
      <c r="H10219">
        <v>0</v>
      </c>
      <c r="I10219">
        <v>0</v>
      </c>
      <c r="J10219">
        <v>28</v>
      </c>
      <c r="K10219">
        <v>3</v>
      </c>
      <c r="L10219">
        <v>65121</v>
      </c>
      <c r="M10219">
        <v>7554</v>
      </c>
      <c r="N10219" t="s">
        <v>359</v>
      </c>
      <c r="O10219" t="s">
        <v>360</v>
      </c>
    </row>
    <row r="10220" spans="1:15" x14ac:dyDescent="0.25">
      <c r="A10220" t="s">
        <v>361</v>
      </c>
      <c r="B10220" t="s">
        <v>266</v>
      </c>
      <c r="C10220" t="s">
        <v>46</v>
      </c>
      <c r="D10220">
        <v>11044914</v>
      </c>
      <c r="E10220" t="s">
        <v>270</v>
      </c>
      <c r="F10220" t="s">
        <v>19</v>
      </c>
      <c r="G10220">
        <v>650</v>
      </c>
      <c r="H10220">
        <v>0</v>
      </c>
      <c r="I10220">
        <v>0</v>
      </c>
      <c r="J10220">
        <v>30</v>
      </c>
      <c r="K10220">
        <v>3</v>
      </c>
      <c r="L10220">
        <v>6809</v>
      </c>
      <c r="M10220">
        <v>7553</v>
      </c>
      <c r="N10220" t="s">
        <v>362</v>
      </c>
      <c r="O10220" t="s">
        <v>363</v>
      </c>
    </row>
    <row r="10221" spans="1:15" x14ac:dyDescent="0.25">
      <c r="A10221" t="s">
        <v>358</v>
      </c>
      <c r="B10221" t="s">
        <v>266</v>
      </c>
      <c r="C10221" t="s">
        <v>46</v>
      </c>
      <c r="D10221">
        <v>11044914</v>
      </c>
      <c r="E10221" t="s">
        <v>270</v>
      </c>
      <c r="F10221" t="s">
        <v>19</v>
      </c>
      <c r="G10221">
        <v>650</v>
      </c>
      <c r="H10221">
        <v>0</v>
      </c>
      <c r="I10221">
        <v>0</v>
      </c>
      <c r="J10221">
        <v>28</v>
      </c>
      <c r="K10221">
        <v>3</v>
      </c>
      <c r="L10221">
        <v>1212922</v>
      </c>
      <c r="M10221">
        <v>7554</v>
      </c>
      <c r="N10221" t="s">
        <v>359</v>
      </c>
      <c r="O10221" t="s">
        <v>360</v>
      </c>
    </row>
    <row r="10222" spans="1:15" x14ac:dyDescent="0.25">
      <c r="A10222" t="s">
        <v>361</v>
      </c>
      <c r="B10222" t="s">
        <v>266</v>
      </c>
      <c r="C10222" t="s">
        <v>46</v>
      </c>
      <c r="D10222">
        <v>11888062</v>
      </c>
      <c r="E10222" t="s">
        <v>57</v>
      </c>
      <c r="F10222" t="s">
        <v>19</v>
      </c>
      <c r="G10222">
        <v>650</v>
      </c>
      <c r="H10222">
        <v>0</v>
      </c>
      <c r="I10222">
        <v>0</v>
      </c>
      <c r="J10222">
        <v>30</v>
      </c>
      <c r="K10222">
        <v>3</v>
      </c>
      <c r="L10222">
        <v>1419</v>
      </c>
      <c r="M10222">
        <v>7553</v>
      </c>
      <c r="N10222" t="s">
        <v>362</v>
      </c>
      <c r="O10222" t="s">
        <v>363</v>
      </c>
    </row>
    <row r="10223" spans="1:15" x14ac:dyDescent="0.25">
      <c r="A10223" t="s">
        <v>358</v>
      </c>
      <c r="B10223" t="s">
        <v>266</v>
      </c>
      <c r="C10223" t="s">
        <v>46</v>
      </c>
      <c r="D10223">
        <v>11888062</v>
      </c>
      <c r="E10223" t="s">
        <v>57</v>
      </c>
      <c r="F10223" t="s">
        <v>19</v>
      </c>
      <c r="G10223">
        <v>650</v>
      </c>
      <c r="H10223">
        <v>0</v>
      </c>
      <c r="I10223">
        <v>0</v>
      </c>
      <c r="J10223">
        <v>28</v>
      </c>
      <c r="K10223">
        <v>3</v>
      </c>
      <c r="L10223">
        <v>838701</v>
      </c>
      <c r="M10223">
        <v>7554</v>
      </c>
      <c r="N10223" t="s">
        <v>359</v>
      </c>
      <c r="O10223" t="s">
        <v>360</v>
      </c>
    </row>
    <row r="10224" spans="1:15" x14ac:dyDescent="0.25">
      <c r="A10224" t="s">
        <v>361</v>
      </c>
      <c r="B10224" t="s">
        <v>266</v>
      </c>
      <c r="C10224" t="s">
        <v>46</v>
      </c>
      <c r="D10224">
        <v>12409991</v>
      </c>
      <c r="E10224" t="s">
        <v>58</v>
      </c>
      <c r="F10224" t="s">
        <v>19</v>
      </c>
      <c r="G10224">
        <v>650</v>
      </c>
      <c r="H10224">
        <v>0</v>
      </c>
      <c r="I10224">
        <v>0</v>
      </c>
      <c r="J10224">
        <v>30</v>
      </c>
      <c r="K10224">
        <v>3</v>
      </c>
      <c r="L10224">
        <v>424</v>
      </c>
      <c r="M10224">
        <v>7553</v>
      </c>
      <c r="N10224" t="s">
        <v>362</v>
      </c>
      <c r="O10224" t="s">
        <v>363</v>
      </c>
    </row>
    <row r="10225" spans="1:15" x14ac:dyDescent="0.25">
      <c r="A10225" t="s">
        <v>358</v>
      </c>
      <c r="B10225" t="s">
        <v>266</v>
      </c>
      <c r="C10225" t="s">
        <v>46</v>
      </c>
      <c r="D10225">
        <v>12409991</v>
      </c>
      <c r="E10225" t="s">
        <v>58</v>
      </c>
      <c r="F10225" t="s">
        <v>19</v>
      </c>
      <c r="G10225">
        <v>650</v>
      </c>
      <c r="H10225">
        <v>0</v>
      </c>
      <c r="I10225">
        <v>0</v>
      </c>
      <c r="J10225">
        <v>28</v>
      </c>
      <c r="K10225">
        <v>3</v>
      </c>
      <c r="L10225">
        <v>422229</v>
      </c>
      <c r="M10225">
        <v>7554</v>
      </c>
      <c r="N10225" t="s">
        <v>359</v>
      </c>
      <c r="O10225" t="s">
        <v>360</v>
      </c>
    </row>
    <row r="10226" spans="1:15" x14ac:dyDescent="0.25">
      <c r="A10226" t="s">
        <v>361</v>
      </c>
      <c r="B10226" t="s">
        <v>266</v>
      </c>
      <c r="C10226" t="s">
        <v>46</v>
      </c>
      <c r="D10226">
        <v>13027073</v>
      </c>
      <c r="E10226" t="s">
        <v>59</v>
      </c>
      <c r="F10226" t="s">
        <v>45</v>
      </c>
      <c r="G10226">
        <v>650</v>
      </c>
      <c r="H10226">
        <v>0</v>
      </c>
      <c r="I10226">
        <v>0</v>
      </c>
      <c r="J10226">
        <v>30</v>
      </c>
      <c r="K10226">
        <v>3</v>
      </c>
      <c r="L10226">
        <v>47</v>
      </c>
      <c r="M10226">
        <v>7553</v>
      </c>
      <c r="N10226" t="s">
        <v>362</v>
      </c>
      <c r="O10226" t="s">
        <v>363</v>
      </c>
    </row>
    <row r="10227" spans="1:15" x14ac:dyDescent="0.25">
      <c r="A10227" t="s">
        <v>358</v>
      </c>
      <c r="B10227" t="s">
        <v>266</v>
      </c>
      <c r="C10227" t="s">
        <v>46</v>
      </c>
      <c r="D10227">
        <v>13027073</v>
      </c>
      <c r="E10227" t="s">
        <v>59</v>
      </c>
      <c r="F10227" t="s">
        <v>45</v>
      </c>
      <c r="G10227">
        <v>650</v>
      </c>
      <c r="H10227">
        <v>0</v>
      </c>
      <c r="I10227">
        <v>0</v>
      </c>
      <c r="J10227">
        <v>28</v>
      </c>
      <c r="K10227">
        <v>3</v>
      </c>
      <c r="L10227">
        <v>89517</v>
      </c>
      <c r="M10227">
        <v>7554</v>
      </c>
      <c r="N10227" t="s">
        <v>359</v>
      </c>
      <c r="O10227" t="s">
        <v>360</v>
      </c>
    </row>
    <row r="10228" spans="1:15" x14ac:dyDescent="0.25">
      <c r="A10228" t="s">
        <v>361</v>
      </c>
      <c r="B10228" t="s">
        <v>266</v>
      </c>
      <c r="C10228" t="s">
        <v>46</v>
      </c>
      <c r="D10228">
        <v>13623616</v>
      </c>
      <c r="E10228" t="s">
        <v>60</v>
      </c>
      <c r="F10228" t="s">
        <v>19</v>
      </c>
      <c r="G10228">
        <v>650</v>
      </c>
      <c r="H10228">
        <v>0</v>
      </c>
      <c r="I10228">
        <v>0</v>
      </c>
      <c r="J10228">
        <v>30</v>
      </c>
      <c r="K10228">
        <v>3</v>
      </c>
      <c r="L10228">
        <v>5788</v>
      </c>
      <c r="M10228">
        <v>7553</v>
      </c>
      <c r="N10228" t="s">
        <v>362</v>
      </c>
      <c r="O10228" t="s">
        <v>363</v>
      </c>
    </row>
    <row r="10229" spans="1:15" x14ac:dyDescent="0.25">
      <c r="A10229" t="s">
        <v>358</v>
      </c>
      <c r="B10229" t="s">
        <v>266</v>
      </c>
      <c r="C10229" t="s">
        <v>46</v>
      </c>
      <c r="D10229">
        <v>13623616</v>
      </c>
      <c r="E10229" t="s">
        <v>60</v>
      </c>
      <c r="F10229" t="s">
        <v>19</v>
      </c>
      <c r="G10229">
        <v>650</v>
      </c>
      <c r="H10229">
        <v>0</v>
      </c>
      <c r="I10229">
        <v>0</v>
      </c>
      <c r="J10229">
        <v>28</v>
      </c>
      <c r="K10229">
        <v>3</v>
      </c>
      <c r="L10229">
        <v>723927</v>
      </c>
      <c r="M10229">
        <v>7554</v>
      </c>
      <c r="N10229" t="s">
        <v>359</v>
      </c>
      <c r="O10229" t="s">
        <v>360</v>
      </c>
    </row>
    <row r="10230" spans="1:15" x14ac:dyDescent="0.25">
      <c r="A10230" t="s">
        <v>361</v>
      </c>
      <c r="B10230" t="s">
        <v>266</v>
      </c>
      <c r="C10230" t="s">
        <v>46</v>
      </c>
      <c r="D10230">
        <v>25457094</v>
      </c>
      <c r="E10230" t="s">
        <v>62</v>
      </c>
      <c r="F10230" t="s">
        <v>45</v>
      </c>
      <c r="G10230">
        <v>650</v>
      </c>
      <c r="H10230">
        <v>0</v>
      </c>
      <c r="I10230">
        <v>0</v>
      </c>
      <c r="J10230">
        <v>30</v>
      </c>
      <c r="K10230">
        <v>3</v>
      </c>
      <c r="L10230">
        <v>36</v>
      </c>
      <c r="M10230">
        <v>7553</v>
      </c>
      <c r="N10230" t="s">
        <v>362</v>
      </c>
      <c r="O10230" t="s">
        <v>363</v>
      </c>
    </row>
    <row r="10231" spans="1:15" x14ac:dyDescent="0.25">
      <c r="A10231" t="s">
        <v>358</v>
      </c>
      <c r="B10231" t="s">
        <v>266</v>
      </c>
      <c r="C10231" t="s">
        <v>46</v>
      </c>
      <c r="D10231">
        <v>25457094</v>
      </c>
      <c r="E10231" t="s">
        <v>62</v>
      </c>
      <c r="F10231" t="s">
        <v>45</v>
      </c>
      <c r="G10231">
        <v>650</v>
      </c>
      <c r="H10231">
        <v>0</v>
      </c>
      <c r="I10231">
        <v>0</v>
      </c>
      <c r="J10231">
        <v>28</v>
      </c>
      <c r="K10231">
        <v>3</v>
      </c>
      <c r="L10231">
        <v>64462</v>
      </c>
      <c r="M10231">
        <v>7554</v>
      </c>
      <c r="N10231" t="s">
        <v>359</v>
      </c>
      <c r="O10231" t="s">
        <v>360</v>
      </c>
    </row>
    <row r="10232" spans="1:15" x14ac:dyDescent="0.25">
      <c r="A10232" t="s">
        <v>361</v>
      </c>
      <c r="B10232" t="s">
        <v>266</v>
      </c>
      <c r="C10232" t="s">
        <v>46</v>
      </c>
      <c r="D10232">
        <v>27508456</v>
      </c>
      <c r="E10232" t="s">
        <v>63</v>
      </c>
      <c r="F10232" t="s">
        <v>45</v>
      </c>
      <c r="G10232">
        <v>650</v>
      </c>
      <c r="H10232">
        <v>0</v>
      </c>
      <c r="I10232">
        <v>0</v>
      </c>
      <c r="J10232">
        <v>30</v>
      </c>
      <c r="K10232">
        <v>3</v>
      </c>
      <c r="L10232">
        <v>1</v>
      </c>
      <c r="M10232">
        <v>7553</v>
      </c>
      <c r="N10232" t="s">
        <v>362</v>
      </c>
      <c r="O10232" t="s">
        <v>363</v>
      </c>
    </row>
    <row r="10233" spans="1:15" x14ac:dyDescent="0.25">
      <c r="A10233" t="s">
        <v>358</v>
      </c>
      <c r="B10233" t="s">
        <v>266</v>
      </c>
      <c r="C10233" t="s">
        <v>46</v>
      </c>
      <c r="D10233">
        <v>27508456</v>
      </c>
      <c r="E10233" t="s">
        <v>63</v>
      </c>
      <c r="F10233" t="s">
        <v>45</v>
      </c>
      <c r="G10233">
        <v>650</v>
      </c>
      <c r="H10233">
        <v>0</v>
      </c>
      <c r="I10233">
        <v>0</v>
      </c>
      <c r="J10233">
        <v>28</v>
      </c>
      <c r="K10233">
        <v>3</v>
      </c>
      <c r="L10233">
        <v>202301</v>
      </c>
      <c r="M10233">
        <v>7554</v>
      </c>
      <c r="N10233" t="s">
        <v>359</v>
      </c>
      <c r="O10233" t="s">
        <v>360</v>
      </c>
    </row>
    <row r="10234" spans="1:15" x14ac:dyDescent="0.25">
      <c r="A10234" t="s">
        <v>358</v>
      </c>
      <c r="B10234" t="s">
        <v>266</v>
      </c>
      <c r="C10234" t="s">
        <v>46</v>
      </c>
      <c r="D10234">
        <v>28694321</v>
      </c>
      <c r="E10234" t="s">
        <v>64</v>
      </c>
      <c r="F10234" t="s">
        <v>45</v>
      </c>
      <c r="G10234">
        <v>650</v>
      </c>
      <c r="H10234">
        <v>0</v>
      </c>
      <c r="I10234">
        <v>0</v>
      </c>
      <c r="J10234">
        <v>28</v>
      </c>
      <c r="K10234">
        <v>3</v>
      </c>
      <c r="L10234">
        <v>37398</v>
      </c>
      <c r="M10234">
        <v>7554</v>
      </c>
      <c r="N10234" t="s">
        <v>359</v>
      </c>
      <c r="O10234" t="s">
        <v>360</v>
      </c>
    </row>
    <row r="10235" spans="1:15" x14ac:dyDescent="0.25">
      <c r="A10235" t="s">
        <v>361</v>
      </c>
      <c r="B10235" t="s">
        <v>266</v>
      </c>
      <c r="C10235" t="s">
        <v>46</v>
      </c>
      <c r="D10235">
        <v>51230175</v>
      </c>
      <c r="E10235" t="s">
        <v>65</v>
      </c>
      <c r="F10235" t="s">
        <v>45</v>
      </c>
      <c r="G10235">
        <v>650</v>
      </c>
      <c r="H10235">
        <v>0</v>
      </c>
      <c r="I10235">
        <v>0</v>
      </c>
      <c r="J10235">
        <v>30</v>
      </c>
      <c r="K10235">
        <v>3</v>
      </c>
      <c r="L10235">
        <v>66</v>
      </c>
      <c r="M10235">
        <v>7553</v>
      </c>
      <c r="N10235" t="s">
        <v>362</v>
      </c>
      <c r="O10235" t="s">
        <v>363</v>
      </c>
    </row>
    <row r="10236" spans="1:15" x14ac:dyDescent="0.25">
      <c r="A10236" t="s">
        <v>358</v>
      </c>
      <c r="B10236" t="s">
        <v>266</v>
      </c>
      <c r="C10236" t="s">
        <v>46</v>
      </c>
      <c r="D10236">
        <v>51230175</v>
      </c>
      <c r="E10236" t="s">
        <v>65</v>
      </c>
      <c r="F10236" t="s">
        <v>45</v>
      </c>
      <c r="G10236">
        <v>650</v>
      </c>
      <c r="H10236">
        <v>0</v>
      </c>
      <c r="I10236">
        <v>0</v>
      </c>
      <c r="J10236">
        <v>28</v>
      </c>
      <c r="K10236">
        <v>3</v>
      </c>
      <c r="L10236">
        <v>157243</v>
      </c>
      <c r="M10236">
        <v>7554</v>
      </c>
      <c r="N10236" t="s">
        <v>359</v>
      </c>
      <c r="O10236" t="s">
        <v>360</v>
      </c>
    </row>
    <row r="10237" spans="1:15" x14ac:dyDescent="0.25">
      <c r="A10237" t="s">
        <v>361</v>
      </c>
      <c r="B10237" t="s">
        <v>266</v>
      </c>
      <c r="C10237" t="s">
        <v>46</v>
      </c>
      <c r="D10237">
        <v>54583091</v>
      </c>
      <c r="E10237" t="s">
        <v>66</v>
      </c>
      <c r="F10237" t="s">
        <v>45</v>
      </c>
      <c r="G10237">
        <v>650</v>
      </c>
      <c r="H10237">
        <v>0</v>
      </c>
      <c r="I10237">
        <v>0</v>
      </c>
      <c r="J10237">
        <v>30</v>
      </c>
      <c r="K10237">
        <v>3</v>
      </c>
      <c r="L10237">
        <v>123</v>
      </c>
      <c r="M10237">
        <v>7553</v>
      </c>
      <c r="N10237" t="s">
        <v>362</v>
      </c>
      <c r="O10237" t="s">
        <v>363</v>
      </c>
    </row>
    <row r="10238" spans="1:15" x14ac:dyDescent="0.25">
      <c r="A10238" t="s">
        <v>358</v>
      </c>
      <c r="B10238" t="s">
        <v>266</v>
      </c>
      <c r="C10238" t="s">
        <v>46</v>
      </c>
      <c r="D10238">
        <v>54583091</v>
      </c>
      <c r="E10238" t="s">
        <v>66</v>
      </c>
      <c r="F10238" t="s">
        <v>45</v>
      </c>
      <c r="G10238">
        <v>650</v>
      </c>
      <c r="H10238">
        <v>0</v>
      </c>
      <c r="I10238">
        <v>0</v>
      </c>
      <c r="J10238">
        <v>28</v>
      </c>
      <c r="K10238">
        <v>3</v>
      </c>
      <c r="L10238">
        <v>133090</v>
      </c>
      <c r="M10238">
        <v>7554</v>
      </c>
      <c r="N10238" t="s">
        <v>359</v>
      </c>
      <c r="O10238" t="s">
        <v>360</v>
      </c>
    </row>
    <row r="10239" spans="1:15" x14ac:dyDescent="0.25">
      <c r="A10239" t="s">
        <v>358</v>
      </c>
      <c r="B10239" t="s">
        <v>266</v>
      </c>
      <c r="C10239" t="s">
        <v>67</v>
      </c>
      <c r="D10239">
        <v>11042488</v>
      </c>
      <c r="E10239" t="s">
        <v>68</v>
      </c>
      <c r="F10239" t="s">
        <v>19</v>
      </c>
      <c r="G10239">
        <v>650</v>
      </c>
      <c r="H10239">
        <v>0</v>
      </c>
      <c r="I10239">
        <v>0</v>
      </c>
      <c r="J10239">
        <v>28</v>
      </c>
      <c r="K10239">
        <v>3</v>
      </c>
      <c r="L10239">
        <v>194775</v>
      </c>
      <c r="M10239">
        <v>7554</v>
      </c>
      <c r="N10239" t="s">
        <v>359</v>
      </c>
      <c r="O10239" t="s">
        <v>360</v>
      </c>
    </row>
    <row r="10240" spans="1:15" x14ac:dyDescent="0.25">
      <c r="A10240" t="s">
        <v>361</v>
      </c>
      <c r="B10240" t="s">
        <v>266</v>
      </c>
      <c r="C10240" t="s">
        <v>67</v>
      </c>
      <c r="D10240">
        <v>11043130</v>
      </c>
      <c r="E10240" t="s">
        <v>69</v>
      </c>
      <c r="F10240" t="s">
        <v>19</v>
      </c>
      <c r="G10240">
        <v>650</v>
      </c>
      <c r="H10240">
        <v>0</v>
      </c>
      <c r="I10240">
        <v>0</v>
      </c>
      <c r="J10240">
        <v>30</v>
      </c>
      <c r="K10240">
        <v>3</v>
      </c>
      <c r="L10240">
        <v>81</v>
      </c>
      <c r="M10240">
        <v>7553</v>
      </c>
      <c r="N10240" t="s">
        <v>362</v>
      </c>
      <c r="O10240" t="s">
        <v>363</v>
      </c>
    </row>
    <row r="10241" spans="1:15" x14ac:dyDescent="0.25">
      <c r="A10241" t="s">
        <v>358</v>
      </c>
      <c r="B10241" t="s">
        <v>266</v>
      </c>
      <c r="C10241" t="s">
        <v>67</v>
      </c>
      <c r="D10241">
        <v>11043130</v>
      </c>
      <c r="E10241" t="s">
        <v>69</v>
      </c>
      <c r="F10241" t="s">
        <v>19</v>
      </c>
      <c r="G10241">
        <v>650</v>
      </c>
      <c r="H10241">
        <v>0</v>
      </c>
      <c r="I10241">
        <v>0</v>
      </c>
      <c r="J10241">
        <v>28</v>
      </c>
      <c r="K10241">
        <v>3</v>
      </c>
      <c r="L10241">
        <v>163608</v>
      </c>
      <c r="M10241">
        <v>7554</v>
      </c>
      <c r="N10241" t="s">
        <v>359</v>
      </c>
      <c r="O10241" t="s">
        <v>360</v>
      </c>
    </row>
    <row r="10242" spans="1:15" x14ac:dyDescent="0.25">
      <c r="A10242" t="s">
        <v>361</v>
      </c>
      <c r="B10242" t="s">
        <v>266</v>
      </c>
      <c r="C10242" t="s">
        <v>67</v>
      </c>
      <c r="D10242">
        <v>11043171</v>
      </c>
      <c r="E10242" t="s">
        <v>70</v>
      </c>
      <c r="F10242" t="s">
        <v>19</v>
      </c>
      <c r="G10242">
        <v>650</v>
      </c>
      <c r="H10242">
        <v>0</v>
      </c>
      <c r="I10242">
        <v>0</v>
      </c>
      <c r="J10242">
        <v>30</v>
      </c>
      <c r="K10242">
        <v>3</v>
      </c>
      <c r="L10242">
        <v>301</v>
      </c>
      <c r="M10242">
        <v>7553</v>
      </c>
      <c r="N10242" t="s">
        <v>362</v>
      </c>
      <c r="O10242" t="s">
        <v>363</v>
      </c>
    </row>
    <row r="10243" spans="1:15" x14ac:dyDescent="0.25">
      <c r="A10243" t="s">
        <v>358</v>
      </c>
      <c r="B10243" t="s">
        <v>266</v>
      </c>
      <c r="C10243" t="s">
        <v>67</v>
      </c>
      <c r="D10243">
        <v>11043171</v>
      </c>
      <c r="E10243" t="s">
        <v>70</v>
      </c>
      <c r="F10243" t="s">
        <v>19</v>
      </c>
      <c r="G10243">
        <v>650</v>
      </c>
      <c r="H10243">
        <v>0</v>
      </c>
      <c r="I10243">
        <v>0</v>
      </c>
      <c r="J10243">
        <v>28</v>
      </c>
      <c r="K10243">
        <v>3</v>
      </c>
      <c r="L10243">
        <v>271740</v>
      </c>
      <c r="M10243">
        <v>7554</v>
      </c>
      <c r="N10243" t="s">
        <v>359</v>
      </c>
      <c r="O10243" t="s">
        <v>360</v>
      </c>
    </row>
    <row r="10244" spans="1:15" x14ac:dyDescent="0.25">
      <c r="A10244" t="s">
        <v>361</v>
      </c>
      <c r="B10244" t="s">
        <v>266</v>
      </c>
      <c r="C10244" t="s">
        <v>67</v>
      </c>
      <c r="D10244">
        <v>11043809</v>
      </c>
      <c r="E10244" t="s">
        <v>72</v>
      </c>
      <c r="F10244" t="s">
        <v>19</v>
      </c>
      <c r="G10244">
        <v>650</v>
      </c>
      <c r="H10244">
        <v>0</v>
      </c>
      <c r="I10244">
        <v>0</v>
      </c>
      <c r="J10244">
        <v>30</v>
      </c>
      <c r="K10244">
        <v>3</v>
      </c>
      <c r="L10244">
        <v>263</v>
      </c>
      <c r="M10244">
        <v>7553</v>
      </c>
      <c r="N10244" t="s">
        <v>362</v>
      </c>
      <c r="O10244" t="s">
        <v>363</v>
      </c>
    </row>
    <row r="10245" spans="1:15" x14ac:dyDescent="0.25">
      <c r="A10245" t="s">
        <v>358</v>
      </c>
      <c r="B10245" t="s">
        <v>266</v>
      </c>
      <c r="C10245" t="s">
        <v>67</v>
      </c>
      <c r="D10245">
        <v>11043809</v>
      </c>
      <c r="E10245" t="s">
        <v>72</v>
      </c>
      <c r="F10245" t="s">
        <v>19</v>
      </c>
      <c r="G10245">
        <v>650</v>
      </c>
      <c r="H10245">
        <v>0</v>
      </c>
      <c r="I10245">
        <v>0</v>
      </c>
      <c r="J10245">
        <v>28</v>
      </c>
      <c r="K10245">
        <v>3</v>
      </c>
      <c r="L10245">
        <v>185277</v>
      </c>
      <c r="M10245">
        <v>7554</v>
      </c>
      <c r="N10245" t="s">
        <v>359</v>
      </c>
      <c r="O10245" t="s">
        <v>360</v>
      </c>
    </row>
    <row r="10246" spans="1:15" x14ac:dyDescent="0.25">
      <c r="A10246" t="s">
        <v>361</v>
      </c>
      <c r="B10246" t="s">
        <v>266</v>
      </c>
      <c r="C10246" t="s">
        <v>67</v>
      </c>
      <c r="D10246">
        <v>11044120</v>
      </c>
      <c r="E10246" t="s">
        <v>73</v>
      </c>
      <c r="F10246" t="s">
        <v>19</v>
      </c>
      <c r="G10246">
        <v>650</v>
      </c>
      <c r="H10246">
        <v>0</v>
      </c>
      <c r="I10246">
        <v>0</v>
      </c>
      <c r="J10246">
        <v>30</v>
      </c>
      <c r="K10246">
        <v>3</v>
      </c>
      <c r="L10246">
        <v>1776</v>
      </c>
      <c r="M10246">
        <v>7553</v>
      </c>
      <c r="N10246" t="s">
        <v>362</v>
      </c>
      <c r="O10246" t="s">
        <v>363</v>
      </c>
    </row>
    <row r="10247" spans="1:15" x14ac:dyDescent="0.25">
      <c r="A10247" t="s">
        <v>358</v>
      </c>
      <c r="B10247" t="s">
        <v>266</v>
      </c>
      <c r="C10247" t="s">
        <v>67</v>
      </c>
      <c r="D10247">
        <v>11044120</v>
      </c>
      <c r="E10247" t="s">
        <v>73</v>
      </c>
      <c r="F10247" t="s">
        <v>19</v>
      </c>
      <c r="G10247">
        <v>650</v>
      </c>
      <c r="H10247">
        <v>0</v>
      </c>
      <c r="I10247">
        <v>0</v>
      </c>
      <c r="J10247">
        <v>28</v>
      </c>
      <c r="K10247">
        <v>3</v>
      </c>
      <c r="L10247">
        <v>1054943</v>
      </c>
      <c r="M10247">
        <v>7554</v>
      </c>
      <c r="N10247" t="s">
        <v>359</v>
      </c>
      <c r="O10247" t="s">
        <v>360</v>
      </c>
    </row>
    <row r="10248" spans="1:15" x14ac:dyDescent="0.25">
      <c r="A10248" t="s">
        <v>361</v>
      </c>
      <c r="B10248" t="s">
        <v>266</v>
      </c>
      <c r="C10248" t="s">
        <v>67</v>
      </c>
      <c r="D10248">
        <v>11044377</v>
      </c>
      <c r="E10248" t="s">
        <v>75</v>
      </c>
      <c r="F10248" t="s">
        <v>19</v>
      </c>
      <c r="G10248">
        <v>650</v>
      </c>
      <c r="H10248">
        <v>0</v>
      </c>
      <c r="I10248">
        <v>0</v>
      </c>
      <c r="J10248">
        <v>30</v>
      </c>
      <c r="K10248">
        <v>3</v>
      </c>
      <c r="L10248">
        <v>3024</v>
      </c>
      <c r="M10248">
        <v>7553</v>
      </c>
      <c r="N10248" t="s">
        <v>362</v>
      </c>
      <c r="O10248" t="s">
        <v>363</v>
      </c>
    </row>
    <row r="10249" spans="1:15" x14ac:dyDescent="0.25">
      <c r="A10249" t="s">
        <v>358</v>
      </c>
      <c r="B10249" t="s">
        <v>266</v>
      </c>
      <c r="C10249" t="s">
        <v>67</v>
      </c>
      <c r="D10249">
        <v>11044377</v>
      </c>
      <c r="E10249" t="s">
        <v>75</v>
      </c>
      <c r="F10249" t="s">
        <v>19</v>
      </c>
      <c r="G10249">
        <v>650</v>
      </c>
      <c r="H10249">
        <v>0</v>
      </c>
      <c r="I10249">
        <v>0</v>
      </c>
      <c r="J10249">
        <v>28</v>
      </c>
      <c r="K10249">
        <v>3</v>
      </c>
      <c r="L10249">
        <v>1055196</v>
      </c>
      <c r="M10249">
        <v>7554</v>
      </c>
      <c r="N10249" t="s">
        <v>359</v>
      </c>
      <c r="O10249" t="s">
        <v>360</v>
      </c>
    </row>
    <row r="10250" spans="1:15" x14ac:dyDescent="0.25">
      <c r="A10250" t="s">
        <v>361</v>
      </c>
      <c r="B10250" t="s">
        <v>266</v>
      </c>
      <c r="C10250" t="s">
        <v>67</v>
      </c>
      <c r="D10250">
        <v>11044385</v>
      </c>
      <c r="E10250" t="s">
        <v>76</v>
      </c>
      <c r="F10250" t="s">
        <v>19</v>
      </c>
      <c r="G10250">
        <v>650</v>
      </c>
      <c r="H10250">
        <v>0</v>
      </c>
      <c r="I10250">
        <v>0</v>
      </c>
      <c r="J10250">
        <v>30</v>
      </c>
      <c r="K10250">
        <v>3</v>
      </c>
      <c r="L10250">
        <v>2157</v>
      </c>
      <c r="M10250">
        <v>7553</v>
      </c>
      <c r="N10250" t="s">
        <v>362</v>
      </c>
      <c r="O10250" t="s">
        <v>363</v>
      </c>
    </row>
    <row r="10251" spans="1:15" x14ac:dyDescent="0.25">
      <c r="A10251" t="s">
        <v>358</v>
      </c>
      <c r="B10251" t="s">
        <v>266</v>
      </c>
      <c r="C10251" t="s">
        <v>67</v>
      </c>
      <c r="D10251">
        <v>11044385</v>
      </c>
      <c r="E10251" t="s">
        <v>76</v>
      </c>
      <c r="F10251" t="s">
        <v>19</v>
      </c>
      <c r="G10251">
        <v>650</v>
      </c>
      <c r="H10251">
        <v>0</v>
      </c>
      <c r="I10251">
        <v>0</v>
      </c>
      <c r="J10251">
        <v>28</v>
      </c>
      <c r="K10251">
        <v>3</v>
      </c>
      <c r="L10251">
        <v>911405</v>
      </c>
      <c r="M10251">
        <v>7554</v>
      </c>
      <c r="N10251" t="s">
        <v>359</v>
      </c>
      <c r="O10251" t="s">
        <v>360</v>
      </c>
    </row>
    <row r="10252" spans="1:15" x14ac:dyDescent="0.25">
      <c r="A10252" t="s">
        <v>361</v>
      </c>
      <c r="B10252" t="s">
        <v>266</v>
      </c>
      <c r="C10252" t="s">
        <v>67</v>
      </c>
      <c r="D10252">
        <v>11044393</v>
      </c>
      <c r="E10252" t="s">
        <v>77</v>
      </c>
      <c r="F10252" t="s">
        <v>19</v>
      </c>
      <c r="G10252">
        <v>650</v>
      </c>
      <c r="H10252">
        <v>0</v>
      </c>
      <c r="I10252">
        <v>0</v>
      </c>
      <c r="J10252">
        <v>30</v>
      </c>
      <c r="K10252">
        <v>3</v>
      </c>
      <c r="L10252">
        <v>212</v>
      </c>
      <c r="M10252">
        <v>7553</v>
      </c>
      <c r="N10252" t="s">
        <v>362</v>
      </c>
      <c r="O10252" t="s">
        <v>363</v>
      </c>
    </row>
    <row r="10253" spans="1:15" x14ac:dyDescent="0.25">
      <c r="A10253" t="s">
        <v>358</v>
      </c>
      <c r="B10253" t="s">
        <v>266</v>
      </c>
      <c r="C10253" t="s">
        <v>67</v>
      </c>
      <c r="D10253">
        <v>11044393</v>
      </c>
      <c r="E10253" t="s">
        <v>77</v>
      </c>
      <c r="F10253" t="s">
        <v>19</v>
      </c>
      <c r="G10253">
        <v>650</v>
      </c>
      <c r="H10253">
        <v>0</v>
      </c>
      <c r="I10253">
        <v>0</v>
      </c>
      <c r="J10253">
        <v>28</v>
      </c>
      <c r="K10253">
        <v>3</v>
      </c>
      <c r="L10253">
        <v>355340</v>
      </c>
      <c r="M10253">
        <v>7554</v>
      </c>
      <c r="N10253" t="s">
        <v>359</v>
      </c>
      <c r="O10253" t="s">
        <v>360</v>
      </c>
    </row>
    <row r="10254" spans="1:15" x14ac:dyDescent="0.25">
      <c r="A10254" t="s">
        <v>358</v>
      </c>
      <c r="B10254" t="s">
        <v>266</v>
      </c>
      <c r="C10254" t="s">
        <v>67</v>
      </c>
      <c r="D10254">
        <v>11044898</v>
      </c>
      <c r="E10254" t="s">
        <v>271</v>
      </c>
      <c r="F10254" t="s">
        <v>19</v>
      </c>
      <c r="G10254">
        <v>650</v>
      </c>
      <c r="H10254">
        <v>0</v>
      </c>
      <c r="I10254">
        <v>0</v>
      </c>
      <c r="J10254">
        <v>28</v>
      </c>
      <c r="K10254">
        <v>3</v>
      </c>
      <c r="L10254">
        <v>1261</v>
      </c>
      <c r="M10254">
        <v>6200</v>
      </c>
      <c r="N10254" t="s">
        <v>359</v>
      </c>
      <c r="O10254" t="s">
        <v>360</v>
      </c>
    </row>
    <row r="10255" spans="1:15" x14ac:dyDescent="0.25">
      <c r="A10255" t="s">
        <v>361</v>
      </c>
      <c r="B10255" t="s">
        <v>266</v>
      </c>
      <c r="C10255" t="s">
        <v>67</v>
      </c>
      <c r="D10255">
        <v>11044898</v>
      </c>
      <c r="E10255" t="s">
        <v>271</v>
      </c>
      <c r="F10255" t="s">
        <v>19</v>
      </c>
      <c r="G10255">
        <v>650</v>
      </c>
      <c r="H10255">
        <v>0</v>
      </c>
      <c r="I10255">
        <v>0</v>
      </c>
      <c r="J10255">
        <v>30</v>
      </c>
      <c r="K10255">
        <v>3</v>
      </c>
      <c r="L10255">
        <v>200</v>
      </c>
      <c r="M10255">
        <v>6200</v>
      </c>
      <c r="N10255" t="s">
        <v>362</v>
      </c>
      <c r="O10255" t="s">
        <v>363</v>
      </c>
    </row>
    <row r="10256" spans="1:15" x14ac:dyDescent="0.25">
      <c r="A10256" t="s">
        <v>361</v>
      </c>
      <c r="B10256" t="s">
        <v>266</v>
      </c>
      <c r="C10256" t="s">
        <v>67</v>
      </c>
      <c r="D10256">
        <v>11044898</v>
      </c>
      <c r="E10256" t="s">
        <v>271</v>
      </c>
      <c r="F10256" t="s">
        <v>19</v>
      </c>
      <c r="G10256">
        <v>650</v>
      </c>
      <c r="H10256">
        <v>0</v>
      </c>
      <c r="I10256">
        <v>0</v>
      </c>
      <c r="J10256">
        <v>30</v>
      </c>
      <c r="K10256">
        <v>3</v>
      </c>
      <c r="L10256">
        <v>3799</v>
      </c>
      <c r="M10256">
        <v>7553</v>
      </c>
      <c r="N10256" t="s">
        <v>362</v>
      </c>
      <c r="O10256" t="s">
        <v>363</v>
      </c>
    </row>
    <row r="10257" spans="1:15" x14ac:dyDescent="0.25">
      <c r="A10257" t="s">
        <v>358</v>
      </c>
      <c r="B10257" t="s">
        <v>266</v>
      </c>
      <c r="C10257" t="s">
        <v>67</v>
      </c>
      <c r="D10257">
        <v>11044898</v>
      </c>
      <c r="E10257" t="s">
        <v>271</v>
      </c>
      <c r="F10257" t="s">
        <v>19</v>
      </c>
      <c r="G10257">
        <v>650</v>
      </c>
      <c r="H10257">
        <v>0</v>
      </c>
      <c r="I10257">
        <v>0</v>
      </c>
      <c r="J10257">
        <v>28</v>
      </c>
      <c r="K10257">
        <v>3</v>
      </c>
      <c r="L10257">
        <v>1974534</v>
      </c>
      <c r="M10257">
        <v>7554</v>
      </c>
      <c r="N10257" t="s">
        <v>359</v>
      </c>
      <c r="O10257" t="s">
        <v>360</v>
      </c>
    </row>
    <row r="10258" spans="1:15" x14ac:dyDescent="0.25">
      <c r="A10258" t="s">
        <v>358</v>
      </c>
      <c r="B10258" t="s">
        <v>266</v>
      </c>
      <c r="C10258" t="s">
        <v>67</v>
      </c>
      <c r="D10258">
        <v>12540340</v>
      </c>
      <c r="E10258" t="s">
        <v>79</v>
      </c>
      <c r="F10258" t="s">
        <v>19</v>
      </c>
      <c r="G10258">
        <v>650</v>
      </c>
      <c r="H10258">
        <v>0</v>
      </c>
      <c r="I10258">
        <v>0</v>
      </c>
      <c r="J10258">
        <v>28</v>
      </c>
      <c r="K10258">
        <v>3</v>
      </c>
      <c r="L10258">
        <v>37548</v>
      </c>
      <c r="M10258">
        <v>7554</v>
      </c>
      <c r="N10258" t="s">
        <v>359</v>
      </c>
      <c r="O10258" t="s">
        <v>360</v>
      </c>
    </row>
    <row r="10259" spans="1:15" x14ac:dyDescent="0.25">
      <c r="A10259" t="s">
        <v>358</v>
      </c>
      <c r="B10259" t="s">
        <v>266</v>
      </c>
      <c r="C10259" t="s">
        <v>67</v>
      </c>
      <c r="D10259">
        <v>12566279</v>
      </c>
      <c r="E10259" t="s">
        <v>343</v>
      </c>
      <c r="F10259" t="s">
        <v>19</v>
      </c>
      <c r="G10259">
        <v>650</v>
      </c>
      <c r="H10259">
        <v>0</v>
      </c>
      <c r="I10259">
        <v>0</v>
      </c>
      <c r="J10259">
        <v>28</v>
      </c>
      <c r="K10259">
        <v>3</v>
      </c>
      <c r="L10259">
        <v>34401</v>
      </c>
      <c r="M10259">
        <v>7551</v>
      </c>
      <c r="N10259" t="s">
        <v>359</v>
      </c>
      <c r="O10259" t="s">
        <v>360</v>
      </c>
    </row>
    <row r="10260" spans="1:15" x14ac:dyDescent="0.25">
      <c r="A10260" t="s">
        <v>358</v>
      </c>
      <c r="B10260" t="s">
        <v>266</v>
      </c>
      <c r="C10260" t="s">
        <v>67</v>
      </c>
      <c r="D10260">
        <v>29490414</v>
      </c>
      <c r="E10260" t="s">
        <v>344</v>
      </c>
      <c r="F10260" t="s">
        <v>45</v>
      </c>
      <c r="G10260">
        <v>650</v>
      </c>
      <c r="H10260">
        <v>0</v>
      </c>
      <c r="I10260">
        <v>0</v>
      </c>
      <c r="J10260">
        <v>28</v>
      </c>
      <c r="K10260">
        <v>3</v>
      </c>
      <c r="L10260">
        <v>36489</v>
      </c>
      <c r="M10260">
        <v>7554</v>
      </c>
      <c r="N10260" t="s">
        <v>359</v>
      </c>
      <c r="O10260" t="s">
        <v>360</v>
      </c>
    </row>
    <row r="10261" spans="1:15" x14ac:dyDescent="0.25">
      <c r="A10261" t="s">
        <v>361</v>
      </c>
      <c r="B10261" t="s">
        <v>266</v>
      </c>
      <c r="C10261" t="s">
        <v>67</v>
      </c>
      <c r="D10261">
        <v>51225563</v>
      </c>
      <c r="E10261" t="s">
        <v>80</v>
      </c>
      <c r="F10261" t="s">
        <v>45</v>
      </c>
      <c r="G10261">
        <v>650</v>
      </c>
      <c r="H10261">
        <v>0</v>
      </c>
      <c r="I10261">
        <v>0</v>
      </c>
      <c r="J10261">
        <v>30</v>
      </c>
      <c r="K10261">
        <v>3</v>
      </c>
      <c r="L10261">
        <v>78</v>
      </c>
      <c r="M10261">
        <v>7553</v>
      </c>
      <c r="N10261" t="s">
        <v>362</v>
      </c>
      <c r="O10261" t="s">
        <v>363</v>
      </c>
    </row>
    <row r="10262" spans="1:15" x14ac:dyDescent="0.25">
      <c r="A10262" t="s">
        <v>358</v>
      </c>
      <c r="B10262" t="s">
        <v>266</v>
      </c>
      <c r="C10262" t="s">
        <v>67</v>
      </c>
      <c r="D10262">
        <v>51225563</v>
      </c>
      <c r="E10262" t="s">
        <v>80</v>
      </c>
      <c r="F10262" t="s">
        <v>45</v>
      </c>
      <c r="G10262">
        <v>650</v>
      </c>
      <c r="H10262">
        <v>0</v>
      </c>
      <c r="I10262">
        <v>0</v>
      </c>
      <c r="J10262">
        <v>28</v>
      </c>
      <c r="K10262">
        <v>3</v>
      </c>
      <c r="L10262">
        <v>83434</v>
      </c>
      <c r="M10262">
        <v>7554</v>
      </c>
      <c r="N10262" t="s">
        <v>359</v>
      </c>
      <c r="O10262" t="s">
        <v>360</v>
      </c>
    </row>
    <row r="10263" spans="1:15" x14ac:dyDescent="0.25">
      <c r="A10263" t="s">
        <v>358</v>
      </c>
      <c r="B10263" t="s">
        <v>266</v>
      </c>
      <c r="C10263" t="s">
        <v>81</v>
      </c>
      <c r="D10263">
        <v>11042264</v>
      </c>
      <c r="E10263" t="s">
        <v>82</v>
      </c>
      <c r="F10263" t="s">
        <v>19</v>
      </c>
      <c r="G10263">
        <v>650</v>
      </c>
      <c r="H10263">
        <v>0</v>
      </c>
      <c r="I10263">
        <v>0</v>
      </c>
      <c r="J10263">
        <v>28</v>
      </c>
      <c r="K10263">
        <v>3</v>
      </c>
      <c r="L10263">
        <v>5760</v>
      </c>
      <c r="M10263">
        <v>6200</v>
      </c>
      <c r="N10263" t="s">
        <v>359</v>
      </c>
      <c r="O10263" t="s">
        <v>360</v>
      </c>
    </row>
    <row r="10264" spans="1:15" x14ac:dyDescent="0.25">
      <c r="A10264" t="s">
        <v>361</v>
      </c>
      <c r="B10264" t="s">
        <v>266</v>
      </c>
      <c r="C10264" t="s">
        <v>81</v>
      </c>
      <c r="D10264">
        <v>11042264</v>
      </c>
      <c r="E10264" t="s">
        <v>82</v>
      </c>
      <c r="F10264" t="s">
        <v>19</v>
      </c>
      <c r="G10264">
        <v>650</v>
      </c>
      <c r="H10264">
        <v>0</v>
      </c>
      <c r="I10264">
        <v>0</v>
      </c>
      <c r="J10264">
        <v>30</v>
      </c>
      <c r="K10264">
        <v>3</v>
      </c>
      <c r="L10264">
        <v>254</v>
      </c>
      <c r="M10264">
        <v>6200</v>
      </c>
      <c r="N10264" t="s">
        <v>362</v>
      </c>
      <c r="O10264" t="s">
        <v>363</v>
      </c>
    </row>
    <row r="10265" spans="1:15" x14ac:dyDescent="0.25">
      <c r="A10265" t="s">
        <v>361</v>
      </c>
      <c r="B10265" t="s">
        <v>266</v>
      </c>
      <c r="C10265" t="s">
        <v>81</v>
      </c>
      <c r="D10265">
        <v>11042264</v>
      </c>
      <c r="E10265" t="s">
        <v>82</v>
      </c>
      <c r="F10265" t="s">
        <v>19</v>
      </c>
      <c r="G10265">
        <v>650</v>
      </c>
      <c r="H10265">
        <v>0</v>
      </c>
      <c r="I10265">
        <v>0</v>
      </c>
      <c r="J10265">
        <v>30</v>
      </c>
      <c r="K10265">
        <v>3</v>
      </c>
      <c r="L10265">
        <v>4989</v>
      </c>
      <c r="M10265">
        <v>7553</v>
      </c>
      <c r="N10265" t="s">
        <v>362</v>
      </c>
      <c r="O10265" t="s">
        <v>363</v>
      </c>
    </row>
    <row r="10266" spans="1:15" x14ac:dyDescent="0.25">
      <c r="A10266" t="s">
        <v>358</v>
      </c>
      <c r="B10266" t="s">
        <v>266</v>
      </c>
      <c r="C10266" t="s">
        <v>81</v>
      </c>
      <c r="D10266">
        <v>11042264</v>
      </c>
      <c r="E10266" t="s">
        <v>82</v>
      </c>
      <c r="F10266" t="s">
        <v>19</v>
      </c>
      <c r="G10266">
        <v>650</v>
      </c>
      <c r="H10266">
        <v>0</v>
      </c>
      <c r="I10266">
        <v>0</v>
      </c>
      <c r="J10266">
        <v>28</v>
      </c>
      <c r="K10266">
        <v>3</v>
      </c>
      <c r="L10266">
        <v>1546394</v>
      </c>
      <c r="M10266">
        <v>7554</v>
      </c>
      <c r="N10266" t="s">
        <v>359</v>
      </c>
      <c r="O10266" t="s">
        <v>360</v>
      </c>
    </row>
    <row r="10267" spans="1:15" x14ac:dyDescent="0.25">
      <c r="A10267" t="s">
        <v>358</v>
      </c>
      <c r="B10267" t="s">
        <v>266</v>
      </c>
      <c r="C10267" t="s">
        <v>81</v>
      </c>
      <c r="D10267">
        <v>11042397</v>
      </c>
      <c r="E10267" t="s">
        <v>83</v>
      </c>
      <c r="F10267" t="s">
        <v>19</v>
      </c>
      <c r="G10267">
        <v>650</v>
      </c>
      <c r="H10267">
        <v>0</v>
      </c>
      <c r="I10267">
        <v>0</v>
      </c>
      <c r="J10267">
        <v>28</v>
      </c>
      <c r="K10267">
        <v>3</v>
      </c>
      <c r="L10267">
        <v>125623</v>
      </c>
      <c r="M10267">
        <v>7554</v>
      </c>
      <c r="N10267" t="s">
        <v>359</v>
      </c>
      <c r="O10267" t="s">
        <v>360</v>
      </c>
    </row>
    <row r="10268" spans="1:15" x14ac:dyDescent="0.25">
      <c r="A10268" t="s">
        <v>361</v>
      </c>
      <c r="B10268" t="s">
        <v>266</v>
      </c>
      <c r="C10268" t="s">
        <v>81</v>
      </c>
      <c r="D10268">
        <v>11042926</v>
      </c>
      <c r="E10268" t="s">
        <v>84</v>
      </c>
      <c r="F10268" t="s">
        <v>19</v>
      </c>
      <c r="G10268">
        <v>650</v>
      </c>
      <c r="H10268">
        <v>0</v>
      </c>
      <c r="I10268">
        <v>0</v>
      </c>
      <c r="J10268">
        <v>30</v>
      </c>
      <c r="K10268">
        <v>3</v>
      </c>
      <c r="L10268">
        <v>11</v>
      </c>
      <c r="M10268">
        <v>7553</v>
      </c>
      <c r="N10268" t="s">
        <v>362</v>
      </c>
      <c r="O10268" t="s">
        <v>363</v>
      </c>
    </row>
    <row r="10269" spans="1:15" x14ac:dyDescent="0.25">
      <c r="A10269" t="s">
        <v>358</v>
      </c>
      <c r="B10269" t="s">
        <v>266</v>
      </c>
      <c r="C10269" t="s">
        <v>81</v>
      </c>
      <c r="D10269">
        <v>11042926</v>
      </c>
      <c r="E10269" t="s">
        <v>84</v>
      </c>
      <c r="F10269" t="s">
        <v>19</v>
      </c>
      <c r="G10269">
        <v>650</v>
      </c>
      <c r="H10269">
        <v>0</v>
      </c>
      <c r="I10269">
        <v>0</v>
      </c>
      <c r="J10269">
        <v>28</v>
      </c>
      <c r="K10269">
        <v>3</v>
      </c>
      <c r="L10269">
        <v>144427</v>
      </c>
      <c r="M10269">
        <v>7554</v>
      </c>
      <c r="N10269" t="s">
        <v>359</v>
      </c>
      <c r="O10269" t="s">
        <v>360</v>
      </c>
    </row>
    <row r="10270" spans="1:15" x14ac:dyDescent="0.25">
      <c r="A10270" t="s">
        <v>358</v>
      </c>
      <c r="B10270" t="s">
        <v>266</v>
      </c>
      <c r="C10270" t="s">
        <v>81</v>
      </c>
      <c r="D10270">
        <v>11042942</v>
      </c>
      <c r="E10270" t="s">
        <v>85</v>
      </c>
      <c r="F10270" t="s">
        <v>19</v>
      </c>
      <c r="G10270">
        <v>650</v>
      </c>
      <c r="H10270">
        <v>0</v>
      </c>
      <c r="I10270">
        <v>0</v>
      </c>
      <c r="J10270">
        <v>28</v>
      </c>
      <c r="K10270">
        <v>3</v>
      </c>
      <c r="L10270">
        <v>138251</v>
      </c>
      <c r="M10270">
        <v>7554</v>
      </c>
      <c r="N10270" t="s">
        <v>359</v>
      </c>
      <c r="O10270" t="s">
        <v>360</v>
      </c>
    </row>
    <row r="10271" spans="1:15" x14ac:dyDescent="0.25">
      <c r="A10271" t="s">
        <v>361</v>
      </c>
      <c r="B10271" t="s">
        <v>266</v>
      </c>
      <c r="C10271" t="s">
        <v>81</v>
      </c>
      <c r="D10271">
        <v>11042959</v>
      </c>
      <c r="E10271" t="s">
        <v>86</v>
      </c>
      <c r="F10271" t="s">
        <v>19</v>
      </c>
      <c r="G10271">
        <v>650</v>
      </c>
      <c r="H10271">
        <v>0</v>
      </c>
      <c r="I10271">
        <v>0</v>
      </c>
      <c r="J10271">
        <v>30</v>
      </c>
      <c r="K10271">
        <v>3</v>
      </c>
      <c r="L10271">
        <v>51</v>
      </c>
      <c r="M10271">
        <v>7553</v>
      </c>
      <c r="N10271" t="s">
        <v>362</v>
      </c>
      <c r="O10271" t="s">
        <v>363</v>
      </c>
    </row>
    <row r="10272" spans="1:15" x14ac:dyDescent="0.25">
      <c r="A10272" t="s">
        <v>358</v>
      </c>
      <c r="B10272" t="s">
        <v>266</v>
      </c>
      <c r="C10272" t="s">
        <v>81</v>
      </c>
      <c r="D10272">
        <v>11042959</v>
      </c>
      <c r="E10272" t="s">
        <v>86</v>
      </c>
      <c r="F10272" t="s">
        <v>19</v>
      </c>
      <c r="G10272">
        <v>650</v>
      </c>
      <c r="H10272">
        <v>0</v>
      </c>
      <c r="I10272">
        <v>0</v>
      </c>
      <c r="J10272">
        <v>28</v>
      </c>
      <c r="K10272">
        <v>3</v>
      </c>
      <c r="L10272">
        <v>186552</v>
      </c>
      <c r="M10272">
        <v>7554</v>
      </c>
      <c r="N10272" t="s">
        <v>359</v>
      </c>
      <c r="O10272" t="s">
        <v>360</v>
      </c>
    </row>
    <row r="10273" spans="1:15" x14ac:dyDescent="0.25">
      <c r="A10273" t="s">
        <v>361</v>
      </c>
      <c r="B10273" t="s">
        <v>266</v>
      </c>
      <c r="C10273" t="s">
        <v>81</v>
      </c>
      <c r="D10273">
        <v>11042975</v>
      </c>
      <c r="E10273" t="s">
        <v>87</v>
      </c>
      <c r="F10273" t="s">
        <v>19</v>
      </c>
      <c r="G10273">
        <v>650</v>
      </c>
      <c r="H10273">
        <v>0</v>
      </c>
      <c r="I10273">
        <v>0</v>
      </c>
      <c r="J10273">
        <v>30</v>
      </c>
      <c r="K10273">
        <v>3</v>
      </c>
      <c r="L10273">
        <v>149</v>
      </c>
      <c r="M10273">
        <v>7553</v>
      </c>
      <c r="N10273" t="s">
        <v>362</v>
      </c>
      <c r="O10273" t="s">
        <v>363</v>
      </c>
    </row>
    <row r="10274" spans="1:15" x14ac:dyDescent="0.25">
      <c r="A10274" t="s">
        <v>358</v>
      </c>
      <c r="B10274" t="s">
        <v>266</v>
      </c>
      <c r="C10274" t="s">
        <v>81</v>
      </c>
      <c r="D10274">
        <v>11042975</v>
      </c>
      <c r="E10274" t="s">
        <v>87</v>
      </c>
      <c r="F10274" t="s">
        <v>19</v>
      </c>
      <c r="G10274">
        <v>650</v>
      </c>
      <c r="H10274">
        <v>0</v>
      </c>
      <c r="I10274">
        <v>0</v>
      </c>
      <c r="J10274">
        <v>28</v>
      </c>
      <c r="K10274">
        <v>3</v>
      </c>
      <c r="L10274">
        <v>149264</v>
      </c>
      <c r="M10274">
        <v>7554</v>
      </c>
      <c r="N10274" t="s">
        <v>359</v>
      </c>
      <c r="O10274" t="s">
        <v>360</v>
      </c>
    </row>
    <row r="10275" spans="1:15" x14ac:dyDescent="0.25">
      <c r="A10275" t="s">
        <v>361</v>
      </c>
      <c r="B10275" t="s">
        <v>266</v>
      </c>
      <c r="C10275" t="s">
        <v>81</v>
      </c>
      <c r="D10275">
        <v>11043593</v>
      </c>
      <c r="E10275" t="s">
        <v>88</v>
      </c>
      <c r="F10275" t="s">
        <v>19</v>
      </c>
      <c r="G10275">
        <v>650</v>
      </c>
      <c r="H10275">
        <v>0</v>
      </c>
      <c r="I10275">
        <v>0</v>
      </c>
      <c r="J10275">
        <v>30</v>
      </c>
      <c r="K10275">
        <v>3</v>
      </c>
      <c r="L10275">
        <v>369</v>
      </c>
      <c r="M10275">
        <v>7553</v>
      </c>
      <c r="N10275" t="s">
        <v>362</v>
      </c>
      <c r="O10275" t="s">
        <v>363</v>
      </c>
    </row>
    <row r="10276" spans="1:15" x14ac:dyDescent="0.25">
      <c r="A10276" t="s">
        <v>358</v>
      </c>
      <c r="B10276" t="s">
        <v>266</v>
      </c>
      <c r="C10276" t="s">
        <v>81</v>
      </c>
      <c r="D10276">
        <v>11043593</v>
      </c>
      <c r="E10276" t="s">
        <v>88</v>
      </c>
      <c r="F10276" t="s">
        <v>19</v>
      </c>
      <c r="G10276">
        <v>650</v>
      </c>
      <c r="H10276">
        <v>0</v>
      </c>
      <c r="I10276">
        <v>0</v>
      </c>
      <c r="J10276">
        <v>28</v>
      </c>
      <c r="K10276">
        <v>3</v>
      </c>
      <c r="L10276">
        <v>291240</v>
      </c>
      <c r="M10276">
        <v>7554</v>
      </c>
      <c r="N10276" t="s">
        <v>359</v>
      </c>
      <c r="O10276" t="s">
        <v>360</v>
      </c>
    </row>
    <row r="10277" spans="1:15" x14ac:dyDescent="0.25">
      <c r="A10277" t="s">
        <v>361</v>
      </c>
      <c r="B10277" t="s">
        <v>266</v>
      </c>
      <c r="C10277" t="s">
        <v>81</v>
      </c>
      <c r="D10277">
        <v>11043759</v>
      </c>
      <c r="E10277" t="s">
        <v>89</v>
      </c>
      <c r="F10277" t="s">
        <v>19</v>
      </c>
      <c r="G10277">
        <v>650</v>
      </c>
      <c r="H10277">
        <v>0</v>
      </c>
      <c r="I10277">
        <v>0</v>
      </c>
      <c r="J10277">
        <v>30</v>
      </c>
      <c r="K10277">
        <v>3</v>
      </c>
      <c r="L10277">
        <v>178</v>
      </c>
      <c r="M10277">
        <v>7553</v>
      </c>
      <c r="N10277" t="s">
        <v>362</v>
      </c>
      <c r="O10277" t="s">
        <v>363</v>
      </c>
    </row>
    <row r="10278" spans="1:15" x14ac:dyDescent="0.25">
      <c r="A10278" t="s">
        <v>358</v>
      </c>
      <c r="B10278" t="s">
        <v>266</v>
      </c>
      <c r="C10278" t="s">
        <v>81</v>
      </c>
      <c r="D10278">
        <v>11043759</v>
      </c>
      <c r="E10278" t="s">
        <v>89</v>
      </c>
      <c r="F10278" t="s">
        <v>19</v>
      </c>
      <c r="G10278">
        <v>650</v>
      </c>
      <c r="H10278">
        <v>0</v>
      </c>
      <c r="I10278">
        <v>0</v>
      </c>
      <c r="J10278">
        <v>28</v>
      </c>
      <c r="K10278">
        <v>3</v>
      </c>
      <c r="L10278">
        <v>201370</v>
      </c>
      <c r="M10278">
        <v>7554</v>
      </c>
      <c r="N10278" t="s">
        <v>359</v>
      </c>
      <c r="O10278" t="s">
        <v>360</v>
      </c>
    </row>
    <row r="10279" spans="1:15" x14ac:dyDescent="0.25">
      <c r="A10279" t="s">
        <v>358</v>
      </c>
      <c r="B10279" t="s">
        <v>266</v>
      </c>
      <c r="C10279" t="s">
        <v>81</v>
      </c>
      <c r="D10279">
        <v>12469185</v>
      </c>
      <c r="E10279" t="s">
        <v>90</v>
      </c>
      <c r="F10279" t="s">
        <v>45</v>
      </c>
      <c r="G10279">
        <v>650</v>
      </c>
      <c r="H10279">
        <v>0</v>
      </c>
      <c r="I10279">
        <v>0</v>
      </c>
      <c r="J10279">
        <v>28</v>
      </c>
      <c r="K10279">
        <v>3</v>
      </c>
      <c r="L10279">
        <v>10854</v>
      </c>
      <c r="M10279">
        <v>7554</v>
      </c>
      <c r="N10279" t="s">
        <v>359</v>
      </c>
      <c r="O10279" t="s">
        <v>360</v>
      </c>
    </row>
    <row r="10280" spans="1:15" x14ac:dyDescent="0.25">
      <c r="A10280" t="s">
        <v>358</v>
      </c>
      <c r="B10280" t="s">
        <v>266</v>
      </c>
      <c r="C10280" t="s">
        <v>81</v>
      </c>
      <c r="D10280">
        <v>12549952</v>
      </c>
      <c r="E10280" t="s">
        <v>284</v>
      </c>
      <c r="F10280" t="s">
        <v>19</v>
      </c>
      <c r="G10280">
        <v>650</v>
      </c>
      <c r="H10280">
        <v>0</v>
      </c>
      <c r="I10280">
        <v>0</v>
      </c>
      <c r="J10280">
        <v>28</v>
      </c>
      <c r="K10280">
        <v>3</v>
      </c>
      <c r="L10280">
        <v>14091</v>
      </c>
      <c r="M10280">
        <v>7554</v>
      </c>
      <c r="N10280" t="s">
        <v>359</v>
      </c>
      <c r="O10280" t="s">
        <v>360</v>
      </c>
    </row>
    <row r="10281" spans="1:15" x14ac:dyDescent="0.25">
      <c r="A10281" t="s">
        <v>358</v>
      </c>
      <c r="B10281" t="s">
        <v>266</v>
      </c>
      <c r="C10281" t="s">
        <v>81</v>
      </c>
      <c r="D10281">
        <v>12625653</v>
      </c>
      <c r="E10281" t="s">
        <v>91</v>
      </c>
      <c r="F10281" t="s">
        <v>19</v>
      </c>
      <c r="G10281">
        <v>650</v>
      </c>
      <c r="H10281">
        <v>0</v>
      </c>
      <c r="I10281">
        <v>0</v>
      </c>
      <c r="J10281">
        <v>28</v>
      </c>
      <c r="K10281">
        <v>3</v>
      </c>
      <c r="L10281">
        <v>35078</v>
      </c>
      <c r="M10281">
        <v>7554</v>
      </c>
      <c r="N10281" t="s">
        <v>359</v>
      </c>
      <c r="O10281" t="s">
        <v>360</v>
      </c>
    </row>
    <row r="10282" spans="1:15" x14ac:dyDescent="0.25">
      <c r="A10282" t="s">
        <v>361</v>
      </c>
      <c r="B10282" t="s">
        <v>266</v>
      </c>
      <c r="C10282" t="s">
        <v>81</v>
      </c>
      <c r="D10282">
        <v>13323050</v>
      </c>
      <c r="E10282" t="s">
        <v>92</v>
      </c>
      <c r="F10282" t="s">
        <v>45</v>
      </c>
      <c r="G10282">
        <v>650</v>
      </c>
      <c r="H10282">
        <v>0</v>
      </c>
      <c r="I10282">
        <v>0</v>
      </c>
      <c r="J10282">
        <v>30</v>
      </c>
      <c r="K10282">
        <v>3</v>
      </c>
      <c r="L10282">
        <v>7</v>
      </c>
      <c r="M10282">
        <v>7553</v>
      </c>
      <c r="N10282" t="s">
        <v>362</v>
      </c>
      <c r="O10282" t="s">
        <v>363</v>
      </c>
    </row>
    <row r="10283" spans="1:15" x14ac:dyDescent="0.25">
      <c r="A10283" t="s">
        <v>358</v>
      </c>
      <c r="B10283" t="s">
        <v>266</v>
      </c>
      <c r="C10283" t="s">
        <v>81</v>
      </c>
      <c r="D10283">
        <v>13323050</v>
      </c>
      <c r="E10283" t="s">
        <v>92</v>
      </c>
      <c r="F10283" t="s">
        <v>45</v>
      </c>
      <c r="G10283">
        <v>650</v>
      </c>
      <c r="H10283">
        <v>0</v>
      </c>
      <c r="I10283">
        <v>0</v>
      </c>
      <c r="J10283">
        <v>28</v>
      </c>
      <c r="K10283">
        <v>3</v>
      </c>
      <c r="L10283">
        <v>79219</v>
      </c>
      <c r="M10283">
        <v>7554</v>
      </c>
      <c r="N10283" t="s">
        <v>359</v>
      </c>
      <c r="O10283" t="s">
        <v>360</v>
      </c>
    </row>
    <row r="10284" spans="1:15" x14ac:dyDescent="0.25">
      <c r="A10284" t="s">
        <v>361</v>
      </c>
      <c r="B10284" t="s">
        <v>266</v>
      </c>
      <c r="C10284" t="s">
        <v>81</v>
      </c>
      <c r="D10284">
        <v>13818596</v>
      </c>
      <c r="E10284" t="s">
        <v>93</v>
      </c>
      <c r="F10284" t="s">
        <v>19</v>
      </c>
      <c r="G10284">
        <v>650</v>
      </c>
      <c r="H10284">
        <v>0</v>
      </c>
      <c r="I10284">
        <v>0</v>
      </c>
      <c r="J10284">
        <v>30</v>
      </c>
      <c r="K10284">
        <v>3</v>
      </c>
      <c r="L10284">
        <v>1599</v>
      </c>
      <c r="M10284">
        <v>7553</v>
      </c>
      <c r="N10284" t="s">
        <v>362</v>
      </c>
      <c r="O10284" t="s">
        <v>363</v>
      </c>
    </row>
    <row r="10285" spans="1:15" x14ac:dyDescent="0.25">
      <c r="A10285" t="s">
        <v>358</v>
      </c>
      <c r="B10285" t="s">
        <v>266</v>
      </c>
      <c r="C10285" t="s">
        <v>81</v>
      </c>
      <c r="D10285">
        <v>13818596</v>
      </c>
      <c r="E10285" t="s">
        <v>93</v>
      </c>
      <c r="F10285" t="s">
        <v>19</v>
      </c>
      <c r="G10285">
        <v>650</v>
      </c>
      <c r="H10285">
        <v>0</v>
      </c>
      <c r="I10285">
        <v>0</v>
      </c>
      <c r="J10285">
        <v>28</v>
      </c>
      <c r="K10285">
        <v>3</v>
      </c>
      <c r="L10285">
        <v>1260399</v>
      </c>
      <c r="M10285">
        <v>7554</v>
      </c>
      <c r="N10285" t="s">
        <v>359</v>
      </c>
      <c r="O10285" t="s">
        <v>360</v>
      </c>
    </row>
    <row r="10286" spans="1:15" x14ac:dyDescent="0.25">
      <c r="A10286" t="s">
        <v>358</v>
      </c>
      <c r="B10286" t="s">
        <v>266</v>
      </c>
      <c r="C10286" t="s">
        <v>81</v>
      </c>
      <c r="D10286">
        <v>51225993</v>
      </c>
      <c r="E10286" t="s">
        <v>94</v>
      </c>
      <c r="F10286" t="s">
        <v>45</v>
      </c>
      <c r="G10286">
        <v>650</v>
      </c>
      <c r="H10286">
        <v>0</v>
      </c>
      <c r="I10286">
        <v>0</v>
      </c>
      <c r="J10286">
        <v>28</v>
      </c>
      <c r="K10286">
        <v>3</v>
      </c>
      <c r="L10286">
        <v>31625</v>
      </c>
      <c r="M10286">
        <v>7554</v>
      </c>
      <c r="N10286" t="s">
        <v>359</v>
      </c>
      <c r="O10286" t="s">
        <v>360</v>
      </c>
    </row>
    <row r="10287" spans="1:15" x14ac:dyDescent="0.25">
      <c r="A10287" t="s">
        <v>361</v>
      </c>
      <c r="B10287" t="s">
        <v>266</v>
      </c>
      <c r="C10287" t="s">
        <v>81</v>
      </c>
      <c r="D10287">
        <v>51230506</v>
      </c>
      <c r="E10287" t="s">
        <v>95</v>
      </c>
      <c r="F10287" t="s">
        <v>45</v>
      </c>
      <c r="G10287">
        <v>650</v>
      </c>
      <c r="H10287">
        <v>0</v>
      </c>
      <c r="I10287">
        <v>0</v>
      </c>
      <c r="J10287">
        <v>30</v>
      </c>
      <c r="K10287">
        <v>3</v>
      </c>
      <c r="L10287">
        <v>66</v>
      </c>
      <c r="M10287">
        <v>7553</v>
      </c>
      <c r="N10287" t="s">
        <v>362</v>
      </c>
      <c r="O10287" t="s">
        <v>363</v>
      </c>
    </row>
    <row r="10288" spans="1:15" x14ac:dyDescent="0.25">
      <c r="A10288" t="s">
        <v>358</v>
      </c>
      <c r="B10288" t="s">
        <v>266</v>
      </c>
      <c r="C10288" t="s">
        <v>81</v>
      </c>
      <c r="D10288">
        <v>51230506</v>
      </c>
      <c r="E10288" t="s">
        <v>95</v>
      </c>
      <c r="F10288" t="s">
        <v>45</v>
      </c>
      <c r="G10288">
        <v>650</v>
      </c>
      <c r="H10288">
        <v>0</v>
      </c>
      <c r="I10288">
        <v>0</v>
      </c>
      <c r="J10288">
        <v>28</v>
      </c>
      <c r="K10288">
        <v>3</v>
      </c>
      <c r="L10288">
        <v>68779</v>
      </c>
      <c r="M10288">
        <v>7554</v>
      </c>
      <c r="N10288" t="s">
        <v>359</v>
      </c>
      <c r="O10288" t="s">
        <v>360</v>
      </c>
    </row>
    <row r="10289" spans="1:15" x14ac:dyDescent="0.25">
      <c r="A10289" t="s">
        <v>361</v>
      </c>
      <c r="B10289" t="s">
        <v>266</v>
      </c>
      <c r="C10289" t="s">
        <v>96</v>
      </c>
      <c r="D10289">
        <v>11042215</v>
      </c>
      <c r="E10289" t="s">
        <v>97</v>
      </c>
      <c r="F10289" t="s">
        <v>19</v>
      </c>
      <c r="G10289">
        <v>650</v>
      </c>
      <c r="H10289">
        <v>0</v>
      </c>
      <c r="I10289">
        <v>0</v>
      </c>
      <c r="J10289">
        <v>30</v>
      </c>
      <c r="K10289">
        <v>3</v>
      </c>
      <c r="L10289">
        <v>598</v>
      </c>
      <c r="M10289">
        <v>7553</v>
      </c>
      <c r="N10289" t="s">
        <v>362</v>
      </c>
      <c r="O10289" t="s">
        <v>363</v>
      </c>
    </row>
    <row r="10290" spans="1:15" x14ac:dyDescent="0.25">
      <c r="A10290" t="s">
        <v>358</v>
      </c>
      <c r="B10290" t="s">
        <v>266</v>
      </c>
      <c r="C10290" t="s">
        <v>96</v>
      </c>
      <c r="D10290">
        <v>11042215</v>
      </c>
      <c r="E10290" t="s">
        <v>97</v>
      </c>
      <c r="F10290" t="s">
        <v>19</v>
      </c>
      <c r="G10290">
        <v>650</v>
      </c>
      <c r="H10290">
        <v>0</v>
      </c>
      <c r="I10290">
        <v>0</v>
      </c>
      <c r="J10290">
        <v>28</v>
      </c>
      <c r="K10290">
        <v>3</v>
      </c>
      <c r="L10290">
        <v>1032399</v>
      </c>
      <c r="M10290">
        <v>7554</v>
      </c>
      <c r="N10290" t="s">
        <v>359</v>
      </c>
      <c r="O10290" t="s">
        <v>360</v>
      </c>
    </row>
    <row r="10291" spans="1:15" x14ac:dyDescent="0.25">
      <c r="A10291" t="s">
        <v>361</v>
      </c>
      <c r="B10291" t="s">
        <v>266</v>
      </c>
      <c r="C10291" t="s">
        <v>96</v>
      </c>
      <c r="D10291">
        <v>11042280</v>
      </c>
      <c r="E10291" t="s">
        <v>98</v>
      </c>
      <c r="F10291" t="s">
        <v>45</v>
      </c>
      <c r="G10291">
        <v>650</v>
      </c>
      <c r="H10291">
        <v>0</v>
      </c>
      <c r="I10291">
        <v>0</v>
      </c>
      <c r="J10291">
        <v>30</v>
      </c>
      <c r="K10291">
        <v>3</v>
      </c>
      <c r="L10291">
        <v>140</v>
      </c>
      <c r="M10291">
        <v>7553</v>
      </c>
      <c r="N10291" t="s">
        <v>362</v>
      </c>
      <c r="O10291" t="s">
        <v>363</v>
      </c>
    </row>
    <row r="10292" spans="1:15" x14ac:dyDescent="0.25">
      <c r="A10292" t="s">
        <v>358</v>
      </c>
      <c r="B10292" t="s">
        <v>266</v>
      </c>
      <c r="C10292" t="s">
        <v>96</v>
      </c>
      <c r="D10292">
        <v>11042280</v>
      </c>
      <c r="E10292" t="s">
        <v>98</v>
      </c>
      <c r="F10292" t="s">
        <v>45</v>
      </c>
      <c r="G10292">
        <v>650</v>
      </c>
      <c r="H10292">
        <v>0</v>
      </c>
      <c r="I10292">
        <v>0</v>
      </c>
      <c r="J10292">
        <v>28</v>
      </c>
      <c r="K10292">
        <v>3</v>
      </c>
      <c r="L10292">
        <v>195016</v>
      </c>
      <c r="M10292">
        <v>7554</v>
      </c>
      <c r="N10292" t="s">
        <v>359</v>
      </c>
      <c r="O10292" t="s">
        <v>360</v>
      </c>
    </row>
    <row r="10293" spans="1:15" x14ac:dyDescent="0.25">
      <c r="A10293" t="s">
        <v>361</v>
      </c>
      <c r="B10293" t="s">
        <v>266</v>
      </c>
      <c r="C10293" t="s">
        <v>96</v>
      </c>
      <c r="D10293">
        <v>11042918</v>
      </c>
      <c r="E10293" t="s">
        <v>99</v>
      </c>
      <c r="F10293" t="s">
        <v>19</v>
      </c>
      <c r="G10293">
        <v>650</v>
      </c>
      <c r="H10293">
        <v>0</v>
      </c>
      <c r="I10293">
        <v>0</v>
      </c>
      <c r="J10293">
        <v>30</v>
      </c>
      <c r="K10293">
        <v>3</v>
      </c>
      <c r="L10293">
        <v>10829</v>
      </c>
      <c r="M10293">
        <v>7553</v>
      </c>
      <c r="N10293" t="s">
        <v>362</v>
      </c>
      <c r="O10293" t="s">
        <v>363</v>
      </c>
    </row>
    <row r="10294" spans="1:15" x14ac:dyDescent="0.25">
      <c r="A10294" t="s">
        <v>358</v>
      </c>
      <c r="B10294" t="s">
        <v>266</v>
      </c>
      <c r="C10294" t="s">
        <v>96</v>
      </c>
      <c r="D10294">
        <v>11042918</v>
      </c>
      <c r="E10294" t="s">
        <v>99</v>
      </c>
      <c r="F10294" t="s">
        <v>19</v>
      </c>
      <c r="G10294">
        <v>650</v>
      </c>
      <c r="H10294">
        <v>0</v>
      </c>
      <c r="I10294">
        <v>0</v>
      </c>
      <c r="J10294">
        <v>28</v>
      </c>
      <c r="K10294">
        <v>3</v>
      </c>
      <c r="L10294">
        <v>2820787</v>
      </c>
      <c r="M10294">
        <v>7554</v>
      </c>
      <c r="N10294" t="s">
        <v>359</v>
      </c>
      <c r="O10294" t="s">
        <v>360</v>
      </c>
    </row>
    <row r="10295" spans="1:15" x14ac:dyDescent="0.25">
      <c r="A10295" t="s">
        <v>358</v>
      </c>
      <c r="B10295" t="s">
        <v>266</v>
      </c>
      <c r="C10295" t="s">
        <v>96</v>
      </c>
      <c r="D10295">
        <v>11043072</v>
      </c>
      <c r="E10295" t="s">
        <v>100</v>
      </c>
      <c r="F10295" t="s">
        <v>19</v>
      </c>
      <c r="G10295">
        <v>650</v>
      </c>
      <c r="H10295">
        <v>0</v>
      </c>
      <c r="I10295">
        <v>0</v>
      </c>
      <c r="J10295">
        <v>28</v>
      </c>
      <c r="K10295">
        <v>3</v>
      </c>
      <c r="L10295">
        <v>59249</v>
      </c>
      <c r="M10295">
        <v>7554</v>
      </c>
      <c r="N10295" t="s">
        <v>359</v>
      </c>
      <c r="O10295" t="s">
        <v>360</v>
      </c>
    </row>
    <row r="10296" spans="1:15" x14ac:dyDescent="0.25">
      <c r="A10296" t="s">
        <v>358</v>
      </c>
      <c r="B10296" t="s">
        <v>266</v>
      </c>
      <c r="C10296" t="s">
        <v>96</v>
      </c>
      <c r="D10296">
        <v>11043627</v>
      </c>
      <c r="E10296" t="s">
        <v>101</v>
      </c>
      <c r="F10296" t="s">
        <v>19</v>
      </c>
      <c r="G10296">
        <v>650</v>
      </c>
      <c r="H10296">
        <v>0</v>
      </c>
      <c r="I10296">
        <v>0</v>
      </c>
      <c r="J10296">
        <v>28</v>
      </c>
      <c r="K10296">
        <v>3</v>
      </c>
      <c r="L10296">
        <v>1046690</v>
      </c>
      <c r="M10296">
        <v>7554</v>
      </c>
      <c r="N10296" t="s">
        <v>359</v>
      </c>
      <c r="O10296" t="s">
        <v>360</v>
      </c>
    </row>
    <row r="10297" spans="1:15" x14ac:dyDescent="0.25">
      <c r="A10297" t="s">
        <v>361</v>
      </c>
      <c r="B10297" t="s">
        <v>266</v>
      </c>
      <c r="C10297" t="s">
        <v>96</v>
      </c>
      <c r="D10297">
        <v>11044211</v>
      </c>
      <c r="E10297" t="s">
        <v>102</v>
      </c>
      <c r="F10297" t="s">
        <v>19</v>
      </c>
      <c r="G10297">
        <v>650</v>
      </c>
      <c r="H10297">
        <v>0</v>
      </c>
      <c r="I10297">
        <v>0</v>
      </c>
      <c r="J10297">
        <v>30</v>
      </c>
      <c r="K10297">
        <v>3</v>
      </c>
      <c r="L10297">
        <v>1214</v>
      </c>
      <c r="M10297">
        <v>7553</v>
      </c>
      <c r="N10297" t="s">
        <v>362</v>
      </c>
      <c r="O10297" t="s">
        <v>363</v>
      </c>
    </row>
    <row r="10298" spans="1:15" x14ac:dyDescent="0.25">
      <c r="A10298" t="s">
        <v>358</v>
      </c>
      <c r="B10298" t="s">
        <v>266</v>
      </c>
      <c r="C10298" t="s">
        <v>96</v>
      </c>
      <c r="D10298">
        <v>11044211</v>
      </c>
      <c r="E10298" t="s">
        <v>102</v>
      </c>
      <c r="F10298" t="s">
        <v>19</v>
      </c>
      <c r="G10298">
        <v>650</v>
      </c>
      <c r="H10298">
        <v>0</v>
      </c>
      <c r="I10298">
        <v>0</v>
      </c>
      <c r="J10298">
        <v>28</v>
      </c>
      <c r="K10298">
        <v>3</v>
      </c>
      <c r="L10298">
        <v>749759</v>
      </c>
      <c r="M10298">
        <v>7554</v>
      </c>
      <c r="N10298" t="s">
        <v>359</v>
      </c>
      <c r="O10298" t="s">
        <v>360</v>
      </c>
    </row>
    <row r="10299" spans="1:15" x14ac:dyDescent="0.25">
      <c r="A10299" t="s">
        <v>361</v>
      </c>
      <c r="B10299" t="s">
        <v>266</v>
      </c>
      <c r="C10299" t="s">
        <v>96</v>
      </c>
      <c r="D10299">
        <v>11044229</v>
      </c>
      <c r="E10299" t="s">
        <v>103</v>
      </c>
      <c r="F10299" t="s">
        <v>19</v>
      </c>
      <c r="G10299">
        <v>650</v>
      </c>
      <c r="H10299">
        <v>0</v>
      </c>
      <c r="I10299">
        <v>0</v>
      </c>
      <c r="J10299">
        <v>30</v>
      </c>
      <c r="K10299">
        <v>3</v>
      </c>
      <c r="L10299">
        <v>2708</v>
      </c>
      <c r="M10299">
        <v>7553</v>
      </c>
      <c r="N10299" t="s">
        <v>362</v>
      </c>
      <c r="O10299" t="s">
        <v>363</v>
      </c>
    </row>
    <row r="10300" spans="1:15" x14ac:dyDescent="0.25">
      <c r="A10300" t="s">
        <v>358</v>
      </c>
      <c r="B10300" t="s">
        <v>266</v>
      </c>
      <c r="C10300" t="s">
        <v>96</v>
      </c>
      <c r="D10300">
        <v>11044229</v>
      </c>
      <c r="E10300" t="s">
        <v>103</v>
      </c>
      <c r="F10300" t="s">
        <v>19</v>
      </c>
      <c r="G10300">
        <v>650</v>
      </c>
      <c r="H10300">
        <v>0</v>
      </c>
      <c r="I10300">
        <v>0</v>
      </c>
      <c r="J10300">
        <v>28</v>
      </c>
      <c r="K10300">
        <v>3</v>
      </c>
      <c r="L10300">
        <v>1147973</v>
      </c>
      <c r="M10300">
        <v>7554</v>
      </c>
      <c r="N10300" t="s">
        <v>359</v>
      </c>
      <c r="O10300" t="s">
        <v>360</v>
      </c>
    </row>
    <row r="10301" spans="1:15" x14ac:dyDescent="0.25">
      <c r="A10301" t="s">
        <v>361</v>
      </c>
      <c r="B10301" t="s">
        <v>266</v>
      </c>
      <c r="C10301" t="s">
        <v>96</v>
      </c>
      <c r="D10301">
        <v>11044237</v>
      </c>
      <c r="E10301" t="s">
        <v>104</v>
      </c>
      <c r="F10301" t="s">
        <v>19</v>
      </c>
      <c r="G10301">
        <v>650</v>
      </c>
      <c r="H10301">
        <v>0</v>
      </c>
      <c r="I10301">
        <v>0</v>
      </c>
      <c r="J10301">
        <v>30</v>
      </c>
      <c r="K10301">
        <v>3</v>
      </c>
      <c r="L10301">
        <v>2119</v>
      </c>
      <c r="M10301">
        <v>7553</v>
      </c>
      <c r="N10301" t="s">
        <v>362</v>
      </c>
      <c r="O10301" t="s">
        <v>363</v>
      </c>
    </row>
    <row r="10302" spans="1:15" x14ac:dyDescent="0.25">
      <c r="A10302" t="s">
        <v>358</v>
      </c>
      <c r="B10302" t="s">
        <v>266</v>
      </c>
      <c r="C10302" t="s">
        <v>96</v>
      </c>
      <c r="D10302">
        <v>11044237</v>
      </c>
      <c r="E10302" t="s">
        <v>104</v>
      </c>
      <c r="F10302" t="s">
        <v>19</v>
      </c>
      <c r="G10302">
        <v>650</v>
      </c>
      <c r="H10302">
        <v>0</v>
      </c>
      <c r="I10302">
        <v>0</v>
      </c>
      <c r="J10302">
        <v>28</v>
      </c>
      <c r="K10302">
        <v>3</v>
      </c>
      <c r="L10302">
        <v>2077982</v>
      </c>
      <c r="M10302">
        <v>7554</v>
      </c>
      <c r="N10302" t="s">
        <v>359</v>
      </c>
      <c r="O10302" t="s">
        <v>360</v>
      </c>
    </row>
    <row r="10303" spans="1:15" x14ac:dyDescent="0.25">
      <c r="A10303" t="s">
        <v>361</v>
      </c>
      <c r="B10303" t="s">
        <v>266</v>
      </c>
      <c r="C10303" t="s">
        <v>96</v>
      </c>
      <c r="D10303">
        <v>11044245</v>
      </c>
      <c r="E10303" t="s">
        <v>105</v>
      </c>
      <c r="F10303" t="s">
        <v>19</v>
      </c>
      <c r="G10303">
        <v>650</v>
      </c>
      <c r="H10303">
        <v>0</v>
      </c>
      <c r="I10303">
        <v>0</v>
      </c>
      <c r="J10303">
        <v>30</v>
      </c>
      <c r="K10303">
        <v>3</v>
      </c>
      <c r="L10303">
        <v>696</v>
      </c>
      <c r="M10303">
        <v>7553</v>
      </c>
      <c r="N10303" t="s">
        <v>362</v>
      </c>
      <c r="O10303" t="s">
        <v>363</v>
      </c>
    </row>
    <row r="10304" spans="1:15" x14ac:dyDescent="0.25">
      <c r="A10304" t="s">
        <v>358</v>
      </c>
      <c r="B10304" t="s">
        <v>266</v>
      </c>
      <c r="C10304" t="s">
        <v>96</v>
      </c>
      <c r="D10304">
        <v>11044245</v>
      </c>
      <c r="E10304" t="s">
        <v>105</v>
      </c>
      <c r="F10304" t="s">
        <v>19</v>
      </c>
      <c r="G10304">
        <v>650</v>
      </c>
      <c r="H10304">
        <v>0</v>
      </c>
      <c r="I10304">
        <v>0</v>
      </c>
      <c r="J10304">
        <v>28</v>
      </c>
      <c r="K10304">
        <v>3</v>
      </c>
      <c r="L10304">
        <v>657912</v>
      </c>
      <c r="M10304">
        <v>7554</v>
      </c>
      <c r="N10304" t="s">
        <v>359</v>
      </c>
      <c r="O10304" t="s">
        <v>360</v>
      </c>
    </row>
    <row r="10305" spans="1:15" x14ac:dyDescent="0.25">
      <c r="A10305" t="s">
        <v>361</v>
      </c>
      <c r="B10305" t="s">
        <v>266</v>
      </c>
      <c r="C10305" t="s">
        <v>96</v>
      </c>
      <c r="D10305">
        <v>11044260</v>
      </c>
      <c r="E10305" t="s">
        <v>106</v>
      </c>
      <c r="F10305" t="s">
        <v>19</v>
      </c>
      <c r="G10305">
        <v>650</v>
      </c>
      <c r="H10305">
        <v>0</v>
      </c>
      <c r="I10305">
        <v>0</v>
      </c>
      <c r="J10305">
        <v>30</v>
      </c>
      <c r="K10305">
        <v>3</v>
      </c>
      <c r="L10305">
        <v>1981</v>
      </c>
      <c r="M10305">
        <v>7553</v>
      </c>
      <c r="N10305" t="s">
        <v>362</v>
      </c>
      <c r="O10305" t="s">
        <v>363</v>
      </c>
    </row>
    <row r="10306" spans="1:15" x14ac:dyDescent="0.25">
      <c r="A10306" t="s">
        <v>358</v>
      </c>
      <c r="B10306" t="s">
        <v>266</v>
      </c>
      <c r="C10306" t="s">
        <v>96</v>
      </c>
      <c r="D10306">
        <v>11044260</v>
      </c>
      <c r="E10306" t="s">
        <v>106</v>
      </c>
      <c r="F10306" t="s">
        <v>19</v>
      </c>
      <c r="G10306">
        <v>650</v>
      </c>
      <c r="H10306">
        <v>0</v>
      </c>
      <c r="I10306">
        <v>0</v>
      </c>
      <c r="J10306">
        <v>28</v>
      </c>
      <c r="K10306">
        <v>3</v>
      </c>
      <c r="L10306">
        <v>1416160</v>
      </c>
      <c r="M10306">
        <v>7554</v>
      </c>
      <c r="N10306" t="s">
        <v>359</v>
      </c>
      <c r="O10306" t="s">
        <v>360</v>
      </c>
    </row>
    <row r="10307" spans="1:15" x14ac:dyDescent="0.25">
      <c r="A10307" t="s">
        <v>361</v>
      </c>
      <c r="B10307" t="s">
        <v>266</v>
      </c>
      <c r="C10307" t="s">
        <v>96</v>
      </c>
      <c r="D10307">
        <v>11044278</v>
      </c>
      <c r="E10307" t="s">
        <v>107</v>
      </c>
      <c r="F10307" t="s">
        <v>19</v>
      </c>
      <c r="G10307">
        <v>650</v>
      </c>
      <c r="H10307">
        <v>0</v>
      </c>
      <c r="I10307">
        <v>0</v>
      </c>
      <c r="J10307">
        <v>30</v>
      </c>
      <c r="K10307">
        <v>3</v>
      </c>
      <c r="L10307">
        <v>943</v>
      </c>
      <c r="M10307">
        <v>7553</v>
      </c>
      <c r="N10307" t="s">
        <v>362</v>
      </c>
      <c r="O10307" t="s">
        <v>363</v>
      </c>
    </row>
    <row r="10308" spans="1:15" x14ac:dyDescent="0.25">
      <c r="A10308" t="s">
        <v>358</v>
      </c>
      <c r="B10308" t="s">
        <v>266</v>
      </c>
      <c r="C10308" t="s">
        <v>96</v>
      </c>
      <c r="D10308">
        <v>11044278</v>
      </c>
      <c r="E10308" t="s">
        <v>107</v>
      </c>
      <c r="F10308" t="s">
        <v>19</v>
      </c>
      <c r="G10308">
        <v>650</v>
      </c>
      <c r="H10308">
        <v>0</v>
      </c>
      <c r="I10308">
        <v>0</v>
      </c>
      <c r="J10308">
        <v>28</v>
      </c>
      <c r="K10308">
        <v>3</v>
      </c>
      <c r="L10308">
        <v>1347432</v>
      </c>
      <c r="M10308">
        <v>7554</v>
      </c>
      <c r="N10308" t="s">
        <v>359</v>
      </c>
      <c r="O10308" t="s">
        <v>360</v>
      </c>
    </row>
    <row r="10309" spans="1:15" x14ac:dyDescent="0.25">
      <c r="A10309" t="s">
        <v>361</v>
      </c>
      <c r="B10309" t="s">
        <v>266</v>
      </c>
      <c r="C10309" t="s">
        <v>96</v>
      </c>
      <c r="D10309">
        <v>11044286</v>
      </c>
      <c r="E10309" t="s">
        <v>108</v>
      </c>
      <c r="F10309" t="s">
        <v>19</v>
      </c>
      <c r="G10309">
        <v>650</v>
      </c>
      <c r="H10309">
        <v>0</v>
      </c>
      <c r="I10309">
        <v>0</v>
      </c>
      <c r="J10309">
        <v>30</v>
      </c>
      <c r="K10309">
        <v>3</v>
      </c>
      <c r="L10309">
        <v>1845</v>
      </c>
      <c r="M10309">
        <v>7553</v>
      </c>
      <c r="N10309" t="s">
        <v>362</v>
      </c>
      <c r="O10309" t="s">
        <v>363</v>
      </c>
    </row>
    <row r="10310" spans="1:15" x14ac:dyDescent="0.25">
      <c r="A10310" t="s">
        <v>358</v>
      </c>
      <c r="B10310" t="s">
        <v>266</v>
      </c>
      <c r="C10310" t="s">
        <v>96</v>
      </c>
      <c r="D10310">
        <v>11044286</v>
      </c>
      <c r="E10310" t="s">
        <v>108</v>
      </c>
      <c r="F10310" t="s">
        <v>19</v>
      </c>
      <c r="G10310">
        <v>650</v>
      </c>
      <c r="H10310">
        <v>0</v>
      </c>
      <c r="I10310">
        <v>0</v>
      </c>
      <c r="J10310">
        <v>28</v>
      </c>
      <c r="K10310">
        <v>3</v>
      </c>
      <c r="L10310">
        <v>791898</v>
      </c>
      <c r="M10310">
        <v>7554</v>
      </c>
      <c r="N10310" t="s">
        <v>359</v>
      </c>
      <c r="O10310" t="s">
        <v>360</v>
      </c>
    </row>
    <row r="10311" spans="1:15" x14ac:dyDescent="0.25">
      <c r="A10311" t="s">
        <v>361</v>
      </c>
      <c r="B10311" t="s">
        <v>266</v>
      </c>
      <c r="C10311" t="s">
        <v>96</v>
      </c>
      <c r="D10311">
        <v>11044294</v>
      </c>
      <c r="E10311" t="s">
        <v>109</v>
      </c>
      <c r="F10311" t="s">
        <v>19</v>
      </c>
      <c r="G10311">
        <v>650</v>
      </c>
      <c r="H10311">
        <v>0</v>
      </c>
      <c r="I10311">
        <v>0</v>
      </c>
      <c r="J10311">
        <v>30</v>
      </c>
      <c r="K10311">
        <v>3</v>
      </c>
      <c r="L10311">
        <v>976</v>
      </c>
      <c r="M10311">
        <v>7553</v>
      </c>
      <c r="N10311" t="s">
        <v>362</v>
      </c>
      <c r="O10311" t="s">
        <v>363</v>
      </c>
    </row>
    <row r="10312" spans="1:15" x14ac:dyDescent="0.25">
      <c r="A10312" t="s">
        <v>358</v>
      </c>
      <c r="B10312" t="s">
        <v>266</v>
      </c>
      <c r="C10312" t="s">
        <v>96</v>
      </c>
      <c r="D10312">
        <v>11044294</v>
      </c>
      <c r="E10312" t="s">
        <v>109</v>
      </c>
      <c r="F10312" t="s">
        <v>19</v>
      </c>
      <c r="G10312">
        <v>650</v>
      </c>
      <c r="H10312">
        <v>0</v>
      </c>
      <c r="I10312">
        <v>0</v>
      </c>
      <c r="J10312">
        <v>28</v>
      </c>
      <c r="K10312">
        <v>3</v>
      </c>
      <c r="L10312">
        <v>1688737</v>
      </c>
      <c r="M10312">
        <v>7554</v>
      </c>
      <c r="N10312" t="s">
        <v>359</v>
      </c>
      <c r="O10312" t="s">
        <v>360</v>
      </c>
    </row>
    <row r="10313" spans="1:15" x14ac:dyDescent="0.25">
      <c r="A10313" t="s">
        <v>361</v>
      </c>
      <c r="B10313" t="s">
        <v>266</v>
      </c>
      <c r="C10313" t="s">
        <v>96</v>
      </c>
      <c r="D10313">
        <v>11044302</v>
      </c>
      <c r="E10313" t="s">
        <v>110</v>
      </c>
      <c r="F10313" t="s">
        <v>19</v>
      </c>
      <c r="G10313">
        <v>650</v>
      </c>
      <c r="H10313">
        <v>0</v>
      </c>
      <c r="I10313">
        <v>0</v>
      </c>
      <c r="J10313">
        <v>30</v>
      </c>
      <c r="K10313">
        <v>3</v>
      </c>
      <c r="L10313">
        <v>438</v>
      </c>
      <c r="M10313">
        <v>7553</v>
      </c>
      <c r="N10313" t="s">
        <v>362</v>
      </c>
      <c r="O10313" t="s">
        <v>363</v>
      </c>
    </row>
    <row r="10314" spans="1:15" x14ac:dyDescent="0.25">
      <c r="A10314" t="s">
        <v>358</v>
      </c>
      <c r="B10314" t="s">
        <v>266</v>
      </c>
      <c r="C10314" t="s">
        <v>96</v>
      </c>
      <c r="D10314">
        <v>11044302</v>
      </c>
      <c r="E10314" t="s">
        <v>110</v>
      </c>
      <c r="F10314" t="s">
        <v>19</v>
      </c>
      <c r="G10314">
        <v>650</v>
      </c>
      <c r="H10314">
        <v>0</v>
      </c>
      <c r="I10314">
        <v>0</v>
      </c>
      <c r="J10314">
        <v>28</v>
      </c>
      <c r="K10314">
        <v>3</v>
      </c>
      <c r="L10314">
        <v>617391</v>
      </c>
      <c r="M10314">
        <v>7554</v>
      </c>
      <c r="N10314" t="s">
        <v>359</v>
      </c>
      <c r="O10314" t="s">
        <v>360</v>
      </c>
    </row>
    <row r="10315" spans="1:15" x14ac:dyDescent="0.25">
      <c r="A10315" t="s">
        <v>361</v>
      </c>
      <c r="B10315" t="s">
        <v>266</v>
      </c>
      <c r="C10315" t="s">
        <v>96</v>
      </c>
      <c r="D10315">
        <v>11044310</v>
      </c>
      <c r="E10315" t="s">
        <v>111</v>
      </c>
      <c r="F10315" t="s">
        <v>19</v>
      </c>
      <c r="G10315">
        <v>650</v>
      </c>
      <c r="H10315">
        <v>0</v>
      </c>
      <c r="I10315">
        <v>0</v>
      </c>
      <c r="J10315">
        <v>30</v>
      </c>
      <c r="K10315">
        <v>3</v>
      </c>
      <c r="L10315">
        <v>956</v>
      </c>
      <c r="M10315">
        <v>7553</v>
      </c>
      <c r="N10315" t="s">
        <v>362</v>
      </c>
      <c r="O10315" t="s">
        <v>363</v>
      </c>
    </row>
    <row r="10316" spans="1:15" x14ac:dyDescent="0.25">
      <c r="A10316" t="s">
        <v>358</v>
      </c>
      <c r="B10316" t="s">
        <v>266</v>
      </c>
      <c r="C10316" t="s">
        <v>96</v>
      </c>
      <c r="D10316">
        <v>11044310</v>
      </c>
      <c r="E10316" t="s">
        <v>111</v>
      </c>
      <c r="F10316" t="s">
        <v>19</v>
      </c>
      <c r="G10316">
        <v>650</v>
      </c>
      <c r="H10316">
        <v>0</v>
      </c>
      <c r="I10316">
        <v>0</v>
      </c>
      <c r="J10316">
        <v>28</v>
      </c>
      <c r="K10316">
        <v>3</v>
      </c>
      <c r="L10316">
        <v>1200682</v>
      </c>
      <c r="M10316">
        <v>7554</v>
      </c>
      <c r="N10316" t="s">
        <v>359</v>
      </c>
      <c r="O10316" t="s">
        <v>360</v>
      </c>
    </row>
    <row r="10317" spans="1:15" x14ac:dyDescent="0.25">
      <c r="A10317" t="s">
        <v>361</v>
      </c>
      <c r="B10317" t="s">
        <v>266</v>
      </c>
      <c r="C10317" t="s">
        <v>96</v>
      </c>
      <c r="D10317">
        <v>11044328</v>
      </c>
      <c r="E10317" t="s">
        <v>112</v>
      </c>
      <c r="F10317" t="s">
        <v>19</v>
      </c>
      <c r="G10317">
        <v>650</v>
      </c>
      <c r="H10317">
        <v>0</v>
      </c>
      <c r="I10317">
        <v>0</v>
      </c>
      <c r="J10317">
        <v>30</v>
      </c>
      <c r="K10317">
        <v>3</v>
      </c>
      <c r="L10317">
        <v>831</v>
      </c>
      <c r="M10317">
        <v>7553</v>
      </c>
      <c r="N10317" t="s">
        <v>362</v>
      </c>
      <c r="O10317" t="s">
        <v>363</v>
      </c>
    </row>
    <row r="10318" spans="1:15" x14ac:dyDescent="0.25">
      <c r="A10318" t="s">
        <v>358</v>
      </c>
      <c r="B10318" t="s">
        <v>266</v>
      </c>
      <c r="C10318" t="s">
        <v>96</v>
      </c>
      <c r="D10318">
        <v>11044328</v>
      </c>
      <c r="E10318" t="s">
        <v>112</v>
      </c>
      <c r="F10318" t="s">
        <v>19</v>
      </c>
      <c r="G10318">
        <v>650</v>
      </c>
      <c r="H10318">
        <v>0</v>
      </c>
      <c r="I10318">
        <v>0</v>
      </c>
      <c r="J10318">
        <v>28</v>
      </c>
      <c r="K10318">
        <v>3</v>
      </c>
      <c r="L10318">
        <v>854097</v>
      </c>
      <c r="M10318">
        <v>7554</v>
      </c>
      <c r="N10318" t="s">
        <v>359</v>
      </c>
      <c r="O10318" t="s">
        <v>360</v>
      </c>
    </row>
    <row r="10319" spans="1:15" x14ac:dyDescent="0.25">
      <c r="A10319" t="s">
        <v>358</v>
      </c>
      <c r="B10319" t="s">
        <v>266</v>
      </c>
      <c r="C10319" t="s">
        <v>96</v>
      </c>
      <c r="D10319">
        <v>11044625</v>
      </c>
      <c r="E10319" t="s">
        <v>262</v>
      </c>
      <c r="F10319" t="s">
        <v>19</v>
      </c>
      <c r="G10319">
        <v>650</v>
      </c>
      <c r="H10319">
        <v>0</v>
      </c>
      <c r="I10319">
        <v>0</v>
      </c>
      <c r="J10319">
        <v>28</v>
      </c>
      <c r="K10319">
        <v>3</v>
      </c>
      <c r="L10319">
        <v>255917</v>
      </c>
      <c r="M10319">
        <v>7554</v>
      </c>
      <c r="N10319" t="s">
        <v>359</v>
      </c>
      <c r="O10319" t="s">
        <v>360</v>
      </c>
    </row>
    <row r="10320" spans="1:15" x14ac:dyDescent="0.25">
      <c r="A10320" t="s">
        <v>361</v>
      </c>
      <c r="B10320" t="s">
        <v>266</v>
      </c>
      <c r="C10320" t="s">
        <v>96</v>
      </c>
      <c r="D10320">
        <v>11044740</v>
      </c>
      <c r="E10320" t="s">
        <v>114</v>
      </c>
      <c r="F10320" t="s">
        <v>19</v>
      </c>
      <c r="G10320">
        <v>650</v>
      </c>
      <c r="H10320">
        <v>0</v>
      </c>
      <c r="I10320">
        <v>0</v>
      </c>
      <c r="J10320">
        <v>30</v>
      </c>
      <c r="K10320">
        <v>3</v>
      </c>
      <c r="L10320">
        <v>414</v>
      </c>
      <c r="M10320">
        <v>7553</v>
      </c>
      <c r="N10320" t="s">
        <v>362</v>
      </c>
      <c r="O10320" t="s">
        <v>363</v>
      </c>
    </row>
    <row r="10321" spans="1:15" x14ac:dyDescent="0.25">
      <c r="A10321" t="s">
        <v>358</v>
      </c>
      <c r="B10321" t="s">
        <v>266</v>
      </c>
      <c r="C10321" t="s">
        <v>96</v>
      </c>
      <c r="D10321">
        <v>11044740</v>
      </c>
      <c r="E10321" t="s">
        <v>114</v>
      </c>
      <c r="F10321" t="s">
        <v>19</v>
      </c>
      <c r="G10321">
        <v>650</v>
      </c>
      <c r="H10321">
        <v>0</v>
      </c>
      <c r="I10321">
        <v>0</v>
      </c>
      <c r="J10321">
        <v>28</v>
      </c>
      <c r="K10321">
        <v>3</v>
      </c>
      <c r="L10321">
        <v>254343</v>
      </c>
      <c r="M10321">
        <v>7554</v>
      </c>
      <c r="N10321" t="s">
        <v>359</v>
      </c>
      <c r="O10321" t="s">
        <v>360</v>
      </c>
    </row>
    <row r="10322" spans="1:15" x14ac:dyDescent="0.25">
      <c r="A10322" t="s">
        <v>361</v>
      </c>
      <c r="B10322" t="s">
        <v>266</v>
      </c>
      <c r="C10322" t="s">
        <v>96</v>
      </c>
      <c r="D10322">
        <v>11044823</v>
      </c>
      <c r="E10322" t="s">
        <v>263</v>
      </c>
      <c r="F10322" t="s">
        <v>45</v>
      </c>
      <c r="G10322">
        <v>650</v>
      </c>
      <c r="H10322">
        <v>0</v>
      </c>
      <c r="I10322">
        <v>0</v>
      </c>
      <c r="J10322">
        <v>30</v>
      </c>
      <c r="K10322">
        <v>3</v>
      </c>
      <c r="L10322">
        <v>75</v>
      </c>
      <c r="M10322">
        <v>7553</v>
      </c>
      <c r="N10322" t="s">
        <v>362</v>
      </c>
      <c r="O10322" t="s">
        <v>363</v>
      </c>
    </row>
    <row r="10323" spans="1:15" x14ac:dyDescent="0.25">
      <c r="A10323" t="s">
        <v>358</v>
      </c>
      <c r="B10323" t="s">
        <v>266</v>
      </c>
      <c r="C10323" t="s">
        <v>96</v>
      </c>
      <c r="D10323">
        <v>11044823</v>
      </c>
      <c r="E10323" t="s">
        <v>263</v>
      </c>
      <c r="F10323" t="s">
        <v>45</v>
      </c>
      <c r="G10323">
        <v>650</v>
      </c>
      <c r="H10323">
        <v>0</v>
      </c>
      <c r="I10323">
        <v>0</v>
      </c>
      <c r="J10323">
        <v>28</v>
      </c>
      <c r="K10323">
        <v>3</v>
      </c>
      <c r="L10323">
        <v>118516</v>
      </c>
      <c r="M10323">
        <v>7554</v>
      </c>
      <c r="N10323" t="s">
        <v>359</v>
      </c>
      <c r="O10323" t="s">
        <v>360</v>
      </c>
    </row>
    <row r="10324" spans="1:15" x14ac:dyDescent="0.25">
      <c r="A10324" t="s">
        <v>358</v>
      </c>
      <c r="B10324" t="s">
        <v>266</v>
      </c>
      <c r="C10324" t="s">
        <v>96</v>
      </c>
      <c r="D10324">
        <v>11044922</v>
      </c>
      <c r="E10324" t="s">
        <v>354</v>
      </c>
      <c r="F10324" t="s">
        <v>19</v>
      </c>
      <c r="G10324">
        <v>650</v>
      </c>
      <c r="H10324">
        <v>0</v>
      </c>
      <c r="I10324">
        <v>0</v>
      </c>
      <c r="J10324">
        <v>28</v>
      </c>
      <c r="K10324">
        <v>3</v>
      </c>
      <c r="L10324">
        <v>75635</v>
      </c>
      <c r="M10324">
        <v>7552</v>
      </c>
      <c r="N10324" t="s">
        <v>359</v>
      </c>
      <c r="O10324" t="s">
        <v>360</v>
      </c>
    </row>
    <row r="10325" spans="1:15" x14ac:dyDescent="0.25">
      <c r="A10325" t="s">
        <v>361</v>
      </c>
      <c r="B10325" t="s">
        <v>266</v>
      </c>
      <c r="C10325" t="s">
        <v>96</v>
      </c>
      <c r="D10325">
        <v>11084464</v>
      </c>
      <c r="E10325" t="s">
        <v>115</v>
      </c>
      <c r="F10325" t="s">
        <v>19</v>
      </c>
      <c r="G10325">
        <v>650</v>
      </c>
      <c r="H10325">
        <v>0</v>
      </c>
      <c r="I10325">
        <v>0</v>
      </c>
      <c r="J10325">
        <v>30</v>
      </c>
      <c r="K10325">
        <v>3</v>
      </c>
      <c r="L10325">
        <v>260</v>
      </c>
      <c r="M10325">
        <v>7553</v>
      </c>
      <c r="N10325" t="s">
        <v>362</v>
      </c>
      <c r="O10325" t="s">
        <v>363</v>
      </c>
    </row>
    <row r="10326" spans="1:15" x14ac:dyDescent="0.25">
      <c r="A10326" t="s">
        <v>358</v>
      </c>
      <c r="B10326" t="s">
        <v>266</v>
      </c>
      <c r="C10326" t="s">
        <v>96</v>
      </c>
      <c r="D10326">
        <v>11084464</v>
      </c>
      <c r="E10326" t="s">
        <v>115</v>
      </c>
      <c r="F10326" t="s">
        <v>19</v>
      </c>
      <c r="G10326">
        <v>650</v>
      </c>
      <c r="H10326">
        <v>0</v>
      </c>
      <c r="I10326">
        <v>0</v>
      </c>
      <c r="J10326">
        <v>28</v>
      </c>
      <c r="K10326">
        <v>3</v>
      </c>
      <c r="L10326">
        <v>474503</v>
      </c>
      <c r="M10326">
        <v>7554</v>
      </c>
      <c r="N10326" t="s">
        <v>359</v>
      </c>
      <c r="O10326" t="s">
        <v>360</v>
      </c>
    </row>
    <row r="10327" spans="1:15" x14ac:dyDescent="0.25">
      <c r="A10327" t="s">
        <v>361</v>
      </c>
      <c r="B10327" t="s">
        <v>266</v>
      </c>
      <c r="C10327" t="s">
        <v>96</v>
      </c>
      <c r="D10327">
        <v>11546389</v>
      </c>
      <c r="E10327" t="s">
        <v>116</v>
      </c>
      <c r="F10327" t="s">
        <v>19</v>
      </c>
      <c r="G10327">
        <v>650</v>
      </c>
      <c r="H10327">
        <v>0</v>
      </c>
      <c r="I10327">
        <v>0</v>
      </c>
      <c r="J10327">
        <v>30</v>
      </c>
      <c r="K10327">
        <v>3</v>
      </c>
      <c r="L10327">
        <v>188</v>
      </c>
      <c r="M10327">
        <v>7553</v>
      </c>
      <c r="N10327" t="s">
        <v>362</v>
      </c>
      <c r="O10327" t="s">
        <v>363</v>
      </c>
    </row>
    <row r="10328" spans="1:15" x14ac:dyDescent="0.25">
      <c r="A10328" t="s">
        <v>358</v>
      </c>
      <c r="B10328" t="s">
        <v>266</v>
      </c>
      <c r="C10328" t="s">
        <v>96</v>
      </c>
      <c r="D10328">
        <v>11546389</v>
      </c>
      <c r="E10328" t="s">
        <v>116</v>
      </c>
      <c r="F10328" t="s">
        <v>19</v>
      </c>
      <c r="G10328">
        <v>650</v>
      </c>
      <c r="H10328">
        <v>0</v>
      </c>
      <c r="I10328">
        <v>0</v>
      </c>
      <c r="J10328">
        <v>28</v>
      </c>
      <c r="K10328">
        <v>3</v>
      </c>
      <c r="L10328">
        <v>173660</v>
      </c>
      <c r="M10328">
        <v>7554</v>
      </c>
      <c r="N10328" t="s">
        <v>359</v>
      </c>
      <c r="O10328" t="s">
        <v>360</v>
      </c>
    </row>
    <row r="10329" spans="1:15" x14ac:dyDescent="0.25">
      <c r="A10329" t="s">
        <v>361</v>
      </c>
      <c r="B10329" t="s">
        <v>266</v>
      </c>
      <c r="C10329" t="s">
        <v>96</v>
      </c>
      <c r="D10329">
        <v>11755501</v>
      </c>
      <c r="E10329" t="s">
        <v>117</v>
      </c>
      <c r="F10329" t="s">
        <v>45</v>
      </c>
      <c r="G10329">
        <v>650</v>
      </c>
      <c r="H10329">
        <v>0</v>
      </c>
      <c r="I10329">
        <v>0</v>
      </c>
      <c r="J10329">
        <v>30</v>
      </c>
      <c r="K10329">
        <v>3</v>
      </c>
      <c r="L10329">
        <v>186</v>
      </c>
      <c r="M10329">
        <v>7553</v>
      </c>
      <c r="N10329" t="s">
        <v>362</v>
      </c>
      <c r="O10329" t="s">
        <v>363</v>
      </c>
    </row>
    <row r="10330" spans="1:15" x14ac:dyDescent="0.25">
      <c r="A10330" t="s">
        <v>358</v>
      </c>
      <c r="B10330" t="s">
        <v>266</v>
      </c>
      <c r="C10330" t="s">
        <v>96</v>
      </c>
      <c r="D10330">
        <v>11755501</v>
      </c>
      <c r="E10330" t="s">
        <v>117</v>
      </c>
      <c r="F10330" t="s">
        <v>45</v>
      </c>
      <c r="G10330">
        <v>650</v>
      </c>
      <c r="H10330">
        <v>0</v>
      </c>
      <c r="I10330">
        <v>0</v>
      </c>
      <c r="J10330">
        <v>28</v>
      </c>
      <c r="K10330">
        <v>3</v>
      </c>
      <c r="L10330">
        <v>219221</v>
      </c>
      <c r="M10330">
        <v>7554</v>
      </c>
      <c r="N10330" t="s">
        <v>359</v>
      </c>
      <c r="O10330" t="s">
        <v>360</v>
      </c>
    </row>
    <row r="10331" spans="1:15" x14ac:dyDescent="0.25">
      <c r="A10331" t="s">
        <v>361</v>
      </c>
      <c r="B10331" t="s">
        <v>266</v>
      </c>
      <c r="C10331" t="s">
        <v>96</v>
      </c>
      <c r="D10331">
        <v>12326849</v>
      </c>
      <c r="E10331" t="s">
        <v>118</v>
      </c>
      <c r="F10331" t="s">
        <v>45</v>
      </c>
      <c r="G10331">
        <v>650</v>
      </c>
      <c r="H10331">
        <v>0</v>
      </c>
      <c r="I10331">
        <v>0</v>
      </c>
      <c r="J10331">
        <v>30</v>
      </c>
      <c r="K10331">
        <v>3</v>
      </c>
      <c r="L10331">
        <v>274</v>
      </c>
      <c r="M10331">
        <v>7553</v>
      </c>
      <c r="N10331" t="s">
        <v>362</v>
      </c>
      <c r="O10331" t="s">
        <v>363</v>
      </c>
    </row>
    <row r="10332" spans="1:15" x14ac:dyDescent="0.25">
      <c r="A10332" t="s">
        <v>358</v>
      </c>
      <c r="B10332" t="s">
        <v>266</v>
      </c>
      <c r="C10332" t="s">
        <v>96</v>
      </c>
      <c r="D10332">
        <v>12326849</v>
      </c>
      <c r="E10332" t="s">
        <v>118</v>
      </c>
      <c r="F10332" t="s">
        <v>45</v>
      </c>
      <c r="G10332">
        <v>650</v>
      </c>
      <c r="H10332">
        <v>0</v>
      </c>
      <c r="I10332">
        <v>0</v>
      </c>
      <c r="J10332">
        <v>28</v>
      </c>
      <c r="K10332">
        <v>3</v>
      </c>
      <c r="L10332">
        <v>505377</v>
      </c>
      <c r="M10332">
        <v>7554</v>
      </c>
      <c r="N10332" t="s">
        <v>359</v>
      </c>
      <c r="O10332" t="s">
        <v>360</v>
      </c>
    </row>
    <row r="10333" spans="1:15" x14ac:dyDescent="0.25">
      <c r="A10333" t="s">
        <v>361</v>
      </c>
      <c r="B10333" t="s">
        <v>266</v>
      </c>
      <c r="C10333" t="s">
        <v>96</v>
      </c>
      <c r="D10333">
        <v>12366043</v>
      </c>
      <c r="E10333" t="s">
        <v>119</v>
      </c>
      <c r="F10333" t="s">
        <v>45</v>
      </c>
      <c r="G10333">
        <v>650</v>
      </c>
      <c r="H10333">
        <v>0</v>
      </c>
      <c r="I10333">
        <v>0</v>
      </c>
      <c r="J10333">
        <v>30</v>
      </c>
      <c r="K10333">
        <v>3</v>
      </c>
      <c r="L10333">
        <v>157</v>
      </c>
      <c r="M10333">
        <v>7553</v>
      </c>
      <c r="N10333" t="s">
        <v>362</v>
      </c>
      <c r="O10333" t="s">
        <v>363</v>
      </c>
    </row>
    <row r="10334" spans="1:15" x14ac:dyDescent="0.25">
      <c r="A10334" t="s">
        <v>358</v>
      </c>
      <c r="B10334" t="s">
        <v>266</v>
      </c>
      <c r="C10334" t="s">
        <v>96</v>
      </c>
      <c r="D10334">
        <v>12366043</v>
      </c>
      <c r="E10334" t="s">
        <v>119</v>
      </c>
      <c r="F10334" t="s">
        <v>45</v>
      </c>
      <c r="G10334">
        <v>650</v>
      </c>
      <c r="H10334">
        <v>0</v>
      </c>
      <c r="I10334">
        <v>0</v>
      </c>
      <c r="J10334">
        <v>28</v>
      </c>
      <c r="K10334">
        <v>3</v>
      </c>
      <c r="L10334">
        <v>165313</v>
      </c>
      <c r="M10334">
        <v>7554</v>
      </c>
      <c r="N10334" t="s">
        <v>359</v>
      </c>
      <c r="O10334" t="s">
        <v>360</v>
      </c>
    </row>
    <row r="10335" spans="1:15" x14ac:dyDescent="0.25">
      <c r="A10335" t="s">
        <v>361</v>
      </c>
      <c r="B10335" t="s">
        <v>266</v>
      </c>
      <c r="C10335" t="s">
        <v>96</v>
      </c>
      <c r="D10335">
        <v>12383907</v>
      </c>
      <c r="E10335" t="s">
        <v>120</v>
      </c>
      <c r="F10335" t="s">
        <v>45</v>
      </c>
      <c r="G10335">
        <v>650</v>
      </c>
      <c r="H10335">
        <v>0</v>
      </c>
      <c r="I10335">
        <v>0</v>
      </c>
      <c r="J10335">
        <v>30</v>
      </c>
      <c r="K10335">
        <v>3</v>
      </c>
      <c r="L10335">
        <v>188</v>
      </c>
      <c r="M10335">
        <v>7553</v>
      </c>
      <c r="N10335" t="s">
        <v>362</v>
      </c>
      <c r="O10335" t="s">
        <v>363</v>
      </c>
    </row>
    <row r="10336" spans="1:15" x14ac:dyDescent="0.25">
      <c r="A10336" t="s">
        <v>358</v>
      </c>
      <c r="B10336" t="s">
        <v>266</v>
      </c>
      <c r="C10336" t="s">
        <v>96</v>
      </c>
      <c r="D10336">
        <v>12383907</v>
      </c>
      <c r="E10336" t="s">
        <v>120</v>
      </c>
      <c r="F10336" t="s">
        <v>45</v>
      </c>
      <c r="G10336">
        <v>650</v>
      </c>
      <c r="H10336">
        <v>0</v>
      </c>
      <c r="I10336">
        <v>0</v>
      </c>
      <c r="J10336">
        <v>28</v>
      </c>
      <c r="K10336">
        <v>3</v>
      </c>
      <c r="L10336">
        <v>333864</v>
      </c>
      <c r="M10336">
        <v>7554</v>
      </c>
      <c r="N10336" t="s">
        <v>359</v>
      </c>
      <c r="O10336" t="s">
        <v>360</v>
      </c>
    </row>
    <row r="10337" spans="1:15" x14ac:dyDescent="0.25">
      <c r="A10337" t="s">
        <v>358</v>
      </c>
      <c r="B10337" t="s">
        <v>266</v>
      </c>
      <c r="C10337" t="s">
        <v>96</v>
      </c>
      <c r="D10337">
        <v>12387692</v>
      </c>
      <c r="E10337" t="s">
        <v>121</v>
      </c>
      <c r="F10337" t="s">
        <v>19</v>
      </c>
      <c r="G10337">
        <v>650</v>
      </c>
      <c r="H10337">
        <v>0</v>
      </c>
      <c r="I10337">
        <v>0</v>
      </c>
      <c r="J10337">
        <v>28</v>
      </c>
      <c r="K10337">
        <v>3</v>
      </c>
      <c r="L10337">
        <v>154600</v>
      </c>
      <c r="M10337">
        <v>7554</v>
      </c>
      <c r="N10337" t="s">
        <v>359</v>
      </c>
      <c r="O10337" t="s">
        <v>360</v>
      </c>
    </row>
    <row r="10338" spans="1:15" x14ac:dyDescent="0.25">
      <c r="A10338" t="s">
        <v>361</v>
      </c>
      <c r="B10338" t="s">
        <v>266</v>
      </c>
      <c r="C10338" t="s">
        <v>96</v>
      </c>
      <c r="D10338">
        <v>12420774</v>
      </c>
      <c r="E10338" t="s">
        <v>122</v>
      </c>
      <c r="F10338" t="s">
        <v>19</v>
      </c>
      <c r="G10338">
        <v>650</v>
      </c>
      <c r="H10338">
        <v>0</v>
      </c>
      <c r="I10338">
        <v>0</v>
      </c>
      <c r="J10338">
        <v>30</v>
      </c>
      <c r="K10338">
        <v>3</v>
      </c>
      <c r="L10338">
        <v>2090</v>
      </c>
      <c r="M10338">
        <v>7553</v>
      </c>
      <c r="N10338" t="s">
        <v>362</v>
      </c>
      <c r="O10338" t="s">
        <v>363</v>
      </c>
    </row>
    <row r="10339" spans="1:15" x14ac:dyDescent="0.25">
      <c r="A10339" t="s">
        <v>358</v>
      </c>
      <c r="B10339" t="s">
        <v>266</v>
      </c>
      <c r="C10339" t="s">
        <v>96</v>
      </c>
      <c r="D10339">
        <v>12420774</v>
      </c>
      <c r="E10339" t="s">
        <v>122</v>
      </c>
      <c r="F10339" t="s">
        <v>19</v>
      </c>
      <c r="G10339">
        <v>650</v>
      </c>
      <c r="H10339">
        <v>0</v>
      </c>
      <c r="I10339">
        <v>0</v>
      </c>
      <c r="J10339">
        <v>28</v>
      </c>
      <c r="K10339">
        <v>3</v>
      </c>
      <c r="L10339">
        <v>771256</v>
      </c>
      <c r="M10339">
        <v>7554</v>
      </c>
      <c r="N10339" t="s">
        <v>359</v>
      </c>
      <c r="O10339" t="s">
        <v>360</v>
      </c>
    </row>
    <row r="10340" spans="1:15" x14ac:dyDescent="0.25">
      <c r="A10340" t="s">
        <v>361</v>
      </c>
      <c r="B10340" t="s">
        <v>266</v>
      </c>
      <c r="C10340" t="s">
        <v>96</v>
      </c>
      <c r="D10340">
        <v>12431656</v>
      </c>
      <c r="E10340" t="s">
        <v>123</v>
      </c>
      <c r="F10340" t="s">
        <v>19</v>
      </c>
      <c r="G10340">
        <v>650</v>
      </c>
      <c r="H10340">
        <v>0</v>
      </c>
      <c r="I10340">
        <v>0</v>
      </c>
      <c r="J10340">
        <v>30</v>
      </c>
      <c r="K10340">
        <v>3</v>
      </c>
      <c r="L10340">
        <v>2429</v>
      </c>
      <c r="M10340">
        <v>7553</v>
      </c>
      <c r="N10340" t="s">
        <v>362</v>
      </c>
      <c r="O10340" t="s">
        <v>363</v>
      </c>
    </row>
    <row r="10341" spans="1:15" x14ac:dyDescent="0.25">
      <c r="A10341" t="s">
        <v>358</v>
      </c>
      <c r="B10341" t="s">
        <v>266</v>
      </c>
      <c r="C10341" t="s">
        <v>96</v>
      </c>
      <c r="D10341">
        <v>12431656</v>
      </c>
      <c r="E10341" t="s">
        <v>123</v>
      </c>
      <c r="F10341" t="s">
        <v>19</v>
      </c>
      <c r="G10341">
        <v>650</v>
      </c>
      <c r="H10341">
        <v>0</v>
      </c>
      <c r="I10341">
        <v>0</v>
      </c>
      <c r="J10341">
        <v>28</v>
      </c>
      <c r="K10341">
        <v>3</v>
      </c>
      <c r="L10341">
        <v>485069</v>
      </c>
      <c r="M10341">
        <v>7554</v>
      </c>
      <c r="N10341" t="s">
        <v>359</v>
      </c>
      <c r="O10341" t="s">
        <v>360</v>
      </c>
    </row>
    <row r="10342" spans="1:15" x14ac:dyDescent="0.25">
      <c r="A10342" t="s">
        <v>361</v>
      </c>
      <c r="B10342" t="s">
        <v>266</v>
      </c>
      <c r="C10342" t="s">
        <v>96</v>
      </c>
      <c r="D10342">
        <v>12452645</v>
      </c>
      <c r="E10342" t="s">
        <v>124</v>
      </c>
      <c r="F10342" t="s">
        <v>45</v>
      </c>
      <c r="G10342">
        <v>650</v>
      </c>
      <c r="H10342">
        <v>0</v>
      </c>
      <c r="I10342">
        <v>0</v>
      </c>
      <c r="J10342">
        <v>30</v>
      </c>
      <c r="K10342">
        <v>3</v>
      </c>
      <c r="L10342">
        <v>823</v>
      </c>
      <c r="M10342">
        <v>7553</v>
      </c>
      <c r="N10342" t="s">
        <v>362</v>
      </c>
      <c r="O10342" t="s">
        <v>363</v>
      </c>
    </row>
    <row r="10343" spans="1:15" x14ac:dyDescent="0.25">
      <c r="A10343" t="s">
        <v>358</v>
      </c>
      <c r="B10343" t="s">
        <v>266</v>
      </c>
      <c r="C10343" t="s">
        <v>96</v>
      </c>
      <c r="D10343">
        <v>12452645</v>
      </c>
      <c r="E10343" t="s">
        <v>124</v>
      </c>
      <c r="F10343" t="s">
        <v>45</v>
      </c>
      <c r="G10343">
        <v>650</v>
      </c>
      <c r="H10343">
        <v>0</v>
      </c>
      <c r="I10343">
        <v>0</v>
      </c>
      <c r="J10343">
        <v>28</v>
      </c>
      <c r="K10343">
        <v>3</v>
      </c>
      <c r="L10343">
        <v>527567</v>
      </c>
      <c r="M10343">
        <v>7554</v>
      </c>
      <c r="N10343" t="s">
        <v>359</v>
      </c>
      <c r="O10343" t="s">
        <v>360</v>
      </c>
    </row>
    <row r="10344" spans="1:15" x14ac:dyDescent="0.25">
      <c r="A10344" t="s">
        <v>361</v>
      </c>
      <c r="B10344" t="s">
        <v>266</v>
      </c>
      <c r="C10344" t="s">
        <v>96</v>
      </c>
      <c r="D10344">
        <v>12475976</v>
      </c>
      <c r="E10344" t="s">
        <v>126</v>
      </c>
      <c r="F10344" t="s">
        <v>19</v>
      </c>
      <c r="G10344">
        <v>650</v>
      </c>
      <c r="H10344">
        <v>0</v>
      </c>
      <c r="I10344">
        <v>0</v>
      </c>
      <c r="J10344">
        <v>30</v>
      </c>
      <c r="K10344">
        <v>3</v>
      </c>
      <c r="L10344">
        <v>4053</v>
      </c>
      <c r="M10344">
        <v>7553</v>
      </c>
      <c r="N10344" t="s">
        <v>362</v>
      </c>
      <c r="O10344" t="s">
        <v>363</v>
      </c>
    </row>
    <row r="10345" spans="1:15" x14ac:dyDescent="0.25">
      <c r="A10345" t="s">
        <v>358</v>
      </c>
      <c r="B10345" t="s">
        <v>266</v>
      </c>
      <c r="C10345" t="s">
        <v>96</v>
      </c>
      <c r="D10345">
        <v>12475976</v>
      </c>
      <c r="E10345" t="s">
        <v>126</v>
      </c>
      <c r="F10345" t="s">
        <v>19</v>
      </c>
      <c r="G10345">
        <v>650</v>
      </c>
      <c r="H10345">
        <v>0</v>
      </c>
      <c r="I10345">
        <v>0</v>
      </c>
      <c r="J10345">
        <v>28</v>
      </c>
      <c r="K10345">
        <v>3</v>
      </c>
      <c r="L10345">
        <v>1303970</v>
      </c>
      <c r="M10345">
        <v>7554</v>
      </c>
      <c r="N10345" t="s">
        <v>359</v>
      </c>
      <c r="O10345" t="s">
        <v>360</v>
      </c>
    </row>
    <row r="10346" spans="1:15" x14ac:dyDescent="0.25">
      <c r="A10346" t="s">
        <v>358</v>
      </c>
      <c r="B10346" t="s">
        <v>266</v>
      </c>
      <c r="C10346" t="s">
        <v>96</v>
      </c>
      <c r="D10346">
        <v>12562179</v>
      </c>
      <c r="E10346" t="s">
        <v>272</v>
      </c>
      <c r="F10346" t="s">
        <v>45</v>
      </c>
      <c r="G10346">
        <v>650</v>
      </c>
      <c r="H10346">
        <v>0</v>
      </c>
      <c r="I10346">
        <v>0</v>
      </c>
      <c r="J10346">
        <v>28</v>
      </c>
      <c r="K10346">
        <v>3</v>
      </c>
      <c r="L10346">
        <v>12375</v>
      </c>
      <c r="M10346">
        <v>7554</v>
      </c>
      <c r="N10346" t="s">
        <v>359</v>
      </c>
      <c r="O10346" t="s">
        <v>360</v>
      </c>
    </row>
    <row r="10347" spans="1:15" x14ac:dyDescent="0.25">
      <c r="A10347" t="s">
        <v>358</v>
      </c>
      <c r="B10347" t="s">
        <v>266</v>
      </c>
      <c r="C10347" t="s">
        <v>96</v>
      </c>
      <c r="D10347">
        <v>12599213</v>
      </c>
      <c r="E10347" t="s">
        <v>345</v>
      </c>
      <c r="F10347" t="s">
        <v>19</v>
      </c>
      <c r="G10347">
        <v>650</v>
      </c>
      <c r="H10347">
        <v>0</v>
      </c>
      <c r="I10347">
        <v>0</v>
      </c>
      <c r="J10347">
        <v>28</v>
      </c>
      <c r="K10347">
        <v>3</v>
      </c>
      <c r="L10347">
        <v>14693</v>
      </c>
      <c r="M10347">
        <v>6200</v>
      </c>
      <c r="N10347" t="s">
        <v>359</v>
      </c>
      <c r="O10347" t="s">
        <v>360</v>
      </c>
    </row>
    <row r="10348" spans="1:15" x14ac:dyDescent="0.25">
      <c r="A10348" t="s">
        <v>361</v>
      </c>
      <c r="B10348" t="s">
        <v>266</v>
      </c>
      <c r="C10348" t="s">
        <v>96</v>
      </c>
      <c r="D10348">
        <v>12599213</v>
      </c>
      <c r="E10348" t="s">
        <v>345</v>
      </c>
      <c r="F10348" t="s">
        <v>19</v>
      </c>
      <c r="G10348">
        <v>650</v>
      </c>
      <c r="H10348">
        <v>0</v>
      </c>
      <c r="I10348">
        <v>0</v>
      </c>
      <c r="J10348">
        <v>30</v>
      </c>
      <c r="K10348">
        <v>3</v>
      </c>
      <c r="L10348">
        <v>728</v>
      </c>
      <c r="M10348">
        <v>6200</v>
      </c>
      <c r="N10348" t="s">
        <v>362</v>
      </c>
      <c r="O10348" t="s">
        <v>363</v>
      </c>
    </row>
    <row r="10349" spans="1:15" x14ac:dyDescent="0.25">
      <c r="A10349" t="s">
        <v>361</v>
      </c>
      <c r="B10349" t="s">
        <v>266</v>
      </c>
      <c r="C10349" t="s">
        <v>96</v>
      </c>
      <c r="D10349">
        <v>12599213</v>
      </c>
      <c r="E10349" t="s">
        <v>345</v>
      </c>
      <c r="F10349" t="s">
        <v>19</v>
      </c>
      <c r="G10349">
        <v>650</v>
      </c>
      <c r="H10349">
        <v>0</v>
      </c>
      <c r="I10349">
        <v>0</v>
      </c>
      <c r="J10349">
        <v>30</v>
      </c>
      <c r="K10349">
        <v>3</v>
      </c>
      <c r="L10349">
        <v>15505</v>
      </c>
      <c r="M10349">
        <v>7553</v>
      </c>
      <c r="N10349" t="s">
        <v>362</v>
      </c>
      <c r="O10349" t="s">
        <v>363</v>
      </c>
    </row>
    <row r="10350" spans="1:15" x14ac:dyDescent="0.25">
      <c r="A10350" t="s">
        <v>358</v>
      </c>
      <c r="B10350" t="s">
        <v>266</v>
      </c>
      <c r="C10350" t="s">
        <v>96</v>
      </c>
      <c r="D10350">
        <v>12599213</v>
      </c>
      <c r="E10350" t="s">
        <v>345</v>
      </c>
      <c r="F10350" t="s">
        <v>19</v>
      </c>
      <c r="G10350">
        <v>650</v>
      </c>
      <c r="H10350">
        <v>0</v>
      </c>
      <c r="I10350">
        <v>0</v>
      </c>
      <c r="J10350">
        <v>28</v>
      </c>
      <c r="K10350">
        <v>3</v>
      </c>
      <c r="L10350">
        <v>2417712</v>
      </c>
      <c r="M10350">
        <v>7554</v>
      </c>
      <c r="N10350" t="s">
        <v>359</v>
      </c>
      <c r="O10350" t="s">
        <v>360</v>
      </c>
    </row>
    <row r="10351" spans="1:15" x14ac:dyDescent="0.25">
      <c r="A10351" t="s">
        <v>358</v>
      </c>
      <c r="B10351" t="s">
        <v>266</v>
      </c>
      <c r="C10351" t="s">
        <v>96</v>
      </c>
      <c r="D10351">
        <v>12652384</v>
      </c>
      <c r="E10351" t="s">
        <v>346</v>
      </c>
      <c r="F10351" t="s">
        <v>45</v>
      </c>
      <c r="G10351">
        <v>650</v>
      </c>
      <c r="H10351">
        <v>0</v>
      </c>
      <c r="I10351">
        <v>0</v>
      </c>
      <c r="J10351">
        <v>28</v>
      </c>
      <c r="K10351">
        <v>3</v>
      </c>
      <c r="L10351">
        <v>6908</v>
      </c>
      <c r="M10351">
        <v>7554</v>
      </c>
      <c r="N10351" t="s">
        <v>359</v>
      </c>
      <c r="O10351" t="s">
        <v>360</v>
      </c>
    </row>
    <row r="10352" spans="1:15" x14ac:dyDescent="0.25">
      <c r="A10352" t="s">
        <v>358</v>
      </c>
      <c r="B10352" t="s">
        <v>266</v>
      </c>
      <c r="C10352" t="s">
        <v>96</v>
      </c>
      <c r="D10352">
        <v>12685608</v>
      </c>
      <c r="E10352" t="s">
        <v>127</v>
      </c>
      <c r="F10352" t="s">
        <v>19</v>
      </c>
      <c r="G10352">
        <v>650</v>
      </c>
      <c r="H10352">
        <v>0</v>
      </c>
      <c r="I10352">
        <v>0</v>
      </c>
      <c r="J10352">
        <v>28</v>
      </c>
      <c r="K10352">
        <v>3</v>
      </c>
      <c r="L10352">
        <v>10291</v>
      </c>
      <c r="M10352">
        <v>6200</v>
      </c>
      <c r="N10352" t="s">
        <v>359</v>
      </c>
      <c r="O10352" t="s">
        <v>360</v>
      </c>
    </row>
    <row r="10353" spans="1:15" x14ac:dyDescent="0.25">
      <c r="A10353" t="s">
        <v>361</v>
      </c>
      <c r="B10353" t="s">
        <v>266</v>
      </c>
      <c r="C10353" t="s">
        <v>96</v>
      </c>
      <c r="D10353">
        <v>12685608</v>
      </c>
      <c r="E10353" t="s">
        <v>127</v>
      </c>
      <c r="F10353" t="s">
        <v>19</v>
      </c>
      <c r="G10353">
        <v>650</v>
      </c>
      <c r="H10353">
        <v>0</v>
      </c>
      <c r="I10353">
        <v>0</v>
      </c>
      <c r="J10353">
        <v>30</v>
      </c>
      <c r="K10353">
        <v>3</v>
      </c>
      <c r="L10353">
        <v>544</v>
      </c>
      <c r="M10353">
        <v>6200</v>
      </c>
      <c r="N10353" t="s">
        <v>362</v>
      </c>
      <c r="O10353" t="s">
        <v>363</v>
      </c>
    </row>
    <row r="10354" spans="1:15" x14ac:dyDescent="0.25">
      <c r="A10354" t="s">
        <v>361</v>
      </c>
      <c r="B10354" t="s">
        <v>266</v>
      </c>
      <c r="C10354" t="s">
        <v>96</v>
      </c>
      <c r="D10354">
        <v>12685608</v>
      </c>
      <c r="E10354" t="s">
        <v>127</v>
      </c>
      <c r="F10354" t="s">
        <v>19</v>
      </c>
      <c r="G10354">
        <v>650</v>
      </c>
      <c r="H10354">
        <v>0</v>
      </c>
      <c r="I10354">
        <v>0</v>
      </c>
      <c r="J10354">
        <v>30</v>
      </c>
      <c r="K10354">
        <v>3</v>
      </c>
      <c r="L10354">
        <v>6739</v>
      </c>
      <c r="M10354">
        <v>7553</v>
      </c>
      <c r="N10354" t="s">
        <v>362</v>
      </c>
      <c r="O10354" t="s">
        <v>363</v>
      </c>
    </row>
    <row r="10355" spans="1:15" x14ac:dyDescent="0.25">
      <c r="A10355" t="s">
        <v>358</v>
      </c>
      <c r="B10355" t="s">
        <v>266</v>
      </c>
      <c r="C10355" t="s">
        <v>96</v>
      </c>
      <c r="D10355">
        <v>12685608</v>
      </c>
      <c r="E10355" t="s">
        <v>127</v>
      </c>
      <c r="F10355" t="s">
        <v>19</v>
      </c>
      <c r="G10355">
        <v>650</v>
      </c>
      <c r="H10355">
        <v>0</v>
      </c>
      <c r="I10355">
        <v>0</v>
      </c>
      <c r="J10355">
        <v>28</v>
      </c>
      <c r="K10355">
        <v>3</v>
      </c>
      <c r="L10355">
        <v>1123476</v>
      </c>
      <c r="M10355">
        <v>7554</v>
      </c>
      <c r="N10355" t="s">
        <v>359</v>
      </c>
      <c r="O10355" t="s">
        <v>360</v>
      </c>
    </row>
    <row r="10356" spans="1:15" x14ac:dyDescent="0.25">
      <c r="A10356" t="s">
        <v>358</v>
      </c>
      <c r="B10356" t="s">
        <v>266</v>
      </c>
      <c r="C10356" t="s">
        <v>96</v>
      </c>
      <c r="D10356">
        <v>12694659</v>
      </c>
      <c r="E10356" t="s">
        <v>128</v>
      </c>
      <c r="F10356" t="s">
        <v>19</v>
      </c>
      <c r="G10356">
        <v>650</v>
      </c>
      <c r="H10356">
        <v>0</v>
      </c>
      <c r="I10356">
        <v>0</v>
      </c>
      <c r="J10356">
        <v>28</v>
      </c>
      <c r="K10356">
        <v>3</v>
      </c>
      <c r="L10356">
        <v>23969</v>
      </c>
      <c r="M10356">
        <v>6200</v>
      </c>
      <c r="N10356" t="s">
        <v>359</v>
      </c>
      <c r="O10356" t="s">
        <v>360</v>
      </c>
    </row>
    <row r="10357" spans="1:15" x14ac:dyDescent="0.25">
      <c r="A10357" t="s">
        <v>361</v>
      </c>
      <c r="B10357" t="s">
        <v>266</v>
      </c>
      <c r="C10357" t="s">
        <v>96</v>
      </c>
      <c r="D10357">
        <v>12694659</v>
      </c>
      <c r="E10357" t="s">
        <v>128</v>
      </c>
      <c r="F10357" t="s">
        <v>19</v>
      </c>
      <c r="G10357">
        <v>650</v>
      </c>
      <c r="H10357">
        <v>0</v>
      </c>
      <c r="I10357">
        <v>0</v>
      </c>
      <c r="J10357">
        <v>30</v>
      </c>
      <c r="K10357">
        <v>3</v>
      </c>
      <c r="L10357">
        <v>1295</v>
      </c>
      <c r="M10357">
        <v>6200</v>
      </c>
      <c r="N10357" t="s">
        <v>362</v>
      </c>
      <c r="O10357" t="s">
        <v>363</v>
      </c>
    </row>
    <row r="10358" spans="1:15" x14ac:dyDescent="0.25">
      <c r="A10358" t="s">
        <v>361</v>
      </c>
      <c r="B10358" t="s">
        <v>266</v>
      </c>
      <c r="C10358" t="s">
        <v>96</v>
      </c>
      <c r="D10358">
        <v>12694659</v>
      </c>
      <c r="E10358" t="s">
        <v>128</v>
      </c>
      <c r="F10358" t="s">
        <v>19</v>
      </c>
      <c r="G10358">
        <v>650</v>
      </c>
      <c r="H10358">
        <v>0</v>
      </c>
      <c r="I10358">
        <v>0</v>
      </c>
      <c r="J10358">
        <v>30</v>
      </c>
      <c r="K10358">
        <v>3</v>
      </c>
      <c r="L10358">
        <v>4329</v>
      </c>
      <c r="M10358">
        <v>7553</v>
      </c>
      <c r="N10358" t="s">
        <v>362</v>
      </c>
      <c r="O10358" t="s">
        <v>363</v>
      </c>
    </row>
    <row r="10359" spans="1:15" x14ac:dyDescent="0.25">
      <c r="A10359" t="s">
        <v>358</v>
      </c>
      <c r="B10359" t="s">
        <v>266</v>
      </c>
      <c r="C10359" t="s">
        <v>96</v>
      </c>
      <c r="D10359">
        <v>12694659</v>
      </c>
      <c r="E10359" t="s">
        <v>128</v>
      </c>
      <c r="F10359" t="s">
        <v>19</v>
      </c>
      <c r="G10359">
        <v>650</v>
      </c>
      <c r="H10359">
        <v>0</v>
      </c>
      <c r="I10359">
        <v>0</v>
      </c>
      <c r="J10359">
        <v>28</v>
      </c>
      <c r="K10359">
        <v>3</v>
      </c>
      <c r="L10359">
        <v>748630</v>
      </c>
      <c r="M10359">
        <v>7554</v>
      </c>
      <c r="N10359" t="s">
        <v>359</v>
      </c>
      <c r="O10359" t="s">
        <v>360</v>
      </c>
    </row>
    <row r="10360" spans="1:15" x14ac:dyDescent="0.25">
      <c r="A10360" t="s">
        <v>361</v>
      </c>
      <c r="B10360" t="s">
        <v>266</v>
      </c>
      <c r="C10360" t="s">
        <v>96</v>
      </c>
      <c r="D10360">
        <v>12745725</v>
      </c>
      <c r="E10360" t="s">
        <v>129</v>
      </c>
      <c r="F10360" t="s">
        <v>19</v>
      </c>
      <c r="G10360">
        <v>650</v>
      </c>
      <c r="H10360">
        <v>0</v>
      </c>
      <c r="I10360">
        <v>0</v>
      </c>
      <c r="J10360">
        <v>30</v>
      </c>
      <c r="K10360">
        <v>3</v>
      </c>
      <c r="L10360">
        <v>2494</v>
      </c>
      <c r="M10360">
        <v>7553</v>
      </c>
      <c r="N10360" t="s">
        <v>362</v>
      </c>
      <c r="O10360" t="s">
        <v>363</v>
      </c>
    </row>
    <row r="10361" spans="1:15" x14ac:dyDescent="0.25">
      <c r="A10361" t="s">
        <v>358</v>
      </c>
      <c r="B10361" t="s">
        <v>266</v>
      </c>
      <c r="C10361" t="s">
        <v>96</v>
      </c>
      <c r="D10361">
        <v>12745725</v>
      </c>
      <c r="E10361" t="s">
        <v>129</v>
      </c>
      <c r="F10361" t="s">
        <v>19</v>
      </c>
      <c r="G10361">
        <v>650</v>
      </c>
      <c r="H10361">
        <v>0</v>
      </c>
      <c r="I10361">
        <v>0</v>
      </c>
      <c r="J10361">
        <v>28</v>
      </c>
      <c r="K10361">
        <v>3</v>
      </c>
      <c r="L10361">
        <v>569050</v>
      </c>
      <c r="M10361">
        <v>7554</v>
      </c>
      <c r="N10361" t="s">
        <v>359</v>
      </c>
      <c r="O10361" t="s">
        <v>360</v>
      </c>
    </row>
    <row r="10362" spans="1:15" x14ac:dyDescent="0.25">
      <c r="A10362" t="s">
        <v>361</v>
      </c>
      <c r="B10362" t="s">
        <v>266</v>
      </c>
      <c r="C10362" t="s">
        <v>96</v>
      </c>
      <c r="D10362">
        <v>12797577</v>
      </c>
      <c r="E10362" t="s">
        <v>130</v>
      </c>
      <c r="F10362" t="s">
        <v>19</v>
      </c>
      <c r="G10362">
        <v>650</v>
      </c>
      <c r="H10362">
        <v>0</v>
      </c>
      <c r="I10362">
        <v>0</v>
      </c>
      <c r="J10362">
        <v>30</v>
      </c>
      <c r="K10362">
        <v>3</v>
      </c>
      <c r="L10362">
        <v>501</v>
      </c>
      <c r="M10362">
        <v>7553</v>
      </c>
      <c r="N10362" t="s">
        <v>362</v>
      </c>
      <c r="O10362" t="s">
        <v>363</v>
      </c>
    </row>
    <row r="10363" spans="1:15" x14ac:dyDescent="0.25">
      <c r="A10363" t="s">
        <v>358</v>
      </c>
      <c r="B10363" t="s">
        <v>266</v>
      </c>
      <c r="C10363" t="s">
        <v>96</v>
      </c>
      <c r="D10363">
        <v>12797577</v>
      </c>
      <c r="E10363" t="s">
        <v>130</v>
      </c>
      <c r="F10363" t="s">
        <v>19</v>
      </c>
      <c r="G10363">
        <v>650</v>
      </c>
      <c r="H10363">
        <v>0</v>
      </c>
      <c r="I10363">
        <v>0</v>
      </c>
      <c r="J10363">
        <v>28</v>
      </c>
      <c r="K10363">
        <v>3</v>
      </c>
      <c r="L10363">
        <v>428060</v>
      </c>
      <c r="M10363">
        <v>7554</v>
      </c>
      <c r="N10363" t="s">
        <v>359</v>
      </c>
      <c r="O10363" t="s">
        <v>360</v>
      </c>
    </row>
    <row r="10364" spans="1:15" x14ac:dyDescent="0.25">
      <c r="A10364" t="s">
        <v>361</v>
      </c>
      <c r="B10364" t="s">
        <v>266</v>
      </c>
      <c r="C10364" t="s">
        <v>96</v>
      </c>
      <c r="D10364">
        <v>12806592</v>
      </c>
      <c r="E10364" t="s">
        <v>131</v>
      </c>
      <c r="F10364" t="s">
        <v>19</v>
      </c>
      <c r="G10364">
        <v>650</v>
      </c>
      <c r="H10364">
        <v>0</v>
      </c>
      <c r="I10364">
        <v>0</v>
      </c>
      <c r="J10364">
        <v>30</v>
      </c>
      <c r="K10364">
        <v>3</v>
      </c>
      <c r="L10364">
        <v>186</v>
      </c>
      <c r="M10364">
        <v>7553</v>
      </c>
      <c r="N10364" t="s">
        <v>362</v>
      </c>
      <c r="O10364" t="s">
        <v>363</v>
      </c>
    </row>
    <row r="10365" spans="1:15" x14ac:dyDescent="0.25">
      <c r="A10365" t="s">
        <v>358</v>
      </c>
      <c r="B10365" t="s">
        <v>266</v>
      </c>
      <c r="C10365" t="s">
        <v>96</v>
      </c>
      <c r="D10365">
        <v>12806592</v>
      </c>
      <c r="E10365" t="s">
        <v>131</v>
      </c>
      <c r="F10365" t="s">
        <v>19</v>
      </c>
      <c r="G10365">
        <v>650</v>
      </c>
      <c r="H10365">
        <v>0</v>
      </c>
      <c r="I10365">
        <v>0</v>
      </c>
      <c r="J10365">
        <v>28</v>
      </c>
      <c r="K10365">
        <v>3</v>
      </c>
      <c r="L10365">
        <v>220637</v>
      </c>
      <c r="M10365">
        <v>7554</v>
      </c>
      <c r="N10365" t="s">
        <v>359</v>
      </c>
      <c r="O10365" t="s">
        <v>360</v>
      </c>
    </row>
    <row r="10366" spans="1:15" x14ac:dyDescent="0.25">
      <c r="A10366" t="s">
        <v>358</v>
      </c>
      <c r="B10366" t="s">
        <v>266</v>
      </c>
      <c r="C10366" t="s">
        <v>96</v>
      </c>
      <c r="D10366">
        <v>12892303</v>
      </c>
      <c r="E10366" t="s">
        <v>132</v>
      </c>
      <c r="F10366" t="s">
        <v>19</v>
      </c>
      <c r="G10366">
        <v>650</v>
      </c>
      <c r="H10366">
        <v>0</v>
      </c>
      <c r="I10366">
        <v>0</v>
      </c>
      <c r="J10366">
        <v>28</v>
      </c>
      <c r="K10366">
        <v>3</v>
      </c>
      <c r="L10366">
        <v>150764</v>
      </c>
      <c r="M10366">
        <v>7554</v>
      </c>
      <c r="N10366" t="s">
        <v>359</v>
      </c>
      <c r="O10366" t="s">
        <v>360</v>
      </c>
    </row>
    <row r="10367" spans="1:15" x14ac:dyDescent="0.25">
      <c r="A10367" t="s">
        <v>358</v>
      </c>
      <c r="B10367" t="s">
        <v>266</v>
      </c>
      <c r="C10367" t="s">
        <v>96</v>
      </c>
      <c r="D10367">
        <v>12934659</v>
      </c>
      <c r="E10367" t="s">
        <v>133</v>
      </c>
      <c r="F10367" t="s">
        <v>19</v>
      </c>
      <c r="G10367">
        <v>650</v>
      </c>
      <c r="H10367">
        <v>0</v>
      </c>
      <c r="I10367">
        <v>0</v>
      </c>
      <c r="J10367">
        <v>28</v>
      </c>
      <c r="K10367">
        <v>3</v>
      </c>
      <c r="L10367">
        <v>5837</v>
      </c>
      <c r="M10367">
        <v>6200</v>
      </c>
      <c r="N10367" t="s">
        <v>359</v>
      </c>
      <c r="O10367" t="s">
        <v>360</v>
      </c>
    </row>
    <row r="10368" spans="1:15" x14ac:dyDescent="0.25">
      <c r="A10368" t="s">
        <v>361</v>
      </c>
      <c r="B10368" t="s">
        <v>266</v>
      </c>
      <c r="C10368" t="s">
        <v>96</v>
      </c>
      <c r="D10368">
        <v>12934659</v>
      </c>
      <c r="E10368" t="s">
        <v>133</v>
      </c>
      <c r="F10368" t="s">
        <v>19</v>
      </c>
      <c r="G10368">
        <v>650</v>
      </c>
      <c r="H10368">
        <v>0</v>
      </c>
      <c r="I10368">
        <v>0</v>
      </c>
      <c r="J10368">
        <v>30</v>
      </c>
      <c r="K10368">
        <v>3</v>
      </c>
      <c r="L10368">
        <v>542</v>
      </c>
      <c r="M10368">
        <v>6200</v>
      </c>
      <c r="N10368" t="s">
        <v>362</v>
      </c>
      <c r="O10368" t="s">
        <v>363</v>
      </c>
    </row>
    <row r="10369" spans="1:15" x14ac:dyDescent="0.25">
      <c r="A10369" t="s">
        <v>361</v>
      </c>
      <c r="B10369" t="s">
        <v>266</v>
      </c>
      <c r="C10369" t="s">
        <v>96</v>
      </c>
      <c r="D10369">
        <v>12934659</v>
      </c>
      <c r="E10369" t="s">
        <v>133</v>
      </c>
      <c r="F10369" t="s">
        <v>19</v>
      </c>
      <c r="G10369">
        <v>650</v>
      </c>
      <c r="H10369">
        <v>0</v>
      </c>
      <c r="I10369">
        <v>0</v>
      </c>
      <c r="J10369">
        <v>30</v>
      </c>
      <c r="K10369">
        <v>3</v>
      </c>
      <c r="L10369">
        <v>4969</v>
      </c>
      <c r="M10369">
        <v>7553</v>
      </c>
      <c r="N10369" t="s">
        <v>362</v>
      </c>
      <c r="O10369" t="s">
        <v>363</v>
      </c>
    </row>
    <row r="10370" spans="1:15" x14ac:dyDescent="0.25">
      <c r="A10370" t="s">
        <v>358</v>
      </c>
      <c r="B10370" t="s">
        <v>266</v>
      </c>
      <c r="C10370" t="s">
        <v>96</v>
      </c>
      <c r="D10370">
        <v>12934659</v>
      </c>
      <c r="E10370" t="s">
        <v>133</v>
      </c>
      <c r="F10370" t="s">
        <v>19</v>
      </c>
      <c r="G10370">
        <v>650</v>
      </c>
      <c r="H10370">
        <v>0</v>
      </c>
      <c r="I10370">
        <v>0</v>
      </c>
      <c r="J10370">
        <v>28</v>
      </c>
      <c r="K10370">
        <v>3</v>
      </c>
      <c r="L10370">
        <v>1592845</v>
      </c>
      <c r="M10370">
        <v>7554</v>
      </c>
      <c r="N10370" t="s">
        <v>359</v>
      </c>
      <c r="O10370" t="s">
        <v>360</v>
      </c>
    </row>
    <row r="10371" spans="1:15" x14ac:dyDescent="0.25">
      <c r="A10371" t="s">
        <v>358</v>
      </c>
      <c r="B10371" t="s">
        <v>266</v>
      </c>
      <c r="C10371" t="s">
        <v>96</v>
      </c>
      <c r="D10371">
        <v>13000732</v>
      </c>
      <c r="E10371" t="s">
        <v>134</v>
      </c>
      <c r="F10371" t="s">
        <v>45</v>
      </c>
      <c r="G10371">
        <v>650</v>
      </c>
      <c r="H10371">
        <v>0</v>
      </c>
      <c r="I10371">
        <v>0</v>
      </c>
      <c r="J10371">
        <v>28</v>
      </c>
      <c r="K10371">
        <v>3</v>
      </c>
      <c r="L10371">
        <v>44008</v>
      </c>
      <c r="M10371">
        <v>7554</v>
      </c>
      <c r="N10371" t="s">
        <v>359</v>
      </c>
      <c r="O10371" t="s">
        <v>360</v>
      </c>
    </row>
    <row r="10372" spans="1:15" x14ac:dyDescent="0.25">
      <c r="A10372" t="s">
        <v>361</v>
      </c>
      <c r="B10372" t="s">
        <v>266</v>
      </c>
      <c r="C10372" t="s">
        <v>96</v>
      </c>
      <c r="D10372">
        <v>13146477</v>
      </c>
      <c r="E10372" t="s">
        <v>279</v>
      </c>
      <c r="F10372" t="s">
        <v>19</v>
      </c>
      <c r="G10372">
        <v>650</v>
      </c>
      <c r="H10372">
        <v>0</v>
      </c>
      <c r="I10372">
        <v>0</v>
      </c>
      <c r="J10372">
        <v>30</v>
      </c>
      <c r="K10372">
        <v>3</v>
      </c>
      <c r="L10372">
        <v>530</v>
      </c>
      <c r="M10372">
        <v>7553</v>
      </c>
      <c r="N10372" t="s">
        <v>362</v>
      </c>
      <c r="O10372" t="s">
        <v>363</v>
      </c>
    </row>
    <row r="10373" spans="1:15" x14ac:dyDescent="0.25">
      <c r="A10373" t="s">
        <v>358</v>
      </c>
      <c r="B10373" t="s">
        <v>266</v>
      </c>
      <c r="C10373" t="s">
        <v>96</v>
      </c>
      <c r="D10373">
        <v>13146477</v>
      </c>
      <c r="E10373" t="s">
        <v>279</v>
      </c>
      <c r="F10373" t="s">
        <v>19</v>
      </c>
      <c r="G10373">
        <v>650</v>
      </c>
      <c r="H10373">
        <v>0</v>
      </c>
      <c r="I10373">
        <v>0</v>
      </c>
      <c r="J10373">
        <v>28</v>
      </c>
      <c r="K10373">
        <v>3</v>
      </c>
      <c r="L10373">
        <v>623303</v>
      </c>
      <c r="M10373">
        <v>7554</v>
      </c>
      <c r="N10373" t="s">
        <v>359</v>
      </c>
      <c r="O10373" t="s">
        <v>360</v>
      </c>
    </row>
    <row r="10374" spans="1:15" x14ac:dyDescent="0.25">
      <c r="A10374" t="s">
        <v>361</v>
      </c>
      <c r="B10374" t="s">
        <v>266</v>
      </c>
      <c r="C10374" t="s">
        <v>96</v>
      </c>
      <c r="D10374">
        <v>13469796</v>
      </c>
      <c r="E10374" t="s">
        <v>136</v>
      </c>
      <c r="F10374" t="s">
        <v>19</v>
      </c>
      <c r="G10374">
        <v>650</v>
      </c>
      <c r="H10374">
        <v>0</v>
      </c>
      <c r="I10374">
        <v>0</v>
      </c>
      <c r="J10374">
        <v>30</v>
      </c>
      <c r="K10374">
        <v>3</v>
      </c>
      <c r="L10374">
        <v>536</v>
      </c>
      <c r="M10374">
        <v>7553</v>
      </c>
      <c r="N10374" t="s">
        <v>362</v>
      </c>
      <c r="O10374" t="s">
        <v>363</v>
      </c>
    </row>
    <row r="10375" spans="1:15" x14ac:dyDescent="0.25">
      <c r="A10375" t="s">
        <v>358</v>
      </c>
      <c r="B10375" t="s">
        <v>266</v>
      </c>
      <c r="C10375" t="s">
        <v>96</v>
      </c>
      <c r="D10375">
        <v>13469796</v>
      </c>
      <c r="E10375" t="s">
        <v>136</v>
      </c>
      <c r="F10375" t="s">
        <v>19</v>
      </c>
      <c r="G10375">
        <v>650</v>
      </c>
      <c r="H10375">
        <v>0</v>
      </c>
      <c r="I10375">
        <v>0</v>
      </c>
      <c r="J10375">
        <v>28</v>
      </c>
      <c r="K10375">
        <v>3</v>
      </c>
      <c r="L10375">
        <v>152313</v>
      </c>
      <c r="M10375">
        <v>7554</v>
      </c>
      <c r="N10375" t="s">
        <v>359</v>
      </c>
      <c r="O10375" t="s">
        <v>360</v>
      </c>
    </row>
    <row r="10376" spans="1:15" x14ac:dyDescent="0.25">
      <c r="A10376" t="s">
        <v>358</v>
      </c>
      <c r="B10376" t="s">
        <v>266</v>
      </c>
      <c r="C10376" t="s">
        <v>96</v>
      </c>
      <c r="D10376">
        <v>13504659</v>
      </c>
      <c r="E10376" t="s">
        <v>348</v>
      </c>
      <c r="F10376" t="s">
        <v>19</v>
      </c>
      <c r="G10376">
        <v>650</v>
      </c>
      <c r="H10376">
        <v>0</v>
      </c>
      <c r="I10376">
        <v>0</v>
      </c>
      <c r="J10376">
        <v>28</v>
      </c>
      <c r="K10376">
        <v>3</v>
      </c>
      <c r="L10376">
        <v>11703</v>
      </c>
      <c r="M10376">
        <v>7551</v>
      </c>
      <c r="N10376" t="s">
        <v>359</v>
      </c>
      <c r="O10376" t="s">
        <v>360</v>
      </c>
    </row>
    <row r="10377" spans="1:15" x14ac:dyDescent="0.25">
      <c r="A10377" t="s">
        <v>361</v>
      </c>
      <c r="B10377" t="s">
        <v>266</v>
      </c>
      <c r="C10377" t="s">
        <v>96</v>
      </c>
      <c r="D10377">
        <v>13506472</v>
      </c>
      <c r="E10377" t="s">
        <v>137</v>
      </c>
      <c r="F10377" t="s">
        <v>45</v>
      </c>
      <c r="G10377">
        <v>650</v>
      </c>
      <c r="H10377">
        <v>0</v>
      </c>
      <c r="I10377">
        <v>0</v>
      </c>
      <c r="J10377">
        <v>30</v>
      </c>
      <c r="K10377">
        <v>3</v>
      </c>
      <c r="L10377">
        <v>171</v>
      </c>
      <c r="M10377">
        <v>7553</v>
      </c>
      <c r="N10377" t="s">
        <v>362</v>
      </c>
      <c r="O10377" t="s">
        <v>363</v>
      </c>
    </row>
    <row r="10378" spans="1:15" x14ac:dyDescent="0.25">
      <c r="A10378" t="s">
        <v>358</v>
      </c>
      <c r="B10378" t="s">
        <v>266</v>
      </c>
      <c r="C10378" t="s">
        <v>96</v>
      </c>
      <c r="D10378">
        <v>13506472</v>
      </c>
      <c r="E10378" t="s">
        <v>137</v>
      </c>
      <c r="F10378" t="s">
        <v>45</v>
      </c>
      <c r="G10378">
        <v>650</v>
      </c>
      <c r="H10378">
        <v>0</v>
      </c>
      <c r="I10378">
        <v>0</v>
      </c>
      <c r="J10378">
        <v>28</v>
      </c>
      <c r="K10378">
        <v>3</v>
      </c>
      <c r="L10378">
        <v>44870</v>
      </c>
      <c r="M10378">
        <v>7554</v>
      </c>
      <c r="N10378" t="s">
        <v>359</v>
      </c>
      <c r="O10378" t="s">
        <v>360</v>
      </c>
    </row>
    <row r="10379" spans="1:15" x14ac:dyDescent="0.25">
      <c r="A10379" t="s">
        <v>361</v>
      </c>
      <c r="B10379" t="s">
        <v>266</v>
      </c>
      <c r="C10379" t="s">
        <v>96</v>
      </c>
      <c r="D10379">
        <v>13727060</v>
      </c>
      <c r="E10379" t="s">
        <v>138</v>
      </c>
      <c r="F10379" t="s">
        <v>19</v>
      </c>
      <c r="G10379">
        <v>650</v>
      </c>
      <c r="H10379">
        <v>0</v>
      </c>
      <c r="I10379">
        <v>0</v>
      </c>
      <c r="J10379">
        <v>30</v>
      </c>
      <c r="K10379">
        <v>3</v>
      </c>
      <c r="L10379">
        <v>594</v>
      </c>
      <c r="M10379">
        <v>7553</v>
      </c>
      <c r="N10379" t="s">
        <v>362</v>
      </c>
      <c r="O10379" t="s">
        <v>363</v>
      </c>
    </row>
    <row r="10380" spans="1:15" x14ac:dyDescent="0.25">
      <c r="A10380" t="s">
        <v>358</v>
      </c>
      <c r="B10380" t="s">
        <v>266</v>
      </c>
      <c r="C10380" t="s">
        <v>96</v>
      </c>
      <c r="D10380">
        <v>13727060</v>
      </c>
      <c r="E10380" t="s">
        <v>138</v>
      </c>
      <c r="F10380" t="s">
        <v>19</v>
      </c>
      <c r="G10380">
        <v>650</v>
      </c>
      <c r="H10380">
        <v>0</v>
      </c>
      <c r="I10380">
        <v>0</v>
      </c>
      <c r="J10380">
        <v>28</v>
      </c>
      <c r="K10380">
        <v>3</v>
      </c>
      <c r="L10380">
        <v>512122</v>
      </c>
      <c r="M10380">
        <v>7554</v>
      </c>
      <c r="N10380" t="s">
        <v>359</v>
      </c>
      <c r="O10380" t="s">
        <v>360</v>
      </c>
    </row>
    <row r="10381" spans="1:15" x14ac:dyDescent="0.25">
      <c r="A10381" t="s">
        <v>361</v>
      </c>
      <c r="B10381" t="s">
        <v>266</v>
      </c>
      <c r="C10381" t="s">
        <v>96</v>
      </c>
      <c r="D10381">
        <v>13793781</v>
      </c>
      <c r="E10381" t="s">
        <v>264</v>
      </c>
      <c r="F10381" t="s">
        <v>19</v>
      </c>
      <c r="G10381">
        <v>650</v>
      </c>
      <c r="H10381">
        <v>0</v>
      </c>
      <c r="I10381">
        <v>0</v>
      </c>
      <c r="J10381">
        <v>30</v>
      </c>
      <c r="K10381">
        <v>3</v>
      </c>
      <c r="L10381">
        <v>448</v>
      </c>
      <c r="M10381">
        <v>7553</v>
      </c>
      <c r="N10381" t="s">
        <v>362</v>
      </c>
      <c r="O10381" t="s">
        <v>363</v>
      </c>
    </row>
    <row r="10382" spans="1:15" x14ac:dyDescent="0.25">
      <c r="A10382" t="s">
        <v>358</v>
      </c>
      <c r="B10382" t="s">
        <v>266</v>
      </c>
      <c r="C10382" t="s">
        <v>96</v>
      </c>
      <c r="D10382">
        <v>13793781</v>
      </c>
      <c r="E10382" t="s">
        <v>264</v>
      </c>
      <c r="F10382" t="s">
        <v>19</v>
      </c>
      <c r="G10382">
        <v>650</v>
      </c>
      <c r="H10382">
        <v>0</v>
      </c>
      <c r="I10382">
        <v>0</v>
      </c>
      <c r="J10382">
        <v>28</v>
      </c>
      <c r="K10382">
        <v>3</v>
      </c>
      <c r="L10382">
        <v>508259</v>
      </c>
      <c r="M10382">
        <v>7554</v>
      </c>
      <c r="N10382" t="s">
        <v>359</v>
      </c>
      <c r="O10382" t="s">
        <v>360</v>
      </c>
    </row>
    <row r="10383" spans="1:15" x14ac:dyDescent="0.25">
      <c r="A10383" t="s">
        <v>361</v>
      </c>
      <c r="B10383" t="s">
        <v>266</v>
      </c>
      <c r="C10383" t="s">
        <v>96</v>
      </c>
      <c r="D10383">
        <v>14783344</v>
      </c>
      <c r="E10383" t="s">
        <v>139</v>
      </c>
      <c r="F10383" t="s">
        <v>45</v>
      </c>
      <c r="G10383">
        <v>650</v>
      </c>
      <c r="H10383">
        <v>0</v>
      </c>
      <c r="I10383">
        <v>0</v>
      </c>
      <c r="J10383">
        <v>30</v>
      </c>
      <c r="K10383">
        <v>3</v>
      </c>
      <c r="L10383">
        <v>76</v>
      </c>
      <c r="M10383">
        <v>7553</v>
      </c>
      <c r="N10383" t="s">
        <v>362</v>
      </c>
      <c r="O10383" t="s">
        <v>363</v>
      </c>
    </row>
    <row r="10384" spans="1:15" x14ac:dyDescent="0.25">
      <c r="A10384" t="s">
        <v>358</v>
      </c>
      <c r="B10384" t="s">
        <v>266</v>
      </c>
      <c r="C10384" t="s">
        <v>96</v>
      </c>
      <c r="D10384">
        <v>14783344</v>
      </c>
      <c r="E10384" t="s">
        <v>139</v>
      </c>
      <c r="F10384" t="s">
        <v>45</v>
      </c>
      <c r="G10384">
        <v>650</v>
      </c>
      <c r="H10384">
        <v>0</v>
      </c>
      <c r="I10384">
        <v>0</v>
      </c>
      <c r="J10384">
        <v>28</v>
      </c>
      <c r="K10384">
        <v>3</v>
      </c>
      <c r="L10384">
        <v>89387</v>
      </c>
      <c r="M10384">
        <v>7554</v>
      </c>
      <c r="N10384" t="s">
        <v>359</v>
      </c>
      <c r="O10384" t="s">
        <v>360</v>
      </c>
    </row>
    <row r="10385" spans="1:15" x14ac:dyDescent="0.25">
      <c r="A10385" t="s">
        <v>361</v>
      </c>
      <c r="B10385" t="s">
        <v>266</v>
      </c>
      <c r="C10385" t="s">
        <v>96</v>
      </c>
      <c r="D10385">
        <v>15103666</v>
      </c>
      <c r="E10385" t="s">
        <v>141</v>
      </c>
      <c r="F10385" t="s">
        <v>19</v>
      </c>
      <c r="G10385">
        <v>650</v>
      </c>
      <c r="H10385">
        <v>0</v>
      </c>
      <c r="I10385">
        <v>0</v>
      </c>
      <c r="J10385">
        <v>30</v>
      </c>
      <c r="K10385">
        <v>3</v>
      </c>
      <c r="L10385">
        <v>831</v>
      </c>
      <c r="M10385">
        <v>7553</v>
      </c>
      <c r="N10385" t="s">
        <v>362</v>
      </c>
      <c r="O10385" t="s">
        <v>363</v>
      </c>
    </row>
    <row r="10386" spans="1:15" x14ac:dyDescent="0.25">
      <c r="A10386" t="s">
        <v>358</v>
      </c>
      <c r="B10386" t="s">
        <v>266</v>
      </c>
      <c r="C10386" t="s">
        <v>96</v>
      </c>
      <c r="D10386">
        <v>15103666</v>
      </c>
      <c r="E10386" t="s">
        <v>141</v>
      </c>
      <c r="F10386" t="s">
        <v>19</v>
      </c>
      <c r="G10386">
        <v>650</v>
      </c>
      <c r="H10386">
        <v>0</v>
      </c>
      <c r="I10386">
        <v>0</v>
      </c>
      <c r="J10386">
        <v>28</v>
      </c>
      <c r="K10386">
        <v>3</v>
      </c>
      <c r="L10386">
        <v>603372</v>
      </c>
      <c r="M10386">
        <v>7554</v>
      </c>
      <c r="N10386" t="s">
        <v>359</v>
      </c>
      <c r="O10386" t="s">
        <v>360</v>
      </c>
    </row>
    <row r="10387" spans="1:15" x14ac:dyDescent="0.25">
      <c r="A10387" t="s">
        <v>361</v>
      </c>
      <c r="B10387" t="s">
        <v>266</v>
      </c>
      <c r="C10387" t="s">
        <v>96</v>
      </c>
      <c r="D10387">
        <v>16281347</v>
      </c>
      <c r="E10387" t="s">
        <v>142</v>
      </c>
      <c r="F10387" t="s">
        <v>45</v>
      </c>
      <c r="G10387">
        <v>650</v>
      </c>
      <c r="H10387">
        <v>0</v>
      </c>
      <c r="I10387">
        <v>0</v>
      </c>
      <c r="J10387">
        <v>30</v>
      </c>
      <c r="K10387">
        <v>3</v>
      </c>
      <c r="L10387">
        <v>97</v>
      </c>
      <c r="M10387">
        <v>7553</v>
      </c>
      <c r="N10387" t="s">
        <v>362</v>
      </c>
      <c r="O10387" t="s">
        <v>363</v>
      </c>
    </row>
    <row r="10388" spans="1:15" x14ac:dyDescent="0.25">
      <c r="A10388" t="s">
        <v>358</v>
      </c>
      <c r="B10388" t="s">
        <v>266</v>
      </c>
      <c r="C10388" t="s">
        <v>96</v>
      </c>
      <c r="D10388">
        <v>16281347</v>
      </c>
      <c r="E10388" t="s">
        <v>142</v>
      </c>
      <c r="F10388" t="s">
        <v>45</v>
      </c>
      <c r="G10388">
        <v>650</v>
      </c>
      <c r="H10388">
        <v>0</v>
      </c>
      <c r="I10388">
        <v>0</v>
      </c>
      <c r="J10388">
        <v>28</v>
      </c>
      <c r="K10388">
        <v>3</v>
      </c>
      <c r="L10388">
        <v>120585</v>
      </c>
      <c r="M10388">
        <v>7554</v>
      </c>
      <c r="N10388" t="s">
        <v>359</v>
      </c>
      <c r="O10388" t="s">
        <v>360</v>
      </c>
    </row>
    <row r="10389" spans="1:15" x14ac:dyDescent="0.25">
      <c r="A10389" t="s">
        <v>361</v>
      </c>
      <c r="B10389" t="s">
        <v>266</v>
      </c>
      <c r="C10389" t="s">
        <v>96</v>
      </c>
      <c r="D10389">
        <v>29530060</v>
      </c>
      <c r="E10389" t="s">
        <v>143</v>
      </c>
      <c r="F10389" t="s">
        <v>45</v>
      </c>
      <c r="G10389">
        <v>650</v>
      </c>
      <c r="H10389">
        <v>0</v>
      </c>
      <c r="I10389">
        <v>0</v>
      </c>
      <c r="J10389">
        <v>30</v>
      </c>
      <c r="K10389">
        <v>3</v>
      </c>
      <c r="L10389">
        <v>106</v>
      </c>
      <c r="M10389">
        <v>7553</v>
      </c>
      <c r="N10389" t="s">
        <v>362</v>
      </c>
      <c r="O10389" t="s">
        <v>363</v>
      </c>
    </row>
    <row r="10390" spans="1:15" x14ac:dyDescent="0.25">
      <c r="A10390" t="s">
        <v>358</v>
      </c>
      <c r="B10390" t="s">
        <v>266</v>
      </c>
      <c r="C10390" t="s">
        <v>96</v>
      </c>
      <c r="D10390">
        <v>29530060</v>
      </c>
      <c r="E10390" t="s">
        <v>143</v>
      </c>
      <c r="F10390" t="s">
        <v>45</v>
      </c>
      <c r="G10390">
        <v>650</v>
      </c>
      <c r="H10390">
        <v>0</v>
      </c>
      <c r="I10390">
        <v>0</v>
      </c>
      <c r="J10390">
        <v>28</v>
      </c>
      <c r="K10390">
        <v>3</v>
      </c>
      <c r="L10390">
        <v>96530</v>
      </c>
      <c r="M10390">
        <v>7554</v>
      </c>
      <c r="N10390" t="s">
        <v>359</v>
      </c>
      <c r="O10390" t="s">
        <v>360</v>
      </c>
    </row>
    <row r="10391" spans="1:15" x14ac:dyDescent="0.25">
      <c r="A10391" t="s">
        <v>361</v>
      </c>
      <c r="B10391" t="s">
        <v>266</v>
      </c>
      <c r="C10391" t="s">
        <v>96</v>
      </c>
      <c r="D10391">
        <v>29530078</v>
      </c>
      <c r="E10391" t="s">
        <v>144</v>
      </c>
      <c r="F10391" t="s">
        <v>45</v>
      </c>
      <c r="G10391">
        <v>650</v>
      </c>
      <c r="H10391">
        <v>0</v>
      </c>
      <c r="I10391">
        <v>0</v>
      </c>
      <c r="J10391">
        <v>30</v>
      </c>
      <c r="K10391">
        <v>3</v>
      </c>
      <c r="L10391">
        <v>55</v>
      </c>
      <c r="M10391">
        <v>7553</v>
      </c>
      <c r="N10391" t="s">
        <v>362</v>
      </c>
      <c r="O10391" t="s">
        <v>363</v>
      </c>
    </row>
    <row r="10392" spans="1:15" x14ac:dyDescent="0.25">
      <c r="A10392" t="s">
        <v>358</v>
      </c>
      <c r="B10392" t="s">
        <v>266</v>
      </c>
      <c r="C10392" t="s">
        <v>96</v>
      </c>
      <c r="D10392">
        <v>29530078</v>
      </c>
      <c r="E10392" t="s">
        <v>144</v>
      </c>
      <c r="F10392" t="s">
        <v>45</v>
      </c>
      <c r="G10392">
        <v>650</v>
      </c>
      <c r="H10392">
        <v>0</v>
      </c>
      <c r="I10392">
        <v>0</v>
      </c>
      <c r="J10392">
        <v>28</v>
      </c>
      <c r="K10392">
        <v>3</v>
      </c>
      <c r="L10392">
        <v>44726</v>
      </c>
      <c r="M10392">
        <v>7554</v>
      </c>
      <c r="N10392" t="s">
        <v>359</v>
      </c>
      <c r="O10392" t="s">
        <v>360</v>
      </c>
    </row>
    <row r="10393" spans="1:15" x14ac:dyDescent="0.25">
      <c r="A10393" t="s">
        <v>361</v>
      </c>
      <c r="B10393" t="s">
        <v>266</v>
      </c>
      <c r="C10393" t="s">
        <v>96</v>
      </c>
      <c r="D10393">
        <v>29732187</v>
      </c>
      <c r="E10393" t="s">
        <v>145</v>
      </c>
      <c r="F10393" t="s">
        <v>45</v>
      </c>
      <c r="G10393">
        <v>650</v>
      </c>
      <c r="H10393">
        <v>0</v>
      </c>
      <c r="I10393">
        <v>0</v>
      </c>
      <c r="J10393">
        <v>30</v>
      </c>
      <c r="K10393">
        <v>3</v>
      </c>
      <c r="L10393">
        <v>1277</v>
      </c>
      <c r="M10393">
        <v>7553</v>
      </c>
      <c r="N10393" t="s">
        <v>362</v>
      </c>
      <c r="O10393" t="s">
        <v>363</v>
      </c>
    </row>
    <row r="10394" spans="1:15" x14ac:dyDescent="0.25">
      <c r="A10394" t="s">
        <v>358</v>
      </c>
      <c r="B10394" t="s">
        <v>266</v>
      </c>
      <c r="C10394" t="s">
        <v>96</v>
      </c>
      <c r="D10394">
        <v>29732187</v>
      </c>
      <c r="E10394" t="s">
        <v>145</v>
      </c>
      <c r="F10394" t="s">
        <v>45</v>
      </c>
      <c r="G10394">
        <v>650</v>
      </c>
      <c r="H10394">
        <v>0</v>
      </c>
      <c r="I10394">
        <v>0</v>
      </c>
      <c r="J10394">
        <v>28</v>
      </c>
      <c r="K10394">
        <v>3</v>
      </c>
      <c r="L10394">
        <v>192241</v>
      </c>
      <c r="M10394">
        <v>7554</v>
      </c>
      <c r="N10394" t="s">
        <v>359</v>
      </c>
      <c r="O10394" t="s">
        <v>360</v>
      </c>
    </row>
    <row r="10395" spans="1:15" x14ac:dyDescent="0.25">
      <c r="A10395" t="s">
        <v>361</v>
      </c>
      <c r="B10395" t="s">
        <v>266</v>
      </c>
      <c r="C10395" t="s">
        <v>96</v>
      </c>
      <c r="D10395">
        <v>51218162</v>
      </c>
      <c r="E10395" t="s">
        <v>146</v>
      </c>
      <c r="F10395" t="s">
        <v>45</v>
      </c>
      <c r="G10395">
        <v>650</v>
      </c>
      <c r="H10395">
        <v>0</v>
      </c>
      <c r="I10395">
        <v>0</v>
      </c>
      <c r="J10395">
        <v>30</v>
      </c>
      <c r="K10395">
        <v>3</v>
      </c>
      <c r="L10395">
        <v>70</v>
      </c>
      <c r="M10395">
        <v>7553</v>
      </c>
      <c r="N10395" t="s">
        <v>362</v>
      </c>
      <c r="O10395" t="s">
        <v>363</v>
      </c>
    </row>
    <row r="10396" spans="1:15" x14ac:dyDescent="0.25">
      <c r="A10396" t="s">
        <v>358</v>
      </c>
      <c r="B10396" t="s">
        <v>266</v>
      </c>
      <c r="C10396" t="s">
        <v>96</v>
      </c>
      <c r="D10396">
        <v>51218162</v>
      </c>
      <c r="E10396" t="s">
        <v>146</v>
      </c>
      <c r="F10396" t="s">
        <v>45</v>
      </c>
      <c r="G10396">
        <v>650</v>
      </c>
      <c r="H10396">
        <v>0</v>
      </c>
      <c r="I10396">
        <v>0</v>
      </c>
      <c r="J10396">
        <v>28</v>
      </c>
      <c r="K10396">
        <v>3</v>
      </c>
      <c r="L10396">
        <v>121478</v>
      </c>
      <c r="M10396">
        <v>7554</v>
      </c>
      <c r="N10396" t="s">
        <v>359</v>
      </c>
      <c r="O10396" t="s">
        <v>360</v>
      </c>
    </row>
    <row r="10397" spans="1:15" x14ac:dyDescent="0.25">
      <c r="A10397" t="s">
        <v>361</v>
      </c>
      <c r="B10397" t="s">
        <v>266</v>
      </c>
      <c r="C10397" t="s">
        <v>96</v>
      </c>
      <c r="D10397">
        <v>51225407</v>
      </c>
      <c r="E10397" t="s">
        <v>147</v>
      </c>
      <c r="F10397" t="s">
        <v>45</v>
      </c>
      <c r="G10397">
        <v>650</v>
      </c>
      <c r="H10397">
        <v>0</v>
      </c>
      <c r="I10397">
        <v>0</v>
      </c>
      <c r="J10397">
        <v>30</v>
      </c>
      <c r="K10397">
        <v>3</v>
      </c>
      <c r="L10397">
        <v>182</v>
      </c>
      <c r="M10397">
        <v>7553</v>
      </c>
      <c r="N10397" t="s">
        <v>362</v>
      </c>
      <c r="O10397" t="s">
        <v>363</v>
      </c>
    </row>
    <row r="10398" spans="1:15" x14ac:dyDescent="0.25">
      <c r="A10398" t="s">
        <v>358</v>
      </c>
      <c r="B10398" t="s">
        <v>266</v>
      </c>
      <c r="C10398" t="s">
        <v>96</v>
      </c>
      <c r="D10398">
        <v>51225407</v>
      </c>
      <c r="E10398" t="s">
        <v>147</v>
      </c>
      <c r="F10398" t="s">
        <v>45</v>
      </c>
      <c r="G10398">
        <v>650</v>
      </c>
      <c r="H10398">
        <v>0</v>
      </c>
      <c r="I10398">
        <v>0</v>
      </c>
      <c r="J10398">
        <v>28</v>
      </c>
      <c r="K10398">
        <v>3</v>
      </c>
      <c r="L10398">
        <v>196657</v>
      </c>
      <c r="M10398">
        <v>7554</v>
      </c>
      <c r="N10398" t="s">
        <v>359</v>
      </c>
      <c r="O10398" t="s">
        <v>360</v>
      </c>
    </row>
    <row r="10399" spans="1:15" x14ac:dyDescent="0.25">
      <c r="A10399" t="s">
        <v>361</v>
      </c>
      <c r="B10399" t="s">
        <v>266</v>
      </c>
      <c r="C10399" t="s">
        <v>96</v>
      </c>
      <c r="D10399">
        <v>51227957</v>
      </c>
      <c r="E10399" t="s">
        <v>148</v>
      </c>
      <c r="F10399" t="s">
        <v>45</v>
      </c>
      <c r="G10399">
        <v>650</v>
      </c>
      <c r="H10399">
        <v>0</v>
      </c>
      <c r="I10399">
        <v>0</v>
      </c>
      <c r="J10399">
        <v>30</v>
      </c>
      <c r="K10399">
        <v>3</v>
      </c>
      <c r="L10399">
        <v>205</v>
      </c>
      <c r="M10399">
        <v>7553</v>
      </c>
      <c r="N10399" t="s">
        <v>362</v>
      </c>
      <c r="O10399" t="s">
        <v>363</v>
      </c>
    </row>
    <row r="10400" spans="1:15" x14ac:dyDescent="0.25">
      <c r="A10400" t="s">
        <v>358</v>
      </c>
      <c r="B10400" t="s">
        <v>266</v>
      </c>
      <c r="C10400" t="s">
        <v>96</v>
      </c>
      <c r="D10400">
        <v>51227957</v>
      </c>
      <c r="E10400" t="s">
        <v>148</v>
      </c>
      <c r="F10400" t="s">
        <v>45</v>
      </c>
      <c r="G10400">
        <v>650</v>
      </c>
      <c r="H10400">
        <v>0</v>
      </c>
      <c r="I10400">
        <v>0</v>
      </c>
      <c r="J10400">
        <v>28</v>
      </c>
      <c r="K10400">
        <v>3</v>
      </c>
      <c r="L10400">
        <v>328388</v>
      </c>
      <c r="M10400">
        <v>7554</v>
      </c>
      <c r="N10400" t="s">
        <v>359</v>
      </c>
      <c r="O10400" t="s">
        <v>360</v>
      </c>
    </row>
    <row r="10401" spans="1:15" x14ac:dyDescent="0.25">
      <c r="A10401" t="s">
        <v>361</v>
      </c>
      <c r="B10401" t="s">
        <v>266</v>
      </c>
      <c r="C10401" t="s">
        <v>96</v>
      </c>
      <c r="D10401">
        <v>51232627</v>
      </c>
      <c r="E10401" t="s">
        <v>265</v>
      </c>
      <c r="F10401" t="s">
        <v>45</v>
      </c>
      <c r="G10401">
        <v>650</v>
      </c>
      <c r="H10401">
        <v>0</v>
      </c>
      <c r="I10401">
        <v>0</v>
      </c>
      <c r="J10401">
        <v>30</v>
      </c>
      <c r="K10401">
        <v>3</v>
      </c>
      <c r="L10401">
        <v>105</v>
      </c>
      <c r="M10401">
        <v>7553</v>
      </c>
      <c r="N10401" t="s">
        <v>362</v>
      </c>
      <c r="O10401" t="s">
        <v>363</v>
      </c>
    </row>
    <row r="10402" spans="1:15" x14ac:dyDescent="0.25">
      <c r="A10402" t="s">
        <v>358</v>
      </c>
      <c r="B10402" t="s">
        <v>266</v>
      </c>
      <c r="C10402" t="s">
        <v>96</v>
      </c>
      <c r="D10402">
        <v>51232627</v>
      </c>
      <c r="E10402" t="s">
        <v>265</v>
      </c>
      <c r="F10402" t="s">
        <v>45</v>
      </c>
      <c r="G10402">
        <v>650</v>
      </c>
      <c r="H10402">
        <v>0</v>
      </c>
      <c r="I10402">
        <v>0</v>
      </c>
      <c r="J10402">
        <v>28</v>
      </c>
      <c r="K10402">
        <v>3</v>
      </c>
      <c r="L10402">
        <v>100893</v>
      </c>
      <c r="M10402">
        <v>7554</v>
      </c>
      <c r="N10402" t="s">
        <v>359</v>
      </c>
      <c r="O10402" t="s">
        <v>360</v>
      </c>
    </row>
    <row r="10403" spans="1:15" x14ac:dyDescent="0.25">
      <c r="A10403" t="s">
        <v>361</v>
      </c>
      <c r="B10403" t="s">
        <v>266</v>
      </c>
      <c r="C10403" t="s">
        <v>96</v>
      </c>
      <c r="D10403">
        <v>54583208</v>
      </c>
      <c r="E10403" t="s">
        <v>149</v>
      </c>
      <c r="F10403" t="s">
        <v>45</v>
      </c>
      <c r="G10403">
        <v>650</v>
      </c>
      <c r="H10403">
        <v>0</v>
      </c>
      <c r="I10403">
        <v>0</v>
      </c>
      <c r="J10403">
        <v>30</v>
      </c>
      <c r="K10403">
        <v>3</v>
      </c>
      <c r="L10403">
        <v>199</v>
      </c>
      <c r="M10403">
        <v>7553</v>
      </c>
      <c r="N10403" t="s">
        <v>362</v>
      </c>
      <c r="O10403" t="s">
        <v>363</v>
      </c>
    </row>
    <row r="10404" spans="1:15" x14ac:dyDescent="0.25">
      <c r="A10404" t="s">
        <v>358</v>
      </c>
      <c r="B10404" t="s">
        <v>266</v>
      </c>
      <c r="C10404" t="s">
        <v>96</v>
      </c>
      <c r="D10404">
        <v>54583208</v>
      </c>
      <c r="E10404" t="s">
        <v>149</v>
      </c>
      <c r="F10404" t="s">
        <v>45</v>
      </c>
      <c r="G10404">
        <v>650</v>
      </c>
      <c r="H10404">
        <v>0</v>
      </c>
      <c r="I10404">
        <v>0</v>
      </c>
      <c r="J10404">
        <v>28</v>
      </c>
      <c r="K10404">
        <v>3</v>
      </c>
      <c r="L10404">
        <v>213664</v>
      </c>
      <c r="M10404">
        <v>7554</v>
      </c>
      <c r="N10404" t="s">
        <v>359</v>
      </c>
      <c r="O10404" t="s">
        <v>360</v>
      </c>
    </row>
    <row r="10405" spans="1:15" x14ac:dyDescent="0.25">
      <c r="A10405" t="s">
        <v>361</v>
      </c>
      <c r="B10405" t="s">
        <v>266</v>
      </c>
      <c r="C10405" t="s">
        <v>96</v>
      </c>
      <c r="D10405">
        <v>54583232</v>
      </c>
      <c r="E10405" t="s">
        <v>150</v>
      </c>
      <c r="F10405" t="s">
        <v>45</v>
      </c>
      <c r="G10405">
        <v>650</v>
      </c>
      <c r="H10405">
        <v>0</v>
      </c>
      <c r="I10405">
        <v>0</v>
      </c>
      <c r="J10405">
        <v>30</v>
      </c>
      <c r="K10405">
        <v>3</v>
      </c>
      <c r="L10405">
        <v>74</v>
      </c>
      <c r="M10405">
        <v>7553</v>
      </c>
      <c r="N10405" t="s">
        <v>362</v>
      </c>
      <c r="O10405" t="s">
        <v>363</v>
      </c>
    </row>
    <row r="10406" spans="1:15" x14ac:dyDescent="0.25">
      <c r="A10406" t="s">
        <v>358</v>
      </c>
      <c r="B10406" t="s">
        <v>266</v>
      </c>
      <c r="C10406" t="s">
        <v>96</v>
      </c>
      <c r="D10406">
        <v>54583232</v>
      </c>
      <c r="E10406" t="s">
        <v>150</v>
      </c>
      <c r="F10406" t="s">
        <v>45</v>
      </c>
      <c r="G10406">
        <v>650</v>
      </c>
      <c r="H10406">
        <v>0</v>
      </c>
      <c r="I10406">
        <v>0</v>
      </c>
      <c r="J10406">
        <v>28</v>
      </c>
      <c r="K10406">
        <v>3</v>
      </c>
      <c r="L10406">
        <v>82946</v>
      </c>
      <c r="M10406">
        <v>7554</v>
      </c>
      <c r="N10406" t="s">
        <v>359</v>
      </c>
      <c r="O10406" t="s">
        <v>360</v>
      </c>
    </row>
    <row r="10407" spans="1:15" x14ac:dyDescent="0.25">
      <c r="A10407" t="s">
        <v>361</v>
      </c>
      <c r="B10407" t="s">
        <v>266</v>
      </c>
      <c r="C10407" t="s">
        <v>96</v>
      </c>
      <c r="D10407">
        <v>54982822</v>
      </c>
      <c r="E10407" t="s">
        <v>151</v>
      </c>
      <c r="F10407" t="s">
        <v>45</v>
      </c>
      <c r="G10407">
        <v>650</v>
      </c>
      <c r="H10407">
        <v>0</v>
      </c>
      <c r="I10407">
        <v>0</v>
      </c>
      <c r="J10407">
        <v>30</v>
      </c>
      <c r="K10407">
        <v>3</v>
      </c>
      <c r="L10407">
        <v>308</v>
      </c>
      <c r="M10407">
        <v>7553</v>
      </c>
      <c r="N10407" t="s">
        <v>362</v>
      </c>
      <c r="O10407" t="s">
        <v>363</v>
      </c>
    </row>
    <row r="10408" spans="1:15" x14ac:dyDescent="0.25">
      <c r="A10408" t="s">
        <v>358</v>
      </c>
      <c r="B10408" t="s">
        <v>266</v>
      </c>
      <c r="C10408" t="s">
        <v>96</v>
      </c>
      <c r="D10408">
        <v>54982822</v>
      </c>
      <c r="E10408" t="s">
        <v>151</v>
      </c>
      <c r="F10408" t="s">
        <v>45</v>
      </c>
      <c r="G10408">
        <v>650</v>
      </c>
      <c r="H10408">
        <v>0</v>
      </c>
      <c r="I10408">
        <v>0</v>
      </c>
      <c r="J10408">
        <v>28</v>
      </c>
      <c r="K10408">
        <v>3</v>
      </c>
      <c r="L10408">
        <v>367154</v>
      </c>
      <c r="M10408">
        <v>7554</v>
      </c>
      <c r="N10408" t="s">
        <v>359</v>
      </c>
      <c r="O10408" t="s">
        <v>360</v>
      </c>
    </row>
    <row r="10409" spans="1:15" x14ac:dyDescent="0.25">
      <c r="A10409" t="s">
        <v>361</v>
      </c>
      <c r="B10409" t="s">
        <v>266</v>
      </c>
      <c r="C10409" t="s">
        <v>96</v>
      </c>
      <c r="D10409">
        <v>55477988</v>
      </c>
      <c r="E10409" t="s">
        <v>153</v>
      </c>
      <c r="F10409" t="s">
        <v>45</v>
      </c>
      <c r="G10409">
        <v>650</v>
      </c>
      <c r="H10409">
        <v>0</v>
      </c>
      <c r="I10409">
        <v>0</v>
      </c>
      <c r="J10409">
        <v>30</v>
      </c>
      <c r="K10409">
        <v>3</v>
      </c>
      <c r="L10409">
        <v>339</v>
      </c>
      <c r="M10409">
        <v>7553</v>
      </c>
      <c r="N10409" t="s">
        <v>362</v>
      </c>
      <c r="O10409" t="s">
        <v>363</v>
      </c>
    </row>
    <row r="10410" spans="1:15" x14ac:dyDescent="0.25">
      <c r="A10410" t="s">
        <v>358</v>
      </c>
      <c r="B10410" t="s">
        <v>266</v>
      </c>
      <c r="C10410" t="s">
        <v>96</v>
      </c>
      <c r="D10410">
        <v>55477988</v>
      </c>
      <c r="E10410" t="s">
        <v>153</v>
      </c>
      <c r="F10410" t="s">
        <v>45</v>
      </c>
      <c r="G10410">
        <v>650</v>
      </c>
      <c r="H10410">
        <v>0</v>
      </c>
      <c r="I10410">
        <v>0</v>
      </c>
      <c r="J10410">
        <v>28</v>
      </c>
      <c r="K10410">
        <v>3</v>
      </c>
      <c r="L10410">
        <v>337745</v>
      </c>
      <c r="M10410">
        <v>7554</v>
      </c>
      <c r="N10410" t="s">
        <v>359</v>
      </c>
      <c r="O10410" t="s">
        <v>360</v>
      </c>
    </row>
    <row r="10411" spans="1:15" x14ac:dyDescent="0.25">
      <c r="A10411" t="s">
        <v>358</v>
      </c>
      <c r="B10411" t="s">
        <v>266</v>
      </c>
      <c r="C10411" t="s">
        <v>154</v>
      </c>
      <c r="D10411">
        <v>11042314</v>
      </c>
      <c r="E10411" t="s">
        <v>155</v>
      </c>
      <c r="F10411" t="s">
        <v>19</v>
      </c>
      <c r="G10411">
        <v>650</v>
      </c>
      <c r="H10411">
        <v>0</v>
      </c>
      <c r="I10411">
        <v>0</v>
      </c>
      <c r="J10411">
        <v>28</v>
      </c>
      <c r="K10411">
        <v>3</v>
      </c>
      <c r="L10411">
        <v>94532</v>
      </c>
      <c r="M10411">
        <v>7554</v>
      </c>
      <c r="N10411" t="s">
        <v>359</v>
      </c>
      <c r="O10411" t="s">
        <v>360</v>
      </c>
    </row>
    <row r="10412" spans="1:15" x14ac:dyDescent="0.25">
      <c r="A10412" t="s">
        <v>361</v>
      </c>
      <c r="B10412" t="s">
        <v>266</v>
      </c>
      <c r="C10412" t="s">
        <v>154</v>
      </c>
      <c r="D10412">
        <v>11043023</v>
      </c>
      <c r="E10412" t="s">
        <v>156</v>
      </c>
      <c r="F10412" t="s">
        <v>19</v>
      </c>
      <c r="G10412">
        <v>650</v>
      </c>
      <c r="H10412">
        <v>0</v>
      </c>
      <c r="I10412">
        <v>0</v>
      </c>
      <c r="J10412">
        <v>30</v>
      </c>
      <c r="K10412">
        <v>3</v>
      </c>
      <c r="L10412">
        <v>407</v>
      </c>
      <c r="M10412">
        <v>7553</v>
      </c>
      <c r="N10412" t="s">
        <v>362</v>
      </c>
      <c r="O10412" t="s">
        <v>363</v>
      </c>
    </row>
    <row r="10413" spans="1:15" x14ac:dyDescent="0.25">
      <c r="A10413" t="s">
        <v>358</v>
      </c>
      <c r="B10413" t="s">
        <v>266</v>
      </c>
      <c r="C10413" t="s">
        <v>154</v>
      </c>
      <c r="D10413">
        <v>11043023</v>
      </c>
      <c r="E10413" t="s">
        <v>156</v>
      </c>
      <c r="F10413" t="s">
        <v>19</v>
      </c>
      <c r="G10413">
        <v>650</v>
      </c>
      <c r="H10413">
        <v>0</v>
      </c>
      <c r="I10413">
        <v>0</v>
      </c>
      <c r="J10413">
        <v>28</v>
      </c>
      <c r="K10413">
        <v>3</v>
      </c>
      <c r="L10413">
        <v>223262</v>
      </c>
      <c r="M10413">
        <v>7554</v>
      </c>
      <c r="N10413" t="s">
        <v>359</v>
      </c>
      <c r="O10413" t="s">
        <v>360</v>
      </c>
    </row>
    <row r="10414" spans="1:15" x14ac:dyDescent="0.25">
      <c r="A10414" t="s">
        <v>361</v>
      </c>
      <c r="B10414" t="s">
        <v>266</v>
      </c>
      <c r="C10414" t="s">
        <v>154</v>
      </c>
      <c r="D10414">
        <v>11043510</v>
      </c>
      <c r="E10414" t="s">
        <v>157</v>
      </c>
      <c r="F10414" t="s">
        <v>19</v>
      </c>
      <c r="G10414">
        <v>650</v>
      </c>
      <c r="H10414">
        <v>0</v>
      </c>
      <c r="I10414">
        <v>0</v>
      </c>
      <c r="J10414">
        <v>30</v>
      </c>
      <c r="K10414">
        <v>3</v>
      </c>
      <c r="L10414">
        <v>102</v>
      </c>
      <c r="M10414">
        <v>7553</v>
      </c>
      <c r="N10414" t="s">
        <v>362</v>
      </c>
      <c r="O10414" t="s">
        <v>363</v>
      </c>
    </row>
    <row r="10415" spans="1:15" x14ac:dyDescent="0.25">
      <c r="A10415" t="s">
        <v>358</v>
      </c>
      <c r="B10415" t="s">
        <v>266</v>
      </c>
      <c r="C10415" t="s">
        <v>154</v>
      </c>
      <c r="D10415">
        <v>11043510</v>
      </c>
      <c r="E10415" t="s">
        <v>157</v>
      </c>
      <c r="F10415" t="s">
        <v>19</v>
      </c>
      <c r="G10415">
        <v>650</v>
      </c>
      <c r="H10415">
        <v>0</v>
      </c>
      <c r="I10415">
        <v>0</v>
      </c>
      <c r="J10415">
        <v>28</v>
      </c>
      <c r="K10415">
        <v>3</v>
      </c>
      <c r="L10415">
        <v>205637</v>
      </c>
      <c r="M10415">
        <v>7554</v>
      </c>
      <c r="N10415" t="s">
        <v>359</v>
      </c>
      <c r="O10415" t="s">
        <v>360</v>
      </c>
    </row>
    <row r="10416" spans="1:15" x14ac:dyDescent="0.25">
      <c r="A10416" t="s">
        <v>358</v>
      </c>
      <c r="B10416" t="s">
        <v>266</v>
      </c>
      <c r="C10416" t="s">
        <v>154</v>
      </c>
      <c r="D10416">
        <v>11044401</v>
      </c>
      <c r="E10416" t="s">
        <v>158</v>
      </c>
      <c r="F10416" t="s">
        <v>19</v>
      </c>
      <c r="G10416">
        <v>650</v>
      </c>
      <c r="H10416">
        <v>0</v>
      </c>
      <c r="I10416">
        <v>0</v>
      </c>
      <c r="J10416">
        <v>28</v>
      </c>
      <c r="K10416">
        <v>3</v>
      </c>
      <c r="L10416">
        <v>84644</v>
      </c>
      <c r="M10416">
        <v>7554</v>
      </c>
      <c r="N10416" t="s">
        <v>359</v>
      </c>
      <c r="O10416" t="s">
        <v>360</v>
      </c>
    </row>
    <row r="10417" spans="1:15" x14ac:dyDescent="0.25">
      <c r="A10417" t="s">
        <v>358</v>
      </c>
      <c r="B10417" t="s">
        <v>266</v>
      </c>
      <c r="C10417" t="s">
        <v>154</v>
      </c>
      <c r="D10417">
        <v>11044419</v>
      </c>
      <c r="E10417" t="s">
        <v>159</v>
      </c>
      <c r="F10417" t="s">
        <v>19</v>
      </c>
      <c r="G10417">
        <v>650</v>
      </c>
      <c r="H10417">
        <v>0</v>
      </c>
      <c r="I10417">
        <v>0</v>
      </c>
      <c r="J10417">
        <v>28</v>
      </c>
      <c r="K10417">
        <v>3</v>
      </c>
      <c r="L10417">
        <v>3418</v>
      </c>
      <c r="M10417">
        <v>6200</v>
      </c>
      <c r="N10417" t="s">
        <v>359</v>
      </c>
      <c r="O10417" t="s">
        <v>360</v>
      </c>
    </row>
    <row r="10418" spans="1:15" x14ac:dyDescent="0.25">
      <c r="A10418" t="s">
        <v>361</v>
      </c>
      <c r="B10418" t="s">
        <v>266</v>
      </c>
      <c r="C10418" t="s">
        <v>154</v>
      </c>
      <c r="D10418">
        <v>11044419</v>
      </c>
      <c r="E10418" t="s">
        <v>159</v>
      </c>
      <c r="F10418" t="s">
        <v>19</v>
      </c>
      <c r="G10418">
        <v>650</v>
      </c>
      <c r="H10418">
        <v>0</v>
      </c>
      <c r="I10418">
        <v>0</v>
      </c>
      <c r="J10418">
        <v>30</v>
      </c>
      <c r="K10418">
        <v>3</v>
      </c>
      <c r="L10418">
        <v>857</v>
      </c>
      <c r="M10418">
        <v>6200</v>
      </c>
      <c r="N10418" t="s">
        <v>362</v>
      </c>
      <c r="O10418" t="s">
        <v>363</v>
      </c>
    </row>
    <row r="10419" spans="1:15" x14ac:dyDescent="0.25">
      <c r="A10419" t="s">
        <v>361</v>
      </c>
      <c r="B10419" t="s">
        <v>266</v>
      </c>
      <c r="C10419" t="s">
        <v>154</v>
      </c>
      <c r="D10419">
        <v>11044419</v>
      </c>
      <c r="E10419" t="s">
        <v>159</v>
      </c>
      <c r="F10419" t="s">
        <v>19</v>
      </c>
      <c r="G10419">
        <v>650</v>
      </c>
      <c r="H10419">
        <v>0</v>
      </c>
      <c r="I10419">
        <v>0</v>
      </c>
      <c r="J10419">
        <v>30</v>
      </c>
      <c r="K10419">
        <v>3</v>
      </c>
      <c r="L10419">
        <v>3832</v>
      </c>
      <c r="M10419">
        <v>7553</v>
      </c>
      <c r="N10419" t="s">
        <v>362</v>
      </c>
      <c r="O10419" t="s">
        <v>363</v>
      </c>
    </row>
    <row r="10420" spans="1:15" x14ac:dyDescent="0.25">
      <c r="A10420" t="s">
        <v>358</v>
      </c>
      <c r="B10420" t="s">
        <v>266</v>
      </c>
      <c r="C10420" t="s">
        <v>154</v>
      </c>
      <c r="D10420">
        <v>11044419</v>
      </c>
      <c r="E10420" t="s">
        <v>159</v>
      </c>
      <c r="F10420" t="s">
        <v>19</v>
      </c>
      <c r="G10420">
        <v>650</v>
      </c>
      <c r="H10420">
        <v>0</v>
      </c>
      <c r="I10420">
        <v>0</v>
      </c>
      <c r="J10420">
        <v>28</v>
      </c>
      <c r="K10420">
        <v>3</v>
      </c>
      <c r="L10420">
        <v>1917252</v>
      </c>
      <c r="M10420">
        <v>7554</v>
      </c>
      <c r="N10420" t="s">
        <v>359</v>
      </c>
      <c r="O10420" t="s">
        <v>360</v>
      </c>
    </row>
    <row r="10421" spans="1:15" x14ac:dyDescent="0.25">
      <c r="A10421" t="s">
        <v>361</v>
      </c>
      <c r="B10421" t="s">
        <v>266</v>
      </c>
      <c r="C10421" t="s">
        <v>154</v>
      </c>
      <c r="D10421">
        <v>11044427</v>
      </c>
      <c r="E10421" t="s">
        <v>160</v>
      </c>
      <c r="F10421" t="s">
        <v>19</v>
      </c>
      <c r="G10421">
        <v>650</v>
      </c>
      <c r="H10421">
        <v>0</v>
      </c>
      <c r="I10421">
        <v>0</v>
      </c>
      <c r="J10421">
        <v>30</v>
      </c>
      <c r="K10421">
        <v>3</v>
      </c>
      <c r="L10421">
        <v>422</v>
      </c>
      <c r="M10421">
        <v>7553</v>
      </c>
      <c r="N10421" t="s">
        <v>362</v>
      </c>
      <c r="O10421" t="s">
        <v>363</v>
      </c>
    </row>
    <row r="10422" spans="1:15" x14ac:dyDescent="0.25">
      <c r="A10422" t="s">
        <v>358</v>
      </c>
      <c r="B10422" t="s">
        <v>266</v>
      </c>
      <c r="C10422" t="s">
        <v>154</v>
      </c>
      <c r="D10422">
        <v>11044427</v>
      </c>
      <c r="E10422" t="s">
        <v>160</v>
      </c>
      <c r="F10422" t="s">
        <v>19</v>
      </c>
      <c r="G10422">
        <v>650</v>
      </c>
      <c r="H10422">
        <v>0</v>
      </c>
      <c r="I10422">
        <v>0</v>
      </c>
      <c r="J10422">
        <v>28</v>
      </c>
      <c r="K10422">
        <v>3</v>
      </c>
      <c r="L10422">
        <v>424576</v>
      </c>
      <c r="M10422">
        <v>7554</v>
      </c>
      <c r="N10422" t="s">
        <v>359</v>
      </c>
      <c r="O10422" t="s">
        <v>360</v>
      </c>
    </row>
    <row r="10423" spans="1:15" x14ac:dyDescent="0.25">
      <c r="A10423" t="s">
        <v>358</v>
      </c>
      <c r="B10423" t="s">
        <v>266</v>
      </c>
      <c r="C10423" t="s">
        <v>154</v>
      </c>
      <c r="D10423">
        <v>14707475</v>
      </c>
      <c r="E10423" t="s">
        <v>162</v>
      </c>
      <c r="F10423" t="s">
        <v>19</v>
      </c>
      <c r="G10423">
        <v>650</v>
      </c>
      <c r="H10423">
        <v>0</v>
      </c>
      <c r="I10423">
        <v>0</v>
      </c>
      <c r="J10423">
        <v>28</v>
      </c>
      <c r="K10423">
        <v>3</v>
      </c>
      <c r="L10423">
        <v>28278</v>
      </c>
      <c r="M10423">
        <v>7554</v>
      </c>
      <c r="N10423" t="s">
        <v>359</v>
      </c>
      <c r="O10423" t="s">
        <v>360</v>
      </c>
    </row>
    <row r="10424" spans="1:15" x14ac:dyDescent="0.25">
      <c r="A10424" t="s">
        <v>358</v>
      </c>
      <c r="B10424" t="s">
        <v>266</v>
      </c>
      <c r="C10424" t="s">
        <v>154</v>
      </c>
      <c r="D10424">
        <v>18438945</v>
      </c>
      <c r="E10424" t="s">
        <v>163</v>
      </c>
      <c r="F10424" t="s">
        <v>19</v>
      </c>
      <c r="G10424">
        <v>650</v>
      </c>
      <c r="H10424">
        <v>0</v>
      </c>
      <c r="I10424">
        <v>0</v>
      </c>
      <c r="J10424">
        <v>28</v>
      </c>
      <c r="K10424">
        <v>3</v>
      </c>
      <c r="L10424">
        <v>36498</v>
      </c>
      <c r="M10424">
        <v>7551</v>
      </c>
      <c r="N10424" t="s">
        <v>359</v>
      </c>
      <c r="O10424" t="s">
        <v>360</v>
      </c>
    </row>
    <row r="10425" spans="1:15" x14ac:dyDescent="0.25">
      <c r="A10425" t="s">
        <v>361</v>
      </c>
      <c r="B10425" t="s">
        <v>266</v>
      </c>
      <c r="C10425" t="s">
        <v>154</v>
      </c>
      <c r="D10425">
        <v>51223311</v>
      </c>
      <c r="E10425" t="s">
        <v>164</v>
      </c>
      <c r="F10425" t="s">
        <v>45</v>
      </c>
      <c r="G10425">
        <v>650</v>
      </c>
      <c r="H10425">
        <v>0</v>
      </c>
      <c r="I10425">
        <v>0</v>
      </c>
      <c r="J10425">
        <v>30</v>
      </c>
      <c r="K10425">
        <v>3</v>
      </c>
      <c r="L10425">
        <v>84</v>
      </c>
      <c r="M10425">
        <v>7553</v>
      </c>
      <c r="N10425" t="s">
        <v>362</v>
      </c>
      <c r="O10425" t="s">
        <v>363</v>
      </c>
    </row>
    <row r="10426" spans="1:15" x14ac:dyDescent="0.25">
      <c r="A10426" t="s">
        <v>358</v>
      </c>
      <c r="B10426" t="s">
        <v>266</v>
      </c>
      <c r="C10426" t="s">
        <v>154</v>
      </c>
      <c r="D10426">
        <v>51223311</v>
      </c>
      <c r="E10426" t="s">
        <v>164</v>
      </c>
      <c r="F10426" t="s">
        <v>45</v>
      </c>
      <c r="G10426">
        <v>650</v>
      </c>
      <c r="H10426">
        <v>0</v>
      </c>
      <c r="I10426">
        <v>0</v>
      </c>
      <c r="J10426">
        <v>28</v>
      </c>
      <c r="K10426">
        <v>3</v>
      </c>
      <c r="L10426">
        <v>157678</v>
      </c>
      <c r="M10426">
        <v>7554</v>
      </c>
      <c r="N10426" t="s">
        <v>359</v>
      </c>
      <c r="O10426" t="s">
        <v>360</v>
      </c>
    </row>
    <row r="10427" spans="1:15" x14ac:dyDescent="0.25">
      <c r="A10427" t="s">
        <v>361</v>
      </c>
      <c r="B10427" t="s">
        <v>266</v>
      </c>
      <c r="C10427" t="s">
        <v>154</v>
      </c>
      <c r="D10427">
        <v>51223329</v>
      </c>
      <c r="E10427" t="s">
        <v>165</v>
      </c>
      <c r="F10427" t="s">
        <v>45</v>
      </c>
      <c r="G10427">
        <v>650</v>
      </c>
      <c r="H10427">
        <v>0</v>
      </c>
      <c r="I10427">
        <v>0</v>
      </c>
      <c r="J10427">
        <v>30</v>
      </c>
      <c r="K10427">
        <v>3</v>
      </c>
      <c r="L10427">
        <v>120</v>
      </c>
      <c r="M10427">
        <v>7553</v>
      </c>
      <c r="N10427" t="s">
        <v>362</v>
      </c>
      <c r="O10427" t="s">
        <v>363</v>
      </c>
    </row>
    <row r="10428" spans="1:15" x14ac:dyDescent="0.25">
      <c r="A10428" t="s">
        <v>358</v>
      </c>
      <c r="B10428" t="s">
        <v>266</v>
      </c>
      <c r="C10428" t="s">
        <v>154</v>
      </c>
      <c r="D10428">
        <v>51223329</v>
      </c>
      <c r="E10428" t="s">
        <v>165</v>
      </c>
      <c r="F10428" t="s">
        <v>45</v>
      </c>
      <c r="G10428">
        <v>650</v>
      </c>
      <c r="H10428">
        <v>0</v>
      </c>
      <c r="I10428">
        <v>0</v>
      </c>
      <c r="J10428">
        <v>28</v>
      </c>
      <c r="K10428">
        <v>3</v>
      </c>
      <c r="L10428">
        <v>123379</v>
      </c>
      <c r="M10428">
        <v>7554</v>
      </c>
      <c r="N10428" t="s">
        <v>359</v>
      </c>
      <c r="O10428" t="s">
        <v>360</v>
      </c>
    </row>
    <row r="10429" spans="1:15" x14ac:dyDescent="0.25">
      <c r="A10429" t="s">
        <v>358</v>
      </c>
      <c r="B10429" t="s">
        <v>266</v>
      </c>
      <c r="C10429" t="s">
        <v>166</v>
      </c>
      <c r="D10429">
        <v>11042694</v>
      </c>
      <c r="E10429" t="s">
        <v>167</v>
      </c>
      <c r="F10429" t="s">
        <v>19</v>
      </c>
      <c r="G10429">
        <v>650</v>
      </c>
      <c r="H10429">
        <v>0</v>
      </c>
      <c r="I10429">
        <v>0</v>
      </c>
      <c r="J10429">
        <v>28</v>
      </c>
      <c r="K10429">
        <v>3</v>
      </c>
      <c r="L10429">
        <v>113721</v>
      </c>
      <c r="M10429">
        <v>7550</v>
      </c>
      <c r="N10429" t="s">
        <v>359</v>
      </c>
      <c r="O10429" t="s">
        <v>360</v>
      </c>
    </row>
    <row r="10430" spans="1:15" x14ac:dyDescent="0.25">
      <c r="A10430" t="s">
        <v>358</v>
      </c>
      <c r="B10430" t="s">
        <v>266</v>
      </c>
      <c r="C10430" t="s">
        <v>166</v>
      </c>
      <c r="D10430">
        <v>11042694</v>
      </c>
      <c r="E10430" t="s">
        <v>167</v>
      </c>
      <c r="F10430" t="s">
        <v>19</v>
      </c>
      <c r="G10430">
        <v>650</v>
      </c>
      <c r="H10430">
        <v>0</v>
      </c>
      <c r="I10430">
        <v>0</v>
      </c>
      <c r="J10430">
        <v>28</v>
      </c>
      <c r="K10430">
        <v>3</v>
      </c>
      <c r="L10430">
        <v>113721</v>
      </c>
      <c r="M10430">
        <v>7554</v>
      </c>
      <c r="N10430" t="s">
        <v>359</v>
      </c>
      <c r="O10430" t="s">
        <v>360</v>
      </c>
    </row>
    <row r="10431" spans="1:15" x14ac:dyDescent="0.25">
      <c r="A10431" t="s">
        <v>361</v>
      </c>
      <c r="B10431" t="s">
        <v>266</v>
      </c>
      <c r="C10431" t="s">
        <v>166</v>
      </c>
      <c r="D10431">
        <v>11043353</v>
      </c>
      <c r="E10431" t="s">
        <v>168</v>
      </c>
      <c r="F10431" t="s">
        <v>19</v>
      </c>
      <c r="G10431">
        <v>650</v>
      </c>
      <c r="H10431">
        <v>0</v>
      </c>
      <c r="I10431">
        <v>0</v>
      </c>
      <c r="J10431">
        <v>30</v>
      </c>
      <c r="K10431">
        <v>3</v>
      </c>
      <c r="L10431">
        <v>149</v>
      </c>
      <c r="M10431">
        <v>7553</v>
      </c>
      <c r="N10431" t="s">
        <v>362</v>
      </c>
      <c r="O10431" t="s">
        <v>363</v>
      </c>
    </row>
    <row r="10432" spans="1:15" x14ac:dyDescent="0.25">
      <c r="A10432" t="s">
        <v>358</v>
      </c>
      <c r="B10432" t="s">
        <v>266</v>
      </c>
      <c r="C10432" t="s">
        <v>166</v>
      </c>
      <c r="D10432">
        <v>11043353</v>
      </c>
      <c r="E10432" t="s">
        <v>168</v>
      </c>
      <c r="F10432" t="s">
        <v>19</v>
      </c>
      <c r="G10432">
        <v>650</v>
      </c>
      <c r="H10432">
        <v>0</v>
      </c>
      <c r="I10432">
        <v>0</v>
      </c>
      <c r="J10432">
        <v>28</v>
      </c>
      <c r="K10432">
        <v>3</v>
      </c>
      <c r="L10432">
        <v>379527</v>
      </c>
      <c r="M10432">
        <v>7554</v>
      </c>
      <c r="N10432" t="s">
        <v>359</v>
      </c>
      <c r="O10432" t="s">
        <v>360</v>
      </c>
    </row>
    <row r="10433" spans="1:15" x14ac:dyDescent="0.25">
      <c r="A10433" t="s">
        <v>361</v>
      </c>
      <c r="B10433" t="s">
        <v>266</v>
      </c>
      <c r="C10433" t="s">
        <v>166</v>
      </c>
      <c r="D10433">
        <v>11044468</v>
      </c>
      <c r="E10433" t="s">
        <v>169</v>
      </c>
      <c r="F10433" t="s">
        <v>19</v>
      </c>
      <c r="G10433">
        <v>650</v>
      </c>
      <c r="H10433">
        <v>0</v>
      </c>
      <c r="I10433">
        <v>0</v>
      </c>
      <c r="J10433">
        <v>30</v>
      </c>
      <c r="K10433">
        <v>3</v>
      </c>
      <c r="L10433">
        <v>687</v>
      </c>
      <c r="M10433">
        <v>7553</v>
      </c>
      <c r="N10433" t="s">
        <v>362</v>
      </c>
      <c r="O10433" t="s">
        <v>363</v>
      </c>
    </row>
    <row r="10434" spans="1:15" x14ac:dyDescent="0.25">
      <c r="A10434" t="s">
        <v>358</v>
      </c>
      <c r="B10434" t="s">
        <v>266</v>
      </c>
      <c r="C10434" t="s">
        <v>166</v>
      </c>
      <c r="D10434">
        <v>11044468</v>
      </c>
      <c r="E10434" t="s">
        <v>169</v>
      </c>
      <c r="F10434" t="s">
        <v>19</v>
      </c>
      <c r="G10434">
        <v>650</v>
      </c>
      <c r="H10434">
        <v>0</v>
      </c>
      <c r="I10434">
        <v>0</v>
      </c>
      <c r="J10434">
        <v>28</v>
      </c>
      <c r="K10434">
        <v>3</v>
      </c>
      <c r="L10434">
        <v>285396</v>
      </c>
      <c r="M10434">
        <v>7554</v>
      </c>
      <c r="N10434" t="s">
        <v>359</v>
      </c>
      <c r="O10434" t="s">
        <v>360</v>
      </c>
    </row>
    <row r="10435" spans="1:15" x14ac:dyDescent="0.25">
      <c r="A10435" t="s">
        <v>361</v>
      </c>
      <c r="B10435" t="s">
        <v>266</v>
      </c>
      <c r="C10435" t="s">
        <v>166</v>
      </c>
      <c r="D10435">
        <v>11044476</v>
      </c>
      <c r="E10435" t="s">
        <v>170</v>
      </c>
      <c r="F10435" t="s">
        <v>19</v>
      </c>
      <c r="G10435">
        <v>650</v>
      </c>
      <c r="H10435">
        <v>0</v>
      </c>
      <c r="I10435">
        <v>0</v>
      </c>
      <c r="J10435">
        <v>30</v>
      </c>
      <c r="K10435">
        <v>3</v>
      </c>
      <c r="L10435">
        <v>2462</v>
      </c>
      <c r="M10435">
        <v>7553</v>
      </c>
      <c r="N10435" t="s">
        <v>362</v>
      </c>
      <c r="O10435" t="s">
        <v>363</v>
      </c>
    </row>
    <row r="10436" spans="1:15" x14ac:dyDescent="0.25">
      <c r="A10436" t="s">
        <v>358</v>
      </c>
      <c r="B10436" t="s">
        <v>266</v>
      </c>
      <c r="C10436" t="s">
        <v>166</v>
      </c>
      <c r="D10436">
        <v>11044476</v>
      </c>
      <c r="E10436" t="s">
        <v>170</v>
      </c>
      <c r="F10436" t="s">
        <v>19</v>
      </c>
      <c r="G10436">
        <v>650</v>
      </c>
      <c r="H10436">
        <v>0</v>
      </c>
      <c r="I10436">
        <v>0</v>
      </c>
      <c r="J10436">
        <v>28</v>
      </c>
      <c r="K10436">
        <v>3</v>
      </c>
      <c r="L10436">
        <v>435379</v>
      </c>
      <c r="M10436">
        <v>7554</v>
      </c>
      <c r="N10436" t="s">
        <v>359</v>
      </c>
      <c r="O10436" t="s">
        <v>360</v>
      </c>
    </row>
    <row r="10437" spans="1:15" x14ac:dyDescent="0.25">
      <c r="A10437" t="s">
        <v>361</v>
      </c>
      <c r="B10437" t="s">
        <v>266</v>
      </c>
      <c r="C10437" t="s">
        <v>166</v>
      </c>
      <c r="D10437">
        <v>11044484</v>
      </c>
      <c r="E10437" t="s">
        <v>171</v>
      </c>
      <c r="F10437" t="s">
        <v>19</v>
      </c>
      <c r="G10437">
        <v>650</v>
      </c>
      <c r="H10437">
        <v>0</v>
      </c>
      <c r="I10437">
        <v>0</v>
      </c>
      <c r="J10437">
        <v>30</v>
      </c>
      <c r="K10437">
        <v>3</v>
      </c>
      <c r="L10437">
        <v>851</v>
      </c>
      <c r="M10437">
        <v>7553</v>
      </c>
      <c r="N10437" t="s">
        <v>362</v>
      </c>
      <c r="O10437" t="s">
        <v>363</v>
      </c>
    </row>
    <row r="10438" spans="1:15" x14ac:dyDescent="0.25">
      <c r="A10438" t="s">
        <v>358</v>
      </c>
      <c r="B10438" t="s">
        <v>266</v>
      </c>
      <c r="C10438" t="s">
        <v>166</v>
      </c>
      <c r="D10438">
        <v>11044484</v>
      </c>
      <c r="E10438" t="s">
        <v>171</v>
      </c>
      <c r="F10438" t="s">
        <v>19</v>
      </c>
      <c r="G10438">
        <v>650</v>
      </c>
      <c r="H10438">
        <v>0</v>
      </c>
      <c r="I10438">
        <v>0</v>
      </c>
      <c r="J10438">
        <v>28</v>
      </c>
      <c r="K10438">
        <v>3</v>
      </c>
      <c r="L10438">
        <v>521779</v>
      </c>
      <c r="M10438">
        <v>7554</v>
      </c>
      <c r="N10438" t="s">
        <v>359</v>
      </c>
      <c r="O10438" t="s">
        <v>360</v>
      </c>
    </row>
    <row r="10439" spans="1:15" x14ac:dyDescent="0.25">
      <c r="A10439" t="s">
        <v>358</v>
      </c>
      <c r="B10439" t="s">
        <v>266</v>
      </c>
      <c r="C10439" t="s">
        <v>166</v>
      </c>
      <c r="D10439">
        <v>12469490</v>
      </c>
      <c r="E10439" t="s">
        <v>172</v>
      </c>
      <c r="F10439" t="s">
        <v>19</v>
      </c>
      <c r="G10439">
        <v>650</v>
      </c>
      <c r="H10439">
        <v>0</v>
      </c>
      <c r="I10439">
        <v>0</v>
      </c>
      <c r="J10439">
        <v>28</v>
      </c>
      <c r="K10439">
        <v>3</v>
      </c>
      <c r="L10439">
        <v>52266</v>
      </c>
      <c r="M10439">
        <v>7552</v>
      </c>
      <c r="N10439" t="s">
        <v>359</v>
      </c>
      <c r="O10439" t="s">
        <v>360</v>
      </c>
    </row>
    <row r="10440" spans="1:15" x14ac:dyDescent="0.25">
      <c r="A10440" t="s">
        <v>358</v>
      </c>
      <c r="B10440" t="s">
        <v>266</v>
      </c>
      <c r="C10440" t="s">
        <v>166</v>
      </c>
      <c r="D10440">
        <v>12777694</v>
      </c>
      <c r="E10440" t="s">
        <v>173</v>
      </c>
      <c r="F10440" t="s">
        <v>19</v>
      </c>
      <c r="G10440">
        <v>650</v>
      </c>
      <c r="H10440">
        <v>0</v>
      </c>
      <c r="I10440">
        <v>0</v>
      </c>
      <c r="J10440">
        <v>28</v>
      </c>
      <c r="K10440">
        <v>3</v>
      </c>
      <c r="L10440">
        <v>12402</v>
      </c>
      <c r="M10440">
        <v>7554</v>
      </c>
      <c r="N10440" t="s">
        <v>359</v>
      </c>
      <c r="O10440" t="s">
        <v>360</v>
      </c>
    </row>
    <row r="10441" spans="1:15" x14ac:dyDescent="0.25">
      <c r="A10441" t="s">
        <v>358</v>
      </c>
      <c r="B10441" t="s">
        <v>266</v>
      </c>
      <c r="C10441" t="s">
        <v>166</v>
      </c>
      <c r="D10441">
        <v>16366114</v>
      </c>
      <c r="E10441" t="s">
        <v>273</v>
      </c>
      <c r="F10441" t="s">
        <v>19</v>
      </c>
      <c r="G10441">
        <v>650</v>
      </c>
      <c r="H10441">
        <v>0</v>
      </c>
      <c r="I10441">
        <v>0</v>
      </c>
      <c r="J10441">
        <v>28</v>
      </c>
      <c r="K10441">
        <v>3</v>
      </c>
      <c r="L10441">
        <v>9304</v>
      </c>
      <c r="M10441">
        <v>7554</v>
      </c>
      <c r="N10441" t="s">
        <v>359</v>
      </c>
      <c r="O10441" t="s">
        <v>360</v>
      </c>
    </row>
    <row r="10442" spans="1:15" x14ac:dyDescent="0.25">
      <c r="A10442" t="s">
        <v>361</v>
      </c>
      <c r="B10442" t="s">
        <v>266</v>
      </c>
      <c r="C10442" t="s">
        <v>174</v>
      </c>
      <c r="D10442">
        <v>11042835</v>
      </c>
      <c r="E10442" t="s">
        <v>175</v>
      </c>
      <c r="F10442" t="s">
        <v>19</v>
      </c>
      <c r="G10442">
        <v>650</v>
      </c>
      <c r="H10442">
        <v>0</v>
      </c>
      <c r="I10442">
        <v>0</v>
      </c>
      <c r="J10442">
        <v>30</v>
      </c>
      <c r="K10442">
        <v>3</v>
      </c>
      <c r="L10442">
        <v>578</v>
      </c>
      <c r="M10442">
        <v>7553</v>
      </c>
      <c r="N10442" t="s">
        <v>362</v>
      </c>
      <c r="O10442" t="s">
        <v>363</v>
      </c>
    </row>
    <row r="10443" spans="1:15" x14ac:dyDescent="0.25">
      <c r="A10443" t="s">
        <v>358</v>
      </c>
      <c r="B10443" t="s">
        <v>266</v>
      </c>
      <c r="C10443" t="s">
        <v>174</v>
      </c>
      <c r="D10443">
        <v>11042835</v>
      </c>
      <c r="E10443" t="s">
        <v>175</v>
      </c>
      <c r="F10443" t="s">
        <v>19</v>
      </c>
      <c r="G10443">
        <v>650</v>
      </c>
      <c r="H10443">
        <v>0</v>
      </c>
      <c r="I10443">
        <v>0</v>
      </c>
      <c r="J10443">
        <v>28</v>
      </c>
      <c r="K10443">
        <v>3</v>
      </c>
      <c r="L10443">
        <v>138408</v>
      </c>
      <c r="M10443">
        <v>7554</v>
      </c>
      <c r="N10443" t="s">
        <v>359</v>
      </c>
      <c r="O10443" t="s">
        <v>360</v>
      </c>
    </row>
    <row r="10444" spans="1:15" x14ac:dyDescent="0.25">
      <c r="A10444" t="s">
        <v>361</v>
      </c>
      <c r="B10444" t="s">
        <v>266</v>
      </c>
      <c r="C10444" t="s">
        <v>174</v>
      </c>
      <c r="D10444">
        <v>11043262</v>
      </c>
      <c r="E10444" t="s">
        <v>176</v>
      </c>
      <c r="F10444" t="s">
        <v>19</v>
      </c>
      <c r="G10444">
        <v>650</v>
      </c>
      <c r="H10444">
        <v>0</v>
      </c>
      <c r="I10444">
        <v>0</v>
      </c>
      <c r="J10444">
        <v>30</v>
      </c>
      <c r="K10444">
        <v>3</v>
      </c>
      <c r="L10444">
        <v>34</v>
      </c>
      <c r="M10444">
        <v>7553</v>
      </c>
      <c r="N10444" t="s">
        <v>362</v>
      </c>
      <c r="O10444" t="s">
        <v>363</v>
      </c>
    </row>
    <row r="10445" spans="1:15" x14ac:dyDescent="0.25">
      <c r="A10445" t="s">
        <v>358</v>
      </c>
      <c r="B10445" t="s">
        <v>266</v>
      </c>
      <c r="C10445" t="s">
        <v>174</v>
      </c>
      <c r="D10445">
        <v>11043262</v>
      </c>
      <c r="E10445" t="s">
        <v>176</v>
      </c>
      <c r="F10445" t="s">
        <v>19</v>
      </c>
      <c r="G10445">
        <v>650</v>
      </c>
      <c r="H10445">
        <v>0</v>
      </c>
      <c r="I10445">
        <v>0</v>
      </c>
      <c r="J10445">
        <v>28</v>
      </c>
      <c r="K10445">
        <v>3</v>
      </c>
      <c r="L10445">
        <v>38388</v>
      </c>
      <c r="M10445">
        <v>7554</v>
      </c>
      <c r="N10445" t="s">
        <v>359</v>
      </c>
      <c r="O10445" t="s">
        <v>360</v>
      </c>
    </row>
    <row r="10446" spans="1:15" x14ac:dyDescent="0.25">
      <c r="A10446" t="s">
        <v>361</v>
      </c>
      <c r="B10446" t="s">
        <v>266</v>
      </c>
      <c r="C10446" t="s">
        <v>174</v>
      </c>
      <c r="D10446">
        <v>13160395</v>
      </c>
      <c r="E10446" t="s">
        <v>177</v>
      </c>
      <c r="F10446" t="s">
        <v>19</v>
      </c>
      <c r="G10446">
        <v>650</v>
      </c>
      <c r="H10446">
        <v>0</v>
      </c>
      <c r="I10446">
        <v>0</v>
      </c>
      <c r="J10446">
        <v>30</v>
      </c>
      <c r="K10446">
        <v>3</v>
      </c>
      <c r="L10446">
        <v>882</v>
      </c>
      <c r="M10446">
        <v>7553</v>
      </c>
      <c r="N10446" t="s">
        <v>362</v>
      </c>
      <c r="O10446" t="s">
        <v>363</v>
      </c>
    </row>
    <row r="10447" spans="1:15" x14ac:dyDescent="0.25">
      <c r="A10447" t="s">
        <v>358</v>
      </c>
      <c r="B10447" t="s">
        <v>266</v>
      </c>
      <c r="C10447" t="s">
        <v>174</v>
      </c>
      <c r="D10447">
        <v>13160395</v>
      </c>
      <c r="E10447" t="s">
        <v>177</v>
      </c>
      <c r="F10447" t="s">
        <v>19</v>
      </c>
      <c r="G10447">
        <v>650</v>
      </c>
      <c r="H10447">
        <v>0</v>
      </c>
      <c r="I10447">
        <v>0</v>
      </c>
      <c r="J10447">
        <v>28</v>
      </c>
      <c r="K10447">
        <v>3</v>
      </c>
      <c r="L10447">
        <v>299868</v>
      </c>
      <c r="M10447">
        <v>7554</v>
      </c>
      <c r="N10447" t="s">
        <v>359</v>
      </c>
      <c r="O10447" t="s">
        <v>360</v>
      </c>
    </row>
    <row r="10448" spans="1:15" x14ac:dyDescent="0.25">
      <c r="A10448" t="s">
        <v>358</v>
      </c>
      <c r="B10448" t="s">
        <v>266</v>
      </c>
      <c r="C10448" t="s">
        <v>174</v>
      </c>
      <c r="D10448">
        <v>13294020</v>
      </c>
      <c r="E10448" t="s">
        <v>178</v>
      </c>
      <c r="F10448" t="s">
        <v>19</v>
      </c>
      <c r="G10448">
        <v>650</v>
      </c>
      <c r="H10448">
        <v>0</v>
      </c>
      <c r="I10448">
        <v>0</v>
      </c>
      <c r="J10448">
        <v>28</v>
      </c>
      <c r="K10448">
        <v>3</v>
      </c>
      <c r="L10448">
        <v>58850</v>
      </c>
      <c r="M10448">
        <v>7554</v>
      </c>
      <c r="N10448" t="s">
        <v>359</v>
      </c>
      <c r="O10448" t="s">
        <v>360</v>
      </c>
    </row>
    <row r="10449" spans="1:15" x14ac:dyDescent="0.25">
      <c r="A10449" t="s">
        <v>358</v>
      </c>
      <c r="B10449" t="s">
        <v>266</v>
      </c>
      <c r="C10449" t="s">
        <v>174</v>
      </c>
      <c r="D10449">
        <v>14628986</v>
      </c>
      <c r="E10449" t="s">
        <v>349</v>
      </c>
      <c r="F10449" t="s">
        <v>19</v>
      </c>
      <c r="G10449">
        <v>650</v>
      </c>
      <c r="H10449">
        <v>0</v>
      </c>
      <c r="I10449">
        <v>0</v>
      </c>
      <c r="J10449">
        <v>28</v>
      </c>
      <c r="K10449">
        <v>3</v>
      </c>
      <c r="L10449">
        <v>3361</v>
      </c>
      <c r="M10449">
        <v>7554</v>
      </c>
      <c r="N10449" t="s">
        <v>359</v>
      </c>
      <c r="O10449" t="s">
        <v>360</v>
      </c>
    </row>
    <row r="10450" spans="1:15" x14ac:dyDescent="0.25">
      <c r="A10450" t="s">
        <v>361</v>
      </c>
      <c r="B10450" t="s">
        <v>266</v>
      </c>
      <c r="C10450" t="s">
        <v>179</v>
      </c>
      <c r="D10450">
        <v>11042686</v>
      </c>
      <c r="E10450" t="s">
        <v>180</v>
      </c>
      <c r="F10450" t="s">
        <v>19</v>
      </c>
      <c r="G10450">
        <v>650</v>
      </c>
      <c r="H10450">
        <v>0</v>
      </c>
      <c r="I10450">
        <v>0</v>
      </c>
      <c r="J10450">
        <v>30</v>
      </c>
      <c r="K10450">
        <v>3</v>
      </c>
      <c r="L10450">
        <v>414</v>
      </c>
      <c r="M10450">
        <v>7553</v>
      </c>
      <c r="N10450" t="s">
        <v>362</v>
      </c>
      <c r="O10450" t="s">
        <v>363</v>
      </c>
    </row>
    <row r="10451" spans="1:15" x14ac:dyDescent="0.25">
      <c r="A10451" t="s">
        <v>358</v>
      </c>
      <c r="B10451" t="s">
        <v>266</v>
      </c>
      <c r="C10451" t="s">
        <v>179</v>
      </c>
      <c r="D10451">
        <v>11042686</v>
      </c>
      <c r="E10451" t="s">
        <v>180</v>
      </c>
      <c r="F10451" t="s">
        <v>19</v>
      </c>
      <c r="G10451">
        <v>650</v>
      </c>
      <c r="H10451">
        <v>0</v>
      </c>
      <c r="I10451">
        <v>0</v>
      </c>
      <c r="J10451">
        <v>28</v>
      </c>
      <c r="K10451">
        <v>3</v>
      </c>
      <c r="L10451">
        <v>91763</v>
      </c>
      <c r="M10451">
        <v>7554</v>
      </c>
      <c r="N10451" t="s">
        <v>359</v>
      </c>
      <c r="O10451" t="s">
        <v>360</v>
      </c>
    </row>
    <row r="10452" spans="1:15" x14ac:dyDescent="0.25">
      <c r="A10452" t="s">
        <v>361</v>
      </c>
      <c r="B10452" t="s">
        <v>266</v>
      </c>
      <c r="C10452" t="s">
        <v>181</v>
      </c>
      <c r="D10452">
        <v>11043445</v>
      </c>
      <c r="E10452" t="s">
        <v>182</v>
      </c>
      <c r="F10452" t="s">
        <v>19</v>
      </c>
      <c r="G10452">
        <v>650</v>
      </c>
      <c r="H10452">
        <v>0</v>
      </c>
      <c r="I10452">
        <v>0</v>
      </c>
      <c r="J10452">
        <v>30</v>
      </c>
      <c r="K10452">
        <v>3</v>
      </c>
      <c r="L10452">
        <v>474</v>
      </c>
      <c r="M10452">
        <v>7553</v>
      </c>
      <c r="N10452" t="s">
        <v>362</v>
      </c>
      <c r="O10452" t="s">
        <v>363</v>
      </c>
    </row>
    <row r="10453" spans="1:15" x14ac:dyDescent="0.25">
      <c r="A10453" t="s">
        <v>358</v>
      </c>
      <c r="B10453" t="s">
        <v>266</v>
      </c>
      <c r="C10453" t="s">
        <v>181</v>
      </c>
      <c r="D10453">
        <v>11043445</v>
      </c>
      <c r="E10453" t="s">
        <v>182</v>
      </c>
      <c r="F10453" t="s">
        <v>19</v>
      </c>
      <c r="G10453">
        <v>650</v>
      </c>
      <c r="H10453">
        <v>0</v>
      </c>
      <c r="I10453">
        <v>0</v>
      </c>
      <c r="J10453">
        <v>28</v>
      </c>
      <c r="K10453">
        <v>3</v>
      </c>
      <c r="L10453">
        <v>148691</v>
      </c>
      <c r="M10453">
        <v>7554</v>
      </c>
      <c r="N10453" t="s">
        <v>359</v>
      </c>
      <c r="O10453" t="s">
        <v>360</v>
      </c>
    </row>
    <row r="10454" spans="1:15" x14ac:dyDescent="0.25">
      <c r="A10454" t="s">
        <v>361</v>
      </c>
      <c r="B10454" t="s">
        <v>266</v>
      </c>
      <c r="C10454" t="s">
        <v>181</v>
      </c>
      <c r="D10454">
        <v>11044070</v>
      </c>
      <c r="E10454" t="s">
        <v>183</v>
      </c>
      <c r="F10454" t="s">
        <v>19</v>
      </c>
      <c r="G10454">
        <v>650</v>
      </c>
      <c r="H10454">
        <v>0</v>
      </c>
      <c r="I10454">
        <v>0</v>
      </c>
      <c r="J10454">
        <v>30</v>
      </c>
      <c r="K10454">
        <v>3</v>
      </c>
      <c r="L10454">
        <v>340</v>
      </c>
      <c r="M10454">
        <v>7553</v>
      </c>
      <c r="N10454" t="s">
        <v>362</v>
      </c>
      <c r="O10454" t="s">
        <v>363</v>
      </c>
    </row>
    <row r="10455" spans="1:15" x14ac:dyDescent="0.25">
      <c r="A10455" t="s">
        <v>358</v>
      </c>
      <c r="B10455" t="s">
        <v>266</v>
      </c>
      <c r="C10455" t="s">
        <v>181</v>
      </c>
      <c r="D10455">
        <v>11044070</v>
      </c>
      <c r="E10455" t="s">
        <v>183</v>
      </c>
      <c r="F10455" t="s">
        <v>19</v>
      </c>
      <c r="G10455">
        <v>650</v>
      </c>
      <c r="H10455">
        <v>0</v>
      </c>
      <c r="I10455">
        <v>0</v>
      </c>
      <c r="J10455">
        <v>28</v>
      </c>
      <c r="K10455">
        <v>3</v>
      </c>
      <c r="L10455">
        <v>205235</v>
      </c>
      <c r="M10455">
        <v>7554</v>
      </c>
      <c r="N10455" t="s">
        <v>359</v>
      </c>
      <c r="O10455" t="s">
        <v>360</v>
      </c>
    </row>
    <row r="10456" spans="1:15" x14ac:dyDescent="0.25">
      <c r="A10456" t="s">
        <v>361</v>
      </c>
      <c r="B10456" t="s">
        <v>266</v>
      </c>
      <c r="C10456" t="s">
        <v>181</v>
      </c>
      <c r="D10456">
        <v>11044088</v>
      </c>
      <c r="E10456" t="s">
        <v>184</v>
      </c>
      <c r="F10456" t="s">
        <v>19</v>
      </c>
      <c r="G10456">
        <v>650</v>
      </c>
      <c r="H10456">
        <v>0</v>
      </c>
      <c r="I10456">
        <v>0</v>
      </c>
      <c r="J10456">
        <v>30</v>
      </c>
      <c r="K10456">
        <v>3</v>
      </c>
      <c r="L10456">
        <v>143</v>
      </c>
      <c r="M10456">
        <v>7553</v>
      </c>
      <c r="N10456" t="s">
        <v>362</v>
      </c>
      <c r="O10456" t="s">
        <v>363</v>
      </c>
    </row>
    <row r="10457" spans="1:15" x14ac:dyDescent="0.25">
      <c r="A10457" t="s">
        <v>358</v>
      </c>
      <c r="B10457" t="s">
        <v>266</v>
      </c>
      <c r="C10457" t="s">
        <v>181</v>
      </c>
      <c r="D10457">
        <v>11044088</v>
      </c>
      <c r="E10457" t="s">
        <v>184</v>
      </c>
      <c r="F10457" t="s">
        <v>19</v>
      </c>
      <c r="G10457">
        <v>650</v>
      </c>
      <c r="H10457">
        <v>0</v>
      </c>
      <c r="I10457">
        <v>0</v>
      </c>
      <c r="J10457">
        <v>28</v>
      </c>
      <c r="K10457">
        <v>3</v>
      </c>
      <c r="L10457">
        <v>174240</v>
      </c>
      <c r="M10457">
        <v>7554</v>
      </c>
      <c r="N10457" t="s">
        <v>359</v>
      </c>
      <c r="O10457" t="s">
        <v>360</v>
      </c>
    </row>
    <row r="10458" spans="1:15" x14ac:dyDescent="0.25">
      <c r="A10458" t="s">
        <v>361</v>
      </c>
      <c r="B10458" t="s">
        <v>266</v>
      </c>
      <c r="C10458" t="s">
        <v>181</v>
      </c>
      <c r="D10458">
        <v>11044112</v>
      </c>
      <c r="E10458" t="s">
        <v>185</v>
      </c>
      <c r="F10458" t="s">
        <v>19</v>
      </c>
      <c r="G10458">
        <v>650</v>
      </c>
      <c r="H10458">
        <v>0</v>
      </c>
      <c r="I10458">
        <v>0</v>
      </c>
      <c r="J10458">
        <v>30</v>
      </c>
      <c r="K10458">
        <v>3</v>
      </c>
      <c r="L10458">
        <v>486</v>
      </c>
      <c r="M10458">
        <v>7553</v>
      </c>
      <c r="N10458" t="s">
        <v>362</v>
      </c>
      <c r="O10458" t="s">
        <v>363</v>
      </c>
    </row>
    <row r="10459" spans="1:15" x14ac:dyDescent="0.25">
      <c r="A10459" t="s">
        <v>358</v>
      </c>
      <c r="B10459" t="s">
        <v>266</v>
      </c>
      <c r="C10459" t="s">
        <v>181</v>
      </c>
      <c r="D10459">
        <v>11044112</v>
      </c>
      <c r="E10459" t="s">
        <v>185</v>
      </c>
      <c r="F10459" t="s">
        <v>19</v>
      </c>
      <c r="G10459">
        <v>650</v>
      </c>
      <c r="H10459">
        <v>0</v>
      </c>
      <c r="I10459">
        <v>0</v>
      </c>
      <c r="J10459">
        <v>28</v>
      </c>
      <c r="K10459">
        <v>3</v>
      </c>
      <c r="L10459">
        <v>391992</v>
      </c>
      <c r="M10459">
        <v>7554</v>
      </c>
      <c r="N10459" t="s">
        <v>359</v>
      </c>
      <c r="O10459" t="s">
        <v>360</v>
      </c>
    </row>
    <row r="10460" spans="1:15" x14ac:dyDescent="0.25">
      <c r="A10460" t="s">
        <v>361</v>
      </c>
      <c r="B10460" t="s">
        <v>266</v>
      </c>
      <c r="C10460" t="s">
        <v>181</v>
      </c>
      <c r="D10460">
        <v>11044369</v>
      </c>
      <c r="E10460" t="s">
        <v>186</v>
      </c>
      <c r="F10460" t="s">
        <v>19</v>
      </c>
      <c r="G10460">
        <v>650</v>
      </c>
      <c r="H10460">
        <v>0</v>
      </c>
      <c r="I10460">
        <v>0</v>
      </c>
      <c r="J10460">
        <v>30</v>
      </c>
      <c r="K10460">
        <v>3</v>
      </c>
      <c r="L10460">
        <v>708</v>
      </c>
      <c r="M10460">
        <v>7553</v>
      </c>
      <c r="N10460" t="s">
        <v>362</v>
      </c>
      <c r="O10460" t="s">
        <v>363</v>
      </c>
    </row>
    <row r="10461" spans="1:15" x14ac:dyDescent="0.25">
      <c r="A10461" t="s">
        <v>358</v>
      </c>
      <c r="B10461" t="s">
        <v>266</v>
      </c>
      <c r="C10461" t="s">
        <v>181</v>
      </c>
      <c r="D10461">
        <v>11044369</v>
      </c>
      <c r="E10461" t="s">
        <v>186</v>
      </c>
      <c r="F10461" t="s">
        <v>19</v>
      </c>
      <c r="G10461">
        <v>650</v>
      </c>
      <c r="H10461">
        <v>0</v>
      </c>
      <c r="I10461">
        <v>0</v>
      </c>
      <c r="J10461">
        <v>28</v>
      </c>
      <c r="K10461">
        <v>3</v>
      </c>
      <c r="L10461">
        <v>241951</v>
      </c>
      <c r="M10461">
        <v>7554</v>
      </c>
      <c r="N10461" t="s">
        <v>359</v>
      </c>
      <c r="O10461" t="s">
        <v>360</v>
      </c>
    </row>
    <row r="10462" spans="1:15" x14ac:dyDescent="0.25">
      <c r="A10462" t="s">
        <v>358</v>
      </c>
      <c r="B10462" t="s">
        <v>266</v>
      </c>
      <c r="C10462" t="s">
        <v>181</v>
      </c>
      <c r="D10462">
        <v>12621090</v>
      </c>
      <c r="E10462" t="s">
        <v>187</v>
      </c>
      <c r="F10462" t="s">
        <v>19</v>
      </c>
      <c r="G10462">
        <v>650</v>
      </c>
      <c r="H10462">
        <v>0</v>
      </c>
      <c r="I10462">
        <v>0</v>
      </c>
      <c r="J10462">
        <v>28</v>
      </c>
      <c r="K10462">
        <v>3</v>
      </c>
      <c r="L10462">
        <v>26408</v>
      </c>
      <c r="M10462">
        <v>7554</v>
      </c>
      <c r="N10462" t="s">
        <v>359</v>
      </c>
      <c r="O10462" t="s">
        <v>360</v>
      </c>
    </row>
    <row r="10463" spans="1:15" x14ac:dyDescent="0.25">
      <c r="A10463" t="s">
        <v>358</v>
      </c>
      <c r="B10463" t="s">
        <v>266</v>
      </c>
      <c r="C10463" t="s">
        <v>181</v>
      </c>
      <c r="D10463">
        <v>29732203</v>
      </c>
      <c r="E10463" t="s">
        <v>353</v>
      </c>
      <c r="F10463" t="s">
        <v>19</v>
      </c>
      <c r="G10463">
        <v>650</v>
      </c>
      <c r="H10463">
        <v>0</v>
      </c>
      <c r="I10463">
        <v>0</v>
      </c>
      <c r="J10463">
        <v>28</v>
      </c>
      <c r="K10463">
        <v>3</v>
      </c>
      <c r="L10463">
        <v>6425</v>
      </c>
      <c r="M10463">
        <v>7551</v>
      </c>
      <c r="N10463" t="s">
        <v>359</v>
      </c>
      <c r="O10463" t="s">
        <v>360</v>
      </c>
    </row>
    <row r="10464" spans="1:15" x14ac:dyDescent="0.25">
      <c r="A10464" t="s">
        <v>361</v>
      </c>
      <c r="B10464" t="s">
        <v>266</v>
      </c>
      <c r="C10464" t="s">
        <v>188</v>
      </c>
      <c r="D10464">
        <v>11042728</v>
      </c>
      <c r="E10464" t="s">
        <v>189</v>
      </c>
      <c r="F10464" t="s">
        <v>19</v>
      </c>
      <c r="G10464">
        <v>650</v>
      </c>
      <c r="H10464">
        <v>0</v>
      </c>
      <c r="I10464">
        <v>0</v>
      </c>
      <c r="J10464">
        <v>30</v>
      </c>
      <c r="K10464">
        <v>3</v>
      </c>
      <c r="L10464">
        <v>148</v>
      </c>
      <c r="M10464">
        <v>7553</v>
      </c>
      <c r="N10464" t="s">
        <v>362</v>
      </c>
      <c r="O10464" t="s">
        <v>363</v>
      </c>
    </row>
    <row r="10465" spans="1:15" x14ac:dyDescent="0.25">
      <c r="A10465" t="s">
        <v>358</v>
      </c>
      <c r="B10465" t="s">
        <v>266</v>
      </c>
      <c r="C10465" t="s">
        <v>188</v>
      </c>
      <c r="D10465">
        <v>11042728</v>
      </c>
      <c r="E10465" t="s">
        <v>189</v>
      </c>
      <c r="F10465" t="s">
        <v>19</v>
      </c>
      <c r="G10465">
        <v>650</v>
      </c>
      <c r="H10465">
        <v>0</v>
      </c>
      <c r="I10465">
        <v>0</v>
      </c>
      <c r="J10465">
        <v>28</v>
      </c>
      <c r="K10465">
        <v>3</v>
      </c>
      <c r="L10465">
        <v>255635</v>
      </c>
      <c r="M10465">
        <v>7554</v>
      </c>
      <c r="N10465" t="s">
        <v>359</v>
      </c>
      <c r="O10465" t="s">
        <v>360</v>
      </c>
    </row>
    <row r="10466" spans="1:15" x14ac:dyDescent="0.25">
      <c r="A10466" t="s">
        <v>358</v>
      </c>
      <c r="B10466" t="s">
        <v>266</v>
      </c>
      <c r="C10466" t="s">
        <v>188</v>
      </c>
      <c r="D10466">
        <v>11042751</v>
      </c>
      <c r="E10466" t="s">
        <v>190</v>
      </c>
      <c r="F10466" t="s">
        <v>19</v>
      </c>
      <c r="G10466">
        <v>650</v>
      </c>
      <c r="H10466">
        <v>0</v>
      </c>
      <c r="I10466">
        <v>0</v>
      </c>
      <c r="J10466">
        <v>28</v>
      </c>
      <c r="K10466">
        <v>3</v>
      </c>
      <c r="L10466">
        <v>188941</v>
      </c>
      <c r="M10466">
        <v>7554</v>
      </c>
      <c r="N10466" t="s">
        <v>359</v>
      </c>
      <c r="O10466" t="s">
        <v>360</v>
      </c>
    </row>
    <row r="10467" spans="1:15" x14ac:dyDescent="0.25">
      <c r="A10467" t="s">
        <v>358</v>
      </c>
      <c r="B10467" t="s">
        <v>266</v>
      </c>
      <c r="C10467" t="s">
        <v>188</v>
      </c>
      <c r="D10467">
        <v>11043817</v>
      </c>
      <c r="E10467" t="s">
        <v>350</v>
      </c>
      <c r="F10467" t="s">
        <v>19</v>
      </c>
      <c r="G10467">
        <v>650</v>
      </c>
      <c r="H10467">
        <v>0</v>
      </c>
      <c r="I10467">
        <v>0</v>
      </c>
      <c r="J10467">
        <v>28</v>
      </c>
      <c r="K10467">
        <v>3</v>
      </c>
      <c r="L10467">
        <v>50863</v>
      </c>
      <c r="M10467">
        <v>7551</v>
      </c>
      <c r="N10467" t="s">
        <v>359</v>
      </c>
      <c r="O10467" t="s">
        <v>360</v>
      </c>
    </row>
    <row r="10468" spans="1:15" x14ac:dyDescent="0.25">
      <c r="A10468" t="s">
        <v>361</v>
      </c>
      <c r="B10468" t="s">
        <v>266</v>
      </c>
      <c r="C10468" t="s">
        <v>188</v>
      </c>
      <c r="D10468">
        <v>11043874</v>
      </c>
      <c r="E10468" t="s">
        <v>191</v>
      </c>
      <c r="F10468" t="s">
        <v>45</v>
      </c>
      <c r="G10468">
        <v>650</v>
      </c>
      <c r="H10468">
        <v>0</v>
      </c>
      <c r="I10468">
        <v>0</v>
      </c>
      <c r="J10468">
        <v>30</v>
      </c>
      <c r="K10468">
        <v>3</v>
      </c>
      <c r="L10468">
        <v>74</v>
      </c>
      <c r="M10468">
        <v>7553</v>
      </c>
      <c r="N10468" t="s">
        <v>362</v>
      </c>
      <c r="O10468" t="s">
        <v>363</v>
      </c>
    </row>
    <row r="10469" spans="1:15" x14ac:dyDescent="0.25">
      <c r="A10469" t="s">
        <v>358</v>
      </c>
      <c r="B10469" t="s">
        <v>266</v>
      </c>
      <c r="C10469" t="s">
        <v>188</v>
      </c>
      <c r="D10469">
        <v>11043874</v>
      </c>
      <c r="E10469" t="s">
        <v>191</v>
      </c>
      <c r="F10469" t="s">
        <v>45</v>
      </c>
      <c r="G10469">
        <v>650</v>
      </c>
      <c r="H10469">
        <v>0</v>
      </c>
      <c r="I10469">
        <v>0</v>
      </c>
      <c r="J10469">
        <v>28</v>
      </c>
      <c r="K10469">
        <v>3</v>
      </c>
      <c r="L10469">
        <v>134721</v>
      </c>
      <c r="M10469">
        <v>7554</v>
      </c>
      <c r="N10469" t="s">
        <v>359</v>
      </c>
      <c r="O10469" t="s">
        <v>360</v>
      </c>
    </row>
    <row r="10470" spans="1:15" x14ac:dyDescent="0.25">
      <c r="A10470" t="s">
        <v>361</v>
      </c>
      <c r="B10470" t="s">
        <v>266</v>
      </c>
      <c r="C10470" t="s">
        <v>188</v>
      </c>
      <c r="D10470">
        <v>11044492</v>
      </c>
      <c r="E10470" t="s">
        <v>192</v>
      </c>
      <c r="F10470" t="s">
        <v>19</v>
      </c>
      <c r="G10470">
        <v>650</v>
      </c>
      <c r="H10470">
        <v>0</v>
      </c>
      <c r="I10470">
        <v>0</v>
      </c>
      <c r="J10470">
        <v>30</v>
      </c>
      <c r="K10470">
        <v>3</v>
      </c>
      <c r="L10470">
        <v>1685</v>
      </c>
      <c r="M10470">
        <v>7553</v>
      </c>
      <c r="N10470" t="s">
        <v>362</v>
      </c>
      <c r="O10470" t="s">
        <v>363</v>
      </c>
    </row>
    <row r="10471" spans="1:15" x14ac:dyDescent="0.25">
      <c r="A10471" t="s">
        <v>358</v>
      </c>
      <c r="B10471" t="s">
        <v>266</v>
      </c>
      <c r="C10471" t="s">
        <v>188</v>
      </c>
      <c r="D10471">
        <v>11044492</v>
      </c>
      <c r="E10471" t="s">
        <v>192</v>
      </c>
      <c r="F10471" t="s">
        <v>19</v>
      </c>
      <c r="G10471">
        <v>650</v>
      </c>
      <c r="H10471">
        <v>0</v>
      </c>
      <c r="I10471">
        <v>0</v>
      </c>
      <c r="J10471">
        <v>28</v>
      </c>
      <c r="K10471">
        <v>3</v>
      </c>
      <c r="L10471">
        <v>564799</v>
      </c>
      <c r="M10471">
        <v>7554</v>
      </c>
      <c r="N10471" t="s">
        <v>359</v>
      </c>
      <c r="O10471" t="s">
        <v>360</v>
      </c>
    </row>
    <row r="10472" spans="1:15" x14ac:dyDescent="0.25">
      <c r="A10472" t="s">
        <v>361</v>
      </c>
      <c r="B10472" t="s">
        <v>266</v>
      </c>
      <c r="C10472" t="s">
        <v>188</v>
      </c>
      <c r="D10472">
        <v>11044500</v>
      </c>
      <c r="E10472" t="s">
        <v>193</v>
      </c>
      <c r="F10472" t="s">
        <v>19</v>
      </c>
      <c r="G10472">
        <v>650</v>
      </c>
      <c r="H10472">
        <v>0</v>
      </c>
      <c r="I10472">
        <v>0</v>
      </c>
      <c r="J10472">
        <v>30</v>
      </c>
      <c r="K10472">
        <v>3</v>
      </c>
      <c r="L10472">
        <v>658</v>
      </c>
      <c r="M10472">
        <v>7553</v>
      </c>
      <c r="N10472" t="s">
        <v>362</v>
      </c>
      <c r="O10472" t="s">
        <v>363</v>
      </c>
    </row>
    <row r="10473" spans="1:15" x14ac:dyDescent="0.25">
      <c r="A10473" t="s">
        <v>358</v>
      </c>
      <c r="B10473" t="s">
        <v>266</v>
      </c>
      <c r="C10473" t="s">
        <v>188</v>
      </c>
      <c r="D10473">
        <v>11044500</v>
      </c>
      <c r="E10473" t="s">
        <v>193</v>
      </c>
      <c r="F10473" t="s">
        <v>19</v>
      </c>
      <c r="G10473">
        <v>650</v>
      </c>
      <c r="H10473">
        <v>0</v>
      </c>
      <c r="I10473">
        <v>0</v>
      </c>
      <c r="J10473">
        <v>28</v>
      </c>
      <c r="K10473">
        <v>3</v>
      </c>
      <c r="L10473">
        <v>512962</v>
      </c>
      <c r="M10473">
        <v>7554</v>
      </c>
      <c r="N10473" t="s">
        <v>359</v>
      </c>
      <c r="O10473" t="s">
        <v>360</v>
      </c>
    </row>
    <row r="10474" spans="1:15" x14ac:dyDescent="0.25">
      <c r="A10474" t="s">
        <v>361</v>
      </c>
      <c r="B10474" t="s">
        <v>266</v>
      </c>
      <c r="C10474" t="s">
        <v>188</v>
      </c>
      <c r="D10474">
        <v>11044526</v>
      </c>
      <c r="E10474" t="s">
        <v>195</v>
      </c>
      <c r="F10474" t="s">
        <v>19</v>
      </c>
      <c r="G10474">
        <v>650</v>
      </c>
      <c r="H10474">
        <v>0</v>
      </c>
      <c r="I10474">
        <v>0</v>
      </c>
      <c r="J10474">
        <v>30</v>
      </c>
      <c r="K10474">
        <v>3</v>
      </c>
      <c r="L10474">
        <v>1312</v>
      </c>
      <c r="M10474">
        <v>7553</v>
      </c>
      <c r="N10474" t="s">
        <v>362</v>
      </c>
      <c r="O10474" t="s">
        <v>363</v>
      </c>
    </row>
    <row r="10475" spans="1:15" x14ac:dyDescent="0.25">
      <c r="A10475" t="s">
        <v>358</v>
      </c>
      <c r="B10475" t="s">
        <v>266</v>
      </c>
      <c r="C10475" t="s">
        <v>188</v>
      </c>
      <c r="D10475">
        <v>11044526</v>
      </c>
      <c r="E10475" t="s">
        <v>195</v>
      </c>
      <c r="F10475" t="s">
        <v>19</v>
      </c>
      <c r="G10475">
        <v>650</v>
      </c>
      <c r="H10475">
        <v>0</v>
      </c>
      <c r="I10475">
        <v>0</v>
      </c>
      <c r="J10475">
        <v>28</v>
      </c>
      <c r="K10475">
        <v>3</v>
      </c>
      <c r="L10475">
        <v>753813</v>
      </c>
      <c r="M10475">
        <v>7554</v>
      </c>
      <c r="N10475" t="s">
        <v>359</v>
      </c>
      <c r="O10475" t="s">
        <v>360</v>
      </c>
    </row>
    <row r="10476" spans="1:15" x14ac:dyDescent="0.25">
      <c r="A10476" t="s">
        <v>358</v>
      </c>
      <c r="B10476" t="s">
        <v>266</v>
      </c>
      <c r="C10476" t="s">
        <v>188</v>
      </c>
      <c r="D10476">
        <v>11044658</v>
      </c>
      <c r="E10476" t="s">
        <v>196</v>
      </c>
      <c r="F10476" t="s">
        <v>19</v>
      </c>
      <c r="G10476">
        <v>650</v>
      </c>
      <c r="H10476">
        <v>0</v>
      </c>
      <c r="I10476">
        <v>0</v>
      </c>
      <c r="J10476">
        <v>28</v>
      </c>
      <c r="K10476">
        <v>3</v>
      </c>
      <c r="L10476">
        <v>10166</v>
      </c>
      <c r="M10476">
        <v>7554</v>
      </c>
      <c r="N10476" t="s">
        <v>359</v>
      </c>
      <c r="O10476" t="s">
        <v>360</v>
      </c>
    </row>
    <row r="10477" spans="1:15" x14ac:dyDescent="0.25">
      <c r="A10477" t="s">
        <v>361</v>
      </c>
      <c r="B10477" t="s">
        <v>266</v>
      </c>
      <c r="C10477" t="s">
        <v>188</v>
      </c>
      <c r="D10477">
        <v>11044872</v>
      </c>
      <c r="E10477" t="s">
        <v>274</v>
      </c>
      <c r="F10477" t="s">
        <v>19</v>
      </c>
      <c r="G10477">
        <v>650</v>
      </c>
      <c r="H10477">
        <v>0</v>
      </c>
      <c r="I10477">
        <v>0</v>
      </c>
      <c r="J10477">
        <v>30</v>
      </c>
      <c r="K10477">
        <v>3</v>
      </c>
      <c r="L10477">
        <v>3913</v>
      </c>
      <c r="M10477">
        <v>7553</v>
      </c>
      <c r="N10477" t="s">
        <v>362</v>
      </c>
      <c r="O10477" t="s">
        <v>363</v>
      </c>
    </row>
    <row r="10478" spans="1:15" x14ac:dyDescent="0.25">
      <c r="A10478" t="s">
        <v>358</v>
      </c>
      <c r="B10478" t="s">
        <v>266</v>
      </c>
      <c r="C10478" t="s">
        <v>188</v>
      </c>
      <c r="D10478">
        <v>11044872</v>
      </c>
      <c r="E10478" t="s">
        <v>274</v>
      </c>
      <c r="F10478" t="s">
        <v>19</v>
      </c>
      <c r="G10478">
        <v>650</v>
      </c>
      <c r="H10478">
        <v>0</v>
      </c>
      <c r="I10478">
        <v>0</v>
      </c>
      <c r="J10478">
        <v>28</v>
      </c>
      <c r="K10478">
        <v>3</v>
      </c>
      <c r="L10478">
        <v>1801472</v>
      </c>
      <c r="M10478">
        <v>7554</v>
      </c>
      <c r="N10478" t="s">
        <v>359</v>
      </c>
      <c r="O10478" t="s">
        <v>360</v>
      </c>
    </row>
    <row r="10479" spans="1:15" x14ac:dyDescent="0.25">
      <c r="A10479" t="s">
        <v>361</v>
      </c>
      <c r="B10479" t="s">
        <v>266</v>
      </c>
      <c r="C10479" t="s">
        <v>188</v>
      </c>
      <c r="D10479">
        <v>12345690</v>
      </c>
      <c r="E10479" t="s">
        <v>198</v>
      </c>
      <c r="F10479" t="s">
        <v>45</v>
      </c>
      <c r="G10479">
        <v>650</v>
      </c>
      <c r="H10479">
        <v>0</v>
      </c>
      <c r="I10479">
        <v>0</v>
      </c>
      <c r="J10479">
        <v>30</v>
      </c>
      <c r="K10479">
        <v>3</v>
      </c>
      <c r="L10479">
        <v>121</v>
      </c>
      <c r="M10479">
        <v>7553</v>
      </c>
      <c r="N10479" t="s">
        <v>362</v>
      </c>
      <c r="O10479" t="s">
        <v>363</v>
      </c>
    </row>
    <row r="10480" spans="1:15" x14ac:dyDescent="0.25">
      <c r="A10480" t="s">
        <v>358</v>
      </c>
      <c r="B10480" t="s">
        <v>266</v>
      </c>
      <c r="C10480" t="s">
        <v>188</v>
      </c>
      <c r="D10480">
        <v>12345690</v>
      </c>
      <c r="E10480" t="s">
        <v>198</v>
      </c>
      <c r="F10480" t="s">
        <v>45</v>
      </c>
      <c r="G10480">
        <v>650</v>
      </c>
      <c r="H10480">
        <v>0</v>
      </c>
      <c r="I10480">
        <v>0</v>
      </c>
      <c r="J10480">
        <v>28</v>
      </c>
      <c r="K10480">
        <v>3</v>
      </c>
      <c r="L10480">
        <v>124296</v>
      </c>
      <c r="M10480">
        <v>7554</v>
      </c>
      <c r="N10480" t="s">
        <v>359</v>
      </c>
      <c r="O10480" t="s">
        <v>360</v>
      </c>
    </row>
    <row r="10481" spans="1:15" x14ac:dyDescent="0.25">
      <c r="A10481" t="s">
        <v>358</v>
      </c>
      <c r="B10481" t="s">
        <v>266</v>
      </c>
      <c r="C10481" t="s">
        <v>188</v>
      </c>
      <c r="D10481">
        <v>13317037</v>
      </c>
      <c r="E10481" t="s">
        <v>199</v>
      </c>
      <c r="F10481" t="s">
        <v>45</v>
      </c>
      <c r="G10481">
        <v>650</v>
      </c>
      <c r="H10481">
        <v>0</v>
      </c>
      <c r="I10481">
        <v>0</v>
      </c>
      <c r="J10481">
        <v>28</v>
      </c>
      <c r="K10481">
        <v>3</v>
      </c>
      <c r="L10481">
        <v>76615</v>
      </c>
      <c r="M10481">
        <v>7554</v>
      </c>
      <c r="N10481" t="s">
        <v>359</v>
      </c>
      <c r="O10481" t="s">
        <v>360</v>
      </c>
    </row>
    <row r="10482" spans="1:15" x14ac:dyDescent="0.25">
      <c r="A10482" t="s">
        <v>361</v>
      </c>
      <c r="B10482" t="s">
        <v>266</v>
      </c>
      <c r="C10482" t="s">
        <v>188</v>
      </c>
      <c r="D10482">
        <v>26370254</v>
      </c>
      <c r="E10482" t="s">
        <v>200</v>
      </c>
      <c r="F10482" t="s">
        <v>45</v>
      </c>
      <c r="G10482">
        <v>650</v>
      </c>
      <c r="H10482">
        <v>0</v>
      </c>
      <c r="I10482">
        <v>0</v>
      </c>
      <c r="J10482">
        <v>30</v>
      </c>
      <c r="K10482">
        <v>3</v>
      </c>
      <c r="L10482">
        <v>64</v>
      </c>
      <c r="M10482">
        <v>7553</v>
      </c>
      <c r="N10482" t="s">
        <v>362</v>
      </c>
      <c r="O10482" t="s">
        <v>363</v>
      </c>
    </row>
    <row r="10483" spans="1:15" x14ac:dyDescent="0.25">
      <c r="A10483" t="s">
        <v>358</v>
      </c>
      <c r="B10483" t="s">
        <v>266</v>
      </c>
      <c r="C10483" t="s">
        <v>188</v>
      </c>
      <c r="D10483">
        <v>26370254</v>
      </c>
      <c r="E10483" t="s">
        <v>200</v>
      </c>
      <c r="F10483" t="s">
        <v>45</v>
      </c>
      <c r="G10483">
        <v>650</v>
      </c>
      <c r="H10483">
        <v>0</v>
      </c>
      <c r="I10483">
        <v>0</v>
      </c>
      <c r="J10483">
        <v>28</v>
      </c>
      <c r="K10483">
        <v>3</v>
      </c>
      <c r="L10483">
        <v>227877</v>
      </c>
      <c r="M10483">
        <v>7554</v>
      </c>
      <c r="N10483" t="s">
        <v>359</v>
      </c>
      <c r="O10483" t="s">
        <v>360</v>
      </c>
    </row>
    <row r="10484" spans="1:15" x14ac:dyDescent="0.25">
      <c r="A10484" t="s">
        <v>361</v>
      </c>
      <c r="B10484" t="s">
        <v>266</v>
      </c>
      <c r="C10484" t="s">
        <v>188</v>
      </c>
      <c r="D10484">
        <v>54601018</v>
      </c>
      <c r="E10484" t="s">
        <v>201</v>
      </c>
      <c r="F10484" t="s">
        <v>45</v>
      </c>
      <c r="G10484">
        <v>650</v>
      </c>
      <c r="H10484">
        <v>0</v>
      </c>
      <c r="I10484">
        <v>0</v>
      </c>
      <c r="J10484">
        <v>30</v>
      </c>
      <c r="K10484">
        <v>3</v>
      </c>
      <c r="L10484">
        <v>49</v>
      </c>
      <c r="M10484">
        <v>7553</v>
      </c>
      <c r="N10484" t="s">
        <v>362</v>
      </c>
      <c r="O10484" t="s">
        <v>363</v>
      </c>
    </row>
    <row r="10485" spans="1:15" x14ac:dyDescent="0.25">
      <c r="A10485" t="s">
        <v>358</v>
      </c>
      <c r="B10485" t="s">
        <v>266</v>
      </c>
      <c r="C10485" t="s">
        <v>188</v>
      </c>
      <c r="D10485">
        <v>54601018</v>
      </c>
      <c r="E10485" t="s">
        <v>201</v>
      </c>
      <c r="F10485" t="s">
        <v>45</v>
      </c>
      <c r="G10485">
        <v>650</v>
      </c>
      <c r="H10485">
        <v>0</v>
      </c>
      <c r="I10485">
        <v>0</v>
      </c>
      <c r="J10485">
        <v>28</v>
      </c>
      <c r="K10485">
        <v>3</v>
      </c>
      <c r="L10485">
        <v>52236</v>
      </c>
      <c r="M10485">
        <v>7554</v>
      </c>
      <c r="N10485" t="s">
        <v>359</v>
      </c>
      <c r="O10485" t="s">
        <v>360</v>
      </c>
    </row>
    <row r="10486" spans="1:15" x14ac:dyDescent="0.25">
      <c r="A10486" t="s">
        <v>358</v>
      </c>
      <c r="B10486" t="s">
        <v>266</v>
      </c>
      <c r="C10486" t="s">
        <v>202</v>
      </c>
      <c r="D10486">
        <v>11042405</v>
      </c>
      <c r="E10486" t="s">
        <v>203</v>
      </c>
      <c r="F10486" t="s">
        <v>19</v>
      </c>
      <c r="G10486">
        <v>650</v>
      </c>
      <c r="H10486">
        <v>0</v>
      </c>
      <c r="I10486">
        <v>0</v>
      </c>
      <c r="J10486">
        <v>28</v>
      </c>
      <c r="K10486">
        <v>3</v>
      </c>
      <c r="L10486">
        <v>402654</v>
      </c>
      <c r="M10486">
        <v>7554</v>
      </c>
      <c r="N10486" t="s">
        <v>359</v>
      </c>
      <c r="O10486" t="s">
        <v>360</v>
      </c>
    </row>
    <row r="10487" spans="1:15" x14ac:dyDescent="0.25">
      <c r="A10487" t="s">
        <v>361</v>
      </c>
      <c r="B10487" t="s">
        <v>266</v>
      </c>
      <c r="C10487" t="s">
        <v>202</v>
      </c>
      <c r="D10487">
        <v>11044344</v>
      </c>
      <c r="E10487" t="s">
        <v>204</v>
      </c>
      <c r="F10487" t="s">
        <v>19</v>
      </c>
      <c r="G10487">
        <v>650</v>
      </c>
      <c r="H10487">
        <v>0</v>
      </c>
      <c r="I10487">
        <v>0</v>
      </c>
      <c r="J10487">
        <v>30</v>
      </c>
      <c r="K10487">
        <v>3</v>
      </c>
      <c r="L10487">
        <v>7434</v>
      </c>
      <c r="M10487">
        <v>7553</v>
      </c>
      <c r="N10487" t="s">
        <v>362</v>
      </c>
      <c r="O10487" t="s">
        <v>363</v>
      </c>
    </row>
    <row r="10488" spans="1:15" x14ac:dyDescent="0.25">
      <c r="A10488" t="s">
        <v>358</v>
      </c>
      <c r="B10488" t="s">
        <v>266</v>
      </c>
      <c r="C10488" t="s">
        <v>202</v>
      </c>
      <c r="D10488">
        <v>11044344</v>
      </c>
      <c r="E10488" t="s">
        <v>204</v>
      </c>
      <c r="F10488" t="s">
        <v>19</v>
      </c>
      <c r="G10488">
        <v>650</v>
      </c>
      <c r="H10488">
        <v>0</v>
      </c>
      <c r="I10488">
        <v>0</v>
      </c>
      <c r="J10488">
        <v>28</v>
      </c>
      <c r="K10488">
        <v>3</v>
      </c>
      <c r="L10488">
        <v>2098348</v>
      </c>
      <c r="M10488">
        <v>7554</v>
      </c>
      <c r="N10488" t="s">
        <v>359</v>
      </c>
      <c r="O10488" t="s">
        <v>360</v>
      </c>
    </row>
    <row r="10489" spans="1:15" x14ac:dyDescent="0.25">
      <c r="A10489" t="s">
        <v>361</v>
      </c>
      <c r="B10489" t="s">
        <v>266</v>
      </c>
      <c r="C10489" t="s">
        <v>202</v>
      </c>
      <c r="D10489">
        <v>11097029</v>
      </c>
      <c r="E10489" t="s">
        <v>351</v>
      </c>
      <c r="F10489" t="s">
        <v>19</v>
      </c>
      <c r="G10489">
        <v>650</v>
      </c>
      <c r="H10489">
        <v>0</v>
      </c>
      <c r="I10489">
        <v>0</v>
      </c>
      <c r="J10489">
        <v>30</v>
      </c>
      <c r="K10489">
        <v>3</v>
      </c>
      <c r="L10489">
        <v>1453</v>
      </c>
      <c r="M10489">
        <v>7553</v>
      </c>
      <c r="N10489" t="s">
        <v>362</v>
      </c>
      <c r="O10489" t="s">
        <v>363</v>
      </c>
    </row>
    <row r="10490" spans="1:15" x14ac:dyDescent="0.25">
      <c r="A10490" t="s">
        <v>358</v>
      </c>
      <c r="B10490" t="s">
        <v>266</v>
      </c>
      <c r="C10490" t="s">
        <v>202</v>
      </c>
      <c r="D10490">
        <v>11097029</v>
      </c>
      <c r="E10490" t="s">
        <v>351</v>
      </c>
      <c r="F10490" t="s">
        <v>19</v>
      </c>
      <c r="G10490">
        <v>650</v>
      </c>
      <c r="H10490">
        <v>0</v>
      </c>
      <c r="I10490">
        <v>0</v>
      </c>
      <c r="J10490">
        <v>28</v>
      </c>
      <c r="K10490">
        <v>3</v>
      </c>
      <c r="L10490">
        <v>179825</v>
      </c>
      <c r="M10490">
        <v>7554</v>
      </c>
      <c r="N10490" t="s">
        <v>359</v>
      </c>
      <c r="O10490" t="s">
        <v>360</v>
      </c>
    </row>
    <row r="10491" spans="1:15" x14ac:dyDescent="0.25">
      <c r="A10491" t="s">
        <v>361</v>
      </c>
      <c r="B10491" t="s">
        <v>266</v>
      </c>
      <c r="C10491" t="s">
        <v>202</v>
      </c>
      <c r="D10491">
        <v>12693693</v>
      </c>
      <c r="E10491" t="s">
        <v>205</v>
      </c>
      <c r="F10491" t="s">
        <v>45</v>
      </c>
      <c r="G10491">
        <v>650</v>
      </c>
      <c r="H10491">
        <v>0</v>
      </c>
      <c r="I10491">
        <v>0</v>
      </c>
      <c r="J10491">
        <v>30</v>
      </c>
      <c r="K10491">
        <v>3</v>
      </c>
      <c r="L10491">
        <v>178</v>
      </c>
      <c r="M10491">
        <v>7553</v>
      </c>
      <c r="N10491" t="s">
        <v>362</v>
      </c>
      <c r="O10491" t="s">
        <v>363</v>
      </c>
    </row>
    <row r="10492" spans="1:15" x14ac:dyDescent="0.25">
      <c r="A10492" t="s">
        <v>358</v>
      </c>
      <c r="B10492" t="s">
        <v>266</v>
      </c>
      <c r="C10492" t="s">
        <v>202</v>
      </c>
      <c r="D10492">
        <v>12693693</v>
      </c>
      <c r="E10492" t="s">
        <v>205</v>
      </c>
      <c r="F10492" t="s">
        <v>45</v>
      </c>
      <c r="G10492">
        <v>650</v>
      </c>
      <c r="H10492">
        <v>0</v>
      </c>
      <c r="I10492">
        <v>0</v>
      </c>
      <c r="J10492">
        <v>28</v>
      </c>
      <c r="K10492">
        <v>3</v>
      </c>
      <c r="L10492">
        <v>287749</v>
      </c>
      <c r="M10492">
        <v>7554</v>
      </c>
      <c r="N10492" t="s">
        <v>359</v>
      </c>
      <c r="O10492" t="s">
        <v>360</v>
      </c>
    </row>
    <row r="10493" spans="1:15" x14ac:dyDescent="0.25">
      <c r="A10493" t="s">
        <v>361</v>
      </c>
      <c r="B10493" t="s">
        <v>266</v>
      </c>
      <c r="C10493" t="s">
        <v>202</v>
      </c>
      <c r="D10493">
        <v>12825188</v>
      </c>
      <c r="E10493" t="s">
        <v>206</v>
      </c>
      <c r="F10493" t="s">
        <v>45</v>
      </c>
      <c r="G10493">
        <v>650</v>
      </c>
      <c r="H10493">
        <v>0</v>
      </c>
      <c r="I10493">
        <v>0</v>
      </c>
      <c r="J10493">
        <v>30</v>
      </c>
      <c r="K10493">
        <v>3</v>
      </c>
      <c r="L10493">
        <v>162</v>
      </c>
      <c r="M10493">
        <v>7553</v>
      </c>
      <c r="N10493" t="s">
        <v>362</v>
      </c>
      <c r="O10493" t="s">
        <v>363</v>
      </c>
    </row>
    <row r="10494" spans="1:15" x14ac:dyDescent="0.25">
      <c r="A10494" t="s">
        <v>358</v>
      </c>
      <c r="B10494" t="s">
        <v>266</v>
      </c>
      <c r="C10494" t="s">
        <v>202</v>
      </c>
      <c r="D10494">
        <v>12825188</v>
      </c>
      <c r="E10494" t="s">
        <v>206</v>
      </c>
      <c r="F10494" t="s">
        <v>45</v>
      </c>
      <c r="G10494">
        <v>650</v>
      </c>
      <c r="H10494">
        <v>0</v>
      </c>
      <c r="I10494">
        <v>0</v>
      </c>
      <c r="J10494">
        <v>28</v>
      </c>
      <c r="K10494">
        <v>3</v>
      </c>
      <c r="L10494">
        <v>163076</v>
      </c>
      <c r="M10494">
        <v>7554</v>
      </c>
      <c r="N10494" t="s">
        <v>359</v>
      </c>
      <c r="O10494" t="s">
        <v>360</v>
      </c>
    </row>
    <row r="10495" spans="1:15" x14ac:dyDescent="0.25">
      <c r="A10495" t="s">
        <v>361</v>
      </c>
      <c r="B10495" t="s">
        <v>266</v>
      </c>
      <c r="C10495" t="s">
        <v>202</v>
      </c>
      <c r="D10495">
        <v>13625587</v>
      </c>
      <c r="E10495" t="s">
        <v>207</v>
      </c>
      <c r="F10495" t="s">
        <v>45</v>
      </c>
      <c r="G10495">
        <v>650</v>
      </c>
      <c r="H10495">
        <v>0</v>
      </c>
      <c r="I10495">
        <v>0</v>
      </c>
      <c r="J10495">
        <v>30</v>
      </c>
      <c r="K10495">
        <v>3</v>
      </c>
      <c r="L10495">
        <v>131</v>
      </c>
      <c r="M10495">
        <v>7553</v>
      </c>
      <c r="N10495" t="s">
        <v>362</v>
      </c>
      <c r="O10495" t="s">
        <v>363</v>
      </c>
    </row>
    <row r="10496" spans="1:15" x14ac:dyDescent="0.25">
      <c r="A10496" t="s">
        <v>358</v>
      </c>
      <c r="B10496" t="s">
        <v>266</v>
      </c>
      <c r="C10496" t="s">
        <v>202</v>
      </c>
      <c r="D10496">
        <v>13625587</v>
      </c>
      <c r="E10496" t="s">
        <v>207</v>
      </c>
      <c r="F10496" t="s">
        <v>45</v>
      </c>
      <c r="G10496">
        <v>650</v>
      </c>
      <c r="H10496">
        <v>0</v>
      </c>
      <c r="I10496">
        <v>0</v>
      </c>
      <c r="J10496">
        <v>28</v>
      </c>
      <c r="K10496">
        <v>3</v>
      </c>
      <c r="L10496">
        <v>123473</v>
      </c>
      <c r="M10496">
        <v>7554</v>
      </c>
      <c r="N10496" t="s">
        <v>359</v>
      </c>
      <c r="O10496" t="s">
        <v>360</v>
      </c>
    </row>
    <row r="10497" spans="1:15" x14ac:dyDescent="0.25">
      <c r="A10497" t="s">
        <v>358</v>
      </c>
      <c r="B10497" t="s">
        <v>266</v>
      </c>
      <c r="C10497" t="s">
        <v>202</v>
      </c>
      <c r="D10497">
        <v>21491667</v>
      </c>
      <c r="E10497" t="s">
        <v>208</v>
      </c>
      <c r="F10497" t="s">
        <v>19</v>
      </c>
      <c r="G10497">
        <v>650</v>
      </c>
      <c r="H10497">
        <v>0</v>
      </c>
      <c r="I10497">
        <v>0</v>
      </c>
      <c r="J10497">
        <v>28</v>
      </c>
      <c r="K10497">
        <v>3</v>
      </c>
      <c r="L10497">
        <v>76256</v>
      </c>
      <c r="M10497">
        <v>7552</v>
      </c>
      <c r="N10497" t="s">
        <v>359</v>
      </c>
      <c r="O10497" t="s">
        <v>360</v>
      </c>
    </row>
    <row r="10498" spans="1:15" x14ac:dyDescent="0.25">
      <c r="A10498" t="s">
        <v>361</v>
      </c>
      <c r="B10498" t="s">
        <v>266</v>
      </c>
      <c r="C10498" t="s">
        <v>202</v>
      </c>
      <c r="D10498">
        <v>51223204</v>
      </c>
      <c r="E10498" t="s">
        <v>209</v>
      </c>
      <c r="F10498" t="s">
        <v>45</v>
      </c>
      <c r="G10498">
        <v>650</v>
      </c>
      <c r="H10498">
        <v>0</v>
      </c>
      <c r="I10498">
        <v>0</v>
      </c>
      <c r="J10498">
        <v>30</v>
      </c>
      <c r="K10498">
        <v>3</v>
      </c>
      <c r="L10498">
        <v>165</v>
      </c>
      <c r="M10498">
        <v>7553</v>
      </c>
      <c r="N10498" t="s">
        <v>362</v>
      </c>
      <c r="O10498" t="s">
        <v>363</v>
      </c>
    </row>
    <row r="10499" spans="1:15" x14ac:dyDescent="0.25">
      <c r="A10499" t="s">
        <v>358</v>
      </c>
      <c r="B10499" t="s">
        <v>266</v>
      </c>
      <c r="C10499" t="s">
        <v>202</v>
      </c>
      <c r="D10499">
        <v>51223204</v>
      </c>
      <c r="E10499" t="s">
        <v>209</v>
      </c>
      <c r="F10499" t="s">
        <v>45</v>
      </c>
      <c r="G10499">
        <v>650</v>
      </c>
      <c r="H10499">
        <v>0</v>
      </c>
      <c r="I10499">
        <v>0</v>
      </c>
      <c r="J10499">
        <v>28</v>
      </c>
      <c r="K10499">
        <v>3</v>
      </c>
      <c r="L10499">
        <v>165791</v>
      </c>
      <c r="M10499">
        <v>7554</v>
      </c>
      <c r="N10499" t="s">
        <v>359</v>
      </c>
      <c r="O10499" t="s">
        <v>360</v>
      </c>
    </row>
    <row r="10500" spans="1:15" x14ac:dyDescent="0.25">
      <c r="A10500" t="s">
        <v>361</v>
      </c>
      <c r="B10500" t="s">
        <v>266</v>
      </c>
      <c r="C10500" t="s">
        <v>202</v>
      </c>
      <c r="D10500">
        <v>51230183</v>
      </c>
      <c r="E10500" t="s">
        <v>210</v>
      </c>
      <c r="F10500" t="s">
        <v>45</v>
      </c>
      <c r="G10500">
        <v>650</v>
      </c>
      <c r="H10500">
        <v>0</v>
      </c>
      <c r="I10500">
        <v>0</v>
      </c>
      <c r="J10500">
        <v>30</v>
      </c>
      <c r="K10500">
        <v>3</v>
      </c>
      <c r="L10500">
        <v>92</v>
      </c>
      <c r="M10500">
        <v>7553</v>
      </c>
      <c r="N10500" t="s">
        <v>362</v>
      </c>
      <c r="O10500" t="s">
        <v>363</v>
      </c>
    </row>
    <row r="10501" spans="1:15" x14ac:dyDescent="0.25">
      <c r="A10501" t="s">
        <v>358</v>
      </c>
      <c r="B10501" t="s">
        <v>266</v>
      </c>
      <c r="C10501" t="s">
        <v>202</v>
      </c>
      <c r="D10501">
        <v>51230183</v>
      </c>
      <c r="E10501" t="s">
        <v>210</v>
      </c>
      <c r="F10501" t="s">
        <v>45</v>
      </c>
      <c r="G10501">
        <v>650</v>
      </c>
      <c r="H10501">
        <v>0</v>
      </c>
      <c r="I10501">
        <v>0</v>
      </c>
      <c r="J10501">
        <v>28</v>
      </c>
      <c r="K10501">
        <v>3</v>
      </c>
      <c r="L10501">
        <v>67992</v>
      </c>
      <c r="M10501">
        <v>7554</v>
      </c>
      <c r="N10501" t="s">
        <v>359</v>
      </c>
      <c r="O10501" t="s">
        <v>360</v>
      </c>
    </row>
    <row r="10502" spans="1:15" x14ac:dyDescent="0.25">
      <c r="A10502" t="s">
        <v>361</v>
      </c>
      <c r="B10502" t="s">
        <v>266</v>
      </c>
      <c r="C10502" t="s">
        <v>202</v>
      </c>
      <c r="D10502">
        <v>53956983</v>
      </c>
      <c r="E10502" t="s">
        <v>211</v>
      </c>
      <c r="F10502" t="s">
        <v>45</v>
      </c>
      <c r="G10502">
        <v>650</v>
      </c>
      <c r="H10502">
        <v>0</v>
      </c>
      <c r="I10502">
        <v>0</v>
      </c>
      <c r="J10502">
        <v>30</v>
      </c>
      <c r="K10502">
        <v>3</v>
      </c>
      <c r="L10502">
        <v>71</v>
      </c>
      <c r="M10502">
        <v>7553</v>
      </c>
      <c r="N10502" t="s">
        <v>362</v>
      </c>
      <c r="O10502" t="s">
        <v>363</v>
      </c>
    </row>
    <row r="10503" spans="1:15" x14ac:dyDescent="0.25">
      <c r="A10503" t="s">
        <v>358</v>
      </c>
      <c r="B10503" t="s">
        <v>266</v>
      </c>
      <c r="C10503" t="s">
        <v>202</v>
      </c>
      <c r="D10503">
        <v>53956983</v>
      </c>
      <c r="E10503" t="s">
        <v>211</v>
      </c>
      <c r="F10503" t="s">
        <v>45</v>
      </c>
      <c r="G10503">
        <v>650</v>
      </c>
      <c r="H10503">
        <v>0</v>
      </c>
      <c r="I10503">
        <v>0</v>
      </c>
      <c r="J10503">
        <v>28</v>
      </c>
      <c r="K10503">
        <v>3</v>
      </c>
      <c r="L10503">
        <v>91122</v>
      </c>
      <c r="M10503">
        <v>7554</v>
      </c>
      <c r="N10503" t="s">
        <v>359</v>
      </c>
      <c r="O10503" t="s">
        <v>360</v>
      </c>
    </row>
    <row r="10504" spans="1:15" x14ac:dyDescent="0.25">
      <c r="A10504" t="s">
        <v>358</v>
      </c>
      <c r="B10504" t="s">
        <v>266</v>
      </c>
      <c r="C10504" t="s">
        <v>212</v>
      </c>
      <c r="D10504">
        <v>11042595</v>
      </c>
      <c r="E10504" t="s">
        <v>213</v>
      </c>
      <c r="F10504" t="s">
        <v>19</v>
      </c>
      <c r="G10504">
        <v>650</v>
      </c>
      <c r="H10504">
        <v>0</v>
      </c>
      <c r="I10504">
        <v>0</v>
      </c>
      <c r="J10504">
        <v>28</v>
      </c>
      <c r="K10504">
        <v>3</v>
      </c>
      <c r="L10504">
        <v>130272</v>
      </c>
      <c r="M10504">
        <v>7554</v>
      </c>
      <c r="N10504" t="s">
        <v>359</v>
      </c>
      <c r="O10504" t="s">
        <v>360</v>
      </c>
    </row>
    <row r="10505" spans="1:15" x14ac:dyDescent="0.25">
      <c r="A10505" t="s">
        <v>361</v>
      </c>
      <c r="B10505" t="s">
        <v>266</v>
      </c>
      <c r="C10505" t="s">
        <v>212</v>
      </c>
      <c r="D10505">
        <v>11043791</v>
      </c>
      <c r="E10505" t="s">
        <v>214</v>
      </c>
      <c r="F10505" t="s">
        <v>45</v>
      </c>
      <c r="G10505">
        <v>650</v>
      </c>
      <c r="H10505">
        <v>0</v>
      </c>
      <c r="I10505">
        <v>0</v>
      </c>
      <c r="J10505">
        <v>30</v>
      </c>
      <c r="K10505">
        <v>3</v>
      </c>
      <c r="L10505">
        <v>194</v>
      </c>
      <c r="M10505">
        <v>7553</v>
      </c>
      <c r="N10505" t="s">
        <v>362</v>
      </c>
      <c r="O10505" t="s">
        <v>363</v>
      </c>
    </row>
    <row r="10506" spans="1:15" x14ac:dyDescent="0.25">
      <c r="A10506" t="s">
        <v>358</v>
      </c>
      <c r="B10506" t="s">
        <v>266</v>
      </c>
      <c r="C10506" t="s">
        <v>212</v>
      </c>
      <c r="D10506">
        <v>11043791</v>
      </c>
      <c r="E10506" t="s">
        <v>214</v>
      </c>
      <c r="F10506" t="s">
        <v>45</v>
      </c>
      <c r="G10506">
        <v>650</v>
      </c>
      <c r="H10506">
        <v>0</v>
      </c>
      <c r="I10506">
        <v>0</v>
      </c>
      <c r="J10506">
        <v>28</v>
      </c>
      <c r="K10506">
        <v>3</v>
      </c>
      <c r="L10506">
        <v>190987</v>
      </c>
      <c r="M10506">
        <v>7554</v>
      </c>
      <c r="N10506" t="s">
        <v>359</v>
      </c>
      <c r="O10506" t="s">
        <v>360</v>
      </c>
    </row>
    <row r="10507" spans="1:15" x14ac:dyDescent="0.25">
      <c r="A10507" t="s">
        <v>361</v>
      </c>
      <c r="B10507" t="s">
        <v>266</v>
      </c>
      <c r="C10507" t="s">
        <v>212</v>
      </c>
      <c r="D10507">
        <v>11044203</v>
      </c>
      <c r="E10507" t="s">
        <v>215</v>
      </c>
      <c r="F10507" t="s">
        <v>19</v>
      </c>
      <c r="G10507">
        <v>650</v>
      </c>
      <c r="H10507">
        <v>0</v>
      </c>
      <c r="I10507">
        <v>0</v>
      </c>
      <c r="J10507">
        <v>30</v>
      </c>
      <c r="K10507">
        <v>3</v>
      </c>
      <c r="L10507">
        <v>4554</v>
      </c>
      <c r="M10507">
        <v>7553</v>
      </c>
      <c r="N10507" t="s">
        <v>362</v>
      </c>
      <c r="O10507" t="s">
        <v>363</v>
      </c>
    </row>
    <row r="10508" spans="1:15" x14ac:dyDescent="0.25">
      <c r="A10508" t="s">
        <v>358</v>
      </c>
      <c r="B10508" t="s">
        <v>266</v>
      </c>
      <c r="C10508" t="s">
        <v>212</v>
      </c>
      <c r="D10508">
        <v>11044203</v>
      </c>
      <c r="E10508" t="s">
        <v>215</v>
      </c>
      <c r="F10508" t="s">
        <v>19</v>
      </c>
      <c r="G10508">
        <v>650</v>
      </c>
      <c r="H10508">
        <v>0</v>
      </c>
      <c r="I10508">
        <v>0</v>
      </c>
      <c r="J10508">
        <v>28</v>
      </c>
      <c r="K10508">
        <v>3</v>
      </c>
      <c r="L10508">
        <v>1321609</v>
      </c>
      <c r="M10508">
        <v>7554</v>
      </c>
      <c r="N10508" t="s">
        <v>359</v>
      </c>
      <c r="O10508" t="s">
        <v>360</v>
      </c>
    </row>
    <row r="10509" spans="1:15" x14ac:dyDescent="0.25">
      <c r="A10509" t="s">
        <v>361</v>
      </c>
      <c r="B10509" t="s">
        <v>266</v>
      </c>
      <c r="C10509" t="s">
        <v>212</v>
      </c>
      <c r="D10509">
        <v>11044435</v>
      </c>
      <c r="E10509" t="s">
        <v>216</v>
      </c>
      <c r="F10509" t="s">
        <v>19</v>
      </c>
      <c r="G10509">
        <v>650</v>
      </c>
      <c r="H10509">
        <v>0</v>
      </c>
      <c r="I10509">
        <v>0</v>
      </c>
      <c r="J10509">
        <v>30</v>
      </c>
      <c r="K10509">
        <v>3</v>
      </c>
      <c r="L10509">
        <v>3876</v>
      </c>
      <c r="M10509">
        <v>7553</v>
      </c>
      <c r="N10509" t="s">
        <v>362</v>
      </c>
      <c r="O10509" t="s">
        <v>363</v>
      </c>
    </row>
    <row r="10510" spans="1:15" x14ac:dyDescent="0.25">
      <c r="A10510" t="s">
        <v>358</v>
      </c>
      <c r="B10510" t="s">
        <v>266</v>
      </c>
      <c r="C10510" t="s">
        <v>212</v>
      </c>
      <c r="D10510">
        <v>11044435</v>
      </c>
      <c r="E10510" t="s">
        <v>216</v>
      </c>
      <c r="F10510" t="s">
        <v>19</v>
      </c>
      <c r="G10510">
        <v>650</v>
      </c>
      <c r="H10510">
        <v>0</v>
      </c>
      <c r="I10510">
        <v>0</v>
      </c>
      <c r="J10510">
        <v>28</v>
      </c>
      <c r="K10510">
        <v>3</v>
      </c>
      <c r="L10510">
        <v>2070553</v>
      </c>
      <c r="M10510">
        <v>7554</v>
      </c>
      <c r="N10510" t="s">
        <v>359</v>
      </c>
      <c r="O10510" t="s">
        <v>360</v>
      </c>
    </row>
    <row r="10511" spans="1:15" x14ac:dyDescent="0.25">
      <c r="A10511" t="s">
        <v>361</v>
      </c>
      <c r="B10511" t="s">
        <v>266</v>
      </c>
      <c r="C10511" t="s">
        <v>212</v>
      </c>
      <c r="D10511">
        <v>12653192</v>
      </c>
      <c r="E10511" t="s">
        <v>217</v>
      </c>
      <c r="F10511" t="s">
        <v>45</v>
      </c>
      <c r="G10511">
        <v>650</v>
      </c>
      <c r="H10511">
        <v>0</v>
      </c>
      <c r="I10511">
        <v>0</v>
      </c>
      <c r="J10511">
        <v>30</v>
      </c>
      <c r="K10511">
        <v>3</v>
      </c>
      <c r="L10511">
        <v>103</v>
      </c>
      <c r="M10511">
        <v>7553</v>
      </c>
      <c r="N10511" t="s">
        <v>362</v>
      </c>
      <c r="O10511" t="s">
        <v>363</v>
      </c>
    </row>
    <row r="10512" spans="1:15" x14ac:dyDescent="0.25">
      <c r="A10512" t="s">
        <v>358</v>
      </c>
      <c r="B10512" t="s">
        <v>266</v>
      </c>
      <c r="C10512" t="s">
        <v>212</v>
      </c>
      <c r="D10512">
        <v>12653192</v>
      </c>
      <c r="E10512" t="s">
        <v>217</v>
      </c>
      <c r="F10512" t="s">
        <v>45</v>
      </c>
      <c r="G10512">
        <v>650</v>
      </c>
      <c r="H10512">
        <v>0</v>
      </c>
      <c r="I10512">
        <v>0</v>
      </c>
      <c r="J10512">
        <v>28</v>
      </c>
      <c r="K10512">
        <v>3</v>
      </c>
      <c r="L10512">
        <v>99809</v>
      </c>
      <c r="M10512">
        <v>7554</v>
      </c>
      <c r="N10512" t="s">
        <v>359</v>
      </c>
      <c r="O10512" t="s">
        <v>360</v>
      </c>
    </row>
    <row r="10513" spans="1:15" x14ac:dyDescent="0.25">
      <c r="A10513" t="s">
        <v>361</v>
      </c>
      <c r="B10513" t="s">
        <v>266</v>
      </c>
      <c r="C10513" t="s">
        <v>212</v>
      </c>
      <c r="D10513">
        <v>51223337</v>
      </c>
      <c r="E10513" t="s">
        <v>218</v>
      </c>
      <c r="F10513" t="s">
        <v>45</v>
      </c>
      <c r="G10513">
        <v>650</v>
      </c>
      <c r="H10513">
        <v>0</v>
      </c>
      <c r="I10513">
        <v>0</v>
      </c>
      <c r="J10513">
        <v>30</v>
      </c>
      <c r="K10513">
        <v>3</v>
      </c>
      <c r="L10513">
        <v>118</v>
      </c>
      <c r="M10513">
        <v>7553</v>
      </c>
      <c r="N10513" t="s">
        <v>362</v>
      </c>
      <c r="O10513" t="s">
        <v>363</v>
      </c>
    </row>
    <row r="10514" spans="1:15" x14ac:dyDescent="0.25">
      <c r="A10514" t="s">
        <v>358</v>
      </c>
      <c r="B10514" t="s">
        <v>266</v>
      </c>
      <c r="C10514" t="s">
        <v>212</v>
      </c>
      <c r="D10514">
        <v>51223337</v>
      </c>
      <c r="E10514" t="s">
        <v>218</v>
      </c>
      <c r="F10514" t="s">
        <v>45</v>
      </c>
      <c r="G10514">
        <v>650</v>
      </c>
      <c r="H10514">
        <v>0</v>
      </c>
      <c r="I10514">
        <v>0</v>
      </c>
      <c r="J10514">
        <v>28</v>
      </c>
      <c r="K10514">
        <v>3</v>
      </c>
      <c r="L10514">
        <v>126701</v>
      </c>
      <c r="M10514">
        <v>7554</v>
      </c>
      <c r="N10514" t="s">
        <v>359</v>
      </c>
      <c r="O10514" t="s">
        <v>360</v>
      </c>
    </row>
    <row r="10515" spans="1:15" x14ac:dyDescent="0.25">
      <c r="A10515" t="s">
        <v>361</v>
      </c>
      <c r="B10515" t="s">
        <v>266</v>
      </c>
      <c r="C10515" t="s">
        <v>212</v>
      </c>
      <c r="D10515">
        <v>51230217</v>
      </c>
      <c r="E10515" t="s">
        <v>219</v>
      </c>
      <c r="F10515" t="s">
        <v>45</v>
      </c>
      <c r="G10515">
        <v>650</v>
      </c>
      <c r="H10515">
        <v>0</v>
      </c>
      <c r="I10515">
        <v>0</v>
      </c>
      <c r="J10515">
        <v>30</v>
      </c>
      <c r="K10515">
        <v>3</v>
      </c>
      <c r="L10515">
        <v>87</v>
      </c>
      <c r="M10515">
        <v>7553</v>
      </c>
      <c r="N10515" t="s">
        <v>362</v>
      </c>
      <c r="O10515" t="s">
        <v>363</v>
      </c>
    </row>
    <row r="10516" spans="1:15" x14ac:dyDescent="0.25">
      <c r="A10516" t="s">
        <v>358</v>
      </c>
      <c r="B10516" t="s">
        <v>266</v>
      </c>
      <c r="C10516" t="s">
        <v>212</v>
      </c>
      <c r="D10516">
        <v>51230217</v>
      </c>
      <c r="E10516" t="s">
        <v>219</v>
      </c>
      <c r="F10516" t="s">
        <v>45</v>
      </c>
      <c r="G10516">
        <v>650</v>
      </c>
      <c r="H10516">
        <v>0</v>
      </c>
      <c r="I10516">
        <v>0</v>
      </c>
      <c r="J10516">
        <v>28</v>
      </c>
      <c r="K10516">
        <v>3</v>
      </c>
      <c r="L10516">
        <v>86173</v>
      </c>
      <c r="M10516">
        <v>7554</v>
      </c>
      <c r="N10516" t="s">
        <v>359</v>
      </c>
      <c r="O10516" t="s">
        <v>360</v>
      </c>
    </row>
    <row r="10517" spans="1:15" x14ac:dyDescent="0.25">
      <c r="A10517" t="s">
        <v>361</v>
      </c>
      <c r="B10517" t="s">
        <v>266</v>
      </c>
      <c r="C10517" t="s">
        <v>220</v>
      </c>
      <c r="D10517">
        <v>11043544</v>
      </c>
      <c r="E10517" t="s">
        <v>221</v>
      </c>
      <c r="F10517" t="s">
        <v>19</v>
      </c>
      <c r="G10517">
        <v>650</v>
      </c>
      <c r="H10517">
        <v>0</v>
      </c>
      <c r="I10517">
        <v>0</v>
      </c>
      <c r="J10517">
        <v>30</v>
      </c>
      <c r="K10517">
        <v>3</v>
      </c>
      <c r="L10517">
        <v>85</v>
      </c>
      <c r="M10517">
        <v>7553</v>
      </c>
      <c r="N10517" t="s">
        <v>362</v>
      </c>
      <c r="O10517" t="s">
        <v>363</v>
      </c>
    </row>
    <row r="10518" spans="1:15" x14ac:dyDescent="0.25">
      <c r="A10518" t="s">
        <v>358</v>
      </c>
      <c r="B10518" t="s">
        <v>266</v>
      </c>
      <c r="C10518" t="s">
        <v>220</v>
      </c>
      <c r="D10518">
        <v>11043544</v>
      </c>
      <c r="E10518" t="s">
        <v>221</v>
      </c>
      <c r="F10518" t="s">
        <v>19</v>
      </c>
      <c r="G10518">
        <v>650</v>
      </c>
      <c r="H10518">
        <v>0</v>
      </c>
      <c r="I10518">
        <v>0</v>
      </c>
      <c r="J10518">
        <v>28</v>
      </c>
      <c r="K10518">
        <v>3</v>
      </c>
      <c r="L10518">
        <v>160610</v>
      </c>
      <c r="M10518">
        <v>7554</v>
      </c>
      <c r="N10518" t="s">
        <v>359</v>
      </c>
      <c r="O10518" t="s">
        <v>360</v>
      </c>
    </row>
    <row r="10519" spans="1:15" x14ac:dyDescent="0.25">
      <c r="A10519" t="s">
        <v>361</v>
      </c>
      <c r="B10519" t="s">
        <v>266</v>
      </c>
      <c r="C10519" t="s">
        <v>220</v>
      </c>
      <c r="D10519">
        <v>11043692</v>
      </c>
      <c r="E10519" t="s">
        <v>222</v>
      </c>
      <c r="F10519" t="s">
        <v>45</v>
      </c>
      <c r="G10519">
        <v>650</v>
      </c>
      <c r="H10519">
        <v>0</v>
      </c>
      <c r="I10519">
        <v>0</v>
      </c>
      <c r="J10519">
        <v>30</v>
      </c>
      <c r="K10519">
        <v>3</v>
      </c>
      <c r="L10519">
        <v>210</v>
      </c>
      <c r="M10519">
        <v>7553</v>
      </c>
      <c r="N10519" t="s">
        <v>362</v>
      </c>
      <c r="O10519" t="s">
        <v>363</v>
      </c>
    </row>
    <row r="10520" spans="1:15" x14ac:dyDescent="0.25">
      <c r="A10520" t="s">
        <v>358</v>
      </c>
      <c r="B10520" t="s">
        <v>266</v>
      </c>
      <c r="C10520" t="s">
        <v>220</v>
      </c>
      <c r="D10520">
        <v>11043692</v>
      </c>
      <c r="E10520" t="s">
        <v>222</v>
      </c>
      <c r="F10520" t="s">
        <v>45</v>
      </c>
      <c r="G10520">
        <v>650</v>
      </c>
      <c r="H10520">
        <v>0</v>
      </c>
      <c r="I10520">
        <v>0</v>
      </c>
      <c r="J10520">
        <v>28</v>
      </c>
      <c r="K10520">
        <v>3</v>
      </c>
      <c r="L10520">
        <v>219589</v>
      </c>
      <c r="M10520">
        <v>7554</v>
      </c>
      <c r="N10520" t="s">
        <v>359</v>
      </c>
      <c r="O10520" t="s">
        <v>360</v>
      </c>
    </row>
    <row r="10521" spans="1:15" x14ac:dyDescent="0.25">
      <c r="A10521" t="s">
        <v>361</v>
      </c>
      <c r="B10521" t="s">
        <v>266</v>
      </c>
      <c r="C10521" t="s">
        <v>220</v>
      </c>
      <c r="D10521">
        <v>11043940</v>
      </c>
      <c r="E10521" t="s">
        <v>223</v>
      </c>
      <c r="F10521" t="s">
        <v>19</v>
      </c>
      <c r="G10521">
        <v>650</v>
      </c>
      <c r="H10521">
        <v>0</v>
      </c>
      <c r="I10521">
        <v>0</v>
      </c>
      <c r="J10521">
        <v>30</v>
      </c>
      <c r="K10521">
        <v>3</v>
      </c>
      <c r="L10521">
        <v>530</v>
      </c>
      <c r="M10521">
        <v>7553</v>
      </c>
      <c r="N10521" t="s">
        <v>362</v>
      </c>
      <c r="O10521" t="s">
        <v>363</v>
      </c>
    </row>
    <row r="10522" spans="1:15" x14ac:dyDescent="0.25">
      <c r="A10522" t="s">
        <v>358</v>
      </c>
      <c r="B10522" t="s">
        <v>266</v>
      </c>
      <c r="C10522" t="s">
        <v>220</v>
      </c>
      <c r="D10522">
        <v>11043940</v>
      </c>
      <c r="E10522" t="s">
        <v>223</v>
      </c>
      <c r="F10522" t="s">
        <v>19</v>
      </c>
      <c r="G10522">
        <v>650</v>
      </c>
      <c r="H10522">
        <v>0</v>
      </c>
      <c r="I10522">
        <v>0</v>
      </c>
      <c r="J10522">
        <v>28</v>
      </c>
      <c r="K10522">
        <v>3</v>
      </c>
      <c r="L10522">
        <v>529930</v>
      </c>
      <c r="M10522">
        <v>7554</v>
      </c>
      <c r="N10522" t="s">
        <v>359</v>
      </c>
      <c r="O10522" t="s">
        <v>360</v>
      </c>
    </row>
    <row r="10523" spans="1:15" x14ac:dyDescent="0.25">
      <c r="A10523" t="s">
        <v>361</v>
      </c>
      <c r="B10523" t="s">
        <v>266</v>
      </c>
      <c r="C10523" t="s">
        <v>220</v>
      </c>
      <c r="D10523">
        <v>11044013</v>
      </c>
      <c r="E10523" t="s">
        <v>224</v>
      </c>
      <c r="F10523" t="s">
        <v>19</v>
      </c>
      <c r="G10523">
        <v>650</v>
      </c>
      <c r="H10523">
        <v>0</v>
      </c>
      <c r="I10523">
        <v>0</v>
      </c>
      <c r="J10523">
        <v>30</v>
      </c>
      <c r="K10523">
        <v>3</v>
      </c>
      <c r="L10523">
        <v>1649</v>
      </c>
      <c r="M10523">
        <v>7553</v>
      </c>
      <c r="N10523" t="s">
        <v>362</v>
      </c>
      <c r="O10523" t="s">
        <v>363</v>
      </c>
    </row>
    <row r="10524" spans="1:15" x14ac:dyDescent="0.25">
      <c r="A10524" t="s">
        <v>358</v>
      </c>
      <c r="B10524" t="s">
        <v>266</v>
      </c>
      <c r="C10524" t="s">
        <v>220</v>
      </c>
      <c r="D10524">
        <v>11044013</v>
      </c>
      <c r="E10524" t="s">
        <v>224</v>
      </c>
      <c r="F10524" t="s">
        <v>19</v>
      </c>
      <c r="G10524">
        <v>650</v>
      </c>
      <c r="H10524">
        <v>0</v>
      </c>
      <c r="I10524">
        <v>0</v>
      </c>
      <c r="J10524">
        <v>28</v>
      </c>
      <c r="K10524">
        <v>3</v>
      </c>
      <c r="L10524">
        <v>439707</v>
      </c>
      <c r="M10524">
        <v>7554</v>
      </c>
      <c r="N10524" t="s">
        <v>359</v>
      </c>
      <c r="O10524" t="s">
        <v>360</v>
      </c>
    </row>
    <row r="10525" spans="1:15" x14ac:dyDescent="0.25">
      <c r="A10525" t="s">
        <v>361</v>
      </c>
      <c r="B10525" t="s">
        <v>266</v>
      </c>
      <c r="C10525" t="s">
        <v>220</v>
      </c>
      <c r="D10525">
        <v>11044138</v>
      </c>
      <c r="E10525" t="s">
        <v>225</v>
      </c>
      <c r="F10525" t="s">
        <v>19</v>
      </c>
      <c r="G10525">
        <v>650</v>
      </c>
      <c r="H10525">
        <v>0</v>
      </c>
      <c r="I10525">
        <v>0</v>
      </c>
      <c r="J10525">
        <v>30</v>
      </c>
      <c r="K10525">
        <v>3</v>
      </c>
      <c r="L10525">
        <v>875</v>
      </c>
      <c r="M10525">
        <v>7553</v>
      </c>
      <c r="N10525" t="s">
        <v>362</v>
      </c>
      <c r="O10525" t="s">
        <v>363</v>
      </c>
    </row>
    <row r="10526" spans="1:15" x14ac:dyDescent="0.25">
      <c r="A10526" t="s">
        <v>358</v>
      </c>
      <c r="B10526" t="s">
        <v>266</v>
      </c>
      <c r="C10526" t="s">
        <v>220</v>
      </c>
      <c r="D10526">
        <v>11044138</v>
      </c>
      <c r="E10526" t="s">
        <v>225</v>
      </c>
      <c r="F10526" t="s">
        <v>19</v>
      </c>
      <c r="G10526">
        <v>650</v>
      </c>
      <c r="H10526">
        <v>0</v>
      </c>
      <c r="I10526">
        <v>0</v>
      </c>
      <c r="J10526">
        <v>28</v>
      </c>
      <c r="K10526">
        <v>3</v>
      </c>
      <c r="L10526">
        <v>535400</v>
      </c>
      <c r="M10526">
        <v>7554</v>
      </c>
      <c r="N10526" t="s">
        <v>359</v>
      </c>
      <c r="O10526" t="s">
        <v>360</v>
      </c>
    </row>
    <row r="10527" spans="1:15" x14ac:dyDescent="0.25">
      <c r="A10527" t="s">
        <v>361</v>
      </c>
      <c r="B10527" t="s">
        <v>266</v>
      </c>
      <c r="C10527" t="s">
        <v>220</v>
      </c>
      <c r="D10527">
        <v>11044443</v>
      </c>
      <c r="E10527" t="s">
        <v>226</v>
      </c>
      <c r="F10527" t="s">
        <v>19</v>
      </c>
      <c r="G10527">
        <v>650</v>
      </c>
      <c r="H10527">
        <v>0</v>
      </c>
      <c r="I10527">
        <v>0</v>
      </c>
      <c r="J10527">
        <v>30</v>
      </c>
      <c r="K10527">
        <v>3</v>
      </c>
      <c r="L10527">
        <v>1975</v>
      </c>
      <c r="M10527">
        <v>7553</v>
      </c>
      <c r="N10527" t="s">
        <v>362</v>
      </c>
      <c r="O10527" t="s">
        <v>363</v>
      </c>
    </row>
    <row r="10528" spans="1:15" x14ac:dyDescent="0.25">
      <c r="A10528" t="s">
        <v>358</v>
      </c>
      <c r="B10528" t="s">
        <v>266</v>
      </c>
      <c r="C10528" t="s">
        <v>220</v>
      </c>
      <c r="D10528">
        <v>11044443</v>
      </c>
      <c r="E10528" t="s">
        <v>226</v>
      </c>
      <c r="F10528" t="s">
        <v>19</v>
      </c>
      <c r="G10528">
        <v>650</v>
      </c>
      <c r="H10528">
        <v>0</v>
      </c>
      <c r="I10528">
        <v>0</v>
      </c>
      <c r="J10528">
        <v>28</v>
      </c>
      <c r="K10528">
        <v>3</v>
      </c>
      <c r="L10528">
        <v>812423</v>
      </c>
      <c r="M10528">
        <v>7554</v>
      </c>
      <c r="N10528" t="s">
        <v>359</v>
      </c>
      <c r="O10528" t="s">
        <v>360</v>
      </c>
    </row>
    <row r="10529" spans="1:15" x14ac:dyDescent="0.25">
      <c r="A10529" t="s">
        <v>358</v>
      </c>
      <c r="B10529" t="s">
        <v>266</v>
      </c>
      <c r="C10529" t="s">
        <v>220</v>
      </c>
      <c r="D10529">
        <v>11044450</v>
      </c>
      <c r="E10529" t="s">
        <v>227</v>
      </c>
      <c r="F10529" t="s">
        <v>19</v>
      </c>
      <c r="G10529">
        <v>650</v>
      </c>
      <c r="H10529">
        <v>0</v>
      </c>
      <c r="I10529">
        <v>0</v>
      </c>
      <c r="J10529">
        <v>28</v>
      </c>
      <c r="K10529">
        <v>3</v>
      </c>
      <c r="L10529">
        <v>748</v>
      </c>
      <c r="M10529">
        <v>6200</v>
      </c>
      <c r="N10529" t="s">
        <v>359</v>
      </c>
      <c r="O10529" t="s">
        <v>360</v>
      </c>
    </row>
    <row r="10530" spans="1:15" x14ac:dyDescent="0.25">
      <c r="A10530" t="s">
        <v>361</v>
      </c>
      <c r="B10530" t="s">
        <v>266</v>
      </c>
      <c r="C10530" t="s">
        <v>220</v>
      </c>
      <c r="D10530">
        <v>11044450</v>
      </c>
      <c r="E10530" t="s">
        <v>227</v>
      </c>
      <c r="F10530" t="s">
        <v>19</v>
      </c>
      <c r="G10530">
        <v>650</v>
      </c>
      <c r="H10530">
        <v>0</v>
      </c>
      <c r="I10530">
        <v>0</v>
      </c>
      <c r="J10530">
        <v>30</v>
      </c>
      <c r="K10530">
        <v>3</v>
      </c>
      <c r="L10530">
        <v>183</v>
      </c>
      <c r="M10530">
        <v>6200</v>
      </c>
      <c r="N10530" t="s">
        <v>362</v>
      </c>
      <c r="O10530" t="s">
        <v>363</v>
      </c>
    </row>
    <row r="10531" spans="1:15" x14ac:dyDescent="0.25">
      <c r="A10531" t="s">
        <v>361</v>
      </c>
      <c r="B10531" t="s">
        <v>266</v>
      </c>
      <c r="C10531" t="s">
        <v>220</v>
      </c>
      <c r="D10531">
        <v>11044450</v>
      </c>
      <c r="E10531" t="s">
        <v>227</v>
      </c>
      <c r="F10531" t="s">
        <v>19</v>
      </c>
      <c r="G10531">
        <v>650</v>
      </c>
      <c r="H10531">
        <v>0</v>
      </c>
      <c r="I10531">
        <v>0</v>
      </c>
      <c r="J10531">
        <v>30</v>
      </c>
      <c r="K10531">
        <v>3</v>
      </c>
      <c r="L10531">
        <v>2569</v>
      </c>
      <c r="M10531">
        <v>7553</v>
      </c>
      <c r="N10531" t="s">
        <v>362</v>
      </c>
      <c r="O10531" t="s">
        <v>363</v>
      </c>
    </row>
    <row r="10532" spans="1:15" x14ac:dyDescent="0.25">
      <c r="A10532" t="s">
        <v>358</v>
      </c>
      <c r="B10532" t="s">
        <v>266</v>
      </c>
      <c r="C10532" t="s">
        <v>220</v>
      </c>
      <c r="D10532">
        <v>11044450</v>
      </c>
      <c r="E10532" t="s">
        <v>227</v>
      </c>
      <c r="F10532" t="s">
        <v>19</v>
      </c>
      <c r="G10532">
        <v>650</v>
      </c>
      <c r="H10532">
        <v>0</v>
      </c>
      <c r="I10532">
        <v>0</v>
      </c>
      <c r="J10532">
        <v>28</v>
      </c>
      <c r="K10532">
        <v>3</v>
      </c>
      <c r="L10532">
        <v>1174745</v>
      </c>
      <c r="M10532">
        <v>7554</v>
      </c>
      <c r="N10532" t="s">
        <v>359</v>
      </c>
      <c r="O10532" t="s">
        <v>360</v>
      </c>
    </row>
    <row r="10533" spans="1:15" x14ac:dyDescent="0.25">
      <c r="A10533" t="s">
        <v>358</v>
      </c>
      <c r="B10533" t="s">
        <v>266</v>
      </c>
      <c r="C10533" t="s">
        <v>220</v>
      </c>
      <c r="D10533">
        <v>12704573</v>
      </c>
      <c r="E10533" t="s">
        <v>228</v>
      </c>
      <c r="F10533" t="s">
        <v>19</v>
      </c>
      <c r="G10533">
        <v>650</v>
      </c>
      <c r="H10533">
        <v>0</v>
      </c>
      <c r="I10533">
        <v>0</v>
      </c>
      <c r="J10533">
        <v>28</v>
      </c>
      <c r="K10533">
        <v>3</v>
      </c>
      <c r="L10533">
        <v>68609</v>
      </c>
      <c r="M10533">
        <v>7554</v>
      </c>
      <c r="N10533" t="s">
        <v>359</v>
      </c>
      <c r="O10533" t="s">
        <v>360</v>
      </c>
    </row>
    <row r="10534" spans="1:15" x14ac:dyDescent="0.25">
      <c r="A10534" t="s">
        <v>358</v>
      </c>
      <c r="B10534" t="s">
        <v>266</v>
      </c>
      <c r="C10534" t="s">
        <v>220</v>
      </c>
      <c r="D10534">
        <v>12979662</v>
      </c>
      <c r="E10534" t="s">
        <v>229</v>
      </c>
      <c r="F10534" t="s">
        <v>45</v>
      </c>
      <c r="G10534">
        <v>650</v>
      </c>
      <c r="H10534">
        <v>0</v>
      </c>
      <c r="I10534">
        <v>0</v>
      </c>
      <c r="J10534">
        <v>28</v>
      </c>
      <c r="K10534">
        <v>3</v>
      </c>
      <c r="L10534">
        <v>101612</v>
      </c>
      <c r="M10534">
        <v>7552</v>
      </c>
      <c r="N10534" t="s">
        <v>359</v>
      </c>
      <c r="O10534" t="s">
        <v>360</v>
      </c>
    </row>
    <row r="10535" spans="1:15" x14ac:dyDescent="0.25">
      <c r="A10535" t="s">
        <v>361</v>
      </c>
      <c r="B10535" t="s">
        <v>266</v>
      </c>
      <c r="C10535" t="s">
        <v>220</v>
      </c>
      <c r="D10535">
        <v>13508718</v>
      </c>
      <c r="E10535" t="s">
        <v>230</v>
      </c>
      <c r="F10535" t="s">
        <v>19</v>
      </c>
      <c r="G10535">
        <v>650</v>
      </c>
      <c r="H10535">
        <v>0</v>
      </c>
      <c r="I10535">
        <v>0</v>
      </c>
      <c r="J10535">
        <v>30</v>
      </c>
      <c r="K10535">
        <v>3</v>
      </c>
      <c r="L10535">
        <v>880</v>
      </c>
      <c r="M10535">
        <v>7553</v>
      </c>
      <c r="N10535" t="s">
        <v>362</v>
      </c>
      <c r="O10535" t="s">
        <v>363</v>
      </c>
    </row>
    <row r="10536" spans="1:15" x14ac:dyDescent="0.25">
      <c r="A10536" t="s">
        <v>358</v>
      </c>
      <c r="B10536" t="s">
        <v>266</v>
      </c>
      <c r="C10536" t="s">
        <v>220</v>
      </c>
      <c r="D10536">
        <v>13508718</v>
      </c>
      <c r="E10536" t="s">
        <v>230</v>
      </c>
      <c r="F10536" t="s">
        <v>19</v>
      </c>
      <c r="G10536">
        <v>650</v>
      </c>
      <c r="H10536">
        <v>0</v>
      </c>
      <c r="I10536">
        <v>0</v>
      </c>
      <c r="J10536">
        <v>28</v>
      </c>
      <c r="K10536">
        <v>3</v>
      </c>
      <c r="L10536">
        <v>310588</v>
      </c>
      <c r="M10536">
        <v>7554</v>
      </c>
      <c r="N10536" t="s">
        <v>359</v>
      </c>
      <c r="O10536" t="s">
        <v>360</v>
      </c>
    </row>
    <row r="10537" spans="1:15" x14ac:dyDescent="0.25">
      <c r="A10537" t="s">
        <v>358</v>
      </c>
      <c r="B10537" t="s">
        <v>266</v>
      </c>
      <c r="C10537" t="s">
        <v>220</v>
      </c>
      <c r="D10537">
        <v>21491675</v>
      </c>
      <c r="E10537" t="s">
        <v>231</v>
      </c>
      <c r="F10537" t="s">
        <v>19</v>
      </c>
      <c r="G10537">
        <v>650</v>
      </c>
      <c r="H10537">
        <v>0</v>
      </c>
      <c r="I10537">
        <v>0</v>
      </c>
      <c r="J10537">
        <v>28</v>
      </c>
      <c r="K10537">
        <v>3</v>
      </c>
      <c r="L10537">
        <v>194833</v>
      </c>
      <c r="M10537">
        <v>7554</v>
      </c>
      <c r="N10537" t="s">
        <v>359</v>
      </c>
      <c r="O10537" t="s">
        <v>360</v>
      </c>
    </row>
    <row r="10538" spans="1:15" x14ac:dyDescent="0.25">
      <c r="A10538" t="s">
        <v>361</v>
      </c>
      <c r="B10538" t="s">
        <v>266</v>
      </c>
      <c r="C10538" t="s">
        <v>220</v>
      </c>
      <c r="D10538">
        <v>51231215</v>
      </c>
      <c r="E10538" t="s">
        <v>233</v>
      </c>
      <c r="F10538" t="s">
        <v>45</v>
      </c>
      <c r="G10538">
        <v>650</v>
      </c>
      <c r="H10538">
        <v>0</v>
      </c>
      <c r="I10538">
        <v>0</v>
      </c>
      <c r="J10538">
        <v>30</v>
      </c>
      <c r="K10538">
        <v>3</v>
      </c>
      <c r="L10538">
        <v>121</v>
      </c>
      <c r="M10538">
        <v>7553</v>
      </c>
      <c r="N10538" t="s">
        <v>362</v>
      </c>
      <c r="O10538" t="s">
        <v>363</v>
      </c>
    </row>
    <row r="10539" spans="1:15" x14ac:dyDescent="0.25">
      <c r="A10539" t="s">
        <v>358</v>
      </c>
      <c r="B10539" t="s">
        <v>266</v>
      </c>
      <c r="C10539" t="s">
        <v>220</v>
      </c>
      <c r="D10539">
        <v>51231215</v>
      </c>
      <c r="E10539" t="s">
        <v>233</v>
      </c>
      <c r="F10539" t="s">
        <v>45</v>
      </c>
      <c r="G10539">
        <v>650</v>
      </c>
      <c r="H10539">
        <v>0</v>
      </c>
      <c r="I10539">
        <v>0</v>
      </c>
      <c r="J10539">
        <v>28</v>
      </c>
      <c r="K10539">
        <v>3</v>
      </c>
      <c r="L10539">
        <v>98333</v>
      </c>
      <c r="M10539">
        <v>7554</v>
      </c>
      <c r="N10539" t="s">
        <v>359</v>
      </c>
      <c r="O10539" t="s">
        <v>360</v>
      </c>
    </row>
    <row r="10540" spans="1:15" x14ac:dyDescent="0.25">
      <c r="A10540" t="s">
        <v>358</v>
      </c>
      <c r="B10540" t="s">
        <v>266</v>
      </c>
      <c r="C10540" t="s">
        <v>234</v>
      </c>
      <c r="D10540">
        <v>11042330</v>
      </c>
      <c r="E10540" t="s">
        <v>235</v>
      </c>
      <c r="F10540" t="s">
        <v>19</v>
      </c>
      <c r="G10540">
        <v>650</v>
      </c>
      <c r="H10540">
        <v>0</v>
      </c>
      <c r="I10540">
        <v>0</v>
      </c>
      <c r="J10540">
        <v>28</v>
      </c>
      <c r="K10540">
        <v>3</v>
      </c>
      <c r="L10540">
        <v>599123</v>
      </c>
      <c r="M10540">
        <v>7554</v>
      </c>
      <c r="N10540" t="s">
        <v>359</v>
      </c>
      <c r="O10540" t="s">
        <v>360</v>
      </c>
    </row>
    <row r="10541" spans="1:15" x14ac:dyDescent="0.25">
      <c r="A10541" t="s">
        <v>358</v>
      </c>
      <c r="B10541" t="s">
        <v>266</v>
      </c>
      <c r="C10541" t="s">
        <v>234</v>
      </c>
      <c r="D10541">
        <v>11042983</v>
      </c>
      <c r="E10541" t="s">
        <v>352</v>
      </c>
      <c r="F10541" t="s">
        <v>19</v>
      </c>
      <c r="G10541">
        <v>650</v>
      </c>
      <c r="H10541">
        <v>0</v>
      </c>
      <c r="I10541">
        <v>0</v>
      </c>
      <c r="J10541">
        <v>28</v>
      </c>
      <c r="K10541">
        <v>3</v>
      </c>
      <c r="L10541">
        <v>29188</v>
      </c>
      <c r="M10541">
        <v>7552</v>
      </c>
      <c r="N10541" t="s">
        <v>359</v>
      </c>
      <c r="O10541" t="s">
        <v>360</v>
      </c>
    </row>
    <row r="10542" spans="1:15" x14ac:dyDescent="0.25">
      <c r="A10542" t="s">
        <v>361</v>
      </c>
      <c r="B10542" t="s">
        <v>266</v>
      </c>
      <c r="C10542" t="s">
        <v>234</v>
      </c>
      <c r="D10542">
        <v>11044534</v>
      </c>
      <c r="E10542" t="s">
        <v>236</v>
      </c>
      <c r="F10542" t="s">
        <v>19</v>
      </c>
      <c r="G10542">
        <v>650</v>
      </c>
      <c r="H10542">
        <v>0</v>
      </c>
      <c r="I10542">
        <v>0</v>
      </c>
      <c r="J10542">
        <v>30</v>
      </c>
      <c r="K10542">
        <v>3</v>
      </c>
      <c r="L10542">
        <v>4317</v>
      </c>
      <c r="M10542">
        <v>7553</v>
      </c>
      <c r="N10542" t="s">
        <v>362</v>
      </c>
      <c r="O10542" t="s">
        <v>363</v>
      </c>
    </row>
    <row r="10543" spans="1:15" x14ac:dyDescent="0.25">
      <c r="A10543" t="s">
        <v>358</v>
      </c>
      <c r="B10543" t="s">
        <v>266</v>
      </c>
      <c r="C10543" t="s">
        <v>234</v>
      </c>
      <c r="D10543">
        <v>11044534</v>
      </c>
      <c r="E10543" t="s">
        <v>236</v>
      </c>
      <c r="F10543" t="s">
        <v>19</v>
      </c>
      <c r="G10543">
        <v>650</v>
      </c>
      <c r="H10543">
        <v>0</v>
      </c>
      <c r="I10543">
        <v>0</v>
      </c>
      <c r="J10543">
        <v>28</v>
      </c>
      <c r="K10543">
        <v>3</v>
      </c>
      <c r="L10543">
        <v>1879922</v>
      </c>
      <c r="M10543">
        <v>7554</v>
      </c>
      <c r="N10543" t="s">
        <v>359</v>
      </c>
      <c r="O10543" t="s">
        <v>360</v>
      </c>
    </row>
    <row r="10544" spans="1:15" x14ac:dyDescent="0.25">
      <c r="A10544" t="s">
        <v>361</v>
      </c>
      <c r="B10544" t="s">
        <v>266</v>
      </c>
      <c r="C10544" t="s">
        <v>234</v>
      </c>
      <c r="D10544">
        <v>11044542</v>
      </c>
      <c r="E10544" t="s">
        <v>237</v>
      </c>
      <c r="F10544" t="s">
        <v>19</v>
      </c>
      <c r="G10544">
        <v>650</v>
      </c>
      <c r="H10544">
        <v>0</v>
      </c>
      <c r="I10544">
        <v>0</v>
      </c>
      <c r="J10544">
        <v>30</v>
      </c>
      <c r="K10544">
        <v>3</v>
      </c>
      <c r="L10544">
        <v>2636</v>
      </c>
      <c r="M10544">
        <v>7553</v>
      </c>
      <c r="N10544" t="s">
        <v>362</v>
      </c>
      <c r="O10544" t="s">
        <v>363</v>
      </c>
    </row>
    <row r="10545" spans="1:15" x14ac:dyDescent="0.25">
      <c r="A10545" t="s">
        <v>358</v>
      </c>
      <c r="B10545" t="s">
        <v>266</v>
      </c>
      <c r="C10545" t="s">
        <v>234</v>
      </c>
      <c r="D10545">
        <v>11044542</v>
      </c>
      <c r="E10545" t="s">
        <v>237</v>
      </c>
      <c r="F10545" t="s">
        <v>19</v>
      </c>
      <c r="G10545">
        <v>650</v>
      </c>
      <c r="H10545">
        <v>0</v>
      </c>
      <c r="I10545">
        <v>0</v>
      </c>
      <c r="J10545">
        <v>28</v>
      </c>
      <c r="K10545">
        <v>3</v>
      </c>
      <c r="L10545">
        <v>1522170</v>
      </c>
      <c r="M10545">
        <v>7554</v>
      </c>
      <c r="N10545" t="s">
        <v>359</v>
      </c>
      <c r="O10545" t="s">
        <v>360</v>
      </c>
    </row>
    <row r="10546" spans="1:15" x14ac:dyDescent="0.25">
      <c r="A10546" t="s">
        <v>361</v>
      </c>
      <c r="B10546" t="s">
        <v>266</v>
      </c>
      <c r="C10546" t="s">
        <v>234</v>
      </c>
      <c r="D10546">
        <v>11044559</v>
      </c>
      <c r="E10546" t="s">
        <v>238</v>
      </c>
      <c r="F10546" t="s">
        <v>19</v>
      </c>
      <c r="G10546">
        <v>650</v>
      </c>
      <c r="H10546">
        <v>0</v>
      </c>
      <c r="I10546">
        <v>0</v>
      </c>
      <c r="J10546">
        <v>30</v>
      </c>
      <c r="K10546">
        <v>3</v>
      </c>
      <c r="L10546">
        <v>167</v>
      </c>
      <c r="M10546">
        <v>7553</v>
      </c>
      <c r="N10546" t="s">
        <v>362</v>
      </c>
      <c r="O10546" t="s">
        <v>363</v>
      </c>
    </row>
    <row r="10547" spans="1:15" x14ac:dyDescent="0.25">
      <c r="A10547" t="s">
        <v>358</v>
      </c>
      <c r="B10547" t="s">
        <v>266</v>
      </c>
      <c r="C10547" t="s">
        <v>234</v>
      </c>
      <c r="D10547">
        <v>11044559</v>
      </c>
      <c r="E10547" t="s">
        <v>238</v>
      </c>
      <c r="F10547" t="s">
        <v>19</v>
      </c>
      <c r="G10547">
        <v>650</v>
      </c>
      <c r="H10547">
        <v>0</v>
      </c>
      <c r="I10547">
        <v>0</v>
      </c>
      <c r="J10547">
        <v>28</v>
      </c>
      <c r="K10547">
        <v>3</v>
      </c>
      <c r="L10547">
        <v>368270</v>
      </c>
      <c r="M10547">
        <v>7554</v>
      </c>
      <c r="N10547" t="s">
        <v>359</v>
      </c>
      <c r="O10547" t="s">
        <v>360</v>
      </c>
    </row>
    <row r="10548" spans="1:15" x14ac:dyDescent="0.25">
      <c r="A10548" t="s">
        <v>361</v>
      </c>
      <c r="B10548" t="s">
        <v>266</v>
      </c>
      <c r="C10548" t="s">
        <v>234</v>
      </c>
      <c r="D10548">
        <v>11044567</v>
      </c>
      <c r="E10548" t="s">
        <v>239</v>
      </c>
      <c r="F10548" t="s">
        <v>19</v>
      </c>
      <c r="G10548">
        <v>650</v>
      </c>
      <c r="H10548">
        <v>0</v>
      </c>
      <c r="I10548">
        <v>0</v>
      </c>
      <c r="J10548">
        <v>30</v>
      </c>
      <c r="K10548">
        <v>3</v>
      </c>
      <c r="L10548">
        <v>1567</v>
      </c>
      <c r="M10548">
        <v>7553</v>
      </c>
      <c r="N10548" t="s">
        <v>362</v>
      </c>
      <c r="O10548" t="s">
        <v>363</v>
      </c>
    </row>
    <row r="10549" spans="1:15" x14ac:dyDescent="0.25">
      <c r="A10549" t="s">
        <v>358</v>
      </c>
      <c r="B10549" t="s">
        <v>266</v>
      </c>
      <c r="C10549" t="s">
        <v>234</v>
      </c>
      <c r="D10549">
        <v>11044567</v>
      </c>
      <c r="E10549" t="s">
        <v>239</v>
      </c>
      <c r="F10549" t="s">
        <v>19</v>
      </c>
      <c r="G10549">
        <v>650</v>
      </c>
      <c r="H10549">
        <v>0</v>
      </c>
      <c r="I10549">
        <v>0</v>
      </c>
      <c r="J10549">
        <v>28</v>
      </c>
      <c r="K10549">
        <v>3</v>
      </c>
      <c r="L10549">
        <v>756503</v>
      </c>
      <c r="M10549">
        <v>7554</v>
      </c>
      <c r="N10549" t="s">
        <v>359</v>
      </c>
      <c r="O10549" t="s">
        <v>360</v>
      </c>
    </row>
    <row r="10550" spans="1:15" x14ac:dyDescent="0.25">
      <c r="A10550" t="s">
        <v>361</v>
      </c>
      <c r="B10550" t="s">
        <v>266</v>
      </c>
      <c r="C10550" t="s">
        <v>234</v>
      </c>
      <c r="D10550">
        <v>11044575</v>
      </c>
      <c r="E10550" t="s">
        <v>240</v>
      </c>
      <c r="F10550" t="s">
        <v>19</v>
      </c>
      <c r="G10550">
        <v>650</v>
      </c>
      <c r="H10550">
        <v>0</v>
      </c>
      <c r="I10550">
        <v>0</v>
      </c>
      <c r="J10550">
        <v>30</v>
      </c>
      <c r="K10550">
        <v>3</v>
      </c>
      <c r="L10550">
        <v>2358</v>
      </c>
      <c r="M10550">
        <v>7553</v>
      </c>
      <c r="N10550" t="s">
        <v>362</v>
      </c>
      <c r="O10550" t="s">
        <v>363</v>
      </c>
    </row>
    <row r="10551" spans="1:15" x14ac:dyDescent="0.25">
      <c r="A10551" t="s">
        <v>358</v>
      </c>
      <c r="B10551" t="s">
        <v>266</v>
      </c>
      <c r="C10551" t="s">
        <v>234</v>
      </c>
      <c r="D10551">
        <v>11044575</v>
      </c>
      <c r="E10551" t="s">
        <v>240</v>
      </c>
      <c r="F10551" t="s">
        <v>19</v>
      </c>
      <c r="G10551">
        <v>650</v>
      </c>
      <c r="H10551">
        <v>0</v>
      </c>
      <c r="I10551">
        <v>0</v>
      </c>
      <c r="J10551">
        <v>28</v>
      </c>
      <c r="K10551">
        <v>3</v>
      </c>
      <c r="L10551">
        <v>815424</v>
      </c>
      <c r="M10551">
        <v>7554</v>
      </c>
      <c r="N10551" t="s">
        <v>359</v>
      </c>
      <c r="O10551" t="s">
        <v>360</v>
      </c>
    </row>
    <row r="10552" spans="1:15" x14ac:dyDescent="0.25">
      <c r="A10552" t="s">
        <v>361</v>
      </c>
      <c r="B10552" t="s">
        <v>266</v>
      </c>
      <c r="C10552" t="s">
        <v>234</v>
      </c>
      <c r="D10552">
        <v>11044583</v>
      </c>
      <c r="E10552" t="s">
        <v>241</v>
      </c>
      <c r="F10552" t="s">
        <v>19</v>
      </c>
      <c r="G10552">
        <v>650</v>
      </c>
      <c r="H10552">
        <v>0</v>
      </c>
      <c r="I10552">
        <v>0</v>
      </c>
      <c r="J10552">
        <v>30</v>
      </c>
      <c r="K10552">
        <v>3</v>
      </c>
      <c r="L10552">
        <v>3099</v>
      </c>
      <c r="M10552">
        <v>7553</v>
      </c>
      <c r="N10552" t="s">
        <v>362</v>
      </c>
      <c r="O10552" t="s">
        <v>363</v>
      </c>
    </row>
    <row r="10553" spans="1:15" x14ac:dyDescent="0.25">
      <c r="A10553" t="s">
        <v>358</v>
      </c>
      <c r="B10553" t="s">
        <v>266</v>
      </c>
      <c r="C10553" t="s">
        <v>234</v>
      </c>
      <c r="D10553">
        <v>11044583</v>
      </c>
      <c r="E10553" t="s">
        <v>241</v>
      </c>
      <c r="F10553" t="s">
        <v>19</v>
      </c>
      <c r="G10553">
        <v>650</v>
      </c>
      <c r="H10553">
        <v>0</v>
      </c>
      <c r="I10553">
        <v>0</v>
      </c>
      <c r="J10553">
        <v>28</v>
      </c>
      <c r="K10553">
        <v>3</v>
      </c>
      <c r="L10553">
        <v>1102061</v>
      </c>
      <c r="M10553">
        <v>7554</v>
      </c>
      <c r="N10553" t="s">
        <v>359</v>
      </c>
      <c r="O10553" t="s">
        <v>360</v>
      </c>
    </row>
    <row r="10554" spans="1:15" x14ac:dyDescent="0.25">
      <c r="A10554" t="s">
        <v>361</v>
      </c>
      <c r="B10554" t="s">
        <v>266</v>
      </c>
      <c r="C10554" t="s">
        <v>234</v>
      </c>
      <c r="D10554">
        <v>11044591</v>
      </c>
      <c r="E10554" t="s">
        <v>242</v>
      </c>
      <c r="F10554" t="s">
        <v>19</v>
      </c>
      <c r="G10554">
        <v>650</v>
      </c>
      <c r="H10554">
        <v>0</v>
      </c>
      <c r="I10554">
        <v>0</v>
      </c>
      <c r="J10554">
        <v>30</v>
      </c>
      <c r="K10554">
        <v>3</v>
      </c>
      <c r="L10554">
        <v>726</v>
      </c>
      <c r="M10554">
        <v>7553</v>
      </c>
      <c r="N10554" t="s">
        <v>362</v>
      </c>
      <c r="O10554" t="s">
        <v>363</v>
      </c>
    </row>
    <row r="10555" spans="1:15" x14ac:dyDescent="0.25">
      <c r="A10555" t="s">
        <v>358</v>
      </c>
      <c r="B10555" t="s">
        <v>266</v>
      </c>
      <c r="C10555" t="s">
        <v>234</v>
      </c>
      <c r="D10555">
        <v>11044591</v>
      </c>
      <c r="E10555" t="s">
        <v>242</v>
      </c>
      <c r="F10555" t="s">
        <v>19</v>
      </c>
      <c r="G10555">
        <v>650</v>
      </c>
      <c r="H10555">
        <v>0</v>
      </c>
      <c r="I10555">
        <v>0</v>
      </c>
      <c r="J10555">
        <v>28</v>
      </c>
      <c r="K10555">
        <v>3</v>
      </c>
      <c r="L10555">
        <v>554884</v>
      </c>
      <c r="M10555">
        <v>7554</v>
      </c>
      <c r="N10555" t="s">
        <v>359</v>
      </c>
      <c r="O10555" t="s">
        <v>360</v>
      </c>
    </row>
    <row r="10556" spans="1:15" x14ac:dyDescent="0.25">
      <c r="A10556" t="s">
        <v>361</v>
      </c>
      <c r="B10556" t="s">
        <v>266</v>
      </c>
      <c r="C10556" t="s">
        <v>234</v>
      </c>
      <c r="D10556">
        <v>11044609</v>
      </c>
      <c r="E10556" t="s">
        <v>243</v>
      </c>
      <c r="F10556" t="s">
        <v>19</v>
      </c>
      <c r="G10556">
        <v>650</v>
      </c>
      <c r="H10556">
        <v>0</v>
      </c>
      <c r="I10556">
        <v>0</v>
      </c>
      <c r="J10556">
        <v>30</v>
      </c>
      <c r="K10556">
        <v>3</v>
      </c>
      <c r="L10556">
        <v>5157</v>
      </c>
      <c r="M10556">
        <v>7553</v>
      </c>
      <c r="N10556" t="s">
        <v>362</v>
      </c>
      <c r="O10556" t="s">
        <v>363</v>
      </c>
    </row>
    <row r="10557" spans="1:15" x14ac:dyDescent="0.25">
      <c r="A10557" t="s">
        <v>358</v>
      </c>
      <c r="B10557" t="s">
        <v>266</v>
      </c>
      <c r="C10557" t="s">
        <v>234</v>
      </c>
      <c r="D10557">
        <v>11044609</v>
      </c>
      <c r="E10557" t="s">
        <v>243</v>
      </c>
      <c r="F10557" t="s">
        <v>19</v>
      </c>
      <c r="G10557">
        <v>650</v>
      </c>
      <c r="H10557">
        <v>0</v>
      </c>
      <c r="I10557">
        <v>0</v>
      </c>
      <c r="J10557">
        <v>28</v>
      </c>
      <c r="K10557">
        <v>3</v>
      </c>
      <c r="L10557">
        <v>1896799</v>
      </c>
      <c r="M10557">
        <v>7554</v>
      </c>
      <c r="N10557" t="s">
        <v>359</v>
      </c>
      <c r="O10557" t="s">
        <v>360</v>
      </c>
    </row>
    <row r="10558" spans="1:15" x14ac:dyDescent="0.25">
      <c r="A10558" t="s">
        <v>361</v>
      </c>
      <c r="B10558" t="s">
        <v>266</v>
      </c>
      <c r="C10558" t="s">
        <v>234</v>
      </c>
      <c r="D10558">
        <v>11044617</v>
      </c>
      <c r="E10558" t="s">
        <v>244</v>
      </c>
      <c r="F10558" t="s">
        <v>19</v>
      </c>
      <c r="G10558">
        <v>650</v>
      </c>
      <c r="H10558">
        <v>0</v>
      </c>
      <c r="I10558">
        <v>0</v>
      </c>
      <c r="J10558">
        <v>30</v>
      </c>
      <c r="K10558">
        <v>3</v>
      </c>
      <c r="L10558">
        <v>325</v>
      </c>
      <c r="M10558">
        <v>7553</v>
      </c>
      <c r="N10558" t="s">
        <v>362</v>
      </c>
      <c r="O10558" t="s">
        <v>363</v>
      </c>
    </row>
    <row r="10559" spans="1:15" x14ac:dyDescent="0.25">
      <c r="A10559" t="s">
        <v>358</v>
      </c>
      <c r="B10559" t="s">
        <v>266</v>
      </c>
      <c r="C10559" t="s">
        <v>234</v>
      </c>
      <c r="D10559">
        <v>11044617</v>
      </c>
      <c r="E10559" t="s">
        <v>244</v>
      </c>
      <c r="F10559" t="s">
        <v>19</v>
      </c>
      <c r="G10559">
        <v>650</v>
      </c>
      <c r="H10559">
        <v>0</v>
      </c>
      <c r="I10559">
        <v>0</v>
      </c>
      <c r="J10559">
        <v>28</v>
      </c>
      <c r="K10559">
        <v>3</v>
      </c>
      <c r="L10559">
        <v>496231</v>
      </c>
      <c r="M10559">
        <v>7554</v>
      </c>
      <c r="N10559" t="s">
        <v>359</v>
      </c>
      <c r="O10559" t="s">
        <v>360</v>
      </c>
    </row>
    <row r="10560" spans="1:15" x14ac:dyDescent="0.25">
      <c r="A10560" t="s">
        <v>358</v>
      </c>
      <c r="B10560" t="s">
        <v>266</v>
      </c>
      <c r="C10560" t="s">
        <v>234</v>
      </c>
      <c r="D10560">
        <v>12291761</v>
      </c>
      <c r="E10560" t="s">
        <v>245</v>
      </c>
      <c r="F10560" t="s">
        <v>19</v>
      </c>
      <c r="G10560">
        <v>650</v>
      </c>
      <c r="H10560">
        <v>0</v>
      </c>
      <c r="I10560">
        <v>0</v>
      </c>
      <c r="J10560">
        <v>28</v>
      </c>
      <c r="K10560">
        <v>3</v>
      </c>
      <c r="L10560">
        <v>22622</v>
      </c>
      <c r="M10560">
        <v>7554</v>
      </c>
      <c r="N10560" t="s">
        <v>359</v>
      </c>
      <c r="O10560" t="s">
        <v>360</v>
      </c>
    </row>
    <row r="10561" spans="1:15" x14ac:dyDescent="0.25">
      <c r="A10561" t="s">
        <v>361</v>
      </c>
      <c r="B10561" t="s">
        <v>266</v>
      </c>
      <c r="C10561" t="s">
        <v>234</v>
      </c>
      <c r="D10561">
        <v>12363412</v>
      </c>
      <c r="E10561" t="s">
        <v>246</v>
      </c>
      <c r="F10561" t="s">
        <v>19</v>
      </c>
      <c r="G10561">
        <v>650</v>
      </c>
      <c r="H10561">
        <v>0</v>
      </c>
      <c r="I10561">
        <v>0</v>
      </c>
      <c r="J10561">
        <v>30</v>
      </c>
      <c r="K10561">
        <v>3</v>
      </c>
      <c r="L10561">
        <v>394</v>
      </c>
      <c r="M10561">
        <v>7553</v>
      </c>
      <c r="N10561" t="s">
        <v>362</v>
      </c>
      <c r="O10561" t="s">
        <v>363</v>
      </c>
    </row>
    <row r="10562" spans="1:15" x14ac:dyDescent="0.25">
      <c r="A10562" t="s">
        <v>358</v>
      </c>
      <c r="B10562" t="s">
        <v>266</v>
      </c>
      <c r="C10562" t="s">
        <v>234</v>
      </c>
      <c r="D10562">
        <v>12363412</v>
      </c>
      <c r="E10562" t="s">
        <v>246</v>
      </c>
      <c r="F10562" t="s">
        <v>19</v>
      </c>
      <c r="G10562">
        <v>650</v>
      </c>
      <c r="H10562">
        <v>0</v>
      </c>
      <c r="I10562">
        <v>0</v>
      </c>
      <c r="J10562">
        <v>28</v>
      </c>
      <c r="K10562">
        <v>3</v>
      </c>
      <c r="L10562">
        <v>232756</v>
      </c>
      <c r="M10562">
        <v>7554</v>
      </c>
      <c r="N10562" t="s">
        <v>359</v>
      </c>
      <c r="O10562" t="s">
        <v>360</v>
      </c>
    </row>
    <row r="10563" spans="1:15" x14ac:dyDescent="0.25">
      <c r="A10563" t="s">
        <v>361</v>
      </c>
      <c r="B10563" t="s">
        <v>266</v>
      </c>
      <c r="C10563" t="s">
        <v>234</v>
      </c>
      <c r="D10563">
        <v>12399044</v>
      </c>
      <c r="E10563" t="s">
        <v>247</v>
      </c>
      <c r="F10563" t="s">
        <v>19</v>
      </c>
      <c r="G10563">
        <v>650</v>
      </c>
      <c r="H10563">
        <v>0</v>
      </c>
      <c r="I10563">
        <v>0</v>
      </c>
      <c r="J10563">
        <v>30</v>
      </c>
      <c r="K10563">
        <v>3</v>
      </c>
      <c r="L10563">
        <v>2001</v>
      </c>
      <c r="M10563">
        <v>7553</v>
      </c>
      <c r="N10563" t="s">
        <v>362</v>
      </c>
      <c r="O10563" t="s">
        <v>363</v>
      </c>
    </row>
    <row r="10564" spans="1:15" x14ac:dyDescent="0.25">
      <c r="A10564" t="s">
        <v>358</v>
      </c>
      <c r="B10564" t="s">
        <v>266</v>
      </c>
      <c r="C10564" t="s">
        <v>234</v>
      </c>
      <c r="D10564">
        <v>12399044</v>
      </c>
      <c r="E10564" t="s">
        <v>247</v>
      </c>
      <c r="F10564" t="s">
        <v>19</v>
      </c>
      <c r="G10564">
        <v>650</v>
      </c>
      <c r="H10564">
        <v>0</v>
      </c>
      <c r="I10564">
        <v>0</v>
      </c>
      <c r="J10564">
        <v>28</v>
      </c>
      <c r="K10564">
        <v>3</v>
      </c>
      <c r="L10564">
        <v>805098</v>
      </c>
      <c r="M10564">
        <v>7554</v>
      </c>
      <c r="N10564" t="s">
        <v>359</v>
      </c>
      <c r="O10564" t="s">
        <v>360</v>
      </c>
    </row>
    <row r="10565" spans="1:15" x14ac:dyDescent="0.25">
      <c r="A10565" t="s">
        <v>358</v>
      </c>
      <c r="B10565" t="s">
        <v>266</v>
      </c>
      <c r="C10565" t="s">
        <v>234</v>
      </c>
      <c r="D10565">
        <v>13224969</v>
      </c>
      <c r="E10565" t="s">
        <v>248</v>
      </c>
      <c r="F10565" t="s">
        <v>19</v>
      </c>
      <c r="G10565">
        <v>650</v>
      </c>
      <c r="H10565">
        <v>0</v>
      </c>
      <c r="I10565">
        <v>0</v>
      </c>
      <c r="J10565">
        <v>28</v>
      </c>
      <c r="K10565">
        <v>3</v>
      </c>
      <c r="L10565">
        <v>1523</v>
      </c>
      <c r="M10565">
        <v>6200</v>
      </c>
      <c r="N10565" t="s">
        <v>359</v>
      </c>
      <c r="O10565" t="s">
        <v>360</v>
      </c>
    </row>
    <row r="10566" spans="1:15" x14ac:dyDescent="0.25">
      <c r="A10566" t="s">
        <v>361</v>
      </c>
      <c r="B10566" t="s">
        <v>266</v>
      </c>
      <c r="C10566" t="s">
        <v>234</v>
      </c>
      <c r="D10566">
        <v>13224969</v>
      </c>
      <c r="E10566" t="s">
        <v>248</v>
      </c>
      <c r="F10566" t="s">
        <v>19</v>
      </c>
      <c r="G10566">
        <v>650</v>
      </c>
      <c r="H10566">
        <v>0</v>
      </c>
      <c r="I10566">
        <v>0</v>
      </c>
      <c r="J10566">
        <v>30</v>
      </c>
      <c r="K10566">
        <v>3</v>
      </c>
      <c r="L10566">
        <v>36</v>
      </c>
      <c r="M10566">
        <v>6200</v>
      </c>
      <c r="N10566" t="s">
        <v>362</v>
      </c>
      <c r="O10566" t="s">
        <v>363</v>
      </c>
    </row>
    <row r="10567" spans="1:15" x14ac:dyDescent="0.25">
      <c r="A10567" t="s">
        <v>361</v>
      </c>
      <c r="B10567" t="s">
        <v>266</v>
      </c>
      <c r="C10567" t="s">
        <v>234</v>
      </c>
      <c r="D10567">
        <v>13224969</v>
      </c>
      <c r="E10567" t="s">
        <v>248</v>
      </c>
      <c r="F10567" t="s">
        <v>19</v>
      </c>
      <c r="G10567">
        <v>650</v>
      </c>
      <c r="H10567">
        <v>0</v>
      </c>
      <c r="I10567">
        <v>0</v>
      </c>
      <c r="J10567">
        <v>30</v>
      </c>
      <c r="K10567">
        <v>3</v>
      </c>
      <c r="L10567">
        <v>4422</v>
      </c>
      <c r="M10567">
        <v>7553</v>
      </c>
      <c r="N10567" t="s">
        <v>362</v>
      </c>
      <c r="O10567" t="s">
        <v>363</v>
      </c>
    </row>
    <row r="10568" spans="1:15" x14ac:dyDescent="0.25">
      <c r="A10568" t="s">
        <v>358</v>
      </c>
      <c r="B10568" t="s">
        <v>266</v>
      </c>
      <c r="C10568" t="s">
        <v>234</v>
      </c>
      <c r="D10568">
        <v>13224969</v>
      </c>
      <c r="E10568" t="s">
        <v>248</v>
      </c>
      <c r="F10568" t="s">
        <v>19</v>
      </c>
      <c r="G10568">
        <v>650</v>
      </c>
      <c r="H10568">
        <v>0</v>
      </c>
      <c r="I10568">
        <v>0</v>
      </c>
      <c r="J10568">
        <v>28</v>
      </c>
      <c r="K10568">
        <v>3</v>
      </c>
      <c r="L10568">
        <v>1084677</v>
      </c>
      <c r="M10568">
        <v>7554</v>
      </c>
      <c r="N10568" t="s">
        <v>359</v>
      </c>
      <c r="O10568" t="s">
        <v>360</v>
      </c>
    </row>
    <row r="10569" spans="1:15" x14ac:dyDescent="0.25">
      <c r="A10569" t="s">
        <v>361</v>
      </c>
      <c r="B10569" t="s">
        <v>266</v>
      </c>
      <c r="C10569" t="s">
        <v>234</v>
      </c>
      <c r="D10569">
        <v>13578448</v>
      </c>
      <c r="E10569" t="s">
        <v>249</v>
      </c>
      <c r="F10569" t="s">
        <v>45</v>
      </c>
      <c r="G10569">
        <v>650</v>
      </c>
      <c r="H10569">
        <v>0</v>
      </c>
      <c r="I10569">
        <v>0</v>
      </c>
      <c r="J10569">
        <v>30</v>
      </c>
      <c r="K10569">
        <v>3</v>
      </c>
      <c r="L10569">
        <v>32</v>
      </c>
      <c r="M10569">
        <v>7553</v>
      </c>
      <c r="N10569" t="s">
        <v>362</v>
      </c>
      <c r="O10569" t="s">
        <v>363</v>
      </c>
    </row>
    <row r="10570" spans="1:15" x14ac:dyDescent="0.25">
      <c r="A10570" t="s">
        <v>358</v>
      </c>
      <c r="B10570" t="s">
        <v>266</v>
      </c>
      <c r="C10570" t="s">
        <v>234</v>
      </c>
      <c r="D10570">
        <v>13578448</v>
      </c>
      <c r="E10570" t="s">
        <v>249</v>
      </c>
      <c r="F10570" t="s">
        <v>45</v>
      </c>
      <c r="G10570">
        <v>650</v>
      </c>
      <c r="H10570">
        <v>0</v>
      </c>
      <c r="I10570">
        <v>0</v>
      </c>
      <c r="J10570">
        <v>28</v>
      </c>
      <c r="K10570">
        <v>3</v>
      </c>
      <c r="L10570">
        <v>40943</v>
      </c>
      <c r="M10570">
        <v>7554</v>
      </c>
      <c r="N10570" t="s">
        <v>359</v>
      </c>
      <c r="O10570" t="s">
        <v>360</v>
      </c>
    </row>
    <row r="10571" spans="1:15" x14ac:dyDescent="0.25">
      <c r="A10571" t="s">
        <v>361</v>
      </c>
      <c r="B10571" t="s">
        <v>266</v>
      </c>
      <c r="C10571" t="s">
        <v>234</v>
      </c>
      <c r="D10571">
        <v>27368703</v>
      </c>
      <c r="E10571" t="s">
        <v>251</v>
      </c>
      <c r="F10571" t="s">
        <v>45</v>
      </c>
      <c r="G10571">
        <v>650</v>
      </c>
      <c r="H10571">
        <v>0</v>
      </c>
      <c r="I10571">
        <v>0</v>
      </c>
      <c r="J10571">
        <v>30</v>
      </c>
      <c r="K10571">
        <v>3</v>
      </c>
      <c r="L10571">
        <v>188</v>
      </c>
      <c r="M10571">
        <v>7553</v>
      </c>
      <c r="N10571" t="s">
        <v>362</v>
      </c>
      <c r="O10571" t="s">
        <v>363</v>
      </c>
    </row>
    <row r="10572" spans="1:15" x14ac:dyDescent="0.25">
      <c r="A10572" t="s">
        <v>358</v>
      </c>
      <c r="B10572" t="s">
        <v>266</v>
      </c>
      <c r="C10572" t="s">
        <v>234</v>
      </c>
      <c r="D10572">
        <v>27368703</v>
      </c>
      <c r="E10572" t="s">
        <v>251</v>
      </c>
      <c r="F10572" t="s">
        <v>45</v>
      </c>
      <c r="G10572">
        <v>650</v>
      </c>
      <c r="H10572">
        <v>0</v>
      </c>
      <c r="I10572">
        <v>0</v>
      </c>
      <c r="J10572">
        <v>28</v>
      </c>
      <c r="K10572">
        <v>3</v>
      </c>
      <c r="L10572">
        <v>345710</v>
      </c>
      <c r="M10572">
        <v>7554</v>
      </c>
      <c r="N10572" t="s">
        <v>359</v>
      </c>
      <c r="O10572" t="s">
        <v>360</v>
      </c>
    </row>
    <row r="10573" spans="1:15" x14ac:dyDescent="0.25">
      <c r="A10573" t="s">
        <v>361</v>
      </c>
      <c r="B10573" t="s">
        <v>266</v>
      </c>
      <c r="C10573" t="s">
        <v>234</v>
      </c>
      <c r="D10573">
        <v>28609360</v>
      </c>
      <c r="E10573" t="s">
        <v>252</v>
      </c>
      <c r="F10573" t="s">
        <v>45</v>
      </c>
      <c r="G10573">
        <v>650</v>
      </c>
      <c r="H10573">
        <v>0</v>
      </c>
      <c r="I10573">
        <v>0</v>
      </c>
      <c r="J10573">
        <v>30</v>
      </c>
      <c r="K10573">
        <v>3</v>
      </c>
      <c r="L10573">
        <v>70</v>
      </c>
      <c r="M10573">
        <v>7553</v>
      </c>
      <c r="N10573" t="s">
        <v>362</v>
      </c>
      <c r="O10573" t="s">
        <v>363</v>
      </c>
    </row>
    <row r="10574" spans="1:15" x14ac:dyDescent="0.25">
      <c r="A10574" t="s">
        <v>358</v>
      </c>
      <c r="B10574" t="s">
        <v>266</v>
      </c>
      <c r="C10574" t="s">
        <v>234</v>
      </c>
      <c r="D10574">
        <v>28609360</v>
      </c>
      <c r="E10574" t="s">
        <v>252</v>
      </c>
      <c r="F10574" t="s">
        <v>45</v>
      </c>
      <c r="G10574">
        <v>650</v>
      </c>
      <c r="H10574">
        <v>0</v>
      </c>
      <c r="I10574">
        <v>0</v>
      </c>
      <c r="J10574">
        <v>28</v>
      </c>
      <c r="K10574">
        <v>3</v>
      </c>
      <c r="L10574">
        <v>75915</v>
      </c>
      <c r="M10574">
        <v>7554</v>
      </c>
      <c r="N10574" t="s">
        <v>359</v>
      </c>
      <c r="O10574" t="s">
        <v>360</v>
      </c>
    </row>
    <row r="10575" spans="1:15" x14ac:dyDescent="0.25">
      <c r="A10575" t="s">
        <v>361</v>
      </c>
      <c r="B10575" t="s">
        <v>266</v>
      </c>
      <c r="C10575" t="s">
        <v>234</v>
      </c>
      <c r="D10575">
        <v>51223345</v>
      </c>
      <c r="E10575" t="s">
        <v>253</v>
      </c>
      <c r="F10575" t="s">
        <v>45</v>
      </c>
      <c r="G10575">
        <v>650</v>
      </c>
      <c r="H10575">
        <v>0</v>
      </c>
      <c r="I10575">
        <v>0</v>
      </c>
      <c r="J10575">
        <v>30</v>
      </c>
      <c r="K10575">
        <v>3</v>
      </c>
      <c r="L10575">
        <v>92</v>
      </c>
      <c r="M10575">
        <v>7553</v>
      </c>
      <c r="N10575" t="s">
        <v>362</v>
      </c>
      <c r="O10575" t="s">
        <v>363</v>
      </c>
    </row>
    <row r="10576" spans="1:15" x14ac:dyDescent="0.25">
      <c r="A10576" t="s">
        <v>358</v>
      </c>
      <c r="B10576" t="s">
        <v>266</v>
      </c>
      <c r="C10576" t="s">
        <v>234</v>
      </c>
      <c r="D10576">
        <v>51223345</v>
      </c>
      <c r="E10576" t="s">
        <v>253</v>
      </c>
      <c r="F10576" t="s">
        <v>45</v>
      </c>
      <c r="G10576">
        <v>650</v>
      </c>
      <c r="H10576">
        <v>0</v>
      </c>
      <c r="I10576">
        <v>0</v>
      </c>
      <c r="J10576">
        <v>28</v>
      </c>
      <c r="K10576">
        <v>3</v>
      </c>
      <c r="L10576">
        <v>85540</v>
      </c>
      <c r="M10576">
        <v>7554</v>
      </c>
      <c r="N10576" t="s">
        <v>359</v>
      </c>
      <c r="O10576" t="s">
        <v>360</v>
      </c>
    </row>
    <row r="10577" spans="1:15" x14ac:dyDescent="0.25">
      <c r="A10577" t="s">
        <v>361</v>
      </c>
      <c r="B10577" t="s">
        <v>266</v>
      </c>
      <c r="C10577" t="s">
        <v>234</v>
      </c>
      <c r="D10577">
        <v>51230209</v>
      </c>
      <c r="E10577" t="s">
        <v>254</v>
      </c>
      <c r="F10577" t="s">
        <v>45</v>
      </c>
      <c r="G10577">
        <v>650</v>
      </c>
      <c r="H10577">
        <v>0</v>
      </c>
      <c r="I10577">
        <v>0</v>
      </c>
      <c r="J10577">
        <v>30</v>
      </c>
      <c r="K10577">
        <v>3</v>
      </c>
      <c r="L10577">
        <v>73</v>
      </c>
      <c r="M10577">
        <v>7553</v>
      </c>
      <c r="N10577" t="s">
        <v>362</v>
      </c>
      <c r="O10577" t="s">
        <v>363</v>
      </c>
    </row>
    <row r="10578" spans="1:15" x14ac:dyDescent="0.25">
      <c r="A10578" t="s">
        <v>358</v>
      </c>
      <c r="B10578" t="s">
        <v>266</v>
      </c>
      <c r="C10578" t="s">
        <v>234</v>
      </c>
      <c r="D10578">
        <v>51230209</v>
      </c>
      <c r="E10578" t="s">
        <v>254</v>
      </c>
      <c r="F10578" t="s">
        <v>45</v>
      </c>
      <c r="G10578">
        <v>650</v>
      </c>
      <c r="H10578">
        <v>0</v>
      </c>
      <c r="I10578">
        <v>0</v>
      </c>
      <c r="J10578">
        <v>28</v>
      </c>
      <c r="K10578">
        <v>3</v>
      </c>
      <c r="L10578">
        <v>108789</v>
      </c>
      <c r="M10578">
        <v>7554</v>
      </c>
      <c r="N10578" t="s">
        <v>359</v>
      </c>
      <c r="O10578" t="s">
        <v>360</v>
      </c>
    </row>
    <row r="10579" spans="1:15" x14ac:dyDescent="0.25">
      <c r="A10579" t="s">
        <v>361</v>
      </c>
      <c r="B10579" t="s">
        <v>266</v>
      </c>
      <c r="C10579" t="s">
        <v>234</v>
      </c>
      <c r="D10579">
        <v>51232635</v>
      </c>
      <c r="E10579" t="s">
        <v>255</v>
      </c>
      <c r="F10579" t="s">
        <v>45</v>
      </c>
      <c r="G10579">
        <v>650</v>
      </c>
      <c r="H10579">
        <v>0</v>
      </c>
      <c r="I10579">
        <v>0</v>
      </c>
      <c r="J10579">
        <v>30</v>
      </c>
      <c r="K10579">
        <v>3</v>
      </c>
      <c r="L10579">
        <v>70</v>
      </c>
      <c r="M10579">
        <v>7553</v>
      </c>
      <c r="N10579" t="s">
        <v>362</v>
      </c>
      <c r="O10579" t="s">
        <v>363</v>
      </c>
    </row>
    <row r="10580" spans="1:15" x14ac:dyDescent="0.25">
      <c r="A10580" t="s">
        <v>358</v>
      </c>
      <c r="B10580" t="s">
        <v>266</v>
      </c>
      <c r="C10580" t="s">
        <v>234</v>
      </c>
      <c r="D10580">
        <v>51232635</v>
      </c>
      <c r="E10580" t="s">
        <v>255</v>
      </c>
      <c r="F10580" t="s">
        <v>45</v>
      </c>
      <c r="G10580">
        <v>650</v>
      </c>
      <c r="H10580">
        <v>0</v>
      </c>
      <c r="I10580">
        <v>0</v>
      </c>
      <c r="J10580">
        <v>28</v>
      </c>
      <c r="K10580">
        <v>3</v>
      </c>
      <c r="L10580">
        <v>173829</v>
      </c>
      <c r="M10580">
        <v>7554</v>
      </c>
      <c r="N10580" t="s">
        <v>359</v>
      </c>
      <c r="O10580" t="s">
        <v>360</v>
      </c>
    </row>
    <row r="10581" spans="1:15" x14ac:dyDescent="0.25">
      <c r="A10581" t="s">
        <v>361</v>
      </c>
      <c r="B10581" t="s">
        <v>266</v>
      </c>
      <c r="C10581" t="s">
        <v>234</v>
      </c>
      <c r="D10581">
        <v>54661442</v>
      </c>
      <c r="E10581" t="s">
        <v>256</v>
      </c>
      <c r="F10581" t="s">
        <v>45</v>
      </c>
      <c r="G10581">
        <v>650</v>
      </c>
      <c r="H10581">
        <v>0</v>
      </c>
      <c r="I10581">
        <v>0</v>
      </c>
      <c r="J10581">
        <v>30</v>
      </c>
      <c r="K10581">
        <v>3</v>
      </c>
      <c r="L10581">
        <v>119</v>
      </c>
      <c r="M10581">
        <v>7553</v>
      </c>
      <c r="N10581" t="s">
        <v>362</v>
      </c>
      <c r="O10581" t="s">
        <v>363</v>
      </c>
    </row>
    <row r="10582" spans="1:15" x14ac:dyDescent="0.25">
      <c r="A10582" t="s">
        <v>358</v>
      </c>
      <c r="B10582" t="s">
        <v>266</v>
      </c>
      <c r="C10582" t="s">
        <v>234</v>
      </c>
      <c r="D10582">
        <v>54661442</v>
      </c>
      <c r="E10582" t="s">
        <v>256</v>
      </c>
      <c r="F10582" t="s">
        <v>45</v>
      </c>
      <c r="G10582">
        <v>650</v>
      </c>
      <c r="H10582">
        <v>0</v>
      </c>
      <c r="I10582">
        <v>0</v>
      </c>
      <c r="J10582">
        <v>28</v>
      </c>
      <c r="K10582">
        <v>3</v>
      </c>
      <c r="L10582">
        <v>117043</v>
      </c>
      <c r="M10582">
        <v>7554</v>
      </c>
      <c r="N10582" t="s">
        <v>359</v>
      </c>
      <c r="O10582" t="s">
        <v>360</v>
      </c>
    </row>
    <row r="10583" spans="1:15" x14ac:dyDescent="0.25">
      <c r="A10583" t="s">
        <v>358</v>
      </c>
      <c r="B10583" t="s">
        <v>266</v>
      </c>
      <c r="C10583" t="s">
        <v>234</v>
      </c>
      <c r="D10583">
        <v>54780366</v>
      </c>
      <c r="E10583" t="s">
        <v>325</v>
      </c>
      <c r="F10583" t="s">
        <v>45</v>
      </c>
      <c r="G10583">
        <v>650</v>
      </c>
      <c r="H10583">
        <v>0</v>
      </c>
      <c r="I10583">
        <v>0</v>
      </c>
      <c r="J10583">
        <v>28</v>
      </c>
      <c r="K10583">
        <v>3</v>
      </c>
      <c r="L10583">
        <v>66338</v>
      </c>
      <c r="M10583">
        <v>7554</v>
      </c>
      <c r="N10583" t="s">
        <v>359</v>
      </c>
      <c r="O10583" t="s">
        <v>360</v>
      </c>
    </row>
    <row r="10584" spans="1:15" x14ac:dyDescent="0.25">
      <c r="A10584" t="s">
        <v>361</v>
      </c>
      <c r="B10584" t="s">
        <v>266</v>
      </c>
      <c r="C10584" t="s">
        <v>234</v>
      </c>
      <c r="D10584">
        <v>54982830</v>
      </c>
      <c r="E10584" t="s">
        <v>257</v>
      </c>
      <c r="F10584" t="s">
        <v>45</v>
      </c>
      <c r="G10584">
        <v>650</v>
      </c>
      <c r="H10584">
        <v>0</v>
      </c>
      <c r="I10584">
        <v>0</v>
      </c>
      <c r="J10584">
        <v>30</v>
      </c>
      <c r="K10584">
        <v>3</v>
      </c>
      <c r="L10584">
        <v>130</v>
      </c>
      <c r="M10584">
        <v>7553</v>
      </c>
      <c r="N10584" t="s">
        <v>362</v>
      </c>
      <c r="O10584" t="s">
        <v>363</v>
      </c>
    </row>
    <row r="10585" spans="1:15" x14ac:dyDescent="0.25">
      <c r="A10585" t="s">
        <v>358</v>
      </c>
      <c r="B10585" t="s">
        <v>266</v>
      </c>
      <c r="C10585" t="s">
        <v>234</v>
      </c>
      <c r="D10585">
        <v>54982830</v>
      </c>
      <c r="E10585" t="s">
        <v>257</v>
      </c>
      <c r="F10585" t="s">
        <v>45</v>
      </c>
      <c r="G10585">
        <v>650</v>
      </c>
      <c r="H10585">
        <v>0</v>
      </c>
      <c r="I10585">
        <v>0</v>
      </c>
      <c r="J10585">
        <v>28</v>
      </c>
      <c r="K10585">
        <v>3</v>
      </c>
      <c r="L10585">
        <v>138495</v>
      </c>
      <c r="M10585">
        <v>7554</v>
      </c>
      <c r="N10585" t="s">
        <v>359</v>
      </c>
      <c r="O10585" t="s">
        <v>360</v>
      </c>
    </row>
    <row r="10586" spans="1:15" x14ac:dyDescent="0.25">
      <c r="A10586" t="s">
        <v>358</v>
      </c>
      <c r="B10586" t="s">
        <v>266</v>
      </c>
      <c r="C10586" t="s">
        <v>258</v>
      </c>
      <c r="D10586">
        <v>12730628</v>
      </c>
      <c r="E10586" t="s">
        <v>259</v>
      </c>
      <c r="F10586" t="s">
        <v>19</v>
      </c>
      <c r="G10586">
        <v>650</v>
      </c>
      <c r="H10586">
        <v>0</v>
      </c>
      <c r="I10586">
        <v>0</v>
      </c>
      <c r="J10586">
        <v>28</v>
      </c>
      <c r="K10586">
        <v>3</v>
      </c>
      <c r="L10586">
        <v>192823</v>
      </c>
      <c r="M10586">
        <v>7554</v>
      </c>
      <c r="N10586" t="s">
        <v>359</v>
      </c>
      <c r="O10586" t="s">
        <v>360</v>
      </c>
    </row>
    <row r="10587" spans="1:15" x14ac:dyDescent="0.25">
      <c r="A10587" t="s">
        <v>358</v>
      </c>
      <c r="B10587" t="s">
        <v>266</v>
      </c>
      <c r="C10587" t="s">
        <v>258</v>
      </c>
      <c r="D10587">
        <v>18456327</v>
      </c>
      <c r="E10587" t="s">
        <v>260</v>
      </c>
      <c r="F10587" t="s">
        <v>19</v>
      </c>
      <c r="G10587">
        <v>650</v>
      </c>
      <c r="H10587">
        <v>0</v>
      </c>
      <c r="I10587">
        <v>0</v>
      </c>
      <c r="J10587">
        <v>28</v>
      </c>
      <c r="K10587">
        <v>3</v>
      </c>
      <c r="L10587">
        <v>71814</v>
      </c>
      <c r="M10587">
        <v>7554</v>
      </c>
      <c r="N10587" t="s">
        <v>359</v>
      </c>
      <c r="O10587" t="s">
        <v>360</v>
      </c>
    </row>
    <row r="10588" spans="1:15" x14ac:dyDescent="0.25">
      <c r="A10588" t="s">
        <v>358</v>
      </c>
      <c r="B10588" t="s">
        <v>276</v>
      </c>
      <c r="C10588" t="s">
        <v>17</v>
      </c>
      <c r="D10588">
        <v>11042744</v>
      </c>
      <c r="E10588" t="s">
        <v>18</v>
      </c>
      <c r="F10588" t="s">
        <v>19</v>
      </c>
      <c r="G10588">
        <v>650</v>
      </c>
      <c r="H10588">
        <v>0</v>
      </c>
      <c r="I10588">
        <v>0</v>
      </c>
      <c r="J10588">
        <v>28</v>
      </c>
      <c r="K10588">
        <v>3</v>
      </c>
      <c r="L10588">
        <v>123185</v>
      </c>
      <c r="M10588">
        <v>7554</v>
      </c>
      <c r="N10588" t="s">
        <v>359</v>
      </c>
      <c r="O10588" t="s">
        <v>364</v>
      </c>
    </row>
    <row r="10589" spans="1:15" x14ac:dyDescent="0.25">
      <c r="A10589" t="s">
        <v>358</v>
      </c>
      <c r="B10589" t="s">
        <v>276</v>
      </c>
      <c r="C10589" t="s">
        <v>17</v>
      </c>
      <c r="D10589">
        <v>11042819</v>
      </c>
      <c r="E10589" t="s">
        <v>23</v>
      </c>
      <c r="F10589" t="s">
        <v>19</v>
      </c>
      <c r="G10589">
        <v>650</v>
      </c>
      <c r="H10589">
        <v>0</v>
      </c>
      <c r="I10589">
        <v>0</v>
      </c>
      <c r="J10589">
        <v>28</v>
      </c>
      <c r="K10589">
        <v>3</v>
      </c>
      <c r="L10589">
        <v>78444</v>
      </c>
      <c r="M10589">
        <v>7554</v>
      </c>
      <c r="N10589" t="s">
        <v>359</v>
      </c>
      <c r="O10589" t="s">
        <v>364</v>
      </c>
    </row>
    <row r="10590" spans="1:15" x14ac:dyDescent="0.25">
      <c r="A10590" t="s">
        <v>361</v>
      </c>
      <c r="B10590" t="s">
        <v>276</v>
      </c>
      <c r="C10590" t="s">
        <v>17</v>
      </c>
      <c r="D10590">
        <v>11044351</v>
      </c>
      <c r="E10590" t="s">
        <v>24</v>
      </c>
      <c r="F10590" t="s">
        <v>19</v>
      </c>
      <c r="G10590">
        <v>650</v>
      </c>
      <c r="H10590">
        <v>0</v>
      </c>
      <c r="I10590">
        <v>0</v>
      </c>
      <c r="J10590">
        <v>30</v>
      </c>
      <c r="K10590">
        <v>3</v>
      </c>
      <c r="L10590">
        <v>1108</v>
      </c>
      <c r="M10590">
        <v>7553</v>
      </c>
      <c r="N10590" t="s">
        <v>362</v>
      </c>
      <c r="O10590" t="s">
        <v>365</v>
      </c>
    </row>
    <row r="10591" spans="1:15" x14ac:dyDescent="0.25">
      <c r="A10591" t="s">
        <v>358</v>
      </c>
      <c r="B10591" t="s">
        <v>276</v>
      </c>
      <c r="C10591" t="s">
        <v>17</v>
      </c>
      <c r="D10591">
        <v>11044351</v>
      </c>
      <c r="E10591" t="s">
        <v>24</v>
      </c>
      <c r="F10591" t="s">
        <v>19</v>
      </c>
      <c r="G10591">
        <v>650</v>
      </c>
      <c r="H10591">
        <v>0</v>
      </c>
      <c r="I10591">
        <v>0</v>
      </c>
      <c r="J10591">
        <v>28</v>
      </c>
      <c r="K10591">
        <v>3</v>
      </c>
      <c r="L10591">
        <v>347592</v>
      </c>
      <c r="M10591">
        <v>7554</v>
      </c>
      <c r="N10591" t="s">
        <v>359</v>
      </c>
      <c r="O10591" t="s">
        <v>364</v>
      </c>
    </row>
    <row r="10592" spans="1:15" x14ac:dyDescent="0.25">
      <c r="A10592" t="s">
        <v>361</v>
      </c>
      <c r="B10592" t="s">
        <v>276</v>
      </c>
      <c r="C10592" t="s">
        <v>17</v>
      </c>
      <c r="D10592">
        <v>11044906</v>
      </c>
      <c r="E10592" t="s">
        <v>269</v>
      </c>
      <c r="F10592" t="s">
        <v>19</v>
      </c>
      <c r="G10592">
        <v>650</v>
      </c>
      <c r="H10592">
        <v>0</v>
      </c>
      <c r="I10592">
        <v>0</v>
      </c>
      <c r="J10592">
        <v>30</v>
      </c>
      <c r="K10592">
        <v>3</v>
      </c>
      <c r="L10592">
        <v>178</v>
      </c>
      <c r="M10592">
        <v>7553</v>
      </c>
      <c r="N10592" t="s">
        <v>362</v>
      </c>
      <c r="O10592" t="s">
        <v>365</v>
      </c>
    </row>
    <row r="10593" spans="1:15" x14ac:dyDescent="0.25">
      <c r="A10593" t="s">
        <v>358</v>
      </c>
      <c r="B10593" t="s">
        <v>276</v>
      </c>
      <c r="C10593" t="s">
        <v>17</v>
      </c>
      <c r="D10593">
        <v>11044906</v>
      </c>
      <c r="E10593" t="s">
        <v>269</v>
      </c>
      <c r="F10593" t="s">
        <v>19</v>
      </c>
      <c r="G10593">
        <v>650</v>
      </c>
      <c r="H10593">
        <v>0</v>
      </c>
      <c r="I10593">
        <v>0</v>
      </c>
      <c r="J10593">
        <v>28</v>
      </c>
      <c r="K10593">
        <v>3</v>
      </c>
      <c r="L10593">
        <v>147435</v>
      </c>
      <c r="M10593">
        <v>7554</v>
      </c>
      <c r="N10593" t="s">
        <v>359</v>
      </c>
      <c r="O10593" t="s">
        <v>364</v>
      </c>
    </row>
    <row r="10594" spans="1:15" x14ac:dyDescent="0.25">
      <c r="A10594" t="s">
        <v>358</v>
      </c>
      <c r="B10594" t="s">
        <v>276</v>
      </c>
      <c r="C10594" t="s">
        <v>26</v>
      </c>
      <c r="D10594">
        <v>11042322</v>
      </c>
      <c r="E10594" t="s">
        <v>27</v>
      </c>
      <c r="F10594" t="s">
        <v>19</v>
      </c>
      <c r="G10594">
        <v>650</v>
      </c>
      <c r="H10594">
        <v>0</v>
      </c>
      <c r="I10594">
        <v>0</v>
      </c>
      <c r="J10594">
        <v>28</v>
      </c>
      <c r="K10594">
        <v>3</v>
      </c>
      <c r="L10594">
        <v>100453</v>
      </c>
      <c r="M10594">
        <v>7554</v>
      </c>
      <c r="N10594" t="s">
        <v>359</v>
      </c>
      <c r="O10594" t="s">
        <v>364</v>
      </c>
    </row>
    <row r="10595" spans="1:15" x14ac:dyDescent="0.25">
      <c r="A10595" t="s">
        <v>358</v>
      </c>
      <c r="B10595" t="s">
        <v>276</v>
      </c>
      <c r="C10595" t="s">
        <v>26</v>
      </c>
      <c r="D10595">
        <v>11043312</v>
      </c>
      <c r="E10595" t="s">
        <v>28</v>
      </c>
      <c r="F10595" t="s">
        <v>19</v>
      </c>
      <c r="G10595">
        <v>650</v>
      </c>
      <c r="H10595">
        <v>0</v>
      </c>
      <c r="I10595">
        <v>0</v>
      </c>
      <c r="J10595">
        <v>28</v>
      </c>
      <c r="K10595">
        <v>3</v>
      </c>
      <c r="L10595">
        <v>85050</v>
      </c>
      <c r="M10595">
        <v>7554</v>
      </c>
      <c r="N10595" t="s">
        <v>359</v>
      </c>
      <c r="O10595" t="s">
        <v>364</v>
      </c>
    </row>
    <row r="10596" spans="1:15" x14ac:dyDescent="0.25">
      <c r="A10596" t="s">
        <v>361</v>
      </c>
      <c r="B10596" t="s">
        <v>276</v>
      </c>
      <c r="C10596" t="s">
        <v>26</v>
      </c>
      <c r="D10596">
        <v>11043379</v>
      </c>
      <c r="E10596" t="s">
        <v>29</v>
      </c>
      <c r="F10596" t="s">
        <v>19</v>
      </c>
      <c r="G10596">
        <v>650</v>
      </c>
      <c r="H10596">
        <v>0</v>
      </c>
      <c r="I10596">
        <v>0</v>
      </c>
      <c r="J10596">
        <v>30</v>
      </c>
      <c r="K10596">
        <v>3</v>
      </c>
      <c r="L10596">
        <v>331</v>
      </c>
      <c r="M10596">
        <v>7553</v>
      </c>
      <c r="N10596" t="s">
        <v>362</v>
      </c>
      <c r="O10596" t="s">
        <v>365</v>
      </c>
    </row>
    <row r="10597" spans="1:15" x14ac:dyDescent="0.25">
      <c r="A10597" t="s">
        <v>358</v>
      </c>
      <c r="B10597" t="s">
        <v>276</v>
      </c>
      <c r="C10597" t="s">
        <v>26</v>
      </c>
      <c r="D10597">
        <v>11043379</v>
      </c>
      <c r="E10597" t="s">
        <v>29</v>
      </c>
      <c r="F10597" t="s">
        <v>19</v>
      </c>
      <c r="G10597">
        <v>650</v>
      </c>
      <c r="H10597">
        <v>0</v>
      </c>
      <c r="I10597">
        <v>0</v>
      </c>
      <c r="J10597">
        <v>28</v>
      </c>
      <c r="K10597">
        <v>3</v>
      </c>
      <c r="L10597">
        <v>246923</v>
      </c>
      <c r="M10597">
        <v>7554</v>
      </c>
      <c r="N10597" t="s">
        <v>359</v>
      </c>
      <c r="O10597" t="s">
        <v>364</v>
      </c>
    </row>
    <row r="10598" spans="1:15" x14ac:dyDescent="0.25">
      <c r="A10598" t="s">
        <v>358</v>
      </c>
      <c r="B10598" t="s">
        <v>276</v>
      </c>
      <c r="C10598" t="s">
        <v>26</v>
      </c>
      <c r="D10598">
        <v>11043478</v>
      </c>
      <c r="E10598" t="s">
        <v>30</v>
      </c>
      <c r="F10598" t="s">
        <v>19</v>
      </c>
      <c r="G10598">
        <v>650</v>
      </c>
      <c r="H10598">
        <v>0</v>
      </c>
      <c r="I10598">
        <v>0</v>
      </c>
      <c r="J10598">
        <v>28</v>
      </c>
      <c r="K10598">
        <v>3</v>
      </c>
      <c r="L10598">
        <v>25928</v>
      </c>
      <c r="M10598">
        <v>7551</v>
      </c>
      <c r="N10598" t="s">
        <v>359</v>
      </c>
      <c r="O10598" t="s">
        <v>364</v>
      </c>
    </row>
    <row r="10599" spans="1:15" x14ac:dyDescent="0.25">
      <c r="A10599" t="s">
        <v>361</v>
      </c>
      <c r="B10599" t="s">
        <v>276</v>
      </c>
      <c r="C10599" t="s">
        <v>26</v>
      </c>
      <c r="D10599">
        <v>11043478</v>
      </c>
      <c r="E10599" t="s">
        <v>30</v>
      </c>
      <c r="F10599" t="s">
        <v>19</v>
      </c>
      <c r="G10599">
        <v>650</v>
      </c>
      <c r="H10599">
        <v>0</v>
      </c>
      <c r="I10599">
        <v>0</v>
      </c>
      <c r="J10599">
        <v>30</v>
      </c>
      <c r="K10599">
        <v>3</v>
      </c>
      <c r="L10599">
        <v>237</v>
      </c>
      <c r="M10599">
        <v>7553</v>
      </c>
      <c r="N10599" t="s">
        <v>362</v>
      </c>
      <c r="O10599" t="s">
        <v>365</v>
      </c>
    </row>
    <row r="10600" spans="1:15" x14ac:dyDescent="0.25">
      <c r="A10600" t="s">
        <v>358</v>
      </c>
      <c r="B10600" t="s">
        <v>276</v>
      </c>
      <c r="C10600" t="s">
        <v>26</v>
      </c>
      <c r="D10600">
        <v>11043478</v>
      </c>
      <c r="E10600" t="s">
        <v>30</v>
      </c>
      <c r="F10600" t="s">
        <v>19</v>
      </c>
      <c r="G10600">
        <v>650</v>
      </c>
      <c r="H10600">
        <v>0</v>
      </c>
      <c r="I10600">
        <v>0</v>
      </c>
      <c r="J10600">
        <v>28</v>
      </c>
      <c r="K10600">
        <v>3</v>
      </c>
      <c r="L10600">
        <v>220433</v>
      </c>
      <c r="M10600">
        <v>7554</v>
      </c>
      <c r="N10600" t="s">
        <v>359</v>
      </c>
      <c r="O10600" t="s">
        <v>364</v>
      </c>
    </row>
    <row r="10601" spans="1:15" x14ac:dyDescent="0.25">
      <c r="A10601" t="s">
        <v>361</v>
      </c>
      <c r="B10601" t="s">
        <v>276</v>
      </c>
      <c r="C10601" t="s">
        <v>26</v>
      </c>
      <c r="D10601">
        <v>11043502</v>
      </c>
      <c r="E10601" t="s">
        <v>31</v>
      </c>
      <c r="F10601" t="s">
        <v>19</v>
      </c>
      <c r="G10601">
        <v>650</v>
      </c>
      <c r="H10601">
        <v>0</v>
      </c>
      <c r="I10601">
        <v>0</v>
      </c>
      <c r="J10601">
        <v>30</v>
      </c>
      <c r="K10601">
        <v>3</v>
      </c>
      <c r="L10601">
        <v>82</v>
      </c>
      <c r="M10601">
        <v>7553</v>
      </c>
      <c r="N10601" t="s">
        <v>362</v>
      </c>
      <c r="O10601" t="s">
        <v>365</v>
      </c>
    </row>
    <row r="10602" spans="1:15" x14ac:dyDescent="0.25">
      <c r="A10602" t="s">
        <v>358</v>
      </c>
      <c r="B10602" t="s">
        <v>276</v>
      </c>
      <c r="C10602" t="s">
        <v>26</v>
      </c>
      <c r="D10602">
        <v>11043502</v>
      </c>
      <c r="E10602" t="s">
        <v>31</v>
      </c>
      <c r="F10602" t="s">
        <v>19</v>
      </c>
      <c r="G10602">
        <v>650</v>
      </c>
      <c r="H10602">
        <v>0</v>
      </c>
      <c r="I10602">
        <v>0</v>
      </c>
      <c r="J10602">
        <v>28</v>
      </c>
      <c r="K10602">
        <v>3</v>
      </c>
      <c r="L10602">
        <v>190008</v>
      </c>
      <c r="M10602">
        <v>7554</v>
      </c>
      <c r="N10602" t="s">
        <v>359</v>
      </c>
      <c r="O10602" t="s">
        <v>364</v>
      </c>
    </row>
    <row r="10603" spans="1:15" x14ac:dyDescent="0.25">
      <c r="A10603" t="s">
        <v>361</v>
      </c>
      <c r="B10603" t="s">
        <v>276</v>
      </c>
      <c r="C10603" t="s">
        <v>26</v>
      </c>
      <c r="D10603">
        <v>11044021</v>
      </c>
      <c r="E10603" t="s">
        <v>32</v>
      </c>
      <c r="F10603" t="s">
        <v>19</v>
      </c>
      <c r="G10603">
        <v>650</v>
      </c>
      <c r="H10603">
        <v>0</v>
      </c>
      <c r="I10603">
        <v>0</v>
      </c>
      <c r="J10603">
        <v>30</v>
      </c>
      <c r="K10603">
        <v>3</v>
      </c>
      <c r="L10603">
        <v>441</v>
      </c>
      <c r="M10603">
        <v>7553</v>
      </c>
      <c r="N10603" t="s">
        <v>362</v>
      </c>
      <c r="O10603" t="s">
        <v>365</v>
      </c>
    </row>
    <row r="10604" spans="1:15" x14ac:dyDescent="0.25">
      <c r="A10604" t="s">
        <v>358</v>
      </c>
      <c r="B10604" t="s">
        <v>276</v>
      </c>
      <c r="C10604" t="s">
        <v>26</v>
      </c>
      <c r="D10604">
        <v>11044021</v>
      </c>
      <c r="E10604" t="s">
        <v>32</v>
      </c>
      <c r="F10604" t="s">
        <v>19</v>
      </c>
      <c r="G10604">
        <v>650</v>
      </c>
      <c r="H10604">
        <v>0</v>
      </c>
      <c r="I10604">
        <v>0</v>
      </c>
      <c r="J10604">
        <v>28</v>
      </c>
      <c r="K10604">
        <v>3</v>
      </c>
      <c r="L10604">
        <v>173547</v>
      </c>
      <c r="M10604">
        <v>7554</v>
      </c>
      <c r="N10604" t="s">
        <v>359</v>
      </c>
      <c r="O10604" t="s">
        <v>364</v>
      </c>
    </row>
    <row r="10605" spans="1:15" x14ac:dyDescent="0.25">
      <c r="A10605" t="s">
        <v>361</v>
      </c>
      <c r="B10605" t="s">
        <v>276</v>
      </c>
      <c r="C10605" t="s">
        <v>26</v>
      </c>
      <c r="D10605">
        <v>11044062</v>
      </c>
      <c r="E10605" t="s">
        <v>33</v>
      </c>
      <c r="F10605" t="s">
        <v>19</v>
      </c>
      <c r="G10605">
        <v>650</v>
      </c>
      <c r="H10605">
        <v>0</v>
      </c>
      <c r="I10605">
        <v>0</v>
      </c>
      <c r="J10605">
        <v>30</v>
      </c>
      <c r="K10605">
        <v>3</v>
      </c>
      <c r="L10605">
        <v>274</v>
      </c>
      <c r="M10605">
        <v>7553</v>
      </c>
      <c r="N10605" t="s">
        <v>362</v>
      </c>
      <c r="O10605" t="s">
        <v>365</v>
      </c>
    </row>
    <row r="10606" spans="1:15" x14ac:dyDescent="0.25">
      <c r="A10606" t="s">
        <v>358</v>
      </c>
      <c r="B10606" t="s">
        <v>276</v>
      </c>
      <c r="C10606" t="s">
        <v>26</v>
      </c>
      <c r="D10606">
        <v>11044062</v>
      </c>
      <c r="E10606" t="s">
        <v>33</v>
      </c>
      <c r="F10606" t="s">
        <v>19</v>
      </c>
      <c r="G10606">
        <v>650</v>
      </c>
      <c r="H10606">
        <v>0</v>
      </c>
      <c r="I10606">
        <v>0</v>
      </c>
      <c r="J10606">
        <v>28</v>
      </c>
      <c r="K10606">
        <v>3</v>
      </c>
      <c r="L10606">
        <v>208111</v>
      </c>
      <c r="M10606">
        <v>7554</v>
      </c>
      <c r="N10606" t="s">
        <v>359</v>
      </c>
      <c r="O10606" t="s">
        <v>364</v>
      </c>
    </row>
    <row r="10607" spans="1:15" x14ac:dyDescent="0.25">
      <c r="A10607" t="s">
        <v>358</v>
      </c>
      <c r="B10607" t="s">
        <v>276</v>
      </c>
      <c r="C10607" t="s">
        <v>26</v>
      </c>
      <c r="D10607">
        <v>11044096</v>
      </c>
      <c r="E10607" t="s">
        <v>34</v>
      </c>
      <c r="F10607" t="s">
        <v>19</v>
      </c>
      <c r="G10607">
        <v>650</v>
      </c>
      <c r="H10607">
        <v>0</v>
      </c>
      <c r="I10607">
        <v>0</v>
      </c>
      <c r="J10607">
        <v>28</v>
      </c>
      <c r="K10607">
        <v>3</v>
      </c>
      <c r="L10607">
        <v>1509</v>
      </c>
      <c r="M10607">
        <v>6200</v>
      </c>
      <c r="N10607" t="s">
        <v>359</v>
      </c>
      <c r="O10607" t="s">
        <v>364</v>
      </c>
    </row>
    <row r="10608" spans="1:15" x14ac:dyDescent="0.25">
      <c r="A10608" t="s">
        <v>361</v>
      </c>
      <c r="B10608" t="s">
        <v>276</v>
      </c>
      <c r="C10608" t="s">
        <v>26</v>
      </c>
      <c r="D10608">
        <v>11044096</v>
      </c>
      <c r="E10608" t="s">
        <v>34</v>
      </c>
      <c r="F10608" t="s">
        <v>19</v>
      </c>
      <c r="G10608">
        <v>650</v>
      </c>
      <c r="H10608">
        <v>0</v>
      </c>
      <c r="I10608">
        <v>0</v>
      </c>
      <c r="J10608">
        <v>30</v>
      </c>
      <c r="K10608">
        <v>3</v>
      </c>
      <c r="L10608">
        <v>198</v>
      </c>
      <c r="M10608">
        <v>6200</v>
      </c>
      <c r="N10608" t="s">
        <v>362</v>
      </c>
      <c r="O10608" t="s">
        <v>365</v>
      </c>
    </row>
    <row r="10609" spans="1:15" x14ac:dyDescent="0.25">
      <c r="A10609" t="s">
        <v>358</v>
      </c>
      <c r="B10609" t="s">
        <v>276</v>
      </c>
      <c r="C10609" t="s">
        <v>26</v>
      </c>
      <c r="D10609">
        <v>11044096</v>
      </c>
      <c r="E10609" t="s">
        <v>34</v>
      </c>
      <c r="F10609" t="s">
        <v>19</v>
      </c>
      <c r="G10609">
        <v>650</v>
      </c>
      <c r="H10609">
        <v>0</v>
      </c>
      <c r="I10609">
        <v>0</v>
      </c>
      <c r="J10609">
        <v>28</v>
      </c>
      <c r="K10609">
        <v>3</v>
      </c>
      <c r="L10609">
        <v>1509</v>
      </c>
      <c r="M10609">
        <v>6202</v>
      </c>
      <c r="N10609" t="s">
        <v>359</v>
      </c>
      <c r="O10609" t="s">
        <v>364</v>
      </c>
    </row>
    <row r="10610" spans="1:15" x14ac:dyDescent="0.25">
      <c r="A10610" t="s">
        <v>361</v>
      </c>
      <c r="B10610" t="s">
        <v>276</v>
      </c>
      <c r="C10610" t="s">
        <v>26</v>
      </c>
      <c r="D10610">
        <v>11044096</v>
      </c>
      <c r="E10610" t="s">
        <v>34</v>
      </c>
      <c r="F10610" t="s">
        <v>19</v>
      </c>
      <c r="G10610">
        <v>650</v>
      </c>
      <c r="H10610">
        <v>0</v>
      </c>
      <c r="I10610">
        <v>0</v>
      </c>
      <c r="J10610">
        <v>30</v>
      </c>
      <c r="K10610">
        <v>3</v>
      </c>
      <c r="L10610">
        <v>198</v>
      </c>
      <c r="M10610">
        <v>6202</v>
      </c>
      <c r="N10610" t="s">
        <v>362</v>
      </c>
      <c r="O10610" t="s">
        <v>365</v>
      </c>
    </row>
    <row r="10611" spans="1:15" x14ac:dyDescent="0.25">
      <c r="A10611" t="s">
        <v>361</v>
      </c>
      <c r="B10611" t="s">
        <v>276</v>
      </c>
      <c r="C10611" t="s">
        <v>26</v>
      </c>
      <c r="D10611">
        <v>11044096</v>
      </c>
      <c r="E10611" t="s">
        <v>34</v>
      </c>
      <c r="F10611" t="s">
        <v>19</v>
      </c>
      <c r="G10611">
        <v>650</v>
      </c>
      <c r="H10611">
        <v>0</v>
      </c>
      <c r="I10611">
        <v>0</v>
      </c>
      <c r="J10611">
        <v>30</v>
      </c>
      <c r="K10611">
        <v>3</v>
      </c>
      <c r="L10611">
        <v>2112</v>
      </c>
      <c r="M10611">
        <v>7553</v>
      </c>
      <c r="N10611" t="s">
        <v>362</v>
      </c>
      <c r="O10611" t="s">
        <v>365</v>
      </c>
    </row>
    <row r="10612" spans="1:15" x14ac:dyDescent="0.25">
      <c r="A10612" t="s">
        <v>358</v>
      </c>
      <c r="B10612" t="s">
        <v>276</v>
      </c>
      <c r="C10612" t="s">
        <v>26</v>
      </c>
      <c r="D10612">
        <v>11044096</v>
      </c>
      <c r="E10612" t="s">
        <v>34</v>
      </c>
      <c r="F10612" t="s">
        <v>19</v>
      </c>
      <c r="G10612">
        <v>650</v>
      </c>
      <c r="H10612">
        <v>0</v>
      </c>
      <c r="I10612">
        <v>0</v>
      </c>
      <c r="J10612">
        <v>28</v>
      </c>
      <c r="K10612">
        <v>3</v>
      </c>
      <c r="L10612">
        <v>675788</v>
      </c>
      <c r="M10612">
        <v>7554</v>
      </c>
      <c r="N10612" t="s">
        <v>359</v>
      </c>
      <c r="O10612" t="s">
        <v>364</v>
      </c>
    </row>
    <row r="10613" spans="1:15" x14ac:dyDescent="0.25">
      <c r="A10613" t="s">
        <v>358</v>
      </c>
      <c r="B10613" t="s">
        <v>276</v>
      </c>
      <c r="C10613" t="s">
        <v>26</v>
      </c>
      <c r="D10613">
        <v>11044104</v>
      </c>
      <c r="E10613" t="s">
        <v>35</v>
      </c>
      <c r="F10613" t="s">
        <v>19</v>
      </c>
      <c r="G10613">
        <v>650</v>
      </c>
      <c r="H10613">
        <v>0</v>
      </c>
      <c r="I10613">
        <v>0</v>
      </c>
      <c r="J10613">
        <v>28</v>
      </c>
      <c r="K10613">
        <v>3</v>
      </c>
      <c r="L10613">
        <v>436803</v>
      </c>
      <c r="M10613">
        <v>7554</v>
      </c>
      <c r="N10613" t="s">
        <v>359</v>
      </c>
      <c r="O10613" t="s">
        <v>364</v>
      </c>
    </row>
    <row r="10614" spans="1:15" x14ac:dyDescent="0.25">
      <c r="A10614" t="s">
        <v>358</v>
      </c>
      <c r="B10614" t="s">
        <v>276</v>
      </c>
      <c r="C10614" t="s">
        <v>36</v>
      </c>
      <c r="D10614">
        <v>11042363</v>
      </c>
      <c r="E10614" t="s">
        <v>37</v>
      </c>
      <c r="F10614" t="s">
        <v>19</v>
      </c>
      <c r="G10614">
        <v>650</v>
      </c>
      <c r="H10614">
        <v>0</v>
      </c>
      <c r="I10614">
        <v>0</v>
      </c>
      <c r="J10614">
        <v>28</v>
      </c>
      <c r="K10614">
        <v>3</v>
      </c>
      <c r="L10614">
        <v>145453</v>
      </c>
      <c r="M10614">
        <v>7554</v>
      </c>
      <c r="N10614" t="s">
        <v>359</v>
      </c>
      <c r="O10614" t="s">
        <v>364</v>
      </c>
    </row>
    <row r="10615" spans="1:15" x14ac:dyDescent="0.25">
      <c r="A10615" t="s">
        <v>361</v>
      </c>
      <c r="B10615" t="s">
        <v>276</v>
      </c>
      <c r="C10615" t="s">
        <v>36</v>
      </c>
      <c r="D10615">
        <v>11042991</v>
      </c>
      <c r="E10615" t="s">
        <v>38</v>
      </c>
      <c r="F10615" t="s">
        <v>19</v>
      </c>
      <c r="G10615">
        <v>650</v>
      </c>
      <c r="H10615">
        <v>0</v>
      </c>
      <c r="I10615">
        <v>0</v>
      </c>
      <c r="J10615">
        <v>30</v>
      </c>
      <c r="K10615">
        <v>3</v>
      </c>
      <c r="L10615">
        <v>151</v>
      </c>
      <c r="M10615">
        <v>7553</v>
      </c>
      <c r="N10615" t="s">
        <v>362</v>
      </c>
      <c r="O10615" t="s">
        <v>365</v>
      </c>
    </row>
    <row r="10616" spans="1:15" x14ac:dyDescent="0.25">
      <c r="A10616" t="s">
        <v>358</v>
      </c>
      <c r="B10616" t="s">
        <v>276</v>
      </c>
      <c r="C10616" t="s">
        <v>36</v>
      </c>
      <c r="D10616">
        <v>11042991</v>
      </c>
      <c r="E10616" t="s">
        <v>38</v>
      </c>
      <c r="F10616" t="s">
        <v>19</v>
      </c>
      <c r="G10616">
        <v>650</v>
      </c>
      <c r="H10616">
        <v>0</v>
      </c>
      <c r="I10616">
        <v>0</v>
      </c>
      <c r="J10616">
        <v>28</v>
      </c>
      <c r="K10616">
        <v>3</v>
      </c>
      <c r="L10616">
        <v>247236</v>
      </c>
      <c r="M10616">
        <v>7554</v>
      </c>
      <c r="N10616" t="s">
        <v>359</v>
      </c>
      <c r="O10616" t="s">
        <v>364</v>
      </c>
    </row>
    <row r="10617" spans="1:15" x14ac:dyDescent="0.25">
      <c r="A10617" t="s">
        <v>361</v>
      </c>
      <c r="B10617" t="s">
        <v>276</v>
      </c>
      <c r="C10617" t="s">
        <v>36</v>
      </c>
      <c r="D10617">
        <v>11043411</v>
      </c>
      <c r="E10617" t="s">
        <v>39</v>
      </c>
      <c r="F10617" t="s">
        <v>19</v>
      </c>
      <c r="G10617">
        <v>650</v>
      </c>
      <c r="H10617">
        <v>0</v>
      </c>
      <c r="I10617">
        <v>0</v>
      </c>
      <c r="J10617">
        <v>30</v>
      </c>
      <c r="K10617">
        <v>3</v>
      </c>
      <c r="L10617">
        <v>171</v>
      </c>
      <c r="M10617">
        <v>7553</v>
      </c>
      <c r="N10617" t="s">
        <v>362</v>
      </c>
      <c r="O10617" t="s">
        <v>365</v>
      </c>
    </row>
    <row r="10618" spans="1:15" x14ac:dyDescent="0.25">
      <c r="A10618" t="s">
        <v>358</v>
      </c>
      <c r="B10618" t="s">
        <v>276</v>
      </c>
      <c r="C10618" t="s">
        <v>36</v>
      </c>
      <c r="D10618">
        <v>11043411</v>
      </c>
      <c r="E10618" t="s">
        <v>39</v>
      </c>
      <c r="F10618" t="s">
        <v>19</v>
      </c>
      <c r="G10618">
        <v>650</v>
      </c>
      <c r="H10618">
        <v>0</v>
      </c>
      <c r="I10618">
        <v>0</v>
      </c>
      <c r="J10618">
        <v>28</v>
      </c>
      <c r="K10618">
        <v>3</v>
      </c>
      <c r="L10618">
        <v>212143</v>
      </c>
      <c r="M10618">
        <v>7554</v>
      </c>
      <c r="N10618" t="s">
        <v>359</v>
      </c>
      <c r="O10618" t="s">
        <v>364</v>
      </c>
    </row>
    <row r="10619" spans="1:15" x14ac:dyDescent="0.25">
      <c r="A10619" t="s">
        <v>361</v>
      </c>
      <c r="B10619" t="s">
        <v>276</v>
      </c>
      <c r="C10619" t="s">
        <v>36</v>
      </c>
      <c r="D10619">
        <v>11043833</v>
      </c>
      <c r="E10619" t="s">
        <v>40</v>
      </c>
      <c r="F10619" t="s">
        <v>19</v>
      </c>
      <c r="G10619">
        <v>650</v>
      </c>
      <c r="H10619">
        <v>0</v>
      </c>
      <c r="I10619">
        <v>0</v>
      </c>
      <c r="J10619">
        <v>30</v>
      </c>
      <c r="K10619">
        <v>3</v>
      </c>
      <c r="L10619">
        <v>1773</v>
      </c>
      <c r="M10619">
        <v>7553</v>
      </c>
      <c r="N10619" t="s">
        <v>362</v>
      </c>
      <c r="O10619" t="s">
        <v>365</v>
      </c>
    </row>
    <row r="10620" spans="1:15" x14ac:dyDescent="0.25">
      <c r="A10620" t="s">
        <v>358</v>
      </c>
      <c r="B10620" t="s">
        <v>276</v>
      </c>
      <c r="C10620" t="s">
        <v>36</v>
      </c>
      <c r="D10620">
        <v>11043833</v>
      </c>
      <c r="E10620" t="s">
        <v>40</v>
      </c>
      <c r="F10620" t="s">
        <v>19</v>
      </c>
      <c r="G10620">
        <v>650</v>
      </c>
      <c r="H10620">
        <v>0</v>
      </c>
      <c r="I10620">
        <v>0</v>
      </c>
      <c r="J10620">
        <v>28</v>
      </c>
      <c r="K10620">
        <v>3</v>
      </c>
      <c r="L10620">
        <v>626003</v>
      </c>
      <c r="M10620">
        <v>7554</v>
      </c>
      <c r="N10620" t="s">
        <v>359</v>
      </c>
      <c r="O10620" t="s">
        <v>364</v>
      </c>
    </row>
    <row r="10621" spans="1:15" x14ac:dyDescent="0.25">
      <c r="A10621" t="s">
        <v>358</v>
      </c>
      <c r="B10621" t="s">
        <v>276</v>
      </c>
      <c r="C10621" t="s">
        <v>36</v>
      </c>
      <c r="D10621">
        <v>11044179</v>
      </c>
      <c r="E10621" t="s">
        <v>41</v>
      </c>
      <c r="F10621" t="s">
        <v>19</v>
      </c>
      <c r="G10621">
        <v>650</v>
      </c>
      <c r="H10621">
        <v>0</v>
      </c>
      <c r="I10621">
        <v>0</v>
      </c>
      <c r="J10621">
        <v>28</v>
      </c>
      <c r="K10621">
        <v>3</v>
      </c>
      <c r="L10621">
        <v>352</v>
      </c>
      <c r="M10621">
        <v>6200</v>
      </c>
      <c r="N10621" t="s">
        <v>359</v>
      </c>
      <c r="O10621" t="s">
        <v>364</v>
      </c>
    </row>
    <row r="10622" spans="1:15" x14ac:dyDescent="0.25">
      <c r="A10622" t="s">
        <v>361</v>
      </c>
      <c r="B10622" t="s">
        <v>276</v>
      </c>
      <c r="C10622" t="s">
        <v>36</v>
      </c>
      <c r="D10622">
        <v>11044179</v>
      </c>
      <c r="E10622" t="s">
        <v>41</v>
      </c>
      <c r="F10622" t="s">
        <v>19</v>
      </c>
      <c r="G10622">
        <v>650</v>
      </c>
      <c r="H10622">
        <v>0</v>
      </c>
      <c r="I10622">
        <v>0</v>
      </c>
      <c r="J10622">
        <v>30</v>
      </c>
      <c r="K10622">
        <v>3</v>
      </c>
      <c r="L10622">
        <v>40</v>
      </c>
      <c r="M10622">
        <v>6200</v>
      </c>
      <c r="N10622" t="s">
        <v>362</v>
      </c>
      <c r="O10622" t="s">
        <v>365</v>
      </c>
    </row>
    <row r="10623" spans="1:15" x14ac:dyDescent="0.25">
      <c r="A10623" t="s">
        <v>358</v>
      </c>
      <c r="B10623" t="s">
        <v>276</v>
      </c>
      <c r="C10623" t="s">
        <v>36</v>
      </c>
      <c r="D10623">
        <v>11044179</v>
      </c>
      <c r="E10623" t="s">
        <v>41</v>
      </c>
      <c r="F10623" t="s">
        <v>19</v>
      </c>
      <c r="G10623">
        <v>650</v>
      </c>
      <c r="H10623">
        <v>0</v>
      </c>
      <c r="I10623">
        <v>0</v>
      </c>
      <c r="J10623">
        <v>28</v>
      </c>
      <c r="K10623">
        <v>3</v>
      </c>
      <c r="L10623">
        <v>352</v>
      </c>
      <c r="M10623">
        <v>6201</v>
      </c>
      <c r="N10623" t="s">
        <v>359</v>
      </c>
      <c r="O10623" t="s">
        <v>364</v>
      </c>
    </row>
    <row r="10624" spans="1:15" x14ac:dyDescent="0.25">
      <c r="A10624" t="s">
        <v>361</v>
      </c>
      <c r="B10624" t="s">
        <v>276</v>
      </c>
      <c r="C10624" t="s">
        <v>36</v>
      </c>
      <c r="D10624">
        <v>11044179</v>
      </c>
      <c r="E10624" t="s">
        <v>41</v>
      </c>
      <c r="F10624" t="s">
        <v>19</v>
      </c>
      <c r="G10624">
        <v>650</v>
      </c>
      <c r="H10624">
        <v>0</v>
      </c>
      <c r="I10624">
        <v>0</v>
      </c>
      <c r="J10624">
        <v>30</v>
      </c>
      <c r="K10624">
        <v>3</v>
      </c>
      <c r="L10624">
        <v>40</v>
      </c>
      <c r="M10624">
        <v>6201</v>
      </c>
      <c r="N10624" t="s">
        <v>362</v>
      </c>
      <c r="O10624" t="s">
        <v>365</v>
      </c>
    </row>
    <row r="10625" spans="1:15" x14ac:dyDescent="0.25">
      <c r="A10625" t="s">
        <v>361</v>
      </c>
      <c r="B10625" t="s">
        <v>276</v>
      </c>
      <c r="C10625" t="s">
        <v>36</v>
      </c>
      <c r="D10625">
        <v>11044179</v>
      </c>
      <c r="E10625" t="s">
        <v>41</v>
      </c>
      <c r="F10625" t="s">
        <v>19</v>
      </c>
      <c r="G10625">
        <v>650</v>
      </c>
      <c r="H10625">
        <v>0</v>
      </c>
      <c r="I10625">
        <v>0</v>
      </c>
      <c r="J10625">
        <v>30</v>
      </c>
      <c r="K10625">
        <v>3</v>
      </c>
      <c r="L10625">
        <v>852</v>
      </c>
      <c r="M10625">
        <v>7553</v>
      </c>
      <c r="N10625" t="s">
        <v>362</v>
      </c>
      <c r="O10625" t="s">
        <v>365</v>
      </c>
    </row>
    <row r="10626" spans="1:15" x14ac:dyDescent="0.25">
      <c r="A10626" t="s">
        <v>358</v>
      </c>
      <c r="B10626" t="s">
        <v>276</v>
      </c>
      <c r="C10626" t="s">
        <v>36</v>
      </c>
      <c r="D10626">
        <v>11044179</v>
      </c>
      <c r="E10626" t="s">
        <v>41</v>
      </c>
      <c r="F10626" t="s">
        <v>19</v>
      </c>
      <c r="G10626">
        <v>650</v>
      </c>
      <c r="H10626">
        <v>0</v>
      </c>
      <c r="I10626">
        <v>0</v>
      </c>
      <c r="J10626">
        <v>28</v>
      </c>
      <c r="K10626">
        <v>3</v>
      </c>
      <c r="L10626">
        <v>491310</v>
      </c>
      <c r="M10626">
        <v>7554</v>
      </c>
      <c r="N10626" t="s">
        <v>359</v>
      </c>
      <c r="O10626" t="s">
        <v>364</v>
      </c>
    </row>
    <row r="10627" spans="1:15" x14ac:dyDescent="0.25">
      <c r="A10627" t="s">
        <v>361</v>
      </c>
      <c r="B10627" t="s">
        <v>276</v>
      </c>
      <c r="C10627" t="s">
        <v>36</v>
      </c>
      <c r="D10627">
        <v>11044187</v>
      </c>
      <c r="E10627" t="s">
        <v>42</v>
      </c>
      <c r="F10627" t="s">
        <v>19</v>
      </c>
      <c r="G10627">
        <v>650</v>
      </c>
      <c r="H10627">
        <v>0</v>
      </c>
      <c r="I10627">
        <v>0</v>
      </c>
      <c r="J10627">
        <v>30</v>
      </c>
      <c r="K10627">
        <v>3</v>
      </c>
      <c r="L10627">
        <v>683</v>
      </c>
      <c r="M10627">
        <v>7553</v>
      </c>
      <c r="N10627" t="s">
        <v>362</v>
      </c>
      <c r="O10627" t="s">
        <v>365</v>
      </c>
    </row>
    <row r="10628" spans="1:15" x14ac:dyDescent="0.25">
      <c r="A10628" t="s">
        <v>358</v>
      </c>
      <c r="B10628" t="s">
        <v>276</v>
      </c>
      <c r="C10628" t="s">
        <v>36</v>
      </c>
      <c r="D10628">
        <v>11044187</v>
      </c>
      <c r="E10628" t="s">
        <v>42</v>
      </c>
      <c r="F10628" t="s">
        <v>19</v>
      </c>
      <c r="G10628">
        <v>650</v>
      </c>
      <c r="H10628">
        <v>0</v>
      </c>
      <c r="I10628">
        <v>0</v>
      </c>
      <c r="J10628">
        <v>28</v>
      </c>
      <c r="K10628">
        <v>3</v>
      </c>
      <c r="L10628">
        <v>500427</v>
      </c>
      <c r="M10628">
        <v>7554</v>
      </c>
      <c r="N10628" t="s">
        <v>359</v>
      </c>
      <c r="O10628" t="s">
        <v>364</v>
      </c>
    </row>
    <row r="10629" spans="1:15" x14ac:dyDescent="0.25">
      <c r="A10629" t="s">
        <v>358</v>
      </c>
      <c r="B10629" t="s">
        <v>276</v>
      </c>
      <c r="C10629" t="s">
        <v>36</v>
      </c>
      <c r="D10629">
        <v>11044195</v>
      </c>
      <c r="E10629" t="s">
        <v>43</v>
      </c>
      <c r="F10629" t="s">
        <v>19</v>
      </c>
      <c r="G10629">
        <v>650</v>
      </c>
      <c r="H10629">
        <v>0</v>
      </c>
      <c r="I10629">
        <v>0</v>
      </c>
      <c r="J10629">
        <v>28</v>
      </c>
      <c r="K10629">
        <v>3</v>
      </c>
      <c r="L10629">
        <v>1873</v>
      </c>
      <c r="M10629">
        <v>6200</v>
      </c>
      <c r="N10629" t="s">
        <v>359</v>
      </c>
      <c r="O10629" t="s">
        <v>364</v>
      </c>
    </row>
    <row r="10630" spans="1:15" x14ac:dyDescent="0.25">
      <c r="A10630" t="s">
        <v>361</v>
      </c>
      <c r="B10630" t="s">
        <v>276</v>
      </c>
      <c r="C10630" t="s">
        <v>36</v>
      </c>
      <c r="D10630">
        <v>11044195</v>
      </c>
      <c r="E10630" t="s">
        <v>43</v>
      </c>
      <c r="F10630" t="s">
        <v>19</v>
      </c>
      <c r="G10630">
        <v>650</v>
      </c>
      <c r="H10630">
        <v>0</v>
      </c>
      <c r="I10630">
        <v>0</v>
      </c>
      <c r="J10630">
        <v>30</v>
      </c>
      <c r="K10630">
        <v>3</v>
      </c>
      <c r="L10630">
        <v>166</v>
      </c>
      <c r="M10630">
        <v>6200</v>
      </c>
      <c r="N10630" t="s">
        <v>362</v>
      </c>
      <c r="O10630" t="s">
        <v>365</v>
      </c>
    </row>
    <row r="10631" spans="1:15" x14ac:dyDescent="0.25">
      <c r="A10631" t="s">
        <v>358</v>
      </c>
      <c r="B10631" t="s">
        <v>276</v>
      </c>
      <c r="C10631" t="s">
        <v>36</v>
      </c>
      <c r="D10631">
        <v>11044195</v>
      </c>
      <c r="E10631" t="s">
        <v>43</v>
      </c>
      <c r="F10631" t="s">
        <v>19</v>
      </c>
      <c r="G10631">
        <v>650</v>
      </c>
      <c r="H10631">
        <v>0</v>
      </c>
      <c r="I10631">
        <v>0</v>
      </c>
      <c r="J10631">
        <v>28</v>
      </c>
      <c r="K10631">
        <v>3</v>
      </c>
      <c r="L10631">
        <v>1873</v>
      </c>
      <c r="M10631">
        <v>6202</v>
      </c>
      <c r="N10631" t="s">
        <v>359</v>
      </c>
      <c r="O10631" t="s">
        <v>364</v>
      </c>
    </row>
    <row r="10632" spans="1:15" x14ac:dyDescent="0.25">
      <c r="A10632" t="s">
        <v>361</v>
      </c>
      <c r="B10632" t="s">
        <v>276</v>
      </c>
      <c r="C10632" t="s">
        <v>36</v>
      </c>
      <c r="D10632">
        <v>11044195</v>
      </c>
      <c r="E10632" t="s">
        <v>43</v>
      </c>
      <c r="F10632" t="s">
        <v>19</v>
      </c>
      <c r="G10632">
        <v>650</v>
      </c>
      <c r="H10632">
        <v>0</v>
      </c>
      <c r="I10632">
        <v>0</v>
      </c>
      <c r="J10632">
        <v>30</v>
      </c>
      <c r="K10632">
        <v>3</v>
      </c>
      <c r="L10632">
        <v>166</v>
      </c>
      <c r="M10632">
        <v>6202</v>
      </c>
      <c r="N10632" t="s">
        <v>362</v>
      </c>
      <c r="O10632" t="s">
        <v>365</v>
      </c>
    </row>
    <row r="10633" spans="1:15" x14ac:dyDescent="0.25">
      <c r="A10633" t="s">
        <v>361</v>
      </c>
      <c r="B10633" t="s">
        <v>276</v>
      </c>
      <c r="C10633" t="s">
        <v>36</v>
      </c>
      <c r="D10633">
        <v>11044195</v>
      </c>
      <c r="E10633" t="s">
        <v>43</v>
      </c>
      <c r="F10633" t="s">
        <v>19</v>
      </c>
      <c r="G10633">
        <v>650</v>
      </c>
      <c r="H10633">
        <v>0</v>
      </c>
      <c r="I10633">
        <v>0</v>
      </c>
      <c r="J10633">
        <v>30</v>
      </c>
      <c r="K10633">
        <v>3</v>
      </c>
      <c r="L10633">
        <v>2764</v>
      </c>
      <c r="M10633">
        <v>7553</v>
      </c>
      <c r="N10633" t="s">
        <v>362</v>
      </c>
      <c r="O10633" t="s">
        <v>365</v>
      </c>
    </row>
    <row r="10634" spans="1:15" x14ac:dyDescent="0.25">
      <c r="A10634" t="s">
        <v>358</v>
      </c>
      <c r="B10634" t="s">
        <v>276</v>
      </c>
      <c r="C10634" t="s">
        <v>36</v>
      </c>
      <c r="D10634">
        <v>11044195</v>
      </c>
      <c r="E10634" t="s">
        <v>43</v>
      </c>
      <c r="F10634" t="s">
        <v>19</v>
      </c>
      <c r="G10634">
        <v>650</v>
      </c>
      <c r="H10634">
        <v>0</v>
      </c>
      <c r="I10634">
        <v>0</v>
      </c>
      <c r="J10634">
        <v>28</v>
      </c>
      <c r="K10634">
        <v>3</v>
      </c>
      <c r="L10634">
        <v>1280823</v>
      </c>
      <c r="M10634">
        <v>7554</v>
      </c>
      <c r="N10634" t="s">
        <v>359</v>
      </c>
      <c r="O10634" t="s">
        <v>364</v>
      </c>
    </row>
    <row r="10635" spans="1:15" x14ac:dyDescent="0.25">
      <c r="A10635" t="s">
        <v>358</v>
      </c>
      <c r="B10635" t="s">
        <v>276</v>
      </c>
      <c r="C10635" t="s">
        <v>36</v>
      </c>
      <c r="D10635">
        <v>23182884</v>
      </c>
      <c r="E10635" t="s">
        <v>44</v>
      </c>
      <c r="F10635" t="s">
        <v>45</v>
      </c>
      <c r="G10635">
        <v>650</v>
      </c>
      <c r="H10635">
        <v>0</v>
      </c>
      <c r="I10635">
        <v>0</v>
      </c>
      <c r="J10635">
        <v>28</v>
      </c>
      <c r="K10635">
        <v>3</v>
      </c>
      <c r="L10635">
        <v>76676</v>
      </c>
      <c r="M10635">
        <v>7554</v>
      </c>
      <c r="N10635" t="s">
        <v>359</v>
      </c>
      <c r="O10635" t="s">
        <v>364</v>
      </c>
    </row>
    <row r="10636" spans="1:15" x14ac:dyDescent="0.25">
      <c r="A10636" t="s">
        <v>358</v>
      </c>
      <c r="B10636" t="s">
        <v>276</v>
      </c>
      <c r="C10636" t="s">
        <v>46</v>
      </c>
      <c r="D10636">
        <v>11042371</v>
      </c>
      <c r="E10636" t="s">
        <v>47</v>
      </c>
      <c r="F10636" t="s">
        <v>19</v>
      </c>
      <c r="G10636">
        <v>650</v>
      </c>
      <c r="H10636">
        <v>0</v>
      </c>
      <c r="I10636">
        <v>0</v>
      </c>
      <c r="J10636">
        <v>28</v>
      </c>
      <c r="K10636">
        <v>3</v>
      </c>
      <c r="L10636">
        <v>19023</v>
      </c>
      <c r="M10636">
        <v>6200</v>
      </c>
      <c r="N10636" t="s">
        <v>359</v>
      </c>
      <c r="O10636" t="s">
        <v>364</v>
      </c>
    </row>
    <row r="10637" spans="1:15" x14ac:dyDescent="0.25">
      <c r="A10637" t="s">
        <v>361</v>
      </c>
      <c r="B10637" t="s">
        <v>276</v>
      </c>
      <c r="C10637" t="s">
        <v>46</v>
      </c>
      <c r="D10637">
        <v>11042371</v>
      </c>
      <c r="E10637" t="s">
        <v>47</v>
      </c>
      <c r="F10637" t="s">
        <v>19</v>
      </c>
      <c r="G10637">
        <v>650</v>
      </c>
      <c r="H10637">
        <v>0</v>
      </c>
      <c r="I10637">
        <v>0</v>
      </c>
      <c r="J10637">
        <v>30</v>
      </c>
      <c r="K10637">
        <v>3</v>
      </c>
      <c r="L10637">
        <v>1417</v>
      </c>
      <c r="M10637">
        <v>6200</v>
      </c>
      <c r="N10637" t="s">
        <v>362</v>
      </c>
      <c r="O10637" t="s">
        <v>365</v>
      </c>
    </row>
    <row r="10638" spans="1:15" x14ac:dyDescent="0.25">
      <c r="A10638" t="s">
        <v>358</v>
      </c>
      <c r="B10638" t="s">
        <v>276</v>
      </c>
      <c r="C10638" t="s">
        <v>46</v>
      </c>
      <c r="D10638">
        <v>11042371</v>
      </c>
      <c r="E10638" t="s">
        <v>47</v>
      </c>
      <c r="F10638" t="s">
        <v>19</v>
      </c>
      <c r="G10638">
        <v>650</v>
      </c>
      <c r="H10638">
        <v>0</v>
      </c>
      <c r="I10638">
        <v>0</v>
      </c>
      <c r="J10638">
        <v>28</v>
      </c>
      <c r="K10638">
        <v>3</v>
      </c>
      <c r="L10638">
        <v>19023</v>
      </c>
      <c r="M10638">
        <v>6203</v>
      </c>
      <c r="N10638" t="s">
        <v>359</v>
      </c>
      <c r="O10638" t="s">
        <v>364</v>
      </c>
    </row>
    <row r="10639" spans="1:15" x14ac:dyDescent="0.25">
      <c r="A10639" t="s">
        <v>361</v>
      </c>
      <c r="B10639" t="s">
        <v>276</v>
      </c>
      <c r="C10639" t="s">
        <v>46</v>
      </c>
      <c r="D10639">
        <v>11042371</v>
      </c>
      <c r="E10639" t="s">
        <v>47</v>
      </c>
      <c r="F10639" t="s">
        <v>19</v>
      </c>
      <c r="G10639">
        <v>650</v>
      </c>
      <c r="H10639">
        <v>0</v>
      </c>
      <c r="I10639">
        <v>0</v>
      </c>
      <c r="J10639">
        <v>30</v>
      </c>
      <c r="K10639">
        <v>3</v>
      </c>
      <c r="L10639">
        <v>1417</v>
      </c>
      <c r="M10639">
        <v>6203</v>
      </c>
      <c r="N10639" t="s">
        <v>362</v>
      </c>
      <c r="O10639" t="s">
        <v>365</v>
      </c>
    </row>
    <row r="10640" spans="1:15" x14ac:dyDescent="0.25">
      <c r="A10640" t="s">
        <v>361</v>
      </c>
      <c r="B10640" t="s">
        <v>276</v>
      </c>
      <c r="C10640" t="s">
        <v>46</v>
      </c>
      <c r="D10640">
        <v>11042371</v>
      </c>
      <c r="E10640" t="s">
        <v>47</v>
      </c>
      <c r="F10640" t="s">
        <v>19</v>
      </c>
      <c r="G10640">
        <v>650</v>
      </c>
      <c r="H10640">
        <v>0</v>
      </c>
      <c r="I10640">
        <v>0</v>
      </c>
      <c r="J10640">
        <v>30</v>
      </c>
      <c r="K10640">
        <v>3</v>
      </c>
      <c r="L10640">
        <v>14730</v>
      </c>
      <c r="M10640">
        <v>7553</v>
      </c>
      <c r="N10640" t="s">
        <v>362</v>
      </c>
      <c r="O10640" t="s">
        <v>365</v>
      </c>
    </row>
    <row r="10641" spans="1:15" x14ac:dyDescent="0.25">
      <c r="A10641" t="s">
        <v>358</v>
      </c>
      <c r="B10641" t="s">
        <v>276</v>
      </c>
      <c r="C10641" t="s">
        <v>46</v>
      </c>
      <c r="D10641">
        <v>11042371</v>
      </c>
      <c r="E10641" t="s">
        <v>47</v>
      </c>
      <c r="F10641" t="s">
        <v>19</v>
      </c>
      <c r="G10641">
        <v>650</v>
      </c>
      <c r="H10641">
        <v>0</v>
      </c>
      <c r="I10641">
        <v>0</v>
      </c>
      <c r="J10641">
        <v>28</v>
      </c>
      <c r="K10641">
        <v>3</v>
      </c>
      <c r="L10641">
        <v>2522902</v>
      </c>
      <c r="M10641">
        <v>7554</v>
      </c>
      <c r="N10641" t="s">
        <v>359</v>
      </c>
      <c r="O10641" t="s">
        <v>364</v>
      </c>
    </row>
    <row r="10642" spans="1:15" x14ac:dyDescent="0.25">
      <c r="A10642" t="s">
        <v>358</v>
      </c>
      <c r="B10642" t="s">
        <v>276</v>
      </c>
      <c r="C10642" t="s">
        <v>46</v>
      </c>
      <c r="D10642">
        <v>11042777</v>
      </c>
      <c r="E10642" t="s">
        <v>48</v>
      </c>
      <c r="F10642" t="s">
        <v>19</v>
      </c>
      <c r="G10642">
        <v>650</v>
      </c>
      <c r="H10642">
        <v>0</v>
      </c>
      <c r="I10642">
        <v>0</v>
      </c>
      <c r="J10642">
        <v>28</v>
      </c>
      <c r="K10642">
        <v>3</v>
      </c>
      <c r="L10642">
        <v>8194</v>
      </c>
      <c r="M10642">
        <v>7554</v>
      </c>
      <c r="N10642" t="s">
        <v>359</v>
      </c>
      <c r="O10642" t="s">
        <v>364</v>
      </c>
    </row>
    <row r="10643" spans="1:15" x14ac:dyDescent="0.25">
      <c r="A10643" t="s">
        <v>358</v>
      </c>
      <c r="B10643" t="s">
        <v>276</v>
      </c>
      <c r="C10643" t="s">
        <v>46</v>
      </c>
      <c r="D10643">
        <v>11042868</v>
      </c>
      <c r="E10643" t="s">
        <v>49</v>
      </c>
      <c r="F10643" t="s">
        <v>19</v>
      </c>
      <c r="G10643">
        <v>650</v>
      </c>
      <c r="H10643">
        <v>0</v>
      </c>
      <c r="I10643">
        <v>0</v>
      </c>
      <c r="J10643">
        <v>28</v>
      </c>
      <c r="K10643">
        <v>3</v>
      </c>
      <c r="L10643">
        <v>221163</v>
      </c>
      <c r="M10643">
        <v>7554</v>
      </c>
      <c r="N10643" t="s">
        <v>359</v>
      </c>
      <c r="O10643" t="s">
        <v>364</v>
      </c>
    </row>
    <row r="10644" spans="1:15" x14ac:dyDescent="0.25">
      <c r="A10644" t="s">
        <v>361</v>
      </c>
      <c r="B10644" t="s">
        <v>276</v>
      </c>
      <c r="C10644" t="s">
        <v>46</v>
      </c>
      <c r="D10644">
        <v>11042900</v>
      </c>
      <c r="E10644" t="s">
        <v>50</v>
      </c>
      <c r="F10644" t="s">
        <v>19</v>
      </c>
      <c r="G10644">
        <v>650</v>
      </c>
      <c r="H10644">
        <v>0</v>
      </c>
      <c r="I10644">
        <v>0</v>
      </c>
      <c r="J10644">
        <v>30</v>
      </c>
      <c r="K10644">
        <v>3</v>
      </c>
      <c r="L10644">
        <v>440</v>
      </c>
      <c r="M10644">
        <v>7553</v>
      </c>
      <c r="N10644" t="s">
        <v>362</v>
      </c>
      <c r="O10644" t="s">
        <v>365</v>
      </c>
    </row>
    <row r="10645" spans="1:15" x14ac:dyDescent="0.25">
      <c r="A10645" t="s">
        <v>358</v>
      </c>
      <c r="B10645" t="s">
        <v>276</v>
      </c>
      <c r="C10645" t="s">
        <v>46</v>
      </c>
      <c r="D10645">
        <v>11042900</v>
      </c>
      <c r="E10645" t="s">
        <v>50</v>
      </c>
      <c r="F10645" t="s">
        <v>19</v>
      </c>
      <c r="G10645">
        <v>650</v>
      </c>
      <c r="H10645">
        <v>0</v>
      </c>
      <c r="I10645">
        <v>0</v>
      </c>
      <c r="J10645">
        <v>28</v>
      </c>
      <c r="K10645">
        <v>3</v>
      </c>
      <c r="L10645">
        <v>284392</v>
      </c>
      <c r="M10645">
        <v>7554</v>
      </c>
      <c r="N10645" t="s">
        <v>359</v>
      </c>
      <c r="O10645" t="s">
        <v>364</v>
      </c>
    </row>
    <row r="10646" spans="1:15" x14ac:dyDescent="0.25">
      <c r="A10646" t="s">
        <v>361</v>
      </c>
      <c r="B10646" t="s">
        <v>276</v>
      </c>
      <c r="C10646" t="s">
        <v>46</v>
      </c>
      <c r="D10646">
        <v>11043650</v>
      </c>
      <c r="E10646" t="s">
        <v>51</v>
      </c>
      <c r="F10646" t="s">
        <v>19</v>
      </c>
      <c r="G10646">
        <v>650</v>
      </c>
      <c r="H10646">
        <v>0</v>
      </c>
      <c r="I10646">
        <v>0</v>
      </c>
      <c r="J10646">
        <v>30</v>
      </c>
      <c r="K10646">
        <v>3</v>
      </c>
      <c r="L10646">
        <v>279</v>
      </c>
      <c r="M10646">
        <v>7550</v>
      </c>
      <c r="N10646" t="s">
        <v>362</v>
      </c>
      <c r="O10646" t="s">
        <v>365</v>
      </c>
    </row>
    <row r="10647" spans="1:15" x14ac:dyDescent="0.25">
      <c r="A10647" t="s">
        <v>361</v>
      </c>
      <c r="B10647" t="s">
        <v>276</v>
      </c>
      <c r="C10647" t="s">
        <v>46</v>
      </c>
      <c r="D10647">
        <v>11043650</v>
      </c>
      <c r="E10647" t="s">
        <v>51</v>
      </c>
      <c r="F10647" t="s">
        <v>19</v>
      </c>
      <c r="G10647">
        <v>650</v>
      </c>
      <c r="H10647">
        <v>0</v>
      </c>
      <c r="I10647">
        <v>0</v>
      </c>
      <c r="J10647">
        <v>30</v>
      </c>
      <c r="K10647">
        <v>3</v>
      </c>
      <c r="L10647">
        <v>279</v>
      </c>
      <c r="M10647">
        <v>7553</v>
      </c>
      <c r="N10647" t="s">
        <v>362</v>
      </c>
      <c r="O10647" t="s">
        <v>365</v>
      </c>
    </row>
    <row r="10648" spans="1:15" x14ac:dyDescent="0.25">
      <c r="A10648" t="s">
        <v>358</v>
      </c>
      <c r="B10648" t="s">
        <v>276</v>
      </c>
      <c r="C10648" t="s">
        <v>46</v>
      </c>
      <c r="D10648">
        <v>11043650</v>
      </c>
      <c r="E10648" t="s">
        <v>51</v>
      </c>
      <c r="F10648" t="s">
        <v>19</v>
      </c>
      <c r="G10648">
        <v>650</v>
      </c>
      <c r="H10648">
        <v>0</v>
      </c>
      <c r="I10648">
        <v>0</v>
      </c>
      <c r="J10648">
        <v>28</v>
      </c>
      <c r="K10648">
        <v>3</v>
      </c>
      <c r="L10648">
        <v>498668</v>
      </c>
      <c r="M10648">
        <v>7554</v>
      </c>
      <c r="N10648" t="s">
        <v>359</v>
      </c>
      <c r="O10648" t="s">
        <v>364</v>
      </c>
    </row>
    <row r="10649" spans="1:15" x14ac:dyDescent="0.25">
      <c r="A10649" t="s">
        <v>361</v>
      </c>
      <c r="B10649" t="s">
        <v>276</v>
      </c>
      <c r="C10649" t="s">
        <v>46</v>
      </c>
      <c r="D10649">
        <v>11044153</v>
      </c>
      <c r="E10649" t="s">
        <v>53</v>
      </c>
      <c r="F10649" t="s">
        <v>19</v>
      </c>
      <c r="G10649">
        <v>650</v>
      </c>
      <c r="H10649">
        <v>0</v>
      </c>
      <c r="I10649">
        <v>0</v>
      </c>
      <c r="J10649">
        <v>30</v>
      </c>
      <c r="K10649">
        <v>3</v>
      </c>
      <c r="L10649">
        <v>1296</v>
      </c>
      <c r="M10649">
        <v>7553</v>
      </c>
      <c r="N10649" t="s">
        <v>362</v>
      </c>
      <c r="O10649" t="s">
        <v>365</v>
      </c>
    </row>
    <row r="10650" spans="1:15" x14ac:dyDescent="0.25">
      <c r="A10650" t="s">
        <v>358</v>
      </c>
      <c r="B10650" t="s">
        <v>276</v>
      </c>
      <c r="C10650" t="s">
        <v>46</v>
      </c>
      <c r="D10650">
        <v>11044153</v>
      </c>
      <c r="E10650" t="s">
        <v>53</v>
      </c>
      <c r="F10650" t="s">
        <v>19</v>
      </c>
      <c r="G10650">
        <v>650</v>
      </c>
      <c r="H10650">
        <v>0</v>
      </c>
      <c r="I10650">
        <v>0</v>
      </c>
      <c r="J10650">
        <v>28</v>
      </c>
      <c r="K10650">
        <v>3</v>
      </c>
      <c r="L10650">
        <v>1974375</v>
      </c>
      <c r="M10650">
        <v>7554</v>
      </c>
      <c r="N10650" t="s">
        <v>359</v>
      </c>
      <c r="O10650" t="s">
        <v>364</v>
      </c>
    </row>
    <row r="10651" spans="1:15" x14ac:dyDescent="0.25">
      <c r="A10651" t="s">
        <v>361</v>
      </c>
      <c r="B10651" t="s">
        <v>276</v>
      </c>
      <c r="C10651" t="s">
        <v>46</v>
      </c>
      <c r="D10651">
        <v>11044161</v>
      </c>
      <c r="E10651" t="s">
        <v>54</v>
      </c>
      <c r="F10651" t="s">
        <v>19</v>
      </c>
      <c r="G10651">
        <v>650</v>
      </c>
      <c r="H10651">
        <v>0</v>
      </c>
      <c r="I10651">
        <v>0</v>
      </c>
      <c r="J10651">
        <v>30</v>
      </c>
      <c r="K10651">
        <v>3</v>
      </c>
      <c r="L10651">
        <v>698</v>
      </c>
      <c r="M10651">
        <v>7553</v>
      </c>
      <c r="N10651" t="s">
        <v>362</v>
      </c>
      <c r="O10651" t="s">
        <v>365</v>
      </c>
    </row>
    <row r="10652" spans="1:15" x14ac:dyDescent="0.25">
      <c r="A10652" t="s">
        <v>358</v>
      </c>
      <c r="B10652" t="s">
        <v>276</v>
      </c>
      <c r="C10652" t="s">
        <v>46</v>
      </c>
      <c r="D10652">
        <v>11044161</v>
      </c>
      <c r="E10652" t="s">
        <v>54</v>
      </c>
      <c r="F10652" t="s">
        <v>19</v>
      </c>
      <c r="G10652">
        <v>650</v>
      </c>
      <c r="H10652">
        <v>0</v>
      </c>
      <c r="I10652">
        <v>0</v>
      </c>
      <c r="J10652">
        <v>28</v>
      </c>
      <c r="K10652">
        <v>3</v>
      </c>
      <c r="L10652">
        <v>1384178</v>
      </c>
      <c r="M10652">
        <v>7554</v>
      </c>
      <c r="N10652" t="s">
        <v>359</v>
      </c>
      <c r="O10652" t="s">
        <v>364</v>
      </c>
    </row>
    <row r="10653" spans="1:15" x14ac:dyDescent="0.25">
      <c r="A10653" t="s">
        <v>361</v>
      </c>
      <c r="B10653" t="s">
        <v>276</v>
      </c>
      <c r="C10653" t="s">
        <v>46</v>
      </c>
      <c r="D10653">
        <v>11044336</v>
      </c>
      <c r="E10653" t="s">
        <v>55</v>
      </c>
      <c r="F10653" t="s">
        <v>19</v>
      </c>
      <c r="G10653">
        <v>650</v>
      </c>
      <c r="H10653">
        <v>0</v>
      </c>
      <c r="I10653">
        <v>0</v>
      </c>
      <c r="J10653">
        <v>30</v>
      </c>
      <c r="K10653">
        <v>3</v>
      </c>
      <c r="L10653">
        <v>775</v>
      </c>
      <c r="M10653">
        <v>7553</v>
      </c>
      <c r="N10653" t="s">
        <v>362</v>
      </c>
      <c r="O10653" t="s">
        <v>365</v>
      </c>
    </row>
    <row r="10654" spans="1:15" x14ac:dyDescent="0.25">
      <c r="A10654" t="s">
        <v>358</v>
      </c>
      <c r="B10654" t="s">
        <v>276</v>
      </c>
      <c r="C10654" t="s">
        <v>46</v>
      </c>
      <c r="D10654">
        <v>11044336</v>
      </c>
      <c r="E10654" t="s">
        <v>55</v>
      </c>
      <c r="F10654" t="s">
        <v>19</v>
      </c>
      <c r="G10654">
        <v>650</v>
      </c>
      <c r="H10654">
        <v>0</v>
      </c>
      <c r="I10654">
        <v>0</v>
      </c>
      <c r="J10654">
        <v>28</v>
      </c>
      <c r="K10654">
        <v>3</v>
      </c>
      <c r="L10654">
        <v>437498</v>
      </c>
      <c r="M10654">
        <v>7554</v>
      </c>
      <c r="N10654" t="s">
        <v>359</v>
      </c>
      <c r="O10654" t="s">
        <v>364</v>
      </c>
    </row>
    <row r="10655" spans="1:15" x14ac:dyDescent="0.25">
      <c r="A10655" t="s">
        <v>358</v>
      </c>
      <c r="B10655" t="s">
        <v>276</v>
      </c>
      <c r="C10655" t="s">
        <v>46</v>
      </c>
      <c r="D10655">
        <v>11044732</v>
      </c>
      <c r="E10655" t="s">
        <v>56</v>
      </c>
      <c r="F10655" t="s">
        <v>45</v>
      </c>
      <c r="G10655">
        <v>650</v>
      </c>
      <c r="H10655">
        <v>0</v>
      </c>
      <c r="I10655">
        <v>0</v>
      </c>
      <c r="J10655">
        <v>28</v>
      </c>
      <c r="K10655">
        <v>3</v>
      </c>
      <c r="L10655">
        <v>59694</v>
      </c>
      <c r="M10655">
        <v>7554</v>
      </c>
      <c r="N10655" t="s">
        <v>359</v>
      </c>
      <c r="O10655" t="s">
        <v>364</v>
      </c>
    </row>
    <row r="10656" spans="1:15" x14ac:dyDescent="0.25">
      <c r="A10656" t="s">
        <v>361</v>
      </c>
      <c r="B10656" t="s">
        <v>276</v>
      </c>
      <c r="C10656" t="s">
        <v>46</v>
      </c>
      <c r="D10656">
        <v>11044914</v>
      </c>
      <c r="E10656" t="s">
        <v>270</v>
      </c>
      <c r="F10656" t="s">
        <v>19</v>
      </c>
      <c r="G10656">
        <v>650</v>
      </c>
      <c r="H10656">
        <v>0</v>
      </c>
      <c r="I10656">
        <v>0</v>
      </c>
      <c r="J10656">
        <v>30</v>
      </c>
      <c r="K10656">
        <v>3</v>
      </c>
      <c r="L10656">
        <v>4702</v>
      </c>
      <c r="M10656">
        <v>7553</v>
      </c>
      <c r="N10656" t="s">
        <v>362</v>
      </c>
      <c r="O10656" t="s">
        <v>365</v>
      </c>
    </row>
    <row r="10657" spans="1:15" x14ac:dyDescent="0.25">
      <c r="A10657" t="s">
        <v>358</v>
      </c>
      <c r="B10657" t="s">
        <v>276</v>
      </c>
      <c r="C10657" t="s">
        <v>46</v>
      </c>
      <c r="D10657">
        <v>11044914</v>
      </c>
      <c r="E10657" t="s">
        <v>270</v>
      </c>
      <c r="F10657" t="s">
        <v>19</v>
      </c>
      <c r="G10657">
        <v>650</v>
      </c>
      <c r="H10657">
        <v>0</v>
      </c>
      <c r="I10657">
        <v>0</v>
      </c>
      <c r="J10657">
        <v>28</v>
      </c>
      <c r="K10657">
        <v>3</v>
      </c>
      <c r="L10657">
        <v>1101499</v>
      </c>
      <c r="M10657">
        <v>7554</v>
      </c>
      <c r="N10657" t="s">
        <v>359</v>
      </c>
      <c r="O10657" t="s">
        <v>364</v>
      </c>
    </row>
    <row r="10658" spans="1:15" x14ac:dyDescent="0.25">
      <c r="A10658" t="s">
        <v>361</v>
      </c>
      <c r="B10658" t="s">
        <v>276</v>
      </c>
      <c r="C10658" t="s">
        <v>46</v>
      </c>
      <c r="D10658">
        <v>11888062</v>
      </c>
      <c r="E10658" t="s">
        <v>57</v>
      </c>
      <c r="F10658" t="s">
        <v>19</v>
      </c>
      <c r="G10658">
        <v>650</v>
      </c>
      <c r="H10658">
        <v>0</v>
      </c>
      <c r="I10658">
        <v>0</v>
      </c>
      <c r="J10658">
        <v>30</v>
      </c>
      <c r="K10658">
        <v>3</v>
      </c>
      <c r="L10658">
        <v>1391</v>
      </c>
      <c r="M10658">
        <v>7553</v>
      </c>
      <c r="N10658" t="s">
        <v>362</v>
      </c>
      <c r="O10658" t="s">
        <v>365</v>
      </c>
    </row>
    <row r="10659" spans="1:15" x14ac:dyDescent="0.25">
      <c r="A10659" t="s">
        <v>358</v>
      </c>
      <c r="B10659" t="s">
        <v>276</v>
      </c>
      <c r="C10659" t="s">
        <v>46</v>
      </c>
      <c r="D10659">
        <v>11888062</v>
      </c>
      <c r="E10659" t="s">
        <v>57</v>
      </c>
      <c r="F10659" t="s">
        <v>19</v>
      </c>
      <c r="G10659">
        <v>650</v>
      </c>
      <c r="H10659">
        <v>0</v>
      </c>
      <c r="I10659">
        <v>0</v>
      </c>
      <c r="J10659">
        <v>28</v>
      </c>
      <c r="K10659">
        <v>3</v>
      </c>
      <c r="L10659">
        <v>849151</v>
      </c>
      <c r="M10659">
        <v>7554</v>
      </c>
      <c r="N10659" t="s">
        <v>359</v>
      </c>
      <c r="O10659" t="s">
        <v>364</v>
      </c>
    </row>
    <row r="10660" spans="1:15" x14ac:dyDescent="0.25">
      <c r="A10660" t="s">
        <v>361</v>
      </c>
      <c r="B10660" t="s">
        <v>276</v>
      </c>
      <c r="C10660" t="s">
        <v>46</v>
      </c>
      <c r="D10660">
        <v>12409991</v>
      </c>
      <c r="E10660" t="s">
        <v>58</v>
      </c>
      <c r="F10660" t="s">
        <v>19</v>
      </c>
      <c r="G10660">
        <v>650</v>
      </c>
      <c r="H10660">
        <v>0</v>
      </c>
      <c r="I10660">
        <v>0</v>
      </c>
      <c r="J10660">
        <v>30</v>
      </c>
      <c r="K10660">
        <v>3</v>
      </c>
      <c r="L10660">
        <v>386</v>
      </c>
      <c r="M10660">
        <v>7553</v>
      </c>
      <c r="N10660" t="s">
        <v>362</v>
      </c>
      <c r="O10660" t="s">
        <v>365</v>
      </c>
    </row>
    <row r="10661" spans="1:15" x14ac:dyDescent="0.25">
      <c r="A10661" t="s">
        <v>358</v>
      </c>
      <c r="B10661" t="s">
        <v>276</v>
      </c>
      <c r="C10661" t="s">
        <v>46</v>
      </c>
      <c r="D10661">
        <v>12409991</v>
      </c>
      <c r="E10661" t="s">
        <v>58</v>
      </c>
      <c r="F10661" t="s">
        <v>19</v>
      </c>
      <c r="G10661">
        <v>650</v>
      </c>
      <c r="H10661">
        <v>0</v>
      </c>
      <c r="I10661">
        <v>0</v>
      </c>
      <c r="J10661">
        <v>28</v>
      </c>
      <c r="K10661">
        <v>3</v>
      </c>
      <c r="L10661">
        <v>404717</v>
      </c>
      <c r="M10661">
        <v>7554</v>
      </c>
      <c r="N10661" t="s">
        <v>359</v>
      </c>
      <c r="O10661" t="s">
        <v>364</v>
      </c>
    </row>
    <row r="10662" spans="1:15" x14ac:dyDescent="0.25">
      <c r="A10662" t="s">
        <v>361</v>
      </c>
      <c r="B10662" t="s">
        <v>276</v>
      </c>
      <c r="C10662" t="s">
        <v>46</v>
      </c>
      <c r="D10662">
        <v>13027073</v>
      </c>
      <c r="E10662" t="s">
        <v>59</v>
      </c>
      <c r="F10662" t="s">
        <v>45</v>
      </c>
      <c r="G10662">
        <v>650</v>
      </c>
      <c r="H10662">
        <v>0</v>
      </c>
      <c r="I10662">
        <v>0</v>
      </c>
      <c r="J10662">
        <v>30</v>
      </c>
      <c r="K10662">
        <v>3</v>
      </c>
      <c r="L10662">
        <v>54</v>
      </c>
      <c r="M10662">
        <v>7553</v>
      </c>
      <c r="N10662" t="s">
        <v>362</v>
      </c>
      <c r="O10662" t="s">
        <v>365</v>
      </c>
    </row>
    <row r="10663" spans="1:15" x14ac:dyDescent="0.25">
      <c r="A10663" t="s">
        <v>358</v>
      </c>
      <c r="B10663" t="s">
        <v>276</v>
      </c>
      <c r="C10663" t="s">
        <v>46</v>
      </c>
      <c r="D10663">
        <v>13027073</v>
      </c>
      <c r="E10663" t="s">
        <v>59</v>
      </c>
      <c r="F10663" t="s">
        <v>45</v>
      </c>
      <c r="G10663">
        <v>650</v>
      </c>
      <c r="H10663">
        <v>0</v>
      </c>
      <c r="I10663">
        <v>0</v>
      </c>
      <c r="J10663">
        <v>28</v>
      </c>
      <c r="K10663">
        <v>3</v>
      </c>
      <c r="L10663">
        <v>90029</v>
      </c>
      <c r="M10663">
        <v>7554</v>
      </c>
      <c r="N10663" t="s">
        <v>359</v>
      </c>
      <c r="O10663" t="s">
        <v>364</v>
      </c>
    </row>
    <row r="10664" spans="1:15" x14ac:dyDescent="0.25">
      <c r="A10664" t="s">
        <v>361</v>
      </c>
      <c r="B10664" t="s">
        <v>276</v>
      </c>
      <c r="C10664" t="s">
        <v>46</v>
      </c>
      <c r="D10664">
        <v>13623616</v>
      </c>
      <c r="E10664" t="s">
        <v>60</v>
      </c>
      <c r="F10664" t="s">
        <v>19</v>
      </c>
      <c r="G10664">
        <v>650</v>
      </c>
      <c r="H10664">
        <v>0</v>
      </c>
      <c r="I10664">
        <v>0</v>
      </c>
      <c r="J10664">
        <v>30</v>
      </c>
      <c r="K10664">
        <v>3</v>
      </c>
      <c r="L10664">
        <v>6114</v>
      </c>
      <c r="M10664">
        <v>7553</v>
      </c>
      <c r="N10664" t="s">
        <v>362</v>
      </c>
      <c r="O10664" t="s">
        <v>365</v>
      </c>
    </row>
    <row r="10665" spans="1:15" x14ac:dyDescent="0.25">
      <c r="A10665" t="s">
        <v>358</v>
      </c>
      <c r="B10665" t="s">
        <v>276</v>
      </c>
      <c r="C10665" t="s">
        <v>46</v>
      </c>
      <c r="D10665">
        <v>13623616</v>
      </c>
      <c r="E10665" t="s">
        <v>60</v>
      </c>
      <c r="F10665" t="s">
        <v>19</v>
      </c>
      <c r="G10665">
        <v>650</v>
      </c>
      <c r="H10665">
        <v>0</v>
      </c>
      <c r="I10665">
        <v>0</v>
      </c>
      <c r="J10665">
        <v>28</v>
      </c>
      <c r="K10665">
        <v>3</v>
      </c>
      <c r="L10665">
        <v>672765</v>
      </c>
      <c r="M10665">
        <v>7554</v>
      </c>
      <c r="N10665" t="s">
        <v>359</v>
      </c>
      <c r="O10665" t="s">
        <v>364</v>
      </c>
    </row>
    <row r="10666" spans="1:15" x14ac:dyDescent="0.25">
      <c r="A10666" t="s">
        <v>361</v>
      </c>
      <c r="B10666" t="s">
        <v>276</v>
      </c>
      <c r="C10666" t="s">
        <v>46</v>
      </c>
      <c r="D10666">
        <v>25457094</v>
      </c>
      <c r="E10666" t="s">
        <v>62</v>
      </c>
      <c r="F10666" t="s">
        <v>45</v>
      </c>
      <c r="G10666">
        <v>650</v>
      </c>
      <c r="H10666">
        <v>0</v>
      </c>
      <c r="I10666">
        <v>0</v>
      </c>
      <c r="J10666">
        <v>30</v>
      </c>
      <c r="K10666">
        <v>3</v>
      </c>
      <c r="L10666">
        <v>22</v>
      </c>
      <c r="M10666">
        <v>7553</v>
      </c>
      <c r="N10666" t="s">
        <v>362</v>
      </c>
      <c r="O10666" t="s">
        <v>365</v>
      </c>
    </row>
    <row r="10667" spans="1:15" x14ac:dyDescent="0.25">
      <c r="A10667" t="s">
        <v>358</v>
      </c>
      <c r="B10667" t="s">
        <v>276</v>
      </c>
      <c r="C10667" t="s">
        <v>46</v>
      </c>
      <c r="D10667">
        <v>25457094</v>
      </c>
      <c r="E10667" t="s">
        <v>62</v>
      </c>
      <c r="F10667" t="s">
        <v>45</v>
      </c>
      <c r="G10667">
        <v>650</v>
      </c>
      <c r="H10667">
        <v>0</v>
      </c>
      <c r="I10667">
        <v>0</v>
      </c>
      <c r="J10667">
        <v>28</v>
      </c>
      <c r="K10667">
        <v>3</v>
      </c>
      <c r="L10667">
        <v>64401</v>
      </c>
      <c r="M10667">
        <v>7554</v>
      </c>
      <c r="N10667" t="s">
        <v>359</v>
      </c>
      <c r="O10667" t="s">
        <v>364</v>
      </c>
    </row>
    <row r="10668" spans="1:15" x14ac:dyDescent="0.25">
      <c r="A10668" t="s">
        <v>361</v>
      </c>
      <c r="B10668" t="s">
        <v>276</v>
      </c>
      <c r="C10668" t="s">
        <v>46</v>
      </c>
      <c r="D10668">
        <v>27508456</v>
      </c>
      <c r="E10668" t="s">
        <v>63</v>
      </c>
      <c r="F10668" t="s">
        <v>45</v>
      </c>
      <c r="G10668">
        <v>650</v>
      </c>
      <c r="H10668">
        <v>0</v>
      </c>
      <c r="I10668">
        <v>0</v>
      </c>
      <c r="J10668">
        <v>30</v>
      </c>
      <c r="K10668">
        <v>3</v>
      </c>
      <c r="L10668">
        <v>1</v>
      </c>
      <c r="M10668">
        <v>7553</v>
      </c>
      <c r="N10668" t="s">
        <v>362</v>
      </c>
      <c r="O10668" t="s">
        <v>365</v>
      </c>
    </row>
    <row r="10669" spans="1:15" x14ac:dyDescent="0.25">
      <c r="A10669" t="s">
        <v>358</v>
      </c>
      <c r="B10669" t="s">
        <v>276</v>
      </c>
      <c r="C10669" t="s">
        <v>46</v>
      </c>
      <c r="D10669">
        <v>27508456</v>
      </c>
      <c r="E10669" t="s">
        <v>63</v>
      </c>
      <c r="F10669" t="s">
        <v>45</v>
      </c>
      <c r="G10669">
        <v>650</v>
      </c>
      <c r="H10669">
        <v>0</v>
      </c>
      <c r="I10669">
        <v>0</v>
      </c>
      <c r="J10669">
        <v>28</v>
      </c>
      <c r="K10669">
        <v>3</v>
      </c>
      <c r="L10669">
        <v>202272</v>
      </c>
      <c r="M10669">
        <v>7554</v>
      </c>
      <c r="N10669" t="s">
        <v>359</v>
      </c>
      <c r="O10669" t="s">
        <v>364</v>
      </c>
    </row>
    <row r="10670" spans="1:15" x14ac:dyDescent="0.25">
      <c r="A10670" t="s">
        <v>358</v>
      </c>
      <c r="B10670" t="s">
        <v>276</v>
      </c>
      <c r="C10670" t="s">
        <v>46</v>
      </c>
      <c r="D10670">
        <v>28694321</v>
      </c>
      <c r="E10670" t="s">
        <v>64</v>
      </c>
      <c r="F10670" t="s">
        <v>45</v>
      </c>
      <c r="G10670">
        <v>650</v>
      </c>
      <c r="H10670">
        <v>0</v>
      </c>
      <c r="I10670">
        <v>0</v>
      </c>
      <c r="J10670">
        <v>28</v>
      </c>
      <c r="K10670">
        <v>3</v>
      </c>
      <c r="L10670">
        <v>37536</v>
      </c>
      <c r="M10670">
        <v>7554</v>
      </c>
      <c r="N10670" t="s">
        <v>359</v>
      </c>
      <c r="O10670" t="s">
        <v>364</v>
      </c>
    </row>
    <row r="10671" spans="1:15" x14ac:dyDescent="0.25">
      <c r="A10671" t="s">
        <v>361</v>
      </c>
      <c r="B10671" t="s">
        <v>276</v>
      </c>
      <c r="C10671" t="s">
        <v>46</v>
      </c>
      <c r="D10671">
        <v>51230175</v>
      </c>
      <c r="E10671" t="s">
        <v>65</v>
      </c>
      <c r="F10671" t="s">
        <v>45</v>
      </c>
      <c r="G10671">
        <v>650</v>
      </c>
      <c r="H10671">
        <v>0</v>
      </c>
      <c r="I10671">
        <v>0</v>
      </c>
      <c r="J10671">
        <v>30</v>
      </c>
      <c r="K10671">
        <v>3</v>
      </c>
      <c r="L10671">
        <v>57</v>
      </c>
      <c r="M10671">
        <v>7553</v>
      </c>
      <c r="N10671" t="s">
        <v>362</v>
      </c>
      <c r="O10671" t="s">
        <v>365</v>
      </c>
    </row>
    <row r="10672" spans="1:15" x14ac:dyDescent="0.25">
      <c r="A10672" t="s">
        <v>358</v>
      </c>
      <c r="B10672" t="s">
        <v>276</v>
      </c>
      <c r="C10672" t="s">
        <v>46</v>
      </c>
      <c r="D10672">
        <v>51230175</v>
      </c>
      <c r="E10672" t="s">
        <v>65</v>
      </c>
      <c r="F10672" t="s">
        <v>45</v>
      </c>
      <c r="G10672">
        <v>650</v>
      </c>
      <c r="H10672">
        <v>0</v>
      </c>
      <c r="I10672">
        <v>0</v>
      </c>
      <c r="J10672">
        <v>28</v>
      </c>
      <c r="K10672">
        <v>3</v>
      </c>
      <c r="L10672">
        <v>155926</v>
      </c>
      <c r="M10672">
        <v>7554</v>
      </c>
      <c r="N10672" t="s">
        <v>359</v>
      </c>
      <c r="O10672" t="s">
        <v>364</v>
      </c>
    </row>
    <row r="10673" spans="1:15" x14ac:dyDescent="0.25">
      <c r="A10673" t="s">
        <v>361</v>
      </c>
      <c r="B10673" t="s">
        <v>276</v>
      </c>
      <c r="C10673" t="s">
        <v>46</v>
      </c>
      <c r="D10673">
        <v>54583091</v>
      </c>
      <c r="E10673" t="s">
        <v>66</v>
      </c>
      <c r="F10673" t="s">
        <v>45</v>
      </c>
      <c r="G10673">
        <v>650</v>
      </c>
      <c r="H10673">
        <v>0</v>
      </c>
      <c r="I10673">
        <v>0</v>
      </c>
      <c r="J10673">
        <v>30</v>
      </c>
      <c r="K10673">
        <v>3</v>
      </c>
      <c r="L10673">
        <v>114</v>
      </c>
      <c r="M10673">
        <v>7553</v>
      </c>
      <c r="N10673" t="s">
        <v>362</v>
      </c>
      <c r="O10673" t="s">
        <v>365</v>
      </c>
    </row>
    <row r="10674" spans="1:15" x14ac:dyDescent="0.25">
      <c r="A10674" t="s">
        <v>358</v>
      </c>
      <c r="B10674" t="s">
        <v>276</v>
      </c>
      <c r="C10674" t="s">
        <v>46</v>
      </c>
      <c r="D10674">
        <v>54583091</v>
      </c>
      <c r="E10674" t="s">
        <v>66</v>
      </c>
      <c r="F10674" t="s">
        <v>45</v>
      </c>
      <c r="G10674">
        <v>650</v>
      </c>
      <c r="H10674">
        <v>0</v>
      </c>
      <c r="I10674">
        <v>0</v>
      </c>
      <c r="J10674">
        <v>28</v>
      </c>
      <c r="K10674">
        <v>3</v>
      </c>
      <c r="L10674">
        <v>130796</v>
      </c>
      <c r="M10674">
        <v>7554</v>
      </c>
      <c r="N10674" t="s">
        <v>359</v>
      </c>
      <c r="O10674" t="s">
        <v>364</v>
      </c>
    </row>
    <row r="10675" spans="1:15" x14ac:dyDescent="0.25">
      <c r="A10675" t="s">
        <v>358</v>
      </c>
      <c r="B10675" t="s">
        <v>276</v>
      </c>
      <c r="C10675" t="s">
        <v>67</v>
      </c>
      <c r="D10675">
        <v>11042488</v>
      </c>
      <c r="E10675" t="s">
        <v>68</v>
      </c>
      <c r="F10675" t="s">
        <v>19</v>
      </c>
      <c r="G10675">
        <v>650</v>
      </c>
      <c r="H10675">
        <v>0</v>
      </c>
      <c r="I10675">
        <v>0</v>
      </c>
      <c r="J10675">
        <v>28</v>
      </c>
      <c r="K10675">
        <v>3</v>
      </c>
      <c r="L10675">
        <v>186287</v>
      </c>
      <c r="M10675">
        <v>7554</v>
      </c>
      <c r="N10675" t="s">
        <v>359</v>
      </c>
      <c r="O10675" t="s">
        <v>364</v>
      </c>
    </row>
    <row r="10676" spans="1:15" x14ac:dyDescent="0.25">
      <c r="A10676" t="s">
        <v>361</v>
      </c>
      <c r="B10676" t="s">
        <v>276</v>
      </c>
      <c r="C10676" t="s">
        <v>67</v>
      </c>
      <c r="D10676">
        <v>11043130</v>
      </c>
      <c r="E10676" t="s">
        <v>69</v>
      </c>
      <c r="F10676" t="s">
        <v>19</v>
      </c>
      <c r="G10676">
        <v>650</v>
      </c>
      <c r="H10676">
        <v>0</v>
      </c>
      <c r="I10676">
        <v>0</v>
      </c>
      <c r="J10676">
        <v>30</v>
      </c>
      <c r="K10676">
        <v>3</v>
      </c>
      <c r="L10676">
        <v>64</v>
      </c>
      <c r="M10676">
        <v>7553</v>
      </c>
      <c r="N10676" t="s">
        <v>362</v>
      </c>
      <c r="O10676" t="s">
        <v>365</v>
      </c>
    </row>
    <row r="10677" spans="1:15" x14ac:dyDescent="0.25">
      <c r="A10677" t="s">
        <v>358</v>
      </c>
      <c r="B10677" t="s">
        <v>276</v>
      </c>
      <c r="C10677" t="s">
        <v>67</v>
      </c>
      <c r="D10677">
        <v>11043130</v>
      </c>
      <c r="E10677" t="s">
        <v>69</v>
      </c>
      <c r="F10677" t="s">
        <v>19</v>
      </c>
      <c r="G10677">
        <v>650</v>
      </c>
      <c r="H10677">
        <v>0</v>
      </c>
      <c r="I10677">
        <v>0</v>
      </c>
      <c r="J10677">
        <v>28</v>
      </c>
      <c r="K10677">
        <v>3</v>
      </c>
      <c r="L10677">
        <v>149227</v>
      </c>
      <c r="M10677">
        <v>7554</v>
      </c>
      <c r="N10677" t="s">
        <v>359</v>
      </c>
      <c r="O10677" t="s">
        <v>364</v>
      </c>
    </row>
    <row r="10678" spans="1:15" x14ac:dyDescent="0.25">
      <c r="A10678" t="s">
        <v>361</v>
      </c>
      <c r="B10678" t="s">
        <v>276</v>
      </c>
      <c r="C10678" t="s">
        <v>67</v>
      </c>
      <c r="D10678">
        <v>11043171</v>
      </c>
      <c r="E10678" t="s">
        <v>70</v>
      </c>
      <c r="F10678" t="s">
        <v>19</v>
      </c>
      <c r="G10678">
        <v>650</v>
      </c>
      <c r="H10678">
        <v>0</v>
      </c>
      <c r="I10678">
        <v>0</v>
      </c>
      <c r="J10678">
        <v>30</v>
      </c>
      <c r="K10678">
        <v>3</v>
      </c>
      <c r="L10678">
        <v>300</v>
      </c>
      <c r="M10678">
        <v>7553</v>
      </c>
      <c r="N10678" t="s">
        <v>362</v>
      </c>
      <c r="O10678" t="s">
        <v>365</v>
      </c>
    </row>
    <row r="10679" spans="1:15" x14ac:dyDescent="0.25">
      <c r="A10679" t="s">
        <v>358</v>
      </c>
      <c r="B10679" t="s">
        <v>276</v>
      </c>
      <c r="C10679" t="s">
        <v>67</v>
      </c>
      <c r="D10679">
        <v>11043171</v>
      </c>
      <c r="E10679" t="s">
        <v>70</v>
      </c>
      <c r="F10679" t="s">
        <v>19</v>
      </c>
      <c r="G10679">
        <v>650</v>
      </c>
      <c r="H10679">
        <v>0</v>
      </c>
      <c r="I10679">
        <v>0</v>
      </c>
      <c r="J10679">
        <v>28</v>
      </c>
      <c r="K10679">
        <v>3</v>
      </c>
      <c r="L10679">
        <v>253891</v>
      </c>
      <c r="M10679">
        <v>7554</v>
      </c>
      <c r="N10679" t="s">
        <v>359</v>
      </c>
      <c r="O10679" t="s">
        <v>364</v>
      </c>
    </row>
    <row r="10680" spans="1:15" x14ac:dyDescent="0.25">
      <c r="A10680" t="s">
        <v>361</v>
      </c>
      <c r="B10680" t="s">
        <v>276</v>
      </c>
      <c r="C10680" t="s">
        <v>67</v>
      </c>
      <c r="D10680">
        <v>11043809</v>
      </c>
      <c r="E10680" t="s">
        <v>72</v>
      </c>
      <c r="F10680" t="s">
        <v>19</v>
      </c>
      <c r="G10680">
        <v>650</v>
      </c>
      <c r="H10680">
        <v>0</v>
      </c>
      <c r="I10680">
        <v>0</v>
      </c>
      <c r="J10680">
        <v>30</v>
      </c>
      <c r="K10680">
        <v>3</v>
      </c>
      <c r="L10680">
        <v>267</v>
      </c>
      <c r="M10680">
        <v>7553</v>
      </c>
      <c r="N10680" t="s">
        <v>362</v>
      </c>
      <c r="O10680" t="s">
        <v>365</v>
      </c>
    </row>
    <row r="10681" spans="1:15" x14ac:dyDescent="0.25">
      <c r="A10681" t="s">
        <v>358</v>
      </c>
      <c r="B10681" t="s">
        <v>276</v>
      </c>
      <c r="C10681" t="s">
        <v>67</v>
      </c>
      <c r="D10681">
        <v>11043809</v>
      </c>
      <c r="E10681" t="s">
        <v>72</v>
      </c>
      <c r="F10681" t="s">
        <v>19</v>
      </c>
      <c r="G10681">
        <v>650</v>
      </c>
      <c r="H10681">
        <v>0</v>
      </c>
      <c r="I10681">
        <v>0</v>
      </c>
      <c r="J10681">
        <v>28</v>
      </c>
      <c r="K10681">
        <v>3</v>
      </c>
      <c r="L10681">
        <v>184425</v>
      </c>
      <c r="M10681">
        <v>7554</v>
      </c>
      <c r="N10681" t="s">
        <v>359</v>
      </c>
      <c r="O10681" t="s">
        <v>364</v>
      </c>
    </row>
    <row r="10682" spans="1:15" x14ac:dyDescent="0.25">
      <c r="A10682" t="s">
        <v>358</v>
      </c>
      <c r="B10682" t="s">
        <v>276</v>
      </c>
      <c r="C10682" t="s">
        <v>67</v>
      </c>
      <c r="D10682">
        <v>11044120</v>
      </c>
      <c r="E10682" t="s">
        <v>73</v>
      </c>
      <c r="F10682" t="s">
        <v>19</v>
      </c>
      <c r="G10682">
        <v>650</v>
      </c>
      <c r="H10682">
        <v>0</v>
      </c>
      <c r="I10682">
        <v>0</v>
      </c>
      <c r="J10682">
        <v>28</v>
      </c>
      <c r="K10682">
        <v>3</v>
      </c>
      <c r="L10682">
        <v>731</v>
      </c>
      <c r="M10682">
        <v>6200</v>
      </c>
      <c r="N10682" t="s">
        <v>359</v>
      </c>
      <c r="O10682" t="s">
        <v>364</v>
      </c>
    </row>
    <row r="10683" spans="1:15" x14ac:dyDescent="0.25">
      <c r="A10683" t="s">
        <v>361</v>
      </c>
      <c r="B10683" t="s">
        <v>276</v>
      </c>
      <c r="C10683" t="s">
        <v>67</v>
      </c>
      <c r="D10683">
        <v>11044120</v>
      </c>
      <c r="E10683" t="s">
        <v>73</v>
      </c>
      <c r="F10683" t="s">
        <v>19</v>
      </c>
      <c r="G10683">
        <v>650</v>
      </c>
      <c r="H10683">
        <v>0</v>
      </c>
      <c r="I10683">
        <v>0</v>
      </c>
      <c r="J10683">
        <v>30</v>
      </c>
      <c r="K10683">
        <v>3</v>
      </c>
      <c r="L10683">
        <v>111</v>
      </c>
      <c r="M10683">
        <v>6200</v>
      </c>
      <c r="N10683" t="s">
        <v>362</v>
      </c>
      <c r="O10683" t="s">
        <v>365</v>
      </c>
    </row>
    <row r="10684" spans="1:15" x14ac:dyDescent="0.25">
      <c r="A10684" t="s">
        <v>358</v>
      </c>
      <c r="B10684" t="s">
        <v>276</v>
      </c>
      <c r="C10684" t="s">
        <v>67</v>
      </c>
      <c r="D10684">
        <v>11044120</v>
      </c>
      <c r="E10684" t="s">
        <v>73</v>
      </c>
      <c r="F10684" t="s">
        <v>19</v>
      </c>
      <c r="G10684">
        <v>650</v>
      </c>
      <c r="H10684">
        <v>0</v>
      </c>
      <c r="I10684">
        <v>0</v>
      </c>
      <c r="J10684">
        <v>28</v>
      </c>
      <c r="K10684">
        <v>3</v>
      </c>
      <c r="L10684">
        <v>731</v>
      </c>
      <c r="M10684">
        <v>6201</v>
      </c>
      <c r="N10684" t="s">
        <v>359</v>
      </c>
      <c r="O10684" t="s">
        <v>364</v>
      </c>
    </row>
    <row r="10685" spans="1:15" x14ac:dyDescent="0.25">
      <c r="A10685" t="s">
        <v>361</v>
      </c>
      <c r="B10685" t="s">
        <v>276</v>
      </c>
      <c r="C10685" t="s">
        <v>67</v>
      </c>
      <c r="D10685">
        <v>11044120</v>
      </c>
      <c r="E10685" t="s">
        <v>73</v>
      </c>
      <c r="F10685" t="s">
        <v>19</v>
      </c>
      <c r="G10685">
        <v>650</v>
      </c>
      <c r="H10685">
        <v>0</v>
      </c>
      <c r="I10685">
        <v>0</v>
      </c>
      <c r="J10685">
        <v>30</v>
      </c>
      <c r="K10685">
        <v>3</v>
      </c>
      <c r="L10685">
        <v>111</v>
      </c>
      <c r="M10685">
        <v>6201</v>
      </c>
      <c r="N10685" t="s">
        <v>362</v>
      </c>
      <c r="O10685" t="s">
        <v>365</v>
      </c>
    </row>
    <row r="10686" spans="1:15" x14ac:dyDescent="0.25">
      <c r="A10686" t="s">
        <v>361</v>
      </c>
      <c r="B10686" t="s">
        <v>276</v>
      </c>
      <c r="C10686" t="s">
        <v>67</v>
      </c>
      <c r="D10686">
        <v>11044120</v>
      </c>
      <c r="E10686" t="s">
        <v>73</v>
      </c>
      <c r="F10686" t="s">
        <v>19</v>
      </c>
      <c r="G10686">
        <v>650</v>
      </c>
      <c r="H10686">
        <v>0</v>
      </c>
      <c r="I10686">
        <v>0</v>
      </c>
      <c r="J10686">
        <v>30</v>
      </c>
      <c r="K10686">
        <v>3</v>
      </c>
      <c r="L10686">
        <v>1964</v>
      </c>
      <c r="M10686">
        <v>7553</v>
      </c>
      <c r="N10686" t="s">
        <v>362</v>
      </c>
      <c r="O10686" t="s">
        <v>365</v>
      </c>
    </row>
    <row r="10687" spans="1:15" x14ac:dyDescent="0.25">
      <c r="A10687" t="s">
        <v>358</v>
      </c>
      <c r="B10687" t="s">
        <v>276</v>
      </c>
      <c r="C10687" t="s">
        <v>67</v>
      </c>
      <c r="D10687">
        <v>11044120</v>
      </c>
      <c r="E10687" t="s">
        <v>73</v>
      </c>
      <c r="F10687" t="s">
        <v>19</v>
      </c>
      <c r="G10687">
        <v>650</v>
      </c>
      <c r="H10687">
        <v>0</v>
      </c>
      <c r="I10687">
        <v>0</v>
      </c>
      <c r="J10687">
        <v>28</v>
      </c>
      <c r="K10687">
        <v>3</v>
      </c>
      <c r="L10687">
        <v>1066907</v>
      </c>
      <c r="M10687">
        <v>7554</v>
      </c>
      <c r="N10687" t="s">
        <v>359</v>
      </c>
      <c r="O10687" t="s">
        <v>364</v>
      </c>
    </row>
    <row r="10688" spans="1:15" x14ac:dyDescent="0.25">
      <c r="A10688" t="s">
        <v>361</v>
      </c>
      <c r="B10688" t="s">
        <v>276</v>
      </c>
      <c r="C10688" t="s">
        <v>67</v>
      </c>
      <c r="D10688">
        <v>11044377</v>
      </c>
      <c r="E10688" t="s">
        <v>75</v>
      </c>
      <c r="F10688" t="s">
        <v>19</v>
      </c>
      <c r="G10688">
        <v>650</v>
      </c>
      <c r="H10688">
        <v>0</v>
      </c>
      <c r="I10688">
        <v>0</v>
      </c>
      <c r="J10688">
        <v>30</v>
      </c>
      <c r="K10688">
        <v>3</v>
      </c>
      <c r="L10688">
        <v>3041</v>
      </c>
      <c r="M10688">
        <v>7553</v>
      </c>
      <c r="N10688" t="s">
        <v>362</v>
      </c>
      <c r="O10688" t="s">
        <v>365</v>
      </c>
    </row>
    <row r="10689" spans="1:15" x14ac:dyDescent="0.25">
      <c r="A10689" t="s">
        <v>358</v>
      </c>
      <c r="B10689" t="s">
        <v>276</v>
      </c>
      <c r="C10689" t="s">
        <v>67</v>
      </c>
      <c r="D10689">
        <v>11044377</v>
      </c>
      <c r="E10689" t="s">
        <v>75</v>
      </c>
      <c r="F10689" t="s">
        <v>19</v>
      </c>
      <c r="G10689">
        <v>650</v>
      </c>
      <c r="H10689">
        <v>0</v>
      </c>
      <c r="I10689">
        <v>0</v>
      </c>
      <c r="J10689">
        <v>28</v>
      </c>
      <c r="K10689">
        <v>3</v>
      </c>
      <c r="L10689">
        <v>1057774</v>
      </c>
      <c r="M10689">
        <v>7554</v>
      </c>
      <c r="N10689" t="s">
        <v>359</v>
      </c>
      <c r="O10689" t="s">
        <v>364</v>
      </c>
    </row>
    <row r="10690" spans="1:15" x14ac:dyDescent="0.25">
      <c r="A10690" t="s">
        <v>361</v>
      </c>
      <c r="B10690" t="s">
        <v>276</v>
      </c>
      <c r="C10690" t="s">
        <v>67</v>
      </c>
      <c r="D10690">
        <v>11044385</v>
      </c>
      <c r="E10690" t="s">
        <v>76</v>
      </c>
      <c r="F10690" t="s">
        <v>19</v>
      </c>
      <c r="G10690">
        <v>650</v>
      </c>
      <c r="H10690">
        <v>0</v>
      </c>
      <c r="I10690">
        <v>0</v>
      </c>
      <c r="J10690">
        <v>30</v>
      </c>
      <c r="K10690">
        <v>3</v>
      </c>
      <c r="L10690">
        <v>1896</v>
      </c>
      <c r="M10690">
        <v>7553</v>
      </c>
      <c r="N10690" t="s">
        <v>362</v>
      </c>
      <c r="O10690" t="s">
        <v>365</v>
      </c>
    </row>
    <row r="10691" spans="1:15" x14ac:dyDescent="0.25">
      <c r="A10691" t="s">
        <v>358</v>
      </c>
      <c r="B10691" t="s">
        <v>276</v>
      </c>
      <c r="C10691" t="s">
        <v>67</v>
      </c>
      <c r="D10691">
        <v>11044385</v>
      </c>
      <c r="E10691" t="s">
        <v>76</v>
      </c>
      <c r="F10691" t="s">
        <v>19</v>
      </c>
      <c r="G10691">
        <v>650</v>
      </c>
      <c r="H10691">
        <v>0</v>
      </c>
      <c r="I10691">
        <v>0</v>
      </c>
      <c r="J10691">
        <v>28</v>
      </c>
      <c r="K10691">
        <v>3</v>
      </c>
      <c r="L10691">
        <v>916918</v>
      </c>
      <c r="M10691">
        <v>7554</v>
      </c>
      <c r="N10691" t="s">
        <v>359</v>
      </c>
      <c r="O10691" t="s">
        <v>364</v>
      </c>
    </row>
    <row r="10692" spans="1:15" x14ac:dyDescent="0.25">
      <c r="A10692" t="s">
        <v>361</v>
      </c>
      <c r="B10692" t="s">
        <v>276</v>
      </c>
      <c r="C10692" t="s">
        <v>67</v>
      </c>
      <c r="D10692">
        <v>11044393</v>
      </c>
      <c r="E10692" t="s">
        <v>77</v>
      </c>
      <c r="F10692" t="s">
        <v>19</v>
      </c>
      <c r="G10692">
        <v>650</v>
      </c>
      <c r="H10692">
        <v>0</v>
      </c>
      <c r="I10692">
        <v>0</v>
      </c>
      <c r="J10692">
        <v>30</v>
      </c>
      <c r="K10692">
        <v>3</v>
      </c>
      <c r="L10692">
        <v>313</v>
      </c>
      <c r="M10692">
        <v>7553</v>
      </c>
      <c r="N10692" t="s">
        <v>362</v>
      </c>
      <c r="O10692" t="s">
        <v>365</v>
      </c>
    </row>
    <row r="10693" spans="1:15" x14ac:dyDescent="0.25">
      <c r="A10693" t="s">
        <v>358</v>
      </c>
      <c r="B10693" t="s">
        <v>276</v>
      </c>
      <c r="C10693" t="s">
        <v>67</v>
      </c>
      <c r="D10693">
        <v>11044393</v>
      </c>
      <c r="E10693" t="s">
        <v>77</v>
      </c>
      <c r="F10693" t="s">
        <v>19</v>
      </c>
      <c r="G10693">
        <v>650</v>
      </c>
      <c r="H10693">
        <v>0</v>
      </c>
      <c r="I10693">
        <v>0</v>
      </c>
      <c r="J10693">
        <v>28</v>
      </c>
      <c r="K10693">
        <v>3</v>
      </c>
      <c r="L10693">
        <v>343932</v>
      </c>
      <c r="M10693">
        <v>7554</v>
      </c>
      <c r="N10693" t="s">
        <v>359</v>
      </c>
      <c r="O10693" t="s">
        <v>364</v>
      </c>
    </row>
    <row r="10694" spans="1:15" x14ac:dyDescent="0.25">
      <c r="A10694" t="s">
        <v>358</v>
      </c>
      <c r="B10694" t="s">
        <v>276</v>
      </c>
      <c r="C10694" t="s">
        <v>67</v>
      </c>
      <c r="D10694">
        <v>11044898</v>
      </c>
      <c r="E10694" t="s">
        <v>271</v>
      </c>
      <c r="F10694" t="s">
        <v>19</v>
      </c>
      <c r="G10694">
        <v>650</v>
      </c>
      <c r="H10694">
        <v>0</v>
      </c>
      <c r="I10694">
        <v>0</v>
      </c>
      <c r="J10694">
        <v>28</v>
      </c>
      <c r="K10694">
        <v>3</v>
      </c>
      <c r="L10694">
        <v>1538</v>
      </c>
      <c r="M10694">
        <v>6200</v>
      </c>
      <c r="N10694" t="s">
        <v>359</v>
      </c>
      <c r="O10694" t="s">
        <v>364</v>
      </c>
    </row>
    <row r="10695" spans="1:15" x14ac:dyDescent="0.25">
      <c r="A10695" t="s">
        <v>361</v>
      </c>
      <c r="B10695" t="s">
        <v>276</v>
      </c>
      <c r="C10695" t="s">
        <v>67</v>
      </c>
      <c r="D10695">
        <v>11044898</v>
      </c>
      <c r="E10695" t="s">
        <v>271</v>
      </c>
      <c r="F10695" t="s">
        <v>19</v>
      </c>
      <c r="G10695">
        <v>650</v>
      </c>
      <c r="H10695">
        <v>0</v>
      </c>
      <c r="I10695">
        <v>0</v>
      </c>
      <c r="J10695">
        <v>30</v>
      </c>
      <c r="K10695">
        <v>3</v>
      </c>
      <c r="L10695">
        <v>175</v>
      </c>
      <c r="M10695">
        <v>6200</v>
      </c>
      <c r="N10695" t="s">
        <v>362</v>
      </c>
      <c r="O10695" t="s">
        <v>365</v>
      </c>
    </row>
    <row r="10696" spans="1:15" x14ac:dyDescent="0.25">
      <c r="A10696" t="s">
        <v>358</v>
      </c>
      <c r="B10696" t="s">
        <v>276</v>
      </c>
      <c r="C10696" t="s">
        <v>67</v>
      </c>
      <c r="D10696">
        <v>11044898</v>
      </c>
      <c r="E10696" t="s">
        <v>271</v>
      </c>
      <c r="F10696" t="s">
        <v>19</v>
      </c>
      <c r="G10696">
        <v>650</v>
      </c>
      <c r="H10696">
        <v>0</v>
      </c>
      <c r="I10696">
        <v>0</v>
      </c>
      <c r="J10696">
        <v>28</v>
      </c>
      <c r="K10696">
        <v>3</v>
      </c>
      <c r="L10696">
        <v>1538</v>
      </c>
      <c r="M10696">
        <v>6202</v>
      </c>
      <c r="N10696" t="s">
        <v>359</v>
      </c>
      <c r="O10696" t="s">
        <v>364</v>
      </c>
    </row>
    <row r="10697" spans="1:15" x14ac:dyDescent="0.25">
      <c r="A10697" t="s">
        <v>361</v>
      </c>
      <c r="B10697" t="s">
        <v>276</v>
      </c>
      <c r="C10697" t="s">
        <v>67</v>
      </c>
      <c r="D10697">
        <v>11044898</v>
      </c>
      <c r="E10697" t="s">
        <v>271</v>
      </c>
      <c r="F10697" t="s">
        <v>19</v>
      </c>
      <c r="G10697">
        <v>650</v>
      </c>
      <c r="H10697">
        <v>0</v>
      </c>
      <c r="I10697">
        <v>0</v>
      </c>
      <c r="J10697">
        <v>30</v>
      </c>
      <c r="K10697">
        <v>3</v>
      </c>
      <c r="L10697">
        <v>175</v>
      </c>
      <c r="M10697">
        <v>6202</v>
      </c>
      <c r="N10697" t="s">
        <v>362</v>
      </c>
      <c r="O10697" t="s">
        <v>365</v>
      </c>
    </row>
    <row r="10698" spans="1:15" x14ac:dyDescent="0.25">
      <c r="A10698" t="s">
        <v>361</v>
      </c>
      <c r="B10698" t="s">
        <v>276</v>
      </c>
      <c r="C10698" t="s">
        <v>67</v>
      </c>
      <c r="D10698">
        <v>11044898</v>
      </c>
      <c r="E10698" t="s">
        <v>271</v>
      </c>
      <c r="F10698" t="s">
        <v>19</v>
      </c>
      <c r="G10698">
        <v>650</v>
      </c>
      <c r="H10698">
        <v>0</v>
      </c>
      <c r="I10698">
        <v>0</v>
      </c>
      <c r="J10698">
        <v>30</v>
      </c>
      <c r="K10698">
        <v>3</v>
      </c>
      <c r="L10698">
        <v>3795</v>
      </c>
      <c r="M10698">
        <v>7553</v>
      </c>
      <c r="N10698" t="s">
        <v>362</v>
      </c>
      <c r="O10698" t="s">
        <v>365</v>
      </c>
    </row>
    <row r="10699" spans="1:15" x14ac:dyDescent="0.25">
      <c r="A10699" t="s">
        <v>358</v>
      </c>
      <c r="B10699" t="s">
        <v>276</v>
      </c>
      <c r="C10699" t="s">
        <v>67</v>
      </c>
      <c r="D10699">
        <v>11044898</v>
      </c>
      <c r="E10699" t="s">
        <v>271</v>
      </c>
      <c r="F10699" t="s">
        <v>19</v>
      </c>
      <c r="G10699">
        <v>650</v>
      </c>
      <c r="H10699">
        <v>0</v>
      </c>
      <c r="I10699">
        <v>0</v>
      </c>
      <c r="J10699">
        <v>28</v>
      </c>
      <c r="K10699">
        <v>3</v>
      </c>
      <c r="L10699">
        <v>2059504</v>
      </c>
      <c r="M10699">
        <v>7554</v>
      </c>
      <c r="N10699" t="s">
        <v>359</v>
      </c>
      <c r="O10699" t="s">
        <v>364</v>
      </c>
    </row>
    <row r="10700" spans="1:15" x14ac:dyDescent="0.25">
      <c r="A10700" t="s">
        <v>358</v>
      </c>
      <c r="B10700" t="s">
        <v>276</v>
      </c>
      <c r="C10700" t="s">
        <v>67</v>
      </c>
      <c r="D10700">
        <v>11044963</v>
      </c>
      <c r="E10700" t="s">
        <v>278</v>
      </c>
      <c r="F10700" t="s">
        <v>19</v>
      </c>
      <c r="G10700">
        <v>650</v>
      </c>
      <c r="H10700">
        <v>0</v>
      </c>
      <c r="I10700">
        <v>0</v>
      </c>
      <c r="J10700">
        <v>28</v>
      </c>
      <c r="K10700">
        <v>3</v>
      </c>
      <c r="L10700">
        <v>34462</v>
      </c>
      <c r="M10700">
        <v>7554</v>
      </c>
      <c r="N10700" t="s">
        <v>359</v>
      </c>
      <c r="O10700" t="s">
        <v>364</v>
      </c>
    </row>
    <row r="10701" spans="1:15" x14ac:dyDescent="0.25">
      <c r="A10701" t="s">
        <v>358</v>
      </c>
      <c r="B10701" t="s">
        <v>276</v>
      </c>
      <c r="C10701" t="s">
        <v>67</v>
      </c>
      <c r="D10701">
        <v>12566279</v>
      </c>
      <c r="E10701" t="s">
        <v>343</v>
      </c>
      <c r="F10701" t="s">
        <v>19</v>
      </c>
      <c r="G10701">
        <v>650</v>
      </c>
      <c r="H10701">
        <v>0</v>
      </c>
      <c r="I10701">
        <v>0</v>
      </c>
      <c r="J10701">
        <v>28</v>
      </c>
      <c r="K10701">
        <v>3</v>
      </c>
      <c r="L10701">
        <v>38780</v>
      </c>
      <c r="M10701">
        <v>7551</v>
      </c>
      <c r="N10701" t="s">
        <v>359</v>
      </c>
      <c r="O10701" t="s">
        <v>364</v>
      </c>
    </row>
    <row r="10702" spans="1:15" x14ac:dyDescent="0.25">
      <c r="A10702" t="s">
        <v>358</v>
      </c>
      <c r="B10702" t="s">
        <v>276</v>
      </c>
      <c r="C10702" t="s">
        <v>67</v>
      </c>
      <c r="D10702">
        <v>29490414</v>
      </c>
      <c r="E10702" t="s">
        <v>344</v>
      </c>
      <c r="F10702" t="s">
        <v>45</v>
      </c>
      <c r="G10702">
        <v>650</v>
      </c>
      <c r="H10702">
        <v>0</v>
      </c>
      <c r="I10702">
        <v>0</v>
      </c>
      <c r="J10702">
        <v>28</v>
      </c>
      <c r="K10702">
        <v>3</v>
      </c>
      <c r="L10702">
        <v>36505</v>
      </c>
      <c r="M10702">
        <v>7554</v>
      </c>
      <c r="N10702" t="s">
        <v>359</v>
      </c>
      <c r="O10702" t="s">
        <v>364</v>
      </c>
    </row>
    <row r="10703" spans="1:15" x14ac:dyDescent="0.25">
      <c r="A10703" t="s">
        <v>361</v>
      </c>
      <c r="B10703" t="s">
        <v>276</v>
      </c>
      <c r="C10703" t="s">
        <v>67</v>
      </c>
      <c r="D10703">
        <v>51225563</v>
      </c>
      <c r="E10703" t="s">
        <v>80</v>
      </c>
      <c r="F10703" t="s">
        <v>45</v>
      </c>
      <c r="G10703">
        <v>650</v>
      </c>
      <c r="H10703">
        <v>0</v>
      </c>
      <c r="I10703">
        <v>0</v>
      </c>
      <c r="J10703">
        <v>30</v>
      </c>
      <c r="K10703">
        <v>3</v>
      </c>
      <c r="L10703">
        <v>53</v>
      </c>
      <c r="M10703">
        <v>7553</v>
      </c>
      <c r="N10703" t="s">
        <v>362</v>
      </c>
      <c r="O10703" t="s">
        <v>365</v>
      </c>
    </row>
    <row r="10704" spans="1:15" x14ac:dyDescent="0.25">
      <c r="A10704" t="s">
        <v>358</v>
      </c>
      <c r="B10704" t="s">
        <v>276</v>
      </c>
      <c r="C10704" t="s">
        <v>67</v>
      </c>
      <c r="D10704">
        <v>51225563</v>
      </c>
      <c r="E10704" t="s">
        <v>80</v>
      </c>
      <c r="F10704" t="s">
        <v>45</v>
      </c>
      <c r="G10704">
        <v>650</v>
      </c>
      <c r="H10704">
        <v>0</v>
      </c>
      <c r="I10704">
        <v>0</v>
      </c>
      <c r="J10704">
        <v>28</v>
      </c>
      <c r="K10704">
        <v>3</v>
      </c>
      <c r="L10704">
        <v>82692</v>
      </c>
      <c r="M10704">
        <v>7554</v>
      </c>
      <c r="N10704" t="s">
        <v>359</v>
      </c>
      <c r="O10704" t="s">
        <v>364</v>
      </c>
    </row>
    <row r="10705" spans="1:15" x14ac:dyDescent="0.25">
      <c r="A10705" t="s">
        <v>358</v>
      </c>
      <c r="B10705" t="s">
        <v>276</v>
      </c>
      <c r="C10705" t="s">
        <v>81</v>
      </c>
      <c r="D10705">
        <v>11042264</v>
      </c>
      <c r="E10705" t="s">
        <v>82</v>
      </c>
      <c r="F10705" t="s">
        <v>19</v>
      </c>
      <c r="G10705">
        <v>650</v>
      </c>
      <c r="H10705">
        <v>0</v>
      </c>
      <c r="I10705">
        <v>0</v>
      </c>
      <c r="J10705">
        <v>28</v>
      </c>
      <c r="K10705">
        <v>3</v>
      </c>
      <c r="L10705">
        <v>5467</v>
      </c>
      <c r="M10705">
        <v>6200</v>
      </c>
      <c r="N10705" t="s">
        <v>359</v>
      </c>
      <c r="O10705" t="s">
        <v>364</v>
      </c>
    </row>
    <row r="10706" spans="1:15" x14ac:dyDescent="0.25">
      <c r="A10706" t="s">
        <v>361</v>
      </c>
      <c r="B10706" t="s">
        <v>276</v>
      </c>
      <c r="C10706" t="s">
        <v>81</v>
      </c>
      <c r="D10706">
        <v>11042264</v>
      </c>
      <c r="E10706" t="s">
        <v>82</v>
      </c>
      <c r="F10706" t="s">
        <v>19</v>
      </c>
      <c r="G10706">
        <v>650</v>
      </c>
      <c r="H10706">
        <v>0</v>
      </c>
      <c r="I10706">
        <v>0</v>
      </c>
      <c r="J10706">
        <v>30</v>
      </c>
      <c r="K10706">
        <v>3</v>
      </c>
      <c r="L10706">
        <v>284</v>
      </c>
      <c r="M10706">
        <v>6200</v>
      </c>
      <c r="N10706" t="s">
        <v>362</v>
      </c>
      <c r="O10706" t="s">
        <v>365</v>
      </c>
    </row>
    <row r="10707" spans="1:15" x14ac:dyDescent="0.25">
      <c r="A10707" t="s">
        <v>358</v>
      </c>
      <c r="B10707" t="s">
        <v>276</v>
      </c>
      <c r="C10707" t="s">
        <v>81</v>
      </c>
      <c r="D10707">
        <v>11042264</v>
      </c>
      <c r="E10707" t="s">
        <v>82</v>
      </c>
      <c r="F10707" t="s">
        <v>19</v>
      </c>
      <c r="G10707">
        <v>650</v>
      </c>
      <c r="H10707">
        <v>0</v>
      </c>
      <c r="I10707">
        <v>0</v>
      </c>
      <c r="J10707">
        <v>28</v>
      </c>
      <c r="K10707">
        <v>3</v>
      </c>
      <c r="L10707">
        <v>5467</v>
      </c>
      <c r="M10707">
        <v>6203</v>
      </c>
      <c r="N10707" t="s">
        <v>359</v>
      </c>
      <c r="O10707" t="s">
        <v>364</v>
      </c>
    </row>
    <row r="10708" spans="1:15" x14ac:dyDescent="0.25">
      <c r="A10708" t="s">
        <v>361</v>
      </c>
      <c r="B10708" t="s">
        <v>276</v>
      </c>
      <c r="C10708" t="s">
        <v>81</v>
      </c>
      <c r="D10708">
        <v>11042264</v>
      </c>
      <c r="E10708" t="s">
        <v>82</v>
      </c>
      <c r="F10708" t="s">
        <v>19</v>
      </c>
      <c r="G10708">
        <v>650</v>
      </c>
      <c r="H10708">
        <v>0</v>
      </c>
      <c r="I10708">
        <v>0</v>
      </c>
      <c r="J10708">
        <v>30</v>
      </c>
      <c r="K10708">
        <v>3</v>
      </c>
      <c r="L10708">
        <v>284</v>
      </c>
      <c r="M10708">
        <v>6203</v>
      </c>
      <c r="N10708" t="s">
        <v>362</v>
      </c>
      <c r="O10708" t="s">
        <v>365</v>
      </c>
    </row>
    <row r="10709" spans="1:15" x14ac:dyDescent="0.25">
      <c r="A10709" t="s">
        <v>361</v>
      </c>
      <c r="B10709" t="s">
        <v>276</v>
      </c>
      <c r="C10709" t="s">
        <v>81</v>
      </c>
      <c r="D10709">
        <v>11042264</v>
      </c>
      <c r="E10709" t="s">
        <v>82</v>
      </c>
      <c r="F10709" t="s">
        <v>19</v>
      </c>
      <c r="G10709">
        <v>650</v>
      </c>
      <c r="H10709">
        <v>0</v>
      </c>
      <c r="I10709">
        <v>0</v>
      </c>
      <c r="J10709">
        <v>30</v>
      </c>
      <c r="K10709">
        <v>3</v>
      </c>
      <c r="L10709">
        <v>5800</v>
      </c>
      <c r="M10709">
        <v>7553</v>
      </c>
      <c r="N10709" t="s">
        <v>362</v>
      </c>
      <c r="O10709" t="s">
        <v>365</v>
      </c>
    </row>
    <row r="10710" spans="1:15" x14ac:dyDescent="0.25">
      <c r="A10710" t="s">
        <v>358</v>
      </c>
      <c r="B10710" t="s">
        <v>276</v>
      </c>
      <c r="C10710" t="s">
        <v>81</v>
      </c>
      <c r="D10710">
        <v>11042264</v>
      </c>
      <c r="E10710" t="s">
        <v>82</v>
      </c>
      <c r="F10710" t="s">
        <v>19</v>
      </c>
      <c r="G10710">
        <v>650</v>
      </c>
      <c r="H10710">
        <v>0</v>
      </c>
      <c r="I10710">
        <v>0</v>
      </c>
      <c r="J10710">
        <v>28</v>
      </c>
      <c r="K10710">
        <v>3</v>
      </c>
      <c r="L10710">
        <v>1516897</v>
      </c>
      <c r="M10710">
        <v>7554</v>
      </c>
      <c r="N10710" t="s">
        <v>359</v>
      </c>
      <c r="O10710" t="s">
        <v>364</v>
      </c>
    </row>
    <row r="10711" spans="1:15" x14ac:dyDescent="0.25">
      <c r="A10711" t="s">
        <v>358</v>
      </c>
      <c r="B10711" t="s">
        <v>276</v>
      </c>
      <c r="C10711" t="s">
        <v>81</v>
      </c>
      <c r="D10711">
        <v>11042397</v>
      </c>
      <c r="E10711" t="s">
        <v>83</v>
      </c>
      <c r="F10711" t="s">
        <v>19</v>
      </c>
      <c r="G10711">
        <v>650</v>
      </c>
      <c r="H10711">
        <v>0</v>
      </c>
      <c r="I10711">
        <v>0</v>
      </c>
      <c r="J10711">
        <v>28</v>
      </c>
      <c r="K10711">
        <v>3</v>
      </c>
      <c r="L10711">
        <v>133276</v>
      </c>
      <c r="M10711">
        <v>7554</v>
      </c>
      <c r="N10711" t="s">
        <v>359</v>
      </c>
      <c r="O10711" t="s">
        <v>364</v>
      </c>
    </row>
    <row r="10712" spans="1:15" x14ac:dyDescent="0.25">
      <c r="A10712" t="s">
        <v>361</v>
      </c>
      <c r="B10712" t="s">
        <v>276</v>
      </c>
      <c r="C10712" t="s">
        <v>81</v>
      </c>
      <c r="D10712">
        <v>11042926</v>
      </c>
      <c r="E10712" t="s">
        <v>84</v>
      </c>
      <c r="F10712" t="s">
        <v>19</v>
      </c>
      <c r="G10712">
        <v>650</v>
      </c>
      <c r="H10712">
        <v>0</v>
      </c>
      <c r="I10712">
        <v>0</v>
      </c>
      <c r="J10712">
        <v>30</v>
      </c>
      <c r="K10712">
        <v>3</v>
      </c>
      <c r="L10712">
        <v>119</v>
      </c>
      <c r="M10712">
        <v>7553</v>
      </c>
      <c r="N10712" t="s">
        <v>362</v>
      </c>
      <c r="O10712" t="s">
        <v>365</v>
      </c>
    </row>
    <row r="10713" spans="1:15" x14ac:dyDescent="0.25">
      <c r="A10713" t="s">
        <v>358</v>
      </c>
      <c r="B10713" t="s">
        <v>276</v>
      </c>
      <c r="C10713" t="s">
        <v>81</v>
      </c>
      <c r="D10713">
        <v>11042926</v>
      </c>
      <c r="E10713" t="s">
        <v>84</v>
      </c>
      <c r="F10713" t="s">
        <v>19</v>
      </c>
      <c r="G10713">
        <v>650</v>
      </c>
      <c r="H10713">
        <v>0</v>
      </c>
      <c r="I10713">
        <v>0</v>
      </c>
      <c r="J10713">
        <v>28</v>
      </c>
      <c r="K10713">
        <v>3</v>
      </c>
      <c r="L10713">
        <v>146633</v>
      </c>
      <c r="M10713">
        <v>7554</v>
      </c>
      <c r="N10713" t="s">
        <v>359</v>
      </c>
      <c r="O10713" t="s">
        <v>364</v>
      </c>
    </row>
    <row r="10714" spans="1:15" x14ac:dyDescent="0.25">
      <c r="A10714" t="s">
        <v>358</v>
      </c>
      <c r="B10714" t="s">
        <v>276</v>
      </c>
      <c r="C10714" t="s">
        <v>81</v>
      </c>
      <c r="D10714">
        <v>11042942</v>
      </c>
      <c r="E10714" t="s">
        <v>85</v>
      </c>
      <c r="F10714" t="s">
        <v>19</v>
      </c>
      <c r="G10714">
        <v>650</v>
      </c>
      <c r="H10714">
        <v>0</v>
      </c>
      <c r="I10714">
        <v>0</v>
      </c>
      <c r="J10714">
        <v>28</v>
      </c>
      <c r="K10714">
        <v>3</v>
      </c>
      <c r="L10714">
        <v>146543</v>
      </c>
      <c r="M10714">
        <v>7554</v>
      </c>
      <c r="N10714" t="s">
        <v>359</v>
      </c>
      <c r="O10714" t="s">
        <v>364</v>
      </c>
    </row>
    <row r="10715" spans="1:15" x14ac:dyDescent="0.25">
      <c r="A10715" t="s">
        <v>361</v>
      </c>
      <c r="B10715" t="s">
        <v>276</v>
      </c>
      <c r="C10715" t="s">
        <v>81</v>
      </c>
      <c r="D10715">
        <v>11042959</v>
      </c>
      <c r="E10715" t="s">
        <v>86</v>
      </c>
      <c r="F10715" t="s">
        <v>19</v>
      </c>
      <c r="G10715">
        <v>650</v>
      </c>
      <c r="H10715">
        <v>0</v>
      </c>
      <c r="I10715">
        <v>0</v>
      </c>
      <c r="J10715">
        <v>30</v>
      </c>
      <c r="K10715">
        <v>3</v>
      </c>
      <c r="L10715">
        <v>91</v>
      </c>
      <c r="M10715">
        <v>7553</v>
      </c>
      <c r="N10715" t="s">
        <v>362</v>
      </c>
      <c r="O10715" t="s">
        <v>365</v>
      </c>
    </row>
    <row r="10716" spans="1:15" x14ac:dyDescent="0.25">
      <c r="A10716" t="s">
        <v>358</v>
      </c>
      <c r="B10716" t="s">
        <v>276</v>
      </c>
      <c r="C10716" t="s">
        <v>81</v>
      </c>
      <c r="D10716">
        <v>11042959</v>
      </c>
      <c r="E10716" t="s">
        <v>86</v>
      </c>
      <c r="F10716" t="s">
        <v>19</v>
      </c>
      <c r="G10716">
        <v>650</v>
      </c>
      <c r="H10716">
        <v>0</v>
      </c>
      <c r="I10716">
        <v>0</v>
      </c>
      <c r="J10716">
        <v>28</v>
      </c>
      <c r="K10716">
        <v>3</v>
      </c>
      <c r="L10716">
        <v>185436</v>
      </c>
      <c r="M10716">
        <v>7554</v>
      </c>
      <c r="N10716" t="s">
        <v>359</v>
      </c>
      <c r="O10716" t="s">
        <v>364</v>
      </c>
    </row>
    <row r="10717" spans="1:15" x14ac:dyDescent="0.25">
      <c r="A10717" t="s">
        <v>361</v>
      </c>
      <c r="B10717" t="s">
        <v>276</v>
      </c>
      <c r="C10717" t="s">
        <v>81</v>
      </c>
      <c r="D10717">
        <v>11042975</v>
      </c>
      <c r="E10717" t="s">
        <v>87</v>
      </c>
      <c r="F10717" t="s">
        <v>19</v>
      </c>
      <c r="G10717">
        <v>650</v>
      </c>
      <c r="H10717">
        <v>0</v>
      </c>
      <c r="I10717">
        <v>0</v>
      </c>
      <c r="J10717">
        <v>30</v>
      </c>
      <c r="K10717">
        <v>3</v>
      </c>
      <c r="L10717">
        <v>159</v>
      </c>
      <c r="M10717">
        <v>7553</v>
      </c>
      <c r="N10717" t="s">
        <v>362</v>
      </c>
      <c r="O10717" t="s">
        <v>365</v>
      </c>
    </row>
    <row r="10718" spans="1:15" x14ac:dyDescent="0.25">
      <c r="A10718" t="s">
        <v>358</v>
      </c>
      <c r="B10718" t="s">
        <v>276</v>
      </c>
      <c r="C10718" t="s">
        <v>81</v>
      </c>
      <c r="D10718">
        <v>11042975</v>
      </c>
      <c r="E10718" t="s">
        <v>87</v>
      </c>
      <c r="F10718" t="s">
        <v>19</v>
      </c>
      <c r="G10718">
        <v>650</v>
      </c>
      <c r="H10718">
        <v>0</v>
      </c>
      <c r="I10718">
        <v>0</v>
      </c>
      <c r="J10718">
        <v>28</v>
      </c>
      <c r="K10718">
        <v>3</v>
      </c>
      <c r="L10718">
        <v>151181</v>
      </c>
      <c r="M10718">
        <v>7554</v>
      </c>
      <c r="N10718" t="s">
        <v>359</v>
      </c>
      <c r="O10718" t="s">
        <v>364</v>
      </c>
    </row>
    <row r="10719" spans="1:15" x14ac:dyDescent="0.25">
      <c r="A10719" t="s">
        <v>361</v>
      </c>
      <c r="B10719" t="s">
        <v>276</v>
      </c>
      <c r="C10719" t="s">
        <v>81</v>
      </c>
      <c r="D10719">
        <v>11043593</v>
      </c>
      <c r="E10719" t="s">
        <v>88</v>
      </c>
      <c r="F10719" t="s">
        <v>19</v>
      </c>
      <c r="G10719">
        <v>650</v>
      </c>
      <c r="H10719">
        <v>0</v>
      </c>
      <c r="I10719">
        <v>0</v>
      </c>
      <c r="J10719">
        <v>30</v>
      </c>
      <c r="K10719">
        <v>3</v>
      </c>
      <c r="L10719">
        <v>410</v>
      </c>
      <c r="M10719">
        <v>7553</v>
      </c>
      <c r="N10719" t="s">
        <v>362</v>
      </c>
      <c r="O10719" t="s">
        <v>365</v>
      </c>
    </row>
    <row r="10720" spans="1:15" x14ac:dyDescent="0.25">
      <c r="A10720" t="s">
        <v>358</v>
      </c>
      <c r="B10720" t="s">
        <v>276</v>
      </c>
      <c r="C10720" t="s">
        <v>81</v>
      </c>
      <c r="D10720">
        <v>11043593</v>
      </c>
      <c r="E10720" t="s">
        <v>88</v>
      </c>
      <c r="F10720" t="s">
        <v>19</v>
      </c>
      <c r="G10720">
        <v>650</v>
      </c>
      <c r="H10720">
        <v>0</v>
      </c>
      <c r="I10720">
        <v>0</v>
      </c>
      <c r="J10720">
        <v>28</v>
      </c>
      <c r="K10720">
        <v>3</v>
      </c>
      <c r="L10720">
        <v>319845</v>
      </c>
      <c r="M10720">
        <v>7554</v>
      </c>
      <c r="N10720" t="s">
        <v>359</v>
      </c>
      <c r="O10720" t="s">
        <v>364</v>
      </c>
    </row>
    <row r="10721" spans="1:15" x14ac:dyDescent="0.25">
      <c r="A10721" t="s">
        <v>361</v>
      </c>
      <c r="B10721" t="s">
        <v>276</v>
      </c>
      <c r="C10721" t="s">
        <v>81</v>
      </c>
      <c r="D10721">
        <v>11043759</v>
      </c>
      <c r="E10721" t="s">
        <v>89</v>
      </c>
      <c r="F10721" t="s">
        <v>19</v>
      </c>
      <c r="G10721">
        <v>650</v>
      </c>
      <c r="H10721">
        <v>0</v>
      </c>
      <c r="I10721">
        <v>0</v>
      </c>
      <c r="J10721">
        <v>30</v>
      </c>
      <c r="K10721">
        <v>3</v>
      </c>
      <c r="L10721">
        <v>197</v>
      </c>
      <c r="M10721">
        <v>7553</v>
      </c>
      <c r="N10721" t="s">
        <v>362</v>
      </c>
      <c r="O10721" t="s">
        <v>365</v>
      </c>
    </row>
    <row r="10722" spans="1:15" x14ac:dyDescent="0.25">
      <c r="A10722" t="s">
        <v>358</v>
      </c>
      <c r="B10722" t="s">
        <v>276</v>
      </c>
      <c r="C10722" t="s">
        <v>81</v>
      </c>
      <c r="D10722">
        <v>11043759</v>
      </c>
      <c r="E10722" t="s">
        <v>89</v>
      </c>
      <c r="F10722" t="s">
        <v>19</v>
      </c>
      <c r="G10722">
        <v>650</v>
      </c>
      <c r="H10722">
        <v>0</v>
      </c>
      <c r="I10722">
        <v>0</v>
      </c>
      <c r="J10722">
        <v>28</v>
      </c>
      <c r="K10722">
        <v>3</v>
      </c>
      <c r="L10722">
        <v>199758</v>
      </c>
      <c r="M10722">
        <v>7554</v>
      </c>
      <c r="N10722" t="s">
        <v>359</v>
      </c>
      <c r="O10722" t="s">
        <v>364</v>
      </c>
    </row>
    <row r="10723" spans="1:15" x14ac:dyDescent="0.25">
      <c r="A10723" t="s">
        <v>358</v>
      </c>
      <c r="B10723" t="s">
        <v>276</v>
      </c>
      <c r="C10723" t="s">
        <v>81</v>
      </c>
      <c r="D10723">
        <v>12549952</v>
      </c>
      <c r="E10723" t="s">
        <v>284</v>
      </c>
      <c r="F10723" t="s">
        <v>19</v>
      </c>
      <c r="G10723">
        <v>650</v>
      </c>
      <c r="H10723">
        <v>0</v>
      </c>
      <c r="I10723">
        <v>0</v>
      </c>
      <c r="J10723">
        <v>28</v>
      </c>
      <c r="K10723">
        <v>3</v>
      </c>
      <c r="L10723">
        <v>12828</v>
      </c>
      <c r="M10723">
        <v>7551</v>
      </c>
      <c r="N10723" t="s">
        <v>359</v>
      </c>
      <c r="O10723" t="s">
        <v>364</v>
      </c>
    </row>
    <row r="10724" spans="1:15" x14ac:dyDescent="0.25">
      <c r="A10724" t="s">
        <v>358</v>
      </c>
      <c r="B10724" t="s">
        <v>276</v>
      </c>
      <c r="C10724" t="s">
        <v>81</v>
      </c>
      <c r="D10724">
        <v>12625653</v>
      </c>
      <c r="E10724" t="s">
        <v>91</v>
      </c>
      <c r="F10724" t="s">
        <v>19</v>
      </c>
      <c r="G10724">
        <v>650</v>
      </c>
      <c r="H10724">
        <v>0</v>
      </c>
      <c r="I10724">
        <v>0</v>
      </c>
      <c r="J10724">
        <v>28</v>
      </c>
      <c r="K10724">
        <v>3</v>
      </c>
      <c r="L10724">
        <v>45914</v>
      </c>
      <c r="M10724">
        <v>7554</v>
      </c>
      <c r="N10724" t="s">
        <v>359</v>
      </c>
      <c r="O10724" t="s">
        <v>364</v>
      </c>
    </row>
    <row r="10725" spans="1:15" x14ac:dyDescent="0.25">
      <c r="A10725" t="s">
        <v>361</v>
      </c>
      <c r="B10725" t="s">
        <v>276</v>
      </c>
      <c r="C10725" t="s">
        <v>81</v>
      </c>
      <c r="D10725">
        <v>13323050</v>
      </c>
      <c r="E10725" t="s">
        <v>92</v>
      </c>
      <c r="F10725" t="s">
        <v>45</v>
      </c>
      <c r="G10725">
        <v>650</v>
      </c>
      <c r="H10725">
        <v>0</v>
      </c>
      <c r="I10725">
        <v>0</v>
      </c>
      <c r="J10725">
        <v>30</v>
      </c>
      <c r="K10725">
        <v>3</v>
      </c>
      <c r="L10725">
        <v>9</v>
      </c>
      <c r="M10725">
        <v>7553</v>
      </c>
      <c r="N10725" t="s">
        <v>362</v>
      </c>
      <c r="O10725" t="s">
        <v>365</v>
      </c>
    </row>
    <row r="10726" spans="1:15" x14ac:dyDescent="0.25">
      <c r="A10726" t="s">
        <v>358</v>
      </c>
      <c r="B10726" t="s">
        <v>276</v>
      </c>
      <c r="C10726" t="s">
        <v>81</v>
      </c>
      <c r="D10726">
        <v>13323050</v>
      </c>
      <c r="E10726" t="s">
        <v>92</v>
      </c>
      <c r="F10726" t="s">
        <v>45</v>
      </c>
      <c r="G10726">
        <v>650</v>
      </c>
      <c r="H10726">
        <v>0</v>
      </c>
      <c r="I10726">
        <v>0</v>
      </c>
      <c r="J10726">
        <v>28</v>
      </c>
      <c r="K10726">
        <v>3</v>
      </c>
      <c r="L10726">
        <v>78569</v>
      </c>
      <c r="M10726">
        <v>7554</v>
      </c>
      <c r="N10726" t="s">
        <v>359</v>
      </c>
      <c r="O10726" t="s">
        <v>364</v>
      </c>
    </row>
    <row r="10727" spans="1:15" x14ac:dyDescent="0.25">
      <c r="A10727" t="s">
        <v>361</v>
      </c>
      <c r="B10727" t="s">
        <v>276</v>
      </c>
      <c r="C10727" t="s">
        <v>81</v>
      </c>
      <c r="D10727">
        <v>13818596</v>
      </c>
      <c r="E10727" t="s">
        <v>93</v>
      </c>
      <c r="F10727" t="s">
        <v>19</v>
      </c>
      <c r="G10727">
        <v>650</v>
      </c>
      <c r="H10727">
        <v>0</v>
      </c>
      <c r="I10727">
        <v>0</v>
      </c>
      <c r="J10727">
        <v>30</v>
      </c>
      <c r="K10727">
        <v>3</v>
      </c>
      <c r="L10727">
        <v>1797</v>
      </c>
      <c r="M10727">
        <v>7553</v>
      </c>
      <c r="N10727" t="s">
        <v>362</v>
      </c>
      <c r="O10727" t="s">
        <v>365</v>
      </c>
    </row>
    <row r="10728" spans="1:15" x14ac:dyDescent="0.25">
      <c r="A10728" t="s">
        <v>358</v>
      </c>
      <c r="B10728" t="s">
        <v>276</v>
      </c>
      <c r="C10728" t="s">
        <v>81</v>
      </c>
      <c r="D10728">
        <v>13818596</v>
      </c>
      <c r="E10728" t="s">
        <v>93</v>
      </c>
      <c r="F10728" t="s">
        <v>19</v>
      </c>
      <c r="G10728">
        <v>650</v>
      </c>
      <c r="H10728">
        <v>0</v>
      </c>
      <c r="I10728">
        <v>0</v>
      </c>
      <c r="J10728">
        <v>28</v>
      </c>
      <c r="K10728">
        <v>3</v>
      </c>
      <c r="L10728">
        <v>1266466</v>
      </c>
      <c r="M10728">
        <v>7554</v>
      </c>
      <c r="N10728" t="s">
        <v>359</v>
      </c>
      <c r="O10728" t="s">
        <v>364</v>
      </c>
    </row>
    <row r="10729" spans="1:15" x14ac:dyDescent="0.25">
      <c r="A10729" t="s">
        <v>358</v>
      </c>
      <c r="B10729" t="s">
        <v>276</v>
      </c>
      <c r="C10729" t="s">
        <v>81</v>
      </c>
      <c r="D10729">
        <v>51225993</v>
      </c>
      <c r="E10729" t="s">
        <v>94</v>
      </c>
      <c r="F10729" t="s">
        <v>45</v>
      </c>
      <c r="G10729">
        <v>650</v>
      </c>
      <c r="H10729">
        <v>0</v>
      </c>
      <c r="I10729">
        <v>0</v>
      </c>
      <c r="J10729">
        <v>28</v>
      </c>
      <c r="K10729">
        <v>3</v>
      </c>
      <c r="L10729">
        <v>31186</v>
      </c>
      <c r="M10729">
        <v>7554</v>
      </c>
      <c r="N10729" t="s">
        <v>359</v>
      </c>
      <c r="O10729" t="s">
        <v>364</v>
      </c>
    </row>
    <row r="10730" spans="1:15" x14ac:dyDescent="0.25">
      <c r="A10730" t="s">
        <v>361</v>
      </c>
      <c r="B10730" t="s">
        <v>276</v>
      </c>
      <c r="C10730" t="s">
        <v>81</v>
      </c>
      <c r="D10730">
        <v>51230506</v>
      </c>
      <c r="E10730" t="s">
        <v>95</v>
      </c>
      <c r="F10730" t="s">
        <v>45</v>
      </c>
      <c r="G10730">
        <v>650</v>
      </c>
      <c r="H10730">
        <v>0</v>
      </c>
      <c r="I10730">
        <v>0</v>
      </c>
      <c r="J10730">
        <v>30</v>
      </c>
      <c r="K10730">
        <v>3</v>
      </c>
      <c r="L10730">
        <v>70</v>
      </c>
      <c r="M10730">
        <v>7553</v>
      </c>
      <c r="N10730" t="s">
        <v>362</v>
      </c>
      <c r="O10730" t="s">
        <v>365</v>
      </c>
    </row>
    <row r="10731" spans="1:15" x14ac:dyDescent="0.25">
      <c r="A10731" t="s">
        <v>358</v>
      </c>
      <c r="B10731" t="s">
        <v>276</v>
      </c>
      <c r="C10731" t="s">
        <v>81</v>
      </c>
      <c r="D10731">
        <v>51230506</v>
      </c>
      <c r="E10731" t="s">
        <v>95</v>
      </c>
      <c r="F10731" t="s">
        <v>45</v>
      </c>
      <c r="G10731">
        <v>650</v>
      </c>
      <c r="H10731">
        <v>0</v>
      </c>
      <c r="I10731">
        <v>0</v>
      </c>
      <c r="J10731">
        <v>28</v>
      </c>
      <c r="K10731">
        <v>3</v>
      </c>
      <c r="L10731">
        <v>68839</v>
      </c>
      <c r="M10731">
        <v>7554</v>
      </c>
      <c r="N10731" t="s">
        <v>359</v>
      </c>
      <c r="O10731" t="s">
        <v>364</v>
      </c>
    </row>
    <row r="10732" spans="1:15" x14ac:dyDescent="0.25">
      <c r="A10732" t="s">
        <v>361</v>
      </c>
      <c r="B10732" t="s">
        <v>276</v>
      </c>
      <c r="C10732" t="s">
        <v>96</v>
      </c>
      <c r="D10732">
        <v>11042215</v>
      </c>
      <c r="E10732" t="s">
        <v>97</v>
      </c>
      <c r="F10732" t="s">
        <v>19</v>
      </c>
      <c r="G10732">
        <v>650</v>
      </c>
      <c r="H10732">
        <v>0</v>
      </c>
      <c r="I10732">
        <v>0</v>
      </c>
      <c r="J10732">
        <v>30</v>
      </c>
      <c r="K10732">
        <v>3</v>
      </c>
      <c r="L10732">
        <v>573</v>
      </c>
      <c r="M10732">
        <v>7553</v>
      </c>
      <c r="N10732" t="s">
        <v>362</v>
      </c>
      <c r="O10732" t="s">
        <v>365</v>
      </c>
    </row>
    <row r="10733" spans="1:15" x14ac:dyDescent="0.25">
      <c r="A10733" t="s">
        <v>358</v>
      </c>
      <c r="B10733" t="s">
        <v>276</v>
      </c>
      <c r="C10733" t="s">
        <v>96</v>
      </c>
      <c r="D10733">
        <v>11042215</v>
      </c>
      <c r="E10733" t="s">
        <v>97</v>
      </c>
      <c r="F10733" t="s">
        <v>19</v>
      </c>
      <c r="G10733">
        <v>650</v>
      </c>
      <c r="H10733">
        <v>0</v>
      </c>
      <c r="I10733">
        <v>0</v>
      </c>
      <c r="J10733">
        <v>28</v>
      </c>
      <c r="K10733">
        <v>3</v>
      </c>
      <c r="L10733">
        <v>1011147</v>
      </c>
      <c r="M10733">
        <v>7554</v>
      </c>
      <c r="N10733" t="s">
        <v>359</v>
      </c>
      <c r="O10733" t="s">
        <v>364</v>
      </c>
    </row>
    <row r="10734" spans="1:15" x14ac:dyDescent="0.25">
      <c r="A10734" t="s">
        <v>361</v>
      </c>
      <c r="B10734" t="s">
        <v>276</v>
      </c>
      <c r="C10734" t="s">
        <v>96</v>
      </c>
      <c r="D10734">
        <v>11042280</v>
      </c>
      <c r="E10734" t="s">
        <v>98</v>
      </c>
      <c r="F10734" t="s">
        <v>45</v>
      </c>
      <c r="G10734">
        <v>650</v>
      </c>
      <c r="H10734">
        <v>0</v>
      </c>
      <c r="I10734">
        <v>0</v>
      </c>
      <c r="J10734">
        <v>30</v>
      </c>
      <c r="K10734">
        <v>3</v>
      </c>
      <c r="L10734">
        <v>160</v>
      </c>
      <c r="M10734">
        <v>7553</v>
      </c>
      <c r="N10734" t="s">
        <v>362</v>
      </c>
      <c r="O10734" t="s">
        <v>365</v>
      </c>
    </row>
    <row r="10735" spans="1:15" x14ac:dyDescent="0.25">
      <c r="A10735" t="s">
        <v>358</v>
      </c>
      <c r="B10735" t="s">
        <v>276</v>
      </c>
      <c r="C10735" t="s">
        <v>96</v>
      </c>
      <c r="D10735">
        <v>11042280</v>
      </c>
      <c r="E10735" t="s">
        <v>98</v>
      </c>
      <c r="F10735" t="s">
        <v>45</v>
      </c>
      <c r="G10735">
        <v>650</v>
      </c>
      <c r="H10735">
        <v>0</v>
      </c>
      <c r="I10735">
        <v>0</v>
      </c>
      <c r="J10735">
        <v>28</v>
      </c>
      <c r="K10735">
        <v>3</v>
      </c>
      <c r="L10735">
        <v>194141</v>
      </c>
      <c r="M10735">
        <v>7554</v>
      </c>
      <c r="N10735" t="s">
        <v>359</v>
      </c>
      <c r="O10735" t="s">
        <v>364</v>
      </c>
    </row>
    <row r="10736" spans="1:15" x14ac:dyDescent="0.25">
      <c r="A10736" t="s">
        <v>358</v>
      </c>
      <c r="B10736" t="s">
        <v>276</v>
      </c>
      <c r="C10736" t="s">
        <v>96</v>
      </c>
      <c r="D10736">
        <v>11042918</v>
      </c>
      <c r="E10736" t="s">
        <v>99</v>
      </c>
      <c r="F10736" t="s">
        <v>19</v>
      </c>
      <c r="G10736">
        <v>650</v>
      </c>
      <c r="H10736">
        <v>0</v>
      </c>
      <c r="I10736">
        <v>0</v>
      </c>
      <c r="J10736">
        <v>28</v>
      </c>
      <c r="K10736">
        <v>3</v>
      </c>
      <c r="L10736">
        <v>3085</v>
      </c>
      <c r="M10736">
        <v>6200</v>
      </c>
      <c r="N10736" t="s">
        <v>359</v>
      </c>
      <c r="O10736" t="s">
        <v>364</v>
      </c>
    </row>
    <row r="10737" spans="1:15" x14ac:dyDescent="0.25">
      <c r="A10737" t="s">
        <v>361</v>
      </c>
      <c r="B10737" t="s">
        <v>276</v>
      </c>
      <c r="C10737" t="s">
        <v>96</v>
      </c>
      <c r="D10737">
        <v>11042918</v>
      </c>
      <c r="E10737" t="s">
        <v>99</v>
      </c>
      <c r="F10737" t="s">
        <v>19</v>
      </c>
      <c r="G10737">
        <v>650</v>
      </c>
      <c r="H10737">
        <v>0</v>
      </c>
      <c r="I10737">
        <v>0</v>
      </c>
      <c r="J10737">
        <v>30</v>
      </c>
      <c r="K10737">
        <v>3</v>
      </c>
      <c r="L10737">
        <v>476</v>
      </c>
      <c r="M10737">
        <v>6200</v>
      </c>
      <c r="N10737" t="s">
        <v>362</v>
      </c>
      <c r="O10737" t="s">
        <v>365</v>
      </c>
    </row>
    <row r="10738" spans="1:15" x14ac:dyDescent="0.25">
      <c r="A10738" t="s">
        <v>358</v>
      </c>
      <c r="B10738" t="s">
        <v>276</v>
      </c>
      <c r="C10738" t="s">
        <v>96</v>
      </c>
      <c r="D10738">
        <v>11042918</v>
      </c>
      <c r="E10738" t="s">
        <v>99</v>
      </c>
      <c r="F10738" t="s">
        <v>19</v>
      </c>
      <c r="G10738">
        <v>650</v>
      </c>
      <c r="H10738">
        <v>0</v>
      </c>
      <c r="I10738">
        <v>0</v>
      </c>
      <c r="J10738">
        <v>28</v>
      </c>
      <c r="K10738">
        <v>3</v>
      </c>
      <c r="L10738">
        <v>3085</v>
      </c>
      <c r="M10738">
        <v>6202</v>
      </c>
      <c r="N10738" t="s">
        <v>359</v>
      </c>
      <c r="O10738" t="s">
        <v>364</v>
      </c>
    </row>
    <row r="10739" spans="1:15" x14ac:dyDescent="0.25">
      <c r="A10739" t="s">
        <v>361</v>
      </c>
      <c r="B10739" t="s">
        <v>276</v>
      </c>
      <c r="C10739" t="s">
        <v>96</v>
      </c>
      <c r="D10739">
        <v>11042918</v>
      </c>
      <c r="E10739" t="s">
        <v>99</v>
      </c>
      <c r="F10739" t="s">
        <v>19</v>
      </c>
      <c r="G10739">
        <v>650</v>
      </c>
      <c r="H10739">
        <v>0</v>
      </c>
      <c r="I10739">
        <v>0</v>
      </c>
      <c r="J10739">
        <v>30</v>
      </c>
      <c r="K10739">
        <v>3</v>
      </c>
      <c r="L10739">
        <v>476</v>
      </c>
      <c r="M10739">
        <v>6202</v>
      </c>
      <c r="N10739" t="s">
        <v>362</v>
      </c>
      <c r="O10739" t="s">
        <v>365</v>
      </c>
    </row>
    <row r="10740" spans="1:15" x14ac:dyDescent="0.25">
      <c r="A10740" t="s">
        <v>361</v>
      </c>
      <c r="B10740" t="s">
        <v>276</v>
      </c>
      <c r="C10740" t="s">
        <v>96</v>
      </c>
      <c r="D10740">
        <v>11042918</v>
      </c>
      <c r="E10740" t="s">
        <v>99</v>
      </c>
      <c r="F10740" t="s">
        <v>19</v>
      </c>
      <c r="G10740">
        <v>650</v>
      </c>
      <c r="H10740">
        <v>0</v>
      </c>
      <c r="I10740">
        <v>0</v>
      </c>
      <c r="J10740">
        <v>30</v>
      </c>
      <c r="K10740">
        <v>3</v>
      </c>
      <c r="L10740">
        <v>11107</v>
      </c>
      <c r="M10740">
        <v>7553</v>
      </c>
      <c r="N10740" t="s">
        <v>362</v>
      </c>
      <c r="O10740" t="s">
        <v>365</v>
      </c>
    </row>
    <row r="10741" spans="1:15" x14ac:dyDescent="0.25">
      <c r="A10741" t="s">
        <v>358</v>
      </c>
      <c r="B10741" t="s">
        <v>276</v>
      </c>
      <c r="C10741" t="s">
        <v>96</v>
      </c>
      <c r="D10741">
        <v>11042918</v>
      </c>
      <c r="E10741" t="s">
        <v>99</v>
      </c>
      <c r="F10741" t="s">
        <v>19</v>
      </c>
      <c r="G10741">
        <v>650</v>
      </c>
      <c r="H10741">
        <v>0</v>
      </c>
      <c r="I10741">
        <v>0</v>
      </c>
      <c r="J10741">
        <v>28</v>
      </c>
      <c r="K10741">
        <v>3</v>
      </c>
      <c r="L10741">
        <v>2908358</v>
      </c>
      <c r="M10741">
        <v>7554</v>
      </c>
      <c r="N10741" t="s">
        <v>359</v>
      </c>
      <c r="O10741" t="s">
        <v>364</v>
      </c>
    </row>
    <row r="10742" spans="1:15" x14ac:dyDescent="0.25">
      <c r="A10742" t="s">
        <v>358</v>
      </c>
      <c r="B10742" t="s">
        <v>276</v>
      </c>
      <c r="C10742" t="s">
        <v>96</v>
      </c>
      <c r="D10742">
        <v>11043072</v>
      </c>
      <c r="E10742" t="s">
        <v>100</v>
      </c>
      <c r="F10742" t="s">
        <v>19</v>
      </c>
      <c r="G10742">
        <v>650</v>
      </c>
      <c r="H10742">
        <v>0</v>
      </c>
      <c r="I10742">
        <v>0</v>
      </c>
      <c r="J10742">
        <v>28</v>
      </c>
      <c r="K10742">
        <v>3</v>
      </c>
      <c r="L10742">
        <v>75541</v>
      </c>
      <c r="M10742">
        <v>7554</v>
      </c>
      <c r="N10742" t="s">
        <v>359</v>
      </c>
      <c r="O10742" t="s">
        <v>364</v>
      </c>
    </row>
    <row r="10743" spans="1:15" x14ac:dyDescent="0.25">
      <c r="A10743" t="s">
        <v>358</v>
      </c>
      <c r="B10743" t="s">
        <v>276</v>
      </c>
      <c r="C10743" t="s">
        <v>96</v>
      </c>
      <c r="D10743">
        <v>11043627</v>
      </c>
      <c r="E10743" t="s">
        <v>101</v>
      </c>
      <c r="F10743" t="s">
        <v>19</v>
      </c>
      <c r="G10743">
        <v>650</v>
      </c>
      <c r="H10743">
        <v>0</v>
      </c>
      <c r="I10743">
        <v>0</v>
      </c>
      <c r="J10743">
        <v>28</v>
      </c>
      <c r="K10743">
        <v>3</v>
      </c>
      <c r="L10743">
        <v>1020356</v>
      </c>
      <c r="M10743">
        <v>7554</v>
      </c>
      <c r="N10743" t="s">
        <v>359</v>
      </c>
      <c r="O10743" t="s">
        <v>364</v>
      </c>
    </row>
    <row r="10744" spans="1:15" x14ac:dyDescent="0.25">
      <c r="A10744" t="s">
        <v>358</v>
      </c>
      <c r="B10744" t="s">
        <v>276</v>
      </c>
      <c r="C10744" t="s">
        <v>96</v>
      </c>
      <c r="D10744">
        <v>11044211</v>
      </c>
      <c r="E10744" t="s">
        <v>102</v>
      </c>
      <c r="F10744" t="s">
        <v>19</v>
      </c>
      <c r="G10744">
        <v>650</v>
      </c>
      <c r="H10744">
        <v>0</v>
      </c>
      <c r="I10744">
        <v>0</v>
      </c>
      <c r="J10744">
        <v>28</v>
      </c>
      <c r="K10744">
        <v>3</v>
      </c>
      <c r="L10744">
        <v>205</v>
      </c>
      <c r="M10744">
        <v>6200</v>
      </c>
      <c r="N10744" t="s">
        <v>359</v>
      </c>
      <c r="O10744" t="s">
        <v>364</v>
      </c>
    </row>
    <row r="10745" spans="1:15" x14ac:dyDescent="0.25">
      <c r="A10745" t="s">
        <v>361</v>
      </c>
      <c r="B10745" t="s">
        <v>276</v>
      </c>
      <c r="C10745" t="s">
        <v>96</v>
      </c>
      <c r="D10745">
        <v>11044211</v>
      </c>
      <c r="E10745" t="s">
        <v>102</v>
      </c>
      <c r="F10745" t="s">
        <v>19</v>
      </c>
      <c r="G10745">
        <v>650</v>
      </c>
      <c r="H10745">
        <v>0</v>
      </c>
      <c r="I10745">
        <v>0</v>
      </c>
      <c r="J10745">
        <v>30</v>
      </c>
      <c r="K10745">
        <v>3</v>
      </c>
      <c r="L10745">
        <v>53</v>
      </c>
      <c r="M10745">
        <v>6200</v>
      </c>
      <c r="N10745" t="s">
        <v>362</v>
      </c>
      <c r="O10745" t="s">
        <v>365</v>
      </c>
    </row>
    <row r="10746" spans="1:15" x14ac:dyDescent="0.25">
      <c r="A10746" t="s">
        <v>358</v>
      </c>
      <c r="B10746" t="s">
        <v>276</v>
      </c>
      <c r="C10746" t="s">
        <v>96</v>
      </c>
      <c r="D10746">
        <v>11044211</v>
      </c>
      <c r="E10746" t="s">
        <v>102</v>
      </c>
      <c r="F10746" t="s">
        <v>19</v>
      </c>
      <c r="G10746">
        <v>650</v>
      </c>
      <c r="H10746">
        <v>0</v>
      </c>
      <c r="I10746">
        <v>0</v>
      </c>
      <c r="J10746">
        <v>28</v>
      </c>
      <c r="K10746">
        <v>3</v>
      </c>
      <c r="L10746">
        <v>205</v>
      </c>
      <c r="M10746">
        <v>6201</v>
      </c>
      <c r="N10746" t="s">
        <v>359</v>
      </c>
      <c r="O10746" t="s">
        <v>364</v>
      </c>
    </row>
    <row r="10747" spans="1:15" x14ac:dyDescent="0.25">
      <c r="A10747" t="s">
        <v>361</v>
      </c>
      <c r="B10747" t="s">
        <v>276</v>
      </c>
      <c r="C10747" t="s">
        <v>96</v>
      </c>
      <c r="D10747">
        <v>11044211</v>
      </c>
      <c r="E10747" t="s">
        <v>102</v>
      </c>
      <c r="F10747" t="s">
        <v>19</v>
      </c>
      <c r="G10747">
        <v>650</v>
      </c>
      <c r="H10747">
        <v>0</v>
      </c>
      <c r="I10747">
        <v>0</v>
      </c>
      <c r="J10747">
        <v>30</v>
      </c>
      <c r="K10747">
        <v>3</v>
      </c>
      <c r="L10747">
        <v>53</v>
      </c>
      <c r="M10747">
        <v>6201</v>
      </c>
      <c r="N10747" t="s">
        <v>362</v>
      </c>
      <c r="O10747" t="s">
        <v>365</v>
      </c>
    </row>
    <row r="10748" spans="1:15" x14ac:dyDescent="0.25">
      <c r="A10748" t="s">
        <v>361</v>
      </c>
      <c r="B10748" t="s">
        <v>276</v>
      </c>
      <c r="C10748" t="s">
        <v>96</v>
      </c>
      <c r="D10748">
        <v>11044211</v>
      </c>
      <c r="E10748" t="s">
        <v>102</v>
      </c>
      <c r="F10748" t="s">
        <v>19</v>
      </c>
      <c r="G10748">
        <v>650</v>
      </c>
      <c r="H10748">
        <v>0</v>
      </c>
      <c r="I10748">
        <v>0</v>
      </c>
      <c r="J10748">
        <v>30</v>
      </c>
      <c r="K10748">
        <v>3</v>
      </c>
      <c r="L10748">
        <v>1289</v>
      </c>
      <c r="M10748">
        <v>7553</v>
      </c>
      <c r="N10748" t="s">
        <v>362</v>
      </c>
      <c r="O10748" t="s">
        <v>365</v>
      </c>
    </row>
    <row r="10749" spans="1:15" x14ac:dyDescent="0.25">
      <c r="A10749" t="s">
        <v>358</v>
      </c>
      <c r="B10749" t="s">
        <v>276</v>
      </c>
      <c r="C10749" t="s">
        <v>96</v>
      </c>
      <c r="D10749">
        <v>11044211</v>
      </c>
      <c r="E10749" t="s">
        <v>102</v>
      </c>
      <c r="F10749" t="s">
        <v>19</v>
      </c>
      <c r="G10749">
        <v>650</v>
      </c>
      <c r="H10749">
        <v>0</v>
      </c>
      <c r="I10749">
        <v>0</v>
      </c>
      <c r="J10749">
        <v>28</v>
      </c>
      <c r="K10749">
        <v>3</v>
      </c>
      <c r="L10749">
        <v>716781</v>
      </c>
      <c r="M10749">
        <v>7554</v>
      </c>
      <c r="N10749" t="s">
        <v>359</v>
      </c>
      <c r="O10749" t="s">
        <v>364</v>
      </c>
    </row>
    <row r="10750" spans="1:15" x14ac:dyDescent="0.25">
      <c r="A10750" t="s">
        <v>358</v>
      </c>
      <c r="B10750" t="s">
        <v>276</v>
      </c>
      <c r="C10750" t="s">
        <v>96</v>
      </c>
      <c r="D10750">
        <v>11044229</v>
      </c>
      <c r="E10750" t="s">
        <v>103</v>
      </c>
      <c r="F10750" t="s">
        <v>19</v>
      </c>
      <c r="G10750">
        <v>650</v>
      </c>
      <c r="H10750">
        <v>0</v>
      </c>
      <c r="I10750">
        <v>0</v>
      </c>
      <c r="J10750">
        <v>28</v>
      </c>
      <c r="K10750">
        <v>3</v>
      </c>
      <c r="L10750">
        <v>1979</v>
      </c>
      <c r="M10750">
        <v>6200</v>
      </c>
      <c r="N10750" t="s">
        <v>359</v>
      </c>
      <c r="O10750" t="s">
        <v>364</v>
      </c>
    </row>
    <row r="10751" spans="1:15" x14ac:dyDescent="0.25">
      <c r="A10751" t="s">
        <v>361</v>
      </c>
      <c r="B10751" t="s">
        <v>276</v>
      </c>
      <c r="C10751" t="s">
        <v>96</v>
      </c>
      <c r="D10751">
        <v>11044229</v>
      </c>
      <c r="E10751" t="s">
        <v>103</v>
      </c>
      <c r="F10751" t="s">
        <v>19</v>
      </c>
      <c r="G10751">
        <v>650</v>
      </c>
      <c r="H10751">
        <v>0</v>
      </c>
      <c r="I10751">
        <v>0</v>
      </c>
      <c r="J10751">
        <v>30</v>
      </c>
      <c r="K10751">
        <v>3</v>
      </c>
      <c r="L10751">
        <v>525</v>
      </c>
      <c r="M10751">
        <v>6200</v>
      </c>
      <c r="N10751" t="s">
        <v>362</v>
      </c>
      <c r="O10751" t="s">
        <v>365</v>
      </c>
    </row>
    <row r="10752" spans="1:15" x14ac:dyDescent="0.25">
      <c r="A10752" t="s">
        <v>358</v>
      </c>
      <c r="B10752" t="s">
        <v>276</v>
      </c>
      <c r="C10752" t="s">
        <v>96</v>
      </c>
      <c r="D10752">
        <v>11044229</v>
      </c>
      <c r="E10752" t="s">
        <v>103</v>
      </c>
      <c r="F10752" t="s">
        <v>19</v>
      </c>
      <c r="G10752">
        <v>650</v>
      </c>
      <c r="H10752">
        <v>0</v>
      </c>
      <c r="I10752">
        <v>0</v>
      </c>
      <c r="J10752">
        <v>28</v>
      </c>
      <c r="K10752">
        <v>3</v>
      </c>
      <c r="L10752">
        <v>1979</v>
      </c>
      <c r="M10752">
        <v>6201</v>
      </c>
      <c r="N10752" t="s">
        <v>359</v>
      </c>
      <c r="O10752" t="s">
        <v>364</v>
      </c>
    </row>
    <row r="10753" spans="1:15" x14ac:dyDescent="0.25">
      <c r="A10753" t="s">
        <v>361</v>
      </c>
      <c r="B10753" t="s">
        <v>276</v>
      </c>
      <c r="C10753" t="s">
        <v>96</v>
      </c>
      <c r="D10753">
        <v>11044229</v>
      </c>
      <c r="E10753" t="s">
        <v>103</v>
      </c>
      <c r="F10753" t="s">
        <v>19</v>
      </c>
      <c r="G10753">
        <v>650</v>
      </c>
      <c r="H10753">
        <v>0</v>
      </c>
      <c r="I10753">
        <v>0</v>
      </c>
      <c r="J10753">
        <v>30</v>
      </c>
      <c r="K10753">
        <v>3</v>
      </c>
      <c r="L10753">
        <v>525</v>
      </c>
      <c r="M10753">
        <v>6201</v>
      </c>
      <c r="N10753" t="s">
        <v>362</v>
      </c>
      <c r="O10753" t="s">
        <v>365</v>
      </c>
    </row>
    <row r="10754" spans="1:15" x14ac:dyDescent="0.25">
      <c r="A10754" t="s">
        <v>361</v>
      </c>
      <c r="B10754" t="s">
        <v>276</v>
      </c>
      <c r="C10754" t="s">
        <v>96</v>
      </c>
      <c r="D10754">
        <v>11044229</v>
      </c>
      <c r="E10754" t="s">
        <v>103</v>
      </c>
      <c r="F10754" t="s">
        <v>19</v>
      </c>
      <c r="G10754">
        <v>650</v>
      </c>
      <c r="H10754">
        <v>0</v>
      </c>
      <c r="I10754">
        <v>0</v>
      </c>
      <c r="J10754">
        <v>30</v>
      </c>
      <c r="K10754">
        <v>3</v>
      </c>
      <c r="L10754">
        <v>2686</v>
      </c>
      <c r="M10754">
        <v>7553</v>
      </c>
      <c r="N10754" t="s">
        <v>362</v>
      </c>
      <c r="O10754" t="s">
        <v>365</v>
      </c>
    </row>
    <row r="10755" spans="1:15" x14ac:dyDescent="0.25">
      <c r="A10755" t="s">
        <v>358</v>
      </c>
      <c r="B10755" t="s">
        <v>276</v>
      </c>
      <c r="C10755" t="s">
        <v>96</v>
      </c>
      <c r="D10755">
        <v>11044229</v>
      </c>
      <c r="E10755" t="s">
        <v>103</v>
      </c>
      <c r="F10755" t="s">
        <v>19</v>
      </c>
      <c r="G10755">
        <v>650</v>
      </c>
      <c r="H10755">
        <v>0</v>
      </c>
      <c r="I10755">
        <v>0</v>
      </c>
      <c r="J10755">
        <v>28</v>
      </c>
      <c r="K10755">
        <v>3</v>
      </c>
      <c r="L10755">
        <v>1216118</v>
      </c>
      <c r="M10755">
        <v>7554</v>
      </c>
      <c r="N10755" t="s">
        <v>359</v>
      </c>
      <c r="O10755" t="s">
        <v>364</v>
      </c>
    </row>
    <row r="10756" spans="1:15" x14ac:dyDescent="0.25">
      <c r="A10756" t="s">
        <v>361</v>
      </c>
      <c r="B10756" t="s">
        <v>276</v>
      </c>
      <c r="C10756" t="s">
        <v>96</v>
      </c>
      <c r="D10756">
        <v>11044237</v>
      </c>
      <c r="E10756" t="s">
        <v>104</v>
      </c>
      <c r="F10756" t="s">
        <v>19</v>
      </c>
      <c r="G10756">
        <v>650</v>
      </c>
      <c r="H10756">
        <v>0</v>
      </c>
      <c r="I10756">
        <v>0</v>
      </c>
      <c r="J10756">
        <v>30</v>
      </c>
      <c r="K10756">
        <v>3</v>
      </c>
      <c r="L10756">
        <v>2165</v>
      </c>
      <c r="M10756">
        <v>7553</v>
      </c>
      <c r="N10756" t="s">
        <v>362</v>
      </c>
      <c r="O10756" t="s">
        <v>365</v>
      </c>
    </row>
    <row r="10757" spans="1:15" x14ac:dyDescent="0.25">
      <c r="A10757" t="s">
        <v>358</v>
      </c>
      <c r="B10757" t="s">
        <v>276</v>
      </c>
      <c r="C10757" t="s">
        <v>96</v>
      </c>
      <c r="D10757">
        <v>11044237</v>
      </c>
      <c r="E10757" t="s">
        <v>104</v>
      </c>
      <c r="F10757" t="s">
        <v>19</v>
      </c>
      <c r="G10757">
        <v>650</v>
      </c>
      <c r="H10757">
        <v>0</v>
      </c>
      <c r="I10757">
        <v>0</v>
      </c>
      <c r="J10757">
        <v>28</v>
      </c>
      <c r="K10757">
        <v>3</v>
      </c>
      <c r="L10757">
        <v>2052197</v>
      </c>
      <c r="M10757">
        <v>7554</v>
      </c>
      <c r="N10757" t="s">
        <v>359</v>
      </c>
      <c r="O10757" t="s">
        <v>364</v>
      </c>
    </row>
    <row r="10758" spans="1:15" x14ac:dyDescent="0.25">
      <c r="A10758" t="s">
        <v>361</v>
      </c>
      <c r="B10758" t="s">
        <v>276</v>
      </c>
      <c r="C10758" t="s">
        <v>96</v>
      </c>
      <c r="D10758">
        <v>11044245</v>
      </c>
      <c r="E10758" t="s">
        <v>105</v>
      </c>
      <c r="F10758" t="s">
        <v>19</v>
      </c>
      <c r="G10758">
        <v>650</v>
      </c>
      <c r="H10758">
        <v>0</v>
      </c>
      <c r="I10758">
        <v>0</v>
      </c>
      <c r="J10758">
        <v>30</v>
      </c>
      <c r="K10758">
        <v>3</v>
      </c>
      <c r="L10758">
        <v>1594</v>
      </c>
      <c r="M10758">
        <v>7553</v>
      </c>
      <c r="N10758" t="s">
        <v>362</v>
      </c>
      <c r="O10758" t="s">
        <v>365</v>
      </c>
    </row>
    <row r="10759" spans="1:15" x14ac:dyDescent="0.25">
      <c r="A10759" t="s">
        <v>358</v>
      </c>
      <c r="B10759" t="s">
        <v>276</v>
      </c>
      <c r="C10759" t="s">
        <v>96</v>
      </c>
      <c r="D10759">
        <v>11044245</v>
      </c>
      <c r="E10759" t="s">
        <v>105</v>
      </c>
      <c r="F10759" t="s">
        <v>19</v>
      </c>
      <c r="G10759">
        <v>650</v>
      </c>
      <c r="H10759">
        <v>0</v>
      </c>
      <c r="I10759">
        <v>0</v>
      </c>
      <c r="J10759">
        <v>28</v>
      </c>
      <c r="K10759">
        <v>3</v>
      </c>
      <c r="L10759">
        <v>723416</v>
      </c>
      <c r="M10759">
        <v>7554</v>
      </c>
      <c r="N10759" t="s">
        <v>359</v>
      </c>
      <c r="O10759" t="s">
        <v>364</v>
      </c>
    </row>
    <row r="10760" spans="1:15" x14ac:dyDescent="0.25">
      <c r="A10760" t="s">
        <v>361</v>
      </c>
      <c r="B10760" t="s">
        <v>276</v>
      </c>
      <c r="C10760" t="s">
        <v>96</v>
      </c>
      <c r="D10760">
        <v>11044260</v>
      </c>
      <c r="E10760" t="s">
        <v>106</v>
      </c>
      <c r="F10760" t="s">
        <v>19</v>
      </c>
      <c r="G10760">
        <v>650</v>
      </c>
      <c r="H10760">
        <v>0</v>
      </c>
      <c r="I10760">
        <v>0</v>
      </c>
      <c r="J10760">
        <v>30</v>
      </c>
      <c r="K10760">
        <v>3</v>
      </c>
      <c r="L10760">
        <v>2025</v>
      </c>
      <c r="M10760">
        <v>7553</v>
      </c>
      <c r="N10760" t="s">
        <v>362</v>
      </c>
      <c r="O10760" t="s">
        <v>365</v>
      </c>
    </row>
    <row r="10761" spans="1:15" x14ac:dyDescent="0.25">
      <c r="A10761" t="s">
        <v>358</v>
      </c>
      <c r="B10761" t="s">
        <v>276</v>
      </c>
      <c r="C10761" t="s">
        <v>96</v>
      </c>
      <c r="D10761">
        <v>11044260</v>
      </c>
      <c r="E10761" t="s">
        <v>106</v>
      </c>
      <c r="F10761" t="s">
        <v>19</v>
      </c>
      <c r="G10761">
        <v>650</v>
      </c>
      <c r="H10761">
        <v>0</v>
      </c>
      <c r="I10761">
        <v>0</v>
      </c>
      <c r="J10761">
        <v>28</v>
      </c>
      <c r="K10761">
        <v>3</v>
      </c>
      <c r="L10761">
        <v>1425536</v>
      </c>
      <c r="M10761">
        <v>7554</v>
      </c>
      <c r="N10761" t="s">
        <v>359</v>
      </c>
      <c r="O10761" t="s">
        <v>364</v>
      </c>
    </row>
    <row r="10762" spans="1:15" x14ac:dyDescent="0.25">
      <c r="A10762" t="s">
        <v>361</v>
      </c>
      <c r="B10762" t="s">
        <v>276</v>
      </c>
      <c r="C10762" t="s">
        <v>96</v>
      </c>
      <c r="D10762">
        <v>11044278</v>
      </c>
      <c r="E10762" t="s">
        <v>107</v>
      </c>
      <c r="F10762" t="s">
        <v>19</v>
      </c>
      <c r="G10762">
        <v>650</v>
      </c>
      <c r="H10762">
        <v>0</v>
      </c>
      <c r="I10762">
        <v>0</v>
      </c>
      <c r="J10762">
        <v>30</v>
      </c>
      <c r="K10762">
        <v>3</v>
      </c>
      <c r="L10762">
        <v>922</v>
      </c>
      <c r="M10762">
        <v>7553</v>
      </c>
      <c r="N10762" t="s">
        <v>362</v>
      </c>
      <c r="O10762" t="s">
        <v>365</v>
      </c>
    </row>
    <row r="10763" spans="1:15" x14ac:dyDescent="0.25">
      <c r="A10763" t="s">
        <v>358</v>
      </c>
      <c r="B10763" t="s">
        <v>276</v>
      </c>
      <c r="C10763" t="s">
        <v>96</v>
      </c>
      <c r="D10763">
        <v>11044278</v>
      </c>
      <c r="E10763" t="s">
        <v>107</v>
      </c>
      <c r="F10763" t="s">
        <v>19</v>
      </c>
      <c r="G10763">
        <v>650</v>
      </c>
      <c r="H10763">
        <v>0</v>
      </c>
      <c r="I10763">
        <v>0</v>
      </c>
      <c r="J10763">
        <v>28</v>
      </c>
      <c r="K10763">
        <v>3</v>
      </c>
      <c r="L10763">
        <v>1286273</v>
      </c>
      <c r="M10763">
        <v>7554</v>
      </c>
      <c r="N10763" t="s">
        <v>359</v>
      </c>
      <c r="O10763" t="s">
        <v>364</v>
      </c>
    </row>
    <row r="10764" spans="1:15" x14ac:dyDescent="0.25">
      <c r="A10764" t="s">
        <v>361</v>
      </c>
      <c r="B10764" t="s">
        <v>276</v>
      </c>
      <c r="C10764" t="s">
        <v>96</v>
      </c>
      <c r="D10764">
        <v>11044286</v>
      </c>
      <c r="E10764" t="s">
        <v>108</v>
      </c>
      <c r="F10764" t="s">
        <v>19</v>
      </c>
      <c r="G10764">
        <v>650</v>
      </c>
      <c r="H10764">
        <v>0</v>
      </c>
      <c r="I10764">
        <v>0</v>
      </c>
      <c r="J10764">
        <v>30</v>
      </c>
      <c r="K10764">
        <v>3</v>
      </c>
      <c r="L10764">
        <v>1834</v>
      </c>
      <c r="M10764">
        <v>7553</v>
      </c>
      <c r="N10764" t="s">
        <v>362</v>
      </c>
      <c r="O10764" t="s">
        <v>365</v>
      </c>
    </row>
    <row r="10765" spans="1:15" x14ac:dyDescent="0.25">
      <c r="A10765" t="s">
        <v>358</v>
      </c>
      <c r="B10765" t="s">
        <v>276</v>
      </c>
      <c r="C10765" t="s">
        <v>96</v>
      </c>
      <c r="D10765">
        <v>11044286</v>
      </c>
      <c r="E10765" t="s">
        <v>108</v>
      </c>
      <c r="F10765" t="s">
        <v>19</v>
      </c>
      <c r="G10765">
        <v>650</v>
      </c>
      <c r="H10765">
        <v>0</v>
      </c>
      <c r="I10765">
        <v>0</v>
      </c>
      <c r="J10765">
        <v>28</v>
      </c>
      <c r="K10765">
        <v>3</v>
      </c>
      <c r="L10765">
        <v>722145</v>
      </c>
      <c r="M10765">
        <v>7554</v>
      </c>
      <c r="N10765" t="s">
        <v>359</v>
      </c>
      <c r="O10765" t="s">
        <v>364</v>
      </c>
    </row>
    <row r="10766" spans="1:15" x14ac:dyDescent="0.25">
      <c r="A10766" t="s">
        <v>361</v>
      </c>
      <c r="B10766" t="s">
        <v>276</v>
      </c>
      <c r="C10766" t="s">
        <v>96</v>
      </c>
      <c r="D10766">
        <v>11044294</v>
      </c>
      <c r="E10766" t="s">
        <v>109</v>
      </c>
      <c r="F10766" t="s">
        <v>19</v>
      </c>
      <c r="G10766">
        <v>650</v>
      </c>
      <c r="H10766">
        <v>0</v>
      </c>
      <c r="I10766">
        <v>0</v>
      </c>
      <c r="J10766">
        <v>30</v>
      </c>
      <c r="K10766">
        <v>3</v>
      </c>
      <c r="L10766">
        <v>1180</v>
      </c>
      <c r="M10766">
        <v>7553</v>
      </c>
      <c r="N10766" t="s">
        <v>362</v>
      </c>
      <c r="O10766" t="s">
        <v>365</v>
      </c>
    </row>
    <row r="10767" spans="1:15" x14ac:dyDescent="0.25">
      <c r="A10767" t="s">
        <v>358</v>
      </c>
      <c r="B10767" t="s">
        <v>276</v>
      </c>
      <c r="C10767" t="s">
        <v>96</v>
      </c>
      <c r="D10767">
        <v>11044294</v>
      </c>
      <c r="E10767" t="s">
        <v>109</v>
      </c>
      <c r="F10767" t="s">
        <v>19</v>
      </c>
      <c r="G10767">
        <v>650</v>
      </c>
      <c r="H10767">
        <v>0</v>
      </c>
      <c r="I10767">
        <v>0</v>
      </c>
      <c r="J10767">
        <v>28</v>
      </c>
      <c r="K10767">
        <v>3</v>
      </c>
      <c r="L10767">
        <v>1666862</v>
      </c>
      <c r="M10767">
        <v>7554</v>
      </c>
      <c r="N10767" t="s">
        <v>359</v>
      </c>
      <c r="O10767" t="s">
        <v>364</v>
      </c>
    </row>
    <row r="10768" spans="1:15" x14ac:dyDescent="0.25">
      <c r="A10768" t="s">
        <v>361</v>
      </c>
      <c r="B10768" t="s">
        <v>276</v>
      </c>
      <c r="C10768" t="s">
        <v>96</v>
      </c>
      <c r="D10768">
        <v>11044302</v>
      </c>
      <c r="E10768" t="s">
        <v>110</v>
      </c>
      <c r="F10768" t="s">
        <v>19</v>
      </c>
      <c r="G10768">
        <v>650</v>
      </c>
      <c r="H10768">
        <v>0</v>
      </c>
      <c r="I10768">
        <v>0</v>
      </c>
      <c r="J10768">
        <v>30</v>
      </c>
      <c r="K10768">
        <v>3</v>
      </c>
      <c r="L10768">
        <v>480</v>
      </c>
      <c r="M10768">
        <v>7553</v>
      </c>
      <c r="N10768" t="s">
        <v>362</v>
      </c>
      <c r="O10768" t="s">
        <v>365</v>
      </c>
    </row>
    <row r="10769" spans="1:15" x14ac:dyDescent="0.25">
      <c r="A10769" t="s">
        <v>358</v>
      </c>
      <c r="B10769" t="s">
        <v>276</v>
      </c>
      <c r="C10769" t="s">
        <v>96</v>
      </c>
      <c r="D10769">
        <v>11044302</v>
      </c>
      <c r="E10769" t="s">
        <v>110</v>
      </c>
      <c r="F10769" t="s">
        <v>19</v>
      </c>
      <c r="G10769">
        <v>650</v>
      </c>
      <c r="H10769">
        <v>0</v>
      </c>
      <c r="I10769">
        <v>0</v>
      </c>
      <c r="J10769">
        <v>28</v>
      </c>
      <c r="K10769">
        <v>3</v>
      </c>
      <c r="L10769">
        <v>610667</v>
      </c>
      <c r="M10769">
        <v>7554</v>
      </c>
      <c r="N10769" t="s">
        <v>359</v>
      </c>
      <c r="O10769" t="s">
        <v>364</v>
      </c>
    </row>
    <row r="10770" spans="1:15" x14ac:dyDescent="0.25">
      <c r="A10770" t="s">
        <v>361</v>
      </c>
      <c r="B10770" t="s">
        <v>276</v>
      </c>
      <c r="C10770" t="s">
        <v>96</v>
      </c>
      <c r="D10770">
        <v>11044310</v>
      </c>
      <c r="E10770" t="s">
        <v>111</v>
      </c>
      <c r="F10770" t="s">
        <v>19</v>
      </c>
      <c r="G10770">
        <v>650</v>
      </c>
      <c r="H10770">
        <v>0</v>
      </c>
      <c r="I10770">
        <v>0</v>
      </c>
      <c r="J10770">
        <v>30</v>
      </c>
      <c r="K10770">
        <v>3</v>
      </c>
      <c r="L10770">
        <v>922</v>
      </c>
      <c r="M10770">
        <v>7553</v>
      </c>
      <c r="N10770" t="s">
        <v>362</v>
      </c>
      <c r="O10770" t="s">
        <v>365</v>
      </c>
    </row>
    <row r="10771" spans="1:15" x14ac:dyDescent="0.25">
      <c r="A10771" t="s">
        <v>358</v>
      </c>
      <c r="B10771" t="s">
        <v>276</v>
      </c>
      <c r="C10771" t="s">
        <v>96</v>
      </c>
      <c r="D10771">
        <v>11044310</v>
      </c>
      <c r="E10771" t="s">
        <v>111</v>
      </c>
      <c r="F10771" t="s">
        <v>19</v>
      </c>
      <c r="G10771">
        <v>650</v>
      </c>
      <c r="H10771">
        <v>0</v>
      </c>
      <c r="I10771">
        <v>0</v>
      </c>
      <c r="J10771">
        <v>28</v>
      </c>
      <c r="K10771">
        <v>3</v>
      </c>
      <c r="L10771">
        <v>1187002</v>
      </c>
      <c r="M10771">
        <v>7554</v>
      </c>
      <c r="N10771" t="s">
        <v>359</v>
      </c>
      <c r="O10771" t="s">
        <v>364</v>
      </c>
    </row>
    <row r="10772" spans="1:15" x14ac:dyDescent="0.25">
      <c r="A10772" t="s">
        <v>361</v>
      </c>
      <c r="B10772" t="s">
        <v>276</v>
      </c>
      <c r="C10772" t="s">
        <v>96</v>
      </c>
      <c r="D10772">
        <v>11044328</v>
      </c>
      <c r="E10772" t="s">
        <v>112</v>
      </c>
      <c r="F10772" t="s">
        <v>19</v>
      </c>
      <c r="G10772">
        <v>650</v>
      </c>
      <c r="H10772">
        <v>0</v>
      </c>
      <c r="I10772">
        <v>0</v>
      </c>
      <c r="J10772">
        <v>30</v>
      </c>
      <c r="K10772">
        <v>3</v>
      </c>
      <c r="L10772">
        <v>820</v>
      </c>
      <c r="M10772">
        <v>7553</v>
      </c>
      <c r="N10772" t="s">
        <v>362</v>
      </c>
      <c r="O10772" t="s">
        <v>365</v>
      </c>
    </row>
    <row r="10773" spans="1:15" x14ac:dyDescent="0.25">
      <c r="A10773" t="s">
        <v>358</v>
      </c>
      <c r="B10773" t="s">
        <v>276</v>
      </c>
      <c r="C10773" t="s">
        <v>96</v>
      </c>
      <c r="D10773">
        <v>11044328</v>
      </c>
      <c r="E10773" t="s">
        <v>112</v>
      </c>
      <c r="F10773" t="s">
        <v>19</v>
      </c>
      <c r="G10773">
        <v>650</v>
      </c>
      <c r="H10773">
        <v>0</v>
      </c>
      <c r="I10773">
        <v>0</v>
      </c>
      <c r="J10773">
        <v>28</v>
      </c>
      <c r="K10773">
        <v>3</v>
      </c>
      <c r="L10773">
        <v>847868</v>
      </c>
      <c r="M10773">
        <v>7554</v>
      </c>
      <c r="N10773" t="s">
        <v>359</v>
      </c>
      <c r="O10773" t="s">
        <v>364</v>
      </c>
    </row>
    <row r="10774" spans="1:15" x14ac:dyDescent="0.25">
      <c r="A10774" t="s">
        <v>358</v>
      </c>
      <c r="B10774" t="s">
        <v>276</v>
      </c>
      <c r="C10774" t="s">
        <v>96</v>
      </c>
      <c r="D10774">
        <v>11044625</v>
      </c>
      <c r="E10774" t="s">
        <v>262</v>
      </c>
      <c r="F10774" t="s">
        <v>19</v>
      </c>
      <c r="G10774">
        <v>650</v>
      </c>
      <c r="H10774">
        <v>0</v>
      </c>
      <c r="I10774">
        <v>0</v>
      </c>
      <c r="J10774">
        <v>28</v>
      </c>
      <c r="K10774">
        <v>3</v>
      </c>
      <c r="L10774">
        <v>270507</v>
      </c>
      <c r="M10774">
        <v>7554</v>
      </c>
      <c r="N10774" t="s">
        <v>359</v>
      </c>
      <c r="O10774" t="s">
        <v>364</v>
      </c>
    </row>
    <row r="10775" spans="1:15" x14ac:dyDescent="0.25">
      <c r="A10775" t="s">
        <v>361</v>
      </c>
      <c r="B10775" t="s">
        <v>276</v>
      </c>
      <c r="C10775" t="s">
        <v>96</v>
      </c>
      <c r="D10775">
        <v>11044740</v>
      </c>
      <c r="E10775" t="s">
        <v>114</v>
      </c>
      <c r="F10775" t="s">
        <v>19</v>
      </c>
      <c r="G10775">
        <v>650</v>
      </c>
      <c r="H10775">
        <v>0</v>
      </c>
      <c r="I10775">
        <v>0</v>
      </c>
      <c r="J10775">
        <v>30</v>
      </c>
      <c r="K10775">
        <v>3</v>
      </c>
      <c r="L10775">
        <v>754</v>
      </c>
      <c r="M10775">
        <v>7553</v>
      </c>
      <c r="N10775" t="s">
        <v>362</v>
      </c>
      <c r="O10775" t="s">
        <v>365</v>
      </c>
    </row>
    <row r="10776" spans="1:15" x14ac:dyDescent="0.25">
      <c r="A10776" t="s">
        <v>358</v>
      </c>
      <c r="B10776" t="s">
        <v>276</v>
      </c>
      <c r="C10776" t="s">
        <v>96</v>
      </c>
      <c r="D10776">
        <v>11044740</v>
      </c>
      <c r="E10776" t="s">
        <v>114</v>
      </c>
      <c r="F10776" t="s">
        <v>19</v>
      </c>
      <c r="G10776">
        <v>650</v>
      </c>
      <c r="H10776">
        <v>0</v>
      </c>
      <c r="I10776">
        <v>0</v>
      </c>
      <c r="J10776">
        <v>28</v>
      </c>
      <c r="K10776">
        <v>3</v>
      </c>
      <c r="L10776">
        <v>253575</v>
      </c>
      <c r="M10776">
        <v>7554</v>
      </c>
      <c r="N10776" t="s">
        <v>359</v>
      </c>
      <c r="O10776" t="s">
        <v>364</v>
      </c>
    </row>
    <row r="10777" spans="1:15" x14ac:dyDescent="0.25">
      <c r="A10777" t="s">
        <v>361</v>
      </c>
      <c r="B10777" t="s">
        <v>276</v>
      </c>
      <c r="C10777" t="s">
        <v>96</v>
      </c>
      <c r="D10777">
        <v>11044823</v>
      </c>
      <c r="E10777" t="s">
        <v>263</v>
      </c>
      <c r="F10777" t="s">
        <v>45</v>
      </c>
      <c r="G10777">
        <v>650</v>
      </c>
      <c r="H10777">
        <v>0</v>
      </c>
      <c r="I10777">
        <v>0</v>
      </c>
      <c r="J10777">
        <v>30</v>
      </c>
      <c r="K10777">
        <v>3</v>
      </c>
      <c r="L10777">
        <v>62</v>
      </c>
      <c r="M10777">
        <v>7553</v>
      </c>
      <c r="N10777" t="s">
        <v>362</v>
      </c>
      <c r="O10777" t="s">
        <v>365</v>
      </c>
    </row>
    <row r="10778" spans="1:15" x14ac:dyDescent="0.25">
      <c r="A10778" t="s">
        <v>358</v>
      </c>
      <c r="B10778" t="s">
        <v>276</v>
      </c>
      <c r="C10778" t="s">
        <v>96</v>
      </c>
      <c r="D10778">
        <v>11044823</v>
      </c>
      <c r="E10778" t="s">
        <v>263</v>
      </c>
      <c r="F10778" t="s">
        <v>45</v>
      </c>
      <c r="G10778">
        <v>650</v>
      </c>
      <c r="H10778">
        <v>0</v>
      </c>
      <c r="I10778">
        <v>0</v>
      </c>
      <c r="J10778">
        <v>28</v>
      </c>
      <c r="K10778">
        <v>3</v>
      </c>
      <c r="L10778">
        <v>114644</v>
      </c>
      <c r="M10778">
        <v>7554</v>
      </c>
      <c r="N10778" t="s">
        <v>359</v>
      </c>
      <c r="O10778" t="s">
        <v>364</v>
      </c>
    </row>
    <row r="10779" spans="1:15" x14ac:dyDescent="0.25">
      <c r="A10779" t="s">
        <v>358</v>
      </c>
      <c r="B10779" t="s">
        <v>276</v>
      </c>
      <c r="C10779" t="s">
        <v>96</v>
      </c>
      <c r="D10779">
        <v>11044922</v>
      </c>
      <c r="E10779" t="s">
        <v>354</v>
      </c>
      <c r="F10779" t="s">
        <v>19</v>
      </c>
      <c r="G10779">
        <v>650</v>
      </c>
      <c r="H10779">
        <v>0</v>
      </c>
      <c r="I10779">
        <v>0</v>
      </c>
      <c r="J10779">
        <v>28</v>
      </c>
      <c r="K10779">
        <v>3</v>
      </c>
      <c r="L10779">
        <v>73424</v>
      </c>
      <c r="M10779">
        <v>7552</v>
      </c>
      <c r="N10779" t="s">
        <v>359</v>
      </c>
      <c r="O10779" t="s">
        <v>364</v>
      </c>
    </row>
    <row r="10780" spans="1:15" x14ac:dyDescent="0.25">
      <c r="A10780" t="s">
        <v>361</v>
      </c>
      <c r="B10780" t="s">
        <v>276</v>
      </c>
      <c r="C10780" t="s">
        <v>96</v>
      </c>
      <c r="D10780">
        <v>11084464</v>
      </c>
      <c r="E10780" t="s">
        <v>115</v>
      </c>
      <c r="F10780" t="s">
        <v>19</v>
      </c>
      <c r="G10780">
        <v>650</v>
      </c>
      <c r="H10780">
        <v>0</v>
      </c>
      <c r="I10780">
        <v>0</v>
      </c>
      <c r="J10780">
        <v>30</v>
      </c>
      <c r="K10780">
        <v>3</v>
      </c>
      <c r="L10780">
        <v>238</v>
      </c>
      <c r="M10780">
        <v>7553</v>
      </c>
      <c r="N10780" t="s">
        <v>362</v>
      </c>
      <c r="O10780" t="s">
        <v>365</v>
      </c>
    </row>
    <row r="10781" spans="1:15" x14ac:dyDescent="0.25">
      <c r="A10781" t="s">
        <v>358</v>
      </c>
      <c r="B10781" t="s">
        <v>276</v>
      </c>
      <c r="C10781" t="s">
        <v>96</v>
      </c>
      <c r="D10781">
        <v>11084464</v>
      </c>
      <c r="E10781" t="s">
        <v>115</v>
      </c>
      <c r="F10781" t="s">
        <v>19</v>
      </c>
      <c r="G10781">
        <v>650</v>
      </c>
      <c r="H10781">
        <v>0</v>
      </c>
      <c r="I10781">
        <v>0</v>
      </c>
      <c r="J10781">
        <v>28</v>
      </c>
      <c r="K10781">
        <v>3</v>
      </c>
      <c r="L10781">
        <v>470852</v>
      </c>
      <c r="M10781">
        <v>7554</v>
      </c>
      <c r="N10781" t="s">
        <v>359</v>
      </c>
      <c r="O10781" t="s">
        <v>364</v>
      </c>
    </row>
    <row r="10782" spans="1:15" x14ac:dyDescent="0.25">
      <c r="A10782" t="s">
        <v>361</v>
      </c>
      <c r="B10782" t="s">
        <v>276</v>
      </c>
      <c r="C10782" t="s">
        <v>96</v>
      </c>
      <c r="D10782">
        <v>11755501</v>
      </c>
      <c r="E10782" t="s">
        <v>117</v>
      </c>
      <c r="F10782" t="s">
        <v>45</v>
      </c>
      <c r="G10782">
        <v>650</v>
      </c>
      <c r="H10782">
        <v>0</v>
      </c>
      <c r="I10782">
        <v>0</v>
      </c>
      <c r="J10782">
        <v>30</v>
      </c>
      <c r="K10782">
        <v>3</v>
      </c>
      <c r="L10782">
        <v>175</v>
      </c>
      <c r="M10782">
        <v>7553</v>
      </c>
      <c r="N10782" t="s">
        <v>362</v>
      </c>
      <c r="O10782" t="s">
        <v>365</v>
      </c>
    </row>
    <row r="10783" spans="1:15" x14ac:dyDescent="0.25">
      <c r="A10783" t="s">
        <v>358</v>
      </c>
      <c r="B10783" t="s">
        <v>276</v>
      </c>
      <c r="C10783" t="s">
        <v>96</v>
      </c>
      <c r="D10783">
        <v>11755501</v>
      </c>
      <c r="E10783" t="s">
        <v>117</v>
      </c>
      <c r="F10783" t="s">
        <v>45</v>
      </c>
      <c r="G10783">
        <v>650</v>
      </c>
      <c r="H10783">
        <v>0</v>
      </c>
      <c r="I10783">
        <v>0</v>
      </c>
      <c r="J10783">
        <v>28</v>
      </c>
      <c r="K10783">
        <v>3</v>
      </c>
      <c r="L10783">
        <v>209054</v>
      </c>
      <c r="M10783">
        <v>7554</v>
      </c>
      <c r="N10783" t="s">
        <v>359</v>
      </c>
      <c r="O10783" t="s">
        <v>364</v>
      </c>
    </row>
    <row r="10784" spans="1:15" x14ac:dyDescent="0.25">
      <c r="A10784" t="s">
        <v>361</v>
      </c>
      <c r="B10784" t="s">
        <v>276</v>
      </c>
      <c r="C10784" t="s">
        <v>96</v>
      </c>
      <c r="D10784">
        <v>12326849</v>
      </c>
      <c r="E10784" t="s">
        <v>118</v>
      </c>
      <c r="F10784" t="s">
        <v>45</v>
      </c>
      <c r="G10784">
        <v>650</v>
      </c>
      <c r="H10784">
        <v>0</v>
      </c>
      <c r="I10784">
        <v>0</v>
      </c>
      <c r="J10784">
        <v>30</v>
      </c>
      <c r="K10784">
        <v>3</v>
      </c>
      <c r="L10784">
        <v>290</v>
      </c>
      <c r="M10784">
        <v>7553</v>
      </c>
      <c r="N10784" t="s">
        <v>362</v>
      </c>
      <c r="O10784" t="s">
        <v>365</v>
      </c>
    </row>
    <row r="10785" spans="1:15" x14ac:dyDescent="0.25">
      <c r="A10785" t="s">
        <v>358</v>
      </c>
      <c r="B10785" t="s">
        <v>276</v>
      </c>
      <c r="C10785" t="s">
        <v>96</v>
      </c>
      <c r="D10785">
        <v>12326849</v>
      </c>
      <c r="E10785" t="s">
        <v>118</v>
      </c>
      <c r="F10785" t="s">
        <v>45</v>
      </c>
      <c r="G10785">
        <v>650</v>
      </c>
      <c r="H10785">
        <v>0</v>
      </c>
      <c r="I10785">
        <v>0</v>
      </c>
      <c r="J10785">
        <v>28</v>
      </c>
      <c r="K10785">
        <v>3</v>
      </c>
      <c r="L10785">
        <v>492738</v>
      </c>
      <c r="M10785">
        <v>7554</v>
      </c>
      <c r="N10785" t="s">
        <v>359</v>
      </c>
      <c r="O10785" t="s">
        <v>364</v>
      </c>
    </row>
    <row r="10786" spans="1:15" x14ac:dyDescent="0.25">
      <c r="A10786" t="s">
        <v>361</v>
      </c>
      <c r="B10786" t="s">
        <v>276</v>
      </c>
      <c r="C10786" t="s">
        <v>96</v>
      </c>
      <c r="D10786">
        <v>12366043</v>
      </c>
      <c r="E10786" t="s">
        <v>119</v>
      </c>
      <c r="F10786" t="s">
        <v>45</v>
      </c>
      <c r="G10786">
        <v>650</v>
      </c>
      <c r="H10786">
        <v>0</v>
      </c>
      <c r="I10786">
        <v>0</v>
      </c>
      <c r="J10786">
        <v>30</v>
      </c>
      <c r="K10786">
        <v>3</v>
      </c>
      <c r="L10786">
        <v>164</v>
      </c>
      <c r="M10786">
        <v>7553</v>
      </c>
      <c r="N10786" t="s">
        <v>362</v>
      </c>
      <c r="O10786" t="s">
        <v>365</v>
      </c>
    </row>
    <row r="10787" spans="1:15" x14ac:dyDescent="0.25">
      <c r="A10787" t="s">
        <v>358</v>
      </c>
      <c r="B10787" t="s">
        <v>276</v>
      </c>
      <c r="C10787" t="s">
        <v>96</v>
      </c>
      <c r="D10787">
        <v>12366043</v>
      </c>
      <c r="E10787" t="s">
        <v>119</v>
      </c>
      <c r="F10787" t="s">
        <v>45</v>
      </c>
      <c r="G10787">
        <v>650</v>
      </c>
      <c r="H10787">
        <v>0</v>
      </c>
      <c r="I10787">
        <v>0</v>
      </c>
      <c r="J10787">
        <v>28</v>
      </c>
      <c r="K10787">
        <v>3</v>
      </c>
      <c r="L10787">
        <v>165781</v>
      </c>
      <c r="M10787">
        <v>7554</v>
      </c>
      <c r="N10787" t="s">
        <v>359</v>
      </c>
      <c r="O10787" t="s">
        <v>364</v>
      </c>
    </row>
    <row r="10788" spans="1:15" x14ac:dyDescent="0.25">
      <c r="A10788" t="s">
        <v>361</v>
      </c>
      <c r="B10788" t="s">
        <v>276</v>
      </c>
      <c r="C10788" t="s">
        <v>96</v>
      </c>
      <c r="D10788">
        <v>12383907</v>
      </c>
      <c r="E10788" t="s">
        <v>120</v>
      </c>
      <c r="F10788" t="s">
        <v>45</v>
      </c>
      <c r="G10788">
        <v>650</v>
      </c>
      <c r="H10788">
        <v>0</v>
      </c>
      <c r="I10788">
        <v>0</v>
      </c>
      <c r="J10788">
        <v>30</v>
      </c>
      <c r="K10788">
        <v>3</v>
      </c>
      <c r="L10788">
        <v>210</v>
      </c>
      <c r="M10788">
        <v>7553</v>
      </c>
      <c r="N10788" t="s">
        <v>362</v>
      </c>
      <c r="O10788" t="s">
        <v>365</v>
      </c>
    </row>
    <row r="10789" spans="1:15" x14ac:dyDescent="0.25">
      <c r="A10789" t="s">
        <v>358</v>
      </c>
      <c r="B10789" t="s">
        <v>276</v>
      </c>
      <c r="C10789" t="s">
        <v>96</v>
      </c>
      <c r="D10789">
        <v>12383907</v>
      </c>
      <c r="E10789" t="s">
        <v>120</v>
      </c>
      <c r="F10789" t="s">
        <v>45</v>
      </c>
      <c r="G10789">
        <v>650</v>
      </c>
      <c r="H10789">
        <v>0</v>
      </c>
      <c r="I10789">
        <v>0</v>
      </c>
      <c r="J10789">
        <v>28</v>
      </c>
      <c r="K10789">
        <v>3</v>
      </c>
      <c r="L10789">
        <v>328813</v>
      </c>
      <c r="M10789">
        <v>7554</v>
      </c>
      <c r="N10789" t="s">
        <v>359</v>
      </c>
      <c r="O10789" t="s">
        <v>364</v>
      </c>
    </row>
    <row r="10790" spans="1:15" x14ac:dyDescent="0.25">
      <c r="A10790" t="s">
        <v>358</v>
      </c>
      <c r="B10790" t="s">
        <v>276</v>
      </c>
      <c r="C10790" t="s">
        <v>96</v>
      </c>
      <c r="D10790">
        <v>12387692</v>
      </c>
      <c r="E10790" t="s">
        <v>121</v>
      </c>
      <c r="F10790" t="s">
        <v>19</v>
      </c>
      <c r="G10790">
        <v>650</v>
      </c>
      <c r="H10790">
        <v>0</v>
      </c>
      <c r="I10790">
        <v>0</v>
      </c>
      <c r="J10790">
        <v>28</v>
      </c>
      <c r="K10790">
        <v>3</v>
      </c>
      <c r="L10790">
        <v>151927</v>
      </c>
      <c r="M10790">
        <v>7554</v>
      </c>
      <c r="N10790" t="s">
        <v>359</v>
      </c>
      <c r="O10790" t="s">
        <v>364</v>
      </c>
    </row>
    <row r="10791" spans="1:15" x14ac:dyDescent="0.25">
      <c r="A10791" t="s">
        <v>361</v>
      </c>
      <c r="B10791" t="s">
        <v>276</v>
      </c>
      <c r="C10791" t="s">
        <v>96</v>
      </c>
      <c r="D10791">
        <v>12420774</v>
      </c>
      <c r="E10791" t="s">
        <v>122</v>
      </c>
      <c r="F10791" t="s">
        <v>19</v>
      </c>
      <c r="G10791">
        <v>650</v>
      </c>
      <c r="H10791">
        <v>0</v>
      </c>
      <c r="I10791">
        <v>0</v>
      </c>
      <c r="J10791">
        <v>30</v>
      </c>
      <c r="K10791">
        <v>3</v>
      </c>
      <c r="L10791">
        <v>2297</v>
      </c>
      <c r="M10791">
        <v>7553</v>
      </c>
      <c r="N10791" t="s">
        <v>362</v>
      </c>
      <c r="O10791" t="s">
        <v>365</v>
      </c>
    </row>
    <row r="10792" spans="1:15" x14ac:dyDescent="0.25">
      <c r="A10792" t="s">
        <v>358</v>
      </c>
      <c r="B10792" t="s">
        <v>276</v>
      </c>
      <c r="C10792" t="s">
        <v>96</v>
      </c>
      <c r="D10792">
        <v>12420774</v>
      </c>
      <c r="E10792" t="s">
        <v>122</v>
      </c>
      <c r="F10792" t="s">
        <v>19</v>
      </c>
      <c r="G10792">
        <v>650</v>
      </c>
      <c r="H10792">
        <v>0</v>
      </c>
      <c r="I10792">
        <v>0</v>
      </c>
      <c r="J10792">
        <v>28</v>
      </c>
      <c r="K10792">
        <v>3</v>
      </c>
      <c r="L10792">
        <v>713277</v>
      </c>
      <c r="M10792">
        <v>7554</v>
      </c>
      <c r="N10792" t="s">
        <v>359</v>
      </c>
      <c r="O10792" t="s">
        <v>364</v>
      </c>
    </row>
    <row r="10793" spans="1:15" x14ac:dyDescent="0.25">
      <c r="A10793" t="s">
        <v>361</v>
      </c>
      <c r="B10793" t="s">
        <v>276</v>
      </c>
      <c r="C10793" t="s">
        <v>96</v>
      </c>
      <c r="D10793">
        <v>12431656</v>
      </c>
      <c r="E10793" t="s">
        <v>123</v>
      </c>
      <c r="F10793" t="s">
        <v>19</v>
      </c>
      <c r="G10793">
        <v>650</v>
      </c>
      <c r="H10793">
        <v>0</v>
      </c>
      <c r="I10793">
        <v>0</v>
      </c>
      <c r="J10793">
        <v>30</v>
      </c>
      <c r="K10793">
        <v>3</v>
      </c>
      <c r="L10793">
        <v>2321</v>
      </c>
      <c r="M10793">
        <v>7553</v>
      </c>
      <c r="N10793" t="s">
        <v>362</v>
      </c>
      <c r="O10793" t="s">
        <v>365</v>
      </c>
    </row>
    <row r="10794" spans="1:15" x14ac:dyDescent="0.25">
      <c r="A10794" t="s">
        <v>358</v>
      </c>
      <c r="B10794" t="s">
        <v>276</v>
      </c>
      <c r="C10794" t="s">
        <v>96</v>
      </c>
      <c r="D10794">
        <v>12431656</v>
      </c>
      <c r="E10794" t="s">
        <v>123</v>
      </c>
      <c r="F10794" t="s">
        <v>19</v>
      </c>
      <c r="G10794">
        <v>650</v>
      </c>
      <c r="H10794">
        <v>0</v>
      </c>
      <c r="I10794">
        <v>0</v>
      </c>
      <c r="J10794">
        <v>28</v>
      </c>
      <c r="K10794">
        <v>3</v>
      </c>
      <c r="L10794">
        <v>456979</v>
      </c>
      <c r="M10794">
        <v>7554</v>
      </c>
      <c r="N10794" t="s">
        <v>359</v>
      </c>
      <c r="O10794" t="s">
        <v>364</v>
      </c>
    </row>
    <row r="10795" spans="1:15" x14ac:dyDescent="0.25">
      <c r="A10795" t="s">
        <v>361</v>
      </c>
      <c r="B10795" t="s">
        <v>276</v>
      </c>
      <c r="C10795" t="s">
        <v>96</v>
      </c>
      <c r="D10795">
        <v>12452645</v>
      </c>
      <c r="E10795" t="s">
        <v>124</v>
      </c>
      <c r="F10795" t="s">
        <v>45</v>
      </c>
      <c r="G10795">
        <v>650</v>
      </c>
      <c r="H10795">
        <v>0</v>
      </c>
      <c r="I10795">
        <v>0</v>
      </c>
      <c r="J10795">
        <v>30</v>
      </c>
      <c r="K10795">
        <v>3</v>
      </c>
      <c r="L10795">
        <v>858</v>
      </c>
      <c r="M10795">
        <v>7553</v>
      </c>
      <c r="N10795" t="s">
        <v>362</v>
      </c>
      <c r="O10795" t="s">
        <v>365</v>
      </c>
    </row>
    <row r="10796" spans="1:15" x14ac:dyDescent="0.25">
      <c r="A10796" t="s">
        <v>358</v>
      </c>
      <c r="B10796" t="s">
        <v>276</v>
      </c>
      <c r="C10796" t="s">
        <v>96</v>
      </c>
      <c r="D10796">
        <v>12452645</v>
      </c>
      <c r="E10796" t="s">
        <v>124</v>
      </c>
      <c r="F10796" t="s">
        <v>45</v>
      </c>
      <c r="G10796">
        <v>650</v>
      </c>
      <c r="H10796">
        <v>0</v>
      </c>
      <c r="I10796">
        <v>0</v>
      </c>
      <c r="J10796">
        <v>28</v>
      </c>
      <c r="K10796">
        <v>3</v>
      </c>
      <c r="L10796">
        <v>511339</v>
      </c>
      <c r="M10796">
        <v>7554</v>
      </c>
      <c r="N10796" t="s">
        <v>359</v>
      </c>
      <c r="O10796" t="s">
        <v>364</v>
      </c>
    </row>
    <row r="10797" spans="1:15" x14ac:dyDescent="0.25">
      <c r="A10797" t="s">
        <v>361</v>
      </c>
      <c r="B10797" t="s">
        <v>276</v>
      </c>
      <c r="C10797" t="s">
        <v>96</v>
      </c>
      <c r="D10797">
        <v>12475976</v>
      </c>
      <c r="E10797" t="s">
        <v>126</v>
      </c>
      <c r="F10797" t="s">
        <v>19</v>
      </c>
      <c r="G10797">
        <v>650</v>
      </c>
      <c r="H10797">
        <v>0</v>
      </c>
      <c r="I10797">
        <v>0</v>
      </c>
      <c r="J10797">
        <v>30</v>
      </c>
      <c r="K10797">
        <v>3</v>
      </c>
      <c r="L10797">
        <v>3959</v>
      </c>
      <c r="M10797">
        <v>7553</v>
      </c>
      <c r="N10797" t="s">
        <v>362</v>
      </c>
      <c r="O10797" t="s">
        <v>365</v>
      </c>
    </row>
    <row r="10798" spans="1:15" x14ac:dyDescent="0.25">
      <c r="A10798" t="s">
        <v>358</v>
      </c>
      <c r="B10798" t="s">
        <v>276</v>
      </c>
      <c r="C10798" t="s">
        <v>96</v>
      </c>
      <c r="D10798">
        <v>12475976</v>
      </c>
      <c r="E10798" t="s">
        <v>126</v>
      </c>
      <c r="F10798" t="s">
        <v>19</v>
      </c>
      <c r="G10798">
        <v>650</v>
      </c>
      <c r="H10798">
        <v>0</v>
      </c>
      <c r="I10798">
        <v>0</v>
      </c>
      <c r="J10798">
        <v>28</v>
      </c>
      <c r="K10798">
        <v>3</v>
      </c>
      <c r="L10798">
        <v>1240689</v>
      </c>
      <c r="M10798">
        <v>7554</v>
      </c>
      <c r="N10798" t="s">
        <v>359</v>
      </c>
      <c r="O10798" t="s">
        <v>364</v>
      </c>
    </row>
    <row r="10799" spans="1:15" x14ac:dyDescent="0.25">
      <c r="A10799" t="s">
        <v>358</v>
      </c>
      <c r="B10799" t="s">
        <v>276</v>
      </c>
      <c r="C10799" t="s">
        <v>96</v>
      </c>
      <c r="D10799">
        <v>12562179</v>
      </c>
      <c r="E10799" t="s">
        <v>272</v>
      </c>
      <c r="F10799" t="s">
        <v>45</v>
      </c>
      <c r="G10799">
        <v>650</v>
      </c>
      <c r="H10799">
        <v>0</v>
      </c>
      <c r="I10799">
        <v>0</v>
      </c>
      <c r="J10799">
        <v>28</v>
      </c>
      <c r="K10799">
        <v>3</v>
      </c>
      <c r="L10799">
        <v>11343</v>
      </c>
      <c r="M10799">
        <v>7554</v>
      </c>
      <c r="N10799" t="s">
        <v>359</v>
      </c>
      <c r="O10799" t="s">
        <v>364</v>
      </c>
    </row>
    <row r="10800" spans="1:15" x14ac:dyDescent="0.25">
      <c r="A10800" t="s">
        <v>358</v>
      </c>
      <c r="B10800" t="s">
        <v>276</v>
      </c>
      <c r="C10800" t="s">
        <v>96</v>
      </c>
      <c r="D10800">
        <v>12599213</v>
      </c>
      <c r="E10800" t="s">
        <v>345</v>
      </c>
      <c r="F10800" t="s">
        <v>19</v>
      </c>
      <c r="G10800">
        <v>650</v>
      </c>
      <c r="H10800">
        <v>0</v>
      </c>
      <c r="I10800">
        <v>0</v>
      </c>
      <c r="J10800">
        <v>28</v>
      </c>
      <c r="K10800">
        <v>3</v>
      </c>
      <c r="L10800">
        <v>15397</v>
      </c>
      <c r="M10800">
        <v>6200</v>
      </c>
      <c r="N10800" t="s">
        <v>359</v>
      </c>
      <c r="O10800" t="s">
        <v>364</v>
      </c>
    </row>
    <row r="10801" spans="1:15" x14ac:dyDescent="0.25">
      <c r="A10801" t="s">
        <v>361</v>
      </c>
      <c r="B10801" t="s">
        <v>276</v>
      </c>
      <c r="C10801" t="s">
        <v>96</v>
      </c>
      <c r="D10801">
        <v>12599213</v>
      </c>
      <c r="E10801" t="s">
        <v>345</v>
      </c>
      <c r="F10801" t="s">
        <v>19</v>
      </c>
      <c r="G10801">
        <v>650</v>
      </c>
      <c r="H10801">
        <v>0</v>
      </c>
      <c r="I10801">
        <v>0</v>
      </c>
      <c r="J10801">
        <v>30</v>
      </c>
      <c r="K10801">
        <v>3</v>
      </c>
      <c r="L10801">
        <v>751</v>
      </c>
      <c r="M10801">
        <v>6200</v>
      </c>
      <c r="N10801" t="s">
        <v>362</v>
      </c>
      <c r="O10801" t="s">
        <v>365</v>
      </c>
    </row>
    <row r="10802" spans="1:15" x14ac:dyDescent="0.25">
      <c r="A10802" t="s">
        <v>358</v>
      </c>
      <c r="B10802" t="s">
        <v>276</v>
      </c>
      <c r="C10802" t="s">
        <v>96</v>
      </c>
      <c r="D10802">
        <v>12599213</v>
      </c>
      <c r="E10802" t="s">
        <v>345</v>
      </c>
      <c r="F10802" t="s">
        <v>19</v>
      </c>
      <c r="G10802">
        <v>650</v>
      </c>
      <c r="H10802">
        <v>0</v>
      </c>
      <c r="I10802">
        <v>0</v>
      </c>
      <c r="J10802">
        <v>28</v>
      </c>
      <c r="K10802">
        <v>3</v>
      </c>
      <c r="L10802">
        <v>15397</v>
      </c>
      <c r="M10802">
        <v>6203</v>
      </c>
      <c r="N10802" t="s">
        <v>359</v>
      </c>
      <c r="O10802" t="s">
        <v>364</v>
      </c>
    </row>
    <row r="10803" spans="1:15" x14ac:dyDescent="0.25">
      <c r="A10803" t="s">
        <v>361</v>
      </c>
      <c r="B10803" t="s">
        <v>276</v>
      </c>
      <c r="C10803" t="s">
        <v>96</v>
      </c>
      <c r="D10803">
        <v>12599213</v>
      </c>
      <c r="E10803" t="s">
        <v>345</v>
      </c>
      <c r="F10803" t="s">
        <v>19</v>
      </c>
      <c r="G10803">
        <v>650</v>
      </c>
      <c r="H10803">
        <v>0</v>
      </c>
      <c r="I10803">
        <v>0</v>
      </c>
      <c r="J10803">
        <v>30</v>
      </c>
      <c r="K10803">
        <v>3</v>
      </c>
      <c r="L10803">
        <v>751</v>
      </c>
      <c r="M10803">
        <v>6203</v>
      </c>
      <c r="N10803" t="s">
        <v>362</v>
      </c>
      <c r="O10803" t="s">
        <v>365</v>
      </c>
    </row>
    <row r="10804" spans="1:15" x14ac:dyDescent="0.25">
      <c r="A10804" t="s">
        <v>361</v>
      </c>
      <c r="B10804" t="s">
        <v>276</v>
      </c>
      <c r="C10804" t="s">
        <v>96</v>
      </c>
      <c r="D10804">
        <v>12599213</v>
      </c>
      <c r="E10804" t="s">
        <v>345</v>
      </c>
      <c r="F10804" t="s">
        <v>19</v>
      </c>
      <c r="G10804">
        <v>650</v>
      </c>
      <c r="H10804">
        <v>0</v>
      </c>
      <c r="I10804">
        <v>0</v>
      </c>
      <c r="J10804">
        <v>30</v>
      </c>
      <c r="K10804">
        <v>3</v>
      </c>
      <c r="L10804">
        <v>16070</v>
      </c>
      <c r="M10804">
        <v>7553</v>
      </c>
      <c r="N10804" t="s">
        <v>362</v>
      </c>
      <c r="O10804" t="s">
        <v>365</v>
      </c>
    </row>
    <row r="10805" spans="1:15" x14ac:dyDescent="0.25">
      <c r="A10805" t="s">
        <v>358</v>
      </c>
      <c r="B10805" t="s">
        <v>276</v>
      </c>
      <c r="C10805" t="s">
        <v>96</v>
      </c>
      <c r="D10805">
        <v>12599213</v>
      </c>
      <c r="E10805" t="s">
        <v>345</v>
      </c>
      <c r="F10805" t="s">
        <v>19</v>
      </c>
      <c r="G10805">
        <v>650</v>
      </c>
      <c r="H10805">
        <v>0</v>
      </c>
      <c r="I10805">
        <v>0</v>
      </c>
      <c r="J10805">
        <v>28</v>
      </c>
      <c r="K10805">
        <v>3</v>
      </c>
      <c r="L10805">
        <v>2282102</v>
      </c>
      <c r="M10805">
        <v>7554</v>
      </c>
      <c r="N10805" t="s">
        <v>359</v>
      </c>
      <c r="O10805" t="s">
        <v>364</v>
      </c>
    </row>
    <row r="10806" spans="1:15" x14ac:dyDescent="0.25">
      <c r="A10806" t="s">
        <v>358</v>
      </c>
      <c r="B10806" t="s">
        <v>276</v>
      </c>
      <c r="C10806" t="s">
        <v>96</v>
      </c>
      <c r="D10806">
        <v>12652384</v>
      </c>
      <c r="E10806" t="s">
        <v>346</v>
      </c>
      <c r="F10806" t="s">
        <v>45</v>
      </c>
      <c r="G10806">
        <v>650</v>
      </c>
      <c r="H10806">
        <v>0</v>
      </c>
      <c r="I10806">
        <v>0</v>
      </c>
      <c r="J10806">
        <v>28</v>
      </c>
      <c r="K10806">
        <v>3</v>
      </c>
      <c r="L10806">
        <v>4536</v>
      </c>
      <c r="M10806">
        <v>7554</v>
      </c>
      <c r="N10806" t="s">
        <v>359</v>
      </c>
      <c r="O10806" t="s">
        <v>364</v>
      </c>
    </row>
    <row r="10807" spans="1:15" x14ac:dyDescent="0.25">
      <c r="A10807" t="s">
        <v>358</v>
      </c>
      <c r="B10807" t="s">
        <v>276</v>
      </c>
      <c r="C10807" t="s">
        <v>96</v>
      </c>
      <c r="D10807">
        <v>12685608</v>
      </c>
      <c r="E10807" t="s">
        <v>127</v>
      </c>
      <c r="F10807" t="s">
        <v>19</v>
      </c>
      <c r="G10807">
        <v>650</v>
      </c>
      <c r="H10807">
        <v>0</v>
      </c>
      <c r="I10807">
        <v>0</v>
      </c>
      <c r="J10807">
        <v>28</v>
      </c>
      <c r="K10807">
        <v>3</v>
      </c>
      <c r="L10807">
        <v>10287</v>
      </c>
      <c r="M10807">
        <v>6200</v>
      </c>
      <c r="N10807" t="s">
        <v>359</v>
      </c>
      <c r="O10807" t="s">
        <v>364</v>
      </c>
    </row>
    <row r="10808" spans="1:15" x14ac:dyDescent="0.25">
      <c r="A10808" t="s">
        <v>361</v>
      </c>
      <c r="B10808" t="s">
        <v>276</v>
      </c>
      <c r="C10808" t="s">
        <v>96</v>
      </c>
      <c r="D10808">
        <v>12685608</v>
      </c>
      <c r="E10808" t="s">
        <v>127</v>
      </c>
      <c r="F10808" t="s">
        <v>19</v>
      </c>
      <c r="G10808">
        <v>650</v>
      </c>
      <c r="H10808">
        <v>0</v>
      </c>
      <c r="I10808">
        <v>0</v>
      </c>
      <c r="J10808">
        <v>30</v>
      </c>
      <c r="K10808">
        <v>3</v>
      </c>
      <c r="L10808">
        <v>554</v>
      </c>
      <c r="M10808">
        <v>6200</v>
      </c>
      <c r="N10808" t="s">
        <v>362</v>
      </c>
      <c r="O10808" t="s">
        <v>365</v>
      </c>
    </row>
    <row r="10809" spans="1:15" x14ac:dyDescent="0.25">
      <c r="A10809" t="s">
        <v>358</v>
      </c>
      <c r="B10809" t="s">
        <v>276</v>
      </c>
      <c r="C10809" t="s">
        <v>96</v>
      </c>
      <c r="D10809">
        <v>12685608</v>
      </c>
      <c r="E10809" t="s">
        <v>127</v>
      </c>
      <c r="F10809" t="s">
        <v>19</v>
      </c>
      <c r="G10809">
        <v>650</v>
      </c>
      <c r="H10809">
        <v>0</v>
      </c>
      <c r="I10809">
        <v>0</v>
      </c>
      <c r="J10809">
        <v>28</v>
      </c>
      <c r="K10809">
        <v>3</v>
      </c>
      <c r="L10809">
        <v>10287</v>
      </c>
      <c r="M10809">
        <v>6203</v>
      </c>
      <c r="N10809" t="s">
        <v>359</v>
      </c>
      <c r="O10809" t="s">
        <v>364</v>
      </c>
    </row>
    <row r="10810" spans="1:15" x14ac:dyDescent="0.25">
      <c r="A10810" t="s">
        <v>361</v>
      </c>
      <c r="B10810" t="s">
        <v>276</v>
      </c>
      <c r="C10810" t="s">
        <v>96</v>
      </c>
      <c r="D10810">
        <v>12685608</v>
      </c>
      <c r="E10810" t="s">
        <v>127</v>
      </c>
      <c r="F10810" t="s">
        <v>19</v>
      </c>
      <c r="G10810">
        <v>650</v>
      </c>
      <c r="H10810">
        <v>0</v>
      </c>
      <c r="I10810">
        <v>0</v>
      </c>
      <c r="J10810">
        <v>30</v>
      </c>
      <c r="K10810">
        <v>3</v>
      </c>
      <c r="L10810">
        <v>554</v>
      </c>
      <c r="M10810">
        <v>6203</v>
      </c>
      <c r="N10810" t="s">
        <v>362</v>
      </c>
      <c r="O10810" t="s">
        <v>365</v>
      </c>
    </row>
    <row r="10811" spans="1:15" x14ac:dyDescent="0.25">
      <c r="A10811" t="s">
        <v>361</v>
      </c>
      <c r="B10811" t="s">
        <v>276</v>
      </c>
      <c r="C10811" t="s">
        <v>96</v>
      </c>
      <c r="D10811">
        <v>12685608</v>
      </c>
      <c r="E10811" t="s">
        <v>127</v>
      </c>
      <c r="F10811" t="s">
        <v>19</v>
      </c>
      <c r="G10811">
        <v>650</v>
      </c>
      <c r="H10811">
        <v>0</v>
      </c>
      <c r="I10811">
        <v>0</v>
      </c>
      <c r="J10811">
        <v>30</v>
      </c>
      <c r="K10811">
        <v>3</v>
      </c>
      <c r="L10811">
        <v>6777</v>
      </c>
      <c r="M10811">
        <v>7553</v>
      </c>
      <c r="N10811" t="s">
        <v>362</v>
      </c>
      <c r="O10811" t="s">
        <v>365</v>
      </c>
    </row>
    <row r="10812" spans="1:15" x14ac:dyDescent="0.25">
      <c r="A10812" t="s">
        <v>358</v>
      </c>
      <c r="B10812" t="s">
        <v>276</v>
      </c>
      <c r="C10812" t="s">
        <v>96</v>
      </c>
      <c r="D10812">
        <v>12685608</v>
      </c>
      <c r="E10812" t="s">
        <v>127</v>
      </c>
      <c r="F10812" t="s">
        <v>19</v>
      </c>
      <c r="G10812">
        <v>650</v>
      </c>
      <c r="H10812">
        <v>0</v>
      </c>
      <c r="I10812">
        <v>0</v>
      </c>
      <c r="J10812">
        <v>28</v>
      </c>
      <c r="K10812">
        <v>3</v>
      </c>
      <c r="L10812">
        <v>1129337</v>
      </c>
      <c r="M10812">
        <v>7554</v>
      </c>
      <c r="N10812" t="s">
        <v>359</v>
      </c>
      <c r="O10812" t="s">
        <v>364</v>
      </c>
    </row>
    <row r="10813" spans="1:15" x14ac:dyDescent="0.25">
      <c r="A10813" t="s">
        <v>358</v>
      </c>
      <c r="B10813" t="s">
        <v>276</v>
      </c>
      <c r="C10813" t="s">
        <v>96</v>
      </c>
      <c r="D10813">
        <v>12694659</v>
      </c>
      <c r="E10813" t="s">
        <v>128</v>
      </c>
      <c r="F10813" t="s">
        <v>19</v>
      </c>
      <c r="G10813">
        <v>650</v>
      </c>
      <c r="H10813">
        <v>0</v>
      </c>
      <c r="I10813">
        <v>0</v>
      </c>
      <c r="J10813">
        <v>28</v>
      </c>
      <c r="K10813">
        <v>3</v>
      </c>
      <c r="L10813">
        <v>24660</v>
      </c>
      <c r="M10813">
        <v>6200</v>
      </c>
      <c r="N10813" t="s">
        <v>359</v>
      </c>
      <c r="O10813" t="s">
        <v>364</v>
      </c>
    </row>
    <row r="10814" spans="1:15" x14ac:dyDescent="0.25">
      <c r="A10814" t="s">
        <v>361</v>
      </c>
      <c r="B10814" t="s">
        <v>276</v>
      </c>
      <c r="C10814" t="s">
        <v>96</v>
      </c>
      <c r="D10814">
        <v>12694659</v>
      </c>
      <c r="E10814" t="s">
        <v>128</v>
      </c>
      <c r="F10814" t="s">
        <v>19</v>
      </c>
      <c r="G10814">
        <v>650</v>
      </c>
      <c r="H10814">
        <v>0</v>
      </c>
      <c r="I10814">
        <v>0</v>
      </c>
      <c r="J10814">
        <v>30</v>
      </c>
      <c r="K10814">
        <v>3</v>
      </c>
      <c r="L10814">
        <v>1538</v>
      </c>
      <c r="M10814">
        <v>6200</v>
      </c>
      <c r="N10814" t="s">
        <v>362</v>
      </c>
      <c r="O10814" t="s">
        <v>365</v>
      </c>
    </row>
    <row r="10815" spans="1:15" x14ac:dyDescent="0.25">
      <c r="A10815" t="s">
        <v>358</v>
      </c>
      <c r="B10815" t="s">
        <v>276</v>
      </c>
      <c r="C10815" t="s">
        <v>96</v>
      </c>
      <c r="D10815">
        <v>12694659</v>
      </c>
      <c r="E10815" t="s">
        <v>128</v>
      </c>
      <c r="F10815" t="s">
        <v>19</v>
      </c>
      <c r="G10815">
        <v>650</v>
      </c>
      <c r="H10815">
        <v>0</v>
      </c>
      <c r="I10815">
        <v>0</v>
      </c>
      <c r="J10815">
        <v>28</v>
      </c>
      <c r="K10815">
        <v>3</v>
      </c>
      <c r="L10815">
        <v>11662</v>
      </c>
      <c r="M10815">
        <v>6201</v>
      </c>
      <c r="N10815" t="s">
        <v>359</v>
      </c>
      <c r="O10815" t="s">
        <v>364</v>
      </c>
    </row>
    <row r="10816" spans="1:15" x14ac:dyDescent="0.25">
      <c r="A10816" t="s">
        <v>361</v>
      </c>
      <c r="B10816" t="s">
        <v>276</v>
      </c>
      <c r="C10816" t="s">
        <v>96</v>
      </c>
      <c r="D10816">
        <v>12694659</v>
      </c>
      <c r="E10816" t="s">
        <v>128</v>
      </c>
      <c r="F10816" t="s">
        <v>19</v>
      </c>
      <c r="G10816">
        <v>650</v>
      </c>
      <c r="H10816">
        <v>0</v>
      </c>
      <c r="I10816">
        <v>0</v>
      </c>
      <c r="J10816">
        <v>30</v>
      </c>
      <c r="K10816">
        <v>3</v>
      </c>
      <c r="L10816">
        <v>1538</v>
      </c>
      <c r="M10816">
        <v>6201</v>
      </c>
      <c r="N10816" t="s">
        <v>362</v>
      </c>
      <c r="O10816" t="s">
        <v>365</v>
      </c>
    </row>
    <row r="10817" spans="1:15" x14ac:dyDescent="0.25">
      <c r="A10817" t="s">
        <v>358</v>
      </c>
      <c r="B10817" t="s">
        <v>276</v>
      </c>
      <c r="C10817" t="s">
        <v>96</v>
      </c>
      <c r="D10817">
        <v>12694659</v>
      </c>
      <c r="E10817" t="s">
        <v>128</v>
      </c>
      <c r="F10817" t="s">
        <v>19</v>
      </c>
      <c r="G10817">
        <v>650</v>
      </c>
      <c r="H10817">
        <v>0</v>
      </c>
      <c r="I10817">
        <v>0</v>
      </c>
      <c r="J10817">
        <v>28</v>
      </c>
      <c r="K10817">
        <v>3</v>
      </c>
      <c r="L10817">
        <v>3517</v>
      </c>
      <c r="M10817">
        <v>6202</v>
      </c>
      <c r="N10817" t="s">
        <v>359</v>
      </c>
      <c r="O10817" t="s">
        <v>364</v>
      </c>
    </row>
    <row r="10818" spans="1:15" x14ac:dyDescent="0.25">
      <c r="A10818" t="s">
        <v>358</v>
      </c>
      <c r="B10818" t="s">
        <v>276</v>
      </c>
      <c r="C10818" t="s">
        <v>96</v>
      </c>
      <c r="D10818">
        <v>12694659</v>
      </c>
      <c r="E10818" t="s">
        <v>128</v>
      </c>
      <c r="F10818" t="s">
        <v>19</v>
      </c>
      <c r="G10818">
        <v>650</v>
      </c>
      <c r="H10818">
        <v>0</v>
      </c>
      <c r="I10818">
        <v>0</v>
      </c>
      <c r="J10818">
        <v>28</v>
      </c>
      <c r="K10818">
        <v>3</v>
      </c>
      <c r="L10818">
        <v>9481</v>
      </c>
      <c r="M10818">
        <v>6203</v>
      </c>
      <c r="N10818" t="s">
        <v>359</v>
      </c>
      <c r="O10818" t="s">
        <v>364</v>
      </c>
    </row>
    <row r="10819" spans="1:15" x14ac:dyDescent="0.25">
      <c r="A10819" t="s">
        <v>361</v>
      </c>
      <c r="B10819" t="s">
        <v>276</v>
      </c>
      <c r="C10819" t="s">
        <v>96</v>
      </c>
      <c r="D10819">
        <v>12694659</v>
      </c>
      <c r="E10819" t="s">
        <v>128</v>
      </c>
      <c r="F10819" t="s">
        <v>19</v>
      </c>
      <c r="G10819">
        <v>650</v>
      </c>
      <c r="H10819">
        <v>0</v>
      </c>
      <c r="I10819">
        <v>0</v>
      </c>
      <c r="J10819">
        <v>30</v>
      </c>
      <c r="K10819">
        <v>3</v>
      </c>
      <c r="L10819">
        <v>4140</v>
      </c>
      <c r="M10819">
        <v>7553</v>
      </c>
      <c r="N10819" t="s">
        <v>362</v>
      </c>
      <c r="O10819" t="s">
        <v>365</v>
      </c>
    </row>
    <row r="10820" spans="1:15" x14ac:dyDescent="0.25">
      <c r="A10820" t="s">
        <v>358</v>
      </c>
      <c r="B10820" t="s">
        <v>276</v>
      </c>
      <c r="C10820" t="s">
        <v>96</v>
      </c>
      <c r="D10820">
        <v>12694659</v>
      </c>
      <c r="E10820" t="s">
        <v>128</v>
      </c>
      <c r="F10820" t="s">
        <v>19</v>
      </c>
      <c r="G10820">
        <v>650</v>
      </c>
      <c r="H10820">
        <v>0</v>
      </c>
      <c r="I10820">
        <v>0</v>
      </c>
      <c r="J10820">
        <v>28</v>
      </c>
      <c r="K10820">
        <v>3</v>
      </c>
      <c r="L10820">
        <v>718861</v>
      </c>
      <c r="M10820">
        <v>7554</v>
      </c>
      <c r="N10820" t="s">
        <v>359</v>
      </c>
      <c r="O10820" t="s">
        <v>364</v>
      </c>
    </row>
    <row r="10821" spans="1:15" x14ac:dyDescent="0.25">
      <c r="A10821" t="s">
        <v>358</v>
      </c>
      <c r="B10821" t="s">
        <v>276</v>
      </c>
      <c r="C10821" t="s">
        <v>96</v>
      </c>
      <c r="D10821">
        <v>12745725</v>
      </c>
      <c r="E10821" t="s">
        <v>129</v>
      </c>
      <c r="F10821" t="s">
        <v>19</v>
      </c>
      <c r="G10821">
        <v>650</v>
      </c>
      <c r="H10821">
        <v>0</v>
      </c>
      <c r="I10821">
        <v>0</v>
      </c>
      <c r="J10821">
        <v>28</v>
      </c>
      <c r="K10821">
        <v>3</v>
      </c>
      <c r="L10821">
        <v>2477</v>
      </c>
      <c r="M10821">
        <v>6200</v>
      </c>
      <c r="N10821" t="s">
        <v>359</v>
      </c>
      <c r="O10821" t="s">
        <v>364</v>
      </c>
    </row>
    <row r="10822" spans="1:15" x14ac:dyDescent="0.25">
      <c r="A10822" t="s">
        <v>361</v>
      </c>
      <c r="B10822" t="s">
        <v>276</v>
      </c>
      <c r="C10822" t="s">
        <v>96</v>
      </c>
      <c r="D10822">
        <v>12745725</v>
      </c>
      <c r="E10822" t="s">
        <v>129</v>
      </c>
      <c r="F10822" t="s">
        <v>19</v>
      </c>
      <c r="G10822">
        <v>650</v>
      </c>
      <c r="H10822">
        <v>0</v>
      </c>
      <c r="I10822">
        <v>0</v>
      </c>
      <c r="J10822">
        <v>30</v>
      </c>
      <c r="K10822">
        <v>3</v>
      </c>
      <c r="L10822">
        <v>610</v>
      </c>
      <c r="M10822">
        <v>6200</v>
      </c>
      <c r="N10822" t="s">
        <v>362</v>
      </c>
      <c r="O10822" t="s">
        <v>365</v>
      </c>
    </row>
    <row r="10823" spans="1:15" x14ac:dyDescent="0.25">
      <c r="A10823" t="s">
        <v>358</v>
      </c>
      <c r="B10823" t="s">
        <v>276</v>
      </c>
      <c r="C10823" t="s">
        <v>96</v>
      </c>
      <c r="D10823">
        <v>12745725</v>
      </c>
      <c r="E10823" t="s">
        <v>129</v>
      </c>
      <c r="F10823" t="s">
        <v>19</v>
      </c>
      <c r="G10823">
        <v>650</v>
      </c>
      <c r="H10823">
        <v>0</v>
      </c>
      <c r="I10823">
        <v>0</v>
      </c>
      <c r="J10823">
        <v>28</v>
      </c>
      <c r="K10823">
        <v>3</v>
      </c>
      <c r="L10823">
        <v>2477</v>
      </c>
      <c r="M10823">
        <v>6201</v>
      </c>
      <c r="N10823" t="s">
        <v>359</v>
      </c>
      <c r="O10823" t="s">
        <v>364</v>
      </c>
    </row>
    <row r="10824" spans="1:15" x14ac:dyDescent="0.25">
      <c r="A10824" t="s">
        <v>361</v>
      </c>
      <c r="B10824" t="s">
        <v>276</v>
      </c>
      <c r="C10824" t="s">
        <v>96</v>
      </c>
      <c r="D10824">
        <v>12745725</v>
      </c>
      <c r="E10824" t="s">
        <v>129</v>
      </c>
      <c r="F10824" t="s">
        <v>19</v>
      </c>
      <c r="G10824">
        <v>650</v>
      </c>
      <c r="H10824">
        <v>0</v>
      </c>
      <c r="I10824">
        <v>0</v>
      </c>
      <c r="J10824">
        <v>30</v>
      </c>
      <c r="K10824">
        <v>3</v>
      </c>
      <c r="L10824">
        <v>610</v>
      </c>
      <c r="M10824">
        <v>6201</v>
      </c>
      <c r="N10824" t="s">
        <v>362</v>
      </c>
      <c r="O10824" t="s">
        <v>365</v>
      </c>
    </row>
    <row r="10825" spans="1:15" x14ac:dyDescent="0.25">
      <c r="A10825" t="s">
        <v>361</v>
      </c>
      <c r="B10825" t="s">
        <v>276</v>
      </c>
      <c r="C10825" t="s">
        <v>96</v>
      </c>
      <c r="D10825">
        <v>12745725</v>
      </c>
      <c r="E10825" t="s">
        <v>129</v>
      </c>
      <c r="F10825" t="s">
        <v>19</v>
      </c>
      <c r="G10825">
        <v>650</v>
      </c>
      <c r="H10825">
        <v>0</v>
      </c>
      <c r="I10825">
        <v>0</v>
      </c>
      <c r="J10825">
        <v>30</v>
      </c>
      <c r="K10825">
        <v>3</v>
      </c>
      <c r="L10825">
        <v>2556</v>
      </c>
      <c r="M10825">
        <v>7553</v>
      </c>
      <c r="N10825" t="s">
        <v>362</v>
      </c>
      <c r="O10825" t="s">
        <v>365</v>
      </c>
    </row>
    <row r="10826" spans="1:15" x14ac:dyDescent="0.25">
      <c r="A10826" t="s">
        <v>358</v>
      </c>
      <c r="B10826" t="s">
        <v>276</v>
      </c>
      <c r="C10826" t="s">
        <v>96</v>
      </c>
      <c r="D10826">
        <v>12745725</v>
      </c>
      <c r="E10826" t="s">
        <v>129</v>
      </c>
      <c r="F10826" t="s">
        <v>19</v>
      </c>
      <c r="G10826">
        <v>650</v>
      </c>
      <c r="H10826">
        <v>0</v>
      </c>
      <c r="I10826">
        <v>0</v>
      </c>
      <c r="J10826">
        <v>28</v>
      </c>
      <c r="K10826">
        <v>3</v>
      </c>
      <c r="L10826">
        <v>562525</v>
      </c>
      <c r="M10826">
        <v>7554</v>
      </c>
      <c r="N10826" t="s">
        <v>359</v>
      </c>
      <c r="O10826" t="s">
        <v>364</v>
      </c>
    </row>
    <row r="10827" spans="1:15" x14ac:dyDescent="0.25">
      <c r="A10827" t="s">
        <v>361</v>
      </c>
      <c r="B10827" t="s">
        <v>276</v>
      </c>
      <c r="C10827" t="s">
        <v>96</v>
      </c>
      <c r="D10827">
        <v>12797577</v>
      </c>
      <c r="E10827" t="s">
        <v>130</v>
      </c>
      <c r="F10827" t="s">
        <v>19</v>
      </c>
      <c r="G10827">
        <v>650</v>
      </c>
      <c r="H10827">
        <v>0</v>
      </c>
      <c r="I10827">
        <v>0</v>
      </c>
      <c r="J10827">
        <v>30</v>
      </c>
      <c r="K10827">
        <v>3</v>
      </c>
      <c r="L10827">
        <v>541</v>
      </c>
      <c r="M10827">
        <v>7553</v>
      </c>
      <c r="N10827" t="s">
        <v>362</v>
      </c>
      <c r="O10827" t="s">
        <v>365</v>
      </c>
    </row>
    <row r="10828" spans="1:15" x14ac:dyDescent="0.25">
      <c r="A10828" t="s">
        <v>358</v>
      </c>
      <c r="B10828" t="s">
        <v>276</v>
      </c>
      <c r="C10828" t="s">
        <v>96</v>
      </c>
      <c r="D10828">
        <v>12797577</v>
      </c>
      <c r="E10828" t="s">
        <v>130</v>
      </c>
      <c r="F10828" t="s">
        <v>19</v>
      </c>
      <c r="G10828">
        <v>650</v>
      </c>
      <c r="H10828">
        <v>0</v>
      </c>
      <c r="I10828">
        <v>0</v>
      </c>
      <c r="J10828">
        <v>28</v>
      </c>
      <c r="K10828">
        <v>3</v>
      </c>
      <c r="L10828">
        <v>440944</v>
      </c>
      <c r="M10828">
        <v>7554</v>
      </c>
      <c r="N10828" t="s">
        <v>359</v>
      </c>
      <c r="O10828" t="s">
        <v>364</v>
      </c>
    </row>
    <row r="10829" spans="1:15" x14ac:dyDescent="0.25">
      <c r="A10829" t="s">
        <v>361</v>
      </c>
      <c r="B10829" t="s">
        <v>276</v>
      </c>
      <c r="C10829" t="s">
        <v>96</v>
      </c>
      <c r="D10829">
        <v>12806592</v>
      </c>
      <c r="E10829" t="s">
        <v>131</v>
      </c>
      <c r="F10829" t="s">
        <v>19</v>
      </c>
      <c r="G10829">
        <v>650</v>
      </c>
      <c r="H10829">
        <v>0</v>
      </c>
      <c r="I10829">
        <v>0</v>
      </c>
      <c r="J10829">
        <v>30</v>
      </c>
      <c r="K10829">
        <v>3</v>
      </c>
      <c r="L10829">
        <v>154</v>
      </c>
      <c r="M10829">
        <v>7553</v>
      </c>
      <c r="N10829" t="s">
        <v>362</v>
      </c>
      <c r="O10829" t="s">
        <v>365</v>
      </c>
    </row>
    <row r="10830" spans="1:15" x14ac:dyDescent="0.25">
      <c r="A10830" t="s">
        <v>358</v>
      </c>
      <c r="B10830" t="s">
        <v>276</v>
      </c>
      <c r="C10830" t="s">
        <v>96</v>
      </c>
      <c r="D10830">
        <v>12806592</v>
      </c>
      <c r="E10830" t="s">
        <v>131</v>
      </c>
      <c r="F10830" t="s">
        <v>19</v>
      </c>
      <c r="G10830">
        <v>650</v>
      </c>
      <c r="H10830">
        <v>0</v>
      </c>
      <c r="I10830">
        <v>0</v>
      </c>
      <c r="J10830">
        <v>28</v>
      </c>
      <c r="K10830">
        <v>3</v>
      </c>
      <c r="L10830">
        <v>198984</v>
      </c>
      <c r="M10830">
        <v>7554</v>
      </c>
      <c r="N10830" t="s">
        <v>359</v>
      </c>
      <c r="O10830" t="s">
        <v>364</v>
      </c>
    </row>
    <row r="10831" spans="1:15" x14ac:dyDescent="0.25">
      <c r="A10831" t="s">
        <v>358</v>
      </c>
      <c r="B10831" t="s">
        <v>276</v>
      </c>
      <c r="C10831" t="s">
        <v>96</v>
      </c>
      <c r="D10831">
        <v>12892303</v>
      </c>
      <c r="E10831" t="s">
        <v>132</v>
      </c>
      <c r="F10831" t="s">
        <v>19</v>
      </c>
      <c r="G10831">
        <v>650</v>
      </c>
      <c r="H10831">
        <v>0</v>
      </c>
      <c r="I10831">
        <v>0</v>
      </c>
      <c r="J10831">
        <v>28</v>
      </c>
      <c r="K10831">
        <v>3</v>
      </c>
      <c r="L10831">
        <v>155848</v>
      </c>
      <c r="M10831">
        <v>7554</v>
      </c>
      <c r="N10831" t="s">
        <v>359</v>
      </c>
      <c r="O10831" t="s">
        <v>364</v>
      </c>
    </row>
    <row r="10832" spans="1:15" x14ac:dyDescent="0.25">
      <c r="A10832" t="s">
        <v>358</v>
      </c>
      <c r="B10832" t="s">
        <v>276</v>
      </c>
      <c r="C10832" t="s">
        <v>96</v>
      </c>
      <c r="D10832">
        <v>12934659</v>
      </c>
      <c r="E10832" t="s">
        <v>133</v>
      </c>
      <c r="F10832" t="s">
        <v>19</v>
      </c>
      <c r="G10832">
        <v>650</v>
      </c>
      <c r="H10832">
        <v>0</v>
      </c>
      <c r="I10832">
        <v>0</v>
      </c>
      <c r="J10832">
        <v>28</v>
      </c>
      <c r="K10832">
        <v>3</v>
      </c>
      <c r="L10832">
        <v>5775</v>
      </c>
      <c r="M10832">
        <v>6200</v>
      </c>
      <c r="N10832" t="s">
        <v>359</v>
      </c>
      <c r="O10832" t="s">
        <v>364</v>
      </c>
    </row>
    <row r="10833" spans="1:15" x14ac:dyDescent="0.25">
      <c r="A10833" t="s">
        <v>361</v>
      </c>
      <c r="B10833" t="s">
        <v>276</v>
      </c>
      <c r="C10833" t="s">
        <v>96</v>
      </c>
      <c r="D10833">
        <v>12934659</v>
      </c>
      <c r="E10833" t="s">
        <v>133</v>
      </c>
      <c r="F10833" t="s">
        <v>19</v>
      </c>
      <c r="G10833">
        <v>650</v>
      </c>
      <c r="H10833">
        <v>0</v>
      </c>
      <c r="I10833">
        <v>0</v>
      </c>
      <c r="J10833">
        <v>30</v>
      </c>
      <c r="K10833">
        <v>3</v>
      </c>
      <c r="L10833">
        <v>518</v>
      </c>
      <c r="M10833">
        <v>6200</v>
      </c>
      <c r="N10833" t="s">
        <v>362</v>
      </c>
      <c r="O10833" t="s">
        <v>365</v>
      </c>
    </row>
    <row r="10834" spans="1:15" x14ac:dyDescent="0.25">
      <c r="A10834" t="s">
        <v>358</v>
      </c>
      <c r="B10834" t="s">
        <v>276</v>
      </c>
      <c r="C10834" t="s">
        <v>96</v>
      </c>
      <c r="D10834">
        <v>12934659</v>
      </c>
      <c r="E10834" t="s">
        <v>133</v>
      </c>
      <c r="F10834" t="s">
        <v>19</v>
      </c>
      <c r="G10834">
        <v>650</v>
      </c>
      <c r="H10834">
        <v>0</v>
      </c>
      <c r="I10834">
        <v>0</v>
      </c>
      <c r="J10834">
        <v>28</v>
      </c>
      <c r="K10834">
        <v>3</v>
      </c>
      <c r="L10834">
        <v>5775</v>
      </c>
      <c r="M10834">
        <v>6203</v>
      </c>
      <c r="N10834" t="s">
        <v>359</v>
      </c>
      <c r="O10834" t="s">
        <v>364</v>
      </c>
    </row>
    <row r="10835" spans="1:15" x14ac:dyDescent="0.25">
      <c r="A10835" t="s">
        <v>361</v>
      </c>
      <c r="B10835" t="s">
        <v>276</v>
      </c>
      <c r="C10835" t="s">
        <v>96</v>
      </c>
      <c r="D10835">
        <v>12934659</v>
      </c>
      <c r="E10835" t="s">
        <v>133</v>
      </c>
      <c r="F10835" t="s">
        <v>19</v>
      </c>
      <c r="G10835">
        <v>650</v>
      </c>
      <c r="H10835">
        <v>0</v>
      </c>
      <c r="I10835">
        <v>0</v>
      </c>
      <c r="J10835">
        <v>30</v>
      </c>
      <c r="K10835">
        <v>3</v>
      </c>
      <c r="L10835">
        <v>518</v>
      </c>
      <c r="M10835">
        <v>6203</v>
      </c>
      <c r="N10835" t="s">
        <v>362</v>
      </c>
      <c r="O10835" t="s">
        <v>365</v>
      </c>
    </row>
    <row r="10836" spans="1:15" x14ac:dyDescent="0.25">
      <c r="A10836" t="s">
        <v>361</v>
      </c>
      <c r="B10836" t="s">
        <v>276</v>
      </c>
      <c r="C10836" t="s">
        <v>96</v>
      </c>
      <c r="D10836">
        <v>12934659</v>
      </c>
      <c r="E10836" t="s">
        <v>133</v>
      </c>
      <c r="F10836" t="s">
        <v>19</v>
      </c>
      <c r="G10836">
        <v>650</v>
      </c>
      <c r="H10836">
        <v>0</v>
      </c>
      <c r="I10836">
        <v>0</v>
      </c>
      <c r="J10836">
        <v>30</v>
      </c>
      <c r="K10836">
        <v>3</v>
      </c>
      <c r="L10836">
        <v>4636</v>
      </c>
      <c r="M10836">
        <v>7553</v>
      </c>
      <c r="N10836" t="s">
        <v>362</v>
      </c>
      <c r="O10836" t="s">
        <v>365</v>
      </c>
    </row>
    <row r="10837" spans="1:15" x14ac:dyDescent="0.25">
      <c r="A10837" t="s">
        <v>358</v>
      </c>
      <c r="B10837" t="s">
        <v>276</v>
      </c>
      <c r="C10837" t="s">
        <v>96</v>
      </c>
      <c r="D10837">
        <v>12934659</v>
      </c>
      <c r="E10837" t="s">
        <v>133</v>
      </c>
      <c r="F10837" t="s">
        <v>19</v>
      </c>
      <c r="G10837">
        <v>650</v>
      </c>
      <c r="H10837">
        <v>0</v>
      </c>
      <c r="I10837">
        <v>0</v>
      </c>
      <c r="J10837">
        <v>28</v>
      </c>
      <c r="K10837">
        <v>3</v>
      </c>
      <c r="L10837">
        <v>1614172</v>
      </c>
      <c r="M10837">
        <v>7554</v>
      </c>
      <c r="N10837" t="s">
        <v>359</v>
      </c>
      <c r="O10837" t="s">
        <v>364</v>
      </c>
    </row>
    <row r="10838" spans="1:15" x14ac:dyDescent="0.25">
      <c r="A10838" t="s">
        <v>358</v>
      </c>
      <c r="B10838" t="s">
        <v>276</v>
      </c>
      <c r="C10838" t="s">
        <v>96</v>
      </c>
      <c r="D10838">
        <v>13000732</v>
      </c>
      <c r="E10838" t="s">
        <v>134</v>
      </c>
      <c r="F10838" t="s">
        <v>45</v>
      </c>
      <c r="G10838">
        <v>650</v>
      </c>
      <c r="H10838">
        <v>0</v>
      </c>
      <c r="I10838">
        <v>0</v>
      </c>
      <c r="J10838">
        <v>28</v>
      </c>
      <c r="K10838">
        <v>3</v>
      </c>
      <c r="L10838">
        <v>41407</v>
      </c>
      <c r="M10838">
        <v>7554</v>
      </c>
      <c r="N10838" t="s">
        <v>359</v>
      </c>
      <c r="O10838" t="s">
        <v>364</v>
      </c>
    </row>
    <row r="10839" spans="1:15" x14ac:dyDescent="0.25">
      <c r="A10839" t="s">
        <v>361</v>
      </c>
      <c r="B10839" t="s">
        <v>276</v>
      </c>
      <c r="C10839" t="s">
        <v>96</v>
      </c>
      <c r="D10839">
        <v>13146477</v>
      </c>
      <c r="E10839" t="s">
        <v>279</v>
      </c>
      <c r="F10839" t="s">
        <v>19</v>
      </c>
      <c r="G10839">
        <v>650</v>
      </c>
      <c r="H10839">
        <v>0</v>
      </c>
      <c r="I10839">
        <v>0</v>
      </c>
      <c r="J10839">
        <v>30</v>
      </c>
      <c r="K10839">
        <v>3</v>
      </c>
      <c r="L10839">
        <v>519</v>
      </c>
      <c r="M10839">
        <v>7553</v>
      </c>
      <c r="N10839" t="s">
        <v>362</v>
      </c>
      <c r="O10839" t="s">
        <v>365</v>
      </c>
    </row>
    <row r="10840" spans="1:15" x14ac:dyDescent="0.25">
      <c r="A10840" t="s">
        <v>358</v>
      </c>
      <c r="B10840" t="s">
        <v>276</v>
      </c>
      <c r="C10840" t="s">
        <v>96</v>
      </c>
      <c r="D10840">
        <v>13146477</v>
      </c>
      <c r="E10840" t="s">
        <v>279</v>
      </c>
      <c r="F10840" t="s">
        <v>19</v>
      </c>
      <c r="G10840">
        <v>650</v>
      </c>
      <c r="H10840">
        <v>0</v>
      </c>
      <c r="I10840">
        <v>0</v>
      </c>
      <c r="J10840">
        <v>28</v>
      </c>
      <c r="K10840">
        <v>3</v>
      </c>
      <c r="L10840">
        <v>642701</v>
      </c>
      <c r="M10840">
        <v>7554</v>
      </c>
      <c r="N10840" t="s">
        <v>359</v>
      </c>
      <c r="O10840" t="s">
        <v>364</v>
      </c>
    </row>
    <row r="10841" spans="1:15" x14ac:dyDescent="0.25">
      <c r="A10841" t="s">
        <v>361</v>
      </c>
      <c r="B10841" t="s">
        <v>276</v>
      </c>
      <c r="C10841" t="s">
        <v>96</v>
      </c>
      <c r="D10841">
        <v>13469796</v>
      </c>
      <c r="E10841" t="s">
        <v>136</v>
      </c>
      <c r="F10841" t="s">
        <v>19</v>
      </c>
      <c r="G10841">
        <v>650</v>
      </c>
      <c r="H10841">
        <v>0</v>
      </c>
      <c r="I10841">
        <v>0</v>
      </c>
      <c r="J10841">
        <v>30</v>
      </c>
      <c r="K10841">
        <v>3</v>
      </c>
      <c r="L10841">
        <v>536</v>
      </c>
      <c r="M10841">
        <v>7553</v>
      </c>
      <c r="N10841" t="s">
        <v>362</v>
      </c>
      <c r="O10841" t="s">
        <v>365</v>
      </c>
    </row>
    <row r="10842" spans="1:15" x14ac:dyDescent="0.25">
      <c r="A10842" t="s">
        <v>358</v>
      </c>
      <c r="B10842" t="s">
        <v>276</v>
      </c>
      <c r="C10842" t="s">
        <v>96</v>
      </c>
      <c r="D10842">
        <v>13469796</v>
      </c>
      <c r="E10842" t="s">
        <v>136</v>
      </c>
      <c r="F10842" t="s">
        <v>19</v>
      </c>
      <c r="G10842">
        <v>650</v>
      </c>
      <c r="H10842">
        <v>0</v>
      </c>
      <c r="I10842">
        <v>0</v>
      </c>
      <c r="J10842">
        <v>28</v>
      </c>
      <c r="K10842">
        <v>3</v>
      </c>
      <c r="L10842">
        <v>146164</v>
      </c>
      <c r="M10842">
        <v>7554</v>
      </c>
      <c r="N10842" t="s">
        <v>359</v>
      </c>
      <c r="O10842" t="s">
        <v>364</v>
      </c>
    </row>
    <row r="10843" spans="1:15" x14ac:dyDescent="0.25">
      <c r="A10843" t="s">
        <v>358</v>
      </c>
      <c r="B10843" t="s">
        <v>276</v>
      </c>
      <c r="C10843" t="s">
        <v>96</v>
      </c>
      <c r="D10843">
        <v>13504659</v>
      </c>
      <c r="E10843" t="s">
        <v>348</v>
      </c>
      <c r="F10843" t="s">
        <v>19</v>
      </c>
      <c r="G10843">
        <v>650</v>
      </c>
      <c r="H10843">
        <v>0</v>
      </c>
      <c r="I10843">
        <v>0</v>
      </c>
      <c r="J10843">
        <v>28</v>
      </c>
      <c r="K10843">
        <v>3</v>
      </c>
      <c r="L10843">
        <v>8241</v>
      </c>
      <c r="M10843">
        <v>7551</v>
      </c>
      <c r="N10843" t="s">
        <v>359</v>
      </c>
      <c r="O10843" t="s">
        <v>364</v>
      </c>
    </row>
    <row r="10844" spans="1:15" x14ac:dyDescent="0.25">
      <c r="A10844" t="s">
        <v>361</v>
      </c>
      <c r="B10844" t="s">
        <v>276</v>
      </c>
      <c r="C10844" t="s">
        <v>96</v>
      </c>
      <c r="D10844">
        <v>13506472</v>
      </c>
      <c r="E10844" t="s">
        <v>137</v>
      </c>
      <c r="F10844" t="s">
        <v>45</v>
      </c>
      <c r="G10844">
        <v>650</v>
      </c>
      <c r="H10844">
        <v>0</v>
      </c>
      <c r="I10844">
        <v>0</v>
      </c>
      <c r="J10844">
        <v>30</v>
      </c>
      <c r="K10844">
        <v>3</v>
      </c>
      <c r="L10844">
        <v>189</v>
      </c>
      <c r="M10844">
        <v>7553</v>
      </c>
      <c r="N10844" t="s">
        <v>362</v>
      </c>
      <c r="O10844" t="s">
        <v>365</v>
      </c>
    </row>
    <row r="10845" spans="1:15" x14ac:dyDescent="0.25">
      <c r="A10845" t="s">
        <v>358</v>
      </c>
      <c r="B10845" t="s">
        <v>276</v>
      </c>
      <c r="C10845" t="s">
        <v>96</v>
      </c>
      <c r="D10845">
        <v>13506472</v>
      </c>
      <c r="E10845" t="s">
        <v>137</v>
      </c>
      <c r="F10845" t="s">
        <v>45</v>
      </c>
      <c r="G10845">
        <v>650</v>
      </c>
      <c r="H10845">
        <v>0</v>
      </c>
      <c r="I10845">
        <v>0</v>
      </c>
      <c r="J10845">
        <v>28</v>
      </c>
      <c r="K10845">
        <v>3</v>
      </c>
      <c r="L10845">
        <v>46940</v>
      </c>
      <c r="M10845">
        <v>7554</v>
      </c>
      <c r="N10845" t="s">
        <v>359</v>
      </c>
      <c r="O10845" t="s">
        <v>364</v>
      </c>
    </row>
    <row r="10846" spans="1:15" x14ac:dyDescent="0.25">
      <c r="A10846" t="s">
        <v>361</v>
      </c>
      <c r="B10846" t="s">
        <v>276</v>
      </c>
      <c r="C10846" t="s">
        <v>96</v>
      </c>
      <c r="D10846">
        <v>13727060</v>
      </c>
      <c r="E10846" t="s">
        <v>138</v>
      </c>
      <c r="F10846" t="s">
        <v>19</v>
      </c>
      <c r="G10846">
        <v>650</v>
      </c>
      <c r="H10846">
        <v>0</v>
      </c>
      <c r="I10846">
        <v>0</v>
      </c>
      <c r="J10846">
        <v>30</v>
      </c>
      <c r="K10846">
        <v>3</v>
      </c>
      <c r="L10846">
        <v>847</v>
      </c>
      <c r="M10846">
        <v>7553</v>
      </c>
      <c r="N10846" t="s">
        <v>362</v>
      </c>
      <c r="O10846" t="s">
        <v>365</v>
      </c>
    </row>
    <row r="10847" spans="1:15" x14ac:dyDescent="0.25">
      <c r="A10847" t="s">
        <v>358</v>
      </c>
      <c r="B10847" t="s">
        <v>276</v>
      </c>
      <c r="C10847" t="s">
        <v>96</v>
      </c>
      <c r="D10847">
        <v>13727060</v>
      </c>
      <c r="E10847" t="s">
        <v>138</v>
      </c>
      <c r="F10847" t="s">
        <v>19</v>
      </c>
      <c r="G10847">
        <v>650</v>
      </c>
      <c r="H10847">
        <v>0</v>
      </c>
      <c r="I10847">
        <v>0</v>
      </c>
      <c r="J10847">
        <v>28</v>
      </c>
      <c r="K10847">
        <v>3</v>
      </c>
      <c r="L10847">
        <v>537559</v>
      </c>
      <c r="M10847">
        <v>7554</v>
      </c>
      <c r="N10847" t="s">
        <v>359</v>
      </c>
      <c r="O10847" t="s">
        <v>364</v>
      </c>
    </row>
    <row r="10848" spans="1:15" x14ac:dyDescent="0.25">
      <c r="A10848" t="s">
        <v>361</v>
      </c>
      <c r="B10848" t="s">
        <v>276</v>
      </c>
      <c r="C10848" t="s">
        <v>96</v>
      </c>
      <c r="D10848">
        <v>13793781</v>
      </c>
      <c r="E10848" t="s">
        <v>264</v>
      </c>
      <c r="F10848" t="s">
        <v>19</v>
      </c>
      <c r="G10848">
        <v>650</v>
      </c>
      <c r="H10848">
        <v>0</v>
      </c>
      <c r="I10848">
        <v>0</v>
      </c>
      <c r="J10848">
        <v>30</v>
      </c>
      <c r="K10848">
        <v>3</v>
      </c>
      <c r="L10848">
        <v>498</v>
      </c>
      <c r="M10848">
        <v>7553</v>
      </c>
      <c r="N10848" t="s">
        <v>362</v>
      </c>
      <c r="O10848" t="s">
        <v>365</v>
      </c>
    </row>
    <row r="10849" spans="1:15" x14ac:dyDescent="0.25">
      <c r="A10849" t="s">
        <v>358</v>
      </c>
      <c r="B10849" t="s">
        <v>276</v>
      </c>
      <c r="C10849" t="s">
        <v>96</v>
      </c>
      <c r="D10849">
        <v>13793781</v>
      </c>
      <c r="E10849" t="s">
        <v>264</v>
      </c>
      <c r="F10849" t="s">
        <v>19</v>
      </c>
      <c r="G10849">
        <v>650</v>
      </c>
      <c r="H10849">
        <v>0</v>
      </c>
      <c r="I10849">
        <v>0</v>
      </c>
      <c r="J10849">
        <v>28</v>
      </c>
      <c r="K10849">
        <v>3</v>
      </c>
      <c r="L10849">
        <v>527337</v>
      </c>
      <c r="M10849">
        <v>7554</v>
      </c>
      <c r="N10849" t="s">
        <v>359</v>
      </c>
      <c r="O10849" t="s">
        <v>364</v>
      </c>
    </row>
    <row r="10850" spans="1:15" x14ac:dyDescent="0.25">
      <c r="A10850" t="s">
        <v>361</v>
      </c>
      <c r="B10850" t="s">
        <v>276</v>
      </c>
      <c r="C10850" t="s">
        <v>96</v>
      </c>
      <c r="D10850">
        <v>15103666</v>
      </c>
      <c r="E10850" t="s">
        <v>141</v>
      </c>
      <c r="F10850" t="s">
        <v>19</v>
      </c>
      <c r="G10850">
        <v>650</v>
      </c>
      <c r="H10850">
        <v>0</v>
      </c>
      <c r="I10850">
        <v>0</v>
      </c>
      <c r="J10850">
        <v>30</v>
      </c>
      <c r="K10850">
        <v>3</v>
      </c>
      <c r="L10850">
        <v>878</v>
      </c>
      <c r="M10850">
        <v>7553</v>
      </c>
      <c r="N10850" t="s">
        <v>362</v>
      </c>
      <c r="O10850" t="s">
        <v>365</v>
      </c>
    </row>
    <row r="10851" spans="1:15" x14ac:dyDescent="0.25">
      <c r="A10851" t="s">
        <v>358</v>
      </c>
      <c r="B10851" t="s">
        <v>276</v>
      </c>
      <c r="C10851" t="s">
        <v>96</v>
      </c>
      <c r="D10851">
        <v>15103666</v>
      </c>
      <c r="E10851" t="s">
        <v>141</v>
      </c>
      <c r="F10851" t="s">
        <v>19</v>
      </c>
      <c r="G10851">
        <v>650</v>
      </c>
      <c r="H10851">
        <v>0</v>
      </c>
      <c r="I10851">
        <v>0</v>
      </c>
      <c r="J10851">
        <v>28</v>
      </c>
      <c r="K10851">
        <v>3</v>
      </c>
      <c r="L10851">
        <v>636746</v>
      </c>
      <c r="M10851">
        <v>7554</v>
      </c>
      <c r="N10851" t="s">
        <v>359</v>
      </c>
      <c r="O10851" t="s">
        <v>364</v>
      </c>
    </row>
    <row r="10852" spans="1:15" x14ac:dyDescent="0.25">
      <c r="A10852" t="s">
        <v>361</v>
      </c>
      <c r="B10852" t="s">
        <v>276</v>
      </c>
      <c r="C10852" t="s">
        <v>96</v>
      </c>
      <c r="D10852">
        <v>16281347</v>
      </c>
      <c r="E10852" t="s">
        <v>142</v>
      </c>
      <c r="F10852" t="s">
        <v>45</v>
      </c>
      <c r="G10852">
        <v>650</v>
      </c>
      <c r="H10852">
        <v>0</v>
      </c>
      <c r="I10852">
        <v>0</v>
      </c>
      <c r="J10852">
        <v>30</v>
      </c>
      <c r="K10852">
        <v>3</v>
      </c>
      <c r="L10852">
        <v>97</v>
      </c>
      <c r="M10852">
        <v>7553</v>
      </c>
      <c r="N10852" t="s">
        <v>362</v>
      </c>
      <c r="O10852" t="s">
        <v>365</v>
      </c>
    </row>
    <row r="10853" spans="1:15" x14ac:dyDescent="0.25">
      <c r="A10853" t="s">
        <v>358</v>
      </c>
      <c r="B10853" t="s">
        <v>276</v>
      </c>
      <c r="C10853" t="s">
        <v>96</v>
      </c>
      <c r="D10853">
        <v>16281347</v>
      </c>
      <c r="E10853" t="s">
        <v>142</v>
      </c>
      <c r="F10853" t="s">
        <v>45</v>
      </c>
      <c r="G10853">
        <v>650</v>
      </c>
      <c r="H10853">
        <v>0</v>
      </c>
      <c r="I10853">
        <v>0</v>
      </c>
      <c r="J10853">
        <v>28</v>
      </c>
      <c r="K10853">
        <v>3</v>
      </c>
      <c r="L10853">
        <v>119457</v>
      </c>
      <c r="M10853">
        <v>7554</v>
      </c>
      <c r="N10853" t="s">
        <v>359</v>
      </c>
      <c r="O10853" t="s">
        <v>364</v>
      </c>
    </row>
    <row r="10854" spans="1:15" x14ac:dyDescent="0.25">
      <c r="A10854" t="s">
        <v>361</v>
      </c>
      <c r="B10854" t="s">
        <v>276</v>
      </c>
      <c r="C10854" t="s">
        <v>96</v>
      </c>
      <c r="D10854">
        <v>29530060</v>
      </c>
      <c r="E10854" t="s">
        <v>143</v>
      </c>
      <c r="F10854" t="s">
        <v>45</v>
      </c>
      <c r="G10854">
        <v>650</v>
      </c>
      <c r="H10854">
        <v>0</v>
      </c>
      <c r="I10854">
        <v>0</v>
      </c>
      <c r="J10854">
        <v>30</v>
      </c>
      <c r="K10854">
        <v>3</v>
      </c>
      <c r="L10854">
        <v>106</v>
      </c>
      <c r="M10854">
        <v>7553</v>
      </c>
      <c r="N10854" t="s">
        <v>362</v>
      </c>
      <c r="O10854" t="s">
        <v>365</v>
      </c>
    </row>
    <row r="10855" spans="1:15" x14ac:dyDescent="0.25">
      <c r="A10855" t="s">
        <v>358</v>
      </c>
      <c r="B10855" t="s">
        <v>276</v>
      </c>
      <c r="C10855" t="s">
        <v>96</v>
      </c>
      <c r="D10855">
        <v>29530060</v>
      </c>
      <c r="E10855" t="s">
        <v>143</v>
      </c>
      <c r="F10855" t="s">
        <v>45</v>
      </c>
      <c r="G10855">
        <v>650</v>
      </c>
      <c r="H10855">
        <v>0</v>
      </c>
      <c r="I10855">
        <v>0</v>
      </c>
      <c r="J10855">
        <v>28</v>
      </c>
      <c r="K10855">
        <v>3</v>
      </c>
      <c r="L10855">
        <v>97569</v>
      </c>
      <c r="M10855">
        <v>7554</v>
      </c>
      <c r="N10855" t="s">
        <v>359</v>
      </c>
      <c r="O10855" t="s">
        <v>364</v>
      </c>
    </row>
    <row r="10856" spans="1:15" x14ac:dyDescent="0.25">
      <c r="A10856" t="s">
        <v>361</v>
      </c>
      <c r="B10856" t="s">
        <v>276</v>
      </c>
      <c r="C10856" t="s">
        <v>96</v>
      </c>
      <c r="D10856">
        <v>29530078</v>
      </c>
      <c r="E10856" t="s">
        <v>144</v>
      </c>
      <c r="F10856" t="s">
        <v>45</v>
      </c>
      <c r="G10856">
        <v>650</v>
      </c>
      <c r="H10856">
        <v>0</v>
      </c>
      <c r="I10856">
        <v>0</v>
      </c>
      <c r="J10856">
        <v>30</v>
      </c>
      <c r="K10856">
        <v>3</v>
      </c>
      <c r="L10856">
        <v>56</v>
      </c>
      <c r="M10856">
        <v>7553</v>
      </c>
      <c r="N10856" t="s">
        <v>362</v>
      </c>
      <c r="O10856" t="s">
        <v>365</v>
      </c>
    </row>
    <row r="10857" spans="1:15" x14ac:dyDescent="0.25">
      <c r="A10857" t="s">
        <v>358</v>
      </c>
      <c r="B10857" t="s">
        <v>276</v>
      </c>
      <c r="C10857" t="s">
        <v>96</v>
      </c>
      <c r="D10857">
        <v>29530078</v>
      </c>
      <c r="E10857" t="s">
        <v>144</v>
      </c>
      <c r="F10857" t="s">
        <v>45</v>
      </c>
      <c r="G10857">
        <v>650</v>
      </c>
      <c r="H10857">
        <v>0</v>
      </c>
      <c r="I10857">
        <v>0</v>
      </c>
      <c r="J10857">
        <v>28</v>
      </c>
      <c r="K10857">
        <v>3</v>
      </c>
      <c r="L10857">
        <v>44392</v>
      </c>
      <c r="M10857">
        <v>7554</v>
      </c>
      <c r="N10857" t="s">
        <v>359</v>
      </c>
      <c r="O10857" t="s">
        <v>364</v>
      </c>
    </row>
    <row r="10858" spans="1:15" x14ac:dyDescent="0.25">
      <c r="A10858" t="s">
        <v>361</v>
      </c>
      <c r="B10858" t="s">
        <v>276</v>
      </c>
      <c r="C10858" t="s">
        <v>96</v>
      </c>
      <c r="D10858">
        <v>29732187</v>
      </c>
      <c r="E10858" t="s">
        <v>145</v>
      </c>
      <c r="F10858" t="s">
        <v>45</v>
      </c>
      <c r="G10858">
        <v>650</v>
      </c>
      <c r="H10858">
        <v>0</v>
      </c>
      <c r="I10858">
        <v>0</v>
      </c>
      <c r="J10858">
        <v>30</v>
      </c>
      <c r="K10858">
        <v>3</v>
      </c>
      <c r="L10858">
        <v>1137</v>
      </c>
      <c r="M10858">
        <v>7553</v>
      </c>
      <c r="N10858" t="s">
        <v>362</v>
      </c>
      <c r="O10858" t="s">
        <v>365</v>
      </c>
    </row>
    <row r="10859" spans="1:15" x14ac:dyDescent="0.25">
      <c r="A10859" t="s">
        <v>358</v>
      </c>
      <c r="B10859" t="s">
        <v>276</v>
      </c>
      <c r="C10859" t="s">
        <v>96</v>
      </c>
      <c r="D10859">
        <v>29732187</v>
      </c>
      <c r="E10859" t="s">
        <v>145</v>
      </c>
      <c r="F10859" t="s">
        <v>45</v>
      </c>
      <c r="G10859">
        <v>650</v>
      </c>
      <c r="H10859">
        <v>0</v>
      </c>
      <c r="I10859">
        <v>0</v>
      </c>
      <c r="J10859">
        <v>28</v>
      </c>
      <c r="K10859">
        <v>3</v>
      </c>
      <c r="L10859">
        <v>185584</v>
      </c>
      <c r="M10859">
        <v>7554</v>
      </c>
      <c r="N10859" t="s">
        <v>359</v>
      </c>
      <c r="O10859" t="s">
        <v>364</v>
      </c>
    </row>
    <row r="10860" spans="1:15" x14ac:dyDescent="0.25">
      <c r="A10860" t="s">
        <v>361</v>
      </c>
      <c r="B10860" t="s">
        <v>276</v>
      </c>
      <c r="C10860" t="s">
        <v>96</v>
      </c>
      <c r="D10860">
        <v>51218162</v>
      </c>
      <c r="E10860" t="s">
        <v>146</v>
      </c>
      <c r="F10860" t="s">
        <v>45</v>
      </c>
      <c r="G10860">
        <v>650</v>
      </c>
      <c r="H10860">
        <v>0</v>
      </c>
      <c r="I10860">
        <v>0</v>
      </c>
      <c r="J10860">
        <v>30</v>
      </c>
      <c r="K10860">
        <v>3</v>
      </c>
      <c r="L10860">
        <v>78</v>
      </c>
      <c r="M10860">
        <v>7553</v>
      </c>
      <c r="N10860" t="s">
        <v>362</v>
      </c>
      <c r="O10860" t="s">
        <v>365</v>
      </c>
    </row>
    <row r="10861" spans="1:15" x14ac:dyDescent="0.25">
      <c r="A10861" t="s">
        <v>358</v>
      </c>
      <c r="B10861" t="s">
        <v>276</v>
      </c>
      <c r="C10861" t="s">
        <v>96</v>
      </c>
      <c r="D10861">
        <v>51218162</v>
      </c>
      <c r="E10861" t="s">
        <v>146</v>
      </c>
      <c r="F10861" t="s">
        <v>45</v>
      </c>
      <c r="G10861">
        <v>650</v>
      </c>
      <c r="H10861">
        <v>0</v>
      </c>
      <c r="I10861">
        <v>0</v>
      </c>
      <c r="J10861">
        <v>28</v>
      </c>
      <c r="K10861">
        <v>3</v>
      </c>
      <c r="L10861">
        <v>121629</v>
      </c>
      <c r="M10861">
        <v>7554</v>
      </c>
      <c r="N10861" t="s">
        <v>359</v>
      </c>
      <c r="O10861" t="s">
        <v>364</v>
      </c>
    </row>
    <row r="10862" spans="1:15" x14ac:dyDescent="0.25">
      <c r="A10862" t="s">
        <v>361</v>
      </c>
      <c r="B10862" t="s">
        <v>276</v>
      </c>
      <c r="C10862" t="s">
        <v>96</v>
      </c>
      <c r="D10862">
        <v>51225407</v>
      </c>
      <c r="E10862" t="s">
        <v>147</v>
      </c>
      <c r="F10862" t="s">
        <v>45</v>
      </c>
      <c r="G10862">
        <v>650</v>
      </c>
      <c r="H10862">
        <v>0</v>
      </c>
      <c r="I10862">
        <v>0</v>
      </c>
      <c r="J10862">
        <v>30</v>
      </c>
      <c r="K10862">
        <v>3</v>
      </c>
      <c r="L10862">
        <v>180</v>
      </c>
      <c r="M10862">
        <v>7553</v>
      </c>
      <c r="N10862" t="s">
        <v>362</v>
      </c>
      <c r="O10862" t="s">
        <v>365</v>
      </c>
    </row>
    <row r="10863" spans="1:15" x14ac:dyDescent="0.25">
      <c r="A10863" t="s">
        <v>358</v>
      </c>
      <c r="B10863" t="s">
        <v>276</v>
      </c>
      <c r="C10863" t="s">
        <v>96</v>
      </c>
      <c r="D10863">
        <v>51225407</v>
      </c>
      <c r="E10863" t="s">
        <v>147</v>
      </c>
      <c r="F10863" t="s">
        <v>45</v>
      </c>
      <c r="G10863">
        <v>650</v>
      </c>
      <c r="H10863">
        <v>0</v>
      </c>
      <c r="I10863">
        <v>0</v>
      </c>
      <c r="J10863">
        <v>28</v>
      </c>
      <c r="K10863">
        <v>3</v>
      </c>
      <c r="L10863">
        <v>195222</v>
      </c>
      <c r="M10863">
        <v>7554</v>
      </c>
      <c r="N10863" t="s">
        <v>359</v>
      </c>
      <c r="O10863" t="s">
        <v>364</v>
      </c>
    </row>
    <row r="10864" spans="1:15" x14ac:dyDescent="0.25">
      <c r="A10864" t="s">
        <v>361</v>
      </c>
      <c r="B10864" t="s">
        <v>276</v>
      </c>
      <c r="C10864" t="s">
        <v>96</v>
      </c>
      <c r="D10864">
        <v>51227957</v>
      </c>
      <c r="E10864" t="s">
        <v>148</v>
      </c>
      <c r="F10864" t="s">
        <v>45</v>
      </c>
      <c r="G10864">
        <v>650</v>
      </c>
      <c r="H10864">
        <v>0</v>
      </c>
      <c r="I10864">
        <v>0</v>
      </c>
      <c r="J10864">
        <v>30</v>
      </c>
      <c r="K10864">
        <v>3</v>
      </c>
      <c r="L10864">
        <v>253</v>
      </c>
      <c r="M10864">
        <v>7553</v>
      </c>
      <c r="N10864" t="s">
        <v>362</v>
      </c>
      <c r="O10864" t="s">
        <v>365</v>
      </c>
    </row>
    <row r="10865" spans="1:15" x14ac:dyDescent="0.25">
      <c r="A10865" t="s">
        <v>358</v>
      </c>
      <c r="B10865" t="s">
        <v>276</v>
      </c>
      <c r="C10865" t="s">
        <v>96</v>
      </c>
      <c r="D10865">
        <v>51227957</v>
      </c>
      <c r="E10865" t="s">
        <v>148</v>
      </c>
      <c r="F10865" t="s">
        <v>45</v>
      </c>
      <c r="G10865">
        <v>650</v>
      </c>
      <c r="H10865">
        <v>0</v>
      </c>
      <c r="I10865">
        <v>0</v>
      </c>
      <c r="J10865">
        <v>28</v>
      </c>
      <c r="K10865">
        <v>3</v>
      </c>
      <c r="L10865">
        <v>327117</v>
      </c>
      <c r="M10865">
        <v>7554</v>
      </c>
      <c r="N10865" t="s">
        <v>359</v>
      </c>
      <c r="O10865" t="s">
        <v>364</v>
      </c>
    </row>
    <row r="10866" spans="1:15" x14ac:dyDescent="0.25">
      <c r="A10866" t="s">
        <v>361</v>
      </c>
      <c r="B10866" t="s">
        <v>276</v>
      </c>
      <c r="C10866" t="s">
        <v>96</v>
      </c>
      <c r="D10866">
        <v>51232627</v>
      </c>
      <c r="E10866" t="s">
        <v>265</v>
      </c>
      <c r="F10866" t="s">
        <v>45</v>
      </c>
      <c r="G10866">
        <v>650</v>
      </c>
      <c r="H10866">
        <v>0</v>
      </c>
      <c r="I10866">
        <v>0</v>
      </c>
      <c r="J10866">
        <v>30</v>
      </c>
      <c r="K10866">
        <v>3</v>
      </c>
      <c r="L10866">
        <v>99</v>
      </c>
      <c r="M10866">
        <v>7553</v>
      </c>
      <c r="N10866" t="s">
        <v>362</v>
      </c>
      <c r="O10866" t="s">
        <v>365</v>
      </c>
    </row>
    <row r="10867" spans="1:15" x14ac:dyDescent="0.25">
      <c r="A10867" t="s">
        <v>358</v>
      </c>
      <c r="B10867" t="s">
        <v>276</v>
      </c>
      <c r="C10867" t="s">
        <v>96</v>
      </c>
      <c r="D10867">
        <v>51232627</v>
      </c>
      <c r="E10867" t="s">
        <v>265</v>
      </c>
      <c r="F10867" t="s">
        <v>45</v>
      </c>
      <c r="G10867">
        <v>650</v>
      </c>
      <c r="H10867">
        <v>0</v>
      </c>
      <c r="I10867">
        <v>0</v>
      </c>
      <c r="J10867">
        <v>28</v>
      </c>
      <c r="K10867">
        <v>3</v>
      </c>
      <c r="L10867">
        <v>100043</v>
      </c>
      <c r="M10867">
        <v>7554</v>
      </c>
      <c r="N10867" t="s">
        <v>359</v>
      </c>
      <c r="O10867" t="s">
        <v>364</v>
      </c>
    </row>
    <row r="10868" spans="1:15" x14ac:dyDescent="0.25">
      <c r="A10868" t="s">
        <v>361</v>
      </c>
      <c r="B10868" t="s">
        <v>276</v>
      </c>
      <c r="C10868" t="s">
        <v>96</v>
      </c>
      <c r="D10868">
        <v>54583208</v>
      </c>
      <c r="E10868" t="s">
        <v>149</v>
      </c>
      <c r="F10868" t="s">
        <v>45</v>
      </c>
      <c r="G10868">
        <v>650</v>
      </c>
      <c r="H10868">
        <v>0</v>
      </c>
      <c r="I10868">
        <v>0</v>
      </c>
      <c r="J10868">
        <v>30</v>
      </c>
      <c r="K10868">
        <v>3</v>
      </c>
      <c r="L10868">
        <v>210</v>
      </c>
      <c r="M10868">
        <v>7553</v>
      </c>
      <c r="N10868" t="s">
        <v>362</v>
      </c>
      <c r="O10868" t="s">
        <v>365</v>
      </c>
    </row>
    <row r="10869" spans="1:15" x14ac:dyDescent="0.25">
      <c r="A10869" t="s">
        <v>358</v>
      </c>
      <c r="B10869" t="s">
        <v>276</v>
      </c>
      <c r="C10869" t="s">
        <v>96</v>
      </c>
      <c r="D10869">
        <v>54583208</v>
      </c>
      <c r="E10869" t="s">
        <v>149</v>
      </c>
      <c r="F10869" t="s">
        <v>45</v>
      </c>
      <c r="G10869">
        <v>650</v>
      </c>
      <c r="H10869">
        <v>0</v>
      </c>
      <c r="I10869">
        <v>0</v>
      </c>
      <c r="J10869">
        <v>28</v>
      </c>
      <c r="K10869">
        <v>3</v>
      </c>
      <c r="L10869">
        <v>213233</v>
      </c>
      <c r="M10869">
        <v>7554</v>
      </c>
      <c r="N10869" t="s">
        <v>359</v>
      </c>
      <c r="O10869" t="s">
        <v>364</v>
      </c>
    </row>
    <row r="10870" spans="1:15" x14ac:dyDescent="0.25">
      <c r="A10870" t="s">
        <v>361</v>
      </c>
      <c r="B10870" t="s">
        <v>276</v>
      </c>
      <c r="C10870" t="s">
        <v>96</v>
      </c>
      <c r="D10870">
        <v>54583232</v>
      </c>
      <c r="E10870" t="s">
        <v>150</v>
      </c>
      <c r="F10870" t="s">
        <v>45</v>
      </c>
      <c r="G10870">
        <v>650</v>
      </c>
      <c r="H10870">
        <v>0</v>
      </c>
      <c r="I10870">
        <v>0</v>
      </c>
      <c r="J10870">
        <v>30</v>
      </c>
      <c r="K10870">
        <v>3</v>
      </c>
      <c r="L10870">
        <v>75</v>
      </c>
      <c r="M10870">
        <v>7553</v>
      </c>
      <c r="N10870" t="s">
        <v>362</v>
      </c>
      <c r="O10870" t="s">
        <v>365</v>
      </c>
    </row>
    <row r="10871" spans="1:15" x14ac:dyDescent="0.25">
      <c r="A10871" t="s">
        <v>358</v>
      </c>
      <c r="B10871" t="s">
        <v>276</v>
      </c>
      <c r="C10871" t="s">
        <v>96</v>
      </c>
      <c r="D10871">
        <v>54583232</v>
      </c>
      <c r="E10871" t="s">
        <v>150</v>
      </c>
      <c r="F10871" t="s">
        <v>45</v>
      </c>
      <c r="G10871">
        <v>650</v>
      </c>
      <c r="H10871">
        <v>0</v>
      </c>
      <c r="I10871">
        <v>0</v>
      </c>
      <c r="J10871">
        <v>28</v>
      </c>
      <c r="K10871">
        <v>3</v>
      </c>
      <c r="L10871">
        <v>82813</v>
      </c>
      <c r="M10871">
        <v>7554</v>
      </c>
      <c r="N10871" t="s">
        <v>359</v>
      </c>
      <c r="O10871" t="s">
        <v>364</v>
      </c>
    </row>
    <row r="10872" spans="1:15" x14ac:dyDescent="0.25">
      <c r="A10872" t="s">
        <v>361</v>
      </c>
      <c r="B10872" t="s">
        <v>276</v>
      </c>
      <c r="C10872" t="s">
        <v>96</v>
      </c>
      <c r="D10872">
        <v>54982822</v>
      </c>
      <c r="E10872" t="s">
        <v>151</v>
      </c>
      <c r="F10872" t="s">
        <v>45</v>
      </c>
      <c r="G10872">
        <v>650</v>
      </c>
      <c r="H10872">
        <v>0</v>
      </c>
      <c r="I10872">
        <v>0</v>
      </c>
      <c r="J10872">
        <v>30</v>
      </c>
      <c r="K10872">
        <v>3</v>
      </c>
      <c r="L10872">
        <v>266</v>
      </c>
      <c r="M10872">
        <v>7553</v>
      </c>
      <c r="N10872" t="s">
        <v>362</v>
      </c>
      <c r="O10872" t="s">
        <v>365</v>
      </c>
    </row>
    <row r="10873" spans="1:15" x14ac:dyDescent="0.25">
      <c r="A10873" t="s">
        <v>358</v>
      </c>
      <c r="B10873" t="s">
        <v>276</v>
      </c>
      <c r="C10873" t="s">
        <v>96</v>
      </c>
      <c r="D10873">
        <v>54982822</v>
      </c>
      <c r="E10873" t="s">
        <v>151</v>
      </c>
      <c r="F10873" t="s">
        <v>45</v>
      </c>
      <c r="G10873">
        <v>650</v>
      </c>
      <c r="H10873">
        <v>0</v>
      </c>
      <c r="I10873">
        <v>0</v>
      </c>
      <c r="J10873">
        <v>28</v>
      </c>
      <c r="K10873">
        <v>3</v>
      </c>
      <c r="L10873">
        <v>339783</v>
      </c>
      <c r="M10873">
        <v>7554</v>
      </c>
      <c r="N10873" t="s">
        <v>359</v>
      </c>
      <c r="O10873" t="s">
        <v>364</v>
      </c>
    </row>
    <row r="10874" spans="1:15" x14ac:dyDescent="0.25">
      <c r="A10874" t="s">
        <v>361</v>
      </c>
      <c r="B10874" t="s">
        <v>276</v>
      </c>
      <c r="C10874" t="s">
        <v>96</v>
      </c>
      <c r="D10874">
        <v>55477988</v>
      </c>
      <c r="E10874" t="s">
        <v>153</v>
      </c>
      <c r="F10874" t="s">
        <v>45</v>
      </c>
      <c r="G10874">
        <v>650</v>
      </c>
      <c r="H10874">
        <v>0</v>
      </c>
      <c r="I10874">
        <v>0</v>
      </c>
      <c r="J10874">
        <v>30</v>
      </c>
      <c r="K10874">
        <v>3</v>
      </c>
      <c r="L10874">
        <v>318</v>
      </c>
      <c r="M10874">
        <v>7553</v>
      </c>
      <c r="N10874" t="s">
        <v>362</v>
      </c>
      <c r="O10874" t="s">
        <v>365</v>
      </c>
    </row>
    <row r="10875" spans="1:15" x14ac:dyDescent="0.25">
      <c r="A10875" t="s">
        <v>358</v>
      </c>
      <c r="B10875" t="s">
        <v>276</v>
      </c>
      <c r="C10875" t="s">
        <v>96</v>
      </c>
      <c r="D10875">
        <v>55477988</v>
      </c>
      <c r="E10875" t="s">
        <v>153</v>
      </c>
      <c r="F10875" t="s">
        <v>45</v>
      </c>
      <c r="G10875">
        <v>650</v>
      </c>
      <c r="H10875">
        <v>0</v>
      </c>
      <c r="I10875">
        <v>0</v>
      </c>
      <c r="J10875">
        <v>28</v>
      </c>
      <c r="K10875">
        <v>3</v>
      </c>
      <c r="L10875">
        <v>343356</v>
      </c>
      <c r="M10875">
        <v>7554</v>
      </c>
      <c r="N10875" t="s">
        <v>359</v>
      </c>
      <c r="O10875" t="s">
        <v>364</v>
      </c>
    </row>
    <row r="10876" spans="1:15" x14ac:dyDescent="0.25">
      <c r="A10876" t="s">
        <v>358</v>
      </c>
      <c r="B10876" t="s">
        <v>276</v>
      </c>
      <c r="C10876" t="s">
        <v>154</v>
      </c>
      <c r="D10876">
        <v>11042314</v>
      </c>
      <c r="E10876" t="s">
        <v>155</v>
      </c>
      <c r="F10876" t="s">
        <v>19</v>
      </c>
      <c r="G10876">
        <v>650</v>
      </c>
      <c r="H10876">
        <v>0</v>
      </c>
      <c r="I10876">
        <v>0</v>
      </c>
      <c r="J10876">
        <v>28</v>
      </c>
      <c r="K10876">
        <v>3</v>
      </c>
      <c r="L10876">
        <v>88851</v>
      </c>
      <c r="M10876">
        <v>7554</v>
      </c>
      <c r="N10876" t="s">
        <v>359</v>
      </c>
      <c r="O10876" t="s">
        <v>364</v>
      </c>
    </row>
    <row r="10877" spans="1:15" x14ac:dyDescent="0.25">
      <c r="A10877" t="s">
        <v>361</v>
      </c>
      <c r="B10877" t="s">
        <v>276</v>
      </c>
      <c r="C10877" t="s">
        <v>154</v>
      </c>
      <c r="D10877">
        <v>11043023</v>
      </c>
      <c r="E10877" t="s">
        <v>156</v>
      </c>
      <c r="F10877" t="s">
        <v>19</v>
      </c>
      <c r="G10877">
        <v>650</v>
      </c>
      <c r="H10877">
        <v>0</v>
      </c>
      <c r="I10877">
        <v>0</v>
      </c>
      <c r="J10877">
        <v>30</v>
      </c>
      <c r="K10877">
        <v>3</v>
      </c>
      <c r="L10877">
        <v>407</v>
      </c>
      <c r="M10877">
        <v>7553</v>
      </c>
      <c r="N10877" t="s">
        <v>362</v>
      </c>
      <c r="O10877" t="s">
        <v>365</v>
      </c>
    </row>
    <row r="10878" spans="1:15" x14ac:dyDescent="0.25">
      <c r="A10878" t="s">
        <v>358</v>
      </c>
      <c r="B10878" t="s">
        <v>276</v>
      </c>
      <c r="C10878" t="s">
        <v>154</v>
      </c>
      <c r="D10878">
        <v>11043023</v>
      </c>
      <c r="E10878" t="s">
        <v>156</v>
      </c>
      <c r="F10878" t="s">
        <v>19</v>
      </c>
      <c r="G10878">
        <v>650</v>
      </c>
      <c r="H10878">
        <v>0</v>
      </c>
      <c r="I10878">
        <v>0</v>
      </c>
      <c r="J10878">
        <v>28</v>
      </c>
      <c r="K10878">
        <v>3</v>
      </c>
      <c r="L10878">
        <v>221603</v>
      </c>
      <c r="M10878">
        <v>7554</v>
      </c>
      <c r="N10878" t="s">
        <v>359</v>
      </c>
      <c r="O10878" t="s">
        <v>364</v>
      </c>
    </row>
    <row r="10879" spans="1:15" x14ac:dyDescent="0.25">
      <c r="A10879" t="s">
        <v>361</v>
      </c>
      <c r="B10879" t="s">
        <v>276</v>
      </c>
      <c r="C10879" t="s">
        <v>154</v>
      </c>
      <c r="D10879">
        <v>11043510</v>
      </c>
      <c r="E10879" t="s">
        <v>157</v>
      </c>
      <c r="F10879" t="s">
        <v>19</v>
      </c>
      <c r="G10879">
        <v>650</v>
      </c>
      <c r="H10879">
        <v>0</v>
      </c>
      <c r="I10879">
        <v>0</v>
      </c>
      <c r="J10879">
        <v>30</v>
      </c>
      <c r="K10879">
        <v>3</v>
      </c>
      <c r="L10879">
        <v>245</v>
      </c>
      <c r="M10879">
        <v>7553</v>
      </c>
      <c r="N10879" t="s">
        <v>362</v>
      </c>
      <c r="O10879" t="s">
        <v>365</v>
      </c>
    </row>
    <row r="10880" spans="1:15" x14ac:dyDescent="0.25">
      <c r="A10880" t="s">
        <v>358</v>
      </c>
      <c r="B10880" t="s">
        <v>276</v>
      </c>
      <c r="C10880" t="s">
        <v>154</v>
      </c>
      <c r="D10880">
        <v>11043510</v>
      </c>
      <c r="E10880" t="s">
        <v>157</v>
      </c>
      <c r="F10880" t="s">
        <v>19</v>
      </c>
      <c r="G10880">
        <v>650</v>
      </c>
      <c r="H10880">
        <v>0</v>
      </c>
      <c r="I10880">
        <v>0</v>
      </c>
      <c r="J10880">
        <v>28</v>
      </c>
      <c r="K10880">
        <v>3</v>
      </c>
      <c r="L10880">
        <v>197360</v>
      </c>
      <c r="M10880">
        <v>7554</v>
      </c>
      <c r="N10880" t="s">
        <v>359</v>
      </c>
      <c r="O10880" t="s">
        <v>364</v>
      </c>
    </row>
    <row r="10881" spans="1:15" x14ac:dyDescent="0.25">
      <c r="A10881" t="s">
        <v>361</v>
      </c>
      <c r="B10881" t="s">
        <v>276</v>
      </c>
      <c r="C10881" t="s">
        <v>154</v>
      </c>
      <c r="D10881">
        <v>11044401</v>
      </c>
      <c r="E10881" t="s">
        <v>158</v>
      </c>
      <c r="F10881" t="s">
        <v>19</v>
      </c>
      <c r="G10881">
        <v>650</v>
      </c>
      <c r="H10881">
        <v>0</v>
      </c>
      <c r="I10881">
        <v>0</v>
      </c>
      <c r="J10881">
        <v>30</v>
      </c>
      <c r="K10881">
        <v>3</v>
      </c>
      <c r="L10881">
        <v>97</v>
      </c>
      <c r="M10881">
        <v>7553</v>
      </c>
      <c r="N10881" t="s">
        <v>362</v>
      </c>
      <c r="O10881" t="s">
        <v>365</v>
      </c>
    </row>
    <row r="10882" spans="1:15" x14ac:dyDescent="0.25">
      <c r="A10882" t="s">
        <v>358</v>
      </c>
      <c r="B10882" t="s">
        <v>276</v>
      </c>
      <c r="C10882" t="s">
        <v>154</v>
      </c>
      <c r="D10882">
        <v>11044401</v>
      </c>
      <c r="E10882" t="s">
        <v>158</v>
      </c>
      <c r="F10882" t="s">
        <v>19</v>
      </c>
      <c r="G10882">
        <v>650</v>
      </c>
      <c r="H10882">
        <v>0</v>
      </c>
      <c r="I10882">
        <v>0</v>
      </c>
      <c r="J10882">
        <v>28</v>
      </c>
      <c r="K10882">
        <v>3</v>
      </c>
      <c r="L10882">
        <v>83762</v>
      </c>
      <c r="M10882">
        <v>7554</v>
      </c>
      <c r="N10882" t="s">
        <v>359</v>
      </c>
      <c r="O10882" t="s">
        <v>364</v>
      </c>
    </row>
    <row r="10883" spans="1:15" x14ac:dyDescent="0.25">
      <c r="A10883" t="s">
        <v>358</v>
      </c>
      <c r="B10883" t="s">
        <v>276</v>
      </c>
      <c r="C10883" t="s">
        <v>154</v>
      </c>
      <c r="D10883">
        <v>11044419</v>
      </c>
      <c r="E10883" t="s">
        <v>159</v>
      </c>
      <c r="F10883" t="s">
        <v>19</v>
      </c>
      <c r="G10883">
        <v>650</v>
      </c>
      <c r="H10883">
        <v>0</v>
      </c>
      <c r="I10883">
        <v>0</v>
      </c>
      <c r="J10883">
        <v>28</v>
      </c>
      <c r="K10883">
        <v>3</v>
      </c>
      <c r="L10883">
        <v>3479</v>
      </c>
      <c r="M10883">
        <v>6200</v>
      </c>
      <c r="N10883" t="s">
        <v>359</v>
      </c>
      <c r="O10883" t="s">
        <v>364</v>
      </c>
    </row>
    <row r="10884" spans="1:15" x14ac:dyDescent="0.25">
      <c r="A10884" t="s">
        <v>361</v>
      </c>
      <c r="B10884" t="s">
        <v>276</v>
      </c>
      <c r="C10884" t="s">
        <v>154</v>
      </c>
      <c r="D10884">
        <v>11044419</v>
      </c>
      <c r="E10884" t="s">
        <v>159</v>
      </c>
      <c r="F10884" t="s">
        <v>19</v>
      </c>
      <c r="G10884">
        <v>650</v>
      </c>
      <c r="H10884">
        <v>0</v>
      </c>
      <c r="I10884">
        <v>0</v>
      </c>
      <c r="J10884">
        <v>30</v>
      </c>
      <c r="K10884">
        <v>3</v>
      </c>
      <c r="L10884">
        <v>736</v>
      </c>
      <c r="M10884">
        <v>6200</v>
      </c>
      <c r="N10884" t="s">
        <v>362</v>
      </c>
      <c r="O10884" t="s">
        <v>365</v>
      </c>
    </row>
    <row r="10885" spans="1:15" x14ac:dyDescent="0.25">
      <c r="A10885" t="s">
        <v>358</v>
      </c>
      <c r="B10885" t="s">
        <v>276</v>
      </c>
      <c r="C10885" t="s">
        <v>154</v>
      </c>
      <c r="D10885">
        <v>11044419</v>
      </c>
      <c r="E10885" t="s">
        <v>159</v>
      </c>
      <c r="F10885" t="s">
        <v>19</v>
      </c>
      <c r="G10885">
        <v>650</v>
      </c>
      <c r="H10885">
        <v>0</v>
      </c>
      <c r="I10885">
        <v>0</v>
      </c>
      <c r="J10885">
        <v>28</v>
      </c>
      <c r="K10885">
        <v>3</v>
      </c>
      <c r="L10885">
        <v>3479</v>
      </c>
      <c r="M10885">
        <v>6202</v>
      </c>
      <c r="N10885" t="s">
        <v>359</v>
      </c>
      <c r="O10885" t="s">
        <v>364</v>
      </c>
    </row>
    <row r="10886" spans="1:15" x14ac:dyDescent="0.25">
      <c r="A10886" t="s">
        <v>361</v>
      </c>
      <c r="B10886" t="s">
        <v>276</v>
      </c>
      <c r="C10886" t="s">
        <v>154</v>
      </c>
      <c r="D10886">
        <v>11044419</v>
      </c>
      <c r="E10886" t="s">
        <v>159</v>
      </c>
      <c r="F10886" t="s">
        <v>19</v>
      </c>
      <c r="G10886">
        <v>650</v>
      </c>
      <c r="H10886">
        <v>0</v>
      </c>
      <c r="I10886">
        <v>0</v>
      </c>
      <c r="J10886">
        <v>30</v>
      </c>
      <c r="K10886">
        <v>3</v>
      </c>
      <c r="L10886">
        <v>736</v>
      </c>
      <c r="M10886">
        <v>6202</v>
      </c>
      <c r="N10886" t="s">
        <v>362</v>
      </c>
      <c r="O10886" t="s">
        <v>365</v>
      </c>
    </row>
    <row r="10887" spans="1:15" x14ac:dyDescent="0.25">
      <c r="A10887" t="s">
        <v>361</v>
      </c>
      <c r="B10887" t="s">
        <v>276</v>
      </c>
      <c r="C10887" t="s">
        <v>154</v>
      </c>
      <c r="D10887">
        <v>11044419</v>
      </c>
      <c r="E10887" t="s">
        <v>159</v>
      </c>
      <c r="F10887" t="s">
        <v>19</v>
      </c>
      <c r="G10887">
        <v>650</v>
      </c>
      <c r="H10887">
        <v>0</v>
      </c>
      <c r="I10887">
        <v>0</v>
      </c>
      <c r="J10887">
        <v>30</v>
      </c>
      <c r="K10887">
        <v>3</v>
      </c>
      <c r="L10887">
        <v>3810</v>
      </c>
      <c r="M10887">
        <v>7553</v>
      </c>
      <c r="N10887" t="s">
        <v>362</v>
      </c>
      <c r="O10887" t="s">
        <v>365</v>
      </c>
    </row>
    <row r="10888" spans="1:15" x14ac:dyDescent="0.25">
      <c r="A10888" t="s">
        <v>358</v>
      </c>
      <c r="B10888" t="s">
        <v>276</v>
      </c>
      <c r="C10888" t="s">
        <v>154</v>
      </c>
      <c r="D10888">
        <v>11044419</v>
      </c>
      <c r="E10888" t="s">
        <v>159</v>
      </c>
      <c r="F10888" t="s">
        <v>19</v>
      </c>
      <c r="G10888">
        <v>650</v>
      </c>
      <c r="H10888">
        <v>0</v>
      </c>
      <c r="I10888">
        <v>0</v>
      </c>
      <c r="J10888">
        <v>28</v>
      </c>
      <c r="K10888">
        <v>3</v>
      </c>
      <c r="L10888">
        <v>1884144</v>
      </c>
      <c r="M10888">
        <v>7554</v>
      </c>
      <c r="N10888" t="s">
        <v>359</v>
      </c>
      <c r="O10888" t="s">
        <v>364</v>
      </c>
    </row>
    <row r="10889" spans="1:15" x14ac:dyDescent="0.25">
      <c r="A10889" t="s">
        <v>361</v>
      </c>
      <c r="B10889" t="s">
        <v>276</v>
      </c>
      <c r="C10889" t="s">
        <v>154</v>
      </c>
      <c r="D10889">
        <v>11044427</v>
      </c>
      <c r="E10889" t="s">
        <v>160</v>
      </c>
      <c r="F10889" t="s">
        <v>19</v>
      </c>
      <c r="G10889">
        <v>650</v>
      </c>
      <c r="H10889">
        <v>0</v>
      </c>
      <c r="I10889">
        <v>0</v>
      </c>
      <c r="J10889">
        <v>30</v>
      </c>
      <c r="K10889">
        <v>3</v>
      </c>
      <c r="L10889">
        <v>422</v>
      </c>
      <c r="M10889">
        <v>7553</v>
      </c>
      <c r="N10889" t="s">
        <v>362</v>
      </c>
      <c r="O10889" t="s">
        <v>365</v>
      </c>
    </row>
    <row r="10890" spans="1:15" x14ac:dyDescent="0.25">
      <c r="A10890" t="s">
        <v>358</v>
      </c>
      <c r="B10890" t="s">
        <v>276</v>
      </c>
      <c r="C10890" t="s">
        <v>154</v>
      </c>
      <c r="D10890">
        <v>11044427</v>
      </c>
      <c r="E10890" t="s">
        <v>160</v>
      </c>
      <c r="F10890" t="s">
        <v>19</v>
      </c>
      <c r="G10890">
        <v>650</v>
      </c>
      <c r="H10890">
        <v>0</v>
      </c>
      <c r="I10890">
        <v>0</v>
      </c>
      <c r="J10890">
        <v>28</v>
      </c>
      <c r="K10890">
        <v>3</v>
      </c>
      <c r="L10890">
        <v>431702</v>
      </c>
      <c r="M10890">
        <v>7554</v>
      </c>
      <c r="N10890" t="s">
        <v>359</v>
      </c>
      <c r="O10890" t="s">
        <v>364</v>
      </c>
    </row>
    <row r="10891" spans="1:15" x14ac:dyDescent="0.25">
      <c r="A10891" t="s">
        <v>358</v>
      </c>
      <c r="B10891" t="s">
        <v>276</v>
      </c>
      <c r="C10891" t="s">
        <v>154</v>
      </c>
      <c r="D10891">
        <v>14707475</v>
      </c>
      <c r="E10891" t="s">
        <v>162</v>
      </c>
      <c r="F10891" t="s">
        <v>19</v>
      </c>
      <c r="G10891">
        <v>650</v>
      </c>
      <c r="H10891">
        <v>0</v>
      </c>
      <c r="I10891">
        <v>0</v>
      </c>
      <c r="J10891">
        <v>28</v>
      </c>
      <c r="K10891">
        <v>3</v>
      </c>
      <c r="L10891">
        <v>26876</v>
      </c>
      <c r="M10891">
        <v>7550</v>
      </c>
      <c r="N10891" t="s">
        <v>359</v>
      </c>
      <c r="O10891" t="s">
        <v>364</v>
      </c>
    </row>
    <row r="10892" spans="1:15" x14ac:dyDescent="0.25">
      <c r="A10892" t="s">
        <v>358</v>
      </c>
      <c r="B10892" t="s">
        <v>276</v>
      </c>
      <c r="C10892" t="s">
        <v>154</v>
      </c>
      <c r="D10892">
        <v>14707475</v>
      </c>
      <c r="E10892" t="s">
        <v>162</v>
      </c>
      <c r="F10892" t="s">
        <v>19</v>
      </c>
      <c r="G10892">
        <v>650</v>
      </c>
      <c r="H10892">
        <v>0</v>
      </c>
      <c r="I10892">
        <v>0</v>
      </c>
      <c r="J10892">
        <v>28</v>
      </c>
      <c r="K10892">
        <v>3</v>
      </c>
      <c r="L10892">
        <v>26876</v>
      </c>
      <c r="M10892">
        <v>7554</v>
      </c>
      <c r="N10892" t="s">
        <v>359</v>
      </c>
      <c r="O10892" t="s">
        <v>364</v>
      </c>
    </row>
    <row r="10893" spans="1:15" x14ac:dyDescent="0.25">
      <c r="A10893" t="s">
        <v>358</v>
      </c>
      <c r="B10893" t="s">
        <v>276</v>
      </c>
      <c r="C10893" t="s">
        <v>154</v>
      </c>
      <c r="D10893">
        <v>18438945</v>
      </c>
      <c r="E10893" t="s">
        <v>163</v>
      </c>
      <c r="F10893" t="s">
        <v>19</v>
      </c>
      <c r="G10893">
        <v>650</v>
      </c>
      <c r="H10893">
        <v>0</v>
      </c>
      <c r="I10893">
        <v>0</v>
      </c>
      <c r="J10893">
        <v>28</v>
      </c>
      <c r="K10893">
        <v>3</v>
      </c>
      <c r="L10893">
        <v>35633</v>
      </c>
      <c r="M10893">
        <v>7551</v>
      </c>
      <c r="N10893" t="s">
        <v>359</v>
      </c>
      <c r="O10893" t="s">
        <v>364</v>
      </c>
    </row>
    <row r="10894" spans="1:15" x14ac:dyDescent="0.25">
      <c r="A10894" t="s">
        <v>361</v>
      </c>
      <c r="B10894" t="s">
        <v>276</v>
      </c>
      <c r="C10894" t="s">
        <v>154</v>
      </c>
      <c r="D10894">
        <v>51223311</v>
      </c>
      <c r="E10894" t="s">
        <v>164</v>
      </c>
      <c r="F10894" t="s">
        <v>45</v>
      </c>
      <c r="G10894">
        <v>650</v>
      </c>
      <c r="H10894">
        <v>0</v>
      </c>
      <c r="I10894">
        <v>0</v>
      </c>
      <c r="J10894">
        <v>30</v>
      </c>
      <c r="K10894">
        <v>3</v>
      </c>
      <c r="L10894">
        <v>85</v>
      </c>
      <c r="M10894">
        <v>7553</v>
      </c>
      <c r="N10894" t="s">
        <v>362</v>
      </c>
      <c r="O10894" t="s">
        <v>365</v>
      </c>
    </row>
    <row r="10895" spans="1:15" x14ac:dyDescent="0.25">
      <c r="A10895" t="s">
        <v>358</v>
      </c>
      <c r="B10895" t="s">
        <v>276</v>
      </c>
      <c r="C10895" t="s">
        <v>154</v>
      </c>
      <c r="D10895">
        <v>51223311</v>
      </c>
      <c r="E10895" t="s">
        <v>164</v>
      </c>
      <c r="F10895" t="s">
        <v>45</v>
      </c>
      <c r="G10895">
        <v>650</v>
      </c>
      <c r="H10895">
        <v>0</v>
      </c>
      <c r="I10895">
        <v>0</v>
      </c>
      <c r="J10895">
        <v>28</v>
      </c>
      <c r="K10895">
        <v>3</v>
      </c>
      <c r="L10895">
        <v>153112</v>
      </c>
      <c r="M10895">
        <v>7554</v>
      </c>
      <c r="N10895" t="s">
        <v>359</v>
      </c>
      <c r="O10895" t="s">
        <v>364</v>
      </c>
    </row>
    <row r="10896" spans="1:15" x14ac:dyDescent="0.25">
      <c r="A10896" t="s">
        <v>361</v>
      </c>
      <c r="B10896" t="s">
        <v>276</v>
      </c>
      <c r="C10896" t="s">
        <v>154</v>
      </c>
      <c r="D10896">
        <v>51223329</v>
      </c>
      <c r="E10896" t="s">
        <v>165</v>
      </c>
      <c r="F10896" t="s">
        <v>45</v>
      </c>
      <c r="G10896">
        <v>650</v>
      </c>
      <c r="H10896">
        <v>0</v>
      </c>
      <c r="I10896">
        <v>0</v>
      </c>
      <c r="J10896">
        <v>30</v>
      </c>
      <c r="K10896">
        <v>3</v>
      </c>
      <c r="L10896">
        <v>133</v>
      </c>
      <c r="M10896">
        <v>7553</v>
      </c>
      <c r="N10896" t="s">
        <v>362</v>
      </c>
      <c r="O10896" t="s">
        <v>365</v>
      </c>
    </row>
    <row r="10897" spans="1:15" x14ac:dyDescent="0.25">
      <c r="A10897" t="s">
        <v>358</v>
      </c>
      <c r="B10897" t="s">
        <v>276</v>
      </c>
      <c r="C10897" t="s">
        <v>154</v>
      </c>
      <c r="D10897">
        <v>51223329</v>
      </c>
      <c r="E10897" t="s">
        <v>165</v>
      </c>
      <c r="F10897" t="s">
        <v>45</v>
      </c>
      <c r="G10897">
        <v>650</v>
      </c>
      <c r="H10897">
        <v>0</v>
      </c>
      <c r="I10897">
        <v>0</v>
      </c>
      <c r="J10897">
        <v>28</v>
      </c>
      <c r="K10897">
        <v>3</v>
      </c>
      <c r="L10897">
        <v>123376</v>
      </c>
      <c r="M10897">
        <v>7554</v>
      </c>
      <c r="N10897" t="s">
        <v>359</v>
      </c>
      <c r="O10897" t="s">
        <v>364</v>
      </c>
    </row>
    <row r="10898" spans="1:15" x14ac:dyDescent="0.25">
      <c r="A10898" t="s">
        <v>358</v>
      </c>
      <c r="B10898" t="s">
        <v>276</v>
      </c>
      <c r="C10898" t="s">
        <v>166</v>
      </c>
      <c r="D10898">
        <v>11042694</v>
      </c>
      <c r="E10898" t="s">
        <v>167</v>
      </c>
      <c r="F10898" t="s">
        <v>19</v>
      </c>
      <c r="G10898">
        <v>650</v>
      </c>
      <c r="H10898">
        <v>0</v>
      </c>
      <c r="I10898">
        <v>0</v>
      </c>
      <c r="J10898">
        <v>28</v>
      </c>
      <c r="K10898">
        <v>3</v>
      </c>
      <c r="L10898">
        <v>118494</v>
      </c>
      <c r="M10898">
        <v>7554</v>
      </c>
      <c r="N10898" t="s">
        <v>359</v>
      </c>
      <c r="O10898" t="s">
        <v>364</v>
      </c>
    </row>
    <row r="10899" spans="1:15" x14ac:dyDescent="0.25">
      <c r="A10899" t="s">
        <v>361</v>
      </c>
      <c r="B10899" t="s">
        <v>276</v>
      </c>
      <c r="C10899" t="s">
        <v>166</v>
      </c>
      <c r="D10899">
        <v>11043353</v>
      </c>
      <c r="E10899" t="s">
        <v>168</v>
      </c>
      <c r="F10899" t="s">
        <v>19</v>
      </c>
      <c r="G10899">
        <v>650</v>
      </c>
      <c r="H10899">
        <v>0</v>
      </c>
      <c r="I10899">
        <v>0</v>
      </c>
      <c r="J10899">
        <v>30</v>
      </c>
      <c r="K10899">
        <v>3</v>
      </c>
      <c r="L10899">
        <v>161</v>
      </c>
      <c r="M10899">
        <v>7553</v>
      </c>
      <c r="N10899" t="s">
        <v>362</v>
      </c>
      <c r="O10899" t="s">
        <v>365</v>
      </c>
    </row>
    <row r="10900" spans="1:15" x14ac:dyDescent="0.25">
      <c r="A10900" t="s">
        <v>358</v>
      </c>
      <c r="B10900" t="s">
        <v>276</v>
      </c>
      <c r="C10900" t="s">
        <v>166</v>
      </c>
      <c r="D10900">
        <v>11043353</v>
      </c>
      <c r="E10900" t="s">
        <v>168</v>
      </c>
      <c r="F10900" t="s">
        <v>19</v>
      </c>
      <c r="G10900">
        <v>650</v>
      </c>
      <c r="H10900">
        <v>0</v>
      </c>
      <c r="I10900">
        <v>0</v>
      </c>
      <c r="J10900">
        <v>28</v>
      </c>
      <c r="K10900">
        <v>3</v>
      </c>
      <c r="L10900">
        <v>320408</v>
      </c>
      <c r="M10900">
        <v>7554</v>
      </c>
      <c r="N10900" t="s">
        <v>359</v>
      </c>
      <c r="O10900" t="s">
        <v>364</v>
      </c>
    </row>
    <row r="10901" spans="1:15" x14ac:dyDescent="0.25">
      <c r="A10901" t="s">
        <v>361</v>
      </c>
      <c r="B10901" t="s">
        <v>276</v>
      </c>
      <c r="C10901" t="s">
        <v>166</v>
      </c>
      <c r="D10901">
        <v>11044468</v>
      </c>
      <c r="E10901" t="s">
        <v>169</v>
      </c>
      <c r="F10901" t="s">
        <v>19</v>
      </c>
      <c r="G10901">
        <v>650</v>
      </c>
      <c r="H10901">
        <v>0</v>
      </c>
      <c r="I10901">
        <v>0</v>
      </c>
      <c r="J10901">
        <v>30</v>
      </c>
      <c r="K10901">
        <v>3</v>
      </c>
      <c r="L10901">
        <v>601</v>
      </c>
      <c r="M10901">
        <v>7553</v>
      </c>
      <c r="N10901" t="s">
        <v>362</v>
      </c>
      <c r="O10901" t="s">
        <v>365</v>
      </c>
    </row>
    <row r="10902" spans="1:15" x14ac:dyDescent="0.25">
      <c r="A10902" t="s">
        <v>358</v>
      </c>
      <c r="B10902" t="s">
        <v>276</v>
      </c>
      <c r="C10902" t="s">
        <v>166</v>
      </c>
      <c r="D10902">
        <v>11044468</v>
      </c>
      <c r="E10902" t="s">
        <v>169</v>
      </c>
      <c r="F10902" t="s">
        <v>19</v>
      </c>
      <c r="G10902">
        <v>650</v>
      </c>
      <c r="H10902">
        <v>0</v>
      </c>
      <c r="I10902">
        <v>0</v>
      </c>
      <c r="J10902">
        <v>28</v>
      </c>
      <c r="K10902">
        <v>3</v>
      </c>
      <c r="L10902">
        <v>279271</v>
      </c>
      <c r="M10902">
        <v>7554</v>
      </c>
      <c r="N10902" t="s">
        <v>359</v>
      </c>
      <c r="O10902" t="s">
        <v>364</v>
      </c>
    </row>
    <row r="10903" spans="1:15" x14ac:dyDescent="0.25">
      <c r="A10903" t="s">
        <v>358</v>
      </c>
      <c r="B10903" t="s">
        <v>276</v>
      </c>
      <c r="C10903" t="s">
        <v>166</v>
      </c>
      <c r="D10903">
        <v>11044476</v>
      </c>
      <c r="E10903" t="s">
        <v>170</v>
      </c>
      <c r="F10903" t="s">
        <v>19</v>
      </c>
      <c r="G10903">
        <v>650</v>
      </c>
      <c r="H10903">
        <v>0</v>
      </c>
      <c r="I10903">
        <v>0</v>
      </c>
      <c r="J10903">
        <v>28</v>
      </c>
      <c r="K10903">
        <v>3</v>
      </c>
      <c r="L10903">
        <v>1122</v>
      </c>
      <c r="M10903">
        <v>6200</v>
      </c>
      <c r="N10903" t="s">
        <v>359</v>
      </c>
      <c r="O10903" t="s">
        <v>364</v>
      </c>
    </row>
    <row r="10904" spans="1:15" x14ac:dyDescent="0.25">
      <c r="A10904" t="s">
        <v>361</v>
      </c>
      <c r="B10904" t="s">
        <v>276</v>
      </c>
      <c r="C10904" t="s">
        <v>166</v>
      </c>
      <c r="D10904">
        <v>11044476</v>
      </c>
      <c r="E10904" t="s">
        <v>170</v>
      </c>
      <c r="F10904" t="s">
        <v>19</v>
      </c>
      <c r="G10904">
        <v>650</v>
      </c>
      <c r="H10904">
        <v>0</v>
      </c>
      <c r="I10904">
        <v>0</v>
      </c>
      <c r="J10904">
        <v>30</v>
      </c>
      <c r="K10904">
        <v>3</v>
      </c>
      <c r="L10904">
        <v>164</v>
      </c>
      <c r="M10904">
        <v>6200</v>
      </c>
      <c r="N10904" t="s">
        <v>362</v>
      </c>
      <c r="O10904" t="s">
        <v>365</v>
      </c>
    </row>
    <row r="10905" spans="1:15" x14ac:dyDescent="0.25">
      <c r="A10905" t="s">
        <v>358</v>
      </c>
      <c r="B10905" t="s">
        <v>276</v>
      </c>
      <c r="C10905" t="s">
        <v>166</v>
      </c>
      <c r="D10905">
        <v>11044476</v>
      </c>
      <c r="E10905" t="s">
        <v>170</v>
      </c>
      <c r="F10905" t="s">
        <v>19</v>
      </c>
      <c r="G10905">
        <v>650</v>
      </c>
      <c r="H10905">
        <v>0</v>
      </c>
      <c r="I10905">
        <v>0</v>
      </c>
      <c r="J10905">
        <v>28</v>
      </c>
      <c r="K10905">
        <v>3</v>
      </c>
      <c r="L10905">
        <v>42</v>
      </c>
      <c r="M10905">
        <v>6201</v>
      </c>
      <c r="N10905" t="s">
        <v>359</v>
      </c>
      <c r="O10905" t="s">
        <v>364</v>
      </c>
    </row>
    <row r="10906" spans="1:15" x14ac:dyDescent="0.25">
      <c r="A10906" t="s">
        <v>361</v>
      </c>
      <c r="B10906" t="s">
        <v>276</v>
      </c>
      <c r="C10906" t="s">
        <v>166</v>
      </c>
      <c r="D10906">
        <v>11044476</v>
      </c>
      <c r="E10906" t="s">
        <v>170</v>
      </c>
      <c r="F10906" t="s">
        <v>19</v>
      </c>
      <c r="G10906">
        <v>650</v>
      </c>
      <c r="H10906">
        <v>0</v>
      </c>
      <c r="I10906">
        <v>0</v>
      </c>
      <c r="J10906">
        <v>30</v>
      </c>
      <c r="K10906">
        <v>3</v>
      </c>
      <c r="L10906">
        <v>4</v>
      </c>
      <c r="M10906">
        <v>6201</v>
      </c>
      <c r="N10906" t="s">
        <v>362</v>
      </c>
      <c r="O10906" t="s">
        <v>365</v>
      </c>
    </row>
    <row r="10907" spans="1:15" x14ac:dyDescent="0.25">
      <c r="A10907" t="s">
        <v>358</v>
      </c>
      <c r="B10907" t="s">
        <v>276</v>
      </c>
      <c r="C10907" t="s">
        <v>166</v>
      </c>
      <c r="D10907">
        <v>11044476</v>
      </c>
      <c r="E10907" t="s">
        <v>170</v>
      </c>
      <c r="F10907" t="s">
        <v>19</v>
      </c>
      <c r="G10907">
        <v>650</v>
      </c>
      <c r="H10907">
        <v>0</v>
      </c>
      <c r="I10907">
        <v>0</v>
      </c>
      <c r="J10907">
        <v>28</v>
      </c>
      <c r="K10907">
        <v>3</v>
      </c>
      <c r="L10907">
        <v>1080</v>
      </c>
      <c r="M10907">
        <v>6202</v>
      </c>
      <c r="N10907" t="s">
        <v>359</v>
      </c>
      <c r="O10907" t="s">
        <v>364</v>
      </c>
    </row>
    <row r="10908" spans="1:15" x14ac:dyDescent="0.25">
      <c r="A10908" t="s">
        <v>361</v>
      </c>
      <c r="B10908" t="s">
        <v>276</v>
      </c>
      <c r="C10908" t="s">
        <v>166</v>
      </c>
      <c r="D10908">
        <v>11044476</v>
      </c>
      <c r="E10908" t="s">
        <v>170</v>
      </c>
      <c r="F10908" t="s">
        <v>19</v>
      </c>
      <c r="G10908">
        <v>650</v>
      </c>
      <c r="H10908">
        <v>0</v>
      </c>
      <c r="I10908">
        <v>0</v>
      </c>
      <c r="J10908">
        <v>30</v>
      </c>
      <c r="K10908">
        <v>3</v>
      </c>
      <c r="L10908">
        <v>160</v>
      </c>
      <c r="M10908">
        <v>6202</v>
      </c>
      <c r="N10908" t="s">
        <v>362</v>
      </c>
      <c r="O10908" t="s">
        <v>365</v>
      </c>
    </row>
    <row r="10909" spans="1:15" x14ac:dyDescent="0.25">
      <c r="A10909" t="s">
        <v>361</v>
      </c>
      <c r="B10909" t="s">
        <v>276</v>
      </c>
      <c r="C10909" t="s">
        <v>166</v>
      </c>
      <c r="D10909">
        <v>11044476</v>
      </c>
      <c r="E10909" t="s">
        <v>170</v>
      </c>
      <c r="F10909" t="s">
        <v>19</v>
      </c>
      <c r="G10909">
        <v>650</v>
      </c>
      <c r="H10909">
        <v>0</v>
      </c>
      <c r="I10909">
        <v>0</v>
      </c>
      <c r="J10909">
        <v>30</v>
      </c>
      <c r="K10909">
        <v>3</v>
      </c>
      <c r="L10909">
        <v>2326</v>
      </c>
      <c r="M10909">
        <v>7553</v>
      </c>
      <c r="N10909" t="s">
        <v>362</v>
      </c>
      <c r="O10909" t="s">
        <v>365</v>
      </c>
    </row>
    <row r="10910" spans="1:15" x14ac:dyDescent="0.25">
      <c r="A10910" t="s">
        <v>358</v>
      </c>
      <c r="B10910" t="s">
        <v>276</v>
      </c>
      <c r="C10910" t="s">
        <v>166</v>
      </c>
      <c r="D10910">
        <v>11044476</v>
      </c>
      <c r="E10910" t="s">
        <v>170</v>
      </c>
      <c r="F10910" t="s">
        <v>19</v>
      </c>
      <c r="G10910">
        <v>650</v>
      </c>
      <c r="H10910">
        <v>0</v>
      </c>
      <c r="I10910">
        <v>0</v>
      </c>
      <c r="J10910">
        <v>28</v>
      </c>
      <c r="K10910">
        <v>3</v>
      </c>
      <c r="L10910">
        <v>423795</v>
      </c>
      <c r="M10910">
        <v>7554</v>
      </c>
      <c r="N10910" t="s">
        <v>359</v>
      </c>
      <c r="O10910" t="s">
        <v>364</v>
      </c>
    </row>
    <row r="10911" spans="1:15" x14ac:dyDescent="0.25">
      <c r="A10911" t="s">
        <v>361</v>
      </c>
      <c r="B10911" t="s">
        <v>276</v>
      </c>
      <c r="C10911" t="s">
        <v>166</v>
      </c>
      <c r="D10911">
        <v>11044484</v>
      </c>
      <c r="E10911" t="s">
        <v>171</v>
      </c>
      <c r="F10911" t="s">
        <v>19</v>
      </c>
      <c r="G10911">
        <v>650</v>
      </c>
      <c r="H10911">
        <v>0</v>
      </c>
      <c r="I10911">
        <v>0</v>
      </c>
      <c r="J10911">
        <v>30</v>
      </c>
      <c r="K10911">
        <v>3</v>
      </c>
      <c r="L10911">
        <v>801</v>
      </c>
      <c r="M10911">
        <v>7553</v>
      </c>
      <c r="N10911" t="s">
        <v>362</v>
      </c>
      <c r="O10911" t="s">
        <v>365</v>
      </c>
    </row>
    <row r="10912" spans="1:15" x14ac:dyDescent="0.25">
      <c r="A10912" t="s">
        <v>358</v>
      </c>
      <c r="B10912" t="s">
        <v>276</v>
      </c>
      <c r="C10912" t="s">
        <v>166</v>
      </c>
      <c r="D10912">
        <v>11044484</v>
      </c>
      <c r="E10912" t="s">
        <v>171</v>
      </c>
      <c r="F10912" t="s">
        <v>19</v>
      </c>
      <c r="G10912">
        <v>650</v>
      </c>
      <c r="H10912">
        <v>0</v>
      </c>
      <c r="I10912">
        <v>0</v>
      </c>
      <c r="J10912">
        <v>28</v>
      </c>
      <c r="K10912">
        <v>3</v>
      </c>
      <c r="L10912">
        <v>518837</v>
      </c>
      <c r="M10912">
        <v>7554</v>
      </c>
      <c r="N10912" t="s">
        <v>359</v>
      </c>
      <c r="O10912" t="s">
        <v>364</v>
      </c>
    </row>
    <row r="10913" spans="1:15" x14ac:dyDescent="0.25">
      <c r="A10913" t="s">
        <v>358</v>
      </c>
      <c r="B10913" t="s">
        <v>276</v>
      </c>
      <c r="C10913" t="s">
        <v>166</v>
      </c>
      <c r="D10913">
        <v>12469490</v>
      </c>
      <c r="E10913" t="s">
        <v>172</v>
      </c>
      <c r="F10913" t="s">
        <v>19</v>
      </c>
      <c r="G10913">
        <v>650</v>
      </c>
      <c r="H10913">
        <v>0</v>
      </c>
      <c r="I10913">
        <v>0</v>
      </c>
      <c r="J10913">
        <v>28</v>
      </c>
      <c r="K10913">
        <v>3</v>
      </c>
      <c r="L10913">
        <v>52231</v>
      </c>
      <c r="M10913">
        <v>7552</v>
      </c>
      <c r="N10913" t="s">
        <v>359</v>
      </c>
      <c r="O10913" t="s">
        <v>364</v>
      </c>
    </row>
    <row r="10914" spans="1:15" x14ac:dyDescent="0.25">
      <c r="A10914" t="s">
        <v>358</v>
      </c>
      <c r="B10914" t="s">
        <v>276</v>
      </c>
      <c r="C10914" t="s">
        <v>166</v>
      </c>
      <c r="D10914">
        <v>12777694</v>
      </c>
      <c r="E10914" t="s">
        <v>173</v>
      </c>
      <c r="F10914" t="s">
        <v>19</v>
      </c>
      <c r="G10914">
        <v>650</v>
      </c>
      <c r="H10914">
        <v>0</v>
      </c>
      <c r="I10914">
        <v>0</v>
      </c>
      <c r="J10914">
        <v>28</v>
      </c>
      <c r="K10914">
        <v>3</v>
      </c>
      <c r="L10914">
        <v>11387</v>
      </c>
      <c r="M10914">
        <v>7554</v>
      </c>
      <c r="N10914" t="s">
        <v>359</v>
      </c>
      <c r="O10914" t="s">
        <v>364</v>
      </c>
    </row>
    <row r="10915" spans="1:15" x14ac:dyDescent="0.25">
      <c r="A10915" t="s">
        <v>358</v>
      </c>
      <c r="B10915" t="s">
        <v>276</v>
      </c>
      <c r="C10915" t="s">
        <v>166</v>
      </c>
      <c r="D10915">
        <v>16366114</v>
      </c>
      <c r="E10915" t="s">
        <v>273</v>
      </c>
      <c r="F10915" t="s">
        <v>19</v>
      </c>
      <c r="G10915">
        <v>650</v>
      </c>
      <c r="H10915">
        <v>0</v>
      </c>
      <c r="I10915">
        <v>0</v>
      </c>
      <c r="J10915">
        <v>28</v>
      </c>
      <c r="K10915">
        <v>3</v>
      </c>
      <c r="L10915">
        <v>9896</v>
      </c>
      <c r="M10915">
        <v>7554</v>
      </c>
      <c r="N10915" t="s">
        <v>359</v>
      </c>
      <c r="O10915" t="s">
        <v>364</v>
      </c>
    </row>
    <row r="10916" spans="1:15" x14ac:dyDescent="0.25">
      <c r="A10916" t="s">
        <v>361</v>
      </c>
      <c r="B10916" t="s">
        <v>276</v>
      </c>
      <c r="C10916" t="s">
        <v>174</v>
      </c>
      <c r="D10916">
        <v>11042835</v>
      </c>
      <c r="E10916" t="s">
        <v>175</v>
      </c>
      <c r="F10916" t="s">
        <v>19</v>
      </c>
      <c r="G10916">
        <v>650</v>
      </c>
      <c r="H10916">
        <v>0</v>
      </c>
      <c r="I10916">
        <v>0</v>
      </c>
      <c r="J10916">
        <v>30</v>
      </c>
      <c r="K10916">
        <v>3</v>
      </c>
      <c r="L10916">
        <v>527</v>
      </c>
      <c r="M10916">
        <v>7553</v>
      </c>
      <c r="N10916" t="s">
        <v>362</v>
      </c>
      <c r="O10916" t="s">
        <v>365</v>
      </c>
    </row>
    <row r="10917" spans="1:15" x14ac:dyDescent="0.25">
      <c r="A10917" t="s">
        <v>358</v>
      </c>
      <c r="B10917" t="s">
        <v>276</v>
      </c>
      <c r="C10917" t="s">
        <v>174</v>
      </c>
      <c r="D10917">
        <v>11042835</v>
      </c>
      <c r="E10917" t="s">
        <v>175</v>
      </c>
      <c r="F10917" t="s">
        <v>19</v>
      </c>
      <c r="G10917">
        <v>650</v>
      </c>
      <c r="H10917">
        <v>0</v>
      </c>
      <c r="I10917">
        <v>0</v>
      </c>
      <c r="J10917">
        <v>28</v>
      </c>
      <c r="K10917">
        <v>3</v>
      </c>
      <c r="L10917">
        <v>129283</v>
      </c>
      <c r="M10917">
        <v>7554</v>
      </c>
      <c r="N10917" t="s">
        <v>359</v>
      </c>
      <c r="O10917" t="s">
        <v>364</v>
      </c>
    </row>
    <row r="10918" spans="1:15" x14ac:dyDescent="0.25">
      <c r="A10918" t="s">
        <v>358</v>
      </c>
      <c r="B10918" t="s">
        <v>276</v>
      </c>
      <c r="C10918" t="s">
        <v>174</v>
      </c>
      <c r="D10918">
        <v>11043262</v>
      </c>
      <c r="E10918" t="s">
        <v>176</v>
      </c>
      <c r="F10918" t="s">
        <v>19</v>
      </c>
      <c r="G10918">
        <v>650</v>
      </c>
      <c r="H10918">
        <v>0</v>
      </c>
      <c r="I10918">
        <v>0</v>
      </c>
      <c r="J10918">
        <v>28</v>
      </c>
      <c r="K10918">
        <v>3</v>
      </c>
      <c r="L10918">
        <v>39589</v>
      </c>
      <c r="M10918">
        <v>7554</v>
      </c>
      <c r="N10918" t="s">
        <v>359</v>
      </c>
      <c r="O10918" t="s">
        <v>364</v>
      </c>
    </row>
    <row r="10919" spans="1:15" x14ac:dyDescent="0.25">
      <c r="A10919" t="s">
        <v>361</v>
      </c>
      <c r="B10919" t="s">
        <v>276</v>
      </c>
      <c r="C10919" t="s">
        <v>174</v>
      </c>
      <c r="D10919">
        <v>13160395</v>
      </c>
      <c r="E10919" t="s">
        <v>177</v>
      </c>
      <c r="F10919" t="s">
        <v>19</v>
      </c>
      <c r="G10919">
        <v>650</v>
      </c>
      <c r="H10919">
        <v>0</v>
      </c>
      <c r="I10919">
        <v>0</v>
      </c>
      <c r="J10919">
        <v>30</v>
      </c>
      <c r="K10919">
        <v>3</v>
      </c>
      <c r="L10919">
        <v>990</v>
      </c>
      <c r="M10919">
        <v>7553</v>
      </c>
      <c r="N10919" t="s">
        <v>362</v>
      </c>
      <c r="O10919" t="s">
        <v>365</v>
      </c>
    </row>
    <row r="10920" spans="1:15" x14ac:dyDescent="0.25">
      <c r="A10920" t="s">
        <v>358</v>
      </c>
      <c r="B10920" t="s">
        <v>276</v>
      </c>
      <c r="C10920" t="s">
        <v>174</v>
      </c>
      <c r="D10920">
        <v>13160395</v>
      </c>
      <c r="E10920" t="s">
        <v>177</v>
      </c>
      <c r="F10920" t="s">
        <v>19</v>
      </c>
      <c r="G10920">
        <v>650</v>
      </c>
      <c r="H10920">
        <v>0</v>
      </c>
      <c r="I10920">
        <v>0</v>
      </c>
      <c r="J10920">
        <v>28</v>
      </c>
      <c r="K10920">
        <v>3</v>
      </c>
      <c r="L10920">
        <v>281924</v>
      </c>
      <c r="M10920">
        <v>7554</v>
      </c>
      <c r="N10920" t="s">
        <v>359</v>
      </c>
      <c r="O10920" t="s">
        <v>364</v>
      </c>
    </row>
    <row r="10921" spans="1:15" x14ac:dyDescent="0.25">
      <c r="A10921" t="s">
        <v>358</v>
      </c>
      <c r="B10921" t="s">
        <v>276</v>
      </c>
      <c r="C10921" t="s">
        <v>174</v>
      </c>
      <c r="D10921">
        <v>13294020</v>
      </c>
      <c r="E10921" t="s">
        <v>178</v>
      </c>
      <c r="F10921" t="s">
        <v>19</v>
      </c>
      <c r="G10921">
        <v>650</v>
      </c>
      <c r="H10921">
        <v>0</v>
      </c>
      <c r="I10921">
        <v>0</v>
      </c>
      <c r="J10921">
        <v>28</v>
      </c>
      <c r="K10921">
        <v>3</v>
      </c>
      <c r="L10921">
        <v>73562</v>
      </c>
      <c r="M10921">
        <v>7554</v>
      </c>
      <c r="N10921" t="s">
        <v>359</v>
      </c>
      <c r="O10921" t="s">
        <v>364</v>
      </c>
    </row>
    <row r="10922" spans="1:15" x14ac:dyDescent="0.25">
      <c r="A10922" t="s">
        <v>358</v>
      </c>
      <c r="B10922" t="s">
        <v>276</v>
      </c>
      <c r="C10922" t="s">
        <v>174</v>
      </c>
      <c r="D10922">
        <v>14628986</v>
      </c>
      <c r="E10922" t="s">
        <v>349</v>
      </c>
      <c r="F10922" t="s">
        <v>19</v>
      </c>
      <c r="G10922">
        <v>650</v>
      </c>
      <c r="H10922">
        <v>0</v>
      </c>
      <c r="I10922">
        <v>0</v>
      </c>
      <c r="J10922">
        <v>28</v>
      </c>
      <c r="K10922">
        <v>3</v>
      </c>
      <c r="L10922">
        <v>2669</v>
      </c>
      <c r="M10922">
        <v>7554</v>
      </c>
      <c r="N10922" t="s">
        <v>359</v>
      </c>
      <c r="O10922" t="s">
        <v>364</v>
      </c>
    </row>
    <row r="10923" spans="1:15" x14ac:dyDescent="0.25">
      <c r="A10923" t="s">
        <v>361</v>
      </c>
      <c r="B10923" t="s">
        <v>276</v>
      </c>
      <c r="C10923" t="s">
        <v>179</v>
      </c>
      <c r="D10923">
        <v>11042686</v>
      </c>
      <c r="E10923" t="s">
        <v>180</v>
      </c>
      <c r="F10923" t="s">
        <v>19</v>
      </c>
      <c r="G10923">
        <v>650</v>
      </c>
      <c r="H10923">
        <v>0</v>
      </c>
      <c r="I10923">
        <v>0</v>
      </c>
      <c r="J10923">
        <v>30</v>
      </c>
      <c r="K10923">
        <v>3</v>
      </c>
      <c r="L10923">
        <v>595</v>
      </c>
      <c r="M10923">
        <v>7553</v>
      </c>
      <c r="N10923" t="s">
        <v>362</v>
      </c>
      <c r="O10923" t="s">
        <v>365</v>
      </c>
    </row>
    <row r="10924" spans="1:15" x14ac:dyDescent="0.25">
      <c r="A10924" t="s">
        <v>358</v>
      </c>
      <c r="B10924" t="s">
        <v>276</v>
      </c>
      <c r="C10924" t="s">
        <v>179</v>
      </c>
      <c r="D10924">
        <v>11042686</v>
      </c>
      <c r="E10924" t="s">
        <v>180</v>
      </c>
      <c r="F10924" t="s">
        <v>19</v>
      </c>
      <c r="G10924">
        <v>650</v>
      </c>
      <c r="H10924">
        <v>0</v>
      </c>
      <c r="I10924">
        <v>0</v>
      </c>
      <c r="J10924">
        <v>28</v>
      </c>
      <c r="K10924">
        <v>3</v>
      </c>
      <c r="L10924">
        <v>90978</v>
      </c>
      <c r="M10924">
        <v>7554</v>
      </c>
      <c r="N10924" t="s">
        <v>359</v>
      </c>
      <c r="O10924" t="s">
        <v>364</v>
      </c>
    </row>
    <row r="10925" spans="1:15" x14ac:dyDescent="0.25">
      <c r="A10925" t="s">
        <v>361</v>
      </c>
      <c r="B10925" t="s">
        <v>276</v>
      </c>
      <c r="C10925" t="s">
        <v>181</v>
      </c>
      <c r="D10925">
        <v>11043445</v>
      </c>
      <c r="E10925" t="s">
        <v>182</v>
      </c>
      <c r="F10925" t="s">
        <v>19</v>
      </c>
      <c r="G10925">
        <v>650</v>
      </c>
      <c r="H10925">
        <v>0</v>
      </c>
      <c r="I10925">
        <v>0</v>
      </c>
      <c r="J10925">
        <v>30</v>
      </c>
      <c r="K10925">
        <v>3</v>
      </c>
      <c r="L10925">
        <v>437</v>
      </c>
      <c r="M10925">
        <v>7553</v>
      </c>
      <c r="N10925" t="s">
        <v>362</v>
      </c>
      <c r="O10925" t="s">
        <v>365</v>
      </c>
    </row>
    <row r="10926" spans="1:15" x14ac:dyDescent="0.25">
      <c r="A10926" t="s">
        <v>358</v>
      </c>
      <c r="B10926" t="s">
        <v>276</v>
      </c>
      <c r="C10926" t="s">
        <v>181</v>
      </c>
      <c r="D10926">
        <v>11043445</v>
      </c>
      <c r="E10926" t="s">
        <v>182</v>
      </c>
      <c r="F10926" t="s">
        <v>19</v>
      </c>
      <c r="G10926">
        <v>650</v>
      </c>
      <c r="H10926">
        <v>0</v>
      </c>
      <c r="I10926">
        <v>0</v>
      </c>
      <c r="J10926">
        <v>28</v>
      </c>
      <c r="K10926">
        <v>3</v>
      </c>
      <c r="L10926">
        <v>146721</v>
      </c>
      <c r="M10926">
        <v>7554</v>
      </c>
      <c r="N10926" t="s">
        <v>359</v>
      </c>
      <c r="O10926" t="s">
        <v>364</v>
      </c>
    </row>
    <row r="10927" spans="1:15" x14ac:dyDescent="0.25">
      <c r="A10927" t="s">
        <v>361</v>
      </c>
      <c r="B10927" t="s">
        <v>276</v>
      </c>
      <c r="C10927" t="s">
        <v>181</v>
      </c>
      <c r="D10927">
        <v>11044070</v>
      </c>
      <c r="E10927" t="s">
        <v>183</v>
      </c>
      <c r="F10927" t="s">
        <v>19</v>
      </c>
      <c r="G10927">
        <v>650</v>
      </c>
      <c r="H10927">
        <v>0</v>
      </c>
      <c r="I10927">
        <v>0</v>
      </c>
      <c r="J10927">
        <v>30</v>
      </c>
      <c r="K10927">
        <v>3</v>
      </c>
      <c r="L10927">
        <v>344</v>
      </c>
      <c r="M10927">
        <v>7553</v>
      </c>
      <c r="N10927" t="s">
        <v>362</v>
      </c>
      <c r="O10927" t="s">
        <v>365</v>
      </c>
    </row>
    <row r="10928" spans="1:15" x14ac:dyDescent="0.25">
      <c r="A10928" t="s">
        <v>358</v>
      </c>
      <c r="B10928" t="s">
        <v>276</v>
      </c>
      <c r="C10928" t="s">
        <v>181</v>
      </c>
      <c r="D10928">
        <v>11044070</v>
      </c>
      <c r="E10928" t="s">
        <v>183</v>
      </c>
      <c r="F10928" t="s">
        <v>19</v>
      </c>
      <c r="G10928">
        <v>650</v>
      </c>
      <c r="H10928">
        <v>0</v>
      </c>
      <c r="I10928">
        <v>0</v>
      </c>
      <c r="J10928">
        <v>28</v>
      </c>
      <c r="K10928">
        <v>3</v>
      </c>
      <c r="L10928">
        <v>190149</v>
      </c>
      <c r="M10928">
        <v>7554</v>
      </c>
      <c r="N10928" t="s">
        <v>359</v>
      </c>
      <c r="O10928" t="s">
        <v>364</v>
      </c>
    </row>
    <row r="10929" spans="1:15" x14ac:dyDescent="0.25">
      <c r="A10929" t="s">
        <v>361</v>
      </c>
      <c r="B10929" t="s">
        <v>276</v>
      </c>
      <c r="C10929" t="s">
        <v>181</v>
      </c>
      <c r="D10929">
        <v>11044088</v>
      </c>
      <c r="E10929" t="s">
        <v>184</v>
      </c>
      <c r="F10929" t="s">
        <v>19</v>
      </c>
      <c r="G10929">
        <v>650</v>
      </c>
      <c r="H10929">
        <v>0</v>
      </c>
      <c r="I10929">
        <v>0</v>
      </c>
      <c r="J10929">
        <v>30</v>
      </c>
      <c r="K10929">
        <v>3</v>
      </c>
      <c r="L10929">
        <v>260</v>
      </c>
      <c r="M10929">
        <v>7553</v>
      </c>
      <c r="N10929" t="s">
        <v>362</v>
      </c>
      <c r="O10929" t="s">
        <v>365</v>
      </c>
    </row>
    <row r="10930" spans="1:15" x14ac:dyDescent="0.25">
      <c r="A10930" t="s">
        <v>358</v>
      </c>
      <c r="B10930" t="s">
        <v>276</v>
      </c>
      <c r="C10930" t="s">
        <v>181</v>
      </c>
      <c r="D10930">
        <v>11044088</v>
      </c>
      <c r="E10930" t="s">
        <v>184</v>
      </c>
      <c r="F10930" t="s">
        <v>19</v>
      </c>
      <c r="G10930">
        <v>650</v>
      </c>
      <c r="H10930">
        <v>0</v>
      </c>
      <c r="I10930">
        <v>0</v>
      </c>
      <c r="J10930">
        <v>28</v>
      </c>
      <c r="K10930">
        <v>3</v>
      </c>
      <c r="L10930">
        <v>165215</v>
      </c>
      <c r="M10930">
        <v>7554</v>
      </c>
      <c r="N10930" t="s">
        <v>359</v>
      </c>
      <c r="O10930" t="s">
        <v>364</v>
      </c>
    </row>
    <row r="10931" spans="1:15" x14ac:dyDescent="0.25">
      <c r="A10931" t="s">
        <v>358</v>
      </c>
      <c r="B10931" t="s">
        <v>276</v>
      </c>
      <c r="C10931" t="s">
        <v>181</v>
      </c>
      <c r="D10931">
        <v>11044112</v>
      </c>
      <c r="E10931" t="s">
        <v>185</v>
      </c>
      <c r="F10931" t="s">
        <v>19</v>
      </c>
      <c r="G10931">
        <v>650</v>
      </c>
      <c r="H10931">
        <v>0</v>
      </c>
      <c r="I10931">
        <v>0</v>
      </c>
      <c r="J10931">
        <v>28</v>
      </c>
      <c r="K10931">
        <v>3</v>
      </c>
      <c r="L10931">
        <v>216</v>
      </c>
      <c r="M10931">
        <v>6200</v>
      </c>
      <c r="N10931" t="s">
        <v>359</v>
      </c>
      <c r="O10931" t="s">
        <v>364</v>
      </c>
    </row>
    <row r="10932" spans="1:15" x14ac:dyDescent="0.25">
      <c r="A10932" t="s">
        <v>361</v>
      </c>
      <c r="B10932" t="s">
        <v>276</v>
      </c>
      <c r="C10932" t="s">
        <v>181</v>
      </c>
      <c r="D10932">
        <v>11044112</v>
      </c>
      <c r="E10932" t="s">
        <v>185</v>
      </c>
      <c r="F10932" t="s">
        <v>19</v>
      </c>
      <c r="G10932">
        <v>650</v>
      </c>
      <c r="H10932">
        <v>0</v>
      </c>
      <c r="I10932">
        <v>0</v>
      </c>
      <c r="J10932">
        <v>30</v>
      </c>
      <c r="K10932">
        <v>3</v>
      </c>
      <c r="L10932">
        <v>35</v>
      </c>
      <c r="M10932">
        <v>6200</v>
      </c>
      <c r="N10932" t="s">
        <v>362</v>
      </c>
      <c r="O10932" t="s">
        <v>365</v>
      </c>
    </row>
    <row r="10933" spans="1:15" x14ac:dyDescent="0.25">
      <c r="A10933" t="s">
        <v>358</v>
      </c>
      <c r="B10933" t="s">
        <v>276</v>
      </c>
      <c r="C10933" t="s">
        <v>181</v>
      </c>
      <c r="D10933">
        <v>11044112</v>
      </c>
      <c r="E10933" t="s">
        <v>185</v>
      </c>
      <c r="F10933" t="s">
        <v>19</v>
      </c>
      <c r="G10933">
        <v>650</v>
      </c>
      <c r="H10933">
        <v>0</v>
      </c>
      <c r="I10933">
        <v>0</v>
      </c>
      <c r="J10933">
        <v>28</v>
      </c>
      <c r="K10933">
        <v>3</v>
      </c>
      <c r="L10933">
        <v>216</v>
      </c>
      <c r="M10933">
        <v>6201</v>
      </c>
      <c r="N10933" t="s">
        <v>359</v>
      </c>
      <c r="O10933" t="s">
        <v>364</v>
      </c>
    </row>
    <row r="10934" spans="1:15" x14ac:dyDescent="0.25">
      <c r="A10934" t="s">
        <v>361</v>
      </c>
      <c r="B10934" t="s">
        <v>276</v>
      </c>
      <c r="C10934" t="s">
        <v>181</v>
      </c>
      <c r="D10934">
        <v>11044112</v>
      </c>
      <c r="E10934" t="s">
        <v>185</v>
      </c>
      <c r="F10934" t="s">
        <v>19</v>
      </c>
      <c r="G10934">
        <v>650</v>
      </c>
      <c r="H10934">
        <v>0</v>
      </c>
      <c r="I10934">
        <v>0</v>
      </c>
      <c r="J10934">
        <v>30</v>
      </c>
      <c r="K10934">
        <v>3</v>
      </c>
      <c r="L10934">
        <v>35</v>
      </c>
      <c r="M10934">
        <v>6201</v>
      </c>
      <c r="N10934" t="s">
        <v>362</v>
      </c>
      <c r="O10934" t="s">
        <v>365</v>
      </c>
    </row>
    <row r="10935" spans="1:15" x14ac:dyDescent="0.25">
      <c r="A10935" t="s">
        <v>361</v>
      </c>
      <c r="B10935" t="s">
        <v>276</v>
      </c>
      <c r="C10935" t="s">
        <v>181</v>
      </c>
      <c r="D10935">
        <v>11044112</v>
      </c>
      <c r="E10935" t="s">
        <v>185</v>
      </c>
      <c r="F10935" t="s">
        <v>19</v>
      </c>
      <c r="G10935">
        <v>650</v>
      </c>
      <c r="H10935">
        <v>0</v>
      </c>
      <c r="I10935">
        <v>0</v>
      </c>
      <c r="J10935">
        <v>30</v>
      </c>
      <c r="K10935">
        <v>3</v>
      </c>
      <c r="L10935">
        <v>446</v>
      </c>
      <c r="M10935">
        <v>7553</v>
      </c>
      <c r="N10935" t="s">
        <v>362</v>
      </c>
      <c r="O10935" t="s">
        <v>365</v>
      </c>
    </row>
    <row r="10936" spans="1:15" x14ac:dyDescent="0.25">
      <c r="A10936" t="s">
        <v>358</v>
      </c>
      <c r="B10936" t="s">
        <v>276</v>
      </c>
      <c r="C10936" t="s">
        <v>181</v>
      </c>
      <c r="D10936">
        <v>11044112</v>
      </c>
      <c r="E10936" t="s">
        <v>185</v>
      </c>
      <c r="F10936" t="s">
        <v>19</v>
      </c>
      <c r="G10936">
        <v>650</v>
      </c>
      <c r="H10936">
        <v>0</v>
      </c>
      <c r="I10936">
        <v>0</v>
      </c>
      <c r="J10936">
        <v>28</v>
      </c>
      <c r="K10936">
        <v>3</v>
      </c>
      <c r="L10936">
        <v>418206</v>
      </c>
      <c r="M10936">
        <v>7554</v>
      </c>
      <c r="N10936" t="s">
        <v>359</v>
      </c>
      <c r="O10936" t="s">
        <v>364</v>
      </c>
    </row>
    <row r="10937" spans="1:15" x14ac:dyDescent="0.25">
      <c r="A10937" t="s">
        <v>361</v>
      </c>
      <c r="B10937" t="s">
        <v>276</v>
      </c>
      <c r="C10937" t="s">
        <v>181</v>
      </c>
      <c r="D10937">
        <v>11044369</v>
      </c>
      <c r="E10937" t="s">
        <v>186</v>
      </c>
      <c r="F10937" t="s">
        <v>19</v>
      </c>
      <c r="G10937">
        <v>650</v>
      </c>
      <c r="H10937">
        <v>0</v>
      </c>
      <c r="I10937">
        <v>0</v>
      </c>
      <c r="J10937">
        <v>30</v>
      </c>
      <c r="K10937">
        <v>3</v>
      </c>
      <c r="L10937">
        <v>734</v>
      </c>
      <c r="M10937">
        <v>7553</v>
      </c>
      <c r="N10937" t="s">
        <v>362</v>
      </c>
      <c r="O10937" t="s">
        <v>365</v>
      </c>
    </row>
    <row r="10938" spans="1:15" x14ac:dyDescent="0.25">
      <c r="A10938" t="s">
        <v>358</v>
      </c>
      <c r="B10938" t="s">
        <v>276</v>
      </c>
      <c r="C10938" t="s">
        <v>181</v>
      </c>
      <c r="D10938">
        <v>11044369</v>
      </c>
      <c r="E10938" t="s">
        <v>186</v>
      </c>
      <c r="F10938" t="s">
        <v>19</v>
      </c>
      <c r="G10938">
        <v>650</v>
      </c>
      <c r="H10938">
        <v>0</v>
      </c>
      <c r="I10938">
        <v>0</v>
      </c>
      <c r="J10938">
        <v>28</v>
      </c>
      <c r="K10938">
        <v>3</v>
      </c>
      <c r="L10938">
        <v>249927</v>
      </c>
      <c r="M10938">
        <v>7554</v>
      </c>
      <c r="N10938" t="s">
        <v>359</v>
      </c>
      <c r="O10938" t="s">
        <v>364</v>
      </c>
    </row>
    <row r="10939" spans="1:15" x14ac:dyDescent="0.25">
      <c r="A10939" t="s">
        <v>358</v>
      </c>
      <c r="B10939" t="s">
        <v>276</v>
      </c>
      <c r="C10939" t="s">
        <v>181</v>
      </c>
      <c r="D10939">
        <v>12621090</v>
      </c>
      <c r="E10939" t="s">
        <v>187</v>
      </c>
      <c r="F10939" t="s">
        <v>19</v>
      </c>
      <c r="G10939">
        <v>650</v>
      </c>
      <c r="H10939">
        <v>0</v>
      </c>
      <c r="I10939">
        <v>0</v>
      </c>
      <c r="J10939">
        <v>28</v>
      </c>
      <c r="K10939">
        <v>3</v>
      </c>
      <c r="L10939">
        <v>29106</v>
      </c>
      <c r="M10939">
        <v>7554</v>
      </c>
      <c r="N10939" t="s">
        <v>359</v>
      </c>
      <c r="O10939" t="s">
        <v>364</v>
      </c>
    </row>
    <row r="10940" spans="1:15" x14ac:dyDescent="0.25">
      <c r="A10940" t="s">
        <v>358</v>
      </c>
      <c r="B10940" t="s">
        <v>276</v>
      </c>
      <c r="C10940" t="s">
        <v>181</v>
      </c>
      <c r="D10940">
        <v>29732203</v>
      </c>
      <c r="E10940" t="s">
        <v>353</v>
      </c>
      <c r="F10940" t="s">
        <v>19</v>
      </c>
      <c r="G10940">
        <v>650</v>
      </c>
      <c r="H10940">
        <v>0</v>
      </c>
      <c r="I10940">
        <v>0</v>
      </c>
      <c r="J10940">
        <v>28</v>
      </c>
      <c r="K10940">
        <v>3</v>
      </c>
      <c r="L10940">
        <v>6776</v>
      </c>
      <c r="M10940">
        <v>7551</v>
      </c>
      <c r="N10940" t="s">
        <v>359</v>
      </c>
      <c r="O10940" t="s">
        <v>364</v>
      </c>
    </row>
    <row r="10941" spans="1:15" x14ac:dyDescent="0.25">
      <c r="A10941" t="s">
        <v>361</v>
      </c>
      <c r="B10941" t="s">
        <v>276</v>
      </c>
      <c r="C10941" t="s">
        <v>188</v>
      </c>
      <c r="D10941">
        <v>11042728</v>
      </c>
      <c r="E10941" t="s">
        <v>189</v>
      </c>
      <c r="F10941" t="s">
        <v>19</v>
      </c>
      <c r="G10941">
        <v>650</v>
      </c>
      <c r="H10941">
        <v>0</v>
      </c>
      <c r="I10941">
        <v>0</v>
      </c>
      <c r="J10941">
        <v>30</v>
      </c>
      <c r="K10941">
        <v>3</v>
      </c>
      <c r="L10941">
        <v>142</v>
      </c>
      <c r="M10941">
        <v>7553</v>
      </c>
      <c r="N10941" t="s">
        <v>362</v>
      </c>
      <c r="O10941" t="s">
        <v>365</v>
      </c>
    </row>
    <row r="10942" spans="1:15" x14ac:dyDescent="0.25">
      <c r="A10942" t="s">
        <v>358</v>
      </c>
      <c r="B10942" t="s">
        <v>276</v>
      </c>
      <c r="C10942" t="s">
        <v>188</v>
      </c>
      <c r="D10942">
        <v>11042728</v>
      </c>
      <c r="E10942" t="s">
        <v>189</v>
      </c>
      <c r="F10942" t="s">
        <v>19</v>
      </c>
      <c r="G10942">
        <v>650</v>
      </c>
      <c r="H10942">
        <v>0</v>
      </c>
      <c r="I10942">
        <v>0</v>
      </c>
      <c r="J10942">
        <v>28</v>
      </c>
      <c r="K10942">
        <v>3</v>
      </c>
      <c r="L10942">
        <v>246103</v>
      </c>
      <c r="M10942">
        <v>7554</v>
      </c>
      <c r="N10942" t="s">
        <v>359</v>
      </c>
      <c r="O10942" t="s">
        <v>364</v>
      </c>
    </row>
    <row r="10943" spans="1:15" x14ac:dyDescent="0.25">
      <c r="A10943" t="s">
        <v>358</v>
      </c>
      <c r="B10943" t="s">
        <v>276</v>
      </c>
      <c r="C10943" t="s">
        <v>188</v>
      </c>
      <c r="D10943">
        <v>11042751</v>
      </c>
      <c r="E10943" t="s">
        <v>190</v>
      </c>
      <c r="F10943" t="s">
        <v>19</v>
      </c>
      <c r="G10943">
        <v>650</v>
      </c>
      <c r="H10943">
        <v>0</v>
      </c>
      <c r="I10943">
        <v>0</v>
      </c>
      <c r="J10943">
        <v>28</v>
      </c>
      <c r="K10943">
        <v>3</v>
      </c>
      <c r="L10943">
        <v>198013</v>
      </c>
      <c r="M10943">
        <v>7554</v>
      </c>
      <c r="N10943" t="s">
        <v>359</v>
      </c>
      <c r="O10943" t="s">
        <v>364</v>
      </c>
    </row>
    <row r="10944" spans="1:15" x14ac:dyDescent="0.25">
      <c r="A10944" t="s">
        <v>358</v>
      </c>
      <c r="B10944" t="s">
        <v>276</v>
      </c>
      <c r="C10944" t="s">
        <v>188</v>
      </c>
      <c r="D10944">
        <v>11043817</v>
      </c>
      <c r="E10944" t="s">
        <v>350</v>
      </c>
      <c r="F10944" t="s">
        <v>19</v>
      </c>
      <c r="G10944">
        <v>650</v>
      </c>
      <c r="H10944">
        <v>0</v>
      </c>
      <c r="I10944">
        <v>0</v>
      </c>
      <c r="J10944">
        <v>28</v>
      </c>
      <c r="K10944">
        <v>3</v>
      </c>
      <c r="L10944">
        <v>39276</v>
      </c>
      <c r="M10944">
        <v>7551</v>
      </c>
      <c r="N10944" t="s">
        <v>359</v>
      </c>
      <c r="O10944" t="s">
        <v>364</v>
      </c>
    </row>
    <row r="10945" spans="1:15" x14ac:dyDescent="0.25">
      <c r="A10945" t="s">
        <v>361</v>
      </c>
      <c r="B10945" t="s">
        <v>276</v>
      </c>
      <c r="C10945" t="s">
        <v>188</v>
      </c>
      <c r="D10945">
        <v>11043874</v>
      </c>
      <c r="E10945" t="s">
        <v>191</v>
      </c>
      <c r="F10945" t="s">
        <v>45</v>
      </c>
      <c r="G10945">
        <v>650</v>
      </c>
      <c r="H10945">
        <v>0</v>
      </c>
      <c r="I10945">
        <v>0</v>
      </c>
      <c r="J10945">
        <v>30</v>
      </c>
      <c r="K10945">
        <v>3</v>
      </c>
      <c r="L10945">
        <v>72</v>
      </c>
      <c r="M10945">
        <v>7553</v>
      </c>
      <c r="N10945" t="s">
        <v>362</v>
      </c>
      <c r="O10945" t="s">
        <v>365</v>
      </c>
    </row>
    <row r="10946" spans="1:15" x14ac:dyDescent="0.25">
      <c r="A10946" t="s">
        <v>358</v>
      </c>
      <c r="B10946" t="s">
        <v>276</v>
      </c>
      <c r="C10946" t="s">
        <v>188</v>
      </c>
      <c r="D10946">
        <v>11043874</v>
      </c>
      <c r="E10946" t="s">
        <v>191</v>
      </c>
      <c r="F10946" t="s">
        <v>45</v>
      </c>
      <c r="G10946">
        <v>650</v>
      </c>
      <c r="H10946">
        <v>0</v>
      </c>
      <c r="I10946">
        <v>0</v>
      </c>
      <c r="J10946">
        <v>28</v>
      </c>
      <c r="K10946">
        <v>3</v>
      </c>
      <c r="L10946">
        <v>135635</v>
      </c>
      <c r="M10946">
        <v>7554</v>
      </c>
      <c r="N10946" t="s">
        <v>359</v>
      </c>
      <c r="O10946" t="s">
        <v>364</v>
      </c>
    </row>
    <row r="10947" spans="1:15" x14ac:dyDescent="0.25">
      <c r="A10947" t="s">
        <v>361</v>
      </c>
      <c r="B10947" t="s">
        <v>276</v>
      </c>
      <c r="C10947" t="s">
        <v>188</v>
      </c>
      <c r="D10947">
        <v>11044492</v>
      </c>
      <c r="E10947" t="s">
        <v>192</v>
      </c>
      <c r="F10947" t="s">
        <v>19</v>
      </c>
      <c r="G10947">
        <v>650</v>
      </c>
      <c r="H10947">
        <v>0</v>
      </c>
      <c r="I10947">
        <v>0</v>
      </c>
      <c r="J10947">
        <v>30</v>
      </c>
      <c r="K10947">
        <v>3</v>
      </c>
      <c r="L10947">
        <v>1768</v>
      </c>
      <c r="M10947">
        <v>7553</v>
      </c>
      <c r="N10947" t="s">
        <v>362</v>
      </c>
      <c r="O10947" t="s">
        <v>365</v>
      </c>
    </row>
    <row r="10948" spans="1:15" x14ac:dyDescent="0.25">
      <c r="A10948" t="s">
        <v>358</v>
      </c>
      <c r="B10948" t="s">
        <v>276</v>
      </c>
      <c r="C10948" t="s">
        <v>188</v>
      </c>
      <c r="D10948">
        <v>11044492</v>
      </c>
      <c r="E10948" t="s">
        <v>192</v>
      </c>
      <c r="F10948" t="s">
        <v>19</v>
      </c>
      <c r="G10948">
        <v>650</v>
      </c>
      <c r="H10948">
        <v>0</v>
      </c>
      <c r="I10948">
        <v>0</v>
      </c>
      <c r="J10948">
        <v>28</v>
      </c>
      <c r="K10948">
        <v>3</v>
      </c>
      <c r="L10948">
        <v>557585</v>
      </c>
      <c r="M10948">
        <v>7554</v>
      </c>
      <c r="N10948" t="s">
        <v>359</v>
      </c>
      <c r="O10948" t="s">
        <v>364</v>
      </c>
    </row>
    <row r="10949" spans="1:15" x14ac:dyDescent="0.25">
      <c r="A10949" t="s">
        <v>361</v>
      </c>
      <c r="B10949" t="s">
        <v>276</v>
      </c>
      <c r="C10949" t="s">
        <v>188</v>
      </c>
      <c r="D10949">
        <v>11044500</v>
      </c>
      <c r="E10949" t="s">
        <v>193</v>
      </c>
      <c r="F10949" t="s">
        <v>19</v>
      </c>
      <c r="G10949">
        <v>650</v>
      </c>
      <c r="H10949">
        <v>0</v>
      </c>
      <c r="I10949">
        <v>0</v>
      </c>
      <c r="J10949">
        <v>30</v>
      </c>
      <c r="K10949">
        <v>3</v>
      </c>
      <c r="L10949">
        <v>677</v>
      </c>
      <c r="M10949">
        <v>7553</v>
      </c>
      <c r="N10949" t="s">
        <v>362</v>
      </c>
      <c r="O10949" t="s">
        <v>365</v>
      </c>
    </row>
    <row r="10950" spans="1:15" x14ac:dyDescent="0.25">
      <c r="A10950" t="s">
        <v>358</v>
      </c>
      <c r="B10950" t="s">
        <v>276</v>
      </c>
      <c r="C10950" t="s">
        <v>188</v>
      </c>
      <c r="D10950">
        <v>11044500</v>
      </c>
      <c r="E10950" t="s">
        <v>193</v>
      </c>
      <c r="F10950" t="s">
        <v>19</v>
      </c>
      <c r="G10950">
        <v>650</v>
      </c>
      <c r="H10950">
        <v>0</v>
      </c>
      <c r="I10950">
        <v>0</v>
      </c>
      <c r="J10950">
        <v>28</v>
      </c>
      <c r="K10950">
        <v>3</v>
      </c>
      <c r="L10950">
        <v>511387</v>
      </c>
      <c r="M10950">
        <v>7554</v>
      </c>
      <c r="N10950" t="s">
        <v>359</v>
      </c>
      <c r="O10950" t="s">
        <v>364</v>
      </c>
    </row>
    <row r="10951" spans="1:15" x14ac:dyDescent="0.25">
      <c r="A10951" t="s">
        <v>358</v>
      </c>
      <c r="B10951" t="s">
        <v>276</v>
      </c>
      <c r="C10951" t="s">
        <v>188</v>
      </c>
      <c r="D10951">
        <v>11044526</v>
      </c>
      <c r="E10951" t="s">
        <v>195</v>
      </c>
      <c r="F10951" t="s">
        <v>19</v>
      </c>
      <c r="G10951">
        <v>650</v>
      </c>
      <c r="H10951">
        <v>0</v>
      </c>
      <c r="I10951">
        <v>0</v>
      </c>
      <c r="J10951">
        <v>28</v>
      </c>
      <c r="K10951">
        <v>3</v>
      </c>
      <c r="L10951">
        <v>701</v>
      </c>
      <c r="M10951">
        <v>6200</v>
      </c>
      <c r="N10951" t="s">
        <v>359</v>
      </c>
      <c r="O10951" t="s">
        <v>364</v>
      </c>
    </row>
    <row r="10952" spans="1:15" x14ac:dyDescent="0.25">
      <c r="A10952" t="s">
        <v>361</v>
      </c>
      <c r="B10952" t="s">
        <v>276</v>
      </c>
      <c r="C10952" t="s">
        <v>188</v>
      </c>
      <c r="D10952">
        <v>11044526</v>
      </c>
      <c r="E10952" t="s">
        <v>195</v>
      </c>
      <c r="F10952" t="s">
        <v>19</v>
      </c>
      <c r="G10952">
        <v>650</v>
      </c>
      <c r="H10952">
        <v>0</v>
      </c>
      <c r="I10952">
        <v>0</v>
      </c>
      <c r="J10952">
        <v>30</v>
      </c>
      <c r="K10952">
        <v>3</v>
      </c>
      <c r="L10952">
        <v>34</v>
      </c>
      <c r="M10952">
        <v>6200</v>
      </c>
      <c r="N10952" t="s">
        <v>362</v>
      </c>
      <c r="O10952" t="s">
        <v>365</v>
      </c>
    </row>
    <row r="10953" spans="1:15" x14ac:dyDescent="0.25">
      <c r="A10953" t="s">
        <v>358</v>
      </c>
      <c r="B10953" t="s">
        <v>276</v>
      </c>
      <c r="C10953" t="s">
        <v>188</v>
      </c>
      <c r="D10953">
        <v>11044526</v>
      </c>
      <c r="E10953" t="s">
        <v>195</v>
      </c>
      <c r="F10953" t="s">
        <v>19</v>
      </c>
      <c r="G10953">
        <v>650</v>
      </c>
      <c r="H10953">
        <v>0</v>
      </c>
      <c r="I10953">
        <v>0</v>
      </c>
      <c r="J10953">
        <v>28</v>
      </c>
      <c r="K10953">
        <v>3</v>
      </c>
      <c r="L10953">
        <v>701</v>
      </c>
      <c r="M10953">
        <v>6201</v>
      </c>
      <c r="N10953" t="s">
        <v>359</v>
      </c>
      <c r="O10953" t="s">
        <v>364</v>
      </c>
    </row>
    <row r="10954" spans="1:15" x14ac:dyDescent="0.25">
      <c r="A10954" t="s">
        <v>361</v>
      </c>
      <c r="B10954" t="s">
        <v>276</v>
      </c>
      <c r="C10954" t="s">
        <v>188</v>
      </c>
      <c r="D10954">
        <v>11044526</v>
      </c>
      <c r="E10954" t="s">
        <v>195</v>
      </c>
      <c r="F10954" t="s">
        <v>19</v>
      </c>
      <c r="G10954">
        <v>650</v>
      </c>
      <c r="H10954">
        <v>0</v>
      </c>
      <c r="I10954">
        <v>0</v>
      </c>
      <c r="J10954">
        <v>30</v>
      </c>
      <c r="K10954">
        <v>3</v>
      </c>
      <c r="L10954">
        <v>34</v>
      </c>
      <c r="M10954">
        <v>6201</v>
      </c>
      <c r="N10954" t="s">
        <v>362</v>
      </c>
      <c r="O10954" t="s">
        <v>365</v>
      </c>
    </row>
    <row r="10955" spans="1:15" x14ac:dyDescent="0.25">
      <c r="A10955" t="s">
        <v>361</v>
      </c>
      <c r="B10955" t="s">
        <v>276</v>
      </c>
      <c r="C10955" t="s">
        <v>188</v>
      </c>
      <c r="D10955">
        <v>11044526</v>
      </c>
      <c r="E10955" t="s">
        <v>195</v>
      </c>
      <c r="F10955" t="s">
        <v>19</v>
      </c>
      <c r="G10955">
        <v>650</v>
      </c>
      <c r="H10955">
        <v>0</v>
      </c>
      <c r="I10955">
        <v>0</v>
      </c>
      <c r="J10955">
        <v>30</v>
      </c>
      <c r="K10955">
        <v>3</v>
      </c>
      <c r="L10955">
        <v>2087</v>
      </c>
      <c r="M10955">
        <v>7553</v>
      </c>
      <c r="N10955" t="s">
        <v>362</v>
      </c>
      <c r="O10955" t="s">
        <v>365</v>
      </c>
    </row>
    <row r="10956" spans="1:15" x14ac:dyDescent="0.25">
      <c r="A10956" t="s">
        <v>358</v>
      </c>
      <c r="B10956" t="s">
        <v>276</v>
      </c>
      <c r="C10956" t="s">
        <v>188</v>
      </c>
      <c r="D10956">
        <v>11044526</v>
      </c>
      <c r="E10956" t="s">
        <v>195</v>
      </c>
      <c r="F10956" t="s">
        <v>19</v>
      </c>
      <c r="G10956">
        <v>650</v>
      </c>
      <c r="H10956">
        <v>0</v>
      </c>
      <c r="I10956">
        <v>0</v>
      </c>
      <c r="J10956">
        <v>28</v>
      </c>
      <c r="K10956">
        <v>3</v>
      </c>
      <c r="L10956">
        <v>746661</v>
      </c>
      <c r="M10956">
        <v>7554</v>
      </c>
      <c r="N10956" t="s">
        <v>359</v>
      </c>
      <c r="O10956" t="s">
        <v>364</v>
      </c>
    </row>
    <row r="10957" spans="1:15" x14ac:dyDescent="0.25">
      <c r="A10957" t="s">
        <v>358</v>
      </c>
      <c r="B10957" t="s">
        <v>276</v>
      </c>
      <c r="C10957" t="s">
        <v>188</v>
      </c>
      <c r="D10957">
        <v>11044658</v>
      </c>
      <c r="E10957" t="s">
        <v>196</v>
      </c>
      <c r="F10957" t="s">
        <v>19</v>
      </c>
      <c r="G10957">
        <v>650</v>
      </c>
      <c r="H10957">
        <v>0</v>
      </c>
      <c r="I10957">
        <v>0</v>
      </c>
      <c r="J10957">
        <v>28</v>
      </c>
      <c r="K10957">
        <v>3</v>
      </c>
      <c r="L10957">
        <v>13178</v>
      </c>
      <c r="M10957">
        <v>7554</v>
      </c>
      <c r="N10957" t="s">
        <v>359</v>
      </c>
      <c r="O10957" t="s">
        <v>364</v>
      </c>
    </row>
    <row r="10958" spans="1:15" x14ac:dyDescent="0.25">
      <c r="A10958" t="s">
        <v>361</v>
      </c>
      <c r="B10958" t="s">
        <v>276</v>
      </c>
      <c r="C10958" t="s">
        <v>188</v>
      </c>
      <c r="D10958">
        <v>11044872</v>
      </c>
      <c r="E10958" t="s">
        <v>274</v>
      </c>
      <c r="F10958" t="s">
        <v>19</v>
      </c>
      <c r="G10958">
        <v>650</v>
      </c>
      <c r="H10958">
        <v>0</v>
      </c>
      <c r="I10958">
        <v>0</v>
      </c>
      <c r="J10958">
        <v>30</v>
      </c>
      <c r="K10958">
        <v>3</v>
      </c>
      <c r="L10958">
        <v>3608</v>
      </c>
      <c r="M10958">
        <v>7553</v>
      </c>
      <c r="N10958" t="s">
        <v>362</v>
      </c>
      <c r="O10958" t="s">
        <v>365</v>
      </c>
    </row>
    <row r="10959" spans="1:15" x14ac:dyDescent="0.25">
      <c r="A10959" t="s">
        <v>358</v>
      </c>
      <c r="B10959" t="s">
        <v>276</v>
      </c>
      <c r="C10959" t="s">
        <v>188</v>
      </c>
      <c r="D10959">
        <v>11044872</v>
      </c>
      <c r="E10959" t="s">
        <v>274</v>
      </c>
      <c r="F10959" t="s">
        <v>19</v>
      </c>
      <c r="G10959">
        <v>650</v>
      </c>
      <c r="H10959">
        <v>0</v>
      </c>
      <c r="I10959">
        <v>0</v>
      </c>
      <c r="J10959">
        <v>28</v>
      </c>
      <c r="K10959">
        <v>3</v>
      </c>
      <c r="L10959">
        <v>1698479</v>
      </c>
      <c r="M10959">
        <v>7554</v>
      </c>
      <c r="N10959" t="s">
        <v>359</v>
      </c>
      <c r="O10959" t="s">
        <v>364</v>
      </c>
    </row>
    <row r="10960" spans="1:15" x14ac:dyDescent="0.25">
      <c r="A10960" t="s">
        <v>361</v>
      </c>
      <c r="B10960" t="s">
        <v>276</v>
      </c>
      <c r="C10960" t="s">
        <v>188</v>
      </c>
      <c r="D10960">
        <v>12345690</v>
      </c>
      <c r="E10960" t="s">
        <v>198</v>
      </c>
      <c r="F10960" t="s">
        <v>45</v>
      </c>
      <c r="G10960">
        <v>650</v>
      </c>
      <c r="H10960">
        <v>0</v>
      </c>
      <c r="I10960">
        <v>0</v>
      </c>
      <c r="J10960">
        <v>30</v>
      </c>
      <c r="K10960">
        <v>3</v>
      </c>
      <c r="L10960">
        <v>17</v>
      </c>
      <c r="M10960">
        <v>7553</v>
      </c>
      <c r="N10960" t="s">
        <v>362</v>
      </c>
      <c r="O10960" t="s">
        <v>365</v>
      </c>
    </row>
    <row r="10961" spans="1:15" x14ac:dyDescent="0.25">
      <c r="A10961" t="s">
        <v>358</v>
      </c>
      <c r="B10961" t="s">
        <v>276</v>
      </c>
      <c r="C10961" t="s">
        <v>188</v>
      </c>
      <c r="D10961">
        <v>12345690</v>
      </c>
      <c r="E10961" t="s">
        <v>198</v>
      </c>
      <c r="F10961" t="s">
        <v>45</v>
      </c>
      <c r="G10961">
        <v>650</v>
      </c>
      <c r="H10961">
        <v>0</v>
      </c>
      <c r="I10961">
        <v>0</v>
      </c>
      <c r="J10961">
        <v>28</v>
      </c>
      <c r="K10961">
        <v>3</v>
      </c>
      <c r="L10961">
        <v>120480</v>
      </c>
      <c r="M10961">
        <v>7554</v>
      </c>
      <c r="N10961" t="s">
        <v>359</v>
      </c>
      <c r="O10961" t="s">
        <v>364</v>
      </c>
    </row>
    <row r="10962" spans="1:15" x14ac:dyDescent="0.25">
      <c r="A10962" t="s">
        <v>358</v>
      </c>
      <c r="B10962" t="s">
        <v>276</v>
      </c>
      <c r="C10962" t="s">
        <v>188</v>
      </c>
      <c r="D10962">
        <v>13317037</v>
      </c>
      <c r="E10962" t="s">
        <v>199</v>
      </c>
      <c r="F10962" t="s">
        <v>45</v>
      </c>
      <c r="G10962">
        <v>650</v>
      </c>
      <c r="H10962">
        <v>0</v>
      </c>
      <c r="I10962">
        <v>0</v>
      </c>
      <c r="J10962">
        <v>28</v>
      </c>
      <c r="K10962">
        <v>3</v>
      </c>
      <c r="L10962">
        <v>77547</v>
      </c>
      <c r="M10962">
        <v>7554</v>
      </c>
      <c r="N10962" t="s">
        <v>359</v>
      </c>
      <c r="O10962" t="s">
        <v>364</v>
      </c>
    </row>
    <row r="10963" spans="1:15" x14ac:dyDescent="0.25">
      <c r="A10963" t="s">
        <v>361</v>
      </c>
      <c r="B10963" t="s">
        <v>276</v>
      </c>
      <c r="C10963" t="s">
        <v>188</v>
      </c>
      <c r="D10963">
        <v>26370254</v>
      </c>
      <c r="E10963" t="s">
        <v>200</v>
      </c>
      <c r="F10963" t="s">
        <v>45</v>
      </c>
      <c r="G10963">
        <v>650</v>
      </c>
      <c r="H10963">
        <v>0</v>
      </c>
      <c r="I10963">
        <v>0</v>
      </c>
      <c r="J10963">
        <v>30</v>
      </c>
      <c r="K10963">
        <v>3</v>
      </c>
      <c r="L10963">
        <v>102</v>
      </c>
      <c r="M10963">
        <v>7553</v>
      </c>
      <c r="N10963" t="s">
        <v>362</v>
      </c>
      <c r="O10963" t="s">
        <v>365</v>
      </c>
    </row>
    <row r="10964" spans="1:15" x14ac:dyDescent="0.25">
      <c r="A10964" t="s">
        <v>358</v>
      </c>
      <c r="B10964" t="s">
        <v>276</v>
      </c>
      <c r="C10964" t="s">
        <v>188</v>
      </c>
      <c r="D10964">
        <v>26370254</v>
      </c>
      <c r="E10964" t="s">
        <v>200</v>
      </c>
      <c r="F10964" t="s">
        <v>45</v>
      </c>
      <c r="G10964">
        <v>650</v>
      </c>
      <c r="H10964">
        <v>0</v>
      </c>
      <c r="I10964">
        <v>0</v>
      </c>
      <c r="J10964">
        <v>28</v>
      </c>
      <c r="K10964">
        <v>3</v>
      </c>
      <c r="L10964">
        <v>232175</v>
      </c>
      <c r="M10964">
        <v>7554</v>
      </c>
      <c r="N10964" t="s">
        <v>359</v>
      </c>
      <c r="O10964" t="s">
        <v>364</v>
      </c>
    </row>
    <row r="10965" spans="1:15" x14ac:dyDescent="0.25">
      <c r="A10965" t="s">
        <v>361</v>
      </c>
      <c r="B10965" t="s">
        <v>276</v>
      </c>
      <c r="C10965" t="s">
        <v>188</v>
      </c>
      <c r="D10965">
        <v>54601018</v>
      </c>
      <c r="E10965" t="s">
        <v>201</v>
      </c>
      <c r="F10965" t="s">
        <v>45</v>
      </c>
      <c r="G10965">
        <v>650</v>
      </c>
      <c r="H10965">
        <v>0</v>
      </c>
      <c r="I10965">
        <v>0</v>
      </c>
      <c r="J10965">
        <v>30</v>
      </c>
      <c r="K10965">
        <v>3</v>
      </c>
      <c r="L10965">
        <v>56</v>
      </c>
      <c r="M10965">
        <v>7553</v>
      </c>
      <c r="N10965" t="s">
        <v>362</v>
      </c>
      <c r="O10965" t="s">
        <v>365</v>
      </c>
    </row>
    <row r="10966" spans="1:15" x14ac:dyDescent="0.25">
      <c r="A10966" t="s">
        <v>358</v>
      </c>
      <c r="B10966" t="s">
        <v>276</v>
      </c>
      <c r="C10966" t="s">
        <v>188</v>
      </c>
      <c r="D10966">
        <v>54601018</v>
      </c>
      <c r="E10966" t="s">
        <v>201</v>
      </c>
      <c r="F10966" t="s">
        <v>45</v>
      </c>
      <c r="G10966">
        <v>650</v>
      </c>
      <c r="H10966">
        <v>0</v>
      </c>
      <c r="I10966">
        <v>0</v>
      </c>
      <c r="J10966">
        <v>28</v>
      </c>
      <c r="K10966">
        <v>3</v>
      </c>
      <c r="L10966">
        <v>51919</v>
      </c>
      <c r="M10966">
        <v>7554</v>
      </c>
      <c r="N10966" t="s">
        <v>359</v>
      </c>
      <c r="O10966" t="s">
        <v>364</v>
      </c>
    </row>
    <row r="10967" spans="1:15" x14ac:dyDescent="0.25">
      <c r="A10967" t="s">
        <v>358</v>
      </c>
      <c r="B10967" t="s">
        <v>276</v>
      </c>
      <c r="C10967" t="s">
        <v>202</v>
      </c>
      <c r="D10967">
        <v>11042405</v>
      </c>
      <c r="E10967" t="s">
        <v>203</v>
      </c>
      <c r="F10967" t="s">
        <v>19</v>
      </c>
      <c r="G10967">
        <v>650</v>
      </c>
      <c r="H10967">
        <v>0</v>
      </c>
      <c r="I10967">
        <v>0</v>
      </c>
      <c r="J10967">
        <v>28</v>
      </c>
      <c r="K10967">
        <v>3</v>
      </c>
      <c r="L10967">
        <v>412152</v>
      </c>
      <c r="M10967">
        <v>7554</v>
      </c>
      <c r="N10967" t="s">
        <v>359</v>
      </c>
      <c r="O10967" t="s">
        <v>364</v>
      </c>
    </row>
    <row r="10968" spans="1:15" x14ac:dyDescent="0.25">
      <c r="A10968" t="s">
        <v>358</v>
      </c>
      <c r="B10968" t="s">
        <v>276</v>
      </c>
      <c r="C10968" t="s">
        <v>202</v>
      </c>
      <c r="D10968">
        <v>11044344</v>
      </c>
      <c r="E10968" t="s">
        <v>204</v>
      </c>
      <c r="F10968" t="s">
        <v>19</v>
      </c>
      <c r="G10968">
        <v>650</v>
      </c>
      <c r="H10968">
        <v>0</v>
      </c>
      <c r="I10968">
        <v>0</v>
      </c>
      <c r="J10968">
        <v>28</v>
      </c>
      <c r="K10968">
        <v>3</v>
      </c>
      <c r="L10968">
        <v>3182</v>
      </c>
      <c r="M10968">
        <v>6200</v>
      </c>
      <c r="N10968" t="s">
        <v>359</v>
      </c>
      <c r="O10968" t="s">
        <v>364</v>
      </c>
    </row>
    <row r="10969" spans="1:15" x14ac:dyDescent="0.25">
      <c r="A10969" t="s">
        <v>361</v>
      </c>
      <c r="B10969" t="s">
        <v>276</v>
      </c>
      <c r="C10969" t="s">
        <v>202</v>
      </c>
      <c r="D10969">
        <v>11044344</v>
      </c>
      <c r="E10969" t="s">
        <v>204</v>
      </c>
      <c r="F10969" t="s">
        <v>19</v>
      </c>
      <c r="G10969">
        <v>650</v>
      </c>
      <c r="H10969">
        <v>0</v>
      </c>
      <c r="I10969">
        <v>0</v>
      </c>
      <c r="J10969">
        <v>30</v>
      </c>
      <c r="K10969">
        <v>3</v>
      </c>
      <c r="L10969">
        <v>735</v>
      </c>
      <c r="M10969">
        <v>6200</v>
      </c>
      <c r="N10969" t="s">
        <v>362</v>
      </c>
      <c r="O10969" t="s">
        <v>365</v>
      </c>
    </row>
    <row r="10970" spans="1:15" x14ac:dyDescent="0.25">
      <c r="A10970" t="s">
        <v>358</v>
      </c>
      <c r="B10970" t="s">
        <v>276</v>
      </c>
      <c r="C10970" t="s">
        <v>202</v>
      </c>
      <c r="D10970">
        <v>11044344</v>
      </c>
      <c r="E10970" t="s">
        <v>204</v>
      </c>
      <c r="F10970" t="s">
        <v>19</v>
      </c>
      <c r="G10970">
        <v>650</v>
      </c>
      <c r="H10970">
        <v>0</v>
      </c>
      <c r="I10970">
        <v>0</v>
      </c>
      <c r="J10970">
        <v>28</v>
      </c>
      <c r="K10970">
        <v>3</v>
      </c>
      <c r="L10970">
        <v>3182</v>
      </c>
      <c r="M10970">
        <v>6202</v>
      </c>
      <c r="N10970" t="s">
        <v>359</v>
      </c>
      <c r="O10970" t="s">
        <v>364</v>
      </c>
    </row>
    <row r="10971" spans="1:15" x14ac:dyDescent="0.25">
      <c r="A10971" t="s">
        <v>361</v>
      </c>
      <c r="B10971" t="s">
        <v>276</v>
      </c>
      <c r="C10971" t="s">
        <v>202</v>
      </c>
      <c r="D10971">
        <v>11044344</v>
      </c>
      <c r="E10971" t="s">
        <v>204</v>
      </c>
      <c r="F10971" t="s">
        <v>19</v>
      </c>
      <c r="G10971">
        <v>650</v>
      </c>
      <c r="H10971">
        <v>0</v>
      </c>
      <c r="I10971">
        <v>0</v>
      </c>
      <c r="J10971">
        <v>30</v>
      </c>
      <c r="K10971">
        <v>3</v>
      </c>
      <c r="L10971">
        <v>735</v>
      </c>
      <c r="M10971">
        <v>6202</v>
      </c>
      <c r="N10971" t="s">
        <v>362</v>
      </c>
      <c r="O10971" t="s">
        <v>365</v>
      </c>
    </row>
    <row r="10972" spans="1:15" x14ac:dyDescent="0.25">
      <c r="A10972" t="s">
        <v>361</v>
      </c>
      <c r="B10972" t="s">
        <v>276</v>
      </c>
      <c r="C10972" t="s">
        <v>202</v>
      </c>
      <c r="D10972">
        <v>11044344</v>
      </c>
      <c r="E10972" t="s">
        <v>204</v>
      </c>
      <c r="F10972" t="s">
        <v>19</v>
      </c>
      <c r="G10972">
        <v>650</v>
      </c>
      <c r="H10972">
        <v>0</v>
      </c>
      <c r="I10972">
        <v>0</v>
      </c>
      <c r="J10972">
        <v>30</v>
      </c>
      <c r="K10972">
        <v>3</v>
      </c>
      <c r="L10972">
        <v>7661</v>
      </c>
      <c r="M10972">
        <v>7553</v>
      </c>
      <c r="N10972" t="s">
        <v>362</v>
      </c>
      <c r="O10972" t="s">
        <v>365</v>
      </c>
    </row>
    <row r="10973" spans="1:15" x14ac:dyDescent="0.25">
      <c r="A10973" t="s">
        <v>358</v>
      </c>
      <c r="B10973" t="s">
        <v>276</v>
      </c>
      <c r="C10973" t="s">
        <v>202</v>
      </c>
      <c r="D10973">
        <v>11044344</v>
      </c>
      <c r="E10973" t="s">
        <v>204</v>
      </c>
      <c r="F10973" t="s">
        <v>19</v>
      </c>
      <c r="G10973">
        <v>650</v>
      </c>
      <c r="H10973">
        <v>0</v>
      </c>
      <c r="I10973">
        <v>0</v>
      </c>
      <c r="J10973">
        <v>28</v>
      </c>
      <c r="K10973">
        <v>3</v>
      </c>
      <c r="L10973">
        <v>2071390</v>
      </c>
      <c r="M10973">
        <v>7554</v>
      </c>
      <c r="N10973" t="s">
        <v>359</v>
      </c>
      <c r="O10973" t="s">
        <v>364</v>
      </c>
    </row>
    <row r="10974" spans="1:15" x14ac:dyDescent="0.25">
      <c r="A10974" t="s">
        <v>361</v>
      </c>
      <c r="B10974" t="s">
        <v>276</v>
      </c>
      <c r="C10974" t="s">
        <v>202</v>
      </c>
      <c r="D10974">
        <v>11097029</v>
      </c>
      <c r="E10974" t="s">
        <v>351</v>
      </c>
      <c r="F10974" t="s">
        <v>19</v>
      </c>
      <c r="G10974">
        <v>650</v>
      </c>
      <c r="H10974">
        <v>0</v>
      </c>
      <c r="I10974">
        <v>0</v>
      </c>
      <c r="J10974">
        <v>30</v>
      </c>
      <c r="K10974">
        <v>3</v>
      </c>
      <c r="L10974">
        <v>1327</v>
      </c>
      <c r="M10974">
        <v>7553</v>
      </c>
      <c r="N10974" t="s">
        <v>362</v>
      </c>
      <c r="O10974" t="s">
        <v>365</v>
      </c>
    </row>
    <row r="10975" spans="1:15" x14ac:dyDescent="0.25">
      <c r="A10975" t="s">
        <v>358</v>
      </c>
      <c r="B10975" t="s">
        <v>276</v>
      </c>
      <c r="C10975" t="s">
        <v>202</v>
      </c>
      <c r="D10975">
        <v>11097029</v>
      </c>
      <c r="E10975" t="s">
        <v>351</v>
      </c>
      <c r="F10975" t="s">
        <v>19</v>
      </c>
      <c r="G10975">
        <v>650</v>
      </c>
      <c r="H10975">
        <v>0</v>
      </c>
      <c r="I10975">
        <v>0</v>
      </c>
      <c r="J10975">
        <v>28</v>
      </c>
      <c r="K10975">
        <v>3</v>
      </c>
      <c r="L10975">
        <v>181587</v>
      </c>
      <c r="M10975">
        <v>7554</v>
      </c>
      <c r="N10975" t="s">
        <v>359</v>
      </c>
      <c r="O10975" t="s">
        <v>364</v>
      </c>
    </row>
    <row r="10976" spans="1:15" x14ac:dyDescent="0.25">
      <c r="A10976" t="s">
        <v>361</v>
      </c>
      <c r="B10976" t="s">
        <v>276</v>
      </c>
      <c r="C10976" t="s">
        <v>202</v>
      </c>
      <c r="D10976">
        <v>12825188</v>
      </c>
      <c r="E10976" t="s">
        <v>206</v>
      </c>
      <c r="F10976" t="s">
        <v>45</v>
      </c>
      <c r="G10976">
        <v>650</v>
      </c>
      <c r="H10976">
        <v>0</v>
      </c>
      <c r="I10976">
        <v>0</v>
      </c>
      <c r="J10976">
        <v>30</v>
      </c>
      <c r="K10976">
        <v>3</v>
      </c>
      <c r="L10976">
        <v>138</v>
      </c>
      <c r="M10976">
        <v>7553</v>
      </c>
      <c r="N10976" t="s">
        <v>362</v>
      </c>
      <c r="O10976" t="s">
        <v>365</v>
      </c>
    </row>
    <row r="10977" spans="1:15" x14ac:dyDescent="0.25">
      <c r="A10977" t="s">
        <v>358</v>
      </c>
      <c r="B10977" t="s">
        <v>276</v>
      </c>
      <c r="C10977" t="s">
        <v>202</v>
      </c>
      <c r="D10977">
        <v>12825188</v>
      </c>
      <c r="E10977" t="s">
        <v>206</v>
      </c>
      <c r="F10977" t="s">
        <v>45</v>
      </c>
      <c r="G10977">
        <v>650</v>
      </c>
      <c r="H10977">
        <v>0</v>
      </c>
      <c r="I10977">
        <v>0</v>
      </c>
      <c r="J10977">
        <v>28</v>
      </c>
      <c r="K10977">
        <v>3</v>
      </c>
      <c r="L10977">
        <v>162974</v>
      </c>
      <c r="M10977">
        <v>7554</v>
      </c>
      <c r="N10977" t="s">
        <v>359</v>
      </c>
      <c r="O10977" t="s">
        <v>364</v>
      </c>
    </row>
    <row r="10978" spans="1:15" x14ac:dyDescent="0.25">
      <c r="A10978" t="s">
        <v>361</v>
      </c>
      <c r="B10978" t="s">
        <v>276</v>
      </c>
      <c r="C10978" t="s">
        <v>202</v>
      </c>
      <c r="D10978">
        <v>13625587</v>
      </c>
      <c r="E10978" t="s">
        <v>207</v>
      </c>
      <c r="F10978" t="s">
        <v>45</v>
      </c>
      <c r="G10978">
        <v>650</v>
      </c>
      <c r="H10978">
        <v>0</v>
      </c>
      <c r="I10978">
        <v>0</v>
      </c>
      <c r="J10978">
        <v>30</v>
      </c>
      <c r="K10978">
        <v>3</v>
      </c>
      <c r="L10978">
        <v>137</v>
      </c>
      <c r="M10978">
        <v>7553</v>
      </c>
      <c r="N10978" t="s">
        <v>362</v>
      </c>
      <c r="O10978" t="s">
        <v>365</v>
      </c>
    </row>
    <row r="10979" spans="1:15" x14ac:dyDescent="0.25">
      <c r="A10979" t="s">
        <v>358</v>
      </c>
      <c r="B10979" t="s">
        <v>276</v>
      </c>
      <c r="C10979" t="s">
        <v>202</v>
      </c>
      <c r="D10979">
        <v>13625587</v>
      </c>
      <c r="E10979" t="s">
        <v>207</v>
      </c>
      <c r="F10979" t="s">
        <v>45</v>
      </c>
      <c r="G10979">
        <v>650</v>
      </c>
      <c r="H10979">
        <v>0</v>
      </c>
      <c r="I10979">
        <v>0</v>
      </c>
      <c r="J10979">
        <v>28</v>
      </c>
      <c r="K10979">
        <v>3</v>
      </c>
      <c r="L10979">
        <v>123046</v>
      </c>
      <c r="M10979">
        <v>7554</v>
      </c>
      <c r="N10979" t="s">
        <v>359</v>
      </c>
      <c r="O10979" t="s">
        <v>364</v>
      </c>
    </row>
    <row r="10980" spans="1:15" x14ac:dyDescent="0.25">
      <c r="A10980" t="s">
        <v>358</v>
      </c>
      <c r="B10980" t="s">
        <v>276</v>
      </c>
      <c r="C10980" t="s">
        <v>202</v>
      </c>
      <c r="D10980">
        <v>21491667</v>
      </c>
      <c r="E10980" t="s">
        <v>208</v>
      </c>
      <c r="F10980" t="s">
        <v>19</v>
      </c>
      <c r="G10980">
        <v>650</v>
      </c>
      <c r="H10980">
        <v>0</v>
      </c>
      <c r="I10980">
        <v>0</v>
      </c>
      <c r="J10980">
        <v>28</v>
      </c>
      <c r="K10980">
        <v>3</v>
      </c>
      <c r="L10980">
        <v>74198</v>
      </c>
      <c r="M10980">
        <v>7552</v>
      </c>
      <c r="N10980" t="s">
        <v>359</v>
      </c>
      <c r="O10980" t="s">
        <v>364</v>
      </c>
    </row>
    <row r="10981" spans="1:15" x14ac:dyDescent="0.25">
      <c r="A10981" t="s">
        <v>361</v>
      </c>
      <c r="B10981" t="s">
        <v>276</v>
      </c>
      <c r="C10981" t="s">
        <v>202</v>
      </c>
      <c r="D10981">
        <v>51223204</v>
      </c>
      <c r="E10981" t="s">
        <v>209</v>
      </c>
      <c r="F10981" t="s">
        <v>45</v>
      </c>
      <c r="G10981">
        <v>650</v>
      </c>
      <c r="H10981">
        <v>0</v>
      </c>
      <c r="I10981">
        <v>0</v>
      </c>
      <c r="J10981">
        <v>30</v>
      </c>
      <c r="K10981">
        <v>3</v>
      </c>
      <c r="L10981">
        <v>167</v>
      </c>
      <c r="M10981">
        <v>7553</v>
      </c>
      <c r="N10981" t="s">
        <v>362</v>
      </c>
      <c r="O10981" t="s">
        <v>365</v>
      </c>
    </row>
    <row r="10982" spans="1:15" x14ac:dyDescent="0.25">
      <c r="A10982" t="s">
        <v>358</v>
      </c>
      <c r="B10982" t="s">
        <v>276</v>
      </c>
      <c r="C10982" t="s">
        <v>202</v>
      </c>
      <c r="D10982">
        <v>51223204</v>
      </c>
      <c r="E10982" t="s">
        <v>209</v>
      </c>
      <c r="F10982" t="s">
        <v>45</v>
      </c>
      <c r="G10982">
        <v>650</v>
      </c>
      <c r="H10982">
        <v>0</v>
      </c>
      <c r="I10982">
        <v>0</v>
      </c>
      <c r="J10982">
        <v>28</v>
      </c>
      <c r="K10982">
        <v>3</v>
      </c>
      <c r="L10982">
        <v>169389</v>
      </c>
      <c r="M10982">
        <v>7554</v>
      </c>
      <c r="N10982" t="s">
        <v>359</v>
      </c>
      <c r="O10982" t="s">
        <v>364</v>
      </c>
    </row>
    <row r="10983" spans="1:15" x14ac:dyDescent="0.25">
      <c r="A10983" t="s">
        <v>361</v>
      </c>
      <c r="B10983" t="s">
        <v>276</v>
      </c>
      <c r="C10983" t="s">
        <v>202</v>
      </c>
      <c r="D10983">
        <v>51230183</v>
      </c>
      <c r="E10983" t="s">
        <v>210</v>
      </c>
      <c r="F10983" t="s">
        <v>45</v>
      </c>
      <c r="G10983">
        <v>650</v>
      </c>
      <c r="H10983">
        <v>0</v>
      </c>
      <c r="I10983">
        <v>0</v>
      </c>
      <c r="J10983">
        <v>30</v>
      </c>
      <c r="K10983">
        <v>3</v>
      </c>
      <c r="L10983">
        <v>87</v>
      </c>
      <c r="M10983">
        <v>7553</v>
      </c>
      <c r="N10983" t="s">
        <v>362</v>
      </c>
      <c r="O10983" t="s">
        <v>365</v>
      </c>
    </row>
    <row r="10984" spans="1:15" x14ac:dyDescent="0.25">
      <c r="A10984" t="s">
        <v>358</v>
      </c>
      <c r="B10984" t="s">
        <v>276</v>
      </c>
      <c r="C10984" t="s">
        <v>202</v>
      </c>
      <c r="D10984">
        <v>51230183</v>
      </c>
      <c r="E10984" t="s">
        <v>210</v>
      </c>
      <c r="F10984" t="s">
        <v>45</v>
      </c>
      <c r="G10984">
        <v>650</v>
      </c>
      <c r="H10984">
        <v>0</v>
      </c>
      <c r="I10984">
        <v>0</v>
      </c>
      <c r="J10984">
        <v>28</v>
      </c>
      <c r="K10984">
        <v>3</v>
      </c>
      <c r="L10984">
        <v>68147</v>
      </c>
      <c r="M10984">
        <v>7554</v>
      </c>
      <c r="N10984" t="s">
        <v>359</v>
      </c>
      <c r="O10984" t="s">
        <v>364</v>
      </c>
    </row>
    <row r="10985" spans="1:15" x14ac:dyDescent="0.25">
      <c r="A10985" t="s">
        <v>361</v>
      </c>
      <c r="B10985" t="s">
        <v>276</v>
      </c>
      <c r="C10985" t="s">
        <v>202</v>
      </c>
      <c r="D10985">
        <v>53956983</v>
      </c>
      <c r="E10985" t="s">
        <v>211</v>
      </c>
      <c r="F10985" t="s">
        <v>45</v>
      </c>
      <c r="G10985">
        <v>650</v>
      </c>
      <c r="H10985">
        <v>0</v>
      </c>
      <c r="I10985">
        <v>0</v>
      </c>
      <c r="J10985">
        <v>30</v>
      </c>
      <c r="K10985">
        <v>3</v>
      </c>
      <c r="L10985">
        <v>47</v>
      </c>
      <c r="M10985">
        <v>7553</v>
      </c>
      <c r="N10985" t="s">
        <v>362</v>
      </c>
      <c r="O10985" t="s">
        <v>365</v>
      </c>
    </row>
    <row r="10986" spans="1:15" x14ac:dyDescent="0.25">
      <c r="A10986" t="s">
        <v>358</v>
      </c>
      <c r="B10986" t="s">
        <v>276</v>
      </c>
      <c r="C10986" t="s">
        <v>202</v>
      </c>
      <c r="D10986">
        <v>53956983</v>
      </c>
      <c r="E10986" t="s">
        <v>211</v>
      </c>
      <c r="F10986" t="s">
        <v>45</v>
      </c>
      <c r="G10986">
        <v>650</v>
      </c>
      <c r="H10986">
        <v>0</v>
      </c>
      <c r="I10986">
        <v>0</v>
      </c>
      <c r="J10986">
        <v>28</v>
      </c>
      <c r="K10986">
        <v>3</v>
      </c>
      <c r="L10986">
        <v>90588</v>
      </c>
      <c r="M10986">
        <v>7554</v>
      </c>
      <c r="N10986" t="s">
        <v>359</v>
      </c>
      <c r="O10986" t="s">
        <v>364</v>
      </c>
    </row>
    <row r="10987" spans="1:15" x14ac:dyDescent="0.25">
      <c r="A10987" t="s">
        <v>358</v>
      </c>
      <c r="B10987" t="s">
        <v>276</v>
      </c>
      <c r="C10987" t="s">
        <v>212</v>
      </c>
      <c r="D10987">
        <v>11042595</v>
      </c>
      <c r="E10987" t="s">
        <v>213</v>
      </c>
      <c r="F10987" t="s">
        <v>19</v>
      </c>
      <c r="G10987">
        <v>650</v>
      </c>
      <c r="H10987">
        <v>0</v>
      </c>
      <c r="I10987">
        <v>0</v>
      </c>
      <c r="J10987">
        <v>28</v>
      </c>
      <c r="K10987">
        <v>3</v>
      </c>
      <c r="L10987">
        <v>121650</v>
      </c>
      <c r="M10987">
        <v>7554</v>
      </c>
      <c r="N10987" t="s">
        <v>359</v>
      </c>
      <c r="O10987" t="s">
        <v>364</v>
      </c>
    </row>
    <row r="10988" spans="1:15" x14ac:dyDescent="0.25">
      <c r="A10988" t="s">
        <v>361</v>
      </c>
      <c r="B10988" t="s">
        <v>276</v>
      </c>
      <c r="C10988" t="s">
        <v>212</v>
      </c>
      <c r="D10988">
        <v>11043791</v>
      </c>
      <c r="E10988" t="s">
        <v>214</v>
      </c>
      <c r="F10988" t="s">
        <v>45</v>
      </c>
      <c r="G10988">
        <v>650</v>
      </c>
      <c r="H10988">
        <v>0</v>
      </c>
      <c r="I10988">
        <v>0</v>
      </c>
      <c r="J10988">
        <v>30</v>
      </c>
      <c r="K10988">
        <v>3</v>
      </c>
      <c r="L10988">
        <v>171</v>
      </c>
      <c r="M10988">
        <v>7553</v>
      </c>
      <c r="N10988" t="s">
        <v>362</v>
      </c>
      <c r="O10988" t="s">
        <v>365</v>
      </c>
    </row>
    <row r="10989" spans="1:15" x14ac:dyDescent="0.25">
      <c r="A10989" t="s">
        <v>358</v>
      </c>
      <c r="B10989" t="s">
        <v>276</v>
      </c>
      <c r="C10989" t="s">
        <v>212</v>
      </c>
      <c r="D10989">
        <v>11043791</v>
      </c>
      <c r="E10989" t="s">
        <v>214</v>
      </c>
      <c r="F10989" t="s">
        <v>45</v>
      </c>
      <c r="G10989">
        <v>650</v>
      </c>
      <c r="H10989">
        <v>0</v>
      </c>
      <c r="I10989">
        <v>0</v>
      </c>
      <c r="J10989">
        <v>28</v>
      </c>
      <c r="K10989">
        <v>3</v>
      </c>
      <c r="L10989">
        <v>188041</v>
      </c>
      <c r="M10989">
        <v>7554</v>
      </c>
      <c r="N10989" t="s">
        <v>359</v>
      </c>
      <c r="O10989" t="s">
        <v>364</v>
      </c>
    </row>
    <row r="10990" spans="1:15" x14ac:dyDescent="0.25">
      <c r="A10990" t="s">
        <v>358</v>
      </c>
      <c r="B10990" t="s">
        <v>276</v>
      </c>
      <c r="C10990" t="s">
        <v>212</v>
      </c>
      <c r="D10990">
        <v>11044203</v>
      </c>
      <c r="E10990" t="s">
        <v>215</v>
      </c>
      <c r="F10990" t="s">
        <v>19</v>
      </c>
      <c r="G10990">
        <v>650</v>
      </c>
      <c r="H10990">
        <v>0</v>
      </c>
      <c r="I10990">
        <v>0</v>
      </c>
      <c r="J10990">
        <v>28</v>
      </c>
      <c r="K10990">
        <v>3</v>
      </c>
      <c r="L10990">
        <v>2185</v>
      </c>
      <c r="M10990">
        <v>6200</v>
      </c>
      <c r="N10990" t="s">
        <v>359</v>
      </c>
      <c r="O10990" t="s">
        <v>364</v>
      </c>
    </row>
    <row r="10991" spans="1:15" x14ac:dyDescent="0.25">
      <c r="A10991" t="s">
        <v>361</v>
      </c>
      <c r="B10991" t="s">
        <v>276</v>
      </c>
      <c r="C10991" t="s">
        <v>212</v>
      </c>
      <c r="D10991">
        <v>11044203</v>
      </c>
      <c r="E10991" t="s">
        <v>215</v>
      </c>
      <c r="F10991" t="s">
        <v>19</v>
      </c>
      <c r="G10991">
        <v>650</v>
      </c>
      <c r="H10991">
        <v>0</v>
      </c>
      <c r="I10991">
        <v>0</v>
      </c>
      <c r="J10991">
        <v>30</v>
      </c>
      <c r="K10991">
        <v>3</v>
      </c>
      <c r="L10991">
        <v>184</v>
      </c>
      <c r="M10991">
        <v>6200</v>
      </c>
      <c r="N10991" t="s">
        <v>362</v>
      </c>
      <c r="O10991" t="s">
        <v>365</v>
      </c>
    </row>
    <row r="10992" spans="1:15" x14ac:dyDescent="0.25">
      <c r="A10992" t="s">
        <v>358</v>
      </c>
      <c r="B10992" t="s">
        <v>276</v>
      </c>
      <c r="C10992" t="s">
        <v>212</v>
      </c>
      <c r="D10992">
        <v>11044203</v>
      </c>
      <c r="E10992" t="s">
        <v>215</v>
      </c>
      <c r="F10992" t="s">
        <v>19</v>
      </c>
      <c r="G10992">
        <v>650</v>
      </c>
      <c r="H10992">
        <v>0</v>
      </c>
      <c r="I10992">
        <v>0</v>
      </c>
      <c r="J10992">
        <v>28</v>
      </c>
      <c r="K10992">
        <v>3</v>
      </c>
      <c r="L10992">
        <v>2185</v>
      </c>
      <c r="M10992">
        <v>6202</v>
      </c>
      <c r="N10992" t="s">
        <v>359</v>
      </c>
      <c r="O10992" t="s">
        <v>364</v>
      </c>
    </row>
    <row r="10993" spans="1:15" x14ac:dyDescent="0.25">
      <c r="A10993" t="s">
        <v>361</v>
      </c>
      <c r="B10993" t="s">
        <v>276</v>
      </c>
      <c r="C10993" t="s">
        <v>212</v>
      </c>
      <c r="D10993">
        <v>11044203</v>
      </c>
      <c r="E10993" t="s">
        <v>215</v>
      </c>
      <c r="F10993" t="s">
        <v>19</v>
      </c>
      <c r="G10993">
        <v>650</v>
      </c>
      <c r="H10993">
        <v>0</v>
      </c>
      <c r="I10993">
        <v>0</v>
      </c>
      <c r="J10993">
        <v>30</v>
      </c>
      <c r="K10993">
        <v>3</v>
      </c>
      <c r="L10993">
        <v>184</v>
      </c>
      <c r="M10993">
        <v>6202</v>
      </c>
      <c r="N10993" t="s">
        <v>362</v>
      </c>
      <c r="O10993" t="s">
        <v>365</v>
      </c>
    </row>
    <row r="10994" spans="1:15" x14ac:dyDescent="0.25">
      <c r="A10994" t="s">
        <v>361</v>
      </c>
      <c r="B10994" t="s">
        <v>276</v>
      </c>
      <c r="C10994" t="s">
        <v>212</v>
      </c>
      <c r="D10994">
        <v>11044203</v>
      </c>
      <c r="E10994" t="s">
        <v>215</v>
      </c>
      <c r="F10994" t="s">
        <v>19</v>
      </c>
      <c r="G10994">
        <v>650</v>
      </c>
      <c r="H10994">
        <v>0</v>
      </c>
      <c r="I10994">
        <v>0</v>
      </c>
      <c r="J10994">
        <v>30</v>
      </c>
      <c r="K10994">
        <v>3</v>
      </c>
      <c r="L10994">
        <v>4575</v>
      </c>
      <c r="M10994">
        <v>7553</v>
      </c>
      <c r="N10994" t="s">
        <v>362</v>
      </c>
      <c r="O10994" t="s">
        <v>365</v>
      </c>
    </row>
    <row r="10995" spans="1:15" x14ac:dyDescent="0.25">
      <c r="A10995" t="s">
        <v>358</v>
      </c>
      <c r="B10995" t="s">
        <v>276</v>
      </c>
      <c r="C10995" t="s">
        <v>212</v>
      </c>
      <c r="D10995">
        <v>11044203</v>
      </c>
      <c r="E10995" t="s">
        <v>215</v>
      </c>
      <c r="F10995" t="s">
        <v>19</v>
      </c>
      <c r="G10995">
        <v>650</v>
      </c>
      <c r="H10995">
        <v>0</v>
      </c>
      <c r="I10995">
        <v>0</v>
      </c>
      <c r="J10995">
        <v>28</v>
      </c>
      <c r="K10995">
        <v>3</v>
      </c>
      <c r="L10995">
        <v>1337913</v>
      </c>
      <c r="M10995">
        <v>7554</v>
      </c>
      <c r="N10995" t="s">
        <v>359</v>
      </c>
      <c r="O10995" t="s">
        <v>364</v>
      </c>
    </row>
    <row r="10996" spans="1:15" x14ac:dyDescent="0.25">
      <c r="A10996" t="s">
        <v>361</v>
      </c>
      <c r="B10996" t="s">
        <v>276</v>
      </c>
      <c r="C10996" t="s">
        <v>212</v>
      </c>
      <c r="D10996">
        <v>11044435</v>
      </c>
      <c r="E10996" t="s">
        <v>216</v>
      </c>
      <c r="F10996" t="s">
        <v>19</v>
      </c>
      <c r="G10996">
        <v>650</v>
      </c>
      <c r="H10996">
        <v>0</v>
      </c>
      <c r="I10996">
        <v>0</v>
      </c>
      <c r="J10996">
        <v>30</v>
      </c>
      <c r="K10996">
        <v>3</v>
      </c>
      <c r="L10996">
        <v>4006</v>
      </c>
      <c r="M10996">
        <v>7553</v>
      </c>
      <c r="N10996" t="s">
        <v>362</v>
      </c>
      <c r="O10996" t="s">
        <v>365</v>
      </c>
    </row>
    <row r="10997" spans="1:15" x14ac:dyDescent="0.25">
      <c r="A10997" t="s">
        <v>358</v>
      </c>
      <c r="B10997" t="s">
        <v>276</v>
      </c>
      <c r="C10997" t="s">
        <v>212</v>
      </c>
      <c r="D10997">
        <v>11044435</v>
      </c>
      <c r="E10997" t="s">
        <v>216</v>
      </c>
      <c r="F10997" t="s">
        <v>19</v>
      </c>
      <c r="G10997">
        <v>650</v>
      </c>
      <c r="H10997">
        <v>0</v>
      </c>
      <c r="I10997">
        <v>0</v>
      </c>
      <c r="J10997">
        <v>28</v>
      </c>
      <c r="K10997">
        <v>3</v>
      </c>
      <c r="L10997">
        <v>2060771</v>
      </c>
      <c r="M10997">
        <v>7554</v>
      </c>
      <c r="N10997" t="s">
        <v>359</v>
      </c>
      <c r="O10997" t="s">
        <v>364</v>
      </c>
    </row>
    <row r="10998" spans="1:15" x14ac:dyDescent="0.25">
      <c r="A10998" t="s">
        <v>361</v>
      </c>
      <c r="B10998" t="s">
        <v>276</v>
      </c>
      <c r="C10998" t="s">
        <v>212</v>
      </c>
      <c r="D10998">
        <v>12653192</v>
      </c>
      <c r="E10998" t="s">
        <v>217</v>
      </c>
      <c r="F10998" t="s">
        <v>45</v>
      </c>
      <c r="G10998">
        <v>650</v>
      </c>
      <c r="H10998">
        <v>0</v>
      </c>
      <c r="I10998">
        <v>0</v>
      </c>
      <c r="J10998">
        <v>30</v>
      </c>
      <c r="K10998">
        <v>3</v>
      </c>
      <c r="L10998">
        <v>110</v>
      </c>
      <c r="M10998">
        <v>7553</v>
      </c>
      <c r="N10998" t="s">
        <v>362</v>
      </c>
      <c r="O10998" t="s">
        <v>365</v>
      </c>
    </row>
    <row r="10999" spans="1:15" x14ac:dyDescent="0.25">
      <c r="A10999" t="s">
        <v>358</v>
      </c>
      <c r="B10999" t="s">
        <v>276</v>
      </c>
      <c r="C10999" t="s">
        <v>212</v>
      </c>
      <c r="D10999">
        <v>12653192</v>
      </c>
      <c r="E10999" t="s">
        <v>217</v>
      </c>
      <c r="F10999" t="s">
        <v>45</v>
      </c>
      <c r="G10999">
        <v>650</v>
      </c>
      <c r="H10999">
        <v>0</v>
      </c>
      <c r="I10999">
        <v>0</v>
      </c>
      <c r="J10999">
        <v>28</v>
      </c>
      <c r="K10999">
        <v>3</v>
      </c>
      <c r="L10999">
        <v>99580</v>
      </c>
      <c r="M10999">
        <v>7554</v>
      </c>
      <c r="N10999" t="s">
        <v>359</v>
      </c>
      <c r="O10999" t="s">
        <v>364</v>
      </c>
    </row>
    <row r="11000" spans="1:15" x14ac:dyDescent="0.25">
      <c r="A11000" t="s">
        <v>361</v>
      </c>
      <c r="B11000" t="s">
        <v>276</v>
      </c>
      <c r="C11000" t="s">
        <v>212</v>
      </c>
      <c r="D11000">
        <v>51223337</v>
      </c>
      <c r="E11000" t="s">
        <v>218</v>
      </c>
      <c r="F11000" t="s">
        <v>45</v>
      </c>
      <c r="G11000">
        <v>650</v>
      </c>
      <c r="H11000">
        <v>0</v>
      </c>
      <c r="I11000">
        <v>0</v>
      </c>
      <c r="J11000">
        <v>30</v>
      </c>
      <c r="K11000">
        <v>3</v>
      </c>
      <c r="L11000">
        <v>129</v>
      </c>
      <c r="M11000">
        <v>7553</v>
      </c>
      <c r="N11000" t="s">
        <v>362</v>
      </c>
      <c r="O11000" t="s">
        <v>365</v>
      </c>
    </row>
    <row r="11001" spans="1:15" x14ac:dyDescent="0.25">
      <c r="A11001" t="s">
        <v>358</v>
      </c>
      <c r="B11001" t="s">
        <v>276</v>
      </c>
      <c r="C11001" t="s">
        <v>212</v>
      </c>
      <c r="D11001">
        <v>51223337</v>
      </c>
      <c r="E11001" t="s">
        <v>218</v>
      </c>
      <c r="F11001" t="s">
        <v>45</v>
      </c>
      <c r="G11001">
        <v>650</v>
      </c>
      <c r="H11001">
        <v>0</v>
      </c>
      <c r="I11001">
        <v>0</v>
      </c>
      <c r="J11001">
        <v>28</v>
      </c>
      <c r="K11001">
        <v>3</v>
      </c>
      <c r="L11001">
        <v>126502</v>
      </c>
      <c r="M11001">
        <v>7554</v>
      </c>
      <c r="N11001" t="s">
        <v>359</v>
      </c>
      <c r="O11001" t="s">
        <v>364</v>
      </c>
    </row>
    <row r="11002" spans="1:15" x14ac:dyDescent="0.25">
      <c r="A11002" t="s">
        <v>361</v>
      </c>
      <c r="B11002" t="s">
        <v>276</v>
      </c>
      <c r="C11002" t="s">
        <v>212</v>
      </c>
      <c r="D11002">
        <v>51230217</v>
      </c>
      <c r="E11002" t="s">
        <v>219</v>
      </c>
      <c r="F11002" t="s">
        <v>45</v>
      </c>
      <c r="G11002">
        <v>650</v>
      </c>
      <c r="H11002">
        <v>0</v>
      </c>
      <c r="I11002">
        <v>0</v>
      </c>
      <c r="J11002">
        <v>30</v>
      </c>
      <c r="K11002">
        <v>3</v>
      </c>
      <c r="L11002">
        <v>91</v>
      </c>
      <c r="M11002">
        <v>7553</v>
      </c>
      <c r="N11002" t="s">
        <v>362</v>
      </c>
      <c r="O11002" t="s">
        <v>365</v>
      </c>
    </row>
    <row r="11003" spans="1:15" x14ac:dyDescent="0.25">
      <c r="A11003" t="s">
        <v>358</v>
      </c>
      <c r="B11003" t="s">
        <v>276</v>
      </c>
      <c r="C11003" t="s">
        <v>212</v>
      </c>
      <c r="D11003">
        <v>51230217</v>
      </c>
      <c r="E11003" t="s">
        <v>219</v>
      </c>
      <c r="F11003" t="s">
        <v>45</v>
      </c>
      <c r="G11003">
        <v>650</v>
      </c>
      <c r="H11003">
        <v>0</v>
      </c>
      <c r="I11003">
        <v>0</v>
      </c>
      <c r="J11003">
        <v>28</v>
      </c>
      <c r="K11003">
        <v>3</v>
      </c>
      <c r="L11003">
        <v>86008</v>
      </c>
      <c r="M11003">
        <v>7554</v>
      </c>
      <c r="N11003" t="s">
        <v>359</v>
      </c>
      <c r="O11003" t="s">
        <v>364</v>
      </c>
    </row>
    <row r="11004" spans="1:15" x14ac:dyDescent="0.25">
      <c r="A11004" t="s">
        <v>361</v>
      </c>
      <c r="B11004" t="s">
        <v>276</v>
      </c>
      <c r="C11004" t="s">
        <v>220</v>
      </c>
      <c r="D11004">
        <v>11043544</v>
      </c>
      <c r="E11004" t="s">
        <v>221</v>
      </c>
      <c r="F11004" t="s">
        <v>19</v>
      </c>
      <c r="G11004">
        <v>650</v>
      </c>
      <c r="H11004">
        <v>0</v>
      </c>
      <c r="I11004">
        <v>0</v>
      </c>
      <c r="J11004">
        <v>30</v>
      </c>
      <c r="K11004">
        <v>3</v>
      </c>
      <c r="L11004">
        <v>79</v>
      </c>
      <c r="M11004">
        <v>7553</v>
      </c>
      <c r="N11004" t="s">
        <v>362</v>
      </c>
      <c r="O11004" t="s">
        <v>365</v>
      </c>
    </row>
    <row r="11005" spans="1:15" x14ac:dyDescent="0.25">
      <c r="A11005" t="s">
        <v>358</v>
      </c>
      <c r="B11005" t="s">
        <v>276</v>
      </c>
      <c r="C11005" t="s">
        <v>220</v>
      </c>
      <c r="D11005">
        <v>11043544</v>
      </c>
      <c r="E11005" t="s">
        <v>221</v>
      </c>
      <c r="F11005" t="s">
        <v>19</v>
      </c>
      <c r="G11005">
        <v>650</v>
      </c>
      <c r="H11005">
        <v>0</v>
      </c>
      <c r="I11005">
        <v>0</v>
      </c>
      <c r="J11005">
        <v>28</v>
      </c>
      <c r="K11005">
        <v>3</v>
      </c>
      <c r="L11005">
        <v>159688</v>
      </c>
      <c r="M11005">
        <v>7554</v>
      </c>
      <c r="N11005" t="s">
        <v>359</v>
      </c>
      <c r="O11005" t="s">
        <v>364</v>
      </c>
    </row>
    <row r="11006" spans="1:15" x14ac:dyDescent="0.25">
      <c r="A11006" t="s">
        <v>361</v>
      </c>
      <c r="B11006" t="s">
        <v>276</v>
      </c>
      <c r="C11006" t="s">
        <v>220</v>
      </c>
      <c r="D11006">
        <v>11043692</v>
      </c>
      <c r="E11006" t="s">
        <v>222</v>
      </c>
      <c r="F11006" t="s">
        <v>45</v>
      </c>
      <c r="G11006">
        <v>650</v>
      </c>
      <c r="H11006">
        <v>0</v>
      </c>
      <c r="I11006">
        <v>0</v>
      </c>
      <c r="J11006">
        <v>30</v>
      </c>
      <c r="K11006">
        <v>3</v>
      </c>
      <c r="L11006">
        <v>170</v>
      </c>
      <c r="M11006">
        <v>7553</v>
      </c>
      <c r="N11006" t="s">
        <v>362</v>
      </c>
      <c r="O11006" t="s">
        <v>365</v>
      </c>
    </row>
    <row r="11007" spans="1:15" x14ac:dyDescent="0.25">
      <c r="A11007" t="s">
        <v>358</v>
      </c>
      <c r="B11007" t="s">
        <v>276</v>
      </c>
      <c r="C11007" t="s">
        <v>220</v>
      </c>
      <c r="D11007">
        <v>11043692</v>
      </c>
      <c r="E11007" t="s">
        <v>222</v>
      </c>
      <c r="F11007" t="s">
        <v>45</v>
      </c>
      <c r="G11007">
        <v>650</v>
      </c>
      <c r="H11007">
        <v>0</v>
      </c>
      <c r="I11007">
        <v>0</v>
      </c>
      <c r="J11007">
        <v>28</v>
      </c>
      <c r="K11007">
        <v>3</v>
      </c>
      <c r="L11007">
        <v>218370</v>
      </c>
      <c r="M11007">
        <v>7554</v>
      </c>
      <c r="N11007" t="s">
        <v>359</v>
      </c>
      <c r="O11007" t="s">
        <v>364</v>
      </c>
    </row>
    <row r="11008" spans="1:15" x14ac:dyDescent="0.25">
      <c r="A11008" t="s">
        <v>361</v>
      </c>
      <c r="B11008" t="s">
        <v>276</v>
      </c>
      <c r="C11008" t="s">
        <v>220</v>
      </c>
      <c r="D11008">
        <v>11043940</v>
      </c>
      <c r="E11008" t="s">
        <v>223</v>
      </c>
      <c r="F11008" t="s">
        <v>19</v>
      </c>
      <c r="G11008">
        <v>650</v>
      </c>
      <c r="H11008">
        <v>0</v>
      </c>
      <c r="I11008">
        <v>0</v>
      </c>
      <c r="J11008">
        <v>30</v>
      </c>
      <c r="K11008">
        <v>3</v>
      </c>
      <c r="L11008">
        <v>541</v>
      </c>
      <c r="M11008">
        <v>7553</v>
      </c>
      <c r="N11008" t="s">
        <v>362</v>
      </c>
      <c r="O11008" t="s">
        <v>365</v>
      </c>
    </row>
    <row r="11009" spans="1:15" x14ac:dyDescent="0.25">
      <c r="A11009" t="s">
        <v>358</v>
      </c>
      <c r="B11009" t="s">
        <v>276</v>
      </c>
      <c r="C11009" t="s">
        <v>220</v>
      </c>
      <c r="D11009">
        <v>11043940</v>
      </c>
      <c r="E11009" t="s">
        <v>223</v>
      </c>
      <c r="F11009" t="s">
        <v>19</v>
      </c>
      <c r="G11009">
        <v>650</v>
      </c>
      <c r="H11009">
        <v>0</v>
      </c>
      <c r="I11009">
        <v>0</v>
      </c>
      <c r="J11009">
        <v>28</v>
      </c>
      <c r="K11009">
        <v>3</v>
      </c>
      <c r="L11009">
        <v>530885</v>
      </c>
      <c r="M11009">
        <v>7554</v>
      </c>
      <c r="N11009" t="s">
        <v>359</v>
      </c>
      <c r="O11009" t="s">
        <v>364</v>
      </c>
    </row>
    <row r="11010" spans="1:15" x14ac:dyDescent="0.25">
      <c r="A11010" t="s">
        <v>361</v>
      </c>
      <c r="B11010" t="s">
        <v>276</v>
      </c>
      <c r="C11010" t="s">
        <v>220</v>
      </c>
      <c r="D11010">
        <v>11044013</v>
      </c>
      <c r="E11010" t="s">
        <v>224</v>
      </c>
      <c r="F11010" t="s">
        <v>19</v>
      </c>
      <c r="G11010">
        <v>650</v>
      </c>
      <c r="H11010">
        <v>0</v>
      </c>
      <c r="I11010">
        <v>0</v>
      </c>
      <c r="J11010">
        <v>30</v>
      </c>
      <c r="K11010">
        <v>3</v>
      </c>
      <c r="L11010">
        <v>1537</v>
      </c>
      <c r="M11010">
        <v>7553</v>
      </c>
      <c r="N11010" t="s">
        <v>362</v>
      </c>
      <c r="O11010" t="s">
        <v>365</v>
      </c>
    </row>
    <row r="11011" spans="1:15" x14ac:dyDescent="0.25">
      <c r="A11011" t="s">
        <v>358</v>
      </c>
      <c r="B11011" t="s">
        <v>276</v>
      </c>
      <c r="C11011" t="s">
        <v>220</v>
      </c>
      <c r="D11011">
        <v>11044013</v>
      </c>
      <c r="E11011" t="s">
        <v>224</v>
      </c>
      <c r="F11011" t="s">
        <v>19</v>
      </c>
      <c r="G11011">
        <v>650</v>
      </c>
      <c r="H11011">
        <v>0</v>
      </c>
      <c r="I11011">
        <v>0</v>
      </c>
      <c r="J11011">
        <v>28</v>
      </c>
      <c r="K11011">
        <v>3</v>
      </c>
      <c r="L11011">
        <v>438206</v>
      </c>
      <c r="M11011">
        <v>7554</v>
      </c>
      <c r="N11011" t="s">
        <v>359</v>
      </c>
      <c r="O11011" t="s">
        <v>364</v>
      </c>
    </row>
    <row r="11012" spans="1:15" x14ac:dyDescent="0.25">
      <c r="A11012" t="s">
        <v>361</v>
      </c>
      <c r="B11012" t="s">
        <v>276</v>
      </c>
      <c r="C11012" t="s">
        <v>220</v>
      </c>
      <c r="D11012">
        <v>11044138</v>
      </c>
      <c r="E11012" t="s">
        <v>225</v>
      </c>
      <c r="F11012" t="s">
        <v>19</v>
      </c>
      <c r="G11012">
        <v>650</v>
      </c>
      <c r="H11012">
        <v>0</v>
      </c>
      <c r="I11012">
        <v>0</v>
      </c>
      <c r="J11012">
        <v>30</v>
      </c>
      <c r="K11012">
        <v>3</v>
      </c>
      <c r="L11012">
        <v>946</v>
      </c>
      <c r="M11012">
        <v>7553</v>
      </c>
      <c r="N11012" t="s">
        <v>362</v>
      </c>
      <c r="O11012" t="s">
        <v>365</v>
      </c>
    </row>
    <row r="11013" spans="1:15" x14ac:dyDescent="0.25">
      <c r="A11013" t="s">
        <v>358</v>
      </c>
      <c r="B11013" t="s">
        <v>276</v>
      </c>
      <c r="C11013" t="s">
        <v>220</v>
      </c>
      <c r="D11013">
        <v>11044138</v>
      </c>
      <c r="E11013" t="s">
        <v>225</v>
      </c>
      <c r="F11013" t="s">
        <v>19</v>
      </c>
      <c r="G11013">
        <v>650</v>
      </c>
      <c r="H11013">
        <v>0</v>
      </c>
      <c r="I11013">
        <v>0</v>
      </c>
      <c r="J11013">
        <v>28</v>
      </c>
      <c r="K11013">
        <v>3</v>
      </c>
      <c r="L11013">
        <v>567720</v>
      </c>
      <c r="M11013">
        <v>7554</v>
      </c>
      <c r="N11013" t="s">
        <v>359</v>
      </c>
      <c r="O11013" t="s">
        <v>364</v>
      </c>
    </row>
    <row r="11014" spans="1:15" x14ac:dyDescent="0.25">
      <c r="A11014" t="s">
        <v>358</v>
      </c>
      <c r="B11014" t="s">
        <v>276</v>
      </c>
      <c r="C11014" t="s">
        <v>220</v>
      </c>
      <c r="D11014">
        <v>11044443</v>
      </c>
      <c r="E11014" t="s">
        <v>226</v>
      </c>
      <c r="F11014" t="s">
        <v>19</v>
      </c>
      <c r="G11014">
        <v>650</v>
      </c>
      <c r="H11014">
        <v>0</v>
      </c>
      <c r="I11014">
        <v>0</v>
      </c>
      <c r="J11014">
        <v>28</v>
      </c>
      <c r="K11014">
        <v>3</v>
      </c>
      <c r="L11014">
        <v>493</v>
      </c>
      <c r="M11014">
        <v>6200</v>
      </c>
      <c r="N11014" t="s">
        <v>359</v>
      </c>
      <c r="O11014" t="s">
        <v>364</v>
      </c>
    </row>
    <row r="11015" spans="1:15" x14ac:dyDescent="0.25">
      <c r="A11015" t="s">
        <v>358</v>
      </c>
      <c r="B11015" t="s">
        <v>276</v>
      </c>
      <c r="C11015" t="s">
        <v>220</v>
      </c>
      <c r="D11015">
        <v>11044443</v>
      </c>
      <c r="E11015" t="s">
        <v>226</v>
      </c>
      <c r="F11015" t="s">
        <v>19</v>
      </c>
      <c r="G11015">
        <v>650</v>
      </c>
      <c r="H11015">
        <v>0</v>
      </c>
      <c r="I11015">
        <v>0</v>
      </c>
      <c r="J11015">
        <v>28</v>
      </c>
      <c r="K11015">
        <v>3</v>
      </c>
      <c r="L11015">
        <v>493</v>
      </c>
      <c r="M11015">
        <v>6201</v>
      </c>
      <c r="N11015" t="s">
        <v>359</v>
      </c>
      <c r="O11015" t="s">
        <v>364</v>
      </c>
    </row>
    <row r="11016" spans="1:15" x14ac:dyDescent="0.25">
      <c r="A11016" t="s">
        <v>361</v>
      </c>
      <c r="B11016" t="s">
        <v>276</v>
      </c>
      <c r="C11016" t="s">
        <v>220</v>
      </c>
      <c r="D11016">
        <v>11044443</v>
      </c>
      <c r="E11016" t="s">
        <v>226</v>
      </c>
      <c r="F11016" t="s">
        <v>19</v>
      </c>
      <c r="G11016">
        <v>650</v>
      </c>
      <c r="H11016">
        <v>0</v>
      </c>
      <c r="I11016">
        <v>0</v>
      </c>
      <c r="J11016">
        <v>30</v>
      </c>
      <c r="K11016">
        <v>3</v>
      </c>
      <c r="L11016">
        <v>2111</v>
      </c>
      <c r="M11016">
        <v>7553</v>
      </c>
      <c r="N11016" t="s">
        <v>362</v>
      </c>
      <c r="O11016" t="s">
        <v>365</v>
      </c>
    </row>
    <row r="11017" spans="1:15" x14ac:dyDescent="0.25">
      <c r="A11017" t="s">
        <v>358</v>
      </c>
      <c r="B11017" t="s">
        <v>276</v>
      </c>
      <c r="C11017" t="s">
        <v>220</v>
      </c>
      <c r="D11017">
        <v>11044443</v>
      </c>
      <c r="E11017" t="s">
        <v>226</v>
      </c>
      <c r="F11017" t="s">
        <v>19</v>
      </c>
      <c r="G11017">
        <v>650</v>
      </c>
      <c r="H11017">
        <v>0</v>
      </c>
      <c r="I11017">
        <v>0</v>
      </c>
      <c r="J11017">
        <v>28</v>
      </c>
      <c r="K11017">
        <v>3</v>
      </c>
      <c r="L11017">
        <v>871945</v>
      </c>
      <c r="M11017">
        <v>7554</v>
      </c>
      <c r="N11017" t="s">
        <v>359</v>
      </c>
      <c r="O11017" t="s">
        <v>364</v>
      </c>
    </row>
    <row r="11018" spans="1:15" x14ac:dyDescent="0.25">
      <c r="A11018" t="s">
        <v>358</v>
      </c>
      <c r="B11018" t="s">
        <v>276</v>
      </c>
      <c r="C11018" t="s">
        <v>220</v>
      </c>
      <c r="D11018">
        <v>11044450</v>
      </c>
      <c r="E11018" t="s">
        <v>227</v>
      </c>
      <c r="F11018" t="s">
        <v>19</v>
      </c>
      <c r="G11018">
        <v>650</v>
      </c>
      <c r="H11018">
        <v>0</v>
      </c>
      <c r="I11018">
        <v>0</v>
      </c>
      <c r="J11018">
        <v>28</v>
      </c>
      <c r="K11018">
        <v>3</v>
      </c>
      <c r="L11018">
        <v>1995</v>
      </c>
      <c r="M11018">
        <v>6200</v>
      </c>
      <c r="N11018" t="s">
        <v>359</v>
      </c>
      <c r="O11018" t="s">
        <v>364</v>
      </c>
    </row>
    <row r="11019" spans="1:15" x14ac:dyDescent="0.25">
      <c r="A11019" t="s">
        <v>361</v>
      </c>
      <c r="B11019" t="s">
        <v>276</v>
      </c>
      <c r="C11019" t="s">
        <v>220</v>
      </c>
      <c r="D11019">
        <v>11044450</v>
      </c>
      <c r="E11019" t="s">
        <v>227</v>
      </c>
      <c r="F11019" t="s">
        <v>19</v>
      </c>
      <c r="G11019">
        <v>650</v>
      </c>
      <c r="H11019">
        <v>0</v>
      </c>
      <c r="I11019">
        <v>0</v>
      </c>
      <c r="J11019">
        <v>30</v>
      </c>
      <c r="K11019">
        <v>3</v>
      </c>
      <c r="L11019">
        <v>171</v>
      </c>
      <c r="M11019">
        <v>6200</v>
      </c>
      <c r="N11019" t="s">
        <v>362</v>
      </c>
      <c r="O11019" t="s">
        <v>365</v>
      </c>
    </row>
    <row r="11020" spans="1:15" x14ac:dyDescent="0.25">
      <c r="A11020" t="s">
        <v>358</v>
      </c>
      <c r="B11020" t="s">
        <v>276</v>
      </c>
      <c r="C11020" t="s">
        <v>220</v>
      </c>
      <c r="D11020">
        <v>11044450</v>
      </c>
      <c r="E11020" t="s">
        <v>227</v>
      </c>
      <c r="F11020" t="s">
        <v>19</v>
      </c>
      <c r="G11020">
        <v>650</v>
      </c>
      <c r="H11020">
        <v>0</v>
      </c>
      <c r="I11020">
        <v>0</v>
      </c>
      <c r="J11020">
        <v>28</v>
      </c>
      <c r="K11020">
        <v>3</v>
      </c>
      <c r="L11020">
        <v>1995</v>
      </c>
      <c r="M11020">
        <v>6202</v>
      </c>
      <c r="N11020" t="s">
        <v>359</v>
      </c>
      <c r="O11020" t="s">
        <v>364</v>
      </c>
    </row>
    <row r="11021" spans="1:15" x14ac:dyDescent="0.25">
      <c r="A11021" t="s">
        <v>361</v>
      </c>
      <c r="B11021" t="s">
        <v>276</v>
      </c>
      <c r="C11021" t="s">
        <v>220</v>
      </c>
      <c r="D11021">
        <v>11044450</v>
      </c>
      <c r="E11021" t="s">
        <v>227</v>
      </c>
      <c r="F11021" t="s">
        <v>19</v>
      </c>
      <c r="G11021">
        <v>650</v>
      </c>
      <c r="H11021">
        <v>0</v>
      </c>
      <c r="I11021">
        <v>0</v>
      </c>
      <c r="J11021">
        <v>30</v>
      </c>
      <c r="K11021">
        <v>3</v>
      </c>
      <c r="L11021">
        <v>171</v>
      </c>
      <c r="M11021">
        <v>6202</v>
      </c>
      <c r="N11021" t="s">
        <v>362</v>
      </c>
      <c r="O11021" t="s">
        <v>365</v>
      </c>
    </row>
    <row r="11022" spans="1:15" x14ac:dyDescent="0.25">
      <c r="A11022" t="s">
        <v>361</v>
      </c>
      <c r="B11022" t="s">
        <v>276</v>
      </c>
      <c r="C11022" t="s">
        <v>220</v>
      </c>
      <c r="D11022">
        <v>11044450</v>
      </c>
      <c r="E11022" t="s">
        <v>227</v>
      </c>
      <c r="F11022" t="s">
        <v>19</v>
      </c>
      <c r="G11022">
        <v>650</v>
      </c>
      <c r="H11022">
        <v>0</v>
      </c>
      <c r="I11022">
        <v>0</v>
      </c>
      <c r="J11022">
        <v>30</v>
      </c>
      <c r="K11022">
        <v>3</v>
      </c>
      <c r="L11022">
        <v>2854</v>
      </c>
      <c r="M11022">
        <v>7553</v>
      </c>
      <c r="N11022" t="s">
        <v>362</v>
      </c>
      <c r="O11022" t="s">
        <v>365</v>
      </c>
    </row>
    <row r="11023" spans="1:15" x14ac:dyDescent="0.25">
      <c r="A11023" t="s">
        <v>358</v>
      </c>
      <c r="B11023" t="s">
        <v>276</v>
      </c>
      <c r="C11023" t="s">
        <v>220</v>
      </c>
      <c r="D11023">
        <v>11044450</v>
      </c>
      <c r="E11023" t="s">
        <v>227</v>
      </c>
      <c r="F11023" t="s">
        <v>19</v>
      </c>
      <c r="G11023">
        <v>650</v>
      </c>
      <c r="H11023">
        <v>0</v>
      </c>
      <c r="I11023">
        <v>0</v>
      </c>
      <c r="J11023">
        <v>28</v>
      </c>
      <c r="K11023">
        <v>3</v>
      </c>
      <c r="L11023">
        <v>1256332</v>
      </c>
      <c r="M11023">
        <v>7554</v>
      </c>
      <c r="N11023" t="s">
        <v>359</v>
      </c>
      <c r="O11023" t="s">
        <v>364</v>
      </c>
    </row>
    <row r="11024" spans="1:15" x14ac:dyDescent="0.25">
      <c r="A11024" t="s">
        <v>358</v>
      </c>
      <c r="B11024" t="s">
        <v>276</v>
      </c>
      <c r="C11024" t="s">
        <v>220</v>
      </c>
      <c r="D11024">
        <v>12704573</v>
      </c>
      <c r="E11024" t="s">
        <v>228</v>
      </c>
      <c r="F11024" t="s">
        <v>19</v>
      </c>
      <c r="G11024">
        <v>650</v>
      </c>
      <c r="H11024">
        <v>0</v>
      </c>
      <c r="I11024">
        <v>0</v>
      </c>
      <c r="J11024">
        <v>28</v>
      </c>
      <c r="K11024">
        <v>3</v>
      </c>
      <c r="L11024">
        <v>68096</v>
      </c>
      <c r="M11024">
        <v>7554</v>
      </c>
      <c r="N11024" t="s">
        <v>359</v>
      </c>
      <c r="O11024" t="s">
        <v>364</v>
      </c>
    </row>
    <row r="11025" spans="1:15" x14ac:dyDescent="0.25">
      <c r="A11025" t="s">
        <v>358</v>
      </c>
      <c r="B11025" t="s">
        <v>276</v>
      </c>
      <c r="C11025" t="s">
        <v>220</v>
      </c>
      <c r="D11025">
        <v>12979662</v>
      </c>
      <c r="E11025" t="s">
        <v>229</v>
      </c>
      <c r="F11025" t="s">
        <v>45</v>
      </c>
      <c r="G11025">
        <v>650</v>
      </c>
      <c r="H11025">
        <v>0</v>
      </c>
      <c r="I11025">
        <v>0</v>
      </c>
      <c r="J11025">
        <v>28</v>
      </c>
      <c r="K11025">
        <v>3</v>
      </c>
      <c r="L11025">
        <v>95414</v>
      </c>
      <c r="M11025">
        <v>7552</v>
      </c>
      <c r="N11025" t="s">
        <v>359</v>
      </c>
      <c r="O11025" t="s">
        <v>364</v>
      </c>
    </row>
    <row r="11026" spans="1:15" x14ac:dyDescent="0.25">
      <c r="A11026" t="s">
        <v>361</v>
      </c>
      <c r="B11026" t="s">
        <v>276</v>
      </c>
      <c r="C11026" t="s">
        <v>220</v>
      </c>
      <c r="D11026">
        <v>12979662</v>
      </c>
      <c r="E11026" t="s">
        <v>229</v>
      </c>
      <c r="F11026" t="s">
        <v>45</v>
      </c>
      <c r="G11026">
        <v>650</v>
      </c>
      <c r="H11026">
        <v>0</v>
      </c>
      <c r="I11026">
        <v>0</v>
      </c>
      <c r="J11026">
        <v>30</v>
      </c>
      <c r="K11026">
        <v>3</v>
      </c>
      <c r="L11026">
        <v>64</v>
      </c>
      <c r="M11026">
        <v>7553</v>
      </c>
      <c r="N11026" t="s">
        <v>362</v>
      </c>
      <c r="O11026" t="s">
        <v>365</v>
      </c>
    </row>
    <row r="11027" spans="1:15" x14ac:dyDescent="0.25">
      <c r="A11027" t="s">
        <v>361</v>
      </c>
      <c r="B11027" t="s">
        <v>276</v>
      </c>
      <c r="C11027" t="s">
        <v>220</v>
      </c>
      <c r="D11027">
        <v>13508718</v>
      </c>
      <c r="E11027" t="s">
        <v>230</v>
      </c>
      <c r="F11027" t="s">
        <v>19</v>
      </c>
      <c r="G11027">
        <v>650</v>
      </c>
      <c r="H11027">
        <v>0</v>
      </c>
      <c r="I11027">
        <v>0</v>
      </c>
      <c r="J11027">
        <v>30</v>
      </c>
      <c r="K11027">
        <v>3</v>
      </c>
      <c r="L11027">
        <v>763</v>
      </c>
      <c r="M11027">
        <v>7553</v>
      </c>
      <c r="N11027" t="s">
        <v>362</v>
      </c>
      <c r="O11027" t="s">
        <v>365</v>
      </c>
    </row>
    <row r="11028" spans="1:15" x14ac:dyDescent="0.25">
      <c r="A11028" t="s">
        <v>358</v>
      </c>
      <c r="B11028" t="s">
        <v>276</v>
      </c>
      <c r="C11028" t="s">
        <v>220</v>
      </c>
      <c r="D11028">
        <v>13508718</v>
      </c>
      <c r="E11028" t="s">
        <v>230</v>
      </c>
      <c r="F11028" t="s">
        <v>19</v>
      </c>
      <c r="G11028">
        <v>650</v>
      </c>
      <c r="H11028">
        <v>0</v>
      </c>
      <c r="I11028">
        <v>0</v>
      </c>
      <c r="J11028">
        <v>28</v>
      </c>
      <c r="K11028">
        <v>3</v>
      </c>
      <c r="L11028">
        <v>314898</v>
      </c>
      <c r="M11028">
        <v>7554</v>
      </c>
      <c r="N11028" t="s">
        <v>359</v>
      </c>
      <c r="O11028" t="s">
        <v>364</v>
      </c>
    </row>
    <row r="11029" spans="1:15" x14ac:dyDescent="0.25">
      <c r="A11029" t="s">
        <v>358</v>
      </c>
      <c r="B11029" t="s">
        <v>276</v>
      </c>
      <c r="C11029" t="s">
        <v>220</v>
      </c>
      <c r="D11029">
        <v>21491675</v>
      </c>
      <c r="E11029" t="s">
        <v>231</v>
      </c>
      <c r="F11029" t="s">
        <v>19</v>
      </c>
      <c r="G11029">
        <v>650</v>
      </c>
      <c r="H11029">
        <v>0</v>
      </c>
      <c r="I11029">
        <v>0</v>
      </c>
      <c r="J11029">
        <v>28</v>
      </c>
      <c r="K11029">
        <v>3</v>
      </c>
      <c r="L11029">
        <v>195487</v>
      </c>
      <c r="M11029">
        <v>7554</v>
      </c>
      <c r="N11029" t="s">
        <v>359</v>
      </c>
      <c r="O11029" t="s">
        <v>364</v>
      </c>
    </row>
    <row r="11030" spans="1:15" x14ac:dyDescent="0.25">
      <c r="A11030" t="s">
        <v>361</v>
      </c>
      <c r="B11030" t="s">
        <v>276</v>
      </c>
      <c r="C11030" t="s">
        <v>220</v>
      </c>
      <c r="D11030">
        <v>51231215</v>
      </c>
      <c r="E11030" t="s">
        <v>233</v>
      </c>
      <c r="F11030" t="s">
        <v>45</v>
      </c>
      <c r="G11030">
        <v>650</v>
      </c>
      <c r="H11030">
        <v>0</v>
      </c>
      <c r="I11030">
        <v>0</v>
      </c>
      <c r="J11030">
        <v>30</v>
      </c>
      <c r="K11030">
        <v>3</v>
      </c>
      <c r="L11030">
        <v>108</v>
      </c>
      <c r="M11030">
        <v>7553</v>
      </c>
      <c r="N11030" t="s">
        <v>362</v>
      </c>
      <c r="O11030" t="s">
        <v>365</v>
      </c>
    </row>
    <row r="11031" spans="1:15" x14ac:dyDescent="0.25">
      <c r="A11031" t="s">
        <v>358</v>
      </c>
      <c r="B11031" t="s">
        <v>276</v>
      </c>
      <c r="C11031" t="s">
        <v>220</v>
      </c>
      <c r="D11031">
        <v>51231215</v>
      </c>
      <c r="E11031" t="s">
        <v>233</v>
      </c>
      <c r="F11031" t="s">
        <v>45</v>
      </c>
      <c r="G11031">
        <v>650</v>
      </c>
      <c r="H11031">
        <v>0</v>
      </c>
      <c r="I11031">
        <v>0</v>
      </c>
      <c r="J11031">
        <v>28</v>
      </c>
      <c r="K11031">
        <v>3</v>
      </c>
      <c r="L11031">
        <v>98804</v>
      </c>
      <c r="M11031">
        <v>7554</v>
      </c>
      <c r="N11031" t="s">
        <v>359</v>
      </c>
      <c r="O11031" t="s">
        <v>364</v>
      </c>
    </row>
    <row r="11032" spans="1:15" x14ac:dyDescent="0.25">
      <c r="A11032" t="s">
        <v>358</v>
      </c>
      <c r="B11032" t="s">
        <v>276</v>
      </c>
      <c r="C11032" t="s">
        <v>234</v>
      </c>
      <c r="D11032">
        <v>11042330</v>
      </c>
      <c r="E11032" t="s">
        <v>235</v>
      </c>
      <c r="F11032" t="s">
        <v>19</v>
      </c>
      <c r="G11032">
        <v>650</v>
      </c>
      <c r="H11032">
        <v>0</v>
      </c>
      <c r="I11032">
        <v>0</v>
      </c>
      <c r="J11032">
        <v>28</v>
      </c>
      <c r="K11032">
        <v>3</v>
      </c>
      <c r="L11032">
        <v>604375</v>
      </c>
      <c r="M11032">
        <v>7554</v>
      </c>
      <c r="N11032" t="s">
        <v>359</v>
      </c>
      <c r="O11032" t="s">
        <v>364</v>
      </c>
    </row>
    <row r="11033" spans="1:15" x14ac:dyDescent="0.25">
      <c r="A11033" t="s">
        <v>358</v>
      </c>
      <c r="B11033" t="s">
        <v>276</v>
      </c>
      <c r="C11033" t="s">
        <v>234</v>
      </c>
      <c r="D11033">
        <v>11042983</v>
      </c>
      <c r="E11033" t="s">
        <v>352</v>
      </c>
      <c r="F11033" t="s">
        <v>19</v>
      </c>
      <c r="G11033">
        <v>650</v>
      </c>
      <c r="H11033">
        <v>0</v>
      </c>
      <c r="I11033">
        <v>0</v>
      </c>
      <c r="J11033">
        <v>28</v>
      </c>
      <c r="K11033">
        <v>3</v>
      </c>
      <c r="L11033">
        <v>24885</v>
      </c>
      <c r="M11033">
        <v>7552</v>
      </c>
      <c r="N11033" t="s">
        <v>359</v>
      </c>
      <c r="O11033" t="s">
        <v>364</v>
      </c>
    </row>
    <row r="11034" spans="1:15" x14ac:dyDescent="0.25">
      <c r="A11034" t="s">
        <v>358</v>
      </c>
      <c r="B11034" t="s">
        <v>276</v>
      </c>
      <c r="C11034" t="s">
        <v>234</v>
      </c>
      <c r="D11034">
        <v>11044534</v>
      </c>
      <c r="E11034" t="s">
        <v>236</v>
      </c>
      <c r="F11034" t="s">
        <v>19</v>
      </c>
      <c r="G11034">
        <v>650</v>
      </c>
      <c r="H11034">
        <v>0</v>
      </c>
      <c r="I11034">
        <v>0</v>
      </c>
      <c r="J11034">
        <v>28</v>
      </c>
      <c r="K11034">
        <v>3</v>
      </c>
      <c r="L11034">
        <v>3517</v>
      </c>
      <c r="M11034">
        <v>6200</v>
      </c>
      <c r="N11034" t="s">
        <v>359</v>
      </c>
      <c r="O11034" t="s">
        <v>364</v>
      </c>
    </row>
    <row r="11035" spans="1:15" x14ac:dyDescent="0.25">
      <c r="A11035" t="s">
        <v>361</v>
      </c>
      <c r="B11035" t="s">
        <v>276</v>
      </c>
      <c r="C11035" t="s">
        <v>234</v>
      </c>
      <c r="D11035">
        <v>11044534</v>
      </c>
      <c r="E11035" t="s">
        <v>236</v>
      </c>
      <c r="F11035" t="s">
        <v>19</v>
      </c>
      <c r="G11035">
        <v>650</v>
      </c>
      <c r="H11035">
        <v>0</v>
      </c>
      <c r="I11035">
        <v>0</v>
      </c>
      <c r="J11035">
        <v>30</v>
      </c>
      <c r="K11035">
        <v>3</v>
      </c>
      <c r="L11035">
        <v>513</v>
      </c>
      <c r="M11035">
        <v>6200</v>
      </c>
      <c r="N11035" t="s">
        <v>362</v>
      </c>
      <c r="O11035" t="s">
        <v>365</v>
      </c>
    </row>
    <row r="11036" spans="1:15" x14ac:dyDescent="0.25">
      <c r="A11036" t="s">
        <v>358</v>
      </c>
      <c r="B11036" t="s">
        <v>276</v>
      </c>
      <c r="C11036" t="s">
        <v>234</v>
      </c>
      <c r="D11036">
        <v>11044534</v>
      </c>
      <c r="E11036" t="s">
        <v>236</v>
      </c>
      <c r="F11036" t="s">
        <v>19</v>
      </c>
      <c r="G11036">
        <v>650</v>
      </c>
      <c r="H11036">
        <v>0</v>
      </c>
      <c r="I11036">
        <v>0</v>
      </c>
      <c r="J11036">
        <v>28</v>
      </c>
      <c r="K11036">
        <v>3</v>
      </c>
      <c r="L11036">
        <v>3517</v>
      </c>
      <c r="M11036">
        <v>6202</v>
      </c>
      <c r="N11036" t="s">
        <v>359</v>
      </c>
      <c r="O11036" t="s">
        <v>364</v>
      </c>
    </row>
    <row r="11037" spans="1:15" x14ac:dyDescent="0.25">
      <c r="A11037" t="s">
        <v>361</v>
      </c>
      <c r="B11037" t="s">
        <v>276</v>
      </c>
      <c r="C11037" t="s">
        <v>234</v>
      </c>
      <c r="D11037">
        <v>11044534</v>
      </c>
      <c r="E11037" t="s">
        <v>236</v>
      </c>
      <c r="F11037" t="s">
        <v>19</v>
      </c>
      <c r="G11037">
        <v>650</v>
      </c>
      <c r="H11037">
        <v>0</v>
      </c>
      <c r="I11037">
        <v>0</v>
      </c>
      <c r="J11037">
        <v>30</v>
      </c>
      <c r="K11037">
        <v>3</v>
      </c>
      <c r="L11037">
        <v>513</v>
      </c>
      <c r="M11037">
        <v>6202</v>
      </c>
      <c r="N11037" t="s">
        <v>362</v>
      </c>
      <c r="O11037" t="s">
        <v>365</v>
      </c>
    </row>
    <row r="11038" spans="1:15" x14ac:dyDescent="0.25">
      <c r="A11038" t="s">
        <v>361</v>
      </c>
      <c r="B11038" t="s">
        <v>276</v>
      </c>
      <c r="C11038" t="s">
        <v>234</v>
      </c>
      <c r="D11038">
        <v>11044534</v>
      </c>
      <c r="E11038" t="s">
        <v>236</v>
      </c>
      <c r="F11038" t="s">
        <v>19</v>
      </c>
      <c r="G11038">
        <v>650</v>
      </c>
      <c r="H11038">
        <v>0</v>
      </c>
      <c r="I11038">
        <v>0</v>
      </c>
      <c r="J11038">
        <v>30</v>
      </c>
      <c r="K11038">
        <v>3</v>
      </c>
      <c r="L11038">
        <v>4155</v>
      </c>
      <c r="M11038">
        <v>7553</v>
      </c>
      <c r="N11038" t="s">
        <v>362</v>
      </c>
      <c r="O11038" t="s">
        <v>365</v>
      </c>
    </row>
    <row r="11039" spans="1:15" x14ac:dyDescent="0.25">
      <c r="A11039" t="s">
        <v>358</v>
      </c>
      <c r="B11039" t="s">
        <v>276</v>
      </c>
      <c r="C11039" t="s">
        <v>234</v>
      </c>
      <c r="D11039">
        <v>11044534</v>
      </c>
      <c r="E11039" t="s">
        <v>236</v>
      </c>
      <c r="F11039" t="s">
        <v>19</v>
      </c>
      <c r="G11039">
        <v>650</v>
      </c>
      <c r="H11039">
        <v>0</v>
      </c>
      <c r="I11039">
        <v>0</v>
      </c>
      <c r="J11039">
        <v>28</v>
      </c>
      <c r="K11039">
        <v>3</v>
      </c>
      <c r="L11039">
        <v>1918028</v>
      </c>
      <c r="M11039">
        <v>7554</v>
      </c>
      <c r="N11039" t="s">
        <v>359</v>
      </c>
      <c r="O11039" t="s">
        <v>364</v>
      </c>
    </row>
    <row r="11040" spans="1:15" x14ac:dyDescent="0.25">
      <c r="A11040" t="s">
        <v>361</v>
      </c>
      <c r="B11040" t="s">
        <v>276</v>
      </c>
      <c r="C11040" t="s">
        <v>234</v>
      </c>
      <c r="D11040">
        <v>11044542</v>
      </c>
      <c r="E11040" t="s">
        <v>237</v>
      </c>
      <c r="F11040" t="s">
        <v>19</v>
      </c>
      <c r="G11040">
        <v>650</v>
      </c>
      <c r="H11040">
        <v>0</v>
      </c>
      <c r="I11040">
        <v>0</v>
      </c>
      <c r="J11040">
        <v>30</v>
      </c>
      <c r="K11040">
        <v>3</v>
      </c>
      <c r="L11040">
        <v>2866</v>
      </c>
      <c r="M11040">
        <v>7553</v>
      </c>
      <c r="N11040" t="s">
        <v>362</v>
      </c>
      <c r="O11040" t="s">
        <v>365</v>
      </c>
    </row>
    <row r="11041" spans="1:15" x14ac:dyDescent="0.25">
      <c r="A11041" t="s">
        <v>358</v>
      </c>
      <c r="B11041" t="s">
        <v>276</v>
      </c>
      <c r="C11041" t="s">
        <v>234</v>
      </c>
      <c r="D11041">
        <v>11044542</v>
      </c>
      <c r="E11041" t="s">
        <v>237</v>
      </c>
      <c r="F11041" t="s">
        <v>19</v>
      </c>
      <c r="G11041">
        <v>650</v>
      </c>
      <c r="H11041">
        <v>0</v>
      </c>
      <c r="I11041">
        <v>0</v>
      </c>
      <c r="J11041">
        <v>28</v>
      </c>
      <c r="K11041">
        <v>3</v>
      </c>
      <c r="L11041">
        <v>1515828</v>
      </c>
      <c r="M11041">
        <v>7554</v>
      </c>
      <c r="N11041" t="s">
        <v>359</v>
      </c>
      <c r="O11041" t="s">
        <v>364</v>
      </c>
    </row>
    <row r="11042" spans="1:15" x14ac:dyDescent="0.25">
      <c r="A11042" t="s">
        <v>361</v>
      </c>
      <c r="B11042" t="s">
        <v>276</v>
      </c>
      <c r="C11042" t="s">
        <v>234</v>
      </c>
      <c r="D11042">
        <v>11044567</v>
      </c>
      <c r="E11042" t="s">
        <v>239</v>
      </c>
      <c r="F11042" t="s">
        <v>19</v>
      </c>
      <c r="G11042">
        <v>650</v>
      </c>
      <c r="H11042">
        <v>0</v>
      </c>
      <c r="I11042">
        <v>0</v>
      </c>
      <c r="J11042">
        <v>30</v>
      </c>
      <c r="K11042">
        <v>3</v>
      </c>
      <c r="L11042">
        <v>1340</v>
      </c>
      <c r="M11042">
        <v>7553</v>
      </c>
      <c r="N11042" t="s">
        <v>362</v>
      </c>
      <c r="O11042" t="s">
        <v>365</v>
      </c>
    </row>
    <row r="11043" spans="1:15" x14ac:dyDescent="0.25">
      <c r="A11043" t="s">
        <v>358</v>
      </c>
      <c r="B11043" t="s">
        <v>276</v>
      </c>
      <c r="C11043" t="s">
        <v>234</v>
      </c>
      <c r="D11043">
        <v>11044567</v>
      </c>
      <c r="E11043" t="s">
        <v>239</v>
      </c>
      <c r="F11043" t="s">
        <v>19</v>
      </c>
      <c r="G11043">
        <v>650</v>
      </c>
      <c r="H11043">
        <v>0</v>
      </c>
      <c r="I11043">
        <v>0</v>
      </c>
      <c r="J11043">
        <v>28</v>
      </c>
      <c r="K11043">
        <v>3</v>
      </c>
      <c r="L11043">
        <v>720802</v>
      </c>
      <c r="M11043">
        <v>7554</v>
      </c>
      <c r="N11043" t="s">
        <v>359</v>
      </c>
      <c r="O11043" t="s">
        <v>364</v>
      </c>
    </row>
    <row r="11044" spans="1:15" x14ac:dyDescent="0.25">
      <c r="A11044" t="s">
        <v>361</v>
      </c>
      <c r="B11044" t="s">
        <v>276</v>
      </c>
      <c r="C11044" t="s">
        <v>234</v>
      </c>
      <c r="D11044">
        <v>11044575</v>
      </c>
      <c r="E11044" t="s">
        <v>240</v>
      </c>
      <c r="F11044" t="s">
        <v>19</v>
      </c>
      <c r="G11044">
        <v>650</v>
      </c>
      <c r="H11044">
        <v>0</v>
      </c>
      <c r="I11044">
        <v>0</v>
      </c>
      <c r="J11044">
        <v>30</v>
      </c>
      <c r="K11044">
        <v>3</v>
      </c>
      <c r="L11044">
        <v>2506</v>
      </c>
      <c r="M11044">
        <v>7553</v>
      </c>
      <c r="N11044" t="s">
        <v>362</v>
      </c>
      <c r="O11044" t="s">
        <v>365</v>
      </c>
    </row>
    <row r="11045" spans="1:15" x14ac:dyDescent="0.25">
      <c r="A11045" t="s">
        <v>358</v>
      </c>
      <c r="B11045" t="s">
        <v>276</v>
      </c>
      <c r="C11045" t="s">
        <v>234</v>
      </c>
      <c r="D11045">
        <v>11044575</v>
      </c>
      <c r="E11045" t="s">
        <v>240</v>
      </c>
      <c r="F11045" t="s">
        <v>19</v>
      </c>
      <c r="G11045">
        <v>650</v>
      </c>
      <c r="H11045">
        <v>0</v>
      </c>
      <c r="I11045">
        <v>0</v>
      </c>
      <c r="J11045">
        <v>28</v>
      </c>
      <c r="K11045">
        <v>3</v>
      </c>
      <c r="L11045">
        <v>827632</v>
      </c>
      <c r="M11045">
        <v>7554</v>
      </c>
      <c r="N11045" t="s">
        <v>359</v>
      </c>
      <c r="O11045" t="s">
        <v>364</v>
      </c>
    </row>
    <row r="11046" spans="1:15" x14ac:dyDescent="0.25">
      <c r="A11046" t="s">
        <v>361</v>
      </c>
      <c r="B11046" t="s">
        <v>276</v>
      </c>
      <c r="C11046" t="s">
        <v>234</v>
      </c>
      <c r="D11046">
        <v>11044583</v>
      </c>
      <c r="E11046" t="s">
        <v>241</v>
      </c>
      <c r="F11046" t="s">
        <v>19</v>
      </c>
      <c r="G11046">
        <v>650</v>
      </c>
      <c r="H11046">
        <v>0</v>
      </c>
      <c r="I11046">
        <v>0</v>
      </c>
      <c r="J11046">
        <v>30</v>
      </c>
      <c r="K11046">
        <v>3</v>
      </c>
      <c r="L11046">
        <v>2899</v>
      </c>
      <c r="M11046">
        <v>7553</v>
      </c>
      <c r="N11046" t="s">
        <v>362</v>
      </c>
      <c r="O11046" t="s">
        <v>365</v>
      </c>
    </row>
    <row r="11047" spans="1:15" x14ac:dyDescent="0.25">
      <c r="A11047" t="s">
        <v>358</v>
      </c>
      <c r="B11047" t="s">
        <v>276</v>
      </c>
      <c r="C11047" t="s">
        <v>234</v>
      </c>
      <c r="D11047">
        <v>11044583</v>
      </c>
      <c r="E11047" t="s">
        <v>241</v>
      </c>
      <c r="F11047" t="s">
        <v>19</v>
      </c>
      <c r="G11047">
        <v>650</v>
      </c>
      <c r="H11047">
        <v>0</v>
      </c>
      <c r="I11047">
        <v>0</v>
      </c>
      <c r="J11047">
        <v>28</v>
      </c>
      <c r="K11047">
        <v>3</v>
      </c>
      <c r="L11047">
        <v>1085239</v>
      </c>
      <c r="M11047">
        <v>7554</v>
      </c>
      <c r="N11047" t="s">
        <v>359</v>
      </c>
      <c r="O11047" t="s">
        <v>364</v>
      </c>
    </row>
    <row r="11048" spans="1:15" x14ac:dyDescent="0.25">
      <c r="A11048" t="s">
        <v>361</v>
      </c>
      <c r="B11048" t="s">
        <v>276</v>
      </c>
      <c r="C11048" t="s">
        <v>234</v>
      </c>
      <c r="D11048">
        <v>11044591</v>
      </c>
      <c r="E11048" t="s">
        <v>242</v>
      </c>
      <c r="F11048" t="s">
        <v>19</v>
      </c>
      <c r="G11048">
        <v>650</v>
      </c>
      <c r="H11048">
        <v>0</v>
      </c>
      <c r="I11048">
        <v>0</v>
      </c>
      <c r="J11048">
        <v>30</v>
      </c>
      <c r="K11048">
        <v>3</v>
      </c>
      <c r="L11048">
        <v>704</v>
      </c>
      <c r="M11048">
        <v>7553</v>
      </c>
      <c r="N11048" t="s">
        <v>362</v>
      </c>
      <c r="O11048" t="s">
        <v>365</v>
      </c>
    </row>
    <row r="11049" spans="1:15" x14ac:dyDescent="0.25">
      <c r="A11049" t="s">
        <v>358</v>
      </c>
      <c r="B11049" t="s">
        <v>276</v>
      </c>
      <c r="C11049" t="s">
        <v>234</v>
      </c>
      <c r="D11049">
        <v>11044591</v>
      </c>
      <c r="E11049" t="s">
        <v>242</v>
      </c>
      <c r="F11049" t="s">
        <v>19</v>
      </c>
      <c r="G11049">
        <v>650</v>
      </c>
      <c r="H11049">
        <v>0</v>
      </c>
      <c r="I11049">
        <v>0</v>
      </c>
      <c r="J11049">
        <v>28</v>
      </c>
      <c r="K11049">
        <v>3</v>
      </c>
      <c r="L11049">
        <v>586324</v>
      </c>
      <c r="M11049">
        <v>7554</v>
      </c>
      <c r="N11049" t="s">
        <v>359</v>
      </c>
      <c r="O11049" t="s">
        <v>364</v>
      </c>
    </row>
    <row r="11050" spans="1:15" x14ac:dyDescent="0.25">
      <c r="A11050" t="s">
        <v>361</v>
      </c>
      <c r="B11050" t="s">
        <v>276</v>
      </c>
      <c r="C11050" t="s">
        <v>234</v>
      </c>
      <c r="D11050">
        <v>11044609</v>
      </c>
      <c r="E11050" t="s">
        <v>243</v>
      </c>
      <c r="F11050" t="s">
        <v>19</v>
      </c>
      <c r="G11050">
        <v>650</v>
      </c>
      <c r="H11050">
        <v>0</v>
      </c>
      <c r="I11050">
        <v>0</v>
      </c>
      <c r="J11050">
        <v>30</v>
      </c>
      <c r="K11050">
        <v>3</v>
      </c>
      <c r="L11050">
        <v>5111</v>
      </c>
      <c r="M11050">
        <v>7553</v>
      </c>
      <c r="N11050" t="s">
        <v>362</v>
      </c>
      <c r="O11050" t="s">
        <v>365</v>
      </c>
    </row>
    <row r="11051" spans="1:15" x14ac:dyDescent="0.25">
      <c r="A11051" t="s">
        <v>358</v>
      </c>
      <c r="B11051" t="s">
        <v>276</v>
      </c>
      <c r="C11051" t="s">
        <v>234</v>
      </c>
      <c r="D11051">
        <v>11044609</v>
      </c>
      <c r="E11051" t="s">
        <v>243</v>
      </c>
      <c r="F11051" t="s">
        <v>19</v>
      </c>
      <c r="G11051">
        <v>650</v>
      </c>
      <c r="H11051">
        <v>0</v>
      </c>
      <c r="I11051">
        <v>0</v>
      </c>
      <c r="J11051">
        <v>28</v>
      </c>
      <c r="K11051">
        <v>3</v>
      </c>
      <c r="L11051">
        <v>1927965</v>
      </c>
      <c r="M11051">
        <v>7554</v>
      </c>
      <c r="N11051" t="s">
        <v>359</v>
      </c>
      <c r="O11051" t="s">
        <v>364</v>
      </c>
    </row>
    <row r="11052" spans="1:15" x14ac:dyDescent="0.25">
      <c r="A11052" t="s">
        <v>361</v>
      </c>
      <c r="B11052" t="s">
        <v>276</v>
      </c>
      <c r="C11052" t="s">
        <v>234</v>
      </c>
      <c r="D11052">
        <v>11044617</v>
      </c>
      <c r="E11052" t="s">
        <v>244</v>
      </c>
      <c r="F11052" t="s">
        <v>19</v>
      </c>
      <c r="G11052">
        <v>650</v>
      </c>
      <c r="H11052">
        <v>0</v>
      </c>
      <c r="I11052">
        <v>0</v>
      </c>
      <c r="J11052">
        <v>30</v>
      </c>
      <c r="K11052">
        <v>3</v>
      </c>
      <c r="L11052">
        <v>295</v>
      </c>
      <c r="M11052">
        <v>7553</v>
      </c>
      <c r="N11052" t="s">
        <v>362</v>
      </c>
      <c r="O11052" t="s">
        <v>365</v>
      </c>
    </row>
    <row r="11053" spans="1:15" x14ac:dyDescent="0.25">
      <c r="A11053" t="s">
        <v>358</v>
      </c>
      <c r="B11053" t="s">
        <v>276</v>
      </c>
      <c r="C11053" t="s">
        <v>234</v>
      </c>
      <c r="D11053">
        <v>11044617</v>
      </c>
      <c r="E11053" t="s">
        <v>244</v>
      </c>
      <c r="F11053" t="s">
        <v>19</v>
      </c>
      <c r="G11053">
        <v>650</v>
      </c>
      <c r="H11053">
        <v>0</v>
      </c>
      <c r="I11053">
        <v>0</v>
      </c>
      <c r="J11053">
        <v>28</v>
      </c>
      <c r="K11053">
        <v>3</v>
      </c>
      <c r="L11053">
        <v>494085</v>
      </c>
      <c r="M11053">
        <v>7554</v>
      </c>
      <c r="N11053" t="s">
        <v>359</v>
      </c>
      <c r="O11053" t="s">
        <v>364</v>
      </c>
    </row>
    <row r="11054" spans="1:15" x14ac:dyDescent="0.25">
      <c r="A11054" t="s">
        <v>358</v>
      </c>
      <c r="B11054" t="s">
        <v>276</v>
      </c>
      <c r="C11054" t="s">
        <v>234</v>
      </c>
      <c r="D11054">
        <v>11044930</v>
      </c>
      <c r="E11054" t="s">
        <v>280</v>
      </c>
      <c r="F11054" t="s">
        <v>19</v>
      </c>
      <c r="G11054">
        <v>650</v>
      </c>
      <c r="H11054">
        <v>0</v>
      </c>
      <c r="I11054">
        <v>0</v>
      </c>
      <c r="J11054">
        <v>28</v>
      </c>
      <c r="K11054">
        <v>3</v>
      </c>
      <c r="L11054">
        <v>1381</v>
      </c>
      <c r="M11054">
        <v>6200</v>
      </c>
      <c r="N11054" t="s">
        <v>359</v>
      </c>
      <c r="O11054" t="s">
        <v>364</v>
      </c>
    </row>
    <row r="11055" spans="1:15" x14ac:dyDescent="0.25">
      <c r="A11055" t="s">
        <v>361</v>
      </c>
      <c r="B11055" t="s">
        <v>276</v>
      </c>
      <c r="C11055" t="s">
        <v>234</v>
      </c>
      <c r="D11055">
        <v>11044930</v>
      </c>
      <c r="E11055" t="s">
        <v>280</v>
      </c>
      <c r="F11055" t="s">
        <v>19</v>
      </c>
      <c r="G11055">
        <v>650</v>
      </c>
      <c r="H11055">
        <v>0</v>
      </c>
      <c r="I11055">
        <v>0</v>
      </c>
      <c r="J11055">
        <v>30</v>
      </c>
      <c r="K11055">
        <v>3</v>
      </c>
      <c r="L11055">
        <v>48</v>
      </c>
      <c r="M11055">
        <v>6200</v>
      </c>
      <c r="N11055" t="s">
        <v>362</v>
      </c>
      <c r="O11055" t="s">
        <v>365</v>
      </c>
    </row>
    <row r="11056" spans="1:15" x14ac:dyDescent="0.25">
      <c r="A11056" t="s">
        <v>358</v>
      </c>
      <c r="B11056" t="s">
        <v>276</v>
      </c>
      <c r="C11056" t="s">
        <v>234</v>
      </c>
      <c r="D11056">
        <v>11044930</v>
      </c>
      <c r="E11056" t="s">
        <v>280</v>
      </c>
      <c r="F11056" t="s">
        <v>19</v>
      </c>
      <c r="G11056">
        <v>650</v>
      </c>
      <c r="H11056">
        <v>0</v>
      </c>
      <c r="I11056">
        <v>0</v>
      </c>
      <c r="J11056">
        <v>28</v>
      </c>
      <c r="K11056">
        <v>3</v>
      </c>
      <c r="L11056">
        <v>1381</v>
      </c>
      <c r="M11056">
        <v>6201</v>
      </c>
      <c r="N11056" t="s">
        <v>359</v>
      </c>
      <c r="O11056" t="s">
        <v>364</v>
      </c>
    </row>
    <row r="11057" spans="1:15" x14ac:dyDescent="0.25">
      <c r="A11057" t="s">
        <v>361</v>
      </c>
      <c r="B11057" t="s">
        <v>276</v>
      </c>
      <c r="C11057" t="s">
        <v>234</v>
      </c>
      <c r="D11057">
        <v>11044930</v>
      </c>
      <c r="E11057" t="s">
        <v>280</v>
      </c>
      <c r="F11057" t="s">
        <v>19</v>
      </c>
      <c r="G11057">
        <v>650</v>
      </c>
      <c r="H11057">
        <v>0</v>
      </c>
      <c r="I11057">
        <v>0</v>
      </c>
      <c r="J11057">
        <v>30</v>
      </c>
      <c r="K11057">
        <v>3</v>
      </c>
      <c r="L11057">
        <v>48</v>
      </c>
      <c r="M11057">
        <v>6201</v>
      </c>
      <c r="N11057" t="s">
        <v>362</v>
      </c>
      <c r="O11057" t="s">
        <v>365</v>
      </c>
    </row>
    <row r="11058" spans="1:15" x14ac:dyDescent="0.25">
      <c r="A11058" t="s">
        <v>361</v>
      </c>
      <c r="B11058" t="s">
        <v>276</v>
      </c>
      <c r="C11058" t="s">
        <v>234</v>
      </c>
      <c r="D11058">
        <v>11044930</v>
      </c>
      <c r="E11058" t="s">
        <v>280</v>
      </c>
      <c r="F11058" t="s">
        <v>19</v>
      </c>
      <c r="G11058">
        <v>650</v>
      </c>
      <c r="H11058">
        <v>0</v>
      </c>
      <c r="I11058">
        <v>0</v>
      </c>
      <c r="J11058">
        <v>30</v>
      </c>
      <c r="K11058">
        <v>3</v>
      </c>
      <c r="L11058">
        <v>4603</v>
      </c>
      <c r="M11058">
        <v>7553</v>
      </c>
      <c r="N11058" t="s">
        <v>362</v>
      </c>
      <c r="O11058" t="s">
        <v>365</v>
      </c>
    </row>
    <row r="11059" spans="1:15" x14ac:dyDescent="0.25">
      <c r="A11059" t="s">
        <v>358</v>
      </c>
      <c r="B11059" t="s">
        <v>276</v>
      </c>
      <c r="C11059" t="s">
        <v>234</v>
      </c>
      <c r="D11059">
        <v>11044930</v>
      </c>
      <c r="E11059" t="s">
        <v>280</v>
      </c>
      <c r="F11059" t="s">
        <v>19</v>
      </c>
      <c r="G11059">
        <v>650</v>
      </c>
      <c r="H11059">
        <v>0</v>
      </c>
      <c r="I11059">
        <v>0</v>
      </c>
      <c r="J11059">
        <v>28</v>
      </c>
      <c r="K11059">
        <v>3</v>
      </c>
      <c r="L11059">
        <v>1445323</v>
      </c>
      <c r="M11059">
        <v>7554</v>
      </c>
      <c r="N11059" t="s">
        <v>359</v>
      </c>
      <c r="O11059" t="s">
        <v>364</v>
      </c>
    </row>
    <row r="11060" spans="1:15" x14ac:dyDescent="0.25">
      <c r="A11060" t="s">
        <v>358</v>
      </c>
      <c r="B11060" t="s">
        <v>276</v>
      </c>
      <c r="C11060" t="s">
        <v>234</v>
      </c>
      <c r="D11060">
        <v>12291761</v>
      </c>
      <c r="E11060" t="s">
        <v>245</v>
      </c>
      <c r="F11060" t="s">
        <v>19</v>
      </c>
      <c r="G11060">
        <v>650</v>
      </c>
      <c r="H11060">
        <v>0</v>
      </c>
      <c r="I11060">
        <v>0</v>
      </c>
      <c r="J11060">
        <v>28</v>
      </c>
      <c r="K11060">
        <v>3</v>
      </c>
      <c r="L11060">
        <v>21532</v>
      </c>
      <c r="M11060">
        <v>7554</v>
      </c>
      <c r="N11060" t="s">
        <v>359</v>
      </c>
      <c r="O11060" t="s">
        <v>364</v>
      </c>
    </row>
    <row r="11061" spans="1:15" x14ac:dyDescent="0.25">
      <c r="A11061" t="s">
        <v>361</v>
      </c>
      <c r="B11061" t="s">
        <v>276</v>
      </c>
      <c r="C11061" t="s">
        <v>234</v>
      </c>
      <c r="D11061">
        <v>12363412</v>
      </c>
      <c r="E11061" t="s">
        <v>246</v>
      </c>
      <c r="F11061" t="s">
        <v>19</v>
      </c>
      <c r="G11061">
        <v>650</v>
      </c>
      <c r="H11061">
        <v>0</v>
      </c>
      <c r="I11061">
        <v>0</v>
      </c>
      <c r="J11061">
        <v>30</v>
      </c>
      <c r="K11061">
        <v>3</v>
      </c>
      <c r="L11061">
        <v>194</v>
      </c>
      <c r="M11061">
        <v>7553</v>
      </c>
      <c r="N11061" t="s">
        <v>362</v>
      </c>
      <c r="O11061" t="s">
        <v>365</v>
      </c>
    </row>
    <row r="11062" spans="1:15" x14ac:dyDescent="0.25">
      <c r="A11062" t="s">
        <v>358</v>
      </c>
      <c r="B11062" t="s">
        <v>276</v>
      </c>
      <c r="C11062" t="s">
        <v>234</v>
      </c>
      <c r="D11062">
        <v>12363412</v>
      </c>
      <c r="E11062" t="s">
        <v>246</v>
      </c>
      <c r="F11062" t="s">
        <v>19</v>
      </c>
      <c r="G11062">
        <v>650</v>
      </c>
      <c r="H11062">
        <v>0</v>
      </c>
      <c r="I11062">
        <v>0</v>
      </c>
      <c r="J11062">
        <v>28</v>
      </c>
      <c r="K11062">
        <v>3</v>
      </c>
      <c r="L11062">
        <v>235694</v>
      </c>
      <c r="M11062">
        <v>7554</v>
      </c>
      <c r="N11062" t="s">
        <v>359</v>
      </c>
      <c r="O11062" t="s">
        <v>364</v>
      </c>
    </row>
    <row r="11063" spans="1:15" x14ac:dyDescent="0.25">
      <c r="A11063" t="s">
        <v>361</v>
      </c>
      <c r="B11063" t="s">
        <v>276</v>
      </c>
      <c r="C11063" t="s">
        <v>234</v>
      </c>
      <c r="D11063">
        <v>12399044</v>
      </c>
      <c r="E11063" t="s">
        <v>247</v>
      </c>
      <c r="F11063" t="s">
        <v>19</v>
      </c>
      <c r="G11063">
        <v>650</v>
      </c>
      <c r="H11063">
        <v>0</v>
      </c>
      <c r="I11063">
        <v>0</v>
      </c>
      <c r="J11063">
        <v>30</v>
      </c>
      <c r="K11063">
        <v>3</v>
      </c>
      <c r="L11063">
        <v>2156</v>
      </c>
      <c r="M11063">
        <v>7553</v>
      </c>
      <c r="N11063" t="s">
        <v>362</v>
      </c>
      <c r="O11063" t="s">
        <v>365</v>
      </c>
    </row>
    <row r="11064" spans="1:15" x14ac:dyDescent="0.25">
      <c r="A11064" t="s">
        <v>358</v>
      </c>
      <c r="B11064" t="s">
        <v>276</v>
      </c>
      <c r="C11064" t="s">
        <v>234</v>
      </c>
      <c r="D11064">
        <v>12399044</v>
      </c>
      <c r="E11064" t="s">
        <v>247</v>
      </c>
      <c r="F11064" t="s">
        <v>19</v>
      </c>
      <c r="G11064">
        <v>650</v>
      </c>
      <c r="H11064">
        <v>0</v>
      </c>
      <c r="I11064">
        <v>0</v>
      </c>
      <c r="J11064">
        <v>28</v>
      </c>
      <c r="K11064">
        <v>3</v>
      </c>
      <c r="L11064">
        <v>793444</v>
      </c>
      <c r="M11064">
        <v>7554</v>
      </c>
      <c r="N11064" t="s">
        <v>359</v>
      </c>
      <c r="O11064" t="s">
        <v>364</v>
      </c>
    </row>
    <row r="11065" spans="1:15" x14ac:dyDescent="0.25">
      <c r="A11065" t="s">
        <v>361</v>
      </c>
      <c r="B11065" t="s">
        <v>276</v>
      </c>
      <c r="C11065" t="s">
        <v>234</v>
      </c>
      <c r="D11065">
        <v>13578448</v>
      </c>
      <c r="E11065" t="s">
        <v>249</v>
      </c>
      <c r="F11065" t="s">
        <v>45</v>
      </c>
      <c r="G11065">
        <v>650</v>
      </c>
      <c r="H11065">
        <v>0</v>
      </c>
      <c r="I11065">
        <v>0</v>
      </c>
      <c r="J11065">
        <v>30</v>
      </c>
      <c r="K11065">
        <v>3</v>
      </c>
      <c r="L11065">
        <v>32</v>
      </c>
      <c r="M11065">
        <v>7553</v>
      </c>
      <c r="N11065" t="s">
        <v>362</v>
      </c>
      <c r="O11065" t="s">
        <v>365</v>
      </c>
    </row>
    <row r="11066" spans="1:15" x14ac:dyDescent="0.25">
      <c r="A11066" t="s">
        <v>358</v>
      </c>
      <c r="B11066" t="s">
        <v>276</v>
      </c>
      <c r="C11066" t="s">
        <v>234</v>
      </c>
      <c r="D11066">
        <v>13578448</v>
      </c>
      <c r="E11066" t="s">
        <v>249</v>
      </c>
      <c r="F11066" t="s">
        <v>45</v>
      </c>
      <c r="G11066">
        <v>650</v>
      </c>
      <c r="H11066">
        <v>0</v>
      </c>
      <c r="I11066">
        <v>0</v>
      </c>
      <c r="J11066">
        <v>28</v>
      </c>
      <c r="K11066">
        <v>3</v>
      </c>
      <c r="L11066">
        <v>40047</v>
      </c>
      <c r="M11066">
        <v>7554</v>
      </c>
      <c r="N11066" t="s">
        <v>359</v>
      </c>
      <c r="O11066" t="s">
        <v>364</v>
      </c>
    </row>
    <row r="11067" spans="1:15" x14ac:dyDescent="0.25">
      <c r="A11067" t="s">
        <v>361</v>
      </c>
      <c r="B11067" t="s">
        <v>276</v>
      </c>
      <c r="C11067" t="s">
        <v>234</v>
      </c>
      <c r="D11067">
        <v>27368703</v>
      </c>
      <c r="E11067" t="s">
        <v>251</v>
      </c>
      <c r="F11067" t="s">
        <v>45</v>
      </c>
      <c r="G11067">
        <v>650</v>
      </c>
      <c r="H11067">
        <v>0</v>
      </c>
      <c r="I11067">
        <v>0</v>
      </c>
      <c r="J11067">
        <v>30</v>
      </c>
      <c r="K11067">
        <v>3</v>
      </c>
      <c r="L11067">
        <v>251</v>
      </c>
      <c r="M11067">
        <v>7553</v>
      </c>
      <c r="N11067" t="s">
        <v>362</v>
      </c>
      <c r="O11067" t="s">
        <v>365</v>
      </c>
    </row>
    <row r="11068" spans="1:15" x14ac:dyDescent="0.25">
      <c r="A11068" t="s">
        <v>358</v>
      </c>
      <c r="B11068" t="s">
        <v>276</v>
      </c>
      <c r="C11068" t="s">
        <v>234</v>
      </c>
      <c r="D11068">
        <v>27368703</v>
      </c>
      <c r="E11068" t="s">
        <v>251</v>
      </c>
      <c r="F11068" t="s">
        <v>45</v>
      </c>
      <c r="G11068">
        <v>650</v>
      </c>
      <c r="H11068">
        <v>0</v>
      </c>
      <c r="I11068">
        <v>0</v>
      </c>
      <c r="J11068">
        <v>28</v>
      </c>
      <c r="K11068">
        <v>3</v>
      </c>
      <c r="L11068">
        <v>341626</v>
      </c>
      <c r="M11068">
        <v>7554</v>
      </c>
      <c r="N11068" t="s">
        <v>359</v>
      </c>
      <c r="O11068" t="s">
        <v>364</v>
      </c>
    </row>
    <row r="11069" spans="1:15" x14ac:dyDescent="0.25">
      <c r="A11069" t="s">
        <v>361</v>
      </c>
      <c r="B11069" t="s">
        <v>276</v>
      </c>
      <c r="C11069" t="s">
        <v>234</v>
      </c>
      <c r="D11069">
        <v>28609360</v>
      </c>
      <c r="E11069" t="s">
        <v>252</v>
      </c>
      <c r="F11069" t="s">
        <v>45</v>
      </c>
      <c r="G11069">
        <v>650</v>
      </c>
      <c r="H11069">
        <v>0</v>
      </c>
      <c r="I11069">
        <v>0</v>
      </c>
      <c r="J11069">
        <v>30</v>
      </c>
      <c r="K11069">
        <v>3</v>
      </c>
      <c r="L11069">
        <v>86</v>
      </c>
      <c r="M11069">
        <v>7553</v>
      </c>
      <c r="N11069" t="s">
        <v>362</v>
      </c>
      <c r="O11069" t="s">
        <v>365</v>
      </c>
    </row>
    <row r="11070" spans="1:15" x14ac:dyDescent="0.25">
      <c r="A11070" t="s">
        <v>358</v>
      </c>
      <c r="B11070" t="s">
        <v>276</v>
      </c>
      <c r="C11070" t="s">
        <v>234</v>
      </c>
      <c r="D11070">
        <v>28609360</v>
      </c>
      <c r="E11070" t="s">
        <v>252</v>
      </c>
      <c r="F11070" t="s">
        <v>45</v>
      </c>
      <c r="G11070">
        <v>650</v>
      </c>
      <c r="H11070">
        <v>0</v>
      </c>
      <c r="I11070">
        <v>0</v>
      </c>
      <c r="J11070">
        <v>28</v>
      </c>
      <c r="K11070">
        <v>3</v>
      </c>
      <c r="L11070">
        <v>77150</v>
      </c>
      <c r="M11070">
        <v>7554</v>
      </c>
      <c r="N11070" t="s">
        <v>359</v>
      </c>
      <c r="O11070" t="s">
        <v>364</v>
      </c>
    </row>
    <row r="11071" spans="1:15" x14ac:dyDescent="0.25">
      <c r="A11071" t="s">
        <v>361</v>
      </c>
      <c r="B11071" t="s">
        <v>276</v>
      </c>
      <c r="C11071" t="s">
        <v>234</v>
      </c>
      <c r="D11071">
        <v>51223345</v>
      </c>
      <c r="E11071" t="s">
        <v>253</v>
      </c>
      <c r="F11071" t="s">
        <v>45</v>
      </c>
      <c r="G11071">
        <v>650</v>
      </c>
      <c r="H11071">
        <v>0</v>
      </c>
      <c r="I11071">
        <v>0</v>
      </c>
      <c r="J11071">
        <v>30</v>
      </c>
      <c r="K11071">
        <v>3</v>
      </c>
      <c r="L11071">
        <v>90</v>
      </c>
      <c r="M11071">
        <v>7553</v>
      </c>
      <c r="N11071" t="s">
        <v>362</v>
      </c>
      <c r="O11071" t="s">
        <v>365</v>
      </c>
    </row>
    <row r="11072" spans="1:15" x14ac:dyDescent="0.25">
      <c r="A11072" t="s">
        <v>358</v>
      </c>
      <c r="B11072" t="s">
        <v>276</v>
      </c>
      <c r="C11072" t="s">
        <v>234</v>
      </c>
      <c r="D11072">
        <v>51223345</v>
      </c>
      <c r="E11072" t="s">
        <v>253</v>
      </c>
      <c r="F11072" t="s">
        <v>45</v>
      </c>
      <c r="G11072">
        <v>650</v>
      </c>
      <c r="H11072">
        <v>0</v>
      </c>
      <c r="I11072">
        <v>0</v>
      </c>
      <c r="J11072">
        <v>28</v>
      </c>
      <c r="K11072">
        <v>3</v>
      </c>
      <c r="L11072">
        <v>85707</v>
      </c>
      <c r="M11072">
        <v>7554</v>
      </c>
      <c r="N11072" t="s">
        <v>359</v>
      </c>
      <c r="O11072" t="s">
        <v>364</v>
      </c>
    </row>
    <row r="11073" spans="1:15" x14ac:dyDescent="0.25">
      <c r="A11073" t="s">
        <v>361</v>
      </c>
      <c r="B11073" t="s">
        <v>276</v>
      </c>
      <c r="C11073" t="s">
        <v>234</v>
      </c>
      <c r="D11073">
        <v>51230209</v>
      </c>
      <c r="E11073" t="s">
        <v>254</v>
      </c>
      <c r="F11073" t="s">
        <v>45</v>
      </c>
      <c r="G11073">
        <v>650</v>
      </c>
      <c r="H11073">
        <v>0</v>
      </c>
      <c r="I11073">
        <v>0</v>
      </c>
      <c r="J11073">
        <v>30</v>
      </c>
      <c r="K11073">
        <v>3</v>
      </c>
      <c r="L11073">
        <v>52</v>
      </c>
      <c r="M11073">
        <v>7553</v>
      </c>
      <c r="N11073" t="s">
        <v>362</v>
      </c>
      <c r="O11073" t="s">
        <v>365</v>
      </c>
    </row>
    <row r="11074" spans="1:15" x14ac:dyDescent="0.25">
      <c r="A11074" t="s">
        <v>358</v>
      </c>
      <c r="B11074" t="s">
        <v>276</v>
      </c>
      <c r="C11074" t="s">
        <v>234</v>
      </c>
      <c r="D11074">
        <v>51230209</v>
      </c>
      <c r="E11074" t="s">
        <v>254</v>
      </c>
      <c r="F11074" t="s">
        <v>45</v>
      </c>
      <c r="G11074">
        <v>650</v>
      </c>
      <c r="H11074">
        <v>0</v>
      </c>
      <c r="I11074">
        <v>0</v>
      </c>
      <c r="J11074">
        <v>28</v>
      </c>
      <c r="K11074">
        <v>3</v>
      </c>
      <c r="L11074">
        <v>110097</v>
      </c>
      <c r="M11074">
        <v>7554</v>
      </c>
      <c r="N11074" t="s">
        <v>359</v>
      </c>
      <c r="O11074" t="s">
        <v>364</v>
      </c>
    </row>
    <row r="11075" spans="1:15" x14ac:dyDescent="0.25">
      <c r="A11075" t="s">
        <v>361</v>
      </c>
      <c r="B11075" t="s">
        <v>276</v>
      </c>
      <c r="C11075" t="s">
        <v>234</v>
      </c>
      <c r="D11075">
        <v>51232635</v>
      </c>
      <c r="E11075" t="s">
        <v>255</v>
      </c>
      <c r="F11075" t="s">
        <v>45</v>
      </c>
      <c r="G11075">
        <v>650</v>
      </c>
      <c r="H11075">
        <v>0</v>
      </c>
      <c r="I11075">
        <v>0</v>
      </c>
      <c r="J11075">
        <v>30</v>
      </c>
      <c r="K11075">
        <v>3</v>
      </c>
      <c r="L11075">
        <v>95</v>
      </c>
      <c r="M11075">
        <v>7553</v>
      </c>
      <c r="N11075" t="s">
        <v>362</v>
      </c>
      <c r="O11075" t="s">
        <v>365</v>
      </c>
    </row>
    <row r="11076" spans="1:15" x14ac:dyDescent="0.25">
      <c r="A11076" t="s">
        <v>358</v>
      </c>
      <c r="B11076" t="s">
        <v>276</v>
      </c>
      <c r="C11076" t="s">
        <v>234</v>
      </c>
      <c r="D11076">
        <v>51232635</v>
      </c>
      <c r="E11076" t="s">
        <v>255</v>
      </c>
      <c r="F11076" t="s">
        <v>45</v>
      </c>
      <c r="G11076">
        <v>650</v>
      </c>
      <c r="H11076">
        <v>0</v>
      </c>
      <c r="I11076">
        <v>0</v>
      </c>
      <c r="J11076">
        <v>28</v>
      </c>
      <c r="K11076">
        <v>3</v>
      </c>
      <c r="L11076">
        <v>176440</v>
      </c>
      <c r="M11076">
        <v>7554</v>
      </c>
      <c r="N11076" t="s">
        <v>359</v>
      </c>
      <c r="O11076" t="s">
        <v>364</v>
      </c>
    </row>
    <row r="11077" spans="1:15" x14ac:dyDescent="0.25">
      <c r="A11077" t="s">
        <v>361</v>
      </c>
      <c r="B11077" t="s">
        <v>276</v>
      </c>
      <c r="C11077" t="s">
        <v>234</v>
      </c>
      <c r="D11077">
        <v>54661442</v>
      </c>
      <c r="E11077" t="s">
        <v>256</v>
      </c>
      <c r="F11077" t="s">
        <v>45</v>
      </c>
      <c r="G11077">
        <v>650</v>
      </c>
      <c r="H11077">
        <v>0</v>
      </c>
      <c r="I11077">
        <v>0</v>
      </c>
      <c r="J11077">
        <v>30</v>
      </c>
      <c r="K11077">
        <v>3</v>
      </c>
      <c r="L11077">
        <v>115</v>
      </c>
      <c r="M11077">
        <v>7553</v>
      </c>
      <c r="N11077" t="s">
        <v>362</v>
      </c>
      <c r="O11077" t="s">
        <v>365</v>
      </c>
    </row>
    <row r="11078" spans="1:15" x14ac:dyDescent="0.25">
      <c r="A11078" t="s">
        <v>358</v>
      </c>
      <c r="B11078" t="s">
        <v>276</v>
      </c>
      <c r="C11078" t="s">
        <v>234</v>
      </c>
      <c r="D11078">
        <v>54661442</v>
      </c>
      <c r="E11078" t="s">
        <v>256</v>
      </c>
      <c r="F11078" t="s">
        <v>45</v>
      </c>
      <c r="G11078">
        <v>650</v>
      </c>
      <c r="H11078">
        <v>0</v>
      </c>
      <c r="I11078">
        <v>0</v>
      </c>
      <c r="J11078">
        <v>28</v>
      </c>
      <c r="K11078">
        <v>3</v>
      </c>
      <c r="L11078">
        <v>110701</v>
      </c>
      <c r="M11078">
        <v>7554</v>
      </c>
      <c r="N11078" t="s">
        <v>359</v>
      </c>
      <c r="O11078" t="s">
        <v>364</v>
      </c>
    </row>
    <row r="11079" spans="1:15" x14ac:dyDescent="0.25">
      <c r="A11079" t="s">
        <v>358</v>
      </c>
      <c r="B11079" t="s">
        <v>276</v>
      </c>
      <c r="C11079" t="s">
        <v>234</v>
      </c>
      <c r="D11079">
        <v>54780366</v>
      </c>
      <c r="E11079" t="s">
        <v>325</v>
      </c>
      <c r="F11079" t="s">
        <v>45</v>
      </c>
      <c r="G11079">
        <v>650</v>
      </c>
      <c r="H11079">
        <v>0</v>
      </c>
      <c r="I11079">
        <v>0</v>
      </c>
      <c r="J11079">
        <v>28</v>
      </c>
      <c r="K11079">
        <v>3</v>
      </c>
      <c r="L11079">
        <v>67349</v>
      </c>
      <c r="M11079">
        <v>7554</v>
      </c>
      <c r="N11079" t="s">
        <v>359</v>
      </c>
      <c r="O11079" t="s">
        <v>364</v>
      </c>
    </row>
    <row r="11080" spans="1:15" x14ac:dyDescent="0.25">
      <c r="A11080" t="s">
        <v>361</v>
      </c>
      <c r="B11080" t="s">
        <v>276</v>
      </c>
      <c r="C11080" t="s">
        <v>234</v>
      </c>
      <c r="D11080">
        <v>54982830</v>
      </c>
      <c r="E11080" t="s">
        <v>257</v>
      </c>
      <c r="F11080" t="s">
        <v>45</v>
      </c>
      <c r="G11080">
        <v>650</v>
      </c>
      <c r="H11080">
        <v>0</v>
      </c>
      <c r="I11080">
        <v>0</v>
      </c>
      <c r="J11080">
        <v>30</v>
      </c>
      <c r="K11080">
        <v>3</v>
      </c>
      <c r="L11080">
        <v>85</v>
      </c>
      <c r="M11080">
        <v>7553</v>
      </c>
      <c r="N11080" t="s">
        <v>362</v>
      </c>
      <c r="O11080" t="s">
        <v>365</v>
      </c>
    </row>
    <row r="11081" spans="1:15" x14ac:dyDescent="0.25">
      <c r="A11081" t="s">
        <v>358</v>
      </c>
      <c r="B11081" t="s">
        <v>276</v>
      </c>
      <c r="C11081" t="s">
        <v>234</v>
      </c>
      <c r="D11081">
        <v>54982830</v>
      </c>
      <c r="E11081" t="s">
        <v>257</v>
      </c>
      <c r="F11081" t="s">
        <v>45</v>
      </c>
      <c r="G11081">
        <v>650</v>
      </c>
      <c r="H11081">
        <v>0</v>
      </c>
      <c r="I11081">
        <v>0</v>
      </c>
      <c r="J11081">
        <v>28</v>
      </c>
      <c r="K11081">
        <v>3</v>
      </c>
      <c r="L11081">
        <v>139670</v>
      </c>
      <c r="M11081">
        <v>7554</v>
      </c>
      <c r="N11081" t="s">
        <v>359</v>
      </c>
      <c r="O11081" t="s">
        <v>364</v>
      </c>
    </row>
    <row r="11082" spans="1:15" x14ac:dyDescent="0.25">
      <c r="A11082" t="s">
        <v>358</v>
      </c>
      <c r="B11082" t="s">
        <v>276</v>
      </c>
      <c r="C11082" t="s">
        <v>258</v>
      </c>
      <c r="D11082">
        <v>18456327</v>
      </c>
      <c r="E11082" t="s">
        <v>260</v>
      </c>
      <c r="F11082" t="s">
        <v>19</v>
      </c>
      <c r="G11082">
        <v>650</v>
      </c>
      <c r="H11082">
        <v>0</v>
      </c>
      <c r="I11082">
        <v>0</v>
      </c>
      <c r="J11082">
        <v>28</v>
      </c>
      <c r="K11082">
        <v>3</v>
      </c>
      <c r="L11082">
        <v>88414</v>
      </c>
      <c r="M11082">
        <v>7554</v>
      </c>
      <c r="N11082" t="s">
        <v>359</v>
      </c>
      <c r="O11082" t="s">
        <v>364</v>
      </c>
    </row>
    <row r="11083" spans="1:15" x14ac:dyDescent="0.25">
      <c r="A11083" t="s">
        <v>358</v>
      </c>
      <c r="B11083" t="s">
        <v>281</v>
      </c>
      <c r="C11083" t="s">
        <v>17</v>
      </c>
      <c r="D11083">
        <v>11042819</v>
      </c>
      <c r="E11083" t="s">
        <v>23</v>
      </c>
      <c r="F11083" t="s">
        <v>19</v>
      </c>
      <c r="G11083">
        <v>650</v>
      </c>
      <c r="H11083">
        <v>0</v>
      </c>
      <c r="I11083">
        <v>0</v>
      </c>
      <c r="J11083">
        <v>28</v>
      </c>
      <c r="K11083">
        <v>3</v>
      </c>
      <c r="L11083">
        <v>62815</v>
      </c>
      <c r="M11083">
        <v>7554</v>
      </c>
      <c r="N11083" t="s">
        <v>359</v>
      </c>
      <c r="O11083" t="s">
        <v>364</v>
      </c>
    </row>
    <row r="11084" spans="1:15" x14ac:dyDescent="0.25">
      <c r="A11084" t="s">
        <v>361</v>
      </c>
      <c r="B11084" t="s">
        <v>281</v>
      </c>
      <c r="C11084" t="s">
        <v>17</v>
      </c>
      <c r="D11084">
        <v>11044906</v>
      </c>
      <c r="E11084" t="s">
        <v>269</v>
      </c>
      <c r="F11084" t="s">
        <v>19</v>
      </c>
      <c r="G11084">
        <v>650</v>
      </c>
      <c r="H11084">
        <v>0</v>
      </c>
      <c r="I11084">
        <v>0</v>
      </c>
      <c r="J11084">
        <v>30</v>
      </c>
      <c r="K11084">
        <v>3</v>
      </c>
      <c r="L11084">
        <v>242</v>
      </c>
      <c r="M11084">
        <v>7553</v>
      </c>
      <c r="N11084" t="s">
        <v>362</v>
      </c>
      <c r="O11084" t="s">
        <v>365</v>
      </c>
    </row>
    <row r="11085" spans="1:15" x14ac:dyDescent="0.25">
      <c r="A11085" t="s">
        <v>358</v>
      </c>
      <c r="B11085" t="s">
        <v>281</v>
      </c>
      <c r="C11085" t="s">
        <v>17</v>
      </c>
      <c r="D11085">
        <v>11044906</v>
      </c>
      <c r="E11085" t="s">
        <v>269</v>
      </c>
      <c r="F11085" t="s">
        <v>19</v>
      </c>
      <c r="G11085">
        <v>650</v>
      </c>
      <c r="H11085">
        <v>0</v>
      </c>
      <c r="I11085">
        <v>0</v>
      </c>
      <c r="J11085">
        <v>28</v>
      </c>
      <c r="K11085">
        <v>3</v>
      </c>
      <c r="L11085">
        <v>149025</v>
      </c>
      <c r="M11085">
        <v>7554</v>
      </c>
      <c r="N11085" t="s">
        <v>359</v>
      </c>
      <c r="O11085" t="s">
        <v>364</v>
      </c>
    </row>
    <row r="11086" spans="1:15" x14ac:dyDescent="0.25">
      <c r="A11086" t="s">
        <v>361</v>
      </c>
      <c r="B11086" t="s">
        <v>281</v>
      </c>
      <c r="C11086" t="s">
        <v>17</v>
      </c>
      <c r="D11086">
        <v>11045036</v>
      </c>
      <c r="E11086" t="s">
        <v>282</v>
      </c>
      <c r="F11086" t="s">
        <v>19</v>
      </c>
      <c r="G11086">
        <v>650</v>
      </c>
      <c r="H11086">
        <v>0</v>
      </c>
      <c r="I11086">
        <v>0</v>
      </c>
      <c r="J11086">
        <v>30</v>
      </c>
      <c r="K11086">
        <v>3</v>
      </c>
      <c r="L11086">
        <v>2577</v>
      </c>
      <c r="M11086">
        <v>7553</v>
      </c>
      <c r="N11086" t="s">
        <v>362</v>
      </c>
      <c r="O11086" t="s">
        <v>365</v>
      </c>
    </row>
    <row r="11087" spans="1:15" x14ac:dyDescent="0.25">
      <c r="A11087" t="s">
        <v>358</v>
      </c>
      <c r="B11087" t="s">
        <v>281</v>
      </c>
      <c r="C11087" t="s">
        <v>17</v>
      </c>
      <c r="D11087">
        <v>11045036</v>
      </c>
      <c r="E11087" t="s">
        <v>282</v>
      </c>
      <c r="F11087" t="s">
        <v>19</v>
      </c>
      <c r="G11087">
        <v>650</v>
      </c>
      <c r="H11087">
        <v>0</v>
      </c>
      <c r="I11087">
        <v>0</v>
      </c>
      <c r="J11087">
        <v>28</v>
      </c>
      <c r="K11087">
        <v>3</v>
      </c>
      <c r="L11087">
        <v>472847</v>
      </c>
      <c r="M11087">
        <v>7554</v>
      </c>
      <c r="N11087" t="s">
        <v>359</v>
      </c>
      <c r="O11087" t="s">
        <v>364</v>
      </c>
    </row>
    <row r="11088" spans="1:15" x14ac:dyDescent="0.25">
      <c r="A11088" t="s">
        <v>358</v>
      </c>
      <c r="B11088" t="s">
        <v>281</v>
      </c>
      <c r="C11088" t="s">
        <v>26</v>
      </c>
      <c r="D11088">
        <v>11042322</v>
      </c>
      <c r="E11088" t="s">
        <v>27</v>
      </c>
      <c r="F11088" t="s">
        <v>19</v>
      </c>
      <c r="G11088">
        <v>650</v>
      </c>
      <c r="H11088">
        <v>0</v>
      </c>
      <c r="I11088">
        <v>0</v>
      </c>
      <c r="J11088">
        <v>28</v>
      </c>
      <c r="K11088">
        <v>3</v>
      </c>
      <c r="L11088">
        <v>88028</v>
      </c>
      <c r="M11088">
        <v>7554</v>
      </c>
      <c r="N11088" t="s">
        <v>359</v>
      </c>
      <c r="O11088" t="s">
        <v>364</v>
      </c>
    </row>
    <row r="11089" spans="1:15" x14ac:dyDescent="0.25">
      <c r="A11089" t="s">
        <v>358</v>
      </c>
      <c r="B11089" t="s">
        <v>281</v>
      </c>
      <c r="C11089" t="s">
        <v>26</v>
      </c>
      <c r="D11089">
        <v>11043312</v>
      </c>
      <c r="E11089" t="s">
        <v>28</v>
      </c>
      <c r="F11089" t="s">
        <v>19</v>
      </c>
      <c r="G11089">
        <v>650</v>
      </c>
      <c r="H11089">
        <v>0</v>
      </c>
      <c r="I11089">
        <v>0</v>
      </c>
      <c r="J11089">
        <v>28</v>
      </c>
      <c r="K11089">
        <v>3</v>
      </c>
      <c r="L11089">
        <v>81759</v>
      </c>
      <c r="M11089">
        <v>7554</v>
      </c>
      <c r="N11089" t="s">
        <v>359</v>
      </c>
      <c r="O11089" t="s">
        <v>364</v>
      </c>
    </row>
    <row r="11090" spans="1:15" x14ac:dyDescent="0.25">
      <c r="A11090" t="s">
        <v>361</v>
      </c>
      <c r="B11090" t="s">
        <v>281</v>
      </c>
      <c r="C11090" t="s">
        <v>26</v>
      </c>
      <c r="D11090">
        <v>11043379</v>
      </c>
      <c r="E11090" t="s">
        <v>29</v>
      </c>
      <c r="F11090" t="s">
        <v>19</v>
      </c>
      <c r="G11090">
        <v>650</v>
      </c>
      <c r="H11090">
        <v>0</v>
      </c>
      <c r="I11090">
        <v>0</v>
      </c>
      <c r="J11090">
        <v>30</v>
      </c>
      <c r="K11090">
        <v>3</v>
      </c>
      <c r="L11090">
        <v>365</v>
      </c>
      <c r="M11090">
        <v>7553</v>
      </c>
      <c r="N11090" t="s">
        <v>362</v>
      </c>
      <c r="O11090" t="s">
        <v>365</v>
      </c>
    </row>
    <row r="11091" spans="1:15" x14ac:dyDescent="0.25">
      <c r="A11091" t="s">
        <v>358</v>
      </c>
      <c r="B11091" t="s">
        <v>281</v>
      </c>
      <c r="C11091" t="s">
        <v>26</v>
      </c>
      <c r="D11091">
        <v>11043379</v>
      </c>
      <c r="E11091" t="s">
        <v>29</v>
      </c>
      <c r="F11091" t="s">
        <v>19</v>
      </c>
      <c r="G11091">
        <v>650</v>
      </c>
      <c r="H11091">
        <v>0</v>
      </c>
      <c r="I11091">
        <v>0</v>
      </c>
      <c r="J11091">
        <v>28</v>
      </c>
      <c r="K11091">
        <v>3</v>
      </c>
      <c r="L11091">
        <v>195749</v>
      </c>
      <c r="M11091">
        <v>7554</v>
      </c>
      <c r="N11091" t="s">
        <v>359</v>
      </c>
      <c r="O11091" t="s">
        <v>364</v>
      </c>
    </row>
    <row r="11092" spans="1:15" x14ac:dyDescent="0.25">
      <c r="A11092" t="s">
        <v>358</v>
      </c>
      <c r="B11092" t="s">
        <v>281</v>
      </c>
      <c r="C11092" t="s">
        <v>26</v>
      </c>
      <c r="D11092">
        <v>11043478</v>
      </c>
      <c r="E11092" t="s">
        <v>30</v>
      </c>
      <c r="F11092" t="s">
        <v>19</v>
      </c>
      <c r="G11092">
        <v>650</v>
      </c>
      <c r="H11092">
        <v>0</v>
      </c>
      <c r="I11092">
        <v>0</v>
      </c>
      <c r="J11092">
        <v>28</v>
      </c>
      <c r="K11092">
        <v>3</v>
      </c>
      <c r="L11092">
        <v>20535</v>
      </c>
      <c r="M11092">
        <v>7551</v>
      </c>
      <c r="N11092" t="s">
        <v>359</v>
      </c>
      <c r="O11092" t="s">
        <v>364</v>
      </c>
    </row>
    <row r="11093" spans="1:15" x14ac:dyDescent="0.25">
      <c r="A11093" t="s">
        <v>361</v>
      </c>
      <c r="B11093" t="s">
        <v>281</v>
      </c>
      <c r="C11093" t="s">
        <v>26</v>
      </c>
      <c r="D11093">
        <v>11043478</v>
      </c>
      <c r="E11093" t="s">
        <v>30</v>
      </c>
      <c r="F11093" t="s">
        <v>19</v>
      </c>
      <c r="G11093">
        <v>650</v>
      </c>
      <c r="H11093">
        <v>0</v>
      </c>
      <c r="I11093">
        <v>0</v>
      </c>
      <c r="J11093">
        <v>30</v>
      </c>
      <c r="K11093">
        <v>3</v>
      </c>
      <c r="L11093">
        <v>206</v>
      </c>
      <c r="M11093">
        <v>7553</v>
      </c>
      <c r="N11093" t="s">
        <v>362</v>
      </c>
      <c r="O11093" t="s">
        <v>365</v>
      </c>
    </row>
    <row r="11094" spans="1:15" x14ac:dyDescent="0.25">
      <c r="A11094" t="s">
        <v>358</v>
      </c>
      <c r="B11094" t="s">
        <v>281</v>
      </c>
      <c r="C11094" t="s">
        <v>26</v>
      </c>
      <c r="D11094">
        <v>11043478</v>
      </c>
      <c r="E11094" t="s">
        <v>30</v>
      </c>
      <c r="F11094" t="s">
        <v>19</v>
      </c>
      <c r="G11094">
        <v>650</v>
      </c>
      <c r="H11094">
        <v>0</v>
      </c>
      <c r="I11094">
        <v>0</v>
      </c>
      <c r="J11094">
        <v>28</v>
      </c>
      <c r="K11094">
        <v>3</v>
      </c>
      <c r="L11094">
        <v>203136</v>
      </c>
      <c r="M11094">
        <v>7554</v>
      </c>
      <c r="N11094" t="s">
        <v>359</v>
      </c>
      <c r="O11094" t="s">
        <v>364</v>
      </c>
    </row>
    <row r="11095" spans="1:15" x14ac:dyDescent="0.25">
      <c r="A11095" t="s">
        <v>361</v>
      </c>
      <c r="B11095" t="s">
        <v>281</v>
      </c>
      <c r="C11095" t="s">
        <v>26</v>
      </c>
      <c r="D11095">
        <v>11043502</v>
      </c>
      <c r="E11095" t="s">
        <v>31</v>
      </c>
      <c r="F11095" t="s">
        <v>19</v>
      </c>
      <c r="G11095">
        <v>650</v>
      </c>
      <c r="H11095">
        <v>0</v>
      </c>
      <c r="I11095">
        <v>0</v>
      </c>
      <c r="J11095">
        <v>30</v>
      </c>
      <c r="K11095">
        <v>3</v>
      </c>
      <c r="L11095">
        <v>115</v>
      </c>
      <c r="M11095">
        <v>7553</v>
      </c>
      <c r="N11095" t="s">
        <v>362</v>
      </c>
      <c r="O11095" t="s">
        <v>365</v>
      </c>
    </row>
    <row r="11096" spans="1:15" x14ac:dyDescent="0.25">
      <c r="A11096" t="s">
        <v>358</v>
      </c>
      <c r="B11096" t="s">
        <v>281</v>
      </c>
      <c r="C11096" t="s">
        <v>26</v>
      </c>
      <c r="D11096">
        <v>11043502</v>
      </c>
      <c r="E11096" t="s">
        <v>31</v>
      </c>
      <c r="F11096" t="s">
        <v>19</v>
      </c>
      <c r="G11096">
        <v>650</v>
      </c>
      <c r="H11096">
        <v>0</v>
      </c>
      <c r="I11096">
        <v>0</v>
      </c>
      <c r="J11096">
        <v>28</v>
      </c>
      <c r="K11096">
        <v>3</v>
      </c>
      <c r="L11096">
        <v>191258</v>
      </c>
      <c r="M11096">
        <v>7554</v>
      </c>
      <c r="N11096" t="s">
        <v>359</v>
      </c>
      <c r="O11096" t="s">
        <v>364</v>
      </c>
    </row>
    <row r="11097" spans="1:15" x14ac:dyDescent="0.25">
      <c r="A11097" t="s">
        <v>361</v>
      </c>
      <c r="B11097" t="s">
        <v>281</v>
      </c>
      <c r="C11097" t="s">
        <v>26</v>
      </c>
      <c r="D11097">
        <v>11044021</v>
      </c>
      <c r="E11097" t="s">
        <v>32</v>
      </c>
      <c r="F11097" t="s">
        <v>19</v>
      </c>
      <c r="G11097">
        <v>650</v>
      </c>
      <c r="H11097">
        <v>0</v>
      </c>
      <c r="I11097">
        <v>0</v>
      </c>
      <c r="J11097">
        <v>30</v>
      </c>
      <c r="K11097">
        <v>3</v>
      </c>
      <c r="L11097">
        <v>349</v>
      </c>
      <c r="M11097">
        <v>7553</v>
      </c>
      <c r="N11097" t="s">
        <v>362</v>
      </c>
      <c r="O11097" t="s">
        <v>365</v>
      </c>
    </row>
    <row r="11098" spans="1:15" x14ac:dyDescent="0.25">
      <c r="A11098" t="s">
        <v>358</v>
      </c>
      <c r="B11098" t="s">
        <v>281</v>
      </c>
      <c r="C11098" t="s">
        <v>26</v>
      </c>
      <c r="D11098">
        <v>11044021</v>
      </c>
      <c r="E11098" t="s">
        <v>32</v>
      </c>
      <c r="F11098" t="s">
        <v>19</v>
      </c>
      <c r="G11098">
        <v>650</v>
      </c>
      <c r="H11098">
        <v>0</v>
      </c>
      <c r="I11098">
        <v>0</v>
      </c>
      <c r="J11098">
        <v>28</v>
      </c>
      <c r="K11098">
        <v>3</v>
      </c>
      <c r="L11098">
        <v>161195</v>
      </c>
      <c r="M11098">
        <v>7554</v>
      </c>
      <c r="N11098" t="s">
        <v>359</v>
      </c>
      <c r="O11098" t="s">
        <v>364</v>
      </c>
    </row>
    <row r="11099" spans="1:15" x14ac:dyDescent="0.25">
      <c r="A11099" t="s">
        <v>361</v>
      </c>
      <c r="B11099" t="s">
        <v>281</v>
      </c>
      <c r="C11099" t="s">
        <v>26</v>
      </c>
      <c r="D11099">
        <v>11044062</v>
      </c>
      <c r="E11099" t="s">
        <v>33</v>
      </c>
      <c r="F11099" t="s">
        <v>19</v>
      </c>
      <c r="G11099">
        <v>650</v>
      </c>
      <c r="H11099">
        <v>0</v>
      </c>
      <c r="I11099">
        <v>0</v>
      </c>
      <c r="J11099">
        <v>30</v>
      </c>
      <c r="K11099">
        <v>3</v>
      </c>
      <c r="L11099">
        <v>385</v>
      </c>
      <c r="M11099">
        <v>7553</v>
      </c>
      <c r="N11099" t="s">
        <v>362</v>
      </c>
      <c r="O11099" t="s">
        <v>365</v>
      </c>
    </row>
    <row r="11100" spans="1:15" x14ac:dyDescent="0.25">
      <c r="A11100" t="s">
        <v>358</v>
      </c>
      <c r="B11100" t="s">
        <v>281</v>
      </c>
      <c r="C11100" t="s">
        <v>26</v>
      </c>
      <c r="D11100">
        <v>11044062</v>
      </c>
      <c r="E11100" t="s">
        <v>33</v>
      </c>
      <c r="F11100" t="s">
        <v>19</v>
      </c>
      <c r="G11100">
        <v>650</v>
      </c>
      <c r="H11100">
        <v>0</v>
      </c>
      <c r="I11100">
        <v>0</v>
      </c>
      <c r="J11100">
        <v>28</v>
      </c>
      <c r="K11100">
        <v>3</v>
      </c>
      <c r="L11100">
        <v>207092</v>
      </c>
      <c r="M11100">
        <v>7554</v>
      </c>
      <c r="N11100" t="s">
        <v>359</v>
      </c>
      <c r="O11100" t="s">
        <v>364</v>
      </c>
    </row>
    <row r="11101" spans="1:15" x14ac:dyDescent="0.25">
      <c r="A11101" t="s">
        <v>358</v>
      </c>
      <c r="B11101" t="s">
        <v>281</v>
      </c>
      <c r="C11101" t="s">
        <v>26</v>
      </c>
      <c r="D11101">
        <v>11044096</v>
      </c>
      <c r="E11101" t="s">
        <v>34</v>
      </c>
      <c r="F11101" t="s">
        <v>19</v>
      </c>
      <c r="G11101">
        <v>650</v>
      </c>
      <c r="H11101">
        <v>0</v>
      </c>
      <c r="I11101">
        <v>0</v>
      </c>
      <c r="J11101">
        <v>28</v>
      </c>
      <c r="K11101">
        <v>3</v>
      </c>
      <c r="L11101">
        <v>1536</v>
      </c>
      <c r="M11101">
        <v>6200</v>
      </c>
      <c r="N11101" t="s">
        <v>359</v>
      </c>
      <c r="O11101" t="s">
        <v>364</v>
      </c>
    </row>
    <row r="11102" spans="1:15" x14ac:dyDescent="0.25">
      <c r="A11102" t="s">
        <v>361</v>
      </c>
      <c r="B11102" t="s">
        <v>281</v>
      </c>
      <c r="C11102" t="s">
        <v>26</v>
      </c>
      <c r="D11102">
        <v>11044096</v>
      </c>
      <c r="E11102" t="s">
        <v>34</v>
      </c>
      <c r="F11102" t="s">
        <v>19</v>
      </c>
      <c r="G11102">
        <v>650</v>
      </c>
      <c r="H11102">
        <v>0</v>
      </c>
      <c r="I11102">
        <v>0</v>
      </c>
      <c r="J11102">
        <v>30</v>
      </c>
      <c r="K11102">
        <v>3</v>
      </c>
      <c r="L11102">
        <v>210</v>
      </c>
      <c r="M11102">
        <v>6200</v>
      </c>
      <c r="N11102" t="s">
        <v>362</v>
      </c>
      <c r="O11102" t="s">
        <v>365</v>
      </c>
    </row>
    <row r="11103" spans="1:15" x14ac:dyDescent="0.25">
      <c r="A11103" t="s">
        <v>358</v>
      </c>
      <c r="B11103" t="s">
        <v>281</v>
      </c>
      <c r="C11103" t="s">
        <v>26</v>
      </c>
      <c r="D11103">
        <v>11044096</v>
      </c>
      <c r="E11103" t="s">
        <v>34</v>
      </c>
      <c r="F11103" t="s">
        <v>19</v>
      </c>
      <c r="G11103">
        <v>650</v>
      </c>
      <c r="H11103">
        <v>0</v>
      </c>
      <c r="I11103">
        <v>0</v>
      </c>
      <c r="J11103">
        <v>28</v>
      </c>
      <c r="K11103">
        <v>3</v>
      </c>
      <c r="L11103">
        <v>1536</v>
      </c>
      <c r="M11103">
        <v>6202</v>
      </c>
      <c r="N11103" t="s">
        <v>359</v>
      </c>
      <c r="O11103" t="s">
        <v>364</v>
      </c>
    </row>
    <row r="11104" spans="1:15" x14ac:dyDescent="0.25">
      <c r="A11104" t="s">
        <v>361</v>
      </c>
      <c r="B11104" t="s">
        <v>281</v>
      </c>
      <c r="C11104" t="s">
        <v>26</v>
      </c>
      <c r="D11104">
        <v>11044096</v>
      </c>
      <c r="E11104" t="s">
        <v>34</v>
      </c>
      <c r="F11104" t="s">
        <v>19</v>
      </c>
      <c r="G11104">
        <v>650</v>
      </c>
      <c r="H11104">
        <v>0</v>
      </c>
      <c r="I11104">
        <v>0</v>
      </c>
      <c r="J11104">
        <v>30</v>
      </c>
      <c r="K11104">
        <v>3</v>
      </c>
      <c r="L11104">
        <v>210</v>
      </c>
      <c r="M11104">
        <v>6202</v>
      </c>
      <c r="N11104" t="s">
        <v>362</v>
      </c>
      <c r="O11104" t="s">
        <v>365</v>
      </c>
    </row>
    <row r="11105" spans="1:15" x14ac:dyDescent="0.25">
      <c r="A11105" t="s">
        <v>361</v>
      </c>
      <c r="B11105" t="s">
        <v>281</v>
      </c>
      <c r="C11105" t="s">
        <v>26</v>
      </c>
      <c r="D11105">
        <v>11044096</v>
      </c>
      <c r="E11105" t="s">
        <v>34</v>
      </c>
      <c r="F11105" t="s">
        <v>19</v>
      </c>
      <c r="G11105">
        <v>650</v>
      </c>
      <c r="H11105">
        <v>0</v>
      </c>
      <c r="I11105">
        <v>0</v>
      </c>
      <c r="J11105">
        <v>30</v>
      </c>
      <c r="K11105">
        <v>3</v>
      </c>
      <c r="L11105">
        <v>1853</v>
      </c>
      <c r="M11105">
        <v>7553</v>
      </c>
      <c r="N11105" t="s">
        <v>362</v>
      </c>
      <c r="O11105" t="s">
        <v>365</v>
      </c>
    </row>
    <row r="11106" spans="1:15" x14ac:dyDescent="0.25">
      <c r="A11106" t="s">
        <v>358</v>
      </c>
      <c r="B11106" t="s">
        <v>281</v>
      </c>
      <c r="C11106" t="s">
        <v>26</v>
      </c>
      <c r="D11106">
        <v>11044096</v>
      </c>
      <c r="E11106" t="s">
        <v>34</v>
      </c>
      <c r="F11106" t="s">
        <v>19</v>
      </c>
      <c r="G11106">
        <v>650</v>
      </c>
      <c r="H11106">
        <v>0</v>
      </c>
      <c r="I11106">
        <v>0</v>
      </c>
      <c r="J11106">
        <v>28</v>
      </c>
      <c r="K11106">
        <v>3</v>
      </c>
      <c r="L11106">
        <v>646426</v>
      </c>
      <c r="M11106">
        <v>7554</v>
      </c>
      <c r="N11106" t="s">
        <v>359</v>
      </c>
      <c r="O11106" t="s">
        <v>364</v>
      </c>
    </row>
    <row r="11107" spans="1:15" x14ac:dyDescent="0.25">
      <c r="A11107" t="s">
        <v>358</v>
      </c>
      <c r="B11107" t="s">
        <v>281</v>
      </c>
      <c r="C11107" t="s">
        <v>26</v>
      </c>
      <c r="D11107">
        <v>11044104</v>
      </c>
      <c r="E11107" t="s">
        <v>35</v>
      </c>
      <c r="F11107" t="s">
        <v>19</v>
      </c>
      <c r="G11107">
        <v>650</v>
      </c>
      <c r="H11107">
        <v>0</v>
      </c>
      <c r="I11107">
        <v>0</v>
      </c>
      <c r="J11107">
        <v>28</v>
      </c>
      <c r="K11107">
        <v>3</v>
      </c>
      <c r="L11107">
        <v>428335</v>
      </c>
      <c r="M11107">
        <v>7550</v>
      </c>
      <c r="N11107" t="s">
        <v>359</v>
      </c>
      <c r="O11107" t="s">
        <v>364</v>
      </c>
    </row>
    <row r="11108" spans="1:15" x14ac:dyDescent="0.25">
      <c r="A11108" t="s">
        <v>358</v>
      </c>
      <c r="B11108" t="s">
        <v>281</v>
      </c>
      <c r="C11108" t="s">
        <v>26</v>
      </c>
      <c r="D11108">
        <v>11044104</v>
      </c>
      <c r="E11108" t="s">
        <v>35</v>
      </c>
      <c r="F11108" t="s">
        <v>19</v>
      </c>
      <c r="G11108">
        <v>650</v>
      </c>
      <c r="H11108">
        <v>0</v>
      </c>
      <c r="I11108">
        <v>0</v>
      </c>
      <c r="J11108">
        <v>28</v>
      </c>
      <c r="K11108">
        <v>3</v>
      </c>
      <c r="L11108">
        <v>428335</v>
      </c>
      <c r="M11108">
        <v>7554</v>
      </c>
      <c r="N11108" t="s">
        <v>359</v>
      </c>
      <c r="O11108" t="s">
        <v>364</v>
      </c>
    </row>
    <row r="11109" spans="1:15" x14ac:dyDescent="0.25">
      <c r="A11109" t="s">
        <v>358</v>
      </c>
      <c r="B11109" t="s">
        <v>281</v>
      </c>
      <c r="C11109" t="s">
        <v>36</v>
      </c>
      <c r="D11109">
        <v>11042363</v>
      </c>
      <c r="E11109" t="s">
        <v>37</v>
      </c>
      <c r="F11109" t="s">
        <v>19</v>
      </c>
      <c r="G11109">
        <v>650</v>
      </c>
      <c r="H11109">
        <v>0</v>
      </c>
      <c r="I11109">
        <v>0</v>
      </c>
      <c r="J11109">
        <v>28</v>
      </c>
      <c r="K11109">
        <v>3</v>
      </c>
      <c r="L11109">
        <v>134344</v>
      </c>
      <c r="M11109">
        <v>7554</v>
      </c>
      <c r="N11109" t="s">
        <v>359</v>
      </c>
      <c r="O11109" t="s">
        <v>364</v>
      </c>
    </row>
    <row r="11110" spans="1:15" x14ac:dyDescent="0.25">
      <c r="A11110" t="s">
        <v>358</v>
      </c>
      <c r="B11110" t="s">
        <v>281</v>
      </c>
      <c r="C11110" t="s">
        <v>36</v>
      </c>
      <c r="D11110">
        <v>11042991</v>
      </c>
      <c r="E11110" t="s">
        <v>38</v>
      </c>
      <c r="F11110" t="s">
        <v>19</v>
      </c>
      <c r="G11110">
        <v>650</v>
      </c>
      <c r="H11110">
        <v>0</v>
      </c>
      <c r="I11110">
        <v>0</v>
      </c>
      <c r="J11110">
        <v>28</v>
      </c>
      <c r="K11110">
        <v>3</v>
      </c>
      <c r="L11110">
        <v>242179</v>
      </c>
      <c r="M11110">
        <v>7550</v>
      </c>
      <c r="N11110" t="s">
        <v>359</v>
      </c>
      <c r="O11110" t="s">
        <v>364</v>
      </c>
    </row>
    <row r="11111" spans="1:15" x14ac:dyDescent="0.25">
      <c r="A11111" t="s">
        <v>361</v>
      </c>
      <c r="B11111" t="s">
        <v>281</v>
      </c>
      <c r="C11111" t="s">
        <v>36</v>
      </c>
      <c r="D11111">
        <v>11042991</v>
      </c>
      <c r="E11111" t="s">
        <v>38</v>
      </c>
      <c r="F11111" t="s">
        <v>19</v>
      </c>
      <c r="G11111">
        <v>650</v>
      </c>
      <c r="H11111">
        <v>0</v>
      </c>
      <c r="I11111">
        <v>0</v>
      </c>
      <c r="J11111">
        <v>30</v>
      </c>
      <c r="K11111">
        <v>3</v>
      </c>
      <c r="L11111">
        <v>170</v>
      </c>
      <c r="M11111">
        <v>7550</v>
      </c>
      <c r="N11111" t="s">
        <v>362</v>
      </c>
      <c r="O11111" t="s">
        <v>365</v>
      </c>
    </row>
    <row r="11112" spans="1:15" x14ac:dyDescent="0.25">
      <c r="A11112" t="s">
        <v>361</v>
      </c>
      <c r="B11112" t="s">
        <v>281</v>
      </c>
      <c r="C11112" t="s">
        <v>36</v>
      </c>
      <c r="D11112">
        <v>11042991</v>
      </c>
      <c r="E11112" t="s">
        <v>38</v>
      </c>
      <c r="F11112" t="s">
        <v>19</v>
      </c>
      <c r="G11112">
        <v>650</v>
      </c>
      <c r="H11112">
        <v>0</v>
      </c>
      <c r="I11112">
        <v>0</v>
      </c>
      <c r="J11112">
        <v>30</v>
      </c>
      <c r="K11112">
        <v>3</v>
      </c>
      <c r="L11112">
        <v>170</v>
      </c>
      <c r="M11112">
        <v>7553</v>
      </c>
      <c r="N11112" t="s">
        <v>362</v>
      </c>
      <c r="O11112" t="s">
        <v>365</v>
      </c>
    </row>
    <row r="11113" spans="1:15" x14ac:dyDescent="0.25">
      <c r="A11113" t="s">
        <v>358</v>
      </c>
      <c r="B11113" t="s">
        <v>281</v>
      </c>
      <c r="C11113" t="s">
        <v>36</v>
      </c>
      <c r="D11113">
        <v>11042991</v>
      </c>
      <c r="E11113" t="s">
        <v>38</v>
      </c>
      <c r="F11113" t="s">
        <v>19</v>
      </c>
      <c r="G11113">
        <v>650</v>
      </c>
      <c r="H11113">
        <v>0</v>
      </c>
      <c r="I11113">
        <v>0</v>
      </c>
      <c r="J11113">
        <v>28</v>
      </c>
      <c r="K11113">
        <v>3</v>
      </c>
      <c r="L11113">
        <v>242179</v>
      </c>
      <c r="M11113">
        <v>7554</v>
      </c>
      <c r="N11113" t="s">
        <v>359</v>
      </c>
      <c r="O11113" t="s">
        <v>364</v>
      </c>
    </row>
    <row r="11114" spans="1:15" x14ac:dyDescent="0.25">
      <c r="A11114" t="s">
        <v>361</v>
      </c>
      <c r="B11114" t="s">
        <v>281</v>
      </c>
      <c r="C11114" t="s">
        <v>36</v>
      </c>
      <c r="D11114">
        <v>11043411</v>
      </c>
      <c r="E11114" t="s">
        <v>39</v>
      </c>
      <c r="F11114" t="s">
        <v>19</v>
      </c>
      <c r="G11114">
        <v>650</v>
      </c>
      <c r="H11114">
        <v>0</v>
      </c>
      <c r="I11114">
        <v>0</v>
      </c>
      <c r="J11114">
        <v>30</v>
      </c>
      <c r="K11114">
        <v>3</v>
      </c>
      <c r="L11114">
        <v>146</v>
      </c>
      <c r="M11114">
        <v>7553</v>
      </c>
      <c r="N11114" t="s">
        <v>362</v>
      </c>
      <c r="O11114" t="s">
        <v>365</v>
      </c>
    </row>
    <row r="11115" spans="1:15" x14ac:dyDescent="0.25">
      <c r="A11115" t="s">
        <v>358</v>
      </c>
      <c r="B11115" t="s">
        <v>281</v>
      </c>
      <c r="C11115" t="s">
        <v>36</v>
      </c>
      <c r="D11115">
        <v>11043411</v>
      </c>
      <c r="E11115" t="s">
        <v>39</v>
      </c>
      <c r="F11115" t="s">
        <v>19</v>
      </c>
      <c r="G11115">
        <v>650</v>
      </c>
      <c r="H11115">
        <v>0</v>
      </c>
      <c r="I11115">
        <v>0</v>
      </c>
      <c r="J11115">
        <v>28</v>
      </c>
      <c r="K11115">
        <v>3</v>
      </c>
      <c r="L11115">
        <v>210604</v>
      </c>
      <c r="M11115">
        <v>7554</v>
      </c>
      <c r="N11115" t="s">
        <v>359</v>
      </c>
      <c r="O11115" t="s">
        <v>364</v>
      </c>
    </row>
    <row r="11116" spans="1:15" x14ac:dyDescent="0.25">
      <c r="A11116" t="s">
        <v>361</v>
      </c>
      <c r="B11116" t="s">
        <v>281</v>
      </c>
      <c r="C11116" t="s">
        <v>36</v>
      </c>
      <c r="D11116">
        <v>11043833</v>
      </c>
      <c r="E11116" t="s">
        <v>40</v>
      </c>
      <c r="F11116" t="s">
        <v>19</v>
      </c>
      <c r="G11116">
        <v>650</v>
      </c>
      <c r="H11116">
        <v>0</v>
      </c>
      <c r="I11116">
        <v>0</v>
      </c>
      <c r="J11116">
        <v>30</v>
      </c>
      <c r="K11116">
        <v>3</v>
      </c>
      <c r="L11116">
        <v>1954</v>
      </c>
      <c r="M11116">
        <v>7553</v>
      </c>
      <c r="N11116" t="s">
        <v>362</v>
      </c>
      <c r="O11116" t="s">
        <v>365</v>
      </c>
    </row>
    <row r="11117" spans="1:15" x14ac:dyDescent="0.25">
      <c r="A11117" t="s">
        <v>358</v>
      </c>
      <c r="B11117" t="s">
        <v>281</v>
      </c>
      <c r="C11117" t="s">
        <v>36</v>
      </c>
      <c r="D11117">
        <v>11043833</v>
      </c>
      <c r="E11117" t="s">
        <v>40</v>
      </c>
      <c r="F11117" t="s">
        <v>19</v>
      </c>
      <c r="G11117">
        <v>650</v>
      </c>
      <c r="H11117">
        <v>0</v>
      </c>
      <c r="I11117">
        <v>0</v>
      </c>
      <c r="J11117">
        <v>28</v>
      </c>
      <c r="K11117">
        <v>3</v>
      </c>
      <c r="L11117">
        <v>622259</v>
      </c>
      <c r="M11117">
        <v>7554</v>
      </c>
      <c r="N11117" t="s">
        <v>359</v>
      </c>
      <c r="O11117" t="s">
        <v>364</v>
      </c>
    </row>
    <row r="11118" spans="1:15" x14ac:dyDescent="0.25">
      <c r="A11118" t="s">
        <v>358</v>
      </c>
      <c r="B11118" t="s">
        <v>281</v>
      </c>
      <c r="C11118" t="s">
        <v>36</v>
      </c>
      <c r="D11118">
        <v>11044179</v>
      </c>
      <c r="E11118" t="s">
        <v>41</v>
      </c>
      <c r="F11118" t="s">
        <v>19</v>
      </c>
      <c r="G11118">
        <v>650</v>
      </c>
      <c r="H11118">
        <v>0</v>
      </c>
      <c r="I11118">
        <v>0</v>
      </c>
      <c r="J11118">
        <v>28</v>
      </c>
      <c r="K11118">
        <v>3</v>
      </c>
      <c r="L11118">
        <v>413</v>
      </c>
      <c r="M11118">
        <v>6200</v>
      </c>
      <c r="N11118" t="s">
        <v>359</v>
      </c>
      <c r="O11118" t="s">
        <v>364</v>
      </c>
    </row>
    <row r="11119" spans="1:15" x14ac:dyDescent="0.25">
      <c r="A11119" t="s">
        <v>361</v>
      </c>
      <c r="B11119" t="s">
        <v>281</v>
      </c>
      <c r="C11119" t="s">
        <v>36</v>
      </c>
      <c r="D11119">
        <v>11044179</v>
      </c>
      <c r="E11119" t="s">
        <v>41</v>
      </c>
      <c r="F11119" t="s">
        <v>19</v>
      </c>
      <c r="G11119">
        <v>650</v>
      </c>
      <c r="H11119">
        <v>0</v>
      </c>
      <c r="I11119">
        <v>0</v>
      </c>
      <c r="J11119">
        <v>30</v>
      </c>
      <c r="K11119">
        <v>3</v>
      </c>
      <c r="L11119">
        <v>62</v>
      </c>
      <c r="M11119">
        <v>6200</v>
      </c>
      <c r="N11119" t="s">
        <v>362</v>
      </c>
      <c r="O11119" t="s">
        <v>365</v>
      </c>
    </row>
    <row r="11120" spans="1:15" x14ac:dyDescent="0.25">
      <c r="A11120" t="s">
        <v>358</v>
      </c>
      <c r="B11120" t="s">
        <v>281</v>
      </c>
      <c r="C11120" t="s">
        <v>36</v>
      </c>
      <c r="D11120">
        <v>11044179</v>
      </c>
      <c r="E11120" t="s">
        <v>41</v>
      </c>
      <c r="F11120" t="s">
        <v>19</v>
      </c>
      <c r="G11120">
        <v>650</v>
      </c>
      <c r="H11120">
        <v>0</v>
      </c>
      <c r="I11120">
        <v>0</v>
      </c>
      <c r="J11120">
        <v>28</v>
      </c>
      <c r="K11120">
        <v>3</v>
      </c>
      <c r="L11120">
        <v>413</v>
      </c>
      <c r="M11120">
        <v>6201</v>
      </c>
      <c r="N11120" t="s">
        <v>359</v>
      </c>
      <c r="O11120" t="s">
        <v>364</v>
      </c>
    </row>
    <row r="11121" spans="1:15" x14ac:dyDescent="0.25">
      <c r="A11121" t="s">
        <v>361</v>
      </c>
      <c r="B11121" t="s">
        <v>281</v>
      </c>
      <c r="C11121" t="s">
        <v>36</v>
      </c>
      <c r="D11121">
        <v>11044179</v>
      </c>
      <c r="E11121" t="s">
        <v>41</v>
      </c>
      <c r="F11121" t="s">
        <v>19</v>
      </c>
      <c r="G11121">
        <v>650</v>
      </c>
      <c r="H11121">
        <v>0</v>
      </c>
      <c r="I11121">
        <v>0</v>
      </c>
      <c r="J11121">
        <v>30</v>
      </c>
      <c r="K11121">
        <v>3</v>
      </c>
      <c r="L11121">
        <v>62</v>
      </c>
      <c r="M11121">
        <v>6201</v>
      </c>
      <c r="N11121" t="s">
        <v>362</v>
      </c>
      <c r="O11121" t="s">
        <v>365</v>
      </c>
    </row>
    <row r="11122" spans="1:15" x14ac:dyDescent="0.25">
      <c r="A11122" t="s">
        <v>361</v>
      </c>
      <c r="B11122" t="s">
        <v>281</v>
      </c>
      <c r="C11122" t="s">
        <v>36</v>
      </c>
      <c r="D11122">
        <v>11044179</v>
      </c>
      <c r="E11122" t="s">
        <v>41</v>
      </c>
      <c r="F11122" t="s">
        <v>19</v>
      </c>
      <c r="G11122">
        <v>650</v>
      </c>
      <c r="H11122">
        <v>0</v>
      </c>
      <c r="I11122">
        <v>0</v>
      </c>
      <c r="J11122">
        <v>30</v>
      </c>
      <c r="K11122">
        <v>3</v>
      </c>
      <c r="L11122">
        <v>771</v>
      </c>
      <c r="M11122">
        <v>7553</v>
      </c>
      <c r="N11122" t="s">
        <v>362</v>
      </c>
      <c r="O11122" t="s">
        <v>365</v>
      </c>
    </row>
    <row r="11123" spans="1:15" x14ac:dyDescent="0.25">
      <c r="A11123" t="s">
        <v>358</v>
      </c>
      <c r="B11123" t="s">
        <v>281</v>
      </c>
      <c r="C11123" t="s">
        <v>36</v>
      </c>
      <c r="D11123">
        <v>11044179</v>
      </c>
      <c r="E11123" t="s">
        <v>41</v>
      </c>
      <c r="F11123" t="s">
        <v>19</v>
      </c>
      <c r="G11123">
        <v>650</v>
      </c>
      <c r="H11123">
        <v>0</v>
      </c>
      <c r="I11123">
        <v>0</v>
      </c>
      <c r="J11123">
        <v>28</v>
      </c>
      <c r="K11123">
        <v>3</v>
      </c>
      <c r="L11123">
        <v>482054</v>
      </c>
      <c r="M11123">
        <v>7554</v>
      </c>
      <c r="N11123" t="s">
        <v>359</v>
      </c>
      <c r="O11123" t="s">
        <v>364</v>
      </c>
    </row>
    <row r="11124" spans="1:15" x14ac:dyDescent="0.25">
      <c r="A11124" t="s">
        <v>361</v>
      </c>
      <c r="B11124" t="s">
        <v>281</v>
      </c>
      <c r="C11124" t="s">
        <v>36</v>
      </c>
      <c r="D11124">
        <v>11044187</v>
      </c>
      <c r="E11124" t="s">
        <v>42</v>
      </c>
      <c r="F11124" t="s">
        <v>19</v>
      </c>
      <c r="G11124">
        <v>650</v>
      </c>
      <c r="H11124">
        <v>0</v>
      </c>
      <c r="I11124">
        <v>0</v>
      </c>
      <c r="J11124">
        <v>30</v>
      </c>
      <c r="K11124">
        <v>3</v>
      </c>
      <c r="L11124">
        <v>750</v>
      </c>
      <c r="M11124">
        <v>7553</v>
      </c>
      <c r="N11124" t="s">
        <v>362</v>
      </c>
      <c r="O11124" t="s">
        <v>365</v>
      </c>
    </row>
    <row r="11125" spans="1:15" x14ac:dyDescent="0.25">
      <c r="A11125" t="s">
        <v>358</v>
      </c>
      <c r="B11125" t="s">
        <v>281</v>
      </c>
      <c r="C11125" t="s">
        <v>36</v>
      </c>
      <c r="D11125">
        <v>11044187</v>
      </c>
      <c r="E11125" t="s">
        <v>42</v>
      </c>
      <c r="F11125" t="s">
        <v>19</v>
      </c>
      <c r="G11125">
        <v>650</v>
      </c>
      <c r="H11125">
        <v>0</v>
      </c>
      <c r="I11125">
        <v>0</v>
      </c>
      <c r="J11125">
        <v>28</v>
      </c>
      <c r="K11125">
        <v>3</v>
      </c>
      <c r="L11125">
        <v>484574</v>
      </c>
      <c r="M11125">
        <v>7554</v>
      </c>
      <c r="N11125" t="s">
        <v>359</v>
      </c>
      <c r="O11125" t="s">
        <v>364</v>
      </c>
    </row>
    <row r="11126" spans="1:15" x14ac:dyDescent="0.25">
      <c r="A11126" t="s">
        <v>358</v>
      </c>
      <c r="B11126" t="s">
        <v>281</v>
      </c>
      <c r="C11126" t="s">
        <v>36</v>
      </c>
      <c r="D11126">
        <v>11044195</v>
      </c>
      <c r="E11126" t="s">
        <v>43</v>
      </c>
      <c r="F11126" t="s">
        <v>19</v>
      </c>
      <c r="G11126">
        <v>650</v>
      </c>
      <c r="H11126">
        <v>0</v>
      </c>
      <c r="I11126">
        <v>0</v>
      </c>
      <c r="J11126">
        <v>28</v>
      </c>
      <c r="K11126">
        <v>3</v>
      </c>
      <c r="L11126">
        <v>2199</v>
      </c>
      <c r="M11126">
        <v>6200</v>
      </c>
      <c r="N11126" t="s">
        <v>359</v>
      </c>
      <c r="O11126" t="s">
        <v>364</v>
      </c>
    </row>
    <row r="11127" spans="1:15" x14ac:dyDescent="0.25">
      <c r="A11127" t="s">
        <v>361</v>
      </c>
      <c r="B11127" t="s">
        <v>281</v>
      </c>
      <c r="C11127" t="s">
        <v>36</v>
      </c>
      <c r="D11127">
        <v>11044195</v>
      </c>
      <c r="E11127" t="s">
        <v>43</v>
      </c>
      <c r="F11127" t="s">
        <v>19</v>
      </c>
      <c r="G11127">
        <v>650</v>
      </c>
      <c r="H11127">
        <v>0</v>
      </c>
      <c r="I11127">
        <v>0</v>
      </c>
      <c r="J11127">
        <v>30</v>
      </c>
      <c r="K11127">
        <v>3</v>
      </c>
      <c r="L11127">
        <v>125</v>
      </c>
      <c r="M11127">
        <v>6200</v>
      </c>
      <c r="N11127" t="s">
        <v>362</v>
      </c>
      <c r="O11127" t="s">
        <v>365</v>
      </c>
    </row>
    <row r="11128" spans="1:15" x14ac:dyDescent="0.25">
      <c r="A11128" t="s">
        <v>358</v>
      </c>
      <c r="B11128" t="s">
        <v>281</v>
      </c>
      <c r="C11128" t="s">
        <v>36</v>
      </c>
      <c r="D11128">
        <v>11044195</v>
      </c>
      <c r="E11128" t="s">
        <v>43</v>
      </c>
      <c r="F11128" t="s">
        <v>19</v>
      </c>
      <c r="G11128">
        <v>650</v>
      </c>
      <c r="H11128">
        <v>0</v>
      </c>
      <c r="I11128">
        <v>0</v>
      </c>
      <c r="J11128">
        <v>28</v>
      </c>
      <c r="K11128">
        <v>3</v>
      </c>
      <c r="L11128">
        <v>2199</v>
      </c>
      <c r="M11128">
        <v>6202</v>
      </c>
      <c r="N11128" t="s">
        <v>359</v>
      </c>
      <c r="O11128" t="s">
        <v>364</v>
      </c>
    </row>
    <row r="11129" spans="1:15" x14ac:dyDescent="0.25">
      <c r="A11129" t="s">
        <v>361</v>
      </c>
      <c r="B11129" t="s">
        <v>281</v>
      </c>
      <c r="C11129" t="s">
        <v>36</v>
      </c>
      <c r="D11129">
        <v>11044195</v>
      </c>
      <c r="E11129" t="s">
        <v>43</v>
      </c>
      <c r="F11129" t="s">
        <v>19</v>
      </c>
      <c r="G11129">
        <v>650</v>
      </c>
      <c r="H11129">
        <v>0</v>
      </c>
      <c r="I11129">
        <v>0</v>
      </c>
      <c r="J11129">
        <v>30</v>
      </c>
      <c r="K11129">
        <v>3</v>
      </c>
      <c r="L11129">
        <v>125</v>
      </c>
      <c r="M11129">
        <v>6202</v>
      </c>
      <c r="N11129" t="s">
        <v>362</v>
      </c>
      <c r="O11129" t="s">
        <v>365</v>
      </c>
    </row>
    <row r="11130" spans="1:15" x14ac:dyDescent="0.25">
      <c r="A11130" t="s">
        <v>361</v>
      </c>
      <c r="B11130" t="s">
        <v>281</v>
      </c>
      <c r="C11130" t="s">
        <v>36</v>
      </c>
      <c r="D11130">
        <v>11044195</v>
      </c>
      <c r="E11130" t="s">
        <v>43</v>
      </c>
      <c r="F11130" t="s">
        <v>19</v>
      </c>
      <c r="G11130">
        <v>650</v>
      </c>
      <c r="H11130">
        <v>0</v>
      </c>
      <c r="I11130">
        <v>0</v>
      </c>
      <c r="J11130">
        <v>30</v>
      </c>
      <c r="K11130">
        <v>3</v>
      </c>
      <c r="L11130">
        <v>2618</v>
      </c>
      <c r="M11130">
        <v>7553</v>
      </c>
      <c r="N11130" t="s">
        <v>362</v>
      </c>
      <c r="O11130" t="s">
        <v>365</v>
      </c>
    </row>
    <row r="11131" spans="1:15" x14ac:dyDescent="0.25">
      <c r="A11131" t="s">
        <v>358</v>
      </c>
      <c r="B11131" t="s">
        <v>281</v>
      </c>
      <c r="C11131" t="s">
        <v>36</v>
      </c>
      <c r="D11131">
        <v>11044195</v>
      </c>
      <c r="E11131" t="s">
        <v>43</v>
      </c>
      <c r="F11131" t="s">
        <v>19</v>
      </c>
      <c r="G11131">
        <v>650</v>
      </c>
      <c r="H11131">
        <v>0</v>
      </c>
      <c r="I11131">
        <v>0</v>
      </c>
      <c r="J11131">
        <v>28</v>
      </c>
      <c r="K11131">
        <v>3</v>
      </c>
      <c r="L11131">
        <v>1267231</v>
      </c>
      <c r="M11131">
        <v>7554</v>
      </c>
      <c r="N11131" t="s">
        <v>359</v>
      </c>
      <c r="O11131" t="s">
        <v>364</v>
      </c>
    </row>
    <row r="11132" spans="1:15" x14ac:dyDescent="0.25">
      <c r="A11132" t="s">
        <v>358</v>
      </c>
      <c r="B11132" t="s">
        <v>281</v>
      </c>
      <c r="C11132" t="s">
        <v>36</v>
      </c>
      <c r="D11132">
        <v>23182884</v>
      </c>
      <c r="E11132" t="s">
        <v>44</v>
      </c>
      <c r="F11132" t="s">
        <v>45</v>
      </c>
      <c r="G11132">
        <v>650</v>
      </c>
      <c r="H11132">
        <v>0</v>
      </c>
      <c r="I11132">
        <v>0</v>
      </c>
      <c r="J11132">
        <v>28</v>
      </c>
      <c r="K11132">
        <v>3</v>
      </c>
      <c r="L11132">
        <v>77268</v>
      </c>
      <c r="M11132">
        <v>7554</v>
      </c>
      <c r="N11132" t="s">
        <v>359</v>
      </c>
      <c r="O11132" t="s">
        <v>364</v>
      </c>
    </row>
    <row r="11133" spans="1:15" x14ac:dyDescent="0.25">
      <c r="A11133" t="s">
        <v>358</v>
      </c>
      <c r="B11133" t="s">
        <v>281</v>
      </c>
      <c r="C11133" t="s">
        <v>46</v>
      </c>
      <c r="D11133">
        <v>11042777</v>
      </c>
      <c r="E11133" t="s">
        <v>48</v>
      </c>
      <c r="F11133" t="s">
        <v>19</v>
      </c>
      <c r="G11133">
        <v>650</v>
      </c>
      <c r="H11133">
        <v>0</v>
      </c>
      <c r="I11133">
        <v>0</v>
      </c>
      <c r="J11133">
        <v>28</v>
      </c>
      <c r="K11133">
        <v>3</v>
      </c>
      <c r="L11133">
        <v>7244</v>
      </c>
      <c r="M11133">
        <v>7554</v>
      </c>
      <c r="N11133" t="s">
        <v>359</v>
      </c>
      <c r="O11133" t="s">
        <v>364</v>
      </c>
    </row>
    <row r="11134" spans="1:15" x14ac:dyDescent="0.25">
      <c r="A11134" t="s">
        <v>358</v>
      </c>
      <c r="B11134" t="s">
        <v>281</v>
      </c>
      <c r="C11134" t="s">
        <v>46</v>
      </c>
      <c r="D11134">
        <v>11042868</v>
      </c>
      <c r="E11134" t="s">
        <v>49</v>
      </c>
      <c r="F11134" t="s">
        <v>19</v>
      </c>
      <c r="G11134">
        <v>650</v>
      </c>
      <c r="H11134">
        <v>0</v>
      </c>
      <c r="I11134">
        <v>0</v>
      </c>
      <c r="J11134">
        <v>28</v>
      </c>
      <c r="K11134">
        <v>3</v>
      </c>
      <c r="L11134">
        <v>240049</v>
      </c>
      <c r="M11134">
        <v>7554</v>
      </c>
      <c r="N11134" t="s">
        <v>359</v>
      </c>
      <c r="O11134" t="s">
        <v>364</v>
      </c>
    </row>
    <row r="11135" spans="1:15" x14ac:dyDescent="0.25">
      <c r="A11135" t="s">
        <v>361</v>
      </c>
      <c r="B11135" t="s">
        <v>281</v>
      </c>
      <c r="C11135" t="s">
        <v>46</v>
      </c>
      <c r="D11135">
        <v>11042900</v>
      </c>
      <c r="E11135" t="s">
        <v>50</v>
      </c>
      <c r="F11135" t="s">
        <v>19</v>
      </c>
      <c r="G11135">
        <v>650</v>
      </c>
      <c r="H11135">
        <v>0</v>
      </c>
      <c r="I11135">
        <v>0</v>
      </c>
      <c r="J11135">
        <v>30</v>
      </c>
      <c r="K11135">
        <v>3</v>
      </c>
      <c r="L11135">
        <v>468</v>
      </c>
      <c r="M11135">
        <v>7553</v>
      </c>
      <c r="N11135" t="s">
        <v>362</v>
      </c>
      <c r="O11135" t="s">
        <v>365</v>
      </c>
    </row>
    <row r="11136" spans="1:15" x14ac:dyDescent="0.25">
      <c r="A11136" t="s">
        <v>358</v>
      </c>
      <c r="B11136" t="s">
        <v>281</v>
      </c>
      <c r="C11136" t="s">
        <v>46</v>
      </c>
      <c r="D11136">
        <v>11042900</v>
      </c>
      <c r="E11136" t="s">
        <v>50</v>
      </c>
      <c r="F11136" t="s">
        <v>19</v>
      </c>
      <c r="G11136">
        <v>650</v>
      </c>
      <c r="H11136">
        <v>0</v>
      </c>
      <c r="I11136">
        <v>0</v>
      </c>
      <c r="J11136">
        <v>28</v>
      </c>
      <c r="K11136">
        <v>3</v>
      </c>
      <c r="L11136">
        <v>227652</v>
      </c>
      <c r="M11136">
        <v>7554</v>
      </c>
      <c r="N11136" t="s">
        <v>359</v>
      </c>
      <c r="O11136" t="s">
        <v>364</v>
      </c>
    </row>
    <row r="11137" spans="1:15" x14ac:dyDescent="0.25">
      <c r="A11137" t="s">
        <v>361</v>
      </c>
      <c r="B11137" t="s">
        <v>281</v>
      </c>
      <c r="C11137" t="s">
        <v>46</v>
      </c>
      <c r="D11137">
        <v>11043650</v>
      </c>
      <c r="E11137" t="s">
        <v>51</v>
      </c>
      <c r="F11137" t="s">
        <v>19</v>
      </c>
      <c r="G11137">
        <v>650</v>
      </c>
      <c r="H11137">
        <v>0</v>
      </c>
      <c r="I11137">
        <v>0</v>
      </c>
      <c r="J11137">
        <v>30</v>
      </c>
      <c r="K11137">
        <v>3</v>
      </c>
      <c r="L11137">
        <v>279</v>
      </c>
      <c r="M11137">
        <v>7553</v>
      </c>
      <c r="N11137" t="s">
        <v>362</v>
      </c>
      <c r="O11137" t="s">
        <v>365</v>
      </c>
    </row>
    <row r="11138" spans="1:15" x14ac:dyDescent="0.25">
      <c r="A11138" t="s">
        <v>358</v>
      </c>
      <c r="B11138" t="s">
        <v>281</v>
      </c>
      <c r="C11138" t="s">
        <v>46</v>
      </c>
      <c r="D11138">
        <v>11043650</v>
      </c>
      <c r="E11138" t="s">
        <v>51</v>
      </c>
      <c r="F11138" t="s">
        <v>19</v>
      </c>
      <c r="G11138">
        <v>650</v>
      </c>
      <c r="H11138">
        <v>0</v>
      </c>
      <c r="I11138">
        <v>0</v>
      </c>
      <c r="J11138">
        <v>28</v>
      </c>
      <c r="K11138">
        <v>3</v>
      </c>
      <c r="L11138">
        <v>506959</v>
      </c>
      <c r="M11138">
        <v>7554</v>
      </c>
      <c r="N11138" t="s">
        <v>359</v>
      </c>
      <c r="O11138" t="s">
        <v>364</v>
      </c>
    </row>
    <row r="11139" spans="1:15" x14ac:dyDescent="0.25">
      <c r="A11139" t="s">
        <v>361</v>
      </c>
      <c r="B11139" t="s">
        <v>281</v>
      </c>
      <c r="C11139" t="s">
        <v>46</v>
      </c>
      <c r="D11139">
        <v>11044153</v>
      </c>
      <c r="E11139" t="s">
        <v>53</v>
      </c>
      <c r="F11139" t="s">
        <v>19</v>
      </c>
      <c r="G11139">
        <v>650</v>
      </c>
      <c r="H11139">
        <v>0</v>
      </c>
      <c r="I11139">
        <v>0</v>
      </c>
      <c r="J11139">
        <v>30</v>
      </c>
      <c r="K11139">
        <v>3</v>
      </c>
      <c r="L11139">
        <v>1398</v>
      </c>
      <c r="M11139">
        <v>7553</v>
      </c>
      <c r="N11139" t="s">
        <v>362</v>
      </c>
      <c r="O11139" t="s">
        <v>365</v>
      </c>
    </row>
    <row r="11140" spans="1:15" x14ac:dyDescent="0.25">
      <c r="A11140" t="s">
        <v>358</v>
      </c>
      <c r="B11140" t="s">
        <v>281</v>
      </c>
      <c r="C11140" t="s">
        <v>46</v>
      </c>
      <c r="D11140">
        <v>11044153</v>
      </c>
      <c r="E11140" t="s">
        <v>53</v>
      </c>
      <c r="F11140" t="s">
        <v>19</v>
      </c>
      <c r="G11140">
        <v>650</v>
      </c>
      <c r="H11140">
        <v>0</v>
      </c>
      <c r="I11140">
        <v>0</v>
      </c>
      <c r="J11140">
        <v>28</v>
      </c>
      <c r="K11140">
        <v>3</v>
      </c>
      <c r="L11140">
        <v>1946800</v>
      </c>
      <c r="M11140">
        <v>7554</v>
      </c>
      <c r="N11140" t="s">
        <v>359</v>
      </c>
      <c r="O11140" t="s">
        <v>364</v>
      </c>
    </row>
    <row r="11141" spans="1:15" x14ac:dyDescent="0.25">
      <c r="A11141" t="s">
        <v>361</v>
      </c>
      <c r="B11141" t="s">
        <v>281</v>
      </c>
      <c r="C11141" t="s">
        <v>46</v>
      </c>
      <c r="D11141">
        <v>11044161</v>
      </c>
      <c r="E11141" t="s">
        <v>54</v>
      </c>
      <c r="F11141" t="s">
        <v>19</v>
      </c>
      <c r="G11141">
        <v>650</v>
      </c>
      <c r="H11141">
        <v>0</v>
      </c>
      <c r="I11141">
        <v>0</v>
      </c>
      <c r="J11141">
        <v>30</v>
      </c>
      <c r="K11141">
        <v>3</v>
      </c>
      <c r="L11141">
        <v>859</v>
      </c>
      <c r="M11141">
        <v>7553</v>
      </c>
      <c r="N11141" t="s">
        <v>362</v>
      </c>
      <c r="O11141" t="s">
        <v>365</v>
      </c>
    </row>
    <row r="11142" spans="1:15" x14ac:dyDescent="0.25">
      <c r="A11142" t="s">
        <v>358</v>
      </c>
      <c r="B11142" t="s">
        <v>281</v>
      </c>
      <c r="C11142" t="s">
        <v>46</v>
      </c>
      <c r="D11142">
        <v>11044161</v>
      </c>
      <c r="E11142" t="s">
        <v>54</v>
      </c>
      <c r="F11142" t="s">
        <v>19</v>
      </c>
      <c r="G11142">
        <v>650</v>
      </c>
      <c r="H11142">
        <v>0</v>
      </c>
      <c r="I11142">
        <v>0</v>
      </c>
      <c r="J11142">
        <v>28</v>
      </c>
      <c r="K11142">
        <v>3</v>
      </c>
      <c r="L11142">
        <v>1346187</v>
      </c>
      <c r="M11142">
        <v>7554</v>
      </c>
      <c r="N11142" t="s">
        <v>359</v>
      </c>
      <c r="O11142" t="s">
        <v>364</v>
      </c>
    </row>
    <row r="11143" spans="1:15" x14ac:dyDescent="0.25">
      <c r="A11143" t="s">
        <v>358</v>
      </c>
      <c r="B11143" t="s">
        <v>281</v>
      </c>
      <c r="C11143" t="s">
        <v>46</v>
      </c>
      <c r="D11143">
        <v>11044336</v>
      </c>
      <c r="E11143" t="s">
        <v>55</v>
      </c>
      <c r="F11143" t="s">
        <v>19</v>
      </c>
      <c r="G11143">
        <v>650</v>
      </c>
      <c r="H11143">
        <v>0</v>
      </c>
      <c r="I11143">
        <v>0</v>
      </c>
      <c r="J11143">
        <v>28</v>
      </c>
      <c r="K11143">
        <v>3</v>
      </c>
      <c r="L11143">
        <v>434562</v>
      </c>
      <c r="M11143">
        <v>7550</v>
      </c>
      <c r="N11143" t="s">
        <v>359</v>
      </c>
      <c r="O11143" t="s">
        <v>364</v>
      </c>
    </row>
    <row r="11144" spans="1:15" x14ac:dyDescent="0.25">
      <c r="A11144" t="s">
        <v>361</v>
      </c>
      <c r="B11144" t="s">
        <v>281</v>
      </c>
      <c r="C11144" t="s">
        <v>46</v>
      </c>
      <c r="D11144">
        <v>11044336</v>
      </c>
      <c r="E11144" t="s">
        <v>55</v>
      </c>
      <c r="F11144" t="s">
        <v>19</v>
      </c>
      <c r="G11144">
        <v>650</v>
      </c>
      <c r="H11144">
        <v>0</v>
      </c>
      <c r="I11144">
        <v>0</v>
      </c>
      <c r="J11144">
        <v>30</v>
      </c>
      <c r="K11144">
        <v>3</v>
      </c>
      <c r="L11144">
        <v>882</v>
      </c>
      <c r="M11144">
        <v>7550</v>
      </c>
      <c r="N11144" t="s">
        <v>362</v>
      </c>
      <c r="O11144" t="s">
        <v>365</v>
      </c>
    </row>
    <row r="11145" spans="1:15" x14ac:dyDescent="0.25">
      <c r="A11145" t="s">
        <v>361</v>
      </c>
      <c r="B11145" t="s">
        <v>281</v>
      </c>
      <c r="C11145" t="s">
        <v>46</v>
      </c>
      <c r="D11145">
        <v>11044336</v>
      </c>
      <c r="E11145" t="s">
        <v>55</v>
      </c>
      <c r="F11145" t="s">
        <v>19</v>
      </c>
      <c r="G11145">
        <v>650</v>
      </c>
      <c r="H11145">
        <v>0</v>
      </c>
      <c r="I11145">
        <v>0</v>
      </c>
      <c r="J11145">
        <v>30</v>
      </c>
      <c r="K11145">
        <v>3</v>
      </c>
      <c r="L11145">
        <v>882</v>
      </c>
      <c r="M11145">
        <v>7553</v>
      </c>
      <c r="N11145" t="s">
        <v>362</v>
      </c>
      <c r="O11145" t="s">
        <v>365</v>
      </c>
    </row>
    <row r="11146" spans="1:15" x14ac:dyDescent="0.25">
      <c r="A11146" t="s">
        <v>358</v>
      </c>
      <c r="B11146" t="s">
        <v>281</v>
      </c>
      <c r="C11146" t="s">
        <v>46</v>
      </c>
      <c r="D11146">
        <v>11044336</v>
      </c>
      <c r="E11146" t="s">
        <v>55</v>
      </c>
      <c r="F11146" t="s">
        <v>19</v>
      </c>
      <c r="G11146">
        <v>650</v>
      </c>
      <c r="H11146">
        <v>0</v>
      </c>
      <c r="I11146">
        <v>0</v>
      </c>
      <c r="J11146">
        <v>28</v>
      </c>
      <c r="K11146">
        <v>3</v>
      </c>
      <c r="L11146">
        <v>434562</v>
      </c>
      <c r="M11146">
        <v>7554</v>
      </c>
      <c r="N11146" t="s">
        <v>359</v>
      </c>
      <c r="O11146" t="s">
        <v>364</v>
      </c>
    </row>
    <row r="11147" spans="1:15" x14ac:dyDescent="0.25">
      <c r="A11147" t="s">
        <v>358</v>
      </c>
      <c r="B11147" t="s">
        <v>281</v>
      </c>
      <c r="C11147" t="s">
        <v>46</v>
      </c>
      <c r="D11147">
        <v>11045051</v>
      </c>
      <c r="E11147" t="s">
        <v>283</v>
      </c>
      <c r="F11147" t="s">
        <v>19</v>
      </c>
      <c r="G11147">
        <v>650</v>
      </c>
      <c r="H11147">
        <v>0</v>
      </c>
      <c r="I11147">
        <v>0</v>
      </c>
      <c r="J11147">
        <v>28</v>
      </c>
      <c r="K11147">
        <v>3</v>
      </c>
      <c r="L11147">
        <v>19028</v>
      </c>
      <c r="M11147">
        <v>6200</v>
      </c>
      <c r="N11147" t="s">
        <v>359</v>
      </c>
      <c r="O11147" t="s">
        <v>364</v>
      </c>
    </row>
    <row r="11148" spans="1:15" x14ac:dyDescent="0.25">
      <c r="A11148" t="s">
        <v>361</v>
      </c>
      <c r="B11148" t="s">
        <v>281</v>
      </c>
      <c r="C11148" t="s">
        <v>46</v>
      </c>
      <c r="D11148">
        <v>11045051</v>
      </c>
      <c r="E11148" t="s">
        <v>283</v>
      </c>
      <c r="F11148" t="s">
        <v>19</v>
      </c>
      <c r="G11148">
        <v>650</v>
      </c>
      <c r="H11148">
        <v>0</v>
      </c>
      <c r="I11148">
        <v>0</v>
      </c>
      <c r="J11148">
        <v>30</v>
      </c>
      <c r="K11148">
        <v>3</v>
      </c>
      <c r="L11148">
        <v>1413</v>
      </c>
      <c r="M11148">
        <v>6200</v>
      </c>
      <c r="N11148" t="s">
        <v>362</v>
      </c>
      <c r="O11148" t="s">
        <v>365</v>
      </c>
    </row>
    <row r="11149" spans="1:15" x14ac:dyDescent="0.25">
      <c r="A11149" t="s">
        <v>358</v>
      </c>
      <c r="B11149" t="s">
        <v>281</v>
      </c>
      <c r="C11149" t="s">
        <v>46</v>
      </c>
      <c r="D11149">
        <v>11045051</v>
      </c>
      <c r="E11149" t="s">
        <v>283</v>
      </c>
      <c r="F11149" t="s">
        <v>19</v>
      </c>
      <c r="G11149">
        <v>650</v>
      </c>
      <c r="H11149">
        <v>0</v>
      </c>
      <c r="I11149">
        <v>0</v>
      </c>
      <c r="J11149">
        <v>28</v>
      </c>
      <c r="K11149">
        <v>3</v>
      </c>
      <c r="L11149">
        <v>19028</v>
      </c>
      <c r="M11149">
        <v>6203</v>
      </c>
      <c r="N11149" t="s">
        <v>359</v>
      </c>
      <c r="O11149" t="s">
        <v>364</v>
      </c>
    </row>
    <row r="11150" spans="1:15" x14ac:dyDescent="0.25">
      <c r="A11150" t="s">
        <v>361</v>
      </c>
      <c r="B11150" t="s">
        <v>281</v>
      </c>
      <c r="C11150" t="s">
        <v>46</v>
      </c>
      <c r="D11150">
        <v>11045051</v>
      </c>
      <c r="E11150" t="s">
        <v>283</v>
      </c>
      <c r="F11150" t="s">
        <v>19</v>
      </c>
      <c r="G11150">
        <v>650</v>
      </c>
      <c r="H11150">
        <v>0</v>
      </c>
      <c r="I11150">
        <v>0</v>
      </c>
      <c r="J11150">
        <v>30</v>
      </c>
      <c r="K11150">
        <v>3</v>
      </c>
      <c r="L11150">
        <v>1413</v>
      </c>
      <c r="M11150">
        <v>6203</v>
      </c>
      <c r="N11150" t="s">
        <v>362</v>
      </c>
      <c r="O11150" t="s">
        <v>365</v>
      </c>
    </row>
    <row r="11151" spans="1:15" x14ac:dyDescent="0.25">
      <c r="A11151" t="s">
        <v>361</v>
      </c>
      <c r="B11151" t="s">
        <v>281</v>
      </c>
      <c r="C11151" t="s">
        <v>46</v>
      </c>
      <c r="D11151">
        <v>11045051</v>
      </c>
      <c r="E11151" t="s">
        <v>283</v>
      </c>
      <c r="F11151" t="s">
        <v>19</v>
      </c>
      <c r="G11151">
        <v>650</v>
      </c>
      <c r="H11151">
        <v>0</v>
      </c>
      <c r="I11151">
        <v>0</v>
      </c>
      <c r="J11151">
        <v>30</v>
      </c>
      <c r="K11151">
        <v>3</v>
      </c>
      <c r="L11151">
        <v>19125</v>
      </c>
      <c r="M11151">
        <v>7553</v>
      </c>
      <c r="N11151" t="s">
        <v>362</v>
      </c>
      <c r="O11151" t="s">
        <v>365</v>
      </c>
    </row>
    <row r="11152" spans="1:15" x14ac:dyDescent="0.25">
      <c r="A11152" t="s">
        <v>358</v>
      </c>
      <c r="B11152" t="s">
        <v>281</v>
      </c>
      <c r="C11152" t="s">
        <v>46</v>
      </c>
      <c r="D11152">
        <v>11045051</v>
      </c>
      <c r="E11152" t="s">
        <v>283</v>
      </c>
      <c r="F11152" t="s">
        <v>19</v>
      </c>
      <c r="G11152">
        <v>650</v>
      </c>
      <c r="H11152">
        <v>0</v>
      </c>
      <c r="I11152">
        <v>0</v>
      </c>
      <c r="J11152">
        <v>28</v>
      </c>
      <c r="K11152">
        <v>3</v>
      </c>
      <c r="L11152">
        <v>3516243</v>
      </c>
      <c r="M11152">
        <v>7554</v>
      </c>
      <c r="N11152" t="s">
        <v>359</v>
      </c>
      <c r="O11152" t="s">
        <v>364</v>
      </c>
    </row>
    <row r="11153" spans="1:15" x14ac:dyDescent="0.25">
      <c r="A11153" t="s">
        <v>361</v>
      </c>
      <c r="B11153" t="s">
        <v>281</v>
      </c>
      <c r="C11153" t="s">
        <v>46</v>
      </c>
      <c r="D11153">
        <v>11888062</v>
      </c>
      <c r="E11153" t="s">
        <v>57</v>
      </c>
      <c r="F11153" t="s">
        <v>19</v>
      </c>
      <c r="G11153">
        <v>650</v>
      </c>
      <c r="H11153">
        <v>0</v>
      </c>
      <c r="I11153">
        <v>0</v>
      </c>
      <c r="J11153">
        <v>30</v>
      </c>
      <c r="K11153">
        <v>3</v>
      </c>
      <c r="L11153">
        <v>1492</v>
      </c>
      <c r="M11153">
        <v>7553</v>
      </c>
      <c r="N11153" t="s">
        <v>362</v>
      </c>
      <c r="O11153" t="s">
        <v>365</v>
      </c>
    </row>
    <row r="11154" spans="1:15" x14ac:dyDescent="0.25">
      <c r="A11154" t="s">
        <v>358</v>
      </c>
      <c r="B11154" t="s">
        <v>281</v>
      </c>
      <c r="C11154" t="s">
        <v>46</v>
      </c>
      <c r="D11154">
        <v>11888062</v>
      </c>
      <c r="E11154" t="s">
        <v>57</v>
      </c>
      <c r="F11154" t="s">
        <v>19</v>
      </c>
      <c r="G11154">
        <v>650</v>
      </c>
      <c r="H11154">
        <v>0</v>
      </c>
      <c r="I11154">
        <v>0</v>
      </c>
      <c r="J11154">
        <v>28</v>
      </c>
      <c r="K11154">
        <v>3</v>
      </c>
      <c r="L11154">
        <v>727784</v>
      </c>
      <c r="M11154">
        <v>7554</v>
      </c>
      <c r="N11154" t="s">
        <v>359</v>
      </c>
      <c r="O11154" t="s">
        <v>364</v>
      </c>
    </row>
    <row r="11155" spans="1:15" x14ac:dyDescent="0.25">
      <c r="A11155" t="s">
        <v>361</v>
      </c>
      <c r="B11155" t="s">
        <v>281</v>
      </c>
      <c r="C11155" t="s">
        <v>46</v>
      </c>
      <c r="D11155">
        <v>12409991</v>
      </c>
      <c r="E11155" t="s">
        <v>58</v>
      </c>
      <c r="F11155" t="s">
        <v>19</v>
      </c>
      <c r="G11155">
        <v>650</v>
      </c>
      <c r="H11155">
        <v>0</v>
      </c>
      <c r="I11155">
        <v>0</v>
      </c>
      <c r="J11155">
        <v>30</v>
      </c>
      <c r="K11155">
        <v>3</v>
      </c>
      <c r="L11155">
        <v>490</v>
      </c>
      <c r="M11155">
        <v>7553</v>
      </c>
      <c r="N11155" t="s">
        <v>362</v>
      </c>
      <c r="O11155" t="s">
        <v>365</v>
      </c>
    </row>
    <row r="11156" spans="1:15" x14ac:dyDescent="0.25">
      <c r="A11156" t="s">
        <v>358</v>
      </c>
      <c r="B11156" t="s">
        <v>281</v>
      </c>
      <c r="C11156" t="s">
        <v>46</v>
      </c>
      <c r="D11156">
        <v>12409991</v>
      </c>
      <c r="E11156" t="s">
        <v>58</v>
      </c>
      <c r="F11156" t="s">
        <v>19</v>
      </c>
      <c r="G11156">
        <v>650</v>
      </c>
      <c r="H11156">
        <v>0</v>
      </c>
      <c r="I11156">
        <v>0</v>
      </c>
      <c r="J11156">
        <v>28</v>
      </c>
      <c r="K11156">
        <v>3</v>
      </c>
      <c r="L11156">
        <v>418647</v>
      </c>
      <c r="M11156">
        <v>7554</v>
      </c>
      <c r="N11156" t="s">
        <v>359</v>
      </c>
      <c r="O11156" t="s">
        <v>364</v>
      </c>
    </row>
    <row r="11157" spans="1:15" x14ac:dyDescent="0.25">
      <c r="A11157" t="s">
        <v>361</v>
      </c>
      <c r="B11157" t="s">
        <v>281</v>
      </c>
      <c r="C11157" t="s">
        <v>46</v>
      </c>
      <c r="D11157">
        <v>13027073</v>
      </c>
      <c r="E11157" t="s">
        <v>59</v>
      </c>
      <c r="F11157" t="s">
        <v>45</v>
      </c>
      <c r="G11157">
        <v>650</v>
      </c>
      <c r="H11157">
        <v>0</v>
      </c>
      <c r="I11157">
        <v>0</v>
      </c>
      <c r="J11157">
        <v>30</v>
      </c>
      <c r="K11157">
        <v>3</v>
      </c>
      <c r="L11157">
        <v>48</v>
      </c>
      <c r="M11157">
        <v>7553</v>
      </c>
      <c r="N11157" t="s">
        <v>362</v>
      </c>
      <c r="O11157" t="s">
        <v>365</v>
      </c>
    </row>
    <row r="11158" spans="1:15" x14ac:dyDescent="0.25">
      <c r="A11158" t="s">
        <v>358</v>
      </c>
      <c r="B11158" t="s">
        <v>281</v>
      </c>
      <c r="C11158" t="s">
        <v>46</v>
      </c>
      <c r="D11158">
        <v>13027073</v>
      </c>
      <c r="E11158" t="s">
        <v>59</v>
      </c>
      <c r="F11158" t="s">
        <v>45</v>
      </c>
      <c r="G11158">
        <v>650</v>
      </c>
      <c r="H11158">
        <v>0</v>
      </c>
      <c r="I11158">
        <v>0</v>
      </c>
      <c r="J11158">
        <v>28</v>
      </c>
      <c r="K11158">
        <v>3</v>
      </c>
      <c r="L11158">
        <v>89893</v>
      </c>
      <c r="M11158">
        <v>7554</v>
      </c>
      <c r="N11158" t="s">
        <v>359</v>
      </c>
      <c r="O11158" t="s">
        <v>364</v>
      </c>
    </row>
    <row r="11159" spans="1:15" x14ac:dyDescent="0.25">
      <c r="A11159" t="s">
        <v>361</v>
      </c>
      <c r="B11159" t="s">
        <v>281</v>
      </c>
      <c r="C11159" t="s">
        <v>46</v>
      </c>
      <c r="D11159">
        <v>13623616</v>
      </c>
      <c r="E11159" t="s">
        <v>60</v>
      </c>
      <c r="F11159" t="s">
        <v>19</v>
      </c>
      <c r="G11159">
        <v>650</v>
      </c>
      <c r="H11159">
        <v>0</v>
      </c>
      <c r="I11159">
        <v>0</v>
      </c>
      <c r="J11159">
        <v>30</v>
      </c>
      <c r="K11159">
        <v>3</v>
      </c>
      <c r="L11159">
        <v>6318</v>
      </c>
      <c r="M11159">
        <v>7553</v>
      </c>
      <c r="N11159" t="s">
        <v>362</v>
      </c>
      <c r="O11159" t="s">
        <v>365</v>
      </c>
    </row>
    <row r="11160" spans="1:15" x14ac:dyDescent="0.25">
      <c r="A11160" t="s">
        <v>358</v>
      </c>
      <c r="B11160" t="s">
        <v>281</v>
      </c>
      <c r="C11160" t="s">
        <v>46</v>
      </c>
      <c r="D11160">
        <v>13623616</v>
      </c>
      <c r="E11160" t="s">
        <v>60</v>
      </c>
      <c r="F11160" t="s">
        <v>19</v>
      </c>
      <c r="G11160">
        <v>650</v>
      </c>
      <c r="H11160">
        <v>0</v>
      </c>
      <c r="I11160">
        <v>0</v>
      </c>
      <c r="J11160">
        <v>28</v>
      </c>
      <c r="K11160">
        <v>3</v>
      </c>
      <c r="L11160">
        <v>666755</v>
      </c>
      <c r="M11160">
        <v>7554</v>
      </c>
      <c r="N11160" t="s">
        <v>359</v>
      </c>
      <c r="O11160" t="s">
        <v>364</v>
      </c>
    </row>
    <row r="11161" spans="1:15" x14ac:dyDescent="0.25">
      <c r="A11161" t="s">
        <v>361</v>
      </c>
      <c r="B11161" t="s">
        <v>281</v>
      </c>
      <c r="C11161" t="s">
        <v>46</v>
      </c>
      <c r="D11161">
        <v>25457094</v>
      </c>
      <c r="E11161" t="s">
        <v>62</v>
      </c>
      <c r="F11161" t="s">
        <v>45</v>
      </c>
      <c r="G11161">
        <v>650</v>
      </c>
      <c r="H11161">
        <v>0</v>
      </c>
      <c r="I11161">
        <v>0</v>
      </c>
      <c r="J11161">
        <v>30</v>
      </c>
      <c r="K11161">
        <v>3</v>
      </c>
      <c r="L11161">
        <v>30</v>
      </c>
      <c r="M11161">
        <v>7553</v>
      </c>
      <c r="N11161" t="s">
        <v>362</v>
      </c>
      <c r="O11161" t="s">
        <v>365</v>
      </c>
    </row>
    <row r="11162" spans="1:15" x14ac:dyDescent="0.25">
      <c r="A11162" t="s">
        <v>358</v>
      </c>
      <c r="B11162" t="s">
        <v>281</v>
      </c>
      <c r="C11162" t="s">
        <v>46</v>
      </c>
      <c r="D11162">
        <v>25457094</v>
      </c>
      <c r="E11162" t="s">
        <v>62</v>
      </c>
      <c r="F11162" t="s">
        <v>45</v>
      </c>
      <c r="G11162">
        <v>650</v>
      </c>
      <c r="H11162">
        <v>0</v>
      </c>
      <c r="I11162">
        <v>0</v>
      </c>
      <c r="J11162">
        <v>28</v>
      </c>
      <c r="K11162">
        <v>3</v>
      </c>
      <c r="L11162">
        <v>64522</v>
      </c>
      <c r="M11162">
        <v>7554</v>
      </c>
      <c r="N11162" t="s">
        <v>359</v>
      </c>
      <c r="O11162" t="s">
        <v>364</v>
      </c>
    </row>
    <row r="11163" spans="1:15" x14ac:dyDescent="0.25">
      <c r="A11163" t="s">
        <v>358</v>
      </c>
      <c r="B11163" t="s">
        <v>281</v>
      </c>
      <c r="C11163" t="s">
        <v>46</v>
      </c>
      <c r="D11163">
        <v>27508456</v>
      </c>
      <c r="E11163" t="s">
        <v>63</v>
      </c>
      <c r="F11163" t="s">
        <v>45</v>
      </c>
      <c r="G11163">
        <v>650</v>
      </c>
      <c r="H11163">
        <v>0</v>
      </c>
      <c r="I11163">
        <v>0</v>
      </c>
      <c r="J11163">
        <v>28</v>
      </c>
      <c r="K11163">
        <v>3</v>
      </c>
      <c r="L11163">
        <v>207241</v>
      </c>
      <c r="M11163">
        <v>7554</v>
      </c>
      <c r="N11163" t="s">
        <v>359</v>
      </c>
      <c r="O11163" t="s">
        <v>364</v>
      </c>
    </row>
    <row r="11164" spans="1:15" x14ac:dyDescent="0.25">
      <c r="A11164" t="s">
        <v>358</v>
      </c>
      <c r="B11164" t="s">
        <v>281</v>
      </c>
      <c r="C11164" t="s">
        <v>46</v>
      </c>
      <c r="D11164">
        <v>28694321</v>
      </c>
      <c r="E11164" t="s">
        <v>64</v>
      </c>
      <c r="F11164" t="s">
        <v>45</v>
      </c>
      <c r="G11164">
        <v>650</v>
      </c>
      <c r="H11164">
        <v>0</v>
      </c>
      <c r="I11164">
        <v>0</v>
      </c>
      <c r="J11164">
        <v>28</v>
      </c>
      <c r="K11164">
        <v>3</v>
      </c>
      <c r="L11164">
        <v>37720</v>
      </c>
      <c r="M11164">
        <v>7554</v>
      </c>
      <c r="N11164" t="s">
        <v>359</v>
      </c>
      <c r="O11164" t="s">
        <v>364</v>
      </c>
    </row>
    <row r="11165" spans="1:15" x14ac:dyDescent="0.25">
      <c r="A11165" t="s">
        <v>361</v>
      </c>
      <c r="B11165" t="s">
        <v>281</v>
      </c>
      <c r="C11165" t="s">
        <v>46</v>
      </c>
      <c r="D11165">
        <v>51230175</v>
      </c>
      <c r="E11165" t="s">
        <v>65</v>
      </c>
      <c r="F11165" t="s">
        <v>45</v>
      </c>
      <c r="G11165">
        <v>650</v>
      </c>
      <c r="H11165">
        <v>0</v>
      </c>
      <c r="I11165">
        <v>0</v>
      </c>
      <c r="J11165">
        <v>30</v>
      </c>
      <c r="K11165">
        <v>3</v>
      </c>
      <c r="L11165">
        <v>70</v>
      </c>
      <c r="M11165">
        <v>7553</v>
      </c>
      <c r="N11165" t="s">
        <v>362</v>
      </c>
      <c r="O11165" t="s">
        <v>365</v>
      </c>
    </row>
    <row r="11166" spans="1:15" x14ac:dyDescent="0.25">
      <c r="A11166" t="s">
        <v>358</v>
      </c>
      <c r="B11166" t="s">
        <v>281</v>
      </c>
      <c r="C11166" t="s">
        <v>46</v>
      </c>
      <c r="D11166">
        <v>51230175</v>
      </c>
      <c r="E11166" t="s">
        <v>65</v>
      </c>
      <c r="F11166" t="s">
        <v>45</v>
      </c>
      <c r="G11166">
        <v>650</v>
      </c>
      <c r="H11166">
        <v>0</v>
      </c>
      <c r="I11166">
        <v>0</v>
      </c>
      <c r="J11166">
        <v>28</v>
      </c>
      <c r="K11166">
        <v>3</v>
      </c>
      <c r="L11166">
        <v>152716</v>
      </c>
      <c r="M11166">
        <v>7554</v>
      </c>
      <c r="N11166" t="s">
        <v>359</v>
      </c>
      <c r="O11166" t="s">
        <v>364</v>
      </c>
    </row>
    <row r="11167" spans="1:15" x14ac:dyDescent="0.25">
      <c r="A11167" t="s">
        <v>361</v>
      </c>
      <c r="B11167" t="s">
        <v>281</v>
      </c>
      <c r="C11167" t="s">
        <v>46</v>
      </c>
      <c r="D11167">
        <v>54583091</v>
      </c>
      <c r="E11167" t="s">
        <v>66</v>
      </c>
      <c r="F11167" t="s">
        <v>45</v>
      </c>
      <c r="G11167">
        <v>650</v>
      </c>
      <c r="H11167">
        <v>0</v>
      </c>
      <c r="I11167">
        <v>0</v>
      </c>
      <c r="J11167">
        <v>30</v>
      </c>
      <c r="K11167">
        <v>3</v>
      </c>
      <c r="L11167">
        <v>96</v>
      </c>
      <c r="M11167">
        <v>7553</v>
      </c>
      <c r="N11167" t="s">
        <v>362</v>
      </c>
      <c r="O11167" t="s">
        <v>365</v>
      </c>
    </row>
    <row r="11168" spans="1:15" x14ac:dyDescent="0.25">
      <c r="A11168" t="s">
        <v>358</v>
      </c>
      <c r="B11168" t="s">
        <v>281</v>
      </c>
      <c r="C11168" t="s">
        <v>46</v>
      </c>
      <c r="D11168">
        <v>54583091</v>
      </c>
      <c r="E11168" t="s">
        <v>66</v>
      </c>
      <c r="F11168" t="s">
        <v>45</v>
      </c>
      <c r="G11168">
        <v>650</v>
      </c>
      <c r="H11168">
        <v>0</v>
      </c>
      <c r="I11168">
        <v>0</v>
      </c>
      <c r="J11168">
        <v>28</v>
      </c>
      <c r="K11168">
        <v>3</v>
      </c>
      <c r="L11168">
        <v>115514</v>
      </c>
      <c r="M11168">
        <v>7554</v>
      </c>
      <c r="N11168" t="s">
        <v>359</v>
      </c>
      <c r="O11168" t="s">
        <v>364</v>
      </c>
    </row>
    <row r="11169" spans="1:15" x14ac:dyDescent="0.25">
      <c r="A11169" t="s">
        <v>358</v>
      </c>
      <c r="B11169" t="s">
        <v>281</v>
      </c>
      <c r="C11169" t="s">
        <v>67</v>
      </c>
      <c r="D11169">
        <v>11042488</v>
      </c>
      <c r="E11169" t="s">
        <v>68</v>
      </c>
      <c r="F11169" t="s">
        <v>19</v>
      </c>
      <c r="G11169">
        <v>650</v>
      </c>
      <c r="H11169">
        <v>0</v>
      </c>
      <c r="I11169">
        <v>0</v>
      </c>
      <c r="J11169">
        <v>28</v>
      </c>
      <c r="K11169">
        <v>3</v>
      </c>
      <c r="L11169">
        <v>182211</v>
      </c>
      <c r="M11169">
        <v>7554</v>
      </c>
      <c r="N11169" t="s">
        <v>359</v>
      </c>
      <c r="O11169" t="s">
        <v>364</v>
      </c>
    </row>
    <row r="11170" spans="1:15" x14ac:dyDescent="0.25">
      <c r="A11170" t="s">
        <v>361</v>
      </c>
      <c r="B11170" t="s">
        <v>281</v>
      </c>
      <c r="C11170" t="s">
        <v>67</v>
      </c>
      <c r="D11170">
        <v>11043130</v>
      </c>
      <c r="E11170" t="s">
        <v>69</v>
      </c>
      <c r="F11170" t="s">
        <v>19</v>
      </c>
      <c r="G11170">
        <v>650</v>
      </c>
      <c r="H11170">
        <v>0</v>
      </c>
      <c r="I11170">
        <v>0</v>
      </c>
      <c r="J11170">
        <v>30</v>
      </c>
      <c r="K11170">
        <v>3</v>
      </c>
      <c r="L11170">
        <v>161</v>
      </c>
      <c r="M11170">
        <v>7553</v>
      </c>
      <c r="N11170" t="s">
        <v>362</v>
      </c>
      <c r="O11170" t="s">
        <v>365</v>
      </c>
    </row>
    <row r="11171" spans="1:15" x14ac:dyDescent="0.25">
      <c r="A11171" t="s">
        <v>358</v>
      </c>
      <c r="B11171" t="s">
        <v>281</v>
      </c>
      <c r="C11171" t="s">
        <v>67</v>
      </c>
      <c r="D11171">
        <v>11043130</v>
      </c>
      <c r="E11171" t="s">
        <v>69</v>
      </c>
      <c r="F11171" t="s">
        <v>19</v>
      </c>
      <c r="G11171">
        <v>650</v>
      </c>
      <c r="H11171">
        <v>0</v>
      </c>
      <c r="I11171">
        <v>0</v>
      </c>
      <c r="J11171">
        <v>28</v>
      </c>
      <c r="K11171">
        <v>3</v>
      </c>
      <c r="L11171">
        <v>164879</v>
      </c>
      <c r="M11171">
        <v>7554</v>
      </c>
      <c r="N11171" t="s">
        <v>359</v>
      </c>
      <c r="O11171" t="s">
        <v>364</v>
      </c>
    </row>
    <row r="11172" spans="1:15" x14ac:dyDescent="0.25">
      <c r="A11172" t="s">
        <v>361</v>
      </c>
      <c r="B11172" t="s">
        <v>281</v>
      </c>
      <c r="C11172" t="s">
        <v>67</v>
      </c>
      <c r="D11172">
        <v>11043171</v>
      </c>
      <c r="E11172" t="s">
        <v>70</v>
      </c>
      <c r="F11172" t="s">
        <v>19</v>
      </c>
      <c r="G11172">
        <v>650</v>
      </c>
      <c r="H11172">
        <v>0</v>
      </c>
      <c r="I11172">
        <v>0</v>
      </c>
      <c r="J11172">
        <v>30</v>
      </c>
      <c r="K11172">
        <v>3</v>
      </c>
      <c r="L11172">
        <v>295</v>
      </c>
      <c r="M11172">
        <v>7553</v>
      </c>
      <c r="N11172" t="s">
        <v>362</v>
      </c>
      <c r="O11172" t="s">
        <v>365</v>
      </c>
    </row>
    <row r="11173" spans="1:15" x14ac:dyDescent="0.25">
      <c r="A11173" t="s">
        <v>358</v>
      </c>
      <c r="B11173" t="s">
        <v>281</v>
      </c>
      <c r="C11173" t="s">
        <v>67</v>
      </c>
      <c r="D11173">
        <v>11043171</v>
      </c>
      <c r="E11173" t="s">
        <v>70</v>
      </c>
      <c r="F11173" t="s">
        <v>19</v>
      </c>
      <c r="G11173">
        <v>650</v>
      </c>
      <c r="H11173">
        <v>0</v>
      </c>
      <c r="I11173">
        <v>0</v>
      </c>
      <c r="J11173">
        <v>28</v>
      </c>
      <c r="K11173">
        <v>3</v>
      </c>
      <c r="L11173">
        <v>231704</v>
      </c>
      <c r="M11173">
        <v>7554</v>
      </c>
      <c r="N11173" t="s">
        <v>359</v>
      </c>
      <c r="O11173" t="s">
        <v>364</v>
      </c>
    </row>
    <row r="11174" spans="1:15" x14ac:dyDescent="0.25">
      <c r="A11174" t="s">
        <v>361</v>
      </c>
      <c r="B11174" t="s">
        <v>281</v>
      </c>
      <c r="C11174" t="s">
        <v>67</v>
      </c>
      <c r="D11174">
        <v>11043809</v>
      </c>
      <c r="E11174" t="s">
        <v>72</v>
      </c>
      <c r="F11174" t="s">
        <v>19</v>
      </c>
      <c r="G11174">
        <v>650</v>
      </c>
      <c r="H11174">
        <v>0</v>
      </c>
      <c r="I11174">
        <v>0</v>
      </c>
      <c r="J11174">
        <v>30</v>
      </c>
      <c r="K11174">
        <v>3</v>
      </c>
      <c r="L11174">
        <v>134</v>
      </c>
      <c r="M11174">
        <v>7553</v>
      </c>
      <c r="N11174" t="s">
        <v>362</v>
      </c>
      <c r="O11174" t="s">
        <v>365</v>
      </c>
    </row>
    <row r="11175" spans="1:15" x14ac:dyDescent="0.25">
      <c r="A11175" t="s">
        <v>358</v>
      </c>
      <c r="B11175" t="s">
        <v>281</v>
      </c>
      <c r="C11175" t="s">
        <v>67</v>
      </c>
      <c r="D11175">
        <v>11043809</v>
      </c>
      <c r="E11175" t="s">
        <v>72</v>
      </c>
      <c r="F11175" t="s">
        <v>19</v>
      </c>
      <c r="G11175">
        <v>650</v>
      </c>
      <c r="H11175">
        <v>0</v>
      </c>
      <c r="I11175">
        <v>0</v>
      </c>
      <c r="J11175">
        <v>28</v>
      </c>
      <c r="K11175">
        <v>3</v>
      </c>
      <c r="L11175">
        <v>213033</v>
      </c>
      <c r="M11175">
        <v>7554</v>
      </c>
      <c r="N11175" t="s">
        <v>359</v>
      </c>
      <c r="O11175" t="s">
        <v>364</v>
      </c>
    </row>
    <row r="11176" spans="1:15" x14ac:dyDescent="0.25">
      <c r="A11176" t="s">
        <v>358</v>
      </c>
      <c r="B11176" t="s">
        <v>281</v>
      </c>
      <c r="C11176" t="s">
        <v>67</v>
      </c>
      <c r="D11176">
        <v>11044120</v>
      </c>
      <c r="E11176" t="s">
        <v>73</v>
      </c>
      <c r="F11176" t="s">
        <v>19</v>
      </c>
      <c r="G11176">
        <v>650</v>
      </c>
      <c r="H11176">
        <v>0</v>
      </c>
      <c r="I11176">
        <v>0</v>
      </c>
      <c r="J11176">
        <v>28</v>
      </c>
      <c r="K11176">
        <v>3</v>
      </c>
      <c r="L11176">
        <v>712</v>
      </c>
      <c r="M11176">
        <v>6200</v>
      </c>
      <c r="N11176" t="s">
        <v>359</v>
      </c>
      <c r="O11176" t="s">
        <v>364</v>
      </c>
    </row>
    <row r="11177" spans="1:15" x14ac:dyDescent="0.25">
      <c r="A11177" t="s">
        <v>361</v>
      </c>
      <c r="B11177" t="s">
        <v>281</v>
      </c>
      <c r="C11177" t="s">
        <v>67</v>
      </c>
      <c r="D11177">
        <v>11044120</v>
      </c>
      <c r="E11177" t="s">
        <v>73</v>
      </c>
      <c r="F11177" t="s">
        <v>19</v>
      </c>
      <c r="G11177">
        <v>650</v>
      </c>
      <c r="H11177">
        <v>0</v>
      </c>
      <c r="I11177">
        <v>0</v>
      </c>
      <c r="J11177">
        <v>30</v>
      </c>
      <c r="K11177">
        <v>3</v>
      </c>
      <c r="L11177">
        <v>146</v>
      </c>
      <c r="M11177">
        <v>6200</v>
      </c>
      <c r="N11177" t="s">
        <v>362</v>
      </c>
      <c r="O11177" t="s">
        <v>365</v>
      </c>
    </row>
    <row r="11178" spans="1:15" x14ac:dyDescent="0.25">
      <c r="A11178" t="s">
        <v>358</v>
      </c>
      <c r="B11178" t="s">
        <v>281</v>
      </c>
      <c r="C11178" t="s">
        <v>67</v>
      </c>
      <c r="D11178">
        <v>11044120</v>
      </c>
      <c r="E11178" t="s">
        <v>73</v>
      </c>
      <c r="F11178" t="s">
        <v>19</v>
      </c>
      <c r="G11178">
        <v>650</v>
      </c>
      <c r="H11178">
        <v>0</v>
      </c>
      <c r="I11178">
        <v>0</v>
      </c>
      <c r="J11178">
        <v>28</v>
      </c>
      <c r="K11178">
        <v>3</v>
      </c>
      <c r="L11178">
        <v>712</v>
      </c>
      <c r="M11178">
        <v>6201</v>
      </c>
      <c r="N11178" t="s">
        <v>359</v>
      </c>
      <c r="O11178" t="s">
        <v>364</v>
      </c>
    </row>
    <row r="11179" spans="1:15" x14ac:dyDescent="0.25">
      <c r="A11179" t="s">
        <v>361</v>
      </c>
      <c r="B11179" t="s">
        <v>281</v>
      </c>
      <c r="C11179" t="s">
        <v>67</v>
      </c>
      <c r="D11179">
        <v>11044120</v>
      </c>
      <c r="E11179" t="s">
        <v>73</v>
      </c>
      <c r="F11179" t="s">
        <v>19</v>
      </c>
      <c r="G11179">
        <v>650</v>
      </c>
      <c r="H11179">
        <v>0</v>
      </c>
      <c r="I11179">
        <v>0</v>
      </c>
      <c r="J11179">
        <v>30</v>
      </c>
      <c r="K11179">
        <v>3</v>
      </c>
      <c r="L11179">
        <v>146</v>
      </c>
      <c r="M11179">
        <v>6201</v>
      </c>
      <c r="N11179" t="s">
        <v>362</v>
      </c>
      <c r="O11179" t="s">
        <v>365</v>
      </c>
    </row>
    <row r="11180" spans="1:15" x14ac:dyDescent="0.25">
      <c r="A11180" t="s">
        <v>361</v>
      </c>
      <c r="B11180" t="s">
        <v>281</v>
      </c>
      <c r="C11180" t="s">
        <v>67</v>
      </c>
      <c r="D11180">
        <v>11044120</v>
      </c>
      <c r="E11180" t="s">
        <v>73</v>
      </c>
      <c r="F11180" t="s">
        <v>19</v>
      </c>
      <c r="G11180">
        <v>650</v>
      </c>
      <c r="H11180">
        <v>0</v>
      </c>
      <c r="I11180">
        <v>0</v>
      </c>
      <c r="J11180">
        <v>30</v>
      </c>
      <c r="K11180">
        <v>3</v>
      </c>
      <c r="L11180">
        <v>2731</v>
      </c>
      <c r="M11180">
        <v>7553</v>
      </c>
      <c r="N11180" t="s">
        <v>362</v>
      </c>
      <c r="O11180" t="s">
        <v>365</v>
      </c>
    </row>
    <row r="11181" spans="1:15" x14ac:dyDescent="0.25">
      <c r="A11181" t="s">
        <v>358</v>
      </c>
      <c r="B11181" t="s">
        <v>281</v>
      </c>
      <c r="C11181" t="s">
        <v>67</v>
      </c>
      <c r="D11181">
        <v>11044120</v>
      </c>
      <c r="E11181" t="s">
        <v>73</v>
      </c>
      <c r="F11181" t="s">
        <v>19</v>
      </c>
      <c r="G11181">
        <v>650</v>
      </c>
      <c r="H11181">
        <v>0</v>
      </c>
      <c r="I11181">
        <v>0</v>
      </c>
      <c r="J11181">
        <v>28</v>
      </c>
      <c r="K11181">
        <v>3</v>
      </c>
      <c r="L11181">
        <v>1057426</v>
      </c>
      <c r="M11181">
        <v>7554</v>
      </c>
      <c r="N11181" t="s">
        <v>359</v>
      </c>
      <c r="O11181" t="s">
        <v>364</v>
      </c>
    </row>
    <row r="11182" spans="1:15" x14ac:dyDescent="0.25">
      <c r="A11182" t="s">
        <v>361</v>
      </c>
      <c r="B11182" t="s">
        <v>281</v>
      </c>
      <c r="C11182" t="s">
        <v>67</v>
      </c>
      <c r="D11182">
        <v>11044377</v>
      </c>
      <c r="E11182" t="s">
        <v>75</v>
      </c>
      <c r="F11182" t="s">
        <v>19</v>
      </c>
      <c r="G11182">
        <v>650</v>
      </c>
      <c r="H11182">
        <v>0</v>
      </c>
      <c r="I11182">
        <v>0</v>
      </c>
      <c r="J11182">
        <v>30</v>
      </c>
      <c r="K11182">
        <v>3</v>
      </c>
      <c r="L11182">
        <v>3110</v>
      </c>
      <c r="M11182">
        <v>7553</v>
      </c>
      <c r="N11182" t="s">
        <v>362</v>
      </c>
      <c r="O11182" t="s">
        <v>365</v>
      </c>
    </row>
    <row r="11183" spans="1:15" x14ac:dyDescent="0.25">
      <c r="A11183" t="s">
        <v>358</v>
      </c>
      <c r="B11183" t="s">
        <v>281</v>
      </c>
      <c r="C11183" t="s">
        <v>67</v>
      </c>
      <c r="D11183">
        <v>11044377</v>
      </c>
      <c r="E11183" t="s">
        <v>75</v>
      </c>
      <c r="F11183" t="s">
        <v>19</v>
      </c>
      <c r="G11183">
        <v>650</v>
      </c>
      <c r="H11183">
        <v>0</v>
      </c>
      <c r="I11183">
        <v>0</v>
      </c>
      <c r="J11183">
        <v>28</v>
      </c>
      <c r="K11183">
        <v>3</v>
      </c>
      <c r="L11183">
        <v>1071927</v>
      </c>
      <c r="M11183">
        <v>7554</v>
      </c>
      <c r="N11183" t="s">
        <v>359</v>
      </c>
      <c r="O11183" t="s">
        <v>364</v>
      </c>
    </row>
    <row r="11184" spans="1:15" x14ac:dyDescent="0.25">
      <c r="A11184" t="s">
        <v>361</v>
      </c>
      <c r="B11184" t="s">
        <v>281</v>
      </c>
      <c r="C11184" t="s">
        <v>67</v>
      </c>
      <c r="D11184">
        <v>11044385</v>
      </c>
      <c r="E11184" t="s">
        <v>76</v>
      </c>
      <c r="F11184" t="s">
        <v>19</v>
      </c>
      <c r="G11184">
        <v>650</v>
      </c>
      <c r="H11184">
        <v>0</v>
      </c>
      <c r="I11184">
        <v>0</v>
      </c>
      <c r="J11184">
        <v>30</v>
      </c>
      <c r="K11184">
        <v>3</v>
      </c>
      <c r="L11184">
        <v>1883</v>
      </c>
      <c r="M11184">
        <v>7553</v>
      </c>
      <c r="N11184" t="s">
        <v>362</v>
      </c>
      <c r="O11184" t="s">
        <v>365</v>
      </c>
    </row>
    <row r="11185" spans="1:15" x14ac:dyDescent="0.25">
      <c r="A11185" t="s">
        <v>358</v>
      </c>
      <c r="B11185" t="s">
        <v>281</v>
      </c>
      <c r="C11185" t="s">
        <v>67</v>
      </c>
      <c r="D11185">
        <v>11044385</v>
      </c>
      <c r="E11185" t="s">
        <v>76</v>
      </c>
      <c r="F11185" t="s">
        <v>19</v>
      </c>
      <c r="G11185">
        <v>650</v>
      </c>
      <c r="H11185">
        <v>0</v>
      </c>
      <c r="I11185">
        <v>0</v>
      </c>
      <c r="J11185">
        <v>28</v>
      </c>
      <c r="K11185">
        <v>3</v>
      </c>
      <c r="L11185">
        <v>935745</v>
      </c>
      <c r="M11185">
        <v>7554</v>
      </c>
      <c r="N11185" t="s">
        <v>359</v>
      </c>
      <c r="O11185" t="s">
        <v>364</v>
      </c>
    </row>
    <row r="11186" spans="1:15" x14ac:dyDescent="0.25">
      <c r="A11186" t="s">
        <v>361</v>
      </c>
      <c r="B11186" t="s">
        <v>281</v>
      </c>
      <c r="C11186" t="s">
        <v>67</v>
      </c>
      <c r="D11186">
        <v>11044393</v>
      </c>
      <c r="E11186" t="s">
        <v>77</v>
      </c>
      <c r="F11186" t="s">
        <v>19</v>
      </c>
      <c r="G11186">
        <v>650</v>
      </c>
      <c r="H11186">
        <v>0</v>
      </c>
      <c r="I11186">
        <v>0</v>
      </c>
      <c r="J11186">
        <v>30</v>
      </c>
      <c r="K11186">
        <v>3</v>
      </c>
      <c r="L11186">
        <v>313</v>
      </c>
      <c r="M11186">
        <v>7553</v>
      </c>
      <c r="N11186" t="s">
        <v>362</v>
      </c>
      <c r="O11186" t="s">
        <v>365</v>
      </c>
    </row>
    <row r="11187" spans="1:15" x14ac:dyDescent="0.25">
      <c r="A11187" t="s">
        <v>358</v>
      </c>
      <c r="B11187" t="s">
        <v>281</v>
      </c>
      <c r="C11187" t="s">
        <v>67</v>
      </c>
      <c r="D11187">
        <v>11044393</v>
      </c>
      <c r="E11187" t="s">
        <v>77</v>
      </c>
      <c r="F11187" t="s">
        <v>19</v>
      </c>
      <c r="G11187">
        <v>650</v>
      </c>
      <c r="H11187">
        <v>0</v>
      </c>
      <c r="I11187">
        <v>0</v>
      </c>
      <c r="J11187">
        <v>28</v>
      </c>
      <c r="K11187">
        <v>3</v>
      </c>
      <c r="L11187">
        <v>340335</v>
      </c>
      <c r="M11187">
        <v>7554</v>
      </c>
      <c r="N11187" t="s">
        <v>359</v>
      </c>
      <c r="O11187" t="s">
        <v>364</v>
      </c>
    </row>
    <row r="11188" spans="1:15" x14ac:dyDescent="0.25">
      <c r="A11188" t="s">
        <v>358</v>
      </c>
      <c r="B11188" t="s">
        <v>281</v>
      </c>
      <c r="C11188" t="s">
        <v>67</v>
      </c>
      <c r="D11188">
        <v>11044898</v>
      </c>
      <c r="E11188" t="s">
        <v>271</v>
      </c>
      <c r="F11188" t="s">
        <v>19</v>
      </c>
      <c r="G11188">
        <v>650</v>
      </c>
      <c r="H11188">
        <v>0</v>
      </c>
      <c r="I11188">
        <v>0</v>
      </c>
      <c r="J11188">
        <v>28</v>
      </c>
      <c r="K11188">
        <v>3</v>
      </c>
      <c r="L11188">
        <v>1723</v>
      </c>
      <c r="M11188">
        <v>6200</v>
      </c>
      <c r="N11188" t="s">
        <v>359</v>
      </c>
      <c r="O11188" t="s">
        <v>364</v>
      </c>
    </row>
    <row r="11189" spans="1:15" x14ac:dyDescent="0.25">
      <c r="A11189" t="s">
        <v>361</v>
      </c>
      <c r="B11189" t="s">
        <v>281</v>
      </c>
      <c r="C11189" t="s">
        <v>67</v>
      </c>
      <c r="D11189">
        <v>11044898</v>
      </c>
      <c r="E11189" t="s">
        <v>271</v>
      </c>
      <c r="F11189" t="s">
        <v>19</v>
      </c>
      <c r="G11189">
        <v>650</v>
      </c>
      <c r="H11189">
        <v>0</v>
      </c>
      <c r="I11189">
        <v>0</v>
      </c>
      <c r="J11189">
        <v>30</v>
      </c>
      <c r="K11189">
        <v>3</v>
      </c>
      <c r="L11189">
        <v>201</v>
      </c>
      <c r="M11189">
        <v>6200</v>
      </c>
      <c r="N11189" t="s">
        <v>362</v>
      </c>
      <c r="O11189" t="s">
        <v>365</v>
      </c>
    </row>
    <row r="11190" spans="1:15" x14ac:dyDescent="0.25">
      <c r="A11190" t="s">
        <v>358</v>
      </c>
      <c r="B11190" t="s">
        <v>281</v>
      </c>
      <c r="C11190" t="s">
        <v>67</v>
      </c>
      <c r="D11190">
        <v>11044898</v>
      </c>
      <c r="E11190" t="s">
        <v>271</v>
      </c>
      <c r="F11190" t="s">
        <v>19</v>
      </c>
      <c r="G11190">
        <v>650</v>
      </c>
      <c r="H11190">
        <v>0</v>
      </c>
      <c r="I11190">
        <v>0</v>
      </c>
      <c r="J11190">
        <v>28</v>
      </c>
      <c r="K11190">
        <v>3</v>
      </c>
      <c r="L11190">
        <v>1723</v>
      </c>
      <c r="M11190">
        <v>6202</v>
      </c>
      <c r="N11190" t="s">
        <v>359</v>
      </c>
      <c r="O11190" t="s">
        <v>364</v>
      </c>
    </row>
    <row r="11191" spans="1:15" x14ac:dyDescent="0.25">
      <c r="A11191" t="s">
        <v>361</v>
      </c>
      <c r="B11191" t="s">
        <v>281</v>
      </c>
      <c r="C11191" t="s">
        <v>67</v>
      </c>
      <c r="D11191">
        <v>11044898</v>
      </c>
      <c r="E11191" t="s">
        <v>271</v>
      </c>
      <c r="F11191" t="s">
        <v>19</v>
      </c>
      <c r="G11191">
        <v>650</v>
      </c>
      <c r="H11191">
        <v>0</v>
      </c>
      <c r="I11191">
        <v>0</v>
      </c>
      <c r="J11191">
        <v>30</v>
      </c>
      <c r="K11191">
        <v>3</v>
      </c>
      <c r="L11191">
        <v>201</v>
      </c>
      <c r="M11191">
        <v>6202</v>
      </c>
      <c r="N11191" t="s">
        <v>362</v>
      </c>
      <c r="O11191" t="s">
        <v>365</v>
      </c>
    </row>
    <row r="11192" spans="1:15" x14ac:dyDescent="0.25">
      <c r="A11192" t="s">
        <v>361</v>
      </c>
      <c r="B11192" t="s">
        <v>281</v>
      </c>
      <c r="C11192" t="s">
        <v>67</v>
      </c>
      <c r="D11192">
        <v>11044898</v>
      </c>
      <c r="E11192" t="s">
        <v>271</v>
      </c>
      <c r="F11192" t="s">
        <v>19</v>
      </c>
      <c r="G11192">
        <v>650</v>
      </c>
      <c r="H11192">
        <v>0</v>
      </c>
      <c r="I11192">
        <v>0</v>
      </c>
      <c r="J11192">
        <v>30</v>
      </c>
      <c r="K11192">
        <v>3</v>
      </c>
      <c r="L11192">
        <v>3968</v>
      </c>
      <c r="M11192">
        <v>7553</v>
      </c>
      <c r="N11192" t="s">
        <v>362</v>
      </c>
      <c r="O11192" t="s">
        <v>365</v>
      </c>
    </row>
    <row r="11193" spans="1:15" x14ac:dyDescent="0.25">
      <c r="A11193" t="s">
        <v>358</v>
      </c>
      <c r="B11193" t="s">
        <v>281</v>
      </c>
      <c r="C11193" t="s">
        <v>67</v>
      </c>
      <c r="D11193">
        <v>11044898</v>
      </c>
      <c r="E11193" t="s">
        <v>271</v>
      </c>
      <c r="F11193" t="s">
        <v>19</v>
      </c>
      <c r="G11193">
        <v>650</v>
      </c>
      <c r="H11193">
        <v>0</v>
      </c>
      <c r="I11193">
        <v>0</v>
      </c>
      <c r="J11193">
        <v>28</v>
      </c>
      <c r="K11193">
        <v>3</v>
      </c>
      <c r="L11193">
        <v>2050437</v>
      </c>
      <c r="M11193">
        <v>7554</v>
      </c>
      <c r="N11193" t="s">
        <v>359</v>
      </c>
      <c r="O11193" t="s">
        <v>364</v>
      </c>
    </row>
    <row r="11194" spans="1:15" x14ac:dyDescent="0.25">
      <c r="A11194" t="s">
        <v>358</v>
      </c>
      <c r="B11194" t="s">
        <v>281</v>
      </c>
      <c r="C11194" t="s">
        <v>67</v>
      </c>
      <c r="D11194">
        <v>11044963</v>
      </c>
      <c r="E11194" t="s">
        <v>278</v>
      </c>
      <c r="F11194" t="s">
        <v>19</v>
      </c>
      <c r="G11194">
        <v>650</v>
      </c>
      <c r="H11194">
        <v>0</v>
      </c>
      <c r="I11194">
        <v>0</v>
      </c>
      <c r="J11194">
        <v>28</v>
      </c>
      <c r="K11194">
        <v>3</v>
      </c>
      <c r="L11194">
        <v>34983</v>
      </c>
      <c r="M11194">
        <v>7554</v>
      </c>
      <c r="N11194" t="s">
        <v>359</v>
      </c>
      <c r="O11194" t="s">
        <v>364</v>
      </c>
    </row>
    <row r="11195" spans="1:15" x14ac:dyDescent="0.25">
      <c r="A11195" t="s">
        <v>358</v>
      </c>
      <c r="B11195" t="s">
        <v>281</v>
      </c>
      <c r="C11195" t="s">
        <v>67</v>
      </c>
      <c r="D11195">
        <v>12566279</v>
      </c>
      <c r="E11195" t="s">
        <v>343</v>
      </c>
      <c r="F11195" t="s">
        <v>19</v>
      </c>
      <c r="G11195">
        <v>650</v>
      </c>
      <c r="H11195">
        <v>0</v>
      </c>
      <c r="I11195">
        <v>0</v>
      </c>
      <c r="J11195">
        <v>28</v>
      </c>
      <c r="K11195">
        <v>3</v>
      </c>
      <c r="L11195">
        <v>45255</v>
      </c>
      <c r="M11195">
        <v>7551</v>
      </c>
      <c r="N11195" t="s">
        <v>359</v>
      </c>
      <c r="O11195" t="s">
        <v>364</v>
      </c>
    </row>
    <row r="11196" spans="1:15" x14ac:dyDescent="0.25">
      <c r="A11196" t="s">
        <v>358</v>
      </c>
      <c r="B11196" t="s">
        <v>281</v>
      </c>
      <c r="C11196" t="s">
        <v>67</v>
      </c>
      <c r="D11196">
        <v>29490414</v>
      </c>
      <c r="E11196" t="s">
        <v>344</v>
      </c>
      <c r="F11196" t="s">
        <v>45</v>
      </c>
      <c r="G11196">
        <v>650</v>
      </c>
      <c r="H11196">
        <v>0</v>
      </c>
      <c r="I11196">
        <v>0</v>
      </c>
      <c r="J11196">
        <v>28</v>
      </c>
      <c r="K11196">
        <v>3</v>
      </c>
      <c r="L11196">
        <v>36308</v>
      </c>
      <c r="M11196">
        <v>7554</v>
      </c>
      <c r="N11196" t="s">
        <v>359</v>
      </c>
      <c r="O11196" t="s">
        <v>364</v>
      </c>
    </row>
    <row r="11197" spans="1:15" x14ac:dyDescent="0.25">
      <c r="A11197" t="s">
        <v>361</v>
      </c>
      <c r="B11197" t="s">
        <v>281</v>
      </c>
      <c r="C11197" t="s">
        <v>67</v>
      </c>
      <c r="D11197">
        <v>51225563</v>
      </c>
      <c r="E11197" t="s">
        <v>80</v>
      </c>
      <c r="F11197" t="s">
        <v>45</v>
      </c>
      <c r="G11197">
        <v>650</v>
      </c>
      <c r="H11197">
        <v>0</v>
      </c>
      <c r="I11197">
        <v>0</v>
      </c>
      <c r="J11197">
        <v>30</v>
      </c>
      <c r="K11197">
        <v>3</v>
      </c>
      <c r="L11197">
        <v>85</v>
      </c>
      <c r="M11197">
        <v>7553</v>
      </c>
      <c r="N11197" t="s">
        <v>362</v>
      </c>
      <c r="O11197" t="s">
        <v>365</v>
      </c>
    </row>
    <row r="11198" spans="1:15" x14ac:dyDescent="0.25">
      <c r="A11198" t="s">
        <v>358</v>
      </c>
      <c r="B11198" t="s">
        <v>281</v>
      </c>
      <c r="C11198" t="s">
        <v>67</v>
      </c>
      <c r="D11198">
        <v>51225563</v>
      </c>
      <c r="E11198" t="s">
        <v>80</v>
      </c>
      <c r="F11198" t="s">
        <v>45</v>
      </c>
      <c r="G11198">
        <v>650</v>
      </c>
      <c r="H11198">
        <v>0</v>
      </c>
      <c r="I11198">
        <v>0</v>
      </c>
      <c r="J11198">
        <v>28</v>
      </c>
      <c r="K11198">
        <v>3</v>
      </c>
      <c r="L11198">
        <v>82859</v>
      </c>
      <c r="M11198">
        <v>7554</v>
      </c>
      <c r="N11198" t="s">
        <v>359</v>
      </c>
      <c r="O11198" t="s">
        <v>364</v>
      </c>
    </row>
    <row r="11199" spans="1:15" x14ac:dyDescent="0.25">
      <c r="A11199" t="s">
        <v>358</v>
      </c>
      <c r="B11199" t="s">
        <v>281</v>
      </c>
      <c r="C11199" t="s">
        <v>81</v>
      </c>
      <c r="D11199">
        <v>11042264</v>
      </c>
      <c r="E11199" t="s">
        <v>82</v>
      </c>
      <c r="F11199" t="s">
        <v>19</v>
      </c>
      <c r="G11199">
        <v>650</v>
      </c>
      <c r="H11199">
        <v>0</v>
      </c>
      <c r="I11199">
        <v>0</v>
      </c>
      <c r="J11199">
        <v>28</v>
      </c>
      <c r="K11199">
        <v>3</v>
      </c>
      <c r="L11199">
        <v>5501</v>
      </c>
      <c r="M11199">
        <v>6200</v>
      </c>
      <c r="N11199" t="s">
        <v>359</v>
      </c>
      <c r="O11199" t="s">
        <v>364</v>
      </c>
    </row>
    <row r="11200" spans="1:15" x14ac:dyDescent="0.25">
      <c r="A11200" t="s">
        <v>361</v>
      </c>
      <c r="B11200" t="s">
        <v>281</v>
      </c>
      <c r="C11200" t="s">
        <v>81</v>
      </c>
      <c r="D11200">
        <v>11042264</v>
      </c>
      <c r="E11200" t="s">
        <v>82</v>
      </c>
      <c r="F11200" t="s">
        <v>19</v>
      </c>
      <c r="G11200">
        <v>650</v>
      </c>
      <c r="H11200">
        <v>0</v>
      </c>
      <c r="I11200">
        <v>0</v>
      </c>
      <c r="J11200">
        <v>30</v>
      </c>
      <c r="K11200">
        <v>3</v>
      </c>
      <c r="L11200">
        <v>307</v>
      </c>
      <c r="M11200">
        <v>6200</v>
      </c>
      <c r="N11200" t="s">
        <v>362</v>
      </c>
      <c r="O11200" t="s">
        <v>365</v>
      </c>
    </row>
    <row r="11201" spans="1:15" x14ac:dyDescent="0.25">
      <c r="A11201" t="s">
        <v>358</v>
      </c>
      <c r="B11201" t="s">
        <v>281</v>
      </c>
      <c r="C11201" t="s">
        <v>81</v>
      </c>
      <c r="D11201">
        <v>11042264</v>
      </c>
      <c r="E11201" t="s">
        <v>82</v>
      </c>
      <c r="F11201" t="s">
        <v>19</v>
      </c>
      <c r="G11201">
        <v>650</v>
      </c>
      <c r="H11201">
        <v>0</v>
      </c>
      <c r="I11201">
        <v>0</v>
      </c>
      <c r="J11201">
        <v>28</v>
      </c>
      <c r="K11201">
        <v>3</v>
      </c>
      <c r="L11201">
        <v>5501</v>
      </c>
      <c r="M11201">
        <v>6203</v>
      </c>
      <c r="N11201" t="s">
        <v>359</v>
      </c>
      <c r="O11201" t="s">
        <v>364</v>
      </c>
    </row>
    <row r="11202" spans="1:15" x14ac:dyDescent="0.25">
      <c r="A11202" t="s">
        <v>361</v>
      </c>
      <c r="B11202" t="s">
        <v>281</v>
      </c>
      <c r="C11202" t="s">
        <v>81</v>
      </c>
      <c r="D11202">
        <v>11042264</v>
      </c>
      <c r="E11202" t="s">
        <v>82</v>
      </c>
      <c r="F11202" t="s">
        <v>19</v>
      </c>
      <c r="G11202">
        <v>650</v>
      </c>
      <c r="H11202">
        <v>0</v>
      </c>
      <c r="I11202">
        <v>0</v>
      </c>
      <c r="J11202">
        <v>30</v>
      </c>
      <c r="K11202">
        <v>3</v>
      </c>
      <c r="L11202">
        <v>307</v>
      </c>
      <c r="M11202">
        <v>6203</v>
      </c>
      <c r="N11202" t="s">
        <v>362</v>
      </c>
      <c r="O11202" t="s">
        <v>365</v>
      </c>
    </row>
    <row r="11203" spans="1:15" x14ac:dyDescent="0.25">
      <c r="A11203" t="s">
        <v>361</v>
      </c>
      <c r="B11203" t="s">
        <v>281</v>
      </c>
      <c r="C11203" t="s">
        <v>81</v>
      </c>
      <c r="D11203">
        <v>11042264</v>
      </c>
      <c r="E11203" t="s">
        <v>82</v>
      </c>
      <c r="F11203" t="s">
        <v>19</v>
      </c>
      <c r="G11203">
        <v>650</v>
      </c>
      <c r="H11203">
        <v>0</v>
      </c>
      <c r="I11203">
        <v>0</v>
      </c>
      <c r="J11203">
        <v>30</v>
      </c>
      <c r="K11203">
        <v>3</v>
      </c>
      <c r="L11203">
        <v>5478</v>
      </c>
      <c r="M11203">
        <v>7553</v>
      </c>
      <c r="N11203" t="s">
        <v>362</v>
      </c>
      <c r="O11203" t="s">
        <v>365</v>
      </c>
    </row>
    <row r="11204" spans="1:15" x14ac:dyDescent="0.25">
      <c r="A11204" t="s">
        <v>358</v>
      </c>
      <c r="B11204" t="s">
        <v>281</v>
      </c>
      <c r="C11204" t="s">
        <v>81</v>
      </c>
      <c r="D11204">
        <v>11042264</v>
      </c>
      <c r="E11204" t="s">
        <v>82</v>
      </c>
      <c r="F11204" t="s">
        <v>19</v>
      </c>
      <c r="G11204">
        <v>650</v>
      </c>
      <c r="H11204">
        <v>0</v>
      </c>
      <c r="I11204">
        <v>0</v>
      </c>
      <c r="J11204">
        <v>28</v>
      </c>
      <c r="K11204">
        <v>3</v>
      </c>
      <c r="L11204">
        <v>1424298</v>
      </c>
      <c r="M11204">
        <v>7554</v>
      </c>
      <c r="N11204" t="s">
        <v>359</v>
      </c>
      <c r="O11204" t="s">
        <v>364</v>
      </c>
    </row>
    <row r="11205" spans="1:15" x14ac:dyDescent="0.25">
      <c r="A11205" t="s">
        <v>358</v>
      </c>
      <c r="B11205" t="s">
        <v>281</v>
      </c>
      <c r="C11205" t="s">
        <v>81</v>
      </c>
      <c r="D11205">
        <v>11042397</v>
      </c>
      <c r="E11205" t="s">
        <v>83</v>
      </c>
      <c r="F11205" t="s">
        <v>19</v>
      </c>
      <c r="G11205">
        <v>650</v>
      </c>
      <c r="H11205">
        <v>0</v>
      </c>
      <c r="I11205">
        <v>0</v>
      </c>
      <c r="J11205">
        <v>28</v>
      </c>
      <c r="K11205">
        <v>3</v>
      </c>
      <c r="L11205">
        <v>129676</v>
      </c>
      <c r="M11205">
        <v>7554</v>
      </c>
      <c r="N11205" t="s">
        <v>359</v>
      </c>
      <c r="O11205" t="s">
        <v>364</v>
      </c>
    </row>
    <row r="11206" spans="1:15" x14ac:dyDescent="0.25">
      <c r="A11206" t="s">
        <v>358</v>
      </c>
      <c r="B11206" t="s">
        <v>281</v>
      </c>
      <c r="C11206" t="s">
        <v>81</v>
      </c>
      <c r="D11206">
        <v>11042926</v>
      </c>
      <c r="E11206" t="s">
        <v>84</v>
      </c>
      <c r="F11206" t="s">
        <v>19</v>
      </c>
      <c r="G11206">
        <v>650</v>
      </c>
      <c r="H11206">
        <v>0</v>
      </c>
      <c r="I11206">
        <v>0</v>
      </c>
      <c r="J11206">
        <v>28</v>
      </c>
      <c r="K11206">
        <v>3</v>
      </c>
      <c r="L11206">
        <v>141540</v>
      </c>
      <c r="M11206">
        <v>7550</v>
      </c>
      <c r="N11206" t="s">
        <v>359</v>
      </c>
      <c r="O11206" t="s">
        <v>364</v>
      </c>
    </row>
    <row r="11207" spans="1:15" x14ac:dyDescent="0.25">
      <c r="A11207" t="s">
        <v>361</v>
      </c>
      <c r="B11207" t="s">
        <v>281</v>
      </c>
      <c r="C11207" t="s">
        <v>81</v>
      </c>
      <c r="D11207">
        <v>11042926</v>
      </c>
      <c r="E11207" t="s">
        <v>84</v>
      </c>
      <c r="F11207" t="s">
        <v>19</v>
      </c>
      <c r="G11207">
        <v>650</v>
      </c>
      <c r="H11207">
        <v>0</v>
      </c>
      <c r="I11207">
        <v>0</v>
      </c>
      <c r="J11207">
        <v>30</v>
      </c>
      <c r="K11207">
        <v>3</v>
      </c>
      <c r="L11207">
        <v>4</v>
      </c>
      <c r="M11207">
        <v>7550</v>
      </c>
      <c r="N11207" t="s">
        <v>362</v>
      </c>
      <c r="O11207" t="s">
        <v>365</v>
      </c>
    </row>
    <row r="11208" spans="1:15" x14ac:dyDescent="0.25">
      <c r="A11208" t="s">
        <v>361</v>
      </c>
      <c r="B11208" t="s">
        <v>281</v>
      </c>
      <c r="C11208" t="s">
        <v>81</v>
      </c>
      <c r="D11208">
        <v>11042926</v>
      </c>
      <c r="E11208" t="s">
        <v>84</v>
      </c>
      <c r="F11208" t="s">
        <v>19</v>
      </c>
      <c r="G11208">
        <v>650</v>
      </c>
      <c r="H11208">
        <v>0</v>
      </c>
      <c r="I11208">
        <v>0</v>
      </c>
      <c r="J11208">
        <v>30</v>
      </c>
      <c r="K11208">
        <v>3</v>
      </c>
      <c r="L11208">
        <v>4</v>
      </c>
      <c r="M11208">
        <v>7553</v>
      </c>
      <c r="N11208" t="s">
        <v>362</v>
      </c>
      <c r="O11208" t="s">
        <v>365</v>
      </c>
    </row>
    <row r="11209" spans="1:15" x14ac:dyDescent="0.25">
      <c r="A11209" t="s">
        <v>358</v>
      </c>
      <c r="B11209" t="s">
        <v>281</v>
      </c>
      <c r="C11209" t="s">
        <v>81</v>
      </c>
      <c r="D11209">
        <v>11042926</v>
      </c>
      <c r="E11209" t="s">
        <v>84</v>
      </c>
      <c r="F11209" t="s">
        <v>19</v>
      </c>
      <c r="G11209">
        <v>650</v>
      </c>
      <c r="H11209">
        <v>0</v>
      </c>
      <c r="I11209">
        <v>0</v>
      </c>
      <c r="J11209">
        <v>28</v>
      </c>
      <c r="K11209">
        <v>3</v>
      </c>
      <c r="L11209">
        <v>141540</v>
      </c>
      <c r="M11209">
        <v>7554</v>
      </c>
      <c r="N11209" t="s">
        <v>359</v>
      </c>
      <c r="O11209" t="s">
        <v>364</v>
      </c>
    </row>
    <row r="11210" spans="1:15" x14ac:dyDescent="0.25">
      <c r="A11210" t="s">
        <v>358</v>
      </c>
      <c r="B11210" t="s">
        <v>281</v>
      </c>
      <c r="C11210" t="s">
        <v>81</v>
      </c>
      <c r="D11210">
        <v>11042942</v>
      </c>
      <c r="E11210" t="s">
        <v>85</v>
      </c>
      <c r="F11210" t="s">
        <v>19</v>
      </c>
      <c r="G11210">
        <v>650</v>
      </c>
      <c r="H11210">
        <v>0</v>
      </c>
      <c r="I11210">
        <v>0</v>
      </c>
      <c r="J11210">
        <v>28</v>
      </c>
      <c r="K11210">
        <v>3</v>
      </c>
      <c r="L11210">
        <v>134316</v>
      </c>
      <c r="M11210">
        <v>7554</v>
      </c>
      <c r="N11210" t="s">
        <v>359</v>
      </c>
      <c r="O11210" t="s">
        <v>364</v>
      </c>
    </row>
    <row r="11211" spans="1:15" x14ac:dyDescent="0.25">
      <c r="A11211" t="s">
        <v>361</v>
      </c>
      <c r="B11211" t="s">
        <v>281</v>
      </c>
      <c r="C11211" t="s">
        <v>81</v>
      </c>
      <c r="D11211">
        <v>11042959</v>
      </c>
      <c r="E11211" t="s">
        <v>86</v>
      </c>
      <c r="F11211" t="s">
        <v>19</v>
      </c>
      <c r="G11211">
        <v>650</v>
      </c>
      <c r="H11211">
        <v>0</v>
      </c>
      <c r="I11211">
        <v>0</v>
      </c>
      <c r="J11211">
        <v>30</v>
      </c>
      <c r="K11211">
        <v>3</v>
      </c>
      <c r="L11211">
        <v>103</v>
      </c>
      <c r="M11211">
        <v>7553</v>
      </c>
      <c r="N11211" t="s">
        <v>362</v>
      </c>
      <c r="O11211" t="s">
        <v>365</v>
      </c>
    </row>
    <row r="11212" spans="1:15" x14ac:dyDescent="0.25">
      <c r="A11212" t="s">
        <v>358</v>
      </c>
      <c r="B11212" t="s">
        <v>281</v>
      </c>
      <c r="C11212" t="s">
        <v>81</v>
      </c>
      <c r="D11212">
        <v>11042959</v>
      </c>
      <c r="E11212" t="s">
        <v>86</v>
      </c>
      <c r="F11212" t="s">
        <v>19</v>
      </c>
      <c r="G11212">
        <v>650</v>
      </c>
      <c r="H11212">
        <v>0</v>
      </c>
      <c r="I11212">
        <v>0</v>
      </c>
      <c r="J11212">
        <v>28</v>
      </c>
      <c r="K11212">
        <v>3</v>
      </c>
      <c r="L11212">
        <v>188980</v>
      </c>
      <c r="M11212">
        <v>7554</v>
      </c>
      <c r="N11212" t="s">
        <v>359</v>
      </c>
      <c r="O11212" t="s">
        <v>364</v>
      </c>
    </row>
    <row r="11213" spans="1:15" x14ac:dyDescent="0.25">
      <c r="A11213" t="s">
        <v>361</v>
      </c>
      <c r="B11213" t="s">
        <v>281</v>
      </c>
      <c r="C11213" t="s">
        <v>81</v>
      </c>
      <c r="D11213">
        <v>11042975</v>
      </c>
      <c r="E11213" t="s">
        <v>87</v>
      </c>
      <c r="F11213" t="s">
        <v>19</v>
      </c>
      <c r="G11213">
        <v>650</v>
      </c>
      <c r="H11213">
        <v>0</v>
      </c>
      <c r="I11213">
        <v>0</v>
      </c>
      <c r="J11213">
        <v>30</v>
      </c>
      <c r="K11213">
        <v>3</v>
      </c>
      <c r="L11213">
        <v>173</v>
      </c>
      <c r="M11213">
        <v>7553</v>
      </c>
      <c r="N11213" t="s">
        <v>362</v>
      </c>
      <c r="O11213" t="s">
        <v>365</v>
      </c>
    </row>
    <row r="11214" spans="1:15" x14ac:dyDescent="0.25">
      <c r="A11214" t="s">
        <v>358</v>
      </c>
      <c r="B11214" t="s">
        <v>281</v>
      </c>
      <c r="C11214" t="s">
        <v>81</v>
      </c>
      <c r="D11214">
        <v>11042975</v>
      </c>
      <c r="E11214" t="s">
        <v>87</v>
      </c>
      <c r="F11214" t="s">
        <v>19</v>
      </c>
      <c r="G11214">
        <v>650</v>
      </c>
      <c r="H11214">
        <v>0</v>
      </c>
      <c r="I11214">
        <v>0</v>
      </c>
      <c r="J11214">
        <v>28</v>
      </c>
      <c r="K11214">
        <v>3</v>
      </c>
      <c r="L11214">
        <v>163672</v>
      </c>
      <c r="M11214">
        <v>7554</v>
      </c>
      <c r="N11214" t="s">
        <v>359</v>
      </c>
      <c r="O11214" t="s">
        <v>364</v>
      </c>
    </row>
    <row r="11215" spans="1:15" x14ac:dyDescent="0.25">
      <c r="A11215" t="s">
        <v>361</v>
      </c>
      <c r="B11215" t="s">
        <v>281</v>
      </c>
      <c r="C11215" t="s">
        <v>81</v>
      </c>
      <c r="D11215">
        <v>11043593</v>
      </c>
      <c r="E11215" t="s">
        <v>88</v>
      </c>
      <c r="F11215" t="s">
        <v>19</v>
      </c>
      <c r="G11215">
        <v>650</v>
      </c>
      <c r="H11215">
        <v>0</v>
      </c>
      <c r="I11215">
        <v>0</v>
      </c>
      <c r="J11215">
        <v>30</v>
      </c>
      <c r="K11215">
        <v>3</v>
      </c>
      <c r="L11215">
        <v>379</v>
      </c>
      <c r="M11215">
        <v>7553</v>
      </c>
      <c r="N11215" t="s">
        <v>362</v>
      </c>
      <c r="O11215" t="s">
        <v>365</v>
      </c>
    </row>
    <row r="11216" spans="1:15" x14ac:dyDescent="0.25">
      <c r="A11216" t="s">
        <v>358</v>
      </c>
      <c r="B11216" t="s">
        <v>281</v>
      </c>
      <c r="C11216" t="s">
        <v>81</v>
      </c>
      <c r="D11216">
        <v>11043593</v>
      </c>
      <c r="E11216" t="s">
        <v>88</v>
      </c>
      <c r="F11216" t="s">
        <v>19</v>
      </c>
      <c r="G11216">
        <v>650</v>
      </c>
      <c r="H11216">
        <v>0</v>
      </c>
      <c r="I11216">
        <v>0</v>
      </c>
      <c r="J11216">
        <v>28</v>
      </c>
      <c r="K11216">
        <v>3</v>
      </c>
      <c r="L11216">
        <v>327815</v>
      </c>
      <c r="M11216">
        <v>7554</v>
      </c>
      <c r="N11216" t="s">
        <v>359</v>
      </c>
      <c r="O11216" t="s">
        <v>364</v>
      </c>
    </row>
    <row r="11217" spans="1:15" x14ac:dyDescent="0.25">
      <c r="A11217" t="s">
        <v>361</v>
      </c>
      <c r="B11217" t="s">
        <v>281</v>
      </c>
      <c r="C11217" t="s">
        <v>81</v>
      </c>
      <c r="D11217">
        <v>11043759</v>
      </c>
      <c r="E11217" t="s">
        <v>89</v>
      </c>
      <c r="F11217" t="s">
        <v>19</v>
      </c>
      <c r="G11217">
        <v>650</v>
      </c>
      <c r="H11217">
        <v>0</v>
      </c>
      <c r="I11217">
        <v>0</v>
      </c>
      <c r="J11217">
        <v>30</v>
      </c>
      <c r="K11217">
        <v>3</v>
      </c>
      <c r="L11217">
        <v>194</v>
      </c>
      <c r="M11217">
        <v>7553</v>
      </c>
      <c r="N11217" t="s">
        <v>362</v>
      </c>
      <c r="O11217" t="s">
        <v>365</v>
      </c>
    </row>
    <row r="11218" spans="1:15" x14ac:dyDescent="0.25">
      <c r="A11218" t="s">
        <v>358</v>
      </c>
      <c r="B11218" t="s">
        <v>281</v>
      </c>
      <c r="C11218" t="s">
        <v>81</v>
      </c>
      <c r="D11218">
        <v>11043759</v>
      </c>
      <c r="E11218" t="s">
        <v>89</v>
      </c>
      <c r="F11218" t="s">
        <v>19</v>
      </c>
      <c r="G11218">
        <v>650</v>
      </c>
      <c r="H11218">
        <v>0</v>
      </c>
      <c r="I11218">
        <v>0</v>
      </c>
      <c r="J11218">
        <v>28</v>
      </c>
      <c r="K11218">
        <v>3</v>
      </c>
      <c r="L11218">
        <v>207046</v>
      </c>
      <c r="M11218">
        <v>7554</v>
      </c>
      <c r="N11218" t="s">
        <v>359</v>
      </c>
      <c r="O11218" t="s">
        <v>364</v>
      </c>
    </row>
    <row r="11219" spans="1:15" x14ac:dyDescent="0.25">
      <c r="A11219" t="s">
        <v>358</v>
      </c>
      <c r="B11219" t="s">
        <v>281</v>
      </c>
      <c r="C11219" t="s">
        <v>81</v>
      </c>
      <c r="D11219">
        <v>12549952</v>
      </c>
      <c r="E11219" t="s">
        <v>284</v>
      </c>
      <c r="F11219" t="s">
        <v>19</v>
      </c>
      <c r="G11219">
        <v>650</v>
      </c>
      <c r="H11219">
        <v>0</v>
      </c>
      <c r="I11219">
        <v>0</v>
      </c>
      <c r="J11219">
        <v>28</v>
      </c>
      <c r="K11219">
        <v>3</v>
      </c>
      <c r="L11219">
        <v>12795</v>
      </c>
      <c r="M11219">
        <v>7551</v>
      </c>
      <c r="N11219" t="s">
        <v>359</v>
      </c>
      <c r="O11219" t="s">
        <v>364</v>
      </c>
    </row>
    <row r="11220" spans="1:15" x14ac:dyDescent="0.25">
      <c r="A11220" t="s">
        <v>358</v>
      </c>
      <c r="B11220" t="s">
        <v>281</v>
      </c>
      <c r="C11220" t="s">
        <v>81</v>
      </c>
      <c r="D11220">
        <v>12625653</v>
      </c>
      <c r="E11220" t="s">
        <v>91</v>
      </c>
      <c r="F11220" t="s">
        <v>19</v>
      </c>
      <c r="G11220">
        <v>650</v>
      </c>
      <c r="H11220">
        <v>0</v>
      </c>
      <c r="I11220">
        <v>0</v>
      </c>
      <c r="J11220">
        <v>28</v>
      </c>
      <c r="K11220">
        <v>3</v>
      </c>
      <c r="L11220">
        <v>47849</v>
      </c>
      <c r="M11220">
        <v>7554</v>
      </c>
      <c r="N11220" t="s">
        <v>359</v>
      </c>
      <c r="O11220" t="s">
        <v>364</v>
      </c>
    </row>
    <row r="11221" spans="1:15" x14ac:dyDescent="0.25">
      <c r="A11221" t="s">
        <v>361</v>
      </c>
      <c r="B11221" t="s">
        <v>281</v>
      </c>
      <c r="C11221" t="s">
        <v>81</v>
      </c>
      <c r="D11221">
        <v>13818596</v>
      </c>
      <c r="E11221" t="s">
        <v>93</v>
      </c>
      <c r="F11221" t="s">
        <v>19</v>
      </c>
      <c r="G11221">
        <v>650</v>
      </c>
      <c r="H11221">
        <v>0</v>
      </c>
      <c r="I11221">
        <v>0</v>
      </c>
      <c r="J11221">
        <v>30</v>
      </c>
      <c r="K11221">
        <v>3</v>
      </c>
      <c r="L11221">
        <v>1878</v>
      </c>
      <c r="M11221">
        <v>7553</v>
      </c>
      <c r="N11221" t="s">
        <v>362</v>
      </c>
      <c r="O11221" t="s">
        <v>365</v>
      </c>
    </row>
    <row r="11222" spans="1:15" x14ac:dyDescent="0.25">
      <c r="A11222" t="s">
        <v>358</v>
      </c>
      <c r="B11222" t="s">
        <v>281</v>
      </c>
      <c r="C11222" t="s">
        <v>81</v>
      </c>
      <c r="D11222">
        <v>13818596</v>
      </c>
      <c r="E11222" t="s">
        <v>93</v>
      </c>
      <c r="F11222" t="s">
        <v>19</v>
      </c>
      <c r="G11222">
        <v>650</v>
      </c>
      <c r="H11222">
        <v>0</v>
      </c>
      <c r="I11222">
        <v>0</v>
      </c>
      <c r="J11222">
        <v>28</v>
      </c>
      <c r="K11222">
        <v>3</v>
      </c>
      <c r="L11222">
        <v>1259872</v>
      </c>
      <c r="M11222">
        <v>7554</v>
      </c>
      <c r="N11222" t="s">
        <v>359</v>
      </c>
      <c r="O11222" t="s">
        <v>364</v>
      </c>
    </row>
    <row r="11223" spans="1:15" x14ac:dyDescent="0.25">
      <c r="A11223" t="s">
        <v>358</v>
      </c>
      <c r="B11223" t="s">
        <v>281</v>
      </c>
      <c r="C11223" t="s">
        <v>81</v>
      </c>
      <c r="D11223">
        <v>51225993</v>
      </c>
      <c r="E11223" t="s">
        <v>94</v>
      </c>
      <c r="F11223" t="s">
        <v>45</v>
      </c>
      <c r="G11223">
        <v>650</v>
      </c>
      <c r="H11223">
        <v>0</v>
      </c>
      <c r="I11223">
        <v>0</v>
      </c>
      <c r="J11223">
        <v>28</v>
      </c>
      <c r="K11223">
        <v>3</v>
      </c>
      <c r="L11223">
        <v>39020</v>
      </c>
      <c r="M11223">
        <v>7554</v>
      </c>
      <c r="N11223" t="s">
        <v>359</v>
      </c>
      <c r="O11223" t="s">
        <v>364</v>
      </c>
    </row>
    <row r="11224" spans="1:15" x14ac:dyDescent="0.25">
      <c r="A11224" t="s">
        <v>361</v>
      </c>
      <c r="B11224" t="s">
        <v>281</v>
      </c>
      <c r="C11224" t="s">
        <v>81</v>
      </c>
      <c r="D11224">
        <v>51230506</v>
      </c>
      <c r="E11224" t="s">
        <v>95</v>
      </c>
      <c r="F11224" t="s">
        <v>45</v>
      </c>
      <c r="G11224">
        <v>650</v>
      </c>
      <c r="H11224">
        <v>0</v>
      </c>
      <c r="I11224">
        <v>0</v>
      </c>
      <c r="J11224">
        <v>30</v>
      </c>
      <c r="K11224">
        <v>3</v>
      </c>
      <c r="L11224">
        <v>66</v>
      </c>
      <c r="M11224">
        <v>7553</v>
      </c>
      <c r="N11224" t="s">
        <v>362</v>
      </c>
      <c r="O11224" t="s">
        <v>365</v>
      </c>
    </row>
    <row r="11225" spans="1:15" x14ac:dyDescent="0.25">
      <c r="A11225" t="s">
        <v>358</v>
      </c>
      <c r="B11225" t="s">
        <v>281</v>
      </c>
      <c r="C11225" t="s">
        <v>81</v>
      </c>
      <c r="D11225">
        <v>51230506</v>
      </c>
      <c r="E11225" t="s">
        <v>95</v>
      </c>
      <c r="F11225" t="s">
        <v>45</v>
      </c>
      <c r="G11225">
        <v>650</v>
      </c>
      <c r="H11225">
        <v>0</v>
      </c>
      <c r="I11225">
        <v>0</v>
      </c>
      <c r="J11225">
        <v>28</v>
      </c>
      <c r="K11225">
        <v>3</v>
      </c>
      <c r="L11225">
        <v>69136</v>
      </c>
      <c r="M11225">
        <v>7554</v>
      </c>
      <c r="N11225" t="s">
        <v>359</v>
      </c>
      <c r="O11225" t="s">
        <v>364</v>
      </c>
    </row>
    <row r="11226" spans="1:15" x14ac:dyDescent="0.25">
      <c r="A11226" t="s">
        <v>361</v>
      </c>
      <c r="B11226" t="s">
        <v>281</v>
      </c>
      <c r="C11226" t="s">
        <v>81</v>
      </c>
      <c r="D11226">
        <v>51233104</v>
      </c>
      <c r="E11226" t="s">
        <v>285</v>
      </c>
      <c r="F11226" t="s">
        <v>45</v>
      </c>
      <c r="G11226">
        <v>650</v>
      </c>
      <c r="H11226">
        <v>0</v>
      </c>
      <c r="I11226">
        <v>0</v>
      </c>
      <c r="J11226">
        <v>30</v>
      </c>
      <c r="K11226">
        <v>3</v>
      </c>
      <c r="L11226">
        <v>11</v>
      </c>
      <c r="M11226">
        <v>7553</v>
      </c>
      <c r="N11226" t="s">
        <v>362</v>
      </c>
      <c r="O11226" t="s">
        <v>365</v>
      </c>
    </row>
    <row r="11227" spans="1:15" x14ac:dyDescent="0.25">
      <c r="A11227" t="s">
        <v>358</v>
      </c>
      <c r="B11227" t="s">
        <v>281</v>
      </c>
      <c r="C11227" t="s">
        <v>81</v>
      </c>
      <c r="D11227">
        <v>51233104</v>
      </c>
      <c r="E11227" t="s">
        <v>285</v>
      </c>
      <c r="F11227" t="s">
        <v>45</v>
      </c>
      <c r="G11227">
        <v>650</v>
      </c>
      <c r="H11227">
        <v>0</v>
      </c>
      <c r="I11227">
        <v>0</v>
      </c>
      <c r="J11227">
        <v>28</v>
      </c>
      <c r="K11227">
        <v>3</v>
      </c>
      <c r="L11227">
        <v>78181</v>
      </c>
      <c r="M11227">
        <v>7554</v>
      </c>
      <c r="N11227" t="s">
        <v>359</v>
      </c>
      <c r="O11227" t="s">
        <v>364</v>
      </c>
    </row>
    <row r="11228" spans="1:15" x14ac:dyDescent="0.25">
      <c r="A11228" t="s">
        <v>361</v>
      </c>
      <c r="B11228" t="s">
        <v>281</v>
      </c>
      <c r="C11228" t="s">
        <v>96</v>
      </c>
      <c r="D11228">
        <v>11042215</v>
      </c>
      <c r="E11228" t="s">
        <v>97</v>
      </c>
      <c r="F11228" t="s">
        <v>19</v>
      </c>
      <c r="G11228">
        <v>650</v>
      </c>
      <c r="H11228">
        <v>0</v>
      </c>
      <c r="I11228">
        <v>0</v>
      </c>
      <c r="J11228">
        <v>30</v>
      </c>
      <c r="K11228">
        <v>3</v>
      </c>
      <c r="L11228">
        <v>612</v>
      </c>
      <c r="M11228">
        <v>7553</v>
      </c>
      <c r="N11228" t="s">
        <v>362</v>
      </c>
      <c r="O11228" t="s">
        <v>365</v>
      </c>
    </row>
    <row r="11229" spans="1:15" x14ac:dyDescent="0.25">
      <c r="A11229" t="s">
        <v>358</v>
      </c>
      <c r="B11229" t="s">
        <v>281</v>
      </c>
      <c r="C11229" t="s">
        <v>96</v>
      </c>
      <c r="D11229">
        <v>11042215</v>
      </c>
      <c r="E11229" t="s">
        <v>97</v>
      </c>
      <c r="F11229" t="s">
        <v>19</v>
      </c>
      <c r="G11229">
        <v>650</v>
      </c>
      <c r="H11229">
        <v>0</v>
      </c>
      <c r="I11229">
        <v>0</v>
      </c>
      <c r="J11229">
        <v>28</v>
      </c>
      <c r="K11229">
        <v>3</v>
      </c>
      <c r="L11229">
        <v>942317</v>
      </c>
      <c r="M11229">
        <v>7554</v>
      </c>
      <c r="N11229" t="s">
        <v>359</v>
      </c>
      <c r="O11229" t="s">
        <v>364</v>
      </c>
    </row>
    <row r="11230" spans="1:15" x14ac:dyDescent="0.25">
      <c r="A11230" t="s">
        <v>361</v>
      </c>
      <c r="B11230" t="s">
        <v>281</v>
      </c>
      <c r="C11230" t="s">
        <v>96</v>
      </c>
      <c r="D11230">
        <v>11042280</v>
      </c>
      <c r="E11230" t="s">
        <v>98</v>
      </c>
      <c r="F11230" t="s">
        <v>45</v>
      </c>
      <c r="G11230">
        <v>650</v>
      </c>
      <c r="H11230">
        <v>0</v>
      </c>
      <c r="I11230">
        <v>0</v>
      </c>
      <c r="J11230">
        <v>30</v>
      </c>
      <c r="K11230">
        <v>3</v>
      </c>
      <c r="L11230">
        <v>148</v>
      </c>
      <c r="M11230">
        <v>7553</v>
      </c>
      <c r="N11230" t="s">
        <v>362</v>
      </c>
      <c r="O11230" t="s">
        <v>365</v>
      </c>
    </row>
    <row r="11231" spans="1:15" x14ac:dyDescent="0.25">
      <c r="A11231" t="s">
        <v>358</v>
      </c>
      <c r="B11231" t="s">
        <v>281</v>
      </c>
      <c r="C11231" t="s">
        <v>96</v>
      </c>
      <c r="D11231">
        <v>11042280</v>
      </c>
      <c r="E11231" t="s">
        <v>98</v>
      </c>
      <c r="F11231" t="s">
        <v>45</v>
      </c>
      <c r="G11231">
        <v>650</v>
      </c>
      <c r="H11231">
        <v>0</v>
      </c>
      <c r="I11231">
        <v>0</v>
      </c>
      <c r="J11231">
        <v>28</v>
      </c>
      <c r="K11231">
        <v>3</v>
      </c>
      <c r="L11231">
        <v>193862</v>
      </c>
      <c r="M11231">
        <v>7554</v>
      </c>
      <c r="N11231" t="s">
        <v>359</v>
      </c>
      <c r="O11231" t="s">
        <v>364</v>
      </c>
    </row>
    <row r="11232" spans="1:15" x14ac:dyDescent="0.25">
      <c r="A11232" t="s">
        <v>358</v>
      </c>
      <c r="B11232" t="s">
        <v>281</v>
      </c>
      <c r="C11232" t="s">
        <v>96</v>
      </c>
      <c r="D11232">
        <v>11042918</v>
      </c>
      <c r="E11232" t="s">
        <v>99</v>
      </c>
      <c r="F11232" t="s">
        <v>19</v>
      </c>
      <c r="G11232">
        <v>650</v>
      </c>
      <c r="H11232">
        <v>0</v>
      </c>
      <c r="I11232">
        <v>0</v>
      </c>
      <c r="J11232">
        <v>28</v>
      </c>
      <c r="K11232">
        <v>3</v>
      </c>
      <c r="L11232">
        <v>2864</v>
      </c>
      <c r="M11232">
        <v>6200</v>
      </c>
      <c r="N11232" t="s">
        <v>359</v>
      </c>
      <c r="O11232" t="s">
        <v>364</v>
      </c>
    </row>
    <row r="11233" spans="1:15" x14ac:dyDescent="0.25">
      <c r="A11233" t="s">
        <v>361</v>
      </c>
      <c r="B11233" t="s">
        <v>281</v>
      </c>
      <c r="C11233" t="s">
        <v>96</v>
      </c>
      <c r="D11233">
        <v>11042918</v>
      </c>
      <c r="E11233" t="s">
        <v>99</v>
      </c>
      <c r="F11233" t="s">
        <v>19</v>
      </c>
      <c r="G11233">
        <v>650</v>
      </c>
      <c r="H11233">
        <v>0</v>
      </c>
      <c r="I11233">
        <v>0</v>
      </c>
      <c r="J11233">
        <v>30</v>
      </c>
      <c r="K11233">
        <v>3</v>
      </c>
      <c r="L11233">
        <v>461</v>
      </c>
      <c r="M11233">
        <v>6200</v>
      </c>
      <c r="N11233" t="s">
        <v>362</v>
      </c>
      <c r="O11233" t="s">
        <v>365</v>
      </c>
    </row>
    <row r="11234" spans="1:15" x14ac:dyDescent="0.25">
      <c r="A11234" t="s">
        <v>358</v>
      </c>
      <c r="B11234" t="s">
        <v>281</v>
      </c>
      <c r="C11234" t="s">
        <v>96</v>
      </c>
      <c r="D11234">
        <v>11042918</v>
      </c>
      <c r="E11234" t="s">
        <v>99</v>
      </c>
      <c r="F11234" t="s">
        <v>19</v>
      </c>
      <c r="G11234">
        <v>650</v>
      </c>
      <c r="H11234">
        <v>0</v>
      </c>
      <c r="I11234">
        <v>0</v>
      </c>
      <c r="J11234">
        <v>28</v>
      </c>
      <c r="K11234">
        <v>3</v>
      </c>
      <c r="L11234">
        <v>2864</v>
      </c>
      <c r="M11234">
        <v>6202</v>
      </c>
      <c r="N11234" t="s">
        <v>359</v>
      </c>
      <c r="O11234" t="s">
        <v>364</v>
      </c>
    </row>
    <row r="11235" spans="1:15" x14ac:dyDescent="0.25">
      <c r="A11235" t="s">
        <v>361</v>
      </c>
      <c r="B11235" t="s">
        <v>281</v>
      </c>
      <c r="C11235" t="s">
        <v>96</v>
      </c>
      <c r="D11235">
        <v>11042918</v>
      </c>
      <c r="E11235" t="s">
        <v>99</v>
      </c>
      <c r="F11235" t="s">
        <v>19</v>
      </c>
      <c r="G11235">
        <v>650</v>
      </c>
      <c r="H11235">
        <v>0</v>
      </c>
      <c r="I11235">
        <v>0</v>
      </c>
      <c r="J11235">
        <v>30</v>
      </c>
      <c r="K11235">
        <v>3</v>
      </c>
      <c r="L11235">
        <v>461</v>
      </c>
      <c r="M11235">
        <v>6202</v>
      </c>
      <c r="N11235" t="s">
        <v>362</v>
      </c>
      <c r="O11235" t="s">
        <v>365</v>
      </c>
    </row>
    <row r="11236" spans="1:15" x14ac:dyDescent="0.25">
      <c r="A11236" t="s">
        <v>361</v>
      </c>
      <c r="B11236" t="s">
        <v>281</v>
      </c>
      <c r="C11236" t="s">
        <v>96</v>
      </c>
      <c r="D11236">
        <v>11042918</v>
      </c>
      <c r="E11236" t="s">
        <v>99</v>
      </c>
      <c r="F11236" t="s">
        <v>19</v>
      </c>
      <c r="G11236">
        <v>650</v>
      </c>
      <c r="H11236">
        <v>0</v>
      </c>
      <c r="I11236">
        <v>0</v>
      </c>
      <c r="J11236">
        <v>30</v>
      </c>
      <c r="K11236">
        <v>3</v>
      </c>
      <c r="L11236">
        <v>11505</v>
      </c>
      <c r="M11236">
        <v>7553</v>
      </c>
      <c r="N11236" t="s">
        <v>362</v>
      </c>
      <c r="O11236" t="s">
        <v>365</v>
      </c>
    </row>
    <row r="11237" spans="1:15" x14ac:dyDescent="0.25">
      <c r="A11237" t="s">
        <v>358</v>
      </c>
      <c r="B11237" t="s">
        <v>281</v>
      </c>
      <c r="C11237" t="s">
        <v>96</v>
      </c>
      <c r="D11237">
        <v>11042918</v>
      </c>
      <c r="E11237" t="s">
        <v>99</v>
      </c>
      <c r="F11237" t="s">
        <v>19</v>
      </c>
      <c r="G11237">
        <v>650</v>
      </c>
      <c r="H11237">
        <v>0</v>
      </c>
      <c r="I11237">
        <v>0</v>
      </c>
      <c r="J11237">
        <v>28</v>
      </c>
      <c r="K11237">
        <v>3</v>
      </c>
      <c r="L11237">
        <v>2912252</v>
      </c>
      <c r="M11237">
        <v>7554</v>
      </c>
      <c r="N11237" t="s">
        <v>359</v>
      </c>
      <c r="O11237" t="s">
        <v>364</v>
      </c>
    </row>
    <row r="11238" spans="1:15" x14ac:dyDescent="0.25">
      <c r="A11238" t="s">
        <v>358</v>
      </c>
      <c r="B11238" t="s">
        <v>281</v>
      </c>
      <c r="C11238" t="s">
        <v>96</v>
      </c>
      <c r="D11238">
        <v>11043072</v>
      </c>
      <c r="E11238" t="s">
        <v>100</v>
      </c>
      <c r="F11238" t="s">
        <v>19</v>
      </c>
      <c r="G11238">
        <v>650</v>
      </c>
      <c r="H11238">
        <v>0</v>
      </c>
      <c r="I11238">
        <v>0</v>
      </c>
      <c r="J11238">
        <v>28</v>
      </c>
      <c r="K11238">
        <v>3</v>
      </c>
      <c r="L11238">
        <v>77949</v>
      </c>
      <c r="M11238">
        <v>7554</v>
      </c>
      <c r="N11238" t="s">
        <v>359</v>
      </c>
      <c r="O11238" t="s">
        <v>364</v>
      </c>
    </row>
    <row r="11239" spans="1:15" x14ac:dyDescent="0.25">
      <c r="A11239" t="s">
        <v>358</v>
      </c>
      <c r="B11239" t="s">
        <v>281</v>
      </c>
      <c r="C11239" t="s">
        <v>96</v>
      </c>
      <c r="D11239">
        <v>11043627</v>
      </c>
      <c r="E11239" t="s">
        <v>101</v>
      </c>
      <c r="F11239" t="s">
        <v>19</v>
      </c>
      <c r="G11239">
        <v>650</v>
      </c>
      <c r="H11239">
        <v>0</v>
      </c>
      <c r="I11239">
        <v>0</v>
      </c>
      <c r="J11239">
        <v>28</v>
      </c>
      <c r="K11239">
        <v>3</v>
      </c>
      <c r="L11239">
        <v>1019931</v>
      </c>
      <c r="M11239">
        <v>7554</v>
      </c>
      <c r="N11239" t="s">
        <v>359</v>
      </c>
      <c r="O11239" t="s">
        <v>364</v>
      </c>
    </row>
    <row r="11240" spans="1:15" x14ac:dyDescent="0.25">
      <c r="A11240" t="s">
        <v>358</v>
      </c>
      <c r="B11240" t="s">
        <v>281</v>
      </c>
      <c r="C11240" t="s">
        <v>96</v>
      </c>
      <c r="D11240">
        <v>11044211</v>
      </c>
      <c r="E11240" t="s">
        <v>102</v>
      </c>
      <c r="F11240" t="s">
        <v>19</v>
      </c>
      <c r="G11240">
        <v>650</v>
      </c>
      <c r="H11240">
        <v>0</v>
      </c>
      <c r="I11240">
        <v>0</v>
      </c>
      <c r="J11240">
        <v>28</v>
      </c>
      <c r="K11240">
        <v>3</v>
      </c>
      <c r="L11240">
        <v>238</v>
      </c>
      <c r="M11240">
        <v>6200</v>
      </c>
      <c r="N11240" t="s">
        <v>359</v>
      </c>
      <c r="O11240" t="s">
        <v>364</v>
      </c>
    </row>
    <row r="11241" spans="1:15" x14ac:dyDescent="0.25">
      <c r="A11241" t="s">
        <v>361</v>
      </c>
      <c r="B11241" t="s">
        <v>281</v>
      </c>
      <c r="C11241" t="s">
        <v>96</v>
      </c>
      <c r="D11241">
        <v>11044211</v>
      </c>
      <c r="E11241" t="s">
        <v>102</v>
      </c>
      <c r="F11241" t="s">
        <v>19</v>
      </c>
      <c r="G11241">
        <v>650</v>
      </c>
      <c r="H11241">
        <v>0</v>
      </c>
      <c r="I11241">
        <v>0</v>
      </c>
      <c r="J11241">
        <v>30</v>
      </c>
      <c r="K11241">
        <v>3</v>
      </c>
      <c r="L11241">
        <v>39</v>
      </c>
      <c r="M11241">
        <v>6200</v>
      </c>
      <c r="N11241" t="s">
        <v>362</v>
      </c>
      <c r="O11241" t="s">
        <v>365</v>
      </c>
    </row>
    <row r="11242" spans="1:15" x14ac:dyDescent="0.25">
      <c r="A11242" t="s">
        <v>358</v>
      </c>
      <c r="B11242" t="s">
        <v>281</v>
      </c>
      <c r="C11242" t="s">
        <v>96</v>
      </c>
      <c r="D11242">
        <v>11044211</v>
      </c>
      <c r="E11242" t="s">
        <v>102</v>
      </c>
      <c r="F11242" t="s">
        <v>19</v>
      </c>
      <c r="G11242">
        <v>650</v>
      </c>
      <c r="H11242">
        <v>0</v>
      </c>
      <c r="I11242">
        <v>0</v>
      </c>
      <c r="J11242">
        <v>28</v>
      </c>
      <c r="K11242">
        <v>3</v>
      </c>
      <c r="L11242">
        <v>238</v>
      </c>
      <c r="M11242">
        <v>6201</v>
      </c>
      <c r="N11242" t="s">
        <v>359</v>
      </c>
      <c r="O11242" t="s">
        <v>364</v>
      </c>
    </row>
    <row r="11243" spans="1:15" x14ac:dyDescent="0.25">
      <c r="A11243" t="s">
        <v>361</v>
      </c>
      <c r="B11243" t="s">
        <v>281</v>
      </c>
      <c r="C11243" t="s">
        <v>96</v>
      </c>
      <c r="D11243">
        <v>11044211</v>
      </c>
      <c r="E11243" t="s">
        <v>102</v>
      </c>
      <c r="F11243" t="s">
        <v>19</v>
      </c>
      <c r="G11243">
        <v>650</v>
      </c>
      <c r="H11243">
        <v>0</v>
      </c>
      <c r="I11243">
        <v>0</v>
      </c>
      <c r="J11243">
        <v>30</v>
      </c>
      <c r="K11243">
        <v>3</v>
      </c>
      <c r="L11243">
        <v>39</v>
      </c>
      <c r="M11243">
        <v>6201</v>
      </c>
      <c r="N11243" t="s">
        <v>362</v>
      </c>
      <c r="O11243" t="s">
        <v>365</v>
      </c>
    </row>
    <row r="11244" spans="1:15" x14ac:dyDescent="0.25">
      <c r="A11244" t="s">
        <v>361</v>
      </c>
      <c r="B11244" t="s">
        <v>281</v>
      </c>
      <c r="C11244" t="s">
        <v>96</v>
      </c>
      <c r="D11244">
        <v>11044211</v>
      </c>
      <c r="E11244" t="s">
        <v>102</v>
      </c>
      <c r="F11244" t="s">
        <v>19</v>
      </c>
      <c r="G11244">
        <v>650</v>
      </c>
      <c r="H11244">
        <v>0</v>
      </c>
      <c r="I11244">
        <v>0</v>
      </c>
      <c r="J11244">
        <v>30</v>
      </c>
      <c r="K11244">
        <v>3</v>
      </c>
      <c r="L11244">
        <v>1262</v>
      </c>
      <c r="M11244">
        <v>7553</v>
      </c>
      <c r="N11244" t="s">
        <v>362</v>
      </c>
      <c r="O11244" t="s">
        <v>365</v>
      </c>
    </row>
    <row r="11245" spans="1:15" x14ac:dyDescent="0.25">
      <c r="A11245" t="s">
        <v>358</v>
      </c>
      <c r="B11245" t="s">
        <v>281</v>
      </c>
      <c r="C11245" t="s">
        <v>96</v>
      </c>
      <c r="D11245">
        <v>11044211</v>
      </c>
      <c r="E11245" t="s">
        <v>102</v>
      </c>
      <c r="F11245" t="s">
        <v>19</v>
      </c>
      <c r="G11245">
        <v>650</v>
      </c>
      <c r="H11245">
        <v>0</v>
      </c>
      <c r="I11245">
        <v>0</v>
      </c>
      <c r="J11245">
        <v>28</v>
      </c>
      <c r="K11245">
        <v>3</v>
      </c>
      <c r="L11245">
        <v>654422</v>
      </c>
      <c r="M11245">
        <v>7554</v>
      </c>
      <c r="N11245" t="s">
        <v>359</v>
      </c>
      <c r="O11245" t="s">
        <v>364</v>
      </c>
    </row>
    <row r="11246" spans="1:15" x14ac:dyDescent="0.25">
      <c r="A11246" t="s">
        <v>358</v>
      </c>
      <c r="B11246" t="s">
        <v>281</v>
      </c>
      <c r="C11246" t="s">
        <v>96</v>
      </c>
      <c r="D11246">
        <v>11044229</v>
      </c>
      <c r="E11246" t="s">
        <v>103</v>
      </c>
      <c r="F11246" t="s">
        <v>19</v>
      </c>
      <c r="G11246">
        <v>650</v>
      </c>
      <c r="H11246">
        <v>0</v>
      </c>
      <c r="I11246">
        <v>0</v>
      </c>
      <c r="J11246">
        <v>28</v>
      </c>
      <c r="K11246">
        <v>3</v>
      </c>
      <c r="L11246">
        <v>2473</v>
      </c>
      <c r="M11246">
        <v>6200</v>
      </c>
      <c r="N11246" t="s">
        <v>359</v>
      </c>
      <c r="O11246" t="s">
        <v>364</v>
      </c>
    </row>
    <row r="11247" spans="1:15" x14ac:dyDescent="0.25">
      <c r="A11247" t="s">
        <v>361</v>
      </c>
      <c r="B11247" t="s">
        <v>281</v>
      </c>
      <c r="C11247" t="s">
        <v>96</v>
      </c>
      <c r="D11247">
        <v>11044229</v>
      </c>
      <c r="E11247" t="s">
        <v>103</v>
      </c>
      <c r="F11247" t="s">
        <v>19</v>
      </c>
      <c r="G11247">
        <v>650</v>
      </c>
      <c r="H11247">
        <v>0</v>
      </c>
      <c r="I11247">
        <v>0</v>
      </c>
      <c r="J11247">
        <v>30</v>
      </c>
      <c r="K11247">
        <v>3</v>
      </c>
      <c r="L11247">
        <v>185</v>
      </c>
      <c r="M11247">
        <v>6200</v>
      </c>
      <c r="N11247" t="s">
        <v>362</v>
      </c>
      <c r="O11247" t="s">
        <v>365</v>
      </c>
    </row>
    <row r="11248" spans="1:15" x14ac:dyDescent="0.25">
      <c r="A11248" t="s">
        <v>358</v>
      </c>
      <c r="B11248" t="s">
        <v>281</v>
      </c>
      <c r="C11248" t="s">
        <v>96</v>
      </c>
      <c r="D11248">
        <v>11044229</v>
      </c>
      <c r="E11248" t="s">
        <v>103</v>
      </c>
      <c r="F11248" t="s">
        <v>19</v>
      </c>
      <c r="G11248">
        <v>650</v>
      </c>
      <c r="H11248">
        <v>0</v>
      </c>
      <c r="I11248">
        <v>0</v>
      </c>
      <c r="J11248">
        <v>28</v>
      </c>
      <c r="K11248">
        <v>3</v>
      </c>
      <c r="L11248">
        <v>2473</v>
      </c>
      <c r="M11248">
        <v>6201</v>
      </c>
      <c r="N11248" t="s">
        <v>359</v>
      </c>
      <c r="O11248" t="s">
        <v>364</v>
      </c>
    </row>
    <row r="11249" spans="1:15" x14ac:dyDescent="0.25">
      <c r="A11249" t="s">
        <v>361</v>
      </c>
      <c r="B11249" t="s">
        <v>281</v>
      </c>
      <c r="C11249" t="s">
        <v>96</v>
      </c>
      <c r="D11249">
        <v>11044229</v>
      </c>
      <c r="E11249" t="s">
        <v>103</v>
      </c>
      <c r="F11249" t="s">
        <v>19</v>
      </c>
      <c r="G11249">
        <v>650</v>
      </c>
      <c r="H11249">
        <v>0</v>
      </c>
      <c r="I11249">
        <v>0</v>
      </c>
      <c r="J11249">
        <v>30</v>
      </c>
      <c r="K11249">
        <v>3</v>
      </c>
      <c r="L11249">
        <v>185</v>
      </c>
      <c r="M11249">
        <v>6201</v>
      </c>
      <c r="N11249" t="s">
        <v>362</v>
      </c>
      <c r="O11249" t="s">
        <v>365</v>
      </c>
    </row>
    <row r="11250" spans="1:15" x14ac:dyDescent="0.25">
      <c r="A11250" t="s">
        <v>361</v>
      </c>
      <c r="B11250" t="s">
        <v>281</v>
      </c>
      <c r="C11250" t="s">
        <v>96</v>
      </c>
      <c r="D11250">
        <v>11044229</v>
      </c>
      <c r="E11250" t="s">
        <v>103</v>
      </c>
      <c r="F11250" t="s">
        <v>19</v>
      </c>
      <c r="G11250">
        <v>650</v>
      </c>
      <c r="H11250">
        <v>0</v>
      </c>
      <c r="I11250">
        <v>0</v>
      </c>
      <c r="J11250">
        <v>30</v>
      </c>
      <c r="K11250">
        <v>3</v>
      </c>
      <c r="L11250">
        <v>2565</v>
      </c>
      <c r="M11250">
        <v>7553</v>
      </c>
      <c r="N11250" t="s">
        <v>362</v>
      </c>
      <c r="O11250" t="s">
        <v>365</v>
      </c>
    </row>
    <row r="11251" spans="1:15" x14ac:dyDescent="0.25">
      <c r="A11251" t="s">
        <v>358</v>
      </c>
      <c r="B11251" t="s">
        <v>281</v>
      </c>
      <c r="C11251" t="s">
        <v>96</v>
      </c>
      <c r="D11251">
        <v>11044229</v>
      </c>
      <c r="E11251" t="s">
        <v>103</v>
      </c>
      <c r="F11251" t="s">
        <v>19</v>
      </c>
      <c r="G11251">
        <v>650</v>
      </c>
      <c r="H11251">
        <v>0</v>
      </c>
      <c r="I11251">
        <v>0</v>
      </c>
      <c r="J11251">
        <v>28</v>
      </c>
      <c r="K11251">
        <v>3</v>
      </c>
      <c r="L11251">
        <v>1239711</v>
      </c>
      <c r="M11251">
        <v>7554</v>
      </c>
      <c r="N11251" t="s">
        <v>359</v>
      </c>
      <c r="O11251" t="s">
        <v>364</v>
      </c>
    </row>
    <row r="11252" spans="1:15" x14ac:dyDescent="0.25">
      <c r="A11252" t="s">
        <v>361</v>
      </c>
      <c r="B11252" t="s">
        <v>281</v>
      </c>
      <c r="C11252" t="s">
        <v>96</v>
      </c>
      <c r="D11252">
        <v>11044237</v>
      </c>
      <c r="E11252" t="s">
        <v>104</v>
      </c>
      <c r="F11252" t="s">
        <v>19</v>
      </c>
      <c r="G11252">
        <v>650</v>
      </c>
      <c r="H11252">
        <v>0</v>
      </c>
      <c r="I11252">
        <v>0</v>
      </c>
      <c r="J11252">
        <v>30</v>
      </c>
      <c r="K11252">
        <v>3</v>
      </c>
      <c r="L11252">
        <v>1809</v>
      </c>
      <c r="M11252">
        <v>7553</v>
      </c>
      <c r="N11252" t="s">
        <v>362</v>
      </c>
      <c r="O11252" t="s">
        <v>365</v>
      </c>
    </row>
    <row r="11253" spans="1:15" x14ac:dyDescent="0.25">
      <c r="A11253" t="s">
        <v>358</v>
      </c>
      <c r="B11253" t="s">
        <v>281</v>
      </c>
      <c r="C11253" t="s">
        <v>96</v>
      </c>
      <c r="D11253">
        <v>11044237</v>
      </c>
      <c r="E11253" t="s">
        <v>104</v>
      </c>
      <c r="F11253" t="s">
        <v>19</v>
      </c>
      <c r="G11253">
        <v>650</v>
      </c>
      <c r="H11253">
        <v>0</v>
      </c>
      <c r="I11253">
        <v>0</v>
      </c>
      <c r="J11253">
        <v>28</v>
      </c>
      <c r="K11253">
        <v>3</v>
      </c>
      <c r="L11253">
        <v>2012773</v>
      </c>
      <c r="M11253">
        <v>7554</v>
      </c>
      <c r="N11253" t="s">
        <v>359</v>
      </c>
      <c r="O11253" t="s">
        <v>364</v>
      </c>
    </row>
    <row r="11254" spans="1:15" x14ac:dyDescent="0.25">
      <c r="A11254" t="s">
        <v>361</v>
      </c>
      <c r="B11254" t="s">
        <v>281</v>
      </c>
      <c r="C11254" t="s">
        <v>96</v>
      </c>
      <c r="D11254">
        <v>11044245</v>
      </c>
      <c r="E11254" t="s">
        <v>105</v>
      </c>
      <c r="F11254" t="s">
        <v>19</v>
      </c>
      <c r="G11254">
        <v>650</v>
      </c>
      <c r="H11254">
        <v>0</v>
      </c>
      <c r="I11254">
        <v>0</v>
      </c>
      <c r="J11254">
        <v>30</v>
      </c>
      <c r="K11254">
        <v>3</v>
      </c>
      <c r="L11254">
        <v>1152</v>
      </c>
      <c r="M11254">
        <v>7553</v>
      </c>
      <c r="N11254" t="s">
        <v>362</v>
      </c>
      <c r="O11254" t="s">
        <v>365</v>
      </c>
    </row>
    <row r="11255" spans="1:15" x14ac:dyDescent="0.25">
      <c r="A11255" t="s">
        <v>358</v>
      </c>
      <c r="B11255" t="s">
        <v>281</v>
      </c>
      <c r="C11255" t="s">
        <v>96</v>
      </c>
      <c r="D11255">
        <v>11044245</v>
      </c>
      <c r="E11255" t="s">
        <v>105</v>
      </c>
      <c r="F11255" t="s">
        <v>19</v>
      </c>
      <c r="G11255">
        <v>650</v>
      </c>
      <c r="H11255">
        <v>0</v>
      </c>
      <c r="I11255">
        <v>0</v>
      </c>
      <c r="J11255">
        <v>28</v>
      </c>
      <c r="K11255">
        <v>3</v>
      </c>
      <c r="L11255">
        <v>861314</v>
      </c>
      <c r="M11255">
        <v>7554</v>
      </c>
      <c r="N11255" t="s">
        <v>359</v>
      </c>
      <c r="O11255" t="s">
        <v>364</v>
      </c>
    </row>
    <row r="11256" spans="1:15" x14ac:dyDescent="0.25">
      <c r="A11256" t="s">
        <v>361</v>
      </c>
      <c r="B11256" t="s">
        <v>281</v>
      </c>
      <c r="C11256" t="s">
        <v>96</v>
      </c>
      <c r="D11256">
        <v>11044260</v>
      </c>
      <c r="E11256" t="s">
        <v>106</v>
      </c>
      <c r="F11256" t="s">
        <v>19</v>
      </c>
      <c r="G11256">
        <v>650</v>
      </c>
      <c r="H11256">
        <v>0</v>
      </c>
      <c r="I11256">
        <v>0</v>
      </c>
      <c r="J11256">
        <v>30</v>
      </c>
      <c r="K11256">
        <v>3</v>
      </c>
      <c r="L11256">
        <v>2062</v>
      </c>
      <c r="M11256">
        <v>7553</v>
      </c>
      <c r="N11256" t="s">
        <v>362</v>
      </c>
      <c r="O11256" t="s">
        <v>365</v>
      </c>
    </row>
    <row r="11257" spans="1:15" x14ac:dyDescent="0.25">
      <c r="A11257" t="s">
        <v>358</v>
      </c>
      <c r="B11257" t="s">
        <v>281</v>
      </c>
      <c r="C11257" t="s">
        <v>96</v>
      </c>
      <c r="D11257">
        <v>11044260</v>
      </c>
      <c r="E11257" t="s">
        <v>106</v>
      </c>
      <c r="F11257" t="s">
        <v>19</v>
      </c>
      <c r="G11257">
        <v>650</v>
      </c>
      <c r="H11257">
        <v>0</v>
      </c>
      <c r="I11257">
        <v>0</v>
      </c>
      <c r="J11257">
        <v>28</v>
      </c>
      <c r="K11257">
        <v>3</v>
      </c>
      <c r="L11257">
        <v>1470601</v>
      </c>
      <c r="M11257">
        <v>7554</v>
      </c>
      <c r="N11257" t="s">
        <v>359</v>
      </c>
      <c r="O11257" t="s">
        <v>364</v>
      </c>
    </row>
    <row r="11258" spans="1:15" x14ac:dyDescent="0.25">
      <c r="A11258" t="s">
        <v>361</v>
      </c>
      <c r="B11258" t="s">
        <v>281</v>
      </c>
      <c r="C11258" t="s">
        <v>96</v>
      </c>
      <c r="D11258">
        <v>11044278</v>
      </c>
      <c r="E11258" t="s">
        <v>107</v>
      </c>
      <c r="F11258" t="s">
        <v>19</v>
      </c>
      <c r="G11258">
        <v>650</v>
      </c>
      <c r="H11258">
        <v>0</v>
      </c>
      <c r="I11258">
        <v>0</v>
      </c>
      <c r="J11258">
        <v>30</v>
      </c>
      <c r="K11258">
        <v>3</v>
      </c>
      <c r="L11258">
        <v>898</v>
      </c>
      <c r="M11258">
        <v>7553</v>
      </c>
      <c r="N11258" t="s">
        <v>362</v>
      </c>
      <c r="O11258" t="s">
        <v>365</v>
      </c>
    </row>
    <row r="11259" spans="1:15" x14ac:dyDescent="0.25">
      <c r="A11259" t="s">
        <v>358</v>
      </c>
      <c r="B11259" t="s">
        <v>281</v>
      </c>
      <c r="C11259" t="s">
        <v>96</v>
      </c>
      <c r="D11259">
        <v>11044278</v>
      </c>
      <c r="E11259" t="s">
        <v>107</v>
      </c>
      <c r="F11259" t="s">
        <v>19</v>
      </c>
      <c r="G11259">
        <v>650</v>
      </c>
      <c r="H11259">
        <v>0</v>
      </c>
      <c r="I11259">
        <v>0</v>
      </c>
      <c r="J11259">
        <v>28</v>
      </c>
      <c r="K11259">
        <v>3</v>
      </c>
      <c r="L11259">
        <v>1285146</v>
      </c>
      <c r="M11259">
        <v>7554</v>
      </c>
      <c r="N11259" t="s">
        <v>359</v>
      </c>
      <c r="O11259" t="s">
        <v>364</v>
      </c>
    </row>
    <row r="11260" spans="1:15" x14ac:dyDescent="0.25">
      <c r="A11260" t="s">
        <v>361</v>
      </c>
      <c r="B11260" t="s">
        <v>281</v>
      </c>
      <c r="C11260" t="s">
        <v>96</v>
      </c>
      <c r="D11260">
        <v>11044286</v>
      </c>
      <c r="E11260" t="s">
        <v>108</v>
      </c>
      <c r="F11260" t="s">
        <v>19</v>
      </c>
      <c r="G11260">
        <v>650</v>
      </c>
      <c r="H11260">
        <v>0</v>
      </c>
      <c r="I11260">
        <v>0</v>
      </c>
      <c r="J11260">
        <v>30</v>
      </c>
      <c r="K11260">
        <v>3</v>
      </c>
      <c r="L11260">
        <v>1930</v>
      </c>
      <c r="M11260">
        <v>7553</v>
      </c>
      <c r="N11260" t="s">
        <v>362</v>
      </c>
      <c r="O11260" t="s">
        <v>365</v>
      </c>
    </row>
    <row r="11261" spans="1:15" x14ac:dyDescent="0.25">
      <c r="A11261" t="s">
        <v>358</v>
      </c>
      <c r="B11261" t="s">
        <v>281</v>
      </c>
      <c r="C11261" t="s">
        <v>96</v>
      </c>
      <c r="D11261">
        <v>11044286</v>
      </c>
      <c r="E11261" t="s">
        <v>108</v>
      </c>
      <c r="F11261" t="s">
        <v>19</v>
      </c>
      <c r="G11261">
        <v>650</v>
      </c>
      <c r="H11261">
        <v>0</v>
      </c>
      <c r="I11261">
        <v>0</v>
      </c>
      <c r="J11261">
        <v>28</v>
      </c>
      <c r="K11261">
        <v>3</v>
      </c>
      <c r="L11261">
        <v>707274</v>
      </c>
      <c r="M11261">
        <v>7554</v>
      </c>
      <c r="N11261" t="s">
        <v>359</v>
      </c>
      <c r="O11261" t="s">
        <v>364</v>
      </c>
    </row>
    <row r="11262" spans="1:15" x14ac:dyDescent="0.25">
      <c r="A11262" t="s">
        <v>361</v>
      </c>
      <c r="B11262" t="s">
        <v>281</v>
      </c>
      <c r="C11262" t="s">
        <v>96</v>
      </c>
      <c r="D11262">
        <v>11044294</v>
      </c>
      <c r="E11262" t="s">
        <v>109</v>
      </c>
      <c r="F11262" t="s">
        <v>19</v>
      </c>
      <c r="G11262">
        <v>650</v>
      </c>
      <c r="H11262">
        <v>0</v>
      </c>
      <c r="I11262">
        <v>0</v>
      </c>
      <c r="J11262">
        <v>30</v>
      </c>
      <c r="K11262">
        <v>3</v>
      </c>
      <c r="L11262">
        <v>1371</v>
      </c>
      <c r="M11262">
        <v>7553</v>
      </c>
      <c r="N11262" t="s">
        <v>362</v>
      </c>
      <c r="O11262" t="s">
        <v>365</v>
      </c>
    </row>
    <row r="11263" spans="1:15" x14ac:dyDescent="0.25">
      <c r="A11263" t="s">
        <v>358</v>
      </c>
      <c r="B11263" t="s">
        <v>281</v>
      </c>
      <c r="C11263" t="s">
        <v>96</v>
      </c>
      <c r="D11263">
        <v>11044294</v>
      </c>
      <c r="E11263" t="s">
        <v>109</v>
      </c>
      <c r="F11263" t="s">
        <v>19</v>
      </c>
      <c r="G11263">
        <v>650</v>
      </c>
      <c r="H11263">
        <v>0</v>
      </c>
      <c r="I11263">
        <v>0</v>
      </c>
      <c r="J11263">
        <v>28</v>
      </c>
      <c r="K11263">
        <v>3</v>
      </c>
      <c r="L11263">
        <v>1618921</v>
      </c>
      <c r="M11263">
        <v>7554</v>
      </c>
      <c r="N11263" t="s">
        <v>359</v>
      </c>
      <c r="O11263" t="s">
        <v>364</v>
      </c>
    </row>
    <row r="11264" spans="1:15" x14ac:dyDescent="0.25">
      <c r="A11264" t="s">
        <v>361</v>
      </c>
      <c r="B11264" t="s">
        <v>281</v>
      </c>
      <c r="C11264" t="s">
        <v>96</v>
      </c>
      <c r="D11264">
        <v>11044302</v>
      </c>
      <c r="E11264" t="s">
        <v>110</v>
      </c>
      <c r="F11264" t="s">
        <v>19</v>
      </c>
      <c r="G11264">
        <v>650</v>
      </c>
      <c r="H11264">
        <v>0</v>
      </c>
      <c r="I11264">
        <v>0</v>
      </c>
      <c r="J11264">
        <v>30</v>
      </c>
      <c r="K11264">
        <v>3</v>
      </c>
      <c r="L11264">
        <v>449</v>
      </c>
      <c r="M11264">
        <v>7553</v>
      </c>
      <c r="N11264" t="s">
        <v>362</v>
      </c>
      <c r="O11264" t="s">
        <v>365</v>
      </c>
    </row>
    <row r="11265" spans="1:15" x14ac:dyDescent="0.25">
      <c r="A11265" t="s">
        <v>358</v>
      </c>
      <c r="B11265" t="s">
        <v>281</v>
      </c>
      <c r="C11265" t="s">
        <v>96</v>
      </c>
      <c r="D11265">
        <v>11044302</v>
      </c>
      <c r="E11265" t="s">
        <v>110</v>
      </c>
      <c r="F11265" t="s">
        <v>19</v>
      </c>
      <c r="G11265">
        <v>650</v>
      </c>
      <c r="H11265">
        <v>0</v>
      </c>
      <c r="I11265">
        <v>0</v>
      </c>
      <c r="J11265">
        <v>28</v>
      </c>
      <c r="K11265">
        <v>3</v>
      </c>
      <c r="L11265">
        <v>629515</v>
      </c>
      <c r="M11265">
        <v>7554</v>
      </c>
      <c r="N11265" t="s">
        <v>359</v>
      </c>
      <c r="O11265" t="s">
        <v>364</v>
      </c>
    </row>
    <row r="11266" spans="1:15" x14ac:dyDescent="0.25">
      <c r="A11266" t="s">
        <v>361</v>
      </c>
      <c r="B11266" t="s">
        <v>281</v>
      </c>
      <c r="C11266" t="s">
        <v>96</v>
      </c>
      <c r="D11266">
        <v>11044310</v>
      </c>
      <c r="E11266" t="s">
        <v>111</v>
      </c>
      <c r="F11266" t="s">
        <v>19</v>
      </c>
      <c r="G11266">
        <v>650</v>
      </c>
      <c r="H11266">
        <v>0</v>
      </c>
      <c r="I11266">
        <v>0</v>
      </c>
      <c r="J11266">
        <v>30</v>
      </c>
      <c r="K11266">
        <v>3</v>
      </c>
      <c r="L11266">
        <v>321</v>
      </c>
      <c r="M11266">
        <v>7553</v>
      </c>
      <c r="N11266" t="s">
        <v>362</v>
      </c>
      <c r="O11266" t="s">
        <v>365</v>
      </c>
    </row>
    <row r="11267" spans="1:15" x14ac:dyDescent="0.25">
      <c r="A11267" t="s">
        <v>358</v>
      </c>
      <c r="B11267" t="s">
        <v>281</v>
      </c>
      <c r="C11267" t="s">
        <v>96</v>
      </c>
      <c r="D11267">
        <v>11044310</v>
      </c>
      <c r="E11267" t="s">
        <v>111</v>
      </c>
      <c r="F11267" t="s">
        <v>19</v>
      </c>
      <c r="G11267">
        <v>650</v>
      </c>
      <c r="H11267">
        <v>0</v>
      </c>
      <c r="I11267">
        <v>0</v>
      </c>
      <c r="J11267">
        <v>28</v>
      </c>
      <c r="K11267">
        <v>3</v>
      </c>
      <c r="L11267">
        <v>1189912</v>
      </c>
      <c r="M11267">
        <v>7554</v>
      </c>
      <c r="N11267" t="s">
        <v>359</v>
      </c>
      <c r="O11267" t="s">
        <v>364</v>
      </c>
    </row>
    <row r="11268" spans="1:15" x14ac:dyDescent="0.25">
      <c r="A11268" t="s">
        <v>361</v>
      </c>
      <c r="B11268" t="s">
        <v>281</v>
      </c>
      <c r="C11268" t="s">
        <v>96</v>
      </c>
      <c r="D11268">
        <v>11044328</v>
      </c>
      <c r="E11268" t="s">
        <v>112</v>
      </c>
      <c r="F11268" t="s">
        <v>19</v>
      </c>
      <c r="G11268">
        <v>650</v>
      </c>
      <c r="H11268">
        <v>0</v>
      </c>
      <c r="I11268">
        <v>0</v>
      </c>
      <c r="J11268">
        <v>30</v>
      </c>
      <c r="K11268">
        <v>3</v>
      </c>
      <c r="L11268">
        <v>815</v>
      </c>
      <c r="M11268">
        <v>7553</v>
      </c>
      <c r="N11268" t="s">
        <v>362</v>
      </c>
      <c r="O11268" t="s">
        <v>365</v>
      </c>
    </row>
    <row r="11269" spans="1:15" x14ac:dyDescent="0.25">
      <c r="A11269" t="s">
        <v>358</v>
      </c>
      <c r="B11269" t="s">
        <v>281</v>
      </c>
      <c r="C11269" t="s">
        <v>96</v>
      </c>
      <c r="D11269">
        <v>11044328</v>
      </c>
      <c r="E11269" t="s">
        <v>112</v>
      </c>
      <c r="F11269" t="s">
        <v>19</v>
      </c>
      <c r="G11269">
        <v>650</v>
      </c>
      <c r="H11269">
        <v>0</v>
      </c>
      <c r="I11269">
        <v>0</v>
      </c>
      <c r="J11269">
        <v>28</v>
      </c>
      <c r="K11269">
        <v>3</v>
      </c>
      <c r="L11269">
        <v>823640</v>
      </c>
      <c r="M11269">
        <v>7554</v>
      </c>
      <c r="N11269" t="s">
        <v>359</v>
      </c>
      <c r="O11269" t="s">
        <v>364</v>
      </c>
    </row>
    <row r="11270" spans="1:15" x14ac:dyDescent="0.25">
      <c r="A11270" t="s">
        <v>358</v>
      </c>
      <c r="B11270" t="s">
        <v>281</v>
      </c>
      <c r="C11270" t="s">
        <v>96</v>
      </c>
      <c r="D11270">
        <v>11044625</v>
      </c>
      <c r="E11270" t="s">
        <v>262</v>
      </c>
      <c r="F11270" t="s">
        <v>19</v>
      </c>
      <c r="G11270">
        <v>650</v>
      </c>
      <c r="H11270">
        <v>0</v>
      </c>
      <c r="I11270">
        <v>0</v>
      </c>
      <c r="J11270">
        <v>28</v>
      </c>
      <c r="K11270">
        <v>3</v>
      </c>
      <c r="L11270">
        <v>244448</v>
      </c>
      <c r="M11270">
        <v>7554</v>
      </c>
      <c r="N11270" t="s">
        <v>359</v>
      </c>
      <c r="O11270" t="s">
        <v>364</v>
      </c>
    </row>
    <row r="11271" spans="1:15" x14ac:dyDescent="0.25">
      <c r="A11271" t="s">
        <v>361</v>
      </c>
      <c r="B11271" t="s">
        <v>281</v>
      </c>
      <c r="C11271" t="s">
        <v>96</v>
      </c>
      <c r="D11271">
        <v>11044740</v>
      </c>
      <c r="E11271" t="s">
        <v>114</v>
      </c>
      <c r="F11271" t="s">
        <v>19</v>
      </c>
      <c r="G11271">
        <v>650</v>
      </c>
      <c r="H11271">
        <v>0</v>
      </c>
      <c r="I11271">
        <v>0</v>
      </c>
      <c r="J11271">
        <v>30</v>
      </c>
      <c r="K11271">
        <v>3</v>
      </c>
      <c r="L11271">
        <v>740</v>
      </c>
      <c r="M11271">
        <v>7553</v>
      </c>
      <c r="N11271" t="s">
        <v>362</v>
      </c>
      <c r="O11271" t="s">
        <v>365</v>
      </c>
    </row>
    <row r="11272" spans="1:15" x14ac:dyDescent="0.25">
      <c r="A11272" t="s">
        <v>358</v>
      </c>
      <c r="B11272" t="s">
        <v>281</v>
      </c>
      <c r="C11272" t="s">
        <v>96</v>
      </c>
      <c r="D11272">
        <v>11044740</v>
      </c>
      <c r="E11272" t="s">
        <v>114</v>
      </c>
      <c r="F11272" t="s">
        <v>19</v>
      </c>
      <c r="G11272">
        <v>650</v>
      </c>
      <c r="H11272">
        <v>0</v>
      </c>
      <c r="I11272">
        <v>0</v>
      </c>
      <c r="J11272">
        <v>28</v>
      </c>
      <c r="K11272">
        <v>3</v>
      </c>
      <c r="L11272">
        <v>245972</v>
      </c>
      <c r="M11272">
        <v>7554</v>
      </c>
      <c r="N11272" t="s">
        <v>359</v>
      </c>
      <c r="O11272" t="s">
        <v>364</v>
      </c>
    </row>
    <row r="11273" spans="1:15" x14ac:dyDescent="0.25">
      <c r="A11273" t="s">
        <v>361</v>
      </c>
      <c r="B11273" t="s">
        <v>281</v>
      </c>
      <c r="C11273" t="s">
        <v>96</v>
      </c>
      <c r="D11273">
        <v>11044823</v>
      </c>
      <c r="E11273" t="s">
        <v>263</v>
      </c>
      <c r="F11273" t="s">
        <v>45</v>
      </c>
      <c r="G11273">
        <v>650</v>
      </c>
      <c r="H11273">
        <v>0</v>
      </c>
      <c r="I11273">
        <v>0</v>
      </c>
      <c r="J11273">
        <v>30</v>
      </c>
      <c r="K11273">
        <v>3</v>
      </c>
      <c r="L11273">
        <v>81</v>
      </c>
      <c r="M11273">
        <v>7553</v>
      </c>
      <c r="N11273" t="s">
        <v>362</v>
      </c>
      <c r="O11273" t="s">
        <v>365</v>
      </c>
    </row>
    <row r="11274" spans="1:15" x14ac:dyDescent="0.25">
      <c r="A11274" t="s">
        <v>358</v>
      </c>
      <c r="B11274" t="s">
        <v>281</v>
      </c>
      <c r="C11274" t="s">
        <v>96</v>
      </c>
      <c r="D11274">
        <v>11044823</v>
      </c>
      <c r="E11274" t="s">
        <v>263</v>
      </c>
      <c r="F11274" t="s">
        <v>45</v>
      </c>
      <c r="G11274">
        <v>650</v>
      </c>
      <c r="H11274">
        <v>0</v>
      </c>
      <c r="I11274">
        <v>0</v>
      </c>
      <c r="J11274">
        <v>28</v>
      </c>
      <c r="K11274">
        <v>3</v>
      </c>
      <c r="L11274">
        <v>113559</v>
      </c>
      <c r="M11274">
        <v>7554</v>
      </c>
      <c r="N11274" t="s">
        <v>359</v>
      </c>
      <c r="O11274" t="s">
        <v>364</v>
      </c>
    </row>
    <row r="11275" spans="1:15" x14ac:dyDescent="0.25">
      <c r="A11275" t="s">
        <v>358</v>
      </c>
      <c r="B11275" t="s">
        <v>281</v>
      </c>
      <c r="C11275" t="s">
        <v>96</v>
      </c>
      <c r="D11275">
        <v>11044922</v>
      </c>
      <c r="E11275" t="s">
        <v>354</v>
      </c>
      <c r="F11275" t="s">
        <v>19</v>
      </c>
      <c r="G11275">
        <v>650</v>
      </c>
      <c r="H11275">
        <v>0</v>
      </c>
      <c r="I11275">
        <v>0</v>
      </c>
      <c r="J11275">
        <v>28</v>
      </c>
      <c r="K11275">
        <v>3</v>
      </c>
      <c r="L11275">
        <v>85069</v>
      </c>
      <c r="M11275">
        <v>7552</v>
      </c>
      <c r="N11275" t="s">
        <v>359</v>
      </c>
      <c r="O11275" t="s">
        <v>364</v>
      </c>
    </row>
    <row r="11276" spans="1:15" x14ac:dyDescent="0.25">
      <c r="A11276" t="s">
        <v>361</v>
      </c>
      <c r="B11276" t="s">
        <v>281</v>
      </c>
      <c r="C11276" t="s">
        <v>96</v>
      </c>
      <c r="D11276">
        <v>11084464</v>
      </c>
      <c r="E11276" t="s">
        <v>115</v>
      </c>
      <c r="F11276" t="s">
        <v>19</v>
      </c>
      <c r="G11276">
        <v>650</v>
      </c>
      <c r="H11276">
        <v>0</v>
      </c>
      <c r="I11276">
        <v>0</v>
      </c>
      <c r="J11276">
        <v>30</v>
      </c>
      <c r="K11276">
        <v>3</v>
      </c>
      <c r="L11276">
        <v>396</v>
      </c>
      <c r="M11276">
        <v>7553</v>
      </c>
      <c r="N11276" t="s">
        <v>362</v>
      </c>
      <c r="O11276" t="s">
        <v>365</v>
      </c>
    </row>
    <row r="11277" spans="1:15" x14ac:dyDescent="0.25">
      <c r="A11277" t="s">
        <v>358</v>
      </c>
      <c r="B11277" t="s">
        <v>281</v>
      </c>
      <c r="C11277" t="s">
        <v>96</v>
      </c>
      <c r="D11277">
        <v>11084464</v>
      </c>
      <c r="E11277" t="s">
        <v>115</v>
      </c>
      <c r="F11277" t="s">
        <v>19</v>
      </c>
      <c r="G11277">
        <v>650</v>
      </c>
      <c r="H11277">
        <v>0</v>
      </c>
      <c r="I11277">
        <v>0</v>
      </c>
      <c r="J11277">
        <v>28</v>
      </c>
      <c r="K11277">
        <v>3</v>
      </c>
      <c r="L11277">
        <v>471471</v>
      </c>
      <c r="M11277">
        <v>7554</v>
      </c>
      <c r="N11277" t="s">
        <v>359</v>
      </c>
      <c r="O11277" t="s">
        <v>364</v>
      </c>
    </row>
    <row r="11278" spans="1:15" x14ac:dyDescent="0.25">
      <c r="A11278" t="s">
        <v>361</v>
      </c>
      <c r="B11278" t="s">
        <v>281</v>
      </c>
      <c r="C11278" t="s">
        <v>96</v>
      </c>
      <c r="D11278">
        <v>11755501</v>
      </c>
      <c r="E11278" t="s">
        <v>117</v>
      </c>
      <c r="F11278" t="s">
        <v>45</v>
      </c>
      <c r="G11278">
        <v>650</v>
      </c>
      <c r="H11278">
        <v>0</v>
      </c>
      <c r="I11278">
        <v>0</v>
      </c>
      <c r="J11278">
        <v>30</v>
      </c>
      <c r="K11278">
        <v>3</v>
      </c>
      <c r="L11278">
        <v>176</v>
      </c>
      <c r="M11278">
        <v>7553</v>
      </c>
      <c r="N11278" t="s">
        <v>362</v>
      </c>
      <c r="O11278" t="s">
        <v>365</v>
      </c>
    </row>
    <row r="11279" spans="1:15" x14ac:dyDescent="0.25">
      <c r="A11279" t="s">
        <v>358</v>
      </c>
      <c r="B11279" t="s">
        <v>281</v>
      </c>
      <c r="C11279" t="s">
        <v>96</v>
      </c>
      <c r="D11279">
        <v>11755501</v>
      </c>
      <c r="E11279" t="s">
        <v>117</v>
      </c>
      <c r="F11279" t="s">
        <v>45</v>
      </c>
      <c r="G11279">
        <v>650</v>
      </c>
      <c r="H11279">
        <v>0</v>
      </c>
      <c r="I11279">
        <v>0</v>
      </c>
      <c r="J11279">
        <v>28</v>
      </c>
      <c r="K11279">
        <v>3</v>
      </c>
      <c r="L11279">
        <v>207000</v>
      </c>
      <c r="M11279">
        <v>7554</v>
      </c>
      <c r="N11279" t="s">
        <v>359</v>
      </c>
      <c r="O11279" t="s">
        <v>364</v>
      </c>
    </row>
    <row r="11280" spans="1:15" x14ac:dyDescent="0.25">
      <c r="A11280" t="s">
        <v>361</v>
      </c>
      <c r="B11280" t="s">
        <v>281</v>
      </c>
      <c r="C11280" t="s">
        <v>96</v>
      </c>
      <c r="D11280">
        <v>12326849</v>
      </c>
      <c r="E11280" t="s">
        <v>118</v>
      </c>
      <c r="F11280" t="s">
        <v>45</v>
      </c>
      <c r="G11280">
        <v>650</v>
      </c>
      <c r="H11280">
        <v>0</v>
      </c>
      <c r="I11280">
        <v>0</v>
      </c>
      <c r="J11280">
        <v>30</v>
      </c>
      <c r="K11280">
        <v>3</v>
      </c>
      <c r="L11280">
        <v>306</v>
      </c>
      <c r="M11280">
        <v>7553</v>
      </c>
      <c r="N11280" t="s">
        <v>362</v>
      </c>
      <c r="O11280" t="s">
        <v>365</v>
      </c>
    </row>
    <row r="11281" spans="1:15" x14ac:dyDescent="0.25">
      <c r="A11281" t="s">
        <v>358</v>
      </c>
      <c r="B11281" t="s">
        <v>281</v>
      </c>
      <c r="C11281" t="s">
        <v>96</v>
      </c>
      <c r="D11281">
        <v>12326849</v>
      </c>
      <c r="E11281" t="s">
        <v>118</v>
      </c>
      <c r="F11281" t="s">
        <v>45</v>
      </c>
      <c r="G11281">
        <v>650</v>
      </c>
      <c r="H11281">
        <v>0</v>
      </c>
      <c r="I11281">
        <v>0</v>
      </c>
      <c r="J11281">
        <v>28</v>
      </c>
      <c r="K11281">
        <v>3</v>
      </c>
      <c r="L11281">
        <v>496457</v>
      </c>
      <c r="M11281">
        <v>7554</v>
      </c>
      <c r="N11281" t="s">
        <v>359</v>
      </c>
      <c r="O11281" t="s">
        <v>364</v>
      </c>
    </row>
    <row r="11282" spans="1:15" x14ac:dyDescent="0.25">
      <c r="A11282" t="s">
        <v>361</v>
      </c>
      <c r="B11282" t="s">
        <v>281</v>
      </c>
      <c r="C11282" t="s">
        <v>96</v>
      </c>
      <c r="D11282">
        <v>12366043</v>
      </c>
      <c r="E11282" t="s">
        <v>119</v>
      </c>
      <c r="F11282" t="s">
        <v>45</v>
      </c>
      <c r="G11282">
        <v>650</v>
      </c>
      <c r="H11282">
        <v>0</v>
      </c>
      <c r="I11282">
        <v>0</v>
      </c>
      <c r="J11282">
        <v>30</v>
      </c>
      <c r="K11282">
        <v>3</v>
      </c>
      <c r="L11282">
        <v>170</v>
      </c>
      <c r="M11282">
        <v>7553</v>
      </c>
      <c r="N11282" t="s">
        <v>362</v>
      </c>
      <c r="O11282" t="s">
        <v>365</v>
      </c>
    </row>
    <row r="11283" spans="1:15" x14ac:dyDescent="0.25">
      <c r="A11283" t="s">
        <v>358</v>
      </c>
      <c r="B11283" t="s">
        <v>281</v>
      </c>
      <c r="C11283" t="s">
        <v>96</v>
      </c>
      <c r="D11283">
        <v>12366043</v>
      </c>
      <c r="E11283" t="s">
        <v>119</v>
      </c>
      <c r="F11283" t="s">
        <v>45</v>
      </c>
      <c r="G11283">
        <v>650</v>
      </c>
      <c r="H11283">
        <v>0</v>
      </c>
      <c r="I11283">
        <v>0</v>
      </c>
      <c r="J11283">
        <v>28</v>
      </c>
      <c r="K11283">
        <v>3</v>
      </c>
      <c r="L11283">
        <v>165750</v>
      </c>
      <c r="M11283">
        <v>7554</v>
      </c>
      <c r="N11283" t="s">
        <v>359</v>
      </c>
      <c r="O11283" t="s">
        <v>364</v>
      </c>
    </row>
    <row r="11284" spans="1:15" x14ac:dyDescent="0.25">
      <c r="A11284" t="s">
        <v>361</v>
      </c>
      <c r="B11284" t="s">
        <v>281</v>
      </c>
      <c r="C11284" t="s">
        <v>96</v>
      </c>
      <c r="D11284">
        <v>12383907</v>
      </c>
      <c r="E11284" t="s">
        <v>120</v>
      </c>
      <c r="F11284" t="s">
        <v>45</v>
      </c>
      <c r="G11284">
        <v>650</v>
      </c>
      <c r="H11284">
        <v>0</v>
      </c>
      <c r="I11284">
        <v>0</v>
      </c>
      <c r="J11284">
        <v>30</v>
      </c>
      <c r="K11284">
        <v>3</v>
      </c>
      <c r="L11284">
        <v>165</v>
      </c>
      <c r="M11284">
        <v>7553</v>
      </c>
      <c r="N11284" t="s">
        <v>362</v>
      </c>
      <c r="O11284" t="s">
        <v>365</v>
      </c>
    </row>
    <row r="11285" spans="1:15" x14ac:dyDescent="0.25">
      <c r="A11285" t="s">
        <v>358</v>
      </c>
      <c r="B11285" t="s">
        <v>281</v>
      </c>
      <c r="C11285" t="s">
        <v>96</v>
      </c>
      <c r="D11285">
        <v>12383907</v>
      </c>
      <c r="E11285" t="s">
        <v>120</v>
      </c>
      <c r="F11285" t="s">
        <v>45</v>
      </c>
      <c r="G11285">
        <v>650</v>
      </c>
      <c r="H11285">
        <v>0</v>
      </c>
      <c r="I11285">
        <v>0</v>
      </c>
      <c r="J11285">
        <v>28</v>
      </c>
      <c r="K11285">
        <v>3</v>
      </c>
      <c r="L11285">
        <v>307669</v>
      </c>
      <c r="M11285">
        <v>7554</v>
      </c>
      <c r="N11285" t="s">
        <v>359</v>
      </c>
      <c r="O11285" t="s">
        <v>364</v>
      </c>
    </row>
    <row r="11286" spans="1:15" x14ac:dyDescent="0.25">
      <c r="A11286" t="s">
        <v>358</v>
      </c>
      <c r="B11286" t="s">
        <v>281</v>
      </c>
      <c r="C11286" t="s">
        <v>96</v>
      </c>
      <c r="D11286">
        <v>12387692</v>
      </c>
      <c r="E11286" t="s">
        <v>121</v>
      </c>
      <c r="F11286" t="s">
        <v>19</v>
      </c>
      <c r="G11286">
        <v>650</v>
      </c>
      <c r="H11286">
        <v>0</v>
      </c>
      <c r="I11286">
        <v>0</v>
      </c>
      <c r="J11286">
        <v>28</v>
      </c>
      <c r="K11286">
        <v>3</v>
      </c>
      <c r="L11286">
        <v>153476</v>
      </c>
      <c r="M11286">
        <v>7554</v>
      </c>
      <c r="N11286" t="s">
        <v>359</v>
      </c>
      <c r="O11286" t="s">
        <v>364</v>
      </c>
    </row>
    <row r="11287" spans="1:15" x14ac:dyDescent="0.25">
      <c r="A11287" t="s">
        <v>361</v>
      </c>
      <c r="B11287" t="s">
        <v>281</v>
      </c>
      <c r="C11287" t="s">
        <v>96</v>
      </c>
      <c r="D11287">
        <v>12420774</v>
      </c>
      <c r="E11287" t="s">
        <v>122</v>
      </c>
      <c r="F11287" t="s">
        <v>19</v>
      </c>
      <c r="G11287">
        <v>650</v>
      </c>
      <c r="H11287">
        <v>0</v>
      </c>
      <c r="I11287">
        <v>0</v>
      </c>
      <c r="J11287">
        <v>30</v>
      </c>
      <c r="K11287">
        <v>3</v>
      </c>
      <c r="L11287">
        <v>2131</v>
      </c>
      <c r="M11287">
        <v>7553</v>
      </c>
      <c r="N11287" t="s">
        <v>362</v>
      </c>
      <c r="O11287" t="s">
        <v>365</v>
      </c>
    </row>
    <row r="11288" spans="1:15" x14ac:dyDescent="0.25">
      <c r="A11288" t="s">
        <v>358</v>
      </c>
      <c r="B11288" t="s">
        <v>281</v>
      </c>
      <c r="C11288" t="s">
        <v>96</v>
      </c>
      <c r="D11288">
        <v>12420774</v>
      </c>
      <c r="E11288" t="s">
        <v>122</v>
      </c>
      <c r="F11288" t="s">
        <v>19</v>
      </c>
      <c r="G11288">
        <v>650</v>
      </c>
      <c r="H11288">
        <v>0</v>
      </c>
      <c r="I11288">
        <v>0</v>
      </c>
      <c r="J11288">
        <v>28</v>
      </c>
      <c r="K11288">
        <v>3</v>
      </c>
      <c r="L11288">
        <v>675449</v>
      </c>
      <c r="M11288">
        <v>7554</v>
      </c>
      <c r="N11288" t="s">
        <v>359</v>
      </c>
      <c r="O11288" t="s">
        <v>364</v>
      </c>
    </row>
    <row r="11289" spans="1:15" x14ac:dyDescent="0.25">
      <c r="A11289" t="s">
        <v>361</v>
      </c>
      <c r="B11289" t="s">
        <v>281</v>
      </c>
      <c r="C11289" t="s">
        <v>96</v>
      </c>
      <c r="D11289">
        <v>12431656</v>
      </c>
      <c r="E11289" t="s">
        <v>123</v>
      </c>
      <c r="F11289" t="s">
        <v>19</v>
      </c>
      <c r="G11289">
        <v>650</v>
      </c>
      <c r="H11289">
        <v>0</v>
      </c>
      <c r="I11289">
        <v>0</v>
      </c>
      <c r="J11289">
        <v>30</v>
      </c>
      <c r="K11289">
        <v>3</v>
      </c>
      <c r="L11289">
        <v>2315</v>
      </c>
      <c r="M11289">
        <v>7553</v>
      </c>
      <c r="N11289" t="s">
        <v>362</v>
      </c>
      <c r="O11289" t="s">
        <v>365</v>
      </c>
    </row>
    <row r="11290" spans="1:15" x14ac:dyDescent="0.25">
      <c r="A11290" t="s">
        <v>358</v>
      </c>
      <c r="B11290" t="s">
        <v>281</v>
      </c>
      <c r="C11290" t="s">
        <v>96</v>
      </c>
      <c r="D11290">
        <v>12431656</v>
      </c>
      <c r="E11290" t="s">
        <v>123</v>
      </c>
      <c r="F11290" t="s">
        <v>19</v>
      </c>
      <c r="G11290">
        <v>650</v>
      </c>
      <c r="H11290">
        <v>0</v>
      </c>
      <c r="I11290">
        <v>0</v>
      </c>
      <c r="J11290">
        <v>28</v>
      </c>
      <c r="K11290">
        <v>3</v>
      </c>
      <c r="L11290">
        <v>478822</v>
      </c>
      <c r="M11290">
        <v>7554</v>
      </c>
      <c r="N11290" t="s">
        <v>359</v>
      </c>
      <c r="O11290" t="s">
        <v>364</v>
      </c>
    </row>
    <row r="11291" spans="1:15" x14ac:dyDescent="0.25">
      <c r="A11291" t="s">
        <v>361</v>
      </c>
      <c r="B11291" t="s">
        <v>281</v>
      </c>
      <c r="C11291" t="s">
        <v>96</v>
      </c>
      <c r="D11291">
        <v>12452645</v>
      </c>
      <c r="E11291" t="s">
        <v>124</v>
      </c>
      <c r="F11291" t="s">
        <v>45</v>
      </c>
      <c r="G11291">
        <v>650</v>
      </c>
      <c r="H11291">
        <v>0</v>
      </c>
      <c r="I11291">
        <v>0</v>
      </c>
      <c r="J11291">
        <v>30</v>
      </c>
      <c r="K11291">
        <v>3</v>
      </c>
      <c r="L11291">
        <v>988</v>
      </c>
      <c r="M11291">
        <v>7553</v>
      </c>
      <c r="N11291" t="s">
        <v>362</v>
      </c>
      <c r="O11291" t="s">
        <v>365</v>
      </c>
    </row>
    <row r="11292" spans="1:15" x14ac:dyDescent="0.25">
      <c r="A11292" t="s">
        <v>358</v>
      </c>
      <c r="B11292" t="s">
        <v>281</v>
      </c>
      <c r="C11292" t="s">
        <v>96</v>
      </c>
      <c r="D11292">
        <v>12452645</v>
      </c>
      <c r="E11292" t="s">
        <v>124</v>
      </c>
      <c r="F11292" t="s">
        <v>45</v>
      </c>
      <c r="G11292">
        <v>650</v>
      </c>
      <c r="H11292">
        <v>0</v>
      </c>
      <c r="I11292">
        <v>0</v>
      </c>
      <c r="J11292">
        <v>28</v>
      </c>
      <c r="K11292">
        <v>3</v>
      </c>
      <c r="L11292">
        <v>507874</v>
      </c>
      <c r="M11292">
        <v>7554</v>
      </c>
      <c r="N11292" t="s">
        <v>359</v>
      </c>
      <c r="O11292" t="s">
        <v>364</v>
      </c>
    </row>
    <row r="11293" spans="1:15" x14ac:dyDescent="0.25">
      <c r="A11293" t="s">
        <v>361</v>
      </c>
      <c r="B11293" t="s">
        <v>281</v>
      </c>
      <c r="C11293" t="s">
        <v>96</v>
      </c>
      <c r="D11293">
        <v>12475976</v>
      </c>
      <c r="E11293" t="s">
        <v>126</v>
      </c>
      <c r="F11293" t="s">
        <v>19</v>
      </c>
      <c r="G11293">
        <v>650</v>
      </c>
      <c r="H11293">
        <v>0</v>
      </c>
      <c r="I11293">
        <v>0</v>
      </c>
      <c r="J11293">
        <v>30</v>
      </c>
      <c r="K11293">
        <v>3</v>
      </c>
      <c r="L11293">
        <v>4072</v>
      </c>
      <c r="M11293">
        <v>7553</v>
      </c>
      <c r="N11293" t="s">
        <v>362</v>
      </c>
      <c r="O11293" t="s">
        <v>365</v>
      </c>
    </row>
    <row r="11294" spans="1:15" x14ac:dyDescent="0.25">
      <c r="A11294" t="s">
        <v>358</v>
      </c>
      <c r="B11294" t="s">
        <v>281</v>
      </c>
      <c r="C11294" t="s">
        <v>96</v>
      </c>
      <c r="D11294">
        <v>12475976</v>
      </c>
      <c r="E11294" t="s">
        <v>126</v>
      </c>
      <c r="F11294" t="s">
        <v>19</v>
      </c>
      <c r="G11294">
        <v>650</v>
      </c>
      <c r="H11294">
        <v>0</v>
      </c>
      <c r="I11294">
        <v>0</v>
      </c>
      <c r="J11294">
        <v>28</v>
      </c>
      <c r="K11294">
        <v>3</v>
      </c>
      <c r="L11294">
        <v>1149665</v>
      </c>
      <c r="M11294">
        <v>7554</v>
      </c>
      <c r="N11294" t="s">
        <v>359</v>
      </c>
      <c r="O11294" t="s">
        <v>364</v>
      </c>
    </row>
    <row r="11295" spans="1:15" x14ac:dyDescent="0.25">
      <c r="A11295" t="s">
        <v>358</v>
      </c>
      <c r="B11295" t="s">
        <v>281</v>
      </c>
      <c r="C11295" t="s">
        <v>96</v>
      </c>
      <c r="D11295">
        <v>12562179</v>
      </c>
      <c r="E11295" t="s">
        <v>272</v>
      </c>
      <c r="F11295" t="s">
        <v>45</v>
      </c>
      <c r="G11295">
        <v>650</v>
      </c>
      <c r="H11295">
        <v>0</v>
      </c>
      <c r="I11295">
        <v>0</v>
      </c>
      <c r="J11295">
        <v>28</v>
      </c>
      <c r="K11295">
        <v>3</v>
      </c>
      <c r="L11295">
        <v>17726</v>
      </c>
      <c r="M11295">
        <v>7554</v>
      </c>
      <c r="N11295" t="s">
        <v>359</v>
      </c>
      <c r="O11295" t="s">
        <v>364</v>
      </c>
    </row>
    <row r="11296" spans="1:15" x14ac:dyDescent="0.25">
      <c r="A11296" t="s">
        <v>358</v>
      </c>
      <c r="B11296" t="s">
        <v>281</v>
      </c>
      <c r="C11296" t="s">
        <v>96</v>
      </c>
      <c r="D11296">
        <v>12599213</v>
      </c>
      <c r="E11296" t="s">
        <v>345</v>
      </c>
      <c r="F11296" t="s">
        <v>19</v>
      </c>
      <c r="G11296">
        <v>650</v>
      </c>
      <c r="H11296">
        <v>0</v>
      </c>
      <c r="I11296">
        <v>0</v>
      </c>
      <c r="J11296">
        <v>28</v>
      </c>
      <c r="K11296">
        <v>3</v>
      </c>
      <c r="L11296">
        <v>15066</v>
      </c>
      <c r="M11296">
        <v>6200</v>
      </c>
      <c r="N11296" t="s">
        <v>359</v>
      </c>
      <c r="O11296" t="s">
        <v>364</v>
      </c>
    </row>
    <row r="11297" spans="1:15" x14ac:dyDescent="0.25">
      <c r="A11297" t="s">
        <v>361</v>
      </c>
      <c r="B11297" t="s">
        <v>281</v>
      </c>
      <c r="C11297" t="s">
        <v>96</v>
      </c>
      <c r="D11297">
        <v>12599213</v>
      </c>
      <c r="E11297" t="s">
        <v>345</v>
      </c>
      <c r="F11297" t="s">
        <v>19</v>
      </c>
      <c r="G11297">
        <v>650</v>
      </c>
      <c r="H11297">
        <v>0</v>
      </c>
      <c r="I11297">
        <v>0</v>
      </c>
      <c r="J11297">
        <v>30</v>
      </c>
      <c r="K11297">
        <v>3</v>
      </c>
      <c r="L11297">
        <v>884</v>
      </c>
      <c r="M11297">
        <v>6200</v>
      </c>
      <c r="N11297" t="s">
        <v>362</v>
      </c>
      <c r="O11297" t="s">
        <v>365</v>
      </c>
    </row>
    <row r="11298" spans="1:15" x14ac:dyDescent="0.25">
      <c r="A11298" t="s">
        <v>358</v>
      </c>
      <c r="B11298" t="s">
        <v>281</v>
      </c>
      <c r="C11298" t="s">
        <v>96</v>
      </c>
      <c r="D11298">
        <v>12599213</v>
      </c>
      <c r="E11298" t="s">
        <v>345</v>
      </c>
      <c r="F11298" t="s">
        <v>19</v>
      </c>
      <c r="G11298">
        <v>650</v>
      </c>
      <c r="H11298">
        <v>0</v>
      </c>
      <c r="I11298">
        <v>0</v>
      </c>
      <c r="J11298">
        <v>28</v>
      </c>
      <c r="K11298">
        <v>3</v>
      </c>
      <c r="L11298">
        <v>15066</v>
      </c>
      <c r="M11298">
        <v>6203</v>
      </c>
      <c r="N11298" t="s">
        <v>359</v>
      </c>
      <c r="O11298" t="s">
        <v>364</v>
      </c>
    </row>
    <row r="11299" spans="1:15" x14ac:dyDescent="0.25">
      <c r="A11299" t="s">
        <v>361</v>
      </c>
      <c r="B11299" t="s">
        <v>281</v>
      </c>
      <c r="C11299" t="s">
        <v>96</v>
      </c>
      <c r="D11299">
        <v>12599213</v>
      </c>
      <c r="E11299" t="s">
        <v>345</v>
      </c>
      <c r="F11299" t="s">
        <v>19</v>
      </c>
      <c r="G11299">
        <v>650</v>
      </c>
      <c r="H11299">
        <v>0</v>
      </c>
      <c r="I11299">
        <v>0</v>
      </c>
      <c r="J11299">
        <v>30</v>
      </c>
      <c r="K11299">
        <v>3</v>
      </c>
      <c r="L11299">
        <v>884</v>
      </c>
      <c r="M11299">
        <v>6203</v>
      </c>
      <c r="N11299" t="s">
        <v>362</v>
      </c>
      <c r="O11299" t="s">
        <v>365</v>
      </c>
    </row>
    <row r="11300" spans="1:15" x14ac:dyDescent="0.25">
      <c r="A11300" t="s">
        <v>361</v>
      </c>
      <c r="B11300" t="s">
        <v>281</v>
      </c>
      <c r="C11300" t="s">
        <v>96</v>
      </c>
      <c r="D11300">
        <v>12599213</v>
      </c>
      <c r="E11300" t="s">
        <v>345</v>
      </c>
      <c r="F11300" t="s">
        <v>19</v>
      </c>
      <c r="G11300">
        <v>650</v>
      </c>
      <c r="H11300">
        <v>0</v>
      </c>
      <c r="I11300">
        <v>0</v>
      </c>
      <c r="J11300">
        <v>30</v>
      </c>
      <c r="K11300">
        <v>3</v>
      </c>
      <c r="L11300">
        <v>15684</v>
      </c>
      <c r="M11300">
        <v>7553</v>
      </c>
      <c r="N11300" t="s">
        <v>362</v>
      </c>
      <c r="O11300" t="s">
        <v>365</v>
      </c>
    </row>
    <row r="11301" spans="1:15" x14ac:dyDescent="0.25">
      <c r="A11301" t="s">
        <v>358</v>
      </c>
      <c r="B11301" t="s">
        <v>281</v>
      </c>
      <c r="C11301" t="s">
        <v>96</v>
      </c>
      <c r="D11301">
        <v>12599213</v>
      </c>
      <c r="E11301" t="s">
        <v>345</v>
      </c>
      <c r="F11301" t="s">
        <v>19</v>
      </c>
      <c r="G11301">
        <v>650</v>
      </c>
      <c r="H11301">
        <v>0</v>
      </c>
      <c r="I11301">
        <v>0</v>
      </c>
      <c r="J11301">
        <v>28</v>
      </c>
      <c r="K11301">
        <v>3</v>
      </c>
      <c r="L11301">
        <v>2309988</v>
      </c>
      <c r="M11301">
        <v>7554</v>
      </c>
      <c r="N11301" t="s">
        <v>359</v>
      </c>
      <c r="O11301" t="s">
        <v>364</v>
      </c>
    </row>
    <row r="11302" spans="1:15" x14ac:dyDescent="0.25">
      <c r="A11302" t="s">
        <v>358</v>
      </c>
      <c r="B11302" t="s">
        <v>281</v>
      </c>
      <c r="C11302" t="s">
        <v>96</v>
      </c>
      <c r="D11302">
        <v>12652384</v>
      </c>
      <c r="E11302" t="s">
        <v>346</v>
      </c>
      <c r="F11302" t="s">
        <v>45</v>
      </c>
      <c r="G11302">
        <v>650</v>
      </c>
      <c r="H11302">
        <v>0</v>
      </c>
      <c r="I11302">
        <v>0</v>
      </c>
      <c r="J11302">
        <v>28</v>
      </c>
      <c r="K11302">
        <v>3</v>
      </c>
      <c r="L11302">
        <v>4905</v>
      </c>
      <c r="M11302">
        <v>7554</v>
      </c>
      <c r="N11302" t="s">
        <v>359</v>
      </c>
      <c r="O11302" t="s">
        <v>364</v>
      </c>
    </row>
    <row r="11303" spans="1:15" x14ac:dyDescent="0.25">
      <c r="A11303" t="s">
        <v>358</v>
      </c>
      <c r="B11303" t="s">
        <v>281</v>
      </c>
      <c r="C11303" t="s">
        <v>96</v>
      </c>
      <c r="D11303">
        <v>12685608</v>
      </c>
      <c r="E11303" t="s">
        <v>127</v>
      </c>
      <c r="F11303" t="s">
        <v>19</v>
      </c>
      <c r="G11303">
        <v>650</v>
      </c>
      <c r="H11303">
        <v>0</v>
      </c>
      <c r="I11303">
        <v>0</v>
      </c>
      <c r="J11303">
        <v>28</v>
      </c>
      <c r="K11303">
        <v>3</v>
      </c>
      <c r="L11303">
        <v>11079</v>
      </c>
      <c r="M11303">
        <v>6200</v>
      </c>
      <c r="N11303" t="s">
        <v>359</v>
      </c>
      <c r="O11303" t="s">
        <v>364</v>
      </c>
    </row>
    <row r="11304" spans="1:15" x14ac:dyDescent="0.25">
      <c r="A11304" t="s">
        <v>361</v>
      </c>
      <c r="B11304" t="s">
        <v>281</v>
      </c>
      <c r="C11304" t="s">
        <v>96</v>
      </c>
      <c r="D11304">
        <v>12685608</v>
      </c>
      <c r="E11304" t="s">
        <v>127</v>
      </c>
      <c r="F11304" t="s">
        <v>19</v>
      </c>
      <c r="G11304">
        <v>650</v>
      </c>
      <c r="H11304">
        <v>0</v>
      </c>
      <c r="I11304">
        <v>0</v>
      </c>
      <c r="J11304">
        <v>30</v>
      </c>
      <c r="K11304">
        <v>3</v>
      </c>
      <c r="L11304">
        <v>590</v>
      </c>
      <c r="M11304">
        <v>6200</v>
      </c>
      <c r="N11304" t="s">
        <v>362</v>
      </c>
      <c r="O11304" t="s">
        <v>365</v>
      </c>
    </row>
    <row r="11305" spans="1:15" x14ac:dyDescent="0.25">
      <c r="A11305" t="s">
        <v>358</v>
      </c>
      <c r="B11305" t="s">
        <v>281</v>
      </c>
      <c r="C11305" t="s">
        <v>96</v>
      </c>
      <c r="D11305">
        <v>12685608</v>
      </c>
      <c r="E11305" t="s">
        <v>127</v>
      </c>
      <c r="F11305" t="s">
        <v>19</v>
      </c>
      <c r="G11305">
        <v>650</v>
      </c>
      <c r="H11305">
        <v>0</v>
      </c>
      <c r="I11305">
        <v>0</v>
      </c>
      <c r="J11305">
        <v>28</v>
      </c>
      <c r="K11305">
        <v>3</v>
      </c>
      <c r="L11305">
        <v>11079</v>
      </c>
      <c r="M11305">
        <v>6203</v>
      </c>
      <c r="N11305" t="s">
        <v>359</v>
      </c>
      <c r="O11305" t="s">
        <v>364</v>
      </c>
    </row>
    <row r="11306" spans="1:15" x14ac:dyDescent="0.25">
      <c r="A11306" t="s">
        <v>361</v>
      </c>
      <c r="B11306" t="s">
        <v>281</v>
      </c>
      <c r="C11306" t="s">
        <v>96</v>
      </c>
      <c r="D11306">
        <v>12685608</v>
      </c>
      <c r="E11306" t="s">
        <v>127</v>
      </c>
      <c r="F11306" t="s">
        <v>19</v>
      </c>
      <c r="G11306">
        <v>650</v>
      </c>
      <c r="H11306">
        <v>0</v>
      </c>
      <c r="I11306">
        <v>0</v>
      </c>
      <c r="J11306">
        <v>30</v>
      </c>
      <c r="K11306">
        <v>3</v>
      </c>
      <c r="L11306">
        <v>590</v>
      </c>
      <c r="M11306">
        <v>6203</v>
      </c>
      <c r="N11306" t="s">
        <v>362</v>
      </c>
      <c r="O11306" t="s">
        <v>365</v>
      </c>
    </row>
    <row r="11307" spans="1:15" x14ac:dyDescent="0.25">
      <c r="A11307" t="s">
        <v>361</v>
      </c>
      <c r="B11307" t="s">
        <v>281</v>
      </c>
      <c r="C11307" t="s">
        <v>96</v>
      </c>
      <c r="D11307">
        <v>12685608</v>
      </c>
      <c r="E11307" t="s">
        <v>127</v>
      </c>
      <c r="F11307" t="s">
        <v>19</v>
      </c>
      <c r="G11307">
        <v>650</v>
      </c>
      <c r="H11307">
        <v>0</v>
      </c>
      <c r="I11307">
        <v>0</v>
      </c>
      <c r="J11307">
        <v>30</v>
      </c>
      <c r="K11307">
        <v>3</v>
      </c>
      <c r="L11307">
        <v>6477</v>
      </c>
      <c r="M11307">
        <v>7553</v>
      </c>
      <c r="N11307" t="s">
        <v>362</v>
      </c>
      <c r="O11307" t="s">
        <v>365</v>
      </c>
    </row>
    <row r="11308" spans="1:15" x14ac:dyDescent="0.25">
      <c r="A11308" t="s">
        <v>358</v>
      </c>
      <c r="B11308" t="s">
        <v>281</v>
      </c>
      <c r="C11308" t="s">
        <v>96</v>
      </c>
      <c r="D11308">
        <v>12685608</v>
      </c>
      <c r="E11308" t="s">
        <v>127</v>
      </c>
      <c r="F11308" t="s">
        <v>19</v>
      </c>
      <c r="G11308">
        <v>650</v>
      </c>
      <c r="H11308">
        <v>0</v>
      </c>
      <c r="I11308">
        <v>0</v>
      </c>
      <c r="J11308">
        <v>28</v>
      </c>
      <c r="K11308">
        <v>3</v>
      </c>
      <c r="L11308">
        <v>1190951</v>
      </c>
      <c r="M11308">
        <v>7554</v>
      </c>
      <c r="N11308" t="s">
        <v>359</v>
      </c>
      <c r="O11308" t="s">
        <v>364</v>
      </c>
    </row>
    <row r="11309" spans="1:15" x14ac:dyDescent="0.25">
      <c r="A11309" t="s">
        <v>358</v>
      </c>
      <c r="B11309" t="s">
        <v>281</v>
      </c>
      <c r="C11309" t="s">
        <v>96</v>
      </c>
      <c r="D11309">
        <v>12694659</v>
      </c>
      <c r="E11309" t="s">
        <v>128</v>
      </c>
      <c r="F11309" t="s">
        <v>19</v>
      </c>
      <c r="G11309">
        <v>650</v>
      </c>
      <c r="H11309">
        <v>0</v>
      </c>
      <c r="I11309">
        <v>0</v>
      </c>
      <c r="J11309">
        <v>28</v>
      </c>
      <c r="K11309">
        <v>3</v>
      </c>
      <c r="L11309">
        <v>23812</v>
      </c>
      <c r="M11309">
        <v>6200</v>
      </c>
      <c r="N11309" t="s">
        <v>359</v>
      </c>
      <c r="O11309" t="s">
        <v>364</v>
      </c>
    </row>
    <row r="11310" spans="1:15" x14ac:dyDescent="0.25">
      <c r="A11310" t="s">
        <v>361</v>
      </c>
      <c r="B11310" t="s">
        <v>281</v>
      </c>
      <c r="C11310" t="s">
        <v>96</v>
      </c>
      <c r="D11310">
        <v>12694659</v>
      </c>
      <c r="E11310" t="s">
        <v>128</v>
      </c>
      <c r="F11310" t="s">
        <v>19</v>
      </c>
      <c r="G11310">
        <v>650</v>
      </c>
      <c r="H11310">
        <v>0</v>
      </c>
      <c r="I11310">
        <v>0</v>
      </c>
      <c r="J11310">
        <v>30</v>
      </c>
      <c r="K11310">
        <v>3</v>
      </c>
      <c r="L11310">
        <v>1460</v>
      </c>
      <c r="M11310">
        <v>6200</v>
      </c>
      <c r="N11310" t="s">
        <v>362</v>
      </c>
      <c r="O11310" t="s">
        <v>365</v>
      </c>
    </row>
    <row r="11311" spans="1:15" x14ac:dyDescent="0.25">
      <c r="A11311" t="s">
        <v>358</v>
      </c>
      <c r="B11311" t="s">
        <v>281</v>
      </c>
      <c r="C11311" t="s">
        <v>96</v>
      </c>
      <c r="D11311">
        <v>12694659</v>
      </c>
      <c r="E11311" t="s">
        <v>128</v>
      </c>
      <c r="F11311" t="s">
        <v>19</v>
      </c>
      <c r="G11311">
        <v>650</v>
      </c>
      <c r="H11311">
        <v>0</v>
      </c>
      <c r="I11311">
        <v>0</v>
      </c>
      <c r="J11311">
        <v>28</v>
      </c>
      <c r="K11311">
        <v>3</v>
      </c>
      <c r="L11311">
        <v>9908</v>
      </c>
      <c r="M11311">
        <v>6201</v>
      </c>
      <c r="N11311" t="s">
        <v>359</v>
      </c>
      <c r="O11311" t="s">
        <v>364</v>
      </c>
    </row>
    <row r="11312" spans="1:15" x14ac:dyDescent="0.25">
      <c r="A11312" t="s">
        <v>361</v>
      </c>
      <c r="B11312" t="s">
        <v>281</v>
      </c>
      <c r="C11312" t="s">
        <v>96</v>
      </c>
      <c r="D11312">
        <v>12694659</v>
      </c>
      <c r="E11312" t="s">
        <v>128</v>
      </c>
      <c r="F11312" t="s">
        <v>19</v>
      </c>
      <c r="G11312">
        <v>650</v>
      </c>
      <c r="H11312">
        <v>0</v>
      </c>
      <c r="I11312">
        <v>0</v>
      </c>
      <c r="J11312">
        <v>30</v>
      </c>
      <c r="K11312">
        <v>3</v>
      </c>
      <c r="L11312">
        <v>1460</v>
      </c>
      <c r="M11312">
        <v>6201</v>
      </c>
      <c r="N11312" t="s">
        <v>362</v>
      </c>
      <c r="O11312" t="s">
        <v>365</v>
      </c>
    </row>
    <row r="11313" spans="1:15" x14ac:dyDescent="0.25">
      <c r="A11313" t="s">
        <v>358</v>
      </c>
      <c r="B11313" t="s">
        <v>281</v>
      </c>
      <c r="C11313" t="s">
        <v>96</v>
      </c>
      <c r="D11313">
        <v>12694659</v>
      </c>
      <c r="E11313" t="s">
        <v>128</v>
      </c>
      <c r="F11313" t="s">
        <v>19</v>
      </c>
      <c r="G11313">
        <v>650</v>
      </c>
      <c r="H11313">
        <v>0</v>
      </c>
      <c r="I11313">
        <v>0</v>
      </c>
      <c r="J11313">
        <v>28</v>
      </c>
      <c r="K11313">
        <v>3</v>
      </c>
      <c r="L11313">
        <v>3244</v>
      </c>
      <c r="M11313">
        <v>6202</v>
      </c>
      <c r="N11313" t="s">
        <v>359</v>
      </c>
      <c r="O11313" t="s">
        <v>364</v>
      </c>
    </row>
    <row r="11314" spans="1:15" x14ac:dyDescent="0.25">
      <c r="A11314" t="s">
        <v>358</v>
      </c>
      <c r="B11314" t="s">
        <v>281</v>
      </c>
      <c r="C11314" t="s">
        <v>96</v>
      </c>
      <c r="D11314">
        <v>12694659</v>
      </c>
      <c r="E11314" t="s">
        <v>128</v>
      </c>
      <c r="F11314" t="s">
        <v>19</v>
      </c>
      <c r="G11314">
        <v>650</v>
      </c>
      <c r="H11314">
        <v>0</v>
      </c>
      <c r="I11314">
        <v>0</v>
      </c>
      <c r="J11314">
        <v>28</v>
      </c>
      <c r="K11314">
        <v>3</v>
      </c>
      <c r="L11314">
        <v>10660</v>
      </c>
      <c r="M11314">
        <v>6203</v>
      </c>
      <c r="N11314" t="s">
        <v>359</v>
      </c>
      <c r="O11314" t="s">
        <v>364</v>
      </c>
    </row>
    <row r="11315" spans="1:15" x14ac:dyDescent="0.25">
      <c r="A11315" t="s">
        <v>361</v>
      </c>
      <c r="B11315" t="s">
        <v>281</v>
      </c>
      <c r="C11315" t="s">
        <v>96</v>
      </c>
      <c r="D11315">
        <v>12694659</v>
      </c>
      <c r="E11315" t="s">
        <v>128</v>
      </c>
      <c r="F11315" t="s">
        <v>19</v>
      </c>
      <c r="G11315">
        <v>650</v>
      </c>
      <c r="H11315">
        <v>0</v>
      </c>
      <c r="I11315">
        <v>0</v>
      </c>
      <c r="J11315">
        <v>30</v>
      </c>
      <c r="K11315">
        <v>3</v>
      </c>
      <c r="L11315">
        <v>4062</v>
      </c>
      <c r="M11315">
        <v>7553</v>
      </c>
      <c r="N11315" t="s">
        <v>362</v>
      </c>
      <c r="O11315" t="s">
        <v>365</v>
      </c>
    </row>
    <row r="11316" spans="1:15" x14ac:dyDescent="0.25">
      <c r="A11316" t="s">
        <v>358</v>
      </c>
      <c r="B11316" t="s">
        <v>281</v>
      </c>
      <c r="C11316" t="s">
        <v>96</v>
      </c>
      <c r="D11316">
        <v>12694659</v>
      </c>
      <c r="E11316" t="s">
        <v>128</v>
      </c>
      <c r="F11316" t="s">
        <v>19</v>
      </c>
      <c r="G11316">
        <v>650</v>
      </c>
      <c r="H11316">
        <v>0</v>
      </c>
      <c r="I11316">
        <v>0</v>
      </c>
      <c r="J11316">
        <v>28</v>
      </c>
      <c r="K11316">
        <v>3</v>
      </c>
      <c r="L11316">
        <v>678246</v>
      </c>
      <c r="M11316">
        <v>7554</v>
      </c>
      <c r="N11316" t="s">
        <v>359</v>
      </c>
      <c r="O11316" t="s">
        <v>364</v>
      </c>
    </row>
    <row r="11317" spans="1:15" x14ac:dyDescent="0.25">
      <c r="A11317" t="s">
        <v>358</v>
      </c>
      <c r="B11317" t="s">
        <v>281</v>
      </c>
      <c r="C11317" t="s">
        <v>96</v>
      </c>
      <c r="D11317">
        <v>12745725</v>
      </c>
      <c r="E11317" t="s">
        <v>129</v>
      </c>
      <c r="F11317" t="s">
        <v>19</v>
      </c>
      <c r="G11317">
        <v>650</v>
      </c>
      <c r="H11317">
        <v>0</v>
      </c>
      <c r="I11317">
        <v>0</v>
      </c>
      <c r="J11317">
        <v>28</v>
      </c>
      <c r="K11317">
        <v>3</v>
      </c>
      <c r="L11317">
        <v>3123</v>
      </c>
      <c r="M11317">
        <v>6200</v>
      </c>
      <c r="N11317" t="s">
        <v>359</v>
      </c>
      <c r="O11317" t="s">
        <v>364</v>
      </c>
    </row>
    <row r="11318" spans="1:15" x14ac:dyDescent="0.25">
      <c r="A11318" t="s">
        <v>361</v>
      </c>
      <c r="B11318" t="s">
        <v>281</v>
      </c>
      <c r="C11318" t="s">
        <v>96</v>
      </c>
      <c r="D11318">
        <v>12745725</v>
      </c>
      <c r="E11318" t="s">
        <v>129</v>
      </c>
      <c r="F11318" t="s">
        <v>19</v>
      </c>
      <c r="G11318">
        <v>650</v>
      </c>
      <c r="H11318">
        <v>0</v>
      </c>
      <c r="I11318">
        <v>0</v>
      </c>
      <c r="J11318">
        <v>30</v>
      </c>
      <c r="K11318">
        <v>3</v>
      </c>
      <c r="L11318">
        <v>655</v>
      </c>
      <c r="M11318">
        <v>6200</v>
      </c>
      <c r="N11318" t="s">
        <v>362</v>
      </c>
      <c r="O11318" t="s">
        <v>365</v>
      </c>
    </row>
    <row r="11319" spans="1:15" x14ac:dyDescent="0.25">
      <c r="A11319" t="s">
        <v>358</v>
      </c>
      <c r="B11319" t="s">
        <v>281</v>
      </c>
      <c r="C11319" t="s">
        <v>96</v>
      </c>
      <c r="D11319">
        <v>12745725</v>
      </c>
      <c r="E11319" t="s">
        <v>129</v>
      </c>
      <c r="F11319" t="s">
        <v>19</v>
      </c>
      <c r="G11319">
        <v>650</v>
      </c>
      <c r="H11319">
        <v>0</v>
      </c>
      <c r="I11319">
        <v>0</v>
      </c>
      <c r="J11319">
        <v>28</v>
      </c>
      <c r="K11319">
        <v>3</v>
      </c>
      <c r="L11319">
        <v>3123</v>
      </c>
      <c r="M11319">
        <v>6201</v>
      </c>
      <c r="N11319" t="s">
        <v>359</v>
      </c>
      <c r="O11319" t="s">
        <v>364</v>
      </c>
    </row>
    <row r="11320" spans="1:15" x14ac:dyDescent="0.25">
      <c r="A11320" t="s">
        <v>361</v>
      </c>
      <c r="B11320" t="s">
        <v>281</v>
      </c>
      <c r="C11320" t="s">
        <v>96</v>
      </c>
      <c r="D11320">
        <v>12745725</v>
      </c>
      <c r="E11320" t="s">
        <v>129</v>
      </c>
      <c r="F11320" t="s">
        <v>19</v>
      </c>
      <c r="G11320">
        <v>650</v>
      </c>
      <c r="H11320">
        <v>0</v>
      </c>
      <c r="I11320">
        <v>0</v>
      </c>
      <c r="J11320">
        <v>30</v>
      </c>
      <c r="K11320">
        <v>3</v>
      </c>
      <c r="L11320">
        <v>655</v>
      </c>
      <c r="M11320">
        <v>6201</v>
      </c>
      <c r="N11320" t="s">
        <v>362</v>
      </c>
      <c r="O11320" t="s">
        <v>365</v>
      </c>
    </row>
    <row r="11321" spans="1:15" x14ac:dyDescent="0.25">
      <c r="A11321" t="s">
        <v>361</v>
      </c>
      <c r="B11321" t="s">
        <v>281</v>
      </c>
      <c r="C11321" t="s">
        <v>96</v>
      </c>
      <c r="D11321">
        <v>12745725</v>
      </c>
      <c r="E11321" t="s">
        <v>129</v>
      </c>
      <c r="F11321" t="s">
        <v>19</v>
      </c>
      <c r="G11321">
        <v>650</v>
      </c>
      <c r="H11321">
        <v>0</v>
      </c>
      <c r="I11321">
        <v>0</v>
      </c>
      <c r="J11321">
        <v>30</v>
      </c>
      <c r="K11321">
        <v>3</v>
      </c>
      <c r="L11321">
        <v>2591</v>
      </c>
      <c r="M11321">
        <v>7553</v>
      </c>
      <c r="N11321" t="s">
        <v>362</v>
      </c>
      <c r="O11321" t="s">
        <v>365</v>
      </c>
    </row>
    <row r="11322" spans="1:15" x14ac:dyDescent="0.25">
      <c r="A11322" t="s">
        <v>358</v>
      </c>
      <c r="B11322" t="s">
        <v>281</v>
      </c>
      <c r="C11322" t="s">
        <v>96</v>
      </c>
      <c r="D11322">
        <v>12745725</v>
      </c>
      <c r="E11322" t="s">
        <v>129</v>
      </c>
      <c r="F11322" t="s">
        <v>19</v>
      </c>
      <c r="G11322">
        <v>650</v>
      </c>
      <c r="H11322">
        <v>0</v>
      </c>
      <c r="I11322">
        <v>0</v>
      </c>
      <c r="J11322">
        <v>28</v>
      </c>
      <c r="K11322">
        <v>3</v>
      </c>
      <c r="L11322">
        <v>540978</v>
      </c>
      <c r="M11322">
        <v>7554</v>
      </c>
      <c r="N11322" t="s">
        <v>359</v>
      </c>
      <c r="O11322" t="s">
        <v>364</v>
      </c>
    </row>
    <row r="11323" spans="1:15" x14ac:dyDescent="0.25">
      <c r="A11323" t="s">
        <v>361</v>
      </c>
      <c r="B11323" t="s">
        <v>281</v>
      </c>
      <c r="C11323" t="s">
        <v>96</v>
      </c>
      <c r="D11323">
        <v>12797577</v>
      </c>
      <c r="E11323" t="s">
        <v>130</v>
      </c>
      <c r="F11323" t="s">
        <v>19</v>
      </c>
      <c r="G11323">
        <v>650</v>
      </c>
      <c r="H11323">
        <v>0</v>
      </c>
      <c r="I11323">
        <v>0</v>
      </c>
      <c r="J11323">
        <v>30</v>
      </c>
      <c r="K11323">
        <v>3</v>
      </c>
      <c r="L11323">
        <v>254</v>
      </c>
      <c r="M11323">
        <v>7553</v>
      </c>
      <c r="N11323" t="s">
        <v>362</v>
      </c>
      <c r="O11323" t="s">
        <v>365</v>
      </c>
    </row>
    <row r="11324" spans="1:15" x14ac:dyDescent="0.25">
      <c r="A11324" t="s">
        <v>358</v>
      </c>
      <c r="B11324" t="s">
        <v>281</v>
      </c>
      <c r="C11324" t="s">
        <v>96</v>
      </c>
      <c r="D11324">
        <v>12797577</v>
      </c>
      <c r="E11324" t="s">
        <v>130</v>
      </c>
      <c r="F11324" t="s">
        <v>19</v>
      </c>
      <c r="G11324">
        <v>650</v>
      </c>
      <c r="H11324">
        <v>0</v>
      </c>
      <c r="I11324">
        <v>0</v>
      </c>
      <c r="J11324">
        <v>28</v>
      </c>
      <c r="K11324">
        <v>3</v>
      </c>
      <c r="L11324">
        <v>435909</v>
      </c>
      <c r="M11324">
        <v>7554</v>
      </c>
      <c r="N11324" t="s">
        <v>359</v>
      </c>
      <c r="O11324" t="s">
        <v>364</v>
      </c>
    </row>
    <row r="11325" spans="1:15" x14ac:dyDescent="0.25">
      <c r="A11325" t="s">
        <v>361</v>
      </c>
      <c r="B11325" t="s">
        <v>281</v>
      </c>
      <c r="C11325" t="s">
        <v>96</v>
      </c>
      <c r="D11325">
        <v>12806592</v>
      </c>
      <c r="E11325" t="s">
        <v>131</v>
      </c>
      <c r="F11325" t="s">
        <v>19</v>
      </c>
      <c r="G11325">
        <v>650</v>
      </c>
      <c r="H11325">
        <v>0</v>
      </c>
      <c r="I11325">
        <v>0</v>
      </c>
      <c r="J11325">
        <v>30</v>
      </c>
      <c r="K11325">
        <v>3</v>
      </c>
      <c r="L11325">
        <v>136</v>
      </c>
      <c r="M11325">
        <v>7553</v>
      </c>
      <c r="N11325" t="s">
        <v>362</v>
      </c>
      <c r="O11325" t="s">
        <v>365</v>
      </c>
    </row>
    <row r="11326" spans="1:15" x14ac:dyDescent="0.25">
      <c r="A11326" t="s">
        <v>358</v>
      </c>
      <c r="B11326" t="s">
        <v>281</v>
      </c>
      <c r="C11326" t="s">
        <v>96</v>
      </c>
      <c r="D11326">
        <v>12806592</v>
      </c>
      <c r="E11326" t="s">
        <v>131</v>
      </c>
      <c r="F11326" t="s">
        <v>19</v>
      </c>
      <c r="G11326">
        <v>650</v>
      </c>
      <c r="H11326">
        <v>0</v>
      </c>
      <c r="I11326">
        <v>0</v>
      </c>
      <c r="J11326">
        <v>28</v>
      </c>
      <c r="K11326">
        <v>3</v>
      </c>
      <c r="L11326">
        <v>190532</v>
      </c>
      <c r="M11326">
        <v>7554</v>
      </c>
      <c r="N11326" t="s">
        <v>359</v>
      </c>
      <c r="O11326" t="s">
        <v>364</v>
      </c>
    </row>
    <row r="11327" spans="1:15" x14ac:dyDescent="0.25">
      <c r="A11327" t="s">
        <v>358</v>
      </c>
      <c r="B11327" t="s">
        <v>281</v>
      </c>
      <c r="C11327" t="s">
        <v>96</v>
      </c>
      <c r="D11327">
        <v>12892303</v>
      </c>
      <c r="E11327" t="s">
        <v>132</v>
      </c>
      <c r="F11327" t="s">
        <v>19</v>
      </c>
      <c r="G11327">
        <v>650</v>
      </c>
      <c r="H11327">
        <v>0</v>
      </c>
      <c r="I11327">
        <v>0</v>
      </c>
      <c r="J11327">
        <v>28</v>
      </c>
      <c r="K11327">
        <v>3</v>
      </c>
      <c r="L11327">
        <v>154117</v>
      </c>
      <c r="M11327">
        <v>7554</v>
      </c>
      <c r="N11327" t="s">
        <v>359</v>
      </c>
      <c r="O11327" t="s">
        <v>364</v>
      </c>
    </row>
    <row r="11328" spans="1:15" x14ac:dyDescent="0.25">
      <c r="A11328" t="s">
        <v>358</v>
      </c>
      <c r="B11328" t="s">
        <v>281</v>
      </c>
      <c r="C11328" t="s">
        <v>96</v>
      </c>
      <c r="D11328">
        <v>12934659</v>
      </c>
      <c r="E11328" t="s">
        <v>133</v>
      </c>
      <c r="F11328" t="s">
        <v>19</v>
      </c>
      <c r="G11328">
        <v>650</v>
      </c>
      <c r="H11328">
        <v>0</v>
      </c>
      <c r="I11328">
        <v>0</v>
      </c>
      <c r="J11328">
        <v>28</v>
      </c>
      <c r="K11328">
        <v>3</v>
      </c>
      <c r="L11328">
        <v>5752</v>
      </c>
      <c r="M11328">
        <v>6200</v>
      </c>
      <c r="N11328" t="s">
        <v>359</v>
      </c>
      <c r="O11328" t="s">
        <v>364</v>
      </c>
    </row>
    <row r="11329" spans="1:15" x14ac:dyDescent="0.25">
      <c r="A11329" t="s">
        <v>361</v>
      </c>
      <c r="B11329" t="s">
        <v>281</v>
      </c>
      <c r="C11329" t="s">
        <v>96</v>
      </c>
      <c r="D11329">
        <v>12934659</v>
      </c>
      <c r="E11329" t="s">
        <v>133</v>
      </c>
      <c r="F11329" t="s">
        <v>19</v>
      </c>
      <c r="G11329">
        <v>650</v>
      </c>
      <c r="H11329">
        <v>0</v>
      </c>
      <c r="I11329">
        <v>0</v>
      </c>
      <c r="J11329">
        <v>30</v>
      </c>
      <c r="K11329">
        <v>3</v>
      </c>
      <c r="L11329">
        <v>543</v>
      </c>
      <c r="M11329">
        <v>6200</v>
      </c>
      <c r="N11329" t="s">
        <v>362</v>
      </c>
      <c r="O11329" t="s">
        <v>365</v>
      </c>
    </row>
    <row r="11330" spans="1:15" x14ac:dyDescent="0.25">
      <c r="A11330" t="s">
        <v>358</v>
      </c>
      <c r="B11330" t="s">
        <v>281</v>
      </c>
      <c r="C11330" t="s">
        <v>96</v>
      </c>
      <c r="D11330">
        <v>12934659</v>
      </c>
      <c r="E11330" t="s">
        <v>133</v>
      </c>
      <c r="F11330" t="s">
        <v>19</v>
      </c>
      <c r="G11330">
        <v>650</v>
      </c>
      <c r="H11330">
        <v>0</v>
      </c>
      <c r="I11330">
        <v>0</v>
      </c>
      <c r="J11330">
        <v>28</v>
      </c>
      <c r="K11330">
        <v>3</v>
      </c>
      <c r="L11330">
        <v>5752</v>
      </c>
      <c r="M11330">
        <v>6203</v>
      </c>
      <c r="N11330" t="s">
        <v>359</v>
      </c>
      <c r="O11330" t="s">
        <v>364</v>
      </c>
    </row>
    <row r="11331" spans="1:15" x14ac:dyDescent="0.25">
      <c r="A11331" t="s">
        <v>361</v>
      </c>
      <c r="B11331" t="s">
        <v>281</v>
      </c>
      <c r="C11331" t="s">
        <v>96</v>
      </c>
      <c r="D11331">
        <v>12934659</v>
      </c>
      <c r="E11331" t="s">
        <v>133</v>
      </c>
      <c r="F11331" t="s">
        <v>19</v>
      </c>
      <c r="G11331">
        <v>650</v>
      </c>
      <c r="H11331">
        <v>0</v>
      </c>
      <c r="I11331">
        <v>0</v>
      </c>
      <c r="J11331">
        <v>30</v>
      </c>
      <c r="K11331">
        <v>3</v>
      </c>
      <c r="L11331">
        <v>543</v>
      </c>
      <c r="M11331">
        <v>6203</v>
      </c>
      <c r="N11331" t="s">
        <v>362</v>
      </c>
      <c r="O11331" t="s">
        <v>365</v>
      </c>
    </row>
    <row r="11332" spans="1:15" x14ac:dyDescent="0.25">
      <c r="A11332" t="s">
        <v>361</v>
      </c>
      <c r="B11332" t="s">
        <v>281</v>
      </c>
      <c r="C11332" t="s">
        <v>96</v>
      </c>
      <c r="D11332">
        <v>12934659</v>
      </c>
      <c r="E11332" t="s">
        <v>133</v>
      </c>
      <c r="F11332" t="s">
        <v>19</v>
      </c>
      <c r="G11332">
        <v>650</v>
      </c>
      <c r="H11332">
        <v>0</v>
      </c>
      <c r="I11332">
        <v>0</v>
      </c>
      <c r="J11332">
        <v>30</v>
      </c>
      <c r="K11332">
        <v>3</v>
      </c>
      <c r="L11332">
        <v>4951</v>
      </c>
      <c r="M11332">
        <v>7553</v>
      </c>
      <c r="N11332" t="s">
        <v>362</v>
      </c>
      <c r="O11332" t="s">
        <v>365</v>
      </c>
    </row>
    <row r="11333" spans="1:15" x14ac:dyDescent="0.25">
      <c r="A11333" t="s">
        <v>358</v>
      </c>
      <c r="B11333" t="s">
        <v>281</v>
      </c>
      <c r="C11333" t="s">
        <v>96</v>
      </c>
      <c r="D11333">
        <v>12934659</v>
      </c>
      <c r="E11333" t="s">
        <v>133</v>
      </c>
      <c r="F11333" t="s">
        <v>19</v>
      </c>
      <c r="G11333">
        <v>650</v>
      </c>
      <c r="H11333">
        <v>0</v>
      </c>
      <c r="I11333">
        <v>0</v>
      </c>
      <c r="J11333">
        <v>28</v>
      </c>
      <c r="K11333">
        <v>3</v>
      </c>
      <c r="L11333">
        <v>1581980</v>
      </c>
      <c r="M11333">
        <v>7554</v>
      </c>
      <c r="N11333" t="s">
        <v>359</v>
      </c>
      <c r="O11333" t="s">
        <v>364</v>
      </c>
    </row>
    <row r="11334" spans="1:15" x14ac:dyDescent="0.25">
      <c r="A11334" t="s">
        <v>358</v>
      </c>
      <c r="B11334" t="s">
        <v>281</v>
      </c>
      <c r="C11334" t="s">
        <v>96</v>
      </c>
      <c r="D11334">
        <v>13000732</v>
      </c>
      <c r="E11334" t="s">
        <v>134</v>
      </c>
      <c r="F11334" t="s">
        <v>45</v>
      </c>
      <c r="G11334">
        <v>650</v>
      </c>
      <c r="H11334">
        <v>0</v>
      </c>
      <c r="I11334">
        <v>0</v>
      </c>
      <c r="J11334">
        <v>28</v>
      </c>
      <c r="K11334">
        <v>3</v>
      </c>
      <c r="L11334">
        <v>41614</v>
      </c>
      <c r="M11334">
        <v>7554</v>
      </c>
      <c r="N11334" t="s">
        <v>359</v>
      </c>
      <c r="O11334" t="s">
        <v>364</v>
      </c>
    </row>
    <row r="11335" spans="1:15" x14ac:dyDescent="0.25">
      <c r="A11335" t="s">
        <v>361</v>
      </c>
      <c r="B11335" t="s">
        <v>281</v>
      </c>
      <c r="C11335" t="s">
        <v>96</v>
      </c>
      <c r="D11335">
        <v>13146477</v>
      </c>
      <c r="E11335" t="s">
        <v>279</v>
      </c>
      <c r="F11335" t="s">
        <v>19</v>
      </c>
      <c r="G11335">
        <v>650</v>
      </c>
      <c r="H11335">
        <v>0</v>
      </c>
      <c r="I11335">
        <v>0</v>
      </c>
      <c r="J11335">
        <v>30</v>
      </c>
      <c r="K11335">
        <v>3</v>
      </c>
      <c r="L11335">
        <v>470</v>
      </c>
      <c r="M11335">
        <v>7553</v>
      </c>
      <c r="N11335" t="s">
        <v>362</v>
      </c>
      <c r="O11335" t="s">
        <v>365</v>
      </c>
    </row>
    <row r="11336" spans="1:15" x14ac:dyDescent="0.25">
      <c r="A11336" t="s">
        <v>358</v>
      </c>
      <c r="B11336" t="s">
        <v>281</v>
      </c>
      <c r="C11336" t="s">
        <v>96</v>
      </c>
      <c r="D11336">
        <v>13146477</v>
      </c>
      <c r="E11336" t="s">
        <v>279</v>
      </c>
      <c r="F11336" t="s">
        <v>19</v>
      </c>
      <c r="G11336">
        <v>650</v>
      </c>
      <c r="H11336">
        <v>0</v>
      </c>
      <c r="I11336">
        <v>0</v>
      </c>
      <c r="J11336">
        <v>28</v>
      </c>
      <c r="K11336">
        <v>3</v>
      </c>
      <c r="L11336">
        <v>641054</v>
      </c>
      <c r="M11336">
        <v>7554</v>
      </c>
      <c r="N11336" t="s">
        <v>359</v>
      </c>
      <c r="O11336" t="s">
        <v>364</v>
      </c>
    </row>
    <row r="11337" spans="1:15" x14ac:dyDescent="0.25">
      <c r="A11337" t="s">
        <v>361</v>
      </c>
      <c r="B11337" t="s">
        <v>281</v>
      </c>
      <c r="C11337" t="s">
        <v>96</v>
      </c>
      <c r="D11337">
        <v>13469796</v>
      </c>
      <c r="E11337" t="s">
        <v>136</v>
      </c>
      <c r="F11337" t="s">
        <v>19</v>
      </c>
      <c r="G11337">
        <v>650</v>
      </c>
      <c r="H11337">
        <v>0</v>
      </c>
      <c r="I11337">
        <v>0</v>
      </c>
      <c r="J11337">
        <v>30</v>
      </c>
      <c r="K11337">
        <v>3</v>
      </c>
      <c r="L11337">
        <v>554</v>
      </c>
      <c r="M11337">
        <v>7553</v>
      </c>
      <c r="N11337" t="s">
        <v>362</v>
      </c>
      <c r="O11337" t="s">
        <v>365</v>
      </c>
    </row>
    <row r="11338" spans="1:15" x14ac:dyDescent="0.25">
      <c r="A11338" t="s">
        <v>358</v>
      </c>
      <c r="B11338" t="s">
        <v>281</v>
      </c>
      <c r="C11338" t="s">
        <v>96</v>
      </c>
      <c r="D11338">
        <v>13469796</v>
      </c>
      <c r="E11338" t="s">
        <v>136</v>
      </c>
      <c r="F11338" t="s">
        <v>19</v>
      </c>
      <c r="G11338">
        <v>650</v>
      </c>
      <c r="H11338">
        <v>0</v>
      </c>
      <c r="I11338">
        <v>0</v>
      </c>
      <c r="J11338">
        <v>28</v>
      </c>
      <c r="K11338">
        <v>3</v>
      </c>
      <c r="L11338">
        <v>170997</v>
      </c>
      <c r="M11338">
        <v>7554</v>
      </c>
      <c r="N11338" t="s">
        <v>359</v>
      </c>
      <c r="O11338" t="s">
        <v>364</v>
      </c>
    </row>
    <row r="11339" spans="1:15" x14ac:dyDescent="0.25">
      <c r="A11339" t="s">
        <v>358</v>
      </c>
      <c r="B11339" t="s">
        <v>281</v>
      </c>
      <c r="C11339" t="s">
        <v>96</v>
      </c>
      <c r="D11339">
        <v>13504659</v>
      </c>
      <c r="E11339" t="s">
        <v>348</v>
      </c>
      <c r="F11339" t="s">
        <v>19</v>
      </c>
      <c r="G11339">
        <v>650</v>
      </c>
      <c r="H11339">
        <v>0</v>
      </c>
      <c r="I11339">
        <v>0</v>
      </c>
      <c r="J11339">
        <v>28</v>
      </c>
      <c r="K11339">
        <v>3</v>
      </c>
      <c r="L11339">
        <v>8709</v>
      </c>
      <c r="M11339">
        <v>7551</v>
      </c>
      <c r="N11339" t="s">
        <v>359</v>
      </c>
      <c r="O11339" t="s">
        <v>364</v>
      </c>
    </row>
    <row r="11340" spans="1:15" x14ac:dyDescent="0.25">
      <c r="A11340" t="s">
        <v>361</v>
      </c>
      <c r="B11340" t="s">
        <v>281</v>
      </c>
      <c r="C11340" t="s">
        <v>96</v>
      </c>
      <c r="D11340">
        <v>13506472</v>
      </c>
      <c r="E11340" t="s">
        <v>137</v>
      </c>
      <c r="F11340" t="s">
        <v>45</v>
      </c>
      <c r="G11340">
        <v>650</v>
      </c>
      <c r="H11340">
        <v>0</v>
      </c>
      <c r="I11340">
        <v>0</v>
      </c>
      <c r="J11340">
        <v>30</v>
      </c>
      <c r="K11340">
        <v>3</v>
      </c>
      <c r="L11340">
        <v>72</v>
      </c>
      <c r="M11340">
        <v>7553</v>
      </c>
      <c r="N11340" t="s">
        <v>362</v>
      </c>
      <c r="O11340" t="s">
        <v>365</v>
      </c>
    </row>
    <row r="11341" spans="1:15" x14ac:dyDescent="0.25">
      <c r="A11341" t="s">
        <v>358</v>
      </c>
      <c r="B11341" t="s">
        <v>281</v>
      </c>
      <c r="C11341" t="s">
        <v>96</v>
      </c>
      <c r="D11341">
        <v>13506472</v>
      </c>
      <c r="E11341" t="s">
        <v>137</v>
      </c>
      <c r="F11341" t="s">
        <v>45</v>
      </c>
      <c r="G11341">
        <v>650</v>
      </c>
      <c r="H11341">
        <v>0</v>
      </c>
      <c r="I11341">
        <v>0</v>
      </c>
      <c r="J11341">
        <v>28</v>
      </c>
      <c r="K11341">
        <v>3</v>
      </c>
      <c r="L11341">
        <v>48948</v>
      </c>
      <c r="M11341">
        <v>7554</v>
      </c>
      <c r="N11341" t="s">
        <v>359</v>
      </c>
      <c r="O11341" t="s">
        <v>364</v>
      </c>
    </row>
    <row r="11342" spans="1:15" x14ac:dyDescent="0.25">
      <c r="A11342" t="s">
        <v>361</v>
      </c>
      <c r="B11342" t="s">
        <v>281</v>
      </c>
      <c r="C11342" t="s">
        <v>96</v>
      </c>
      <c r="D11342">
        <v>13727060</v>
      </c>
      <c r="E11342" t="s">
        <v>138</v>
      </c>
      <c r="F11342" t="s">
        <v>19</v>
      </c>
      <c r="G11342">
        <v>650</v>
      </c>
      <c r="H11342">
        <v>0</v>
      </c>
      <c r="I11342">
        <v>0</v>
      </c>
      <c r="J11342">
        <v>30</v>
      </c>
      <c r="K11342">
        <v>3</v>
      </c>
      <c r="L11342">
        <v>778</v>
      </c>
      <c r="M11342">
        <v>7553</v>
      </c>
      <c r="N11342" t="s">
        <v>362</v>
      </c>
      <c r="O11342" t="s">
        <v>365</v>
      </c>
    </row>
    <row r="11343" spans="1:15" x14ac:dyDescent="0.25">
      <c r="A11343" t="s">
        <v>358</v>
      </c>
      <c r="B11343" t="s">
        <v>281</v>
      </c>
      <c r="C11343" t="s">
        <v>96</v>
      </c>
      <c r="D11343">
        <v>13727060</v>
      </c>
      <c r="E11343" t="s">
        <v>138</v>
      </c>
      <c r="F11343" t="s">
        <v>19</v>
      </c>
      <c r="G11343">
        <v>650</v>
      </c>
      <c r="H11343">
        <v>0</v>
      </c>
      <c r="I11343">
        <v>0</v>
      </c>
      <c r="J11343">
        <v>28</v>
      </c>
      <c r="K11343">
        <v>3</v>
      </c>
      <c r="L11343">
        <v>539083</v>
      </c>
      <c r="M11343">
        <v>7554</v>
      </c>
      <c r="N11343" t="s">
        <v>359</v>
      </c>
      <c r="O11343" t="s">
        <v>364</v>
      </c>
    </row>
    <row r="11344" spans="1:15" x14ac:dyDescent="0.25">
      <c r="A11344" t="s">
        <v>361</v>
      </c>
      <c r="B11344" t="s">
        <v>281</v>
      </c>
      <c r="C11344" t="s">
        <v>96</v>
      </c>
      <c r="D11344">
        <v>13793781</v>
      </c>
      <c r="E11344" t="s">
        <v>264</v>
      </c>
      <c r="F11344" t="s">
        <v>19</v>
      </c>
      <c r="G11344">
        <v>650</v>
      </c>
      <c r="H11344">
        <v>0</v>
      </c>
      <c r="I11344">
        <v>0</v>
      </c>
      <c r="J11344">
        <v>30</v>
      </c>
      <c r="K11344">
        <v>3</v>
      </c>
      <c r="L11344">
        <v>444</v>
      </c>
      <c r="M11344">
        <v>7553</v>
      </c>
      <c r="N11344" t="s">
        <v>362</v>
      </c>
      <c r="O11344" t="s">
        <v>365</v>
      </c>
    </row>
    <row r="11345" spans="1:15" x14ac:dyDescent="0.25">
      <c r="A11345" t="s">
        <v>358</v>
      </c>
      <c r="B11345" t="s">
        <v>281</v>
      </c>
      <c r="C11345" t="s">
        <v>96</v>
      </c>
      <c r="D11345">
        <v>13793781</v>
      </c>
      <c r="E11345" t="s">
        <v>264</v>
      </c>
      <c r="F11345" t="s">
        <v>19</v>
      </c>
      <c r="G11345">
        <v>650</v>
      </c>
      <c r="H11345">
        <v>0</v>
      </c>
      <c r="I11345">
        <v>0</v>
      </c>
      <c r="J11345">
        <v>28</v>
      </c>
      <c r="K11345">
        <v>3</v>
      </c>
      <c r="L11345">
        <v>519544</v>
      </c>
      <c r="M11345">
        <v>7554</v>
      </c>
      <c r="N11345" t="s">
        <v>359</v>
      </c>
      <c r="O11345" t="s">
        <v>364</v>
      </c>
    </row>
    <row r="11346" spans="1:15" x14ac:dyDescent="0.25">
      <c r="A11346" t="s">
        <v>361</v>
      </c>
      <c r="B11346" t="s">
        <v>281</v>
      </c>
      <c r="C11346" t="s">
        <v>96</v>
      </c>
      <c r="D11346">
        <v>15103666</v>
      </c>
      <c r="E11346" t="s">
        <v>141</v>
      </c>
      <c r="F11346" t="s">
        <v>19</v>
      </c>
      <c r="G11346">
        <v>650</v>
      </c>
      <c r="H11346">
        <v>0</v>
      </c>
      <c r="I11346">
        <v>0</v>
      </c>
      <c r="J11346">
        <v>30</v>
      </c>
      <c r="K11346">
        <v>3</v>
      </c>
      <c r="L11346">
        <v>845</v>
      </c>
      <c r="M11346">
        <v>7553</v>
      </c>
      <c r="N11346" t="s">
        <v>362</v>
      </c>
      <c r="O11346" t="s">
        <v>365</v>
      </c>
    </row>
    <row r="11347" spans="1:15" x14ac:dyDescent="0.25">
      <c r="A11347" t="s">
        <v>358</v>
      </c>
      <c r="B11347" t="s">
        <v>281</v>
      </c>
      <c r="C11347" t="s">
        <v>96</v>
      </c>
      <c r="D11347">
        <v>15103666</v>
      </c>
      <c r="E11347" t="s">
        <v>141</v>
      </c>
      <c r="F11347" t="s">
        <v>19</v>
      </c>
      <c r="G11347">
        <v>650</v>
      </c>
      <c r="H11347">
        <v>0</v>
      </c>
      <c r="I11347">
        <v>0</v>
      </c>
      <c r="J11347">
        <v>28</v>
      </c>
      <c r="K11347">
        <v>3</v>
      </c>
      <c r="L11347">
        <v>631323</v>
      </c>
      <c r="M11347">
        <v>7554</v>
      </c>
      <c r="N11347" t="s">
        <v>359</v>
      </c>
      <c r="O11347" t="s">
        <v>364</v>
      </c>
    </row>
    <row r="11348" spans="1:15" x14ac:dyDescent="0.25">
      <c r="A11348" t="s">
        <v>361</v>
      </c>
      <c r="B11348" t="s">
        <v>281</v>
      </c>
      <c r="C11348" t="s">
        <v>96</v>
      </c>
      <c r="D11348">
        <v>29530060</v>
      </c>
      <c r="E11348" t="s">
        <v>143</v>
      </c>
      <c r="F11348" t="s">
        <v>45</v>
      </c>
      <c r="G11348">
        <v>650</v>
      </c>
      <c r="H11348">
        <v>0</v>
      </c>
      <c r="I11348">
        <v>0</v>
      </c>
      <c r="J11348">
        <v>30</v>
      </c>
      <c r="K11348">
        <v>3</v>
      </c>
      <c r="L11348">
        <v>108</v>
      </c>
      <c r="M11348">
        <v>7553</v>
      </c>
      <c r="N11348" t="s">
        <v>362</v>
      </c>
      <c r="O11348" t="s">
        <v>365</v>
      </c>
    </row>
    <row r="11349" spans="1:15" x14ac:dyDescent="0.25">
      <c r="A11349" t="s">
        <v>358</v>
      </c>
      <c r="B11349" t="s">
        <v>281</v>
      </c>
      <c r="C11349" t="s">
        <v>96</v>
      </c>
      <c r="D11349">
        <v>29530060</v>
      </c>
      <c r="E11349" t="s">
        <v>143</v>
      </c>
      <c r="F11349" t="s">
        <v>45</v>
      </c>
      <c r="G11349">
        <v>650</v>
      </c>
      <c r="H11349">
        <v>0</v>
      </c>
      <c r="I11349">
        <v>0</v>
      </c>
      <c r="J11349">
        <v>28</v>
      </c>
      <c r="K11349">
        <v>3</v>
      </c>
      <c r="L11349">
        <v>98264</v>
      </c>
      <c r="M11349">
        <v>7554</v>
      </c>
      <c r="N11349" t="s">
        <v>359</v>
      </c>
      <c r="O11349" t="s">
        <v>364</v>
      </c>
    </row>
    <row r="11350" spans="1:15" x14ac:dyDescent="0.25">
      <c r="A11350" t="s">
        <v>361</v>
      </c>
      <c r="B11350" t="s">
        <v>281</v>
      </c>
      <c r="C11350" t="s">
        <v>96</v>
      </c>
      <c r="D11350">
        <v>29530078</v>
      </c>
      <c r="E11350" t="s">
        <v>144</v>
      </c>
      <c r="F11350" t="s">
        <v>45</v>
      </c>
      <c r="G11350">
        <v>650</v>
      </c>
      <c r="H11350">
        <v>0</v>
      </c>
      <c r="I11350">
        <v>0</v>
      </c>
      <c r="J11350">
        <v>30</v>
      </c>
      <c r="K11350">
        <v>3</v>
      </c>
      <c r="L11350">
        <v>45</v>
      </c>
      <c r="M11350">
        <v>7553</v>
      </c>
      <c r="N11350" t="s">
        <v>362</v>
      </c>
      <c r="O11350" t="s">
        <v>365</v>
      </c>
    </row>
    <row r="11351" spans="1:15" x14ac:dyDescent="0.25">
      <c r="A11351" t="s">
        <v>358</v>
      </c>
      <c r="B11351" t="s">
        <v>281</v>
      </c>
      <c r="C11351" t="s">
        <v>96</v>
      </c>
      <c r="D11351">
        <v>29530078</v>
      </c>
      <c r="E11351" t="s">
        <v>144</v>
      </c>
      <c r="F11351" t="s">
        <v>45</v>
      </c>
      <c r="G11351">
        <v>650</v>
      </c>
      <c r="H11351">
        <v>0</v>
      </c>
      <c r="I11351">
        <v>0</v>
      </c>
      <c r="J11351">
        <v>28</v>
      </c>
      <c r="K11351">
        <v>3</v>
      </c>
      <c r="L11351">
        <v>44796</v>
      </c>
      <c r="M11351">
        <v>7554</v>
      </c>
      <c r="N11351" t="s">
        <v>359</v>
      </c>
      <c r="O11351" t="s">
        <v>364</v>
      </c>
    </row>
    <row r="11352" spans="1:15" x14ac:dyDescent="0.25">
      <c r="A11352" t="s">
        <v>361</v>
      </c>
      <c r="B11352" t="s">
        <v>281</v>
      </c>
      <c r="C11352" t="s">
        <v>96</v>
      </c>
      <c r="D11352">
        <v>29732187</v>
      </c>
      <c r="E11352" t="s">
        <v>145</v>
      </c>
      <c r="F11352" t="s">
        <v>45</v>
      </c>
      <c r="G11352">
        <v>650</v>
      </c>
      <c r="H11352">
        <v>0</v>
      </c>
      <c r="I11352">
        <v>0</v>
      </c>
      <c r="J11352">
        <v>30</v>
      </c>
      <c r="K11352">
        <v>3</v>
      </c>
      <c r="L11352">
        <v>1093</v>
      </c>
      <c r="M11352">
        <v>7553</v>
      </c>
      <c r="N11352" t="s">
        <v>362</v>
      </c>
      <c r="O11352" t="s">
        <v>365</v>
      </c>
    </row>
    <row r="11353" spans="1:15" x14ac:dyDescent="0.25">
      <c r="A11353" t="s">
        <v>358</v>
      </c>
      <c r="B11353" t="s">
        <v>281</v>
      </c>
      <c r="C11353" t="s">
        <v>96</v>
      </c>
      <c r="D11353">
        <v>29732187</v>
      </c>
      <c r="E11353" t="s">
        <v>145</v>
      </c>
      <c r="F11353" t="s">
        <v>45</v>
      </c>
      <c r="G11353">
        <v>650</v>
      </c>
      <c r="H11353">
        <v>0</v>
      </c>
      <c r="I11353">
        <v>0</v>
      </c>
      <c r="J11353">
        <v>28</v>
      </c>
      <c r="K11353">
        <v>3</v>
      </c>
      <c r="L11353">
        <v>189842</v>
      </c>
      <c r="M11353">
        <v>7554</v>
      </c>
      <c r="N11353" t="s">
        <v>359</v>
      </c>
      <c r="O11353" t="s">
        <v>364</v>
      </c>
    </row>
    <row r="11354" spans="1:15" x14ac:dyDescent="0.25">
      <c r="A11354" t="s">
        <v>361</v>
      </c>
      <c r="B11354" t="s">
        <v>281</v>
      </c>
      <c r="C11354" t="s">
        <v>96</v>
      </c>
      <c r="D11354">
        <v>51218162</v>
      </c>
      <c r="E11354" t="s">
        <v>146</v>
      </c>
      <c r="F11354" t="s">
        <v>45</v>
      </c>
      <c r="G11354">
        <v>650</v>
      </c>
      <c r="H11354">
        <v>0</v>
      </c>
      <c r="I11354">
        <v>0</v>
      </c>
      <c r="J11354">
        <v>30</v>
      </c>
      <c r="K11354">
        <v>3</v>
      </c>
      <c r="L11354">
        <v>72</v>
      </c>
      <c r="M11354">
        <v>7553</v>
      </c>
      <c r="N11354" t="s">
        <v>362</v>
      </c>
      <c r="O11354" t="s">
        <v>365</v>
      </c>
    </row>
    <row r="11355" spans="1:15" x14ac:dyDescent="0.25">
      <c r="A11355" t="s">
        <v>358</v>
      </c>
      <c r="B11355" t="s">
        <v>281</v>
      </c>
      <c r="C11355" t="s">
        <v>96</v>
      </c>
      <c r="D11355">
        <v>51218162</v>
      </c>
      <c r="E11355" t="s">
        <v>146</v>
      </c>
      <c r="F11355" t="s">
        <v>45</v>
      </c>
      <c r="G11355">
        <v>650</v>
      </c>
      <c r="H11355">
        <v>0</v>
      </c>
      <c r="I11355">
        <v>0</v>
      </c>
      <c r="J11355">
        <v>28</v>
      </c>
      <c r="K11355">
        <v>3</v>
      </c>
      <c r="L11355">
        <v>122070</v>
      </c>
      <c r="M11355">
        <v>7554</v>
      </c>
      <c r="N11355" t="s">
        <v>359</v>
      </c>
      <c r="O11355" t="s">
        <v>364</v>
      </c>
    </row>
    <row r="11356" spans="1:15" x14ac:dyDescent="0.25">
      <c r="A11356" t="s">
        <v>361</v>
      </c>
      <c r="B11356" t="s">
        <v>281</v>
      </c>
      <c r="C11356" t="s">
        <v>96</v>
      </c>
      <c r="D11356">
        <v>51225407</v>
      </c>
      <c r="E11356" t="s">
        <v>147</v>
      </c>
      <c r="F11356" t="s">
        <v>45</v>
      </c>
      <c r="G11356">
        <v>650</v>
      </c>
      <c r="H11356">
        <v>0</v>
      </c>
      <c r="I11356">
        <v>0</v>
      </c>
      <c r="J11356">
        <v>30</v>
      </c>
      <c r="K11356">
        <v>3</v>
      </c>
      <c r="L11356">
        <v>193</v>
      </c>
      <c r="M11356">
        <v>7553</v>
      </c>
      <c r="N11356" t="s">
        <v>362</v>
      </c>
      <c r="O11356" t="s">
        <v>365</v>
      </c>
    </row>
    <row r="11357" spans="1:15" x14ac:dyDescent="0.25">
      <c r="A11357" t="s">
        <v>358</v>
      </c>
      <c r="B11357" t="s">
        <v>281</v>
      </c>
      <c r="C11357" t="s">
        <v>96</v>
      </c>
      <c r="D11357">
        <v>51225407</v>
      </c>
      <c r="E11357" t="s">
        <v>147</v>
      </c>
      <c r="F11357" t="s">
        <v>45</v>
      </c>
      <c r="G11357">
        <v>650</v>
      </c>
      <c r="H11357">
        <v>0</v>
      </c>
      <c r="I11357">
        <v>0</v>
      </c>
      <c r="J11357">
        <v>28</v>
      </c>
      <c r="K11357">
        <v>3</v>
      </c>
      <c r="L11357">
        <v>194826</v>
      </c>
      <c r="M11357">
        <v>7554</v>
      </c>
      <c r="N11357" t="s">
        <v>359</v>
      </c>
      <c r="O11357" t="s">
        <v>364</v>
      </c>
    </row>
    <row r="11358" spans="1:15" x14ac:dyDescent="0.25">
      <c r="A11358" t="s">
        <v>361</v>
      </c>
      <c r="B11358" t="s">
        <v>281</v>
      </c>
      <c r="C11358" t="s">
        <v>96</v>
      </c>
      <c r="D11358">
        <v>51227957</v>
      </c>
      <c r="E11358" t="s">
        <v>148</v>
      </c>
      <c r="F11358" t="s">
        <v>45</v>
      </c>
      <c r="G11358">
        <v>650</v>
      </c>
      <c r="H11358">
        <v>0</v>
      </c>
      <c r="I11358">
        <v>0</v>
      </c>
      <c r="J11358">
        <v>30</v>
      </c>
      <c r="K11358">
        <v>3</v>
      </c>
      <c r="L11358">
        <v>287</v>
      </c>
      <c r="M11358">
        <v>7553</v>
      </c>
      <c r="N11358" t="s">
        <v>362</v>
      </c>
      <c r="O11358" t="s">
        <v>365</v>
      </c>
    </row>
    <row r="11359" spans="1:15" x14ac:dyDescent="0.25">
      <c r="A11359" t="s">
        <v>358</v>
      </c>
      <c r="B11359" t="s">
        <v>281</v>
      </c>
      <c r="C11359" t="s">
        <v>96</v>
      </c>
      <c r="D11359">
        <v>51227957</v>
      </c>
      <c r="E11359" t="s">
        <v>148</v>
      </c>
      <c r="F11359" t="s">
        <v>45</v>
      </c>
      <c r="G11359">
        <v>650</v>
      </c>
      <c r="H11359">
        <v>0</v>
      </c>
      <c r="I11359">
        <v>0</v>
      </c>
      <c r="J11359">
        <v>28</v>
      </c>
      <c r="K11359">
        <v>3</v>
      </c>
      <c r="L11359">
        <v>327534</v>
      </c>
      <c r="M11359">
        <v>7554</v>
      </c>
      <c r="N11359" t="s">
        <v>359</v>
      </c>
      <c r="O11359" t="s">
        <v>364</v>
      </c>
    </row>
    <row r="11360" spans="1:15" x14ac:dyDescent="0.25">
      <c r="A11360" t="s">
        <v>361</v>
      </c>
      <c r="B11360" t="s">
        <v>281</v>
      </c>
      <c r="C11360" t="s">
        <v>96</v>
      </c>
      <c r="D11360">
        <v>51232627</v>
      </c>
      <c r="E11360" t="s">
        <v>265</v>
      </c>
      <c r="F11360" t="s">
        <v>45</v>
      </c>
      <c r="G11360">
        <v>650</v>
      </c>
      <c r="H11360">
        <v>0</v>
      </c>
      <c r="I11360">
        <v>0</v>
      </c>
      <c r="J11360">
        <v>30</v>
      </c>
      <c r="K11360">
        <v>3</v>
      </c>
      <c r="L11360">
        <v>106</v>
      </c>
      <c r="M11360">
        <v>7553</v>
      </c>
      <c r="N11360" t="s">
        <v>362</v>
      </c>
      <c r="O11360" t="s">
        <v>365</v>
      </c>
    </row>
    <row r="11361" spans="1:15" x14ac:dyDescent="0.25">
      <c r="A11361" t="s">
        <v>358</v>
      </c>
      <c r="B11361" t="s">
        <v>281</v>
      </c>
      <c r="C11361" t="s">
        <v>96</v>
      </c>
      <c r="D11361">
        <v>51232627</v>
      </c>
      <c r="E11361" t="s">
        <v>265</v>
      </c>
      <c r="F11361" t="s">
        <v>45</v>
      </c>
      <c r="G11361">
        <v>650</v>
      </c>
      <c r="H11361">
        <v>0</v>
      </c>
      <c r="I11361">
        <v>0</v>
      </c>
      <c r="J11361">
        <v>28</v>
      </c>
      <c r="K11361">
        <v>3</v>
      </c>
      <c r="L11361">
        <v>99636</v>
      </c>
      <c r="M11361">
        <v>7554</v>
      </c>
      <c r="N11361" t="s">
        <v>359</v>
      </c>
      <c r="O11361" t="s">
        <v>364</v>
      </c>
    </row>
    <row r="11362" spans="1:15" x14ac:dyDescent="0.25">
      <c r="A11362" t="s">
        <v>361</v>
      </c>
      <c r="B11362" t="s">
        <v>281</v>
      </c>
      <c r="C11362" t="s">
        <v>96</v>
      </c>
      <c r="D11362">
        <v>51234003</v>
      </c>
      <c r="E11362" t="s">
        <v>294</v>
      </c>
      <c r="F11362" t="s">
        <v>45</v>
      </c>
      <c r="G11362">
        <v>650</v>
      </c>
      <c r="H11362">
        <v>0</v>
      </c>
      <c r="I11362">
        <v>0</v>
      </c>
      <c r="J11362">
        <v>30</v>
      </c>
      <c r="K11362">
        <v>3</v>
      </c>
      <c r="L11362">
        <v>36</v>
      </c>
      <c r="M11362">
        <v>7553</v>
      </c>
      <c r="N11362" t="s">
        <v>362</v>
      </c>
      <c r="O11362" t="s">
        <v>365</v>
      </c>
    </row>
    <row r="11363" spans="1:15" x14ac:dyDescent="0.25">
      <c r="A11363" t="s">
        <v>358</v>
      </c>
      <c r="B11363" t="s">
        <v>281</v>
      </c>
      <c r="C11363" t="s">
        <v>96</v>
      </c>
      <c r="D11363">
        <v>51234003</v>
      </c>
      <c r="E11363" t="s">
        <v>294</v>
      </c>
      <c r="F11363" t="s">
        <v>45</v>
      </c>
      <c r="G11363">
        <v>650</v>
      </c>
      <c r="H11363">
        <v>0</v>
      </c>
      <c r="I11363">
        <v>0</v>
      </c>
      <c r="J11363">
        <v>28</v>
      </c>
      <c r="K11363">
        <v>3</v>
      </c>
      <c r="L11363">
        <v>87965</v>
      </c>
      <c r="M11363">
        <v>7554</v>
      </c>
      <c r="N11363" t="s">
        <v>359</v>
      </c>
      <c r="O11363" t="s">
        <v>364</v>
      </c>
    </row>
    <row r="11364" spans="1:15" x14ac:dyDescent="0.25">
      <c r="A11364" t="s">
        <v>361</v>
      </c>
      <c r="B11364" t="s">
        <v>281</v>
      </c>
      <c r="C11364" t="s">
        <v>96</v>
      </c>
      <c r="D11364">
        <v>51234300</v>
      </c>
      <c r="E11364" t="s">
        <v>286</v>
      </c>
      <c r="F11364" t="s">
        <v>45</v>
      </c>
      <c r="G11364">
        <v>650</v>
      </c>
      <c r="H11364">
        <v>0</v>
      </c>
      <c r="I11364">
        <v>0</v>
      </c>
      <c r="J11364">
        <v>30</v>
      </c>
      <c r="K11364">
        <v>3</v>
      </c>
      <c r="L11364">
        <v>87</v>
      </c>
      <c r="M11364">
        <v>7553</v>
      </c>
      <c r="N11364" t="s">
        <v>362</v>
      </c>
      <c r="O11364" t="s">
        <v>365</v>
      </c>
    </row>
    <row r="11365" spans="1:15" x14ac:dyDescent="0.25">
      <c r="A11365" t="s">
        <v>358</v>
      </c>
      <c r="B11365" t="s">
        <v>281</v>
      </c>
      <c r="C11365" t="s">
        <v>96</v>
      </c>
      <c r="D11365">
        <v>51234300</v>
      </c>
      <c r="E11365" t="s">
        <v>286</v>
      </c>
      <c r="F11365" t="s">
        <v>45</v>
      </c>
      <c r="G11365">
        <v>650</v>
      </c>
      <c r="H11365">
        <v>0</v>
      </c>
      <c r="I11365">
        <v>0</v>
      </c>
      <c r="J11365">
        <v>28</v>
      </c>
      <c r="K11365">
        <v>3</v>
      </c>
      <c r="L11365">
        <v>119475</v>
      </c>
      <c r="M11365">
        <v>7554</v>
      </c>
      <c r="N11365" t="s">
        <v>359</v>
      </c>
      <c r="O11365" t="s">
        <v>364</v>
      </c>
    </row>
    <row r="11366" spans="1:15" x14ac:dyDescent="0.25">
      <c r="A11366" t="s">
        <v>361</v>
      </c>
      <c r="B11366" t="s">
        <v>281</v>
      </c>
      <c r="C11366" t="s">
        <v>96</v>
      </c>
      <c r="D11366">
        <v>54583208</v>
      </c>
      <c r="E11366" t="s">
        <v>149</v>
      </c>
      <c r="F11366" t="s">
        <v>45</v>
      </c>
      <c r="G11366">
        <v>650</v>
      </c>
      <c r="H11366">
        <v>0</v>
      </c>
      <c r="I11366">
        <v>0</v>
      </c>
      <c r="J11366">
        <v>30</v>
      </c>
      <c r="K11366">
        <v>3</v>
      </c>
      <c r="L11366">
        <v>217</v>
      </c>
      <c r="M11366">
        <v>7553</v>
      </c>
      <c r="N11366" t="s">
        <v>362</v>
      </c>
      <c r="O11366" t="s">
        <v>365</v>
      </c>
    </row>
    <row r="11367" spans="1:15" x14ac:dyDescent="0.25">
      <c r="A11367" t="s">
        <v>358</v>
      </c>
      <c r="B11367" t="s">
        <v>281</v>
      </c>
      <c r="C11367" t="s">
        <v>96</v>
      </c>
      <c r="D11367">
        <v>54583208</v>
      </c>
      <c r="E11367" t="s">
        <v>149</v>
      </c>
      <c r="F11367" t="s">
        <v>45</v>
      </c>
      <c r="G11367">
        <v>650</v>
      </c>
      <c r="H11367">
        <v>0</v>
      </c>
      <c r="I11367">
        <v>0</v>
      </c>
      <c r="J11367">
        <v>28</v>
      </c>
      <c r="K11367">
        <v>3</v>
      </c>
      <c r="L11367">
        <v>212909</v>
      </c>
      <c r="M11367">
        <v>7554</v>
      </c>
      <c r="N11367" t="s">
        <v>359</v>
      </c>
      <c r="O11367" t="s">
        <v>364</v>
      </c>
    </row>
    <row r="11368" spans="1:15" x14ac:dyDescent="0.25">
      <c r="A11368" t="s">
        <v>361</v>
      </c>
      <c r="B11368" t="s">
        <v>281</v>
      </c>
      <c r="C11368" t="s">
        <v>96</v>
      </c>
      <c r="D11368">
        <v>54583232</v>
      </c>
      <c r="E11368" t="s">
        <v>150</v>
      </c>
      <c r="F11368" t="s">
        <v>45</v>
      </c>
      <c r="G11368">
        <v>650</v>
      </c>
      <c r="H11368">
        <v>0</v>
      </c>
      <c r="I11368">
        <v>0</v>
      </c>
      <c r="J11368">
        <v>30</v>
      </c>
      <c r="K11368">
        <v>3</v>
      </c>
      <c r="L11368">
        <v>80</v>
      </c>
      <c r="M11368">
        <v>7553</v>
      </c>
      <c r="N11368" t="s">
        <v>362</v>
      </c>
      <c r="O11368" t="s">
        <v>365</v>
      </c>
    </row>
    <row r="11369" spans="1:15" x14ac:dyDescent="0.25">
      <c r="A11369" t="s">
        <v>358</v>
      </c>
      <c r="B11369" t="s">
        <v>281</v>
      </c>
      <c r="C11369" t="s">
        <v>96</v>
      </c>
      <c r="D11369">
        <v>54583232</v>
      </c>
      <c r="E11369" t="s">
        <v>150</v>
      </c>
      <c r="F11369" t="s">
        <v>45</v>
      </c>
      <c r="G11369">
        <v>650</v>
      </c>
      <c r="H11369">
        <v>0</v>
      </c>
      <c r="I11369">
        <v>0</v>
      </c>
      <c r="J11369">
        <v>28</v>
      </c>
      <c r="K11369">
        <v>3</v>
      </c>
      <c r="L11369">
        <v>82745</v>
      </c>
      <c r="M11369">
        <v>7554</v>
      </c>
      <c r="N11369" t="s">
        <v>359</v>
      </c>
      <c r="O11369" t="s">
        <v>364</v>
      </c>
    </row>
    <row r="11370" spans="1:15" x14ac:dyDescent="0.25">
      <c r="A11370" t="s">
        <v>361</v>
      </c>
      <c r="B11370" t="s">
        <v>281</v>
      </c>
      <c r="C11370" t="s">
        <v>96</v>
      </c>
      <c r="D11370">
        <v>54982822</v>
      </c>
      <c r="E11370" t="s">
        <v>151</v>
      </c>
      <c r="F11370" t="s">
        <v>45</v>
      </c>
      <c r="G11370">
        <v>650</v>
      </c>
      <c r="H11370">
        <v>0</v>
      </c>
      <c r="I11370">
        <v>0</v>
      </c>
      <c r="J11370">
        <v>30</v>
      </c>
      <c r="K11370">
        <v>3</v>
      </c>
      <c r="L11370">
        <v>294</v>
      </c>
      <c r="M11370">
        <v>7553</v>
      </c>
      <c r="N11370" t="s">
        <v>362</v>
      </c>
      <c r="O11370" t="s">
        <v>365</v>
      </c>
    </row>
    <row r="11371" spans="1:15" x14ac:dyDescent="0.25">
      <c r="A11371" t="s">
        <v>358</v>
      </c>
      <c r="B11371" t="s">
        <v>281</v>
      </c>
      <c r="C11371" t="s">
        <v>96</v>
      </c>
      <c r="D11371">
        <v>54982822</v>
      </c>
      <c r="E11371" t="s">
        <v>151</v>
      </c>
      <c r="F11371" t="s">
        <v>45</v>
      </c>
      <c r="G11371">
        <v>650</v>
      </c>
      <c r="H11371">
        <v>0</v>
      </c>
      <c r="I11371">
        <v>0</v>
      </c>
      <c r="J11371">
        <v>28</v>
      </c>
      <c r="K11371">
        <v>3</v>
      </c>
      <c r="L11371">
        <v>347245</v>
      </c>
      <c r="M11371">
        <v>7554</v>
      </c>
      <c r="N11371" t="s">
        <v>359</v>
      </c>
      <c r="O11371" t="s">
        <v>364</v>
      </c>
    </row>
    <row r="11372" spans="1:15" x14ac:dyDescent="0.25">
      <c r="A11372" t="s">
        <v>361</v>
      </c>
      <c r="B11372" t="s">
        <v>281</v>
      </c>
      <c r="C11372" t="s">
        <v>96</v>
      </c>
      <c r="D11372">
        <v>55477988</v>
      </c>
      <c r="E11372" t="s">
        <v>153</v>
      </c>
      <c r="F11372" t="s">
        <v>45</v>
      </c>
      <c r="G11372">
        <v>650</v>
      </c>
      <c r="H11372">
        <v>0</v>
      </c>
      <c r="I11372">
        <v>0</v>
      </c>
      <c r="J11372">
        <v>30</v>
      </c>
      <c r="K11372">
        <v>3</v>
      </c>
      <c r="L11372">
        <v>342</v>
      </c>
      <c r="M11372">
        <v>7553</v>
      </c>
      <c r="N11372" t="s">
        <v>362</v>
      </c>
      <c r="O11372" t="s">
        <v>365</v>
      </c>
    </row>
    <row r="11373" spans="1:15" x14ac:dyDescent="0.25">
      <c r="A11373" t="s">
        <v>358</v>
      </c>
      <c r="B11373" t="s">
        <v>281</v>
      </c>
      <c r="C11373" t="s">
        <v>96</v>
      </c>
      <c r="D11373">
        <v>55477988</v>
      </c>
      <c r="E11373" t="s">
        <v>153</v>
      </c>
      <c r="F11373" t="s">
        <v>45</v>
      </c>
      <c r="G11373">
        <v>650</v>
      </c>
      <c r="H11373">
        <v>0</v>
      </c>
      <c r="I11373">
        <v>0</v>
      </c>
      <c r="J11373">
        <v>28</v>
      </c>
      <c r="K11373">
        <v>3</v>
      </c>
      <c r="L11373">
        <v>344852</v>
      </c>
      <c r="M11373">
        <v>7554</v>
      </c>
      <c r="N11373" t="s">
        <v>359</v>
      </c>
      <c r="O11373" t="s">
        <v>364</v>
      </c>
    </row>
    <row r="11374" spans="1:15" x14ac:dyDescent="0.25">
      <c r="A11374" t="s">
        <v>358</v>
      </c>
      <c r="B11374" t="s">
        <v>281</v>
      </c>
      <c r="C11374" t="s">
        <v>154</v>
      </c>
      <c r="D11374">
        <v>11042314</v>
      </c>
      <c r="E11374" t="s">
        <v>155</v>
      </c>
      <c r="F11374" t="s">
        <v>19</v>
      </c>
      <c r="G11374">
        <v>650</v>
      </c>
      <c r="H11374">
        <v>0</v>
      </c>
      <c r="I11374">
        <v>0</v>
      </c>
      <c r="J11374">
        <v>28</v>
      </c>
      <c r="K11374">
        <v>3</v>
      </c>
      <c r="L11374">
        <v>97074</v>
      </c>
      <c r="M11374">
        <v>7554</v>
      </c>
      <c r="N11374" t="s">
        <v>359</v>
      </c>
      <c r="O11374" t="s">
        <v>364</v>
      </c>
    </row>
    <row r="11375" spans="1:15" x14ac:dyDescent="0.25">
      <c r="A11375" t="s">
        <v>361</v>
      </c>
      <c r="B11375" t="s">
        <v>281</v>
      </c>
      <c r="C11375" t="s">
        <v>154</v>
      </c>
      <c r="D11375">
        <v>11043023</v>
      </c>
      <c r="E11375" t="s">
        <v>156</v>
      </c>
      <c r="F11375" t="s">
        <v>19</v>
      </c>
      <c r="G11375">
        <v>650</v>
      </c>
      <c r="H11375">
        <v>0</v>
      </c>
      <c r="I11375">
        <v>0</v>
      </c>
      <c r="J11375">
        <v>30</v>
      </c>
      <c r="K11375">
        <v>3</v>
      </c>
      <c r="L11375">
        <v>418</v>
      </c>
      <c r="M11375">
        <v>7553</v>
      </c>
      <c r="N11375" t="s">
        <v>362</v>
      </c>
      <c r="O11375" t="s">
        <v>365</v>
      </c>
    </row>
    <row r="11376" spans="1:15" x14ac:dyDescent="0.25">
      <c r="A11376" t="s">
        <v>358</v>
      </c>
      <c r="B11376" t="s">
        <v>281</v>
      </c>
      <c r="C11376" t="s">
        <v>154</v>
      </c>
      <c r="D11376">
        <v>11043023</v>
      </c>
      <c r="E11376" t="s">
        <v>156</v>
      </c>
      <c r="F11376" t="s">
        <v>19</v>
      </c>
      <c r="G11376">
        <v>650</v>
      </c>
      <c r="H11376">
        <v>0</v>
      </c>
      <c r="I11376">
        <v>0</v>
      </c>
      <c r="J11376">
        <v>28</v>
      </c>
      <c r="K11376">
        <v>3</v>
      </c>
      <c r="L11376">
        <v>214417</v>
      </c>
      <c r="M11376">
        <v>7554</v>
      </c>
      <c r="N11376" t="s">
        <v>359</v>
      </c>
      <c r="O11376" t="s">
        <v>364</v>
      </c>
    </row>
    <row r="11377" spans="1:15" x14ac:dyDescent="0.25">
      <c r="A11377" t="s">
        <v>361</v>
      </c>
      <c r="B11377" t="s">
        <v>281</v>
      </c>
      <c r="C11377" t="s">
        <v>154</v>
      </c>
      <c r="D11377">
        <v>11043510</v>
      </c>
      <c r="E11377" t="s">
        <v>157</v>
      </c>
      <c r="F11377" t="s">
        <v>19</v>
      </c>
      <c r="G11377">
        <v>650</v>
      </c>
      <c r="H11377">
        <v>0</v>
      </c>
      <c r="I11377">
        <v>0</v>
      </c>
      <c r="J11377">
        <v>30</v>
      </c>
      <c r="K11377">
        <v>3</v>
      </c>
      <c r="L11377">
        <v>272</v>
      </c>
      <c r="M11377">
        <v>7553</v>
      </c>
      <c r="N11377" t="s">
        <v>362</v>
      </c>
      <c r="O11377" t="s">
        <v>365</v>
      </c>
    </row>
    <row r="11378" spans="1:15" x14ac:dyDescent="0.25">
      <c r="A11378" t="s">
        <v>358</v>
      </c>
      <c r="B11378" t="s">
        <v>281</v>
      </c>
      <c r="C11378" t="s">
        <v>154</v>
      </c>
      <c r="D11378">
        <v>11043510</v>
      </c>
      <c r="E11378" t="s">
        <v>157</v>
      </c>
      <c r="F11378" t="s">
        <v>19</v>
      </c>
      <c r="G11378">
        <v>650</v>
      </c>
      <c r="H11378">
        <v>0</v>
      </c>
      <c r="I11378">
        <v>0</v>
      </c>
      <c r="J11378">
        <v>28</v>
      </c>
      <c r="K11378">
        <v>3</v>
      </c>
      <c r="L11378">
        <v>195656</v>
      </c>
      <c r="M11378">
        <v>7554</v>
      </c>
      <c r="N11378" t="s">
        <v>359</v>
      </c>
      <c r="O11378" t="s">
        <v>364</v>
      </c>
    </row>
    <row r="11379" spans="1:15" x14ac:dyDescent="0.25">
      <c r="A11379" t="s">
        <v>358</v>
      </c>
      <c r="B11379" t="s">
        <v>281</v>
      </c>
      <c r="C11379" t="s">
        <v>154</v>
      </c>
      <c r="D11379">
        <v>11044401</v>
      </c>
      <c r="E11379" t="s">
        <v>158</v>
      </c>
      <c r="F11379" t="s">
        <v>19</v>
      </c>
      <c r="G11379">
        <v>650</v>
      </c>
      <c r="H11379">
        <v>0</v>
      </c>
      <c r="I11379">
        <v>0</v>
      </c>
      <c r="J11379">
        <v>28</v>
      </c>
      <c r="K11379">
        <v>3</v>
      </c>
      <c r="L11379">
        <v>93855</v>
      </c>
      <c r="M11379">
        <v>7550</v>
      </c>
      <c r="N11379" t="s">
        <v>359</v>
      </c>
      <c r="O11379" t="s">
        <v>364</v>
      </c>
    </row>
    <row r="11380" spans="1:15" x14ac:dyDescent="0.25">
      <c r="A11380" t="s">
        <v>361</v>
      </c>
      <c r="B11380" t="s">
        <v>281</v>
      </c>
      <c r="C11380" t="s">
        <v>154</v>
      </c>
      <c r="D11380">
        <v>11044401</v>
      </c>
      <c r="E11380" t="s">
        <v>158</v>
      </c>
      <c r="F11380" t="s">
        <v>19</v>
      </c>
      <c r="G11380">
        <v>650</v>
      </c>
      <c r="H11380">
        <v>0</v>
      </c>
      <c r="I11380">
        <v>0</v>
      </c>
      <c r="J11380">
        <v>30</v>
      </c>
      <c r="K11380">
        <v>3</v>
      </c>
      <c r="L11380">
        <v>19</v>
      </c>
      <c r="M11380">
        <v>7550</v>
      </c>
      <c r="N11380" t="s">
        <v>362</v>
      </c>
      <c r="O11380" t="s">
        <v>365</v>
      </c>
    </row>
    <row r="11381" spans="1:15" x14ac:dyDescent="0.25">
      <c r="A11381" t="s">
        <v>361</v>
      </c>
      <c r="B11381" t="s">
        <v>281</v>
      </c>
      <c r="C11381" t="s">
        <v>154</v>
      </c>
      <c r="D11381">
        <v>11044401</v>
      </c>
      <c r="E11381" t="s">
        <v>158</v>
      </c>
      <c r="F11381" t="s">
        <v>19</v>
      </c>
      <c r="G11381">
        <v>650</v>
      </c>
      <c r="H11381">
        <v>0</v>
      </c>
      <c r="I11381">
        <v>0</v>
      </c>
      <c r="J11381">
        <v>30</v>
      </c>
      <c r="K11381">
        <v>3</v>
      </c>
      <c r="L11381">
        <v>19</v>
      </c>
      <c r="M11381">
        <v>7553</v>
      </c>
      <c r="N11381" t="s">
        <v>362</v>
      </c>
      <c r="O11381" t="s">
        <v>365</v>
      </c>
    </row>
    <row r="11382" spans="1:15" x14ac:dyDescent="0.25">
      <c r="A11382" t="s">
        <v>358</v>
      </c>
      <c r="B11382" t="s">
        <v>281</v>
      </c>
      <c r="C11382" t="s">
        <v>154</v>
      </c>
      <c r="D11382">
        <v>11044401</v>
      </c>
      <c r="E11382" t="s">
        <v>158</v>
      </c>
      <c r="F11382" t="s">
        <v>19</v>
      </c>
      <c r="G11382">
        <v>650</v>
      </c>
      <c r="H11382">
        <v>0</v>
      </c>
      <c r="I11382">
        <v>0</v>
      </c>
      <c r="J11382">
        <v>28</v>
      </c>
      <c r="K11382">
        <v>3</v>
      </c>
      <c r="L11382">
        <v>93855</v>
      </c>
      <c r="M11382">
        <v>7554</v>
      </c>
      <c r="N11382" t="s">
        <v>359</v>
      </c>
      <c r="O11382" t="s">
        <v>364</v>
      </c>
    </row>
    <row r="11383" spans="1:15" x14ac:dyDescent="0.25">
      <c r="A11383" t="s">
        <v>358</v>
      </c>
      <c r="B11383" t="s">
        <v>281</v>
      </c>
      <c r="C11383" t="s">
        <v>154</v>
      </c>
      <c r="D11383">
        <v>11044419</v>
      </c>
      <c r="E11383" t="s">
        <v>159</v>
      </c>
      <c r="F11383" t="s">
        <v>19</v>
      </c>
      <c r="G11383">
        <v>650</v>
      </c>
      <c r="H11383">
        <v>0</v>
      </c>
      <c r="I11383">
        <v>0</v>
      </c>
      <c r="J11383">
        <v>28</v>
      </c>
      <c r="K11383">
        <v>3</v>
      </c>
      <c r="L11383">
        <v>3831</v>
      </c>
      <c r="M11383">
        <v>6200</v>
      </c>
      <c r="N11383" t="s">
        <v>359</v>
      </c>
      <c r="O11383" t="s">
        <v>364</v>
      </c>
    </row>
    <row r="11384" spans="1:15" x14ac:dyDescent="0.25">
      <c r="A11384" t="s">
        <v>361</v>
      </c>
      <c r="B11384" t="s">
        <v>281</v>
      </c>
      <c r="C11384" t="s">
        <v>154</v>
      </c>
      <c r="D11384">
        <v>11044419</v>
      </c>
      <c r="E11384" t="s">
        <v>159</v>
      </c>
      <c r="F11384" t="s">
        <v>19</v>
      </c>
      <c r="G11384">
        <v>650</v>
      </c>
      <c r="H11384">
        <v>0</v>
      </c>
      <c r="I11384">
        <v>0</v>
      </c>
      <c r="J11384">
        <v>30</v>
      </c>
      <c r="K11384">
        <v>3</v>
      </c>
      <c r="L11384">
        <v>809</v>
      </c>
      <c r="M11384">
        <v>6200</v>
      </c>
      <c r="N11384" t="s">
        <v>362</v>
      </c>
      <c r="O11384" t="s">
        <v>365</v>
      </c>
    </row>
    <row r="11385" spans="1:15" x14ac:dyDescent="0.25">
      <c r="A11385" t="s">
        <v>358</v>
      </c>
      <c r="B11385" t="s">
        <v>281</v>
      </c>
      <c r="C11385" t="s">
        <v>154</v>
      </c>
      <c r="D11385">
        <v>11044419</v>
      </c>
      <c r="E11385" t="s">
        <v>159</v>
      </c>
      <c r="F11385" t="s">
        <v>19</v>
      </c>
      <c r="G11385">
        <v>650</v>
      </c>
      <c r="H11385">
        <v>0</v>
      </c>
      <c r="I11385">
        <v>0</v>
      </c>
      <c r="J11385">
        <v>28</v>
      </c>
      <c r="K11385">
        <v>3</v>
      </c>
      <c r="L11385">
        <v>3831</v>
      </c>
      <c r="M11385">
        <v>6202</v>
      </c>
      <c r="N11385" t="s">
        <v>359</v>
      </c>
      <c r="O11385" t="s">
        <v>364</v>
      </c>
    </row>
    <row r="11386" spans="1:15" x14ac:dyDescent="0.25">
      <c r="A11386" t="s">
        <v>361</v>
      </c>
      <c r="B11386" t="s">
        <v>281</v>
      </c>
      <c r="C11386" t="s">
        <v>154</v>
      </c>
      <c r="D11386">
        <v>11044419</v>
      </c>
      <c r="E11386" t="s">
        <v>159</v>
      </c>
      <c r="F11386" t="s">
        <v>19</v>
      </c>
      <c r="G11386">
        <v>650</v>
      </c>
      <c r="H11386">
        <v>0</v>
      </c>
      <c r="I11386">
        <v>0</v>
      </c>
      <c r="J11386">
        <v>30</v>
      </c>
      <c r="K11386">
        <v>3</v>
      </c>
      <c r="L11386">
        <v>809</v>
      </c>
      <c r="M11386">
        <v>6202</v>
      </c>
      <c r="N11386" t="s">
        <v>362</v>
      </c>
      <c r="O11386" t="s">
        <v>365</v>
      </c>
    </row>
    <row r="11387" spans="1:15" x14ac:dyDescent="0.25">
      <c r="A11387" t="s">
        <v>361</v>
      </c>
      <c r="B11387" t="s">
        <v>281</v>
      </c>
      <c r="C11387" t="s">
        <v>154</v>
      </c>
      <c r="D11387">
        <v>11044419</v>
      </c>
      <c r="E11387" t="s">
        <v>159</v>
      </c>
      <c r="F11387" t="s">
        <v>19</v>
      </c>
      <c r="G11387">
        <v>650</v>
      </c>
      <c r="H11387">
        <v>0</v>
      </c>
      <c r="I11387">
        <v>0</v>
      </c>
      <c r="J11387">
        <v>30</v>
      </c>
      <c r="K11387">
        <v>3</v>
      </c>
      <c r="L11387">
        <v>3274</v>
      </c>
      <c r="M11387">
        <v>7553</v>
      </c>
      <c r="N11387" t="s">
        <v>362</v>
      </c>
      <c r="O11387" t="s">
        <v>365</v>
      </c>
    </row>
    <row r="11388" spans="1:15" x14ac:dyDescent="0.25">
      <c r="A11388" t="s">
        <v>358</v>
      </c>
      <c r="B11388" t="s">
        <v>281</v>
      </c>
      <c r="C11388" t="s">
        <v>154</v>
      </c>
      <c r="D11388">
        <v>11044419</v>
      </c>
      <c r="E11388" t="s">
        <v>159</v>
      </c>
      <c r="F11388" t="s">
        <v>19</v>
      </c>
      <c r="G11388">
        <v>650</v>
      </c>
      <c r="H11388">
        <v>0</v>
      </c>
      <c r="I11388">
        <v>0</v>
      </c>
      <c r="J11388">
        <v>28</v>
      </c>
      <c r="K11388">
        <v>3</v>
      </c>
      <c r="L11388">
        <v>1852481</v>
      </c>
      <c r="M11388">
        <v>7554</v>
      </c>
      <c r="N11388" t="s">
        <v>359</v>
      </c>
      <c r="O11388" t="s">
        <v>364</v>
      </c>
    </row>
    <row r="11389" spans="1:15" x14ac:dyDescent="0.25">
      <c r="A11389" t="s">
        <v>361</v>
      </c>
      <c r="B11389" t="s">
        <v>281</v>
      </c>
      <c r="C11389" t="s">
        <v>154</v>
      </c>
      <c r="D11389">
        <v>11044427</v>
      </c>
      <c r="E11389" t="s">
        <v>160</v>
      </c>
      <c r="F11389" t="s">
        <v>19</v>
      </c>
      <c r="G11389">
        <v>650</v>
      </c>
      <c r="H11389">
        <v>0</v>
      </c>
      <c r="I11389">
        <v>0</v>
      </c>
      <c r="J11389">
        <v>30</v>
      </c>
      <c r="K11389">
        <v>3</v>
      </c>
      <c r="L11389">
        <v>474</v>
      </c>
      <c r="M11389">
        <v>7553</v>
      </c>
      <c r="N11389" t="s">
        <v>362</v>
      </c>
      <c r="O11389" t="s">
        <v>365</v>
      </c>
    </row>
    <row r="11390" spans="1:15" x14ac:dyDescent="0.25">
      <c r="A11390" t="s">
        <v>358</v>
      </c>
      <c r="B11390" t="s">
        <v>281</v>
      </c>
      <c r="C11390" t="s">
        <v>154</v>
      </c>
      <c r="D11390">
        <v>11044427</v>
      </c>
      <c r="E11390" t="s">
        <v>160</v>
      </c>
      <c r="F11390" t="s">
        <v>19</v>
      </c>
      <c r="G11390">
        <v>650</v>
      </c>
      <c r="H11390">
        <v>0</v>
      </c>
      <c r="I11390">
        <v>0</v>
      </c>
      <c r="J11390">
        <v>28</v>
      </c>
      <c r="K11390">
        <v>3</v>
      </c>
      <c r="L11390">
        <v>429779</v>
      </c>
      <c r="M11390">
        <v>7554</v>
      </c>
      <c r="N11390" t="s">
        <v>359</v>
      </c>
      <c r="O11390" t="s">
        <v>364</v>
      </c>
    </row>
    <row r="11391" spans="1:15" x14ac:dyDescent="0.25">
      <c r="A11391" t="s">
        <v>358</v>
      </c>
      <c r="B11391" t="s">
        <v>281</v>
      </c>
      <c r="C11391" t="s">
        <v>154</v>
      </c>
      <c r="D11391">
        <v>14707475</v>
      </c>
      <c r="E11391" t="s">
        <v>162</v>
      </c>
      <c r="F11391" t="s">
        <v>19</v>
      </c>
      <c r="G11391">
        <v>650</v>
      </c>
      <c r="H11391">
        <v>0</v>
      </c>
      <c r="I11391">
        <v>0</v>
      </c>
      <c r="J11391">
        <v>28</v>
      </c>
      <c r="K11391">
        <v>3</v>
      </c>
      <c r="L11391">
        <v>20115</v>
      </c>
      <c r="M11391">
        <v>7554</v>
      </c>
      <c r="N11391" t="s">
        <v>359</v>
      </c>
      <c r="O11391" t="s">
        <v>364</v>
      </c>
    </row>
    <row r="11392" spans="1:15" x14ac:dyDescent="0.25">
      <c r="A11392" t="s">
        <v>358</v>
      </c>
      <c r="B11392" t="s">
        <v>281</v>
      </c>
      <c r="C11392" t="s">
        <v>154</v>
      </c>
      <c r="D11392">
        <v>18438945</v>
      </c>
      <c r="E11392" t="s">
        <v>163</v>
      </c>
      <c r="F11392" t="s">
        <v>19</v>
      </c>
      <c r="G11392">
        <v>650</v>
      </c>
      <c r="H11392">
        <v>0</v>
      </c>
      <c r="I11392">
        <v>0</v>
      </c>
      <c r="J11392">
        <v>28</v>
      </c>
      <c r="K11392">
        <v>3</v>
      </c>
      <c r="L11392">
        <v>31158</v>
      </c>
      <c r="M11392">
        <v>7551</v>
      </c>
      <c r="N11392" t="s">
        <v>359</v>
      </c>
      <c r="O11392" t="s">
        <v>364</v>
      </c>
    </row>
    <row r="11393" spans="1:15" x14ac:dyDescent="0.25">
      <c r="A11393" t="s">
        <v>361</v>
      </c>
      <c r="B11393" t="s">
        <v>281</v>
      </c>
      <c r="C11393" t="s">
        <v>154</v>
      </c>
      <c r="D11393">
        <v>51223311</v>
      </c>
      <c r="E11393" t="s">
        <v>164</v>
      </c>
      <c r="F11393" t="s">
        <v>45</v>
      </c>
      <c r="G11393">
        <v>650</v>
      </c>
      <c r="H11393">
        <v>0</v>
      </c>
      <c r="I11393">
        <v>0</v>
      </c>
      <c r="J11393">
        <v>30</v>
      </c>
      <c r="K11393">
        <v>3</v>
      </c>
      <c r="L11393">
        <v>131</v>
      </c>
      <c r="M11393">
        <v>7553</v>
      </c>
      <c r="N11393" t="s">
        <v>362</v>
      </c>
      <c r="O11393" t="s">
        <v>365</v>
      </c>
    </row>
    <row r="11394" spans="1:15" x14ac:dyDescent="0.25">
      <c r="A11394" t="s">
        <v>358</v>
      </c>
      <c r="B11394" t="s">
        <v>281</v>
      </c>
      <c r="C11394" t="s">
        <v>154</v>
      </c>
      <c r="D11394">
        <v>51223311</v>
      </c>
      <c r="E11394" t="s">
        <v>164</v>
      </c>
      <c r="F11394" t="s">
        <v>45</v>
      </c>
      <c r="G11394">
        <v>650</v>
      </c>
      <c r="H11394">
        <v>0</v>
      </c>
      <c r="I11394">
        <v>0</v>
      </c>
      <c r="J11394">
        <v>28</v>
      </c>
      <c r="K11394">
        <v>3</v>
      </c>
      <c r="L11394">
        <v>137992</v>
      </c>
      <c r="M11394">
        <v>7554</v>
      </c>
      <c r="N11394" t="s">
        <v>359</v>
      </c>
      <c r="O11394" t="s">
        <v>364</v>
      </c>
    </row>
    <row r="11395" spans="1:15" x14ac:dyDescent="0.25">
      <c r="A11395" t="s">
        <v>361</v>
      </c>
      <c r="B11395" t="s">
        <v>281</v>
      </c>
      <c r="C11395" t="s">
        <v>154</v>
      </c>
      <c r="D11395">
        <v>51223329</v>
      </c>
      <c r="E11395" t="s">
        <v>165</v>
      </c>
      <c r="F11395" t="s">
        <v>45</v>
      </c>
      <c r="G11395">
        <v>650</v>
      </c>
      <c r="H11395">
        <v>0</v>
      </c>
      <c r="I11395">
        <v>0</v>
      </c>
      <c r="J11395">
        <v>30</v>
      </c>
      <c r="K11395">
        <v>3</v>
      </c>
      <c r="L11395">
        <v>118</v>
      </c>
      <c r="M11395">
        <v>7553</v>
      </c>
      <c r="N11395" t="s">
        <v>362</v>
      </c>
      <c r="O11395" t="s">
        <v>365</v>
      </c>
    </row>
    <row r="11396" spans="1:15" x14ac:dyDescent="0.25">
      <c r="A11396" t="s">
        <v>358</v>
      </c>
      <c r="B11396" t="s">
        <v>281</v>
      </c>
      <c r="C11396" t="s">
        <v>154</v>
      </c>
      <c r="D11396">
        <v>51223329</v>
      </c>
      <c r="E11396" t="s">
        <v>165</v>
      </c>
      <c r="F11396" t="s">
        <v>45</v>
      </c>
      <c r="G11396">
        <v>650</v>
      </c>
      <c r="H11396">
        <v>0</v>
      </c>
      <c r="I11396">
        <v>0</v>
      </c>
      <c r="J11396">
        <v>28</v>
      </c>
      <c r="K11396">
        <v>3</v>
      </c>
      <c r="L11396">
        <v>123323</v>
      </c>
      <c r="M11396">
        <v>7554</v>
      </c>
      <c r="N11396" t="s">
        <v>359</v>
      </c>
      <c r="O11396" t="s">
        <v>364</v>
      </c>
    </row>
    <row r="11397" spans="1:15" x14ac:dyDescent="0.25">
      <c r="A11397" t="s">
        <v>358</v>
      </c>
      <c r="B11397" t="s">
        <v>281</v>
      </c>
      <c r="C11397" t="s">
        <v>166</v>
      </c>
      <c r="D11397">
        <v>11042694</v>
      </c>
      <c r="E11397" t="s">
        <v>167</v>
      </c>
      <c r="F11397" t="s">
        <v>19</v>
      </c>
      <c r="G11397">
        <v>650</v>
      </c>
      <c r="H11397">
        <v>0</v>
      </c>
      <c r="I11397">
        <v>0</v>
      </c>
      <c r="J11397">
        <v>28</v>
      </c>
      <c r="K11397">
        <v>3</v>
      </c>
      <c r="L11397">
        <v>105261</v>
      </c>
      <c r="M11397">
        <v>7554</v>
      </c>
      <c r="N11397" t="s">
        <v>359</v>
      </c>
      <c r="O11397" t="s">
        <v>364</v>
      </c>
    </row>
    <row r="11398" spans="1:15" x14ac:dyDescent="0.25">
      <c r="A11398" t="s">
        <v>361</v>
      </c>
      <c r="B11398" t="s">
        <v>281</v>
      </c>
      <c r="C11398" t="s">
        <v>166</v>
      </c>
      <c r="D11398">
        <v>11043353</v>
      </c>
      <c r="E11398" t="s">
        <v>168</v>
      </c>
      <c r="F11398" t="s">
        <v>19</v>
      </c>
      <c r="G11398">
        <v>650</v>
      </c>
      <c r="H11398">
        <v>0</v>
      </c>
      <c r="I11398">
        <v>0</v>
      </c>
      <c r="J11398">
        <v>30</v>
      </c>
      <c r="K11398">
        <v>3</v>
      </c>
      <c r="L11398">
        <v>195</v>
      </c>
      <c r="M11398">
        <v>7553</v>
      </c>
      <c r="N11398" t="s">
        <v>362</v>
      </c>
      <c r="O11398" t="s">
        <v>365</v>
      </c>
    </row>
    <row r="11399" spans="1:15" x14ac:dyDescent="0.25">
      <c r="A11399" t="s">
        <v>358</v>
      </c>
      <c r="B11399" t="s">
        <v>281</v>
      </c>
      <c r="C11399" t="s">
        <v>166</v>
      </c>
      <c r="D11399">
        <v>11043353</v>
      </c>
      <c r="E11399" t="s">
        <v>168</v>
      </c>
      <c r="F11399" t="s">
        <v>19</v>
      </c>
      <c r="G11399">
        <v>650</v>
      </c>
      <c r="H11399">
        <v>0</v>
      </c>
      <c r="I11399">
        <v>0</v>
      </c>
      <c r="J11399">
        <v>28</v>
      </c>
      <c r="K11399">
        <v>3</v>
      </c>
      <c r="L11399">
        <v>317706</v>
      </c>
      <c r="M11399">
        <v>7554</v>
      </c>
      <c r="N11399" t="s">
        <v>359</v>
      </c>
      <c r="O11399" t="s">
        <v>364</v>
      </c>
    </row>
    <row r="11400" spans="1:15" x14ac:dyDescent="0.25">
      <c r="A11400" t="s">
        <v>361</v>
      </c>
      <c r="B11400" t="s">
        <v>281</v>
      </c>
      <c r="C11400" t="s">
        <v>166</v>
      </c>
      <c r="D11400">
        <v>11044468</v>
      </c>
      <c r="E11400" t="s">
        <v>169</v>
      </c>
      <c r="F11400" t="s">
        <v>19</v>
      </c>
      <c r="G11400">
        <v>650</v>
      </c>
      <c r="H11400">
        <v>0</v>
      </c>
      <c r="I11400">
        <v>0</v>
      </c>
      <c r="J11400">
        <v>30</v>
      </c>
      <c r="K11400">
        <v>3</v>
      </c>
      <c r="L11400">
        <v>80</v>
      </c>
      <c r="M11400">
        <v>7553</v>
      </c>
      <c r="N11400" t="s">
        <v>362</v>
      </c>
      <c r="O11400" t="s">
        <v>365</v>
      </c>
    </row>
    <row r="11401" spans="1:15" x14ac:dyDescent="0.25">
      <c r="A11401" t="s">
        <v>358</v>
      </c>
      <c r="B11401" t="s">
        <v>281</v>
      </c>
      <c r="C11401" t="s">
        <v>166</v>
      </c>
      <c r="D11401">
        <v>11044468</v>
      </c>
      <c r="E11401" t="s">
        <v>169</v>
      </c>
      <c r="F11401" t="s">
        <v>19</v>
      </c>
      <c r="G11401">
        <v>650</v>
      </c>
      <c r="H11401">
        <v>0</v>
      </c>
      <c r="I11401">
        <v>0</v>
      </c>
      <c r="J11401">
        <v>28</v>
      </c>
      <c r="K11401">
        <v>3</v>
      </c>
      <c r="L11401">
        <v>277714</v>
      </c>
      <c r="M11401">
        <v>7554</v>
      </c>
      <c r="N11401" t="s">
        <v>359</v>
      </c>
      <c r="O11401" t="s">
        <v>364</v>
      </c>
    </row>
    <row r="11402" spans="1:15" x14ac:dyDescent="0.25">
      <c r="A11402" t="s">
        <v>358</v>
      </c>
      <c r="B11402" t="s">
        <v>281</v>
      </c>
      <c r="C11402" t="s">
        <v>166</v>
      </c>
      <c r="D11402">
        <v>11044476</v>
      </c>
      <c r="E11402" t="s">
        <v>170</v>
      </c>
      <c r="F11402" t="s">
        <v>19</v>
      </c>
      <c r="G11402">
        <v>650</v>
      </c>
      <c r="H11402">
        <v>0</v>
      </c>
      <c r="I11402">
        <v>0</v>
      </c>
      <c r="J11402">
        <v>28</v>
      </c>
      <c r="K11402">
        <v>3</v>
      </c>
      <c r="L11402">
        <v>1355</v>
      </c>
      <c r="M11402">
        <v>6200</v>
      </c>
      <c r="N11402" t="s">
        <v>359</v>
      </c>
      <c r="O11402" t="s">
        <v>364</v>
      </c>
    </row>
    <row r="11403" spans="1:15" x14ac:dyDescent="0.25">
      <c r="A11403" t="s">
        <v>361</v>
      </c>
      <c r="B11403" t="s">
        <v>281</v>
      </c>
      <c r="C11403" t="s">
        <v>166</v>
      </c>
      <c r="D11403">
        <v>11044476</v>
      </c>
      <c r="E11403" t="s">
        <v>170</v>
      </c>
      <c r="F11403" t="s">
        <v>19</v>
      </c>
      <c r="G11403">
        <v>650</v>
      </c>
      <c r="H11403">
        <v>0</v>
      </c>
      <c r="I11403">
        <v>0</v>
      </c>
      <c r="J11403">
        <v>30</v>
      </c>
      <c r="K11403">
        <v>3</v>
      </c>
      <c r="L11403">
        <v>159</v>
      </c>
      <c r="M11403">
        <v>6200</v>
      </c>
      <c r="N11403" t="s">
        <v>362</v>
      </c>
      <c r="O11403" t="s">
        <v>365</v>
      </c>
    </row>
    <row r="11404" spans="1:15" x14ac:dyDescent="0.25">
      <c r="A11404" t="s">
        <v>358</v>
      </c>
      <c r="B11404" t="s">
        <v>281</v>
      </c>
      <c r="C11404" t="s">
        <v>166</v>
      </c>
      <c r="D11404">
        <v>11044476</v>
      </c>
      <c r="E11404" t="s">
        <v>170</v>
      </c>
      <c r="F11404" t="s">
        <v>19</v>
      </c>
      <c r="G11404">
        <v>650</v>
      </c>
      <c r="H11404">
        <v>0</v>
      </c>
      <c r="I11404">
        <v>0</v>
      </c>
      <c r="J11404">
        <v>28</v>
      </c>
      <c r="K11404">
        <v>3</v>
      </c>
      <c r="L11404">
        <v>1355</v>
      </c>
      <c r="M11404">
        <v>6202</v>
      </c>
      <c r="N11404" t="s">
        <v>359</v>
      </c>
      <c r="O11404" t="s">
        <v>364</v>
      </c>
    </row>
    <row r="11405" spans="1:15" x14ac:dyDescent="0.25">
      <c r="A11405" t="s">
        <v>361</v>
      </c>
      <c r="B11405" t="s">
        <v>281</v>
      </c>
      <c r="C11405" t="s">
        <v>166</v>
      </c>
      <c r="D11405">
        <v>11044476</v>
      </c>
      <c r="E11405" t="s">
        <v>170</v>
      </c>
      <c r="F11405" t="s">
        <v>19</v>
      </c>
      <c r="G11405">
        <v>650</v>
      </c>
      <c r="H11405">
        <v>0</v>
      </c>
      <c r="I11405">
        <v>0</v>
      </c>
      <c r="J11405">
        <v>30</v>
      </c>
      <c r="K11405">
        <v>3</v>
      </c>
      <c r="L11405">
        <v>159</v>
      </c>
      <c r="M11405">
        <v>6202</v>
      </c>
      <c r="N11405" t="s">
        <v>362</v>
      </c>
      <c r="O11405" t="s">
        <v>365</v>
      </c>
    </row>
    <row r="11406" spans="1:15" x14ac:dyDescent="0.25">
      <c r="A11406" t="s">
        <v>361</v>
      </c>
      <c r="B11406" t="s">
        <v>281</v>
      </c>
      <c r="C11406" t="s">
        <v>166</v>
      </c>
      <c r="D11406">
        <v>11044476</v>
      </c>
      <c r="E11406" t="s">
        <v>170</v>
      </c>
      <c r="F11406" t="s">
        <v>19</v>
      </c>
      <c r="G11406">
        <v>650</v>
      </c>
      <c r="H11406">
        <v>0</v>
      </c>
      <c r="I11406">
        <v>0</v>
      </c>
      <c r="J11406">
        <v>30</v>
      </c>
      <c r="K11406">
        <v>3</v>
      </c>
      <c r="L11406">
        <v>1657</v>
      </c>
      <c r="M11406">
        <v>7553</v>
      </c>
      <c r="N11406" t="s">
        <v>362</v>
      </c>
      <c r="O11406" t="s">
        <v>365</v>
      </c>
    </row>
    <row r="11407" spans="1:15" x14ac:dyDescent="0.25">
      <c r="A11407" t="s">
        <v>358</v>
      </c>
      <c r="B11407" t="s">
        <v>281</v>
      </c>
      <c r="C11407" t="s">
        <v>166</v>
      </c>
      <c r="D11407">
        <v>11044476</v>
      </c>
      <c r="E11407" t="s">
        <v>170</v>
      </c>
      <c r="F11407" t="s">
        <v>19</v>
      </c>
      <c r="G11407">
        <v>650</v>
      </c>
      <c r="H11407">
        <v>0</v>
      </c>
      <c r="I11407">
        <v>0</v>
      </c>
      <c r="J11407">
        <v>28</v>
      </c>
      <c r="K11407">
        <v>3</v>
      </c>
      <c r="L11407">
        <v>442278</v>
      </c>
      <c r="M11407">
        <v>7554</v>
      </c>
      <c r="N11407" t="s">
        <v>359</v>
      </c>
      <c r="O11407" t="s">
        <v>364</v>
      </c>
    </row>
    <row r="11408" spans="1:15" x14ac:dyDescent="0.25">
      <c r="A11408" t="s">
        <v>358</v>
      </c>
      <c r="B11408" t="s">
        <v>281</v>
      </c>
      <c r="C11408" t="s">
        <v>166</v>
      </c>
      <c r="D11408">
        <v>11044484</v>
      </c>
      <c r="E11408" t="s">
        <v>171</v>
      </c>
      <c r="F11408" t="s">
        <v>19</v>
      </c>
      <c r="G11408">
        <v>650</v>
      </c>
      <c r="H11408">
        <v>0</v>
      </c>
      <c r="I11408">
        <v>0</v>
      </c>
      <c r="J11408">
        <v>28</v>
      </c>
      <c r="K11408">
        <v>3</v>
      </c>
      <c r="L11408">
        <v>526238</v>
      </c>
      <c r="M11408">
        <v>7550</v>
      </c>
      <c r="N11408" t="s">
        <v>359</v>
      </c>
      <c r="O11408" t="s">
        <v>364</v>
      </c>
    </row>
    <row r="11409" spans="1:15" x14ac:dyDescent="0.25">
      <c r="A11409" t="s">
        <v>361</v>
      </c>
      <c r="B11409" t="s">
        <v>281</v>
      </c>
      <c r="C11409" t="s">
        <v>166</v>
      </c>
      <c r="D11409">
        <v>11044484</v>
      </c>
      <c r="E11409" t="s">
        <v>171</v>
      </c>
      <c r="F11409" t="s">
        <v>19</v>
      </c>
      <c r="G11409">
        <v>650</v>
      </c>
      <c r="H11409">
        <v>0</v>
      </c>
      <c r="I11409">
        <v>0</v>
      </c>
      <c r="J11409">
        <v>30</v>
      </c>
      <c r="K11409">
        <v>3</v>
      </c>
      <c r="L11409">
        <v>1010</v>
      </c>
      <c r="M11409">
        <v>7550</v>
      </c>
      <c r="N11409" t="s">
        <v>362</v>
      </c>
      <c r="O11409" t="s">
        <v>365</v>
      </c>
    </row>
    <row r="11410" spans="1:15" x14ac:dyDescent="0.25">
      <c r="A11410" t="s">
        <v>361</v>
      </c>
      <c r="B11410" t="s">
        <v>281</v>
      </c>
      <c r="C11410" t="s">
        <v>166</v>
      </c>
      <c r="D11410">
        <v>11044484</v>
      </c>
      <c r="E11410" t="s">
        <v>171</v>
      </c>
      <c r="F11410" t="s">
        <v>19</v>
      </c>
      <c r="G11410">
        <v>650</v>
      </c>
      <c r="H11410">
        <v>0</v>
      </c>
      <c r="I11410">
        <v>0</v>
      </c>
      <c r="J11410">
        <v>30</v>
      </c>
      <c r="K11410">
        <v>3</v>
      </c>
      <c r="L11410">
        <v>1010</v>
      </c>
      <c r="M11410">
        <v>7553</v>
      </c>
      <c r="N11410" t="s">
        <v>362</v>
      </c>
      <c r="O11410" t="s">
        <v>365</v>
      </c>
    </row>
    <row r="11411" spans="1:15" x14ac:dyDescent="0.25">
      <c r="A11411" t="s">
        <v>358</v>
      </c>
      <c r="B11411" t="s">
        <v>281</v>
      </c>
      <c r="C11411" t="s">
        <v>166</v>
      </c>
      <c r="D11411">
        <v>11044484</v>
      </c>
      <c r="E11411" t="s">
        <v>171</v>
      </c>
      <c r="F11411" t="s">
        <v>19</v>
      </c>
      <c r="G11411">
        <v>650</v>
      </c>
      <c r="H11411">
        <v>0</v>
      </c>
      <c r="I11411">
        <v>0</v>
      </c>
      <c r="J11411">
        <v>28</v>
      </c>
      <c r="K11411">
        <v>3</v>
      </c>
      <c r="L11411">
        <v>526238</v>
      </c>
      <c r="M11411">
        <v>7554</v>
      </c>
      <c r="N11411" t="s">
        <v>359</v>
      </c>
      <c r="O11411" t="s">
        <v>364</v>
      </c>
    </row>
    <row r="11412" spans="1:15" x14ac:dyDescent="0.25">
      <c r="A11412" t="s">
        <v>358</v>
      </c>
      <c r="B11412" t="s">
        <v>281</v>
      </c>
      <c r="C11412" t="s">
        <v>166</v>
      </c>
      <c r="D11412">
        <v>12469490</v>
      </c>
      <c r="E11412" t="s">
        <v>172</v>
      </c>
      <c r="F11412" t="s">
        <v>19</v>
      </c>
      <c r="G11412">
        <v>650</v>
      </c>
      <c r="H11412">
        <v>0</v>
      </c>
      <c r="I11412">
        <v>0</v>
      </c>
      <c r="J11412">
        <v>28</v>
      </c>
      <c r="K11412">
        <v>3</v>
      </c>
      <c r="L11412">
        <v>53159</v>
      </c>
      <c r="M11412">
        <v>7552</v>
      </c>
      <c r="N11412" t="s">
        <v>359</v>
      </c>
      <c r="O11412" t="s">
        <v>364</v>
      </c>
    </row>
    <row r="11413" spans="1:15" x14ac:dyDescent="0.25">
      <c r="A11413" t="s">
        <v>358</v>
      </c>
      <c r="B11413" t="s">
        <v>281</v>
      </c>
      <c r="C11413" t="s">
        <v>166</v>
      </c>
      <c r="D11413">
        <v>12777694</v>
      </c>
      <c r="E11413" t="s">
        <v>173</v>
      </c>
      <c r="F11413" t="s">
        <v>19</v>
      </c>
      <c r="G11413">
        <v>650</v>
      </c>
      <c r="H11413">
        <v>0</v>
      </c>
      <c r="I11413">
        <v>0</v>
      </c>
      <c r="J11413">
        <v>28</v>
      </c>
      <c r="K11413">
        <v>3</v>
      </c>
      <c r="L11413">
        <v>12963</v>
      </c>
      <c r="M11413">
        <v>7554</v>
      </c>
      <c r="N11413" t="s">
        <v>359</v>
      </c>
      <c r="O11413" t="s">
        <v>364</v>
      </c>
    </row>
    <row r="11414" spans="1:15" x14ac:dyDescent="0.25">
      <c r="A11414" t="s">
        <v>358</v>
      </c>
      <c r="B11414" t="s">
        <v>281</v>
      </c>
      <c r="C11414" t="s">
        <v>166</v>
      </c>
      <c r="D11414">
        <v>16366114</v>
      </c>
      <c r="E11414" t="s">
        <v>273</v>
      </c>
      <c r="F11414" t="s">
        <v>19</v>
      </c>
      <c r="G11414">
        <v>650</v>
      </c>
      <c r="H11414">
        <v>0</v>
      </c>
      <c r="I11414">
        <v>0</v>
      </c>
      <c r="J11414">
        <v>28</v>
      </c>
      <c r="K11414">
        <v>3</v>
      </c>
      <c r="L11414">
        <v>13088</v>
      </c>
      <c r="M11414">
        <v>7550</v>
      </c>
      <c r="N11414" t="s">
        <v>359</v>
      </c>
      <c r="O11414" t="s">
        <v>364</v>
      </c>
    </row>
    <row r="11415" spans="1:15" x14ac:dyDescent="0.25">
      <c r="A11415" t="s">
        <v>358</v>
      </c>
      <c r="B11415" t="s">
        <v>281</v>
      </c>
      <c r="C11415" t="s">
        <v>166</v>
      </c>
      <c r="D11415">
        <v>16366114</v>
      </c>
      <c r="E11415" t="s">
        <v>273</v>
      </c>
      <c r="F11415" t="s">
        <v>19</v>
      </c>
      <c r="G11415">
        <v>650</v>
      </c>
      <c r="H11415">
        <v>0</v>
      </c>
      <c r="I11415">
        <v>0</v>
      </c>
      <c r="J11415">
        <v>28</v>
      </c>
      <c r="K11415">
        <v>3</v>
      </c>
      <c r="L11415">
        <v>13088</v>
      </c>
      <c r="M11415">
        <v>7554</v>
      </c>
      <c r="N11415" t="s">
        <v>359</v>
      </c>
      <c r="O11415" t="s">
        <v>364</v>
      </c>
    </row>
    <row r="11416" spans="1:15" x14ac:dyDescent="0.25">
      <c r="A11416" t="s">
        <v>361</v>
      </c>
      <c r="B11416" t="s">
        <v>281</v>
      </c>
      <c r="C11416" t="s">
        <v>174</v>
      </c>
      <c r="D11416">
        <v>11042835</v>
      </c>
      <c r="E11416" t="s">
        <v>175</v>
      </c>
      <c r="F11416" t="s">
        <v>19</v>
      </c>
      <c r="G11416">
        <v>650</v>
      </c>
      <c r="H11416">
        <v>0</v>
      </c>
      <c r="I11416">
        <v>0</v>
      </c>
      <c r="J11416">
        <v>30</v>
      </c>
      <c r="K11416">
        <v>3</v>
      </c>
      <c r="L11416">
        <v>487</v>
      </c>
      <c r="M11416">
        <v>7553</v>
      </c>
      <c r="N11416" t="s">
        <v>362</v>
      </c>
      <c r="O11416" t="s">
        <v>365</v>
      </c>
    </row>
    <row r="11417" spans="1:15" x14ac:dyDescent="0.25">
      <c r="A11417" t="s">
        <v>358</v>
      </c>
      <c r="B11417" t="s">
        <v>281</v>
      </c>
      <c r="C11417" t="s">
        <v>174</v>
      </c>
      <c r="D11417">
        <v>11042835</v>
      </c>
      <c r="E11417" t="s">
        <v>175</v>
      </c>
      <c r="F11417" t="s">
        <v>19</v>
      </c>
      <c r="G11417">
        <v>650</v>
      </c>
      <c r="H11417">
        <v>0</v>
      </c>
      <c r="I11417">
        <v>0</v>
      </c>
      <c r="J11417">
        <v>28</v>
      </c>
      <c r="K11417">
        <v>3</v>
      </c>
      <c r="L11417">
        <v>126662</v>
      </c>
      <c r="M11417">
        <v>7554</v>
      </c>
      <c r="N11417" t="s">
        <v>359</v>
      </c>
      <c r="O11417" t="s">
        <v>364</v>
      </c>
    </row>
    <row r="11418" spans="1:15" x14ac:dyDescent="0.25">
      <c r="A11418" t="s">
        <v>361</v>
      </c>
      <c r="B11418" t="s">
        <v>281</v>
      </c>
      <c r="C11418" t="s">
        <v>174</v>
      </c>
      <c r="D11418">
        <v>11043262</v>
      </c>
      <c r="E11418" t="s">
        <v>176</v>
      </c>
      <c r="F11418" t="s">
        <v>19</v>
      </c>
      <c r="G11418">
        <v>650</v>
      </c>
      <c r="H11418">
        <v>0</v>
      </c>
      <c r="I11418">
        <v>0</v>
      </c>
      <c r="J11418">
        <v>30</v>
      </c>
      <c r="K11418">
        <v>3</v>
      </c>
      <c r="L11418">
        <v>17</v>
      </c>
      <c r="M11418">
        <v>7553</v>
      </c>
      <c r="N11418" t="s">
        <v>362</v>
      </c>
      <c r="O11418" t="s">
        <v>365</v>
      </c>
    </row>
    <row r="11419" spans="1:15" x14ac:dyDescent="0.25">
      <c r="A11419" t="s">
        <v>358</v>
      </c>
      <c r="B11419" t="s">
        <v>281</v>
      </c>
      <c r="C11419" t="s">
        <v>174</v>
      </c>
      <c r="D11419">
        <v>11043262</v>
      </c>
      <c r="E11419" t="s">
        <v>176</v>
      </c>
      <c r="F11419" t="s">
        <v>19</v>
      </c>
      <c r="G11419">
        <v>650</v>
      </c>
      <c r="H11419">
        <v>0</v>
      </c>
      <c r="I11419">
        <v>0</v>
      </c>
      <c r="J11419">
        <v>28</v>
      </c>
      <c r="K11419">
        <v>3</v>
      </c>
      <c r="L11419">
        <v>39990</v>
      </c>
      <c r="M11419">
        <v>7554</v>
      </c>
      <c r="N11419" t="s">
        <v>359</v>
      </c>
      <c r="O11419" t="s">
        <v>364</v>
      </c>
    </row>
    <row r="11420" spans="1:15" x14ac:dyDescent="0.25">
      <c r="A11420" t="s">
        <v>358</v>
      </c>
      <c r="B11420" t="s">
        <v>281</v>
      </c>
      <c r="C11420" t="s">
        <v>174</v>
      </c>
      <c r="D11420">
        <v>13160395</v>
      </c>
      <c r="E11420" t="s">
        <v>177</v>
      </c>
      <c r="F11420" t="s">
        <v>19</v>
      </c>
      <c r="G11420">
        <v>650</v>
      </c>
      <c r="H11420">
        <v>0</v>
      </c>
      <c r="I11420">
        <v>0</v>
      </c>
      <c r="J11420">
        <v>28</v>
      </c>
      <c r="K11420">
        <v>3</v>
      </c>
      <c r="L11420">
        <v>40</v>
      </c>
      <c r="M11420">
        <v>6200</v>
      </c>
      <c r="N11420" t="s">
        <v>359</v>
      </c>
      <c r="O11420" t="s">
        <v>364</v>
      </c>
    </row>
    <row r="11421" spans="1:15" x14ac:dyDescent="0.25">
      <c r="A11421" t="s">
        <v>361</v>
      </c>
      <c r="B11421" t="s">
        <v>281</v>
      </c>
      <c r="C11421" t="s">
        <v>174</v>
      </c>
      <c r="D11421">
        <v>13160395</v>
      </c>
      <c r="E11421" t="s">
        <v>177</v>
      </c>
      <c r="F11421" t="s">
        <v>19</v>
      </c>
      <c r="G11421">
        <v>650</v>
      </c>
      <c r="H11421">
        <v>0</v>
      </c>
      <c r="I11421">
        <v>0</v>
      </c>
      <c r="J11421">
        <v>30</v>
      </c>
      <c r="K11421">
        <v>3</v>
      </c>
      <c r="L11421">
        <v>10</v>
      </c>
      <c r="M11421">
        <v>6200</v>
      </c>
      <c r="N11421" t="s">
        <v>362</v>
      </c>
      <c r="O11421" t="s">
        <v>365</v>
      </c>
    </row>
    <row r="11422" spans="1:15" x14ac:dyDescent="0.25">
      <c r="A11422" t="s">
        <v>358</v>
      </c>
      <c r="B11422" t="s">
        <v>281</v>
      </c>
      <c r="C11422" t="s">
        <v>174</v>
      </c>
      <c r="D11422">
        <v>13160395</v>
      </c>
      <c r="E11422" t="s">
        <v>177</v>
      </c>
      <c r="F11422" t="s">
        <v>19</v>
      </c>
      <c r="G11422">
        <v>650</v>
      </c>
      <c r="H11422">
        <v>0</v>
      </c>
      <c r="I11422">
        <v>0</v>
      </c>
      <c r="J11422">
        <v>28</v>
      </c>
      <c r="K11422">
        <v>3</v>
      </c>
      <c r="L11422">
        <v>40</v>
      </c>
      <c r="M11422">
        <v>6201</v>
      </c>
      <c r="N11422" t="s">
        <v>359</v>
      </c>
      <c r="O11422" t="s">
        <v>364</v>
      </c>
    </row>
    <row r="11423" spans="1:15" x14ac:dyDescent="0.25">
      <c r="A11423" t="s">
        <v>361</v>
      </c>
      <c r="B11423" t="s">
        <v>281</v>
      </c>
      <c r="C11423" t="s">
        <v>174</v>
      </c>
      <c r="D11423">
        <v>13160395</v>
      </c>
      <c r="E11423" t="s">
        <v>177</v>
      </c>
      <c r="F11423" t="s">
        <v>19</v>
      </c>
      <c r="G11423">
        <v>650</v>
      </c>
      <c r="H11423">
        <v>0</v>
      </c>
      <c r="I11423">
        <v>0</v>
      </c>
      <c r="J11423">
        <v>30</v>
      </c>
      <c r="K11423">
        <v>3</v>
      </c>
      <c r="L11423">
        <v>10</v>
      </c>
      <c r="M11423">
        <v>6201</v>
      </c>
      <c r="N11423" t="s">
        <v>362</v>
      </c>
      <c r="O11423" t="s">
        <v>365</v>
      </c>
    </row>
    <row r="11424" spans="1:15" x14ac:dyDescent="0.25">
      <c r="A11424" t="s">
        <v>361</v>
      </c>
      <c r="B11424" t="s">
        <v>281</v>
      </c>
      <c r="C11424" t="s">
        <v>174</v>
      </c>
      <c r="D11424">
        <v>13160395</v>
      </c>
      <c r="E11424" t="s">
        <v>177</v>
      </c>
      <c r="F11424" t="s">
        <v>19</v>
      </c>
      <c r="G11424">
        <v>650</v>
      </c>
      <c r="H11424">
        <v>0</v>
      </c>
      <c r="I11424">
        <v>0</v>
      </c>
      <c r="J11424">
        <v>30</v>
      </c>
      <c r="K11424">
        <v>3</v>
      </c>
      <c r="L11424">
        <v>646</v>
      </c>
      <c r="M11424">
        <v>7553</v>
      </c>
      <c r="N11424" t="s">
        <v>362</v>
      </c>
      <c r="O11424" t="s">
        <v>365</v>
      </c>
    </row>
    <row r="11425" spans="1:15" x14ac:dyDescent="0.25">
      <c r="A11425" t="s">
        <v>358</v>
      </c>
      <c r="B11425" t="s">
        <v>281</v>
      </c>
      <c r="C11425" t="s">
        <v>174</v>
      </c>
      <c r="D11425">
        <v>13160395</v>
      </c>
      <c r="E11425" t="s">
        <v>177</v>
      </c>
      <c r="F11425" t="s">
        <v>19</v>
      </c>
      <c r="G11425">
        <v>650</v>
      </c>
      <c r="H11425">
        <v>0</v>
      </c>
      <c r="I11425">
        <v>0</v>
      </c>
      <c r="J11425">
        <v>28</v>
      </c>
      <c r="K11425">
        <v>3</v>
      </c>
      <c r="L11425">
        <v>291164</v>
      </c>
      <c r="M11425">
        <v>7554</v>
      </c>
      <c r="N11425" t="s">
        <v>359</v>
      </c>
      <c r="O11425" t="s">
        <v>364</v>
      </c>
    </row>
    <row r="11426" spans="1:15" x14ac:dyDescent="0.25">
      <c r="A11426" t="s">
        <v>358</v>
      </c>
      <c r="B11426" t="s">
        <v>281</v>
      </c>
      <c r="C11426" t="s">
        <v>174</v>
      </c>
      <c r="D11426">
        <v>13294020</v>
      </c>
      <c r="E11426" t="s">
        <v>178</v>
      </c>
      <c r="F11426" t="s">
        <v>19</v>
      </c>
      <c r="G11426">
        <v>650</v>
      </c>
      <c r="H11426">
        <v>0</v>
      </c>
      <c r="I11426">
        <v>0</v>
      </c>
      <c r="J11426">
        <v>28</v>
      </c>
      <c r="K11426">
        <v>3</v>
      </c>
      <c r="L11426">
        <v>69363</v>
      </c>
      <c r="M11426">
        <v>7550</v>
      </c>
      <c r="N11426" t="s">
        <v>359</v>
      </c>
      <c r="O11426" t="s">
        <v>364</v>
      </c>
    </row>
    <row r="11427" spans="1:15" x14ac:dyDescent="0.25">
      <c r="A11427" t="s">
        <v>358</v>
      </c>
      <c r="B11427" t="s">
        <v>281</v>
      </c>
      <c r="C11427" t="s">
        <v>174</v>
      </c>
      <c r="D11427">
        <v>13294020</v>
      </c>
      <c r="E11427" t="s">
        <v>178</v>
      </c>
      <c r="F11427" t="s">
        <v>19</v>
      </c>
      <c r="G11427">
        <v>650</v>
      </c>
      <c r="H11427">
        <v>0</v>
      </c>
      <c r="I11427">
        <v>0</v>
      </c>
      <c r="J11427">
        <v>28</v>
      </c>
      <c r="K11427">
        <v>3</v>
      </c>
      <c r="L11427">
        <v>69363</v>
      </c>
      <c r="M11427">
        <v>7554</v>
      </c>
      <c r="N11427" t="s">
        <v>359</v>
      </c>
      <c r="O11427" t="s">
        <v>364</v>
      </c>
    </row>
    <row r="11428" spans="1:15" x14ac:dyDescent="0.25">
      <c r="A11428" t="s">
        <v>358</v>
      </c>
      <c r="B11428" t="s">
        <v>281</v>
      </c>
      <c r="C11428" t="s">
        <v>174</v>
      </c>
      <c r="D11428">
        <v>14628986</v>
      </c>
      <c r="E11428" t="s">
        <v>349</v>
      </c>
      <c r="F11428" t="s">
        <v>19</v>
      </c>
      <c r="G11428">
        <v>650</v>
      </c>
      <c r="H11428">
        <v>0</v>
      </c>
      <c r="I11428">
        <v>0</v>
      </c>
      <c r="J11428">
        <v>28</v>
      </c>
      <c r="K11428">
        <v>3</v>
      </c>
      <c r="L11428">
        <v>1961</v>
      </c>
      <c r="M11428">
        <v>7554</v>
      </c>
      <c r="N11428" t="s">
        <v>359</v>
      </c>
      <c r="O11428" t="s">
        <v>364</v>
      </c>
    </row>
    <row r="11429" spans="1:15" x14ac:dyDescent="0.25">
      <c r="A11429" t="s">
        <v>361</v>
      </c>
      <c r="B11429" t="s">
        <v>281</v>
      </c>
      <c r="C11429" t="s">
        <v>179</v>
      </c>
      <c r="D11429">
        <v>11042686</v>
      </c>
      <c r="E11429" t="s">
        <v>180</v>
      </c>
      <c r="F11429" t="s">
        <v>19</v>
      </c>
      <c r="G11429">
        <v>650</v>
      </c>
      <c r="H11429">
        <v>0</v>
      </c>
      <c r="I11429">
        <v>0</v>
      </c>
      <c r="J11429">
        <v>30</v>
      </c>
      <c r="K11429">
        <v>3</v>
      </c>
      <c r="L11429">
        <v>364</v>
      </c>
      <c r="M11429">
        <v>7553</v>
      </c>
      <c r="N11429" t="s">
        <v>362</v>
      </c>
      <c r="O11429" t="s">
        <v>365</v>
      </c>
    </row>
    <row r="11430" spans="1:15" x14ac:dyDescent="0.25">
      <c r="A11430" t="s">
        <v>358</v>
      </c>
      <c r="B11430" t="s">
        <v>281</v>
      </c>
      <c r="C11430" t="s">
        <v>179</v>
      </c>
      <c r="D11430">
        <v>11042686</v>
      </c>
      <c r="E11430" t="s">
        <v>180</v>
      </c>
      <c r="F11430" t="s">
        <v>19</v>
      </c>
      <c r="G11430">
        <v>650</v>
      </c>
      <c r="H11430">
        <v>0</v>
      </c>
      <c r="I11430">
        <v>0</v>
      </c>
      <c r="J11430">
        <v>28</v>
      </c>
      <c r="K11430">
        <v>3</v>
      </c>
      <c r="L11430">
        <v>89880</v>
      </c>
      <c r="M11430">
        <v>7554</v>
      </c>
      <c r="N11430" t="s">
        <v>359</v>
      </c>
      <c r="O11430" t="s">
        <v>364</v>
      </c>
    </row>
    <row r="11431" spans="1:15" x14ac:dyDescent="0.25">
      <c r="A11431" t="s">
        <v>361</v>
      </c>
      <c r="B11431" t="s">
        <v>281</v>
      </c>
      <c r="C11431" t="s">
        <v>181</v>
      </c>
      <c r="D11431">
        <v>11043445</v>
      </c>
      <c r="E11431" t="s">
        <v>182</v>
      </c>
      <c r="F11431" t="s">
        <v>19</v>
      </c>
      <c r="G11431">
        <v>650</v>
      </c>
      <c r="H11431">
        <v>0</v>
      </c>
      <c r="I11431">
        <v>0</v>
      </c>
      <c r="J11431">
        <v>30</v>
      </c>
      <c r="K11431">
        <v>3</v>
      </c>
      <c r="L11431">
        <v>526</v>
      </c>
      <c r="M11431">
        <v>7553</v>
      </c>
      <c r="N11431" t="s">
        <v>362</v>
      </c>
      <c r="O11431" t="s">
        <v>365</v>
      </c>
    </row>
    <row r="11432" spans="1:15" x14ac:dyDescent="0.25">
      <c r="A11432" t="s">
        <v>358</v>
      </c>
      <c r="B11432" t="s">
        <v>281</v>
      </c>
      <c r="C11432" t="s">
        <v>181</v>
      </c>
      <c r="D11432">
        <v>11043445</v>
      </c>
      <c r="E11432" t="s">
        <v>182</v>
      </c>
      <c r="F11432" t="s">
        <v>19</v>
      </c>
      <c r="G11432">
        <v>650</v>
      </c>
      <c r="H11432">
        <v>0</v>
      </c>
      <c r="I11432">
        <v>0</v>
      </c>
      <c r="J11432">
        <v>28</v>
      </c>
      <c r="K11432">
        <v>3</v>
      </c>
      <c r="L11432">
        <v>146833</v>
      </c>
      <c r="M11432">
        <v>7554</v>
      </c>
      <c r="N11432" t="s">
        <v>359</v>
      </c>
      <c r="O11432" t="s">
        <v>364</v>
      </c>
    </row>
    <row r="11433" spans="1:15" x14ac:dyDescent="0.25">
      <c r="A11433" t="s">
        <v>358</v>
      </c>
      <c r="B11433" t="s">
        <v>281</v>
      </c>
      <c r="C11433" t="s">
        <v>181</v>
      </c>
      <c r="D11433">
        <v>11044070</v>
      </c>
      <c r="E11433" t="s">
        <v>183</v>
      </c>
      <c r="F11433" t="s">
        <v>19</v>
      </c>
      <c r="G11433">
        <v>650</v>
      </c>
      <c r="H11433">
        <v>0</v>
      </c>
      <c r="I11433">
        <v>0</v>
      </c>
      <c r="J11433">
        <v>28</v>
      </c>
      <c r="K11433">
        <v>3</v>
      </c>
      <c r="L11433">
        <v>192829</v>
      </c>
      <c r="M11433">
        <v>7550</v>
      </c>
      <c r="N11433" t="s">
        <v>359</v>
      </c>
      <c r="O11433" t="s">
        <v>364</v>
      </c>
    </row>
    <row r="11434" spans="1:15" x14ac:dyDescent="0.25">
      <c r="A11434" t="s">
        <v>361</v>
      </c>
      <c r="B11434" t="s">
        <v>281</v>
      </c>
      <c r="C11434" t="s">
        <v>181</v>
      </c>
      <c r="D11434">
        <v>11044070</v>
      </c>
      <c r="E11434" t="s">
        <v>183</v>
      </c>
      <c r="F11434" t="s">
        <v>19</v>
      </c>
      <c r="G11434">
        <v>650</v>
      </c>
      <c r="H11434">
        <v>0</v>
      </c>
      <c r="I11434">
        <v>0</v>
      </c>
      <c r="J11434">
        <v>30</v>
      </c>
      <c r="K11434">
        <v>3</v>
      </c>
      <c r="L11434">
        <v>309</v>
      </c>
      <c r="M11434">
        <v>7550</v>
      </c>
      <c r="N11434" t="s">
        <v>362</v>
      </c>
      <c r="O11434" t="s">
        <v>365</v>
      </c>
    </row>
    <row r="11435" spans="1:15" x14ac:dyDescent="0.25">
      <c r="A11435" t="s">
        <v>361</v>
      </c>
      <c r="B11435" t="s">
        <v>281</v>
      </c>
      <c r="C11435" t="s">
        <v>181</v>
      </c>
      <c r="D11435">
        <v>11044070</v>
      </c>
      <c r="E11435" t="s">
        <v>183</v>
      </c>
      <c r="F11435" t="s">
        <v>19</v>
      </c>
      <c r="G11435">
        <v>650</v>
      </c>
      <c r="H11435">
        <v>0</v>
      </c>
      <c r="I11435">
        <v>0</v>
      </c>
      <c r="J11435">
        <v>30</v>
      </c>
      <c r="K11435">
        <v>3</v>
      </c>
      <c r="L11435">
        <v>309</v>
      </c>
      <c r="M11435">
        <v>7553</v>
      </c>
      <c r="N11435" t="s">
        <v>362</v>
      </c>
      <c r="O11435" t="s">
        <v>365</v>
      </c>
    </row>
    <row r="11436" spans="1:15" x14ac:dyDescent="0.25">
      <c r="A11436" t="s">
        <v>358</v>
      </c>
      <c r="B11436" t="s">
        <v>281</v>
      </c>
      <c r="C11436" t="s">
        <v>181</v>
      </c>
      <c r="D11436">
        <v>11044070</v>
      </c>
      <c r="E11436" t="s">
        <v>183</v>
      </c>
      <c r="F11436" t="s">
        <v>19</v>
      </c>
      <c r="G11436">
        <v>650</v>
      </c>
      <c r="H11436">
        <v>0</v>
      </c>
      <c r="I11436">
        <v>0</v>
      </c>
      <c r="J11436">
        <v>28</v>
      </c>
      <c r="K11436">
        <v>3</v>
      </c>
      <c r="L11436">
        <v>192829</v>
      </c>
      <c r="M11436">
        <v>7554</v>
      </c>
      <c r="N11436" t="s">
        <v>359</v>
      </c>
      <c r="O11436" t="s">
        <v>364</v>
      </c>
    </row>
    <row r="11437" spans="1:15" x14ac:dyDescent="0.25">
      <c r="A11437" t="s">
        <v>358</v>
      </c>
      <c r="B11437" t="s">
        <v>281</v>
      </c>
      <c r="C11437" t="s">
        <v>181</v>
      </c>
      <c r="D11437">
        <v>11044088</v>
      </c>
      <c r="E11437" t="s">
        <v>184</v>
      </c>
      <c r="F11437" t="s">
        <v>19</v>
      </c>
      <c r="G11437">
        <v>650</v>
      </c>
      <c r="H11437">
        <v>0</v>
      </c>
      <c r="I11437">
        <v>0</v>
      </c>
      <c r="J11437">
        <v>28</v>
      </c>
      <c r="K11437">
        <v>3</v>
      </c>
      <c r="L11437">
        <v>167227</v>
      </c>
      <c r="M11437">
        <v>7550</v>
      </c>
      <c r="N11437" t="s">
        <v>359</v>
      </c>
      <c r="O11437" t="s">
        <v>364</v>
      </c>
    </row>
    <row r="11438" spans="1:15" x14ac:dyDescent="0.25">
      <c r="A11438" t="s">
        <v>361</v>
      </c>
      <c r="B11438" t="s">
        <v>281</v>
      </c>
      <c r="C11438" t="s">
        <v>181</v>
      </c>
      <c r="D11438">
        <v>11044088</v>
      </c>
      <c r="E11438" t="s">
        <v>184</v>
      </c>
      <c r="F11438" t="s">
        <v>19</v>
      </c>
      <c r="G11438">
        <v>650</v>
      </c>
      <c r="H11438">
        <v>0</v>
      </c>
      <c r="I11438">
        <v>0</v>
      </c>
      <c r="J11438">
        <v>30</v>
      </c>
      <c r="K11438">
        <v>3</v>
      </c>
      <c r="L11438">
        <v>273</v>
      </c>
      <c r="M11438">
        <v>7550</v>
      </c>
      <c r="N11438" t="s">
        <v>362</v>
      </c>
      <c r="O11438" t="s">
        <v>365</v>
      </c>
    </row>
    <row r="11439" spans="1:15" x14ac:dyDescent="0.25">
      <c r="A11439" t="s">
        <v>361</v>
      </c>
      <c r="B11439" t="s">
        <v>281</v>
      </c>
      <c r="C11439" t="s">
        <v>181</v>
      </c>
      <c r="D11439">
        <v>11044088</v>
      </c>
      <c r="E11439" t="s">
        <v>184</v>
      </c>
      <c r="F11439" t="s">
        <v>19</v>
      </c>
      <c r="G11439">
        <v>650</v>
      </c>
      <c r="H11439">
        <v>0</v>
      </c>
      <c r="I11439">
        <v>0</v>
      </c>
      <c r="J11439">
        <v>30</v>
      </c>
      <c r="K11439">
        <v>3</v>
      </c>
      <c r="L11439">
        <v>273</v>
      </c>
      <c r="M11439">
        <v>7553</v>
      </c>
      <c r="N11439" t="s">
        <v>362</v>
      </c>
      <c r="O11439" t="s">
        <v>365</v>
      </c>
    </row>
    <row r="11440" spans="1:15" x14ac:dyDescent="0.25">
      <c r="A11440" t="s">
        <v>358</v>
      </c>
      <c r="B11440" t="s">
        <v>281</v>
      </c>
      <c r="C11440" t="s">
        <v>181</v>
      </c>
      <c r="D11440">
        <v>11044088</v>
      </c>
      <c r="E11440" t="s">
        <v>184</v>
      </c>
      <c r="F11440" t="s">
        <v>19</v>
      </c>
      <c r="G11440">
        <v>650</v>
      </c>
      <c r="H11440">
        <v>0</v>
      </c>
      <c r="I11440">
        <v>0</v>
      </c>
      <c r="J11440">
        <v>28</v>
      </c>
      <c r="K11440">
        <v>3</v>
      </c>
      <c r="L11440">
        <v>167227</v>
      </c>
      <c r="M11440">
        <v>7554</v>
      </c>
      <c r="N11440" t="s">
        <v>359</v>
      </c>
      <c r="O11440" t="s">
        <v>364</v>
      </c>
    </row>
    <row r="11441" spans="1:15" x14ac:dyDescent="0.25">
      <c r="A11441" t="s">
        <v>358</v>
      </c>
      <c r="B11441" t="s">
        <v>281</v>
      </c>
      <c r="C11441" t="s">
        <v>181</v>
      </c>
      <c r="D11441">
        <v>11044112</v>
      </c>
      <c r="E11441" t="s">
        <v>185</v>
      </c>
      <c r="F11441" t="s">
        <v>19</v>
      </c>
      <c r="G11441">
        <v>650</v>
      </c>
      <c r="H11441">
        <v>0</v>
      </c>
      <c r="I11441">
        <v>0</v>
      </c>
      <c r="J11441">
        <v>28</v>
      </c>
      <c r="K11441">
        <v>3</v>
      </c>
      <c r="L11441">
        <v>478</v>
      </c>
      <c r="M11441">
        <v>6200</v>
      </c>
      <c r="N11441" t="s">
        <v>359</v>
      </c>
      <c r="O11441" t="s">
        <v>364</v>
      </c>
    </row>
    <row r="11442" spans="1:15" x14ac:dyDescent="0.25">
      <c r="A11442" t="s">
        <v>361</v>
      </c>
      <c r="B11442" t="s">
        <v>281</v>
      </c>
      <c r="C11442" t="s">
        <v>181</v>
      </c>
      <c r="D11442">
        <v>11044112</v>
      </c>
      <c r="E11442" t="s">
        <v>185</v>
      </c>
      <c r="F11442" t="s">
        <v>19</v>
      </c>
      <c r="G11442">
        <v>650</v>
      </c>
      <c r="H11442">
        <v>0</v>
      </c>
      <c r="I11442">
        <v>0</v>
      </c>
      <c r="J11442">
        <v>30</v>
      </c>
      <c r="K11442">
        <v>3</v>
      </c>
      <c r="L11442">
        <v>104</v>
      </c>
      <c r="M11442">
        <v>6200</v>
      </c>
      <c r="N11442" t="s">
        <v>362</v>
      </c>
      <c r="O11442" t="s">
        <v>365</v>
      </c>
    </row>
    <row r="11443" spans="1:15" x14ac:dyDescent="0.25">
      <c r="A11443" t="s">
        <v>358</v>
      </c>
      <c r="B11443" t="s">
        <v>281</v>
      </c>
      <c r="C11443" t="s">
        <v>181</v>
      </c>
      <c r="D11443">
        <v>11044112</v>
      </c>
      <c r="E11443" t="s">
        <v>185</v>
      </c>
      <c r="F11443" t="s">
        <v>19</v>
      </c>
      <c r="G11443">
        <v>650</v>
      </c>
      <c r="H11443">
        <v>0</v>
      </c>
      <c r="I11443">
        <v>0</v>
      </c>
      <c r="J11443">
        <v>28</v>
      </c>
      <c r="K11443">
        <v>3</v>
      </c>
      <c r="L11443">
        <v>478</v>
      </c>
      <c r="M11443">
        <v>6201</v>
      </c>
      <c r="N11443" t="s">
        <v>359</v>
      </c>
      <c r="O11443" t="s">
        <v>364</v>
      </c>
    </row>
    <row r="11444" spans="1:15" x14ac:dyDescent="0.25">
      <c r="A11444" t="s">
        <v>361</v>
      </c>
      <c r="B11444" t="s">
        <v>281</v>
      </c>
      <c r="C11444" t="s">
        <v>181</v>
      </c>
      <c r="D11444">
        <v>11044112</v>
      </c>
      <c r="E11444" t="s">
        <v>185</v>
      </c>
      <c r="F11444" t="s">
        <v>19</v>
      </c>
      <c r="G11444">
        <v>650</v>
      </c>
      <c r="H11444">
        <v>0</v>
      </c>
      <c r="I11444">
        <v>0</v>
      </c>
      <c r="J11444">
        <v>30</v>
      </c>
      <c r="K11444">
        <v>3</v>
      </c>
      <c r="L11444">
        <v>104</v>
      </c>
      <c r="M11444">
        <v>6201</v>
      </c>
      <c r="N11444" t="s">
        <v>362</v>
      </c>
      <c r="O11444" t="s">
        <v>365</v>
      </c>
    </row>
    <row r="11445" spans="1:15" x14ac:dyDescent="0.25">
      <c r="A11445" t="s">
        <v>361</v>
      </c>
      <c r="B11445" t="s">
        <v>281</v>
      </c>
      <c r="C11445" t="s">
        <v>181</v>
      </c>
      <c r="D11445">
        <v>11044112</v>
      </c>
      <c r="E11445" t="s">
        <v>185</v>
      </c>
      <c r="F11445" t="s">
        <v>19</v>
      </c>
      <c r="G11445">
        <v>650</v>
      </c>
      <c r="H11445">
        <v>0</v>
      </c>
      <c r="I11445">
        <v>0</v>
      </c>
      <c r="J11445">
        <v>30</v>
      </c>
      <c r="K11445">
        <v>3</v>
      </c>
      <c r="L11445">
        <v>415</v>
      </c>
      <c r="M11445">
        <v>7553</v>
      </c>
      <c r="N11445" t="s">
        <v>362</v>
      </c>
      <c r="O11445" t="s">
        <v>365</v>
      </c>
    </row>
    <row r="11446" spans="1:15" x14ac:dyDescent="0.25">
      <c r="A11446" t="s">
        <v>358</v>
      </c>
      <c r="B11446" t="s">
        <v>281</v>
      </c>
      <c r="C11446" t="s">
        <v>181</v>
      </c>
      <c r="D11446">
        <v>11044112</v>
      </c>
      <c r="E11446" t="s">
        <v>185</v>
      </c>
      <c r="F11446" t="s">
        <v>19</v>
      </c>
      <c r="G11446">
        <v>650</v>
      </c>
      <c r="H11446">
        <v>0</v>
      </c>
      <c r="I11446">
        <v>0</v>
      </c>
      <c r="J11446">
        <v>28</v>
      </c>
      <c r="K11446">
        <v>3</v>
      </c>
      <c r="L11446">
        <v>391850</v>
      </c>
      <c r="M11446">
        <v>7554</v>
      </c>
      <c r="N11446" t="s">
        <v>359</v>
      </c>
      <c r="O11446" t="s">
        <v>364</v>
      </c>
    </row>
    <row r="11447" spans="1:15" x14ac:dyDescent="0.25">
      <c r="A11447" t="s">
        <v>361</v>
      </c>
      <c r="B11447" t="s">
        <v>281</v>
      </c>
      <c r="C11447" t="s">
        <v>181</v>
      </c>
      <c r="D11447">
        <v>11044369</v>
      </c>
      <c r="E11447" t="s">
        <v>186</v>
      </c>
      <c r="F11447" t="s">
        <v>19</v>
      </c>
      <c r="G11447">
        <v>650</v>
      </c>
      <c r="H11447">
        <v>0</v>
      </c>
      <c r="I11447">
        <v>0</v>
      </c>
      <c r="J11447">
        <v>30</v>
      </c>
      <c r="K11447">
        <v>3</v>
      </c>
      <c r="L11447">
        <v>760</v>
      </c>
      <c r="M11447">
        <v>7553</v>
      </c>
      <c r="N11447" t="s">
        <v>362</v>
      </c>
      <c r="O11447" t="s">
        <v>365</v>
      </c>
    </row>
    <row r="11448" spans="1:15" x14ac:dyDescent="0.25">
      <c r="A11448" t="s">
        <v>358</v>
      </c>
      <c r="B11448" t="s">
        <v>281</v>
      </c>
      <c r="C11448" t="s">
        <v>181</v>
      </c>
      <c r="D11448">
        <v>11044369</v>
      </c>
      <c r="E11448" t="s">
        <v>186</v>
      </c>
      <c r="F11448" t="s">
        <v>19</v>
      </c>
      <c r="G11448">
        <v>650</v>
      </c>
      <c r="H11448">
        <v>0</v>
      </c>
      <c r="I11448">
        <v>0</v>
      </c>
      <c r="J11448">
        <v>28</v>
      </c>
      <c r="K11448">
        <v>3</v>
      </c>
      <c r="L11448">
        <v>244184</v>
      </c>
      <c r="M11448">
        <v>7554</v>
      </c>
      <c r="N11448" t="s">
        <v>359</v>
      </c>
      <c r="O11448" t="s">
        <v>364</v>
      </c>
    </row>
    <row r="11449" spans="1:15" x14ac:dyDescent="0.25">
      <c r="A11449" t="s">
        <v>358</v>
      </c>
      <c r="B11449" t="s">
        <v>281</v>
      </c>
      <c r="C11449" t="s">
        <v>181</v>
      </c>
      <c r="D11449">
        <v>12621090</v>
      </c>
      <c r="E11449" t="s">
        <v>187</v>
      </c>
      <c r="F11449" t="s">
        <v>19</v>
      </c>
      <c r="G11449">
        <v>650</v>
      </c>
      <c r="H11449">
        <v>0</v>
      </c>
      <c r="I11449">
        <v>0</v>
      </c>
      <c r="J11449">
        <v>28</v>
      </c>
      <c r="K11449">
        <v>3</v>
      </c>
      <c r="L11449">
        <v>25340</v>
      </c>
      <c r="M11449">
        <v>7554</v>
      </c>
      <c r="N11449" t="s">
        <v>359</v>
      </c>
      <c r="O11449" t="s">
        <v>364</v>
      </c>
    </row>
    <row r="11450" spans="1:15" x14ac:dyDescent="0.25">
      <c r="A11450" t="s">
        <v>358</v>
      </c>
      <c r="B11450" t="s">
        <v>281</v>
      </c>
      <c r="C11450" t="s">
        <v>181</v>
      </c>
      <c r="D11450">
        <v>29732203</v>
      </c>
      <c r="E11450" t="s">
        <v>353</v>
      </c>
      <c r="F11450" t="s">
        <v>19</v>
      </c>
      <c r="G11450">
        <v>650</v>
      </c>
      <c r="H11450">
        <v>0</v>
      </c>
      <c r="I11450">
        <v>0</v>
      </c>
      <c r="J11450">
        <v>28</v>
      </c>
      <c r="K11450">
        <v>3</v>
      </c>
      <c r="L11450">
        <v>8694</v>
      </c>
      <c r="M11450">
        <v>7551</v>
      </c>
      <c r="N11450" t="s">
        <v>359</v>
      </c>
      <c r="O11450" t="s">
        <v>364</v>
      </c>
    </row>
    <row r="11451" spans="1:15" x14ac:dyDescent="0.25">
      <c r="A11451" t="s">
        <v>361</v>
      </c>
      <c r="B11451" t="s">
        <v>281</v>
      </c>
      <c r="C11451" t="s">
        <v>188</v>
      </c>
      <c r="D11451">
        <v>11042728</v>
      </c>
      <c r="E11451" t="s">
        <v>189</v>
      </c>
      <c r="F11451" t="s">
        <v>19</v>
      </c>
      <c r="G11451">
        <v>650</v>
      </c>
      <c r="H11451">
        <v>0</v>
      </c>
      <c r="I11451">
        <v>0</v>
      </c>
      <c r="J11451">
        <v>30</v>
      </c>
      <c r="K11451">
        <v>3</v>
      </c>
      <c r="L11451">
        <v>133</v>
      </c>
      <c r="M11451">
        <v>7553</v>
      </c>
      <c r="N11451" t="s">
        <v>362</v>
      </c>
      <c r="O11451" t="s">
        <v>365</v>
      </c>
    </row>
    <row r="11452" spans="1:15" x14ac:dyDescent="0.25">
      <c r="A11452" t="s">
        <v>358</v>
      </c>
      <c r="B11452" t="s">
        <v>281</v>
      </c>
      <c r="C11452" t="s">
        <v>188</v>
      </c>
      <c r="D11452">
        <v>11042728</v>
      </c>
      <c r="E11452" t="s">
        <v>189</v>
      </c>
      <c r="F11452" t="s">
        <v>19</v>
      </c>
      <c r="G11452">
        <v>650</v>
      </c>
      <c r="H11452">
        <v>0</v>
      </c>
      <c r="I11452">
        <v>0</v>
      </c>
      <c r="J11452">
        <v>28</v>
      </c>
      <c r="K11452">
        <v>3</v>
      </c>
      <c r="L11452">
        <v>231461</v>
      </c>
      <c r="M11452">
        <v>7554</v>
      </c>
      <c r="N11452" t="s">
        <v>359</v>
      </c>
      <c r="O11452" t="s">
        <v>364</v>
      </c>
    </row>
    <row r="11453" spans="1:15" x14ac:dyDescent="0.25">
      <c r="A11453" t="s">
        <v>358</v>
      </c>
      <c r="B11453" t="s">
        <v>281</v>
      </c>
      <c r="C11453" t="s">
        <v>188</v>
      </c>
      <c r="D11453">
        <v>11042751</v>
      </c>
      <c r="E11453" t="s">
        <v>190</v>
      </c>
      <c r="F11453" t="s">
        <v>19</v>
      </c>
      <c r="G11453">
        <v>650</v>
      </c>
      <c r="H11453">
        <v>0</v>
      </c>
      <c r="I11453">
        <v>0</v>
      </c>
      <c r="J11453">
        <v>28</v>
      </c>
      <c r="K11453">
        <v>3</v>
      </c>
      <c r="L11453">
        <v>177514</v>
      </c>
      <c r="M11453">
        <v>7554</v>
      </c>
      <c r="N11453" t="s">
        <v>359</v>
      </c>
      <c r="O11453" t="s">
        <v>364</v>
      </c>
    </row>
    <row r="11454" spans="1:15" x14ac:dyDescent="0.25">
      <c r="A11454" t="s">
        <v>358</v>
      </c>
      <c r="B11454" t="s">
        <v>281</v>
      </c>
      <c r="C11454" t="s">
        <v>188</v>
      </c>
      <c r="D11454">
        <v>11043817</v>
      </c>
      <c r="E11454" t="s">
        <v>350</v>
      </c>
      <c r="F11454" t="s">
        <v>19</v>
      </c>
      <c r="G11454">
        <v>650</v>
      </c>
      <c r="H11454">
        <v>0</v>
      </c>
      <c r="I11454">
        <v>0</v>
      </c>
      <c r="J11454">
        <v>28</v>
      </c>
      <c r="K11454">
        <v>3</v>
      </c>
      <c r="L11454">
        <v>32736</v>
      </c>
      <c r="M11454">
        <v>7551</v>
      </c>
      <c r="N11454" t="s">
        <v>359</v>
      </c>
      <c r="O11454" t="s">
        <v>364</v>
      </c>
    </row>
    <row r="11455" spans="1:15" x14ac:dyDescent="0.25">
      <c r="A11455" t="s">
        <v>361</v>
      </c>
      <c r="B11455" t="s">
        <v>281</v>
      </c>
      <c r="C11455" t="s">
        <v>188</v>
      </c>
      <c r="D11455">
        <v>11044492</v>
      </c>
      <c r="E11455" t="s">
        <v>192</v>
      </c>
      <c r="F11455" t="s">
        <v>19</v>
      </c>
      <c r="G11455">
        <v>650</v>
      </c>
      <c r="H11455">
        <v>0</v>
      </c>
      <c r="I11455">
        <v>0</v>
      </c>
      <c r="J11455">
        <v>30</v>
      </c>
      <c r="K11455">
        <v>3</v>
      </c>
      <c r="L11455">
        <v>1441</v>
      </c>
      <c r="M11455">
        <v>7553</v>
      </c>
      <c r="N11455" t="s">
        <v>362</v>
      </c>
      <c r="O11455" t="s">
        <v>365</v>
      </c>
    </row>
    <row r="11456" spans="1:15" x14ac:dyDescent="0.25">
      <c r="A11456" t="s">
        <v>358</v>
      </c>
      <c r="B11456" t="s">
        <v>281</v>
      </c>
      <c r="C11456" t="s">
        <v>188</v>
      </c>
      <c r="D11456">
        <v>11044492</v>
      </c>
      <c r="E11456" t="s">
        <v>192</v>
      </c>
      <c r="F11456" t="s">
        <v>19</v>
      </c>
      <c r="G11456">
        <v>650</v>
      </c>
      <c r="H11456">
        <v>0</v>
      </c>
      <c r="I11456">
        <v>0</v>
      </c>
      <c r="J11456">
        <v>28</v>
      </c>
      <c r="K11456">
        <v>3</v>
      </c>
      <c r="L11456">
        <v>560655</v>
      </c>
      <c r="M11456">
        <v>7554</v>
      </c>
      <c r="N11456" t="s">
        <v>359</v>
      </c>
      <c r="O11456" t="s">
        <v>364</v>
      </c>
    </row>
    <row r="11457" spans="1:15" x14ac:dyDescent="0.25">
      <c r="A11457" t="s">
        <v>361</v>
      </c>
      <c r="B11457" t="s">
        <v>281</v>
      </c>
      <c r="C11457" t="s">
        <v>188</v>
      </c>
      <c r="D11457">
        <v>11044500</v>
      </c>
      <c r="E11457" t="s">
        <v>193</v>
      </c>
      <c r="F11457" t="s">
        <v>19</v>
      </c>
      <c r="G11457">
        <v>650</v>
      </c>
      <c r="H11457">
        <v>0</v>
      </c>
      <c r="I11457">
        <v>0</v>
      </c>
      <c r="J11457">
        <v>30</v>
      </c>
      <c r="K11457">
        <v>3</v>
      </c>
      <c r="L11457">
        <v>613</v>
      </c>
      <c r="M11457">
        <v>7553</v>
      </c>
      <c r="N11457" t="s">
        <v>362</v>
      </c>
      <c r="O11457" t="s">
        <v>365</v>
      </c>
    </row>
    <row r="11458" spans="1:15" x14ac:dyDescent="0.25">
      <c r="A11458" t="s">
        <v>358</v>
      </c>
      <c r="B11458" t="s">
        <v>281</v>
      </c>
      <c r="C11458" t="s">
        <v>188</v>
      </c>
      <c r="D11458">
        <v>11044500</v>
      </c>
      <c r="E11458" t="s">
        <v>193</v>
      </c>
      <c r="F11458" t="s">
        <v>19</v>
      </c>
      <c r="G11458">
        <v>650</v>
      </c>
      <c r="H11458">
        <v>0</v>
      </c>
      <c r="I11458">
        <v>0</v>
      </c>
      <c r="J11458">
        <v>28</v>
      </c>
      <c r="K11458">
        <v>3</v>
      </c>
      <c r="L11458">
        <v>500725</v>
      </c>
      <c r="M11458">
        <v>7554</v>
      </c>
      <c r="N11458" t="s">
        <v>359</v>
      </c>
      <c r="O11458" t="s">
        <v>364</v>
      </c>
    </row>
    <row r="11459" spans="1:15" x14ac:dyDescent="0.25">
      <c r="A11459" t="s">
        <v>358</v>
      </c>
      <c r="B11459" t="s">
        <v>281</v>
      </c>
      <c r="C11459" t="s">
        <v>188</v>
      </c>
      <c r="D11459">
        <v>11044526</v>
      </c>
      <c r="E11459" t="s">
        <v>195</v>
      </c>
      <c r="F11459" t="s">
        <v>19</v>
      </c>
      <c r="G11459">
        <v>650</v>
      </c>
      <c r="H11459">
        <v>0</v>
      </c>
      <c r="I11459">
        <v>0</v>
      </c>
      <c r="J11459">
        <v>28</v>
      </c>
      <c r="K11459">
        <v>3</v>
      </c>
      <c r="L11459">
        <v>827</v>
      </c>
      <c r="M11459">
        <v>6200</v>
      </c>
      <c r="N11459" t="s">
        <v>359</v>
      </c>
      <c r="O11459" t="s">
        <v>364</v>
      </c>
    </row>
    <row r="11460" spans="1:15" x14ac:dyDescent="0.25">
      <c r="A11460" t="s">
        <v>361</v>
      </c>
      <c r="B11460" t="s">
        <v>281</v>
      </c>
      <c r="C11460" t="s">
        <v>188</v>
      </c>
      <c r="D11460">
        <v>11044526</v>
      </c>
      <c r="E11460" t="s">
        <v>195</v>
      </c>
      <c r="F11460" t="s">
        <v>19</v>
      </c>
      <c r="G11460">
        <v>650</v>
      </c>
      <c r="H11460">
        <v>0</v>
      </c>
      <c r="I11460">
        <v>0</v>
      </c>
      <c r="J11460">
        <v>30</v>
      </c>
      <c r="K11460">
        <v>3</v>
      </c>
      <c r="L11460">
        <v>42</v>
      </c>
      <c r="M11460">
        <v>6200</v>
      </c>
      <c r="N11460" t="s">
        <v>362</v>
      </c>
      <c r="O11460" t="s">
        <v>365</v>
      </c>
    </row>
    <row r="11461" spans="1:15" x14ac:dyDescent="0.25">
      <c r="A11461" t="s">
        <v>358</v>
      </c>
      <c r="B11461" t="s">
        <v>281</v>
      </c>
      <c r="C11461" t="s">
        <v>188</v>
      </c>
      <c r="D11461">
        <v>11044526</v>
      </c>
      <c r="E11461" t="s">
        <v>195</v>
      </c>
      <c r="F11461" t="s">
        <v>19</v>
      </c>
      <c r="G11461">
        <v>650</v>
      </c>
      <c r="H11461">
        <v>0</v>
      </c>
      <c r="I11461">
        <v>0</v>
      </c>
      <c r="J11461">
        <v>28</v>
      </c>
      <c r="K11461">
        <v>3</v>
      </c>
      <c r="L11461">
        <v>827</v>
      </c>
      <c r="M11461">
        <v>6201</v>
      </c>
      <c r="N11461" t="s">
        <v>359</v>
      </c>
      <c r="O11461" t="s">
        <v>364</v>
      </c>
    </row>
    <row r="11462" spans="1:15" x14ac:dyDescent="0.25">
      <c r="A11462" t="s">
        <v>361</v>
      </c>
      <c r="B11462" t="s">
        <v>281</v>
      </c>
      <c r="C11462" t="s">
        <v>188</v>
      </c>
      <c r="D11462">
        <v>11044526</v>
      </c>
      <c r="E11462" t="s">
        <v>195</v>
      </c>
      <c r="F11462" t="s">
        <v>19</v>
      </c>
      <c r="G11462">
        <v>650</v>
      </c>
      <c r="H11462">
        <v>0</v>
      </c>
      <c r="I11462">
        <v>0</v>
      </c>
      <c r="J11462">
        <v>30</v>
      </c>
      <c r="K11462">
        <v>3</v>
      </c>
      <c r="L11462">
        <v>42</v>
      </c>
      <c r="M11462">
        <v>6201</v>
      </c>
      <c r="N11462" t="s">
        <v>362</v>
      </c>
      <c r="O11462" t="s">
        <v>365</v>
      </c>
    </row>
    <row r="11463" spans="1:15" x14ac:dyDescent="0.25">
      <c r="A11463" t="s">
        <v>358</v>
      </c>
      <c r="B11463" t="s">
        <v>281</v>
      </c>
      <c r="C11463" t="s">
        <v>188</v>
      </c>
      <c r="D11463">
        <v>11044526</v>
      </c>
      <c r="E11463" t="s">
        <v>195</v>
      </c>
      <c r="F11463" t="s">
        <v>19</v>
      </c>
      <c r="G11463">
        <v>650</v>
      </c>
      <c r="H11463">
        <v>0</v>
      </c>
      <c r="I11463">
        <v>0</v>
      </c>
      <c r="J11463">
        <v>28</v>
      </c>
      <c r="K11463">
        <v>3</v>
      </c>
      <c r="L11463">
        <v>703374</v>
      </c>
      <c r="M11463">
        <v>7550</v>
      </c>
      <c r="N11463" t="s">
        <v>359</v>
      </c>
      <c r="O11463" t="s">
        <v>364</v>
      </c>
    </row>
    <row r="11464" spans="1:15" x14ac:dyDescent="0.25">
      <c r="A11464" t="s">
        <v>361</v>
      </c>
      <c r="B11464" t="s">
        <v>281</v>
      </c>
      <c r="C11464" t="s">
        <v>188</v>
      </c>
      <c r="D11464">
        <v>11044526</v>
      </c>
      <c r="E11464" t="s">
        <v>195</v>
      </c>
      <c r="F11464" t="s">
        <v>19</v>
      </c>
      <c r="G11464">
        <v>650</v>
      </c>
      <c r="H11464">
        <v>0</v>
      </c>
      <c r="I11464">
        <v>0</v>
      </c>
      <c r="J11464">
        <v>30</v>
      </c>
      <c r="K11464">
        <v>3</v>
      </c>
      <c r="L11464">
        <v>1544</v>
      </c>
      <c r="M11464">
        <v>7550</v>
      </c>
      <c r="N11464" t="s">
        <v>362</v>
      </c>
      <c r="O11464" t="s">
        <v>365</v>
      </c>
    </row>
    <row r="11465" spans="1:15" x14ac:dyDescent="0.25">
      <c r="A11465" t="s">
        <v>361</v>
      </c>
      <c r="B11465" t="s">
        <v>281</v>
      </c>
      <c r="C11465" t="s">
        <v>188</v>
      </c>
      <c r="D11465">
        <v>11044526</v>
      </c>
      <c r="E11465" t="s">
        <v>195</v>
      </c>
      <c r="F11465" t="s">
        <v>19</v>
      </c>
      <c r="G11465">
        <v>650</v>
      </c>
      <c r="H11465">
        <v>0</v>
      </c>
      <c r="I11465">
        <v>0</v>
      </c>
      <c r="J11465">
        <v>30</v>
      </c>
      <c r="K11465">
        <v>3</v>
      </c>
      <c r="L11465">
        <v>1544</v>
      </c>
      <c r="M11465">
        <v>7553</v>
      </c>
      <c r="N11465" t="s">
        <v>362</v>
      </c>
      <c r="O11465" t="s">
        <v>365</v>
      </c>
    </row>
    <row r="11466" spans="1:15" x14ac:dyDescent="0.25">
      <c r="A11466" t="s">
        <v>358</v>
      </c>
      <c r="B11466" t="s">
        <v>281</v>
      </c>
      <c r="C11466" t="s">
        <v>188</v>
      </c>
      <c r="D11466">
        <v>11044526</v>
      </c>
      <c r="E11466" t="s">
        <v>195</v>
      </c>
      <c r="F11466" t="s">
        <v>19</v>
      </c>
      <c r="G11466">
        <v>650</v>
      </c>
      <c r="H11466">
        <v>0</v>
      </c>
      <c r="I11466">
        <v>0</v>
      </c>
      <c r="J11466">
        <v>28</v>
      </c>
      <c r="K11466">
        <v>3</v>
      </c>
      <c r="L11466">
        <v>703374</v>
      </c>
      <c r="M11466">
        <v>7554</v>
      </c>
      <c r="N11466" t="s">
        <v>359</v>
      </c>
      <c r="O11466" t="s">
        <v>364</v>
      </c>
    </row>
    <row r="11467" spans="1:15" x14ac:dyDescent="0.25">
      <c r="A11467" t="s">
        <v>358</v>
      </c>
      <c r="B11467" t="s">
        <v>281</v>
      </c>
      <c r="C11467" t="s">
        <v>188</v>
      </c>
      <c r="D11467">
        <v>11044658</v>
      </c>
      <c r="E11467" t="s">
        <v>196</v>
      </c>
      <c r="F11467" t="s">
        <v>19</v>
      </c>
      <c r="G11467">
        <v>650</v>
      </c>
      <c r="H11467">
        <v>0</v>
      </c>
      <c r="I11467">
        <v>0</v>
      </c>
      <c r="J11467">
        <v>28</v>
      </c>
      <c r="K11467">
        <v>3</v>
      </c>
      <c r="L11467">
        <v>11805</v>
      </c>
      <c r="M11467">
        <v>7554</v>
      </c>
      <c r="N11467" t="s">
        <v>359</v>
      </c>
      <c r="O11467" t="s">
        <v>364</v>
      </c>
    </row>
    <row r="11468" spans="1:15" x14ac:dyDescent="0.25">
      <c r="A11468" t="s">
        <v>358</v>
      </c>
      <c r="B11468" t="s">
        <v>281</v>
      </c>
      <c r="C11468" t="s">
        <v>188</v>
      </c>
      <c r="D11468">
        <v>11044872</v>
      </c>
      <c r="E11468" t="s">
        <v>274</v>
      </c>
      <c r="F11468" t="s">
        <v>19</v>
      </c>
      <c r="G11468">
        <v>650</v>
      </c>
      <c r="H11468">
        <v>0</v>
      </c>
      <c r="I11468">
        <v>0</v>
      </c>
      <c r="J11468">
        <v>28</v>
      </c>
      <c r="K11468">
        <v>3</v>
      </c>
      <c r="L11468">
        <v>1805</v>
      </c>
      <c r="M11468">
        <v>6200</v>
      </c>
      <c r="N11468" t="s">
        <v>359</v>
      </c>
      <c r="O11468" t="s">
        <v>364</v>
      </c>
    </row>
    <row r="11469" spans="1:15" x14ac:dyDescent="0.25">
      <c r="A11469" t="s">
        <v>361</v>
      </c>
      <c r="B11469" t="s">
        <v>281</v>
      </c>
      <c r="C11469" t="s">
        <v>188</v>
      </c>
      <c r="D11469">
        <v>11044872</v>
      </c>
      <c r="E11469" t="s">
        <v>274</v>
      </c>
      <c r="F11469" t="s">
        <v>19</v>
      </c>
      <c r="G11469">
        <v>650</v>
      </c>
      <c r="H11469">
        <v>0</v>
      </c>
      <c r="I11469">
        <v>0</v>
      </c>
      <c r="J11469">
        <v>30</v>
      </c>
      <c r="K11469">
        <v>3</v>
      </c>
      <c r="L11469">
        <v>268</v>
      </c>
      <c r="M11469">
        <v>6200</v>
      </c>
      <c r="N11469" t="s">
        <v>362</v>
      </c>
      <c r="O11469" t="s">
        <v>365</v>
      </c>
    </row>
    <row r="11470" spans="1:15" x14ac:dyDescent="0.25">
      <c r="A11470" t="s">
        <v>358</v>
      </c>
      <c r="B11470" t="s">
        <v>281</v>
      </c>
      <c r="C11470" t="s">
        <v>188</v>
      </c>
      <c r="D11470">
        <v>11044872</v>
      </c>
      <c r="E11470" t="s">
        <v>274</v>
      </c>
      <c r="F11470" t="s">
        <v>19</v>
      </c>
      <c r="G11470">
        <v>650</v>
      </c>
      <c r="H11470">
        <v>0</v>
      </c>
      <c r="I11470">
        <v>0</v>
      </c>
      <c r="J11470">
        <v>28</v>
      </c>
      <c r="K11470">
        <v>3</v>
      </c>
      <c r="L11470">
        <v>1805</v>
      </c>
      <c r="M11470">
        <v>6202</v>
      </c>
      <c r="N11470" t="s">
        <v>359</v>
      </c>
      <c r="O11470" t="s">
        <v>364</v>
      </c>
    </row>
    <row r="11471" spans="1:15" x14ac:dyDescent="0.25">
      <c r="A11471" t="s">
        <v>361</v>
      </c>
      <c r="B11471" t="s">
        <v>281</v>
      </c>
      <c r="C11471" t="s">
        <v>188</v>
      </c>
      <c r="D11471">
        <v>11044872</v>
      </c>
      <c r="E11471" t="s">
        <v>274</v>
      </c>
      <c r="F11471" t="s">
        <v>19</v>
      </c>
      <c r="G11471">
        <v>650</v>
      </c>
      <c r="H11471">
        <v>0</v>
      </c>
      <c r="I11471">
        <v>0</v>
      </c>
      <c r="J11471">
        <v>30</v>
      </c>
      <c r="K11471">
        <v>3</v>
      </c>
      <c r="L11471">
        <v>268</v>
      </c>
      <c r="M11471">
        <v>6202</v>
      </c>
      <c r="N11471" t="s">
        <v>362</v>
      </c>
      <c r="O11471" t="s">
        <v>365</v>
      </c>
    </row>
    <row r="11472" spans="1:15" x14ac:dyDescent="0.25">
      <c r="A11472" t="s">
        <v>361</v>
      </c>
      <c r="B11472" t="s">
        <v>281</v>
      </c>
      <c r="C11472" t="s">
        <v>188</v>
      </c>
      <c r="D11472">
        <v>11044872</v>
      </c>
      <c r="E11472" t="s">
        <v>274</v>
      </c>
      <c r="F11472" t="s">
        <v>19</v>
      </c>
      <c r="G11472">
        <v>650</v>
      </c>
      <c r="H11472">
        <v>0</v>
      </c>
      <c r="I11472">
        <v>0</v>
      </c>
      <c r="J11472">
        <v>30</v>
      </c>
      <c r="K11472">
        <v>3</v>
      </c>
      <c r="L11472">
        <v>3782</v>
      </c>
      <c r="M11472">
        <v>7553</v>
      </c>
      <c r="N11472" t="s">
        <v>362</v>
      </c>
      <c r="O11472" t="s">
        <v>365</v>
      </c>
    </row>
    <row r="11473" spans="1:15" x14ac:dyDescent="0.25">
      <c r="A11473" t="s">
        <v>358</v>
      </c>
      <c r="B11473" t="s">
        <v>281</v>
      </c>
      <c r="C11473" t="s">
        <v>188</v>
      </c>
      <c r="D11473">
        <v>11044872</v>
      </c>
      <c r="E11473" t="s">
        <v>274</v>
      </c>
      <c r="F11473" t="s">
        <v>19</v>
      </c>
      <c r="G11473">
        <v>650</v>
      </c>
      <c r="H11473">
        <v>0</v>
      </c>
      <c r="I11473">
        <v>0</v>
      </c>
      <c r="J11473">
        <v>28</v>
      </c>
      <c r="K11473">
        <v>3</v>
      </c>
      <c r="L11473">
        <v>1548039</v>
      </c>
      <c r="M11473">
        <v>7554</v>
      </c>
      <c r="N11473" t="s">
        <v>359</v>
      </c>
      <c r="O11473" t="s">
        <v>364</v>
      </c>
    </row>
    <row r="11474" spans="1:15" x14ac:dyDescent="0.25">
      <c r="A11474" t="s">
        <v>358</v>
      </c>
      <c r="B11474" t="s">
        <v>281</v>
      </c>
      <c r="C11474" t="s">
        <v>188</v>
      </c>
      <c r="D11474">
        <v>13317037</v>
      </c>
      <c r="E11474" t="s">
        <v>199</v>
      </c>
      <c r="F11474" t="s">
        <v>45</v>
      </c>
      <c r="G11474">
        <v>650</v>
      </c>
      <c r="H11474">
        <v>0</v>
      </c>
      <c r="I11474">
        <v>0</v>
      </c>
      <c r="J11474">
        <v>28</v>
      </c>
      <c r="K11474">
        <v>3</v>
      </c>
      <c r="L11474">
        <v>76672</v>
      </c>
      <c r="M11474">
        <v>7554</v>
      </c>
      <c r="N11474" t="s">
        <v>359</v>
      </c>
      <c r="O11474" t="s">
        <v>364</v>
      </c>
    </row>
    <row r="11475" spans="1:15" x14ac:dyDescent="0.25">
      <c r="A11475" t="s">
        <v>361</v>
      </c>
      <c r="B11475" t="s">
        <v>281</v>
      </c>
      <c r="C11475" t="s">
        <v>188</v>
      </c>
      <c r="D11475">
        <v>26370254</v>
      </c>
      <c r="E11475" t="s">
        <v>200</v>
      </c>
      <c r="F11475" t="s">
        <v>45</v>
      </c>
      <c r="G11475">
        <v>650</v>
      </c>
      <c r="H11475">
        <v>0</v>
      </c>
      <c r="I11475">
        <v>0</v>
      </c>
      <c r="J11475">
        <v>30</v>
      </c>
      <c r="K11475">
        <v>3</v>
      </c>
      <c r="L11475">
        <v>119</v>
      </c>
      <c r="M11475">
        <v>7553</v>
      </c>
      <c r="N11475" t="s">
        <v>362</v>
      </c>
      <c r="O11475" t="s">
        <v>365</v>
      </c>
    </row>
    <row r="11476" spans="1:15" x14ac:dyDescent="0.25">
      <c r="A11476" t="s">
        <v>358</v>
      </c>
      <c r="B11476" t="s">
        <v>281</v>
      </c>
      <c r="C11476" t="s">
        <v>188</v>
      </c>
      <c r="D11476">
        <v>26370254</v>
      </c>
      <c r="E11476" t="s">
        <v>200</v>
      </c>
      <c r="F11476" t="s">
        <v>45</v>
      </c>
      <c r="G11476">
        <v>650</v>
      </c>
      <c r="H11476">
        <v>0</v>
      </c>
      <c r="I11476">
        <v>0</v>
      </c>
      <c r="J11476">
        <v>28</v>
      </c>
      <c r="K11476">
        <v>3</v>
      </c>
      <c r="L11476">
        <v>221425</v>
      </c>
      <c r="M11476">
        <v>7554</v>
      </c>
      <c r="N11476" t="s">
        <v>359</v>
      </c>
      <c r="O11476" t="s">
        <v>364</v>
      </c>
    </row>
    <row r="11477" spans="1:15" x14ac:dyDescent="0.25">
      <c r="A11477" t="s">
        <v>361</v>
      </c>
      <c r="B11477" t="s">
        <v>281</v>
      </c>
      <c r="C11477" t="s">
        <v>188</v>
      </c>
      <c r="D11477">
        <v>51224921</v>
      </c>
      <c r="E11477" t="s">
        <v>287</v>
      </c>
      <c r="F11477" t="s">
        <v>45</v>
      </c>
      <c r="G11477">
        <v>650</v>
      </c>
      <c r="H11477">
        <v>0</v>
      </c>
      <c r="I11477">
        <v>0</v>
      </c>
      <c r="J11477">
        <v>30</v>
      </c>
      <c r="K11477">
        <v>3</v>
      </c>
      <c r="L11477">
        <v>55</v>
      </c>
      <c r="M11477">
        <v>7553</v>
      </c>
      <c r="N11477" t="s">
        <v>362</v>
      </c>
      <c r="O11477" t="s">
        <v>365</v>
      </c>
    </row>
    <row r="11478" spans="1:15" x14ac:dyDescent="0.25">
      <c r="A11478" t="s">
        <v>358</v>
      </c>
      <c r="B11478" t="s">
        <v>281</v>
      </c>
      <c r="C11478" t="s">
        <v>188</v>
      </c>
      <c r="D11478">
        <v>51224921</v>
      </c>
      <c r="E11478" t="s">
        <v>287</v>
      </c>
      <c r="F11478" t="s">
        <v>45</v>
      </c>
      <c r="G11478">
        <v>650</v>
      </c>
      <c r="H11478">
        <v>0</v>
      </c>
      <c r="I11478">
        <v>0</v>
      </c>
      <c r="J11478">
        <v>28</v>
      </c>
      <c r="K11478">
        <v>3</v>
      </c>
      <c r="L11478">
        <v>134236</v>
      </c>
      <c r="M11478">
        <v>7554</v>
      </c>
      <c r="N11478" t="s">
        <v>359</v>
      </c>
      <c r="O11478" t="s">
        <v>364</v>
      </c>
    </row>
    <row r="11479" spans="1:15" x14ac:dyDescent="0.25">
      <c r="A11479" t="s">
        <v>361</v>
      </c>
      <c r="B11479" t="s">
        <v>281</v>
      </c>
      <c r="C11479" t="s">
        <v>188</v>
      </c>
      <c r="D11479">
        <v>51232122</v>
      </c>
      <c r="E11479" t="s">
        <v>288</v>
      </c>
      <c r="F11479" t="s">
        <v>45</v>
      </c>
      <c r="G11479">
        <v>650</v>
      </c>
      <c r="H11479">
        <v>0</v>
      </c>
      <c r="I11479">
        <v>0</v>
      </c>
      <c r="J11479">
        <v>30</v>
      </c>
      <c r="K11479">
        <v>3</v>
      </c>
      <c r="L11479">
        <v>95</v>
      </c>
      <c r="M11479">
        <v>7553</v>
      </c>
      <c r="N11479" t="s">
        <v>362</v>
      </c>
      <c r="O11479" t="s">
        <v>365</v>
      </c>
    </row>
    <row r="11480" spans="1:15" x14ac:dyDescent="0.25">
      <c r="A11480" t="s">
        <v>358</v>
      </c>
      <c r="B11480" t="s">
        <v>281</v>
      </c>
      <c r="C11480" t="s">
        <v>188</v>
      </c>
      <c r="D11480">
        <v>51232122</v>
      </c>
      <c r="E11480" t="s">
        <v>288</v>
      </c>
      <c r="F11480" t="s">
        <v>45</v>
      </c>
      <c r="G11480">
        <v>650</v>
      </c>
      <c r="H11480">
        <v>0</v>
      </c>
      <c r="I11480">
        <v>0</v>
      </c>
      <c r="J11480">
        <v>28</v>
      </c>
      <c r="K11480">
        <v>3</v>
      </c>
      <c r="L11480">
        <v>121868</v>
      </c>
      <c r="M11480">
        <v>7554</v>
      </c>
      <c r="N11480" t="s">
        <v>359</v>
      </c>
      <c r="O11480" t="s">
        <v>364</v>
      </c>
    </row>
    <row r="11481" spans="1:15" x14ac:dyDescent="0.25">
      <c r="A11481" t="s">
        <v>361</v>
      </c>
      <c r="B11481" t="s">
        <v>281</v>
      </c>
      <c r="C11481" t="s">
        <v>188</v>
      </c>
      <c r="D11481">
        <v>54601018</v>
      </c>
      <c r="E11481" t="s">
        <v>201</v>
      </c>
      <c r="F11481" t="s">
        <v>45</v>
      </c>
      <c r="G11481">
        <v>650</v>
      </c>
      <c r="H11481">
        <v>0</v>
      </c>
      <c r="I11481">
        <v>0</v>
      </c>
      <c r="J11481">
        <v>30</v>
      </c>
      <c r="K11481">
        <v>3</v>
      </c>
      <c r="L11481">
        <v>58</v>
      </c>
      <c r="M11481">
        <v>7553</v>
      </c>
      <c r="N11481" t="s">
        <v>362</v>
      </c>
      <c r="O11481" t="s">
        <v>365</v>
      </c>
    </row>
    <row r="11482" spans="1:15" x14ac:dyDescent="0.25">
      <c r="A11482" t="s">
        <v>358</v>
      </c>
      <c r="B11482" t="s">
        <v>281</v>
      </c>
      <c r="C11482" t="s">
        <v>188</v>
      </c>
      <c r="D11482">
        <v>54601018</v>
      </c>
      <c r="E11482" t="s">
        <v>201</v>
      </c>
      <c r="F11482" t="s">
        <v>45</v>
      </c>
      <c r="G11482">
        <v>650</v>
      </c>
      <c r="H11482">
        <v>0</v>
      </c>
      <c r="I11482">
        <v>0</v>
      </c>
      <c r="J11482">
        <v>28</v>
      </c>
      <c r="K11482">
        <v>3</v>
      </c>
      <c r="L11482">
        <v>52055</v>
      </c>
      <c r="M11482">
        <v>7554</v>
      </c>
      <c r="N11482" t="s">
        <v>359</v>
      </c>
      <c r="O11482" t="s">
        <v>364</v>
      </c>
    </row>
    <row r="11483" spans="1:15" x14ac:dyDescent="0.25">
      <c r="A11483" t="s">
        <v>358</v>
      </c>
      <c r="B11483" t="s">
        <v>281</v>
      </c>
      <c r="C11483" t="s">
        <v>202</v>
      </c>
      <c r="D11483">
        <v>11042405</v>
      </c>
      <c r="E11483" t="s">
        <v>203</v>
      </c>
      <c r="F11483" t="s">
        <v>19</v>
      </c>
      <c r="G11483">
        <v>650</v>
      </c>
      <c r="H11483">
        <v>0</v>
      </c>
      <c r="I11483">
        <v>0</v>
      </c>
      <c r="J11483">
        <v>28</v>
      </c>
      <c r="K11483">
        <v>3</v>
      </c>
      <c r="L11483">
        <v>378809</v>
      </c>
      <c r="M11483">
        <v>7554</v>
      </c>
      <c r="N11483" t="s">
        <v>359</v>
      </c>
      <c r="O11483" t="s">
        <v>364</v>
      </c>
    </row>
    <row r="11484" spans="1:15" x14ac:dyDescent="0.25">
      <c r="A11484" t="s">
        <v>358</v>
      </c>
      <c r="B11484" t="s">
        <v>281</v>
      </c>
      <c r="C11484" t="s">
        <v>202</v>
      </c>
      <c r="D11484">
        <v>11044344</v>
      </c>
      <c r="E11484" t="s">
        <v>204</v>
      </c>
      <c r="F11484" t="s">
        <v>19</v>
      </c>
      <c r="G11484">
        <v>650</v>
      </c>
      <c r="H11484">
        <v>0</v>
      </c>
      <c r="I11484">
        <v>0</v>
      </c>
      <c r="J11484">
        <v>28</v>
      </c>
      <c r="K11484">
        <v>3</v>
      </c>
      <c r="L11484">
        <v>3162</v>
      </c>
      <c r="M11484">
        <v>6200</v>
      </c>
      <c r="N11484" t="s">
        <v>359</v>
      </c>
      <c r="O11484" t="s">
        <v>364</v>
      </c>
    </row>
    <row r="11485" spans="1:15" x14ac:dyDescent="0.25">
      <c r="A11485" t="s">
        <v>361</v>
      </c>
      <c r="B11485" t="s">
        <v>281</v>
      </c>
      <c r="C11485" t="s">
        <v>202</v>
      </c>
      <c r="D11485">
        <v>11044344</v>
      </c>
      <c r="E11485" t="s">
        <v>204</v>
      </c>
      <c r="F11485" t="s">
        <v>19</v>
      </c>
      <c r="G11485">
        <v>650</v>
      </c>
      <c r="H11485">
        <v>0</v>
      </c>
      <c r="I11485">
        <v>0</v>
      </c>
      <c r="J11485">
        <v>30</v>
      </c>
      <c r="K11485">
        <v>3</v>
      </c>
      <c r="L11485">
        <v>708</v>
      </c>
      <c r="M11485">
        <v>6200</v>
      </c>
      <c r="N11485" t="s">
        <v>362</v>
      </c>
      <c r="O11485" t="s">
        <v>365</v>
      </c>
    </row>
    <row r="11486" spans="1:15" x14ac:dyDescent="0.25">
      <c r="A11486" t="s">
        <v>358</v>
      </c>
      <c r="B11486" t="s">
        <v>281</v>
      </c>
      <c r="C11486" t="s">
        <v>202</v>
      </c>
      <c r="D11486">
        <v>11044344</v>
      </c>
      <c r="E11486" t="s">
        <v>204</v>
      </c>
      <c r="F11486" t="s">
        <v>19</v>
      </c>
      <c r="G11486">
        <v>650</v>
      </c>
      <c r="H11486">
        <v>0</v>
      </c>
      <c r="I11486">
        <v>0</v>
      </c>
      <c r="J11486">
        <v>28</v>
      </c>
      <c r="K11486">
        <v>3</v>
      </c>
      <c r="L11486">
        <v>3162</v>
      </c>
      <c r="M11486">
        <v>6202</v>
      </c>
      <c r="N11486" t="s">
        <v>359</v>
      </c>
      <c r="O11486" t="s">
        <v>364</v>
      </c>
    </row>
    <row r="11487" spans="1:15" x14ac:dyDescent="0.25">
      <c r="A11487" t="s">
        <v>361</v>
      </c>
      <c r="B11487" t="s">
        <v>281</v>
      </c>
      <c r="C11487" t="s">
        <v>202</v>
      </c>
      <c r="D11487">
        <v>11044344</v>
      </c>
      <c r="E11487" t="s">
        <v>204</v>
      </c>
      <c r="F11487" t="s">
        <v>19</v>
      </c>
      <c r="G11487">
        <v>650</v>
      </c>
      <c r="H11487">
        <v>0</v>
      </c>
      <c r="I11487">
        <v>0</v>
      </c>
      <c r="J11487">
        <v>30</v>
      </c>
      <c r="K11487">
        <v>3</v>
      </c>
      <c r="L11487">
        <v>708</v>
      </c>
      <c r="M11487">
        <v>6202</v>
      </c>
      <c r="N11487" t="s">
        <v>362</v>
      </c>
      <c r="O11487" t="s">
        <v>365</v>
      </c>
    </row>
    <row r="11488" spans="1:15" x14ac:dyDescent="0.25">
      <c r="A11488" t="s">
        <v>361</v>
      </c>
      <c r="B11488" t="s">
        <v>281</v>
      </c>
      <c r="C11488" t="s">
        <v>202</v>
      </c>
      <c r="D11488">
        <v>11044344</v>
      </c>
      <c r="E11488" t="s">
        <v>204</v>
      </c>
      <c r="F11488" t="s">
        <v>19</v>
      </c>
      <c r="G11488">
        <v>650</v>
      </c>
      <c r="H11488">
        <v>0</v>
      </c>
      <c r="I11488">
        <v>0</v>
      </c>
      <c r="J11488">
        <v>30</v>
      </c>
      <c r="K11488">
        <v>3</v>
      </c>
      <c r="L11488">
        <v>8122</v>
      </c>
      <c r="M11488">
        <v>7553</v>
      </c>
      <c r="N11488" t="s">
        <v>362</v>
      </c>
      <c r="O11488" t="s">
        <v>365</v>
      </c>
    </row>
    <row r="11489" spans="1:15" x14ac:dyDescent="0.25">
      <c r="A11489" t="s">
        <v>358</v>
      </c>
      <c r="B11489" t="s">
        <v>281</v>
      </c>
      <c r="C11489" t="s">
        <v>202</v>
      </c>
      <c r="D11489">
        <v>11044344</v>
      </c>
      <c r="E11489" t="s">
        <v>204</v>
      </c>
      <c r="F11489" t="s">
        <v>19</v>
      </c>
      <c r="G11489">
        <v>650</v>
      </c>
      <c r="H11489">
        <v>0</v>
      </c>
      <c r="I11489">
        <v>0</v>
      </c>
      <c r="J11489">
        <v>28</v>
      </c>
      <c r="K11489">
        <v>3</v>
      </c>
      <c r="L11489">
        <v>2051877</v>
      </c>
      <c r="M11489">
        <v>7554</v>
      </c>
      <c r="N11489" t="s">
        <v>359</v>
      </c>
      <c r="O11489" t="s">
        <v>364</v>
      </c>
    </row>
    <row r="11490" spans="1:15" x14ac:dyDescent="0.25">
      <c r="A11490" t="s">
        <v>361</v>
      </c>
      <c r="B11490" t="s">
        <v>281</v>
      </c>
      <c r="C11490" t="s">
        <v>202</v>
      </c>
      <c r="D11490">
        <v>11097029</v>
      </c>
      <c r="E11490" t="s">
        <v>351</v>
      </c>
      <c r="F11490" t="s">
        <v>19</v>
      </c>
      <c r="G11490">
        <v>650</v>
      </c>
      <c r="H11490">
        <v>0</v>
      </c>
      <c r="I11490">
        <v>0</v>
      </c>
      <c r="J11490">
        <v>30</v>
      </c>
      <c r="K11490">
        <v>3</v>
      </c>
      <c r="L11490">
        <v>1377</v>
      </c>
      <c r="M11490">
        <v>7553</v>
      </c>
      <c r="N11490" t="s">
        <v>362</v>
      </c>
      <c r="O11490" t="s">
        <v>365</v>
      </c>
    </row>
    <row r="11491" spans="1:15" x14ac:dyDescent="0.25">
      <c r="A11491" t="s">
        <v>358</v>
      </c>
      <c r="B11491" t="s">
        <v>281</v>
      </c>
      <c r="C11491" t="s">
        <v>202</v>
      </c>
      <c r="D11491">
        <v>11097029</v>
      </c>
      <c r="E11491" t="s">
        <v>351</v>
      </c>
      <c r="F11491" t="s">
        <v>19</v>
      </c>
      <c r="G11491">
        <v>650</v>
      </c>
      <c r="H11491">
        <v>0</v>
      </c>
      <c r="I11491">
        <v>0</v>
      </c>
      <c r="J11491">
        <v>28</v>
      </c>
      <c r="K11491">
        <v>3</v>
      </c>
      <c r="L11491">
        <v>157369</v>
      </c>
      <c r="M11491">
        <v>7554</v>
      </c>
      <c r="N11491" t="s">
        <v>359</v>
      </c>
      <c r="O11491" t="s">
        <v>364</v>
      </c>
    </row>
    <row r="11492" spans="1:15" x14ac:dyDescent="0.25">
      <c r="A11492" t="s">
        <v>361</v>
      </c>
      <c r="B11492" t="s">
        <v>281</v>
      </c>
      <c r="C11492" t="s">
        <v>202</v>
      </c>
      <c r="D11492">
        <v>12825188</v>
      </c>
      <c r="E11492" t="s">
        <v>206</v>
      </c>
      <c r="F11492" t="s">
        <v>45</v>
      </c>
      <c r="G11492">
        <v>650</v>
      </c>
      <c r="H11492">
        <v>0</v>
      </c>
      <c r="I11492">
        <v>0</v>
      </c>
      <c r="J11492">
        <v>30</v>
      </c>
      <c r="K11492">
        <v>3</v>
      </c>
      <c r="L11492">
        <v>142</v>
      </c>
      <c r="M11492">
        <v>7553</v>
      </c>
      <c r="N11492" t="s">
        <v>362</v>
      </c>
      <c r="O11492" t="s">
        <v>365</v>
      </c>
    </row>
    <row r="11493" spans="1:15" x14ac:dyDescent="0.25">
      <c r="A11493" t="s">
        <v>358</v>
      </c>
      <c r="B11493" t="s">
        <v>281</v>
      </c>
      <c r="C11493" t="s">
        <v>202</v>
      </c>
      <c r="D11493">
        <v>12825188</v>
      </c>
      <c r="E11493" t="s">
        <v>206</v>
      </c>
      <c r="F11493" t="s">
        <v>45</v>
      </c>
      <c r="G11493">
        <v>650</v>
      </c>
      <c r="H11493">
        <v>0</v>
      </c>
      <c r="I11493">
        <v>0</v>
      </c>
      <c r="J11493">
        <v>28</v>
      </c>
      <c r="K11493">
        <v>3</v>
      </c>
      <c r="L11493">
        <v>168024</v>
      </c>
      <c r="M11493">
        <v>7554</v>
      </c>
      <c r="N11493" t="s">
        <v>359</v>
      </c>
      <c r="O11493" t="s">
        <v>364</v>
      </c>
    </row>
    <row r="11494" spans="1:15" x14ac:dyDescent="0.25">
      <c r="A11494" t="s">
        <v>361</v>
      </c>
      <c r="B11494" t="s">
        <v>281</v>
      </c>
      <c r="C11494" t="s">
        <v>202</v>
      </c>
      <c r="D11494">
        <v>13625587</v>
      </c>
      <c r="E11494" t="s">
        <v>207</v>
      </c>
      <c r="F11494" t="s">
        <v>45</v>
      </c>
      <c r="G11494">
        <v>650</v>
      </c>
      <c r="H11494">
        <v>0</v>
      </c>
      <c r="I11494">
        <v>0</v>
      </c>
      <c r="J11494">
        <v>30</v>
      </c>
      <c r="K11494">
        <v>3</v>
      </c>
      <c r="L11494">
        <v>140</v>
      </c>
      <c r="M11494">
        <v>7553</v>
      </c>
      <c r="N11494" t="s">
        <v>362</v>
      </c>
      <c r="O11494" t="s">
        <v>365</v>
      </c>
    </row>
    <row r="11495" spans="1:15" x14ac:dyDescent="0.25">
      <c r="A11495" t="s">
        <v>358</v>
      </c>
      <c r="B11495" t="s">
        <v>281</v>
      </c>
      <c r="C11495" t="s">
        <v>202</v>
      </c>
      <c r="D11495">
        <v>13625587</v>
      </c>
      <c r="E11495" t="s">
        <v>207</v>
      </c>
      <c r="F11495" t="s">
        <v>45</v>
      </c>
      <c r="G11495">
        <v>650</v>
      </c>
      <c r="H11495">
        <v>0</v>
      </c>
      <c r="I11495">
        <v>0</v>
      </c>
      <c r="J11495">
        <v>28</v>
      </c>
      <c r="K11495">
        <v>3</v>
      </c>
      <c r="L11495">
        <v>123101</v>
      </c>
      <c r="M11495">
        <v>7554</v>
      </c>
      <c r="N11495" t="s">
        <v>359</v>
      </c>
      <c r="O11495" t="s">
        <v>364</v>
      </c>
    </row>
    <row r="11496" spans="1:15" x14ac:dyDescent="0.25">
      <c r="A11496" t="s">
        <v>358</v>
      </c>
      <c r="B11496" t="s">
        <v>281</v>
      </c>
      <c r="C11496" t="s">
        <v>202</v>
      </c>
      <c r="D11496">
        <v>21491667</v>
      </c>
      <c r="E11496" t="s">
        <v>208</v>
      </c>
      <c r="F11496" t="s">
        <v>19</v>
      </c>
      <c r="G11496">
        <v>650</v>
      </c>
      <c r="H11496">
        <v>0</v>
      </c>
      <c r="I11496">
        <v>0</v>
      </c>
      <c r="J11496">
        <v>28</v>
      </c>
      <c r="K11496">
        <v>3</v>
      </c>
      <c r="L11496">
        <v>76106</v>
      </c>
      <c r="M11496">
        <v>7552</v>
      </c>
      <c r="N11496" t="s">
        <v>359</v>
      </c>
      <c r="O11496" t="s">
        <v>364</v>
      </c>
    </row>
    <row r="11497" spans="1:15" x14ac:dyDescent="0.25">
      <c r="A11497" t="s">
        <v>361</v>
      </c>
      <c r="B11497" t="s">
        <v>281</v>
      </c>
      <c r="C11497" t="s">
        <v>202</v>
      </c>
      <c r="D11497">
        <v>51223204</v>
      </c>
      <c r="E11497" t="s">
        <v>209</v>
      </c>
      <c r="F11497" t="s">
        <v>45</v>
      </c>
      <c r="G11497">
        <v>650</v>
      </c>
      <c r="H11497">
        <v>0</v>
      </c>
      <c r="I11497">
        <v>0</v>
      </c>
      <c r="J11497">
        <v>30</v>
      </c>
      <c r="K11497">
        <v>3</v>
      </c>
      <c r="L11497">
        <v>170</v>
      </c>
      <c r="M11497">
        <v>7553</v>
      </c>
      <c r="N11497" t="s">
        <v>362</v>
      </c>
      <c r="O11497" t="s">
        <v>365</v>
      </c>
    </row>
    <row r="11498" spans="1:15" x14ac:dyDescent="0.25">
      <c r="A11498" t="s">
        <v>358</v>
      </c>
      <c r="B11498" t="s">
        <v>281</v>
      </c>
      <c r="C11498" t="s">
        <v>202</v>
      </c>
      <c r="D11498">
        <v>51223204</v>
      </c>
      <c r="E11498" t="s">
        <v>209</v>
      </c>
      <c r="F11498" t="s">
        <v>45</v>
      </c>
      <c r="G11498">
        <v>650</v>
      </c>
      <c r="H11498">
        <v>0</v>
      </c>
      <c r="I11498">
        <v>0</v>
      </c>
      <c r="J11498">
        <v>28</v>
      </c>
      <c r="K11498">
        <v>3</v>
      </c>
      <c r="L11498">
        <v>167451</v>
      </c>
      <c r="M11498">
        <v>7554</v>
      </c>
      <c r="N11498" t="s">
        <v>359</v>
      </c>
      <c r="O11498" t="s">
        <v>364</v>
      </c>
    </row>
    <row r="11499" spans="1:15" x14ac:dyDescent="0.25">
      <c r="A11499" t="s">
        <v>361</v>
      </c>
      <c r="B11499" t="s">
        <v>281</v>
      </c>
      <c r="C11499" t="s">
        <v>202</v>
      </c>
      <c r="D11499">
        <v>51230183</v>
      </c>
      <c r="E11499" t="s">
        <v>210</v>
      </c>
      <c r="F11499" t="s">
        <v>45</v>
      </c>
      <c r="G11499">
        <v>650</v>
      </c>
      <c r="H11499">
        <v>0</v>
      </c>
      <c r="I11499">
        <v>0</v>
      </c>
      <c r="J11499">
        <v>30</v>
      </c>
      <c r="K11499">
        <v>3</v>
      </c>
      <c r="L11499">
        <v>92</v>
      </c>
      <c r="M11499">
        <v>7553</v>
      </c>
      <c r="N11499" t="s">
        <v>362</v>
      </c>
      <c r="O11499" t="s">
        <v>365</v>
      </c>
    </row>
    <row r="11500" spans="1:15" x14ac:dyDescent="0.25">
      <c r="A11500" t="s">
        <v>358</v>
      </c>
      <c r="B11500" t="s">
        <v>281</v>
      </c>
      <c r="C11500" t="s">
        <v>202</v>
      </c>
      <c r="D11500">
        <v>51230183</v>
      </c>
      <c r="E11500" t="s">
        <v>210</v>
      </c>
      <c r="F11500" t="s">
        <v>45</v>
      </c>
      <c r="G11500">
        <v>650</v>
      </c>
      <c r="H11500">
        <v>0</v>
      </c>
      <c r="I11500">
        <v>0</v>
      </c>
      <c r="J11500">
        <v>28</v>
      </c>
      <c r="K11500">
        <v>3</v>
      </c>
      <c r="L11500">
        <v>67661</v>
      </c>
      <c r="M11500">
        <v>7554</v>
      </c>
      <c r="N11500" t="s">
        <v>359</v>
      </c>
      <c r="O11500" t="s">
        <v>364</v>
      </c>
    </row>
    <row r="11501" spans="1:15" x14ac:dyDescent="0.25">
      <c r="A11501" t="s">
        <v>361</v>
      </c>
      <c r="B11501" t="s">
        <v>281</v>
      </c>
      <c r="C11501" t="s">
        <v>202</v>
      </c>
      <c r="D11501">
        <v>51233997</v>
      </c>
      <c r="E11501" t="s">
        <v>289</v>
      </c>
      <c r="F11501" t="s">
        <v>45</v>
      </c>
      <c r="G11501">
        <v>650</v>
      </c>
      <c r="H11501">
        <v>0</v>
      </c>
      <c r="I11501">
        <v>0</v>
      </c>
      <c r="J11501">
        <v>30</v>
      </c>
      <c r="K11501">
        <v>3</v>
      </c>
      <c r="L11501">
        <v>157</v>
      </c>
      <c r="M11501">
        <v>7553</v>
      </c>
      <c r="N11501" t="s">
        <v>362</v>
      </c>
      <c r="O11501" t="s">
        <v>365</v>
      </c>
    </row>
    <row r="11502" spans="1:15" x14ac:dyDescent="0.25">
      <c r="A11502" t="s">
        <v>358</v>
      </c>
      <c r="B11502" t="s">
        <v>281</v>
      </c>
      <c r="C11502" t="s">
        <v>202</v>
      </c>
      <c r="D11502">
        <v>51233997</v>
      </c>
      <c r="E11502" t="s">
        <v>289</v>
      </c>
      <c r="F11502" t="s">
        <v>45</v>
      </c>
      <c r="G11502">
        <v>650</v>
      </c>
      <c r="H11502">
        <v>0</v>
      </c>
      <c r="I11502">
        <v>0</v>
      </c>
      <c r="J11502">
        <v>28</v>
      </c>
      <c r="K11502">
        <v>3</v>
      </c>
      <c r="L11502">
        <v>283265</v>
      </c>
      <c r="M11502">
        <v>7554</v>
      </c>
      <c r="N11502" t="s">
        <v>359</v>
      </c>
      <c r="O11502" t="s">
        <v>364</v>
      </c>
    </row>
    <row r="11503" spans="1:15" x14ac:dyDescent="0.25">
      <c r="A11503" t="s">
        <v>361</v>
      </c>
      <c r="B11503" t="s">
        <v>281</v>
      </c>
      <c r="C11503" t="s">
        <v>202</v>
      </c>
      <c r="D11503">
        <v>53956983</v>
      </c>
      <c r="E11503" t="s">
        <v>211</v>
      </c>
      <c r="F11503" t="s">
        <v>45</v>
      </c>
      <c r="G11503">
        <v>650</v>
      </c>
      <c r="H11503">
        <v>0</v>
      </c>
      <c r="I11503">
        <v>0</v>
      </c>
      <c r="J11503">
        <v>30</v>
      </c>
      <c r="K11503">
        <v>3</v>
      </c>
      <c r="L11503">
        <v>60</v>
      </c>
      <c r="M11503">
        <v>7553</v>
      </c>
      <c r="N11503" t="s">
        <v>362</v>
      </c>
      <c r="O11503" t="s">
        <v>365</v>
      </c>
    </row>
    <row r="11504" spans="1:15" x14ac:dyDescent="0.25">
      <c r="A11504" t="s">
        <v>358</v>
      </c>
      <c r="B11504" t="s">
        <v>281</v>
      </c>
      <c r="C11504" t="s">
        <v>202</v>
      </c>
      <c r="D11504">
        <v>53956983</v>
      </c>
      <c r="E11504" t="s">
        <v>211</v>
      </c>
      <c r="F11504" t="s">
        <v>45</v>
      </c>
      <c r="G11504">
        <v>650</v>
      </c>
      <c r="H11504">
        <v>0</v>
      </c>
      <c r="I11504">
        <v>0</v>
      </c>
      <c r="J11504">
        <v>28</v>
      </c>
      <c r="K11504">
        <v>3</v>
      </c>
      <c r="L11504">
        <v>90296</v>
      </c>
      <c r="M11504">
        <v>7554</v>
      </c>
      <c r="N11504" t="s">
        <v>359</v>
      </c>
      <c r="O11504" t="s">
        <v>364</v>
      </c>
    </row>
    <row r="11505" spans="1:15" x14ac:dyDescent="0.25">
      <c r="A11505" t="s">
        <v>358</v>
      </c>
      <c r="B11505" t="s">
        <v>281</v>
      </c>
      <c r="C11505" t="s">
        <v>212</v>
      </c>
      <c r="D11505">
        <v>11042595</v>
      </c>
      <c r="E11505" t="s">
        <v>213</v>
      </c>
      <c r="F11505" t="s">
        <v>19</v>
      </c>
      <c r="G11505">
        <v>650</v>
      </c>
      <c r="H11505">
        <v>0</v>
      </c>
      <c r="I11505">
        <v>0</v>
      </c>
      <c r="J11505">
        <v>28</v>
      </c>
      <c r="K11505">
        <v>3</v>
      </c>
      <c r="L11505">
        <v>117854</v>
      </c>
      <c r="M11505">
        <v>7550</v>
      </c>
      <c r="N11505" t="s">
        <v>359</v>
      </c>
      <c r="O11505" t="s">
        <v>364</v>
      </c>
    </row>
    <row r="11506" spans="1:15" x14ac:dyDescent="0.25">
      <c r="A11506" t="s">
        <v>358</v>
      </c>
      <c r="B11506" t="s">
        <v>281</v>
      </c>
      <c r="C11506" t="s">
        <v>212</v>
      </c>
      <c r="D11506">
        <v>11042595</v>
      </c>
      <c r="E11506" t="s">
        <v>213</v>
      </c>
      <c r="F11506" t="s">
        <v>19</v>
      </c>
      <c r="G11506">
        <v>650</v>
      </c>
      <c r="H11506">
        <v>0</v>
      </c>
      <c r="I11506">
        <v>0</v>
      </c>
      <c r="J11506">
        <v>28</v>
      </c>
      <c r="K11506">
        <v>3</v>
      </c>
      <c r="L11506">
        <v>117854</v>
      </c>
      <c r="M11506">
        <v>7554</v>
      </c>
      <c r="N11506" t="s">
        <v>359</v>
      </c>
      <c r="O11506" t="s">
        <v>364</v>
      </c>
    </row>
    <row r="11507" spans="1:15" x14ac:dyDescent="0.25">
      <c r="A11507" t="s">
        <v>361</v>
      </c>
      <c r="B11507" t="s">
        <v>281</v>
      </c>
      <c r="C11507" t="s">
        <v>212</v>
      </c>
      <c r="D11507">
        <v>11043791</v>
      </c>
      <c r="E11507" t="s">
        <v>214</v>
      </c>
      <c r="F11507" t="s">
        <v>45</v>
      </c>
      <c r="G11507">
        <v>650</v>
      </c>
      <c r="H11507">
        <v>0</v>
      </c>
      <c r="I11507">
        <v>0</v>
      </c>
      <c r="J11507">
        <v>30</v>
      </c>
      <c r="K11507">
        <v>3</v>
      </c>
      <c r="L11507">
        <v>176</v>
      </c>
      <c r="M11507">
        <v>7553</v>
      </c>
      <c r="N11507" t="s">
        <v>362</v>
      </c>
      <c r="O11507" t="s">
        <v>365</v>
      </c>
    </row>
    <row r="11508" spans="1:15" x14ac:dyDescent="0.25">
      <c r="A11508" t="s">
        <v>358</v>
      </c>
      <c r="B11508" t="s">
        <v>281</v>
      </c>
      <c r="C11508" t="s">
        <v>212</v>
      </c>
      <c r="D11508">
        <v>11043791</v>
      </c>
      <c r="E11508" t="s">
        <v>214</v>
      </c>
      <c r="F11508" t="s">
        <v>45</v>
      </c>
      <c r="G11508">
        <v>650</v>
      </c>
      <c r="H11508">
        <v>0</v>
      </c>
      <c r="I11508">
        <v>0</v>
      </c>
      <c r="J11508">
        <v>28</v>
      </c>
      <c r="K11508">
        <v>3</v>
      </c>
      <c r="L11508">
        <v>187685</v>
      </c>
      <c r="M11508">
        <v>7554</v>
      </c>
      <c r="N11508" t="s">
        <v>359</v>
      </c>
      <c r="O11508" t="s">
        <v>364</v>
      </c>
    </row>
    <row r="11509" spans="1:15" x14ac:dyDescent="0.25">
      <c r="A11509" t="s">
        <v>358</v>
      </c>
      <c r="B11509" t="s">
        <v>281</v>
      </c>
      <c r="C11509" t="s">
        <v>212</v>
      </c>
      <c r="D11509">
        <v>11044203</v>
      </c>
      <c r="E11509" t="s">
        <v>215</v>
      </c>
      <c r="F11509" t="s">
        <v>19</v>
      </c>
      <c r="G11509">
        <v>650</v>
      </c>
      <c r="H11509">
        <v>0</v>
      </c>
      <c r="I11509">
        <v>0</v>
      </c>
      <c r="J11509">
        <v>28</v>
      </c>
      <c r="K11509">
        <v>3</v>
      </c>
      <c r="L11509">
        <v>2002</v>
      </c>
      <c r="M11509">
        <v>6200</v>
      </c>
      <c r="N11509" t="s">
        <v>359</v>
      </c>
      <c r="O11509" t="s">
        <v>364</v>
      </c>
    </row>
    <row r="11510" spans="1:15" x14ac:dyDescent="0.25">
      <c r="A11510" t="s">
        <v>361</v>
      </c>
      <c r="B11510" t="s">
        <v>281</v>
      </c>
      <c r="C11510" t="s">
        <v>212</v>
      </c>
      <c r="D11510">
        <v>11044203</v>
      </c>
      <c r="E11510" t="s">
        <v>215</v>
      </c>
      <c r="F11510" t="s">
        <v>19</v>
      </c>
      <c r="G11510">
        <v>650</v>
      </c>
      <c r="H11510">
        <v>0</v>
      </c>
      <c r="I11510">
        <v>0</v>
      </c>
      <c r="J11510">
        <v>30</v>
      </c>
      <c r="K11510">
        <v>3</v>
      </c>
      <c r="L11510">
        <v>218</v>
      </c>
      <c r="M11510">
        <v>6200</v>
      </c>
      <c r="N11510" t="s">
        <v>362</v>
      </c>
      <c r="O11510" t="s">
        <v>365</v>
      </c>
    </row>
    <row r="11511" spans="1:15" x14ac:dyDescent="0.25">
      <c r="A11511" t="s">
        <v>358</v>
      </c>
      <c r="B11511" t="s">
        <v>281</v>
      </c>
      <c r="C11511" t="s">
        <v>212</v>
      </c>
      <c r="D11511">
        <v>11044203</v>
      </c>
      <c r="E11511" t="s">
        <v>215</v>
      </c>
      <c r="F11511" t="s">
        <v>19</v>
      </c>
      <c r="G11511">
        <v>650</v>
      </c>
      <c r="H11511">
        <v>0</v>
      </c>
      <c r="I11511">
        <v>0</v>
      </c>
      <c r="J11511">
        <v>28</v>
      </c>
      <c r="K11511">
        <v>3</v>
      </c>
      <c r="L11511">
        <v>2002</v>
      </c>
      <c r="M11511">
        <v>6202</v>
      </c>
      <c r="N11511" t="s">
        <v>359</v>
      </c>
      <c r="O11511" t="s">
        <v>364</v>
      </c>
    </row>
    <row r="11512" spans="1:15" x14ac:dyDescent="0.25">
      <c r="A11512" t="s">
        <v>361</v>
      </c>
      <c r="B11512" t="s">
        <v>281</v>
      </c>
      <c r="C11512" t="s">
        <v>212</v>
      </c>
      <c r="D11512">
        <v>11044203</v>
      </c>
      <c r="E11512" t="s">
        <v>215</v>
      </c>
      <c r="F11512" t="s">
        <v>19</v>
      </c>
      <c r="G11512">
        <v>650</v>
      </c>
      <c r="H11512">
        <v>0</v>
      </c>
      <c r="I11512">
        <v>0</v>
      </c>
      <c r="J11512">
        <v>30</v>
      </c>
      <c r="K11512">
        <v>3</v>
      </c>
      <c r="L11512">
        <v>218</v>
      </c>
      <c r="M11512">
        <v>6202</v>
      </c>
      <c r="N11512" t="s">
        <v>362</v>
      </c>
      <c r="O11512" t="s">
        <v>365</v>
      </c>
    </row>
    <row r="11513" spans="1:15" x14ac:dyDescent="0.25">
      <c r="A11513" t="s">
        <v>361</v>
      </c>
      <c r="B11513" t="s">
        <v>281</v>
      </c>
      <c r="C11513" t="s">
        <v>212</v>
      </c>
      <c r="D11513">
        <v>11044203</v>
      </c>
      <c r="E11513" t="s">
        <v>215</v>
      </c>
      <c r="F11513" t="s">
        <v>19</v>
      </c>
      <c r="G11513">
        <v>650</v>
      </c>
      <c r="H11513">
        <v>0</v>
      </c>
      <c r="I11513">
        <v>0</v>
      </c>
      <c r="J11513">
        <v>30</v>
      </c>
      <c r="K11513">
        <v>3</v>
      </c>
      <c r="L11513">
        <v>4736</v>
      </c>
      <c r="M11513">
        <v>7553</v>
      </c>
      <c r="N11513" t="s">
        <v>362</v>
      </c>
      <c r="O11513" t="s">
        <v>365</v>
      </c>
    </row>
    <row r="11514" spans="1:15" x14ac:dyDescent="0.25">
      <c r="A11514" t="s">
        <v>358</v>
      </c>
      <c r="B11514" t="s">
        <v>281</v>
      </c>
      <c r="C11514" t="s">
        <v>212</v>
      </c>
      <c r="D11514">
        <v>11044203</v>
      </c>
      <c r="E11514" t="s">
        <v>215</v>
      </c>
      <c r="F11514" t="s">
        <v>19</v>
      </c>
      <c r="G11514">
        <v>650</v>
      </c>
      <c r="H11514">
        <v>0</v>
      </c>
      <c r="I11514">
        <v>0</v>
      </c>
      <c r="J11514">
        <v>28</v>
      </c>
      <c r="K11514">
        <v>3</v>
      </c>
      <c r="L11514">
        <v>1356899</v>
      </c>
      <c r="M11514">
        <v>7554</v>
      </c>
      <c r="N11514" t="s">
        <v>359</v>
      </c>
      <c r="O11514" t="s">
        <v>364</v>
      </c>
    </row>
    <row r="11515" spans="1:15" x14ac:dyDescent="0.25">
      <c r="A11515" t="s">
        <v>361</v>
      </c>
      <c r="B11515" t="s">
        <v>281</v>
      </c>
      <c r="C11515" t="s">
        <v>212</v>
      </c>
      <c r="D11515">
        <v>11044435</v>
      </c>
      <c r="E11515" t="s">
        <v>216</v>
      </c>
      <c r="F11515" t="s">
        <v>19</v>
      </c>
      <c r="G11515">
        <v>650</v>
      </c>
      <c r="H11515">
        <v>0</v>
      </c>
      <c r="I11515">
        <v>0</v>
      </c>
      <c r="J11515">
        <v>30</v>
      </c>
      <c r="K11515">
        <v>3</v>
      </c>
      <c r="L11515">
        <v>3706</v>
      </c>
      <c r="M11515">
        <v>7553</v>
      </c>
      <c r="N11515" t="s">
        <v>362</v>
      </c>
      <c r="O11515" t="s">
        <v>365</v>
      </c>
    </row>
    <row r="11516" spans="1:15" x14ac:dyDescent="0.25">
      <c r="A11516" t="s">
        <v>358</v>
      </c>
      <c r="B11516" t="s">
        <v>281</v>
      </c>
      <c r="C11516" t="s">
        <v>212</v>
      </c>
      <c r="D11516">
        <v>11044435</v>
      </c>
      <c r="E11516" t="s">
        <v>216</v>
      </c>
      <c r="F11516" t="s">
        <v>19</v>
      </c>
      <c r="G11516">
        <v>650</v>
      </c>
      <c r="H11516">
        <v>0</v>
      </c>
      <c r="I11516">
        <v>0</v>
      </c>
      <c r="J11516">
        <v>28</v>
      </c>
      <c r="K11516">
        <v>3</v>
      </c>
      <c r="L11516">
        <v>2041602</v>
      </c>
      <c r="M11516">
        <v>7554</v>
      </c>
      <c r="N11516" t="s">
        <v>359</v>
      </c>
      <c r="O11516" t="s">
        <v>364</v>
      </c>
    </row>
    <row r="11517" spans="1:15" x14ac:dyDescent="0.25">
      <c r="A11517" t="s">
        <v>361</v>
      </c>
      <c r="B11517" t="s">
        <v>281</v>
      </c>
      <c r="C11517" t="s">
        <v>212</v>
      </c>
      <c r="D11517">
        <v>12653192</v>
      </c>
      <c r="E11517" t="s">
        <v>217</v>
      </c>
      <c r="F11517" t="s">
        <v>45</v>
      </c>
      <c r="G11517">
        <v>650</v>
      </c>
      <c r="H11517">
        <v>0</v>
      </c>
      <c r="I11517">
        <v>0</v>
      </c>
      <c r="J11517">
        <v>30</v>
      </c>
      <c r="K11517">
        <v>3</v>
      </c>
      <c r="L11517">
        <v>105</v>
      </c>
      <c r="M11517">
        <v>7553</v>
      </c>
      <c r="N11517" t="s">
        <v>362</v>
      </c>
      <c r="O11517" t="s">
        <v>365</v>
      </c>
    </row>
    <row r="11518" spans="1:15" x14ac:dyDescent="0.25">
      <c r="A11518" t="s">
        <v>358</v>
      </c>
      <c r="B11518" t="s">
        <v>281</v>
      </c>
      <c r="C11518" t="s">
        <v>212</v>
      </c>
      <c r="D11518">
        <v>12653192</v>
      </c>
      <c r="E11518" t="s">
        <v>217</v>
      </c>
      <c r="F11518" t="s">
        <v>45</v>
      </c>
      <c r="G11518">
        <v>650</v>
      </c>
      <c r="H11518">
        <v>0</v>
      </c>
      <c r="I11518">
        <v>0</v>
      </c>
      <c r="J11518">
        <v>28</v>
      </c>
      <c r="K11518">
        <v>3</v>
      </c>
      <c r="L11518">
        <v>99201</v>
      </c>
      <c r="M11518">
        <v>7554</v>
      </c>
      <c r="N11518" t="s">
        <v>359</v>
      </c>
      <c r="O11518" t="s">
        <v>364</v>
      </c>
    </row>
    <row r="11519" spans="1:15" x14ac:dyDescent="0.25">
      <c r="A11519" t="s">
        <v>361</v>
      </c>
      <c r="B11519" t="s">
        <v>281</v>
      </c>
      <c r="C11519" t="s">
        <v>212</v>
      </c>
      <c r="D11519">
        <v>51223337</v>
      </c>
      <c r="E11519" t="s">
        <v>218</v>
      </c>
      <c r="F11519" t="s">
        <v>45</v>
      </c>
      <c r="G11519">
        <v>650</v>
      </c>
      <c r="H11519">
        <v>0</v>
      </c>
      <c r="I11519">
        <v>0</v>
      </c>
      <c r="J11519">
        <v>30</v>
      </c>
      <c r="K11519">
        <v>3</v>
      </c>
      <c r="L11519">
        <v>131</v>
      </c>
      <c r="M11519">
        <v>7553</v>
      </c>
      <c r="N11519" t="s">
        <v>362</v>
      </c>
      <c r="O11519" t="s">
        <v>365</v>
      </c>
    </row>
    <row r="11520" spans="1:15" x14ac:dyDescent="0.25">
      <c r="A11520" t="s">
        <v>358</v>
      </c>
      <c r="B11520" t="s">
        <v>281</v>
      </c>
      <c r="C11520" t="s">
        <v>212</v>
      </c>
      <c r="D11520">
        <v>51223337</v>
      </c>
      <c r="E11520" t="s">
        <v>218</v>
      </c>
      <c r="F11520" t="s">
        <v>45</v>
      </c>
      <c r="G11520">
        <v>650</v>
      </c>
      <c r="H11520">
        <v>0</v>
      </c>
      <c r="I11520">
        <v>0</v>
      </c>
      <c r="J11520">
        <v>28</v>
      </c>
      <c r="K11520">
        <v>3</v>
      </c>
      <c r="L11520">
        <v>127028</v>
      </c>
      <c r="M11520">
        <v>7554</v>
      </c>
      <c r="N11520" t="s">
        <v>359</v>
      </c>
      <c r="O11520" t="s">
        <v>364</v>
      </c>
    </row>
    <row r="11521" spans="1:15" x14ac:dyDescent="0.25">
      <c r="A11521" t="s">
        <v>361</v>
      </c>
      <c r="B11521" t="s">
        <v>281</v>
      </c>
      <c r="C11521" t="s">
        <v>212</v>
      </c>
      <c r="D11521">
        <v>51230217</v>
      </c>
      <c r="E11521" t="s">
        <v>219</v>
      </c>
      <c r="F11521" t="s">
        <v>45</v>
      </c>
      <c r="G11521">
        <v>650</v>
      </c>
      <c r="H11521">
        <v>0</v>
      </c>
      <c r="I11521">
        <v>0</v>
      </c>
      <c r="J11521">
        <v>30</v>
      </c>
      <c r="K11521">
        <v>3</v>
      </c>
      <c r="L11521">
        <v>99</v>
      </c>
      <c r="M11521">
        <v>7553</v>
      </c>
      <c r="N11521" t="s">
        <v>362</v>
      </c>
      <c r="O11521" t="s">
        <v>365</v>
      </c>
    </row>
    <row r="11522" spans="1:15" x14ac:dyDescent="0.25">
      <c r="A11522" t="s">
        <v>358</v>
      </c>
      <c r="B11522" t="s">
        <v>281</v>
      </c>
      <c r="C11522" t="s">
        <v>212</v>
      </c>
      <c r="D11522">
        <v>51230217</v>
      </c>
      <c r="E11522" t="s">
        <v>219</v>
      </c>
      <c r="F11522" t="s">
        <v>45</v>
      </c>
      <c r="G11522">
        <v>650</v>
      </c>
      <c r="H11522">
        <v>0</v>
      </c>
      <c r="I11522">
        <v>0</v>
      </c>
      <c r="J11522">
        <v>28</v>
      </c>
      <c r="K11522">
        <v>3</v>
      </c>
      <c r="L11522">
        <v>85837</v>
      </c>
      <c r="M11522">
        <v>7554</v>
      </c>
      <c r="N11522" t="s">
        <v>359</v>
      </c>
      <c r="O11522" t="s">
        <v>364</v>
      </c>
    </row>
    <row r="11523" spans="1:15" x14ac:dyDescent="0.25">
      <c r="A11523" t="s">
        <v>358</v>
      </c>
      <c r="B11523" t="s">
        <v>281</v>
      </c>
      <c r="C11523" t="s">
        <v>220</v>
      </c>
      <c r="D11523">
        <v>11043544</v>
      </c>
      <c r="E11523" t="s">
        <v>221</v>
      </c>
      <c r="F11523" t="s">
        <v>19</v>
      </c>
      <c r="G11523">
        <v>650</v>
      </c>
      <c r="H11523">
        <v>0</v>
      </c>
      <c r="I11523">
        <v>0</v>
      </c>
      <c r="J11523">
        <v>28</v>
      </c>
      <c r="K11523">
        <v>3</v>
      </c>
      <c r="L11523">
        <v>160392</v>
      </c>
      <c r="M11523">
        <v>7550</v>
      </c>
      <c r="N11523" t="s">
        <v>359</v>
      </c>
      <c r="O11523" t="s">
        <v>364</v>
      </c>
    </row>
    <row r="11524" spans="1:15" x14ac:dyDescent="0.25">
      <c r="A11524" t="s">
        <v>361</v>
      </c>
      <c r="B11524" t="s">
        <v>281</v>
      </c>
      <c r="C11524" t="s">
        <v>220</v>
      </c>
      <c r="D11524">
        <v>11043544</v>
      </c>
      <c r="E11524" t="s">
        <v>221</v>
      </c>
      <c r="F11524" t="s">
        <v>19</v>
      </c>
      <c r="G11524">
        <v>650</v>
      </c>
      <c r="H11524">
        <v>0</v>
      </c>
      <c r="I11524">
        <v>0</v>
      </c>
      <c r="J11524">
        <v>30</v>
      </c>
      <c r="K11524">
        <v>3</v>
      </c>
      <c r="L11524">
        <v>68</v>
      </c>
      <c r="M11524">
        <v>7550</v>
      </c>
      <c r="N11524" t="s">
        <v>362</v>
      </c>
      <c r="O11524" t="s">
        <v>365</v>
      </c>
    </row>
    <row r="11525" spans="1:15" x14ac:dyDescent="0.25">
      <c r="A11525" t="s">
        <v>361</v>
      </c>
      <c r="B11525" t="s">
        <v>281</v>
      </c>
      <c r="C11525" t="s">
        <v>220</v>
      </c>
      <c r="D11525">
        <v>11043544</v>
      </c>
      <c r="E11525" t="s">
        <v>221</v>
      </c>
      <c r="F11525" t="s">
        <v>19</v>
      </c>
      <c r="G11525">
        <v>650</v>
      </c>
      <c r="H11525">
        <v>0</v>
      </c>
      <c r="I11525">
        <v>0</v>
      </c>
      <c r="J11525">
        <v>30</v>
      </c>
      <c r="K11525">
        <v>3</v>
      </c>
      <c r="L11525">
        <v>68</v>
      </c>
      <c r="M11525">
        <v>7553</v>
      </c>
      <c r="N11525" t="s">
        <v>362</v>
      </c>
      <c r="O11525" t="s">
        <v>365</v>
      </c>
    </row>
    <row r="11526" spans="1:15" x14ac:dyDescent="0.25">
      <c r="A11526" t="s">
        <v>358</v>
      </c>
      <c r="B11526" t="s">
        <v>281</v>
      </c>
      <c r="C11526" t="s">
        <v>220</v>
      </c>
      <c r="D11526">
        <v>11043544</v>
      </c>
      <c r="E11526" t="s">
        <v>221</v>
      </c>
      <c r="F11526" t="s">
        <v>19</v>
      </c>
      <c r="G11526">
        <v>650</v>
      </c>
      <c r="H11526">
        <v>0</v>
      </c>
      <c r="I11526">
        <v>0</v>
      </c>
      <c r="J11526">
        <v>28</v>
      </c>
      <c r="K11526">
        <v>3</v>
      </c>
      <c r="L11526">
        <v>160392</v>
      </c>
      <c r="M11526">
        <v>7554</v>
      </c>
      <c r="N11526" t="s">
        <v>359</v>
      </c>
      <c r="O11526" t="s">
        <v>364</v>
      </c>
    </row>
    <row r="11527" spans="1:15" x14ac:dyDescent="0.25">
      <c r="A11527" t="s">
        <v>361</v>
      </c>
      <c r="B11527" t="s">
        <v>281</v>
      </c>
      <c r="C11527" t="s">
        <v>220</v>
      </c>
      <c r="D11527">
        <v>11043940</v>
      </c>
      <c r="E11527" t="s">
        <v>223</v>
      </c>
      <c r="F11527" t="s">
        <v>19</v>
      </c>
      <c r="G11527">
        <v>650</v>
      </c>
      <c r="H11527">
        <v>0</v>
      </c>
      <c r="I11527">
        <v>0</v>
      </c>
      <c r="J11527">
        <v>30</v>
      </c>
      <c r="K11527">
        <v>3</v>
      </c>
      <c r="L11527">
        <v>539</v>
      </c>
      <c r="M11527">
        <v>7553</v>
      </c>
      <c r="N11527" t="s">
        <v>362</v>
      </c>
      <c r="O11527" t="s">
        <v>365</v>
      </c>
    </row>
    <row r="11528" spans="1:15" x14ac:dyDescent="0.25">
      <c r="A11528" t="s">
        <v>358</v>
      </c>
      <c r="B11528" t="s">
        <v>281</v>
      </c>
      <c r="C11528" t="s">
        <v>220</v>
      </c>
      <c r="D11528">
        <v>11043940</v>
      </c>
      <c r="E11528" t="s">
        <v>223</v>
      </c>
      <c r="F11528" t="s">
        <v>19</v>
      </c>
      <c r="G11528">
        <v>650</v>
      </c>
      <c r="H11528">
        <v>0</v>
      </c>
      <c r="I11528">
        <v>0</v>
      </c>
      <c r="J11528">
        <v>28</v>
      </c>
      <c r="K11528">
        <v>3</v>
      </c>
      <c r="L11528">
        <v>520904</v>
      </c>
      <c r="M11528">
        <v>7554</v>
      </c>
      <c r="N11528" t="s">
        <v>359</v>
      </c>
      <c r="O11528" t="s">
        <v>364</v>
      </c>
    </row>
    <row r="11529" spans="1:15" x14ac:dyDescent="0.25">
      <c r="A11529" t="s">
        <v>358</v>
      </c>
      <c r="B11529" t="s">
        <v>281</v>
      </c>
      <c r="C11529" t="s">
        <v>220</v>
      </c>
      <c r="D11529">
        <v>11044013</v>
      </c>
      <c r="E11529" t="s">
        <v>224</v>
      </c>
      <c r="F11529" t="s">
        <v>19</v>
      </c>
      <c r="G11529">
        <v>650</v>
      </c>
      <c r="H11529">
        <v>0</v>
      </c>
      <c r="I11529">
        <v>0</v>
      </c>
      <c r="J11529">
        <v>28</v>
      </c>
      <c r="K11529">
        <v>3</v>
      </c>
      <c r="L11529">
        <v>443503</v>
      </c>
      <c r="M11529">
        <v>7550</v>
      </c>
      <c r="N11529" t="s">
        <v>359</v>
      </c>
      <c r="O11529" t="s">
        <v>364</v>
      </c>
    </row>
    <row r="11530" spans="1:15" x14ac:dyDescent="0.25">
      <c r="A11530" t="s">
        <v>361</v>
      </c>
      <c r="B11530" t="s">
        <v>281</v>
      </c>
      <c r="C11530" t="s">
        <v>220</v>
      </c>
      <c r="D11530">
        <v>11044013</v>
      </c>
      <c r="E11530" t="s">
        <v>224</v>
      </c>
      <c r="F11530" t="s">
        <v>19</v>
      </c>
      <c r="G11530">
        <v>650</v>
      </c>
      <c r="H11530">
        <v>0</v>
      </c>
      <c r="I11530">
        <v>0</v>
      </c>
      <c r="J11530">
        <v>30</v>
      </c>
      <c r="K11530">
        <v>3</v>
      </c>
      <c r="L11530">
        <v>1585</v>
      </c>
      <c r="M11530">
        <v>7550</v>
      </c>
      <c r="N11530" t="s">
        <v>362</v>
      </c>
      <c r="O11530" t="s">
        <v>365</v>
      </c>
    </row>
    <row r="11531" spans="1:15" x14ac:dyDescent="0.25">
      <c r="A11531" t="s">
        <v>361</v>
      </c>
      <c r="B11531" t="s">
        <v>281</v>
      </c>
      <c r="C11531" t="s">
        <v>220</v>
      </c>
      <c r="D11531">
        <v>11044013</v>
      </c>
      <c r="E11531" t="s">
        <v>224</v>
      </c>
      <c r="F11531" t="s">
        <v>19</v>
      </c>
      <c r="G11531">
        <v>650</v>
      </c>
      <c r="H11531">
        <v>0</v>
      </c>
      <c r="I11531">
        <v>0</v>
      </c>
      <c r="J11531">
        <v>30</v>
      </c>
      <c r="K11531">
        <v>3</v>
      </c>
      <c r="L11531">
        <v>1585</v>
      </c>
      <c r="M11531">
        <v>7553</v>
      </c>
      <c r="N11531" t="s">
        <v>362</v>
      </c>
      <c r="O11531" t="s">
        <v>365</v>
      </c>
    </row>
    <row r="11532" spans="1:15" x14ac:dyDescent="0.25">
      <c r="A11532" t="s">
        <v>358</v>
      </c>
      <c r="B11532" t="s">
        <v>281</v>
      </c>
      <c r="C11532" t="s">
        <v>220</v>
      </c>
      <c r="D11532">
        <v>11044013</v>
      </c>
      <c r="E11532" t="s">
        <v>224</v>
      </c>
      <c r="F11532" t="s">
        <v>19</v>
      </c>
      <c r="G11532">
        <v>650</v>
      </c>
      <c r="H11532">
        <v>0</v>
      </c>
      <c r="I11532">
        <v>0</v>
      </c>
      <c r="J11532">
        <v>28</v>
      </c>
      <c r="K11532">
        <v>3</v>
      </c>
      <c r="L11532">
        <v>443503</v>
      </c>
      <c r="M11532">
        <v>7554</v>
      </c>
      <c r="N11532" t="s">
        <v>359</v>
      </c>
      <c r="O11532" t="s">
        <v>364</v>
      </c>
    </row>
    <row r="11533" spans="1:15" x14ac:dyDescent="0.25">
      <c r="A11533" t="s">
        <v>361</v>
      </c>
      <c r="B11533" t="s">
        <v>281</v>
      </c>
      <c r="C11533" t="s">
        <v>220</v>
      </c>
      <c r="D11533">
        <v>11044138</v>
      </c>
      <c r="E11533" t="s">
        <v>225</v>
      </c>
      <c r="F11533" t="s">
        <v>19</v>
      </c>
      <c r="G11533">
        <v>650</v>
      </c>
      <c r="H11533">
        <v>0</v>
      </c>
      <c r="I11533">
        <v>0</v>
      </c>
      <c r="J11533">
        <v>30</v>
      </c>
      <c r="K11533">
        <v>3</v>
      </c>
      <c r="L11533">
        <v>873</v>
      </c>
      <c r="M11533">
        <v>7553</v>
      </c>
      <c r="N11533" t="s">
        <v>362</v>
      </c>
      <c r="O11533" t="s">
        <v>365</v>
      </c>
    </row>
    <row r="11534" spans="1:15" x14ac:dyDescent="0.25">
      <c r="A11534" t="s">
        <v>358</v>
      </c>
      <c r="B11534" t="s">
        <v>281</v>
      </c>
      <c r="C11534" t="s">
        <v>220</v>
      </c>
      <c r="D11534">
        <v>11044138</v>
      </c>
      <c r="E11534" t="s">
        <v>225</v>
      </c>
      <c r="F11534" t="s">
        <v>19</v>
      </c>
      <c r="G11534">
        <v>650</v>
      </c>
      <c r="H11534">
        <v>0</v>
      </c>
      <c r="I11534">
        <v>0</v>
      </c>
      <c r="J11534">
        <v>28</v>
      </c>
      <c r="K11534">
        <v>3</v>
      </c>
      <c r="L11534">
        <v>555238</v>
      </c>
      <c r="M11534">
        <v>7554</v>
      </c>
      <c r="N11534" t="s">
        <v>359</v>
      </c>
      <c r="O11534" t="s">
        <v>364</v>
      </c>
    </row>
    <row r="11535" spans="1:15" x14ac:dyDescent="0.25">
      <c r="A11535" t="s">
        <v>358</v>
      </c>
      <c r="B11535" t="s">
        <v>281</v>
      </c>
      <c r="C11535" t="s">
        <v>220</v>
      </c>
      <c r="D11535">
        <v>11044443</v>
      </c>
      <c r="E11535" t="s">
        <v>226</v>
      </c>
      <c r="F11535" t="s">
        <v>19</v>
      </c>
      <c r="G11535">
        <v>650</v>
      </c>
      <c r="H11535">
        <v>0</v>
      </c>
      <c r="I11535">
        <v>0</v>
      </c>
      <c r="J11535">
        <v>28</v>
      </c>
      <c r="K11535">
        <v>3</v>
      </c>
      <c r="L11535">
        <v>571</v>
      </c>
      <c r="M11535">
        <v>6200</v>
      </c>
      <c r="N11535" t="s">
        <v>359</v>
      </c>
      <c r="O11535" t="s">
        <v>364</v>
      </c>
    </row>
    <row r="11536" spans="1:15" x14ac:dyDescent="0.25">
      <c r="A11536" t="s">
        <v>361</v>
      </c>
      <c r="B11536" t="s">
        <v>281</v>
      </c>
      <c r="C11536" t="s">
        <v>220</v>
      </c>
      <c r="D11536">
        <v>11044443</v>
      </c>
      <c r="E11536" t="s">
        <v>226</v>
      </c>
      <c r="F11536" t="s">
        <v>19</v>
      </c>
      <c r="G11536">
        <v>650</v>
      </c>
      <c r="H11536">
        <v>0</v>
      </c>
      <c r="I11536">
        <v>0</v>
      </c>
      <c r="J11536">
        <v>30</v>
      </c>
      <c r="K11536">
        <v>3</v>
      </c>
      <c r="L11536">
        <v>95</v>
      </c>
      <c r="M11536">
        <v>6200</v>
      </c>
      <c r="N11536" t="s">
        <v>362</v>
      </c>
      <c r="O11536" t="s">
        <v>365</v>
      </c>
    </row>
    <row r="11537" spans="1:15" x14ac:dyDescent="0.25">
      <c r="A11537" t="s">
        <v>358</v>
      </c>
      <c r="B11537" t="s">
        <v>281</v>
      </c>
      <c r="C11537" t="s">
        <v>220</v>
      </c>
      <c r="D11537">
        <v>11044443</v>
      </c>
      <c r="E11537" t="s">
        <v>226</v>
      </c>
      <c r="F11537" t="s">
        <v>19</v>
      </c>
      <c r="G11537">
        <v>650</v>
      </c>
      <c r="H11537">
        <v>0</v>
      </c>
      <c r="I11537">
        <v>0</v>
      </c>
      <c r="J11537">
        <v>28</v>
      </c>
      <c r="K11537">
        <v>3</v>
      </c>
      <c r="L11537">
        <v>571</v>
      </c>
      <c r="M11537">
        <v>6201</v>
      </c>
      <c r="N11537" t="s">
        <v>359</v>
      </c>
      <c r="O11537" t="s">
        <v>364</v>
      </c>
    </row>
    <row r="11538" spans="1:15" x14ac:dyDescent="0.25">
      <c r="A11538" t="s">
        <v>361</v>
      </c>
      <c r="B11538" t="s">
        <v>281</v>
      </c>
      <c r="C11538" t="s">
        <v>220</v>
      </c>
      <c r="D11538">
        <v>11044443</v>
      </c>
      <c r="E11538" t="s">
        <v>226</v>
      </c>
      <c r="F11538" t="s">
        <v>19</v>
      </c>
      <c r="G11538">
        <v>650</v>
      </c>
      <c r="H11538">
        <v>0</v>
      </c>
      <c r="I11538">
        <v>0</v>
      </c>
      <c r="J11538">
        <v>30</v>
      </c>
      <c r="K11538">
        <v>3</v>
      </c>
      <c r="L11538">
        <v>95</v>
      </c>
      <c r="M11538">
        <v>6201</v>
      </c>
      <c r="N11538" t="s">
        <v>362</v>
      </c>
      <c r="O11538" t="s">
        <v>365</v>
      </c>
    </row>
    <row r="11539" spans="1:15" x14ac:dyDescent="0.25">
      <c r="A11539" t="s">
        <v>361</v>
      </c>
      <c r="B11539" t="s">
        <v>281</v>
      </c>
      <c r="C11539" t="s">
        <v>220</v>
      </c>
      <c r="D11539">
        <v>11044443</v>
      </c>
      <c r="E11539" t="s">
        <v>226</v>
      </c>
      <c r="F11539" t="s">
        <v>19</v>
      </c>
      <c r="G11539">
        <v>650</v>
      </c>
      <c r="H11539">
        <v>0</v>
      </c>
      <c r="I11539">
        <v>0</v>
      </c>
      <c r="J11539">
        <v>30</v>
      </c>
      <c r="K11539">
        <v>3</v>
      </c>
      <c r="L11539">
        <v>1904</v>
      </c>
      <c r="M11539">
        <v>7553</v>
      </c>
      <c r="N11539" t="s">
        <v>362</v>
      </c>
      <c r="O11539" t="s">
        <v>365</v>
      </c>
    </row>
    <row r="11540" spans="1:15" x14ac:dyDescent="0.25">
      <c r="A11540" t="s">
        <v>358</v>
      </c>
      <c r="B11540" t="s">
        <v>281</v>
      </c>
      <c r="C11540" t="s">
        <v>220</v>
      </c>
      <c r="D11540">
        <v>11044443</v>
      </c>
      <c r="E11540" t="s">
        <v>226</v>
      </c>
      <c r="F11540" t="s">
        <v>19</v>
      </c>
      <c r="G11540">
        <v>650</v>
      </c>
      <c r="H11540">
        <v>0</v>
      </c>
      <c r="I11540">
        <v>0</v>
      </c>
      <c r="J11540">
        <v>28</v>
      </c>
      <c r="K11540">
        <v>3</v>
      </c>
      <c r="L11540">
        <v>897663</v>
      </c>
      <c r="M11540">
        <v>7554</v>
      </c>
      <c r="N11540" t="s">
        <v>359</v>
      </c>
      <c r="O11540" t="s">
        <v>364</v>
      </c>
    </row>
    <row r="11541" spans="1:15" x14ac:dyDescent="0.25">
      <c r="A11541" t="s">
        <v>358</v>
      </c>
      <c r="B11541" t="s">
        <v>281</v>
      </c>
      <c r="C11541" t="s">
        <v>220</v>
      </c>
      <c r="D11541">
        <v>11044450</v>
      </c>
      <c r="E11541" t="s">
        <v>227</v>
      </c>
      <c r="F11541" t="s">
        <v>19</v>
      </c>
      <c r="G11541">
        <v>650</v>
      </c>
      <c r="H11541">
        <v>0</v>
      </c>
      <c r="I11541">
        <v>0</v>
      </c>
      <c r="J11541">
        <v>28</v>
      </c>
      <c r="K11541">
        <v>3</v>
      </c>
      <c r="L11541">
        <v>1852</v>
      </c>
      <c r="M11541">
        <v>6200</v>
      </c>
      <c r="N11541" t="s">
        <v>359</v>
      </c>
      <c r="O11541" t="s">
        <v>364</v>
      </c>
    </row>
    <row r="11542" spans="1:15" x14ac:dyDescent="0.25">
      <c r="A11542" t="s">
        <v>361</v>
      </c>
      <c r="B11542" t="s">
        <v>281</v>
      </c>
      <c r="C11542" t="s">
        <v>220</v>
      </c>
      <c r="D11542">
        <v>11044450</v>
      </c>
      <c r="E11542" t="s">
        <v>227</v>
      </c>
      <c r="F11542" t="s">
        <v>19</v>
      </c>
      <c r="G11542">
        <v>650</v>
      </c>
      <c r="H11542">
        <v>0</v>
      </c>
      <c r="I11542">
        <v>0</v>
      </c>
      <c r="J11542">
        <v>30</v>
      </c>
      <c r="K11542">
        <v>3</v>
      </c>
      <c r="L11542">
        <v>228</v>
      </c>
      <c r="M11542">
        <v>6200</v>
      </c>
      <c r="N11542" t="s">
        <v>362</v>
      </c>
      <c r="O11542" t="s">
        <v>365</v>
      </c>
    </row>
    <row r="11543" spans="1:15" x14ac:dyDescent="0.25">
      <c r="A11543" t="s">
        <v>358</v>
      </c>
      <c r="B11543" t="s">
        <v>281</v>
      </c>
      <c r="C11543" t="s">
        <v>220</v>
      </c>
      <c r="D11543">
        <v>11044450</v>
      </c>
      <c r="E11543" t="s">
        <v>227</v>
      </c>
      <c r="F11543" t="s">
        <v>19</v>
      </c>
      <c r="G11543">
        <v>650</v>
      </c>
      <c r="H11543">
        <v>0</v>
      </c>
      <c r="I11543">
        <v>0</v>
      </c>
      <c r="J11543">
        <v>28</v>
      </c>
      <c r="K11543">
        <v>3</v>
      </c>
      <c r="L11543">
        <v>1852</v>
      </c>
      <c r="M11543">
        <v>6202</v>
      </c>
      <c r="N11543" t="s">
        <v>359</v>
      </c>
      <c r="O11543" t="s">
        <v>364</v>
      </c>
    </row>
    <row r="11544" spans="1:15" x14ac:dyDescent="0.25">
      <c r="A11544" t="s">
        <v>361</v>
      </c>
      <c r="B11544" t="s">
        <v>281</v>
      </c>
      <c r="C11544" t="s">
        <v>220</v>
      </c>
      <c r="D11544">
        <v>11044450</v>
      </c>
      <c r="E11544" t="s">
        <v>227</v>
      </c>
      <c r="F11544" t="s">
        <v>19</v>
      </c>
      <c r="G11544">
        <v>650</v>
      </c>
      <c r="H11544">
        <v>0</v>
      </c>
      <c r="I11544">
        <v>0</v>
      </c>
      <c r="J11544">
        <v>30</v>
      </c>
      <c r="K11544">
        <v>3</v>
      </c>
      <c r="L11544">
        <v>228</v>
      </c>
      <c r="M11544">
        <v>6202</v>
      </c>
      <c r="N11544" t="s">
        <v>362</v>
      </c>
      <c r="O11544" t="s">
        <v>365</v>
      </c>
    </row>
    <row r="11545" spans="1:15" x14ac:dyDescent="0.25">
      <c r="A11545" t="s">
        <v>361</v>
      </c>
      <c r="B11545" t="s">
        <v>281</v>
      </c>
      <c r="C11545" t="s">
        <v>220</v>
      </c>
      <c r="D11545">
        <v>11044450</v>
      </c>
      <c r="E11545" t="s">
        <v>227</v>
      </c>
      <c r="F11545" t="s">
        <v>19</v>
      </c>
      <c r="G11545">
        <v>650</v>
      </c>
      <c r="H11545">
        <v>0</v>
      </c>
      <c r="I11545">
        <v>0</v>
      </c>
      <c r="J11545">
        <v>30</v>
      </c>
      <c r="K11545">
        <v>3</v>
      </c>
      <c r="L11545">
        <v>2930</v>
      </c>
      <c r="M11545">
        <v>7553</v>
      </c>
      <c r="N11545" t="s">
        <v>362</v>
      </c>
      <c r="O11545" t="s">
        <v>365</v>
      </c>
    </row>
    <row r="11546" spans="1:15" x14ac:dyDescent="0.25">
      <c r="A11546" t="s">
        <v>358</v>
      </c>
      <c r="B11546" t="s">
        <v>281</v>
      </c>
      <c r="C11546" t="s">
        <v>220</v>
      </c>
      <c r="D11546">
        <v>11044450</v>
      </c>
      <c r="E11546" t="s">
        <v>227</v>
      </c>
      <c r="F11546" t="s">
        <v>19</v>
      </c>
      <c r="G11546">
        <v>650</v>
      </c>
      <c r="H11546">
        <v>0</v>
      </c>
      <c r="I11546">
        <v>0</v>
      </c>
      <c r="J11546">
        <v>28</v>
      </c>
      <c r="K11546">
        <v>3</v>
      </c>
      <c r="L11546">
        <v>1224193</v>
      </c>
      <c r="M11546">
        <v>7554</v>
      </c>
      <c r="N11546" t="s">
        <v>359</v>
      </c>
      <c r="O11546" t="s">
        <v>364</v>
      </c>
    </row>
    <row r="11547" spans="1:15" x14ac:dyDescent="0.25">
      <c r="A11547" t="s">
        <v>358</v>
      </c>
      <c r="B11547" t="s">
        <v>281</v>
      </c>
      <c r="C11547" t="s">
        <v>220</v>
      </c>
      <c r="D11547">
        <v>12704573</v>
      </c>
      <c r="E11547" t="s">
        <v>228</v>
      </c>
      <c r="F11547" t="s">
        <v>19</v>
      </c>
      <c r="G11547">
        <v>650</v>
      </c>
      <c r="H11547">
        <v>0</v>
      </c>
      <c r="I11547">
        <v>0</v>
      </c>
      <c r="J11547">
        <v>28</v>
      </c>
      <c r="K11547">
        <v>3</v>
      </c>
      <c r="L11547">
        <v>67905</v>
      </c>
      <c r="M11547">
        <v>7554</v>
      </c>
      <c r="N11547" t="s">
        <v>359</v>
      </c>
      <c r="O11547" t="s">
        <v>364</v>
      </c>
    </row>
    <row r="11548" spans="1:15" x14ac:dyDescent="0.25">
      <c r="A11548" t="s">
        <v>358</v>
      </c>
      <c r="B11548" t="s">
        <v>281</v>
      </c>
      <c r="C11548" t="s">
        <v>220</v>
      </c>
      <c r="D11548">
        <v>12979662</v>
      </c>
      <c r="E11548" t="s">
        <v>229</v>
      </c>
      <c r="F11548" t="s">
        <v>45</v>
      </c>
      <c r="G11548">
        <v>650</v>
      </c>
      <c r="H11548">
        <v>0</v>
      </c>
      <c r="I11548">
        <v>0</v>
      </c>
      <c r="J11548">
        <v>28</v>
      </c>
      <c r="K11548">
        <v>3</v>
      </c>
      <c r="L11548">
        <v>86566</v>
      </c>
      <c r="M11548">
        <v>7552</v>
      </c>
      <c r="N11548" t="s">
        <v>359</v>
      </c>
      <c r="O11548" t="s">
        <v>364</v>
      </c>
    </row>
    <row r="11549" spans="1:15" x14ac:dyDescent="0.25">
      <c r="A11549" t="s">
        <v>361</v>
      </c>
      <c r="B11549" t="s">
        <v>281</v>
      </c>
      <c r="C11549" t="s">
        <v>220</v>
      </c>
      <c r="D11549">
        <v>12979662</v>
      </c>
      <c r="E11549" t="s">
        <v>229</v>
      </c>
      <c r="F11549" t="s">
        <v>45</v>
      </c>
      <c r="G11549">
        <v>650</v>
      </c>
      <c r="H11549">
        <v>0</v>
      </c>
      <c r="I11549">
        <v>0</v>
      </c>
      <c r="J11549">
        <v>30</v>
      </c>
      <c r="K11549">
        <v>3</v>
      </c>
      <c r="L11549">
        <v>62</v>
      </c>
      <c r="M11549">
        <v>7553</v>
      </c>
      <c r="N11549" t="s">
        <v>362</v>
      </c>
      <c r="O11549" t="s">
        <v>365</v>
      </c>
    </row>
    <row r="11550" spans="1:15" x14ac:dyDescent="0.25">
      <c r="A11550" t="s">
        <v>361</v>
      </c>
      <c r="B11550" t="s">
        <v>281</v>
      </c>
      <c r="C11550" t="s">
        <v>220</v>
      </c>
      <c r="D11550">
        <v>13508718</v>
      </c>
      <c r="E11550" t="s">
        <v>230</v>
      </c>
      <c r="F11550" t="s">
        <v>19</v>
      </c>
      <c r="G11550">
        <v>650</v>
      </c>
      <c r="H11550">
        <v>0</v>
      </c>
      <c r="I11550">
        <v>0</v>
      </c>
      <c r="J11550">
        <v>30</v>
      </c>
      <c r="K11550">
        <v>3</v>
      </c>
      <c r="L11550">
        <v>614</v>
      </c>
      <c r="M11550">
        <v>7553</v>
      </c>
      <c r="N11550" t="s">
        <v>362</v>
      </c>
      <c r="O11550" t="s">
        <v>365</v>
      </c>
    </row>
    <row r="11551" spans="1:15" x14ac:dyDescent="0.25">
      <c r="A11551" t="s">
        <v>358</v>
      </c>
      <c r="B11551" t="s">
        <v>281</v>
      </c>
      <c r="C11551" t="s">
        <v>220</v>
      </c>
      <c r="D11551">
        <v>13508718</v>
      </c>
      <c r="E11551" t="s">
        <v>230</v>
      </c>
      <c r="F11551" t="s">
        <v>19</v>
      </c>
      <c r="G11551">
        <v>650</v>
      </c>
      <c r="H11551">
        <v>0</v>
      </c>
      <c r="I11551">
        <v>0</v>
      </c>
      <c r="J11551">
        <v>28</v>
      </c>
      <c r="K11551">
        <v>3</v>
      </c>
      <c r="L11551">
        <v>342868</v>
      </c>
      <c r="M11551">
        <v>7554</v>
      </c>
      <c r="N11551" t="s">
        <v>359</v>
      </c>
      <c r="O11551" t="s">
        <v>364</v>
      </c>
    </row>
    <row r="11552" spans="1:15" x14ac:dyDescent="0.25">
      <c r="A11552" t="s">
        <v>358</v>
      </c>
      <c r="B11552" t="s">
        <v>281</v>
      </c>
      <c r="C11552" t="s">
        <v>220</v>
      </c>
      <c r="D11552">
        <v>21491675</v>
      </c>
      <c r="E11552" t="s">
        <v>231</v>
      </c>
      <c r="F11552" t="s">
        <v>19</v>
      </c>
      <c r="G11552">
        <v>650</v>
      </c>
      <c r="H11552">
        <v>0</v>
      </c>
      <c r="I11552">
        <v>0</v>
      </c>
      <c r="J11552">
        <v>28</v>
      </c>
      <c r="K11552">
        <v>3</v>
      </c>
      <c r="L11552">
        <v>191303</v>
      </c>
      <c r="M11552">
        <v>7554</v>
      </c>
      <c r="N11552" t="s">
        <v>359</v>
      </c>
      <c r="O11552" t="s">
        <v>364</v>
      </c>
    </row>
    <row r="11553" spans="1:15" x14ac:dyDescent="0.25">
      <c r="A11553" t="s">
        <v>361</v>
      </c>
      <c r="B11553" t="s">
        <v>281</v>
      </c>
      <c r="C11553" t="s">
        <v>220</v>
      </c>
      <c r="D11553">
        <v>51223303</v>
      </c>
      <c r="E11553" t="s">
        <v>290</v>
      </c>
      <c r="F11553" t="s">
        <v>45</v>
      </c>
      <c r="G11553">
        <v>650</v>
      </c>
      <c r="H11553">
        <v>0</v>
      </c>
      <c r="I11553">
        <v>0</v>
      </c>
      <c r="J11553">
        <v>30</v>
      </c>
      <c r="K11553">
        <v>3</v>
      </c>
      <c r="L11553">
        <v>167</v>
      </c>
      <c r="M11553">
        <v>7553</v>
      </c>
      <c r="N11553" t="s">
        <v>362</v>
      </c>
      <c r="O11553" t="s">
        <v>365</v>
      </c>
    </row>
    <row r="11554" spans="1:15" x14ac:dyDescent="0.25">
      <c r="A11554" t="s">
        <v>358</v>
      </c>
      <c r="B11554" t="s">
        <v>281</v>
      </c>
      <c r="C11554" t="s">
        <v>220</v>
      </c>
      <c r="D11554">
        <v>51223303</v>
      </c>
      <c r="E11554" t="s">
        <v>290</v>
      </c>
      <c r="F11554" t="s">
        <v>45</v>
      </c>
      <c r="G11554">
        <v>650</v>
      </c>
      <c r="H11554">
        <v>0</v>
      </c>
      <c r="I11554">
        <v>0</v>
      </c>
      <c r="J11554">
        <v>28</v>
      </c>
      <c r="K11554">
        <v>3</v>
      </c>
      <c r="L11554">
        <v>218692</v>
      </c>
      <c r="M11554">
        <v>7554</v>
      </c>
      <c r="N11554" t="s">
        <v>359</v>
      </c>
      <c r="O11554" t="s">
        <v>364</v>
      </c>
    </row>
    <row r="11555" spans="1:15" x14ac:dyDescent="0.25">
      <c r="A11555" t="s">
        <v>361</v>
      </c>
      <c r="B11555" t="s">
        <v>281</v>
      </c>
      <c r="C11555" t="s">
        <v>220</v>
      </c>
      <c r="D11555">
        <v>51231215</v>
      </c>
      <c r="E11555" t="s">
        <v>233</v>
      </c>
      <c r="F11555" t="s">
        <v>45</v>
      </c>
      <c r="G11555">
        <v>650</v>
      </c>
      <c r="H11555">
        <v>0</v>
      </c>
      <c r="I11555">
        <v>0</v>
      </c>
      <c r="J11555">
        <v>30</v>
      </c>
      <c r="K11555">
        <v>3</v>
      </c>
      <c r="L11555">
        <v>105</v>
      </c>
      <c r="M11555">
        <v>7553</v>
      </c>
      <c r="N11555" t="s">
        <v>362</v>
      </c>
      <c r="O11555" t="s">
        <v>365</v>
      </c>
    </row>
    <row r="11556" spans="1:15" x14ac:dyDescent="0.25">
      <c r="A11556" t="s">
        <v>358</v>
      </c>
      <c r="B11556" t="s">
        <v>281</v>
      </c>
      <c r="C11556" t="s">
        <v>220</v>
      </c>
      <c r="D11556">
        <v>51231215</v>
      </c>
      <c r="E11556" t="s">
        <v>233</v>
      </c>
      <c r="F11556" t="s">
        <v>45</v>
      </c>
      <c r="G11556">
        <v>650</v>
      </c>
      <c r="H11556">
        <v>0</v>
      </c>
      <c r="I11556">
        <v>0</v>
      </c>
      <c r="J11556">
        <v>28</v>
      </c>
      <c r="K11556">
        <v>3</v>
      </c>
      <c r="L11556">
        <v>98473</v>
      </c>
      <c r="M11556">
        <v>7554</v>
      </c>
      <c r="N11556" t="s">
        <v>359</v>
      </c>
      <c r="O11556" t="s">
        <v>364</v>
      </c>
    </row>
    <row r="11557" spans="1:15" x14ac:dyDescent="0.25">
      <c r="A11557" t="s">
        <v>358</v>
      </c>
      <c r="B11557" t="s">
        <v>281</v>
      </c>
      <c r="C11557" t="s">
        <v>234</v>
      </c>
      <c r="D11557">
        <v>11042330</v>
      </c>
      <c r="E11557" t="s">
        <v>235</v>
      </c>
      <c r="F11557" t="s">
        <v>19</v>
      </c>
      <c r="G11557">
        <v>650</v>
      </c>
      <c r="H11557">
        <v>0</v>
      </c>
      <c r="I11557">
        <v>0</v>
      </c>
      <c r="J11557">
        <v>28</v>
      </c>
      <c r="K11557">
        <v>3</v>
      </c>
      <c r="L11557">
        <v>586733</v>
      </c>
      <c r="M11557">
        <v>7554</v>
      </c>
      <c r="N11557" t="s">
        <v>359</v>
      </c>
      <c r="O11557" t="s">
        <v>364</v>
      </c>
    </row>
    <row r="11558" spans="1:15" x14ac:dyDescent="0.25">
      <c r="A11558" t="s">
        <v>358</v>
      </c>
      <c r="B11558" t="s">
        <v>281</v>
      </c>
      <c r="C11558" t="s">
        <v>234</v>
      </c>
      <c r="D11558">
        <v>11042983</v>
      </c>
      <c r="E11558" t="s">
        <v>352</v>
      </c>
      <c r="F11558" t="s">
        <v>19</v>
      </c>
      <c r="G11558">
        <v>650</v>
      </c>
      <c r="H11558">
        <v>0</v>
      </c>
      <c r="I11558">
        <v>0</v>
      </c>
      <c r="J11558">
        <v>28</v>
      </c>
      <c r="K11558">
        <v>3</v>
      </c>
      <c r="L11558">
        <v>23860</v>
      </c>
      <c r="M11558">
        <v>7552</v>
      </c>
      <c r="N11558" t="s">
        <v>359</v>
      </c>
      <c r="O11558" t="s">
        <v>364</v>
      </c>
    </row>
    <row r="11559" spans="1:15" x14ac:dyDescent="0.25">
      <c r="A11559" t="s">
        <v>358</v>
      </c>
      <c r="B11559" t="s">
        <v>281</v>
      </c>
      <c r="C11559" t="s">
        <v>234</v>
      </c>
      <c r="D11559">
        <v>11044534</v>
      </c>
      <c r="E11559" t="s">
        <v>236</v>
      </c>
      <c r="F11559" t="s">
        <v>19</v>
      </c>
      <c r="G11559">
        <v>650</v>
      </c>
      <c r="H11559">
        <v>0</v>
      </c>
      <c r="I11559">
        <v>0</v>
      </c>
      <c r="J11559">
        <v>28</v>
      </c>
      <c r="K11559">
        <v>3</v>
      </c>
      <c r="L11559">
        <v>3996</v>
      </c>
      <c r="M11559">
        <v>6200</v>
      </c>
      <c r="N11559" t="s">
        <v>359</v>
      </c>
      <c r="O11559" t="s">
        <v>364</v>
      </c>
    </row>
    <row r="11560" spans="1:15" x14ac:dyDescent="0.25">
      <c r="A11560" t="s">
        <v>361</v>
      </c>
      <c r="B11560" t="s">
        <v>281</v>
      </c>
      <c r="C11560" t="s">
        <v>234</v>
      </c>
      <c r="D11560">
        <v>11044534</v>
      </c>
      <c r="E11560" t="s">
        <v>236</v>
      </c>
      <c r="F11560" t="s">
        <v>19</v>
      </c>
      <c r="G11560">
        <v>650</v>
      </c>
      <c r="H11560">
        <v>0</v>
      </c>
      <c r="I11560">
        <v>0</v>
      </c>
      <c r="J11560">
        <v>30</v>
      </c>
      <c r="K11560">
        <v>3</v>
      </c>
      <c r="L11560">
        <v>809</v>
      </c>
      <c r="M11560">
        <v>6200</v>
      </c>
      <c r="N11560" t="s">
        <v>362</v>
      </c>
      <c r="O11560" t="s">
        <v>365</v>
      </c>
    </row>
    <row r="11561" spans="1:15" x14ac:dyDescent="0.25">
      <c r="A11561" t="s">
        <v>358</v>
      </c>
      <c r="B11561" t="s">
        <v>281</v>
      </c>
      <c r="C11561" t="s">
        <v>234</v>
      </c>
      <c r="D11561">
        <v>11044534</v>
      </c>
      <c r="E11561" t="s">
        <v>236</v>
      </c>
      <c r="F11561" t="s">
        <v>19</v>
      </c>
      <c r="G11561">
        <v>650</v>
      </c>
      <c r="H11561">
        <v>0</v>
      </c>
      <c r="I11561">
        <v>0</v>
      </c>
      <c r="J11561">
        <v>28</v>
      </c>
      <c r="K11561">
        <v>3</v>
      </c>
      <c r="L11561">
        <v>3996</v>
      </c>
      <c r="M11561">
        <v>6202</v>
      </c>
      <c r="N11561" t="s">
        <v>359</v>
      </c>
      <c r="O11561" t="s">
        <v>364</v>
      </c>
    </row>
    <row r="11562" spans="1:15" x14ac:dyDescent="0.25">
      <c r="A11562" t="s">
        <v>361</v>
      </c>
      <c r="B11562" t="s">
        <v>281</v>
      </c>
      <c r="C11562" t="s">
        <v>234</v>
      </c>
      <c r="D11562">
        <v>11044534</v>
      </c>
      <c r="E11562" t="s">
        <v>236</v>
      </c>
      <c r="F11562" t="s">
        <v>19</v>
      </c>
      <c r="G11562">
        <v>650</v>
      </c>
      <c r="H11562">
        <v>0</v>
      </c>
      <c r="I11562">
        <v>0</v>
      </c>
      <c r="J11562">
        <v>30</v>
      </c>
      <c r="K11562">
        <v>3</v>
      </c>
      <c r="L11562">
        <v>809</v>
      </c>
      <c r="M11562">
        <v>6202</v>
      </c>
      <c r="N11562" t="s">
        <v>362</v>
      </c>
      <c r="O11562" t="s">
        <v>365</v>
      </c>
    </row>
    <row r="11563" spans="1:15" x14ac:dyDescent="0.25">
      <c r="A11563" t="s">
        <v>361</v>
      </c>
      <c r="B11563" t="s">
        <v>281</v>
      </c>
      <c r="C11563" t="s">
        <v>234</v>
      </c>
      <c r="D11563">
        <v>11044534</v>
      </c>
      <c r="E11563" t="s">
        <v>236</v>
      </c>
      <c r="F11563" t="s">
        <v>19</v>
      </c>
      <c r="G11563">
        <v>650</v>
      </c>
      <c r="H11563">
        <v>0</v>
      </c>
      <c r="I11563">
        <v>0</v>
      </c>
      <c r="J11563">
        <v>30</v>
      </c>
      <c r="K11563">
        <v>3</v>
      </c>
      <c r="L11563">
        <v>4335</v>
      </c>
      <c r="M11563">
        <v>7553</v>
      </c>
      <c r="N11563" t="s">
        <v>362</v>
      </c>
      <c r="O11563" t="s">
        <v>365</v>
      </c>
    </row>
    <row r="11564" spans="1:15" x14ac:dyDescent="0.25">
      <c r="A11564" t="s">
        <v>358</v>
      </c>
      <c r="B11564" t="s">
        <v>281</v>
      </c>
      <c r="C11564" t="s">
        <v>234</v>
      </c>
      <c r="D11564">
        <v>11044534</v>
      </c>
      <c r="E11564" t="s">
        <v>236</v>
      </c>
      <c r="F11564" t="s">
        <v>19</v>
      </c>
      <c r="G11564">
        <v>650</v>
      </c>
      <c r="H11564">
        <v>0</v>
      </c>
      <c r="I11564">
        <v>0</v>
      </c>
      <c r="J11564">
        <v>28</v>
      </c>
      <c r="K11564">
        <v>3</v>
      </c>
      <c r="L11564">
        <v>1917640</v>
      </c>
      <c r="M11564">
        <v>7554</v>
      </c>
      <c r="N11564" t="s">
        <v>359</v>
      </c>
      <c r="O11564" t="s">
        <v>364</v>
      </c>
    </row>
    <row r="11565" spans="1:15" x14ac:dyDescent="0.25">
      <c r="A11565" t="s">
        <v>361</v>
      </c>
      <c r="B11565" t="s">
        <v>281</v>
      </c>
      <c r="C11565" t="s">
        <v>234</v>
      </c>
      <c r="D11565">
        <v>11044542</v>
      </c>
      <c r="E11565" t="s">
        <v>237</v>
      </c>
      <c r="F11565" t="s">
        <v>19</v>
      </c>
      <c r="G11565">
        <v>650</v>
      </c>
      <c r="H11565">
        <v>0</v>
      </c>
      <c r="I11565">
        <v>0</v>
      </c>
      <c r="J11565">
        <v>30</v>
      </c>
      <c r="K11565">
        <v>3</v>
      </c>
      <c r="L11565">
        <v>2850</v>
      </c>
      <c r="M11565">
        <v>7553</v>
      </c>
      <c r="N11565" t="s">
        <v>362</v>
      </c>
      <c r="O11565" t="s">
        <v>365</v>
      </c>
    </row>
    <row r="11566" spans="1:15" x14ac:dyDescent="0.25">
      <c r="A11566" t="s">
        <v>358</v>
      </c>
      <c r="B11566" t="s">
        <v>281</v>
      </c>
      <c r="C11566" t="s">
        <v>234</v>
      </c>
      <c r="D11566">
        <v>11044542</v>
      </c>
      <c r="E11566" t="s">
        <v>237</v>
      </c>
      <c r="F11566" t="s">
        <v>19</v>
      </c>
      <c r="G11566">
        <v>650</v>
      </c>
      <c r="H11566">
        <v>0</v>
      </c>
      <c r="I11566">
        <v>0</v>
      </c>
      <c r="J11566">
        <v>28</v>
      </c>
      <c r="K11566">
        <v>3</v>
      </c>
      <c r="L11566">
        <v>1509812</v>
      </c>
      <c r="M11566">
        <v>7554</v>
      </c>
      <c r="N11566" t="s">
        <v>359</v>
      </c>
      <c r="O11566" t="s">
        <v>364</v>
      </c>
    </row>
    <row r="11567" spans="1:15" x14ac:dyDescent="0.25">
      <c r="A11567" t="s">
        <v>361</v>
      </c>
      <c r="B11567" t="s">
        <v>281</v>
      </c>
      <c r="C11567" t="s">
        <v>234</v>
      </c>
      <c r="D11567">
        <v>11044567</v>
      </c>
      <c r="E11567" t="s">
        <v>239</v>
      </c>
      <c r="F11567" t="s">
        <v>19</v>
      </c>
      <c r="G11567">
        <v>650</v>
      </c>
      <c r="H11567">
        <v>0</v>
      </c>
      <c r="I11567">
        <v>0</v>
      </c>
      <c r="J11567">
        <v>30</v>
      </c>
      <c r="K11567">
        <v>3</v>
      </c>
      <c r="L11567">
        <v>1280</v>
      </c>
      <c r="M11567">
        <v>7553</v>
      </c>
      <c r="N11567" t="s">
        <v>362</v>
      </c>
      <c r="O11567" t="s">
        <v>365</v>
      </c>
    </row>
    <row r="11568" spans="1:15" x14ac:dyDescent="0.25">
      <c r="A11568" t="s">
        <v>358</v>
      </c>
      <c r="B11568" t="s">
        <v>281</v>
      </c>
      <c r="C11568" t="s">
        <v>234</v>
      </c>
      <c r="D11568">
        <v>11044567</v>
      </c>
      <c r="E11568" t="s">
        <v>239</v>
      </c>
      <c r="F11568" t="s">
        <v>19</v>
      </c>
      <c r="G11568">
        <v>650</v>
      </c>
      <c r="H11568">
        <v>0</v>
      </c>
      <c r="I11568">
        <v>0</v>
      </c>
      <c r="J11568">
        <v>28</v>
      </c>
      <c r="K11568">
        <v>3</v>
      </c>
      <c r="L11568">
        <v>715871</v>
      </c>
      <c r="M11568">
        <v>7554</v>
      </c>
      <c r="N11568" t="s">
        <v>359</v>
      </c>
      <c r="O11568" t="s">
        <v>364</v>
      </c>
    </row>
    <row r="11569" spans="1:15" x14ac:dyDescent="0.25">
      <c r="A11569" t="s">
        <v>361</v>
      </c>
      <c r="B11569" t="s">
        <v>281</v>
      </c>
      <c r="C11569" t="s">
        <v>234</v>
      </c>
      <c r="D11569">
        <v>11044575</v>
      </c>
      <c r="E11569" t="s">
        <v>240</v>
      </c>
      <c r="F11569" t="s">
        <v>19</v>
      </c>
      <c r="G11569">
        <v>650</v>
      </c>
      <c r="H11569">
        <v>0</v>
      </c>
      <c r="I11569">
        <v>0</v>
      </c>
      <c r="J11569">
        <v>30</v>
      </c>
      <c r="K11569">
        <v>3</v>
      </c>
      <c r="L11569">
        <v>2605</v>
      </c>
      <c r="M11569">
        <v>7553</v>
      </c>
      <c r="N11569" t="s">
        <v>362</v>
      </c>
      <c r="O11569" t="s">
        <v>365</v>
      </c>
    </row>
    <row r="11570" spans="1:15" x14ac:dyDescent="0.25">
      <c r="A11570" t="s">
        <v>358</v>
      </c>
      <c r="B11570" t="s">
        <v>281</v>
      </c>
      <c r="C11570" t="s">
        <v>234</v>
      </c>
      <c r="D11570">
        <v>11044575</v>
      </c>
      <c r="E11570" t="s">
        <v>240</v>
      </c>
      <c r="F11570" t="s">
        <v>19</v>
      </c>
      <c r="G11570">
        <v>650</v>
      </c>
      <c r="H11570">
        <v>0</v>
      </c>
      <c r="I11570">
        <v>0</v>
      </c>
      <c r="J11570">
        <v>28</v>
      </c>
      <c r="K11570">
        <v>3</v>
      </c>
      <c r="L11570">
        <v>828710</v>
      </c>
      <c r="M11570">
        <v>7554</v>
      </c>
      <c r="N11570" t="s">
        <v>359</v>
      </c>
      <c r="O11570" t="s">
        <v>364</v>
      </c>
    </row>
    <row r="11571" spans="1:15" x14ac:dyDescent="0.25">
      <c r="A11571" t="s">
        <v>361</v>
      </c>
      <c r="B11571" t="s">
        <v>281</v>
      </c>
      <c r="C11571" t="s">
        <v>234</v>
      </c>
      <c r="D11571">
        <v>11044583</v>
      </c>
      <c r="E11571" t="s">
        <v>241</v>
      </c>
      <c r="F11571" t="s">
        <v>19</v>
      </c>
      <c r="G11571">
        <v>650</v>
      </c>
      <c r="H11571">
        <v>0</v>
      </c>
      <c r="I11571">
        <v>0</v>
      </c>
      <c r="J11571">
        <v>30</v>
      </c>
      <c r="K11571">
        <v>3</v>
      </c>
      <c r="L11571">
        <v>2981</v>
      </c>
      <c r="M11571">
        <v>7553</v>
      </c>
      <c r="N11571" t="s">
        <v>362</v>
      </c>
      <c r="O11571" t="s">
        <v>365</v>
      </c>
    </row>
    <row r="11572" spans="1:15" x14ac:dyDescent="0.25">
      <c r="A11572" t="s">
        <v>358</v>
      </c>
      <c r="B11572" t="s">
        <v>281</v>
      </c>
      <c r="C11572" t="s">
        <v>234</v>
      </c>
      <c r="D11572">
        <v>11044583</v>
      </c>
      <c r="E11572" t="s">
        <v>241</v>
      </c>
      <c r="F11572" t="s">
        <v>19</v>
      </c>
      <c r="G11572">
        <v>650</v>
      </c>
      <c r="H11572">
        <v>0</v>
      </c>
      <c r="I11572">
        <v>0</v>
      </c>
      <c r="J11572">
        <v>28</v>
      </c>
      <c r="K11572">
        <v>3</v>
      </c>
      <c r="L11572">
        <v>1109719</v>
      </c>
      <c r="M11572">
        <v>7554</v>
      </c>
      <c r="N11572" t="s">
        <v>359</v>
      </c>
      <c r="O11572" t="s">
        <v>364</v>
      </c>
    </row>
    <row r="11573" spans="1:15" x14ac:dyDescent="0.25">
      <c r="A11573" t="s">
        <v>361</v>
      </c>
      <c r="B11573" t="s">
        <v>281</v>
      </c>
      <c r="C11573" t="s">
        <v>234</v>
      </c>
      <c r="D11573">
        <v>11044591</v>
      </c>
      <c r="E11573" t="s">
        <v>242</v>
      </c>
      <c r="F11573" t="s">
        <v>19</v>
      </c>
      <c r="G11573">
        <v>650</v>
      </c>
      <c r="H11573">
        <v>0</v>
      </c>
      <c r="I11573">
        <v>0</v>
      </c>
      <c r="J11573">
        <v>30</v>
      </c>
      <c r="K11573">
        <v>3</v>
      </c>
      <c r="L11573">
        <v>651</v>
      </c>
      <c r="M11573">
        <v>7553</v>
      </c>
      <c r="N11573" t="s">
        <v>362</v>
      </c>
      <c r="O11573" t="s">
        <v>365</v>
      </c>
    </row>
    <row r="11574" spans="1:15" x14ac:dyDescent="0.25">
      <c r="A11574" t="s">
        <v>358</v>
      </c>
      <c r="B11574" t="s">
        <v>281</v>
      </c>
      <c r="C11574" t="s">
        <v>234</v>
      </c>
      <c r="D11574">
        <v>11044591</v>
      </c>
      <c r="E11574" t="s">
        <v>242</v>
      </c>
      <c r="F11574" t="s">
        <v>19</v>
      </c>
      <c r="G11574">
        <v>650</v>
      </c>
      <c r="H11574">
        <v>0</v>
      </c>
      <c r="I11574">
        <v>0</v>
      </c>
      <c r="J11574">
        <v>28</v>
      </c>
      <c r="K11574">
        <v>3</v>
      </c>
      <c r="L11574">
        <v>582219</v>
      </c>
      <c r="M11574">
        <v>7554</v>
      </c>
      <c r="N11574" t="s">
        <v>359</v>
      </c>
      <c r="O11574" t="s">
        <v>364</v>
      </c>
    </row>
    <row r="11575" spans="1:15" x14ac:dyDescent="0.25">
      <c r="A11575" t="s">
        <v>361</v>
      </c>
      <c r="B11575" t="s">
        <v>281</v>
      </c>
      <c r="C11575" t="s">
        <v>234</v>
      </c>
      <c r="D11575">
        <v>11044609</v>
      </c>
      <c r="E11575" t="s">
        <v>243</v>
      </c>
      <c r="F11575" t="s">
        <v>19</v>
      </c>
      <c r="G11575">
        <v>650</v>
      </c>
      <c r="H11575">
        <v>0</v>
      </c>
      <c r="I11575">
        <v>0</v>
      </c>
      <c r="J11575">
        <v>30</v>
      </c>
      <c r="K11575">
        <v>3</v>
      </c>
      <c r="L11575">
        <v>4879</v>
      </c>
      <c r="M11575">
        <v>7553</v>
      </c>
      <c r="N11575" t="s">
        <v>362</v>
      </c>
      <c r="O11575" t="s">
        <v>365</v>
      </c>
    </row>
    <row r="11576" spans="1:15" x14ac:dyDescent="0.25">
      <c r="A11576" t="s">
        <v>358</v>
      </c>
      <c r="B11576" t="s">
        <v>281</v>
      </c>
      <c r="C11576" t="s">
        <v>234</v>
      </c>
      <c r="D11576">
        <v>11044609</v>
      </c>
      <c r="E11576" t="s">
        <v>243</v>
      </c>
      <c r="F11576" t="s">
        <v>19</v>
      </c>
      <c r="G11576">
        <v>650</v>
      </c>
      <c r="H11576">
        <v>0</v>
      </c>
      <c r="I11576">
        <v>0</v>
      </c>
      <c r="J11576">
        <v>28</v>
      </c>
      <c r="K11576">
        <v>3</v>
      </c>
      <c r="L11576">
        <v>1946264</v>
      </c>
      <c r="M11576">
        <v>7554</v>
      </c>
      <c r="N11576" t="s">
        <v>359</v>
      </c>
      <c r="O11576" t="s">
        <v>364</v>
      </c>
    </row>
    <row r="11577" spans="1:15" x14ac:dyDescent="0.25">
      <c r="A11577" t="s">
        <v>361</v>
      </c>
      <c r="B11577" t="s">
        <v>281</v>
      </c>
      <c r="C11577" t="s">
        <v>234</v>
      </c>
      <c r="D11577">
        <v>11044617</v>
      </c>
      <c r="E11577" t="s">
        <v>244</v>
      </c>
      <c r="F11577" t="s">
        <v>19</v>
      </c>
      <c r="G11577">
        <v>650</v>
      </c>
      <c r="H11577">
        <v>0</v>
      </c>
      <c r="I11577">
        <v>0</v>
      </c>
      <c r="J11577">
        <v>30</v>
      </c>
      <c r="K11577">
        <v>3</v>
      </c>
      <c r="L11577">
        <v>293</v>
      </c>
      <c r="M11577">
        <v>7553</v>
      </c>
      <c r="N11577" t="s">
        <v>362</v>
      </c>
      <c r="O11577" t="s">
        <v>365</v>
      </c>
    </row>
    <row r="11578" spans="1:15" x14ac:dyDescent="0.25">
      <c r="A11578" t="s">
        <v>358</v>
      </c>
      <c r="B11578" t="s">
        <v>281</v>
      </c>
      <c r="C11578" t="s">
        <v>234</v>
      </c>
      <c r="D11578">
        <v>11044617</v>
      </c>
      <c r="E11578" t="s">
        <v>244</v>
      </c>
      <c r="F11578" t="s">
        <v>19</v>
      </c>
      <c r="G11578">
        <v>650</v>
      </c>
      <c r="H11578">
        <v>0</v>
      </c>
      <c r="I11578">
        <v>0</v>
      </c>
      <c r="J11578">
        <v>28</v>
      </c>
      <c r="K11578">
        <v>3</v>
      </c>
      <c r="L11578">
        <v>497238</v>
      </c>
      <c r="M11578">
        <v>7554</v>
      </c>
      <c r="N11578" t="s">
        <v>359</v>
      </c>
      <c r="O11578" t="s">
        <v>364</v>
      </c>
    </row>
    <row r="11579" spans="1:15" x14ac:dyDescent="0.25">
      <c r="A11579" t="s">
        <v>358</v>
      </c>
      <c r="B11579" t="s">
        <v>281</v>
      </c>
      <c r="C11579" t="s">
        <v>234</v>
      </c>
      <c r="D11579">
        <v>11044930</v>
      </c>
      <c r="E11579" t="s">
        <v>280</v>
      </c>
      <c r="F11579" t="s">
        <v>19</v>
      </c>
      <c r="G11579">
        <v>650</v>
      </c>
      <c r="H11579">
        <v>0</v>
      </c>
      <c r="I11579">
        <v>0</v>
      </c>
      <c r="J11579">
        <v>28</v>
      </c>
      <c r="K11579">
        <v>3</v>
      </c>
      <c r="L11579">
        <v>1410</v>
      </c>
      <c r="M11579">
        <v>6200</v>
      </c>
      <c r="N11579" t="s">
        <v>359</v>
      </c>
      <c r="O11579" t="s">
        <v>364</v>
      </c>
    </row>
    <row r="11580" spans="1:15" x14ac:dyDescent="0.25">
      <c r="A11580" t="s">
        <v>361</v>
      </c>
      <c r="B11580" t="s">
        <v>281</v>
      </c>
      <c r="C11580" t="s">
        <v>234</v>
      </c>
      <c r="D11580">
        <v>11044930</v>
      </c>
      <c r="E11580" t="s">
        <v>280</v>
      </c>
      <c r="F11580" t="s">
        <v>19</v>
      </c>
      <c r="G11580">
        <v>650</v>
      </c>
      <c r="H11580">
        <v>0</v>
      </c>
      <c r="I11580">
        <v>0</v>
      </c>
      <c r="J11580">
        <v>30</v>
      </c>
      <c r="K11580">
        <v>3</v>
      </c>
      <c r="L11580">
        <v>65</v>
      </c>
      <c r="M11580">
        <v>6200</v>
      </c>
      <c r="N11580" t="s">
        <v>362</v>
      </c>
      <c r="O11580" t="s">
        <v>365</v>
      </c>
    </row>
    <row r="11581" spans="1:15" x14ac:dyDescent="0.25">
      <c r="A11581" t="s">
        <v>358</v>
      </c>
      <c r="B11581" t="s">
        <v>281</v>
      </c>
      <c r="C11581" t="s">
        <v>234</v>
      </c>
      <c r="D11581">
        <v>11044930</v>
      </c>
      <c r="E11581" t="s">
        <v>280</v>
      </c>
      <c r="F11581" t="s">
        <v>19</v>
      </c>
      <c r="G11581">
        <v>650</v>
      </c>
      <c r="H11581">
        <v>0</v>
      </c>
      <c r="I11581">
        <v>0</v>
      </c>
      <c r="J11581">
        <v>28</v>
      </c>
      <c r="K11581">
        <v>3</v>
      </c>
      <c r="L11581">
        <v>1410</v>
      </c>
      <c r="M11581">
        <v>6201</v>
      </c>
      <c r="N11581" t="s">
        <v>359</v>
      </c>
      <c r="O11581" t="s">
        <v>364</v>
      </c>
    </row>
    <row r="11582" spans="1:15" x14ac:dyDescent="0.25">
      <c r="A11582" t="s">
        <v>361</v>
      </c>
      <c r="B11582" t="s">
        <v>281</v>
      </c>
      <c r="C11582" t="s">
        <v>234</v>
      </c>
      <c r="D11582">
        <v>11044930</v>
      </c>
      <c r="E11582" t="s">
        <v>280</v>
      </c>
      <c r="F11582" t="s">
        <v>19</v>
      </c>
      <c r="G11582">
        <v>650</v>
      </c>
      <c r="H11582">
        <v>0</v>
      </c>
      <c r="I11582">
        <v>0</v>
      </c>
      <c r="J11582">
        <v>30</v>
      </c>
      <c r="K11582">
        <v>3</v>
      </c>
      <c r="L11582">
        <v>65</v>
      </c>
      <c r="M11582">
        <v>6201</v>
      </c>
      <c r="N11582" t="s">
        <v>362</v>
      </c>
      <c r="O11582" t="s">
        <v>365</v>
      </c>
    </row>
    <row r="11583" spans="1:15" x14ac:dyDescent="0.25">
      <c r="A11583" t="s">
        <v>361</v>
      </c>
      <c r="B11583" t="s">
        <v>281</v>
      </c>
      <c r="C11583" t="s">
        <v>234</v>
      </c>
      <c r="D11583">
        <v>11044930</v>
      </c>
      <c r="E11583" t="s">
        <v>280</v>
      </c>
      <c r="F11583" t="s">
        <v>19</v>
      </c>
      <c r="G11583">
        <v>650</v>
      </c>
      <c r="H11583">
        <v>0</v>
      </c>
      <c r="I11583">
        <v>0</v>
      </c>
      <c r="J11583">
        <v>30</v>
      </c>
      <c r="K11583">
        <v>3</v>
      </c>
      <c r="L11583">
        <v>4810</v>
      </c>
      <c r="M11583">
        <v>7553</v>
      </c>
      <c r="N11583" t="s">
        <v>362</v>
      </c>
      <c r="O11583" t="s">
        <v>365</v>
      </c>
    </row>
    <row r="11584" spans="1:15" x14ac:dyDescent="0.25">
      <c r="A11584" t="s">
        <v>358</v>
      </c>
      <c r="B11584" t="s">
        <v>281</v>
      </c>
      <c r="C11584" t="s">
        <v>234</v>
      </c>
      <c r="D11584">
        <v>11044930</v>
      </c>
      <c r="E11584" t="s">
        <v>280</v>
      </c>
      <c r="F11584" t="s">
        <v>19</v>
      </c>
      <c r="G11584">
        <v>650</v>
      </c>
      <c r="H11584">
        <v>0</v>
      </c>
      <c r="I11584">
        <v>0</v>
      </c>
      <c r="J11584">
        <v>28</v>
      </c>
      <c r="K11584">
        <v>3</v>
      </c>
      <c r="L11584">
        <v>1350385</v>
      </c>
      <c r="M11584">
        <v>7554</v>
      </c>
      <c r="N11584" t="s">
        <v>359</v>
      </c>
      <c r="O11584" t="s">
        <v>364</v>
      </c>
    </row>
    <row r="11585" spans="1:15" x14ac:dyDescent="0.25">
      <c r="A11585" t="s">
        <v>358</v>
      </c>
      <c r="B11585" t="s">
        <v>281</v>
      </c>
      <c r="C11585" t="s">
        <v>234</v>
      </c>
      <c r="D11585">
        <v>11045002</v>
      </c>
      <c r="E11585" t="s">
        <v>291</v>
      </c>
      <c r="F11585" t="s">
        <v>19</v>
      </c>
      <c r="G11585">
        <v>650</v>
      </c>
      <c r="H11585">
        <v>0</v>
      </c>
      <c r="I11585">
        <v>0</v>
      </c>
      <c r="J11585">
        <v>28</v>
      </c>
      <c r="K11585">
        <v>3</v>
      </c>
      <c r="L11585">
        <v>407</v>
      </c>
      <c r="M11585">
        <v>6200</v>
      </c>
      <c r="N11585" t="s">
        <v>359</v>
      </c>
      <c r="O11585" t="s">
        <v>364</v>
      </c>
    </row>
    <row r="11586" spans="1:15" x14ac:dyDescent="0.25">
      <c r="A11586" t="s">
        <v>361</v>
      </c>
      <c r="B11586" t="s">
        <v>281</v>
      </c>
      <c r="C11586" t="s">
        <v>234</v>
      </c>
      <c r="D11586">
        <v>11045002</v>
      </c>
      <c r="E11586" t="s">
        <v>291</v>
      </c>
      <c r="F11586" t="s">
        <v>19</v>
      </c>
      <c r="G11586">
        <v>650</v>
      </c>
      <c r="H11586">
        <v>0</v>
      </c>
      <c r="I11586">
        <v>0</v>
      </c>
      <c r="J11586">
        <v>30</v>
      </c>
      <c r="K11586">
        <v>3</v>
      </c>
      <c r="L11586">
        <v>66</v>
      </c>
      <c r="M11586">
        <v>6200</v>
      </c>
      <c r="N11586" t="s">
        <v>362</v>
      </c>
      <c r="O11586" t="s">
        <v>365</v>
      </c>
    </row>
    <row r="11587" spans="1:15" x14ac:dyDescent="0.25">
      <c r="A11587" t="s">
        <v>358</v>
      </c>
      <c r="B11587" t="s">
        <v>281</v>
      </c>
      <c r="C11587" t="s">
        <v>234</v>
      </c>
      <c r="D11587">
        <v>11045002</v>
      </c>
      <c r="E11587" t="s">
        <v>291</v>
      </c>
      <c r="F11587" t="s">
        <v>19</v>
      </c>
      <c r="G11587">
        <v>650</v>
      </c>
      <c r="H11587">
        <v>0</v>
      </c>
      <c r="I11587">
        <v>0</v>
      </c>
      <c r="J11587">
        <v>28</v>
      </c>
      <c r="K11587">
        <v>3</v>
      </c>
      <c r="L11587">
        <v>407</v>
      </c>
      <c r="M11587">
        <v>6201</v>
      </c>
      <c r="N11587" t="s">
        <v>359</v>
      </c>
      <c r="O11587" t="s">
        <v>364</v>
      </c>
    </row>
    <row r="11588" spans="1:15" x14ac:dyDescent="0.25">
      <c r="A11588" t="s">
        <v>361</v>
      </c>
      <c r="B11588" t="s">
        <v>281</v>
      </c>
      <c r="C11588" t="s">
        <v>234</v>
      </c>
      <c r="D11588">
        <v>11045002</v>
      </c>
      <c r="E11588" t="s">
        <v>291</v>
      </c>
      <c r="F11588" t="s">
        <v>19</v>
      </c>
      <c r="G11588">
        <v>650</v>
      </c>
      <c r="H11588">
        <v>0</v>
      </c>
      <c r="I11588">
        <v>0</v>
      </c>
      <c r="J11588">
        <v>30</v>
      </c>
      <c r="K11588">
        <v>3</v>
      </c>
      <c r="L11588">
        <v>66</v>
      </c>
      <c r="M11588">
        <v>6201</v>
      </c>
      <c r="N11588" t="s">
        <v>362</v>
      </c>
      <c r="O11588" t="s">
        <v>365</v>
      </c>
    </row>
    <row r="11589" spans="1:15" x14ac:dyDescent="0.25">
      <c r="A11589" t="s">
        <v>361</v>
      </c>
      <c r="B11589" t="s">
        <v>281</v>
      </c>
      <c r="C11589" t="s">
        <v>234</v>
      </c>
      <c r="D11589">
        <v>11045002</v>
      </c>
      <c r="E11589" t="s">
        <v>291</v>
      </c>
      <c r="F11589" t="s">
        <v>19</v>
      </c>
      <c r="G11589">
        <v>650</v>
      </c>
      <c r="H11589">
        <v>0</v>
      </c>
      <c r="I11589">
        <v>0</v>
      </c>
      <c r="J11589">
        <v>30</v>
      </c>
      <c r="K11589">
        <v>3</v>
      </c>
      <c r="L11589">
        <v>2048</v>
      </c>
      <c r="M11589">
        <v>7553</v>
      </c>
      <c r="N11589" t="s">
        <v>362</v>
      </c>
      <c r="O11589" t="s">
        <v>365</v>
      </c>
    </row>
    <row r="11590" spans="1:15" x14ac:dyDescent="0.25">
      <c r="A11590" t="s">
        <v>358</v>
      </c>
      <c r="B11590" t="s">
        <v>281</v>
      </c>
      <c r="C11590" t="s">
        <v>234</v>
      </c>
      <c r="D11590">
        <v>11045002</v>
      </c>
      <c r="E11590" t="s">
        <v>291</v>
      </c>
      <c r="F11590" t="s">
        <v>19</v>
      </c>
      <c r="G11590">
        <v>650</v>
      </c>
      <c r="H11590">
        <v>0</v>
      </c>
      <c r="I11590">
        <v>0</v>
      </c>
      <c r="J11590">
        <v>28</v>
      </c>
      <c r="K11590">
        <v>3</v>
      </c>
      <c r="L11590">
        <v>773311</v>
      </c>
      <c r="M11590">
        <v>7554</v>
      </c>
      <c r="N11590" t="s">
        <v>359</v>
      </c>
      <c r="O11590" t="s">
        <v>364</v>
      </c>
    </row>
    <row r="11591" spans="1:15" x14ac:dyDescent="0.25">
      <c r="A11591" t="s">
        <v>358</v>
      </c>
      <c r="B11591" t="s">
        <v>281</v>
      </c>
      <c r="C11591" t="s">
        <v>234</v>
      </c>
      <c r="D11591">
        <v>12291761</v>
      </c>
      <c r="E11591" t="s">
        <v>245</v>
      </c>
      <c r="F11591" t="s">
        <v>19</v>
      </c>
      <c r="G11591">
        <v>650</v>
      </c>
      <c r="H11591">
        <v>0</v>
      </c>
      <c r="I11591">
        <v>0</v>
      </c>
      <c r="J11591">
        <v>28</v>
      </c>
      <c r="K11591">
        <v>3</v>
      </c>
      <c r="L11591">
        <v>19155</v>
      </c>
      <c r="M11591">
        <v>7554</v>
      </c>
      <c r="N11591" t="s">
        <v>359</v>
      </c>
      <c r="O11591" t="s">
        <v>364</v>
      </c>
    </row>
    <row r="11592" spans="1:15" x14ac:dyDescent="0.25">
      <c r="A11592" t="s">
        <v>358</v>
      </c>
      <c r="B11592" t="s">
        <v>281</v>
      </c>
      <c r="C11592" t="s">
        <v>234</v>
      </c>
      <c r="D11592">
        <v>12363412</v>
      </c>
      <c r="E11592" t="s">
        <v>246</v>
      </c>
      <c r="F11592" t="s">
        <v>19</v>
      </c>
      <c r="G11592">
        <v>650</v>
      </c>
      <c r="H11592">
        <v>0</v>
      </c>
      <c r="I11592">
        <v>0</v>
      </c>
      <c r="J11592">
        <v>28</v>
      </c>
      <c r="K11592">
        <v>3</v>
      </c>
      <c r="L11592">
        <v>231686</v>
      </c>
      <c r="M11592">
        <v>7550</v>
      </c>
      <c r="N11592" t="s">
        <v>359</v>
      </c>
      <c r="O11592" t="s">
        <v>364</v>
      </c>
    </row>
    <row r="11593" spans="1:15" x14ac:dyDescent="0.25">
      <c r="A11593" t="s">
        <v>361</v>
      </c>
      <c r="B11593" t="s">
        <v>281</v>
      </c>
      <c r="C11593" t="s">
        <v>234</v>
      </c>
      <c r="D11593">
        <v>12363412</v>
      </c>
      <c r="E11593" t="s">
        <v>246</v>
      </c>
      <c r="F11593" t="s">
        <v>19</v>
      </c>
      <c r="G11593">
        <v>650</v>
      </c>
      <c r="H11593">
        <v>0</v>
      </c>
      <c r="I11593">
        <v>0</v>
      </c>
      <c r="J11593">
        <v>30</v>
      </c>
      <c r="K11593">
        <v>3</v>
      </c>
      <c r="L11593">
        <v>317</v>
      </c>
      <c r="M11593">
        <v>7550</v>
      </c>
      <c r="N11593" t="s">
        <v>362</v>
      </c>
      <c r="O11593" t="s">
        <v>365</v>
      </c>
    </row>
    <row r="11594" spans="1:15" x14ac:dyDescent="0.25">
      <c r="A11594" t="s">
        <v>361</v>
      </c>
      <c r="B11594" t="s">
        <v>281</v>
      </c>
      <c r="C11594" t="s">
        <v>234</v>
      </c>
      <c r="D11594">
        <v>12363412</v>
      </c>
      <c r="E11594" t="s">
        <v>246</v>
      </c>
      <c r="F11594" t="s">
        <v>19</v>
      </c>
      <c r="G11594">
        <v>650</v>
      </c>
      <c r="H11594">
        <v>0</v>
      </c>
      <c r="I11594">
        <v>0</v>
      </c>
      <c r="J11594">
        <v>30</v>
      </c>
      <c r="K11594">
        <v>3</v>
      </c>
      <c r="L11594">
        <v>317</v>
      </c>
      <c r="M11594">
        <v>7553</v>
      </c>
      <c r="N11594" t="s">
        <v>362</v>
      </c>
      <c r="O11594" t="s">
        <v>365</v>
      </c>
    </row>
    <row r="11595" spans="1:15" x14ac:dyDescent="0.25">
      <c r="A11595" t="s">
        <v>358</v>
      </c>
      <c r="B11595" t="s">
        <v>281</v>
      </c>
      <c r="C11595" t="s">
        <v>234</v>
      </c>
      <c r="D11595">
        <v>12363412</v>
      </c>
      <c r="E11595" t="s">
        <v>246</v>
      </c>
      <c r="F11595" t="s">
        <v>19</v>
      </c>
      <c r="G11595">
        <v>650</v>
      </c>
      <c r="H11595">
        <v>0</v>
      </c>
      <c r="I11595">
        <v>0</v>
      </c>
      <c r="J11595">
        <v>28</v>
      </c>
      <c r="K11595">
        <v>3</v>
      </c>
      <c r="L11595">
        <v>231686</v>
      </c>
      <c r="M11595">
        <v>7554</v>
      </c>
      <c r="N11595" t="s">
        <v>359</v>
      </c>
      <c r="O11595" t="s">
        <v>364</v>
      </c>
    </row>
    <row r="11596" spans="1:15" x14ac:dyDescent="0.25">
      <c r="A11596" t="s">
        <v>361</v>
      </c>
      <c r="B11596" t="s">
        <v>281</v>
      </c>
      <c r="C11596" t="s">
        <v>234</v>
      </c>
      <c r="D11596">
        <v>13578448</v>
      </c>
      <c r="E11596" t="s">
        <v>249</v>
      </c>
      <c r="F11596" t="s">
        <v>45</v>
      </c>
      <c r="G11596">
        <v>650</v>
      </c>
      <c r="H11596">
        <v>0</v>
      </c>
      <c r="I11596">
        <v>0</v>
      </c>
      <c r="J11596">
        <v>30</v>
      </c>
      <c r="K11596">
        <v>3</v>
      </c>
      <c r="L11596">
        <v>32</v>
      </c>
      <c r="M11596">
        <v>7553</v>
      </c>
      <c r="N11596" t="s">
        <v>362</v>
      </c>
      <c r="O11596" t="s">
        <v>365</v>
      </c>
    </row>
    <row r="11597" spans="1:15" x14ac:dyDescent="0.25">
      <c r="A11597" t="s">
        <v>358</v>
      </c>
      <c r="B11597" t="s">
        <v>281</v>
      </c>
      <c r="C11597" t="s">
        <v>234</v>
      </c>
      <c r="D11597">
        <v>13578448</v>
      </c>
      <c r="E11597" t="s">
        <v>249</v>
      </c>
      <c r="F11597" t="s">
        <v>45</v>
      </c>
      <c r="G11597">
        <v>650</v>
      </c>
      <c r="H11597">
        <v>0</v>
      </c>
      <c r="I11597">
        <v>0</v>
      </c>
      <c r="J11597">
        <v>28</v>
      </c>
      <c r="K11597">
        <v>3</v>
      </c>
      <c r="L11597">
        <v>40691</v>
      </c>
      <c r="M11597">
        <v>7554</v>
      </c>
      <c r="N11597" t="s">
        <v>359</v>
      </c>
      <c r="O11597" t="s">
        <v>364</v>
      </c>
    </row>
    <row r="11598" spans="1:15" x14ac:dyDescent="0.25">
      <c r="A11598" t="s">
        <v>361</v>
      </c>
      <c r="B11598" t="s">
        <v>281</v>
      </c>
      <c r="C11598" t="s">
        <v>234</v>
      </c>
      <c r="D11598">
        <v>27368703</v>
      </c>
      <c r="E11598" t="s">
        <v>251</v>
      </c>
      <c r="F11598" t="s">
        <v>45</v>
      </c>
      <c r="G11598">
        <v>650</v>
      </c>
      <c r="H11598">
        <v>0</v>
      </c>
      <c r="I11598">
        <v>0</v>
      </c>
      <c r="J11598">
        <v>30</v>
      </c>
      <c r="K11598">
        <v>3</v>
      </c>
      <c r="L11598">
        <v>271</v>
      </c>
      <c r="M11598">
        <v>7553</v>
      </c>
      <c r="N11598" t="s">
        <v>362</v>
      </c>
      <c r="O11598" t="s">
        <v>365</v>
      </c>
    </row>
    <row r="11599" spans="1:15" x14ac:dyDescent="0.25">
      <c r="A11599" t="s">
        <v>358</v>
      </c>
      <c r="B11599" t="s">
        <v>281</v>
      </c>
      <c r="C11599" t="s">
        <v>234</v>
      </c>
      <c r="D11599">
        <v>27368703</v>
      </c>
      <c r="E11599" t="s">
        <v>251</v>
      </c>
      <c r="F11599" t="s">
        <v>45</v>
      </c>
      <c r="G11599">
        <v>650</v>
      </c>
      <c r="H11599">
        <v>0</v>
      </c>
      <c r="I11599">
        <v>0</v>
      </c>
      <c r="J11599">
        <v>28</v>
      </c>
      <c r="K11599">
        <v>3</v>
      </c>
      <c r="L11599">
        <v>341786</v>
      </c>
      <c r="M11599">
        <v>7554</v>
      </c>
      <c r="N11599" t="s">
        <v>359</v>
      </c>
      <c r="O11599" t="s">
        <v>364</v>
      </c>
    </row>
    <row r="11600" spans="1:15" x14ac:dyDescent="0.25">
      <c r="A11600" t="s">
        <v>361</v>
      </c>
      <c r="B11600" t="s">
        <v>281</v>
      </c>
      <c r="C11600" t="s">
        <v>234</v>
      </c>
      <c r="D11600">
        <v>28609360</v>
      </c>
      <c r="E11600" t="s">
        <v>252</v>
      </c>
      <c r="F11600" t="s">
        <v>45</v>
      </c>
      <c r="G11600">
        <v>650</v>
      </c>
      <c r="H11600">
        <v>0</v>
      </c>
      <c r="I11600">
        <v>0</v>
      </c>
      <c r="J11600">
        <v>30</v>
      </c>
      <c r="K11600">
        <v>3</v>
      </c>
      <c r="L11600">
        <v>73</v>
      </c>
      <c r="M11600">
        <v>7553</v>
      </c>
      <c r="N11600" t="s">
        <v>362</v>
      </c>
      <c r="O11600" t="s">
        <v>365</v>
      </c>
    </row>
    <row r="11601" spans="1:15" x14ac:dyDescent="0.25">
      <c r="A11601" t="s">
        <v>358</v>
      </c>
      <c r="B11601" t="s">
        <v>281</v>
      </c>
      <c r="C11601" t="s">
        <v>234</v>
      </c>
      <c r="D11601">
        <v>28609360</v>
      </c>
      <c r="E11601" t="s">
        <v>252</v>
      </c>
      <c r="F11601" t="s">
        <v>45</v>
      </c>
      <c r="G11601">
        <v>650</v>
      </c>
      <c r="H11601">
        <v>0</v>
      </c>
      <c r="I11601">
        <v>0</v>
      </c>
      <c r="J11601">
        <v>28</v>
      </c>
      <c r="K11601">
        <v>3</v>
      </c>
      <c r="L11601">
        <v>71394</v>
      </c>
      <c r="M11601">
        <v>7554</v>
      </c>
      <c r="N11601" t="s">
        <v>359</v>
      </c>
      <c r="O11601" t="s">
        <v>364</v>
      </c>
    </row>
    <row r="11602" spans="1:15" x14ac:dyDescent="0.25">
      <c r="A11602" t="s">
        <v>361</v>
      </c>
      <c r="B11602" t="s">
        <v>281</v>
      </c>
      <c r="C11602" t="s">
        <v>234</v>
      </c>
      <c r="D11602">
        <v>51223345</v>
      </c>
      <c r="E11602" t="s">
        <v>253</v>
      </c>
      <c r="F11602" t="s">
        <v>45</v>
      </c>
      <c r="G11602">
        <v>650</v>
      </c>
      <c r="H11602">
        <v>0</v>
      </c>
      <c r="I11602">
        <v>0</v>
      </c>
      <c r="J11602">
        <v>30</v>
      </c>
      <c r="K11602">
        <v>3</v>
      </c>
      <c r="L11602">
        <v>73</v>
      </c>
      <c r="M11602">
        <v>7553</v>
      </c>
      <c r="N11602" t="s">
        <v>362</v>
      </c>
      <c r="O11602" t="s">
        <v>365</v>
      </c>
    </row>
    <row r="11603" spans="1:15" x14ac:dyDescent="0.25">
      <c r="A11603" t="s">
        <v>358</v>
      </c>
      <c r="B11603" t="s">
        <v>281</v>
      </c>
      <c r="C11603" t="s">
        <v>234</v>
      </c>
      <c r="D11603">
        <v>51223345</v>
      </c>
      <c r="E11603" t="s">
        <v>253</v>
      </c>
      <c r="F11603" t="s">
        <v>45</v>
      </c>
      <c r="G11603">
        <v>650</v>
      </c>
      <c r="H11603">
        <v>0</v>
      </c>
      <c r="I11603">
        <v>0</v>
      </c>
      <c r="J11603">
        <v>28</v>
      </c>
      <c r="K11603">
        <v>3</v>
      </c>
      <c r="L11603">
        <v>86270</v>
      </c>
      <c r="M11603">
        <v>7554</v>
      </c>
      <c r="N11603" t="s">
        <v>359</v>
      </c>
      <c r="O11603" t="s">
        <v>364</v>
      </c>
    </row>
    <row r="11604" spans="1:15" x14ac:dyDescent="0.25">
      <c r="A11604" t="s">
        <v>361</v>
      </c>
      <c r="B11604" t="s">
        <v>281</v>
      </c>
      <c r="C11604" t="s">
        <v>234</v>
      </c>
      <c r="D11604">
        <v>51230209</v>
      </c>
      <c r="E11604" t="s">
        <v>254</v>
      </c>
      <c r="F11604" t="s">
        <v>45</v>
      </c>
      <c r="G11604">
        <v>650</v>
      </c>
      <c r="H11604">
        <v>0</v>
      </c>
      <c r="I11604">
        <v>0</v>
      </c>
      <c r="J11604">
        <v>30</v>
      </c>
      <c r="K11604">
        <v>3</v>
      </c>
      <c r="L11604">
        <v>67</v>
      </c>
      <c r="M11604">
        <v>7553</v>
      </c>
      <c r="N11604" t="s">
        <v>362</v>
      </c>
      <c r="O11604" t="s">
        <v>365</v>
      </c>
    </row>
    <row r="11605" spans="1:15" x14ac:dyDescent="0.25">
      <c r="A11605" t="s">
        <v>358</v>
      </c>
      <c r="B11605" t="s">
        <v>281</v>
      </c>
      <c r="C11605" t="s">
        <v>234</v>
      </c>
      <c r="D11605">
        <v>51230209</v>
      </c>
      <c r="E11605" t="s">
        <v>254</v>
      </c>
      <c r="F11605" t="s">
        <v>45</v>
      </c>
      <c r="G11605">
        <v>650</v>
      </c>
      <c r="H11605">
        <v>0</v>
      </c>
      <c r="I11605">
        <v>0</v>
      </c>
      <c r="J11605">
        <v>28</v>
      </c>
      <c r="K11605">
        <v>3</v>
      </c>
      <c r="L11605">
        <v>109162</v>
      </c>
      <c r="M11605">
        <v>7554</v>
      </c>
      <c r="N11605" t="s">
        <v>359</v>
      </c>
      <c r="O11605" t="s">
        <v>364</v>
      </c>
    </row>
    <row r="11606" spans="1:15" x14ac:dyDescent="0.25">
      <c r="A11606" t="s">
        <v>361</v>
      </c>
      <c r="B11606" t="s">
        <v>281</v>
      </c>
      <c r="C11606" t="s">
        <v>234</v>
      </c>
      <c r="D11606">
        <v>51232635</v>
      </c>
      <c r="E11606" t="s">
        <v>255</v>
      </c>
      <c r="F11606" t="s">
        <v>45</v>
      </c>
      <c r="G11606">
        <v>650</v>
      </c>
      <c r="H11606">
        <v>0</v>
      </c>
      <c r="I11606">
        <v>0</v>
      </c>
      <c r="J11606">
        <v>30</v>
      </c>
      <c r="K11606">
        <v>3</v>
      </c>
      <c r="L11606">
        <v>76</v>
      </c>
      <c r="M11606">
        <v>7553</v>
      </c>
      <c r="N11606" t="s">
        <v>362</v>
      </c>
      <c r="O11606" t="s">
        <v>365</v>
      </c>
    </row>
    <row r="11607" spans="1:15" x14ac:dyDescent="0.25">
      <c r="A11607" t="s">
        <v>358</v>
      </c>
      <c r="B11607" t="s">
        <v>281</v>
      </c>
      <c r="C11607" t="s">
        <v>234</v>
      </c>
      <c r="D11607">
        <v>51232635</v>
      </c>
      <c r="E11607" t="s">
        <v>255</v>
      </c>
      <c r="F11607" t="s">
        <v>45</v>
      </c>
      <c r="G11607">
        <v>650</v>
      </c>
      <c r="H11607">
        <v>0</v>
      </c>
      <c r="I11607">
        <v>0</v>
      </c>
      <c r="J11607">
        <v>28</v>
      </c>
      <c r="K11607">
        <v>3</v>
      </c>
      <c r="L11607">
        <v>180124</v>
      </c>
      <c r="M11607">
        <v>7554</v>
      </c>
      <c r="N11607" t="s">
        <v>359</v>
      </c>
      <c r="O11607" t="s">
        <v>364</v>
      </c>
    </row>
    <row r="11608" spans="1:15" x14ac:dyDescent="0.25">
      <c r="A11608" t="s">
        <v>361</v>
      </c>
      <c r="B11608" t="s">
        <v>281</v>
      </c>
      <c r="C11608" t="s">
        <v>234</v>
      </c>
      <c r="D11608">
        <v>54661442</v>
      </c>
      <c r="E11608" t="s">
        <v>256</v>
      </c>
      <c r="F11608" t="s">
        <v>45</v>
      </c>
      <c r="G11608">
        <v>650</v>
      </c>
      <c r="H11608">
        <v>0</v>
      </c>
      <c r="I11608">
        <v>0</v>
      </c>
      <c r="J11608">
        <v>30</v>
      </c>
      <c r="K11608">
        <v>3</v>
      </c>
      <c r="L11608">
        <v>135</v>
      </c>
      <c r="M11608">
        <v>7553</v>
      </c>
      <c r="N11608" t="s">
        <v>362</v>
      </c>
      <c r="O11608" t="s">
        <v>365</v>
      </c>
    </row>
    <row r="11609" spans="1:15" x14ac:dyDescent="0.25">
      <c r="A11609" t="s">
        <v>358</v>
      </c>
      <c r="B11609" t="s">
        <v>281</v>
      </c>
      <c r="C11609" t="s">
        <v>234</v>
      </c>
      <c r="D11609">
        <v>54661442</v>
      </c>
      <c r="E11609" t="s">
        <v>256</v>
      </c>
      <c r="F11609" t="s">
        <v>45</v>
      </c>
      <c r="G11609">
        <v>650</v>
      </c>
      <c r="H11609">
        <v>0</v>
      </c>
      <c r="I11609">
        <v>0</v>
      </c>
      <c r="J11609">
        <v>28</v>
      </c>
      <c r="K11609">
        <v>3</v>
      </c>
      <c r="L11609">
        <v>115566</v>
      </c>
      <c r="M11609">
        <v>7554</v>
      </c>
      <c r="N11609" t="s">
        <v>359</v>
      </c>
      <c r="O11609" t="s">
        <v>364</v>
      </c>
    </row>
    <row r="11610" spans="1:15" x14ac:dyDescent="0.25">
      <c r="A11610" t="s">
        <v>358</v>
      </c>
      <c r="B11610" t="s">
        <v>281</v>
      </c>
      <c r="C11610" t="s">
        <v>234</v>
      </c>
      <c r="D11610">
        <v>54780366</v>
      </c>
      <c r="E11610" t="s">
        <v>325</v>
      </c>
      <c r="F11610" t="s">
        <v>45</v>
      </c>
      <c r="G11610">
        <v>650</v>
      </c>
      <c r="H11610">
        <v>0</v>
      </c>
      <c r="I11610">
        <v>0</v>
      </c>
      <c r="J11610">
        <v>28</v>
      </c>
      <c r="K11610">
        <v>3</v>
      </c>
      <c r="L11610">
        <v>63341</v>
      </c>
      <c r="M11610">
        <v>7554</v>
      </c>
      <c r="N11610" t="s">
        <v>359</v>
      </c>
      <c r="O11610" t="s">
        <v>364</v>
      </c>
    </row>
    <row r="11611" spans="1:15" x14ac:dyDescent="0.25">
      <c r="A11611" t="s">
        <v>361</v>
      </c>
      <c r="B11611" t="s">
        <v>281</v>
      </c>
      <c r="C11611" t="s">
        <v>234</v>
      </c>
      <c r="D11611">
        <v>54982830</v>
      </c>
      <c r="E11611" t="s">
        <v>257</v>
      </c>
      <c r="F11611" t="s">
        <v>45</v>
      </c>
      <c r="G11611">
        <v>650</v>
      </c>
      <c r="H11611">
        <v>0</v>
      </c>
      <c r="I11611">
        <v>0</v>
      </c>
      <c r="J11611">
        <v>30</v>
      </c>
      <c r="K11611">
        <v>3</v>
      </c>
      <c r="L11611">
        <v>101</v>
      </c>
      <c r="M11611">
        <v>7553</v>
      </c>
      <c r="N11611" t="s">
        <v>362</v>
      </c>
      <c r="O11611" t="s">
        <v>365</v>
      </c>
    </row>
    <row r="11612" spans="1:15" x14ac:dyDescent="0.25">
      <c r="A11612" t="s">
        <v>358</v>
      </c>
      <c r="B11612" t="s">
        <v>281</v>
      </c>
      <c r="C11612" t="s">
        <v>234</v>
      </c>
      <c r="D11612">
        <v>54982830</v>
      </c>
      <c r="E11612" t="s">
        <v>257</v>
      </c>
      <c r="F11612" t="s">
        <v>45</v>
      </c>
      <c r="G11612">
        <v>650</v>
      </c>
      <c r="H11612">
        <v>0</v>
      </c>
      <c r="I11612">
        <v>0</v>
      </c>
      <c r="J11612">
        <v>28</v>
      </c>
      <c r="K11612">
        <v>3</v>
      </c>
      <c r="L11612">
        <v>138092</v>
      </c>
      <c r="M11612">
        <v>7554</v>
      </c>
      <c r="N11612" t="s">
        <v>359</v>
      </c>
      <c r="O11612" t="s">
        <v>364</v>
      </c>
    </row>
    <row r="11613" spans="1:15" x14ac:dyDescent="0.25">
      <c r="A11613" t="s">
        <v>358</v>
      </c>
      <c r="B11613" t="s">
        <v>281</v>
      </c>
      <c r="C11613" t="s">
        <v>258</v>
      </c>
      <c r="D11613">
        <v>18456327</v>
      </c>
      <c r="E11613" t="s">
        <v>260</v>
      </c>
      <c r="F11613" t="s">
        <v>19</v>
      </c>
      <c r="G11613">
        <v>650</v>
      </c>
      <c r="H11613">
        <v>0</v>
      </c>
      <c r="I11613">
        <v>0</v>
      </c>
      <c r="J11613">
        <v>28</v>
      </c>
      <c r="K11613">
        <v>3</v>
      </c>
      <c r="L11613">
        <v>89848</v>
      </c>
      <c r="M11613">
        <v>7554</v>
      </c>
      <c r="N11613" t="s">
        <v>359</v>
      </c>
      <c r="O11613" t="s">
        <v>364</v>
      </c>
    </row>
    <row r="11614" spans="1:15" x14ac:dyDescent="0.25">
      <c r="A11614" t="s">
        <v>358</v>
      </c>
      <c r="B11614" t="s">
        <v>292</v>
      </c>
      <c r="C11614" t="s">
        <v>17</v>
      </c>
      <c r="D11614">
        <v>11042819</v>
      </c>
      <c r="E11614" t="s">
        <v>23</v>
      </c>
      <c r="F11614" t="s">
        <v>19</v>
      </c>
      <c r="G11614">
        <v>650</v>
      </c>
      <c r="H11614">
        <v>0</v>
      </c>
      <c r="I11614">
        <v>0</v>
      </c>
      <c r="J11614">
        <v>28</v>
      </c>
      <c r="K11614">
        <v>3</v>
      </c>
      <c r="L11614">
        <v>50794</v>
      </c>
      <c r="M11614">
        <v>7554</v>
      </c>
      <c r="N11614" t="s">
        <v>359</v>
      </c>
      <c r="O11614" t="s">
        <v>366</v>
      </c>
    </row>
    <row r="11615" spans="1:15" x14ac:dyDescent="0.25">
      <c r="A11615" t="s">
        <v>361</v>
      </c>
      <c r="B11615" t="s">
        <v>292</v>
      </c>
      <c r="C11615" t="s">
        <v>17</v>
      </c>
      <c r="D11615">
        <v>11044906</v>
      </c>
      <c r="E11615" t="s">
        <v>269</v>
      </c>
      <c r="F11615" t="s">
        <v>19</v>
      </c>
      <c r="G11615">
        <v>650</v>
      </c>
      <c r="H11615">
        <v>0</v>
      </c>
      <c r="I11615">
        <v>0</v>
      </c>
      <c r="J11615">
        <v>30</v>
      </c>
      <c r="K11615">
        <v>3</v>
      </c>
      <c r="L11615">
        <v>219</v>
      </c>
      <c r="M11615">
        <v>7553</v>
      </c>
      <c r="N11615" t="s">
        <v>362</v>
      </c>
      <c r="O11615" t="s">
        <v>367</v>
      </c>
    </row>
    <row r="11616" spans="1:15" x14ac:dyDescent="0.25">
      <c r="A11616" t="s">
        <v>358</v>
      </c>
      <c r="B11616" t="s">
        <v>292</v>
      </c>
      <c r="C11616" t="s">
        <v>17</v>
      </c>
      <c r="D11616">
        <v>11044906</v>
      </c>
      <c r="E11616" t="s">
        <v>269</v>
      </c>
      <c r="F11616" t="s">
        <v>19</v>
      </c>
      <c r="G11616">
        <v>650</v>
      </c>
      <c r="H11616">
        <v>0</v>
      </c>
      <c r="I11616">
        <v>0</v>
      </c>
      <c r="J11616">
        <v>28</v>
      </c>
      <c r="K11616">
        <v>3</v>
      </c>
      <c r="L11616">
        <v>169542</v>
      </c>
      <c r="M11616">
        <v>7554</v>
      </c>
      <c r="N11616" t="s">
        <v>359</v>
      </c>
      <c r="O11616" t="s">
        <v>366</v>
      </c>
    </row>
    <row r="11617" spans="1:15" x14ac:dyDescent="0.25">
      <c r="A11617" t="s">
        <v>361</v>
      </c>
      <c r="B11617" t="s">
        <v>292</v>
      </c>
      <c r="C11617" t="s">
        <v>17</v>
      </c>
      <c r="D11617">
        <v>11045036</v>
      </c>
      <c r="E11617" t="s">
        <v>282</v>
      </c>
      <c r="F11617" t="s">
        <v>19</v>
      </c>
      <c r="G11617">
        <v>650</v>
      </c>
      <c r="H11617">
        <v>0</v>
      </c>
      <c r="I11617">
        <v>0</v>
      </c>
      <c r="J11617">
        <v>30</v>
      </c>
      <c r="K11617">
        <v>3</v>
      </c>
      <c r="L11617">
        <v>1077</v>
      </c>
      <c r="M11617">
        <v>7553</v>
      </c>
      <c r="N11617" t="s">
        <v>362</v>
      </c>
      <c r="O11617" t="s">
        <v>367</v>
      </c>
    </row>
    <row r="11618" spans="1:15" x14ac:dyDescent="0.25">
      <c r="A11618" t="s">
        <v>358</v>
      </c>
      <c r="B11618" t="s">
        <v>292</v>
      </c>
      <c r="C11618" t="s">
        <v>17</v>
      </c>
      <c r="D11618">
        <v>11045036</v>
      </c>
      <c r="E11618" t="s">
        <v>282</v>
      </c>
      <c r="F11618" t="s">
        <v>19</v>
      </c>
      <c r="G11618">
        <v>650</v>
      </c>
      <c r="H11618">
        <v>0</v>
      </c>
      <c r="I11618">
        <v>0</v>
      </c>
      <c r="J11618">
        <v>28</v>
      </c>
      <c r="K11618">
        <v>3</v>
      </c>
      <c r="L11618">
        <v>470750</v>
      </c>
      <c r="M11618">
        <v>7554</v>
      </c>
      <c r="N11618" t="s">
        <v>359</v>
      </c>
      <c r="O11618" t="s">
        <v>366</v>
      </c>
    </row>
    <row r="11619" spans="1:15" x14ac:dyDescent="0.25">
      <c r="A11619" t="s">
        <v>358</v>
      </c>
      <c r="B11619" t="s">
        <v>292</v>
      </c>
      <c r="C11619" t="s">
        <v>26</v>
      </c>
      <c r="D11619">
        <v>11042322</v>
      </c>
      <c r="E11619" t="s">
        <v>27</v>
      </c>
      <c r="F11619" t="s">
        <v>19</v>
      </c>
      <c r="G11619">
        <v>650</v>
      </c>
      <c r="H11619">
        <v>0</v>
      </c>
      <c r="I11619">
        <v>0</v>
      </c>
      <c r="J11619">
        <v>28</v>
      </c>
      <c r="K11619">
        <v>3</v>
      </c>
      <c r="L11619">
        <v>75683</v>
      </c>
      <c r="M11619">
        <v>7554</v>
      </c>
      <c r="N11619" t="s">
        <v>359</v>
      </c>
      <c r="O11619" t="s">
        <v>366</v>
      </c>
    </row>
    <row r="11620" spans="1:15" x14ac:dyDescent="0.25">
      <c r="A11620" t="s">
        <v>358</v>
      </c>
      <c r="B11620" t="s">
        <v>292</v>
      </c>
      <c r="C11620" t="s">
        <v>26</v>
      </c>
      <c r="D11620">
        <v>11043312</v>
      </c>
      <c r="E11620" t="s">
        <v>28</v>
      </c>
      <c r="F11620" t="s">
        <v>19</v>
      </c>
      <c r="G11620">
        <v>650</v>
      </c>
      <c r="H11620">
        <v>0</v>
      </c>
      <c r="I11620">
        <v>0</v>
      </c>
      <c r="J11620">
        <v>28</v>
      </c>
      <c r="K11620">
        <v>3</v>
      </c>
      <c r="L11620">
        <v>78124</v>
      </c>
      <c r="M11620">
        <v>7554</v>
      </c>
      <c r="N11620" t="s">
        <v>359</v>
      </c>
      <c r="O11620" t="s">
        <v>366</v>
      </c>
    </row>
    <row r="11621" spans="1:15" x14ac:dyDescent="0.25">
      <c r="A11621" t="s">
        <v>361</v>
      </c>
      <c r="B11621" t="s">
        <v>292</v>
      </c>
      <c r="C11621" t="s">
        <v>26</v>
      </c>
      <c r="D11621">
        <v>11043379</v>
      </c>
      <c r="E11621" t="s">
        <v>29</v>
      </c>
      <c r="F11621" t="s">
        <v>19</v>
      </c>
      <c r="G11621">
        <v>650</v>
      </c>
      <c r="H11621">
        <v>0</v>
      </c>
      <c r="I11621">
        <v>0</v>
      </c>
      <c r="J11621">
        <v>30</v>
      </c>
      <c r="K11621">
        <v>3</v>
      </c>
      <c r="L11621">
        <v>563</v>
      </c>
      <c r="M11621">
        <v>7553</v>
      </c>
      <c r="N11621" t="s">
        <v>362</v>
      </c>
      <c r="O11621" t="s">
        <v>367</v>
      </c>
    </row>
    <row r="11622" spans="1:15" x14ac:dyDescent="0.25">
      <c r="A11622" t="s">
        <v>358</v>
      </c>
      <c r="B11622" t="s">
        <v>292</v>
      </c>
      <c r="C11622" t="s">
        <v>26</v>
      </c>
      <c r="D11622">
        <v>11043379</v>
      </c>
      <c r="E11622" t="s">
        <v>29</v>
      </c>
      <c r="F11622" t="s">
        <v>19</v>
      </c>
      <c r="G11622">
        <v>650</v>
      </c>
      <c r="H11622">
        <v>0</v>
      </c>
      <c r="I11622">
        <v>0</v>
      </c>
      <c r="J11622">
        <v>28</v>
      </c>
      <c r="K11622">
        <v>3</v>
      </c>
      <c r="L11622">
        <v>180616</v>
      </c>
      <c r="M11622">
        <v>7554</v>
      </c>
      <c r="N11622" t="s">
        <v>359</v>
      </c>
      <c r="O11622" t="s">
        <v>366</v>
      </c>
    </row>
    <row r="11623" spans="1:15" x14ac:dyDescent="0.25">
      <c r="A11623" t="s">
        <v>358</v>
      </c>
      <c r="B11623" t="s">
        <v>292</v>
      </c>
      <c r="C11623" t="s">
        <v>26</v>
      </c>
      <c r="D11623">
        <v>11043478</v>
      </c>
      <c r="E11623" t="s">
        <v>30</v>
      </c>
      <c r="F11623" t="s">
        <v>19</v>
      </c>
      <c r="G11623">
        <v>650</v>
      </c>
      <c r="H11623">
        <v>0</v>
      </c>
      <c r="I11623">
        <v>0</v>
      </c>
      <c r="J11623">
        <v>28</v>
      </c>
      <c r="K11623">
        <v>3</v>
      </c>
      <c r="L11623">
        <v>21657</v>
      </c>
      <c r="M11623">
        <v>7551</v>
      </c>
      <c r="N11623" t="s">
        <v>359</v>
      </c>
      <c r="O11623" t="s">
        <v>366</v>
      </c>
    </row>
    <row r="11624" spans="1:15" x14ac:dyDescent="0.25">
      <c r="A11624" t="s">
        <v>361</v>
      </c>
      <c r="B11624" t="s">
        <v>292</v>
      </c>
      <c r="C11624" t="s">
        <v>26</v>
      </c>
      <c r="D11624">
        <v>11043478</v>
      </c>
      <c r="E11624" t="s">
        <v>30</v>
      </c>
      <c r="F11624" t="s">
        <v>19</v>
      </c>
      <c r="G11624">
        <v>650</v>
      </c>
      <c r="H11624">
        <v>0</v>
      </c>
      <c r="I11624">
        <v>0</v>
      </c>
      <c r="J11624">
        <v>30</v>
      </c>
      <c r="K11624">
        <v>3</v>
      </c>
      <c r="L11624">
        <v>163</v>
      </c>
      <c r="M11624">
        <v>7553</v>
      </c>
      <c r="N11624" t="s">
        <v>362</v>
      </c>
      <c r="O11624" t="s">
        <v>367</v>
      </c>
    </row>
    <row r="11625" spans="1:15" x14ac:dyDescent="0.25">
      <c r="A11625" t="s">
        <v>358</v>
      </c>
      <c r="B11625" t="s">
        <v>292</v>
      </c>
      <c r="C11625" t="s">
        <v>26</v>
      </c>
      <c r="D11625">
        <v>11043478</v>
      </c>
      <c r="E11625" t="s">
        <v>30</v>
      </c>
      <c r="F11625" t="s">
        <v>19</v>
      </c>
      <c r="G11625">
        <v>650</v>
      </c>
      <c r="H11625">
        <v>0</v>
      </c>
      <c r="I11625">
        <v>0</v>
      </c>
      <c r="J11625">
        <v>28</v>
      </c>
      <c r="K11625">
        <v>3</v>
      </c>
      <c r="L11625">
        <v>173834</v>
      </c>
      <c r="M11625">
        <v>7554</v>
      </c>
      <c r="N11625" t="s">
        <v>359</v>
      </c>
      <c r="O11625" t="s">
        <v>366</v>
      </c>
    </row>
    <row r="11626" spans="1:15" x14ac:dyDescent="0.25">
      <c r="A11626" t="s">
        <v>361</v>
      </c>
      <c r="B11626" t="s">
        <v>292</v>
      </c>
      <c r="C11626" t="s">
        <v>26</v>
      </c>
      <c r="D11626">
        <v>11043502</v>
      </c>
      <c r="E11626" t="s">
        <v>31</v>
      </c>
      <c r="F11626" t="s">
        <v>19</v>
      </c>
      <c r="G11626">
        <v>650</v>
      </c>
      <c r="H11626">
        <v>0</v>
      </c>
      <c r="I11626">
        <v>0</v>
      </c>
      <c r="J11626">
        <v>30</v>
      </c>
      <c r="K11626">
        <v>3</v>
      </c>
      <c r="L11626">
        <v>107</v>
      </c>
      <c r="M11626">
        <v>7553</v>
      </c>
      <c r="N11626" t="s">
        <v>362</v>
      </c>
      <c r="O11626" t="s">
        <v>367</v>
      </c>
    </row>
    <row r="11627" spans="1:15" x14ac:dyDescent="0.25">
      <c r="A11627" t="s">
        <v>358</v>
      </c>
      <c r="B11627" t="s">
        <v>292</v>
      </c>
      <c r="C11627" t="s">
        <v>26</v>
      </c>
      <c r="D11627">
        <v>11043502</v>
      </c>
      <c r="E11627" t="s">
        <v>31</v>
      </c>
      <c r="F11627" t="s">
        <v>19</v>
      </c>
      <c r="G11627">
        <v>650</v>
      </c>
      <c r="H11627">
        <v>0</v>
      </c>
      <c r="I11627">
        <v>0</v>
      </c>
      <c r="J11627">
        <v>28</v>
      </c>
      <c r="K11627">
        <v>3</v>
      </c>
      <c r="L11627">
        <v>193000</v>
      </c>
      <c r="M11627">
        <v>7554</v>
      </c>
      <c r="N11627" t="s">
        <v>359</v>
      </c>
      <c r="O11627" t="s">
        <v>366</v>
      </c>
    </row>
    <row r="11628" spans="1:15" x14ac:dyDescent="0.25">
      <c r="A11628" t="s">
        <v>361</v>
      </c>
      <c r="B11628" t="s">
        <v>292</v>
      </c>
      <c r="C11628" t="s">
        <v>26</v>
      </c>
      <c r="D11628">
        <v>11044021</v>
      </c>
      <c r="E11628" t="s">
        <v>32</v>
      </c>
      <c r="F11628" t="s">
        <v>19</v>
      </c>
      <c r="G11628">
        <v>650</v>
      </c>
      <c r="H11628">
        <v>0</v>
      </c>
      <c r="I11628">
        <v>0</v>
      </c>
      <c r="J11628">
        <v>30</v>
      </c>
      <c r="K11628">
        <v>3</v>
      </c>
      <c r="L11628">
        <v>429</v>
      </c>
      <c r="M11628">
        <v>7553</v>
      </c>
      <c r="N11628" t="s">
        <v>362</v>
      </c>
      <c r="O11628" t="s">
        <v>367</v>
      </c>
    </row>
    <row r="11629" spans="1:15" x14ac:dyDescent="0.25">
      <c r="A11629" t="s">
        <v>358</v>
      </c>
      <c r="B11629" t="s">
        <v>292</v>
      </c>
      <c r="C11629" t="s">
        <v>26</v>
      </c>
      <c r="D11629">
        <v>11044021</v>
      </c>
      <c r="E11629" t="s">
        <v>32</v>
      </c>
      <c r="F11629" t="s">
        <v>19</v>
      </c>
      <c r="G11629">
        <v>650</v>
      </c>
      <c r="H11629">
        <v>0</v>
      </c>
      <c r="I11629">
        <v>0</v>
      </c>
      <c r="J11629">
        <v>28</v>
      </c>
      <c r="K11629">
        <v>3</v>
      </c>
      <c r="L11629">
        <v>167743</v>
      </c>
      <c r="M11629">
        <v>7554</v>
      </c>
      <c r="N11629" t="s">
        <v>359</v>
      </c>
      <c r="O11629" t="s">
        <v>366</v>
      </c>
    </row>
    <row r="11630" spans="1:15" x14ac:dyDescent="0.25">
      <c r="A11630" t="s">
        <v>361</v>
      </c>
      <c r="B11630" t="s">
        <v>292</v>
      </c>
      <c r="C11630" t="s">
        <v>26</v>
      </c>
      <c r="D11630">
        <v>11044062</v>
      </c>
      <c r="E11630" t="s">
        <v>33</v>
      </c>
      <c r="F11630" t="s">
        <v>19</v>
      </c>
      <c r="G11630">
        <v>650</v>
      </c>
      <c r="H11630">
        <v>0</v>
      </c>
      <c r="I11630">
        <v>0</v>
      </c>
      <c r="J11630">
        <v>30</v>
      </c>
      <c r="K11630">
        <v>3</v>
      </c>
      <c r="L11630">
        <v>509</v>
      </c>
      <c r="M11630">
        <v>7553</v>
      </c>
      <c r="N11630" t="s">
        <v>362</v>
      </c>
      <c r="O11630" t="s">
        <v>367</v>
      </c>
    </row>
    <row r="11631" spans="1:15" x14ac:dyDescent="0.25">
      <c r="A11631" t="s">
        <v>358</v>
      </c>
      <c r="B11631" t="s">
        <v>292</v>
      </c>
      <c r="C11631" t="s">
        <v>26</v>
      </c>
      <c r="D11631">
        <v>11044062</v>
      </c>
      <c r="E11631" t="s">
        <v>33</v>
      </c>
      <c r="F11631" t="s">
        <v>19</v>
      </c>
      <c r="G11631">
        <v>650</v>
      </c>
      <c r="H11631">
        <v>0</v>
      </c>
      <c r="I11631">
        <v>0</v>
      </c>
      <c r="J11631">
        <v>28</v>
      </c>
      <c r="K11631">
        <v>3</v>
      </c>
      <c r="L11631">
        <v>207967</v>
      </c>
      <c r="M11631">
        <v>7554</v>
      </c>
      <c r="N11631" t="s">
        <v>359</v>
      </c>
      <c r="O11631" t="s">
        <v>366</v>
      </c>
    </row>
    <row r="11632" spans="1:15" x14ac:dyDescent="0.25">
      <c r="A11632" t="s">
        <v>358</v>
      </c>
      <c r="B11632" t="s">
        <v>292</v>
      </c>
      <c r="C11632" t="s">
        <v>26</v>
      </c>
      <c r="D11632">
        <v>11044096</v>
      </c>
      <c r="E11632" t="s">
        <v>34</v>
      </c>
      <c r="F11632" t="s">
        <v>19</v>
      </c>
      <c r="G11632">
        <v>650</v>
      </c>
      <c r="H11632">
        <v>0</v>
      </c>
      <c r="I11632">
        <v>0</v>
      </c>
      <c r="J11632">
        <v>28</v>
      </c>
      <c r="K11632">
        <v>3</v>
      </c>
      <c r="L11632">
        <v>1453</v>
      </c>
      <c r="M11632">
        <v>6200</v>
      </c>
      <c r="N11632" t="s">
        <v>359</v>
      </c>
      <c r="O11632" t="s">
        <v>366</v>
      </c>
    </row>
    <row r="11633" spans="1:15" x14ac:dyDescent="0.25">
      <c r="A11633" t="s">
        <v>361</v>
      </c>
      <c r="B11633" t="s">
        <v>292</v>
      </c>
      <c r="C11633" t="s">
        <v>26</v>
      </c>
      <c r="D11633">
        <v>11044096</v>
      </c>
      <c r="E11633" t="s">
        <v>34</v>
      </c>
      <c r="F11633" t="s">
        <v>19</v>
      </c>
      <c r="G11633">
        <v>650</v>
      </c>
      <c r="H11633">
        <v>0</v>
      </c>
      <c r="I11633">
        <v>0</v>
      </c>
      <c r="J11633">
        <v>30</v>
      </c>
      <c r="K11633">
        <v>3</v>
      </c>
      <c r="L11633">
        <v>207</v>
      </c>
      <c r="M11633">
        <v>6200</v>
      </c>
      <c r="N11633" t="s">
        <v>362</v>
      </c>
      <c r="O11633" t="s">
        <v>367</v>
      </c>
    </row>
    <row r="11634" spans="1:15" x14ac:dyDescent="0.25">
      <c r="A11634" t="s">
        <v>358</v>
      </c>
      <c r="B11634" t="s">
        <v>292</v>
      </c>
      <c r="C11634" t="s">
        <v>26</v>
      </c>
      <c r="D11634">
        <v>11044096</v>
      </c>
      <c r="E11634" t="s">
        <v>34</v>
      </c>
      <c r="F11634" t="s">
        <v>19</v>
      </c>
      <c r="G11634">
        <v>650</v>
      </c>
      <c r="H11634">
        <v>0</v>
      </c>
      <c r="I11634">
        <v>0</v>
      </c>
      <c r="J11634">
        <v>28</v>
      </c>
      <c r="K11634">
        <v>3</v>
      </c>
      <c r="L11634">
        <v>1453</v>
      </c>
      <c r="M11634">
        <v>6202</v>
      </c>
      <c r="N11634" t="s">
        <v>359</v>
      </c>
      <c r="O11634" t="s">
        <v>366</v>
      </c>
    </row>
    <row r="11635" spans="1:15" x14ac:dyDescent="0.25">
      <c r="A11635" t="s">
        <v>361</v>
      </c>
      <c r="B11635" t="s">
        <v>292</v>
      </c>
      <c r="C11635" t="s">
        <v>26</v>
      </c>
      <c r="D11635">
        <v>11044096</v>
      </c>
      <c r="E11635" t="s">
        <v>34</v>
      </c>
      <c r="F11635" t="s">
        <v>19</v>
      </c>
      <c r="G11635">
        <v>650</v>
      </c>
      <c r="H11635">
        <v>0</v>
      </c>
      <c r="I11635">
        <v>0</v>
      </c>
      <c r="J11635">
        <v>30</v>
      </c>
      <c r="K11635">
        <v>3</v>
      </c>
      <c r="L11635">
        <v>207</v>
      </c>
      <c r="M11635">
        <v>6202</v>
      </c>
      <c r="N11635" t="s">
        <v>362</v>
      </c>
      <c r="O11635" t="s">
        <v>367</v>
      </c>
    </row>
    <row r="11636" spans="1:15" x14ac:dyDescent="0.25">
      <c r="A11636" t="s">
        <v>361</v>
      </c>
      <c r="B11636" t="s">
        <v>292</v>
      </c>
      <c r="C11636" t="s">
        <v>26</v>
      </c>
      <c r="D11636">
        <v>11044096</v>
      </c>
      <c r="E11636" t="s">
        <v>34</v>
      </c>
      <c r="F11636" t="s">
        <v>19</v>
      </c>
      <c r="G11636">
        <v>650</v>
      </c>
      <c r="H11636">
        <v>0</v>
      </c>
      <c r="I11636">
        <v>0</v>
      </c>
      <c r="J11636">
        <v>30</v>
      </c>
      <c r="K11636">
        <v>3</v>
      </c>
      <c r="L11636">
        <v>2265</v>
      </c>
      <c r="M11636">
        <v>7553</v>
      </c>
      <c r="N11636" t="s">
        <v>362</v>
      </c>
      <c r="O11636" t="s">
        <v>367</v>
      </c>
    </row>
    <row r="11637" spans="1:15" x14ac:dyDescent="0.25">
      <c r="A11637" t="s">
        <v>358</v>
      </c>
      <c r="B11637" t="s">
        <v>292</v>
      </c>
      <c r="C11637" t="s">
        <v>26</v>
      </c>
      <c r="D11637">
        <v>11044096</v>
      </c>
      <c r="E11637" t="s">
        <v>34</v>
      </c>
      <c r="F11637" t="s">
        <v>19</v>
      </c>
      <c r="G11637">
        <v>650</v>
      </c>
      <c r="H11637">
        <v>0</v>
      </c>
      <c r="I11637">
        <v>0</v>
      </c>
      <c r="J11637">
        <v>28</v>
      </c>
      <c r="K11637">
        <v>3</v>
      </c>
      <c r="L11637">
        <v>659024</v>
      </c>
      <c r="M11637">
        <v>7554</v>
      </c>
      <c r="N11637" t="s">
        <v>359</v>
      </c>
      <c r="O11637" t="s">
        <v>366</v>
      </c>
    </row>
    <row r="11638" spans="1:15" x14ac:dyDescent="0.25">
      <c r="A11638" t="s">
        <v>361</v>
      </c>
      <c r="B11638" t="s">
        <v>292</v>
      </c>
      <c r="C11638" t="s">
        <v>26</v>
      </c>
      <c r="D11638">
        <v>11044104</v>
      </c>
      <c r="E11638" t="s">
        <v>35</v>
      </c>
      <c r="F11638" t="s">
        <v>19</v>
      </c>
      <c r="G11638">
        <v>650</v>
      </c>
      <c r="H11638">
        <v>0</v>
      </c>
      <c r="I11638">
        <v>0</v>
      </c>
      <c r="J11638">
        <v>30</v>
      </c>
      <c r="K11638">
        <v>3</v>
      </c>
      <c r="L11638">
        <v>903</v>
      </c>
      <c r="M11638">
        <v>7553</v>
      </c>
      <c r="N11638" t="s">
        <v>362</v>
      </c>
      <c r="O11638" t="s">
        <v>367</v>
      </c>
    </row>
    <row r="11639" spans="1:15" x14ac:dyDescent="0.25">
      <c r="A11639" t="s">
        <v>358</v>
      </c>
      <c r="B11639" t="s">
        <v>292</v>
      </c>
      <c r="C11639" t="s">
        <v>26</v>
      </c>
      <c r="D11639">
        <v>11044104</v>
      </c>
      <c r="E11639" t="s">
        <v>35</v>
      </c>
      <c r="F11639" t="s">
        <v>19</v>
      </c>
      <c r="G11639">
        <v>650</v>
      </c>
      <c r="H11639">
        <v>0</v>
      </c>
      <c r="I11639">
        <v>0</v>
      </c>
      <c r="J11639">
        <v>28</v>
      </c>
      <c r="K11639">
        <v>3</v>
      </c>
      <c r="L11639">
        <v>418549</v>
      </c>
      <c r="M11639">
        <v>7554</v>
      </c>
      <c r="N11639" t="s">
        <v>359</v>
      </c>
      <c r="O11639" t="s">
        <v>366</v>
      </c>
    </row>
    <row r="11640" spans="1:15" x14ac:dyDescent="0.25">
      <c r="A11640" t="s">
        <v>358</v>
      </c>
      <c r="B11640" t="s">
        <v>292</v>
      </c>
      <c r="C11640" t="s">
        <v>36</v>
      </c>
      <c r="D11640">
        <v>11042363</v>
      </c>
      <c r="E11640" t="s">
        <v>37</v>
      </c>
      <c r="F11640" t="s">
        <v>19</v>
      </c>
      <c r="G11640">
        <v>650</v>
      </c>
      <c r="H11640">
        <v>0</v>
      </c>
      <c r="I11640">
        <v>0</v>
      </c>
      <c r="J11640">
        <v>28</v>
      </c>
      <c r="K11640">
        <v>3</v>
      </c>
      <c r="L11640">
        <v>145336</v>
      </c>
      <c r="M11640">
        <v>7554</v>
      </c>
      <c r="N11640" t="s">
        <v>359</v>
      </c>
      <c r="O11640" t="s">
        <v>366</v>
      </c>
    </row>
    <row r="11641" spans="1:15" x14ac:dyDescent="0.25">
      <c r="A11641" t="s">
        <v>361</v>
      </c>
      <c r="B11641" t="s">
        <v>292</v>
      </c>
      <c r="C11641" t="s">
        <v>36</v>
      </c>
      <c r="D11641">
        <v>11042991</v>
      </c>
      <c r="E11641" t="s">
        <v>38</v>
      </c>
      <c r="F11641" t="s">
        <v>19</v>
      </c>
      <c r="G11641">
        <v>650</v>
      </c>
      <c r="H11641">
        <v>0</v>
      </c>
      <c r="I11641">
        <v>0</v>
      </c>
      <c r="J11641">
        <v>30</v>
      </c>
      <c r="K11641">
        <v>3</v>
      </c>
      <c r="L11641">
        <v>197</v>
      </c>
      <c r="M11641">
        <v>7553</v>
      </c>
      <c r="N11641" t="s">
        <v>362</v>
      </c>
      <c r="O11641" t="s">
        <v>367</v>
      </c>
    </row>
    <row r="11642" spans="1:15" x14ac:dyDescent="0.25">
      <c r="A11642" t="s">
        <v>358</v>
      </c>
      <c r="B11642" t="s">
        <v>292</v>
      </c>
      <c r="C11642" t="s">
        <v>36</v>
      </c>
      <c r="D11642">
        <v>11042991</v>
      </c>
      <c r="E11642" t="s">
        <v>38</v>
      </c>
      <c r="F11642" t="s">
        <v>19</v>
      </c>
      <c r="G11642">
        <v>650</v>
      </c>
      <c r="H11642">
        <v>0</v>
      </c>
      <c r="I11642">
        <v>0</v>
      </c>
      <c r="J11642">
        <v>28</v>
      </c>
      <c r="K11642">
        <v>3</v>
      </c>
      <c r="L11642">
        <v>237189</v>
      </c>
      <c r="M11642">
        <v>7554</v>
      </c>
      <c r="N11642" t="s">
        <v>359</v>
      </c>
      <c r="O11642" t="s">
        <v>366</v>
      </c>
    </row>
    <row r="11643" spans="1:15" x14ac:dyDescent="0.25">
      <c r="A11643" t="s">
        <v>361</v>
      </c>
      <c r="B11643" t="s">
        <v>292</v>
      </c>
      <c r="C11643" t="s">
        <v>36</v>
      </c>
      <c r="D11643">
        <v>11043411</v>
      </c>
      <c r="E11643" t="s">
        <v>39</v>
      </c>
      <c r="F11643" t="s">
        <v>19</v>
      </c>
      <c r="G11643">
        <v>650</v>
      </c>
      <c r="H11643">
        <v>0</v>
      </c>
      <c r="I11643">
        <v>0</v>
      </c>
      <c r="J11643">
        <v>30</v>
      </c>
      <c r="K11643">
        <v>3</v>
      </c>
      <c r="L11643">
        <v>131</v>
      </c>
      <c r="M11643">
        <v>7553</v>
      </c>
      <c r="N11643" t="s">
        <v>362</v>
      </c>
      <c r="O11643" t="s">
        <v>367</v>
      </c>
    </row>
    <row r="11644" spans="1:15" x14ac:dyDescent="0.25">
      <c r="A11644" t="s">
        <v>358</v>
      </c>
      <c r="B11644" t="s">
        <v>292</v>
      </c>
      <c r="C11644" t="s">
        <v>36</v>
      </c>
      <c r="D11644">
        <v>11043411</v>
      </c>
      <c r="E11644" t="s">
        <v>39</v>
      </c>
      <c r="F11644" t="s">
        <v>19</v>
      </c>
      <c r="G11644">
        <v>650</v>
      </c>
      <c r="H11644">
        <v>0</v>
      </c>
      <c r="I11644">
        <v>0</v>
      </c>
      <c r="J11644">
        <v>28</v>
      </c>
      <c r="K11644">
        <v>3</v>
      </c>
      <c r="L11644">
        <v>203104</v>
      </c>
      <c r="M11644">
        <v>7554</v>
      </c>
      <c r="N11644" t="s">
        <v>359</v>
      </c>
      <c r="O11644" t="s">
        <v>366</v>
      </c>
    </row>
    <row r="11645" spans="1:15" x14ac:dyDescent="0.25">
      <c r="A11645" t="s">
        <v>361</v>
      </c>
      <c r="B11645" t="s">
        <v>292</v>
      </c>
      <c r="C11645" t="s">
        <v>36</v>
      </c>
      <c r="D11645">
        <v>11043833</v>
      </c>
      <c r="E11645" t="s">
        <v>40</v>
      </c>
      <c r="F11645" t="s">
        <v>19</v>
      </c>
      <c r="G11645">
        <v>650</v>
      </c>
      <c r="H11645">
        <v>0</v>
      </c>
      <c r="I11645">
        <v>0</v>
      </c>
      <c r="J11645">
        <v>30</v>
      </c>
      <c r="K11645">
        <v>3</v>
      </c>
      <c r="L11645">
        <v>2049</v>
      </c>
      <c r="M11645">
        <v>7553</v>
      </c>
      <c r="N11645" t="s">
        <v>362</v>
      </c>
      <c r="O11645" t="s">
        <v>367</v>
      </c>
    </row>
    <row r="11646" spans="1:15" x14ac:dyDescent="0.25">
      <c r="A11646" t="s">
        <v>358</v>
      </c>
      <c r="B11646" t="s">
        <v>292</v>
      </c>
      <c r="C11646" t="s">
        <v>36</v>
      </c>
      <c r="D11646">
        <v>11043833</v>
      </c>
      <c r="E11646" t="s">
        <v>40</v>
      </c>
      <c r="F11646" t="s">
        <v>19</v>
      </c>
      <c r="G11646">
        <v>650</v>
      </c>
      <c r="H11646">
        <v>0</v>
      </c>
      <c r="I11646">
        <v>0</v>
      </c>
      <c r="J11646">
        <v>28</v>
      </c>
      <c r="K11646">
        <v>3</v>
      </c>
      <c r="L11646">
        <v>608099</v>
      </c>
      <c r="M11646">
        <v>7554</v>
      </c>
      <c r="N11646" t="s">
        <v>359</v>
      </c>
      <c r="O11646" t="s">
        <v>366</v>
      </c>
    </row>
    <row r="11647" spans="1:15" x14ac:dyDescent="0.25">
      <c r="A11647" t="s">
        <v>358</v>
      </c>
      <c r="B11647" t="s">
        <v>292</v>
      </c>
      <c r="C11647" t="s">
        <v>36</v>
      </c>
      <c r="D11647">
        <v>11044179</v>
      </c>
      <c r="E11647" t="s">
        <v>41</v>
      </c>
      <c r="F11647" t="s">
        <v>19</v>
      </c>
      <c r="G11647">
        <v>650</v>
      </c>
      <c r="H11647">
        <v>0</v>
      </c>
      <c r="I11647">
        <v>0</v>
      </c>
      <c r="J11647">
        <v>28</v>
      </c>
      <c r="K11647">
        <v>3</v>
      </c>
      <c r="L11647">
        <v>308</v>
      </c>
      <c r="M11647">
        <v>6200</v>
      </c>
      <c r="N11647" t="s">
        <v>359</v>
      </c>
      <c r="O11647" t="s">
        <v>366</v>
      </c>
    </row>
    <row r="11648" spans="1:15" x14ac:dyDescent="0.25">
      <c r="A11648" t="s">
        <v>361</v>
      </c>
      <c r="B11648" t="s">
        <v>292</v>
      </c>
      <c r="C11648" t="s">
        <v>36</v>
      </c>
      <c r="D11648">
        <v>11044179</v>
      </c>
      <c r="E11648" t="s">
        <v>41</v>
      </c>
      <c r="F11648" t="s">
        <v>19</v>
      </c>
      <c r="G11648">
        <v>650</v>
      </c>
      <c r="H11648">
        <v>0</v>
      </c>
      <c r="I11648">
        <v>0</v>
      </c>
      <c r="J11648">
        <v>30</v>
      </c>
      <c r="K11648">
        <v>3</v>
      </c>
      <c r="L11648">
        <v>58</v>
      </c>
      <c r="M11648">
        <v>6200</v>
      </c>
      <c r="N11648" t="s">
        <v>362</v>
      </c>
      <c r="O11648" t="s">
        <v>367</v>
      </c>
    </row>
    <row r="11649" spans="1:15" x14ac:dyDescent="0.25">
      <c r="A11649" t="s">
        <v>358</v>
      </c>
      <c r="B11649" t="s">
        <v>292</v>
      </c>
      <c r="C11649" t="s">
        <v>36</v>
      </c>
      <c r="D11649">
        <v>11044179</v>
      </c>
      <c r="E11649" t="s">
        <v>41</v>
      </c>
      <c r="F11649" t="s">
        <v>19</v>
      </c>
      <c r="G11649">
        <v>650</v>
      </c>
      <c r="H11649">
        <v>0</v>
      </c>
      <c r="I11649">
        <v>0</v>
      </c>
      <c r="J11649">
        <v>28</v>
      </c>
      <c r="K11649">
        <v>3</v>
      </c>
      <c r="L11649">
        <v>308</v>
      </c>
      <c r="M11649">
        <v>6201</v>
      </c>
      <c r="N11649" t="s">
        <v>359</v>
      </c>
      <c r="O11649" t="s">
        <v>366</v>
      </c>
    </row>
    <row r="11650" spans="1:15" x14ac:dyDescent="0.25">
      <c r="A11650" t="s">
        <v>361</v>
      </c>
      <c r="B11650" t="s">
        <v>292</v>
      </c>
      <c r="C11650" t="s">
        <v>36</v>
      </c>
      <c r="D11650">
        <v>11044179</v>
      </c>
      <c r="E11650" t="s">
        <v>41</v>
      </c>
      <c r="F11650" t="s">
        <v>19</v>
      </c>
      <c r="G11650">
        <v>650</v>
      </c>
      <c r="H11650">
        <v>0</v>
      </c>
      <c r="I11650">
        <v>0</v>
      </c>
      <c r="J11650">
        <v>30</v>
      </c>
      <c r="K11650">
        <v>3</v>
      </c>
      <c r="L11650">
        <v>58</v>
      </c>
      <c r="M11650">
        <v>6201</v>
      </c>
      <c r="N11650" t="s">
        <v>362</v>
      </c>
      <c r="O11650" t="s">
        <v>367</v>
      </c>
    </row>
    <row r="11651" spans="1:15" x14ac:dyDescent="0.25">
      <c r="A11651" t="s">
        <v>361</v>
      </c>
      <c r="B11651" t="s">
        <v>292</v>
      </c>
      <c r="C11651" t="s">
        <v>36</v>
      </c>
      <c r="D11651">
        <v>11044179</v>
      </c>
      <c r="E11651" t="s">
        <v>41</v>
      </c>
      <c r="F11651" t="s">
        <v>19</v>
      </c>
      <c r="G11651">
        <v>650</v>
      </c>
      <c r="H11651">
        <v>0</v>
      </c>
      <c r="I11651">
        <v>0</v>
      </c>
      <c r="J11651">
        <v>30</v>
      </c>
      <c r="K11651">
        <v>3</v>
      </c>
      <c r="L11651">
        <v>748</v>
      </c>
      <c r="M11651">
        <v>7553</v>
      </c>
      <c r="N11651" t="s">
        <v>362</v>
      </c>
      <c r="O11651" t="s">
        <v>367</v>
      </c>
    </row>
    <row r="11652" spans="1:15" x14ac:dyDescent="0.25">
      <c r="A11652" t="s">
        <v>358</v>
      </c>
      <c r="B11652" t="s">
        <v>292</v>
      </c>
      <c r="C11652" t="s">
        <v>36</v>
      </c>
      <c r="D11652">
        <v>11044179</v>
      </c>
      <c r="E11652" t="s">
        <v>41</v>
      </c>
      <c r="F11652" t="s">
        <v>19</v>
      </c>
      <c r="G11652">
        <v>650</v>
      </c>
      <c r="H11652">
        <v>0</v>
      </c>
      <c r="I11652">
        <v>0</v>
      </c>
      <c r="J11652">
        <v>28</v>
      </c>
      <c r="K11652">
        <v>3</v>
      </c>
      <c r="L11652">
        <v>452590</v>
      </c>
      <c r="M11652">
        <v>7554</v>
      </c>
      <c r="N11652" t="s">
        <v>359</v>
      </c>
      <c r="O11652" t="s">
        <v>366</v>
      </c>
    </row>
    <row r="11653" spans="1:15" x14ac:dyDescent="0.25">
      <c r="A11653" t="s">
        <v>361</v>
      </c>
      <c r="B11653" t="s">
        <v>292</v>
      </c>
      <c r="C11653" t="s">
        <v>36</v>
      </c>
      <c r="D11653">
        <v>11044187</v>
      </c>
      <c r="E11653" t="s">
        <v>42</v>
      </c>
      <c r="F11653" t="s">
        <v>19</v>
      </c>
      <c r="G11653">
        <v>650</v>
      </c>
      <c r="H11653">
        <v>0</v>
      </c>
      <c r="I11653">
        <v>0</v>
      </c>
      <c r="J11653">
        <v>30</v>
      </c>
      <c r="K11653">
        <v>3</v>
      </c>
      <c r="L11653">
        <v>782</v>
      </c>
      <c r="M11653">
        <v>7553</v>
      </c>
      <c r="N11653" t="s">
        <v>362</v>
      </c>
      <c r="O11653" t="s">
        <v>367</v>
      </c>
    </row>
    <row r="11654" spans="1:15" x14ac:dyDescent="0.25">
      <c r="A11654" t="s">
        <v>358</v>
      </c>
      <c r="B11654" t="s">
        <v>292</v>
      </c>
      <c r="C11654" t="s">
        <v>36</v>
      </c>
      <c r="D11654">
        <v>11044187</v>
      </c>
      <c r="E11654" t="s">
        <v>42</v>
      </c>
      <c r="F11654" t="s">
        <v>19</v>
      </c>
      <c r="G11654">
        <v>650</v>
      </c>
      <c r="H11654">
        <v>0</v>
      </c>
      <c r="I11654">
        <v>0</v>
      </c>
      <c r="J11654">
        <v>28</v>
      </c>
      <c r="K11654">
        <v>3</v>
      </c>
      <c r="L11654">
        <v>476545</v>
      </c>
      <c r="M11654">
        <v>7554</v>
      </c>
      <c r="N11654" t="s">
        <v>359</v>
      </c>
      <c r="O11654" t="s">
        <v>366</v>
      </c>
    </row>
    <row r="11655" spans="1:15" x14ac:dyDescent="0.25">
      <c r="A11655" t="s">
        <v>358</v>
      </c>
      <c r="B11655" t="s">
        <v>292</v>
      </c>
      <c r="C11655" t="s">
        <v>36</v>
      </c>
      <c r="D11655">
        <v>11044195</v>
      </c>
      <c r="E11655" t="s">
        <v>43</v>
      </c>
      <c r="F11655" t="s">
        <v>19</v>
      </c>
      <c r="G11655">
        <v>650</v>
      </c>
      <c r="H11655">
        <v>0</v>
      </c>
      <c r="I11655">
        <v>0</v>
      </c>
      <c r="J11655">
        <v>28</v>
      </c>
      <c r="K11655">
        <v>3</v>
      </c>
      <c r="L11655">
        <v>2260</v>
      </c>
      <c r="M11655">
        <v>6200</v>
      </c>
      <c r="N11655" t="s">
        <v>359</v>
      </c>
      <c r="O11655" t="s">
        <v>366</v>
      </c>
    </row>
    <row r="11656" spans="1:15" x14ac:dyDescent="0.25">
      <c r="A11656" t="s">
        <v>361</v>
      </c>
      <c r="B11656" t="s">
        <v>292</v>
      </c>
      <c r="C11656" t="s">
        <v>36</v>
      </c>
      <c r="D11656">
        <v>11044195</v>
      </c>
      <c r="E11656" t="s">
        <v>43</v>
      </c>
      <c r="F11656" t="s">
        <v>19</v>
      </c>
      <c r="G11656">
        <v>650</v>
      </c>
      <c r="H11656">
        <v>0</v>
      </c>
      <c r="I11656">
        <v>0</v>
      </c>
      <c r="J11656">
        <v>30</v>
      </c>
      <c r="K11656">
        <v>3</v>
      </c>
      <c r="L11656">
        <v>120</v>
      </c>
      <c r="M11656">
        <v>6200</v>
      </c>
      <c r="N11656" t="s">
        <v>362</v>
      </c>
      <c r="O11656" t="s">
        <v>367</v>
      </c>
    </row>
    <row r="11657" spans="1:15" x14ac:dyDescent="0.25">
      <c r="A11657" t="s">
        <v>358</v>
      </c>
      <c r="B11657" t="s">
        <v>292</v>
      </c>
      <c r="C11657" t="s">
        <v>36</v>
      </c>
      <c r="D11657">
        <v>11044195</v>
      </c>
      <c r="E11657" t="s">
        <v>43</v>
      </c>
      <c r="F11657" t="s">
        <v>19</v>
      </c>
      <c r="G11657">
        <v>650</v>
      </c>
      <c r="H11657">
        <v>0</v>
      </c>
      <c r="I11657">
        <v>0</v>
      </c>
      <c r="J11657">
        <v>28</v>
      </c>
      <c r="K11657">
        <v>3</v>
      </c>
      <c r="L11657">
        <v>2260</v>
      </c>
      <c r="M11657">
        <v>6202</v>
      </c>
      <c r="N11657" t="s">
        <v>359</v>
      </c>
      <c r="O11657" t="s">
        <v>366</v>
      </c>
    </row>
    <row r="11658" spans="1:15" x14ac:dyDescent="0.25">
      <c r="A11658" t="s">
        <v>361</v>
      </c>
      <c r="B11658" t="s">
        <v>292</v>
      </c>
      <c r="C11658" t="s">
        <v>36</v>
      </c>
      <c r="D11658">
        <v>11044195</v>
      </c>
      <c r="E11658" t="s">
        <v>43</v>
      </c>
      <c r="F11658" t="s">
        <v>19</v>
      </c>
      <c r="G11658">
        <v>650</v>
      </c>
      <c r="H11658">
        <v>0</v>
      </c>
      <c r="I11658">
        <v>0</v>
      </c>
      <c r="J11658">
        <v>30</v>
      </c>
      <c r="K11658">
        <v>3</v>
      </c>
      <c r="L11658">
        <v>120</v>
      </c>
      <c r="M11658">
        <v>6202</v>
      </c>
      <c r="N11658" t="s">
        <v>362</v>
      </c>
      <c r="O11658" t="s">
        <v>367</v>
      </c>
    </row>
    <row r="11659" spans="1:15" x14ac:dyDescent="0.25">
      <c r="A11659" t="s">
        <v>361</v>
      </c>
      <c r="B11659" t="s">
        <v>292</v>
      </c>
      <c r="C11659" t="s">
        <v>36</v>
      </c>
      <c r="D11659">
        <v>11044195</v>
      </c>
      <c r="E11659" t="s">
        <v>43</v>
      </c>
      <c r="F11659" t="s">
        <v>19</v>
      </c>
      <c r="G11659">
        <v>650</v>
      </c>
      <c r="H11659">
        <v>0</v>
      </c>
      <c r="I11659">
        <v>0</v>
      </c>
      <c r="J11659">
        <v>30</v>
      </c>
      <c r="K11659">
        <v>3</v>
      </c>
      <c r="L11659">
        <v>2094</v>
      </c>
      <c r="M11659">
        <v>7553</v>
      </c>
      <c r="N11659" t="s">
        <v>362</v>
      </c>
      <c r="O11659" t="s">
        <v>367</v>
      </c>
    </row>
    <row r="11660" spans="1:15" x14ac:dyDescent="0.25">
      <c r="A11660" t="s">
        <v>358</v>
      </c>
      <c r="B11660" t="s">
        <v>292</v>
      </c>
      <c r="C11660" t="s">
        <v>36</v>
      </c>
      <c r="D11660">
        <v>11044195</v>
      </c>
      <c r="E11660" t="s">
        <v>43</v>
      </c>
      <c r="F11660" t="s">
        <v>19</v>
      </c>
      <c r="G11660">
        <v>650</v>
      </c>
      <c r="H11660">
        <v>0</v>
      </c>
      <c r="I11660">
        <v>0</v>
      </c>
      <c r="J11660">
        <v>28</v>
      </c>
      <c r="K11660">
        <v>3</v>
      </c>
      <c r="L11660">
        <v>1179862</v>
      </c>
      <c r="M11660">
        <v>7554</v>
      </c>
      <c r="N11660" t="s">
        <v>359</v>
      </c>
      <c r="O11660" t="s">
        <v>366</v>
      </c>
    </row>
    <row r="11661" spans="1:15" x14ac:dyDescent="0.25">
      <c r="A11661" t="s">
        <v>358</v>
      </c>
      <c r="B11661" t="s">
        <v>292</v>
      </c>
      <c r="C11661" t="s">
        <v>36</v>
      </c>
      <c r="D11661">
        <v>23182884</v>
      </c>
      <c r="E11661" t="s">
        <v>44</v>
      </c>
      <c r="F11661" t="s">
        <v>45</v>
      </c>
      <c r="G11661">
        <v>650</v>
      </c>
      <c r="H11661">
        <v>0</v>
      </c>
      <c r="I11661">
        <v>0</v>
      </c>
      <c r="J11661">
        <v>28</v>
      </c>
      <c r="K11661">
        <v>3</v>
      </c>
      <c r="L11661">
        <v>77102</v>
      </c>
      <c r="M11661">
        <v>7554</v>
      </c>
      <c r="N11661" t="s">
        <v>359</v>
      </c>
      <c r="O11661" t="s">
        <v>366</v>
      </c>
    </row>
    <row r="11662" spans="1:15" x14ac:dyDescent="0.25">
      <c r="A11662" t="s">
        <v>358</v>
      </c>
      <c r="B11662" t="s">
        <v>292</v>
      </c>
      <c r="C11662" t="s">
        <v>46</v>
      </c>
      <c r="D11662">
        <v>11042777</v>
      </c>
      <c r="E11662" t="s">
        <v>48</v>
      </c>
      <c r="F11662" t="s">
        <v>19</v>
      </c>
      <c r="G11662">
        <v>650</v>
      </c>
      <c r="H11662">
        <v>0</v>
      </c>
      <c r="I11662">
        <v>0</v>
      </c>
      <c r="J11662">
        <v>28</v>
      </c>
      <c r="K11662">
        <v>3</v>
      </c>
      <c r="L11662">
        <v>8261</v>
      </c>
      <c r="M11662">
        <v>7554</v>
      </c>
      <c r="N11662" t="s">
        <v>359</v>
      </c>
      <c r="O11662" t="s">
        <v>366</v>
      </c>
    </row>
    <row r="11663" spans="1:15" x14ac:dyDescent="0.25">
      <c r="A11663" t="s">
        <v>358</v>
      </c>
      <c r="B11663" t="s">
        <v>292</v>
      </c>
      <c r="C11663" t="s">
        <v>46</v>
      </c>
      <c r="D11663">
        <v>11042868</v>
      </c>
      <c r="E11663" t="s">
        <v>49</v>
      </c>
      <c r="F11663" t="s">
        <v>19</v>
      </c>
      <c r="G11663">
        <v>650</v>
      </c>
      <c r="H11663">
        <v>0</v>
      </c>
      <c r="I11663">
        <v>0</v>
      </c>
      <c r="J11663">
        <v>28</v>
      </c>
      <c r="K11663">
        <v>3</v>
      </c>
      <c r="L11663">
        <v>265687</v>
      </c>
      <c r="M11663">
        <v>7554</v>
      </c>
      <c r="N11663" t="s">
        <v>359</v>
      </c>
      <c r="O11663" t="s">
        <v>366</v>
      </c>
    </row>
    <row r="11664" spans="1:15" x14ac:dyDescent="0.25">
      <c r="A11664" t="s">
        <v>361</v>
      </c>
      <c r="B11664" t="s">
        <v>292</v>
      </c>
      <c r="C11664" t="s">
        <v>46</v>
      </c>
      <c r="D11664">
        <v>11042900</v>
      </c>
      <c r="E11664" t="s">
        <v>50</v>
      </c>
      <c r="F11664" t="s">
        <v>19</v>
      </c>
      <c r="G11664">
        <v>650</v>
      </c>
      <c r="H11664">
        <v>0</v>
      </c>
      <c r="I11664">
        <v>0</v>
      </c>
      <c r="J11664">
        <v>30</v>
      </c>
      <c r="K11664">
        <v>3</v>
      </c>
      <c r="L11664">
        <v>449</v>
      </c>
      <c r="M11664">
        <v>7553</v>
      </c>
      <c r="N11664" t="s">
        <v>362</v>
      </c>
      <c r="O11664" t="s">
        <v>367</v>
      </c>
    </row>
    <row r="11665" spans="1:15" x14ac:dyDescent="0.25">
      <c r="A11665" t="s">
        <v>358</v>
      </c>
      <c r="B11665" t="s">
        <v>292</v>
      </c>
      <c r="C11665" t="s">
        <v>46</v>
      </c>
      <c r="D11665">
        <v>11042900</v>
      </c>
      <c r="E11665" t="s">
        <v>50</v>
      </c>
      <c r="F11665" t="s">
        <v>19</v>
      </c>
      <c r="G11665">
        <v>650</v>
      </c>
      <c r="H11665">
        <v>0</v>
      </c>
      <c r="I11665">
        <v>0</v>
      </c>
      <c r="J11665">
        <v>28</v>
      </c>
      <c r="K11665">
        <v>3</v>
      </c>
      <c r="L11665">
        <v>178043</v>
      </c>
      <c r="M11665">
        <v>7554</v>
      </c>
      <c r="N11665" t="s">
        <v>359</v>
      </c>
      <c r="O11665" t="s">
        <v>366</v>
      </c>
    </row>
    <row r="11666" spans="1:15" x14ac:dyDescent="0.25">
      <c r="A11666" t="s">
        <v>361</v>
      </c>
      <c r="B11666" t="s">
        <v>292</v>
      </c>
      <c r="C11666" t="s">
        <v>46</v>
      </c>
      <c r="D11666">
        <v>11043650</v>
      </c>
      <c r="E11666" t="s">
        <v>51</v>
      </c>
      <c r="F11666" t="s">
        <v>19</v>
      </c>
      <c r="G11666">
        <v>650</v>
      </c>
      <c r="H11666">
        <v>0</v>
      </c>
      <c r="I11666">
        <v>0</v>
      </c>
      <c r="J11666">
        <v>30</v>
      </c>
      <c r="K11666">
        <v>3</v>
      </c>
      <c r="L11666">
        <v>313</v>
      </c>
      <c r="M11666">
        <v>7553</v>
      </c>
      <c r="N11666" t="s">
        <v>362</v>
      </c>
      <c r="O11666" t="s">
        <v>367</v>
      </c>
    </row>
    <row r="11667" spans="1:15" x14ac:dyDescent="0.25">
      <c r="A11667" t="s">
        <v>358</v>
      </c>
      <c r="B11667" t="s">
        <v>292</v>
      </c>
      <c r="C11667" t="s">
        <v>46</v>
      </c>
      <c r="D11667">
        <v>11043650</v>
      </c>
      <c r="E11667" t="s">
        <v>51</v>
      </c>
      <c r="F11667" t="s">
        <v>19</v>
      </c>
      <c r="G11667">
        <v>650</v>
      </c>
      <c r="H11667">
        <v>0</v>
      </c>
      <c r="I11667">
        <v>0</v>
      </c>
      <c r="J11667">
        <v>28</v>
      </c>
      <c r="K11667">
        <v>3</v>
      </c>
      <c r="L11667">
        <v>503212</v>
      </c>
      <c r="M11667">
        <v>7554</v>
      </c>
      <c r="N11667" t="s">
        <v>359</v>
      </c>
      <c r="O11667" t="s">
        <v>366</v>
      </c>
    </row>
    <row r="11668" spans="1:15" x14ac:dyDescent="0.25">
      <c r="A11668" t="s">
        <v>361</v>
      </c>
      <c r="B11668" t="s">
        <v>292</v>
      </c>
      <c r="C11668" t="s">
        <v>46</v>
      </c>
      <c r="D11668">
        <v>11044153</v>
      </c>
      <c r="E11668" t="s">
        <v>53</v>
      </c>
      <c r="F11668" t="s">
        <v>19</v>
      </c>
      <c r="G11668">
        <v>650</v>
      </c>
      <c r="H11668">
        <v>0</v>
      </c>
      <c r="I11668">
        <v>0</v>
      </c>
      <c r="J11668">
        <v>30</v>
      </c>
      <c r="K11668">
        <v>3</v>
      </c>
      <c r="L11668">
        <v>1505</v>
      </c>
      <c r="M11668">
        <v>7553</v>
      </c>
      <c r="N11668" t="s">
        <v>362</v>
      </c>
      <c r="O11668" t="s">
        <v>367</v>
      </c>
    </row>
    <row r="11669" spans="1:15" x14ac:dyDescent="0.25">
      <c r="A11669" t="s">
        <v>358</v>
      </c>
      <c r="B11669" t="s">
        <v>292</v>
      </c>
      <c r="C11669" t="s">
        <v>46</v>
      </c>
      <c r="D11669">
        <v>11044153</v>
      </c>
      <c r="E11669" t="s">
        <v>53</v>
      </c>
      <c r="F11669" t="s">
        <v>19</v>
      </c>
      <c r="G11669">
        <v>650</v>
      </c>
      <c r="H11669">
        <v>0</v>
      </c>
      <c r="I11669">
        <v>0</v>
      </c>
      <c r="J11669">
        <v>28</v>
      </c>
      <c r="K11669">
        <v>3</v>
      </c>
      <c r="L11669">
        <v>1820856</v>
      </c>
      <c r="M11669">
        <v>7554</v>
      </c>
      <c r="N11669" t="s">
        <v>359</v>
      </c>
      <c r="O11669" t="s">
        <v>366</v>
      </c>
    </row>
    <row r="11670" spans="1:15" x14ac:dyDescent="0.25">
      <c r="A11670" t="s">
        <v>361</v>
      </c>
      <c r="B11670" t="s">
        <v>292</v>
      </c>
      <c r="C11670" t="s">
        <v>46</v>
      </c>
      <c r="D11670">
        <v>11044161</v>
      </c>
      <c r="E11670" t="s">
        <v>54</v>
      </c>
      <c r="F11670" t="s">
        <v>19</v>
      </c>
      <c r="G11670">
        <v>650</v>
      </c>
      <c r="H11670">
        <v>0</v>
      </c>
      <c r="I11670">
        <v>0</v>
      </c>
      <c r="J11670">
        <v>30</v>
      </c>
      <c r="K11670">
        <v>3</v>
      </c>
      <c r="L11670">
        <v>867</v>
      </c>
      <c r="M11670">
        <v>7553</v>
      </c>
      <c r="N11670" t="s">
        <v>362</v>
      </c>
      <c r="O11670" t="s">
        <v>367</v>
      </c>
    </row>
    <row r="11671" spans="1:15" x14ac:dyDescent="0.25">
      <c r="A11671" t="s">
        <v>358</v>
      </c>
      <c r="B11671" t="s">
        <v>292</v>
      </c>
      <c r="C11671" t="s">
        <v>46</v>
      </c>
      <c r="D11671">
        <v>11044161</v>
      </c>
      <c r="E11671" t="s">
        <v>54</v>
      </c>
      <c r="F11671" t="s">
        <v>19</v>
      </c>
      <c r="G11671">
        <v>650</v>
      </c>
      <c r="H11671">
        <v>0</v>
      </c>
      <c r="I11671">
        <v>0</v>
      </c>
      <c r="J11671">
        <v>28</v>
      </c>
      <c r="K11671">
        <v>3</v>
      </c>
      <c r="L11671">
        <v>1362283</v>
      </c>
      <c r="M11671">
        <v>7554</v>
      </c>
      <c r="N11671" t="s">
        <v>359</v>
      </c>
      <c r="O11671" t="s">
        <v>366</v>
      </c>
    </row>
    <row r="11672" spans="1:15" x14ac:dyDescent="0.25">
      <c r="A11672" t="s">
        <v>361</v>
      </c>
      <c r="B11672" t="s">
        <v>292</v>
      </c>
      <c r="C11672" t="s">
        <v>46</v>
      </c>
      <c r="D11672">
        <v>11044336</v>
      </c>
      <c r="E11672" t="s">
        <v>55</v>
      </c>
      <c r="F11672" t="s">
        <v>19</v>
      </c>
      <c r="G11672">
        <v>650</v>
      </c>
      <c r="H11672">
        <v>0</v>
      </c>
      <c r="I11672">
        <v>0</v>
      </c>
      <c r="J11672">
        <v>30</v>
      </c>
      <c r="K11672">
        <v>3</v>
      </c>
      <c r="L11672">
        <v>775</v>
      </c>
      <c r="M11672">
        <v>7553</v>
      </c>
      <c r="N11672" t="s">
        <v>362</v>
      </c>
      <c r="O11672" t="s">
        <v>367</v>
      </c>
    </row>
    <row r="11673" spans="1:15" x14ac:dyDescent="0.25">
      <c r="A11673" t="s">
        <v>358</v>
      </c>
      <c r="B11673" t="s">
        <v>292</v>
      </c>
      <c r="C11673" t="s">
        <v>46</v>
      </c>
      <c r="D11673">
        <v>11044336</v>
      </c>
      <c r="E11673" t="s">
        <v>55</v>
      </c>
      <c r="F11673" t="s">
        <v>19</v>
      </c>
      <c r="G11673">
        <v>650</v>
      </c>
      <c r="H11673">
        <v>0</v>
      </c>
      <c r="I11673">
        <v>0</v>
      </c>
      <c r="J11673">
        <v>28</v>
      </c>
      <c r="K11673">
        <v>3</v>
      </c>
      <c r="L11673">
        <v>451728</v>
      </c>
      <c r="M11673">
        <v>7554</v>
      </c>
      <c r="N11673" t="s">
        <v>359</v>
      </c>
      <c r="O11673" t="s">
        <v>366</v>
      </c>
    </row>
    <row r="11674" spans="1:15" x14ac:dyDescent="0.25">
      <c r="A11674" t="s">
        <v>358</v>
      </c>
      <c r="B11674" t="s">
        <v>292</v>
      </c>
      <c r="C11674" t="s">
        <v>46</v>
      </c>
      <c r="D11674">
        <v>11045051</v>
      </c>
      <c r="E11674" t="s">
        <v>283</v>
      </c>
      <c r="F11674" t="s">
        <v>19</v>
      </c>
      <c r="G11674">
        <v>650</v>
      </c>
      <c r="H11674">
        <v>0</v>
      </c>
      <c r="I11674">
        <v>0</v>
      </c>
      <c r="J11674">
        <v>28</v>
      </c>
      <c r="K11674">
        <v>3</v>
      </c>
      <c r="L11674">
        <v>17732</v>
      </c>
      <c r="M11674">
        <v>6200</v>
      </c>
      <c r="N11674" t="s">
        <v>359</v>
      </c>
      <c r="O11674" t="s">
        <v>366</v>
      </c>
    </row>
    <row r="11675" spans="1:15" x14ac:dyDescent="0.25">
      <c r="A11675" t="s">
        <v>361</v>
      </c>
      <c r="B11675" t="s">
        <v>292</v>
      </c>
      <c r="C11675" t="s">
        <v>46</v>
      </c>
      <c r="D11675">
        <v>11045051</v>
      </c>
      <c r="E11675" t="s">
        <v>283</v>
      </c>
      <c r="F11675" t="s">
        <v>19</v>
      </c>
      <c r="G11675">
        <v>650</v>
      </c>
      <c r="H11675">
        <v>0</v>
      </c>
      <c r="I11675">
        <v>0</v>
      </c>
      <c r="J11675">
        <v>30</v>
      </c>
      <c r="K11675">
        <v>3</v>
      </c>
      <c r="L11675">
        <v>1465</v>
      </c>
      <c r="M11675">
        <v>6200</v>
      </c>
      <c r="N11675" t="s">
        <v>362</v>
      </c>
      <c r="O11675" t="s">
        <v>367</v>
      </c>
    </row>
    <row r="11676" spans="1:15" x14ac:dyDescent="0.25">
      <c r="A11676" t="s">
        <v>358</v>
      </c>
      <c r="B11676" t="s">
        <v>292</v>
      </c>
      <c r="C11676" t="s">
        <v>46</v>
      </c>
      <c r="D11676">
        <v>11045051</v>
      </c>
      <c r="E11676" t="s">
        <v>283</v>
      </c>
      <c r="F11676" t="s">
        <v>19</v>
      </c>
      <c r="G11676">
        <v>650</v>
      </c>
      <c r="H11676">
        <v>0</v>
      </c>
      <c r="I11676">
        <v>0</v>
      </c>
      <c r="J11676">
        <v>28</v>
      </c>
      <c r="K11676">
        <v>3</v>
      </c>
      <c r="L11676">
        <v>17732</v>
      </c>
      <c r="M11676">
        <v>6203</v>
      </c>
      <c r="N11676" t="s">
        <v>359</v>
      </c>
      <c r="O11676" t="s">
        <v>366</v>
      </c>
    </row>
    <row r="11677" spans="1:15" x14ac:dyDescent="0.25">
      <c r="A11677" t="s">
        <v>361</v>
      </c>
      <c r="B11677" t="s">
        <v>292</v>
      </c>
      <c r="C11677" t="s">
        <v>46</v>
      </c>
      <c r="D11677">
        <v>11045051</v>
      </c>
      <c r="E11677" t="s">
        <v>283</v>
      </c>
      <c r="F11677" t="s">
        <v>19</v>
      </c>
      <c r="G11677">
        <v>650</v>
      </c>
      <c r="H11677">
        <v>0</v>
      </c>
      <c r="I11677">
        <v>0</v>
      </c>
      <c r="J11677">
        <v>30</v>
      </c>
      <c r="K11677">
        <v>3</v>
      </c>
      <c r="L11677">
        <v>1465</v>
      </c>
      <c r="M11677">
        <v>6203</v>
      </c>
      <c r="N11677" t="s">
        <v>362</v>
      </c>
      <c r="O11677" t="s">
        <v>367</v>
      </c>
    </row>
    <row r="11678" spans="1:15" x14ac:dyDescent="0.25">
      <c r="A11678" t="s">
        <v>361</v>
      </c>
      <c r="B11678" t="s">
        <v>292</v>
      </c>
      <c r="C11678" t="s">
        <v>46</v>
      </c>
      <c r="D11678">
        <v>11045051</v>
      </c>
      <c r="E11678" t="s">
        <v>283</v>
      </c>
      <c r="F11678" t="s">
        <v>19</v>
      </c>
      <c r="G11678">
        <v>650</v>
      </c>
      <c r="H11678">
        <v>0</v>
      </c>
      <c r="I11678">
        <v>0</v>
      </c>
      <c r="J11678">
        <v>30</v>
      </c>
      <c r="K11678">
        <v>3</v>
      </c>
      <c r="L11678">
        <v>20195</v>
      </c>
      <c r="M11678">
        <v>7553</v>
      </c>
      <c r="N11678" t="s">
        <v>362</v>
      </c>
      <c r="O11678" t="s">
        <v>367</v>
      </c>
    </row>
    <row r="11679" spans="1:15" x14ac:dyDescent="0.25">
      <c r="A11679" t="s">
        <v>358</v>
      </c>
      <c r="B11679" t="s">
        <v>292</v>
      </c>
      <c r="C11679" t="s">
        <v>46</v>
      </c>
      <c r="D11679">
        <v>11045051</v>
      </c>
      <c r="E11679" t="s">
        <v>283</v>
      </c>
      <c r="F11679" t="s">
        <v>19</v>
      </c>
      <c r="G11679">
        <v>650</v>
      </c>
      <c r="H11679">
        <v>0</v>
      </c>
      <c r="I11679">
        <v>0</v>
      </c>
      <c r="J11679">
        <v>28</v>
      </c>
      <c r="K11679">
        <v>3</v>
      </c>
      <c r="L11679">
        <v>3422601</v>
      </c>
      <c r="M11679">
        <v>7554</v>
      </c>
      <c r="N11679" t="s">
        <v>359</v>
      </c>
      <c r="O11679" t="s">
        <v>366</v>
      </c>
    </row>
    <row r="11680" spans="1:15" x14ac:dyDescent="0.25">
      <c r="A11680" t="s">
        <v>361</v>
      </c>
      <c r="B11680" t="s">
        <v>292</v>
      </c>
      <c r="C11680" t="s">
        <v>46</v>
      </c>
      <c r="D11680">
        <v>11888062</v>
      </c>
      <c r="E11680" t="s">
        <v>57</v>
      </c>
      <c r="F11680" t="s">
        <v>19</v>
      </c>
      <c r="G11680">
        <v>650</v>
      </c>
      <c r="H11680">
        <v>0</v>
      </c>
      <c r="I11680">
        <v>0</v>
      </c>
      <c r="J11680">
        <v>30</v>
      </c>
      <c r="K11680">
        <v>3</v>
      </c>
      <c r="L11680">
        <v>1505</v>
      </c>
      <c r="M11680">
        <v>7553</v>
      </c>
      <c r="N11680" t="s">
        <v>362</v>
      </c>
      <c r="O11680" t="s">
        <v>367</v>
      </c>
    </row>
    <row r="11681" spans="1:15" x14ac:dyDescent="0.25">
      <c r="A11681" t="s">
        <v>358</v>
      </c>
      <c r="B11681" t="s">
        <v>292</v>
      </c>
      <c r="C11681" t="s">
        <v>46</v>
      </c>
      <c r="D11681">
        <v>11888062</v>
      </c>
      <c r="E11681" t="s">
        <v>57</v>
      </c>
      <c r="F11681" t="s">
        <v>19</v>
      </c>
      <c r="G11681">
        <v>650</v>
      </c>
      <c r="H11681">
        <v>0</v>
      </c>
      <c r="I11681">
        <v>0</v>
      </c>
      <c r="J11681">
        <v>28</v>
      </c>
      <c r="K11681">
        <v>3</v>
      </c>
      <c r="L11681">
        <v>681950</v>
      </c>
      <c r="M11681">
        <v>7554</v>
      </c>
      <c r="N11681" t="s">
        <v>359</v>
      </c>
      <c r="O11681" t="s">
        <v>366</v>
      </c>
    </row>
    <row r="11682" spans="1:15" x14ac:dyDescent="0.25">
      <c r="A11682" t="s">
        <v>361</v>
      </c>
      <c r="B11682" t="s">
        <v>292</v>
      </c>
      <c r="C11682" t="s">
        <v>46</v>
      </c>
      <c r="D11682">
        <v>12409991</v>
      </c>
      <c r="E11682" t="s">
        <v>58</v>
      </c>
      <c r="F11682" t="s">
        <v>19</v>
      </c>
      <c r="G11682">
        <v>650</v>
      </c>
      <c r="H11682">
        <v>0</v>
      </c>
      <c r="I11682">
        <v>0</v>
      </c>
      <c r="J11682">
        <v>30</v>
      </c>
      <c r="K11682">
        <v>3</v>
      </c>
      <c r="L11682">
        <v>484</v>
      </c>
      <c r="M11682">
        <v>7553</v>
      </c>
      <c r="N11682" t="s">
        <v>362</v>
      </c>
      <c r="O11682" t="s">
        <v>367</v>
      </c>
    </row>
    <row r="11683" spans="1:15" x14ac:dyDescent="0.25">
      <c r="A11683" t="s">
        <v>358</v>
      </c>
      <c r="B11683" t="s">
        <v>292</v>
      </c>
      <c r="C11683" t="s">
        <v>46</v>
      </c>
      <c r="D11683">
        <v>12409991</v>
      </c>
      <c r="E11683" t="s">
        <v>58</v>
      </c>
      <c r="F11683" t="s">
        <v>19</v>
      </c>
      <c r="G11683">
        <v>650</v>
      </c>
      <c r="H11683">
        <v>0</v>
      </c>
      <c r="I11683">
        <v>0</v>
      </c>
      <c r="J11683">
        <v>28</v>
      </c>
      <c r="K11683">
        <v>3</v>
      </c>
      <c r="L11683">
        <v>404605</v>
      </c>
      <c r="M11683">
        <v>7554</v>
      </c>
      <c r="N11683" t="s">
        <v>359</v>
      </c>
      <c r="O11683" t="s">
        <v>366</v>
      </c>
    </row>
    <row r="11684" spans="1:15" x14ac:dyDescent="0.25">
      <c r="A11684" t="s">
        <v>361</v>
      </c>
      <c r="B11684" t="s">
        <v>292</v>
      </c>
      <c r="C11684" t="s">
        <v>46</v>
      </c>
      <c r="D11684">
        <v>13027073</v>
      </c>
      <c r="E11684" t="s">
        <v>59</v>
      </c>
      <c r="F11684" t="s">
        <v>45</v>
      </c>
      <c r="G11684">
        <v>650</v>
      </c>
      <c r="H11684">
        <v>0</v>
      </c>
      <c r="I11684">
        <v>0</v>
      </c>
      <c r="J11684">
        <v>30</v>
      </c>
      <c r="K11684">
        <v>3</v>
      </c>
      <c r="L11684">
        <v>79</v>
      </c>
      <c r="M11684">
        <v>7553</v>
      </c>
      <c r="N11684" t="s">
        <v>362</v>
      </c>
      <c r="O11684" t="s">
        <v>367</v>
      </c>
    </row>
    <row r="11685" spans="1:15" x14ac:dyDescent="0.25">
      <c r="A11685" t="s">
        <v>358</v>
      </c>
      <c r="B11685" t="s">
        <v>292</v>
      </c>
      <c r="C11685" t="s">
        <v>46</v>
      </c>
      <c r="D11685">
        <v>13027073</v>
      </c>
      <c r="E11685" t="s">
        <v>59</v>
      </c>
      <c r="F11685" t="s">
        <v>45</v>
      </c>
      <c r="G11685">
        <v>650</v>
      </c>
      <c r="H11685">
        <v>0</v>
      </c>
      <c r="I11685">
        <v>0</v>
      </c>
      <c r="J11685">
        <v>28</v>
      </c>
      <c r="K11685">
        <v>3</v>
      </c>
      <c r="L11685">
        <v>90578</v>
      </c>
      <c r="M11685">
        <v>7554</v>
      </c>
      <c r="N11685" t="s">
        <v>359</v>
      </c>
      <c r="O11685" t="s">
        <v>366</v>
      </c>
    </row>
    <row r="11686" spans="1:15" x14ac:dyDescent="0.25">
      <c r="A11686" t="s">
        <v>361</v>
      </c>
      <c r="B11686" t="s">
        <v>292</v>
      </c>
      <c r="C11686" t="s">
        <v>46</v>
      </c>
      <c r="D11686">
        <v>13623616</v>
      </c>
      <c r="E11686" t="s">
        <v>60</v>
      </c>
      <c r="F11686" t="s">
        <v>19</v>
      </c>
      <c r="G11686">
        <v>650</v>
      </c>
      <c r="H11686">
        <v>0</v>
      </c>
      <c r="I11686">
        <v>0</v>
      </c>
      <c r="J11686">
        <v>30</v>
      </c>
      <c r="K11686">
        <v>3</v>
      </c>
      <c r="L11686">
        <v>7054</v>
      </c>
      <c r="M11686">
        <v>7553</v>
      </c>
      <c r="N11686" t="s">
        <v>362</v>
      </c>
      <c r="O11686" t="s">
        <v>367</v>
      </c>
    </row>
    <row r="11687" spans="1:15" x14ac:dyDescent="0.25">
      <c r="A11687" t="s">
        <v>358</v>
      </c>
      <c r="B11687" t="s">
        <v>292</v>
      </c>
      <c r="C11687" t="s">
        <v>46</v>
      </c>
      <c r="D11687">
        <v>13623616</v>
      </c>
      <c r="E11687" t="s">
        <v>60</v>
      </c>
      <c r="F11687" t="s">
        <v>19</v>
      </c>
      <c r="G11687">
        <v>650</v>
      </c>
      <c r="H11687">
        <v>0</v>
      </c>
      <c r="I11687">
        <v>0</v>
      </c>
      <c r="J11687">
        <v>28</v>
      </c>
      <c r="K11687">
        <v>3</v>
      </c>
      <c r="L11687">
        <v>651235</v>
      </c>
      <c r="M11687">
        <v>7554</v>
      </c>
      <c r="N11687" t="s">
        <v>359</v>
      </c>
      <c r="O11687" t="s">
        <v>366</v>
      </c>
    </row>
    <row r="11688" spans="1:15" x14ac:dyDescent="0.25">
      <c r="A11688" t="s">
        <v>361</v>
      </c>
      <c r="B11688" t="s">
        <v>292</v>
      </c>
      <c r="C11688" t="s">
        <v>46</v>
      </c>
      <c r="D11688">
        <v>25457094</v>
      </c>
      <c r="E11688" t="s">
        <v>62</v>
      </c>
      <c r="F11688" t="s">
        <v>45</v>
      </c>
      <c r="G11688">
        <v>650</v>
      </c>
      <c r="H11688">
        <v>0</v>
      </c>
      <c r="I11688">
        <v>0</v>
      </c>
      <c r="J11688">
        <v>30</v>
      </c>
      <c r="K11688">
        <v>3</v>
      </c>
      <c r="L11688">
        <v>55</v>
      </c>
      <c r="M11688">
        <v>7553</v>
      </c>
      <c r="N11688" t="s">
        <v>362</v>
      </c>
      <c r="O11688" t="s">
        <v>367</v>
      </c>
    </row>
    <row r="11689" spans="1:15" x14ac:dyDescent="0.25">
      <c r="A11689" t="s">
        <v>358</v>
      </c>
      <c r="B11689" t="s">
        <v>292</v>
      </c>
      <c r="C11689" t="s">
        <v>46</v>
      </c>
      <c r="D11689">
        <v>25457094</v>
      </c>
      <c r="E11689" t="s">
        <v>62</v>
      </c>
      <c r="F11689" t="s">
        <v>45</v>
      </c>
      <c r="G11689">
        <v>650</v>
      </c>
      <c r="H11689">
        <v>0</v>
      </c>
      <c r="I11689">
        <v>0</v>
      </c>
      <c r="J11689">
        <v>28</v>
      </c>
      <c r="K11689">
        <v>3</v>
      </c>
      <c r="L11689">
        <v>63870</v>
      </c>
      <c r="M11689">
        <v>7554</v>
      </c>
      <c r="N11689" t="s">
        <v>359</v>
      </c>
      <c r="O11689" t="s">
        <v>366</v>
      </c>
    </row>
    <row r="11690" spans="1:15" x14ac:dyDescent="0.25">
      <c r="A11690" t="s">
        <v>361</v>
      </c>
      <c r="B11690" t="s">
        <v>292</v>
      </c>
      <c r="C11690" t="s">
        <v>46</v>
      </c>
      <c r="D11690">
        <v>27508456</v>
      </c>
      <c r="E11690" t="s">
        <v>63</v>
      </c>
      <c r="F11690" t="s">
        <v>45</v>
      </c>
      <c r="G11690">
        <v>650</v>
      </c>
      <c r="H11690">
        <v>0</v>
      </c>
      <c r="I11690">
        <v>0</v>
      </c>
      <c r="J11690">
        <v>30</v>
      </c>
      <c r="K11690">
        <v>3</v>
      </c>
      <c r="L11690">
        <v>70</v>
      </c>
      <c r="M11690">
        <v>7553</v>
      </c>
      <c r="N11690" t="s">
        <v>362</v>
      </c>
      <c r="O11690" t="s">
        <v>367</v>
      </c>
    </row>
    <row r="11691" spans="1:15" x14ac:dyDescent="0.25">
      <c r="A11691" t="s">
        <v>358</v>
      </c>
      <c r="B11691" t="s">
        <v>292</v>
      </c>
      <c r="C11691" t="s">
        <v>46</v>
      </c>
      <c r="D11691">
        <v>27508456</v>
      </c>
      <c r="E11691" t="s">
        <v>63</v>
      </c>
      <c r="F11691" t="s">
        <v>45</v>
      </c>
      <c r="G11691">
        <v>650</v>
      </c>
      <c r="H11691">
        <v>0</v>
      </c>
      <c r="I11691">
        <v>0</v>
      </c>
      <c r="J11691">
        <v>28</v>
      </c>
      <c r="K11691">
        <v>3</v>
      </c>
      <c r="L11691">
        <v>208587</v>
      </c>
      <c r="M11691">
        <v>7554</v>
      </c>
      <c r="N11691" t="s">
        <v>359</v>
      </c>
      <c r="O11691" t="s">
        <v>366</v>
      </c>
    </row>
    <row r="11692" spans="1:15" x14ac:dyDescent="0.25">
      <c r="A11692" t="s">
        <v>358</v>
      </c>
      <c r="B11692" t="s">
        <v>292</v>
      </c>
      <c r="C11692" t="s">
        <v>46</v>
      </c>
      <c r="D11692">
        <v>28694321</v>
      </c>
      <c r="E11692" t="s">
        <v>64</v>
      </c>
      <c r="F11692" t="s">
        <v>45</v>
      </c>
      <c r="G11692">
        <v>650</v>
      </c>
      <c r="H11692">
        <v>0</v>
      </c>
      <c r="I11692">
        <v>0</v>
      </c>
      <c r="J11692">
        <v>28</v>
      </c>
      <c r="K11692">
        <v>3</v>
      </c>
      <c r="L11692">
        <v>37838</v>
      </c>
      <c r="M11692">
        <v>7554</v>
      </c>
      <c r="N11692" t="s">
        <v>359</v>
      </c>
      <c r="O11692" t="s">
        <v>366</v>
      </c>
    </row>
    <row r="11693" spans="1:15" x14ac:dyDescent="0.25">
      <c r="A11693" t="s">
        <v>361</v>
      </c>
      <c r="B11693" t="s">
        <v>292</v>
      </c>
      <c r="C11693" t="s">
        <v>46</v>
      </c>
      <c r="D11693">
        <v>51230175</v>
      </c>
      <c r="E11693" t="s">
        <v>65</v>
      </c>
      <c r="F11693" t="s">
        <v>45</v>
      </c>
      <c r="G11693">
        <v>650</v>
      </c>
      <c r="H11693">
        <v>0</v>
      </c>
      <c r="I11693">
        <v>0</v>
      </c>
      <c r="J11693">
        <v>30</v>
      </c>
      <c r="K11693">
        <v>3</v>
      </c>
      <c r="L11693">
        <v>84</v>
      </c>
      <c r="M11693">
        <v>7553</v>
      </c>
      <c r="N11693" t="s">
        <v>362</v>
      </c>
      <c r="O11693" t="s">
        <v>367</v>
      </c>
    </row>
    <row r="11694" spans="1:15" x14ac:dyDescent="0.25">
      <c r="A11694" t="s">
        <v>358</v>
      </c>
      <c r="B11694" t="s">
        <v>292</v>
      </c>
      <c r="C11694" t="s">
        <v>46</v>
      </c>
      <c r="D11694">
        <v>51230175</v>
      </c>
      <c r="E11694" t="s">
        <v>65</v>
      </c>
      <c r="F11694" t="s">
        <v>45</v>
      </c>
      <c r="G11694">
        <v>650</v>
      </c>
      <c r="H11694">
        <v>0</v>
      </c>
      <c r="I11694">
        <v>0</v>
      </c>
      <c r="J11694">
        <v>28</v>
      </c>
      <c r="K11694">
        <v>3</v>
      </c>
      <c r="L11694">
        <v>152476</v>
      </c>
      <c r="M11694">
        <v>7554</v>
      </c>
      <c r="N11694" t="s">
        <v>359</v>
      </c>
      <c r="O11694" t="s">
        <v>366</v>
      </c>
    </row>
    <row r="11695" spans="1:15" x14ac:dyDescent="0.25">
      <c r="A11695" t="s">
        <v>361</v>
      </c>
      <c r="B11695" t="s">
        <v>292</v>
      </c>
      <c r="C11695" t="s">
        <v>46</v>
      </c>
      <c r="D11695">
        <v>54583091</v>
      </c>
      <c r="E11695" t="s">
        <v>66</v>
      </c>
      <c r="F11695" t="s">
        <v>45</v>
      </c>
      <c r="G11695">
        <v>650</v>
      </c>
      <c r="H11695">
        <v>0</v>
      </c>
      <c r="I11695">
        <v>0</v>
      </c>
      <c r="J11695">
        <v>30</v>
      </c>
      <c r="K11695">
        <v>3</v>
      </c>
      <c r="L11695">
        <v>119</v>
      </c>
      <c r="M11695">
        <v>7553</v>
      </c>
      <c r="N11695" t="s">
        <v>362</v>
      </c>
      <c r="O11695" t="s">
        <v>367</v>
      </c>
    </row>
    <row r="11696" spans="1:15" x14ac:dyDescent="0.25">
      <c r="A11696" t="s">
        <v>358</v>
      </c>
      <c r="B11696" t="s">
        <v>292</v>
      </c>
      <c r="C11696" t="s">
        <v>46</v>
      </c>
      <c r="D11696">
        <v>54583091</v>
      </c>
      <c r="E11696" t="s">
        <v>66</v>
      </c>
      <c r="F11696" t="s">
        <v>45</v>
      </c>
      <c r="G11696">
        <v>650</v>
      </c>
      <c r="H11696">
        <v>0</v>
      </c>
      <c r="I11696">
        <v>0</v>
      </c>
      <c r="J11696">
        <v>28</v>
      </c>
      <c r="K11696">
        <v>3</v>
      </c>
      <c r="L11696">
        <v>120296</v>
      </c>
      <c r="M11696">
        <v>7554</v>
      </c>
      <c r="N11696" t="s">
        <v>359</v>
      </c>
      <c r="O11696" t="s">
        <v>366</v>
      </c>
    </row>
    <row r="11697" spans="1:15" x14ac:dyDescent="0.25">
      <c r="A11697" t="s">
        <v>358</v>
      </c>
      <c r="B11697" t="s">
        <v>292</v>
      </c>
      <c r="C11697" t="s">
        <v>67</v>
      </c>
      <c r="D11697">
        <v>11042488</v>
      </c>
      <c r="E11697" t="s">
        <v>68</v>
      </c>
      <c r="F11697" t="s">
        <v>19</v>
      </c>
      <c r="G11697">
        <v>650</v>
      </c>
      <c r="H11697">
        <v>0</v>
      </c>
      <c r="I11697">
        <v>0</v>
      </c>
      <c r="J11697">
        <v>28</v>
      </c>
      <c r="K11697">
        <v>3</v>
      </c>
      <c r="L11697">
        <v>174789</v>
      </c>
      <c r="M11697">
        <v>7554</v>
      </c>
      <c r="N11697" t="s">
        <v>359</v>
      </c>
      <c r="O11697" t="s">
        <v>366</v>
      </c>
    </row>
    <row r="11698" spans="1:15" x14ac:dyDescent="0.25">
      <c r="A11698" t="s">
        <v>361</v>
      </c>
      <c r="B11698" t="s">
        <v>292</v>
      </c>
      <c r="C11698" t="s">
        <v>67</v>
      </c>
      <c r="D11698">
        <v>11043130</v>
      </c>
      <c r="E11698" t="s">
        <v>69</v>
      </c>
      <c r="F11698" t="s">
        <v>19</v>
      </c>
      <c r="G11698">
        <v>650</v>
      </c>
      <c r="H11698">
        <v>0</v>
      </c>
      <c r="I11698">
        <v>0</v>
      </c>
      <c r="J11698">
        <v>30</v>
      </c>
      <c r="K11698">
        <v>3</v>
      </c>
      <c r="L11698">
        <v>232</v>
      </c>
      <c r="M11698">
        <v>7553</v>
      </c>
      <c r="N11698" t="s">
        <v>362</v>
      </c>
      <c r="O11698" t="s">
        <v>367</v>
      </c>
    </row>
    <row r="11699" spans="1:15" x14ac:dyDescent="0.25">
      <c r="A11699" t="s">
        <v>358</v>
      </c>
      <c r="B11699" t="s">
        <v>292</v>
      </c>
      <c r="C11699" t="s">
        <v>67</v>
      </c>
      <c r="D11699">
        <v>11043130</v>
      </c>
      <c r="E11699" t="s">
        <v>69</v>
      </c>
      <c r="F11699" t="s">
        <v>19</v>
      </c>
      <c r="G11699">
        <v>650</v>
      </c>
      <c r="H11699">
        <v>0</v>
      </c>
      <c r="I11699">
        <v>0</v>
      </c>
      <c r="J11699">
        <v>28</v>
      </c>
      <c r="K11699">
        <v>3</v>
      </c>
      <c r="L11699">
        <v>156264</v>
      </c>
      <c r="M11699">
        <v>7554</v>
      </c>
      <c r="N11699" t="s">
        <v>359</v>
      </c>
      <c r="O11699" t="s">
        <v>366</v>
      </c>
    </row>
    <row r="11700" spans="1:15" x14ac:dyDescent="0.25">
      <c r="A11700" t="s">
        <v>361</v>
      </c>
      <c r="B11700" t="s">
        <v>292</v>
      </c>
      <c r="C11700" t="s">
        <v>67</v>
      </c>
      <c r="D11700">
        <v>11043171</v>
      </c>
      <c r="E11700" t="s">
        <v>70</v>
      </c>
      <c r="F11700" t="s">
        <v>19</v>
      </c>
      <c r="G11700">
        <v>650</v>
      </c>
      <c r="H11700">
        <v>0</v>
      </c>
      <c r="I11700">
        <v>0</v>
      </c>
      <c r="J11700">
        <v>30</v>
      </c>
      <c r="K11700">
        <v>3</v>
      </c>
      <c r="L11700">
        <v>281</v>
      </c>
      <c r="M11700">
        <v>7553</v>
      </c>
      <c r="N11700" t="s">
        <v>362</v>
      </c>
      <c r="O11700" t="s">
        <v>367</v>
      </c>
    </row>
    <row r="11701" spans="1:15" x14ac:dyDescent="0.25">
      <c r="A11701" t="s">
        <v>358</v>
      </c>
      <c r="B11701" t="s">
        <v>292</v>
      </c>
      <c r="C11701" t="s">
        <v>67</v>
      </c>
      <c r="D11701">
        <v>11043171</v>
      </c>
      <c r="E11701" t="s">
        <v>70</v>
      </c>
      <c r="F11701" t="s">
        <v>19</v>
      </c>
      <c r="G11701">
        <v>650</v>
      </c>
      <c r="H11701">
        <v>0</v>
      </c>
      <c r="I11701">
        <v>0</v>
      </c>
      <c r="J11701">
        <v>28</v>
      </c>
      <c r="K11701">
        <v>3</v>
      </c>
      <c r="L11701">
        <v>202935</v>
      </c>
      <c r="M11701">
        <v>7554</v>
      </c>
      <c r="N11701" t="s">
        <v>359</v>
      </c>
      <c r="O11701" t="s">
        <v>366</v>
      </c>
    </row>
    <row r="11702" spans="1:15" x14ac:dyDescent="0.25">
      <c r="A11702" t="s">
        <v>361</v>
      </c>
      <c r="B11702" t="s">
        <v>292</v>
      </c>
      <c r="C11702" t="s">
        <v>67</v>
      </c>
      <c r="D11702">
        <v>11043809</v>
      </c>
      <c r="E11702" t="s">
        <v>72</v>
      </c>
      <c r="F11702" t="s">
        <v>19</v>
      </c>
      <c r="G11702">
        <v>650</v>
      </c>
      <c r="H11702">
        <v>0</v>
      </c>
      <c r="I11702">
        <v>0</v>
      </c>
      <c r="J11702">
        <v>30</v>
      </c>
      <c r="K11702">
        <v>3</v>
      </c>
      <c r="L11702">
        <v>153</v>
      </c>
      <c r="M11702">
        <v>7553</v>
      </c>
      <c r="N11702" t="s">
        <v>362</v>
      </c>
      <c r="O11702" t="s">
        <v>367</v>
      </c>
    </row>
    <row r="11703" spans="1:15" x14ac:dyDescent="0.25">
      <c r="A11703" t="s">
        <v>358</v>
      </c>
      <c r="B11703" t="s">
        <v>292</v>
      </c>
      <c r="C11703" t="s">
        <v>67</v>
      </c>
      <c r="D11703">
        <v>11043809</v>
      </c>
      <c r="E11703" t="s">
        <v>72</v>
      </c>
      <c r="F11703" t="s">
        <v>19</v>
      </c>
      <c r="G11703">
        <v>650</v>
      </c>
      <c r="H11703">
        <v>0</v>
      </c>
      <c r="I11703">
        <v>0</v>
      </c>
      <c r="J11703">
        <v>28</v>
      </c>
      <c r="K11703">
        <v>3</v>
      </c>
      <c r="L11703">
        <v>210348</v>
      </c>
      <c r="M11703">
        <v>7554</v>
      </c>
      <c r="N11703" t="s">
        <v>359</v>
      </c>
      <c r="O11703" t="s">
        <v>366</v>
      </c>
    </row>
    <row r="11704" spans="1:15" x14ac:dyDescent="0.25">
      <c r="A11704" t="s">
        <v>358</v>
      </c>
      <c r="B11704" t="s">
        <v>292</v>
      </c>
      <c r="C11704" t="s">
        <v>67</v>
      </c>
      <c r="D11704">
        <v>11044120</v>
      </c>
      <c r="E11704" t="s">
        <v>73</v>
      </c>
      <c r="F11704" t="s">
        <v>19</v>
      </c>
      <c r="G11704">
        <v>650</v>
      </c>
      <c r="H11704">
        <v>0</v>
      </c>
      <c r="I11704">
        <v>0</v>
      </c>
      <c r="J11704">
        <v>28</v>
      </c>
      <c r="K11704">
        <v>3</v>
      </c>
      <c r="L11704">
        <v>456</v>
      </c>
      <c r="M11704">
        <v>6200</v>
      </c>
      <c r="N11704" t="s">
        <v>359</v>
      </c>
      <c r="O11704" t="s">
        <v>366</v>
      </c>
    </row>
    <row r="11705" spans="1:15" x14ac:dyDescent="0.25">
      <c r="A11705" t="s">
        <v>361</v>
      </c>
      <c r="B11705" t="s">
        <v>292</v>
      </c>
      <c r="C11705" t="s">
        <v>67</v>
      </c>
      <c r="D11705">
        <v>11044120</v>
      </c>
      <c r="E11705" t="s">
        <v>73</v>
      </c>
      <c r="F11705" t="s">
        <v>19</v>
      </c>
      <c r="G11705">
        <v>650</v>
      </c>
      <c r="H11705">
        <v>0</v>
      </c>
      <c r="I11705">
        <v>0</v>
      </c>
      <c r="J11705">
        <v>30</v>
      </c>
      <c r="K11705">
        <v>3</v>
      </c>
      <c r="L11705">
        <v>54</v>
      </c>
      <c r="M11705">
        <v>6200</v>
      </c>
      <c r="N11705" t="s">
        <v>362</v>
      </c>
      <c r="O11705" t="s">
        <v>367</v>
      </c>
    </row>
    <row r="11706" spans="1:15" x14ac:dyDescent="0.25">
      <c r="A11706" t="s">
        <v>358</v>
      </c>
      <c r="B11706" t="s">
        <v>292</v>
      </c>
      <c r="C11706" t="s">
        <v>67</v>
      </c>
      <c r="D11706">
        <v>11044120</v>
      </c>
      <c r="E11706" t="s">
        <v>73</v>
      </c>
      <c r="F11706" t="s">
        <v>19</v>
      </c>
      <c r="G11706">
        <v>650</v>
      </c>
      <c r="H11706">
        <v>0</v>
      </c>
      <c r="I11706">
        <v>0</v>
      </c>
      <c r="J11706">
        <v>28</v>
      </c>
      <c r="K11706">
        <v>3</v>
      </c>
      <c r="L11706">
        <v>456</v>
      </c>
      <c r="M11706">
        <v>6201</v>
      </c>
      <c r="N11706" t="s">
        <v>359</v>
      </c>
      <c r="O11706" t="s">
        <v>366</v>
      </c>
    </row>
    <row r="11707" spans="1:15" x14ac:dyDescent="0.25">
      <c r="A11707" t="s">
        <v>361</v>
      </c>
      <c r="B11707" t="s">
        <v>292</v>
      </c>
      <c r="C11707" t="s">
        <v>67</v>
      </c>
      <c r="D11707">
        <v>11044120</v>
      </c>
      <c r="E11707" t="s">
        <v>73</v>
      </c>
      <c r="F11707" t="s">
        <v>19</v>
      </c>
      <c r="G11707">
        <v>650</v>
      </c>
      <c r="H11707">
        <v>0</v>
      </c>
      <c r="I11707">
        <v>0</v>
      </c>
      <c r="J11707">
        <v>30</v>
      </c>
      <c r="K11707">
        <v>3</v>
      </c>
      <c r="L11707">
        <v>54</v>
      </c>
      <c r="M11707">
        <v>6201</v>
      </c>
      <c r="N11707" t="s">
        <v>362</v>
      </c>
      <c r="O11707" t="s">
        <v>367</v>
      </c>
    </row>
    <row r="11708" spans="1:15" x14ac:dyDescent="0.25">
      <c r="A11708" t="s">
        <v>361</v>
      </c>
      <c r="B11708" t="s">
        <v>292</v>
      </c>
      <c r="C11708" t="s">
        <v>67</v>
      </c>
      <c r="D11708">
        <v>11044120</v>
      </c>
      <c r="E11708" t="s">
        <v>73</v>
      </c>
      <c r="F11708" t="s">
        <v>19</v>
      </c>
      <c r="G11708">
        <v>650</v>
      </c>
      <c r="H11708">
        <v>0</v>
      </c>
      <c r="I11708">
        <v>0</v>
      </c>
      <c r="J11708">
        <v>30</v>
      </c>
      <c r="K11708">
        <v>3</v>
      </c>
      <c r="L11708">
        <v>3095</v>
      </c>
      <c r="M11708">
        <v>7553</v>
      </c>
      <c r="N11708" t="s">
        <v>362</v>
      </c>
      <c r="O11708" t="s">
        <v>367</v>
      </c>
    </row>
    <row r="11709" spans="1:15" x14ac:dyDescent="0.25">
      <c r="A11709" t="s">
        <v>358</v>
      </c>
      <c r="B11709" t="s">
        <v>292</v>
      </c>
      <c r="C11709" t="s">
        <v>67</v>
      </c>
      <c r="D11709">
        <v>11044120</v>
      </c>
      <c r="E11709" t="s">
        <v>73</v>
      </c>
      <c r="F11709" t="s">
        <v>19</v>
      </c>
      <c r="G11709">
        <v>650</v>
      </c>
      <c r="H11709">
        <v>0</v>
      </c>
      <c r="I11709">
        <v>0</v>
      </c>
      <c r="J11709">
        <v>28</v>
      </c>
      <c r="K11709">
        <v>3</v>
      </c>
      <c r="L11709">
        <v>1010742</v>
      </c>
      <c r="M11709">
        <v>7554</v>
      </c>
      <c r="N11709" t="s">
        <v>359</v>
      </c>
      <c r="O11709" t="s">
        <v>366</v>
      </c>
    </row>
    <row r="11710" spans="1:15" x14ac:dyDescent="0.25">
      <c r="A11710" t="s">
        <v>361</v>
      </c>
      <c r="B11710" t="s">
        <v>292</v>
      </c>
      <c r="C11710" t="s">
        <v>67</v>
      </c>
      <c r="D11710">
        <v>11044377</v>
      </c>
      <c r="E11710" t="s">
        <v>75</v>
      </c>
      <c r="F11710" t="s">
        <v>19</v>
      </c>
      <c r="G11710">
        <v>650</v>
      </c>
      <c r="H11710">
        <v>0</v>
      </c>
      <c r="I11710">
        <v>0</v>
      </c>
      <c r="J11710">
        <v>30</v>
      </c>
      <c r="K11710">
        <v>3</v>
      </c>
      <c r="L11710">
        <v>3280</v>
      </c>
      <c r="M11710">
        <v>7553</v>
      </c>
      <c r="N11710" t="s">
        <v>362</v>
      </c>
      <c r="O11710" t="s">
        <v>367</v>
      </c>
    </row>
    <row r="11711" spans="1:15" x14ac:dyDescent="0.25">
      <c r="A11711" t="s">
        <v>358</v>
      </c>
      <c r="B11711" t="s">
        <v>292</v>
      </c>
      <c r="C11711" t="s">
        <v>67</v>
      </c>
      <c r="D11711">
        <v>11044377</v>
      </c>
      <c r="E11711" t="s">
        <v>75</v>
      </c>
      <c r="F11711" t="s">
        <v>19</v>
      </c>
      <c r="G11711">
        <v>650</v>
      </c>
      <c r="H11711">
        <v>0</v>
      </c>
      <c r="I11711">
        <v>0</v>
      </c>
      <c r="J11711">
        <v>28</v>
      </c>
      <c r="K11711">
        <v>3</v>
      </c>
      <c r="L11711">
        <v>1051011</v>
      </c>
      <c r="M11711">
        <v>7554</v>
      </c>
      <c r="N11711" t="s">
        <v>359</v>
      </c>
      <c r="O11711" t="s">
        <v>366</v>
      </c>
    </row>
    <row r="11712" spans="1:15" x14ac:dyDescent="0.25">
      <c r="A11712" t="s">
        <v>361</v>
      </c>
      <c r="B11712" t="s">
        <v>292</v>
      </c>
      <c r="C11712" t="s">
        <v>67</v>
      </c>
      <c r="D11712">
        <v>11044385</v>
      </c>
      <c r="E11712" t="s">
        <v>76</v>
      </c>
      <c r="F11712" t="s">
        <v>19</v>
      </c>
      <c r="G11712">
        <v>650</v>
      </c>
      <c r="H11712">
        <v>0</v>
      </c>
      <c r="I11712">
        <v>0</v>
      </c>
      <c r="J11712">
        <v>30</v>
      </c>
      <c r="K11712">
        <v>3</v>
      </c>
      <c r="L11712">
        <v>2031</v>
      </c>
      <c r="M11712">
        <v>7553</v>
      </c>
      <c r="N11712" t="s">
        <v>362</v>
      </c>
      <c r="O11712" t="s">
        <v>367</v>
      </c>
    </row>
    <row r="11713" spans="1:15" x14ac:dyDescent="0.25">
      <c r="A11713" t="s">
        <v>358</v>
      </c>
      <c r="B11713" t="s">
        <v>292</v>
      </c>
      <c r="C11713" t="s">
        <v>67</v>
      </c>
      <c r="D11713">
        <v>11044385</v>
      </c>
      <c r="E11713" t="s">
        <v>76</v>
      </c>
      <c r="F11713" t="s">
        <v>19</v>
      </c>
      <c r="G11713">
        <v>650</v>
      </c>
      <c r="H11713">
        <v>0</v>
      </c>
      <c r="I11713">
        <v>0</v>
      </c>
      <c r="J11713">
        <v>28</v>
      </c>
      <c r="K11713">
        <v>3</v>
      </c>
      <c r="L11713">
        <v>919951</v>
      </c>
      <c r="M11713">
        <v>7554</v>
      </c>
      <c r="N11713" t="s">
        <v>359</v>
      </c>
      <c r="O11713" t="s">
        <v>366</v>
      </c>
    </row>
    <row r="11714" spans="1:15" x14ac:dyDescent="0.25">
      <c r="A11714" t="s">
        <v>361</v>
      </c>
      <c r="B11714" t="s">
        <v>292</v>
      </c>
      <c r="C11714" t="s">
        <v>67</v>
      </c>
      <c r="D11714">
        <v>11044393</v>
      </c>
      <c r="E11714" t="s">
        <v>77</v>
      </c>
      <c r="F11714" t="s">
        <v>19</v>
      </c>
      <c r="G11714">
        <v>650</v>
      </c>
      <c r="H11714">
        <v>0</v>
      </c>
      <c r="I11714">
        <v>0</v>
      </c>
      <c r="J11714">
        <v>30</v>
      </c>
      <c r="K11714">
        <v>3</v>
      </c>
      <c r="L11714">
        <v>372</v>
      </c>
      <c r="M11714">
        <v>7553</v>
      </c>
      <c r="N11714" t="s">
        <v>362</v>
      </c>
      <c r="O11714" t="s">
        <v>367</v>
      </c>
    </row>
    <row r="11715" spans="1:15" x14ac:dyDescent="0.25">
      <c r="A11715" t="s">
        <v>358</v>
      </c>
      <c r="B11715" t="s">
        <v>292</v>
      </c>
      <c r="C11715" t="s">
        <v>67</v>
      </c>
      <c r="D11715">
        <v>11044393</v>
      </c>
      <c r="E11715" t="s">
        <v>77</v>
      </c>
      <c r="F11715" t="s">
        <v>19</v>
      </c>
      <c r="G11715">
        <v>650</v>
      </c>
      <c r="H11715">
        <v>0</v>
      </c>
      <c r="I11715">
        <v>0</v>
      </c>
      <c r="J11715">
        <v>28</v>
      </c>
      <c r="K11715">
        <v>3</v>
      </c>
      <c r="L11715">
        <v>342360</v>
      </c>
      <c r="M11715">
        <v>7554</v>
      </c>
      <c r="N11715" t="s">
        <v>359</v>
      </c>
      <c r="O11715" t="s">
        <v>366</v>
      </c>
    </row>
    <row r="11716" spans="1:15" x14ac:dyDescent="0.25">
      <c r="A11716" t="s">
        <v>358</v>
      </c>
      <c r="B11716" t="s">
        <v>292</v>
      </c>
      <c r="C11716" t="s">
        <v>67</v>
      </c>
      <c r="D11716">
        <v>11044898</v>
      </c>
      <c r="E11716" t="s">
        <v>271</v>
      </c>
      <c r="F11716" t="s">
        <v>19</v>
      </c>
      <c r="G11716">
        <v>650</v>
      </c>
      <c r="H11716">
        <v>0</v>
      </c>
      <c r="I11716">
        <v>0</v>
      </c>
      <c r="J11716">
        <v>28</v>
      </c>
      <c r="K11716">
        <v>3</v>
      </c>
      <c r="L11716">
        <v>1518</v>
      </c>
      <c r="M11716">
        <v>6200</v>
      </c>
      <c r="N11716" t="s">
        <v>359</v>
      </c>
      <c r="O11716" t="s">
        <v>366</v>
      </c>
    </row>
    <row r="11717" spans="1:15" x14ac:dyDescent="0.25">
      <c r="A11717" t="s">
        <v>361</v>
      </c>
      <c r="B11717" t="s">
        <v>292</v>
      </c>
      <c r="C11717" t="s">
        <v>67</v>
      </c>
      <c r="D11717">
        <v>11044898</v>
      </c>
      <c r="E11717" t="s">
        <v>271</v>
      </c>
      <c r="F11717" t="s">
        <v>19</v>
      </c>
      <c r="G11717">
        <v>650</v>
      </c>
      <c r="H11717">
        <v>0</v>
      </c>
      <c r="I11717">
        <v>0</v>
      </c>
      <c r="J11717">
        <v>30</v>
      </c>
      <c r="K11717">
        <v>3</v>
      </c>
      <c r="L11717">
        <v>162</v>
      </c>
      <c r="M11717">
        <v>6200</v>
      </c>
      <c r="N11717" t="s">
        <v>362</v>
      </c>
      <c r="O11717" t="s">
        <v>367</v>
      </c>
    </row>
    <row r="11718" spans="1:15" x14ac:dyDescent="0.25">
      <c r="A11718" t="s">
        <v>358</v>
      </c>
      <c r="B11718" t="s">
        <v>292</v>
      </c>
      <c r="C11718" t="s">
        <v>67</v>
      </c>
      <c r="D11718">
        <v>11044898</v>
      </c>
      <c r="E11718" t="s">
        <v>271</v>
      </c>
      <c r="F11718" t="s">
        <v>19</v>
      </c>
      <c r="G11718">
        <v>650</v>
      </c>
      <c r="H11718">
        <v>0</v>
      </c>
      <c r="I11718">
        <v>0</v>
      </c>
      <c r="J11718">
        <v>28</v>
      </c>
      <c r="K11718">
        <v>3</v>
      </c>
      <c r="L11718">
        <v>1518</v>
      </c>
      <c r="M11718">
        <v>6202</v>
      </c>
      <c r="N11718" t="s">
        <v>359</v>
      </c>
      <c r="O11718" t="s">
        <v>366</v>
      </c>
    </row>
    <row r="11719" spans="1:15" x14ac:dyDescent="0.25">
      <c r="A11719" t="s">
        <v>361</v>
      </c>
      <c r="B11719" t="s">
        <v>292</v>
      </c>
      <c r="C11719" t="s">
        <v>67</v>
      </c>
      <c r="D11719">
        <v>11044898</v>
      </c>
      <c r="E11719" t="s">
        <v>271</v>
      </c>
      <c r="F11719" t="s">
        <v>19</v>
      </c>
      <c r="G11719">
        <v>650</v>
      </c>
      <c r="H11719">
        <v>0</v>
      </c>
      <c r="I11719">
        <v>0</v>
      </c>
      <c r="J11719">
        <v>30</v>
      </c>
      <c r="K11719">
        <v>3</v>
      </c>
      <c r="L11719">
        <v>162</v>
      </c>
      <c r="M11719">
        <v>6202</v>
      </c>
      <c r="N11719" t="s">
        <v>362</v>
      </c>
      <c r="O11719" t="s">
        <v>367</v>
      </c>
    </row>
    <row r="11720" spans="1:15" x14ac:dyDescent="0.25">
      <c r="A11720" t="s">
        <v>361</v>
      </c>
      <c r="B11720" t="s">
        <v>292</v>
      </c>
      <c r="C11720" t="s">
        <v>67</v>
      </c>
      <c r="D11720">
        <v>11044898</v>
      </c>
      <c r="E11720" t="s">
        <v>271</v>
      </c>
      <c r="F11720" t="s">
        <v>19</v>
      </c>
      <c r="G11720">
        <v>650</v>
      </c>
      <c r="H11720">
        <v>0</v>
      </c>
      <c r="I11720">
        <v>0</v>
      </c>
      <c r="J11720">
        <v>30</v>
      </c>
      <c r="K11720">
        <v>3</v>
      </c>
      <c r="L11720">
        <v>4051</v>
      </c>
      <c r="M11720">
        <v>7553</v>
      </c>
      <c r="N11720" t="s">
        <v>362</v>
      </c>
      <c r="O11720" t="s">
        <v>367</v>
      </c>
    </row>
    <row r="11721" spans="1:15" x14ac:dyDescent="0.25">
      <c r="A11721" t="s">
        <v>358</v>
      </c>
      <c r="B11721" t="s">
        <v>292</v>
      </c>
      <c r="C11721" t="s">
        <v>67</v>
      </c>
      <c r="D11721">
        <v>11044898</v>
      </c>
      <c r="E11721" t="s">
        <v>271</v>
      </c>
      <c r="F11721" t="s">
        <v>19</v>
      </c>
      <c r="G11721">
        <v>650</v>
      </c>
      <c r="H11721">
        <v>0</v>
      </c>
      <c r="I11721">
        <v>0</v>
      </c>
      <c r="J11721">
        <v>28</v>
      </c>
      <c r="K11721">
        <v>3</v>
      </c>
      <c r="L11721">
        <v>2096738</v>
      </c>
      <c r="M11721">
        <v>7554</v>
      </c>
      <c r="N11721" t="s">
        <v>359</v>
      </c>
      <c r="O11721" t="s">
        <v>366</v>
      </c>
    </row>
    <row r="11722" spans="1:15" x14ac:dyDescent="0.25">
      <c r="A11722" t="s">
        <v>358</v>
      </c>
      <c r="B11722" t="s">
        <v>292</v>
      </c>
      <c r="C11722" t="s">
        <v>67</v>
      </c>
      <c r="D11722">
        <v>11044963</v>
      </c>
      <c r="E11722" t="s">
        <v>278</v>
      </c>
      <c r="F11722" t="s">
        <v>19</v>
      </c>
      <c r="G11722">
        <v>650</v>
      </c>
      <c r="H11722">
        <v>0</v>
      </c>
      <c r="I11722">
        <v>0</v>
      </c>
      <c r="J11722">
        <v>28</v>
      </c>
      <c r="K11722">
        <v>3</v>
      </c>
      <c r="L11722">
        <v>39941</v>
      </c>
      <c r="M11722">
        <v>7554</v>
      </c>
      <c r="N11722" t="s">
        <v>359</v>
      </c>
      <c r="O11722" t="s">
        <v>366</v>
      </c>
    </row>
    <row r="11723" spans="1:15" x14ac:dyDescent="0.25">
      <c r="A11723" t="s">
        <v>358</v>
      </c>
      <c r="B11723" t="s">
        <v>292</v>
      </c>
      <c r="C11723" t="s">
        <v>67</v>
      </c>
      <c r="D11723">
        <v>12566279</v>
      </c>
      <c r="E11723" t="s">
        <v>343</v>
      </c>
      <c r="F11723" t="s">
        <v>19</v>
      </c>
      <c r="G11723">
        <v>650</v>
      </c>
      <c r="H11723">
        <v>0</v>
      </c>
      <c r="I11723">
        <v>0</v>
      </c>
      <c r="J11723">
        <v>28</v>
      </c>
      <c r="K11723">
        <v>3</v>
      </c>
      <c r="L11723">
        <v>43649</v>
      </c>
      <c r="M11723">
        <v>7551</v>
      </c>
      <c r="N11723" t="s">
        <v>359</v>
      </c>
      <c r="O11723" t="s">
        <v>366</v>
      </c>
    </row>
    <row r="11724" spans="1:15" x14ac:dyDescent="0.25">
      <c r="A11724" t="s">
        <v>358</v>
      </c>
      <c r="B11724" t="s">
        <v>292</v>
      </c>
      <c r="C11724" t="s">
        <v>67</v>
      </c>
      <c r="D11724">
        <v>29490414</v>
      </c>
      <c r="E11724" t="s">
        <v>344</v>
      </c>
      <c r="F11724" t="s">
        <v>45</v>
      </c>
      <c r="G11724">
        <v>650</v>
      </c>
      <c r="H11724">
        <v>0</v>
      </c>
      <c r="I11724">
        <v>0</v>
      </c>
      <c r="J11724">
        <v>28</v>
      </c>
      <c r="K11724">
        <v>3</v>
      </c>
      <c r="L11724">
        <v>34720</v>
      </c>
      <c r="M11724">
        <v>7554</v>
      </c>
      <c r="N11724" t="s">
        <v>359</v>
      </c>
      <c r="O11724" t="s">
        <v>366</v>
      </c>
    </row>
    <row r="11725" spans="1:15" x14ac:dyDescent="0.25">
      <c r="A11725" t="s">
        <v>361</v>
      </c>
      <c r="B11725" t="s">
        <v>292</v>
      </c>
      <c r="C11725" t="s">
        <v>67</v>
      </c>
      <c r="D11725">
        <v>51225563</v>
      </c>
      <c r="E11725" t="s">
        <v>80</v>
      </c>
      <c r="F11725" t="s">
        <v>45</v>
      </c>
      <c r="G11725">
        <v>650</v>
      </c>
      <c r="H11725">
        <v>0</v>
      </c>
      <c r="I11725">
        <v>0</v>
      </c>
      <c r="J11725">
        <v>30</v>
      </c>
      <c r="K11725">
        <v>3</v>
      </c>
      <c r="L11725">
        <v>84</v>
      </c>
      <c r="M11725">
        <v>7553</v>
      </c>
      <c r="N11725" t="s">
        <v>362</v>
      </c>
      <c r="O11725" t="s">
        <v>367</v>
      </c>
    </row>
    <row r="11726" spans="1:15" x14ac:dyDescent="0.25">
      <c r="A11726" t="s">
        <v>358</v>
      </c>
      <c r="B11726" t="s">
        <v>292</v>
      </c>
      <c r="C11726" t="s">
        <v>67</v>
      </c>
      <c r="D11726">
        <v>51225563</v>
      </c>
      <c r="E11726" t="s">
        <v>80</v>
      </c>
      <c r="F11726" t="s">
        <v>45</v>
      </c>
      <c r="G11726">
        <v>650</v>
      </c>
      <c r="H11726">
        <v>0</v>
      </c>
      <c r="I11726">
        <v>0</v>
      </c>
      <c r="J11726">
        <v>28</v>
      </c>
      <c r="K11726">
        <v>3</v>
      </c>
      <c r="L11726">
        <v>82849</v>
      </c>
      <c r="M11726">
        <v>7554</v>
      </c>
      <c r="N11726" t="s">
        <v>359</v>
      </c>
      <c r="O11726" t="s">
        <v>366</v>
      </c>
    </row>
    <row r="11727" spans="1:15" x14ac:dyDescent="0.25">
      <c r="A11727" t="s">
        <v>358</v>
      </c>
      <c r="B11727" t="s">
        <v>292</v>
      </c>
      <c r="C11727" t="s">
        <v>81</v>
      </c>
      <c r="D11727">
        <v>11042264</v>
      </c>
      <c r="E11727" t="s">
        <v>82</v>
      </c>
      <c r="F11727" t="s">
        <v>19</v>
      </c>
      <c r="G11727">
        <v>650</v>
      </c>
      <c r="H11727">
        <v>0</v>
      </c>
      <c r="I11727">
        <v>0</v>
      </c>
      <c r="J11727">
        <v>28</v>
      </c>
      <c r="K11727">
        <v>3</v>
      </c>
      <c r="L11727">
        <v>5823</v>
      </c>
      <c r="M11727">
        <v>6200</v>
      </c>
      <c r="N11727" t="s">
        <v>359</v>
      </c>
      <c r="O11727" t="s">
        <v>366</v>
      </c>
    </row>
    <row r="11728" spans="1:15" x14ac:dyDescent="0.25">
      <c r="A11728" t="s">
        <v>361</v>
      </c>
      <c r="B11728" t="s">
        <v>292</v>
      </c>
      <c r="C11728" t="s">
        <v>81</v>
      </c>
      <c r="D11728">
        <v>11042264</v>
      </c>
      <c r="E11728" t="s">
        <v>82</v>
      </c>
      <c r="F11728" t="s">
        <v>19</v>
      </c>
      <c r="G11728">
        <v>650</v>
      </c>
      <c r="H11728">
        <v>0</v>
      </c>
      <c r="I11728">
        <v>0</v>
      </c>
      <c r="J11728">
        <v>30</v>
      </c>
      <c r="K11728">
        <v>3</v>
      </c>
      <c r="L11728">
        <v>292</v>
      </c>
      <c r="M11728">
        <v>6200</v>
      </c>
      <c r="N11728" t="s">
        <v>362</v>
      </c>
      <c r="O11728" t="s">
        <v>367</v>
      </c>
    </row>
    <row r="11729" spans="1:15" x14ac:dyDescent="0.25">
      <c r="A11729" t="s">
        <v>358</v>
      </c>
      <c r="B11729" t="s">
        <v>292</v>
      </c>
      <c r="C11729" t="s">
        <v>81</v>
      </c>
      <c r="D11729">
        <v>11042264</v>
      </c>
      <c r="E11729" t="s">
        <v>82</v>
      </c>
      <c r="F11729" t="s">
        <v>19</v>
      </c>
      <c r="G11729">
        <v>650</v>
      </c>
      <c r="H11729">
        <v>0</v>
      </c>
      <c r="I11729">
        <v>0</v>
      </c>
      <c r="J11729">
        <v>28</v>
      </c>
      <c r="K11729">
        <v>3</v>
      </c>
      <c r="L11729">
        <v>5823</v>
      </c>
      <c r="M11729">
        <v>6203</v>
      </c>
      <c r="N11729" t="s">
        <v>359</v>
      </c>
      <c r="O11729" t="s">
        <v>366</v>
      </c>
    </row>
    <row r="11730" spans="1:15" x14ac:dyDescent="0.25">
      <c r="A11730" t="s">
        <v>361</v>
      </c>
      <c r="B11730" t="s">
        <v>292</v>
      </c>
      <c r="C11730" t="s">
        <v>81</v>
      </c>
      <c r="D11730">
        <v>11042264</v>
      </c>
      <c r="E11730" t="s">
        <v>82</v>
      </c>
      <c r="F11730" t="s">
        <v>19</v>
      </c>
      <c r="G11730">
        <v>650</v>
      </c>
      <c r="H11730">
        <v>0</v>
      </c>
      <c r="I11730">
        <v>0</v>
      </c>
      <c r="J11730">
        <v>30</v>
      </c>
      <c r="K11730">
        <v>3</v>
      </c>
      <c r="L11730">
        <v>292</v>
      </c>
      <c r="M11730">
        <v>6203</v>
      </c>
      <c r="N11730" t="s">
        <v>362</v>
      </c>
      <c r="O11730" t="s">
        <v>367</v>
      </c>
    </row>
    <row r="11731" spans="1:15" x14ac:dyDescent="0.25">
      <c r="A11731" t="s">
        <v>361</v>
      </c>
      <c r="B11731" t="s">
        <v>292</v>
      </c>
      <c r="C11731" t="s">
        <v>81</v>
      </c>
      <c r="D11731">
        <v>11042264</v>
      </c>
      <c r="E11731" t="s">
        <v>82</v>
      </c>
      <c r="F11731" t="s">
        <v>19</v>
      </c>
      <c r="G11731">
        <v>650</v>
      </c>
      <c r="H11731">
        <v>0</v>
      </c>
      <c r="I11731">
        <v>0</v>
      </c>
      <c r="J11731">
        <v>30</v>
      </c>
      <c r="K11731">
        <v>3</v>
      </c>
      <c r="L11731">
        <v>5892</v>
      </c>
      <c r="M11731">
        <v>7553</v>
      </c>
      <c r="N11731" t="s">
        <v>362</v>
      </c>
      <c r="O11731" t="s">
        <v>367</v>
      </c>
    </row>
    <row r="11732" spans="1:15" x14ac:dyDescent="0.25">
      <c r="A11732" t="s">
        <v>358</v>
      </c>
      <c r="B11732" t="s">
        <v>292</v>
      </c>
      <c r="C11732" t="s">
        <v>81</v>
      </c>
      <c r="D11732">
        <v>11042264</v>
      </c>
      <c r="E11732" t="s">
        <v>82</v>
      </c>
      <c r="F11732" t="s">
        <v>19</v>
      </c>
      <c r="G11732">
        <v>650</v>
      </c>
      <c r="H11732">
        <v>0</v>
      </c>
      <c r="I11732">
        <v>0</v>
      </c>
      <c r="J11732">
        <v>28</v>
      </c>
      <c r="K11732">
        <v>3</v>
      </c>
      <c r="L11732">
        <v>1393128</v>
      </c>
      <c r="M11732">
        <v>7554</v>
      </c>
      <c r="N11732" t="s">
        <v>359</v>
      </c>
      <c r="O11732" t="s">
        <v>366</v>
      </c>
    </row>
    <row r="11733" spans="1:15" x14ac:dyDescent="0.25">
      <c r="A11733" t="s">
        <v>358</v>
      </c>
      <c r="B11733" t="s">
        <v>292</v>
      </c>
      <c r="C11733" t="s">
        <v>81</v>
      </c>
      <c r="D11733">
        <v>11042397</v>
      </c>
      <c r="E11733" t="s">
        <v>83</v>
      </c>
      <c r="F11733" t="s">
        <v>19</v>
      </c>
      <c r="G11733">
        <v>650</v>
      </c>
      <c r="H11733">
        <v>0</v>
      </c>
      <c r="I11733">
        <v>0</v>
      </c>
      <c r="J11733">
        <v>28</v>
      </c>
      <c r="K11733">
        <v>3</v>
      </c>
      <c r="L11733">
        <v>137782</v>
      </c>
      <c r="M11733">
        <v>7554</v>
      </c>
      <c r="N11733" t="s">
        <v>359</v>
      </c>
      <c r="O11733" t="s">
        <v>366</v>
      </c>
    </row>
    <row r="11734" spans="1:15" x14ac:dyDescent="0.25">
      <c r="A11734" t="s">
        <v>361</v>
      </c>
      <c r="B11734" t="s">
        <v>292</v>
      </c>
      <c r="C11734" t="s">
        <v>81</v>
      </c>
      <c r="D11734">
        <v>11042926</v>
      </c>
      <c r="E11734" t="s">
        <v>84</v>
      </c>
      <c r="F11734" t="s">
        <v>19</v>
      </c>
      <c r="G11734">
        <v>650</v>
      </c>
      <c r="H11734">
        <v>0</v>
      </c>
      <c r="I11734">
        <v>0</v>
      </c>
      <c r="J11734">
        <v>30</v>
      </c>
      <c r="K11734">
        <v>3</v>
      </c>
      <c r="L11734">
        <v>97</v>
      </c>
      <c r="M11734">
        <v>7553</v>
      </c>
      <c r="N11734" t="s">
        <v>362</v>
      </c>
      <c r="O11734" t="s">
        <v>367</v>
      </c>
    </row>
    <row r="11735" spans="1:15" x14ac:dyDescent="0.25">
      <c r="A11735" t="s">
        <v>358</v>
      </c>
      <c r="B11735" t="s">
        <v>292</v>
      </c>
      <c r="C11735" t="s">
        <v>81</v>
      </c>
      <c r="D11735">
        <v>11042926</v>
      </c>
      <c r="E11735" t="s">
        <v>84</v>
      </c>
      <c r="F11735" t="s">
        <v>19</v>
      </c>
      <c r="G11735">
        <v>650</v>
      </c>
      <c r="H11735">
        <v>0</v>
      </c>
      <c r="I11735">
        <v>0</v>
      </c>
      <c r="J11735">
        <v>28</v>
      </c>
      <c r="K11735">
        <v>3</v>
      </c>
      <c r="L11735">
        <v>137828</v>
      </c>
      <c r="M11735">
        <v>7554</v>
      </c>
      <c r="N11735" t="s">
        <v>359</v>
      </c>
      <c r="O11735" t="s">
        <v>366</v>
      </c>
    </row>
    <row r="11736" spans="1:15" x14ac:dyDescent="0.25">
      <c r="A11736" t="s">
        <v>358</v>
      </c>
      <c r="B11736" t="s">
        <v>292</v>
      </c>
      <c r="C11736" t="s">
        <v>81</v>
      </c>
      <c r="D11736">
        <v>11042942</v>
      </c>
      <c r="E11736" t="s">
        <v>85</v>
      </c>
      <c r="F11736" t="s">
        <v>19</v>
      </c>
      <c r="G11736">
        <v>650</v>
      </c>
      <c r="H11736">
        <v>0</v>
      </c>
      <c r="I11736">
        <v>0</v>
      </c>
      <c r="J11736">
        <v>28</v>
      </c>
      <c r="K11736">
        <v>3</v>
      </c>
      <c r="L11736">
        <v>133947</v>
      </c>
      <c r="M11736">
        <v>7554</v>
      </c>
      <c r="N11736" t="s">
        <v>359</v>
      </c>
      <c r="O11736" t="s">
        <v>366</v>
      </c>
    </row>
    <row r="11737" spans="1:15" x14ac:dyDescent="0.25">
      <c r="A11737" t="s">
        <v>361</v>
      </c>
      <c r="B11737" t="s">
        <v>292</v>
      </c>
      <c r="C11737" t="s">
        <v>81</v>
      </c>
      <c r="D11737">
        <v>11042959</v>
      </c>
      <c r="E11737" t="s">
        <v>86</v>
      </c>
      <c r="F11737" t="s">
        <v>19</v>
      </c>
      <c r="G11737">
        <v>650</v>
      </c>
      <c r="H11737">
        <v>0</v>
      </c>
      <c r="I11737">
        <v>0</v>
      </c>
      <c r="J11737">
        <v>30</v>
      </c>
      <c r="K11737">
        <v>3</v>
      </c>
      <c r="L11737">
        <v>98</v>
      </c>
      <c r="M11737">
        <v>7553</v>
      </c>
      <c r="N11737" t="s">
        <v>362</v>
      </c>
      <c r="O11737" t="s">
        <v>367</v>
      </c>
    </row>
    <row r="11738" spans="1:15" x14ac:dyDescent="0.25">
      <c r="A11738" t="s">
        <v>358</v>
      </c>
      <c r="B11738" t="s">
        <v>292</v>
      </c>
      <c r="C11738" t="s">
        <v>81</v>
      </c>
      <c r="D11738">
        <v>11042959</v>
      </c>
      <c r="E11738" t="s">
        <v>86</v>
      </c>
      <c r="F11738" t="s">
        <v>19</v>
      </c>
      <c r="G11738">
        <v>650</v>
      </c>
      <c r="H11738">
        <v>0</v>
      </c>
      <c r="I11738">
        <v>0</v>
      </c>
      <c r="J11738">
        <v>28</v>
      </c>
      <c r="K11738">
        <v>3</v>
      </c>
      <c r="L11738">
        <v>188174</v>
      </c>
      <c r="M11738">
        <v>7554</v>
      </c>
      <c r="N11738" t="s">
        <v>359</v>
      </c>
      <c r="O11738" t="s">
        <v>366</v>
      </c>
    </row>
    <row r="11739" spans="1:15" x14ac:dyDescent="0.25">
      <c r="A11739" t="s">
        <v>361</v>
      </c>
      <c r="B11739" t="s">
        <v>292</v>
      </c>
      <c r="C11739" t="s">
        <v>81</v>
      </c>
      <c r="D11739">
        <v>11042975</v>
      </c>
      <c r="E11739" t="s">
        <v>87</v>
      </c>
      <c r="F11739" t="s">
        <v>19</v>
      </c>
      <c r="G11739">
        <v>650</v>
      </c>
      <c r="H11739">
        <v>0</v>
      </c>
      <c r="I11739">
        <v>0</v>
      </c>
      <c r="J11739">
        <v>30</v>
      </c>
      <c r="K11739">
        <v>3</v>
      </c>
      <c r="L11739">
        <v>191</v>
      </c>
      <c r="M11739">
        <v>7553</v>
      </c>
      <c r="N11739" t="s">
        <v>362</v>
      </c>
      <c r="O11739" t="s">
        <v>367</v>
      </c>
    </row>
    <row r="11740" spans="1:15" x14ac:dyDescent="0.25">
      <c r="A11740" t="s">
        <v>358</v>
      </c>
      <c r="B11740" t="s">
        <v>292</v>
      </c>
      <c r="C11740" t="s">
        <v>81</v>
      </c>
      <c r="D11740">
        <v>11042975</v>
      </c>
      <c r="E11740" t="s">
        <v>87</v>
      </c>
      <c r="F11740" t="s">
        <v>19</v>
      </c>
      <c r="G11740">
        <v>650</v>
      </c>
      <c r="H11740">
        <v>0</v>
      </c>
      <c r="I11740">
        <v>0</v>
      </c>
      <c r="J11740">
        <v>28</v>
      </c>
      <c r="K11740">
        <v>3</v>
      </c>
      <c r="L11740">
        <v>149880</v>
      </c>
      <c r="M11740">
        <v>7554</v>
      </c>
      <c r="N11740" t="s">
        <v>359</v>
      </c>
      <c r="O11740" t="s">
        <v>366</v>
      </c>
    </row>
    <row r="11741" spans="1:15" x14ac:dyDescent="0.25">
      <c r="A11741" t="s">
        <v>361</v>
      </c>
      <c r="B11741" t="s">
        <v>292</v>
      </c>
      <c r="C11741" t="s">
        <v>81</v>
      </c>
      <c r="D11741">
        <v>11043593</v>
      </c>
      <c r="E11741" t="s">
        <v>88</v>
      </c>
      <c r="F11741" t="s">
        <v>19</v>
      </c>
      <c r="G11741">
        <v>650</v>
      </c>
      <c r="H11741">
        <v>0</v>
      </c>
      <c r="I11741">
        <v>0</v>
      </c>
      <c r="J11741">
        <v>30</v>
      </c>
      <c r="K11741">
        <v>3</v>
      </c>
      <c r="L11741">
        <v>507</v>
      </c>
      <c r="M11741">
        <v>7553</v>
      </c>
      <c r="N11741" t="s">
        <v>362</v>
      </c>
      <c r="O11741" t="s">
        <v>367</v>
      </c>
    </row>
    <row r="11742" spans="1:15" x14ac:dyDescent="0.25">
      <c r="A11742" t="s">
        <v>358</v>
      </c>
      <c r="B11742" t="s">
        <v>292</v>
      </c>
      <c r="C11742" t="s">
        <v>81</v>
      </c>
      <c r="D11742">
        <v>11043593</v>
      </c>
      <c r="E11742" t="s">
        <v>88</v>
      </c>
      <c r="F11742" t="s">
        <v>19</v>
      </c>
      <c r="G11742">
        <v>650</v>
      </c>
      <c r="H11742">
        <v>0</v>
      </c>
      <c r="I11742">
        <v>0</v>
      </c>
      <c r="J11742">
        <v>28</v>
      </c>
      <c r="K11742">
        <v>3</v>
      </c>
      <c r="L11742">
        <v>336980</v>
      </c>
      <c r="M11742">
        <v>7554</v>
      </c>
      <c r="N11742" t="s">
        <v>359</v>
      </c>
      <c r="O11742" t="s">
        <v>366</v>
      </c>
    </row>
    <row r="11743" spans="1:15" x14ac:dyDescent="0.25">
      <c r="A11743" t="s">
        <v>361</v>
      </c>
      <c r="B11743" t="s">
        <v>292</v>
      </c>
      <c r="C11743" t="s">
        <v>81</v>
      </c>
      <c r="D11743">
        <v>11043759</v>
      </c>
      <c r="E11743" t="s">
        <v>89</v>
      </c>
      <c r="F11743" t="s">
        <v>19</v>
      </c>
      <c r="G11743">
        <v>650</v>
      </c>
      <c r="H11743">
        <v>0</v>
      </c>
      <c r="I11743">
        <v>0</v>
      </c>
      <c r="J11743">
        <v>30</v>
      </c>
      <c r="K11743">
        <v>3</v>
      </c>
      <c r="L11743">
        <v>239</v>
      </c>
      <c r="M11743">
        <v>7553</v>
      </c>
      <c r="N11743" t="s">
        <v>362</v>
      </c>
      <c r="O11743" t="s">
        <v>367</v>
      </c>
    </row>
    <row r="11744" spans="1:15" x14ac:dyDescent="0.25">
      <c r="A11744" t="s">
        <v>358</v>
      </c>
      <c r="B11744" t="s">
        <v>292</v>
      </c>
      <c r="C11744" t="s">
        <v>81</v>
      </c>
      <c r="D11744">
        <v>11043759</v>
      </c>
      <c r="E11744" t="s">
        <v>89</v>
      </c>
      <c r="F11744" t="s">
        <v>19</v>
      </c>
      <c r="G11744">
        <v>650</v>
      </c>
      <c r="H11744">
        <v>0</v>
      </c>
      <c r="I11744">
        <v>0</v>
      </c>
      <c r="J11744">
        <v>28</v>
      </c>
      <c r="K11744">
        <v>3</v>
      </c>
      <c r="L11744">
        <v>209480</v>
      </c>
      <c r="M11744">
        <v>7554</v>
      </c>
      <c r="N11744" t="s">
        <v>359</v>
      </c>
      <c r="O11744" t="s">
        <v>366</v>
      </c>
    </row>
    <row r="11745" spans="1:15" x14ac:dyDescent="0.25">
      <c r="A11745" t="s">
        <v>358</v>
      </c>
      <c r="B11745" t="s">
        <v>292</v>
      </c>
      <c r="C11745" t="s">
        <v>81</v>
      </c>
      <c r="D11745">
        <v>12549952</v>
      </c>
      <c r="E11745" t="s">
        <v>284</v>
      </c>
      <c r="F11745" t="s">
        <v>19</v>
      </c>
      <c r="G11745">
        <v>650</v>
      </c>
      <c r="H11745">
        <v>0</v>
      </c>
      <c r="I11745">
        <v>0</v>
      </c>
      <c r="J11745">
        <v>28</v>
      </c>
      <c r="K11745">
        <v>3</v>
      </c>
      <c r="L11745">
        <v>12574</v>
      </c>
      <c r="M11745">
        <v>7551</v>
      </c>
      <c r="N11745" t="s">
        <v>359</v>
      </c>
      <c r="O11745" t="s">
        <v>366</v>
      </c>
    </row>
    <row r="11746" spans="1:15" x14ac:dyDescent="0.25">
      <c r="A11746" t="s">
        <v>358</v>
      </c>
      <c r="B11746" t="s">
        <v>292</v>
      </c>
      <c r="C11746" t="s">
        <v>81</v>
      </c>
      <c r="D11746">
        <v>12625653</v>
      </c>
      <c r="E11746" t="s">
        <v>91</v>
      </c>
      <c r="F11746" t="s">
        <v>19</v>
      </c>
      <c r="G11746">
        <v>650</v>
      </c>
      <c r="H11746">
        <v>0</v>
      </c>
      <c r="I11746">
        <v>0</v>
      </c>
      <c r="J11746">
        <v>28</v>
      </c>
      <c r="K11746">
        <v>3</v>
      </c>
      <c r="L11746">
        <v>50727</v>
      </c>
      <c r="M11746">
        <v>7554</v>
      </c>
      <c r="N11746" t="s">
        <v>359</v>
      </c>
      <c r="O11746" t="s">
        <v>366</v>
      </c>
    </row>
    <row r="11747" spans="1:15" x14ac:dyDescent="0.25">
      <c r="A11747" t="s">
        <v>361</v>
      </c>
      <c r="B11747" t="s">
        <v>292</v>
      </c>
      <c r="C11747" t="s">
        <v>81</v>
      </c>
      <c r="D11747">
        <v>13818596</v>
      </c>
      <c r="E11747" t="s">
        <v>93</v>
      </c>
      <c r="F11747" t="s">
        <v>19</v>
      </c>
      <c r="G11747">
        <v>650</v>
      </c>
      <c r="H11747">
        <v>0</v>
      </c>
      <c r="I11747">
        <v>0</v>
      </c>
      <c r="J11747">
        <v>30</v>
      </c>
      <c r="K11747">
        <v>3</v>
      </c>
      <c r="L11747">
        <v>1888</v>
      </c>
      <c r="M11747">
        <v>7553</v>
      </c>
      <c r="N11747" t="s">
        <v>362</v>
      </c>
      <c r="O11747" t="s">
        <v>367</v>
      </c>
    </row>
    <row r="11748" spans="1:15" x14ac:dyDescent="0.25">
      <c r="A11748" t="s">
        <v>358</v>
      </c>
      <c r="B11748" t="s">
        <v>292</v>
      </c>
      <c r="C11748" t="s">
        <v>81</v>
      </c>
      <c r="D11748">
        <v>13818596</v>
      </c>
      <c r="E11748" t="s">
        <v>93</v>
      </c>
      <c r="F11748" t="s">
        <v>19</v>
      </c>
      <c r="G11748">
        <v>650</v>
      </c>
      <c r="H11748">
        <v>0</v>
      </c>
      <c r="I11748">
        <v>0</v>
      </c>
      <c r="J11748">
        <v>28</v>
      </c>
      <c r="K11748">
        <v>3</v>
      </c>
      <c r="L11748">
        <v>1268101</v>
      </c>
      <c r="M11748">
        <v>7554</v>
      </c>
      <c r="N11748" t="s">
        <v>359</v>
      </c>
      <c r="O11748" t="s">
        <v>366</v>
      </c>
    </row>
    <row r="11749" spans="1:15" x14ac:dyDescent="0.25">
      <c r="A11749" t="s">
        <v>358</v>
      </c>
      <c r="B11749" t="s">
        <v>292</v>
      </c>
      <c r="C11749" t="s">
        <v>81</v>
      </c>
      <c r="D11749">
        <v>51225993</v>
      </c>
      <c r="E11749" t="s">
        <v>94</v>
      </c>
      <c r="F11749" t="s">
        <v>45</v>
      </c>
      <c r="G11749">
        <v>650</v>
      </c>
      <c r="H11749">
        <v>0</v>
      </c>
      <c r="I11749">
        <v>0</v>
      </c>
      <c r="J11749">
        <v>28</v>
      </c>
      <c r="K11749">
        <v>3</v>
      </c>
      <c r="L11749">
        <v>30590</v>
      </c>
      <c r="M11749">
        <v>7554</v>
      </c>
      <c r="N11749" t="s">
        <v>359</v>
      </c>
      <c r="O11749" t="s">
        <v>366</v>
      </c>
    </row>
    <row r="11750" spans="1:15" x14ac:dyDescent="0.25">
      <c r="A11750" t="s">
        <v>361</v>
      </c>
      <c r="B11750" t="s">
        <v>292</v>
      </c>
      <c r="C11750" t="s">
        <v>81</v>
      </c>
      <c r="D11750">
        <v>51230506</v>
      </c>
      <c r="E11750" t="s">
        <v>95</v>
      </c>
      <c r="F11750" t="s">
        <v>45</v>
      </c>
      <c r="G11750">
        <v>650</v>
      </c>
      <c r="H11750">
        <v>0</v>
      </c>
      <c r="I11750">
        <v>0</v>
      </c>
      <c r="J11750">
        <v>30</v>
      </c>
      <c r="K11750">
        <v>3</v>
      </c>
      <c r="L11750">
        <v>59</v>
      </c>
      <c r="M11750">
        <v>7553</v>
      </c>
      <c r="N11750" t="s">
        <v>362</v>
      </c>
      <c r="O11750" t="s">
        <v>367</v>
      </c>
    </row>
    <row r="11751" spans="1:15" x14ac:dyDescent="0.25">
      <c r="A11751" t="s">
        <v>358</v>
      </c>
      <c r="B11751" t="s">
        <v>292</v>
      </c>
      <c r="C11751" t="s">
        <v>81</v>
      </c>
      <c r="D11751">
        <v>51230506</v>
      </c>
      <c r="E11751" t="s">
        <v>95</v>
      </c>
      <c r="F11751" t="s">
        <v>45</v>
      </c>
      <c r="G11751">
        <v>650</v>
      </c>
      <c r="H11751">
        <v>0</v>
      </c>
      <c r="I11751">
        <v>0</v>
      </c>
      <c r="J11751">
        <v>28</v>
      </c>
      <c r="K11751">
        <v>3</v>
      </c>
      <c r="L11751">
        <v>68755</v>
      </c>
      <c r="M11751">
        <v>7554</v>
      </c>
      <c r="N11751" t="s">
        <v>359</v>
      </c>
      <c r="O11751" t="s">
        <v>366</v>
      </c>
    </row>
    <row r="11752" spans="1:15" x14ac:dyDescent="0.25">
      <c r="A11752" t="s">
        <v>361</v>
      </c>
      <c r="B11752" t="s">
        <v>292</v>
      </c>
      <c r="C11752" t="s">
        <v>81</v>
      </c>
      <c r="D11752">
        <v>51233104</v>
      </c>
      <c r="E11752" t="s">
        <v>285</v>
      </c>
      <c r="F11752" t="s">
        <v>45</v>
      </c>
      <c r="G11752">
        <v>650</v>
      </c>
      <c r="H11752">
        <v>0</v>
      </c>
      <c r="I11752">
        <v>0</v>
      </c>
      <c r="J11752">
        <v>30</v>
      </c>
      <c r="K11752">
        <v>3</v>
      </c>
      <c r="L11752">
        <v>16</v>
      </c>
      <c r="M11752">
        <v>7553</v>
      </c>
      <c r="N11752" t="s">
        <v>362</v>
      </c>
      <c r="O11752" t="s">
        <v>367</v>
      </c>
    </row>
    <row r="11753" spans="1:15" x14ac:dyDescent="0.25">
      <c r="A11753" t="s">
        <v>358</v>
      </c>
      <c r="B11753" t="s">
        <v>292</v>
      </c>
      <c r="C11753" t="s">
        <v>81</v>
      </c>
      <c r="D11753">
        <v>51233104</v>
      </c>
      <c r="E11753" t="s">
        <v>285</v>
      </c>
      <c r="F11753" t="s">
        <v>45</v>
      </c>
      <c r="G11753">
        <v>650</v>
      </c>
      <c r="H11753">
        <v>0</v>
      </c>
      <c r="I11753">
        <v>0</v>
      </c>
      <c r="J11753">
        <v>28</v>
      </c>
      <c r="K11753">
        <v>3</v>
      </c>
      <c r="L11753">
        <v>78412</v>
      </c>
      <c r="M11753">
        <v>7554</v>
      </c>
      <c r="N11753" t="s">
        <v>359</v>
      </c>
      <c r="O11753" t="s">
        <v>366</v>
      </c>
    </row>
    <row r="11754" spans="1:15" x14ac:dyDescent="0.25">
      <c r="A11754" t="s">
        <v>361</v>
      </c>
      <c r="B11754" t="s">
        <v>292</v>
      </c>
      <c r="C11754" t="s">
        <v>96</v>
      </c>
      <c r="D11754">
        <v>11042215</v>
      </c>
      <c r="E11754" t="s">
        <v>97</v>
      </c>
      <c r="F11754" t="s">
        <v>19</v>
      </c>
      <c r="G11754">
        <v>650</v>
      </c>
      <c r="H11754">
        <v>0</v>
      </c>
      <c r="I11754">
        <v>0</v>
      </c>
      <c r="J11754">
        <v>30</v>
      </c>
      <c r="K11754">
        <v>3</v>
      </c>
      <c r="L11754">
        <v>593</v>
      </c>
      <c r="M11754">
        <v>7553</v>
      </c>
      <c r="N11754" t="s">
        <v>362</v>
      </c>
      <c r="O11754" t="s">
        <v>367</v>
      </c>
    </row>
    <row r="11755" spans="1:15" x14ac:dyDescent="0.25">
      <c r="A11755" t="s">
        <v>358</v>
      </c>
      <c r="B11755" t="s">
        <v>292</v>
      </c>
      <c r="C11755" t="s">
        <v>96</v>
      </c>
      <c r="D11755">
        <v>11042215</v>
      </c>
      <c r="E11755" t="s">
        <v>97</v>
      </c>
      <c r="F11755" t="s">
        <v>19</v>
      </c>
      <c r="G11755">
        <v>650</v>
      </c>
      <c r="H11755">
        <v>0</v>
      </c>
      <c r="I11755">
        <v>0</v>
      </c>
      <c r="J11755">
        <v>28</v>
      </c>
      <c r="K11755">
        <v>3</v>
      </c>
      <c r="L11755">
        <v>933552</v>
      </c>
      <c r="M11755">
        <v>7554</v>
      </c>
      <c r="N11755" t="s">
        <v>359</v>
      </c>
      <c r="O11755" t="s">
        <v>366</v>
      </c>
    </row>
    <row r="11756" spans="1:15" x14ac:dyDescent="0.25">
      <c r="A11756" t="s">
        <v>361</v>
      </c>
      <c r="B11756" t="s">
        <v>292</v>
      </c>
      <c r="C11756" t="s">
        <v>96</v>
      </c>
      <c r="D11756">
        <v>11042280</v>
      </c>
      <c r="E11756" t="s">
        <v>98</v>
      </c>
      <c r="F11756" t="s">
        <v>45</v>
      </c>
      <c r="G11756">
        <v>650</v>
      </c>
      <c r="H11756">
        <v>0</v>
      </c>
      <c r="I11756">
        <v>0</v>
      </c>
      <c r="J11756">
        <v>30</v>
      </c>
      <c r="K11756">
        <v>3</v>
      </c>
      <c r="L11756">
        <v>153</v>
      </c>
      <c r="M11756">
        <v>7553</v>
      </c>
      <c r="N11756" t="s">
        <v>362</v>
      </c>
      <c r="O11756" t="s">
        <v>367</v>
      </c>
    </row>
    <row r="11757" spans="1:15" x14ac:dyDescent="0.25">
      <c r="A11757" t="s">
        <v>358</v>
      </c>
      <c r="B11757" t="s">
        <v>292</v>
      </c>
      <c r="C11757" t="s">
        <v>96</v>
      </c>
      <c r="D11757">
        <v>11042280</v>
      </c>
      <c r="E11757" t="s">
        <v>98</v>
      </c>
      <c r="F11757" t="s">
        <v>45</v>
      </c>
      <c r="G11757">
        <v>650</v>
      </c>
      <c r="H11757">
        <v>0</v>
      </c>
      <c r="I11757">
        <v>0</v>
      </c>
      <c r="J11757">
        <v>28</v>
      </c>
      <c r="K11757">
        <v>3</v>
      </c>
      <c r="L11757">
        <v>194218</v>
      </c>
      <c r="M11757">
        <v>7554</v>
      </c>
      <c r="N11757" t="s">
        <v>359</v>
      </c>
      <c r="O11757" t="s">
        <v>366</v>
      </c>
    </row>
    <row r="11758" spans="1:15" x14ac:dyDescent="0.25">
      <c r="A11758" t="s">
        <v>358</v>
      </c>
      <c r="B11758" t="s">
        <v>292</v>
      </c>
      <c r="C11758" t="s">
        <v>96</v>
      </c>
      <c r="D11758">
        <v>11042918</v>
      </c>
      <c r="E11758" t="s">
        <v>99</v>
      </c>
      <c r="F11758" t="s">
        <v>19</v>
      </c>
      <c r="G11758">
        <v>650</v>
      </c>
      <c r="H11758">
        <v>0</v>
      </c>
      <c r="I11758">
        <v>0</v>
      </c>
      <c r="J11758">
        <v>28</v>
      </c>
      <c r="K11758">
        <v>3</v>
      </c>
      <c r="L11758">
        <v>2494</v>
      </c>
      <c r="M11758">
        <v>6200</v>
      </c>
      <c r="N11758" t="s">
        <v>359</v>
      </c>
      <c r="O11758" t="s">
        <v>366</v>
      </c>
    </row>
    <row r="11759" spans="1:15" x14ac:dyDescent="0.25">
      <c r="A11759" t="s">
        <v>361</v>
      </c>
      <c r="B11759" t="s">
        <v>292</v>
      </c>
      <c r="C11759" t="s">
        <v>96</v>
      </c>
      <c r="D11759">
        <v>11042918</v>
      </c>
      <c r="E11759" t="s">
        <v>99</v>
      </c>
      <c r="F11759" t="s">
        <v>19</v>
      </c>
      <c r="G11759">
        <v>650</v>
      </c>
      <c r="H11759">
        <v>0</v>
      </c>
      <c r="I11759">
        <v>0</v>
      </c>
      <c r="J11759">
        <v>30</v>
      </c>
      <c r="K11759">
        <v>3</v>
      </c>
      <c r="L11759">
        <v>397</v>
      </c>
      <c r="M11759">
        <v>6200</v>
      </c>
      <c r="N11759" t="s">
        <v>362</v>
      </c>
      <c r="O11759" t="s">
        <v>367</v>
      </c>
    </row>
    <row r="11760" spans="1:15" x14ac:dyDescent="0.25">
      <c r="A11760" t="s">
        <v>358</v>
      </c>
      <c r="B11760" t="s">
        <v>292</v>
      </c>
      <c r="C11760" t="s">
        <v>96</v>
      </c>
      <c r="D11760">
        <v>11042918</v>
      </c>
      <c r="E11760" t="s">
        <v>99</v>
      </c>
      <c r="F11760" t="s">
        <v>19</v>
      </c>
      <c r="G11760">
        <v>650</v>
      </c>
      <c r="H11760">
        <v>0</v>
      </c>
      <c r="I11760">
        <v>0</v>
      </c>
      <c r="J11760">
        <v>28</v>
      </c>
      <c r="K11760">
        <v>3</v>
      </c>
      <c r="L11760">
        <v>2494</v>
      </c>
      <c r="M11760">
        <v>6202</v>
      </c>
      <c r="N11760" t="s">
        <v>359</v>
      </c>
      <c r="O11760" t="s">
        <v>366</v>
      </c>
    </row>
    <row r="11761" spans="1:15" x14ac:dyDescent="0.25">
      <c r="A11761" t="s">
        <v>361</v>
      </c>
      <c r="B11761" t="s">
        <v>292</v>
      </c>
      <c r="C11761" t="s">
        <v>96</v>
      </c>
      <c r="D11761">
        <v>11042918</v>
      </c>
      <c r="E11761" t="s">
        <v>99</v>
      </c>
      <c r="F11761" t="s">
        <v>19</v>
      </c>
      <c r="G11761">
        <v>650</v>
      </c>
      <c r="H11761">
        <v>0</v>
      </c>
      <c r="I11761">
        <v>0</v>
      </c>
      <c r="J11761">
        <v>30</v>
      </c>
      <c r="K11761">
        <v>3</v>
      </c>
      <c r="L11761">
        <v>397</v>
      </c>
      <c r="M11761">
        <v>6202</v>
      </c>
      <c r="N11761" t="s">
        <v>362</v>
      </c>
      <c r="O11761" t="s">
        <v>367</v>
      </c>
    </row>
    <row r="11762" spans="1:15" x14ac:dyDescent="0.25">
      <c r="A11762" t="s">
        <v>361</v>
      </c>
      <c r="B11762" t="s">
        <v>292</v>
      </c>
      <c r="C11762" t="s">
        <v>96</v>
      </c>
      <c r="D11762">
        <v>11042918</v>
      </c>
      <c r="E11762" t="s">
        <v>99</v>
      </c>
      <c r="F11762" t="s">
        <v>19</v>
      </c>
      <c r="G11762">
        <v>650</v>
      </c>
      <c r="H11762">
        <v>0</v>
      </c>
      <c r="I11762">
        <v>0</v>
      </c>
      <c r="J11762">
        <v>30</v>
      </c>
      <c r="K11762">
        <v>3</v>
      </c>
      <c r="L11762">
        <v>10851</v>
      </c>
      <c r="M11762">
        <v>7553</v>
      </c>
      <c r="N11762" t="s">
        <v>362</v>
      </c>
      <c r="O11762" t="s">
        <v>367</v>
      </c>
    </row>
    <row r="11763" spans="1:15" x14ac:dyDescent="0.25">
      <c r="A11763" t="s">
        <v>358</v>
      </c>
      <c r="B11763" t="s">
        <v>292</v>
      </c>
      <c r="C11763" t="s">
        <v>96</v>
      </c>
      <c r="D11763">
        <v>11042918</v>
      </c>
      <c r="E11763" t="s">
        <v>99</v>
      </c>
      <c r="F11763" t="s">
        <v>19</v>
      </c>
      <c r="G11763">
        <v>650</v>
      </c>
      <c r="H11763">
        <v>0</v>
      </c>
      <c r="I11763">
        <v>0</v>
      </c>
      <c r="J11763">
        <v>28</v>
      </c>
      <c r="K11763">
        <v>3</v>
      </c>
      <c r="L11763">
        <v>2774881</v>
      </c>
      <c r="M11763">
        <v>7554</v>
      </c>
      <c r="N11763" t="s">
        <v>359</v>
      </c>
      <c r="O11763" t="s">
        <v>366</v>
      </c>
    </row>
    <row r="11764" spans="1:15" x14ac:dyDescent="0.25">
      <c r="A11764" t="s">
        <v>358</v>
      </c>
      <c r="B11764" t="s">
        <v>292</v>
      </c>
      <c r="C11764" t="s">
        <v>96</v>
      </c>
      <c r="D11764">
        <v>11043072</v>
      </c>
      <c r="E11764" t="s">
        <v>100</v>
      </c>
      <c r="F11764" t="s">
        <v>19</v>
      </c>
      <c r="G11764">
        <v>650</v>
      </c>
      <c r="H11764">
        <v>0</v>
      </c>
      <c r="I11764">
        <v>0</v>
      </c>
      <c r="J11764">
        <v>28</v>
      </c>
      <c r="K11764">
        <v>3</v>
      </c>
      <c r="L11764">
        <v>76946</v>
      </c>
      <c r="M11764">
        <v>7554</v>
      </c>
      <c r="N11764" t="s">
        <v>359</v>
      </c>
      <c r="O11764" t="s">
        <v>366</v>
      </c>
    </row>
    <row r="11765" spans="1:15" x14ac:dyDescent="0.25">
      <c r="A11765" t="s">
        <v>358</v>
      </c>
      <c r="B11765" t="s">
        <v>292</v>
      </c>
      <c r="C11765" t="s">
        <v>96</v>
      </c>
      <c r="D11765">
        <v>11043627</v>
      </c>
      <c r="E11765" t="s">
        <v>101</v>
      </c>
      <c r="F11765" t="s">
        <v>19</v>
      </c>
      <c r="G11765">
        <v>650</v>
      </c>
      <c r="H11765">
        <v>0</v>
      </c>
      <c r="I11765">
        <v>0</v>
      </c>
      <c r="J11765">
        <v>28</v>
      </c>
      <c r="K11765">
        <v>3</v>
      </c>
      <c r="L11765">
        <v>934184</v>
      </c>
      <c r="M11765">
        <v>7554</v>
      </c>
      <c r="N11765" t="s">
        <v>359</v>
      </c>
      <c r="O11765" t="s">
        <v>366</v>
      </c>
    </row>
    <row r="11766" spans="1:15" x14ac:dyDescent="0.25">
      <c r="A11766" t="s">
        <v>358</v>
      </c>
      <c r="B11766" t="s">
        <v>292</v>
      </c>
      <c r="C11766" t="s">
        <v>96</v>
      </c>
      <c r="D11766">
        <v>11044211</v>
      </c>
      <c r="E11766" t="s">
        <v>102</v>
      </c>
      <c r="F11766" t="s">
        <v>19</v>
      </c>
      <c r="G11766">
        <v>650</v>
      </c>
      <c r="H11766">
        <v>0</v>
      </c>
      <c r="I11766">
        <v>0</v>
      </c>
      <c r="J11766">
        <v>28</v>
      </c>
      <c r="K11766">
        <v>3</v>
      </c>
      <c r="L11766">
        <v>137</v>
      </c>
      <c r="M11766">
        <v>6200</v>
      </c>
      <c r="N11766" t="s">
        <v>359</v>
      </c>
      <c r="O11766" t="s">
        <v>366</v>
      </c>
    </row>
    <row r="11767" spans="1:15" x14ac:dyDescent="0.25">
      <c r="A11767" t="s">
        <v>361</v>
      </c>
      <c r="B11767" t="s">
        <v>292</v>
      </c>
      <c r="C11767" t="s">
        <v>96</v>
      </c>
      <c r="D11767">
        <v>11044211</v>
      </c>
      <c r="E11767" t="s">
        <v>102</v>
      </c>
      <c r="F11767" t="s">
        <v>19</v>
      </c>
      <c r="G11767">
        <v>650</v>
      </c>
      <c r="H11767">
        <v>0</v>
      </c>
      <c r="I11767">
        <v>0</v>
      </c>
      <c r="J11767">
        <v>30</v>
      </c>
      <c r="K11767">
        <v>3</v>
      </c>
      <c r="L11767">
        <v>28</v>
      </c>
      <c r="M11767">
        <v>6200</v>
      </c>
      <c r="N11767" t="s">
        <v>362</v>
      </c>
      <c r="O11767" t="s">
        <v>367</v>
      </c>
    </row>
    <row r="11768" spans="1:15" x14ac:dyDescent="0.25">
      <c r="A11768" t="s">
        <v>358</v>
      </c>
      <c r="B11768" t="s">
        <v>292</v>
      </c>
      <c r="C11768" t="s">
        <v>96</v>
      </c>
      <c r="D11768">
        <v>11044211</v>
      </c>
      <c r="E11768" t="s">
        <v>102</v>
      </c>
      <c r="F11768" t="s">
        <v>19</v>
      </c>
      <c r="G11768">
        <v>650</v>
      </c>
      <c r="H11768">
        <v>0</v>
      </c>
      <c r="I11768">
        <v>0</v>
      </c>
      <c r="J11768">
        <v>28</v>
      </c>
      <c r="K11768">
        <v>3</v>
      </c>
      <c r="L11768">
        <v>137</v>
      </c>
      <c r="M11768">
        <v>6201</v>
      </c>
      <c r="N11768" t="s">
        <v>359</v>
      </c>
      <c r="O11768" t="s">
        <v>366</v>
      </c>
    </row>
    <row r="11769" spans="1:15" x14ac:dyDescent="0.25">
      <c r="A11769" t="s">
        <v>361</v>
      </c>
      <c r="B11769" t="s">
        <v>292</v>
      </c>
      <c r="C11769" t="s">
        <v>96</v>
      </c>
      <c r="D11769">
        <v>11044211</v>
      </c>
      <c r="E11769" t="s">
        <v>102</v>
      </c>
      <c r="F11769" t="s">
        <v>19</v>
      </c>
      <c r="G11769">
        <v>650</v>
      </c>
      <c r="H11769">
        <v>0</v>
      </c>
      <c r="I11769">
        <v>0</v>
      </c>
      <c r="J11769">
        <v>30</v>
      </c>
      <c r="K11769">
        <v>3</v>
      </c>
      <c r="L11769">
        <v>28</v>
      </c>
      <c r="M11769">
        <v>6201</v>
      </c>
      <c r="N11769" t="s">
        <v>362</v>
      </c>
      <c r="O11769" t="s">
        <v>367</v>
      </c>
    </row>
    <row r="11770" spans="1:15" x14ac:dyDescent="0.25">
      <c r="A11770" t="s">
        <v>361</v>
      </c>
      <c r="B11770" t="s">
        <v>292</v>
      </c>
      <c r="C11770" t="s">
        <v>96</v>
      </c>
      <c r="D11770">
        <v>11044211</v>
      </c>
      <c r="E11770" t="s">
        <v>102</v>
      </c>
      <c r="F11770" t="s">
        <v>19</v>
      </c>
      <c r="G11770">
        <v>650</v>
      </c>
      <c r="H11770">
        <v>0</v>
      </c>
      <c r="I11770">
        <v>0</v>
      </c>
      <c r="J11770">
        <v>30</v>
      </c>
      <c r="K11770">
        <v>3</v>
      </c>
      <c r="L11770">
        <v>1375</v>
      </c>
      <c r="M11770">
        <v>7553</v>
      </c>
      <c r="N11770" t="s">
        <v>362</v>
      </c>
      <c r="O11770" t="s">
        <v>367</v>
      </c>
    </row>
    <row r="11771" spans="1:15" x14ac:dyDescent="0.25">
      <c r="A11771" t="s">
        <v>358</v>
      </c>
      <c r="B11771" t="s">
        <v>292</v>
      </c>
      <c r="C11771" t="s">
        <v>96</v>
      </c>
      <c r="D11771">
        <v>11044211</v>
      </c>
      <c r="E11771" t="s">
        <v>102</v>
      </c>
      <c r="F11771" t="s">
        <v>19</v>
      </c>
      <c r="G11771">
        <v>650</v>
      </c>
      <c r="H11771">
        <v>0</v>
      </c>
      <c r="I11771">
        <v>0</v>
      </c>
      <c r="J11771">
        <v>28</v>
      </c>
      <c r="K11771">
        <v>3</v>
      </c>
      <c r="L11771">
        <v>671522</v>
      </c>
      <c r="M11771">
        <v>7554</v>
      </c>
      <c r="N11771" t="s">
        <v>359</v>
      </c>
      <c r="O11771" t="s">
        <v>366</v>
      </c>
    </row>
    <row r="11772" spans="1:15" x14ac:dyDescent="0.25">
      <c r="A11772" t="s">
        <v>358</v>
      </c>
      <c r="B11772" t="s">
        <v>292</v>
      </c>
      <c r="C11772" t="s">
        <v>96</v>
      </c>
      <c r="D11772">
        <v>11044229</v>
      </c>
      <c r="E11772" t="s">
        <v>103</v>
      </c>
      <c r="F11772" t="s">
        <v>19</v>
      </c>
      <c r="G11772">
        <v>650</v>
      </c>
      <c r="H11772">
        <v>0</v>
      </c>
      <c r="I11772">
        <v>0</v>
      </c>
      <c r="J11772">
        <v>28</v>
      </c>
      <c r="K11772">
        <v>3</v>
      </c>
      <c r="L11772">
        <v>2488</v>
      </c>
      <c r="M11772">
        <v>6200</v>
      </c>
      <c r="N11772" t="s">
        <v>359</v>
      </c>
      <c r="O11772" t="s">
        <v>366</v>
      </c>
    </row>
    <row r="11773" spans="1:15" x14ac:dyDescent="0.25">
      <c r="A11773" t="s">
        <v>361</v>
      </c>
      <c r="B11773" t="s">
        <v>292</v>
      </c>
      <c r="C11773" t="s">
        <v>96</v>
      </c>
      <c r="D11773">
        <v>11044229</v>
      </c>
      <c r="E11773" t="s">
        <v>103</v>
      </c>
      <c r="F11773" t="s">
        <v>19</v>
      </c>
      <c r="G11773">
        <v>650</v>
      </c>
      <c r="H11773">
        <v>0</v>
      </c>
      <c r="I11773">
        <v>0</v>
      </c>
      <c r="J11773">
        <v>30</v>
      </c>
      <c r="K11773">
        <v>3</v>
      </c>
      <c r="L11773">
        <v>194</v>
      </c>
      <c r="M11773">
        <v>6200</v>
      </c>
      <c r="N11773" t="s">
        <v>362</v>
      </c>
      <c r="O11773" t="s">
        <v>367</v>
      </c>
    </row>
    <row r="11774" spans="1:15" x14ac:dyDescent="0.25">
      <c r="A11774" t="s">
        <v>358</v>
      </c>
      <c r="B11774" t="s">
        <v>292</v>
      </c>
      <c r="C11774" t="s">
        <v>96</v>
      </c>
      <c r="D11774">
        <v>11044229</v>
      </c>
      <c r="E11774" t="s">
        <v>103</v>
      </c>
      <c r="F11774" t="s">
        <v>19</v>
      </c>
      <c r="G11774">
        <v>650</v>
      </c>
      <c r="H11774">
        <v>0</v>
      </c>
      <c r="I11774">
        <v>0</v>
      </c>
      <c r="J11774">
        <v>28</v>
      </c>
      <c r="K11774">
        <v>3</v>
      </c>
      <c r="L11774">
        <v>2488</v>
      </c>
      <c r="M11774">
        <v>6201</v>
      </c>
      <c r="N11774" t="s">
        <v>359</v>
      </c>
      <c r="O11774" t="s">
        <v>366</v>
      </c>
    </row>
    <row r="11775" spans="1:15" x14ac:dyDescent="0.25">
      <c r="A11775" t="s">
        <v>361</v>
      </c>
      <c r="B11775" t="s">
        <v>292</v>
      </c>
      <c r="C11775" t="s">
        <v>96</v>
      </c>
      <c r="D11775">
        <v>11044229</v>
      </c>
      <c r="E11775" t="s">
        <v>103</v>
      </c>
      <c r="F11775" t="s">
        <v>19</v>
      </c>
      <c r="G11775">
        <v>650</v>
      </c>
      <c r="H11775">
        <v>0</v>
      </c>
      <c r="I11775">
        <v>0</v>
      </c>
      <c r="J11775">
        <v>30</v>
      </c>
      <c r="K11775">
        <v>3</v>
      </c>
      <c r="L11775">
        <v>194</v>
      </c>
      <c r="M11775">
        <v>6201</v>
      </c>
      <c r="N11775" t="s">
        <v>362</v>
      </c>
      <c r="O11775" t="s">
        <v>367</v>
      </c>
    </row>
    <row r="11776" spans="1:15" x14ac:dyDescent="0.25">
      <c r="A11776" t="s">
        <v>361</v>
      </c>
      <c r="B11776" t="s">
        <v>292</v>
      </c>
      <c r="C11776" t="s">
        <v>96</v>
      </c>
      <c r="D11776">
        <v>11044229</v>
      </c>
      <c r="E11776" t="s">
        <v>103</v>
      </c>
      <c r="F11776" t="s">
        <v>19</v>
      </c>
      <c r="G11776">
        <v>650</v>
      </c>
      <c r="H11776">
        <v>0</v>
      </c>
      <c r="I11776">
        <v>0</v>
      </c>
      <c r="J11776">
        <v>30</v>
      </c>
      <c r="K11776">
        <v>3</v>
      </c>
      <c r="L11776">
        <v>2532</v>
      </c>
      <c r="M11776">
        <v>7553</v>
      </c>
      <c r="N11776" t="s">
        <v>362</v>
      </c>
      <c r="O11776" t="s">
        <v>367</v>
      </c>
    </row>
    <row r="11777" spans="1:15" x14ac:dyDescent="0.25">
      <c r="A11777" t="s">
        <v>358</v>
      </c>
      <c r="B11777" t="s">
        <v>292</v>
      </c>
      <c r="C11777" t="s">
        <v>96</v>
      </c>
      <c r="D11777">
        <v>11044229</v>
      </c>
      <c r="E11777" t="s">
        <v>103</v>
      </c>
      <c r="F11777" t="s">
        <v>19</v>
      </c>
      <c r="G11777">
        <v>650</v>
      </c>
      <c r="H11777">
        <v>0</v>
      </c>
      <c r="I11777">
        <v>0</v>
      </c>
      <c r="J11777">
        <v>28</v>
      </c>
      <c r="K11777">
        <v>3</v>
      </c>
      <c r="L11777">
        <v>1212307</v>
      </c>
      <c r="M11777">
        <v>7554</v>
      </c>
      <c r="N11777" t="s">
        <v>359</v>
      </c>
      <c r="O11777" t="s">
        <v>366</v>
      </c>
    </row>
    <row r="11778" spans="1:15" x14ac:dyDescent="0.25">
      <c r="A11778" t="s">
        <v>361</v>
      </c>
      <c r="B11778" t="s">
        <v>292</v>
      </c>
      <c r="C11778" t="s">
        <v>96</v>
      </c>
      <c r="D11778">
        <v>11044237</v>
      </c>
      <c r="E11778" t="s">
        <v>104</v>
      </c>
      <c r="F11778" t="s">
        <v>19</v>
      </c>
      <c r="G11778">
        <v>650</v>
      </c>
      <c r="H11778">
        <v>0</v>
      </c>
      <c r="I11778">
        <v>0</v>
      </c>
      <c r="J11778">
        <v>30</v>
      </c>
      <c r="K11778">
        <v>3</v>
      </c>
      <c r="L11778">
        <v>1760</v>
      </c>
      <c r="M11778">
        <v>7553</v>
      </c>
      <c r="N11778" t="s">
        <v>362</v>
      </c>
      <c r="O11778" t="s">
        <v>367</v>
      </c>
    </row>
    <row r="11779" spans="1:15" x14ac:dyDescent="0.25">
      <c r="A11779" t="s">
        <v>358</v>
      </c>
      <c r="B11779" t="s">
        <v>292</v>
      </c>
      <c r="C11779" t="s">
        <v>96</v>
      </c>
      <c r="D11779">
        <v>11044237</v>
      </c>
      <c r="E11779" t="s">
        <v>104</v>
      </c>
      <c r="F11779" t="s">
        <v>19</v>
      </c>
      <c r="G11779">
        <v>650</v>
      </c>
      <c r="H11779">
        <v>0</v>
      </c>
      <c r="I11779">
        <v>0</v>
      </c>
      <c r="J11779">
        <v>28</v>
      </c>
      <c r="K11779">
        <v>3</v>
      </c>
      <c r="L11779">
        <v>2024638</v>
      </c>
      <c r="M11779">
        <v>7554</v>
      </c>
      <c r="N11779" t="s">
        <v>359</v>
      </c>
      <c r="O11779" t="s">
        <v>366</v>
      </c>
    </row>
    <row r="11780" spans="1:15" x14ac:dyDescent="0.25">
      <c r="A11780" t="s">
        <v>361</v>
      </c>
      <c r="B11780" t="s">
        <v>292</v>
      </c>
      <c r="C11780" t="s">
        <v>96</v>
      </c>
      <c r="D11780">
        <v>11044245</v>
      </c>
      <c r="E11780" t="s">
        <v>105</v>
      </c>
      <c r="F11780" t="s">
        <v>19</v>
      </c>
      <c r="G11780">
        <v>650</v>
      </c>
      <c r="H11780">
        <v>0</v>
      </c>
      <c r="I11780">
        <v>0</v>
      </c>
      <c r="J11780">
        <v>30</v>
      </c>
      <c r="K11780">
        <v>3</v>
      </c>
      <c r="L11780">
        <v>1119</v>
      </c>
      <c r="M11780">
        <v>7553</v>
      </c>
      <c r="N11780" t="s">
        <v>362</v>
      </c>
      <c r="O11780" t="s">
        <v>367</v>
      </c>
    </row>
    <row r="11781" spans="1:15" x14ac:dyDescent="0.25">
      <c r="A11781" t="s">
        <v>358</v>
      </c>
      <c r="B11781" t="s">
        <v>292</v>
      </c>
      <c r="C11781" t="s">
        <v>96</v>
      </c>
      <c r="D11781">
        <v>11044245</v>
      </c>
      <c r="E11781" t="s">
        <v>105</v>
      </c>
      <c r="F11781" t="s">
        <v>19</v>
      </c>
      <c r="G11781">
        <v>650</v>
      </c>
      <c r="H11781">
        <v>0</v>
      </c>
      <c r="I11781">
        <v>0</v>
      </c>
      <c r="J11781">
        <v>28</v>
      </c>
      <c r="K11781">
        <v>3</v>
      </c>
      <c r="L11781">
        <v>847195</v>
      </c>
      <c r="M11781">
        <v>7554</v>
      </c>
      <c r="N11781" t="s">
        <v>359</v>
      </c>
      <c r="O11781" t="s">
        <v>366</v>
      </c>
    </row>
    <row r="11782" spans="1:15" x14ac:dyDescent="0.25">
      <c r="A11782" t="s">
        <v>361</v>
      </c>
      <c r="B11782" t="s">
        <v>292</v>
      </c>
      <c r="C11782" t="s">
        <v>96</v>
      </c>
      <c r="D11782">
        <v>11044260</v>
      </c>
      <c r="E11782" t="s">
        <v>106</v>
      </c>
      <c r="F11782" t="s">
        <v>19</v>
      </c>
      <c r="G11782">
        <v>650</v>
      </c>
      <c r="H11782">
        <v>0</v>
      </c>
      <c r="I11782">
        <v>0</v>
      </c>
      <c r="J11782">
        <v>30</v>
      </c>
      <c r="K11782">
        <v>3</v>
      </c>
      <c r="L11782">
        <v>1982</v>
      </c>
      <c r="M11782">
        <v>7553</v>
      </c>
      <c r="N11782" t="s">
        <v>362</v>
      </c>
      <c r="O11782" t="s">
        <v>367</v>
      </c>
    </row>
    <row r="11783" spans="1:15" x14ac:dyDescent="0.25">
      <c r="A11783" t="s">
        <v>358</v>
      </c>
      <c r="B11783" t="s">
        <v>292</v>
      </c>
      <c r="C11783" t="s">
        <v>96</v>
      </c>
      <c r="D11783">
        <v>11044260</v>
      </c>
      <c r="E11783" t="s">
        <v>106</v>
      </c>
      <c r="F11783" t="s">
        <v>19</v>
      </c>
      <c r="G11783">
        <v>650</v>
      </c>
      <c r="H11783">
        <v>0</v>
      </c>
      <c r="I11783">
        <v>0</v>
      </c>
      <c r="J11783">
        <v>28</v>
      </c>
      <c r="K11783">
        <v>3</v>
      </c>
      <c r="L11783">
        <v>1458267</v>
      </c>
      <c r="M11783">
        <v>7554</v>
      </c>
      <c r="N11783" t="s">
        <v>359</v>
      </c>
      <c r="O11783" t="s">
        <v>366</v>
      </c>
    </row>
    <row r="11784" spans="1:15" x14ac:dyDescent="0.25">
      <c r="A11784" t="s">
        <v>361</v>
      </c>
      <c r="B11784" t="s">
        <v>292</v>
      </c>
      <c r="C11784" t="s">
        <v>96</v>
      </c>
      <c r="D11784">
        <v>11044278</v>
      </c>
      <c r="E11784" t="s">
        <v>107</v>
      </c>
      <c r="F11784" t="s">
        <v>19</v>
      </c>
      <c r="G11784">
        <v>650</v>
      </c>
      <c r="H11784">
        <v>0</v>
      </c>
      <c r="I11784">
        <v>0</v>
      </c>
      <c r="J11784">
        <v>30</v>
      </c>
      <c r="K11784">
        <v>3</v>
      </c>
      <c r="L11784">
        <v>849</v>
      </c>
      <c r="M11784">
        <v>7553</v>
      </c>
      <c r="N11784" t="s">
        <v>362</v>
      </c>
      <c r="O11784" t="s">
        <v>367</v>
      </c>
    </row>
    <row r="11785" spans="1:15" x14ac:dyDescent="0.25">
      <c r="A11785" t="s">
        <v>358</v>
      </c>
      <c r="B11785" t="s">
        <v>292</v>
      </c>
      <c r="C11785" t="s">
        <v>96</v>
      </c>
      <c r="D11785">
        <v>11044278</v>
      </c>
      <c r="E11785" t="s">
        <v>107</v>
      </c>
      <c r="F11785" t="s">
        <v>19</v>
      </c>
      <c r="G11785">
        <v>650</v>
      </c>
      <c r="H11785">
        <v>0</v>
      </c>
      <c r="I11785">
        <v>0</v>
      </c>
      <c r="J11785">
        <v>28</v>
      </c>
      <c r="K11785">
        <v>3</v>
      </c>
      <c r="L11785">
        <v>1281030</v>
      </c>
      <c r="M11785">
        <v>7554</v>
      </c>
      <c r="N11785" t="s">
        <v>359</v>
      </c>
      <c r="O11785" t="s">
        <v>366</v>
      </c>
    </row>
    <row r="11786" spans="1:15" x14ac:dyDescent="0.25">
      <c r="A11786" t="s">
        <v>361</v>
      </c>
      <c r="B11786" t="s">
        <v>292</v>
      </c>
      <c r="C11786" t="s">
        <v>96</v>
      </c>
      <c r="D11786">
        <v>11044286</v>
      </c>
      <c r="E11786" t="s">
        <v>108</v>
      </c>
      <c r="F11786" t="s">
        <v>19</v>
      </c>
      <c r="G11786">
        <v>650</v>
      </c>
      <c r="H11786">
        <v>0</v>
      </c>
      <c r="I11786">
        <v>0</v>
      </c>
      <c r="J11786">
        <v>30</v>
      </c>
      <c r="K11786">
        <v>3</v>
      </c>
      <c r="L11786">
        <v>1555</v>
      </c>
      <c r="M11786">
        <v>7553</v>
      </c>
      <c r="N11786" t="s">
        <v>362</v>
      </c>
      <c r="O11786" t="s">
        <v>367</v>
      </c>
    </row>
    <row r="11787" spans="1:15" x14ac:dyDescent="0.25">
      <c r="A11787" t="s">
        <v>358</v>
      </c>
      <c r="B11787" t="s">
        <v>292</v>
      </c>
      <c r="C11787" t="s">
        <v>96</v>
      </c>
      <c r="D11787">
        <v>11044286</v>
      </c>
      <c r="E11787" t="s">
        <v>108</v>
      </c>
      <c r="F11787" t="s">
        <v>19</v>
      </c>
      <c r="G11787">
        <v>650</v>
      </c>
      <c r="H11787">
        <v>0</v>
      </c>
      <c r="I11787">
        <v>0</v>
      </c>
      <c r="J11787">
        <v>28</v>
      </c>
      <c r="K11787">
        <v>3</v>
      </c>
      <c r="L11787">
        <v>705326</v>
      </c>
      <c r="M11787">
        <v>7554</v>
      </c>
      <c r="N11787" t="s">
        <v>359</v>
      </c>
      <c r="O11787" t="s">
        <v>366</v>
      </c>
    </row>
    <row r="11788" spans="1:15" x14ac:dyDescent="0.25">
      <c r="A11788" t="s">
        <v>361</v>
      </c>
      <c r="B11788" t="s">
        <v>292</v>
      </c>
      <c r="C11788" t="s">
        <v>96</v>
      </c>
      <c r="D11788">
        <v>11044294</v>
      </c>
      <c r="E11788" t="s">
        <v>109</v>
      </c>
      <c r="F11788" t="s">
        <v>19</v>
      </c>
      <c r="G11788">
        <v>650</v>
      </c>
      <c r="H11788">
        <v>0</v>
      </c>
      <c r="I11788">
        <v>0</v>
      </c>
      <c r="J11788">
        <v>30</v>
      </c>
      <c r="K11788">
        <v>3</v>
      </c>
      <c r="L11788">
        <v>1335</v>
      </c>
      <c r="M11788">
        <v>7553</v>
      </c>
      <c r="N11788" t="s">
        <v>362</v>
      </c>
      <c r="O11788" t="s">
        <v>367</v>
      </c>
    </row>
    <row r="11789" spans="1:15" x14ac:dyDescent="0.25">
      <c r="A11789" t="s">
        <v>358</v>
      </c>
      <c r="B11789" t="s">
        <v>292</v>
      </c>
      <c r="C11789" t="s">
        <v>96</v>
      </c>
      <c r="D11789">
        <v>11044294</v>
      </c>
      <c r="E11789" t="s">
        <v>109</v>
      </c>
      <c r="F11789" t="s">
        <v>19</v>
      </c>
      <c r="G11789">
        <v>650</v>
      </c>
      <c r="H11789">
        <v>0</v>
      </c>
      <c r="I11789">
        <v>0</v>
      </c>
      <c r="J11789">
        <v>28</v>
      </c>
      <c r="K11789">
        <v>3</v>
      </c>
      <c r="L11789">
        <v>1614078</v>
      </c>
      <c r="M11789">
        <v>7554</v>
      </c>
      <c r="N11789" t="s">
        <v>359</v>
      </c>
      <c r="O11789" t="s">
        <v>366</v>
      </c>
    </row>
    <row r="11790" spans="1:15" x14ac:dyDescent="0.25">
      <c r="A11790" t="s">
        <v>361</v>
      </c>
      <c r="B11790" t="s">
        <v>292</v>
      </c>
      <c r="C11790" t="s">
        <v>96</v>
      </c>
      <c r="D11790">
        <v>11044302</v>
      </c>
      <c r="E11790" t="s">
        <v>110</v>
      </c>
      <c r="F11790" t="s">
        <v>19</v>
      </c>
      <c r="G11790">
        <v>650</v>
      </c>
      <c r="H11790">
        <v>0</v>
      </c>
      <c r="I11790">
        <v>0</v>
      </c>
      <c r="J11790">
        <v>30</v>
      </c>
      <c r="K11790">
        <v>3</v>
      </c>
      <c r="L11790">
        <v>482</v>
      </c>
      <c r="M11790">
        <v>7553</v>
      </c>
      <c r="N11790" t="s">
        <v>362</v>
      </c>
      <c r="O11790" t="s">
        <v>367</v>
      </c>
    </row>
    <row r="11791" spans="1:15" x14ac:dyDescent="0.25">
      <c r="A11791" t="s">
        <v>358</v>
      </c>
      <c r="B11791" t="s">
        <v>292</v>
      </c>
      <c r="C11791" t="s">
        <v>96</v>
      </c>
      <c r="D11791">
        <v>11044302</v>
      </c>
      <c r="E11791" t="s">
        <v>110</v>
      </c>
      <c r="F11791" t="s">
        <v>19</v>
      </c>
      <c r="G11791">
        <v>650</v>
      </c>
      <c r="H11791">
        <v>0</v>
      </c>
      <c r="I11791">
        <v>0</v>
      </c>
      <c r="J11791">
        <v>28</v>
      </c>
      <c r="K11791">
        <v>3</v>
      </c>
      <c r="L11791">
        <v>626217</v>
      </c>
      <c r="M11791">
        <v>7554</v>
      </c>
      <c r="N11791" t="s">
        <v>359</v>
      </c>
      <c r="O11791" t="s">
        <v>366</v>
      </c>
    </row>
    <row r="11792" spans="1:15" x14ac:dyDescent="0.25">
      <c r="A11792" t="s">
        <v>361</v>
      </c>
      <c r="B11792" t="s">
        <v>292</v>
      </c>
      <c r="C11792" t="s">
        <v>96</v>
      </c>
      <c r="D11792">
        <v>11044310</v>
      </c>
      <c r="E11792" t="s">
        <v>111</v>
      </c>
      <c r="F11792" t="s">
        <v>19</v>
      </c>
      <c r="G11792">
        <v>650</v>
      </c>
      <c r="H11792">
        <v>0</v>
      </c>
      <c r="I11792">
        <v>0</v>
      </c>
      <c r="J11792">
        <v>30</v>
      </c>
      <c r="K11792">
        <v>3</v>
      </c>
      <c r="L11792">
        <v>562</v>
      </c>
      <c r="M11792">
        <v>7553</v>
      </c>
      <c r="N11792" t="s">
        <v>362</v>
      </c>
      <c r="O11792" t="s">
        <v>367</v>
      </c>
    </row>
    <row r="11793" spans="1:15" x14ac:dyDescent="0.25">
      <c r="A11793" t="s">
        <v>358</v>
      </c>
      <c r="B11793" t="s">
        <v>292</v>
      </c>
      <c r="C11793" t="s">
        <v>96</v>
      </c>
      <c r="D11793">
        <v>11044310</v>
      </c>
      <c r="E11793" t="s">
        <v>111</v>
      </c>
      <c r="F11793" t="s">
        <v>19</v>
      </c>
      <c r="G11793">
        <v>650</v>
      </c>
      <c r="H11793">
        <v>0</v>
      </c>
      <c r="I11793">
        <v>0</v>
      </c>
      <c r="J11793">
        <v>28</v>
      </c>
      <c r="K11793">
        <v>3</v>
      </c>
      <c r="L11793">
        <v>1170750</v>
      </c>
      <c r="M11793">
        <v>7554</v>
      </c>
      <c r="N11793" t="s">
        <v>359</v>
      </c>
      <c r="O11793" t="s">
        <v>366</v>
      </c>
    </row>
    <row r="11794" spans="1:15" x14ac:dyDescent="0.25">
      <c r="A11794" t="s">
        <v>361</v>
      </c>
      <c r="B11794" t="s">
        <v>292</v>
      </c>
      <c r="C11794" t="s">
        <v>96</v>
      </c>
      <c r="D11794">
        <v>11044328</v>
      </c>
      <c r="E11794" t="s">
        <v>112</v>
      </c>
      <c r="F11794" t="s">
        <v>19</v>
      </c>
      <c r="G11794">
        <v>650</v>
      </c>
      <c r="H11794">
        <v>0</v>
      </c>
      <c r="I11794">
        <v>0</v>
      </c>
      <c r="J11794">
        <v>30</v>
      </c>
      <c r="K11794">
        <v>3</v>
      </c>
      <c r="L11794">
        <v>857</v>
      </c>
      <c r="M11794">
        <v>7553</v>
      </c>
      <c r="N11794" t="s">
        <v>362</v>
      </c>
      <c r="O11794" t="s">
        <v>367</v>
      </c>
    </row>
    <row r="11795" spans="1:15" x14ac:dyDescent="0.25">
      <c r="A11795" t="s">
        <v>358</v>
      </c>
      <c r="B11795" t="s">
        <v>292</v>
      </c>
      <c r="C11795" t="s">
        <v>96</v>
      </c>
      <c r="D11795">
        <v>11044328</v>
      </c>
      <c r="E11795" t="s">
        <v>112</v>
      </c>
      <c r="F11795" t="s">
        <v>19</v>
      </c>
      <c r="G11795">
        <v>650</v>
      </c>
      <c r="H11795">
        <v>0</v>
      </c>
      <c r="I11795">
        <v>0</v>
      </c>
      <c r="J11795">
        <v>28</v>
      </c>
      <c r="K11795">
        <v>3</v>
      </c>
      <c r="L11795">
        <v>833784</v>
      </c>
      <c r="M11795">
        <v>7554</v>
      </c>
      <c r="N11795" t="s">
        <v>359</v>
      </c>
      <c r="O11795" t="s">
        <v>366</v>
      </c>
    </row>
    <row r="11796" spans="1:15" x14ac:dyDescent="0.25">
      <c r="A11796" t="s">
        <v>358</v>
      </c>
      <c r="B11796" t="s">
        <v>292</v>
      </c>
      <c r="C11796" t="s">
        <v>96</v>
      </c>
      <c r="D11796">
        <v>11044625</v>
      </c>
      <c r="E11796" t="s">
        <v>262</v>
      </c>
      <c r="F11796" t="s">
        <v>19</v>
      </c>
      <c r="G11796">
        <v>650</v>
      </c>
      <c r="H11796">
        <v>0</v>
      </c>
      <c r="I11796">
        <v>0</v>
      </c>
      <c r="J11796">
        <v>28</v>
      </c>
      <c r="K11796">
        <v>3</v>
      </c>
      <c r="L11796">
        <v>268844</v>
      </c>
      <c r="M11796">
        <v>7554</v>
      </c>
      <c r="N11796" t="s">
        <v>359</v>
      </c>
      <c r="O11796" t="s">
        <v>366</v>
      </c>
    </row>
    <row r="11797" spans="1:15" x14ac:dyDescent="0.25">
      <c r="A11797" t="s">
        <v>361</v>
      </c>
      <c r="B11797" t="s">
        <v>292</v>
      </c>
      <c r="C11797" t="s">
        <v>96</v>
      </c>
      <c r="D11797">
        <v>11044740</v>
      </c>
      <c r="E11797" t="s">
        <v>114</v>
      </c>
      <c r="F11797" t="s">
        <v>19</v>
      </c>
      <c r="G11797">
        <v>650</v>
      </c>
      <c r="H11797">
        <v>0</v>
      </c>
      <c r="I11797">
        <v>0</v>
      </c>
      <c r="J11797">
        <v>30</v>
      </c>
      <c r="K11797">
        <v>3</v>
      </c>
      <c r="L11797">
        <v>816</v>
      </c>
      <c r="M11797">
        <v>7553</v>
      </c>
      <c r="N11797" t="s">
        <v>362</v>
      </c>
      <c r="O11797" t="s">
        <v>367</v>
      </c>
    </row>
    <row r="11798" spans="1:15" x14ac:dyDescent="0.25">
      <c r="A11798" t="s">
        <v>358</v>
      </c>
      <c r="B11798" t="s">
        <v>292</v>
      </c>
      <c r="C11798" t="s">
        <v>96</v>
      </c>
      <c r="D11798">
        <v>11044740</v>
      </c>
      <c r="E11798" t="s">
        <v>114</v>
      </c>
      <c r="F11798" t="s">
        <v>19</v>
      </c>
      <c r="G11798">
        <v>650</v>
      </c>
      <c r="H11798">
        <v>0</v>
      </c>
      <c r="I11798">
        <v>0</v>
      </c>
      <c r="J11798">
        <v>28</v>
      </c>
      <c r="K11798">
        <v>3</v>
      </c>
      <c r="L11798">
        <v>237432</v>
      </c>
      <c r="M11798">
        <v>7554</v>
      </c>
      <c r="N11798" t="s">
        <v>359</v>
      </c>
      <c r="O11798" t="s">
        <v>366</v>
      </c>
    </row>
    <row r="11799" spans="1:15" x14ac:dyDescent="0.25">
      <c r="A11799" t="s">
        <v>361</v>
      </c>
      <c r="B11799" t="s">
        <v>292</v>
      </c>
      <c r="C11799" t="s">
        <v>96</v>
      </c>
      <c r="D11799">
        <v>11044823</v>
      </c>
      <c r="E11799" t="s">
        <v>263</v>
      </c>
      <c r="F11799" t="s">
        <v>45</v>
      </c>
      <c r="G11799">
        <v>650</v>
      </c>
      <c r="H11799">
        <v>0</v>
      </c>
      <c r="I11799">
        <v>0</v>
      </c>
      <c r="J11799">
        <v>30</v>
      </c>
      <c r="K11799">
        <v>3</v>
      </c>
      <c r="L11799">
        <v>79</v>
      </c>
      <c r="M11799">
        <v>7553</v>
      </c>
      <c r="N11799" t="s">
        <v>362</v>
      </c>
      <c r="O11799" t="s">
        <v>367</v>
      </c>
    </row>
    <row r="11800" spans="1:15" x14ac:dyDescent="0.25">
      <c r="A11800" t="s">
        <v>358</v>
      </c>
      <c r="B11800" t="s">
        <v>292</v>
      </c>
      <c r="C11800" t="s">
        <v>96</v>
      </c>
      <c r="D11800">
        <v>11044823</v>
      </c>
      <c r="E11800" t="s">
        <v>263</v>
      </c>
      <c r="F11800" t="s">
        <v>45</v>
      </c>
      <c r="G11800">
        <v>650</v>
      </c>
      <c r="H11800">
        <v>0</v>
      </c>
      <c r="I11800">
        <v>0</v>
      </c>
      <c r="J11800">
        <v>28</v>
      </c>
      <c r="K11800">
        <v>3</v>
      </c>
      <c r="L11800">
        <v>120338</v>
      </c>
      <c r="M11800">
        <v>7554</v>
      </c>
      <c r="N11800" t="s">
        <v>359</v>
      </c>
      <c r="O11800" t="s">
        <v>366</v>
      </c>
    </row>
    <row r="11801" spans="1:15" x14ac:dyDescent="0.25">
      <c r="A11801" t="s">
        <v>358</v>
      </c>
      <c r="B11801" t="s">
        <v>292</v>
      </c>
      <c r="C11801" t="s">
        <v>96</v>
      </c>
      <c r="D11801">
        <v>11044922</v>
      </c>
      <c r="E11801" t="s">
        <v>354</v>
      </c>
      <c r="F11801" t="s">
        <v>19</v>
      </c>
      <c r="G11801">
        <v>650</v>
      </c>
      <c r="H11801">
        <v>0</v>
      </c>
      <c r="I11801">
        <v>0</v>
      </c>
      <c r="J11801">
        <v>28</v>
      </c>
      <c r="K11801">
        <v>3</v>
      </c>
      <c r="L11801">
        <v>82609</v>
      </c>
      <c r="M11801">
        <v>7552</v>
      </c>
      <c r="N11801" t="s">
        <v>359</v>
      </c>
      <c r="O11801" t="s">
        <v>366</v>
      </c>
    </row>
    <row r="11802" spans="1:15" x14ac:dyDescent="0.25">
      <c r="A11802" t="s">
        <v>361</v>
      </c>
      <c r="B11802" t="s">
        <v>292</v>
      </c>
      <c r="C11802" t="s">
        <v>96</v>
      </c>
      <c r="D11802">
        <v>11084464</v>
      </c>
      <c r="E11802" t="s">
        <v>115</v>
      </c>
      <c r="F11802" t="s">
        <v>19</v>
      </c>
      <c r="G11802">
        <v>650</v>
      </c>
      <c r="H11802">
        <v>0</v>
      </c>
      <c r="I11802">
        <v>0</v>
      </c>
      <c r="J11802">
        <v>30</v>
      </c>
      <c r="K11802">
        <v>3</v>
      </c>
      <c r="L11802">
        <v>424</v>
      </c>
      <c r="M11802">
        <v>7553</v>
      </c>
      <c r="N11802" t="s">
        <v>362</v>
      </c>
      <c r="O11802" t="s">
        <v>367</v>
      </c>
    </row>
    <row r="11803" spans="1:15" x14ac:dyDescent="0.25">
      <c r="A11803" t="s">
        <v>358</v>
      </c>
      <c r="B11803" t="s">
        <v>292</v>
      </c>
      <c r="C11803" t="s">
        <v>96</v>
      </c>
      <c r="D11803">
        <v>11084464</v>
      </c>
      <c r="E11803" t="s">
        <v>115</v>
      </c>
      <c r="F11803" t="s">
        <v>19</v>
      </c>
      <c r="G11803">
        <v>650</v>
      </c>
      <c r="H11803">
        <v>0</v>
      </c>
      <c r="I11803">
        <v>0</v>
      </c>
      <c r="J11803">
        <v>28</v>
      </c>
      <c r="K11803">
        <v>3</v>
      </c>
      <c r="L11803">
        <v>469414</v>
      </c>
      <c r="M11803">
        <v>7554</v>
      </c>
      <c r="N11803" t="s">
        <v>359</v>
      </c>
      <c r="O11803" t="s">
        <v>366</v>
      </c>
    </row>
    <row r="11804" spans="1:15" x14ac:dyDescent="0.25">
      <c r="A11804" t="s">
        <v>361</v>
      </c>
      <c r="B11804" t="s">
        <v>292</v>
      </c>
      <c r="C11804" t="s">
        <v>96</v>
      </c>
      <c r="D11804">
        <v>11755501</v>
      </c>
      <c r="E11804" t="s">
        <v>117</v>
      </c>
      <c r="F11804" t="s">
        <v>45</v>
      </c>
      <c r="G11804">
        <v>650</v>
      </c>
      <c r="H11804">
        <v>0</v>
      </c>
      <c r="I11804">
        <v>0</v>
      </c>
      <c r="J11804">
        <v>30</v>
      </c>
      <c r="K11804">
        <v>3</v>
      </c>
      <c r="L11804">
        <v>233</v>
      </c>
      <c r="M11804">
        <v>7553</v>
      </c>
      <c r="N11804" t="s">
        <v>362</v>
      </c>
      <c r="O11804" t="s">
        <v>367</v>
      </c>
    </row>
    <row r="11805" spans="1:15" x14ac:dyDescent="0.25">
      <c r="A11805" t="s">
        <v>358</v>
      </c>
      <c r="B11805" t="s">
        <v>292</v>
      </c>
      <c r="C11805" t="s">
        <v>96</v>
      </c>
      <c r="D11805">
        <v>11755501</v>
      </c>
      <c r="E11805" t="s">
        <v>117</v>
      </c>
      <c r="F11805" t="s">
        <v>45</v>
      </c>
      <c r="G11805">
        <v>650</v>
      </c>
      <c r="H11805">
        <v>0</v>
      </c>
      <c r="I11805">
        <v>0</v>
      </c>
      <c r="J11805">
        <v>28</v>
      </c>
      <c r="K11805">
        <v>3</v>
      </c>
      <c r="L11805">
        <v>228625</v>
      </c>
      <c r="M11805">
        <v>7554</v>
      </c>
      <c r="N11805" t="s">
        <v>359</v>
      </c>
      <c r="O11805" t="s">
        <v>366</v>
      </c>
    </row>
    <row r="11806" spans="1:15" x14ac:dyDescent="0.25">
      <c r="A11806" t="s">
        <v>361</v>
      </c>
      <c r="B11806" t="s">
        <v>292</v>
      </c>
      <c r="C11806" t="s">
        <v>96</v>
      </c>
      <c r="D11806">
        <v>12326849</v>
      </c>
      <c r="E11806" t="s">
        <v>118</v>
      </c>
      <c r="F11806" t="s">
        <v>45</v>
      </c>
      <c r="G11806">
        <v>650</v>
      </c>
      <c r="H11806">
        <v>0</v>
      </c>
      <c r="I11806">
        <v>0</v>
      </c>
      <c r="J11806">
        <v>30</v>
      </c>
      <c r="K11806">
        <v>3</v>
      </c>
      <c r="L11806">
        <v>345</v>
      </c>
      <c r="M11806">
        <v>7553</v>
      </c>
      <c r="N11806" t="s">
        <v>362</v>
      </c>
      <c r="O11806" t="s">
        <v>367</v>
      </c>
    </row>
    <row r="11807" spans="1:15" x14ac:dyDescent="0.25">
      <c r="A11807" t="s">
        <v>358</v>
      </c>
      <c r="B11807" t="s">
        <v>292</v>
      </c>
      <c r="C11807" t="s">
        <v>96</v>
      </c>
      <c r="D11807">
        <v>12326849</v>
      </c>
      <c r="E11807" t="s">
        <v>118</v>
      </c>
      <c r="F11807" t="s">
        <v>45</v>
      </c>
      <c r="G11807">
        <v>650</v>
      </c>
      <c r="H11807">
        <v>0</v>
      </c>
      <c r="I11807">
        <v>0</v>
      </c>
      <c r="J11807">
        <v>28</v>
      </c>
      <c r="K11807">
        <v>3</v>
      </c>
      <c r="L11807">
        <v>497947</v>
      </c>
      <c r="M11807">
        <v>7554</v>
      </c>
      <c r="N11807" t="s">
        <v>359</v>
      </c>
      <c r="O11807" t="s">
        <v>366</v>
      </c>
    </row>
    <row r="11808" spans="1:15" x14ac:dyDescent="0.25">
      <c r="A11808" t="s">
        <v>361</v>
      </c>
      <c r="B11808" t="s">
        <v>292</v>
      </c>
      <c r="C11808" t="s">
        <v>96</v>
      </c>
      <c r="D11808">
        <v>12366043</v>
      </c>
      <c r="E11808" t="s">
        <v>119</v>
      </c>
      <c r="F11808" t="s">
        <v>45</v>
      </c>
      <c r="G11808">
        <v>650</v>
      </c>
      <c r="H11808">
        <v>0</v>
      </c>
      <c r="I11808">
        <v>0</v>
      </c>
      <c r="J11808">
        <v>30</v>
      </c>
      <c r="K11808">
        <v>3</v>
      </c>
      <c r="L11808">
        <v>165</v>
      </c>
      <c r="M11808">
        <v>7553</v>
      </c>
      <c r="N11808" t="s">
        <v>362</v>
      </c>
      <c r="O11808" t="s">
        <v>367</v>
      </c>
    </row>
    <row r="11809" spans="1:15" x14ac:dyDescent="0.25">
      <c r="A11809" t="s">
        <v>358</v>
      </c>
      <c r="B11809" t="s">
        <v>292</v>
      </c>
      <c r="C11809" t="s">
        <v>96</v>
      </c>
      <c r="D11809">
        <v>12366043</v>
      </c>
      <c r="E11809" t="s">
        <v>119</v>
      </c>
      <c r="F11809" t="s">
        <v>45</v>
      </c>
      <c r="G11809">
        <v>650</v>
      </c>
      <c r="H11809">
        <v>0</v>
      </c>
      <c r="I11809">
        <v>0</v>
      </c>
      <c r="J11809">
        <v>28</v>
      </c>
      <c r="K11809">
        <v>3</v>
      </c>
      <c r="L11809">
        <v>165750</v>
      </c>
      <c r="M11809">
        <v>7554</v>
      </c>
      <c r="N11809" t="s">
        <v>359</v>
      </c>
      <c r="O11809" t="s">
        <v>366</v>
      </c>
    </row>
    <row r="11810" spans="1:15" x14ac:dyDescent="0.25">
      <c r="A11810" t="s">
        <v>361</v>
      </c>
      <c r="B11810" t="s">
        <v>292</v>
      </c>
      <c r="C11810" t="s">
        <v>96</v>
      </c>
      <c r="D11810">
        <v>12383907</v>
      </c>
      <c r="E11810" t="s">
        <v>120</v>
      </c>
      <c r="F11810" t="s">
        <v>45</v>
      </c>
      <c r="G11810">
        <v>650</v>
      </c>
      <c r="H11810">
        <v>0</v>
      </c>
      <c r="I11810">
        <v>0</v>
      </c>
      <c r="J11810">
        <v>30</v>
      </c>
      <c r="K11810">
        <v>3</v>
      </c>
      <c r="L11810">
        <v>170</v>
      </c>
      <c r="M11810">
        <v>7553</v>
      </c>
      <c r="N11810" t="s">
        <v>362</v>
      </c>
      <c r="O11810" t="s">
        <v>367</v>
      </c>
    </row>
    <row r="11811" spans="1:15" x14ac:dyDescent="0.25">
      <c r="A11811" t="s">
        <v>358</v>
      </c>
      <c r="B11811" t="s">
        <v>292</v>
      </c>
      <c r="C11811" t="s">
        <v>96</v>
      </c>
      <c r="D11811">
        <v>12383907</v>
      </c>
      <c r="E11811" t="s">
        <v>120</v>
      </c>
      <c r="F11811" t="s">
        <v>45</v>
      </c>
      <c r="G11811">
        <v>650</v>
      </c>
      <c r="H11811">
        <v>0</v>
      </c>
      <c r="I11811">
        <v>0</v>
      </c>
      <c r="J11811">
        <v>28</v>
      </c>
      <c r="K11811">
        <v>3</v>
      </c>
      <c r="L11811">
        <v>305995</v>
      </c>
      <c r="M11811">
        <v>7554</v>
      </c>
      <c r="N11811" t="s">
        <v>359</v>
      </c>
      <c r="O11811" t="s">
        <v>366</v>
      </c>
    </row>
    <row r="11812" spans="1:15" x14ac:dyDescent="0.25">
      <c r="A11812" t="s">
        <v>358</v>
      </c>
      <c r="B11812" t="s">
        <v>292</v>
      </c>
      <c r="C11812" t="s">
        <v>96</v>
      </c>
      <c r="D11812">
        <v>12387692</v>
      </c>
      <c r="E11812" t="s">
        <v>121</v>
      </c>
      <c r="F11812" t="s">
        <v>19</v>
      </c>
      <c r="G11812">
        <v>650</v>
      </c>
      <c r="H11812">
        <v>0</v>
      </c>
      <c r="I11812">
        <v>0</v>
      </c>
      <c r="J11812">
        <v>28</v>
      </c>
      <c r="K11812">
        <v>3</v>
      </c>
      <c r="L11812">
        <v>153850</v>
      </c>
      <c r="M11812">
        <v>7554</v>
      </c>
      <c r="N11812" t="s">
        <v>359</v>
      </c>
      <c r="O11812" t="s">
        <v>366</v>
      </c>
    </row>
    <row r="11813" spans="1:15" x14ac:dyDescent="0.25">
      <c r="A11813" t="s">
        <v>361</v>
      </c>
      <c r="B11813" t="s">
        <v>292</v>
      </c>
      <c r="C11813" t="s">
        <v>96</v>
      </c>
      <c r="D11813">
        <v>12420774</v>
      </c>
      <c r="E11813" t="s">
        <v>122</v>
      </c>
      <c r="F11813" t="s">
        <v>19</v>
      </c>
      <c r="G11813">
        <v>650</v>
      </c>
      <c r="H11813">
        <v>0</v>
      </c>
      <c r="I11813">
        <v>0</v>
      </c>
      <c r="J11813">
        <v>30</v>
      </c>
      <c r="K11813">
        <v>3</v>
      </c>
      <c r="L11813">
        <v>2176</v>
      </c>
      <c r="M11813">
        <v>7553</v>
      </c>
      <c r="N11813" t="s">
        <v>362</v>
      </c>
      <c r="O11813" t="s">
        <v>367</v>
      </c>
    </row>
    <row r="11814" spans="1:15" x14ac:dyDescent="0.25">
      <c r="A11814" t="s">
        <v>358</v>
      </c>
      <c r="B11814" t="s">
        <v>292</v>
      </c>
      <c r="C11814" t="s">
        <v>96</v>
      </c>
      <c r="D11814">
        <v>12420774</v>
      </c>
      <c r="E11814" t="s">
        <v>122</v>
      </c>
      <c r="F11814" t="s">
        <v>19</v>
      </c>
      <c r="G11814">
        <v>650</v>
      </c>
      <c r="H11814">
        <v>0</v>
      </c>
      <c r="I11814">
        <v>0</v>
      </c>
      <c r="J11814">
        <v>28</v>
      </c>
      <c r="K11814">
        <v>3</v>
      </c>
      <c r="L11814">
        <v>667831</v>
      </c>
      <c r="M11814">
        <v>7554</v>
      </c>
      <c r="N11814" t="s">
        <v>359</v>
      </c>
      <c r="O11814" t="s">
        <v>366</v>
      </c>
    </row>
    <row r="11815" spans="1:15" x14ac:dyDescent="0.25">
      <c r="A11815" t="s">
        <v>361</v>
      </c>
      <c r="B11815" t="s">
        <v>292</v>
      </c>
      <c r="C11815" t="s">
        <v>96</v>
      </c>
      <c r="D11815">
        <v>12431656</v>
      </c>
      <c r="E11815" t="s">
        <v>123</v>
      </c>
      <c r="F11815" t="s">
        <v>19</v>
      </c>
      <c r="G11815">
        <v>650</v>
      </c>
      <c r="H11815">
        <v>0</v>
      </c>
      <c r="I11815">
        <v>0</v>
      </c>
      <c r="J11815">
        <v>30</v>
      </c>
      <c r="K11815">
        <v>3</v>
      </c>
      <c r="L11815">
        <v>2419</v>
      </c>
      <c r="M11815">
        <v>7553</v>
      </c>
      <c r="N11815" t="s">
        <v>362</v>
      </c>
      <c r="O11815" t="s">
        <v>367</v>
      </c>
    </row>
    <row r="11816" spans="1:15" x14ac:dyDescent="0.25">
      <c r="A11816" t="s">
        <v>358</v>
      </c>
      <c r="B11816" t="s">
        <v>292</v>
      </c>
      <c r="C11816" t="s">
        <v>96</v>
      </c>
      <c r="D11816">
        <v>12431656</v>
      </c>
      <c r="E11816" t="s">
        <v>123</v>
      </c>
      <c r="F11816" t="s">
        <v>19</v>
      </c>
      <c r="G11816">
        <v>650</v>
      </c>
      <c r="H11816">
        <v>0</v>
      </c>
      <c r="I11816">
        <v>0</v>
      </c>
      <c r="J11816">
        <v>28</v>
      </c>
      <c r="K11816">
        <v>3</v>
      </c>
      <c r="L11816">
        <v>463064</v>
      </c>
      <c r="M11816">
        <v>7554</v>
      </c>
      <c r="N11816" t="s">
        <v>359</v>
      </c>
      <c r="O11816" t="s">
        <v>366</v>
      </c>
    </row>
    <row r="11817" spans="1:15" x14ac:dyDescent="0.25">
      <c r="A11817" t="s">
        <v>361</v>
      </c>
      <c r="B11817" t="s">
        <v>292</v>
      </c>
      <c r="C11817" t="s">
        <v>96</v>
      </c>
      <c r="D11817">
        <v>12452645</v>
      </c>
      <c r="E11817" t="s">
        <v>124</v>
      </c>
      <c r="F11817" t="s">
        <v>45</v>
      </c>
      <c r="G11817">
        <v>650</v>
      </c>
      <c r="H11817">
        <v>0</v>
      </c>
      <c r="I11817">
        <v>0</v>
      </c>
      <c r="J11817">
        <v>30</v>
      </c>
      <c r="K11817">
        <v>3</v>
      </c>
      <c r="L11817">
        <v>950</v>
      </c>
      <c r="M11817">
        <v>7553</v>
      </c>
      <c r="N11817" t="s">
        <v>362</v>
      </c>
      <c r="O11817" t="s">
        <v>367</v>
      </c>
    </row>
    <row r="11818" spans="1:15" x14ac:dyDescent="0.25">
      <c r="A11818" t="s">
        <v>358</v>
      </c>
      <c r="B11818" t="s">
        <v>292</v>
      </c>
      <c r="C11818" t="s">
        <v>96</v>
      </c>
      <c r="D11818">
        <v>12452645</v>
      </c>
      <c r="E11818" t="s">
        <v>124</v>
      </c>
      <c r="F11818" t="s">
        <v>45</v>
      </c>
      <c r="G11818">
        <v>650</v>
      </c>
      <c r="H11818">
        <v>0</v>
      </c>
      <c r="I11818">
        <v>0</v>
      </c>
      <c r="J11818">
        <v>28</v>
      </c>
      <c r="K11818">
        <v>3</v>
      </c>
      <c r="L11818">
        <v>516375</v>
      </c>
      <c r="M11818">
        <v>7554</v>
      </c>
      <c r="N11818" t="s">
        <v>359</v>
      </c>
      <c r="O11818" t="s">
        <v>366</v>
      </c>
    </row>
    <row r="11819" spans="1:15" x14ac:dyDescent="0.25">
      <c r="A11819" t="s">
        <v>361</v>
      </c>
      <c r="B11819" t="s">
        <v>292</v>
      </c>
      <c r="C11819" t="s">
        <v>96</v>
      </c>
      <c r="D11819">
        <v>12475976</v>
      </c>
      <c r="E11819" t="s">
        <v>126</v>
      </c>
      <c r="F11819" t="s">
        <v>19</v>
      </c>
      <c r="G11819">
        <v>650</v>
      </c>
      <c r="H11819">
        <v>0</v>
      </c>
      <c r="I11819">
        <v>0</v>
      </c>
      <c r="J11819">
        <v>30</v>
      </c>
      <c r="K11819">
        <v>3</v>
      </c>
      <c r="L11819">
        <v>3844</v>
      </c>
      <c r="M11819">
        <v>7553</v>
      </c>
      <c r="N11819" t="s">
        <v>362</v>
      </c>
      <c r="O11819" t="s">
        <v>367</v>
      </c>
    </row>
    <row r="11820" spans="1:15" x14ac:dyDescent="0.25">
      <c r="A11820" t="s">
        <v>358</v>
      </c>
      <c r="B11820" t="s">
        <v>292</v>
      </c>
      <c r="C11820" t="s">
        <v>96</v>
      </c>
      <c r="D11820">
        <v>12475976</v>
      </c>
      <c r="E11820" t="s">
        <v>126</v>
      </c>
      <c r="F11820" t="s">
        <v>19</v>
      </c>
      <c r="G11820">
        <v>650</v>
      </c>
      <c r="H11820">
        <v>0</v>
      </c>
      <c r="I11820">
        <v>0</v>
      </c>
      <c r="J11820">
        <v>28</v>
      </c>
      <c r="K11820">
        <v>3</v>
      </c>
      <c r="L11820">
        <v>1107060</v>
      </c>
      <c r="M11820">
        <v>7554</v>
      </c>
      <c r="N11820" t="s">
        <v>359</v>
      </c>
      <c r="O11820" t="s">
        <v>366</v>
      </c>
    </row>
    <row r="11821" spans="1:15" x14ac:dyDescent="0.25">
      <c r="A11821" t="s">
        <v>358</v>
      </c>
      <c r="B11821" t="s">
        <v>292</v>
      </c>
      <c r="C11821" t="s">
        <v>96</v>
      </c>
      <c r="D11821">
        <v>12562179</v>
      </c>
      <c r="E11821" t="s">
        <v>272</v>
      </c>
      <c r="F11821" t="s">
        <v>45</v>
      </c>
      <c r="G11821">
        <v>650</v>
      </c>
      <c r="H11821">
        <v>0</v>
      </c>
      <c r="I11821">
        <v>0</v>
      </c>
      <c r="J11821">
        <v>28</v>
      </c>
      <c r="K11821">
        <v>3</v>
      </c>
      <c r="L11821">
        <v>11360</v>
      </c>
      <c r="M11821">
        <v>7554</v>
      </c>
      <c r="N11821" t="s">
        <v>359</v>
      </c>
      <c r="O11821" t="s">
        <v>366</v>
      </c>
    </row>
    <row r="11822" spans="1:15" x14ac:dyDescent="0.25">
      <c r="A11822" t="s">
        <v>358</v>
      </c>
      <c r="B11822" t="s">
        <v>292</v>
      </c>
      <c r="C11822" t="s">
        <v>96</v>
      </c>
      <c r="D11822">
        <v>12599213</v>
      </c>
      <c r="E11822" t="s">
        <v>345</v>
      </c>
      <c r="F11822" t="s">
        <v>19</v>
      </c>
      <c r="G11822">
        <v>650</v>
      </c>
      <c r="H11822">
        <v>0</v>
      </c>
      <c r="I11822">
        <v>0</v>
      </c>
      <c r="J11822">
        <v>28</v>
      </c>
      <c r="K11822">
        <v>3</v>
      </c>
      <c r="L11822">
        <v>15841</v>
      </c>
      <c r="M11822">
        <v>6200</v>
      </c>
      <c r="N11822" t="s">
        <v>359</v>
      </c>
      <c r="O11822" t="s">
        <v>366</v>
      </c>
    </row>
    <row r="11823" spans="1:15" x14ac:dyDescent="0.25">
      <c r="A11823" t="s">
        <v>361</v>
      </c>
      <c r="B11823" t="s">
        <v>292</v>
      </c>
      <c r="C11823" t="s">
        <v>96</v>
      </c>
      <c r="D11823">
        <v>12599213</v>
      </c>
      <c r="E11823" t="s">
        <v>345</v>
      </c>
      <c r="F11823" t="s">
        <v>19</v>
      </c>
      <c r="G11823">
        <v>650</v>
      </c>
      <c r="H11823">
        <v>0</v>
      </c>
      <c r="I11823">
        <v>0</v>
      </c>
      <c r="J11823">
        <v>30</v>
      </c>
      <c r="K11823">
        <v>3</v>
      </c>
      <c r="L11823">
        <v>853</v>
      </c>
      <c r="M11823">
        <v>6200</v>
      </c>
      <c r="N11823" t="s">
        <v>362</v>
      </c>
      <c r="O11823" t="s">
        <v>367</v>
      </c>
    </row>
    <row r="11824" spans="1:15" x14ac:dyDescent="0.25">
      <c r="A11824" t="s">
        <v>358</v>
      </c>
      <c r="B11824" t="s">
        <v>292</v>
      </c>
      <c r="C11824" t="s">
        <v>96</v>
      </c>
      <c r="D11824">
        <v>12599213</v>
      </c>
      <c r="E11824" t="s">
        <v>345</v>
      </c>
      <c r="F11824" t="s">
        <v>19</v>
      </c>
      <c r="G11824">
        <v>650</v>
      </c>
      <c r="H11824">
        <v>0</v>
      </c>
      <c r="I11824">
        <v>0</v>
      </c>
      <c r="J11824">
        <v>28</v>
      </c>
      <c r="K11824">
        <v>3</v>
      </c>
      <c r="L11824">
        <v>15841</v>
      </c>
      <c r="M11824">
        <v>6203</v>
      </c>
      <c r="N11824" t="s">
        <v>359</v>
      </c>
      <c r="O11824" t="s">
        <v>366</v>
      </c>
    </row>
    <row r="11825" spans="1:15" x14ac:dyDescent="0.25">
      <c r="A11825" t="s">
        <v>361</v>
      </c>
      <c r="B11825" t="s">
        <v>292</v>
      </c>
      <c r="C11825" t="s">
        <v>96</v>
      </c>
      <c r="D11825">
        <v>12599213</v>
      </c>
      <c r="E11825" t="s">
        <v>345</v>
      </c>
      <c r="F11825" t="s">
        <v>19</v>
      </c>
      <c r="G11825">
        <v>650</v>
      </c>
      <c r="H11825">
        <v>0</v>
      </c>
      <c r="I11825">
        <v>0</v>
      </c>
      <c r="J11825">
        <v>30</v>
      </c>
      <c r="K11825">
        <v>3</v>
      </c>
      <c r="L11825">
        <v>853</v>
      </c>
      <c r="M11825">
        <v>6203</v>
      </c>
      <c r="N11825" t="s">
        <v>362</v>
      </c>
      <c r="O11825" t="s">
        <v>367</v>
      </c>
    </row>
    <row r="11826" spans="1:15" x14ac:dyDescent="0.25">
      <c r="A11826" t="s">
        <v>361</v>
      </c>
      <c r="B11826" t="s">
        <v>292</v>
      </c>
      <c r="C11826" t="s">
        <v>96</v>
      </c>
      <c r="D11826">
        <v>12599213</v>
      </c>
      <c r="E11826" t="s">
        <v>345</v>
      </c>
      <c r="F11826" t="s">
        <v>19</v>
      </c>
      <c r="G11826">
        <v>650</v>
      </c>
      <c r="H11826">
        <v>0</v>
      </c>
      <c r="I11826">
        <v>0</v>
      </c>
      <c r="J11826">
        <v>30</v>
      </c>
      <c r="K11826">
        <v>3</v>
      </c>
      <c r="L11826">
        <v>16239</v>
      </c>
      <c r="M11826">
        <v>7553</v>
      </c>
      <c r="N11826" t="s">
        <v>362</v>
      </c>
      <c r="O11826" t="s">
        <v>367</v>
      </c>
    </row>
    <row r="11827" spans="1:15" x14ac:dyDescent="0.25">
      <c r="A11827" t="s">
        <v>358</v>
      </c>
      <c r="B11827" t="s">
        <v>292</v>
      </c>
      <c r="C11827" t="s">
        <v>96</v>
      </c>
      <c r="D11827">
        <v>12599213</v>
      </c>
      <c r="E11827" t="s">
        <v>345</v>
      </c>
      <c r="F11827" t="s">
        <v>19</v>
      </c>
      <c r="G11827">
        <v>650</v>
      </c>
      <c r="H11827">
        <v>0</v>
      </c>
      <c r="I11827">
        <v>0</v>
      </c>
      <c r="J11827">
        <v>28</v>
      </c>
      <c r="K11827">
        <v>3</v>
      </c>
      <c r="L11827">
        <v>2340356</v>
      </c>
      <c r="M11827">
        <v>7554</v>
      </c>
      <c r="N11827" t="s">
        <v>359</v>
      </c>
      <c r="O11827" t="s">
        <v>366</v>
      </c>
    </row>
    <row r="11828" spans="1:15" x14ac:dyDescent="0.25">
      <c r="A11828" t="s">
        <v>358</v>
      </c>
      <c r="B11828" t="s">
        <v>292</v>
      </c>
      <c r="C11828" t="s">
        <v>96</v>
      </c>
      <c r="D11828">
        <v>12652384</v>
      </c>
      <c r="E11828" t="s">
        <v>346</v>
      </c>
      <c r="F11828" t="s">
        <v>45</v>
      </c>
      <c r="G11828">
        <v>650</v>
      </c>
      <c r="H11828">
        <v>0</v>
      </c>
      <c r="I11828">
        <v>0</v>
      </c>
      <c r="J11828">
        <v>28</v>
      </c>
      <c r="K11828">
        <v>3</v>
      </c>
      <c r="L11828">
        <v>5565</v>
      </c>
      <c r="M11828">
        <v>7554</v>
      </c>
      <c r="N11828" t="s">
        <v>359</v>
      </c>
      <c r="O11828" t="s">
        <v>366</v>
      </c>
    </row>
    <row r="11829" spans="1:15" x14ac:dyDescent="0.25">
      <c r="A11829" t="s">
        <v>358</v>
      </c>
      <c r="B11829" t="s">
        <v>292</v>
      </c>
      <c r="C11829" t="s">
        <v>96</v>
      </c>
      <c r="D11829">
        <v>12685608</v>
      </c>
      <c r="E11829" t="s">
        <v>127</v>
      </c>
      <c r="F11829" t="s">
        <v>19</v>
      </c>
      <c r="G11829">
        <v>650</v>
      </c>
      <c r="H11829">
        <v>0</v>
      </c>
      <c r="I11829">
        <v>0</v>
      </c>
      <c r="J11829">
        <v>28</v>
      </c>
      <c r="K11829">
        <v>3</v>
      </c>
      <c r="L11829">
        <v>10643</v>
      </c>
      <c r="M11829">
        <v>6200</v>
      </c>
      <c r="N11829" t="s">
        <v>359</v>
      </c>
      <c r="O11829" t="s">
        <v>366</v>
      </c>
    </row>
    <row r="11830" spans="1:15" x14ac:dyDescent="0.25">
      <c r="A11830" t="s">
        <v>361</v>
      </c>
      <c r="B11830" t="s">
        <v>292</v>
      </c>
      <c r="C11830" t="s">
        <v>96</v>
      </c>
      <c r="D11830">
        <v>12685608</v>
      </c>
      <c r="E11830" t="s">
        <v>127</v>
      </c>
      <c r="F11830" t="s">
        <v>19</v>
      </c>
      <c r="G11830">
        <v>650</v>
      </c>
      <c r="H11830">
        <v>0</v>
      </c>
      <c r="I11830">
        <v>0</v>
      </c>
      <c r="J11830">
        <v>30</v>
      </c>
      <c r="K11830">
        <v>3</v>
      </c>
      <c r="L11830">
        <v>497</v>
      </c>
      <c r="M11830">
        <v>6200</v>
      </c>
      <c r="N11830" t="s">
        <v>362</v>
      </c>
      <c r="O11830" t="s">
        <v>367</v>
      </c>
    </row>
    <row r="11831" spans="1:15" x14ac:dyDescent="0.25">
      <c r="A11831" t="s">
        <v>358</v>
      </c>
      <c r="B11831" t="s">
        <v>292</v>
      </c>
      <c r="C11831" t="s">
        <v>96</v>
      </c>
      <c r="D11831">
        <v>12685608</v>
      </c>
      <c r="E11831" t="s">
        <v>127</v>
      </c>
      <c r="F11831" t="s">
        <v>19</v>
      </c>
      <c r="G11831">
        <v>650</v>
      </c>
      <c r="H11831">
        <v>0</v>
      </c>
      <c r="I11831">
        <v>0</v>
      </c>
      <c r="J11831">
        <v>28</v>
      </c>
      <c r="K11831">
        <v>3</v>
      </c>
      <c r="L11831">
        <v>10643</v>
      </c>
      <c r="M11831">
        <v>6203</v>
      </c>
      <c r="N11831" t="s">
        <v>359</v>
      </c>
      <c r="O11831" t="s">
        <v>366</v>
      </c>
    </row>
    <row r="11832" spans="1:15" x14ac:dyDescent="0.25">
      <c r="A11832" t="s">
        <v>361</v>
      </c>
      <c r="B11832" t="s">
        <v>292</v>
      </c>
      <c r="C11832" t="s">
        <v>96</v>
      </c>
      <c r="D11832">
        <v>12685608</v>
      </c>
      <c r="E11832" t="s">
        <v>127</v>
      </c>
      <c r="F11832" t="s">
        <v>19</v>
      </c>
      <c r="G11832">
        <v>650</v>
      </c>
      <c r="H11832">
        <v>0</v>
      </c>
      <c r="I11832">
        <v>0</v>
      </c>
      <c r="J11832">
        <v>30</v>
      </c>
      <c r="K11832">
        <v>3</v>
      </c>
      <c r="L11832">
        <v>497</v>
      </c>
      <c r="M11832">
        <v>6203</v>
      </c>
      <c r="N11832" t="s">
        <v>362</v>
      </c>
      <c r="O11832" t="s">
        <v>367</v>
      </c>
    </row>
    <row r="11833" spans="1:15" x14ac:dyDescent="0.25">
      <c r="A11833" t="s">
        <v>361</v>
      </c>
      <c r="B11833" t="s">
        <v>292</v>
      </c>
      <c r="C11833" t="s">
        <v>96</v>
      </c>
      <c r="D11833">
        <v>12685608</v>
      </c>
      <c r="E11833" t="s">
        <v>127</v>
      </c>
      <c r="F11833" t="s">
        <v>19</v>
      </c>
      <c r="G11833">
        <v>650</v>
      </c>
      <c r="H11833">
        <v>0</v>
      </c>
      <c r="I11833">
        <v>0</v>
      </c>
      <c r="J11833">
        <v>30</v>
      </c>
      <c r="K11833">
        <v>3</v>
      </c>
      <c r="L11833">
        <v>5731</v>
      </c>
      <c r="M11833">
        <v>7553</v>
      </c>
      <c r="N11833" t="s">
        <v>362</v>
      </c>
      <c r="O11833" t="s">
        <v>367</v>
      </c>
    </row>
    <row r="11834" spans="1:15" x14ac:dyDescent="0.25">
      <c r="A11834" t="s">
        <v>358</v>
      </c>
      <c r="B11834" t="s">
        <v>292</v>
      </c>
      <c r="C11834" t="s">
        <v>96</v>
      </c>
      <c r="D11834">
        <v>12685608</v>
      </c>
      <c r="E11834" t="s">
        <v>127</v>
      </c>
      <c r="F11834" t="s">
        <v>19</v>
      </c>
      <c r="G11834">
        <v>650</v>
      </c>
      <c r="H11834">
        <v>0</v>
      </c>
      <c r="I11834">
        <v>0</v>
      </c>
      <c r="J11834">
        <v>28</v>
      </c>
      <c r="K11834">
        <v>3</v>
      </c>
      <c r="L11834">
        <v>1301379</v>
      </c>
      <c r="M11834">
        <v>7554</v>
      </c>
      <c r="N11834" t="s">
        <v>359</v>
      </c>
      <c r="O11834" t="s">
        <v>366</v>
      </c>
    </row>
    <row r="11835" spans="1:15" x14ac:dyDescent="0.25">
      <c r="A11835" t="s">
        <v>358</v>
      </c>
      <c r="B11835" t="s">
        <v>292</v>
      </c>
      <c r="C11835" t="s">
        <v>96</v>
      </c>
      <c r="D11835">
        <v>12694659</v>
      </c>
      <c r="E11835" t="s">
        <v>128</v>
      </c>
      <c r="F11835" t="s">
        <v>19</v>
      </c>
      <c r="G11835">
        <v>650</v>
      </c>
      <c r="H11835">
        <v>0</v>
      </c>
      <c r="I11835">
        <v>0</v>
      </c>
      <c r="J11835">
        <v>28</v>
      </c>
      <c r="K11835">
        <v>3</v>
      </c>
      <c r="L11835">
        <v>22972</v>
      </c>
      <c r="M11835">
        <v>6200</v>
      </c>
      <c r="N11835" t="s">
        <v>359</v>
      </c>
      <c r="O11835" t="s">
        <v>366</v>
      </c>
    </row>
    <row r="11836" spans="1:15" x14ac:dyDescent="0.25">
      <c r="A11836" t="s">
        <v>361</v>
      </c>
      <c r="B11836" t="s">
        <v>292</v>
      </c>
      <c r="C11836" t="s">
        <v>96</v>
      </c>
      <c r="D11836">
        <v>12694659</v>
      </c>
      <c r="E11836" t="s">
        <v>128</v>
      </c>
      <c r="F11836" t="s">
        <v>19</v>
      </c>
      <c r="G11836">
        <v>650</v>
      </c>
      <c r="H11836">
        <v>0</v>
      </c>
      <c r="I11836">
        <v>0</v>
      </c>
      <c r="J11836">
        <v>30</v>
      </c>
      <c r="K11836">
        <v>3</v>
      </c>
      <c r="L11836">
        <v>1348</v>
      </c>
      <c r="M11836">
        <v>6200</v>
      </c>
      <c r="N11836" t="s">
        <v>362</v>
      </c>
      <c r="O11836" t="s">
        <v>367</v>
      </c>
    </row>
    <row r="11837" spans="1:15" x14ac:dyDescent="0.25">
      <c r="A11837" t="s">
        <v>358</v>
      </c>
      <c r="B11837" t="s">
        <v>292</v>
      </c>
      <c r="C11837" t="s">
        <v>96</v>
      </c>
      <c r="D11837">
        <v>12694659</v>
      </c>
      <c r="E11837" t="s">
        <v>128</v>
      </c>
      <c r="F11837" t="s">
        <v>19</v>
      </c>
      <c r="G11837">
        <v>650</v>
      </c>
      <c r="H11837">
        <v>0</v>
      </c>
      <c r="I11837">
        <v>0</v>
      </c>
      <c r="J11837">
        <v>28</v>
      </c>
      <c r="K11837">
        <v>3</v>
      </c>
      <c r="L11837">
        <v>22972</v>
      </c>
      <c r="M11837">
        <v>6203</v>
      </c>
      <c r="N11837" t="s">
        <v>359</v>
      </c>
      <c r="O11837" t="s">
        <v>366</v>
      </c>
    </row>
    <row r="11838" spans="1:15" x14ac:dyDescent="0.25">
      <c r="A11838" t="s">
        <v>361</v>
      </c>
      <c r="B11838" t="s">
        <v>292</v>
      </c>
      <c r="C11838" t="s">
        <v>96</v>
      </c>
      <c r="D11838">
        <v>12694659</v>
      </c>
      <c r="E11838" t="s">
        <v>128</v>
      </c>
      <c r="F11838" t="s">
        <v>19</v>
      </c>
      <c r="G11838">
        <v>650</v>
      </c>
      <c r="H11838">
        <v>0</v>
      </c>
      <c r="I11838">
        <v>0</v>
      </c>
      <c r="J11838">
        <v>30</v>
      </c>
      <c r="K11838">
        <v>3</v>
      </c>
      <c r="L11838">
        <v>1348</v>
      </c>
      <c r="M11838">
        <v>6203</v>
      </c>
      <c r="N11838" t="s">
        <v>362</v>
      </c>
      <c r="O11838" t="s">
        <v>367</v>
      </c>
    </row>
    <row r="11839" spans="1:15" x14ac:dyDescent="0.25">
      <c r="A11839" t="s">
        <v>361</v>
      </c>
      <c r="B11839" t="s">
        <v>292</v>
      </c>
      <c r="C11839" t="s">
        <v>96</v>
      </c>
      <c r="D11839">
        <v>12694659</v>
      </c>
      <c r="E11839" t="s">
        <v>128</v>
      </c>
      <c r="F11839" t="s">
        <v>19</v>
      </c>
      <c r="G11839">
        <v>650</v>
      </c>
      <c r="H11839">
        <v>0</v>
      </c>
      <c r="I11839">
        <v>0</v>
      </c>
      <c r="J11839">
        <v>30</v>
      </c>
      <c r="K11839">
        <v>3</v>
      </c>
      <c r="L11839">
        <v>3169</v>
      </c>
      <c r="M11839">
        <v>7553</v>
      </c>
      <c r="N11839" t="s">
        <v>362</v>
      </c>
      <c r="O11839" t="s">
        <v>367</v>
      </c>
    </row>
    <row r="11840" spans="1:15" x14ac:dyDescent="0.25">
      <c r="A11840" t="s">
        <v>358</v>
      </c>
      <c r="B11840" t="s">
        <v>292</v>
      </c>
      <c r="C11840" t="s">
        <v>96</v>
      </c>
      <c r="D11840">
        <v>12694659</v>
      </c>
      <c r="E11840" t="s">
        <v>128</v>
      </c>
      <c r="F11840" t="s">
        <v>19</v>
      </c>
      <c r="G11840">
        <v>650</v>
      </c>
      <c r="H11840">
        <v>0</v>
      </c>
      <c r="I11840">
        <v>0</v>
      </c>
      <c r="J11840">
        <v>28</v>
      </c>
      <c r="K11840">
        <v>3</v>
      </c>
      <c r="L11840">
        <v>627325</v>
      </c>
      <c r="M11840">
        <v>7554</v>
      </c>
      <c r="N11840" t="s">
        <v>359</v>
      </c>
      <c r="O11840" t="s">
        <v>366</v>
      </c>
    </row>
    <row r="11841" spans="1:15" x14ac:dyDescent="0.25">
      <c r="A11841" t="s">
        <v>358</v>
      </c>
      <c r="B11841" t="s">
        <v>292</v>
      </c>
      <c r="C11841" t="s">
        <v>96</v>
      </c>
      <c r="D11841">
        <v>12745725</v>
      </c>
      <c r="E11841" t="s">
        <v>129</v>
      </c>
      <c r="F11841" t="s">
        <v>19</v>
      </c>
      <c r="G11841">
        <v>650</v>
      </c>
      <c r="H11841">
        <v>0</v>
      </c>
      <c r="I11841">
        <v>0</v>
      </c>
      <c r="J11841">
        <v>28</v>
      </c>
      <c r="K11841">
        <v>3</v>
      </c>
      <c r="L11841">
        <v>2618</v>
      </c>
      <c r="M11841">
        <v>6200</v>
      </c>
      <c r="N11841" t="s">
        <v>359</v>
      </c>
      <c r="O11841" t="s">
        <v>366</v>
      </c>
    </row>
    <row r="11842" spans="1:15" x14ac:dyDescent="0.25">
      <c r="A11842" t="s">
        <v>361</v>
      </c>
      <c r="B11842" t="s">
        <v>292</v>
      </c>
      <c r="C11842" t="s">
        <v>96</v>
      </c>
      <c r="D11842">
        <v>12745725</v>
      </c>
      <c r="E11842" t="s">
        <v>129</v>
      </c>
      <c r="F11842" t="s">
        <v>19</v>
      </c>
      <c r="G11842">
        <v>650</v>
      </c>
      <c r="H11842">
        <v>0</v>
      </c>
      <c r="I11842">
        <v>0</v>
      </c>
      <c r="J11842">
        <v>30</v>
      </c>
      <c r="K11842">
        <v>3</v>
      </c>
      <c r="L11842">
        <v>575</v>
      </c>
      <c r="M11842">
        <v>6200</v>
      </c>
      <c r="N11842" t="s">
        <v>362</v>
      </c>
      <c r="O11842" t="s">
        <v>367</v>
      </c>
    </row>
    <row r="11843" spans="1:15" x14ac:dyDescent="0.25">
      <c r="A11843" t="s">
        <v>358</v>
      </c>
      <c r="B11843" t="s">
        <v>292</v>
      </c>
      <c r="C11843" t="s">
        <v>96</v>
      </c>
      <c r="D11843">
        <v>12745725</v>
      </c>
      <c r="E11843" t="s">
        <v>129</v>
      </c>
      <c r="F11843" t="s">
        <v>19</v>
      </c>
      <c r="G11843">
        <v>650</v>
      </c>
      <c r="H11843">
        <v>0</v>
      </c>
      <c r="I11843">
        <v>0</v>
      </c>
      <c r="J11843">
        <v>28</v>
      </c>
      <c r="K11843">
        <v>3</v>
      </c>
      <c r="L11843">
        <v>2618</v>
      </c>
      <c r="M11843">
        <v>6201</v>
      </c>
      <c r="N11843" t="s">
        <v>359</v>
      </c>
      <c r="O11843" t="s">
        <v>366</v>
      </c>
    </row>
    <row r="11844" spans="1:15" x14ac:dyDescent="0.25">
      <c r="A11844" t="s">
        <v>361</v>
      </c>
      <c r="B11844" t="s">
        <v>292</v>
      </c>
      <c r="C11844" t="s">
        <v>96</v>
      </c>
      <c r="D11844">
        <v>12745725</v>
      </c>
      <c r="E11844" t="s">
        <v>129</v>
      </c>
      <c r="F11844" t="s">
        <v>19</v>
      </c>
      <c r="G11844">
        <v>650</v>
      </c>
      <c r="H11844">
        <v>0</v>
      </c>
      <c r="I11844">
        <v>0</v>
      </c>
      <c r="J11844">
        <v>30</v>
      </c>
      <c r="K11844">
        <v>3</v>
      </c>
      <c r="L11844">
        <v>575</v>
      </c>
      <c r="M11844">
        <v>6201</v>
      </c>
      <c r="N11844" t="s">
        <v>362</v>
      </c>
      <c r="O11844" t="s">
        <v>367</v>
      </c>
    </row>
    <row r="11845" spans="1:15" x14ac:dyDescent="0.25">
      <c r="A11845" t="s">
        <v>361</v>
      </c>
      <c r="B11845" t="s">
        <v>292</v>
      </c>
      <c r="C11845" t="s">
        <v>96</v>
      </c>
      <c r="D11845">
        <v>12745725</v>
      </c>
      <c r="E11845" t="s">
        <v>129</v>
      </c>
      <c r="F11845" t="s">
        <v>19</v>
      </c>
      <c r="G11845">
        <v>650</v>
      </c>
      <c r="H11845">
        <v>0</v>
      </c>
      <c r="I11845">
        <v>0</v>
      </c>
      <c r="J11845">
        <v>30</v>
      </c>
      <c r="K11845">
        <v>3</v>
      </c>
      <c r="L11845">
        <v>2815</v>
      </c>
      <c r="M11845">
        <v>7553</v>
      </c>
      <c r="N11845" t="s">
        <v>362</v>
      </c>
      <c r="O11845" t="s">
        <v>367</v>
      </c>
    </row>
    <row r="11846" spans="1:15" x14ac:dyDescent="0.25">
      <c r="A11846" t="s">
        <v>358</v>
      </c>
      <c r="B11846" t="s">
        <v>292</v>
      </c>
      <c r="C11846" t="s">
        <v>96</v>
      </c>
      <c r="D11846">
        <v>12745725</v>
      </c>
      <c r="E11846" t="s">
        <v>129</v>
      </c>
      <c r="F11846" t="s">
        <v>19</v>
      </c>
      <c r="G11846">
        <v>650</v>
      </c>
      <c r="H11846">
        <v>0</v>
      </c>
      <c r="I11846">
        <v>0</v>
      </c>
      <c r="J11846">
        <v>28</v>
      </c>
      <c r="K11846">
        <v>3</v>
      </c>
      <c r="L11846">
        <v>542002</v>
      </c>
      <c r="M11846">
        <v>7554</v>
      </c>
      <c r="N11846" t="s">
        <v>359</v>
      </c>
      <c r="O11846" t="s">
        <v>366</v>
      </c>
    </row>
    <row r="11847" spans="1:15" x14ac:dyDescent="0.25">
      <c r="A11847" t="s">
        <v>361</v>
      </c>
      <c r="B11847" t="s">
        <v>292</v>
      </c>
      <c r="C11847" t="s">
        <v>96</v>
      </c>
      <c r="D11847">
        <v>12797577</v>
      </c>
      <c r="E11847" t="s">
        <v>130</v>
      </c>
      <c r="F11847" t="s">
        <v>19</v>
      </c>
      <c r="G11847">
        <v>650</v>
      </c>
      <c r="H11847">
        <v>0</v>
      </c>
      <c r="I11847">
        <v>0</v>
      </c>
      <c r="J11847">
        <v>30</v>
      </c>
      <c r="K11847">
        <v>3</v>
      </c>
      <c r="L11847">
        <v>240</v>
      </c>
      <c r="M11847">
        <v>7553</v>
      </c>
      <c r="N11847" t="s">
        <v>362</v>
      </c>
      <c r="O11847" t="s">
        <v>367</v>
      </c>
    </row>
    <row r="11848" spans="1:15" x14ac:dyDescent="0.25">
      <c r="A11848" t="s">
        <v>358</v>
      </c>
      <c r="B11848" t="s">
        <v>292</v>
      </c>
      <c r="C11848" t="s">
        <v>96</v>
      </c>
      <c r="D11848">
        <v>12797577</v>
      </c>
      <c r="E11848" t="s">
        <v>130</v>
      </c>
      <c r="F11848" t="s">
        <v>19</v>
      </c>
      <c r="G11848">
        <v>650</v>
      </c>
      <c r="H11848">
        <v>0</v>
      </c>
      <c r="I11848">
        <v>0</v>
      </c>
      <c r="J11848">
        <v>28</v>
      </c>
      <c r="K11848">
        <v>3</v>
      </c>
      <c r="L11848">
        <v>393829</v>
      </c>
      <c r="M11848">
        <v>7554</v>
      </c>
      <c r="N11848" t="s">
        <v>359</v>
      </c>
      <c r="O11848" t="s">
        <v>366</v>
      </c>
    </row>
    <row r="11849" spans="1:15" x14ac:dyDescent="0.25">
      <c r="A11849" t="s">
        <v>361</v>
      </c>
      <c r="B11849" t="s">
        <v>292</v>
      </c>
      <c r="C11849" t="s">
        <v>96</v>
      </c>
      <c r="D11849">
        <v>12806592</v>
      </c>
      <c r="E11849" t="s">
        <v>131</v>
      </c>
      <c r="F11849" t="s">
        <v>19</v>
      </c>
      <c r="G11849">
        <v>650</v>
      </c>
      <c r="H11849">
        <v>0</v>
      </c>
      <c r="I11849">
        <v>0</v>
      </c>
      <c r="J11849">
        <v>30</v>
      </c>
      <c r="K11849">
        <v>3</v>
      </c>
      <c r="L11849">
        <v>163</v>
      </c>
      <c r="M11849">
        <v>7553</v>
      </c>
      <c r="N11849" t="s">
        <v>362</v>
      </c>
      <c r="O11849" t="s">
        <v>367</v>
      </c>
    </row>
    <row r="11850" spans="1:15" x14ac:dyDescent="0.25">
      <c r="A11850" t="s">
        <v>358</v>
      </c>
      <c r="B11850" t="s">
        <v>292</v>
      </c>
      <c r="C11850" t="s">
        <v>96</v>
      </c>
      <c r="D11850">
        <v>12806592</v>
      </c>
      <c r="E11850" t="s">
        <v>131</v>
      </c>
      <c r="F11850" t="s">
        <v>19</v>
      </c>
      <c r="G11850">
        <v>650</v>
      </c>
      <c r="H11850">
        <v>0</v>
      </c>
      <c r="I11850">
        <v>0</v>
      </c>
      <c r="J11850">
        <v>28</v>
      </c>
      <c r="K11850">
        <v>3</v>
      </c>
      <c r="L11850">
        <v>199251</v>
      </c>
      <c r="M11850">
        <v>7554</v>
      </c>
      <c r="N11850" t="s">
        <v>359</v>
      </c>
      <c r="O11850" t="s">
        <v>366</v>
      </c>
    </row>
    <row r="11851" spans="1:15" x14ac:dyDescent="0.25">
      <c r="A11851" t="s">
        <v>358</v>
      </c>
      <c r="B11851" t="s">
        <v>292</v>
      </c>
      <c r="C11851" t="s">
        <v>96</v>
      </c>
      <c r="D11851">
        <v>12892303</v>
      </c>
      <c r="E11851" t="s">
        <v>132</v>
      </c>
      <c r="F11851" t="s">
        <v>19</v>
      </c>
      <c r="G11851">
        <v>650</v>
      </c>
      <c r="H11851">
        <v>0</v>
      </c>
      <c r="I11851">
        <v>0</v>
      </c>
      <c r="J11851">
        <v>28</v>
      </c>
      <c r="K11851">
        <v>3</v>
      </c>
      <c r="L11851">
        <v>171577</v>
      </c>
      <c r="M11851">
        <v>7554</v>
      </c>
      <c r="N11851" t="s">
        <v>359</v>
      </c>
      <c r="O11851" t="s">
        <v>366</v>
      </c>
    </row>
    <row r="11852" spans="1:15" x14ac:dyDescent="0.25">
      <c r="A11852" t="s">
        <v>358</v>
      </c>
      <c r="B11852" t="s">
        <v>292</v>
      </c>
      <c r="C11852" t="s">
        <v>96</v>
      </c>
      <c r="D11852">
        <v>12934659</v>
      </c>
      <c r="E11852" t="s">
        <v>133</v>
      </c>
      <c r="F11852" t="s">
        <v>19</v>
      </c>
      <c r="G11852">
        <v>650</v>
      </c>
      <c r="H11852">
        <v>0</v>
      </c>
      <c r="I11852">
        <v>0</v>
      </c>
      <c r="J11852">
        <v>28</v>
      </c>
      <c r="K11852">
        <v>3</v>
      </c>
      <c r="L11852">
        <v>5886</v>
      </c>
      <c r="M11852">
        <v>6200</v>
      </c>
      <c r="N11852" t="s">
        <v>359</v>
      </c>
      <c r="O11852" t="s">
        <v>366</v>
      </c>
    </row>
    <row r="11853" spans="1:15" x14ac:dyDescent="0.25">
      <c r="A11853" t="s">
        <v>361</v>
      </c>
      <c r="B11853" t="s">
        <v>292</v>
      </c>
      <c r="C11853" t="s">
        <v>96</v>
      </c>
      <c r="D11853">
        <v>12934659</v>
      </c>
      <c r="E11853" t="s">
        <v>133</v>
      </c>
      <c r="F11853" t="s">
        <v>19</v>
      </c>
      <c r="G11853">
        <v>650</v>
      </c>
      <c r="H11853">
        <v>0</v>
      </c>
      <c r="I11853">
        <v>0</v>
      </c>
      <c r="J11853">
        <v>30</v>
      </c>
      <c r="K11853">
        <v>3</v>
      </c>
      <c r="L11853">
        <v>609</v>
      </c>
      <c r="M11853">
        <v>6200</v>
      </c>
      <c r="N11853" t="s">
        <v>362</v>
      </c>
      <c r="O11853" t="s">
        <v>367</v>
      </c>
    </row>
    <row r="11854" spans="1:15" x14ac:dyDescent="0.25">
      <c r="A11854" t="s">
        <v>358</v>
      </c>
      <c r="B11854" t="s">
        <v>292</v>
      </c>
      <c r="C11854" t="s">
        <v>96</v>
      </c>
      <c r="D11854">
        <v>12934659</v>
      </c>
      <c r="E11854" t="s">
        <v>133</v>
      </c>
      <c r="F11854" t="s">
        <v>19</v>
      </c>
      <c r="G11854">
        <v>650</v>
      </c>
      <c r="H11854">
        <v>0</v>
      </c>
      <c r="I11854">
        <v>0</v>
      </c>
      <c r="J11854">
        <v>28</v>
      </c>
      <c r="K11854">
        <v>3</v>
      </c>
      <c r="L11854">
        <v>5886</v>
      </c>
      <c r="M11854">
        <v>6203</v>
      </c>
      <c r="N11854" t="s">
        <v>359</v>
      </c>
      <c r="O11854" t="s">
        <v>366</v>
      </c>
    </row>
    <row r="11855" spans="1:15" x14ac:dyDescent="0.25">
      <c r="A11855" t="s">
        <v>361</v>
      </c>
      <c r="B11855" t="s">
        <v>292</v>
      </c>
      <c r="C11855" t="s">
        <v>96</v>
      </c>
      <c r="D11855">
        <v>12934659</v>
      </c>
      <c r="E11855" t="s">
        <v>133</v>
      </c>
      <c r="F11855" t="s">
        <v>19</v>
      </c>
      <c r="G11855">
        <v>650</v>
      </c>
      <c r="H11855">
        <v>0</v>
      </c>
      <c r="I11855">
        <v>0</v>
      </c>
      <c r="J11855">
        <v>30</v>
      </c>
      <c r="K11855">
        <v>3</v>
      </c>
      <c r="L11855">
        <v>609</v>
      </c>
      <c r="M11855">
        <v>6203</v>
      </c>
      <c r="N11855" t="s">
        <v>362</v>
      </c>
      <c r="O11855" t="s">
        <v>367</v>
      </c>
    </row>
    <row r="11856" spans="1:15" x14ac:dyDescent="0.25">
      <c r="A11856" t="s">
        <v>361</v>
      </c>
      <c r="B11856" t="s">
        <v>292</v>
      </c>
      <c r="C11856" t="s">
        <v>96</v>
      </c>
      <c r="D11856">
        <v>12934659</v>
      </c>
      <c r="E11856" t="s">
        <v>133</v>
      </c>
      <c r="F11856" t="s">
        <v>19</v>
      </c>
      <c r="G11856">
        <v>650</v>
      </c>
      <c r="H11856">
        <v>0</v>
      </c>
      <c r="I11856">
        <v>0</v>
      </c>
      <c r="J11856">
        <v>30</v>
      </c>
      <c r="K11856">
        <v>3</v>
      </c>
      <c r="L11856">
        <v>4914</v>
      </c>
      <c r="M11856">
        <v>7553</v>
      </c>
      <c r="N11856" t="s">
        <v>362</v>
      </c>
      <c r="O11856" t="s">
        <v>367</v>
      </c>
    </row>
    <row r="11857" spans="1:15" x14ac:dyDescent="0.25">
      <c r="A11857" t="s">
        <v>358</v>
      </c>
      <c r="B11857" t="s">
        <v>292</v>
      </c>
      <c r="C11857" t="s">
        <v>96</v>
      </c>
      <c r="D11857">
        <v>12934659</v>
      </c>
      <c r="E11857" t="s">
        <v>133</v>
      </c>
      <c r="F11857" t="s">
        <v>19</v>
      </c>
      <c r="G11857">
        <v>650</v>
      </c>
      <c r="H11857">
        <v>0</v>
      </c>
      <c r="I11857">
        <v>0</v>
      </c>
      <c r="J11857">
        <v>28</v>
      </c>
      <c r="K11857">
        <v>3</v>
      </c>
      <c r="L11857">
        <v>1527673</v>
      </c>
      <c r="M11857">
        <v>7554</v>
      </c>
      <c r="N11857" t="s">
        <v>359</v>
      </c>
      <c r="O11857" t="s">
        <v>366</v>
      </c>
    </row>
    <row r="11858" spans="1:15" x14ac:dyDescent="0.25">
      <c r="A11858" t="s">
        <v>358</v>
      </c>
      <c r="B11858" t="s">
        <v>292</v>
      </c>
      <c r="C11858" t="s">
        <v>96</v>
      </c>
      <c r="D11858">
        <v>13000732</v>
      </c>
      <c r="E11858" t="s">
        <v>134</v>
      </c>
      <c r="F11858" t="s">
        <v>45</v>
      </c>
      <c r="G11858">
        <v>650</v>
      </c>
      <c r="H11858">
        <v>0</v>
      </c>
      <c r="I11858">
        <v>0</v>
      </c>
      <c r="J11858">
        <v>28</v>
      </c>
      <c r="K11858">
        <v>3</v>
      </c>
      <c r="L11858">
        <v>40865</v>
      </c>
      <c r="M11858">
        <v>7554</v>
      </c>
      <c r="N11858" t="s">
        <v>359</v>
      </c>
      <c r="O11858" t="s">
        <v>366</v>
      </c>
    </row>
    <row r="11859" spans="1:15" x14ac:dyDescent="0.25">
      <c r="A11859" t="s">
        <v>361</v>
      </c>
      <c r="B11859" t="s">
        <v>292</v>
      </c>
      <c r="C11859" t="s">
        <v>96</v>
      </c>
      <c r="D11859">
        <v>13146477</v>
      </c>
      <c r="E11859" t="s">
        <v>279</v>
      </c>
      <c r="F11859" t="s">
        <v>19</v>
      </c>
      <c r="G11859">
        <v>650</v>
      </c>
      <c r="H11859">
        <v>0</v>
      </c>
      <c r="I11859">
        <v>0</v>
      </c>
      <c r="J11859">
        <v>30</v>
      </c>
      <c r="K11859">
        <v>3</v>
      </c>
      <c r="L11859">
        <v>506</v>
      </c>
      <c r="M11859">
        <v>7553</v>
      </c>
      <c r="N11859" t="s">
        <v>362</v>
      </c>
      <c r="O11859" t="s">
        <v>367</v>
      </c>
    </row>
    <row r="11860" spans="1:15" x14ac:dyDescent="0.25">
      <c r="A11860" t="s">
        <v>358</v>
      </c>
      <c r="B11860" t="s">
        <v>292</v>
      </c>
      <c r="C11860" t="s">
        <v>96</v>
      </c>
      <c r="D11860">
        <v>13146477</v>
      </c>
      <c r="E11860" t="s">
        <v>279</v>
      </c>
      <c r="F11860" t="s">
        <v>19</v>
      </c>
      <c r="G11860">
        <v>650</v>
      </c>
      <c r="H11860">
        <v>0</v>
      </c>
      <c r="I11860">
        <v>0</v>
      </c>
      <c r="J11860">
        <v>28</v>
      </c>
      <c r="K11860">
        <v>3</v>
      </c>
      <c r="L11860">
        <v>640688</v>
      </c>
      <c r="M11860">
        <v>7554</v>
      </c>
      <c r="N11860" t="s">
        <v>359</v>
      </c>
      <c r="O11860" t="s">
        <v>366</v>
      </c>
    </row>
    <row r="11861" spans="1:15" x14ac:dyDescent="0.25">
      <c r="A11861" t="s">
        <v>361</v>
      </c>
      <c r="B11861" t="s">
        <v>292</v>
      </c>
      <c r="C11861" t="s">
        <v>96</v>
      </c>
      <c r="D11861">
        <v>13469796</v>
      </c>
      <c r="E11861" t="s">
        <v>136</v>
      </c>
      <c r="F11861" t="s">
        <v>19</v>
      </c>
      <c r="G11861">
        <v>650</v>
      </c>
      <c r="H11861">
        <v>0</v>
      </c>
      <c r="I11861">
        <v>0</v>
      </c>
      <c r="J11861">
        <v>30</v>
      </c>
      <c r="K11861">
        <v>3</v>
      </c>
      <c r="L11861">
        <v>536</v>
      </c>
      <c r="M11861">
        <v>7553</v>
      </c>
      <c r="N11861" t="s">
        <v>362</v>
      </c>
      <c r="O11861" t="s">
        <v>367</v>
      </c>
    </row>
    <row r="11862" spans="1:15" x14ac:dyDescent="0.25">
      <c r="A11862" t="s">
        <v>358</v>
      </c>
      <c r="B11862" t="s">
        <v>292</v>
      </c>
      <c r="C11862" t="s">
        <v>96</v>
      </c>
      <c r="D11862">
        <v>13469796</v>
      </c>
      <c r="E11862" t="s">
        <v>136</v>
      </c>
      <c r="F11862" t="s">
        <v>19</v>
      </c>
      <c r="G11862">
        <v>650</v>
      </c>
      <c r="H11862">
        <v>0</v>
      </c>
      <c r="I11862">
        <v>0</v>
      </c>
      <c r="J11862">
        <v>28</v>
      </c>
      <c r="K11862">
        <v>3</v>
      </c>
      <c r="L11862">
        <v>169843</v>
      </c>
      <c r="M11862">
        <v>7554</v>
      </c>
      <c r="N11862" t="s">
        <v>359</v>
      </c>
      <c r="O11862" t="s">
        <v>366</v>
      </c>
    </row>
    <row r="11863" spans="1:15" x14ac:dyDescent="0.25">
      <c r="A11863" t="s">
        <v>358</v>
      </c>
      <c r="B11863" t="s">
        <v>292</v>
      </c>
      <c r="C11863" t="s">
        <v>96</v>
      </c>
      <c r="D11863">
        <v>13504659</v>
      </c>
      <c r="E11863" t="s">
        <v>348</v>
      </c>
      <c r="F11863" t="s">
        <v>19</v>
      </c>
      <c r="G11863">
        <v>650</v>
      </c>
      <c r="H11863">
        <v>0</v>
      </c>
      <c r="I11863">
        <v>0</v>
      </c>
      <c r="J11863">
        <v>28</v>
      </c>
      <c r="K11863">
        <v>3</v>
      </c>
      <c r="L11863">
        <v>8192</v>
      </c>
      <c r="M11863">
        <v>7551</v>
      </c>
      <c r="N11863" t="s">
        <v>359</v>
      </c>
      <c r="O11863" t="s">
        <v>366</v>
      </c>
    </row>
    <row r="11864" spans="1:15" x14ac:dyDescent="0.25">
      <c r="A11864" t="s">
        <v>361</v>
      </c>
      <c r="B11864" t="s">
        <v>292</v>
      </c>
      <c r="C11864" t="s">
        <v>96</v>
      </c>
      <c r="D11864">
        <v>13506472</v>
      </c>
      <c r="E11864" t="s">
        <v>137</v>
      </c>
      <c r="F11864" t="s">
        <v>45</v>
      </c>
      <c r="G11864">
        <v>650</v>
      </c>
      <c r="H11864">
        <v>0</v>
      </c>
      <c r="I11864">
        <v>0</v>
      </c>
      <c r="J11864">
        <v>30</v>
      </c>
      <c r="K11864">
        <v>3</v>
      </c>
      <c r="L11864">
        <v>31</v>
      </c>
      <c r="M11864">
        <v>7553</v>
      </c>
      <c r="N11864" t="s">
        <v>362</v>
      </c>
      <c r="O11864" t="s">
        <v>367</v>
      </c>
    </row>
    <row r="11865" spans="1:15" x14ac:dyDescent="0.25">
      <c r="A11865" t="s">
        <v>358</v>
      </c>
      <c r="B11865" t="s">
        <v>292</v>
      </c>
      <c r="C11865" t="s">
        <v>96</v>
      </c>
      <c r="D11865">
        <v>13506472</v>
      </c>
      <c r="E11865" t="s">
        <v>137</v>
      </c>
      <c r="F11865" t="s">
        <v>45</v>
      </c>
      <c r="G11865">
        <v>650</v>
      </c>
      <c r="H11865">
        <v>0</v>
      </c>
      <c r="I11865">
        <v>0</v>
      </c>
      <c r="J11865">
        <v>28</v>
      </c>
      <c r="K11865">
        <v>3</v>
      </c>
      <c r="L11865">
        <v>46498</v>
      </c>
      <c r="M11865">
        <v>7554</v>
      </c>
      <c r="N11865" t="s">
        <v>359</v>
      </c>
      <c r="O11865" t="s">
        <v>366</v>
      </c>
    </row>
    <row r="11866" spans="1:15" x14ac:dyDescent="0.25">
      <c r="A11866" t="s">
        <v>361</v>
      </c>
      <c r="B11866" t="s">
        <v>292</v>
      </c>
      <c r="C11866" t="s">
        <v>96</v>
      </c>
      <c r="D11866">
        <v>13727060</v>
      </c>
      <c r="E11866" t="s">
        <v>138</v>
      </c>
      <c r="F11866" t="s">
        <v>19</v>
      </c>
      <c r="G11866">
        <v>650</v>
      </c>
      <c r="H11866">
        <v>0</v>
      </c>
      <c r="I11866">
        <v>0</v>
      </c>
      <c r="J11866">
        <v>30</v>
      </c>
      <c r="K11866">
        <v>3</v>
      </c>
      <c r="L11866">
        <v>829</v>
      </c>
      <c r="M11866">
        <v>7553</v>
      </c>
      <c r="N11866" t="s">
        <v>362</v>
      </c>
      <c r="O11866" t="s">
        <v>367</v>
      </c>
    </row>
    <row r="11867" spans="1:15" x14ac:dyDescent="0.25">
      <c r="A11867" t="s">
        <v>358</v>
      </c>
      <c r="B11867" t="s">
        <v>292</v>
      </c>
      <c r="C11867" t="s">
        <v>96</v>
      </c>
      <c r="D11867">
        <v>13727060</v>
      </c>
      <c r="E11867" t="s">
        <v>138</v>
      </c>
      <c r="F11867" t="s">
        <v>19</v>
      </c>
      <c r="G11867">
        <v>650</v>
      </c>
      <c r="H11867">
        <v>0</v>
      </c>
      <c r="I11867">
        <v>0</v>
      </c>
      <c r="J11867">
        <v>28</v>
      </c>
      <c r="K11867">
        <v>3</v>
      </c>
      <c r="L11867">
        <v>539006</v>
      </c>
      <c r="M11867">
        <v>7554</v>
      </c>
      <c r="N11867" t="s">
        <v>359</v>
      </c>
      <c r="O11867" t="s">
        <v>366</v>
      </c>
    </row>
    <row r="11868" spans="1:15" x14ac:dyDescent="0.25">
      <c r="A11868" t="s">
        <v>361</v>
      </c>
      <c r="B11868" t="s">
        <v>292</v>
      </c>
      <c r="C11868" t="s">
        <v>96</v>
      </c>
      <c r="D11868">
        <v>13793781</v>
      </c>
      <c r="E11868" t="s">
        <v>264</v>
      </c>
      <c r="F11868" t="s">
        <v>19</v>
      </c>
      <c r="G11868">
        <v>650</v>
      </c>
      <c r="H11868">
        <v>0</v>
      </c>
      <c r="I11868">
        <v>0</v>
      </c>
      <c r="J11868">
        <v>30</v>
      </c>
      <c r="K11868">
        <v>3</v>
      </c>
      <c r="L11868">
        <v>483</v>
      </c>
      <c r="M11868">
        <v>7553</v>
      </c>
      <c r="N11868" t="s">
        <v>362</v>
      </c>
      <c r="O11868" t="s">
        <v>367</v>
      </c>
    </row>
    <row r="11869" spans="1:15" x14ac:dyDescent="0.25">
      <c r="A11869" t="s">
        <v>358</v>
      </c>
      <c r="B11869" t="s">
        <v>292</v>
      </c>
      <c r="C11869" t="s">
        <v>96</v>
      </c>
      <c r="D11869">
        <v>13793781</v>
      </c>
      <c r="E11869" t="s">
        <v>264</v>
      </c>
      <c r="F11869" t="s">
        <v>19</v>
      </c>
      <c r="G11869">
        <v>650</v>
      </c>
      <c r="H11869">
        <v>0</v>
      </c>
      <c r="I11869">
        <v>0</v>
      </c>
      <c r="J11869">
        <v>28</v>
      </c>
      <c r="K11869">
        <v>3</v>
      </c>
      <c r="L11869">
        <v>523707</v>
      </c>
      <c r="M11869">
        <v>7554</v>
      </c>
      <c r="N11869" t="s">
        <v>359</v>
      </c>
      <c r="O11869" t="s">
        <v>366</v>
      </c>
    </row>
    <row r="11870" spans="1:15" x14ac:dyDescent="0.25">
      <c r="A11870" t="s">
        <v>361</v>
      </c>
      <c r="B11870" t="s">
        <v>292</v>
      </c>
      <c r="C11870" t="s">
        <v>96</v>
      </c>
      <c r="D11870">
        <v>15103666</v>
      </c>
      <c r="E11870" t="s">
        <v>141</v>
      </c>
      <c r="F11870" t="s">
        <v>19</v>
      </c>
      <c r="G11870">
        <v>650</v>
      </c>
      <c r="H11870">
        <v>0</v>
      </c>
      <c r="I11870">
        <v>0</v>
      </c>
      <c r="J11870">
        <v>30</v>
      </c>
      <c r="K11870">
        <v>3</v>
      </c>
      <c r="L11870">
        <v>813</v>
      </c>
      <c r="M11870">
        <v>7553</v>
      </c>
      <c r="N11870" t="s">
        <v>362</v>
      </c>
      <c r="O11870" t="s">
        <v>367</v>
      </c>
    </row>
    <row r="11871" spans="1:15" x14ac:dyDescent="0.25">
      <c r="A11871" t="s">
        <v>358</v>
      </c>
      <c r="B11871" t="s">
        <v>292</v>
      </c>
      <c r="C11871" t="s">
        <v>96</v>
      </c>
      <c r="D11871">
        <v>15103666</v>
      </c>
      <c r="E11871" t="s">
        <v>141</v>
      </c>
      <c r="F11871" t="s">
        <v>19</v>
      </c>
      <c r="G11871">
        <v>650</v>
      </c>
      <c r="H11871">
        <v>0</v>
      </c>
      <c r="I11871">
        <v>0</v>
      </c>
      <c r="J11871">
        <v>28</v>
      </c>
      <c r="K11871">
        <v>3</v>
      </c>
      <c r="L11871">
        <v>622850</v>
      </c>
      <c r="M11871">
        <v>7554</v>
      </c>
      <c r="N11871" t="s">
        <v>359</v>
      </c>
      <c r="O11871" t="s">
        <v>366</v>
      </c>
    </row>
    <row r="11872" spans="1:15" x14ac:dyDescent="0.25">
      <c r="A11872" t="s">
        <v>361</v>
      </c>
      <c r="B11872" t="s">
        <v>292</v>
      </c>
      <c r="C11872" t="s">
        <v>96</v>
      </c>
      <c r="D11872">
        <v>29530060</v>
      </c>
      <c r="E11872" t="s">
        <v>143</v>
      </c>
      <c r="F11872" t="s">
        <v>45</v>
      </c>
      <c r="G11872">
        <v>650</v>
      </c>
      <c r="H11872">
        <v>0</v>
      </c>
      <c r="I11872">
        <v>0</v>
      </c>
      <c r="J11872">
        <v>30</v>
      </c>
      <c r="K11872">
        <v>3</v>
      </c>
      <c r="L11872">
        <v>106</v>
      </c>
      <c r="M11872">
        <v>7553</v>
      </c>
      <c r="N11872" t="s">
        <v>362</v>
      </c>
      <c r="O11872" t="s">
        <v>367</v>
      </c>
    </row>
    <row r="11873" spans="1:15" x14ac:dyDescent="0.25">
      <c r="A11873" t="s">
        <v>358</v>
      </c>
      <c r="B11873" t="s">
        <v>292</v>
      </c>
      <c r="C11873" t="s">
        <v>96</v>
      </c>
      <c r="D11873">
        <v>29530060</v>
      </c>
      <c r="E11873" t="s">
        <v>143</v>
      </c>
      <c r="F11873" t="s">
        <v>45</v>
      </c>
      <c r="G11873">
        <v>650</v>
      </c>
      <c r="H11873">
        <v>0</v>
      </c>
      <c r="I11873">
        <v>0</v>
      </c>
      <c r="J11873">
        <v>28</v>
      </c>
      <c r="K11873">
        <v>3</v>
      </c>
      <c r="L11873">
        <v>98264</v>
      </c>
      <c r="M11873">
        <v>7554</v>
      </c>
      <c r="N11873" t="s">
        <v>359</v>
      </c>
      <c r="O11873" t="s">
        <v>366</v>
      </c>
    </row>
    <row r="11874" spans="1:15" x14ac:dyDescent="0.25">
      <c r="A11874" t="s">
        <v>361</v>
      </c>
      <c r="B11874" t="s">
        <v>292</v>
      </c>
      <c r="C11874" t="s">
        <v>96</v>
      </c>
      <c r="D11874">
        <v>29530078</v>
      </c>
      <c r="E11874" t="s">
        <v>144</v>
      </c>
      <c r="F11874" t="s">
        <v>45</v>
      </c>
      <c r="G11874">
        <v>650</v>
      </c>
      <c r="H11874">
        <v>0</v>
      </c>
      <c r="I11874">
        <v>0</v>
      </c>
      <c r="J11874">
        <v>30</v>
      </c>
      <c r="K11874">
        <v>3</v>
      </c>
      <c r="L11874">
        <v>52</v>
      </c>
      <c r="M11874">
        <v>7553</v>
      </c>
      <c r="N11874" t="s">
        <v>362</v>
      </c>
      <c r="O11874" t="s">
        <v>367</v>
      </c>
    </row>
    <row r="11875" spans="1:15" x14ac:dyDescent="0.25">
      <c r="A11875" t="s">
        <v>358</v>
      </c>
      <c r="B11875" t="s">
        <v>292</v>
      </c>
      <c r="C11875" t="s">
        <v>96</v>
      </c>
      <c r="D11875">
        <v>29530078</v>
      </c>
      <c r="E11875" t="s">
        <v>144</v>
      </c>
      <c r="F11875" t="s">
        <v>45</v>
      </c>
      <c r="G11875">
        <v>650</v>
      </c>
      <c r="H11875">
        <v>0</v>
      </c>
      <c r="I11875">
        <v>0</v>
      </c>
      <c r="J11875">
        <v>28</v>
      </c>
      <c r="K11875">
        <v>3</v>
      </c>
      <c r="L11875">
        <v>44721</v>
      </c>
      <c r="M11875">
        <v>7554</v>
      </c>
      <c r="N11875" t="s">
        <v>359</v>
      </c>
      <c r="O11875" t="s">
        <v>366</v>
      </c>
    </row>
    <row r="11876" spans="1:15" x14ac:dyDescent="0.25">
      <c r="A11876" t="s">
        <v>361</v>
      </c>
      <c r="B11876" t="s">
        <v>292</v>
      </c>
      <c r="C11876" t="s">
        <v>96</v>
      </c>
      <c r="D11876">
        <v>29732187</v>
      </c>
      <c r="E11876" t="s">
        <v>145</v>
      </c>
      <c r="F11876" t="s">
        <v>45</v>
      </c>
      <c r="G11876">
        <v>650</v>
      </c>
      <c r="H11876">
        <v>0</v>
      </c>
      <c r="I11876">
        <v>0</v>
      </c>
      <c r="J11876">
        <v>30</v>
      </c>
      <c r="K11876">
        <v>3</v>
      </c>
      <c r="L11876">
        <v>1104</v>
      </c>
      <c r="M11876">
        <v>7553</v>
      </c>
      <c r="N11876" t="s">
        <v>362</v>
      </c>
      <c r="O11876" t="s">
        <v>367</v>
      </c>
    </row>
    <row r="11877" spans="1:15" x14ac:dyDescent="0.25">
      <c r="A11877" t="s">
        <v>358</v>
      </c>
      <c r="B11877" t="s">
        <v>292</v>
      </c>
      <c r="C11877" t="s">
        <v>96</v>
      </c>
      <c r="D11877">
        <v>29732187</v>
      </c>
      <c r="E11877" t="s">
        <v>145</v>
      </c>
      <c r="F11877" t="s">
        <v>45</v>
      </c>
      <c r="G11877">
        <v>650</v>
      </c>
      <c r="H11877">
        <v>0</v>
      </c>
      <c r="I11877">
        <v>0</v>
      </c>
      <c r="J11877">
        <v>28</v>
      </c>
      <c r="K11877">
        <v>3</v>
      </c>
      <c r="L11877">
        <v>188525</v>
      </c>
      <c r="M11877">
        <v>7554</v>
      </c>
      <c r="N11877" t="s">
        <v>359</v>
      </c>
      <c r="O11877" t="s">
        <v>366</v>
      </c>
    </row>
    <row r="11878" spans="1:15" x14ac:dyDescent="0.25">
      <c r="A11878" t="s">
        <v>361</v>
      </c>
      <c r="B11878" t="s">
        <v>292</v>
      </c>
      <c r="C11878" t="s">
        <v>96</v>
      </c>
      <c r="D11878">
        <v>51218162</v>
      </c>
      <c r="E11878" t="s">
        <v>146</v>
      </c>
      <c r="F11878" t="s">
        <v>45</v>
      </c>
      <c r="G11878">
        <v>650</v>
      </c>
      <c r="H11878">
        <v>0</v>
      </c>
      <c r="I11878">
        <v>0</v>
      </c>
      <c r="J11878">
        <v>30</v>
      </c>
      <c r="K11878">
        <v>3</v>
      </c>
      <c r="L11878">
        <v>72</v>
      </c>
      <c r="M11878">
        <v>7553</v>
      </c>
      <c r="N11878" t="s">
        <v>362</v>
      </c>
      <c r="O11878" t="s">
        <v>367</v>
      </c>
    </row>
    <row r="11879" spans="1:15" x14ac:dyDescent="0.25">
      <c r="A11879" t="s">
        <v>358</v>
      </c>
      <c r="B11879" t="s">
        <v>292</v>
      </c>
      <c r="C11879" t="s">
        <v>96</v>
      </c>
      <c r="D11879">
        <v>51218162</v>
      </c>
      <c r="E11879" t="s">
        <v>146</v>
      </c>
      <c r="F11879" t="s">
        <v>45</v>
      </c>
      <c r="G11879">
        <v>650</v>
      </c>
      <c r="H11879">
        <v>0</v>
      </c>
      <c r="I11879">
        <v>0</v>
      </c>
      <c r="J11879">
        <v>28</v>
      </c>
      <c r="K11879">
        <v>3</v>
      </c>
      <c r="L11879">
        <v>121884</v>
      </c>
      <c r="M11879">
        <v>7554</v>
      </c>
      <c r="N11879" t="s">
        <v>359</v>
      </c>
      <c r="O11879" t="s">
        <v>366</v>
      </c>
    </row>
    <row r="11880" spans="1:15" x14ac:dyDescent="0.25">
      <c r="A11880" t="s">
        <v>361</v>
      </c>
      <c r="B11880" t="s">
        <v>292</v>
      </c>
      <c r="C11880" t="s">
        <v>96</v>
      </c>
      <c r="D11880">
        <v>51225407</v>
      </c>
      <c r="E11880" t="s">
        <v>147</v>
      </c>
      <c r="F11880" t="s">
        <v>45</v>
      </c>
      <c r="G11880">
        <v>650</v>
      </c>
      <c r="H11880">
        <v>0</v>
      </c>
      <c r="I11880">
        <v>0</v>
      </c>
      <c r="J11880">
        <v>30</v>
      </c>
      <c r="K11880">
        <v>3</v>
      </c>
      <c r="L11880">
        <v>166</v>
      </c>
      <c r="M11880">
        <v>7553</v>
      </c>
      <c r="N11880" t="s">
        <v>362</v>
      </c>
      <c r="O11880" t="s">
        <v>367</v>
      </c>
    </row>
    <row r="11881" spans="1:15" x14ac:dyDescent="0.25">
      <c r="A11881" t="s">
        <v>358</v>
      </c>
      <c r="B11881" t="s">
        <v>292</v>
      </c>
      <c r="C11881" t="s">
        <v>96</v>
      </c>
      <c r="D11881">
        <v>51225407</v>
      </c>
      <c r="E11881" t="s">
        <v>147</v>
      </c>
      <c r="F11881" t="s">
        <v>45</v>
      </c>
      <c r="G11881">
        <v>650</v>
      </c>
      <c r="H11881">
        <v>0</v>
      </c>
      <c r="I11881">
        <v>0</v>
      </c>
      <c r="J11881">
        <v>28</v>
      </c>
      <c r="K11881">
        <v>3</v>
      </c>
      <c r="L11881">
        <v>195848</v>
      </c>
      <c r="M11881">
        <v>7554</v>
      </c>
      <c r="N11881" t="s">
        <v>359</v>
      </c>
      <c r="O11881" t="s">
        <v>366</v>
      </c>
    </row>
    <row r="11882" spans="1:15" x14ac:dyDescent="0.25">
      <c r="A11882" t="s">
        <v>361</v>
      </c>
      <c r="B11882" t="s">
        <v>292</v>
      </c>
      <c r="C11882" t="s">
        <v>96</v>
      </c>
      <c r="D11882">
        <v>51227957</v>
      </c>
      <c r="E11882" t="s">
        <v>148</v>
      </c>
      <c r="F11882" t="s">
        <v>45</v>
      </c>
      <c r="G11882">
        <v>650</v>
      </c>
      <c r="H11882">
        <v>0</v>
      </c>
      <c r="I11882">
        <v>0</v>
      </c>
      <c r="J11882">
        <v>30</v>
      </c>
      <c r="K11882">
        <v>3</v>
      </c>
      <c r="L11882">
        <v>309</v>
      </c>
      <c r="M11882">
        <v>7553</v>
      </c>
      <c r="N11882" t="s">
        <v>362</v>
      </c>
      <c r="O11882" t="s">
        <v>367</v>
      </c>
    </row>
    <row r="11883" spans="1:15" x14ac:dyDescent="0.25">
      <c r="A11883" t="s">
        <v>358</v>
      </c>
      <c r="B11883" t="s">
        <v>292</v>
      </c>
      <c r="C11883" t="s">
        <v>96</v>
      </c>
      <c r="D11883">
        <v>51227957</v>
      </c>
      <c r="E11883" t="s">
        <v>148</v>
      </c>
      <c r="F11883" t="s">
        <v>45</v>
      </c>
      <c r="G11883">
        <v>650</v>
      </c>
      <c r="H11883">
        <v>0</v>
      </c>
      <c r="I11883">
        <v>0</v>
      </c>
      <c r="J11883">
        <v>28</v>
      </c>
      <c r="K11883">
        <v>3</v>
      </c>
      <c r="L11883">
        <v>327961</v>
      </c>
      <c r="M11883">
        <v>7554</v>
      </c>
      <c r="N11883" t="s">
        <v>359</v>
      </c>
      <c r="O11883" t="s">
        <v>366</v>
      </c>
    </row>
    <row r="11884" spans="1:15" x14ac:dyDescent="0.25">
      <c r="A11884" t="s">
        <v>361</v>
      </c>
      <c r="B11884" t="s">
        <v>292</v>
      </c>
      <c r="C11884" t="s">
        <v>96</v>
      </c>
      <c r="D11884">
        <v>51232627</v>
      </c>
      <c r="E11884" t="s">
        <v>265</v>
      </c>
      <c r="F11884" t="s">
        <v>45</v>
      </c>
      <c r="G11884">
        <v>650</v>
      </c>
      <c r="H11884">
        <v>0</v>
      </c>
      <c r="I11884">
        <v>0</v>
      </c>
      <c r="J11884">
        <v>30</v>
      </c>
      <c r="K11884">
        <v>3</v>
      </c>
      <c r="L11884">
        <v>101</v>
      </c>
      <c r="M11884">
        <v>7553</v>
      </c>
      <c r="N11884" t="s">
        <v>362</v>
      </c>
      <c r="O11884" t="s">
        <v>367</v>
      </c>
    </row>
    <row r="11885" spans="1:15" x14ac:dyDescent="0.25">
      <c r="A11885" t="s">
        <v>358</v>
      </c>
      <c r="B11885" t="s">
        <v>292</v>
      </c>
      <c r="C11885" t="s">
        <v>96</v>
      </c>
      <c r="D11885">
        <v>51232627</v>
      </c>
      <c r="E11885" t="s">
        <v>265</v>
      </c>
      <c r="F11885" t="s">
        <v>45</v>
      </c>
      <c r="G11885">
        <v>650</v>
      </c>
      <c r="H11885">
        <v>0</v>
      </c>
      <c r="I11885">
        <v>0</v>
      </c>
      <c r="J11885">
        <v>28</v>
      </c>
      <c r="K11885">
        <v>3</v>
      </c>
      <c r="L11885">
        <v>95417</v>
      </c>
      <c r="M11885">
        <v>7554</v>
      </c>
      <c r="N11885" t="s">
        <v>359</v>
      </c>
      <c r="O11885" t="s">
        <v>366</v>
      </c>
    </row>
    <row r="11886" spans="1:15" x14ac:dyDescent="0.25">
      <c r="A11886" t="s">
        <v>361</v>
      </c>
      <c r="B11886" t="s">
        <v>292</v>
      </c>
      <c r="C11886" t="s">
        <v>96</v>
      </c>
      <c r="D11886">
        <v>51234003</v>
      </c>
      <c r="E11886" t="s">
        <v>294</v>
      </c>
      <c r="F11886" t="s">
        <v>45</v>
      </c>
      <c r="G11886">
        <v>650</v>
      </c>
      <c r="H11886">
        <v>0</v>
      </c>
      <c r="I11886">
        <v>0</v>
      </c>
      <c r="J11886">
        <v>30</v>
      </c>
      <c r="K11886">
        <v>3</v>
      </c>
      <c r="L11886">
        <v>43</v>
      </c>
      <c r="M11886">
        <v>7553</v>
      </c>
      <c r="N11886" t="s">
        <v>362</v>
      </c>
      <c r="O11886" t="s">
        <v>367</v>
      </c>
    </row>
    <row r="11887" spans="1:15" x14ac:dyDescent="0.25">
      <c r="A11887" t="s">
        <v>358</v>
      </c>
      <c r="B11887" t="s">
        <v>292</v>
      </c>
      <c r="C11887" t="s">
        <v>96</v>
      </c>
      <c r="D11887">
        <v>51234003</v>
      </c>
      <c r="E11887" t="s">
        <v>294</v>
      </c>
      <c r="F11887" t="s">
        <v>45</v>
      </c>
      <c r="G11887">
        <v>650</v>
      </c>
      <c r="H11887">
        <v>0</v>
      </c>
      <c r="I11887">
        <v>0</v>
      </c>
      <c r="J11887">
        <v>28</v>
      </c>
      <c r="K11887">
        <v>3</v>
      </c>
      <c r="L11887">
        <v>86480</v>
      </c>
      <c r="M11887">
        <v>7554</v>
      </c>
      <c r="N11887" t="s">
        <v>359</v>
      </c>
      <c r="O11887" t="s">
        <v>366</v>
      </c>
    </row>
    <row r="11888" spans="1:15" x14ac:dyDescent="0.25">
      <c r="A11888" t="s">
        <v>361</v>
      </c>
      <c r="B11888" t="s">
        <v>292</v>
      </c>
      <c r="C11888" t="s">
        <v>96</v>
      </c>
      <c r="D11888">
        <v>51234300</v>
      </c>
      <c r="E11888" t="s">
        <v>286</v>
      </c>
      <c r="F11888" t="s">
        <v>45</v>
      </c>
      <c r="G11888">
        <v>650</v>
      </c>
      <c r="H11888">
        <v>0</v>
      </c>
      <c r="I11888">
        <v>0</v>
      </c>
      <c r="J11888">
        <v>30</v>
      </c>
      <c r="K11888">
        <v>3</v>
      </c>
      <c r="L11888">
        <v>79</v>
      </c>
      <c r="M11888">
        <v>7553</v>
      </c>
      <c r="N11888" t="s">
        <v>362</v>
      </c>
      <c r="O11888" t="s">
        <v>367</v>
      </c>
    </row>
    <row r="11889" spans="1:15" x14ac:dyDescent="0.25">
      <c r="A11889" t="s">
        <v>358</v>
      </c>
      <c r="B11889" t="s">
        <v>292</v>
      </c>
      <c r="C11889" t="s">
        <v>96</v>
      </c>
      <c r="D11889">
        <v>51234300</v>
      </c>
      <c r="E11889" t="s">
        <v>286</v>
      </c>
      <c r="F11889" t="s">
        <v>45</v>
      </c>
      <c r="G11889">
        <v>650</v>
      </c>
      <c r="H11889">
        <v>0</v>
      </c>
      <c r="I11889">
        <v>0</v>
      </c>
      <c r="J11889">
        <v>28</v>
      </c>
      <c r="K11889">
        <v>3</v>
      </c>
      <c r="L11889">
        <v>120584</v>
      </c>
      <c r="M11889">
        <v>7554</v>
      </c>
      <c r="N11889" t="s">
        <v>359</v>
      </c>
      <c r="O11889" t="s">
        <v>366</v>
      </c>
    </row>
    <row r="11890" spans="1:15" x14ac:dyDescent="0.25">
      <c r="A11890" t="s">
        <v>361</v>
      </c>
      <c r="B11890" t="s">
        <v>292</v>
      </c>
      <c r="C11890" t="s">
        <v>96</v>
      </c>
      <c r="D11890">
        <v>54583208</v>
      </c>
      <c r="E11890" t="s">
        <v>149</v>
      </c>
      <c r="F11890" t="s">
        <v>45</v>
      </c>
      <c r="G11890">
        <v>650</v>
      </c>
      <c r="H11890">
        <v>0</v>
      </c>
      <c r="I11890">
        <v>0</v>
      </c>
      <c r="J11890">
        <v>30</v>
      </c>
      <c r="K11890">
        <v>3</v>
      </c>
      <c r="L11890">
        <v>235</v>
      </c>
      <c r="M11890">
        <v>7553</v>
      </c>
      <c r="N11890" t="s">
        <v>362</v>
      </c>
      <c r="O11890" t="s">
        <v>367</v>
      </c>
    </row>
    <row r="11891" spans="1:15" x14ac:dyDescent="0.25">
      <c r="A11891" t="s">
        <v>358</v>
      </c>
      <c r="B11891" t="s">
        <v>292</v>
      </c>
      <c r="C11891" t="s">
        <v>96</v>
      </c>
      <c r="D11891">
        <v>54583208</v>
      </c>
      <c r="E11891" t="s">
        <v>149</v>
      </c>
      <c r="F11891" t="s">
        <v>45</v>
      </c>
      <c r="G11891">
        <v>650</v>
      </c>
      <c r="H11891">
        <v>0</v>
      </c>
      <c r="I11891">
        <v>0</v>
      </c>
      <c r="J11891">
        <v>28</v>
      </c>
      <c r="K11891">
        <v>3</v>
      </c>
      <c r="L11891">
        <v>212869</v>
      </c>
      <c r="M11891">
        <v>7554</v>
      </c>
      <c r="N11891" t="s">
        <v>359</v>
      </c>
      <c r="O11891" t="s">
        <v>366</v>
      </c>
    </row>
    <row r="11892" spans="1:15" x14ac:dyDescent="0.25">
      <c r="A11892" t="s">
        <v>361</v>
      </c>
      <c r="B11892" t="s">
        <v>292</v>
      </c>
      <c r="C11892" t="s">
        <v>96</v>
      </c>
      <c r="D11892">
        <v>54583232</v>
      </c>
      <c r="E11892" t="s">
        <v>150</v>
      </c>
      <c r="F11892" t="s">
        <v>45</v>
      </c>
      <c r="G11892">
        <v>650</v>
      </c>
      <c r="H11892">
        <v>0</v>
      </c>
      <c r="I11892">
        <v>0</v>
      </c>
      <c r="J11892">
        <v>30</v>
      </c>
      <c r="K11892">
        <v>3</v>
      </c>
      <c r="L11892">
        <v>78</v>
      </c>
      <c r="M11892">
        <v>7553</v>
      </c>
      <c r="N11892" t="s">
        <v>362</v>
      </c>
      <c r="O11892" t="s">
        <v>367</v>
      </c>
    </row>
    <row r="11893" spans="1:15" x14ac:dyDescent="0.25">
      <c r="A11893" t="s">
        <v>358</v>
      </c>
      <c r="B11893" t="s">
        <v>292</v>
      </c>
      <c r="C11893" t="s">
        <v>96</v>
      </c>
      <c r="D11893">
        <v>54583232</v>
      </c>
      <c r="E11893" t="s">
        <v>150</v>
      </c>
      <c r="F11893" t="s">
        <v>45</v>
      </c>
      <c r="G11893">
        <v>650</v>
      </c>
      <c r="H11893">
        <v>0</v>
      </c>
      <c r="I11893">
        <v>0</v>
      </c>
      <c r="J11893">
        <v>28</v>
      </c>
      <c r="K11893">
        <v>3</v>
      </c>
      <c r="L11893">
        <v>82881</v>
      </c>
      <c r="M11893">
        <v>7554</v>
      </c>
      <c r="N11893" t="s">
        <v>359</v>
      </c>
      <c r="O11893" t="s">
        <v>366</v>
      </c>
    </row>
    <row r="11894" spans="1:15" x14ac:dyDescent="0.25">
      <c r="A11894" t="s">
        <v>361</v>
      </c>
      <c r="B11894" t="s">
        <v>292</v>
      </c>
      <c r="C11894" t="s">
        <v>96</v>
      </c>
      <c r="D11894">
        <v>54982822</v>
      </c>
      <c r="E11894" t="s">
        <v>151</v>
      </c>
      <c r="F11894" t="s">
        <v>45</v>
      </c>
      <c r="G11894">
        <v>650</v>
      </c>
      <c r="H11894">
        <v>0</v>
      </c>
      <c r="I11894">
        <v>0</v>
      </c>
      <c r="J11894">
        <v>30</v>
      </c>
      <c r="K11894">
        <v>3</v>
      </c>
      <c r="L11894">
        <v>326</v>
      </c>
      <c r="M11894">
        <v>7553</v>
      </c>
      <c r="N11894" t="s">
        <v>362</v>
      </c>
      <c r="O11894" t="s">
        <v>367</v>
      </c>
    </row>
    <row r="11895" spans="1:15" x14ac:dyDescent="0.25">
      <c r="A11895" t="s">
        <v>358</v>
      </c>
      <c r="B11895" t="s">
        <v>292</v>
      </c>
      <c r="C11895" t="s">
        <v>96</v>
      </c>
      <c r="D11895">
        <v>54982822</v>
      </c>
      <c r="E11895" t="s">
        <v>151</v>
      </c>
      <c r="F11895" t="s">
        <v>45</v>
      </c>
      <c r="G11895">
        <v>650</v>
      </c>
      <c r="H11895">
        <v>0</v>
      </c>
      <c r="I11895">
        <v>0</v>
      </c>
      <c r="J11895">
        <v>28</v>
      </c>
      <c r="K11895">
        <v>3</v>
      </c>
      <c r="L11895">
        <v>351398</v>
      </c>
      <c r="M11895">
        <v>7554</v>
      </c>
      <c r="N11895" t="s">
        <v>359</v>
      </c>
      <c r="O11895" t="s">
        <v>366</v>
      </c>
    </row>
    <row r="11896" spans="1:15" x14ac:dyDescent="0.25">
      <c r="A11896" t="s">
        <v>361</v>
      </c>
      <c r="B11896" t="s">
        <v>292</v>
      </c>
      <c r="C11896" t="s">
        <v>96</v>
      </c>
      <c r="D11896">
        <v>55477988</v>
      </c>
      <c r="E11896" t="s">
        <v>153</v>
      </c>
      <c r="F11896" t="s">
        <v>45</v>
      </c>
      <c r="G11896">
        <v>650</v>
      </c>
      <c r="H11896">
        <v>0</v>
      </c>
      <c r="I11896">
        <v>0</v>
      </c>
      <c r="J11896">
        <v>30</v>
      </c>
      <c r="K11896">
        <v>3</v>
      </c>
      <c r="L11896">
        <v>317</v>
      </c>
      <c r="M11896">
        <v>7553</v>
      </c>
      <c r="N11896" t="s">
        <v>362</v>
      </c>
      <c r="O11896" t="s">
        <v>367</v>
      </c>
    </row>
    <row r="11897" spans="1:15" x14ac:dyDescent="0.25">
      <c r="A11897" t="s">
        <v>358</v>
      </c>
      <c r="B11897" t="s">
        <v>292</v>
      </c>
      <c r="C11897" t="s">
        <v>96</v>
      </c>
      <c r="D11897">
        <v>55477988</v>
      </c>
      <c r="E11897" t="s">
        <v>153</v>
      </c>
      <c r="F11897" t="s">
        <v>45</v>
      </c>
      <c r="G11897">
        <v>650</v>
      </c>
      <c r="H11897">
        <v>0</v>
      </c>
      <c r="I11897">
        <v>0</v>
      </c>
      <c r="J11897">
        <v>28</v>
      </c>
      <c r="K11897">
        <v>3</v>
      </c>
      <c r="L11897">
        <v>344886</v>
      </c>
      <c r="M11897">
        <v>7554</v>
      </c>
      <c r="N11897" t="s">
        <v>359</v>
      </c>
      <c r="O11897" t="s">
        <v>366</v>
      </c>
    </row>
    <row r="11898" spans="1:15" x14ac:dyDescent="0.25">
      <c r="A11898" t="s">
        <v>358</v>
      </c>
      <c r="B11898" t="s">
        <v>292</v>
      </c>
      <c r="C11898" t="s">
        <v>154</v>
      </c>
      <c r="D11898">
        <v>11042314</v>
      </c>
      <c r="E11898" t="s">
        <v>155</v>
      </c>
      <c r="F11898" t="s">
        <v>19</v>
      </c>
      <c r="G11898">
        <v>650</v>
      </c>
      <c r="H11898">
        <v>0</v>
      </c>
      <c r="I11898">
        <v>0</v>
      </c>
      <c r="J11898">
        <v>28</v>
      </c>
      <c r="K11898">
        <v>3</v>
      </c>
      <c r="L11898">
        <v>96829</v>
      </c>
      <c r="M11898">
        <v>7554</v>
      </c>
      <c r="N11898" t="s">
        <v>359</v>
      </c>
      <c r="O11898" t="s">
        <v>366</v>
      </c>
    </row>
    <row r="11899" spans="1:15" x14ac:dyDescent="0.25">
      <c r="A11899" t="s">
        <v>361</v>
      </c>
      <c r="B11899" t="s">
        <v>292</v>
      </c>
      <c r="C11899" t="s">
        <v>154</v>
      </c>
      <c r="D11899">
        <v>11043023</v>
      </c>
      <c r="E11899" t="s">
        <v>156</v>
      </c>
      <c r="F11899" t="s">
        <v>19</v>
      </c>
      <c r="G11899">
        <v>650</v>
      </c>
      <c r="H11899">
        <v>0</v>
      </c>
      <c r="I11899">
        <v>0</v>
      </c>
      <c r="J11899">
        <v>30</v>
      </c>
      <c r="K11899">
        <v>3</v>
      </c>
      <c r="L11899">
        <v>410</v>
      </c>
      <c r="M11899">
        <v>7553</v>
      </c>
      <c r="N11899" t="s">
        <v>362</v>
      </c>
      <c r="O11899" t="s">
        <v>367</v>
      </c>
    </row>
    <row r="11900" spans="1:15" x14ac:dyDescent="0.25">
      <c r="A11900" t="s">
        <v>358</v>
      </c>
      <c r="B11900" t="s">
        <v>292</v>
      </c>
      <c r="C11900" t="s">
        <v>154</v>
      </c>
      <c r="D11900">
        <v>11043023</v>
      </c>
      <c r="E11900" t="s">
        <v>156</v>
      </c>
      <c r="F11900" t="s">
        <v>19</v>
      </c>
      <c r="G11900">
        <v>650</v>
      </c>
      <c r="H11900">
        <v>0</v>
      </c>
      <c r="I11900">
        <v>0</v>
      </c>
      <c r="J11900">
        <v>28</v>
      </c>
      <c r="K11900">
        <v>3</v>
      </c>
      <c r="L11900">
        <v>208965</v>
      </c>
      <c r="M11900">
        <v>7554</v>
      </c>
      <c r="N11900" t="s">
        <v>359</v>
      </c>
      <c r="O11900" t="s">
        <v>366</v>
      </c>
    </row>
    <row r="11901" spans="1:15" x14ac:dyDescent="0.25">
      <c r="A11901" t="s">
        <v>361</v>
      </c>
      <c r="B11901" t="s">
        <v>292</v>
      </c>
      <c r="C11901" t="s">
        <v>154</v>
      </c>
      <c r="D11901">
        <v>11043510</v>
      </c>
      <c r="E11901" t="s">
        <v>157</v>
      </c>
      <c r="F11901" t="s">
        <v>19</v>
      </c>
      <c r="G11901">
        <v>650</v>
      </c>
      <c r="H11901">
        <v>0</v>
      </c>
      <c r="I11901">
        <v>0</v>
      </c>
      <c r="J11901">
        <v>30</v>
      </c>
      <c r="K11901">
        <v>3</v>
      </c>
      <c r="L11901">
        <v>219</v>
      </c>
      <c r="M11901">
        <v>7553</v>
      </c>
      <c r="N11901" t="s">
        <v>362</v>
      </c>
      <c r="O11901" t="s">
        <v>367</v>
      </c>
    </row>
    <row r="11902" spans="1:15" x14ac:dyDescent="0.25">
      <c r="A11902" t="s">
        <v>358</v>
      </c>
      <c r="B11902" t="s">
        <v>292</v>
      </c>
      <c r="C11902" t="s">
        <v>154</v>
      </c>
      <c r="D11902">
        <v>11043510</v>
      </c>
      <c r="E11902" t="s">
        <v>157</v>
      </c>
      <c r="F11902" t="s">
        <v>19</v>
      </c>
      <c r="G11902">
        <v>650</v>
      </c>
      <c r="H11902">
        <v>0</v>
      </c>
      <c r="I11902">
        <v>0</v>
      </c>
      <c r="J11902">
        <v>28</v>
      </c>
      <c r="K11902">
        <v>3</v>
      </c>
      <c r="L11902">
        <v>204174</v>
      </c>
      <c r="M11902">
        <v>7554</v>
      </c>
      <c r="N11902" t="s">
        <v>359</v>
      </c>
      <c r="O11902" t="s">
        <v>366</v>
      </c>
    </row>
    <row r="11903" spans="1:15" x14ac:dyDescent="0.25">
      <c r="A11903" t="s">
        <v>361</v>
      </c>
      <c r="B11903" t="s">
        <v>292</v>
      </c>
      <c r="C11903" t="s">
        <v>154</v>
      </c>
      <c r="D11903">
        <v>11044401</v>
      </c>
      <c r="E11903" t="s">
        <v>158</v>
      </c>
      <c r="F11903" t="s">
        <v>19</v>
      </c>
      <c r="G11903">
        <v>650</v>
      </c>
      <c r="H11903">
        <v>0</v>
      </c>
      <c r="I11903">
        <v>0</v>
      </c>
      <c r="J11903">
        <v>30</v>
      </c>
      <c r="K11903">
        <v>3</v>
      </c>
      <c r="L11903">
        <v>136</v>
      </c>
      <c r="M11903">
        <v>7553</v>
      </c>
      <c r="N11903" t="s">
        <v>362</v>
      </c>
      <c r="O11903" t="s">
        <v>367</v>
      </c>
    </row>
    <row r="11904" spans="1:15" x14ac:dyDescent="0.25">
      <c r="A11904" t="s">
        <v>358</v>
      </c>
      <c r="B11904" t="s">
        <v>292</v>
      </c>
      <c r="C11904" t="s">
        <v>154</v>
      </c>
      <c r="D11904">
        <v>11044401</v>
      </c>
      <c r="E11904" t="s">
        <v>158</v>
      </c>
      <c r="F11904" t="s">
        <v>19</v>
      </c>
      <c r="G11904">
        <v>650</v>
      </c>
      <c r="H11904">
        <v>0</v>
      </c>
      <c r="I11904">
        <v>0</v>
      </c>
      <c r="J11904">
        <v>28</v>
      </c>
      <c r="K11904">
        <v>3</v>
      </c>
      <c r="L11904">
        <v>94010</v>
      </c>
      <c r="M11904">
        <v>7554</v>
      </c>
      <c r="N11904" t="s">
        <v>359</v>
      </c>
      <c r="O11904" t="s">
        <v>366</v>
      </c>
    </row>
    <row r="11905" spans="1:15" x14ac:dyDescent="0.25">
      <c r="A11905" t="s">
        <v>358</v>
      </c>
      <c r="B11905" t="s">
        <v>292</v>
      </c>
      <c r="C11905" t="s">
        <v>154</v>
      </c>
      <c r="D11905">
        <v>11044419</v>
      </c>
      <c r="E11905" t="s">
        <v>159</v>
      </c>
      <c r="F11905" t="s">
        <v>19</v>
      </c>
      <c r="G11905">
        <v>650</v>
      </c>
      <c r="H11905">
        <v>0</v>
      </c>
      <c r="I11905">
        <v>0</v>
      </c>
      <c r="J11905">
        <v>28</v>
      </c>
      <c r="K11905">
        <v>3</v>
      </c>
      <c r="L11905">
        <v>2589</v>
      </c>
      <c r="M11905">
        <v>6200</v>
      </c>
      <c r="N11905" t="s">
        <v>359</v>
      </c>
      <c r="O11905" t="s">
        <v>366</v>
      </c>
    </row>
    <row r="11906" spans="1:15" x14ac:dyDescent="0.25">
      <c r="A11906" t="s">
        <v>361</v>
      </c>
      <c r="B11906" t="s">
        <v>292</v>
      </c>
      <c r="C11906" t="s">
        <v>154</v>
      </c>
      <c r="D11906">
        <v>11044419</v>
      </c>
      <c r="E11906" t="s">
        <v>159</v>
      </c>
      <c r="F11906" t="s">
        <v>19</v>
      </c>
      <c r="G11906">
        <v>650</v>
      </c>
      <c r="H11906">
        <v>0</v>
      </c>
      <c r="I11906">
        <v>0</v>
      </c>
      <c r="J11906">
        <v>30</v>
      </c>
      <c r="K11906">
        <v>3</v>
      </c>
      <c r="L11906">
        <v>681</v>
      </c>
      <c r="M11906">
        <v>6200</v>
      </c>
      <c r="N11906" t="s">
        <v>362</v>
      </c>
      <c r="O11906" t="s">
        <v>367</v>
      </c>
    </row>
    <row r="11907" spans="1:15" x14ac:dyDescent="0.25">
      <c r="A11907" t="s">
        <v>358</v>
      </c>
      <c r="B11907" t="s">
        <v>292</v>
      </c>
      <c r="C11907" t="s">
        <v>154</v>
      </c>
      <c r="D11907">
        <v>11044419</v>
      </c>
      <c r="E11907" t="s">
        <v>159</v>
      </c>
      <c r="F11907" t="s">
        <v>19</v>
      </c>
      <c r="G11907">
        <v>650</v>
      </c>
      <c r="H11907">
        <v>0</v>
      </c>
      <c r="I11907">
        <v>0</v>
      </c>
      <c r="J11907">
        <v>28</v>
      </c>
      <c r="K11907">
        <v>3</v>
      </c>
      <c r="L11907">
        <v>2589</v>
      </c>
      <c r="M11907">
        <v>6202</v>
      </c>
      <c r="N11907" t="s">
        <v>359</v>
      </c>
      <c r="O11907" t="s">
        <v>366</v>
      </c>
    </row>
    <row r="11908" spans="1:15" x14ac:dyDescent="0.25">
      <c r="A11908" t="s">
        <v>361</v>
      </c>
      <c r="B11908" t="s">
        <v>292</v>
      </c>
      <c r="C11908" t="s">
        <v>154</v>
      </c>
      <c r="D11908">
        <v>11044419</v>
      </c>
      <c r="E11908" t="s">
        <v>159</v>
      </c>
      <c r="F11908" t="s">
        <v>19</v>
      </c>
      <c r="G11908">
        <v>650</v>
      </c>
      <c r="H11908">
        <v>0</v>
      </c>
      <c r="I11908">
        <v>0</v>
      </c>
      <c r="J11908">
        <v>30</v>
      </c>
      <c r="K11908">
        <v>3</v>
      </c>
      <c r="L11908">
        <v>681</v>
      </c>
      <c r="M11908">
        <v>6202</v>
      </c>
      <c r="N11908" t="s">
        <v>362</v>
      </c>
      <c r="O11908" t="s">
        <v>367</v>
      </c>
    </row>
    <row r="11909" spans="1:15" x14ac:dyDescent="0.25">
      <c r="A11909" t="s">
        <v>361</v>
      </c>
      <c r="B11909" t="s">
        <v>292</v>
      </c>
      <c r="C11909" t="s">
        <v>154</v>
      </c>
      <c r="D11909">
        <v>11044419</v>
      </c>
      <c r="E11909" t="s">
        <v>159</v>
      </c>
      <c r="F11909" t="s">
        <v>19</v>
      </c>
      <c r="G11909">
        <v>650</v>
      </c>
      <c r="H11909">
        <v>0</v>
      </c>
      <c r="I11909">
        <v>0</v>
      </c>
      <c r="J11909">
        <v>30</v>
      </c>
      <c r="K11909">
        <v>3</v>
      </c>
      <c r="L11909">
        <v>3161</v>
      </c>
      <c r="M11909">
        <v>7553</v>
      </c>
      <c r="N11909" t="s">
        <v>362</v>
      </c>
      <c r="O11909" t="s">
        <v>367</v>
      </c>
    </row>
    <row r="11910" spans="1:15" x14ac:dyDescent="0.25">
      <c r="A11910" t="s">
        <v>358</v>
      </c>
      <c r="B11910" t="s">
        <v>292</v>
      </c>
      <c r="C11910" t="s">
        <v>154</v>
      </c>
      <c r="D11910">
        <v>11044419</v>
      </c>
      <c r="E11910" t="s">
        <v>159</v>
      </c>
      <c r="F11910" t="s">
        <v>19</v>
      </c>
      <c r="G11910">
        <v>650</v>
      </c>
      <c r="H11910">
        <v>0</v>
      </c>
      <c r="I11910">
        <v>0</v>
      </c>
      <c r="J11910">
        <v>28</v>
      </c>
      <c r="K11910">
        <v>3</v>
      </c>
      <c r="L11910">
        <v>1865328</v>
      </c>
      <c r="M11910">
        <v>7554</v>
      </c>
      <c r="N11910" t="s">
        <v>359</v>
      </c>
      <c r="O11910" t="s">
        <v>366</v>
      </c>
    </row>
    <row r="11911" spans="1:15" x14ac:dyDescent="0.25">
      <c r="A11911" t="s">
        <v>361</v>
      </c>
      <c r="B11911" t="s">
        <v>292</v>
      </c>
      <c r="C11911" t="s">
        <v>154</v>
      </c>
      <c r="D11911">
        <v>11044427</v>
      </c>
      <c r="E11911" t="s">
        <v>160</v>
      </c>
      <c r="F11911" t="s">
        <v>19</v>
      </c>
      <c r="G11911">
        <v>650</v>
      </c>
      <c r="H11911">
        <v>0</v>
      </c>
      <c r="I11911">
        <v>0</v>
      </c>
      <c r="J11911">
        <v>30</v>
      </c>
      <c r="K11911">
        <v>3</v>
      </c>
      <c r="L11911">
        <v>488</v>
      </c>
      <c r="M11911">
        <v>7553</v>
      </c>
      <c r="N11911" t="s">
        <v>362</v>
      </c>
      <c r="O11911" t="s">
        <v>367</v>
      </c>
    </row>
    <row r="11912" spans="1:15" x14ac:dyDescent="0.25">
      <c r="A11912" t="s">
        <v>358</v>
      </c>
      <c r="B11912" t="s">
        <v>292</v>
      </c>
      <c r="C11912" t="s">
        <v>154</v>
      </c>
      <c r="D11912">
        <v>11044427</v>
      </c>
      <c r="E11912" t="s">
        <v>160</v>
      </c>
      <c r="F11912" t="s">
        <v>19</v>
      </c>
      <c r="G11912">
        <v>650</v>
      </c>
      <c r="H11912">
        <v>0</v>
      </c>
      <c r="I11912">
        <v>0</v>
      </c>
      <c r="J11912">
        <v>28</v>
      </c>
      <c r="K11912">
        <v>3</v>
      </c>
      <c r="L11912">
        <v>419975</v>
      </c>
      <c r="M11912">
        <v>7554</v>
      </c>
      <c r="N11912" t="s">
        <v>359</v>
      </c>
      <c r="O11912" t="s">
        <v>366</v>
      </c>
    </row>
    <row r="11913" spans="1:15" x14ac:dyDescent="0.25">
      <c r="A11913" t="s">
        <v>358</v>
      </c>
      <c r="B11913" t="s">
        <v>292</v>
      </c>
      <c r="C11913" t="s">
        <v>154</v>
      </c>
      <c r="D11913">
        <v>14707475</v>
      </c>
      <c r="E11913" t="s">
        <v>162</v>
      </c>
      <c r="F11913" t="s">
        <v>19</v>
      </c>
      <c r="G11913">
        <v>650</v>
      </c>
      <c r="H11913">
        <v>0</v>
      </c>
      <c r="I11913">
        <v>0</v>
      </c>
      <c r="J11913">
        <v>28</v>
      </c>
      <c r="K11913">
        <v>3</v>
      </c>
      <c r="L11913">
        <v>28606</v>
      </c>
      <c r="M11913">
        <v>7554</v>
      </c>
      <c r="N11913" t="s">
        <v>359</v>
      </c>
      <c r="O11913" t="s">
        <v>366</v>
      </c>
    </row>
    <row r="11914" spans="1:15" x14ac:dyDescent="0.25">
      <c r="A11914" t="s">
        <v>358</v>
      </c>
      <c r="B11914" t="s">
        <v>292</v>
      </c>
      <c r="C11914" t="s">
        <v>154</v>
      </c>
      <c r="D11914">
        <v>18438945</v>
      </c>
      <c r="E11914" t="s">
        <v>163</v>
      </c>
      <c r="F11914" t="s">
        <v>19</v>
      </c>
      <c r="G11914">
        <v>650</v>
      </c>
      <c r="H11914">
        <v>0</v>
      </c>
      <c r="I11914">
        <v>0</v>
      </c>
      <c r="J11914">
        <v>28</v>
      </c>
      <c r="K11914">
        <v>3</v>
      </c>
      <c r="L11914">
        <v>31924</v>
      </c>
      <c r="M11914">
        <v>7551</v>
      </c>
      <c r="N11914" t="s">
        <v>359</v>
      </c>
      <c r="O11914" t="s">
        <v>366</v>
      </c>
    </row>
    <row r="11915" spans="1:15" x14ac:dyDescent="0.25">
      <c r="A11915" t="s">
        <v>361</v>
      </c>
      <c r="B11915" t="s">
        <v>292</v>
      </c>
      <c r="C11915" t="s">
        <v>154</v>
      </c>
      <c r="D11915">
        <v>51223311</v>
      </c>
      <c r="E11915" t="s">
        <v>164</v>
      </c>
      <c r="F11915" t="s">
        <v>45</v>
      </c>
      <c r="G11915">
        <v>650</v>
      </c>
      <c r="H11915">
        <v>0</v>
      </c>
      <c r="I11915">
        <v>0</v>
      </c>
      <c r="J11915">
        <v>30</v>
      </c>
      <c r="K11915">
        <v>3</v>
      </c>
      <c r="L11915">
        <v>89</v>
      </c>
      <c r="M11915">
        <v>7553</v>
      </c>
      <c r="N11915" t="s">
        <v>362</v>
      </c>
      <c r="O11915" t="s">
        <v>367</v>
      </c>
    </row>
    <row r="11916" spans="1:15" x14ac:dyDescent="0.25">
      <c r="A11916" t="s">
        <v>358</v>
      </c>
      <c r="B11916" t="s">
        <v>292</v>
      </c>
      <c r="C11916" t="s">
        <v>154</v>
      </c>
      <c r="D11916">
        <v>51223311</v>
      </c>
      <c r="E11916" t="s">
        <v>164</v>
      </c>
      <c r="F11916" t="s">
        <v>45</v>
      </c>
      <c r="G11916">
        <v>650</v>
      </c>
      <c r="H11916">
        <v>0</v>
      </c>
      <c r="I11916">
        <v>0</v>
      </c>
      <c r="J11916">
        <v>28</v>
      </c>
      <c r="K11916">
        <v>3</v>
      </c>
      <c r="L11916">
        <v>125725</v>
      </c>
      <c r="M11916">
        <v>7554</v>
      </c>
      <c r="N11916" t="s">
        <v>359</v>
      </c>
      <c r="O11916" t="s">
        <v>366</v>
      </c>
    </row>
    <row r="11917" spans="1:15" x14ac:dyDescent="0.25">
      <c r="A11917" t="s">
        <v>361</v>
      </c>
      <c r="B11917" t="s">
        <v>292</v>
      </c>
      <c r="C11917" t="s">
        <v>154</v>
      </c>
      <c r="D11917">
        <v>51223329</v>
      </c>
      <c r="E11917" t="s">
        <v>165</v>
      </c>
      <c r="F11917" t="s">
        <v>45</v>
      </c>
      <c r="G11917">
        <v>650</v>
      </c>
      <c r="H11917">
        <v>0</v>
      </c>
      <c r="I11917">
        <v>0</v>
      </c>
      <c r="J11917">
        <v>30</v>
      </c>
      <c r="K11917">
        <v>3</v>
      </c>
      <c r="L11917">
        <v>132</v>
      </c>
      <c r="M11917">
        <v>7553</v>
      </c>
      <c r="N11917" t="s">
        <v>362</v>
      </c>
      <c r="O11917" t="s">
        <v>367</v>
      </c>
    </row>
    <row r="11918" spans="1:15" x14ac:dyDescent="0.25">
      <c r="A11918" t="s">
        <v>358</v>
      </c>
      <c r="B11918" t="s">
        <v>292</v>
      </c>
      <c r="C11918" t="s">
        <v>154</v>
      </c>
      <c r="D11918">
        <v>51223329</v>
      </c>
      <c r="E11918" t="s">
        <v>165</v>
      </c>
      <c r="F11918" t="s">
        <v>45</v>
      </c>
      <c r="G11918">
        <v>650</v>
      </c>
      <c r="H11918">
        <v>0</v>
      </c>
      <c r="I11918">
        <v>0</v>
      </c>
      <c r="J11918">
        <v>28</v>
      </c>
      <c r="K11918">
        <v>3</v>
      </c>
      <c r="L11918">
        <v>123305</v>
      </c>
      <c r="M11918">
        <v>7554</v>
      </c>
      <c r="N11918" t="s">
        <v>359</v>
      </c>
      <c r="O11918" t="s">
        <v>366</v>
      </c>
    </row>
    <row r="11919" spans="1:15" x14ac:dyDescent="0.25">
      <c r="A11919" t="s">
        <v>358</v>
      </c>
      <c r="B11919" t="s">
        <v>292</v>
      </c>
      <c r="C11919" t="s">
        <v>166</v>
      </c>
      <c r="D11919">
        <v>11042694</v>
      </c>
      <c r="E11919" t="s">
        <v>167</v>
      </c>
      <c r="F11919" t="s">
        <v>19</v>
      </c>
      <c r="G11919">
        <v>650</v>
      </c>
      <c r="H11919">
        <v>0</v>
      </c>
      <c r="I11919">
        <v>0</v>
      </c>
      <c r="J11919">
        <v>28</v>
      </c>
      <c r="K11919">
        <v>3</v>
      </c>
      <c r="L11919">
        <v>111712</v>
      </c>
      <c r="M11919">
        <v>7554</v>
      </c>
      <c r="N11919" t="s">
        <v>359</v>
      </c>
      <c r="O11919" t="s">
        <v>366</v>
      </c>
    </row>
    <row r="11920" spans="1:15" x14ac:dyDescent="0.25">
      <c r="A11920" t="s">
        <v>361</v>
      </c>
      <c r="B11920" t="s">
        <v>292</v>
      </c>
      <c r="C11920" t="s">
        <v>166</v>
      </c>
      <c r="D11920">
        <v>11043353</v>
      </c>
      <c r="E11920" t="s">
        <v>168</v>
      </c>
      <c r="F11920" t="s">
        <v>19</v>
      </c>
      <c r="G11920">
        <v>650</v>
      </c>
      <c r="H11920">
        <v>0</v>
      </c>
      <c r="I11920">
        <v>0</v>
      </c>
      <c r="J11920">
        <v>30</v>
      </c>
      <c r="K11920">
        <v>3</v>
      </c>
      <c r="L11920">
        <v>227</v>
      </c>
      <c r="M11920">
        <v>7553</v>
      </c>
      <c r="N11920" t="s">
        <v>362</v>
      </c>
      <c r="O11920" t="s">
        <v>367</v>
      </c>
    </row>
    <row r="11921" spans="1:15" x14ac:dyDescent="0.25">
      <c r="A11921" t="s">
        <v>358</v>
      </c>
      <c r="B11921" t="s">
        <v>292</v>
      </c>
      <c r="C11921" t="s">
        <v>166</v>
      </c>
      <c r="D11921">
        <v>11043353</v>
      </c>
      <c r="E11921" t="s">
        <v>168</v>
      </c>
      <c r="F11921" t="s">
        <v>19</v>
      </c>
      <c r="G11921">
        <v>650</v>
      </c>
      <c r="H11921">
        <v>0</v>
      </c>
      <c r="I11921">
        <v>0</v>
      </c>
      <c r="J11921">
        <v>28</v>
      </c>
      <c r="K11921">
        <v>3</v>
      </c>
      <c r="L11921">
        <v>287910</v>
      </c>
      <c r="M11921">
        <v>7554</v>
      </c>
      <c r="N11921" t="s">
        <v>359</v>
      </c>
      <c r="O11921" t="s">
        <v>366</v>
      </c>
    </row>
    <row r="11922" spans="1:15" x14ac:dyDescent="0.25">
      <c r="A11922" t="s">
        <v>361</v>
      </c>
      <c r="B11922" t="s">
        <v>292</v>
      </c>
      <c r="C11922" t="s">
        <v>166</v>
      </c>
      <c r="D11922">
        <v>11044468</v>
      </c>
      <c r="E11922" t="s">
        <v>169</v>
      </c>
      <c r="F11922" t="s">
        <v>19</v>
      </c>
      <c r="G11922">
        <v>650</v>
      </c>
      <c r="H11922">
        <v>0</v>
      </c>
      <c r="I11922">
        <v>0</v>
      </c>
      <c r="J11922">
        <v>30</v>
      </c>
      <c r="K11922">
        <v>3</v>
      </c>
      <c r="L11922">
        <v>533</v>
      </c>
      <c r="M11922">
        <v>7553</v>
      </c>
      <c r="N11922" t="s">
        <v>362</v>
      </c>
      <c r="O11922" t="s">
        <v>367</v>
      </c>
    </row>
    <row r="11923" spans="1:15" x14ac:dyDescent="0.25">
      <c r="A11923" t="s">
        <v>358</v>
      </c>
      <c r="B11923" t="s">
        <v>292</v>
      </c>
      <c r="C11923" t="s">
        <v>166</v>
      </c>
      <c r="D11923">
        <v>11044468</v>
      </c>
      <c r="E11923" t="s">
        <v>169</v>
      </c>
      <c r="F11923" t="s">
        <v>19</v>
      </c>
      <c r="G11923">
        <v>650</v>
      </c>
      <c r="H11923">
        <v>0</v>
      </c>
      <c r="I11923">
        <v>0</v>
      </c>
      <c r="J11923">
        <v>28</v>
      </c>
      <c r="K11923">
        <v>3</v>
      </c>
      <c r="L11923">
        <v>280761</v>
      </c>
      <c r="M11923">
        <v>7554</v>
      </c>
      <c r="N11923" t="s">
        <v>359</v>
      </c>
      <c r="O11923" t="s">
        <v>366</v>
      </c>
    </row>
    <row r="11924" spans="1:15" x14ac:dyDescent="0.25">
      <c r="A11924" t="s">
        <v>358</v>
      </c>
      <c r="B11924" t="s">
        <v>292</v>
      </c>
      <c r="C11924" t="s">
        <v>166</v>
      </c>
      <c r="D11924">
        <v>11044476</v>
      </c>
      <c r="E11924" t="s">
        <v>170</v>
      </c>
      <c r="F11924" t="s">
        <v>19</v>
      </c>
      <c r="G11924">
        <v>650</v>
      </c>
      <c r="H11924">
        <v>0</v>
      </c>
      <c r="I11924">
        <v>0</v>
      </c>
      <c r="J11924">
        <v>28</v>
      </c>
      <c r="K11924">
        <v>3</v>
      </c>
      <c r="L11924">
        <v>1393</v>
      </c>
      <c r="M11924">
        <v>6200</v>
      </c>
      <c r="N11924" t="s">
        <v>359</v>
      </c>
      <c r="O11924" t="s">
        <v>366</v>
      </c>
    </row>
    <row r="11925" spans="1:15" x14ac:dyDescent="0.25">
      <c r="A11925" t="s">
        <v>361</v>
      </c>
      <c r="B11925" t="s">
        <v>292</v>
      </c>
      <c r="C11925" t="s">
        <v>166</v>
      </c>
      <c r="D11925">
        <v>11044476</v>
      </c>
      <c r="E11925" t="s">
        <v>170</v>
      </c>
      <c r="F11925" t="s">
        <v>19</v>
      </c>
      <c r="G11925">
        <v>650</v>
      </c>
      <c r="H11925">
        <v>0</v>
      </c>
      <c r="I11925">
        <v>0</v>
      </c>
      <c r="J11925">
        <v>30</v>
      </c>
      <c r="K11925">
        <v>3</v>
      </c>
      <c r="L11925">
        <v>157</v>
      </c>
      <c r="M11925">
        <v>6200</v>
      </c>
      <c r="N11925" t="s">
        <v>362</v>
      </c>
      <c r="O11925" t="s">
        <v>367</v>
      </c>
    </row>
    <row r="11926" spans="1:15" x14ac:dyDescent="0.25">
      <c r="A11926" t="s">
        <v>358</v>
      </c>
      <c r="B11926" t="s">
        <v>292</v>
      </c>
      <c r="C11926" t="s">
        <v>166</v>
      </c>
      <c r="D11926">
        <v>11044476</v>
      </c>
      <c r="E11926" t="s">
        <v>170</v>
      </c>
      <c r="F11926" t="s">
        <v>19</v>
      </c>
      <c r="G11926">
        <v>650</v>
      </c>
      <c r="H11926">
        <v>0</v>
      </c>
      <c r="I11926">
        <v>0</v>
      </c>
      <c r="J11926">
        <v>28</v>
      </c>
      <c r="K11926">
        <v>3</v>
      </c>
      <c r="L11926">
        <v>1393</v>
      </c>
      <c r="M11926">
        <v>6202</v>
      </c>
      <c r="N11926" t="s">
        <v>359</v>
      </c>
      <c r="O11926" t="s">
        <v>366</v>
      </c>
    </row>
    <row r="11927" spans="1:15" x14ac:dyDescent="0.25">
      <c r="A11927" t="s">
        <v>361</v>
      </c>
      <c r="B11927" t="s">
        <v>292</v>
      </c>
      <c r="C11927" t="s">
        <v>166</v>
      </c>
      <c r="D11927">
        <v>11044476</v>
      </c>
      <c r="E11927" t="s">
        <v>170</v>
      </c>
      <c r="F11927" t="s">
        <v>19</v>
      </c>
      <c r="G11927">
        <v>650</v>
      </c>
      <c r="H11927">
        <v>0</v>
      </c>
      <c r="I11927">
        <v>0</v>
      </c>
      <c r="J11927">
        <v>30</v>
      </c>
      <c r="K11927">
        <v>3</v>
      </c>
      <c r="L11927">
        <v>157</v>
      </c>
      <c r="M11927">
        <v>6202</v>
      </c>
      <c r="N11927" t="s">
        <v>362</v>
      </c>
      <c r="O11927" t="s">
        <v>367</v>
      </c>
    </row>
    <row r="11928" spans="1:15" x14ac:dyDescent="0.25">
      <c r="A11928" t="s">
        <v>361</v>
      </c>
      <c r="B11928" t="s">
        <v>292</v>
      </c>
      <c r="C11928" t="s">
        <v>166</v>
      </c>
      <c r="D11928">
        <v>11044476</v>
      </c>
      <c r="E11928" t="s">
        <v>170</v>
      </c>
      <c r="F11928" t="s">
        <v>19</v>
      </c>
      <c r="G11928">
        <v>650</v>
      </c>
      <c r="H11928">
        <v>0</v>
      </c>
      <c r="I11928">
        <v>0</v>
      </c>
      <c r="J11928">
        <v>30</v>
      </c>
      <c r="K11928">
        <v>3</v>
      </c>
      <c r="L11928">
        <v>1706</v>
      </c>
      <c r="M11928">
        <v>7553</v>
      </c>
      <c r="N11928" t="s">
        <v>362</v>
      </c>
      <c r="O11928" t="s">
        <v>367</v>
      </c>
    </row>
    <row r="11929" spans="1:15" x14ac:dyDescent="0.25">
      <c r="A11929" t="s">
        <v>358</v>
      </c>
      <c r="B11929" t="s">
        <v>292</v>
      </c>
      <c r="C11929" t="s">
        <v>166</v>
      </c>
      <c r="D11929">
        <v>11044476</v>
      </c>
      <c r="E11929" t="s">
        <v>170</v>
      </c>
      <c r="F11929" t="s">
        <v>19</v>
      </c>
      <c r="G11929">
        <v>650</v>
      </c>
      <c r="H11929">
        <v>0</v>
      </c>
      <c r="I11929">
        <v>0</v>
      </c>
      <c r="J11929">
        <v>28</v>
      </c>
      <c r="K11929">
        <v>3</v>
      </c>
      <c r="L11929">
        <v>442295</v>
      </c>
      <c r="M11929">
        <v>7554</v>
      </c>
      <c r="N11929" t="s">
        <v>359</v>
      </c>
      <c r="O11929" t="s">
        <v>366</v>
      </c>
    </row>
    <row r="11930" spans="1:15" x14ac:dyDescent="0.25">
      <c r="A11930" t="s">
        <v>361</v>
      </c>
      <c r="B11930" t="s">
        <v>292</v>
      </c>
      <c r="C11930" t="s">
        <v>166</v>
      </c>
      <c r="D11930">
        <v>11044484</v>
      </c>
      <c r="E11930" t="s">
        <v>171</v>
      </c>
      <c r="F11930" t="s">
        <v>19</v>
      </c>
      <c r="G11930">
        <v>650</v>
      </c>
      <c r="H11930">
        <v>0</v>
      </c>
      <c r="I11930">
        <v>0</v>
      </c>
      <c r="J11930">
        <v>30</v>
      </c>
      <c r="K11930">
        <v>3</v>
      </c>
      <c r="L11930">
        <v>854</v>
      </c>
      <c r="M11930">
        <v>7553</v>
      </c>
      <c r="N11930" t="s">
        <v>362</v>
      </c>
      <c r="O11930" t="s">
        <v>367</v>
      </c>
    </row>
    <row r="11931" spans="1:15" x14ac:dyDescent="0.25">
      <c r="A11931" t="s">
        <v>358</v>
      </c>
      <c r="B11931" t="s">
        <v>292</v>
      </c>
      <c r="C11931" t="s">
        <v>166</v>
      </c>
      <c r="D11931">
        <v>11044484</v>
      </c>
      <c r="E11931" t="s">
        <v>171</v>
      </c>
      <c r="F11931" t="s">
        <v>19</v>
      </c>
      <c r="G11931">
        <v>650</v>
      </c>
      <c r="H11931">
        <v>0</v>
      </c>
      <c r="I11931">
        <v>0</v>
      </c>
      <c r="J11931">
        <v>28</v>
      </c>
      <c r="K11931">
        <v>3</v>
      </c>
      <c r="L11931">
        <v>510759</v>
      </c>
      <c r="M11931">
        <v>7554</v>
      </c>
      <c r="N11931" t="s">
        <v>359</v>
      </c>
      <c r="O11931" t="s">
        <v>366</v>
      </c>
    </row>
    <row r="11932" spans="1:15" x14ac:dyDescent="0.25">
      <c r="A11932" t="s">
        <v>358</v>
      </c>
      <c r="B11932" t="s">
        <v>292</v>
      </c>
      <c r="C11932" t="s">
        <v>166</v>
      </c>
      <c r="D11932">
        <v>12469490</v>
      </c>
      <c r="E11932" t="s">
        <v>172</v>
      </c>
      <c r="F11932" t="s">
        <v>19</v>
      </c>
      <c r="G11932">
        <v>650</v>
      </c>
      <c r="H11932">
        <v>0</v>
      </c>
      <c r="I11932">
        <v>0</v>
      </c>
      <c r="J11932">
        <v>28</v>
      </c>
      <c r="K11932">
        <v>3</v>
      </c>
      <c r="L11932">
        <v>44460</v>
      </c>
      <c r="M11932">
        <v>7552</v>
      </c>
      <c r="N11932" t="s">
        <v>359</v>
      </c>
      <c r="O11932" t="s">
        <v>366</v>
      </c>
    </row>
    <row r="11933" spans="1:15" x14ac:dyDescent="0.25">
      <c r="A11933" t="s">
        <v>358</v>
      </c>
      <c r="B11933" t="s">
        <v>292</v>
      </c>
      <c r="C11933" t="s">
        <v>166</v>
      </c>
      <c r="D11933">
        <v>12777694</v>
      </c>
      <c r="E11933" t="s">
        <v>173</v>
      </c>
      <c r="F11933" t="s">
        <v>19</v>
      </c>
      <c r="G11933">
        <v>650</v>
      </c>
      <c r="H11933">
        <v>0</v>
      </c>
      <c r="I11933">
        <v>0</v>
      </c>
      <c r="J11933">
        <v>28</v>
      </c>
      <c r="K11933">
        <v>3</v>
      </c>
      <c r="L11933">
        <v>13076</v>
      </c>
      <c r="M11933">
        <v>7554</v>
      </c>
      <c r="N11933" t="s">
        <v>359</v>
      </c>
      <c r="O11933" t="s">
        <v>366</v>
      </c>
    </row>
    <row r="11934" spans="1:15" x14ac:dyDescent="0.25">
      <c r="A11934" t="s">
        <v>358</v>
      </c>
      <c r="B11934" t="s">
        <v>292</v>
      </c>
      <c r="C11934" t="s">
        <v>166</v>
      </c>
      <c r="D11934">
        <v>16366114</v>
      </c>
      <c r="E11934" t="s">
        <v>273</v>
      </c>
      <c r="F11934" t="s">
        <v>19</v>
      </c>
      <c r="G11934">
        <v>650</v>
      </c>
      <c r="H11934">
        <v>0</v>
      </c>
      <c r="I11934">
        <v>0</v>
      </c>
      <c r="J11934">
        <v>28</v>
      </c>
      <c r="K11934">
        <v>3</v>
      </c>
      <c r="L11934">
        <v>12139</v>
      </c>
      <c r="M11934">
        <v>7554</v>
      </c>
      <c r="N11934" t="s">
        <v>359</v>
      </c>
      <c r="O11934" t="s">
        <v>366</v>
      </c>
    </row>
    <row r="11935" spans="1:15" x14ac:dyDescent="0.25">
      <c r="A11935" t="s">
        <v>361</v>
      </c>
      <c r="B11935" t="s">
        <v>292</v>
      </c>
      <c r="C11935" t="s">
        <v>174</v>
      </c>
      <c r="D11935">
        <v>11042835</v>
      </c>
      <c r="E11935" t="s">
        <v>175</v>
      </c>
      <c r="F11935" t="s">
        <v>19</v>
      </c>
      <c r="G11935">
        <v>650</v>
      </c>
      <c r="H11935">
        <v>0</v>
      </c>
      <c r="I11935">
        <v>0</v>
      </c>
      <c r="J11935">
        <v>30</v>
      </c>
      <c r="K11935">
        <v>3</v>
      </c>
      <c r="L11935">
        <v>485</v>
      </c>
      <c r="M11935">
        <v>7553</v>
      </c>
      <c r="N11935" t="s">
        <v>362</v>
      </c>
      <c r="O11935" t="s">
        <v>367</v>
      </c>
    </row>
    <row r="11936" spans="1:15" x14ac:dyDescent="0.25">
      <c r="A11936" t="s">
        <v>358</v>
      </c>
      <c r="B11936" t="s">
        <v>292</v>
      </c>
      <c r="C11936" t="s">
        <v>174</v>
      </c>
      <c r="D11936">
        <v>11042835</v>
      </c>
      <c r="E11936" t="s">
        <v>175</v>
      </c>
      <c r="F11936" t="s">
        <v>19</v>
      </c>
      <c r="G11936">
        <v>650</v>
      </c>
      <c r="H11936">
        <v>0</v>
      </c>
      <c r="I11936">
        <v>0</v>
      </c>
      <c r="J11936">
        <v>28</v>
      </c>
      <c r="K11936">
        <v>3</v>
      </c>
      <c r="L11936">
        <v>122290</v>
      </c>
      <c r="M11936">
        <v>7554</v>
      </c>
      <c r="N11936" t="s">
        <v>359</v>
      </c>
      <c r="O11936" t="s">
        <v>366</v>
      </c>
    </row>
    <row r="11937" spans="1:15" x14ac:dyDescent="0.25">
      <c r="A11937" t="s">
        <v>361</v>
      </c>
      <c r="B11937" t="s">
        <v>292</v>
      </c>
      <c r="C11937" t="s">
        <v>174</v>
      </c>
      <c r="D11937">
        <v>11043262</v>
      </c>
      <c r="E11937" t="s">
        <v>176</v>
      </c>
      <c r="F11937" t="s">
        <v>19</v>
      </c>
      <c r="G11937">
        <v>650</v>
      </c>
      <c r="H11937">
        <v>0</v>
      </c>
      <c r="I11937">
        <v>0</v>
      </c>
      <c r="J11937">
        <v>30</v>
      </c>
      <c r="K11937">
        <v>3</v>
      </c>
      <c r="L11937">
        <v>9</v>
      </c>
      <c r="M11937">
        <v>7553</v>
      </c>
      <c r="N11937" t="s">
        <v>362</v>
      </c>
      <c r="O11937" t="s">
        <v>367</v>
      </c>
    </row>
    <row r="11938" spans="1:15" x14ac:dyDescent="0.25">
      <c r="A11938" t="s">
        <v>358</v>
      </c>
      <c r="B11938" t="s">
        <v>292</v>
      </c>
      <c r="C11938" t="s">
        <v>174</v>
      </c>
      <c r="D11938">
        <v>11043262</v>
      </c>
      <c r="E11938" t="s">
        <v>176</v>
      </c>
      <c r="F11938" t="s">
        <v>19</v>
      </c>
      <c r="G11938">
        <v>650</v>
      </c>
      <c r="H11938">
        <v>0</v>
      </c>
      <c r="I11938">
        <v>0</v>
      </c>
      <c r="J11938">
        <v>28</v>
      </c>
      <c r="K11938">
        <v>3</v>
      </c>
      <c r="L11938">
        <v>39270</v>
      </c>
      <c r="M11938">
        <v>7554</v>
      </c>
      <c r="N11938" t="s">
        <v>359</v>
      </c>
      <c r="O11938" t="s">
        <v>366</v>
      </c>
    </row>
    <row r="11939" spans="1:15" x14ac:dyDescent="0.25">
      <c r="A11939" t="s">
        <v>358</v>
      </c>
      <c r="B11939" t="s">
        <v>292</v>
      </c>
      <c r="C11939" t="s">
        <v>174</v>
      </c>
      <c r="D11939">
        <v>13160395</v>
      </c>
      <c r="E11939" t="s">
        <v>177</v>
      </c>
      <c r="F11939" t="s">
        <v>19</v>
      </c>
      <c r="G11939">
        <v>650</v>
      </c>
      <c r="H11939">
        <v>0</v>
      </c>
      <c r="I11939">
        <v>0</v>
      </c>
      <c r="J11939">
        <v>28</v>
      </c>
      <c r="K11939">
        <v>3</v>
      </c>
      <c r="L11939">
        <v>57</v>
      </c>
      <c r="M11939">
        <v>6200</v>
      </c>
      <c r="N11939" t="s">
        <v>359</v>
      </c>
      <c r="O11939" t="s">
        <v>366</v>
      </c>
    </row>
    <row r="11940" spans="1:15" x14ac:dyDescent="0.25">
      <c r="A11940" t="s">
        <v>361</v>
      </c>
      <c r="B11940" t="s">
        <v>292</v>
      </c>
      <c r="C11940" t="s">
        <v>174</v>
      </c>
      <c r="D11940">
        <v>13160395</v>
      </c>
      <c r="E11940" t="s">
        <v>177</v>
      </c>
      <c r="F11940" t="s">
        <v>19</v>
      </c>
      <c r="G11940">
        <v>650</v>
      </c>
      <c r="H11940">
        <v>0</v>
      </c>
      <c r="I11940">
        <v>0</v>
      </c>
      <c r="J11940">
        <v>30</v>
      </c>
      <c r="K11940">
        <v>3</v>
      </c>
      <c r="L11940">
        <v>26</v>
      </c>
      <c r="M11940">
        <v>6200</v>
      </c>
      <c r="N11940" t="s">
        <v>362</v>
      </c>
      <c r="O11940" t="s">
        <v>367</v>
      </c>
    </row>
    <row r="11941" spans="1:15" x14ac:dyDescent="0.25">
      <c r="A11941" t="s">
        <v>358</v>
      </c>
      <c r="B11941" t="s">
        <v>292</v>
      </c>
      <c r="C11941" t="s">
        <v>174</v>
      </c>
      <c r="D11941">
        <v>13160395</v>
      </c>
      <c r="E11941" t="s">
        <v>177</v>
      </c>
      <c r="F11941" t="s">
        <v>19</v>
      </c>
      <c r="G11941">
        <v>650</v>
      </c>
      <c r="H11941">
        <v>0</v>
      </c>
      <c r="I11941">
        <v>0</v>
      </c>
      <c r="J11941">
        <v>28</v>
      </c>
      <c r="K11941">
        <v>3</v>
      </c>
      <c r="L11941">
        <v>57</v>
      </c>
      <c r="M11941">
        <v>6201</v>
      </c>
      <c r="N11941" t="s">
        <v>359</v>
      </c>
      <c r="O11941" t="s">
        <v>366</v>
      </c>
    </row>
    <row r="11942" spans="1:15" x14ac:dyDescent="0.25">
      <c r="A11942" t="s">
        <v>361</v>
      </c>
      <c r="B11942" t="s">
        <v>292</v>
      </c>
      <c r="C11942" t="s">
        <v>174</v>
      </c>
      <c r="D11942">
        <v>13160395</v>
      </c>
      <c r="E11942" t="s">
        <v>177</v>
      </c>
      <c r="F11942" t="s">
        <v>19</v>
      </c>
      <c r="G11942">
        <v>650</v>
      </c>
      <c r="H11942">
        <v>0</v>
      </c>
      <c r="I11942">
        <v>0</v>
      </c>
      <c r="J11942">
        <v>30</v>
      </c>
      <c r="K11942">
        <v>3</v>
      </c>
      <c r="L11942">
        <v>26</v>
      </c>
      <c r="M11942">
        <v>6201</v>
      </c>
      <c r="N11942" t="s">
        <v>362</v>
      </c>
      <c r="O11942" t="s">
        <v>367</v>
      </c>
    </row>
    <row r="11943" spans="1:15" x14ac:dyDescent="0.25">
      <c r="A11943" t="s">
        <v>361</v>
      </c>
      <c r="B11943" t="s">
        <v>292</v>
      </c>
      <c r="C11943" t="s">
        <v>174</v>
      </c>
      <c r="D11943">
        <v>13160395</v>
      </c>
      <c r="E11943" t="s">
        <v>177</v>
      </c>
      <c r="F11943" t="s">
        <v>19</v>
      </c>
      <c r="G11943">
        <v>650</v>
      </c>
      <c r="H11943">
        <v>0</v>
      </c>
      <c r="I11943">
        <v>0</v>
      </c>
      <c r="J11943">
        <v>30</v>
      </c>
      <c r="K11943">
        <v>3</v>
      </c>
      <c r="L11943">
        <v>702</v>
      </c>
      <c r="M11943">
        <v>7553</v>
      </c>
      <c r="N11943" t="s">
        <v>362</v>
      </c>
      <c r="O11943" t="s">
        <v>367</v>
      </c>
    </row>
    <row r="11944" spans="1:15" x14ac:dyDescent="0.25">
      <c r="A11944" t="s">
        <v>358</v>
      </c>
      <c r="B11944" t="s">
        <v>292</v>
      </c>
      <c r="C11944" t="s">
        <v>174</v>
      </c>
      <c r="D11944">
        <v>13160395</v>
      </c>
      <c r="E11944" t="s">
        <v>177</v>
      </c>
      <c r="F11944" t="s">
        <v>19</v>
      </c>
      <c r="G11944">
        <v>650</v>
      </c>
      <c r="H11944">
        <v>0</v>
      </c>
      <c r="I11944">
        <v>0</v>
      </c>
      <c r="J11944">
        <v>28</v>
      </c>
      <c r="K11944">
        <v>3</v>
      </c>
      <c r="L11944">
        <v>297503</v>
      </c>
      <c r="M11944">
        <v>7554</v>
      </c>
      <c r="N11944" t="s">
        <v>359</v>
      </c>
      <c r="O11944" t="s">
        <v>366</v>
      </c>
    </row>
    <row r="11945" spans="1:15" x14ac:dyDescent="0.25">
      <c r="A11945" t="s">
        <v>361</v>
      </c>
      <c r="B11945" t="s">
        <v>292</v>
      </c>
      <c r="C11945" t="s">
        <v>174</v>
      </c>
      <c r="D11945">
        <v>13294020</v>
      </c>
      <c r="E11945" t="s">
        <v>178</v>
      </c>
      <c r="F11945" t="s">
        <v>19</v>
      </c>
      <c r="G11945">
        <v>650</v>
      </c>
      <c r="H11945">
        <v>0</v>
      </c>
      <c r="I11945">
        <v>0</v>
      </c>
      <c r="J11945">
        <v>30</v>
      </c>
      <c r="K11945">
        <v>3</v>
      </c>
      <c r="L11945">
        <v>236</v>
      </c>
      <c r="M11945">
        <v>7553</v>
      </c>
      <c r="N11945" t="s">
        <v>362</v>
      </c>
      <c r="O11945" t="s">
        <v>367</v>
      </c>
    </row>
    <row r="11946" spans="1:15" x14ac:dyDescent="0.25">
      <c r="A11946" t="s">
        <v>358</v>
      </c>
      <c r="B11946" t="s">
        <v>292</v>
      </c>
      <c r="C11946" t="s">
        <v>174</v>
      </c>
      <c r="D11946">
        <v>13294020</v>
      </c>
      <c r="E11946" t="s">
        <v>178</v>
      </c>
      <c r="F11946" t="s">
        <v>19</v>
      </c>
      <c r="G11946">
        <v>650</v>
      </c>
      <c r="H11946">
        <v>0</v>
      </c>
      <c r="I11946">
        <v>0</v>
      </c>
      <c r="J11946">
        <v>28</v>
      </c>
      <c r="K11946">
        <v>3</v>
      </c>
      <c r="L11946">
        <v>69711</v>
      </c>
      <c r="M11946">
        <v>7554</v>
      </c>
      <c r="N11946" t="s">
        <v>359</v>
      </c>
      <c r="O11946" t="s">
        <v>366</v>
      </c>
    </row>
    <row r="11947" spans="1:15" x14ac:dyDescent="0.25">
      <c r="A11947" t="s">
        <v>358</v>
      </c>
      <c r="B11947" t="s">
        <v>292</v>
      </c>
      <c r="C11947" t="s">
        <v>174</v>
      </c>
      <c r="D11947">
        <v>14628986</v>
      </c>
      <c r="E11947" t="s">
        <v>349</v>
      </c>
      <c r="F11947" t="s">
        <v>19</v>
      </c>
      <c r="G11947">
        <v>650</v>
      </c>
      <c r="H11947">
        <v>0</v>
      </c>
      <c r="I11947">
        <v>0</v>
      </c>
      <c r="J11947">
        <v>28</v>
      </c>
      <c r="K11947">
        <v>3</v>
      </c>
      <c r="L11947">
        <v>1369</v>
      </c>
      <c r="M11947">
        <v>7554</v>
      </c>
      <c r="N11947" t="s">
        <v>359</v>
      </c>
      <c r="O11947" t="s">
        <v>366</v>
      </c>
    </row>
    <row r="11948" spans="1:15" x14ac:dyDescent="0.25">
      <c r="A11948" t="s">
        <v>361</v>
      </c>
      <c r="B11948" t="s">
        <v>292</v>
      </c>
      <c r="C11948" t="s">
        <v>179</v>
      </c>
      <c r="D11948">
        <v>11042686</v>
      </c>
      <c r="E11948" t="s">
        <v>180</v>
      </c>
      <c r="F11948" t="s">
        <v>19</v>
      </c>
      <c r="G11948">
        <v>650</v>
      </c>
      <c r="H11948">
        <v>0</v>
      </c>
      <c r="I11948">
        <v>0</v>
      </c>
      <c r="J11948">
        <v>30</v>
      </c>
      <c r="K11948">
        <v>3</v>
      </c>
      <c r="L11948">
        <v>706</v>
      </c>
      <c r="M11948">
        <v>7553</v>
      </c>
      <c r="N11948" t="s">
        <v>362</v>
      </c>
      <c r="O11948" t="s">
        <v>367</v>
      </c>
    </row>
    <row r="11949" spans="1:15" x14ac:dyDescent="0.25">
      <c r="A11949" t="s">
        <v>358</v>
      </c>
      <c r="B11949" t="s">
        <v>292</v>
      </c>
      <c r="C11949" t="s">
        <v>179</v>
      </c>
      <c r="D11949">
        <v>11042686</v>
      </c>
      <c r="E11949" t="s">
        <v>180</v>
      </c>
      <c r="F11949" t="s">
        <v>19</v>
      </c>
      <c r="G11949">
        <v>650</v>
      </c>
      <c r="H11949">
        <v>0</v>
      </c>
      <c r="I11949">
        <v>0</v>
      </c>
      <c r="J11949">
        <v>28</v>
      </c>
      <c r="K11949">
        <v>3</v>
      </c>
      <c r="L11949">
        <v>95735</v>
      </c>
      <c r="M11949">
        <v>7554</v>
      </c>
      <c r="N11949" t="s">
        <v>359</v>
      </c>
      <c r="O11949" t="s">
        <v>366</v>
      </c>
    </row>
    <row r="11950" spans="1:15" x14ac:dyDescent="0.25">
      <c r="A11950" t="s">
        <v>361</v>
      </c>
      <c r="B11950" t="s">
        <v>292</v>
      </c>
      <c r="C11950" t="s">
        <v>181</v>
      </c>
      <c r="D11950">
        <v>11043445</v>
      </c>
      <c r="E11950" t="s">
        <v>182</v>
      </c>
      <c r="F11950" t="s">
        <v>19</v>
      </c>
      <c r="G11950">
        <v>650</v>
      </c>
      <c r="H11950">
        <v>0</v>
      </c>
      <c r="I11950">
        <v>0</v>
      </c>
      <c r="J11950">
        <v>30</v>
      </c>
      <c r="K11950">
        <v>3</v>
      </c>
      <c r="L11950">
        <v>526</v>
      </c>
      <c r="M11950">
        <v>7553</v>
      </c>
      <c r="N11950" t="s">
        <v>362</v>
      </c>
      <c r="O11950" t="s">
        <v>367</v>
      </c>
    </row>
    <row r="11951" spans="1:15" x14ac:dyDescent="0.25">
      <c r="A11951" t="s">
        <v>358</v>
      </c>
      <c r="B11951" t="s">
        <v>292</v>
      </c>
      <c r="C11951" t="s">
        <v>181</v>
      </c>
      <c r="D11951">
        <v>11043445</v>
      </c>
      <c r="E11951" t="s">
        <v>182</v>
      </c>
      <c r="F11951" t="s">
        <v>19</v>
      </c>
      <c r="G11951">
        <v>650</v>
      </c>
      <c r="H11951">
        <v>0</v>
      </c>
      <c r="I11951">
        <v>0</v>
      </c>
      <c r="J11951">
        <v>28</v>
      </c>
      <c r="K11951">
        <v>3</v>
      </c>
      <c r="L11951">
        <v>145885</v>
      </c>
      <c r="M11951">
        <v>7554</v>
      </c>
      <c r="N11951" t="s">
        <v>359</v>
      </c>
      <c r="O11951" t="s">
        <v>366</v>
      </c>
    </row>
    <row r="11952" spans="1:15" x14ac:dyDescent="0.25">
      <c r="A11952" t="s">
        <v>361</v>
      </c>
      <c r="B11952" t="s">
        <v>292</v>
      </c>
      <c r="C11952" t="s">
        <v>181</v>
      </c>
      <c r="D11952">
        <v>11044070</v>
      </c>
      <c r="E11952" t="s">
        <v>183</v>
      </c>
      <c r="F11952" t="s">
        <v>19</v>
      </c>
      <c r="G11952">
        <v>650</v>
      </c>
      <c r="H11952">
        <v>0</v>
      </c>
      <c r="I11952">
        <v>0</v>
      </c>
      <c r="J11952">
        <v>30</v>
      </c>
      <c r="K11952">
        <v>3</v>
      </c>
      <c r="L11952">
        <v>328</v>
      </c>
      <c r="M11952">
        <v>7553</v>
      </c>
      <c r="N11952" t="s">
        <v>362</v>
      </c>
      <c r="O11952" t="s">
        <v>367</v>
      </c>
    </row>
    <row r="11953" spans="1:15" x14ac:dyDescent="0.25">
      <c r="A11953" t="s">
        <v>358</v>
      </c>
      <c r="B11953" t="s">
        <v>292</v>
      </c>
      <c r="C11953" t="s">
        <v>181</v>
      </c>
      <c r="D11953">
        <v>11044070</v>
      </c>
      <c r="E11953" t="s">
        <v>183</v>
      </c>
      <c r="F11953" t="s">
        <v>19</v>
      </c>
      <c r="G11953">
        <v>650</v>
      </c>
      <c r="H11953">
        <v>0</v>
      </c>
      <c r="I11953">
        <v>0</v>
      </c>
      <c r="J11953">
        <v>28</v>
      </c>
      <c r="K11953">
        <v>3</v>
      </c>
      <c r="L11953">
        <v>197534</v>
      </c>
      <c r="M11953">
        <v>7554</v>
      </c>
      <c r="N11953" t="s">
        <v>359</v>
      </c>
      <c r="O11953" t="s">
        <v>366</v>
      </c>
    </row>
    <row r="11954" spans="1:15" x14ac:dyDescent="0.25">
      <c r="A11954" t="s">
        <v>361</v>
      </c>
      <c r="B11954" t="s">
        <v>292</v>
      </c>
      <c r="C11954" t="s">
        <v>181</v>
      </c>
      <c r="D11954">
        <v>11044088</v>
      </c>
      <c r="E11954" t="s">
        <v>184</v>
      </c>
      <c r="F11954" t="s">
        <v>19</v>
      </c>
      <c r="G11954">
        <v>650</v>
      </c>
      <c r="H11954">
        <v>0</v>
      </c>
      <c r="I11954">
        <v>0</v>
      </c>
      <c r="J11954">
        <v>30</v>
      </c>
      <c r="K11954">
        <v>3</v>
      </c>
      <c r="L11954">
        <v>217</v>
      </c>
      <c r="M11954">
        <v>7553</v>
      </c>
      <c r="N11954" t="s">
        <v>362</v>
      </c>
      <c r="O11954" t="s">
        <v>367</v>
      </c>
    </row>
    <row r="11955" spans="1:15" x14ac:dyDescent="0.25">
      <c r="A11955" t="s">
        <v>358</v>
      </c>
      <c r="B11955" t="s">
        <v>292</v>
      </c>
      <c r="C11955" t="s">
        <v>181</v>
      </c>
      <c r="D11955">
        <v>11044088</v>
      </c>
      <c r="E11955" t="s">
        <v>184</v>
      </c>
      <c r="F11955" t="s">
        <v>19</v>
      </c>
      <c r="G11955">
        <v>650</v>
      </c>
      <c r="H11955">
        <v>0</v>
      </c>
      <c r="I11955">
        <v>0</v>
      </c>
      <c r="J11955">
        <v>28</v>
      </c>
      <c r="K11955">
        <v>3</v>
      </c>
      <c r="L11955">
        <v>167756</v>
      </c>
      <c r="M11955">
        <v>7554</v>
      </c>
      <c r="N11955" t="s">
        <v>359</v>
      </c>
      <c r="O11955" t="s">
        <v>366</v>
      </c>
    </row>
    <row r="11956" spans="1:15" x14ac:dyDescent="0.25">
      <c r="A11956" t="s">
        <v>358</v>
      </c>
      <c r="B11956" t="s">
        <v>292</v>
      </c>
      <c r="C11956" t="s">
        <v>181</v>
      </c>
      <c r="D11956">
        <v>11044112</v>
      </c>
      <c r="E11956" t="s">
        <v>185</v>
      </c>
      <c r="F11956" t="s">
        <v>19</v>
      </c>
      <c r="G11956">
        <v>650</v>
      </c>
      <c r="H11956">
        <v>0</v>
      </c>
      <c r="I11956">
        <v>0</v>
      </c>
      <c r="J11956">
        <v>28</v>
      </c>
      <c r="K11956">
        <v>3</v>
      </c>
      <c r="L11956">
        <v>378</v>
      </c>
      <c r="M11956">
        <v>6200</v>
      </c>
      <c r="N11956" t="s">
        <v>359</v>
      </c>
      <c r="O11956" t="s">
        <v>366</v>
      </c>
    </row>
    <row r="11957" spans="1:15" x14ac:dyDescent="0.25">
      <c r="A11957" t="s">
        <v>361</v>
      </c>
      <c r="B11957" t="s">
        <v>292</v>
      </c>
      <c r="C11957" t="s">
        <v>181</v>
      </c>
      <c r="D11957">
        <v>11044112</v>
      </c>
      <c r="E11957" t="s">
        <v>185</v>
      </c>
      <c r="F11957" t="s">
        <v>19</v>
      </c>
      <c r="G11957">
        <v>650</v>
      </c>
      <c r="H11957">
        <v>0</v>
      </c>
      <c r="I11957">
        <v>0</v>
      </c>
      <c r="J11957">
        <v>30</v>
      </c>
      <c r="K11957">
        <v>3</v>
      </c>
      <c r="L11957">
        <v>96</v>
      </c>
      <c r="M11957">
        <v>6200</v>
      </c>
      <c r="N11957" t="s">
        <v>362</v>
      </c>
      <c r="O11957" t="s">
        <v>367</v>
      </c>
    </row>
    <row r="11958" spans="1:15" x14ac:dyDescent="0.25">
      <c r="A11958" t="s">
        <v>358</v>
      </c>
      <c r="B11958" t="s">
        <v>292</v>
      </c>
      <c r="C11958" t="s">
        <v>181</v>
      </c>
      <c r="D11958">
        <v>11044112</v>
      </c>
      <c r="E11958" t="s">
        <v>185</v>
      </c>
      <c r="F11958" t="s">
        <v>19</v>
      </c>
      <c r="G11958">
        <v>650</v>
      </c>
      <c r="H11958">
        <v>0</v>
      </c>
      <c r="I11958">
        <v>0</v>
      </c>
      <c r="J11958">
        <v>28</v>
      </c>
      <c r="K11958">
        <v>3</v>
      </c>
      <c r="L11958">
        <v>378</v>
      </c>
      <c r="M11958">
        <v>6201</v>
      </c>
      <c r="N11958" t="s">
        <v>359</v>
      </c>
      <c r="O11958" t="s">
        <v>366</v>
      </c>
    </row>
    <row r="11959" spans="1:15" x14ac:dyDescent="0.25">
      <c r="A11959" t="s">
        <v>361</v>
      </c>
      <c r="B11959" t="s">
        <v>292</v>
      </c>
      <c r="C11959" t="s">
        <v>181</v>
      </c>
      <c r="D11959">
        <v>11044112</v>
      </c>
      <c r="E11959" t="s">
        <v>185</v>
      </c>
      <c r="F11959" t="s">
        <v>19</v>
      </c>
      <c r="G11959">
        <v>650</v>
      </c>
      <c r="H11959">
        <v>0</v>
      </c>
      <c r="I11959">
        <v>0</v>
      </c>
      <c r="J11959">
        <v>30</v>
      </c>
      <c r="K11959">
        <v>3</v>
      </c>
      <c r="L11959">
        <v>96</v>
      </c>
      <c r="M11959">
        <v>6201</v>
      </c>
      <c r="N11959" t="s">
        <v>362</v>
      </c>
      <c r="O11959" t="s">
        <v>367</v>
      </c>
    </row>
    <row r="11960" spans="1:15" x14ac:dyDescent="0.25">
      <c r="A11960" t="s">
        <v>361</v>
      </c>
      <c r="B11960" t="s">
        <v>292</v>
      </c>
      <c r="C11960" t="s">
        <v>181</v>
      </c>
      <c r="D11960">
        <v>11044112</v>
      </c>
      <c r="E11960" t="s">
        <v>185</v>
      </c>
      <c r="F11960" t="s">
        <v>19</v>
      </c>
      <c r="G11960">
        <v>650</v>
      </c>
      <c r="H11960">
        <v>0</v>
      </c>
      <c r="I11960">
        <v>0</v>
      </c>
      <c r="J11960">
        <v>30</v>
      </c>
      <c r="K11960">
        <v>3</v>
      </c>
      <c r="L11960">
        <v>390</v>
      </c>
      <c r="M11960">
        <v>7553</v>
      </c>
      <c r="N11960" t="s">
        <v>362</v>
      </c>
      <c r="O11960" t="s">
        <v>367</v>
      </c>
    </row>
    <row r="11961" spans="1:15" x14ac:dyDescent="0.25">
      <c r="A11961" t="s">
        <v>358</v>
      </c>
      <c r="B11961" t="s">
        <v>292</v>
      </c>
      <c r="C11961" t="s">
        <v>181</v>
      </c>
      <c r="D11961">
        <v>11044112</v>
      </c>
      <c r="E11961" t="s">
        <v>185</v>
      </c>
      <c r="F11961" t="s">
        <v>19</v>
      </c>
      <c r="G11961">
        <v>650</v>
      </c>
      <c r="H11961">
        <v>0</v>
      </c>
      <c r="I11961">
        <v>0</v>
      </c>
      <c r="J11961">
        <v>28</v>
      </c>
      <c r="K11961">
        <v>3</v>
      </c>
      <c r="L11961">
        <v>398679</v>
      </c>
      <c r="M11961">
        <v>7554</v>
      </c>
      <c r="N11961" t="s">
        <v>359</v>
      </c>
      <c r="O11961" t="s">
        <v>366</v>
      </c>
    </row>
    <row r="11962" spans="1:15" x14ac:dyDescent="0.25">
      <c r="A11962" t="s">
        <v>361</v>
      </c>
      <c r="B11962" t="s">
        <v>292</v>
      </c>
      <c r="C11962" t="s">
        <v>181</v>
      </c>
      <c r="D11962">
        <v>11044369</v>
      </c>
      <c r="E11962" t="s">
        <v>186</v>
      </c>
      <c r="F11962" t="s">
        <v>19</v>
      </c>
      <c r="G11962">
        <v>650</v>
      </c>
      <c r="H11962">
        <v>0</v>
      </c>
      <c r="I11962">
        <v>0</v>
      </c>
      <c r="J11962">
        <v>30</v>
      </c>
      <c r="K11962">
        <v>3</v>
      </c>
      <c r="L11962">
        <v>643</v>
      </c>
      <c r="M11962">
        <v>7553</v>
      </c>
      <c r="N11962" t="s">
        <v>362</v>
      </c>
      <c r="O11962" t="s">
        <v>367</v>
      </c>
    </row>
    <row r="11963" spans="1:15" x14ac:dyDescent="0.25">
      <c r="A11963" t="s">
        <v>358</v>
      </c>
      <c r="B11963" t="s">
        <v>292</v>
      </c>
      <c r="C11963" t="s">
        <v>181</v>
      </c>
      <c r="D11963">
        <v>11044369</v>
      </c>
      <c r="E11963" t="s">
        <v>186</v>
      </c>
      <c r="F11963" t="s">
        <v>19</v>
      </c>
      <c r="G11963">
        <v>650</v>
      </c>
      <c r="H11963">
        <v>0</v>
      </c>
      <c r="I11963">
        <v>0</v>
      </c>
      <c r="J11963">
        <v>28</v>
      </c>
      <c r="K11963">
        <v>3</v>
      </c>
      <c r="L11963">
        <v>212694</v>
      </c>
      <c r="M11963">
        <v>7554</v>
      </c>
      <c r="N11963" t="s">
        <v>359</v>
      </c>
      <c r="O11963" t="s">
        <v>366</v>
      </c>
    </row>
    <row r="11964" spans="1:15" x14ac:dyDescent="0.25">
      <c r="A11964" t="s">
        <v>358</v>
      </c>
      <c r="B11964" t="s">
        <v>292</v>
      </c>
      <c r="C11964" t="s">
        <v>181</v>
      </c>
      <c r="D11964">
        <v>12621090</v>
      </c>
      <c r="E11964" t="s">
        <v>187</v>
      </c>
      <c r="F11964" t="s">
        <v>19</v>
      </c>
      <c r="G11964">
        <v>650</v>
      </c>
      <c r="H11964">
        <v>0</v>
      </c>
      <c r="I11964">
        <v>0</v>
      </c>
      <c r="J11964">
        <v>28</v>
      </c>
      <c r="K11964">
        <v>3</v>
      </c>
      <c r="L11964">
        <v>19180</v>
      </c>
      <c r="M11964">
        <v>7554</v>
      </c>
      <c r="N11964" t="s">
        <v>359</v>
      </c>
      <c r="O11964" t="s">
        <v>366</v>
      </c>
    </row>
    <row r="11965" spans="1:15" x14ac:dyDescent="0.25">
      <c r="A11965" t="s">
        <v>358</v>
      </c>
      <c r="B11965" t="s">
        <v>292</v>
      </c>
      <c r="C11965" t="s">
        <v>181</v>
      </c>
      <c r="D11965">
        <v>29732203</v>
      </c>
      <c r="E11965" t="s">
        <v>353</v>
      </c>
      <c r="F11965" t="s">
        <v>19</v>
      </c>
      <c r="G11965">
        <v>650</v>
      </c>
      <c r="H11965">
        <v>0</v>
      </c>
      <c r="I11965">
        <v>0</v>
      </c>
      <c r="J11965">
        <v>28</v>
      </c>
      <c r="K11965">
        <v>3</v>
      </c>
      <c r="L11965">
        <v>6289</v>
      </c>
      <c r="M11965">
        <v>7551</v>
      </c>
      <c r="N11965" t="s">
        <v>359</v>
      </c>
      <c r="O11965" t="s">
        <v>366</v>
      </c>
    </row>
    <row r="11966" spans="1:15" x14ac:dyDescent="0.25">
      <c r="A11966" t="s">
        <v>361</v>
      </c>
      <c r="B11966" t="s">
        <v>292</v>
      </c>
      <c r="C11966" t="s">
        <v>188</v>
      </c>
      <c r="D11966">
        <v>11042728</v>
      </c>
      <c r="E11966" t="s">
        <v>189</v>
      </c>
      <c r="F11966" t="s">
        <v>19</v>
      </c>
      <c r="G11966">
        <v>650</v>
      </c>
      <c r="H11966">
        <v>0</v>
      </c>
      <c r="I11966">
        <v>0</v>
      </c>
      <c r="J11966">
        <v>30</v>
      </c>
      <c r="K11966">
        <v>3</v>
      </c>
      <c r="L11966">
        <v>131</v>
      </c>
      <c r="M11966">
        <v>7553</v>
      </c>
      <c r="N11966" t="s">
        <v>362</v>
      </c>
      <c r="O11966" t="s">
        <v>367</v>
      </c>
    </row>
    <row r="11967" spans="1:15" x14ac:dyDescent="0.25">
      <c r="A11967" t="s">
        <v>358</v>
      </c>
      <c r="B11967" t="s">
        <v>292</v>
      </c>
      <c r="C11967" t="s">
        <v>188</v>
      </c>
      <c r="D11967">
        <v>11042728</v>
      </c>
      <c r="E11967" t="s">
        <v>189</v>
      </c>
      <c r="F11967" t="s">
        <v>19</v>
      </c>
      <c r="G11967">
        <v>650</v>
      </c>
      <c r="H11967">
        <v>0</v>
      </c>
      <c r="I11967">
        <v>0</v>
      </c>
      <c r="J11967">
        <v>28</v>
      </c>
      <c r="K11967">
        <v>3</v>
      </c>
      <c r="L11967">
        <v>210572</v>
      </c>
      <c r="M11967">
        <v>7554</v>
      </c>
      <c r="N11967" t="s">
        <v>359</v>
      </c>
      <c r="O11967" t="s">
        <v>366</v>
      </c>
    </row>
    <row r="11968" spans="1:15" x14ac:dyDescent="0.25">
      <c r="A11968" t="s">
        <v>358</v>
      </c>
      <c r="B11968" t="s">
        <v>292</v>
      </c>
      <c r="C11968" t="s">
        <v>188</v>
      </c>
      <c r="D11968">
        <v>11042751</v>
      </c>
      <c r="E11968" t="s">
        <v>190</v>
      </c>
      <c r="F11968" t="s">
        <v>19</v>
      </c>
      <c r="G11968">
        <v>650</v>
      </c>
      <c r="H11968">
        <v>0</v>
      </c>
      <c r="I11968">
        <v>0</v>
      </c>
      <c r="J11968">
        <v>28</v>
      </c>
      <c r="K11968">
        <v>3</v>
      </c>
      <c r="L11968">
        <v>190138</v>
      </c>
      <c r="M11968">
        <v>7554</v>
      </c>
      <c r="N11968" t="s">
        <v>359</v>
      </c>
      <c r="O11968" t="s">
        <v>366</v>
      </c>
    </row>
    <row r="11969" spans="1:15" x14ac:dyDescent="0.25">
      <c r="A11969" t="s">
        <v>358</v>
      </c>
      <c r="B11969" t="s">
        <v>292</v>
      </c>
      <c r="C11969" t="s">
        <v>188</v>
      </c>
      <c r="D11969">
        <v>11043817</v>
      </c>
      <c r="E11969" t="s">
        <v>350</v>
      </c>
      <c r="F11969" t="s">
        <v>19</v>
      </c>
      <c r="G11969">
        <v>650</v>
      </c>
      <c r="H11969">
        <v>0</v>
      </c>
      <c r="I11969">
        <v>0</v>
      </c>
      <c r="J11969">
        <v>28</v>
      </c>
      <c r="K11969">
        <v>3</v>
      </c>
      <c r="L11969">
        <v>21258</v>
      </c>
      <c r="M11969">
        <v>7551</v>
      </c>
      <c r="N11969" t="s">
        <v>359</v>
      </c>
      <c r="O11969" t="s">
        <v>366</v>
      </c>
    </row>
    <row r="11970" spans="1:15" x14ac:dyDescent="0.25">
      <c r="A11970" t="s">
        <v>361</v>
      </c>
      <c r="B11970" t="s">
        <v>292</v>
      </c>
      <c r="C11970" t="s">
        <v>188</v>
      </c>
      <c r="D11970">
        <v>11044492</v>
      </c>
      <c r="E11970" t="s">
        <v>192</v>
      </c>
      <c r="F11970" t="s">
        <v>19</v>
      </c>
      <c r="G11970">
        <v>650</v>
      </c>
      <c r="H11970">
        <v>0</v>
      </c>
      <c r="I11970">
        <v>0</v>
      </c>
      <c r="J11970">
        <v>30</v>
      </c>
      <c r="K11970">
        <v>3</v>
      </c>
      <c r="L11970">
        <v>1574</v>
      </c>
      <c r="M11970">
        <v>7553</v>
      </c>
      <c r="N11970" t="s">
        <v>362</v>
      </c>
      <c r="O11970" t="s">
        <v>367</v>
      </c>
    </row>
    <row r="11971" spans="1:15" x14ac:dyDescent="0.25">
      <c r="A11971" t="s">
        <v>358</v>
      </c>
      <c r="B11971" t="s">
        <v>292</v>
      </c>
      <c r="C11971" t="s">
        <v>188</v>
      </c>
      <c r="D11971">
        <v>11044492</v>
      </c>
      <c r="E11971" t="s">
        <v>192</v>
      </c>
      <c r="F11971" t="s">
        <v>19</v>
      </c>
      <c r="G11971">
        <v>650</v>
      </c>
      <c r="H11971">
        <v>0</v>
      </c>
      <c r="I11971">
        <v>0</v>
      </c>
      <c r="J11971">
        <v>28</v>
      </c>
      <c r="K11971">
        <v>3</v>
      </c>
      <c r="L11971">
        <v>569165</v>
      </c>
      <c r="M11971">
        <v>7554</v>
      </c>
      <c r="N11971" t="s">
        <v>359</v>
      </c>
      <c r="O11971" t="s">
        <v>366</v>
      </c>
    </row>
    <row r="11972" spans="1:15" x14ac:dyDescent="0.25">
      <c r="A11972" t="s">
        <v>361</v>
      </c>
      <c r="B11972" t="s">
        <v>292</v>
      </c>
      <c r="C11972" t="s">
        <v>188</v>
      </c>
      <c r="D11972">
        <v>11044500</v>
      </c>
      <c r="E11972" t="s">
        <v>193</v>
      </c>
      <c r="F11972" t="s">
        <v>19</v>
      </c>
      <c r="G11972">
        <v>650</v>
      </c>
      <c r="H11972">
        <v>0</v>
      </c>
      <c r="I11972">
        <v>0</v>
      </c>
      <c r="J11972">
        <v>30</v>
      </c>
      <c r="K11972">
        <v>3</v>
      </c>
      <c r="L11972">
        <v>554</v>
      </c>
      <c r="M11972">
        <v>7553</v>
      </c>
      <c r="N11972" t="s">
        <v>362</v>
      </c>
      <c r="O11972" t="s">
        <v>367</v>
      </c>
    </row>
    <row r="11973" spans="1:15" x14ac:dyDescent="0.25">
      <c r="A11973" t="s">
        <v>358</v>
      </c>
      <c r="B11973" t="s">
        <v>292</v>
      </c>
      <c r="C11973" t="s">
        <v>188</v>
      </c>
      <c r="D11973">
        <v>11044500</v>
      </c>
      <c r="E11973" t="s">
        <v>193</v>
      </c>
      <c r="F11973" t="s">
        <v>19</v>
      </c>
      <c r="G11973">
        <v>650</v>
      </c>
      <c r="H11973">
        <v>0</v>
      </c>
      <c r="I11973">
        <v>0</v>
      </c>
      <c r="J11973">
        <v>28</v>
      </c>
      <c r="K11973">
        <v>3</v>
      </c>
      <c r="L11973">
        <v>498940</v>
      </c>
      <c r="M11973">
        <v>7554</v>
      </c>
      <c r="N11973" t="s">
        <v>359</v>
      </c>
      <c r="O11973" t="s">
        <v>366</v>
      </c>
    </row>
    <row r="11974" spans="1:15" x14ac:dyDescent="0.25">
      <c r="A11974" t="s">
        <v>358</v>
      </c>
      <c r="B11974" t="s">
        <v>292</v>
      </c>
      <c r="C11974" t="s">
        <v>188</v>
      </c>
      <c r="D11974">
        <v>11044526</v>
      </c>
      <c r="E11974" t="s">
        <v>195</v>
      </c>
      <c r="F11974" t="s">
        <v>19</v>
      </c>
      <c r="G11974">
        <v>650</v>
      </c>
      <c r="H11974">
        <v>0</v>
      </c>
      <c r="I11974">
        <v>0</v>
      </c>
      <c r="J11974">
        <v>28</v>
      </c>
      <c r="K11974">
        <v>3</v>
      </c>
      <c r="L11974">
        <v>882</v>
      </c>
      <c r="M11974">
        <v>6200</v>
      </c>
      <c r="N11974" t="s">
        <v>359</v>
      </c>
      <c r="O11974" t="s">
        <v>366</v>
      </c>
    </row>
    <row r="11975" spans="1:15" x14ac:dyDescent="0.25">
      <c r="A11975" t="s">
        <v>361</v>
      </c>
      <c r="B11975" t="s">
        <v>292</v>
      </c>
      <c r="C11975" t="s">
        <v>188</v>
      </c>
      <c r="D11975">
        <v>11044526</v>
      </c>
      <c r="E11975" t="s">
        <v>195</v>
      </c>
      <c r="F11975" t="s">
        <v>19</v>
      </c>
      <c r="G11975">
        <v>650</v>
      </c>
      <c r="H11975">
        <v>0</v>
      </c>
      <c r="I11975">
        <v>0</v>
      </c>
      <c r="J11975">
        <v>30</v>
      </c>
      <c r="K11975">
        <v>3</v>
      </c>
      <c r="L11975">
        <v>32</v>
      </c>
      <c r="M11975">
        <v>6200</v>
      </c>
      <c r="N11975" t="s">
        <v>362</v>
      </c>
      <c r="O11975" t="s">
        <v>367</v>
      </c>
    </row>
    <row r="11976" spans="1:15" x14ac:dyDescent="0.25">
      <c r="A11976" t="s">
        <v>358</v>
      </c>
      <c r="B11976" t="s">
        <v>292</v>
      </c>
      <c r="C11976" t="s">
        <v>188</v>
      </c>
      <c r="D11976">
        <v>11044526</v>
      </c>
      <c r="E11976" t="s">
        <v>195</v>
      </c>
      <c r="F11976" t="s">
        <v>19</v>
      </c>
      <c r="G11976">
        <v>650</v>
      </c>
      <c r="H11976">
        <v>0</v>
      </c>
      <c r="I11976">
        <v>0</v>
      </c>
      <c r="J11976">
        <v>28</v>
      </c>
      <c r="K11976">
        <v>3</v>
      </c>
      <c r="L11976">
        <v>882</v>
      </c>
      <c r="M11976">
        <v>6201</v>
      </c>
      <c r="N11976" t="s">
        <v>359</v>
      </c>
      <c r="O11976" t="s">
        <v>366</v>
      </c>
    </row>
    <row r="11977" spans="1:15" x14ac:dyDescent="0.25">
      <c r="A11977" t="s">
        <v>361</v>
      </c>
      <c r="B11977" t="s">
        <v>292</v>
      </c>
      <c r="C11977" t="s">
        <v>188</v>
      </c>
      <c r="D11977">
        <v>11044526</v>
      </c>
      <c r="E11977" t="s">
        <v>195</v>
      </c>
      <c r="F11977" t="s">
        <v>19</v>
      </c>
      <c r="G11977">
        <v>650</v>
      </c>
      <c r="H11977">
        <v>0</v>
      </c>
      <c r="I11977">
        <v>0</v>
      </c>
      <c r="J11977">
        <v>30</v>
      </c>
      <c r="K11977">
        <v>3</v>
      </c>
      <c r="L11977">
        <v>32</v>
      </c>
      <c r="M11977">
        <v>6201</v>
      </c>
      <c r="N11977" t="s">
        <v>362</v>
      </c>
      <c r="O11977" t="s">
        <v>367</v>
      </c>
    </row>
    <row r="11978" spans="1:15" x14ac:dyDescent="0.25">
      <c r="A11978" t="s">
        <v>361</v>
      </c>
      <c r="B11978" t="s">
        <v>292</v>
      </c>
      <c r="C11978" t="s">
        <v>188</v>
      </c>
      <c r="D11978">
        <v>11044526</v>
      </c>
      <c r="E11978" t="s">
        <v>195</v>
      </c>
      <c r="F11978" t="s">
        <v>19</v>
      </c>
      <c r="G11978">
        <v>650</v>
      </c>
      <c r="H11978">
        <v>0</v>
      </c>
      <c r="I11978">
        <v>0</v>
      </c>
      <c r="J11978">
        <v>30</v>
      </c>
      <c r="K11978">
        <v>3</v>
      </c>
      <c r="L11978">
        <v>1722</v>
      </c>
      <c r="M11978">
        <v>7553</v>
      </c>
      <c r="N11978" t="s">
        <v>362</v>
      </c>
      <c r="O11978" t="s">
        <v>367</v>
      </c>
    </row>
    <row r="11979" spans="1:15" x14ac:dyDescent="0.25">
      <c r="A11979" t="s">
        <v>358</v>
      </c>
      <c r="B11979" t="s">
        <v>292</v>
      </c>
      <c r="C11979" t="s">
        <v>188</v>
      </c>
      <c r="D11979">
        <v>11044526</v>
      </c>
      <c r="E11979" t="s">
        <v>195</v>
      </c>
      <c r="F11979" t="s">
        <v>19</v>
      </c>
      <c r="G11979">
        <v>650</v>
      </c>
      <c r="H11979">
        <v>0</v>
      </c>
      <c r="I11979">
        <v>0</v>
      </c>
      <c r="J11979">
        <v>28</v>
      </c>
      <c r="K11979">
        <v>3</v>
      </c>
      <c r="L11979">
        <v>664928</v>
      </c>
      <c r="M11979">
        <v>7554</v>
      </c>
      <c r="N11979" t="s">
        <v>359</v>
      </c>
      <c r="O11979" t="s">
        <v>366</v>
      </c>
    </row>
    <row r="11980" spans="1:15" x14ac:dyDescent="0.25">
      <c r="A11980" t="s">
        <v>358</v>
      </c>
      <c r="B11980" t="s">
        <v>292</v>
      </c>
      <c r="C11980" t="s">
        <v>188</v>
      </c>
      <c r="D11980">
        <v>11044658</v>
      </c>
      <c r="E11980" t="s">
        <v>196</v>
      </c>
      <c r="F11980" t="s">
        <v>19</v>
      </c>
      <c r="G11980">
        <v>650</v>
      </c>
      <c r="H11980">
        <v>0</v>
      </c>
      <c r="I11980">
        <v>0</v>
      </c>
      <c r="J11980">
        <v>28</v>
      </c>
      <c r="K11980">
        <v>3</v>
      </c>
      <c r="L11980">
        <v>13838</v>
      </c>
      <c r="M11980">
        <v>7554</v>
      </c>
      <c r="N11980" t="s">
        <v>359</v>
      </c>
      <c r="O11980" t="s">
        <v>366</v>
      </c>
    </row>
    <row r="11981" spans="1:15" x14ac:dyDescent="0.25">
      <c r="A11981" t="s">
        <v>358</v>
      </c>
      <c r="B11981" t="s">
        <v>292</v>
      </c>
      <c r="C11981" t="s">
        <v>188</v>
      </c>
      <c r="D11981">
        <v>11044872</v>
      </c>
      <c r="E11981" t="s">
        <v>274</v>
      </c>
      <c r="F11981" t="s">
        <v>19</v>
      </c>
      <c r="G11981">
        <v>650</v>
      </c>
      <c r="H11981">
        <v>0</v>
      </c>
      <c r="I11981">
        <v>0</v>
      </c>
      <c r="J11981">
        <v>28</v>
      </c>
      <c r="K11981">
        <v>3</v>
      </c>
      <c r="L11981">
        <v>1732</v>
      </c>
      <c r="M11981">
        <v>6200</v>
      </c>
      <c r="N11981" t="s">
        <v>359</v>
      </c>
      <c r="O11981" t="s">
        <v>366</v>
      </c>
    </row>
    <row r="11982" spans="1:15" x14ac:dyDescent="0.25">
      <c r="A11982" t="s">
        <v>361</v>
      </c>
      <c r="B11982" t="s">
        <v>292</v>
      </c>
      <c r="C11982" t="s">
        <v>188</v>
      </c>
      <c r="D11982">
        <v>11044872</v>
      </c>
      <c r="E11982" t="s">
        <v>274</v>
      </c>
      <c r="F11982" t="s">
        <v>19</v>
      </c>
      <c r="G11982">
        <v>650</v>
      </c>
      <c r="H11982">
        <v>0</v>
      </c>
      <c r="I11982">
        <v>0</v>
      </c>
      <c r="J11982">
        <v>30</v>
      </c>
      <c r="K11982">
        <v>3</v>
      </c>
      <c r="L11982">
        <v>308</v>
      </c>
      <c r="M11982">
        <v>6200</v>
      </c>
      <c r="N11982" t="s">
        <v>362</v>
      </c>
      <c r="O11982" t="s">
        <v>367</v>
      </c>
    </row>
    <row r="11983" spans="1:15" x14ac:dyDescent="0.25">
      <c r="A11983" t="s">
        <v>358</v>
      </c>
      <c r="B11983" t="s">
        <v>292</v>
      </c>
      <c r="C11983" t="s">
        <v>188</v>
      </c>
      <c r="D11983">
        <v>11044872</v>
      </c>
      <c r="E11983" t="s">
        <v>274</v>
      </c>
      <c r="F11983" t="s">
        <v>19</v>
      </c>
      <c r="G11983">
        <v>650</v>
      </c>
      <c r="H11983">
        <v>0</v>
      </c>
      <c r="I11983">
        <v>0</v>
      </c>
      <c r="J11983">
        <v>28</v>
      </c>
      <c r="K11983">
        <v>3</v>
      </c>
      <c r="L11983">
        <v>1732</v>
      </c>
      <c r="M11983">
        <v>6202</v>
      </c>
      <c r="N11983" t="s">
        <v>359</v>
      </c>
      <c r="O11983" t="s">
        <v>366</v>
      </c>
    </row>
    <row r="11984" spans="1:15" x14ac:dyDescent="0.25">
      <c r="A11984" t="s">
        <v>361</v>
      </c>
      <c r="B11984" t="s">
        <v>292</v>
      </c>
      <c r="C11984" t="s">
        <v>188</v>
      </c>
      <c r="D11984">
        <v>11044872</v>
      </c>
      <c r="E11984" t="s">
        <v>274</v>
      </c>
      <c r="F11984" t="s">
        <v>19</v>
      </c>
      <c r="G11984">
        <v>650</v>
      </c>
      <c r="H11984">
        <v>0</v>
      </c>
      <c r="I11984">
        <v>0</v>
      </c>
      <c r="J11984">
        <v>30</v>
      </c>
      <c r="K11984">
        <v>3</v>
      </c>
      <c r="L11984">
        <v>308</v>
      </c>
      <c r="M11984">
        <v>6202</v>
      </c>
      <c r="N11984" t="s">
        <v>362</v>
      </c>
      <c r="O11984" t="s">
        <v>367</v>
      </c>
    </row>
    <row r="11985" spans="1:15" x14ac:dyDescent="0.25">
      <c r="A11985" t="s">
        <v>361</v>
      </c>
      <c r="B11985" t="s">
        <v>292</v>
      </c>
      <c r="C11985" t="s">
        <v>188</v>
      </c>
      <c r="D11985">
        <v>11044872</v>
      </c>
      <c r="E11985" t="s">
        <v>274</v>
      </c>
      <c r="F11985" t="s">
        <v>19</v>
      </c>
      <c r="G11985">
        <v>650</v>
      </c>
      <c r="H11985">
        <v>0</v>
      </c>
      <c r="I11985">
        <v>0</v>
      </c>
      <c r="J11985">
        <v>30</v>
      </c>
      <c r="K11985">
        <v>3</v>
      </c>
      <c r="L11985">
        <v>4160</v>
      </c>
      <c r="M11985">
        <v>7553</v>
      </c>
      <c r="N11985" t="s">
        <v>362</v>
      </c>
      <c r="O11985" t="s">
        <v>367</v>
      </c>
    </row>
    <row r="11986" spans="1:15" x14ac:dyDescent="0.25">
      <c r="A11986" t="s">
        <v>358</v>
      </c>
      <c r="B11986" t="s">
        <v>292</v>
      </c>
      <c r="C11986" t="s">
        <v>188</v>
      </c>
      <c r="D11986">
        <v>11044872</v>
      </c>
      <c r="E11986" t="s">
        <v>274</v>
      </c>
      <c r="F11986" t="s">
        <v>19</v>
      </c>
      <c r="G11986">
        <v>650</v>
      </c>
      <c r="H11986">
        <v>0</v>
      </c>
      <c r="I11986">
        <v>0</v>
      </c>
      <c r="J11986">
        <v>28</v>
      </c>
      <c r="K11986">
        <v>3</v>
      </c>
      <c r="L11986">
        <v>1440127</v>
      </c>
      <c r="M11986">
        <v>7554</v>
      </c>
      <c r="N11986" t="s">
        <v>359</v>
      </c>
      <c r="O11986" t="s">
        <v>366</v>
      </c>
    </row>
    <row r="11987" spans="1:15" x14ac:dyDescent="0.25">
      <c r="A11987" t="s">
        <v>358</v>
      </c>
      <c r="B11987" t="s">
        <v>292</v>
      </c>
      <c r="C11987" t="s">
        <v>188</v>
      </c>
      <c r="D11987">
        <v>13317037</v>
      </c>
      <c r="E11987" t="s">
        <v>199</v>
      </c>
      <c r="F11987" t="s">
        <v>45</v>
      </c>
      <c r="G11987">
        <v>650</v>
      </c>
      <c r="H11987">
        <v>0</v>
      </c>
      <c r="I11987">
        <v>0</v>
      </c>
      <c r="J11987">
        <v>28</v>
      </c>
      <c r="K11987">
        <v>3</v>
      </c>
      <c r="L11987">
        <v>68356</v>
      </c>
      <c r="M11987">
        <v>7554</v>
      </c>
      <c r="N11987" t="s">
        <v>359</v>
      </c>
      <c r="O11987" t="s">
        <v>366</v>
      </c>
    </row>
    <row r="11988" spans="1:15" x14ac:dyDescent="0.25">
      <c r="A11988" t="s">
        <v>361</v>
      </c>
      <c r="B11988" t="s">
        <v>292</v>
      </c>
      <c r="C11988" t="s">
        <v>188</v>
      </c>
      <c r="D11988">
        <v>26370254</v>
      </c>
      <c r="E11988" t="s">
        <v>200</v>
      </c>
      <c r="F11988" t="s">
        <v>45</v>
      </c>
      <c r="G11988">
        <v>650</v>
      </c>
      <c r="H11988">
        <v>0</v>
      </c>
      <c r="I11988">
        <v>0</v>
      </c>
      <c r="J11988">
        <v>30</v>
      </c>
      <c r="K11988">
        <v>3</v>
      </c>
      <c r="L11988">
        <v>196</v>
      </c>
      <c r="M11988">
        <v>7553</v>
      </c>
      <c r="N11988" t="s">
        <v>362</v>
      </c>
      <c r="O11988" t="s">
        <v>367</v>
      </c>
    </row>
    <row r="11989" spans="1:15" x14ac:dyDescent="0.25">
      <c r="A11989" t="s">
        <v>358</v>
      </c>
      <c r="B11989" t="s">
        <v>292</v>
      </c>
      <c r="C11989" t="s">
        <v>188</v>
      </c>
      <c r="D11989">
        <v>26370254</v>
      </c>
      <c r="E11989" t="s">
        <v>200</v>
      </c>
      <c r="F11989" t="s">
        <v>45</v>
      </c>
      <c r="G11989">
        <v>650</v>
      </c>
      <c r="H11989">
        <v>0</v>
      </c>
      <c r="I11989">
        <v>0</v>
      </c>
      <c r="J11989">
        <v>28</v>
      </c>
      <c r="K11989">
        <v>3</v>
      </c>
      <c r="L11989">
        <v>221497</v>
      </c>
      <c r="M11989">
        <v>7554</v>
      </c>
      <c r="N11989" t="s">
        <v>359</v>
      </c>
      <c r="O11989" t="s">
        <v>366</v>
      </c>
    </row>
    <row r="11990" spans="1:15" x14ac:dyDescent="0.25">
      <c r="A11990" t="s">
        <v>361</v>
      </c>
      <c r="B11990" t="s">
        <v>292</v>
      </c>
      <c r="C11990" t="s">
        <v>188</v>
      </c>
      <c r="D11990">
        <v>51224921</v>
      </c>
      <c r="E11990" t="s">
        <v>287</v>
      </c>
      <c r="F11990" t="s">
        <v>45</v>
      </c>
      <c r="G11990">
        <v>650</v>
      </c>
      <c r="H11990">
        <v>0</v>
      </c>
      <c r="I11990">
        <v>0</v>
      </c>
      <c r="J11990">
        <v>30</v>
      </c>
      <c r="K11990">
        <v>3</v>
      </c>
      <c r="L11990">
        <v>85</v>
      </c>
      <c r="M11990">
        <v>7553</v>
      </c>
      <c r="N11990" t="s">
        <v>362</v>
      </c>
      <c r="O11990" t="s">
        <v>367</v>
      </c>
    </row>
    <row r="11991" spans="1:15" x14ac:dyDescent="0.25">
      <c r="A11991" t="s">
        <v>358</v>
      </c>
      <c r="B11991" t="s">
        <v>292</v>
      </c>
      <c r="C11991" t="s">
        <v>188</v>
      </c>
      <c r="D11991">
        <v>51224921</v>
      </c>
      <c r="E11991" t="s">
        <v>287</v>
      </c>
      <c r="F11991" t="s">
        <v>45</v>
      </c>
      <c r="G11991">
        <v>650</v>
      </c>
      <c r="H11991">
        <v>0</v>
      </c>
      <c r="I11991">
        <v>0</v>
      </c>
      <c r="J11991">
        <v>28</v>
      </c>
      <c r="K11991">
        <v>3</v>
      </c>
      <c r="L11991">
        <v>130286</v>
      </c>
      <c r="M11991">
        <v>7554</v>
      </c>
      <c r="N11991" t="s">
        <v>359</v>
      </c>
      <c r="O11991" t="s">
        <v>366</v>
      </c>
    </row>
    <row r="11992" spans="1:15" x14ac:dyDescent="0.25">
      <c r="A11992" t="s">
        <v>361</v>
      </c>
      <c r="B11992" t="s">
        <v>292</v>
      </c>
      <c r="C11992" t="s">
        <v>188</v>
      </c>
      <c r="D11992">
        <v>51232122</v>
      </c>
      <c r="E11992" t="s">
        <v>288</v>
      </c>
      <c r="F11992" t="s">
        <v>45</v>
      </c>
      <c r="G11992">
        <v>650</v>
      </c>
      <c r="H11992">
        <v>0</v>
      </c>
      <c r="I11992">
        <v>0</v>
      </c>
      <c r="J11992">
        <v>30</v>
      </c>
      <c r="K11992">
        <v>3</v>
      </c>
      <c r="L11992">
        <v>106</v>
      </c>
      <c r="M11992">
        <v>7553</v>
      </c>
      <c r="N11992" t="s">
        <v>362</v>
      </c>
      <c r="O11992" t="s">
        <v>367</v>
      </c>
    </row>
    <row r="11993" spans="1:15" x14ac:dyDescent="0.25">
      <c r="A11993" t="s">
        <v>358</v>
      </c>
      <c r="B11993" t="s">
        <v>292</v>
      </c>
      <c r="C11993" t="s">
        <v>188</v>
      </c>
      <c r="D11993">
        <v>51232122</v>
      </c>
      <c r="E11993" t="s">
        <v>288</v>
      </c>
      <c r="F11993" t="s">
        <v>45</v>
      </c>
      <c r="G11993">
        <v>650</v>
      </c>
      <c r="H11993">
        <v>0</v>
      </c>
      <c r="I11993">
        <v>0</v>
      </c>
      <c r="J11993">
        <v>28</v>
      </c>
      <c r="K11993">
        <v>3</v>
      </c>
      <c r="L11993">
        <v>120391</v>
      </c>
      <c r="M11993">
        <v>7554</v>
      </c>
      <c r="N11993" t="s">
        <v>359</v>
      </c>
      <c r="O11993" t="s">
        <v>366</v>
      </c>
    </row>
    <row r="11994" spans="1:15" x14ac:dyDescent="0.25">
      <c r="A11994" t="s">
        <v>361</v>
      </c>
      <c r="B11994" t="s">
        <v>292</v>
      </c>
      <c r="C11994" t="s">
        <v>188</v>
      </c>
      <c r="D11994">
        <v>54601018</v>
      </c>
      <c r="E11994" t="s">
        <v>201</v>
      </c>
      <c r="F11994" t="s">
        <v>45</v>
      </c>
      <c r="G11994">
        <v>650</v>
      </c>
      <c r="H11994">
        <v>0</v>
      </c>
      <c r="I11994">
        <v>0</v>
      </c>
      <c r="J11994">
        <v>30</v>
      </c>
      <c r="K11994">
        <v>3</v>
      </c>
      <c r="L11994">
        <v>69</v>
      </c>
      <c r="M11994">
        <v>7553</v>
      </c>
      <c r="N11994" t="s">
        <v>362</v>
      </c>
      <c r="O11994" t="s">
        <v>367</v>
      </c>
    </row>
    <row r="11995" spans="1:15" x14ac:dyDescent="0.25">
      <c r="A11995" t="s">
        <v>358</v>
      </c>
      <c r="B11995" t="s">
        <v>292</v>
      </c>
      <c r="C11995" t="s">
        <v>188</v>
      </c>
      <c r="D11995">
        <v>54601018</v>
      </c>
      <c r="E11995" t="s">
        <v>201</v>
      </c>
      <c r="F11995" t="s">
        <v>45</v>
      </c>
      <c r="G11995">
        <v>650</v>
      </c>
      <c r="H11995">
        <v>0</v>
      </c>
      <c r="I11995">
        <v>0</v>
      </c>
      <c r="J11995">
        <v>28</v>
      </c>
      <c r="K11995">
        <v>3</v>
      </c>
      <c r="L11995">
        <v>50343</v>
      </c>
      <c r="M11995">
        <v>7554</v>
      </c>
      <c r="N11995" t="s">
        <v>359</v>
      </c>
      <c r="O11995" t="s">
        <v>366</v>
      </c>
    </row>
    <row r="11996" spans="1:15" x14ac:dyDescent="0.25">
      <c r="A11996" t="s">
        <v>358</v>
      </c>
      <c r="B11996" t="s">
        <v>292</v>
      </c>
      <c r="C11996" t="s">
        <v>202</v>
      </c>
      <c r="D11996">
        <v>11042405</v>
      </c>
      <c r="E11996" t="s">
        <v>203</v>
      </c>
      <c r="F11996" t="s">
        <v>19</v>
      </c>
      <c r="G11996">
        <v>650</v>
      </c>
      <c r="H11996">
        <v>0</v>
      </c>
      <c r="I11996">
        <v>0</v>
      </c>
      <c r="J11996">
        <v>28</v>
      </c>
      <c r="K11996">
        <v>3</v>
      </c>
      <c r="L11996">
        <v>406958</v>
      </c>
      <c r="M11996">
        <v>7554</v>
      </c>
      <c r="N11996" t="s">
        <v>359</v>
      </c>
      <c r="O11996" t="s">
        <v>366</v>
      </c>
    </row>
    <row r="11997" spans="1:15" x14ac:dyDescent="0.25">
      <c r="A11997" t="s">
        <v>358</v>
      </c>
      <c r="B11997" t="s">
        <v>292</v>
      </c>
      <c r="C11997" t="s">
        <v>202</v>
      </c>
      <c r="D11997">
        <v>11044344</v>
      </c>
      <c r="E11997" t="s">
        <v>204</v>
      </c>
      <c r="F11997" t="s">
        <v>19</v>
      </c>
      <c r="G11997">
        <v>650</v>
      </c>
      <c r="H11997">
        <v>0</v>
      </c>
      <c r="I11997">
        <v>0</v>
      </c>
      <c r="J11997">
        <v>28</v>
      </c>
      <c r="K11997">
        <v>3</v>
      </c>
      <c r="L11997">
        <v>3178</v>
      </c>
      <c r="M11997">
        <v>6200</v>
      </c>
      <c r="N11997" t="s">
        <v>359</v>
      </c>
      <c r="O11997" t="s">
        <v>366</v>
      </c>
    </row>
    <row r="11998" spans="1:15" x14ac:dyDescent="0.25">
      <c r="A11998" t="s">
        <v>361</v>
      </c>
      <c r="B11998" t="s">
        <v>292</v>
      </c>
      <c r="C11998" t="s">
        <v>202</v>
      </c>
      <c r="D11998">
        <v>11044344</v>
      </c>
      <c r="E11998" t="s">
        <v>204</v>
      </c>
      <c r="F11998" t="s">
        <v>19</v>
      </c>
      <c r="G11998">
        <v>650</v>
      </c>
      <c r="H11998">
        <v>0</v>
      </c>
      <c r="I11998">
        <v>0</v>
      </c>
      <c r="J11998">
        <v>30</v>
      </c>
      <c r="K11998">
        <v>3</v>
      </c>
      <c r="L11998">
        <v>639</v>
      </c>
      <c r="M11998">
        <v>6200</v>
      </c>
      <c r="N11998" t="s">
        <v>362</v>
      </c>
      <c r="O11998" t="s">
        <v>367</v>
      </c>
    </row>
    <row r="11999" spans="1:15" x14ac:dyDescent="0.25">
      <c r="A11999" t="s">
        <v>358</v>
      </c>
      <c r="B11999" t="s">
        <v>292</v>
      </c>
      <c r="C11999" t="s">
        <v>202</v>
      </c>
      <c r="D11999">
        <v>11044344</v>
      </c>
      <c r="E11999" t="s">
        <v>204</v>
      </c>
      <c r="F11999" t="s">
        <v>19</v>
      </c>
      <c r="G11999">
        <v>650</v>
      </c>
      <c r="H11999">
        <v>0</v>
      </c>
      <c r="I11999">
        <v>0</v>
      </c>
      <c r="J11999">
        <v>28</v>
      </c>
      <c r="K11999">
        <v>3</v>
      </c>
      <c r="L11999">
        <v>3178</v>
      </c>
      <c r="M11999">
        <v>6202</v>
      </c>
      <c r="N11999" t="s">
        <v>359</v>
      </c>
      <c r="O11999" t="s">
        <v>366</v>
      </c>
    </row>
    <row r="12000" spans="1:15" x14ac:dyDescent="0.25">
      <c r="A12000" t="s">
        <v>361</v>
      </c>
      <c r="B12000" t="s">
        <v>292</v>
      </c>
      <c r="C12000" t="s">
        <v>202</v>
      </c>
      <c r="D12000">
        <v>11044344</v>
      </c>
      <c r="E12000" t="s">
        <v>204</v>
      </c>
      <c r="F12000" t="s">
        <v>19</v>
      </c>
      <c r="G12000">
        <v>650</v>
      </c>
      <c r="H12000">
        <v>0</v>
      </c>
      <c r="I12000">
        <v>0</v>
      </c>
      <c r="J12000">
        <v>30</v>
      </c>
      <c r="K12000">
        <v>3</v>
      </c>
      <c r="L12000">
        <v>639</v>
      </c>
      <c r="M12000">
        <v>6202</v>
      </c>
      <c r="N12000" t="s">
        <v>362</v>
      </c>
      <c r="O12000" t="s">
        <v>367</v>
      </c>
    </row>
    <row r="12001" spans="1:15" x14ac:dyDescent="0.25">
      <c r="A12001" t="s">
        <v>361</v>
      </c>
      <c r="B12001" t="s">
        <v>292</v>
      </c>
      <c r="C12001" t="s">
        <v>202</v>
      </c>
      <c r="D12001">
        <v>11044344</v>
      </c>
      <c r="E12001" t="s">
        <v>204</v>
      </c>
      <c r="F12001" t="s">
        <v>19</v>
      </c>
      <c r="G12001">
        <v>650</v>
      </c>
      <c r="H12001">
        <v>0</v>
      </c>
      <c r="I12001">
        <v>0</v>
      </c>
      <c r="J12001">
        <v>30</v>
      </c>
      <c r="K12001">
        <v>3</v>
      </c>
      <c r="L12001">
        <v>8282</v>
      </c>
      <c r="M12001">
        <v>7553</v>
      </c>
      <c r="N12001" t="s">
        <v>362</v>
      </c>
      <c r="O12001" t="s">
        <v>367</v>
      </c>
    </row>
    <row r="12002" spans="1:15" x14ac:dyDescent="0.25">
      <c r="A12002" t="s">
        <v>358</v>
      </c>
      <c r="B12002" t="s">
        <v>292</v>
      </c>
      <c r="C12002" t="s">
        <v>202</v>
      </c>
      <c r="D12002">
        <v>11044344</v>
      </c>
      <c r="E12002" t="s">
        <v>204</v>
      </c>
      <c r="F12002" t="s">
        <v>19</v>
      </c>
      <c r="G12002">
        <v>650</v>
      </c>
      <c r="H12002">
        <v>0</v>
      </c>
      <c r="I12002">
        <v>0</v>
      </c>
      <c r="J12002">
        <v>28</v>
      </c>
      <c r="K12002">
        <v>3</v>
      </c>
      <c r="L12002">
        <v>2159086</v>
      </c>
      <c r="M12002">
        <v>7554</v>
      </c>
      <c r="N12002" t="s">
        <v>359</v>
      </c>
      <c r="O12002" t="s">
        <v>366</v>
      </c>
    </row>
    <row r="12003" spans="1:15" x14ac:dyDescent="0.25">
      <c r="A12003" t="s">
        <v>361</v>
      </c>
      <c r="B12003" t="s">
        <v>292</v>
      </c>
      <c r="C12003" t="s">
        <v>202</v>
      </c>
      <c r="D12003">
        <v>11097029</v>
      </c>
      <c r="E12003" t="s">
        <v>351</v>
      </c>
      <c r="F12003" t="s">
        <v>19</v>
      </c>
      <c r="G12003">
        <v>650</v>
      </c>
      <c r="H12003">
        <v>0</v>
      </c>
      <c r="I12003">
        <v>0</v>
      </c>
      <c r="J12003">
        <v>30</v>
      </c>
      <c r="K12003">
        <v>3</v>
      </c>
      <c r="L12003">
        <v>1374</v>
      </c>
      <c r="M12003">
        <v>7553</v>
      </c>
      <c r="N12003" t="s">
        <v>362</v>
      </c>
      <c r="O12003" t="s">
        <v>367</v>
      </c>
    </row>
    <row r="12004" spans="1:15" x14ac:dyDescent="0.25">
      <c r="A12004" t="s">
        <v>358</v>
      </c>
      <c r="B12004" t="s">
        <v>292</v>
      </c>
      <c r="C12004" t="s">
        <v>202</v>
      </c>
      <c r="D12004">
        <v>11097029</v>
      </c>
      <c r="E12004" t="s">
        <v>351</v>
      </c>
      <c r="F12004" t="s">
        <v>19</v>
      </c>
      <c r="G12004">
        <v>650</v>
      </c>
      <c r="H12004">
        <v>0</v>
      </c>
      <c r="I12004">
        <v>0</v>
      </c>
      <c r="J12004">
        <v>28</v>
      </c>
      <c r="K12004">
        <v>3</v>
      </c>
      <c r="L12004">
        <v>134432</v>
      </c>
      <c r="M12004">
        <v>7554</v>
      </c>
      <c r="N12004" t="s">
        <v>359</v>
      </c>
      <c r="O12004" t="s">
        <v>366</v>
      </c>
    </row>
    <row r="12005" spans="1:15" x14ac:dyDescent="0.25">
      <c r="A12005" t="s">
        <v>361</v>
      </c>
      <c r="B12005" t="s">
        <v>292</v>
      </c>
      <c r="C12005" t="s">
        <v>202</v>
      </c>
      <c r="D12005">
        <v>12825188</v>
      </c>
      <c r="E12005" t="s">
        <v>206</v>
      </c>
      <c r="F12005" t="s">
        <v>45</v>
      </c>
      <c r="G12005">
        <v>650</v>
      </c>
      <c r="H12005">
        <v>0</v>
      </c>
      <c r="I12005">
        <v>0</v>
      </c>
      <c r="J12005">
        <v>30</v>
      </c>
      <c r="K12005">
        <v>3</v>
      </c>
      <c r="L12005">
        <v>158</v>
      </c>
      <c r="M12005">
        <v>7553</v>
      </c>
      <c r="N12005" t="s">
        <v>362</v>
      </c>
      <c r="O12005" t="s">
        <v>367</v>
      </c>
    </row>
    <row r="12006" spans="1:15" x14ac:dyDescent="0.25">
      <c r="A12006" t="s">
        <v>358</v>
      </c>
      <c r="B12006" t="s">
        <v>292</v>
      </c>
      <c r="C12006" t="s">
        <v>202</v>
      </c>
      <c r="D12006">
        <v>12825188</v>
      </c>
      <c r="E12006" t="s">
        <v>206</v>
      </c>
      <c r="F12006" t="s">
        <v>45</v>
      </c>
      <c r="G12006">
        <v>650</v>
      </c>
      <c r="H12006">
        <v>0</v>
      </c>
      <c r="I12006">
        <v>0</v>
      </c>
      <c r="J12006">
        <v>28</v>
      </c>
      <c r="K12006">
        <v>3</v>
      </c>
      <c r="L12006">
        <v>167208</v>
      </c>
      <c r="M12006">
        <v>7554</v>
      </c>
      <c r="N12006" t="s">
        <v>359</v>
      </c>
      <c r="O12006" t="s">
        <v>366</v>
      </c>
    </row>
    <row r="12007" spans="1:15" x14ac:dyDescent="0.25">
      <c r="A12007" t="s">
        <v>361</v>
      </c>
      <c r="B12007" t="s">
        <v>292</v>
      </c>
      <c r="C12007" t="s">
        <v>202</v>
      </c>
      <c r="D12007">
        <v>13625587</v>
      </c>
      <c r="E12007" t="s">
        <v>207</v>
      </c>
      <c r="F12007" t="s">
        <v>45</v>
      </c>
      <c r="G12007">
        <v>650</v>
      </c>
      <c r="H12007">
        <v>0</v>
      </c>
      <c r="I12007">
        <v>0</v>
      </c>
      <c r="J12007">
        <v>30</v>
      </c>
      <c r="K12007">
        <v>3</v>
      </c>
      <c r="L12007">
        <v>146</v>
      </c>
      <c r="M12007">
        <v>7553</v>
      </c>
      <c r="N12007" t="s">
        <v>362</v>
      </c>
      <c r="O12007" t="s">
        <v>367</v>
      </c>
    </row>
    <row r="12008" spans="1:15" x14ac:dyDescent="0.25">
      <c r="A12008" t="s">
        <v>358</v>
      </c>
      <c r="B12008" t="s">
        <v>292</v>
      </c>
      <c r="C12008" t="s">
        <v>202</v>
      </c>
      <c r="D12008">
        <v>13625587</v>
      </c>
      <c r="E12008" t="s">
        <v>207</v>
      </c>
      <c r="F12008" t="s">
        <v>45</v>
      </c>
      <c r="G12008">
        <v>650</v>
      </c>
      <c r="H12008">
        <v>0</v>
      </c>
      <c r="I12008">
        <v>0</v>
      </c>
      <c r="J12008">
        <v>28</v>
      </c>
      <c r="K12008">
        <v>3</v>
      </c>
      <c r="L12008">
        <v>122986</v>
      </c>
      <c r="M12008">
        <v>7554</v>
      </c>
      <c r="N12008" t="s">
        <v>359</v>
      </c>
      <c r="O12008" t="s">
        <v>366</v>
      </c>
    </row>
    <row r="12009" spans="1:15" x14ac:dyDescent="0.25">
      <c r="A12009" t="s">
        <v>358</v>
      </c>
      <c r="B12009" t="s">
        <v>292</v>
      </c>
      <c r="C12009" t="s">
        <v>202</v>
      </c>
      <c r="D12009">
        <v>21491667</v>
      </c>
      <c r="E12009" t="s">
        <v>208</v>
      </c>
      <c r="F12009" t="s">
        <v>19</v>
      </c>
      <c r="G12009">
        <v>650</v>
      </c>
      <c r="H12009">
        <v>0</v>
      </c>
      <c r="I12009">
        <v>0</v>
      </c>
      <c r="J12009">
        <v>28</v>
      </c>
      <c r="K12009">
        <v>3</v>
      </c>
      <c r="L12009">
        <v>72777</v>
      </c>
      <c r="M12009">
        <v>7552</v>
      </c>
      <c r="N12009" t="s">
        <v>359</v>
      </c>
      <c r="O12009" t="s">
        <v>366</v>
      </c>
    </row>
    <row r="12010" spans="1:15" x14ac:dyDescent="0.25">
      <c r="A12010" t="s">
        <v>361</v>
      </c>
      <c r="B12010" t="s">
        <v>292</v>
      </c>
      <c r="C12010" t="s">
        <v>202</v>
      </c>
      <c r="D12010">
        <v>51223204</v>
      </c>
      <c r="E12010" t="s">
        <v>209</v>
      </c>
      <c r="F12010" t="s">
        <v>45</v>
      </c>
      <c r="G12010">
        <v>650</v>
      </c>
      <c r="H12010">
        <v>0</v>
      </c>
      <c r="I12010">
        <v>0</v>
      </c>
      <c r="J12010">
        <v>30</v>
      </c>
      <c r="K12010">
        <v>3</v>
      </c>
      <c r="L12010">
        <v>169</v>
      </c>
      <c r="M12010">
        <v>7553</v>
      </c>
      <c r="N12010" t="s">
        <v>362</v>
      </c>
      <c r="O12010" t="s">
        <v>367</v>
      </c>
    </row>
    <row r="12011" spans="1:15" x14ac:dyDescent="0.25">
      <c r="A12011" t="s">
        <v>358</v>
      </c>
      <c r="B12011" t="s">
        <v>292</v>
      </c>
      <c r="C12011" t="s">
        <v>202</v>
      </c>
      <c r="D12011">
        <v>51223204</v>
      </c>
      <c r="E12011" t="s">
        <v>209</v>
      </c>
      <c r="F12011" t="s">
        <v>45</v>
      </c>
      <c r="G12011">
        <v>650</v>
      </c>
      <c r="H12011">
        <v>0</v>
      </c>
      <c r="I12011">
        <v>0</v>
      </c>
      <c r="J12011">
        <v>28</v>
      </c>
      <c r="K12011">
        <v>3</v>
      </c>
      <c r="L12011">
        <v>164314</v>
      </c>
      <c r="M12011">
        <v>7554</v>
      </c>
      <c r="N12011" t="s">
        <v>359</v>
      </c>
      <c r="O12011" t="s">
        <v>366</v>
      </c>
    </row>
    <row r="12012" spans="1:15" x14ac:dyDescent="0.25">
      <c r="A12012" t="s">
        <v>361</v>
      </c>
      <c r="B12012" t="s">
        <v>292</v>
      </c>
      <c r="C12012" t="s">
        <v>202</v>
      </c>
      <c r="D12012">
        <v>51230183</v>
      </c>
      <c r="E12012" t="s">
        <v>210</v>
      </c>
      <c r="F12012" t="s">
        <v>45</v>
      </c>
      <c r="G12012">
        <v>650</v>
      </c>
      <c r="H12012">
        <v>0</v>
      </c>
      <c r="I12012">
        <v>0</v>
      </c>
      <c r="J12012">
        <v>30</v>
      </c>
      <c r="K12012">
        <v>3</v>
      </c>
      <c r="L12012">
        <v>87</v>
      </c>
      <c r="M12012">
        <v>7553</v>
      </c>
      <c r="N12012" t="s">
        <v>362</v>
      </c>
      <c r="O12012" t="s">
        <v>367</v>
      </c>
    </row>
    <row r="12013" spans="1:15" x14ac:dyDescent="0.25">
      <c r="A12013" t="s">
        <v>358</v>
      </c>
      <c r="B12013" t="s">
        <v>292</v>
      </c>
      <c r="C12013" t="s">
        <v>202</v>
      </c>
      <c r="D12013">
        <v>51230183</v>
      </c>
      <c r="E12013" t="s">
        <v>210</v>
      </c>
      <c r="F12013" t="s">
        <v>45</v>
      </c>
      <c r="G12013">
        <v>650</v>
      </c>
      <c r="H12013">
        <v>0</v>
      </c>
      <c r="I12013">
        <v>0</v>
      </c>
      <c r="J12013">
        <v>28</v>
      </c>
      <c r="K12013">
        <v>3</v>
      </c>
      <c r="L12013">
        <v>67696</v>
      </c>
      <c r="M12013">
        <v>7554</v>
      </c>
      <c r="N12013" t="s">
        <v>359</v>
      </c>
      <c r="O12013" t="s">
        <v>366</v>
      </c>
    </row>
    <row r="12014" spans="1:15" x14ac:dyDescent="0.25">
      <c r="A12014" t="s">
        <v>361</v>
      </c>
      <c r="B12014" t="s">
        <v>292</v>
      </c>
      <c r="C12014" t="s">
        <v>202</v>
      </c>
      <c r="D12014">
        <v>51233997</v>
      </c>
      <c r="E12014" t="s">
        <v>289</v>
      </c>
      <c r="F12014" t="s">
        <v>45</v>
      </c>
      <c r="G12014">
        <v>650</v>
      </c>
      <c r="H12014">
        <v>0</v>
      </c>
      <c r="I12014">
        <v>0</v>
      </c>
      <c r="J12014">
        <v>30</v>
      </c>
      <c r="K12014">
        <v>3</v>
      </c>
      <c r="L12014">
        <v>186</v>
      </c>
      <c r="M12014">
        <v>7553</v>
      </c>
      <c r="N12014" t="s">
        <v>362</v>
      </c>
      <c r="O12014" t="s">
        <v>367</v>
      </c>
    </row>
    <row r="12015" spans="1:15" x14ac:dyDescent="0.25">
      <c r="A12015" t="s">
        <v>358</v>
      </c>
      <c r="B12015" t="s">
        <v>292</v>
      </c>
      <c r="C12015" t="s">
        <v>202</v>
      </c>
      <c r="D12015">
        <v>51233997</v>
      </c>
      <c r="E12015" t="s">
        <v>289</v>
      </c>
      <c r="F12015" t="s">
        <v>45</v>
      </c>
      <c r="G12015">
        <v>650</v>
      </c>
      <c r="H12015">
        <v>0</v>
      </c>
      <c r="I12015">
        <v>0</v>
      </c>
      <c r="J12015">
        <v>28</v>
      </c>
      <c r="K12015">
        <v>3</v>
      </c>
      <c r="L12015">
        <v>283979</v>
      </c>
      <c r="M12015">
        <v>7554</v>
      </c>
      <c r="N12015" t="s">
        <v>359</v>
      </c>
      <c r="O12015" t="s">
        <v>366</v>
      </c>
    </row>
    <row r="12016" spans="1:15" x14ac:dyDescent="0.25">
      <c r="A12016" t="s">
        <v>361</v>
      </c>
      <c r="B12016" t="s">
        <v>292</v>
      </c>
      <c r="C12016" t="s">
        <v>202</v>
      </c>
      <c r="D12016">
        <v>53956983</v>
      </c>
      <c r="E12016" t="s">
        <v>211</v>
      </c>
      <c r="F12016" t="s">
        <v>45</v>
      </c>
      <c r="G12016">
        <v>650</v>
      </c>
      <c r="H12016">
        <v>0</v>
      </c>
      <c r="I12016">
        <v>0</v>
      </c>
      <c r="J12016">
        <v>30</v>
      </c>
      <c r="K12016">
        <v>3</v>
      </c>
      <c r="L12016">
        <v>54</v>
      </c>
      <c r="M12016">
        <v>7553</v>
      </c>
      <c r="N12016" t="s">
        <v>362</v>
      </c>
      <c r="O12016" t="s">
        <v>367</v>
      </c>
    </row>
    <row r="12017" spans="1:15" x14ac:dyDescent="0.25">
      <c r="A12017" t="s">
        <v>358</v>
      </c>
      <c r="B12017" t="s">
        <v>292</v>
      </c>
      <c r="C12017" t="s">
        <v>202</v>
      </c>
      <c r="D12017">
        <v>53956983</v>
      </c>
      <c r="E12017" t="s">
        <v>211</v>
      </c>
      <c r="F12017" t="s">
        <v>45</v>
      </c>
      <c r="G12017">
        <v>650</v>
      </c>
      <c r="H12017">
        <v>0</v>
      </c>
      <c r="I12017">
        <v>0</v>
      </c>
      <c r="J12017">
        <v>28</v>
      </c>
      <c r="K12017">
        <v>3</v>
      </c>
      <c r="L12017">
        <v>86769</v>
      </c>
      <c r="M12017">
        <v>7554</v>
      </c>
      <c r="N12017" t="s">
        <v>359</v>
      </c>
      <c r="O12017" t="s">
        <v>366</v>
      </c>
    </row>
    <row r="12018" spans="1:15" x14ac:dyDescent="0.25">
      <c r="A12018" t="s">
        <v>358</v>
      </c>
      <c r="B12018" t="s">
        <v>292</v>
      </c>
      <c r="C12018" t="s">
        <v>212</v>
      </c>
      <c r="D12018">
        <v>11042595</v>
      </c>
      <c r="E12018" t="s">
        <v>213</v>
      </c>
      <c r="F12018" t="s">
        <v>19</v>
      </c>
      <c r="G12018">
        <v>650</v>
      </c>
      <c r="H12018">
        <v>0</v>
      </c>
      <c r="I12018">
        <v>0</v>
      </c>
      <c r="J12018">
        <v>28</v>
      </c>
      <c r="K12018">
        <v>3</v>
      </c>
      <c r="L12018">
        <v>108498</v>
      </c>
      <c r="M12018">
        <v>7554</v>
      </c>
      <c r="N12018" t="s">
        <v>359</v>
      </c>
      <c r="O12018" t="s">
        <v>366</v>
      </c>
    </row>
    <row r="12019" spans="1:15" x14ac:dyDescent="0.25">
      <c r="A12019" t="s">
        <v>361</v>
      </c>
      <c r="B12019" t="s">
        <v>292</v>
      </c>
      <c r="C12019" t="s">
        <v>212</v>
      </c>
      <c r="D12019">
        <v>11043791</v>
      </c>
      <c r="E12019" t="s">
        <v>214</v>
      </c>
      <c r="F12019" t="s">
        <v>45</v>
      </c>
      <c r="G12019">
        <v>650</v>
      </c>
      <c r="H12019">
        <v>0</v>
      </c>
      <c r="I12019">
        <v>0</v>
      </c>
      <c r="J12019">
        <v>30</v>
      </c>
      <c r="K12019">
        <v>3</v>
      </c>
      <c r="L12019">
        <v>156</v>
      </c>
      <c r="M12019">
        <v>7553</v>
      </c>
      <c r="N12019" t="s">
        <v>362</v>
      </c>
      <c r="O12019" t="s">
        <v>367</v>
      </c>
    </row>
    <row r="12020" spans="1:15" x14ac:dyDescent="0.25">
      <c r="A12020" t="s">
        <v>358</v>
      </c>
      <c r="B12020" t="s">
        <v>292</v>
      </c>
      <c r="C12020" t="s">
        <v>212</v>
      </c>
      <c r="D12020">
        <v>11043791</v>
      </c>
      <c r="E12020" t="s">
        <v>214</v>
      </c>
      <c r="F12020" t="s">
        <v>45</v>
      </c>
      <c r="G12020">
        <v>650</v>
      </c>
      <c r="H12020">
        <v>0</v>
      </c>
      <c r="I12020">
        <v>0</v>
      </c>
      <c r="J12020">
        <v>28</v>
      </c>
      <c r="K12020">
        <v>3</v>
      </c>
      <c r="L12020">
        <v>187574</v>
      </c>
      <c r="M12020">
        <v>7554</v>
      </c>
      <c r="N12020" t="s">
        <v>359</v>
      </c>
      <c r="O12020" t="s">
        <v>366</v>
      </c>
    </row>
    <row r="12021" spans="1:15" x14ac:dyDescent="0.25">
      <c r="A12021" t="s">
        <v>358</v>
      </c>
      <c r="B12021" t="s">
        <v>292</v>
      </c>
      <c r="C12021" t="s">
        <v>212</v>
      </c>
      <c r="D12021">
        <v>11044203</v>
      </c>
      <c r="E12021" t="s">
        <v>215</v>
      </c>
      <c r="F12021" t="s">
        <v>19</v>
      </c>
      <c r="G12021">
        <v>650</v>
      </c>
      <c r="H12021">
        <v>0</v>
      </c>
      <c r="I12021">
        <v>0</v>
      </c>
      <c r="J12021">
        <v>28</v>
      </c>
      <c r="K12021">
        <v>3</v>
      </c>
      <c r="L12021">
        <v>1962</v>
      </c>
      <c r="M12021">
        <v>6200</v>
      </c>
      <c r="N12021" t="s">
        <v>359</v>
      </c>
      <c r="O12021" t="s">
        <v>366</v>
      </c>
    </row>
    <row r="12022" spans="1:15" x14ac:dyDescent="0.25">
      <c r="A12022" t="s">
        <v>361</v>
      </c>
      <c r="B12022" t="s">
        <v>292</v>
      </c>
      <c r="C12022" t="s">
        <v>212</v>
      </c>
      <c r="D12022">
        <v>11044203</v>
      </c>
      <c r="E12022" t="s">
        <v>215</v>
      </c>
      <c r="F12022" t="s">
        <v>19</v>
      </c>
      <c r="G12022">
        <v>650</v>
      </c>
      <c r="H12022">
        <v>0</v>
      </c>
      <c r="I12022">
        <v>0</v>
      </c>
      <c r="J12022">
        <v>30</v>
      </c>
      <c r="K12022">
        <v>3</v>
      </c>
      <c r="L12022">
        <v>169</v>
      </c>
      <c r="M12022">
        <v>6200</v>
      </c>
      <c r="N12022" t="s">
        <v>362</v>
      </c>
      <c r="O12022" t="s">
        <v>367</v>
      </c>
    </row>
    <row r="12023" spans="1:15" x14ac:dyDescent="0.25">
      <c r="A12023" t="s">
        <v>358</v>
      </c>
      <c r="B12023" t="s">
        <v>292</v>
      </c>
      <c r="C12023" t="s">
        <v>212</v>
      </c>
      <c r="D12023">
        <v>11044203</v>
      </c>
      <c r="E12023" t="s">
        <v>215</v>
      </c>
      <c r="F12023" t="s">
        <v>19</v>
      </c>
      <c r="G12023">
        <v>650</v>
      </c>
      <c r="H12023">
        <v>0</v>
      </c>
      <c r="I12023">
        <v>0</v>
      </c>
      <c r="J12023">
        <v>28</v>
      </c>
      <c r="K12023">
        <v>3</v>
      </c>
      <c r="L12023">
        <v>1962</v>
      </c>
      <c r="M12023">
        <v>6202</v>
      </c>
      <c r="N12023" t="s">
        <v>359</v>
      </c>
      <c r="O12023" t="s">
        <v>366</v>
      </c>
    </row>
    <row r="12024" spans="1:15" x14ac:dyDescent="0.25">
      <c r="A12024" t="s">
        <v>361</v>
      </c>
      <c r="B12024" t="s">
        <v>292</v>
      </c>
      <c r="C12024" t="s">
        <v>212</v>
      </c>
      <c r="D12024">
        <v>11044203</v>
      </c>
      <c r="E12024" t="s">
        <v>215</v>
      </c>
      <c r="F12024" t="s">
        <v>19</v>
      </c>
      <c r="G12024">
        <v>650</v>
      </c>
      <c r="H12024">
        <v>0</v>
      </c>
      <c r="I12024">
        <v>0</v>
      </c>
      <c r="J12024">
        <v>30</v>
      </c>
      <c r="K12024">
        <v>3</v>
      </c>
      <c r="L12024">
        <v>169</v>
      </c>
      <c r="M12024">
        <v>6202</v>
      </c>
      <c r="N12024" t="s">
        <v>362</v>
      </c>
      <c r="O12024" t="s">
        <v>367</v>
      </c>
    </row>
    <row r="12025" spans="1:15" x14ac:dyDescent="0.25">
      <c r="A12025" t="s">
        <v>361</v>
      </c>
      <c r="B12025" t="s">
        <v>292</v>
      </c>
      <c r="C12025" t="s">
        <v>212</v>
      </c>
      <c r="D12025">
        <v>11044203</v>
      </c>
      <c r="E12025" t="s">
        <v>215</v>
      </c>
      <c r="F12025" t="s">
        <v>19</v>
      </c>
      <c r="G12025">
        <v>650</v>
      </c>
      <c r="H12025">
        <v>0</v>
      </c>
      <c r="I12025">
        <v>0</v>
      </c>
      <c r="J12025">
        <v>30</v>
      </c>
      <c r="K12025">
        <v>3</v>
      </c>
      <c r="L12025">
        <v>4521</v>
      </c>
      <c r="M12025">
        <v>7553</v>
      </c>
      <c r="N12025" t="s">
        <v>362</v>
      </c>
      <c r="O12025" t="s">
        <v>367</v>
      </c>
    </row>
    <row r="12026" spans="1:15" x14ac:dyDescent="0.25">
      <c r="A12026" t="s">
        <v>358</v>
      </c>
      <c r="B12026" t="s">
        <v>292</v>
      </c>
      <c r="C12026" t="s">
        <v>212</v>
      </c>
      <c r="D12026">
        <v>11044203</v>
      </c>
      <c r="E12026" t="s">
        <v>215</v>
      </c>
      <c r="F12026" t="s">
        <v>19</v>
      </c>
      <c r="G12026">
        <v>650</v>
      </c>
      <c r="H12026">
        <v>0</v>
      </c>
      <c r="I12026">
        <v>0</v>
      </c>
      <c r="J12026">
        <v>28</v>
      </c>
      <c r="K12026">
        <v>3</v>
      </c>
      <c r="L12026">
        <v>1294011</v>
      </c>
      <c r="M12026">
        <v>7554</v>
      </c>
      <c r="N12026" t="s">
        <v>359</v>
      </c>
      <c r="O12026" t="s">
        <v>366</v>
      </c>
    </row>
    <row r="12027" spans="1:15" x14ac:dyDescent="0.25">
      <c r="A12027" t="s">
        <v>361</v>
      </c>
      <c r="B12027" t="s">
        <v>292</v>
      </c>
      <c r="C12027" t="s">
        <v>212</v>
      </c>
      <c r="D12027">
        <v>11044435</v>
      </c>
      <c r="E12027" t="s">
        <v>216</v>
      </c>
      <c r="F12027" t="s">
        <v>19</v>
      </c>
      <c r="G12027">
        <v>650</v>
      </c>
      <c r="H12027">
        <v>0</v>
      </c>
      <c r="I12027">
        <v>0</v>
      </c>
      <c r="J12027">
        <v>30</v>
      </c>
      <c r="K12027">
        <v>3</v>
      </c>
      <c r="L12027">
        <v>3924</v>
      </c>
      <c r="M12027">
        <v>7553</v>
      </c>
      <c r="N12027" t="s">
        <v>362</v>
      </c>
      <c r="O12027" t="s">
        <v>367</v>
      </c>
    </row>
    <row r="12028" spans="1:15" x14ac:dyDescent="0.25">
      <c r="A12028" t="s">
        <v>358</v>
      </c>
      <c r="B12028" t="s">
        <v>292</v>
      </c>
      <c r="C12028" t="s">
        <v>212</v>
      </c>
      <c r="D12028">
        <v>11044435</v>
      </c>
      <c r="E12028" t="s">
        <v>216</v>
      </c>
      <c r="F12028" t="s">
        <v>19</v>
      </c>
      <c r="G12028">
        <v>650</v>
      </c>
      <c r="H12028">
        <v>0</v>
      </c>
      <c r="I12028">
        <v>0</v>
      </c>
      <c r="J12028">
        <v>28</v>
      </c>
      <c r="K12028">
        <v>3</v>
      </c>
      <c r="L12028">
        <v>2023333</v>
      </c>
      <c r="M12028">
        <v>7554</v>
      </c>
      <c r="N12028" t="s">
        <v>359</v>
      </c>
      <c r="O12028" t="s">
        <v>366</v>
      </c>
    </row>
    <row r="12029" spans="1:15" x14ac:dyDescent="0.25">
      <c r="A12029" t="s">
        <v>361</v>
      </c>
      <c r="B12029" t="s">
        <v>292</v>
      </c>
      <c r="C12029" t="s">
        <v>212</v>
      </c>
      <c r="D12029">
        <v>12653192</v>
      </c>
      <c r="E12029" t="s">
        <v>217</v>
      </c>
      <c r="F12029" t="s">
        <v>45</v>
      </c>
      <c r="G12029">
        <v>650</v>
      </c>
      <c r="H12029">
        <v>0</v>
      </c>
      <c r="I12029">
        <v>0</v>
      </c>
      <c r="J12029">
        <v>30</v>
      </c>
      <c r="K12029">
        <v>3</v>
      </c>
      <c r="L12029">
        <v>99</v>
      </c>
      <c r="M12029">
        <v>7553</v>
      </c>
      <c r="N12029" t="s">
        <v>362</v>
      </c>
      <c r="O12029" t="s">
        <v>367</v>
      </c>
    </row>
    <row r="12030" spans="1:15" x14ac:dyDescent="0.25">
      <c r="A12030" t="s">
        <v>358</v>
      </c>
      <c r="B12030" t="s">
        <v>292</v>
      </c>
      <c r="C12030" t="s">
        <v>212</v>
      </c>
      <c r="D12030">
        <v>12653192</v>
      </c>
      <c r="E12030" t="s">
        <v>217</v>
      </c>
      <c r="F12030" t="s">
        <v>45</v>
      </c>
      <c r="G12030">
        <v>650</v>
      </c>
      <c r="H12030">
        <v>0</v>
      </c>
      <c r="I12030">
        <v>0</v>
      </c>
      <c r="J12030">
        <v>28</v>
      </c>
      <c r="K12030">
        <v>3</v>
      </c>
      <c r="L12030">
        <v>98450</v>
      </c>
      <c r="M12030">
        <v>7554</v>
      </c>
      <c r="N12030" t="s">
        <v>359</v>
      </c>
      <c r="O12030" t="s">
        <v>366</v>
      </c>
    </row>
    <row r="12031" spans="1:15" x14ac:dyDescent="0.25">
      <c r="A12031" t="s">
        <v>361</v>
      </c>
      <c r="B12031" t="s">
        <v>292</v>
      </c>
      <c r="C12031" t="s">
        <v>212</v>
      </c>
      <c r="D12031">
        <v>51223337</v>
      </c>
      <c r="E12031" t="s">
        <v>218</v>
      </c>
      <c r="F12031" t="s">
        <v>45</v>
      </c>
      <c r="G12031">
        <v>650</v>
      </c>
      <c r="H12031">
        <v>0</v>
      </c>
      <c r="I12031">
        <v>0</v>
      </c>
      <c r="J12031">
        <v>30</v>
      </c>
      <c r="K12031">
        <v>3</v>
      </c>
      <c r="L12031">
        <v>129</v>
      </c>
      <c r="M12031">
        <v>7553</v>
      </c>
      <c r="N12031" t="s">
        <v>362</v>
      </c>
      <c r="O12031" t="s">
        <v>367</v>
      </c>
    </row>
    <row r="12032" spans="1:15" x14ac:dyDescent="0.25">
      <c r="A12032" t="s">
        <v>358</v>
      </c>
      <c r="B12032" t="s">
        <v>292</v>
      </c>
      <c r="C12032" t="s">
        <v>212</v>
      </c>
      <c r="D12032">
        <v>51223337</v>
      </c>
      <c r="E12032" t="s">
        <v>218</v>
      </c>
      <c r="F12032" t="s">
        <v>45</v>
      </c>
      <c r="G12032">
        <v>650</v>
      </c>
      <c r="H12032">
        <v>0</v>
      </c>
      <c r="I12032">
        <v>0</v>
      </c>
      <c r="J12032">
        <v>28</v>
      </c>
      <c r="K12032">
        <v>3</v>
      </c>
      <c r="L12032">
        <v>126868</v>
      </c>
      <c r="M12032">
        <v>7554</v>
      </c>
      <c r="N12032" t="s">
        <v>359</v>
      </c>
      <c r="O12032" t="s">
        <v>366</v>
      </c>
    </row>
    <row r="12033" spans="1:15" x14ac:dyDescent="0.25">
      <c r="A12033" t="s">
        <v>361</v>
      </c>
      <c r="B12033" t="s">
        <v>292</v>
      </c>
      <c r="C12033" t="s">
        <v>212</v>
      </c>
      <c r="D12033">
        <v>51230217</v>
      </c>
      <c r="E12033" t="s">
        <v>219</v>
      </c>
      <c r="F12033" t="s">
        <v>45</v>
      </c>
      <c r="G12033">
        <v>650</v>
      </c>
      <c r="H12033">
        <v>0</v>
      </c>
      <c r="I12033">
        <v>0</v>
      </c>
      <c r="J12033">
        <v>30</v>
      </c>
      <c r="K12033">
        <v>3</v>
      </c>
      <c r="L12033">
        <v>95</v>
      </c>
      <c r="M12033">
        <v>7553</v>
      </c>
      <c r="N12033" t="s">
        <v>362</v>
      </c>
      <c r="O12033" t="s">
        <v>367</v>
      </c>
    </row>
    <row r="12034" spans="1:15" x14ac:dyDescent="0.25">
      <c r="A12034" t="s">
        <v>358</v>
      </c>
      <c r="B12034" t="s">
        <v>292</v>
      </c>
      <c r="C12034" t="s">
        <v>212</v>
      </c>
      <c r="D12034">
        <v>51230217</v>
      </c>
      <c r="E12034" t="s">
        <v>219</v>
      </c>
      <c r="F12034" t="s">
        <v>45</v>
      </c>
      <c r="G12034">
        <v>650</v>
      </c>
      <c r="H12034">
        <v>0</v>
      </c>
      <c r="I12034">
        <v>0</v>
      </c>
      <c r="J12034">
        <v>28</v>
      </c>
      <c r="K12034">
        <v>3</v>
      </c>
      <c r="L12034">
        <v>85816</v>
      </c>
      <c r="M12034">
        <v>7554</v>
      </c>
      <c r="N12034" t="s">
        <v>359</v>
      </c>
      <c r="O12034" t="s">
        <v>366</v>
      </c>
    </row>
    <row r="12035" spans="1:15" x14ac:dyDescent="0.25">
      <c r="A12035" t="s">
        <v>361</v>
      </c>
      <c r="B12035" t="s">
        <v>292</v>
      </c>
      <c r="C12035" t="s">
        <v>220</v>
      </c>
      <c r="D12035">
        <v>11043544</v>
      </c>
      <c r="E12035" t="s">
        <v>221</v>
      </c>
      <c r="F12035" t="s">
        <v>19</v>
      </c>
      <c r="G12035">
        <v>650</v>
      </c>
      <c r="H12035">
        <v>0</v>
      </c>
      <c r="I12035">
        <v>0</v>
      </c>
      <c r="J12035">
        <v>30</v>
      </c>
      <c r="K12035">
        <v>3</v>
      </c>
      <c r="L12035">
        <v>91</v>
      </c>
      <c r="M12035">
        <v>7553</v>
      </c>
      <c r="N12035" t="s">
        <v>362</v>
      </c>
      <c r="O12035" t="s">
        <v>367</v>
      </c>
    </row>
    <row r="12036" spans="1:15" x14ac:dyDescent="0.25">
      <c r="A12036" t="s">
        <v>358</v>
      </c>
      <c r="B12036" t="s">
        <v>292</v>
      </c>
      <c r="C12036" t="s">
        <v>220</v>
      </c>
      <c r="D12036">
        <v>11043544</v>
      </c>
      <c r="E12036" t="s">
        <v>221</v>
      </c>
      <c r="F12036" t="s">
        <v>19</v>
      </c>
      <c r="G12036">
        <v>650</v>
      </c>
      <c r="H12036">
        <v>0</v>
      </c>
      <c r="I12036">
        <v>0</v>
      </c>
      <c r="J12036">
        <v>28</v>
      </c>
      <c r="K12036">
        <v>3</v>
      </c>
      <c r="L12036">
        <v>157820</v>
      </c>
      <c r="M12036">
        <v>7554</v>
      </c>
      <c r="N12036" t="s">
        <v>359</v>
      </c>
      <c r="O12036" t="s">
        <v>366</v>
      </c>
    </row>
    <row r="12037" spans="1:15" x14ac:dyDescent="0.25">
      <c r="A12037" t="s">
        <v>361</v>
      </c>
      <c r="B12037" t="s">
        <v>292</v>
      </c>
      <c r="C12037" t="s">
        <v>220</v>
      </c>
      <c r="D12037">
        <v>11043940</v>
      </c>
      <c r="E12037" t="s">
        <v>223</v>
      </c>
      <c r="F12037" t="s">
        <v>19</v>
      </c>
      <c r="G12037">
        <v>650</v>
      </c>
      <c r="H12037">
        <v>0</v>
      </c>
      <c r="I12037">
        <v>0</v>
      </c>
      <c r="J12037">
        <v>30</v>
      </c>
      <c r="K12037">
        <v>3</v>
      </c>
      <c r="L12037">
        <v>559</v>
      </c>
      <c r="M12037">
        <v>7553</v>
      </c>
      <c r="N12037" t="s">
        <v>362</v>
      </c>
      <c r="O12037" t="s">
        <v>367</v>
      </c>
    </row>
    <row r="12038" spans="1:15" x14ac:dyDescent="0.25">
      <c r="A12038" t="s">
        <v>358</v>
      </c>
      <c r="B12038" t="s">
        <v>292</v>
      </c>
      <c r="C12038" t="s">
        <v>220</v>
      </c>
      <c r="D12038">
        <v>11043940</v>
      </c>
      <c r="E12038" t="s">
        <v>223</v>
      </c>
      <c r="F12038" t="s">
        <v>19</v>
      </c>
      <c r="G12038">
        <v>650</v>
      </c>
      <c r="H12038">
        <v>0</v>
      </c>
      <c r="I12038">
        <v>0</v>
      </c>
      <c r="J12038">
        <v>28</v>
      </c>
      <c r="K12038">
        <v>3</v>
      </c>
      <c r="L12038">
        <v>512986</v>
      </c>
      <c r="M12038">
        <v>7554</v>
      </c>
      <c r="N12038" t="s">
        <v>359</v>
      </c>
      <c r="O12038" t="s">
        <v>366</v>
      </c>
    </row>
    <row r="12039" spans="1:15" x14ac:dyDescent="0.25">
      <c r="A12039" t="s">
        <v>361</v>
      </c>
      <c r="B12039" t="s">
        <v>292</v>
      </c>
      <c r="C12039" t="s">
        <v>220</v>
      </c>
      <c r="D12039">
        <v>11044013</v>
      </c>
      <c r="E12039" t="s">
        <v>224</v>
      </c>
      <c r="F12039" t="s">
        <v>19</v>
      </c>
      <c r="G12039">
        <v>650</v>
      </c>
      <c r="H12039">
        <v>0</v>
      </c>
      <c r="I12039">
        <v>0</v>
      </c>
      <c r="J12039">
        <v>30</v>
      </c>
      <c r="K12039">
        <v>3</v>
      </c>
      <c r="L12039">
        <v>1707</v>
      </c>
      <c r="M12039">
        <v>7553</v>
      </c>
      <c r="N12039" t="s">
        <v>362</v>
      </c>
      <c r="O12039" t="s">
        <v>367</v>
      </c>
    </row>
    <row r="12040" spans="1:15" x14ac:dyDescent="0.25">
      <c r="A12040" t="s">
        <v>358</v>
      </c>
      <c r="B12040" t="s">
        <v>292</v>
      </c>
      <c r="C12040" t="s">
        <v>220</v>
      </c>
      <c r="D12040">
        <v>11044013</v>
      </c>
      <c r="E12040" t="s">
        <v>224</v>
      </c>
      <c r="F12040" t="s">
        <v>19</v>
      </c>
      <c r="G12040">
        <v>650</v>
      </c>
      <c r="H12040">
        <v>0</v>
      </c>
      <c r="I12040">
        <v>0</v>
      </c>
      <c r="J12040">
        <v>28</v>
      </c>
      <c r="K12040">
        <v>3</v>
      </c>
      <c r="L12040">
        <v>449082</v>
      </c>
      <c r="M12040">
        <v>7554</v>
      </c>
      <c r="N12040" t="s">
        <v>359</v>
      </c>
      <c r="O12040" t="s">
        <v>366</v>
      </c>
    </row>
    <row r="12041" spans="1:15" x14ac:dyDescent="0.25">
      <c r="A12041" t="s">
        <v>361</v>
      </c>
      <c r="B12041" t="s">
        <v>292</v>
      </c>
      <c r="C12041" t="s">
        <v>220</v>
      </c>
      <c r="D12041">
        <v>11044138</v>
      </c>
      <c r="E12041" t="s">
        <v>225</v>
      </c>
      <c r="F12041" t="s">
        <v>19</v>
      </c>
      <c r="G12041">
        <v>650</v>
      </c>
      <c r="H12041">
        <v>0</v>
      </c>
      <c r="I12041">
        <v>0</v>
      </c>
      <c r="J12041">
        <v>30</v>
      </c>
      <c r="K12041">
        <v>3</v>
      </c>
      <c r="L12041">
        <v>870</v>
      </c>
      <c r="M12041">
        <v>7553</v>
      </c>
      <c r="N12041" t="s">
        <v>362</v>
      </c>
      <c r="O12041" t="s">
        <v>367</v>
      </c>
    </row>
    <row r="12042" spans="1:15" x14ac:dyDescent="0.25">
      <c r="A12042" t="s">
        <v>358</v>
      </c>
      <c r="B12042" t="s">
        <v>292</v>
      </c>
      <c r="C12042" t="s">
        <v>220</v>
      </c>
      <c r="D12042">
        <v>11044138</v>
      </c>
      <c r="E12042" t="s">
        <v>225</v>
      </c>
      <c r="F12042" t="s">
        <v>19</v>
      </c>
      <c r="G12042">
        <v>650</v>
      </c>
      <c r="H12042">
        <v>0</v>
      </c>
      <c r="I12042">
        <v>0</v>
      </c>
      <c r="J12042">
        <v>28</v>
      </c>
      <c r="K12042">
        <v>3</v>
      </c>
      <c r="L12042">
        <v>561377</v>
      </c>
      <c r="M12042">
        <v>7554</v>
      </c>
      <c r="N12042" t="s">
        <v>359</v>
      </c>
      <c r="O12042" t="s">
        <v>366</v>
      </c>
    </row>
    <row r="12043" spans="1:15" x14ac:dyDescent="0.25">
      <c r="A12043" t="s">
        <v>358</v>
      </c>
      <c r="B12043" t="s">
        <v>292</v>
      </c>
      <c r="C12043" t="s">
        <v>220</v>
      </c>
      <c r="D12043">
        <v>11044443</v>
      </c>
      <c r="E12043" t="s">
        <v>226</v>
      </c>
      <c r="F12043" t="s">
        <v>19</v>
      </c>
      <c r="G12043">
        <v>650</v>
      </c>
      <c r="H12043">
        <v>0</v>
      </c>
      <c r="I12043">
        <v>0</v>
      </c>
      <c r="J12043">
        <v>28</v>
      </c>
      <c r="K12043">
        <v>3</v>
      </c>
      <c r="L12043">
        <v>375</v>
      </c>
      <c r="M12043">
        <v>6200</v>
      </c>
      <c r="N12043" t="s">
        <v>359</v>
      </c>
      <c r="O12043" t="s">
        <v>366</v>
      </c>
    </row>
    <row r="12044" spans="1:15" x14ac:dyDescent="0.25">
      <c r="A12044" t="s">
        <v>361</v>
      </c>
      <c r="B12044" t="s">
        <v>292</v>
      </c>
      <c r="C12044" t="s">
        <v>220</v>
      </c>
      <c r="D12044">
        <v>11044443</v>
      </c>
      <c r="E12044" t="s">
        <v>226</v>
      </c>
      <c r="F12044" t="s">
        <v>19</v>
      </c>
      <c r="G12044">
        <v>650</v>
      </c>
      <c r="H12044">
        <v>0</v>
      </c>
      <c r="I12044">
        <v>0</v>
      </c>
      <c r="J12044">
        <v>30</v>
      </c>
      <c r="K12044">
        <v>3</v>
      </c>
      <c r="L12044">
        <v>82</v>
      </c>
      <c r="M12044">
        <v>6200</v>
      </c>
      <c r="N12044" t="s">
        <v>362</v>
      </c>
      <c r="O12044" t="s">
        <v>367</v>
      </c>
    </row>
    <row r="12045" spans="1:15" x14ac:dyDescent="0.25">
      <c r="A12045" t="s">
        <v>358</v>
      </c>
      <c r="B12045" t="s">
        <v>292</v>
      </c>
      <c r="C12045" t="s">
        <v>220</v>
      </c>
      <c r="D12045">
        <v>11044443</v>
      </c>
      <c r="E12045" t="s">
        <v>226</v>
      </c>
      <c r="F12045" t="s">
        <v>19</v>
      </c>
      <c r="G12045">
        <v>650</v>
      </c>
      <c r="H12045">
        <v>0</v>
      </c>
      <c r="I12045">
        <v>0</v>
      </c>
      <c r="J12045">
        <v>28</v>
      </c>
      <c r="K12045">
        <v>3</v>
      </c>
      <c r="L12045">
        <v>375</v>
      </c>
      <c r="M12045">
        <v>6201</v>
      </c>
      <c r="N12045" t="s">
        <v>359</v>
      </c>
      <c r="O12045" t="s">
        <v>366</v>
      </c>
    </row>
    <row r="12046" spans="1:15" x14ac:dyDescent="0.25">
      <c r="A12046" t="s">
        <v>361</v>
      </c>
      <c r="B12046" t="s">
        <v>292</v>
      </c>
      <c r="C12046" t="s">
        <v>220</v>
      </c>
      <c r="D12046">
        <v>11044443</v>
      </c>
      <c r="E12046" t="s">
        <v>226</v>
      </c>
      <c r="F12046" t="s">
        <v>19</v>
      </c>
      <c r="G12046">
        <v>650</v>
      </c>
      <c r="H12046">
        <v>0</v>
      </c>
      <c r="I12046">
        <v>0</v>
      </c>
      <c r="J12046">
        <v>30</v>
      </c>
      <c r="K12046">
        <v>3</v>
      </c>
      <c r="L12046">
        <v>82</v>
      </c>
      <c r="M12046">
        <v>6201</v>
      </c>
      <c r="N12046" t="s">
        <v>362</v>
      </c>
      <c r="O12046" t="s">
        <v>367</v>
      </c>
    </row>
    <row r="12047" spans="1:15" x14ac:dyDescent="0.25">
      <c r="A12047" t="s">
        <v>361</v>
      </c>
      <c r="B12047" t="s">
        <v>292</v>
      </c>
      <c r="C12047" t="s">
        <v>220</v>
      </c>
      <c r="D12047">
        <v>11044443</v>
      </c>
      <c r="E12047" t="s">
        <v>226</v>
      </c>
      <c r="F12047" t="s">
        <v>19</v>
      </c>
      <c r="G12047">
        <v>650</v>
      </c>
      <c r="H12047">
        <v>0</v>
      </c>
      <c r="I12047">
        <v>0</v>
      </c>
      <c r="J12047">
        <v>30</v>
      </c>
      <c r="K12047">
        <v>3</v>
      </c>
      <c r="L12047">
        <v>1896</v>
      </c>
      <c r="M12047">
        <v>7553</v>
      </c>
      <c r="N12047" t="s">
        <v>362</v>
      </c>
      <c r="O12047" t="s">
        <v>367</v>
      </c>
    </row>
    <row r="12048" spans="1:15" x14ac:dyDescent="0.25">
      <c r="A12048" t="s">
        <v>358</v>
      </c>
      <c r="B12048" t="s">
        <v>292</v>
      </c>
      <c r="C12048" t="s">
        <v>220</v>
      </c>
      <c r="D12048">
        <v>11044443</v>
      </c>
      <c r="E12048" t="s">
        <v>226</v>
      </c>
      <c r="F12048" t="s">
        <v>19</v>
      </c>
      <c r="G12048">
        <v>650</v>
      </c>
      <c r="H12048">
        <v>0</v>
      </c>
      <c r="I12048">
        <v>0</v>
      </c>
      <c r="J12048">
        <v>28</v>
      </c>
      <c r="K12048">
        <v>3</v>
      </c>
      <c r="L12048">
        <v>914126</v>
      </c>
      <c r="M12048">
        <v>7554</v>
      </c>
      <c r="N12048" t="s">
        <v>359</v>
      </c>
      <c r="O12048" t="s">
        <v>366</v>
      </c>
    </row>
    <row r="12049" spans="1:15" x14ac:dyDescent="0.25">
      <c r="A12049" t="s">
        <v>358</v>
      </c>
      <c r="B12049" t="s">
        <v>292</v>
      </c>
      <c r="C12049" t="s">
        <v>220</v>
      </c>
      <c r="D12049">
        <v>11044450</v>
      </c>
      <c r="E12049" t="s">
        <v>227</v>
      </c>
      <c r="F12049" t="s">
        <v>19</v>
      </c>
      <c r="G12049">
        <v>650</v>
      </c>
      <c r="H12049">
        <v>0</v>
      </c>
      <c r="I12049">
        <v>0</v>
      </c>
      <c r="J12049">
        <v>28</v>
      </c>
      <c r="K12049">
        <v>3</v>
      </c>
      <c r="L12049">
        <v>2129</v>
      </c>
      <c r="M12049">
        <v>6200</v>
      </c>
      <c r="N12049" t="s">
        <v>359</v>
      </c>
      <c r="O12049" t="s">
        <v>366</v>
      </c>
    </row>
    <row r="12050" spans="1:15" x14ac:dyDescent="0.25">
      <c r="A12050" t="s">
        <v>361</v>
      </c>
      <c r="B12050" t="s">
        <v>292</v>
      </c>
      <c r="C12050" t="s">
        <v>220</v>
      </c>
      <c r="D12050">
        <v>11044450</v>
      </c>
      <c r="E12050" t="s">
        <v>227</v>
      </c>
      <c r="F12050" t="s">
        <v>19</v>
      </c>
      <c r="G12050">
        <v>650</v>
      </c>
      <c r="H12050">
        <v>0</v>
      </c>
      <c r="I12050">
        <v>0</v>
      </c>
      <c r="J12050">
        <v>30</v>
      </c>
      <c r="K12050">
        <v>3</v>
      </c>
      <c r="L12050">
        <v>272</v>
      </c>
      <c r="M12050">
        <v>6200</v>
      </c>
      <c r="N12050" t="s">
        <v>362</v>
      </c>
      <c r="O12050" t="s">
        <v>367</v>
      </c>
    </row>
    <row r="12051" spans="1:15" x14ac:dyDescent="0.25">
      <c r="A12051" t="s">
        <v>358</v>
      </c>
      <c r="B12051" t="s">
        <v>292</v>
      </c>
      <c r="C12051" t="s">
        <v>220</v>
      </c>
      <c r="D12051">
        <v>11044450</v>
      </c>
      <c r="E12051" t="s">
        <v>227</v>
      </c>
      <c r="F12051" t="s">
        <v>19</v>
      </c>
      <c r="G12051">
        <v>650</v>
      </c>
      <c r="H12051">
        <v>0</v>
      </c>
      <c r="I12051">
        <v>0</v>
      </c>
      <c r="J12051">
        <v>28</v>
      </c>
      <c r="K12051">
        <v>3</v>
      </c>
      <c r="L12051">
        <v>2129</v>
      </c>
      <c r="M12051">
        <v>6202</v>
      </c>
      <c r="N12051" t="s">
        <v>359</v>
      </c>
      <c r="O12051" t="s">
        <v>366</v>
      </c>
    </row>
    <row r="12052" spans="1:15" x14ac:dyDescent="0.25">
      <c r="A12052" t="s">
        <v>361</v>
      </c>
      <c r="B12052" t="s">
        <v>292</v>
      </c>
      <c r="C12052" t="s">
        <v>220</v>
      </c>
      <c r="D12052">
        <v>11044450</v>
      </c>
      <c r="E12052" t="s">
        <v>227</v>
      </c>
      <c r="F12052" t="s">
        <v>19</v>
      </c>
      <c r="G12052">
        <v>650</v>
      </c>
      <c r="H12052">
        <v>0</v>
      </c>
      <c r="I12052">
        <v>0</v>
      </c>
      <c r="J12052">
        <v>30</v>
      </c>
      <c r="K12052">
        <v>3</v>
      </c>
      <c r="L12052">
        <v>272</v>
      </c>
      <c r="M12052">
        <v>6202</v>
      </c>
      <c r="N12052" t="s">
        <v>362</v>
      </c>
      <c r="O12052" t="s">
        <v>367</v>
      </c>
    </row>
    <row r="12053" spans="1:15" x14ac:dyDescent="0.25">
      <c r="A12053" t="s">
        <v>361</v>
      </c>
      <c r="B12053" t="s">
        <v>292</v>
      </c>
      <c r="C12053" t="s">
        <v>220</v>
      </c>
      <c r="D12053">
        <v>11044450</v>
      </c>
      <c r="E12053" t="s">
        <v>227</v>
      </c>
      <c r="F12053" t="s">
        <v>19</v>
      </c>
      <c r="G12053">
        <v>650</v>
      </c>
      <c r="H12053">
        <v>0</v>
      </c>
      <c r="I12053">
        <v>0</v>
      </c>
      <c r="J12053">
        <v>30</v>
      </c>
      <c r="K12053">
        <v>3</v>
      </c>
      <c r="L12053">
        <v>3102</v>
      </c>
      <c r="M12053">
        <v>7553</v>
      </c>
      <c r="N12053" t="s">
        <v>362</v>
      </c>
      <c r="O12053" t="s">
        <v>367</v>
      </c>
    </row>
    <row r="12054" spans="1:15" x14ac:dyDescent="0.25">
      <c r="A12054" t="s">
        <v>358</v>
      </c>
      <c r="B12054" t="s">
        <v>292</v>
      </c>
      <c r="C12054" t="s">
        <v>220</v>
      </c>
      <c r="D12054">
        <v>11044450</v>
      </c>
      <c r="E12054" t="s">
        <v>227</v>
      </c>
      <c r="F12054" t="s">
        <v>19</v>
      </c>
      <c r="G12054">
        <v>650</v>
      </c>
      <c r="H12054">
        <v>0</v>
      </c>
      <c r="I12054">
        <v>0</v>
      </c>
      <c r="J12054">
        <v>28</v>
      </c>
      <c r="K12054">
        <v>3</v>
      </c>
      <c r="L12054">
        <v>1253459</v>
      </c>
      <c r="M12054">
        <v>7554</v>
      </c>
      <c r="N12054" t="s">
        <v>359</v>
      </c>
      <c r="O12054" t="s">
        <v>366</v>
      </c>
    </row>
    <row r="12055" spans="1:15" x14ac:dyDescent="0.25">
      <c r="A12055" t="s">
        <v>358</v>
      </c>
      <c r="B12055" t="s">
        <v>292</v>
      </c>
      <c r="C12055" t="s">
        <v>220</v>
      </c>
      <c r="D12055">
        <v>12704573</v>
      </c>
      <c r="E12055" t="s">
        <v>228</v>
      </c>
      <c r="F12055" t="s">
        <v>19</v>
      </c>
      <c r="G12055">
        <v>650</v>
      </c>
      <c r="H12055">
        <v>0</v>
      </c>
      <c r="I12055">
        <v>0</v>
      </c>
      <c r="J12055">
        <v>28</v>
      </c>
      <c r="K12055">
        <v>3</v>
      </c>
      <c r="L12055">
        <v>67854</v>
      </c>
      <c r="M12055">
        <v>7554</v>
      </c>
      <c r="N12055" t="s">
        <v>359</v>
      </c>
      <c r="O12055" t="s">
        <v>366</v>
      </c>
    </row>
    <row r="12056" spans="1:15" x14ac:dyDescent="0.25">
      <c r="A12056" t="s">
        <v>358</v>
      </c>
      <c r="B12056" t="s">
        <v>292</v>
      </c>
      <c r="C12056" t="s">
        <v>220</v>
      </c>
      <c r="D12056">
        <v>12979662</v>
      </c>
      <c r="E12056" t="s">
        <v>229</v>
      </c>
      <c r="F12056" t="s">
        <v>45</v>
      </c>
      <c r="G12056">
        <v>650</v>
      </c>
      <c r="H12056">
        <v>0</v>
      </c>
      <c r="I12056">
        <v>0</v>
      </c>
      <c r="J12056">
        <v>28</v>
      </c>
      <c r="K12056">
        <v>3</v>
      </c>
      <c r="L12056">
        <v>85253</v>
      </c>
      <c r="M12056">
        <v>7552</v>
      </c>
      <c r="N12056" t="s">
        <v>359</v>
      </c>
      <c r="O12056" t="s">
        <v>366</v>
      </c>
    </row>
    <row r="12057" spans="1:15" x14ac:dyDescent="0.25">
      <c r="A12057" t="s">
        <v>361</v>
      </c>
      <c r="B12057" t="s">
        <v>292</v>
      </c>
      <c r="C12057" t="s">
        <v>220</v>
      </c>
      <c r="D12057">
        <v>12979662</v>
      </c>
      <c r="E12057" t="s">
        <v>229</v>
      </c>
      <c r="F12057" t="s">
        <v>45</v>
      </c>
      <c r="G12057">
        <v>650</v>
      </c>
      <c r="H12057">
        <v>0</v>
      </c>
      <c r="I12057">
        <v>0</v>
      </c>
      <c r="J12057">
        <v>30</v>
      </c>
      <c r="K12057">
        <v>3</v>
      </c>
      <c r="L12057">
        <v>47</v>
      </c>
      <c r="M12057">
        <v>7553</v>
      </c>
      <c r="N12057" t="s">
        <v>362</v>
      </c>
      <c r="O12057" t="s">
        <v>367</v>
      </c>
    </row>
    <row r="12058" spans="1:15" x14ac:dyDescent="0.25">
      <c r="A12058" t="s">
        <v>361</v>
      </c>
      <c r="B12058" t="s">
        <v>292</v>
      </c>
      <c r="C12058" t="s">
        <v>220</v>
      </c>
      <c r="D12058">
        <v>13508718</v>
      </c>
      <c r="E12058" t="s">
        <v>230</v>
      </c>
      <c r="F12058" t="s">
        <v>19</v>
      </c>
      <c r="G12058">
        <v>650</v>
      </c>
      <c r="H12058">
        <v>0</v>
      </c>
      <c r="I12058">
        <v>0</v>
      </c>
      <c r="J12058">
        <v>30</v>
      </c>
      <c r="K12058">
        <v>3</v>
      </c>
      <c r="L12058">
        <v>583</v>
      </c>
      <c r="M12058">
        <v>7553</v>
      </c>
      <c r="N12058" t="s">
        <v>362</v>
      </c>
      <c r="O12058" t="s">
        <v>367</v>
      </c>
    </row>
    <row r="12059" spans="1:15" x14ac:dyDescent="0.25">
      <c r="A12059" t="s">
        <v>358</v>
      </c>
      <c r="B12059" t="s">
        <v>292</v>
      </c>
      <c r="C12059" t="s">
        <v>220</v>
      </c>
      <c r="D12059">
        <v>13508718</v>
      </c>
      <c r="E12059" t="s">
        <v>230</v>
      </c>
      <c r="F12059" t="s">
        <v>19</v>
      </c>
      <c r="G12059">
        <v>650</v>
      </c>
      <c r="H12059">
        <v>0</v>
      </c>
      <c r="I12059">
        <v>0</v>
      </c>
      <c r="J12059">
        <v>28</v>
      </c>
      <c r="K12059">
        <v>3</v>
      </c>
      <c r="L12059">
        <v>328988</v>
      </c>
      <c r="M12059">
        <v>7554</v>
      </c>
      <c r="N12059" t="s">
        <v>359</v>
      </c>
      <c r="O12059" t="s">
        <v>366</v>
      </c>
    </row>
    <row r="12060" spans="1:15" x14ac:dyDescent="0.25">
      <c r="A12060" t="s">
        <v>358</v>
      </c>
      <c r="B12060" t="s">
        <v>292</v>
      </c>
      <c r="C12060" t="s">
        <v>220</v>
      </c>
      <c r="D12060">
        <v>21491675</v>
      </c>
      <c r="E12060" t="s">
        <v>231</v>
      </c>
      <c r="F12060" t="s">
        <v>19</v>
      </c>
      <c r="G12060">
        <v>650</v>
      </c>
      <c r="H12060">
        <v>0</v>
      </c>
      <c r="I12060">
        <v>0</v>
      </c>
      <c r="J12060">
        <v>28</v>
      </c>
      <c r="K12060">
        <v>3</v>
      </c>
      <c r="L12060">
        <v>188781</v>
      </c>
      <c r="M12060">
        <v>7554</v>
      </c>
      <c r="N12060" t="s">
        <v>359</v>
      </c>
      <c r="O12060" t="s">
        <v>366</v>
      </c>
    </row>
    <row r="12061" spans="1:15" x14ac:dyDescent="0.25">
      <c r="A12061" t="s">
        <v>361</v>
      </c>
      <c r="B12061" t="s">
        <v>292</v>
      </c>
      <c r="C12061" t="s">
        <v>220</v>
      </c>
      <c r="D12061">
        <v>51223303</v>
      </c>
      <c r="E12061" t="s">
        <v>290</v>
      </c>
      <c r="F12061" t="s">
        <v>45</v>
      </c>
      <c r="G12061">
        <v>650</v>
      </c>
      <c r="H12061">
        <v>0</v>
      </c>
      <c r="I12061">
        <v>0</v>
      </c>
      <c r="J12061">
        <v>30</v>
      </c>
      <c r="K12061">
        <v>3</v>
      </c>
      <c r="L12061">
        <v>141</v>
      </c>
      <c r="M12061">
        <v>7553</v>
      </c>
      <c r="N12061" t="s">
        <v>362</v>
      </c>
      <c r="O12061" t="s">
        <v>367</v>
      </c>
    </row>
    <row r="12062" spans="1:15" x14ac:dyDescent="0.25">
      <c r="A12062" t="s">
        <v>358</v>
      </c>
      <c r="B12062" t="s">
        <v>292</v>
      </c>
      <c r="C12062" t="s">
        <v>220</v>
      </c>
      <c r="D12062">
        <v>51223303</v>
      </c>
      <c r="E12062" t="s">
        <v>290</v>
      </c>
      <c r="F12062" t="s">
        <v>45</v>
      </c>
      <c r="G12062">
        <v>650</v>
      </c>
      <c r="H12062">
        <v>0</v>
      </c>
      <c r="I12062">
        <v>0</v>
      </c>
      <c r="J12062">
        <v>28</v>
      </c>
      <c r="K12062">
        <v>3</v>
      </c>
      <c r="L12062">
        <v>217730</v>
      </c>
      <c r="M12062">
        <v>7554</v>
      </c>
      <c r="N12062" t="s">
        <v>359</v>
      </c>
      <c r="O12062" t="s">
        <v>366</v>
      </c>
    </row>
    <row r="12063" spans="1:15" x14ac:dyDescent="0.25">
      <c r="A12063" t="s">
        <v>361</v>
      </c>
      <c r="B12063" t="s">
        <v>292</v>
      </c>
      <c r="C12063" t="s">
        <v>220</v>
      </c>
      <c r="D12063">
        <v>51231215</v>
      </c>
      <c r="E12063" t="s">
        <v>233</v>
      </c>
      <c r="F12063" t="s">
        <v>45</v>
      </c>
      <c r="G12063">
        <v>650</v>
      </c>
      <c r="H12063">
        <v>0</v>
      </c>
      <c r="I12063">
        <v>0</v>
      </c>
      <c r="J12063">
        <v>30</v>
      </c>
      <c r="K12063">
        <v>3</v>
      </c>
      <c r="L12063">
        <v>96</v>
      </c>
      <c r="M12063">
        <v>7553</v>
      </c>
      <c r="N12063" t="s">
        <v>362</v>
      </c>
      <c r="O12063" t="s">
        <v>367</v>
      </c>
    </row>
    <row r="12064" spans="1:15" x14ac:dyDescent="0.25">
      <c r="A12064" t="s">
        <v>358</v>
      </c>
      <c r="B12064" t="s">
        <v>292</v>
      </c>
      <c r="C12064" t="s">
        <v>220</v>
      </c>
      <c r="D12064">
        <v>51231215</v>
      </c>
      <c r="E12064" t="s">
        <v>233</v>
      </c>
      <c r="F12064" t="s">
        <v>45</v>
      </c>
      <c r="G12064">
        <v>650</v>
      </c>
      <c r="H12064">
        <v>0</v>
      </c>
      <c r="I12064">
        <v>0</v>
      </c>
      <c r="J12064">
        <v>28</v>
      </c>
      <c r="K12064">
        <v>3</v>
      </c>
      <c r="L12064">
        <v>98269</v>
      </c>
      <c r="M12064">
        <v>7554</v>
      </c>
      <c r="N12064" t="s">
        <v>359</v>
      </c>
      <c r="O12064" t="s">
        <v>366</v>
      </c>
    </row>
    <row r="12065" spans="1:15" x14ac:dyDescent="0.25">
      <c r="A12065" t="s">
        <v>358</v>
      </c>
      <c r="B12065" t="s">
        <v>292</v>
      </c>
      <c r="C12065" t="s">
        <v>234</v>
      </c>
      <c r="D12065">
        <v>11042330</v>
      </c>
      <c r="E12065" t="s">
        <v>235</v>
      </c>
      <c r="F12065" t="s">
        <v>19</v>
      </c>
      <c r="G12065">
        <v>650</v>
      </c>
      <c r="H12065">
        <v>0</v>
      </c>
      <c r="I12065">
        <v>0</v>
      </c>
      <c r="J12065">
        <v>28</v>
      </c>
      <c r="K12065">
        <v>3</v>
      </c>
      <c r="L12065">
        <v>555520</v>
      </c>
      <c r="M12065">
        <v>7554</v>
      </c>
      <c r="N12065" t="s">
        <v>359</v>
      </c>
      <c r="O12065" t="s">
        <v>366</v>
      </c>
    </row>
    <row r="12066" spans="1:15" x14ac:dyDescent="0.25">
      <c r="A12066" t="s">
        <v>358</v>
      </c>
      <c r="B12066" t="s">
        <v>292</v>
      </c>
      <c r="C12066" t="s">
        <v>234</v>
      </c>
      <c r="D12066">
        <v>11042983</v>
      </c>
      <c r="E12066" t="s">
        <v>352</v>
      </c>
      <c r="F12066" t="s">
        <v>19</v>
      </c>
      <c r="G12066">
        <v>650</v>
      </c>
      <c r="H12066">
        <v>0</v>
      </c>
      <c r="I12066">
        <v>0</v>
      </c>
      <c r="J12066">
        <v>28</v>
      </c>
      <c r="K12066">
        <v>3</v>
      </c>
      <c r="L12066">
        <v>23275</v>
      </c>
      <c r="M12066">
        <v>7552</v>
      </c>
      <c r="N12066" t="s">
        <v>359</v>
      </c>
      <c r="O12066" t="s">
        <v>366</v>
      </c>
    </row>
    <row r="12067" spans="1:15" x14ac:dyDescent="0.25">
      <c r="A12067" t="s">
        <v>358</v>
      </c>
      <c r="B12067" t="s">
        <v>292</v>
      </c>
      <c r="C12067" t="s">
        <v>234</v>
      </c>
      <c r="D12067">
        <v>11044534</v>
      </c>
      <c r="E12067" t="s">
        <v>236</v>
      </c>
      <c r="F12067" t="s">
        <v>19</v>
      </c>
      <c r="G12067">
        <v>650</v>
      </c>
      <c r="H12067">
        <v>0</v>
      </c>
      <c r="I12067">
        <v>0</v>
      </c>
      <c r="J12067">
        <v>28</v>
      </c>
      <c r="K12067">
        <v>3</v>
      </c>
      <c r="L12067">
        <v>3882</v>
      </c>
      <c r="M12067">
        <v>6200</v>
      </c>
      <c r="N12067" t="s">
        <v>359</v>
      </c>
      <c r="O12067" t="s">
        <v>366</v>
      </c>
    </row>
    <row r="12068" spans="1:15" x14ac:dyDescent="0.25">
      <c r="A12068" t="s">
        <v>361</v>
      </c>
      <c r="B12068" t="s">
        <v>292</v>
      </c>
      <c r="C12068" t="s">
        <v>234</v>
      </c>
      <c r="D12068">
        <v>11044534</v>
      </c>
      <c r="E12068" t="s">
        <v>236</v>
      </c>
      <c r="F12068" t="s">
        <v>19</v>
      </c>
      <c r="G12068">
        <v>650</v>
      </c>
      <c r="H12068">
        <v>0</v>
      </c>
      <c r="I12068">
        <v>0</v>
      </c>
      <c r="J12068">
        <v>30</v>
      </c>
      <c r="K12068">
        <v>3</v>
      </c>
      <c r="L12068">
        <v>786</v>
      </c>
      <c r="M12068">
        <v>6200</v>
      </c>
      <c r="N12068" t="s">
        <v>362</v>
      </c>
      <c r="O12068" t="s">
        <v>367</v>
      </c>
    </row>
    <row r="12069" spans="1:15" x14ac:dyDescent="0.25">
      <c r="A12069" t="s">
        <v>358</v>
      </c>
      <c r="B12069" t="s">
        <v>292</v>
      </c>
      <c r="C12069" t="s">
        <v>234</v>
      </c>
      <c r="D12069">
        <v>11044534</v>
      </c>
      <c r="E12069" t="s">
        <v>236</v>
      </c>
      <c r="F12069" t="s">
        <v>19</v>
      </c>
      <c r="G12069">
        <v>650</v>
      </c>
      <c r="H12069">
        <v>0</v>
      </c>
      <c r="I12069">
        <v>0</v>
      </c>
      <c r="J12069">
        <v>28</v>
      </c>
      <c r="K12069">
        <v>3</v>
      </c>
      <c r="L12069">
        <v>3882</v>
      </c>
      <c r="M12069">
        <v>6202</v>
      </c>
      <c r="N12069" t="s">
        <v>359</v>
      </c>
      <c r="O12069" t="s">
        <v>366</v>
      </c>
    </row>
    <row r="12070" spans="1:15" x14ac:dyDescent="0.25">
      <c r="A12070" t="s">
        <v>361</v>
      </c>
      <c r="B12070" t="s">
        <v>292</v>
      </c>
      <c r="C12070" t="s">
        <v>234</v>
      </c>
      <c r="D12070">
        <v>11044534</v>
      </c>
      <c r="E12070" t="s">
        <v>236</v>
      </c>
      <c r="F12070" t="s">
        <v>19</v>
      </c>
      <c r="G12070">
        <v>650</v>
      </c>
      <c r="H12070">
        <v>0</v>
      </c>
      <c r="I12070">
        <v>0</v>
      </c>
      <c r="J12070">
        <v>30</v>
      </c>
      <c r="K12070">
        <v>3</v>
      </c>
      <c r="L12070">
        <v>786</v>
      </c>
      <c r="M12070">
        <v>6202</v>
      </c>
      <c r="N12070" t="s">
        <v>362</v>
      </c>
      <c r="O12070" t="s">
        <v>367</v>
      </c>
    </row>
    <row r="12071" spans="1:15" x14ac:dyDescent="0.25">
      <c r="A12071" t="s">
        <v>361</v>
      </c>
      <c r="B12071" t="s">
        <v>292</v>
      </c>
      <c r="C12071" t="s">
        <v>234</v>
      </c>
      <c r="D12071">
        <v>11044534</v>
      </c>
      <c r="E12071" t="s">
        <v>236</v>
      </c>
      <c r="F12071" t="s">
        <v>19</v>
      </c>
      <c r="G12071">
        <v>650</v>
      </c>
      <c r="H12071">
        <v>0</v>
      </c>
      <c r="I12071">
        <v>0</v>
      </c>
      <c r="J12071">
        <v>30</v>
      </c>
      <c r="K12071">
        <v>3</v>
      </c>
      <c r="L12071">
        <v>3952</v>
      </c>
      <c r="M12071">
        <v>7553</v>
      </c>
      <c r="N12071" t="s">
        <v>362</v>
      </c>
      <c r="O12071" t="s">
        <v>367</v>
      </c>
    </row>
    <row r="12072" spans="1:15" x14ac:dyDescent="0.25">
      <c r="A12072" t="s">
        <v>358</v>
      </c>
      <c r="B12072" t="s">
        <v>292</v>
      </c>
      <c r="C12072" t="s">
        <v>234</v>
      </c>
      <c r="D12072">
        <v>11044534</v>
      </c>
      <c r="E12072" t="s">
        <v>236</v>
      </c>
      <c r="F12072" t="s">
        <v>19</v>
      </c>
      <c r="G12072">
        <v>650</v>
      </c>
      <c r="H12072">
        <v>0</v>
      </c>
      <c r="I12072">
        <v>0</v>
      </c>
      <c r="J12072">
        <v>28</v>
      </c>
      <c r="K12072">
        <v>3</v>
      </c>
      <c r="L12072">
        <v>1939682</v>
      </c>
      <c r="M12072">
        <v>7554</v>
      </c>
      <c r="N12072" t="s">
        <v>359</v>
      </c>
      <c r="O12072" t="s">
        <v>366</v>
      </c>
    </row>
    <row r="12073" spans="1:15" x14ac:dyDescent="0.25">
      <c r="A12073" t="s">
        <v>361</v>
      </c>
      <c r="B12073" t="s">
        <v>292</v>
      </c>
      <c r="C12073" t="s">
        <v>234</v>
      </c>
      <c r="D12073">
        <v>11044542</v>
      </c>
      <c r="E12073" t="s">
        <v>237</v>
      </c>
      <c r="F12073" t="s">
        <v>19</v>
      </c>
      <c r="G12073">
        <v>650</v>
      </c>
      <c r="H12073">
        <v>0</v>
      </c>
      <c r="I12073">
        <v>0</v>
      </c>
      <c r="J12073">
        <v>30</v>
      </c>
      <c r="K12073">
        <v>3</v>
      </c>
      <c r="L12073">
        <v>2418</v>
      </c>
      <c r="M12073">
        <v>7553</v>
      </c>
      <c r="N12073" t="s">
        <v>362</v>
      </c>
      <c r="O12073" t="s">
        <v>367</v>
      </c>
    </row>
    <row r="12074" spans="1:15" x14ac:dyDescent="0.25">
      <c r="A12074" t="s">
        <v>358</v>
      </c>
      <c r="B12074" t="s">
        <v>292</v>
      </c>
      <c r="C12074" t="s">
        <v>234</v>
      </c>
      <c r="D12074">
        <v>11044542</v>
      </c>
      <c r="E12074" t="s">
        <v>237</v>
      </c>
      <c r="F12074" t="s">
        <v>19</v>
      </c>
      <c r="G12074">
        <v>650</v>
      </c>
      <c r="H12074">
        <v>0</v>
      </c>
      <c r="I12074">
        <v>0</v>
      </c>
      <c r="J12074">
        <v>28</v>
      </c>
      <c r="K12074">
        <v>3</v>
      </c>
      <c r="L12074">
        <v>1470148</v>
      </c>
      <c r="M12074">
        <v>7554</v>
      </c>
      <c r="N12074" t="s">
        <v>359</v>
      </c>
      <c r="O12074" t="s">
        <v>366</v>
      </c>
    </row>
    <row r="12075" spans="1:15" x14ac:dyDescent="0.25">
      <c r="A12075" t="s">
        <v>361</v>
      </c>
      <c r="B12075" t="s">
        <v>292</v>
      </c>
      <c r="C12075" t="s">
        <v>234</v>
      </c>
      <c r="D12075">
        <v>11044567</v>
      </c>
      <c r="E12075" t="s">
        <v>239</v>
      </c>
      <c r="F12075" t="s">
        <v>19</v>
      </c>
      <c r="G12075">
        <v>650</v>
      </c>
      <c r="H12075">
        <v>0</v>
      </c>
      <c r="I12075">
        <v>0</v>
      </c>
      <c r="J12075">
        <v>30</v>
      </c>
      <c r="K12075">
        <v>3</v>
      </c>
      <c r="L12075">
        <v>1315</v>
      </c>
      <c r="M12075">
        <v>7553</v>
      </c>
      <c r="N12075" t="s">
        <v>362</v>
      </c>
      <c r="O12075" t="s">
        <v>367</v>
      </c>
    </row>
    <row r="12076" spans="1:15" x14ac:dyDescent="0.25">
      <c r="A12076" t="s">
        <v>358</v>
      </c>
      <c r="B12076" t="s">
        <v>292</v>
      </c>
      <c r="C12076" t="s">
        <v>234</v>
      </c>
      <c r="D12076">
        <v>11044567</v>
      </c>
      <c r="E12076" t="s">
        <v>239</v>
      </c>
      <c r="F12076" t="s">
        <v>19</v>
      </c>
      <c r="G12076">
        <v>650</v>
      </c>
      <c r="H12076">
        <v>0</v>
      </c>
      <c r="I12076">
        <v>0</v>
      </c>
      <c r="J12076">
        <v>28</v>
      </c>
      <c r="K12076">
        <v>3</v>
      </c>
      <c r="L12076">
        <v>714979</v>
      </c>
      <c r="M12076">
        <v>7554</v>
      </c>
      <c r="N12076" t="s">
        <v>359</v>
      </c>
      <c r="O12076" t="s">
        <v>366</v>
      </c>
    </row>
    <row r="12077" spans="1:15" x14ac:dyDescent="0.25">
      <c r="A12077" t="s">
        <v>361</v>
      </c>
      <c r="B12077" t="s">
        <v>292</v>
      </c>
      <c r="C12077" t="s">
        <v>234</v>
      </c>
      <c r="D12077">
        <v>11044575</v>
      </c>
      <c r="E12077" t="s">
        <v>240</v>
      </c>
      <c r="F12077" t="s">
        <v>19</v>
      </c>
      <c r="G12077">
        <v>650</v>
      </c>
      <c r="H12077">
        <v>0</v>
      </c>
      <c r="I12077">
        <v>0</v>
      </c>
      <c r="J12077">
        <v>30</v>
      </c>
      <c r="K12077">
        <v>3</v>
      </c>
      <c r="L12077">
        <v>2609</v>
      </c>
      <c r="M12077">
        <v>7553</v>
      </c>
      <c r="N12077" t="s">
        <v>362</v>
      </c>
      <c r="O12077" t="s">
        <v>367</v>
      </c>
    </row>
    <row r="12078" spans="1:15" x14ac:dyDescent="0.25">
      <c r="A12078" t="s">
        <v>358</v>
      </c>
      <c r="B12078" t="s">
        <v>292</v>
      </c>
      <c r="C12078" t="s">
        <v>234</v>
      </c>
      <c r="D12078">
        <v>11044575</v>
      </c>
      <c r="E12078" t="s">
        <v>240</v>
      </c>
      <c r="F12078" t="s">
        <v>19</v>
      </c>
      <c r="G12078">
        <v>650</v>
      </c>
      <c r="H12078">
        <v>0</v>
      </c>
      <c r="I12078">
        <v>0</v>
      </c>
      <c r="J12078">
        <v>28</v>
      </c>
      <c r="K12078">
        <v>3</v>
      </c>
      <c r="L12078">
        <v>829341</v>
      </c>
      <c r="M12078">
        <v>7554</v>
      </c>
      <c r="N12078" t="s">
        <v>359</v>
      </c>
      <c r="O12078" t="s">
        <v>366</v>
      </c>
    </row>
    <row r="12079" spans="1:15" x14ac:dyDescent="0.25">
      <c r="A12079" t="s">
        <v>361</v>
      </c>
      <c r="B12079" t="s">
        <v>292</v>
      </c>
      <c r="C12079" t="s">
        <v>234</v>
      </c>
      <c r="D12079">
        <v>11044583</v>
      </c>
      <c r="E12079" t="s">
        <v>241</v>
      </c>
      <c r="F12079" t="s">
        <v>19</v>
      </c>
      <c r="G12079">
        <v>650</v>
      </c>
      <c r="H12079">
        <v>0</v>
      </c>
      <c r="I12079">
        <v>0</v>
      </c>
      <c r="J12079">
        <v>30</v>
      </c>
      <c r="K12079">
        <v>3</v>
      </c>
      <c r="L12079">
        <v>2704</v>
      </c>
      <c r="M12079">
        <v>7553</v>
      </c>
      <c r="N12079" t="s">
        <v>362</v>
      </c>
      <c r="O12079" t="s">
        <v>367</v>
      </c>
    </row>
    <row r="12080" spans="1:15" x14ac:dyDescent="0.25">
      <c r="A12080" t="s">
        <v>358</v>
      </c>
      <c r="B12080" t="s">
        <v>292</v>
      </c>
      <c r="C12080" t="s">
        <v>234</v>
      </c>
      <c r="D12080">
        <v>11044583</v>
      </c>
      <c r="E12080" t="s">
        <v>241</v>
      </c>
      <c r="F12080" t="s">
        <v>19</v>
      </c>
      <c r="G12080">
        <v>650</v>
      </c>
      <c r="H12080">
        <v>0</v>
      </c>
      <c r="I12080">
        <v>0</v>
      </c>
      <c r="J12080">
        <v>28</v>
      </c>
      <c r="K12080">
        <v>3</v>
      </c>
      <c r="L12080">
        <v>1091811</v>
      </c>
      <c r="M12080">
        <v>7554</v>
      </c>
      <c r="N12080" t="s">
        <v>359</v>
      </c>
      <c r="O12080" t="s">
        <v>366</v>
      </c>
    </row>
    <row r="12081" spans="1:15" x14ac:dyDescent="0.25">
      <c r="A12081" t="s">
        <v>361</v>
      </c>
      <c r="B12081" t="s">
        <v>292</v>
      </c>
      <c r="C12081" t="s">
        <v>234</v>
      </c>
      <c r="D12081">
        <v>11044591</v>
      </c>
      <c r="E12081" t="s">
        <v>242</v>
      </c>
      <c r="F12081" t="s">
        <v>19</v>
      </c>
      <c r="G12081">
        <v>650</v>
      </c>
      <c r="H12081">
        <v>0</v>
      </c>
      <c r="I12081">
        <v>0</v>
      </c>
      <c r="J12081">
        <v>30</v>
      </c>
      <c r="K12081">
        <v>3</v>
      </c>
      <c r="L12081">
        <v>747</v>
      </c>
      <c r="M12081">
        <v>7553</v>
      </c>
      <c r="N12081" t="s">
        <v>362</v>
      </c>
      <c r="O12081" t="s">
        <v>367</v>
      </c>
    </row>
    <row r="12082" spans="1:15" x14ac:dyDescent="0.25">
      <c r="A12082" t="s">
        <v>358</v>
      </c>
      <c r="B12082" t="s">
        <v>292</v>
      </c>
      <c r="C12082" t="s">
        <v>234</v>
      </c>
      <c r="D12082">
        <v>11044591</v>
      </c>
      <c r="E12082" t="s">
        <v>242</v>
      </c>
      <c r="F12082" t="s">
        <v>19</v>
      </c>
      <c r="G12082">
        <v>650</v>
      </c>
      <c r="H12082">
        <v>0</v>
      </c>
      <c r="I12082">
        <v>0</v>
      </c>
      <c r="J12082">
        <v>28</v>
      </c>
      <c r="K12082">
        <v>3</v>
      </c>
      <c r="L12082">
        <v>575582</v>
      </c>
      <c r="M12082">
        <v>7554</v>
      </c>
      <c r="N12082" t="s">
        <v>359</v>
      </c>
      <c r="O12082" t="s">
        <v>366</v>
      </c>
    </row>
    <row r="12083" spans="1:15" x14ac:dyDescent="0.25">
      <c r="A12083" t="s">
        <v>361</v>
      </c>
      <c r="B12083" t="s">
        <v>292</v>
      </c>
      <c r="C12083" t="s">
        <v>234</v>
      </c>
      <c r="D12083">
        <v>11044609</v>
      </c>
      <c r="E12083" t="s">
        <v>243</v>
      </c>
      <c r="F12083" t="s">
        <v>19</v>
      </c>
      <c r="G12083">
        <v>650</v>
      </c>
      <c r="H12083">
        <v>0</v>
      </c>
      <c r="I12083">
        <v>0</v>
      </c>
      <c r="J12083">
        <v>30</v>
      </c>
      <c r="K12083">
        <v>3</v>
      </c>
      <c r="L12083">
        <v>4943</v>
      </c>
      <c r="M12083">
        <v>7553</v>
      </c>
      <c r="N12083" t="s">
        <v>362</v>
      </c>
      <c r="O12083" t="s">
        <v>367</v>
      </c>
    </row>
    <row r="12084" spans="1:15" x14ac:dyDescent="0.25">
      <c r="A12084" t="s">
        <v>358</v>
      </c>
      <c r="B12084" t="s">
        <v>292</v>
      </c>
      <c r="C12084" t="s">
        <v>234</v>
      </c>
      <c r="D12084">
        <v>11044609</v>
      </c>
      <c r="E12084" t="s">
        <v>243</v>
      </c>
      <c r="F12084" t="s">
        <v>19</v>
      </c>
      <c r="G12084">
        <v>650</v>
      </c>
      <c r="H12084">
        <v>0</v>
      </c>
      <c r="I12084">
        <v>0</v>
      </c>
      <c r="J12084">
        <v>28</v>
      </c>
      <c r="K12084">
        <v>3</v>
      </c>
      <c r="L12084">
        <v>1945843</v>
      </c>
      <c r="M12084">
        <v>7554</v>
      </c>
      <c r="N12084" t="s">
        <v>359</v>
      </c>
      <c r="O12084" t="s">
        <v>366</v>
      </c>
    </row>
    <row r="12085" spans="1:15" x14ac:dyDescent="0.25">
      <c r="A12085" t="s">
        <v>361</v>
      </c>
      <c r="B12085" t="s">
        <v>292</v>
      </c>
      <c r="C12085" t="s">
        <v>234</v>
      </c>
      <c r="D12085">
        <v>11044617</v>
      </c>
      <c r="E12085" t="s">
        <v>244</v>
      </c>
      <c r="F12085" t="s">
        <v>19</v>
      </c>
      <c r="G12085">
        <v>650</v>
      </c>
      <c r="H12085">
        <v>0</v>
      </c>
      <c r="I12085">
        <v>0</v>
      </c>
      <c r="J12085">
        <v>30</v>
      </c>
      <c r="K12085">
        <v>3</v>
      </c>
      <c r="L12085">
        <v>547</v>
      </c>
      <c r="M12085">
        <v>7553</v>
      </c>
      <c r="N12085" t="s">
        <v>362</v>
      </c>
      <c r="O12085" t="s">
        <v>367</v>
      </c>
    </row>
    <row r="12086" spans="1:15" x14ac:dyDescent="0.25">
      <c r="A12086" t="s">
        <v>358</v>
      </c>
      <c r="B12086" t="s">
        <v>292</v>
      </c>
      <c r="C12086" t="s">
        <v>234</v>
      </c>
      <c r="D12086">
        <v>11044617</v>
      </c>
      <c r="E12086" t="s">
        <v>244</v>
      </c>
      <c r="F12086" t="s">
        <v>19</v>
      </c>
      <c r="G12086">
        <v>650</v>
      </c>
      <c r="H12086">
        <v>0</v>
      </c>
      <c r="I12086">
        <v>0</v>
      </c>
      <c r="J12086">
        <v>28</v>
      </c>
      <c r="K12086">
        <v>3</v>
      </c>
      <c r="L12086">
        <v>504590</v>
      </c>
      <c r="M12086">
        <v>7554</v>
      </c>
      <c r="N12086" t="s">
        <v>359</v>
      </c>
      <c r="O12086" t="s">
        <v>366</v>
      </c>
    </row>
    <row r="12087" spans="1:15" x14ac:dyDescent="0.25">
      <c r="A12087" t="s">
        <v>358</v>
      </c>
      <c r="B12087" t="s">
        <v>292</v>
      </c>
      <c r="C12087" t="s">
        <v>234</v>
      </c>
      <c r="D12087">
        <v>11044930</v>
      </c>
      <c r="E12087" t="s">
        <v>280</v>
      </c>
      <c r="F12087" t="s">
        <v>19</v>
      </c>
      <c r="G12087">
        <v>650</v>
      </c>
      <c r="H12087">
        <v>0</v>
      </c>
      <c r="I12087">
        <v>0</v>
      </c>
      <c r="J12087">
        <v>28</v>
      </c>
      <c r="K12087">
        <v>3</v>
      </c>
      <c r="L12087">
        <v>1188</v>
      </c>
      <c r="M12087">
        <v>6200</v>
      </c>
      <c r="N12087" t="s">
        <v>359</v>
      </c>
      <c r="O12087" t="s">
        <v>366</v>
      </c>
    </row>
    <row r="12088" spans="1:15" x14ac:dyDescent="0.25">
      <c r="A12088" t="s">
        <v>361</v>
      </c>
      <c r="B12088" t="s">
        <v>292</v>
      </c>
      <c r="C12088" t="s">
        <v>234</v>
      </c>
      <c r="D12088">
        <v>11044930</v>
      </c>
      <c r="E12088" t="s">
        <v>280</v>
      </c>
      <c r="F12088" t="s">
        <v>19</v>
      </c>
      <c r="G12088">
        <v>650</v>
      </c>
      <c r="H12088">
        <v>0</v>
      </c>
      <c r="I12088">
        <v>0</v>
      </c>
      <c r="J12088">
        <v>30</v>
      </c>
      <c r="K12088">
        <v>3</v>
      </c>
      <c r="L12088">
        <v>38</v>
      </c>
      <c r="M12088">
        <v>6200</v>
      </c>
      <c r="N12088" t="s">
        <v>362</v>
      </c>
      <c r="O12088" t="s">
        <v>367</v>
      </c>
    </row>
    <row r="12089" spans="1:15" x14ac:dyDescent="0.25">
      <c r="A12089" t="s">
        <v>358</v>
      </c>
      <c r="B12089" t="s">
        <v>292</v>
      </c>
      <c r="C12089" t="s">
        <v>234</v>
      </c>
      <c r="D12089">
        <v>11044930</v>
      </c>
      <c r="E12089" t="s">
        <v>280</v>
      </c>
      <c r="F12089" t="s">
        <v>19</v>
      </c>
      <c r="G12089">
        <v>650</v>
      </c>
      <c r="H12089">
        <v>0</v>
      </c>
      <c r="I12089">
        <v>0</v>
      </c>
      <c r="J12089">
        <v>28</v>
      </c>
      <c r="K12089">
        <v>3</v>
      </c>
      <c r="L12089">
        <v>1188</v>
      </c>
      <c r="M12089">
        <v>6201</v>
      </c>
      <c r="N12089" t="s">
        <v>359</v>
      </c>
      <c r="O12089" t="s">
        <v>366</v>
      </c>
    </row>
    <row r="12090" spans="1:15" x14ac:dyDescent="0.25">
      <c r="A12090" t="s">
        <v>361</v>
      </c>
      <c r="B12090" t="s">
        <v>292</v>
      </c>
      <c r="C12090" t="s">
        <v>234</v>
      </c>
      <c r="D12090">
        <v>11044930</v>
      </c>
      <c r="E12090" t="s">
        <v>280</v>
      </c>
      <c r="F12090" t="s">
        <v>19</v>
      </c>
      <c r="G12090">
        <v>650</v>
      </c>
      <c r="H12090">
        <v>0</v>
      </c>
      <c r="I12090">
        <v>0</v>
      </c>
      <c r="J12090">
        <v>30</v>
      </c>
      <c r="K12090">
        <v>3</v>
      </c>
      <c r="L12090">
        <v>38</v>
      </c>
      <c r="M12090">
        <v>6201</v>
      </c>
      <c r="N12090" t="s">
        <v>362</v>
      </c>
      <c r="O12090" t="s">
        <v>367</v>
      </c>
    </row>
    <row r="12091" spans="1:15" x14ac:dyDescent="0.25">
      <c r="A12091" t="s">
        <v>361</v>
      </c>
      <c r="B12091" t="s">
        <v>292</v>
      </c>
      <c r="C12091" t="s">
        <v>234</v>
      </c>
      <c r="D12091">
        <v>11044930</v>
      </c>
      <c r="E12091" t="s">
        <v>280</v>
      </c>
      <c r="F12091" t="s">
        <v>19</v>
      </c>
      <c r="G12091">
        <v>650</v>
      </c>
      <c r="H12091">
        <v>0</v>
      </c>
      <c r="I12091">
        <v>0</v>
      </c>
      <c r="J12091">
        <v>30</v>
      </c>
      <c r="K12091">
        <v>3</v>
      </c>
      <c r="L12091">
        <v>4987</v>
      </c>
      <c r="M12091">
        <v>7553</v>
      </c>
      <c r="N12091" t="s">
        <v>362</v>
      </c>
      <c r="O12091" t="s">
        <v>367</v>
      </c>
    </row>
    <row r="12092" spans="1:15" x14ac:dyDescent="0.25">
      <c r="A12092" t="s">
        <v>358</v>
      </c>
      <c r="B12092" t="s">
        <v>292</v>
      </c>
      <c r="C12092" t="s">
        <v>234</v>
      </c>
      <c r="D12092">
        <v>11044930</v>
      </c>
      <c r="E12092" t="s">
        <v>280</v>
      </c>
      <c r="F12092" t="s">
        <v>19</v>
      </c>
      <c r="G12092">
        <v>650</v>
      </c>
      <c r="H12092">
        <v>0</v>
      </c>
      <c r="I12092">
        <v>0</v>
      </c>
      <c r="J12092">
        <v>28</v>
      </c>
      <c r="K12092">
        <v>3</v>
      </c>
      <c r="L12092">
        <v>1353034</v>
      </c>
      <c r="M12092">
        <v>7554</v>
      </c>
      <c r="N12092" t="s">
        <v>359</v>
      </c>
      <c r="O12092" t="s">
        <v>366</v>
      </c>
    </row>
    <row r="12093" spans="1:15" x14ac:dyDescent="0.25">
      <c r="A12093" t="s">
        <v>358</v>
      </c>
      <c r="B12093" t="s">
        <v>292</v>
      </c>
      <c r="C12093" t="s">
        <v>234</v>
      </c>
      <c r="D12093">
        <v>11045002</v>
      </c>
      <c r="E12093" t="s">
        <v>291</v>
      </c>
      <c r="F12093" t="s">
        <v>19</v>
      </c>
      <c r="G12093">
        <v>650</v>
      </c>
      <c r="H12093">
        <v>0</v>
      </c>
      <c r="I12093">
        <v>0</v>
      </c>
      <c r="J12093">
        <v>28</v>
      </c>
      <c r="K12093">
        <v>3</v>
      </c>
      <c r="L12093">
        <v>425</v>
      </c>
      <c r="M12093">
        <v>6200</v>
      </c>
      <c r="N12093" t="s">
        <v>359</v>
      </c>
      <c r="O12093" t="s">
        <v>366</v>
      </c>
    </row>
    <row r="12094" spans="1:15" x14ac:dyDescent="0.25">
      <c r="A12094" t="s">
        <v>361</v>
      </c>
      <c r="B12094" t="s">
        <v>292</v>
      </c>
      <c r="C12094" t="s">
        <v>234</v>
      </c>
      <c r="D12094">
        <v>11045002</v>
      </c>
      <c r="E12094" t="s">
        <v>291</v>
      </c>
      <c r="F12094" t="s">
        <v>19</v>
      </c>
      <c r="G12094">
        <v>650</v>
      </c>
      <c r="H12094">
        <v>0</v>
      </c>
      <c r="I12094">
        <v>0</v>
      </c>
      <c r="J12094">
        <v>30</v>
      </c>
      <c r="K12094">
        <v>3</v>
      </c>
      <c r="L12094">
        <v>83</v>
      </c>
      <c r="M12094">
        <v>6200</v>
      </c>
      <c r="N12094" t="s">
        <v>362</v>
      </c>
      <c r="O12094" t="s">
        <v>367</v>
      </c>
    </row>
    <row r="12095" spans="1:15" x14ac:dyDescent="0.25">
      <c r="A12095" t="s">
        <v>358</v>
      </c>
      <c r="B12095" t="s">
        <v>292</v>
      </c>
      <c r="C12095" t="s">
        <v>234</v>
      </c>
      <c r="D12095">
        <v>11045002</v>
      </c>
      <c r="E12095" t="s">
        <v>291</v>
      </c>
      <c r="F12095" t="s">
        <v>19</v>
      </c>
      <c r="G12095">
        <v>650</v>
      </c>
      <c r="H12095">
        <v>0</v>
      </c>
      <c r="I12095">
        <v>0</v>
      </c>
      <c r="J12095">
        <v>28</v>
      </c>
      <c r="K12095">
        <v>3</v>
      </c>
      <c r="L12095">
        <v>425</v>
      </c>
      <c r="M12095">
        <v>6201</v>
      </c>
      <c r="N12095" t="s">
        <v>359</v>
      </c>
      <c r="O12095" t="s">
        <v>366</v>
      </c>
    </row>
    <row r="12096" spans="1:15" x14ac:dyDescent="0.25">
      <c r="A12096" t="s">
        <v>361</v>
      </c>
      <c r="B12096" t="s">
        <v>292</v>
      </c>
      <c r="C12096" t="s">
        <v>234</v>
      </c>
      <c r="D12096">
        <v>11045002</v>
      </c>
      <c r="E12096" t="s">
        <v>291</v>
      </c>
      <c r="F12096" t="s">
        <v>19</v>
      </c>
      <c r="G12096">
        <v>650</v>
      </c>
      <c r="H12096">
        <v>0</v>
      </c>
      <c r="I12096">
        <v>0</v>
      </c>
      <c r="J12096">
        <v>30</v>
      </c>
      <c r="K12096">
        <v>3</v>
      </c>
      <c r="L12096">
        <v>83</v>
      </c>
      <c r="M12096">
        <v>6201</v>
      </c>
      <c r="N12096" t="s">
        <v>362</v>
      </c>
      <c r="O12096" t="s">
        <v>367</v>
      </c>
    </row>
    <row r="12097" spans="1:15" x14ac:dyDescent="0.25">
      <c r="A12097" t="s">
        <v>361</v>
      </c>
      <c r="B12097" t="s">
        <v>292</v>
      </c>
      <c r="C12097" t="s">
        <v>234</v>
      </c>
      <c r="D12097">
        <v>11045002</v>
      </c>
      <c r="E12097" t="s">
        <v>291</v>
      </c>
      <c r="F12097" t="s">
        <v>19</v>
      </c>
      <c r="G12097">
        <v>650</v>
      </c>
      <c r="H12097">
        <v>0</v>
      </c>
      <c r="I12097">
        <v>0</v>
      </c>
      <c r="J12097">
        <v>30</v>
      </c>
      <c r="K12097">
        <v>3</v>
      </c>
      <c r="L12097">
        <v>2093</v>
      </c>
      <c r="M12097">
        <v>7553</v>
      </c>
      <c r="N12097" t="s">
        <v>362</v>
      </c>
      <c r="O12097" t="s">
        <v>367</v>
      </c>
    </row>
    <row r="12098" spans="1:15" x14ac:dyDescent="0.25">
      <c r="A12098" t="s">
        <v>358</v>
      </c>
      <c r="B12098" t="s">
        <v>292</v>
      </c>
      <c r="C12098" t="s">
        <v>234</v>
      </c>
      <c r="D12098">
        <v>11045002</v>
      </c>
      <c r="E12098" t="s">
        <v>291</v>
      </c>
      <c r="F12098" t="s">
        <v>19</v>
      </c>
      <c r="G12098">
        <v>650</v>
      </c>
      <c r="H12098">
        <v>0</v>
      </c>
      <c r="I12098">
        <v>0</v>
      </c>
      <c r="J12098">
        <v>28</v>
      </c>
      <c r="K12098">
        <v>3</v>
      </c>
      <c r="L12098">
        <v>763788</v>
      </c>
      <c r="M12098">
        <v>7554</v>
      </c>
      <c r="N12098" t="s">
        <v>359</v>
      </c>
      <c r="O12098" t="s">
        <v>366</v>
      </c>
    </row>
    <row r="12099" spans="1:15" x14ac:dyDescent="0.25">
      <c r="A12099" t="s">
        <v>358</v>
      </c>
      <c r="B12099" t="s">
        <v>292</v>
      </c>
      <c r="C12099" t="s">
        <v>234</v>
      </c>
      <c r="D12099">
        <v>12291761</v>
      </c>
      <c r="E12099" t="s">
        <v>245</v>
      </c>
      <c r="F12099" t="s">
        <v>19</v>
      </c>
      <c r="G12099">
        <v>650</v>
      </c>
      <c r="H12099">
        <v>0</v>
      </c>
      <c r="I12099">
        <v>0</v>
      </c>
      <c r="J12099">
        <v>28</v>
      </c>
      <c r="K12099">
        <v>3</v>
      </c>
      <c r="L12099">
        <v>20016</v>
      </c>
      <c r="M12099">
        <v>7554</v>
      </c>
      <c r="N12099" t="s">
        <v>359</v>
      </c>
      <c r="O12099" t="s">
        <v>366</v>
      </c>
    </row>
    <row r="12100" spans="1:15" x14ac:dyDescent="0.25">
      <c r="A12100" t="s">
        <v>361</v>
      </c>
      <c r="B12100" t="s">
        <v>292</v>
      </c>
      <c r="C12100" t="s">
        <v>234</v>
      </c>
      <c r="D12100">
        <v>12363412</v>
      </c>
      <c r="E12100" t="s">
        <v>246</v>
      </c>
      <c r="F12100" t="s">
        <v>19</v>
      </c>
      <c r="G12100">
        <v>650</v>
      </c>
      <c r="H12100">
        <v>0</v>
      </c>
      <c r="I12100">
        <v>0</v>
      </c>
      <c r="J12100">
        <v>30</v>
      </c>
      <c r="K12100">
        <v>3</v>
      </c>
      <c r="L12100">
        <v>327</v>
      </c>
      <c r="M12100">
        <v>7553</v>
      </c>
      <c r="N12100" t="s">
        <v>362</v>
      </c>
      <c r="O12100" t="s">
        <v>367</v>
      </c>
    </row>
    <row r="12101" spans="1:15" x14ac:dyDescent="0.25">
      <c r="A12101" t="s">
        <v>358</v>
      </c>
      <c r="B12101" t="s">
        <v>292</v>
      </c>
      <c r="C12101" t="s">
        <v>234</v>
      </c>
      <c r="D12101">
        <v>12363412</v>
      </c>
      <c r="E12101" t="s">
        <v>246</v>
      </c>
      <c r="F12101" t="s">
        <v>19</v>
      </c>
      <c r="G12101">
        <v>650</v>
      </c>
      <c r="H12101">
        <v>0</v>
      </c>
      <c r="I12101">
        <v>0</v>
      </c>
      <c r="J12101">
        <v>28</v>
      </c>
      <c r="K12101">
        <v>3</v>
      </c>
      <c r="L12101">
        <v>228646</v>
      </c>
      <c r="M12101">
        <v>7554</v>
      </c>
      <c r="N12101" t="s">
        <v>359</v>
      </c>
      <c r="O12101" t="s">
        <v>366</v>
      </c>
    </row>
    <row r="12102" spans="1:15" x14ac:dyDescent="0.25">
      <c r="A12102" t="s">
        <v>361</v>
      </c>
      <c r="B12102" t="s">
        <v>292</v>
      </c>
      <c r="C12102" t="s">
        <v>234</v>
      </c>
      <c r="D12102">
        <v>13578448</v>
      </c>
      <c r="E12102" t="s">
        <v>249</v>
      </c>
      <c r="F12102" t="s">
        <v>45</v>
      </c>
      <c r="G12102">
        <v>650</v>
      </c>
      <c r="H12102">
        <v>0</v>
      </c>
      <c r="I12102">
        <v>0</v>
      </c>
      <c r="J12102">
        <v>30</v>
      </c>
      <c r="K12102">
        <v>3</v>
      </c>
      <c r="L12102">
        <v>32</v>
      </c>
      <c r="M12102">
        <v>7553</v>
      </c>
      <c r="N12102" t="s">
        <v>362</v>
      </c>
      <c r="O12102" t="s">
        <v>367</v>
      </c>
    </row>
    <row r="12103" spans="1:15" x14ac:dyDescent="0.25">
      <c r="A12103" t="s">
        <v>358</v>
      </c>
      <c r="B12103" t="s">
        <v>292</v>
      </c>
      <c r="C12103" t="s">
        <v>234</v>
      </c>
      <c r="D12103">
        <v>13578448</v>
      </c>
      <c r="E12103" t="s">
        <v>249</v>
      </c>
      <c r="F12103" t="s">
        <v>45</v>
      </c>
      <c r="G12103">
        <v>650</v>
      </c>
      <c r="H12103">
        <v>0</v>
      </c>
      <c r="I12103">
        <v>0</v>
      </c>
      <c r="J12103">
        <v>28</v>
      </c>
      <c r="K12103">
        <v>3</v>
      </c>
      <c r="L12103">
        <v>40481</v>
      </c>
      <c r="M12103">
        <v>7554</v>
      </c>
      <c r="N12103" t="s">
        <v>359</v>
      </c>
      <c r="O12103" t="s">
        <v>366</v>
      </c>
    </row>
    <row r="12104" spans="1:15" x14ac:dyDescent="0.25">
      <c r="A12104" t="s">
        <v>361</v>
      </c>
      <c r="B12104" t="s">
        <v>292</v>
      </c>
      <c r="C12104" t="s">
        <v>234</v>
      </c>
      <c r="D12104">
        <v>27368703</v>
      </c>
      <c r="E12104" t="s">
        <v>251</v>
      </c>
      <c r="F12104" t="s">
        <v>45</v>
      </c>
      <c r="G12104">
        <v>650</v>
      </c>
      <c r="H12104">
        <v>0</v>
      </c>
      <c r="I12104">
        <v>0</v>
      </c>
      <c r="J12104">
        <v>30</v>
      </c>
      <c r="K12104">
        <v>3</v>
      </c>
      <c r="L12104">
        <v>236</v>
      </c>
      <c r="M12104">
        <v>7553</v>
      </c>
      <c r="N12104" t="s">
        <v>362</v>
      </c>
      <c r="O12104" t="s">
        <v>367</v>
      </c>
    </row>
    <row r="12105" spans="1:15" x14ac:dyDescent="0.25">
      <c r="A12105" t="s">
        <v>358</v>
      </c>
      <c r="B12105" t="s">
        <v>292</v>
      </c>
      <c r="C12105" t="s">
        <v>234</v>
      </c>
      <c r="D12105">
        <v>27368703</v>
      </c>
      <c r="E12105" t="s">
        <v>251</v>
      </c>
      <c r="F12105" t="s">
        <v>45</v>
      </c>
      <c r="G12105">
        <v>650</v>
      </c>
      <c r="H12105">
        <v>0</v>
      </c>
      <c r="I12105">
        <v>0</v>
      </c>
      <c r="J12105">
        <v>28</v>
      </c>
      <c r="K12105">
        <v>3</v>
      </c>
      <c r="L12105">
        <v>336974</v>
      </c>
      <c r="M12105">
        <v>7554</v>
      </c>
      <c r="N12105" t="s">
        <v>359</v>
      </c>
      <c r="O12105" t="s">
        <v>366</v>
      </c>
    </row>
    <row r="12106" spans="1:15" x14ac:dyDescent="0.25">
      <c r="A12106" t="s">
        <v>361</v>
      </c>
      <c r="B12106" t="s">
        <v>292</v>
      </c>
      <c r="C12106" t="s">
        <v>234</v>
      </c>
      <c r="D12106">
        <v>28609360</v>
      </c>
      <c r="E12106" t="s">
        <v>252</v>
      </c>
      <c r="F12106" t="s">
        <v>45</v>
      </c>
      <c r="G12106">
        <v>650</v>
      </c>
      <c r="H12106">
        <v>0</v>
      </c>
      <c r="I12106">
        <v>0</v>
      </c>
      <c r="J12106">
        <v>30</v>
      </c>
      <c r="K12106">
        <v>3</v>
      </c>
      <c r="L12106">
        <v>81</v>
      </c>
      <c r="M12106">
        <v>7553</v>
      </c>
      <c r="N12106" t="s">
        <v>362</v>
      </c>
      <c r="O12106" t="s">
        <v>367</v>
      </c>
    </row>
    <row r="12107" spans="1:15" x14ac:dyDescent="0.25">
      <c r="A12107" t="s">
        <v>358</v>
      </c>
      <c r="B12107" t="s">
        <v>292</v>
      </c>
      <c r="C12107" t="s">
        <v>234</v>
      </c>
      <c r="D12107">
        <v>28609360</v>
      </c>
      <c r="E12107" t="s">
        <v>252</v>
      </c>
      <c r="F12107" t="s">
        <v>45</v>
      </c>
      <c r="G12107">
        <v>650</v>
      </c>
      <c r="H12107">
        <v>0</v>
      </c>
      <c r="I12107">
        <v>0</v>
      </c>
      <c r="J12107">
        <v>28</v>
      </c>
      <c r="K12107">
        <v>3</v>
      </c>
      <c r="L12107">
        <v>66255</v>
      </c>
      <c r="M12107">
        <v>7554</v>
      </c>
      <c r="N12107" t="s">
        <v>359</v>
      </c>
      <c r="O12107" t="s">
        <v>366</v>
      </c>
    </row>
    <row r="12108" spans="1:15" x14ac:dyDescent="0.25">
      <c r="A12108" t="s">
        <v>361</v>
      </c>
      <c r="B12108" t="s">
        <v>292</v>
      </c>
      <c r="C12108" t="s">
        <v>234</v>
      </c>
      <c r="D12108">
        <v>51223345</v>
      </c>
      <c r="E12108" t="s">
        <v>253</v>
      </c>
      <c r="F12108" t="s">
        <v>45</v>
      </c>
      <c r="G12108">
        <v>650</v>
      </c>
      <c r="H12108">
        <v>0</v>
      </c>
      <c r="I12108">
        <v>0</v>
      </c>
      <c r="J12108">
        <v>30</v>
      </c>
      <c r="K12108">
        <v>3</v>
      </c>
      <c r="L12108">
        <v>81</v>
      </c>
      <c r="M12108">
        <v>7553</v>
      </c>
      <c r="N12108" t="s">
        <v>362</v>
      </c>
      <c r="O12108" t="s">
        <v>367</v>
      </c>
    </row>
    <row r="12109" spans="1:15" x14ac:dyDescent="0.25">
      <c r="A12109" t="s">
        <v>358</v>
      </c>
      <c r="B12109" t="s">
        <v>292</v>
      </c>
      <c r="C12109" t="s">
        <v>234</v>
      </c>
      <c r="D12109">
        <v>51223345</v>
      </c>
      <c r="E12109" t="s">
        <v>253</v>
      </c>
      <c r="F12109" t="s">
        <v>45</v>
      </c>
      <c r="G12109">
        <v>650</v>
      </c>
      <c r="H12109">
        <v>0</v>
      </c>
      <c r="I12109">
        <v>0</v>
      </c>
      <c r="J12109">
        <v>28</v>
      </c>
      <c r="K12109">
        <v>3</v>
      </c>
      <c r="L12109">
        <v>85883</v>
      </c>
      <c r="M12109">
        <v>7554</v>
      </c>
      <c r="N12109" t="s">
        <v>359</v>
      </c>
      <c r="O12109" t="s">
        <v>366</v>
      </c>
    </row>
    <row r="12110" spans="1:15" x14ac:dyDescent="0.25">
      <c r="A12110" t="s">
        <v>361</v>
      </c>
      <c r="B12110" t="s">
        <v>292</v>
      </c>
      <c r="C12110" t="s">
        <v>234</v>
      </c>
      <c r="D12110">
        <v>51230209</v>
      </c>
      <c r="E12110" t="s">
        <v>254</v>
      </c>
      <c r="F12110" t="s">
        <v>45</v>
      </c>
      <c r="G12110">
        <v>650</v>
      </c>
      <c r="H12110">
        <v>0</v>
      </c>
      <c r="I12110">
        <v>0</v>
      </c>
      <c r="J12110">
        <v>30</v>
      </c>
      <c r="K12110">
        <v>3</v>
      </c>
      <c r="L12110">
        <v>60</v>
      </c>
      <c r="M12110">
        <v>7553</v>
      </c>
      <c r="N12110" t="s">
        <v>362</v>
      </c>
      <c r="O12110" t="s">
        <v>367</v>
      </c>
    </row>
    <row r="12111" spans="1:15" x14ac:dyDescent="0.25">
      <c r="A12111" t="s">
        <v>358</v>
      </c>
      <c r="B12111" t="s">
        <v>292</v>
      </c>
      <c r="C12111" t="s">
        <v>234</v>
      </c>
      <c r="D12111">
        <v>51230209</v>
      </c>
      <c r="E12111" t="s">
        <v>254</v>
      </c>
      <c r="F12111" t="s">
        <v>45</v>
      </c>
      <c r="G12111">
        <v>650</v>
      </c>
      <c r="H12111">
        <v>0</v>
      </c>
      <c r="I12111">
        <v>0</v>
      </c>
      <c r="J12111">
        <v>28</v>
      </c>
      <c r="K12111">
        <v>3</v>
      </c>
      <c r="L12111">
        <v>98569</v>
      </c>
      <c r="M12111">
        <v>7554</v>
      </c>
      <c r="N12111" t="s">
        <v>359</v>
      </c>
      <c r="O12111" t="s">
        <v>366</v>
      </c>
    </row>
    <row r="12112" spans="1:15" x14ac:dyDescent="0.25">
      <c r="A12112" t="s">
        <v>361</v>
      </c>
      <c r="B12112" t="s">
        <v>292</v>
      </c>
      <c r="C12112" t="s">
        <v>234</v>
      </c>
      <c r="D12112">
        <v>51232635</v>
      </c>
      <c r="E12112" t="s">
        <v>255</v>
      </c>
      <c r="F12112" t="s">
        <v>45</v>
      </c>
      <c r="G12112">
        <v>650</v>
      </c>
      <c r="H12112">
        <v>0</v>
      </c>
      <c r="I12112">
        <v>0</v>
      </c>
      <c r="J12112">
        <v>30</v>
      </c>
      <c r="K12112">
        <v>3</v>
      </c>
      <c r="L12112">
        <v>110</v>
      </c>
      <c r="M12112">
        <v>7553</v>
      </c>
      <c r="N12112" t="s">
        <v>362</v>
      </c>
      <c r="O12112" t="s">
        <v>367</v>
      </c>
    </row>
    <row r="12113" spans="1:15" x14ac:dyDescent="0.25">
      <c r="A12113" t="s">
        <v>358</v>
      </c>
      <c r="B12113" t="s">
        <v>292</v>
      </c>
      <c r="C12113" t="s">
        <v>234</v>
      </c>
      <c r="D12113">
        <v>51232635</v>
      </c>
      <c r="E12113" t="s">
        <v>255</v>
      </c>
      <c r="F12113" t="s">
        <v>45</v>
      </c>
      <c r="G12113">
        <v>650</v>
      </c>
      <c r="H12113">
        <v>0</v>
      </c>
      <c r="I12113">
        <v>0</v>
      </c>
      <c r="J12113">
        <v>28</v>
      </c>
      <c r="K12113">
        <v>3</v>
      </c>
      <c r="L12113">
        <v>175059</v>
      </c>
      <c r="M12113">
        <v>7554</v>
      </c>
      <c r="N12113" t="s">
        <v>359</v>
      </c>
      <c r="O12113" t="s">
        <v>366</v>
      </c>
    </row>
    <row r="12114" spans="1:15" x14ac:dyDescent="0.25">
      <c r="A12114" t="s">
        <v>361</v>
      </c>
      <c r="B12114" t="s">
        <v>292</v>
      </c>
      <c r="C12114" t="s">
        <v>234</v>
      </c>
      <c r="D12114">
        <v>54661442</v>
      </c>
      <c r="E12114" t="s">
        <v>256</v>
      </c>
      <c r="F12114" t="s">
        <v>45</v>
      </c>
      <c r="G12114">
        <v>650</v>
      </c>
      <c r="H12114">
        <v>0</v>
      </c>
      <c r="I12114">
        <v>0</v>
      </c>
      <c r="J12114">
        <v>30</v>
      </c>
      <c r="K12114">
        <v>3</v>
      </c>
      <c r="L12114">
        <v>135</v>
      </c>
      <c r="M12114">
        <v>7553</v>
      </c>
      <c r="N12114" t="s">
        <v>362</v>
      </c>
      <c r="O12114" t="s">
        <v>367</v>
      </c>
    </row>
    <row r="12115" spans="1:15" x14ac:dyDescent="0.25">
      <c r="A12115" t="s">
        <v>358</v>
      </c>
      <c r="B12115" t="s">
        <v>292</v>
      </c>
      <c r="C12115" t="s">
        <v>234</v>
      </c>
      <c r="D12115">
        <v>54661442</v>
      </c>
      <c r="E12115" t="s">
        <v>256</v>
      </c>
      <c r="F12115" t="s">
        <v>45</v>
      </c>
      <c r="G12115">
        <v>650</v>
      </c>
      <c r="H12115">
        <v>0</v>
      </c>
      <c r="I12115">
        <v>0</v>
      </c>
      <c r="J12115">
        <v>28</v>
      </c>
      <c r="K12115">
        <v>3</v>
      </c>
      <c r="L12115">
        <v>116067</v>
      </c>
      <c r="M12115">
        <v>7554</v>
      </c>
      <c r="N12115" t="s">
        <v>359</v>
      </c>
      <c r="O12115" t="s">
        <v>366</v>
      </c>
    </row>
    <row r="12116" spans="1:15" x14ac:dyDescent="0.25">
      <c r="A12116" t="s">
        <v>358</v>
      </c>
      <c r="B12116" t="s">
        <v>292</v>
      </c>
      <c r="C12116" t="s">
        <v>234</v>
      </c>
      <c r="D12116">
        <v>54780366</v>
      </c>
      <c r="E12116" t="s">
        <v>325</v>
      </c>
      <c r="F12116" t="s">
        <v>45</v>
      </c>
      <c r="G12116">
        <v>650</v>
      </c>
      <c r="H12116">
        <v>0</v>
      </c>
      <c r="I12116">
        <v>0</v>
      </c>
      <c r="J12116">
        <v>28</v>
      </c>
      <c r="K12116">
        <v>3</v>
      </c>
      <c r="L12116">
        <v>62852</v>
      </c>
      <c r="M12116">
        <v>7554</v>
      </c>
      <c r="N12116" t="s">
        <v>359</v>
      </c>
      <c r="O12116" t="s">
        <v>366</v>
      </c>
    </row>
    <row r="12117" spans="1:15" x14ac:dyDescent="0.25">
      <c r="A12117" t="s">
        <v>361</v>
      </c>
      <c r="B12117" t="s">
        <v>292</v>
      </c>
      <c r="C12117" t="s">
        <v>234</v>
      </c>
      <c r="D12117">
        <v>54982830</v>
      </c>
      <c r="E12117" t="s">
        <v>257</v>
      </c>
      <c r="F12117" t="s">
        <v>45</v>
      </c>
      <c r="G12117">
        <v>650</v>
      </c>
      <c r="H12117">
        <v>0</v>
      </c>
      <c r="I12117">
        <v>0</v>
      </c>
      <c r="J12117">
        <v>30</v>
      </c>
      <c r="K12117">
        <v>3</v>
      </c>
      <c r="L12117">
        <v>98</v>
      </c>
      <c r="M12117">
        <v>7553</v>
      </c>
      <c r="N12117" t="s">
        <v>362</v>
      </c>
      <c r="O12117" t="s">
        <v>367</v>
      </c>
    </row>
    <row r="12118" spans="1:15" x14ac:dyDescent="0.25">
      <c r="A12118" t="s">
        <v>358</v>
      </c>
      <c r="B12118" t="s">
        <v>292</v>
      </c>
      <c r="C12118" t="s">
        <v>234</v>
      </c>
      <c r="D12118">
        <v>54982830</v>
      </c>
      <c r="E12118" t="s">
        <v>257</v>
      </c>
      <c r="F12118" t="s">
        <v>45</v>
      </c>
      <c r="G12118">
        <v>650</v>
      </c>
      <c r="H12118">
        <v>0</v>
      </c>
      <c r="I12118">
        <v>0</v>
      </c>
      <c r="J12118">
        <v>28</v>
      </c>
      <c r="K12118">
        <v>3</v>
      </c>
      <c r="L12118">
        <v>135354</v>
      </c>
      <c r="M12118">
        <v>7554</v>
      </c>
      <c r="N12118" t="s">
        <v>359</v>
      </c>
      <c r="O12118" t="s">
        <v>366</v>
      </c>
    </row>
    <row r="12119" spans="1:15" x14ac:dyDescent="0.25">
      <c r="A12119" t="s">
        <v>358</v>
      </c>
      <c r="B12119" t="s">
        <v>292</v>
      </c>
      <c r="C12119" t="s">
        <v>258</v>
      </c>
      <c r="D12119">
        <v>18456327</v>
      </c>
      <c r="E12119" t="s">
        <v>260</v>
      </c>
      <c r="F12119" t="s">
        <v>19</v>
      </c>
      <c r="G12119">
        <v>650</v>
      </c>
      <c r="H12119">
        <v>0</v>
      </c>
      <c r="I12119">
        <v>0</v>
      </c>
      <c r="J12119">
        <v>28</v>
      </c>
      <c r="K12119">
        <v>3</v>
      </c>
      <c r="L12119">
        <v>90803</v>
      </c>
      <c r="M12119">
        <v>7554</v>
      </c>
      <c r="N12119" t="s">
        <v>359</v>
      </c>
      <c r="O12119" t="s">
        <v>366</v>
      </c>
    </row>
    <row r="12120" spans="1:15" x14ac:dyDescent="0.25">
      <c r="A12120" t="s">
        <v>358</v>
      </c>
      <c r="B12120" t="s">
        <v>295</v>
      </c>
      <c r="C12120" t="s">
        <v>26</v>
      </c>
      <c r="D12120">
        <v>11045119</v>
      </c>
      <c r="E12120" t="s">
        <v>296</v>
      </c>
      <c r="F12120" t="s">
        <v>19</v>
      </c>
      <c r="G12120">
        <v>650</v>
      </c>
      <c r="H12120">
        <v>0</v>
      </c>
      <c r="I12120">
        <v>0</v>
      </c>
      <c r="J12120">
        <v>28</v>
      </c>
      <c r="K12120">
        <v>3</v>
      </c>
      <c r="L12120">
        <v>1843</v>
      </c>
      <c r="M12120">
        <v>6200</v>
      </c>
      <c r="N12120" t="s">
        <v>359</v>
      </c>
      <c r="O12120" t="s">
        <v>364</v>
      </c>
    </row>
    <row r="12121" spans="1:15" x14ac:dyDescent="0.25">
      <c r="A12121" t="s">
        <v>361</v>
      </c>
      <c r="B12121" t="s">
        <v>295</v>
      </c>
      <c r="C12121" t="s">
        <v>26</v>
      </c>
      <c r="D12121">
        <v>11045119</v>
      </c>
      <c r="E12121" t="s">
        <v>296</v>
      </c>
      <c r="F12121" t="s">
        <v>19</v>
      </c>
      <c r="G12121">
        <v>650</v>
      </c>
      <c r="H12121">
        <v>0</v>
      </c>
      <c r="I12121">
        <v>0</v>
      </c>
      <c r="J12121">
        <v>30</v>
      </c>
      <c r="K12121">
        <v>3</v>
      </c>
      <c r="L12121">
        <v>187</v>
      </c>
      <c r="M12121">
        <v>6200</v>
      </c>
      <c r="N12121" t="s">
        <v>362</v>
      </c>
      <c r="O12121" t="s">
        <v>365</v>
      </c>
    </row>
    <row r="12122" spans="1:15" x14ac:dyDescent="0.25">
      <c r="A12122" t="s">
        <v>358</v>
      </c>
      <c r="B12122" t="s">
        <v>295</v>
      </c>
      <c r="C12122" t="s">
        <v>26</v>
      </c>
      <c r="D12122">
        <v>11045119</v>
      </c>
      <c r="E12122" t="s">
        <v>296</v>
      </c>
      <c r="F12122" t="s">
        <v>19</v>
      </c>
      <c r="G12122">
        <v>650</v>
      </c>
      <c r="H12122">
        <v>0</v>
      </c>
      <c r="I12122">
        <v>0</v>
      </c>
      <c r="J12122">
        <v>28</v>
      </c>
      <c r="K12122">
        <v>3</v>
      </c>
      <c r="L12122">
        <v>1843</v>
      </c>
      <c r="M12122">
        <v>6202</v>
      </c>
      <c r="N12122" t="s">
        <v>359</v>
      </c>
      <c r="O12122" t="s">
        <v>364</v>
      </c>
    </row>
    <row r="12123" spans="1:15" x14ac:dyDescent="0.25">
      <c r="A12123" t="s">
        <v>361</v>
      </c>
      <c r="B12123" t="s">
        <v>295</v>
      </c>
      <c r="C12123" t="s">
        <v>26</v>
      </c>
      <c r="D12123">
        <v>11045119</v>
      </c>
      <c r="E12123" t="s">
        <v>296</v>
      </c>
      <c r="F12123" t="s">
        <v>19</v>
      </c>
      <c r="G12123">
        <v>650</v>
      </c>
      <c r="H12123">
        <v>0</v>
      </c>
      <c r="I12123">
        <v>0</v>
      </c>
      <c r="J12123">
        <v>30</v>
      </c>
      <c r="K12123">
        <v>3</v>
      </c>
      <c r="L12123">
        <v>187</v>
      </c>
      <c r="M12123">
        <v>6202</v>
      </c>
      <c r="N12123" t="s">
        <v>362</v>
      </c>
      <c r="O12123" t="s">
        <v>365</v>
      </c>
    </row>
    <row r="12124" spans="1:15" x14ac:dyDescent="0.25">
      <c r="A12124" t="s">
        <v>358</v>
      </c>
      <c r="B12124" t="s">
        <v>295</v>
      </c>
      <c r="C12124" t="s">
        <v>26</v>
      </c>
      <c r="D12124">
        <v>11045119</v>
      </c>
      <c r="E12124" t="s">
        <v>296</v>
      </c>
      <c r="F12124" t="s">
        <v>19</v>
      </c>
      <c r="G12124">
        <v>650</v>
      </c>
      <c r="H12124">
        <v>0</v>
      </c>
      <c r="I12124">
        <v>0</v>
      </c>
      <c r="J12124">
        <v>28</v>
      </c>
      <c r="K12124">
        <v>3</v>
      </c>
      <c r="L12124">
        <v>22460</v>
      </c>
      <c r="M12124">
        <v>7551</v>
      </c>
      <c r="N12124" t="s">
        <v>359</v>
      </c>
      <c r="O12124" t="s">
        <v>364</v>
      </c>
    </row>
    <row r="12125" spans="1:15" x14ac:dyDescent="0.25">
      <c r="A12125" t="s">
        <v>361</v>
      </c>
      <c r="B12125" t="s">
        <v>295</v>
      </c>
      <c r="C12125" t="s">
        <v>26</v>
      </c>
      <c r="D12125">
        <v>11045119</v>
      </c>
      <c r="E12125" t="s">
        <v>296</v>
      </c>
      <c r="F12125" t="s">
        <v>19</v>
      </c>
      <c r="G12125">
        <v>650</v>
      </c>
      <c r="H12125">
        <v>0</v>
      </c>
      <c r="I12125">
        <v>0</v>
      </c>
      <c r="J12125">
        <v>30</v>
      </c>
      <c r="K12125">
        <v>3</v>
      </c>
      <c r="L12125">
        <v>5845</v>
      </c>
      <c r="M12125">
        <v>7553</v>
      </c>
      <c r="N12125" t="s">
        <v>362</v>
      </c>
      <c r="O12125" t="s">
        <v>365</v>
      </c>
    </row>
    <row r="12126" spans="1:15" x14ac:dyDescent="0.25">
      <c r="A12126" t="s">
        <v>358</v>
      </c>
      <c r="B12126" t="s">
        <v>295</v>
      </c>
      <c r="C12126" t="s">
        <v>26</v>
      </c>
      <c r="D12126">
        <v>11045119</v>
      </c>
      <c r="E12126" t="s">
        <v>296</v>
      </c>
      <c r="F12126" t="s">
        <v>19</v>
      </c>
      <c r="G12126">
        <v>650</v>
      </c>
      <c r="H12126">
        <v>0</v>
      </c>
      <c r="I12126">
        <v>0</v>
      </c>
      <c r="J12126">
        <v>28</v>
      </c>
      <c r="K12126">
        <v>3</v>
      </c>
      <c r="L12126">
        <v>2134712</v>
      </c>
      <c r="M12126">
        <v>7554</v>
      </c>
      <c r="N12126" t="s">
        <v>359</v>
      </c>
      <c r="O12126" t="s">
        <v>364</v>
      </c>
    </row>
    <row r="12127" spans="1:15" x14ac:dyDescent="0.25">
      <c r="A12127" t="s">
        <v>358</v>
      </c>
      <c r="B12127" t="s">
        <v>295</v>
      </c>
      <c r="C12127" t="s">
        <v>36</v>
      </c>
      <c r="D12127">
        <v>11045127</v>
      </c>
      <c r="E12127" t="s">
        <v>297</v>
      </c>
      <c r="F12127" t="s">
        <v>19</v>
      </c>
      <c r="G12127">
        <v>650</v>
      </c>
      <c r="H12127">
        <v>0</v>
      </c>
      <c r="I12127">
        <v>0</v>
      </c>
      <c r="J12127">
        <v>28</v>
      </c>
      <c r="K12127">
        <v>3</v>
      </c>
      <c r="L12127">
        <v>2177</v>
      </c>
      <c r="M12127">
        <v>6200</v>
      </c>
      <c r="N12127" t="s">
        <v>359</v>
      </c>
      <c r="O12127" t="s">
        <v>364</v>
      </c>
    </row>
    <row r="12128" spans="1:15" x14ac:dyDescent="0.25">
      <c r="A12128" t="s">
        <v>361</v>
      </c>
      <c r="B12128" t="s">
        <v>295</v>
      </c>
      <c r="C12128" t="s">
        <v>36</v>
      </c>
      <c r="D12128">
        <v>11045127</v>
      </c>
      <c r="E12128" t="s">
        <v>297</v>
      </c>
      <c r="F12128" t="s">
        <v>19</v>
      </c>
      <c r="G12128">
        <v>650</v>
      </c>
      <c r="H12128">
        <v>0</v>
      </c>
      <c r="I12128">
        <v>0</v>
      </c>
      <c r="J12128">
        <v>30</v>
      </c>
      <c r="K12128">
        <v>3</v>
      </c>
      <c r="L12128">
        <v>231</v>
      </c>
      <c r="M12128">
        <v>6200</v>
      </c>
      <c r="N12128" t="s">
        <v>362</v>
      </c>
      <c r="O12128" t="s">
        <v>365</v>
      </c>
    </row>
    <row r="12129" spans="1:15" x14ac:dyDescent="0.25">
      <c r="A12129" t="s">
        <v>358</v>
      </c>
      <c r="B12129" t="s">
        <v>295</v>
      </c>
      <c r="C12129" t="s">
        <v>36</v>
      </c>
      <c r="D12129">
        <v>11045127</v>
      </c>
      <c r="E12129" t="s">
        <v>297</v>
      </c>
      <c r="F12129" t="s">
        <v>19</v>
      </c>
      <c r="G12129">
        <v>650</v>
      </c>
      <c r="H12129">
        <v>0</v>
      </c>
      <c r="I12129">
        <v>0</v>
      </c>
      <c r="J12129">
        <v>28</v>
      </c>
      <c r="K12129">
        <v>3</v>
      </c>
      <c r="L12129">
        <v>349</v>
      </c>
      <c r="M12129">
        <v>6201</v>
      </c>
      <c r="N12129" t="s">
        <v>359</v>
      </c>
      <c r="O12129" t="s">
        <v>364</v>
      </c>
    </row>
    <row r="12130" spans="1:15" x14ac:dyDescent="0.25">
      <c r="A12130" t="s">
        <v>361</v>
      </c>
      <c r="B12130" t="s">
        <v>295</v>
      </c>
      <c r="C12130" t="s">
        <v>36</v>
      </c>
      <c r="D12130">
        <v>11045127</v>
      </c>
      <c r="E12130" t="s">
        <v>297</v>
      </c>
      <c r="F12130" t="s">
        <v>19</v>
      </c>
      <c r="G12130">
        <v>650</v>
      </c>
      <c r="H12130">
        <v>0</v>
      </c>
      <c r="I12130">
        <v>0</v>
      </c>
      <c r="J12130">
        <v>30</v>
      </c>
      <c r="K12130">
        <v>3</v>
      </c>
      <c r="L12130">
        <v>63</v>
      </c>
      <c r="M12130">
        <v>6201</v>
      </c>
      <c r="N12130" t="s">
        <v>362</v>
      </c>
      <c r="O12130" t="s">
        <v>365</v>
      </c>
    </row>
    <row r="12131" spans="1:15" x14ac:dyDescent="0.25">
      <c r="A12131" t="s">
        <v>358</v>
      </c>
      <c r="B12131" t="s">
        <v>295</v>
      </c>
      <c r="C12131" t="s">
        <v>36</v>
      </c>
      <c r="D12131">
        <v>11045127</v>
      </c>
      <c r="E12131" t="s">
        <v>297</v>
      </c>
      <c r="F12131" t="s">
        <v>19</v>
      </c>
      <c r="G12131">
        <v>650</v>
      </c>
      <c r="H12131">
        <v>0</v>
      </c>
      <c r="I12131">
        <v>0</v>
      </c>
      <c r="J12131">
        <v>28</v>
      </c>
      <c r="K12131">
        <v>3</v>
      </c>
      <c r="L12131">
        <v>1828</v>
      </c>
      <c r="M12131">
        <v>6202</v>
      </c>
      <c r="N12131" t="s">
        <v>359</v>
      </c>
      <c r="O12131" t="s">
        <v>364</v>
      </c>
    </row>
    <row r="12132" spans="1:15" x14ac:dyDescent="0.25">
      <c r="A12132" t="s">
        <v>361</v>
      </c>
      <c r="B12132" t="s">
        <v>295</v>
      </c>
      <c r="C12132" t="s">
        <v>36</v>
      </c>
      <c r="D12132">
        <v>11045127</v>
      </c>
      <c r="E12132" t="s">
        <v>297</v>
      </c>
      <c r="F12132" t="s">
        <v>19</v>
      </c>
      <c r="G12132">
        <v>650</v>
      </c>
      <c r="H12132">
        <v>0</v>
      </c>
      <c r="I12132">
        <v>0</v>
      </c>
      <c r="J12132">
        <v>30</v>
      </c>
      <c r="K12132">
        <v>3</v>
      </c>
      <c r="L12132">
        <v>168</v>
      </c>
      <c r="M12132">
        <v>6202</v>
      </c>
      <c r="N12132" t="s">
        <v>362</v>
      </c>
      <c r="O12132" t="s">
        <v>365</v>
      </c>
    </row>
    <row r="12133" spans="1:15" x14ac:dyDescent="0.25">
      <c r="A12133" t="s">
        <v>361</v>
      </c>
      <c r="B12133" t="s">
        <v>295</v>
      </c>
      <c r="C12133" t="s">
        <v>36</v>
      </c>
      <c r="D12133">
        <v>11045127</v>
      </c>
      <c r="E12133" t="s">
        <v>297</v>
      </c>
      <c r="F12133" t="s">
        <v>19</v>
      </c>
      <c r="G12133">
        <v>650</v>
      </c>
      <c r="H12133">
        <v>0</v>
      </c>
      <c r="I12133">
        <v>0</v>
      </c>
      <c r="J12133">
        <v>30</v>
      </c>
      <c r="K12133">
        <v>3</v>
      </c>
      <c r="L12133">
        <v>6389</v>
      </c>
      <c r="M12133">
        <v>7553</v>
      </c>
      <c r="N12133" t="s">
        <v>362</v>
      </c>
      <c r="O12133" t="s">
        <v>365</v>
      </c>
    </row>
    <row r="12134" spans="1:15" x14ac:dyDescent="0.25">
      <c r="A12134" t="s">
        <v>358</v>
      </c>
      <c r="B12134" t="s">
        <v>295</v>
      </c>
      <c r="C12134" t="s">
        <v>36</v>
      </c>
      <c r="D12134">
        <v>11045127</v>
      </c>
      <c r="E12134" t="s">
        <v>297</v>
      </c>
      <c r="F12134" t="s">
        <v>19</v>
      </c>
      <c r="G12134">
        <v>650</v>
      </c>
      <c r="H12134">
        <v>0</v>
      </c>
      <c r="I12134">
        <v>0</v>
      </c>
      <c r="J12134">
        <v>28</v>
      </c>
      <c r="K12134">
        <v>3</v>
      </c>
      <c r="L12134">
        <v>3265143</v>
      </c>
      <c r="M12134">
        <v>7554</v>
      </c>
      <c r="N12134" t="s">
        <v>359</v>
      </c>
      <c r="O12134" t="s">
        <v>364</v>
      </c>
    </row>
    <row r="12135" spans="1:15" x14ac:dyDescent="0.25">
      <c r="A12135" t="s">
        <v>358</v>
      </c>
      <c r="B12135" t="s">
        <v>295</v>
      </c>
      <c r="C12135" t="s">
        <v>36</v>
      </c>
      <c r="D12135">
        <v>23182884</v>
      </c>
      <c r="E12135" t="s">
        <v>44</v>
      </c>
      <c r="F12135" t="s">
        <v>45</v>
      </c>
      <c r="G12135">
        <v>650</v>
      </c>
      <c r="H12135">
        <v>0</v>
      </c>
      <c r="I12135">
        <v>0</v>
      </c>
      <c r="J12135">
        <v>28</v>
      </c>
      <c r="K12135">
        <v>3</v>
      </c>
      <c r="L12135">
        <v>77415</v>
      </c>
      <c r="M12135">
        <v>7554</v>
      </c>
      <c r="N12135" t="s">
        <v>359</v>
      </c>
      <c r="O12135" t="s">
        <v>364</v>
      </c>
    </row>
    <row r="12136" spans="1:15" x14ac:dyDescent="0.25">
      <c r="A12136" t="s">
        <v>358</v>
      </c>
      <c r="B12136" t="s">
        <v>295</v>
      </c>
      <c r="C12136" t="s">
        <v>46</v>
      </c>
      <c r="D12136">
        <v>11045051</v>
      </c>
      <c r="E12136" t="s">
        <v>283</v>
      </c>
      <c r="F12136" t="s">
        <v>19</v>
      </c>
      <c r="G12136">
        <v>650</v>
      </c>
      <c r="H12136">
        <v>0</v>
      </c>
      <c r="I12136">
        <v>0</v>
      </c>
      <c r="J12136">
        <v>28</v>
      </c>
      <c r="K12136">
        <v>3</v>
      </c>
      <c r="L12136">
        <v>18441</v>
      </c>
      <c r="M12136">
        <v>6200</v>
      </c>
      <c r="N12136" t="s">
        <v>359</v>
      </c>
      <c r="O12136" t="s">
        <v>364</v>
      </c>
    </row>
    <row r="12137" spans="1:15" x14ac:dyDescent="0.25">
      <c r="A12137" t="s">
        <v>361</v>
      </c>
      <c r="B12137" t="s">
        <v>295</v>
      </c>
      <c r="C12137" t="s">
        <v>46</v>
      </c>
      <c r="D12137">
        <v>11045051</v>
      </c>
      <c r="E12137" t="s">
        <v>283</v>
      </c>
      <c r="F12137" t="s">
        <v>19</v>
      </c>
      <c r="G12137">
        <v>650</v>
      </c>
      <c r="H12137">
        <v>0</v>
      </c>
      <c r="I12137">
        <v>0</v>
      </c>
      <c r="J12137">
        <v>30</v>
      </c>
      <c r="K12137">
        <v>3</v>
      </c>
      <c r="L12137">
        <v>1442</v>
      </c>
      <c r="M12137">
        <v>6200</v>
      </c>
      <c r="N12137" t="s">
        <v>362</v>
      </c>
      <c r="O12137" t="s">
        <v>365</v>
      </c>
    </row>
    <row r="12138" spans="1:15" x14ac:dyDescent="0.25">
      <c r="A12138" t="s">
        <v>358</v>
      </c>
      <c r="B12138" t="s">
        <v>295</v>
      </c>
      <c r="C12138" t="s">
        <v>46</v>
      </c>
      <c r="D12138">
        <v>11045051</v>
      </c>
      <c r="E12138" t="s">
        <v>283</v>
      </c>
      <c r="F12138" t="s">
        <v>19</v>
      </c>
      <c r="G12138">
        <v>650</v>
      </c>
      <c r="H12138">
        <v>0</v>
      </c>
      <c r="I12138">
        <v>0</v>
      </c>
      <c r="J12138">
        <v>28</v>
      </c>
      <c r="K12138">
        <v>3</v>
      </c>
      <c r="L12138">
        <v>18441</v>
      </c>
      <c r="M12138">
        <v>6203</v>
      </c>
      <c r="N12138" t="s">
        <v>359</v>
      </c>
      <c r="O12138" t="s">
        <v>364</v>
      </c>
    </row>
    <row r="12139" spans="1:15" x14ac:dyDescent="0.25">
      <c r="A12139" t="s">
        <v>361</v>
      </c>
      <c r="B12139" t="s">
        <v>295</v>
      </c>
      <c r="C12139" t="s">
        <v>46</v>
      </c>
      <c r="D12139">
        <v>11045051</v>
      </c>
      <c r="E12139" t="s">
        <v>283</v>
      </c>
      <c r="F12139" t="s">
        <v>19</v>
      </c>
      <c r="G12139">
        <v>650</v>
      </c>
      <c r="H12139">
        <v>0</v>
      </c>
      <c r="I12139">
        <v>0</v>
      </c>
      <c r="J12139">
        <v>30</v>
      </c>
      <c r="K12139">
        <v>3</v>
      </c>
      <c r="L12139">
        <v>1442</v>
      </c>
      <c r="M12139">
        <v>6203</v>
      </c>
      <c r="N12139" t="s">
        <v>362</v>
      </c>
      <c r="O12139" t="s">
        <v>365</v>
      </c>
    </row>
    <row r="12140" spans="1:15" x14ac:dyDescent="0.25">
      <c r="A12140" t="s">
        <v>361</v>
      </c>
      <c r="B12140" t="s">
        <v>295</v>
      </c>
      <c r="C12140" t="s">
        <v>46</v>
      </c>
      <c r="D12140">
        <v>11045051</v>
      </c>
      <c r="E12140" t="s">
        <v>283</v>
      </c>
      <c r="F12140" t="s">
        <v>19</v>
      </c>
      <c r="G12140">
        <v>650</v>
      </c>
      <c r="H12140">
        <v>0</v>
      </c>
      <c r="I12140">
        <v>0</v>
      </c>
      <c r="J12140">
        <v>30</v>
      </c>
      <c r="K12140">
        <v>3</v>
      </c>
      <c r="L12140">
        <v>17778</v>
      </c>
      <c r="M12140">
        <v>7553</v>
      </c>
      <c r="N12140" t="s">
        <v>362</v>
      </c>
      <c r="O12140" t="s">
        <v>365</v>
      </c>
    </row>
    <row r="12141" spans="1:15" x14ac:dyDescent="0.25">
      <c r="A12141" t="s">
        <v>358</v>
      </c>
      <c r="B12141" t="s">
        <v>295</v>
      </c>
      <c r="C12141" t="s">
        <v>46</v>
      </c>
      <c r="D12141">
        <v>11045051</v>
      </c>
      <c r="E12141" t="s">
        <v>283</v>
      </c>
      <c r="F12141" t="s">
        <v>19</v>
      </c>
      <c r="G12141">
        <v>650</v>
      </c>
      <c r="H12141">
        <v>0</v>
      </c>
      <c r="I12141">
        <v>0</v>
      </c>
      <c r="J12141">
        <v>28</v>
      </c>
      <c r="K12141">
        <v>3</v>
      </c>
      <c r="L12141">
        <v>3338165</v>
      </c>
      <c r="M12141">
        <v>7554</v>
      </c>
      <c r="N12141" t="s">
        <v>359</v>
      </c>
      <c r="O12141" t="s">
        <v>364</v>
      </c>
    </row>
    <row r="12142" spans="1:15" x14ac:dyDescent="0.25">
      <c r="A12142" t="s">
        <v>361</v>
      </c>
      <c r="B12142" t="s">
        <v>295</v>
      </c>
      <c r="C12142" t="s">
        <v>46</v>
      </c>
      <c r="D12142">
        <v>11045135</v>
      </c>
      <c r="E12142" t="s">
        <v>298</v>
      </c>
      <c r="F12142" t="s">
        <v>19</v>
      </c>
      <c r="G12142">
        <v>650</v>
      </c>
      <c r="H12142">
        <v>0</v>
      </c>
      <c r="I12142">
        <v>0</v>
      </c>
      <c r="J12142">
        <v>30</v>
      </c>
      <c r="K12142">
        <v>3</v>
      </c>
      <c r="L12142">
        <v>6775</v>
      </c>
      <c r="M12142">
        <v>7553</v>
      </c>
      <c r="N12142" t="s">
        <v>362</v>
      </c>
      <c r="O12142" t="s">
        <v>365</v>
      </c>
    </row>
    <row r="12143" spans="1:15" x14ac:dyDescent="0.25">
      <c r="A12143" t="s">
        <v>358</v>
      </c>
      <c r="B12143" t="s">
        <v>295</v>
      </c>
      <c r="C12143" t="s">
        <v>46</v>
      </c>
      <c r="D12143">
        <v>11045135</v>
      </c>
      <c r="E12143" t="s">
        <v>298</v>
      </c>
      <c r="F12143" t="s">
        <v>19</v>
      </c>
      <c r="G12143">
        <v>650</v>
      </c>
      <c r="H12143">
        <v>0</v>
      </c>
      <c r="I12143">
        <v>0</v>
      </c>
      <c r="J12143">
        <v>28</v>
      </c>
      <c r="K12143">
        <v>3</v>
      </c>
      <c r="L12143">
        <v>5515545</v>
      </c>
      <c r="M12143">
        <v>7554</v>
      </c>
      <c r="N12143" t="s">
        <v>359</v>
      </c>
      <c r="O12143" t="s">
        <v>364</v>
      </c>
    </row>
    <row r="12144" spans="1:15" x14ac:dyDescent="0.25">
      <c r="A12144" t="s">
        <v>361</v>
      </c>
      <c r="B12144" t="s">
        <v>295</v>
      </c>
      <c r="C12144" t="s">
        <v>46</v>
      </c>
      <c r="D12144">
        <v>13027073</v>
      </c>
      <c r="E12144" t="s">
        <v>59</v>
      </c>
      <c r="F12144" t="s">
        <v>45</v>
      </c>
      <c r="G12144">
        <v>650</v>
      </c>
      <c r="H12144">
        <v>0</v>
      </c>
      <c r="I12144">
        <v>0</v>
      </c>
      <c r="J12144">
        <v>30</v>
      </c>
      <c r="K12144">
        <v>3</v>
      </c>
      <c r="L12144">
        <v>77</v>
      </c>
      <c r="M12144">
        <v>7553</v>
      </c>
      <c r="N12144" t="s">
        <v>362</v>
      </c>
      <c r="O12144" t="s">
        <v>365</v>
      </c>
    </row>
    <row r="12145" spans="1:15" x14ac:dyDescent="0.25">
      <c r="A12145" t="s">
        <v>358</v>
      </c>
      <c r="B12145" t="s">
        <v>295</v>
      </c>
      <c r="C12145" t="s">
        <v>46</v>
      </c>
      <c r="D12145">
        <v>13027073</v>
      </c>
      <c r="E12145" t="s">
        <v>59</v>
      </c>
      <c r="F12145" t="s">
        <v>45</v>
      </c>
      <c r="G12145">
        <v>650</v>
      </c>
      <c r="H12145">
        <v>0</v>
      </c>
      <c r="I12145">
        <v>0</v>
      </c>
      <c r="J12145">
        <v>28</v>
      </c>
      <c r="K12145">
        <v>3</v>
      </c>
      <c r="L12145">
        <v>90502</v>
      </c>
      <c r="M12145">
        <v>7554</v>
      </c>
      <c r="N12145" t="s">
        <v>359</v>
      </c>
      <c r="O12145" t="s">
        <v>364</v>
      </c>
    </row>
    <row r="12146" spans="1:15" x14ac:dyDescent="0.25">
      <c r="A12146" t="s">
        <v>361</v>
      </c>
      <c r="B12146" t="s">
        <v>295</v>
      </c>
      <c r="C12146" t="s">
        <v>46</v>
      </c>
      <c r="D12146">
        <v>13623616</v>
      </c>
      <c r="E12146" t="s">
        <v>60</v>
      </c>
      <c r="F12146" t="s">
        <v>19</v>
      </c>
      <c r="G12146">
        <v>650</v>
      </c>
      <c r="H12146">
        <v>0</v>
      </c>
      <c r="I12146">
        <v>0</v>
      </c>
      <c r="J12146">
        <v>30</v>
      </c>
      <c r="K12146">
        <v>3</v>
      </c>
      <c r="L12146">
        <v>6825</v>
      </c>
      <c r="M12146">
        <v>7553</v>
      </c>
      <c r="N12146" t="s">
        <v>362</v>
      </c>
      <c r="O12146" t="s">
        <v>365</v>
      </c>
    </row>
    <row r="12147" spans="1:15" x14ac:dyDescent="0.25">
      <c r="A12147" t="s">
        <v>358</v>
      </c>
      <c r="B12147" t="s">
        <v>295</v>
      </c>
      <c r="C12147" t="s">
        <v>46</v>
      </c>
      <c r="D12147">
        <v>13623616</v>
      </c>
      <c r="E12147" t="s">
        <v>60</v>
      </c>
      <c r="F12147" t="s">
        <v>19</v>
      </c>
      <c r="G12147">
        <v>650</v>
      </c>
      <c r="H12147">
        <v>0</v>
      </c>
      <c r="I12147">
        <v>0</v>
      </c>
      <c r="J12147">
        <v>28</v>
      </c>
      <c r="K12147">
        <v>3</v>
      </c>
      <c r="L12147">
        <v>626859</v>
      </c>
      <c r="M12147">
        <v>7554</v>
      </c>
      <c r="N12147" t="s">
        <v>359</v>
      </c>
      <c r="O12147" t="s">
        <v>364</v>
      </c>
    </row>
    <row r="12148" spans="1:15" x14ac:dyDescent="0.25">
      <c r="A12148" t="s">
        <v>361</v>
      </c>
      <c r="B12148" t="s">
        <v>295</v>
      </c>
      <c r="C12148" t="s">
        <v>46</v>
      </c>
      <c r="D12148">
        <v>25457094</v>
      </c>
      <c r="E12148" t="s">
        <v>62</v>
      </c>
      <c r="F12148" t="s">
        <v>45</v>
      </c>
      <c r="G12148">
        <v>650</v>
      </c>
      <c r="H12148">
        <v>0</v>
      </c>
      <c r="I12148">
        <v>0</v>
      </c>
      <c r="J12148">
        <v>30</v>
      </c>
      <c r="K12148">
        <v>3</v>
      </c>
      <c r="L12148">
        <v>52</v>
      </c>
      <c r="M12148">
        <v>7553</v>
      </c>
      <c r="N12148" t="s">
        <v>362</v>
      </c>
      <c r="O12148" t="s">
        <v>365</v>
      </c>
    </row>
    <row r="12149" spans="1:15" x14ac:dyDescent="0.25">
      <c r="A12149" t="s">
        <v>358</v>
      </c>
      <c r="B12149" t="s">
        <v>295</v>
      </c>
      <c r="C12149" t="s">
        <v>46</v>
      </c>
      <c r="D12149">
        <v>25457094</v>
      </c>
      <c r="E12149" t="s">
        <v>62</v>
      </c>
      <c r="F12149" t="s">
        <v>45</v>
      </c>
      <c r="G12149">
        <v>650</v>
      </c>
      <c r="H12149">
        <v>0</v>
      </c>
      <c r="I12149">
        <v>0</v>
      </c>
      <c r="J12149">
        <v>28</v>
      </c>
      <c r="K12149">
        <v>3</v>
      </c>
      <c r="L12149">
        <v>64415</v>
      </c>
      <c r="M12149">
        <v>7554</v>
      </c>
      <c r="N12149" t="s">
        <v>359</v>
      </c>
      <c r="O12149" t="s">
        <v>364</v>
      </c>
    </row>
    <row r="12150" spans="1:15" x14ac:dyDescent="0.25">
      <c r="A12150" t="s">
        <v>361</v>
      </c>
      <c r="B12150" t="s">
        <v>295</v>
      </c>
      <c r="C12150" t="s">
        <v>46</v>
      </c>
      <c r="D12150">
        <v>27508456</v>
      </c>
      <c r="E12150" t="s">
        <v>63</v>
      </c>
      <c r="F12150" t="s">
        <v>45</v>
      </c>
      <c r="G12150">
        <v>650</v>
      </c>
      <c r="H12150">
        <v>0</v>
      </c>
      <c r="I12150">
        <v>0</v>
      </c>
      <c r="J12150">
        <v>30</v>
      </c>
      <c r="K12150">
        <v>3</v>
      </c>
      <c r="L12150">
        <v>96</v>
      </c>
      <c r="M12150">
        <v>7553</v>
      </c>
      <c r="N12150" t="s">
        <v>362</v>
      </c>
      <c r="O12150" t="s">
        <v>365</v>
      </c>
    </row>
    <row r="12151" spans="1:15" x14ac:dyDescent="0.25">
      <c r="A12151" t="s">
        <v>358</v>
      </c>
      <c r="B12151" t="s">
        <v>295</v>
      </c>
      <c r="C12151" t="s">
        <v>46</v>
      </c>
      <c r="D12151">
        <v>27508456</v>
      </c>
      <c r="E12151" t="s">
        <v>63</v>
      </c>
      <c r="F12151" t="s">
        <v>45</v>
      </c>
      <c r="G12151">
        <v>650</v>
      </c>
      <c r="H12151">
        <v>0</v>
      </c>
      <c r="I12151">
        <v>0</v>
      </c>
      <c r="J12151">
        <v>28</v>
      </c>
      <c r="K12151">
        <v>3</v>
      </c>
      <c r="L12151">
        <v>208004</v>
      </c>
      <c r="M12151">
        <v>7554</v>
      </c>
      <c r="N12151" t="s">
        <v>359</v>
      </c>
      <c r="O12151" t="s">
        <v>364</v>
      </c>
    </row>
    <row r="12152" spans="1:15" x14ac:dyDescent="0.25">
      <c r="A12152" t="s">
        <v>358</v>
      </c>
      <c r="B12152" t="s">
        <v>295</v>
      </c>
      <c r="C12152" t="s">
        <v>46</v>
      </c>
      <c r="D12152">
        <v>28694321</v>
      </c>
      <c r="E12152" t="s">
        <v>64</v>
      </c>
      <c r="F12152" t="s">
        <v>45</v>
      </c>
      <c r="G12152">
        <v>650</v>
      </c>
      <c r="H12152">
        <v>0</v>
      </c>
      <c r="I12152">
        <v>0</v>
      </c>
      <c r="J12152">
        <v>28</v>
      </c>
      <c r="K12152">
        <v>3</v>
      </c>
      <c r="L12152">
        <v>38093</v>
      </c>
      <c r="M12152">
        <v>7554</v>
      </c>
      <c r="N12152" t="s">
        <v>359</v>
      </c>
      <c r="O12152" t="s">
        <v>364</v>
      </c>
    </row>
    <row r="12153" spans="1:15" x14ac:dyDescent="0.25">
      <c r="A12153" t="s">
        <v>361</v>
      </c>
      <c r="B12153" t="s">
        <v>295</v>
      </c>
      <c r="C12153" t="s">
        <v>46</v>
      </c>
      <c r="D12153">
        <v>51230175</v>
      </c>
      <c r="E12153" t="s">
        <v>65</v>
      </c>
      <c r="F12153" t="s">
        <v>45</v>
      </c>
      <c r="G12153">
        <v>650</v>
      </c>
      <c r="H12153">
        <v>0</v>
      </c>
      <c r="I12153">
        <v>0</v>
      </c>
      <c r="J12153">
        <v>30</v>
      </c>
      <c r="K12153">
        <v>3</v>
      </c>
      <c r="L12153">
        <v>95</v>
      </c>
      <c r="M12153">
        <v>7553</v>
      </c>
      <c r="N12153" t="s">
        <v>362</v>
      </c>
      <c r="O12153" t="s">
        <v>365</v>
      </c>
    </row>
    <row r="12154" spans="1:15" x14ac:dyDescent="0.25">
      <c r="A12154" t="s">
        <v>358</v>
      </c>
      <c r="B12154" t="s">
        <v>295</v>
      </c>
      <c r="C12154" t="s">
        <v>46</v>
      </c>
      <c r="D12154">
        <v>51230175</v>
      </c>
      <c r="E12154" t="s">
        <v>65</v>
      </c>
      <c r="F12154" t="s">
        <v>45</v>
      </c>
      <c r="G12154">
        <v>650</v>
      </c>
      <c r="H12154">
        <v>0</v>
      </c>
      <c r="I12154">
        <v>0</v>
      </c>
      <c r="J12154">
        <v>28</v>
      </c>
      <c r="K12154">
        <v>3</v>
      </c>
      <c r="L12154">
        <v>147909</v>
      </c>
      <c r="M12154">
        <v>7554</v>
      </c>
      <c r="N12154" t="s">
        <v>359</v>
      </c>
      <c r="O12154" t="s">
        <v>364</v>
      </c>
    </row>
    <row r="12155" spans="1:15" x14ac:dyDescent="0.25">
      <c r="A12155" t="s">
        <v>361</v>
      </c>
      <c r="B12155" t="s">
        <v>295</v>
      </c>
      <c r="C12155" t="s">
        <v>46</v>
      </c>
      <c r="D12155">
        <v>54583091</v>
      </c>
      <c r="E12155" t="s">
        <v>66</v>
      </c>
      <c r="F12155" t="s">
        <v>45</v>
      </c>
      <c r="G12155">
        <v>650</v>
      </c>
      <c r="H12155">
        <v>0</v>
      </c>
      <c r="I12155">
        <v>0</v>
      </c>
      <c r="J12155">
        <v>30</v>
      </c>
      <c r="K12155">
        <v>3</v>
      </c>
      <c r="L12155">
        <v>133</v>
      </c>
      <c r="M12155">
        <v>7553</v>
      </c>
      <c r="N12155" t="s">
        <v>362</v>
      </c>
      <c r="O12155" t="s">
        <v>365</v>
      </c>
    </row>
    <row r="12156" spans="1:15" x14ac:dyDescent="0.25">
      <c r="A12156" t="s">
        <v>358</v>
      </c>
      <c r="B12156" t="s">
        <v>295</v>
      </c>
      <c r="C12156" t="s">
        <v>46</v>
      </c>
      <c r="D12156">
        <v>54583091</v>
      </c>
      <c r="E12156" t="s">
        <v>66</v>
      </c>
      <c r="F12156" t="s">
        <v>45</v>
      </c>
      <c r="G12156">
        <v>650</v>
      </c>
      <c r="H12156">
        <v>0</v>
      </c>
      <c r="I12156">
        <v>0</v>
      </c>
      <c r="J12156">
        <v>28</v>
      </c>
      <c r="K12156">
        <v>3</v>
      </c>
      <c r="L12156">
        <v>130056</v>
      </c>
      <c r="M12156">
        <v>7554</v>
      </c>
      <c r="N12156" t="s">
        <v>359</v>
      </c>
      <c r="O12156" t="s">
        <v>364</v>
      </c>
    </row>
    <row r="12157" spans="1:15" x14ac:dyDescent="0.25">
      <c r="A12157" t="s">
        <v>358</v>
      </c>
      <c r="B12157" t="s">
        <v>295</v>
      </c>
      <c r="C12157" t="s">
        <v>67</v>
      </c>
      <c r="D12157">
        <v>11045143</v>
      </c>
      <c r="E12157" t="s">
        <v>299</v>
      </c>
      <c r="F12157" t="s">
        <v>19</v>
      </c>
      <c r="G12157">
        <v>650</v>
      </c>
      <c r="H12157">
        <v>0</v>
      </c>
      <c r="I12157">
        <v>0</v>
      </c>
      <c r="J12157">
        <v>28</v>
      </c>
      <c r="K12157">
        <v>3</v>
      </c>
      <c r="L12157">
        <v>2159</v>
      </c>
      <c r="M12157">
        <v>6200</v>
      </c>
      <c r="N12157" t="s">
        <v>359</v>
      </c>
      <c r="O12157" t="s">
        <v>364</v>
      </c>
    </row>
    <row r="12158" spans="1:15" x14ac:dyDescent="0.25">
      <c r="A12158" t="s">
        <v>361</v>
      </c>
      <c r="B12158" t="s">
        <v>295</v>
      </c>
      <c r="C12158" t="s">
        <v>67</v>
      </c>
      <c r="D12158">
        <v>11045143</v>
      </c>
      <c r="E12158" t="s">
        <v>299</v>
      </c>
      <c r="F12158" t="s">
        <v>19</v>
      </c>
      <c r="G12158">
        <v>650</v>
      </c>
      <c r="H12158">
        <v>0</v>
      </c>
      <c r="I12158">
        <v>0</v>
      </c>
      <c r="J12158">
        <v>30</v>
      </c>
      <c r="K12158">
        <v>3</v>
      </c>
      <c r="L12158">
        <v>288</v>
      </c>
      <c r="M12158">
        <v>6200</v>
      </c>
      <c r="N12158" t="s">
        <v>362</v>
      </c>
      <c r="O12158" t="s">
        <v>365</v>
      </c>
    </row>
    <row r="12159" spans="1:15" x14ac:dyDescent="0.25">
      <c r="A12159" t="s">
        <v>358</v>
      </c>
      <c r="B12159" t="s">
        <v>295</v>
      </c>
      <c r="C12159" t="s">
        <v>67</v>
      </c>
      <c r="D12159">
        <v>11045143</v>
      </c>
      <c r="E12159" t="s">
        <v>299</v>
      </c>
      <c r="F12159" t="s">
        <v>19</v>
      </c>
      <c r="G12159">
        <v>650</v>
      </c>
      <c r="H12159">
        <v>0</v>
      </c>
      <c r="I12159">
        <v>0</v>
      </c>
      <c r="J12159">
        <v>28</v>
      </c>
      <c r="K12159">
        <v>3</v>
      </c>
      <c r="L12159">
        <v>565</v>
      </c>
      <c r="M12159">
        <v>6201</v>
      </c>
      <c r="N12159" t="s">
        <v>359</v>
      </c>
      <c r="O12159" t="s">
        <v>364</v>
      </c>
    </row>
    <row r="12160" spans="1:15" x14ac:dyDescent="0.25">
      <c r="A12160" t="s">
        <v>361</v>
      </c>
      <c r="B12160" t="s">
        <v>295</v>
      </c>
      <c r="C12160" t="s">
        <v>67</v>
      </c>
      <c r="D12160">
        <v>11045143</v>
      </c>
      <c r="E12160" t="s">
        <v>299</v>
      </c>
      <c r="F12160" t="s">
        <v>19</v>
      </c>
      <c r="G12160">
        <v>650</v>
      </c>
      <c r="H12160">
        <v>0</v>
      </c>
      <c r="I12160">
        <v>0</v>
      </c>
      <c r="J12160">
        <v>30</v>
      </c>
      <c r="K12160">
        <v>3</v>
      </c>
      <c r="L12160">
        <v>73</v>
      </c>
      <c r="M12160">
        <v>6201</v>
      </c>
      <c r="N12160" t="s">
        <v>362</v>
      </c>
      <c r="O12160" t="s">
        <v>365</v>
      </c>
    </row>
    <row r="12161" spans="1:15" x14ac:dyDescent="0.25">
      <c r="A12161" t="s">
        <v>358</v>
      </c>
      <c r="B12161" t="s">
        <v>295</v>
      </c>
      <c r="C12161" t="s">
        <v>67</v>
      </c>
      <c r="D12161">
        <v>11045143</v>
      </c>
      <c r="E12161" t="s">
        <v>299</v>
      </c>
      <c r="F12161" t="s">
        <v>19</v>
      </c>
      <c r="G12161">
        <v>650</v>
      </c>
      <c r="H12161">
        <v>0</v>
      </c>
      <c r="I12161">
        <v>0</v>
      </c>
      <c r="J12161">
        <v>28</v>
      </c>
      <c r="K12161">
        <v>3</v>
      </c>
      <c r="L12161">
        <v>1594</v>
      </c>
      <c r="M12161">
        <v>6202</v>
      </c>
      <c r="N12161" t="s">
        <v>359</v>
      </c>
      <c r="O12161" t="s">
        <v>364</v>
      </c>
    </row>
    <row r="12162" spans="1:15" x14ac:dyDescent="0.25">
      <c r="A12162" t="s">
        <v>361</v>
      </c>
      <c r="B12162" t="s">
        <v>295</v>
      </c>
      <c r="C12162" t="s">
        <v>67</v>
      </c>
      <c r="D12162">
        <v>11045143</v>
      </c>
      <c r="E12162" t="s">
        <v>299</v>
      </c>
      <c r="F12162" t="s">
        <v>19</v>
      </c>
      <c r="G12162">
        <v>650</v>
      </c>
      <c r="H12162">
        <v>0</v>
      </c>
      <c r="I12162">
        <v>0</v>
      </c>
      <c r="J12162">
        <v>30</v>
      </c>
      <c r="K12162">
        <v>3</v>
      </c>
      <c r="L12162">
        <v>215</v>
      </c>
      <c r="M12162">
        <v>6202</v>
      </c>
      <c r="N12162" t="s">
        <v>362</v>
      </c>
      <c r="O12162" t="s">
        <v>365</v>
      </c>
    </row>
    <row r="12163" spans="1:15" x14ac:dyDescent="0.25">
      <c r="A12163" t="s">
        <v>361</v>
      </c>
      <c r="B12163" t="s">
        <v>295</v>
      </c>
      <c r="C12163" t="s">
        <v>67</v>
      </c>
      <c r="D12163">
        <v>11045143</v>
      </c>
      <c r="E12163" t="s">
        <v>299</v>
      </c>
      <c r="F12163" t="s">
        <v>19</v>
      </c>
      <c r="G12163">
        <v>650</v>
      </c>
      <c r="H12163">
        <v>0</v>
      </c>
      <c r="I12163">
        <v>0</v>
      </c>
      <c r="J12163">
        <v>30</v>
      </c>
      <c r="K12163">
        <v>3</v>
      </c>
      <c r="L12163">
        <v>13054</v>
      </c>
      <c r="M12163">
        <v>7553</v>
      </c>
      <c r="N12163" t="s">
        <v>362</v>
      </c>
      <c r="O12163" t="s">
        <v>365</v>
      </c>
    </row>
    <row r="12164" spans="1:15" x14ac:dyDescent="0.25">
      <c r="A12164" t="s">
        <v>358</v>
      </c>
      <c r="B12164" t="s">
        <v>295</v>
      </c>
      <c r="C12164" t="s">
        <v>67</v>
      </c>
      <c r="D12164">
        <v>11045143</v>
      </c>
      <c r="E12164" t="s">
        <v>299</v>
      </c>
      <c r="F12164" t="s">
        <v>19</v>
      </c>
      <c r="G12164">
        <v>650</v>
      </c>
      <c r="H12164">
        <v>0</v>
      </c>
      <c r="I12164">
        <v>0</v>
      </c>
      <c r="J12164">
        <v>28</v>
      </c>
      <c r="K12164">
        <v>3</v>
      </c>
      <c r="L12164">
        <v>6047916</v>
      </c>
      <c r="M12164">
        <v>7554</v>
      </c>
      <c r="N12164" t="s">
        <v>359</v>
      </c>
      <c r="O12164" t="s">
        <v>364</v>
      </c>
    </row>
    <row r="12165" spans="1:15" x14ac:dyDescent="0.25">
      <c r="A12165" t="s">
        <v>358</v>
      </c>
      <c r="B12165" t="s">
        <v>295</v>
      </c>
      <c r="C12165" t="s">
        <v>67</v>
      </c>
      <c r="D12165">
        <v>29490414</v>
      </c>
      <c r="E12165" t="s">
        <v>344</v>
      </c>
      <c r="F12165" t="s">
        <v>45</v>
      </c>
      <c r="G12165">
        <v>650</v>
      </c>
      <c r="H12165">
        <v>0</v>
      </c>
      <c r="I12165">
        <v>0</v>
      </c>
      <c r="J12165">
        <v>28</v>
      </c>
      <c r="K12165">
        <v>3</v>
      </c>
      <c r="L12165">
        <v>37260</v>
      </c>
      <c r="M12165">
        <v>7554</v>
      </c>
      <c r="N12165" t="s">
        <v>359</v>
      </c>
      <c r="O12165" t="s">
        <v>364</v>
      </c>
    </row>
    <row r="12166" spans="1:15" x14ac:dyDescent="0.25">
      <c r="A12166" t="s">
        <v>361</v>
      </c>
      <c r="B12166" t="s">
        <v>295</v>
      </c>
      <c r="C12166" t="s">
        <v>67</v>
      </c>
      <c r="D12166">
        <v>51225563</v>
      </c>
      <c r="E12166" t="s">
        <v>80</v>
      </c>
      <c r="F12166" t="s">
        <v>45</v>
      </c>
      <c r="G12166">
        <v>650</v>
      </c>
      <c r="H12166">
        <v>0</v>
      </c>
      <c r="I12166">
        <v>0</v>
      </c>
      <c r="J12166">
        <v>30</v>
      </c>
      <c r="K12166">
        <v>3</v>
      </c>
      <c r="L12166">
        <v>92</v>
      </c>
      <c r="M12166">
        <v>7553</v>
      </c>
      <c r="N12166" t="s">
        <v>362</v>
      </c>
      <c r="O12166" t="s">
        <v>365</v>
      </c>
    </row>
    <row r="12167" spans="1:15" x14ac:dyDescent="0.25">
      <c r="A12167" t="s">
        <v>358</v>
      </c>
      <c r="B12167" t="s">
        <v>295</v>
      </c>
      <c r="C12167" t="s">
        <v>67</v>
      </c>
      <c r="D12167">
        <v>51225563</v>
      </c>
      <c r="E12167" t="s">
        <v>80</v>
      </c>
      <c r="F12167" t="s">
        <v>45</v>
      </c>
      <c r="G12167">
        <v>650</v>
      </c>
      <c r="H12167">
        <v>0</v>
      </c>
      <c r="I12167">
        <v>0</v>
      </c>
      <c r="J12167">
        <v>28</v>
      </c>
      <c r="K12167">
        <v>3</v>
      </c>
      <c r="L12167">
        <v>83034</v>
      </c>
      <c r="M12167">
        <v>7554</v>
      </c>
      <c r="N12167" t="s">
        <v>359</v>
      </c>
      <c r="O12167" t="s">
        <v>364</v>
      </c>
    </row>
    <row r="12168" spans="1:15" x14ac:dyDescent="0.25">
      <c r="A12168" t="s">
        <v>358</v>
      </c>
      <c r="B12168" t="s">
        <v>295</v>
      </c>
      <c r="C12168" t="s">
        <v>81</v>
      </c>
      <c r="D12168">
        <v>11045150</v>
      </c>
      <c r="E12168" t="s">
        <v>300</v>
      </c>
      <c r="F12168" t="s">
        <v>19</v>
      </c>
      <c r="G12168">
        <v>650</v>
      </c>
      <c r="H12168">
        <v>0</v>
      </c>
      <c r="I12168">
        <v>0</v>
      </c>
      <c r="J12168">
        <v>28</v>
      </c>
      <c r="K12168">
        <v>3</v>
      </c>
      <c r="L12168">
        <v>6012</v>
      </c>
      <c r="M12168">
        <v>6200</v>
      </c>
      <c r="N12168" t="s">
        <v>359</v>
      </c>
      <c r="O12168" t="s">
        <v>364</v>
      </c>
    </row>
    <row r="12169" spans="1:15" x14ac:dyDescent="0.25">
      <c r="A12169" t="s">
        <v>361</v>
      </c>
      <c r="B12169" t="s">
        <v>295</v>
      </c>
      <c r="C12169" t="s">
        <v>81</v>
      </c>
      <c r="D12169">
        <v>11045150</v>
      </c>
      <c r="E12169" t="s">
        <v>300</v>
      </c>
      <c r="F12169" t="s">
        <v>19</v>
      </c>
      <c r="G12169">
        <v>650</v>
      </c>
      <c r="H12169">
        <v>0</v>
      </c>
      <c r="I12169">
        <v>0</v>
      </c>
      <c r="J12169">
        <v>30</v>
      </c>
      <c r="K12169">
        <v>3</v>
      </c>
      <c r="L12169">
        <v>390</v>
      </c>
      <c r="M12169">
        <v>6200</v>
      </c>
      <c r="N12169" t="s">
        <v>362</v>
      </c>
      <c r="O12169" t="s">
        <v>365</v>
      </c>
    </row>
    <row r="12170" spans="1:15" x14ac:dyDescent="0.25">
      <c r="A12170" t="s">
        <v>358</v>
      </c>
      <c r="B12170" t="s">
        <v>295</v>
      </c>
      <c r="C12170" t="s">
        <v>81</v>
      </c>
      <c r="D12170">
        <v>11045150</v>
      </c>
      <c r="E12170" t="s">
        <v>300</v>
      </c>
      <c r="F12170" t="s">
        <v>19</v>
      </c>
      <c r="G12170">
        <v>650</v>
      </c>
      <c r="H12170">
        <v>0</v>
      </c>
      <c r="I12170">
        <v>0</v>
      </c>
      <c r="J12170">
        <v>28</v>
      </c>
      <c r="K12170">
        <v>3</v>
      </c>
      <c r="L12170">
        <v>545</v>
      </c>
      <c r="M12170">
        <v>6201</v>
      </c>
      <c r="N12170" t="s">
        <v>359</v>
      </c>
      <c r="O12170" t="s">
        <v>364</v>
      </c>
    </row>
    <row r="12171" spans="1:15" x14ac:dyDescent="0.25">
      <c r="A12171" t="s">
        <v>361</v>
      </c>
      <c r="B12171" t="s">
        <v>295</v>
      </c>
      <c r="C12171" t="s">
        <v>81</v>
      </c>
      <c r="D12171">
        <v>11045150</v>
      </c>
      <c r="E12171" t="s">
        <v>300</v>
      </c>
      <c r="F12171" t="s">
        <v>19</v>
      </c>
      <c r="G12171">
        <v>650</v>
      </c>
      <c r="H12171">
        <v>0</v>
      </c>
      <c r="I12171">
        <v>0</v>
      </c>
      <c r="J12171">
        <v>30</v>
      </c>
      <c r="K12171">
        <v>3</v>
      </c>
      <c r="L12171">
        <v>89</v>
      </c>
      <c r="M12171">
        <v>6201</v>
      </c>
      <c r="N12171" t="s">
        <v>362</v>
      </c>
      <c r="O12171" t="s">
        <v>365</v>
      </c>
    </row>
    <row r="12172" spans="1:15" x14ac:dyDescent="0.25">
      <c r="A12172" t="s">
        <v>358</v>
      </c>
      <c r="B12172" t="s">
        <v>295</v>
      </c>
      <c r="C12172" t="s">
        <v>81</v>
      </c>
      <c r="D12172">
        <v>11045150</v>
      </c>
      <c r="E12172" t="s">
        <v>300</v>
      </c>
      <c r="F12172" t="s">
        <v>19</v>
      </c>
      <c r="G12172">
        <v>650</v>
      </c>
      <c r="H12172">
        <v>0</v>
      </c>
      <c r="I12172">
        <v>0</v>
      </c>
      <c r="J12172">
        <v>28</v>
      </c>
      <c r="K12172">
        <v>3</v>
      </c>
      <c r="L12172">
        <v>5467</v>
      </c>
      <c r="M12172">
        <v>6203</v>
      </c>
      <c r="N12172" t="s">
        <v>359</v>
      </c>
      <c r="O12172" t="s">
        <v>364</v>
      </c>
    </row>
    <row r="12173" spans="1:15" x14ac:dyDescent="0.25">
      <c r="A12173" t="s">
        <v>361</v>
      </c>
      <c r="B12173" t="s">
        <v>295</v>
      </c>
      <c r="C12173" t="s">
        <v>81</v>
      </c>
      <c r="D12173">
        <v>11045150</v>
      </c>
      <c r="E12173" t="s">
        <v>300</v>
      </c>
      <c r="F12173" t="s">
        <v>19</v>
      </c>
      <c r="G12173">
        <v>650</v>
      </c>
      <c r="H12173">
        <v>0</v>
      </c>
      <c r="I12173">
        <v>0</v>
      </c>
      <c r="J12173">
        <v>30</v>
      </c>
      <c r="K12173">
        <v>3</v>
      </c>
      <c r="L12173">
        <v>301</v>
      </c>
      <c r="M12173">
        <v>6203</v>
      </c>
      <c r="N12173" t="s">
        <v>362</v>
      </c>
      <c r="O12173" t="s">
        <v>365</v>
      </c>
    </row>
    <row r="12174" spans="1:15" x14ac:dyDescent="0.25">
      <c r="A12174" t="s">
        <v>358</v>
      </c>
      <c r="B12174" t="s">
        <v>295</v>
      </c>
      <c r="C12174" t="s">
        <v>81</v>
      </c>
      <c r="D12174">
        <v>11045150</v>
      </c>
      <c r="E12174" t="s">
        <v>300</v>
      </c>
      <c r="F12174" t="s">
        <v>19</v>
      </c>
      <c r="G12174">
        <v>650</v>
      </c>
      <c r="H12174">
        <v>0</v>
      </c>
      <c r="I12174">
        <v>0</v>
      </c>
      <c r="J12174">
        <v>28</v>
      </c>
      <c r="K12174">
        <v>3</v>
      </c>
      <c r="L12174">
        <v>12412</v>
      </c>
      <c r="M12174">
        <v>7551</v>
      </c>
      <c r="N12174" t="s">
        <v>359</v>
      </c>
      <c r="O12174" t="s">
        <v>364</v>
      </c>
    </row>
    <row r="12175" spans="1:15" x14ac:dyDescent="0.25">
      <c r="A12175" t="s">
        <v>361</v>
      </c>
      <c r="B12175" t="s">
        <v>295</v>
      </c>
      <c r="C12175" t="s">
        <v>81</v>
      </c>
      <c r="D12175">
        <v>11045150</v>
      </c>
      <c r="E12175" t="s">
        <v>300</v>
      </c>
      <c r="F12175" t="s">
        <v>19</v>
      </c>
      <c r="G12175">
        <v>650</v>
      </c>
      <c r="H12175">
        <v>0</v>
      </c>
      <c r="I12175">
        <v>0</v>
      </c>
      <c r="J12175">
        <v>30</v>
      </c>
      <c r="K12175">
        <v>3</v>
      </c>
      <c r="L12175">
        <v>11687</v>
      </c>
      <c r="M12175">
        <v>7553</v>
      </c>
      <c r="N12175" t="s">
        <v>362</v>
      </c>
      <c r="O12175" t="s">
        <v>365</v>
      </c>
    </row>
    <row r="12176" spans="1:15" x14ac:dyDescent="0.25">
      <c r="A12176" t="s">
        <v>358</v>
      </c>
      <c r="B12176" t="s">
        <v>295</v>
      </c>
      <c r="C12176" t="s">
        <v>81</v>
      </c>
      <c r="D12176">
        <v>11045150</v>
      </c>
      <c r="E12176" t="s">
        <v>300</v>
      </c>
      <c r="F12176" t="s">
        <v>19</v>
      </c>
      <c r="G12176">
        <v>650</v>
      </c>
      <c r="H12176">
        <v>0</v>
      </c>
      <c r="I12176">
        <v>0</v>
      </c>
      <c r="J12176">
        <v>28</v>
      </c>
      <c r="K12176">
        <v>3</v>
      </c>
      <c r="L12176">
        <v>5281966</v>
      </c>
      <c r="M12176">
        <v>7554</v>
      </c>
      <c r="N12176" t="s">
        <v>359</v>
      </c>
      <c r="O12176" t="s">
        <v>364</v>
      </c>
    </row>
    <row r="12177" spans="1:15" x14ac:dyDescent="0.25">
      <c r="A12177" t="s">
        <v>358</v>
      </c>
      <c r="B12177" t="s">
        <v>295</v>
      </c>
      <c r="C12177" t="s">
        <v>81</v>
      </c>
      <c r="D12177">
        <v>51225993</v>
      </c>
      <c r="E12177" t="s">
        <v>94</v>
      </c>
      <c r="F12177" t="s">
        <v>45</v>
      </c>
      <c r="G12177">
        <v>650</v>
      </c>
      <c r="H12177">
        <v>0</v>
      </c>
      <c r="I12177">
        <v>0</v>
      </c>
      <c r="J12177">
        <v>28</v>
      </c>
      <c r="K12177">
        <v>3</v>
      </c>
      <c r="L12177">
        <v>30705</v>
      </c>
      <c r="M12177">
        <v>7554</v>
      </c>
      <c r="N12177" t="s">
        <v>359</v>
      </c>
      <c r="O12177" t="s">
        <v>364</v>
      </c>
    </row>
    <row r="12178" spans="1:15" x14ac:dyDescent="0.25">
      <c r="A12178" t="s">
        <v>361</v>
      </c>
      <c r="B12178" t="s">
        <v>295</v>
      </c>
      <c r="C12178" t="s">
        <v>81</v>
      </c>
      <c r="D12178">
        <v>51230506</v>
      </c>
      <c r="E12178" t="s">
        <v>95</v>
      </c>
      <c r="F12178" t="s">
        <v>45</v>
      </c>
      <c r="G12178">
        <v>650</v>
      </c>
      <c r="H12178">
        <v>0</v>
      </c>
      <c r="I12178">
        <v>0</v>
      </c>
      <c r="J12178">
        <v>30</v>
      </c>
      <c r="K12178">
        <v>3</v>
      </c>
      <c r="L12178">
        <v>71</v>
      </c>
      <c r="M12178">
        <v>7553</v>
      </c>
      <c r="N12178" t="s">
        <v>362</v>
      </c>
      <c r="O12178" t="s">
        <v>365</v>
      </c>
    </row>
    <row r="12179" spans="1:15" x14ac:dyDescent="0.25">
      <c r="A12179" t="s">
        <v>358</v>
      </c>
      <c r="B12179" t="s">
        <v>295</v>
      </c>
      <c r="C12179" t="s">
        <v>81</v>
      </c>
      <c r="D12179">
        <v>51230506</v>
      </c>
      <c r="E12179" t="s">
        <v>95</v>
      </c>
      <c r="F12179" t="s">
        <v>45</v>
      </c>
      <c r="G12179">
        <v>650</v>
      </c>
      <c r="H12179">
        <v>0</v>
      </c>
      <c r="I12179">
        <v>0</v>
      </c>
      <c r="J12179">
        <v>28</v>
      </c>
      <c r="K12179">
        <v>3</v>
      </c>
      <c r="L12179">
        <v>68183</v>
      </c>
      <c r="M12179">
        <v>7554</v>
      </c>
      <c r="N12179" t="s">
        <v>359</v>
      </c>
      <c r="O12179" t="s">
        <v>364</v>
      </c>
    </row>
    <row r="12180" spans="1:15" x14ac:dyDescent="0.25">
      <c r="A12180" t="s">
        <v>361</v>
      </c>
      <c r="B12180" t="s">
        <v>295</v>
      </c>
      <c r="C12180" t="s">
        <v>81</v>
      </c>
      <c r="D12180">
        <v>51233104</v>
      </c>
      <c r="E12180" t="s">
        <v>285</v>
      </c>
      <c r="F12180" t="s">
        <v>45</v>
      </c>
      <c r="G12180">
        <v>650</v>
      </c>
      <c r="H12180">
        <v>0</v>
      </c>
      <c r="I12180">
        <v>0</v>
      </c>
      <c r="J12180">
        <v>30</v>
      </c>
      <c r="K12180">
        <v>3</v>
      </c>
      <c r="L12180">
        <v>12</v>
      </c>
      <c r="M12180">
        <v>7553</v>
      </c>
      <c r="N12180" t="s">
        <v>362</v>
      </c>
      <c r="O12180" t="s">
        <v>365</v>
      </c>
    </row>
    <row r="12181" spans="1:15" x14ac:dyDescent="0.25">
      <c r="A12181" t="s">
        <v>358</v>
      </c>
      <c r="B12181" t="s">
        <v>295</v>
      </c>
      <c r="C12181" t="s">
        <v>81</v>
      </c>
      <c r="D12181">
        <v>51233104</v>
      </c>
      <c r="E12181" t="s">
        <v>285</v>
      </c>
      <c r="F12181" t="s">
        <v>45</v>
      </c>
      <c r="G12181">
        <v>650</v>
      </c>
      <c r="H12181">
        <v>0</v>
      </c>
      <c r="I12181">
        <v>0</v>
      </c>
      <c r="J12181">
        <v>28</v>
      </c>
      <c r="K12181">
        <v>3</v>
      </c>
      <c r="L12181">
        <v>77361</v>
      </c>
      <c r="M12181">
        <v>7554</v>
      </c>
      <c r="N12181" t="s">
        <v>359</v>
      </c>
      <c r="O12181" t="s">
        <v>364</v>
      </c>
    </row>
    <row r="12182" spans="1:15" x14ac:dyDescent="0.25">
      <c r="A12182" t="s">
        <v>361</v>
      </c>
      <c r="B12182" t="s">
        <v>295</v>
      </c>
      <c r="C12182" t="s">
        <v>96</v>
      </c>
      <c r="D12182">
        <v>11042280</v>
      </c>
      <c r="E12182" t="s">
        <v>98</v>
      </c>
      <c r="F12182" t="s">
        <v>45</v>
      </c>
      <c r="G12182">
        <v>650</v>
      </c>
      <c r="H12182">
        <v>0</v>
      </c>
      <c r="I12182">
        <v>0</v>
      </c>
      <c r="J12182">
        <v>30</v>
      </c>
      <c r="K12182">
        <v>3</v>
      </c>
      <c r="L12182">
        <v>179</v>
      </c>
      <c r="M12182">
        <v>7553</v>
      </c>
      <c r="N12182" t="s">
        <v>362</v>
      </c>
      <c r="O12182" t="s">
        <v>365</v>
      </c>
    </row>
    <row r="12183" spans="1:15" x14ac:dyDescent="0.25">
      <c r="A12183" t="s">
        <v>358</v>
      </c>
      <c r="B12183" t="s">
        <v>295</v>
      </c>
      <c r="C12183" t="s">
        <v>96</v>
      </c>
      <c r="D12183">
        <v>11042280</v>
      </c>
      <c r="E12183" t="s">
        <v>98</v>
      </c>
      <c r="F12183" t="s">
        <v>45</v>
      </c>
      <c r="G12183">
        <v>650</v>
      </c>
      <c r="H12183">
        <v>0</v>
      </c>
      <c r="I12183">
        <v>0</v>
      </c>
      <c r="J12183">
        <v>28</v>
      </c>
      <c r="K12183">
        <v>3</v>
      </c>
      <c r="L12183">
        <v>194300</v>
      </c>
      <c r="M12183">
        <v>7554</v>
      </c>
      <c r="N12183" t="s">
        <v>359</v>
      </c>
      <c r="O12183" t="s">
        <v>364</v>
      </c>
    </row>
    <row r="12184" spans="1:15" x14ac:dyDescent="0.25">
      <c r="A12184" t="s">
        <v>358</v>
      </c>
      <c r="B12184" t="s">
        <v>295</v>
      </c>
      <c r="C12184" t="s">
        <v>96</v>
      </c>
      <c r="D12184">
        <v>11042918</v>
      </c>
      <c r="E12184" t="s">
        <v>99</v>
      </c>
      <c r="F12184" t="s">
        <v>19</v>
      </c>
      <c r="G12184">
        <v>650</v>
      </c>
      <c r="H12184">
        <v>0</v>
      </c>
      <c r="I12184">
        <v>0</v>
      </c>
      <c r="J12184">
        <v>28</v>
      </c>
      <c r="K12184">
        <v>3</v>
      </c>
      <c r="L12184">
        <v>3247</v>
      </c>
      <c r="M12184">
        <v>6200</v>
      </c>
      <c r="N12184" t="s">
        <v>359</v>
      </c>
      <c r="O12184" t="s">
        <v>364</v>
      </c>
    </row>
    <row r="12185" spans="1:15" x14ac:dyDescent="0.25">
      <c r="A12185" t="s">
        <v>361</v>
      </c>
      <c r="B12185" t="s">
        <v>295</v>
      </c>
      <c r="C12185" t="s">
        <v>96</v>
      </c>
      <c r="D12185">
        <v>11042918</v>
      </c>
      <c r="E12185" t="s">
        <v>99</v>
      </c>
      <c r="F12185" t="s">
        <v>19</v>
      </c>
      <c r="G12185">
        <v>650</v>
      </c>
      <c r="H12185">
        <v>0</v>
      </c>
      <c r="I12185">
        <v>0</v>
      </c>
      <c r="J12185">
        <v>30</v>
      </c>
      <c r="K12185">
        <v>3</v>
      </c>
      <c r="L12185">
        <v>510</v>
      </c>
      <c r="M12185">
        <v>6200</v>
      </c>
      <c r="N12185" t="s">
        <v>362</v>
      </c>
      <c r="O12185" t="s">
        <v>365</v>
      </c>
    </row>
    <row r="12186" spans="1:15" x14ac:dyDescent="0.25">
      <c r="A12186" t="s">
        <v>358</v>
      </c>
      <c r="B12186" t="s">
        <v>295</v>
      </c>
      <c r="C12186" t="s">
        <v>96</v>
      </c>
      <c r="D12186">
        <v>11042918</v>
      </c>
      <c r="E12186" t="s">
        <v>99</v>
      </c>
      <c r="F12186" t="s">
        <v>19</v>
      </c>
      <c r="G12186">
        <v>650</v>
      </c>
      <c r="H12186">
        <v>0</v>
      </c>
      <c r="I12186">
        <v>0</v>
      </c>
      <c r="J12186">
        <v>28</v>
      </c>
      <c r="K12186">
        <v>3</v>
      </c>
      <c r="L12186">
        <v>3247</v>
      </c>
      <c r="M12186">
        <v>6202</v>
      </c>
      <c r="N12186" t="s">
        <v>359</v>
      </c>
      <c r="O12186" t="s">
        <v>364</v>
      </c>
    </row>
    <row r="12187" spans="1:15" x14ac:dyDescent="0.25">
      <c r="A12187" t="s">
        <v>361</v>
      </c>
      <c r="B12187" t="s">
        <v>295</v>
      </c>
      <c r="C12187" t="s">
        <v>96</v>
      </c>
      <c r="D12187">
        <v>11042918</v>
      </c>
      <c r="E12187" t="s">
        <v>99</v>
      </c>
      <c r="F12187" t="s">
        <v>19</v>
      </c>
      <c r="G12187">
        <v>650</v>
      </c>
      <c r="H12187">
        <v>0</v>
      </c>
      <c r="I12187">
        <v>0</v>
      </c>
      <c r="J12187">
        <v>30</v>
      </c>
      <c r="K12187">
        <v>3</v>
      </c>
      <c r="L12187">
        <v>510</v>
      </c>
      <c r="M12187">
        <v>6202</v>
      </c>
      <c r="N12187" t="s">
        <v>362</v>
      </c>
      <c r="O12187" t="s">
        <v>365</v>
      </c>
    </row>
    <row r="12188" spans="1:15" x14ac:dyDescent="0.25">
      <c r="A12188" t="s">
        <v>361</v>
      </c>
      <c r="B12188" t="s">
        <v>295</v>
      </c>
      <c r="C12188" t="s">
        <v>96</v>
      </c>
      <c r="D12188">
        <v>11042918</v>
      </c>
      <c r="E12188" t="s">
        <v>99</v>
      </c>
      <c r="F12188" t="s">
        <v>19</v>
      </c>
      <c r="G12188">
        <v>650</v>
      </c>
      <c r="H12188">
        <v>0</v>
      </c>
      <c r="I12188">
        <v>0</v>
      </c>
      <c r="J12188">
        <v>30</v>
      </c>
      <c r="K12188">
        <v>3</v>
      </c>
      <c r="L12188">
        <v>10570</v>
      </c>
      <c r="M12188">
        <v>7553</v>
      </c>
      <c r="N12188" t="s">
        <v>362</v>
      </c>
      <c r="O12188" t="s">
        <v>365</v>
      </c>
    </row>
    <row r="12189" spans="1:15" x14ac:dyDescent="0.25">
      <c r="A12189" t="s">
        <v>358</v>
      </c>
      <c r="B12189" t="s">
        <v>295</v>
      </c>
      <c r="C12189" t="s">
        <v>96</v>
      </c>
      <c r="D12189">
        <v>11042918</v>
      </c>
      <c r="E12189" t="s">
        <v>99</v>
      </c>
      <c r="F12189" t="s">
        <v>19</v>
      </c>
      <c r="G12189">
        <v>650</v>
      </c>
      <c r="H12189">
        <v>0</v>
      </c>
      <c r="I12189">
        <v>0</v>
      </c>
      <c r="J12189">
        <v>28</v>
      </c>
      <c r="K12189">
        <v>3</v>
      </c>
      <c r="L12189">
        <v>2758862</v>
      </c>
      <c r="M12189">
        <v>7554</v>
      </c>
      <c r="N12189" t="s">
        <v>359</v>
      </c>
      <c r="O12189" t="s">
        <v>364</v>
      </c>
    </row>
    <row r="12190" spans="1:15" x14ac:dyDescent="0.25">
      <c r="A12190" t="s">
        <v>361</v>
      </c>
      <c r="B12190" t="s">
        <v>295</v>
      </c>
      <c r="C12190" t="s">
        <v>96</v>
      </c>
      <c r="D12190">
        <v>11044823</v>
      </c>
      <c r="E12190" t="s">
        <v>263</v>
      </c>
      <c r="F12190" t="s">
        <v>45</v>
      </c>
      <c r="G12190">
        <v>650</v>
      </c>
      <c r="H12190">
        <v>0</v>
      </c>
      <c r="I12190">
        <v>0</v>
      </c>
      <c r="J12190">
        <v>30</v>
      </c>
      <c r="K12190">
        <v>3</v>
      </c>
      <c r="L12190">
        <v>79</v>
      </c>
      <c r="M12190">
        <v>7553</v>
      </c>
      <c r="N12190" t="s">
        <v>362</v>
      </c>
      <c r="O12190" t="s">
        <v>365</v>
      </c>
    </row>
    <row r="12191" spans="1:15" x14ac:dyDescent="0.25">
      <c r="A12191" t="s">
        <v>358</v>
      </c>
      <c r="B12191" t="s">
        <v>295</v>
      </c>
      <c r="C12191" t="s">
        <v>96</v>
      </c>
      <c r="D12191">
        <v>11044823</v>
      </c>
      <c r="E12191" t="s">
        <v>263</v>
      </c>
      <c r="F12191" t="s">
        <v>45</v>
      </c>
      <c r="G12191">
        <v>650</v>
      </c>
      <c r="H12191">
        <v>0</v>
      </c>
      <c r="I12191">
        <v>0</v>
      </c>
      <c r="J12191">
        <v>28</v>
      </c>
      <c r="K12191">
        <v>3</v>
      </c>
      <c r="L12191">
        <v>120213</v>
      </c>
      <c r="M12191">
        <v>7554</v>
      </c>
      <c r="N12191" t="s">
        <v>359</v>
      </c>
      <c r="O12191" t="s">
        <v>364</v>
      </c>
    </row>
    <row r="12192" spans="1:15" x14ac:dyDescent="0.25">
      <c r="A12192" t="s">
        <v>358</v>
      </c>
      <c r="B12192" t="s">
        <v>295</v>
      </c>
      <c r="C12192" t="s">
        <v>96</v>
      </c>
      <c r="D12192">
        <v>11045168</v>
      </c>
      <c r="E12192" t="s">
        <v>301</v>
      </c>
      <c r="F12192" t="s">
        <v>19</v>
      </c>
      <c r="G12192">
        <v>650</v>
      </c>
      <c r="H12192">
        <v>0</v>
      </c>
      <c r="I12192">
        <v>0</v>
      </c>
      <c r="J12192">
        <v>28</v>
      </c>
      <c r="K12192">
        <v>3</v>
      </c>
      <c r="L12192">
        <v>5669</v>
      </c>
      <c r="M12192">
        <v>6200</v>
      </c>
      <c r="N12192" t="s">
        <v>359</v>
      </c>
      <c r="O12192" t="s">
        <v>364</v>
      </c>
    </row>
    <row r="12193" spans="1:15" x14ac:dyDescent="0.25">
      <c r="A12193" t="s">
        <v>361</v>
      </c>
      <c r="B12193" t="s">
        <v>295</v>
      </c>
      <c r="C12193" t="s">
        <v>96</v>
      </c>
      <c r="D12193">
        <v>11045168</v>
      </c>
      <c r="E12193" t="s">
        <v>301</v>
      </c>
      <c r="F12193" t="s">
        <v>19</v>
      </c>
      <c r="G12193">
        <v>650</v>
      </c>
      <c r="H12193">
        <v>0</v>
      </c>
      <c r="I12193">
        <v>0</v>
      </c>
      <c r="J12193">
        <v>30</v>
      </c>
      <c r="K12193">
        <v>3</v>
      </c>
      <c r="L12193">
        <v>874</v>
      </c>
      <c r="M12193">
        <v>6200</v>
      </c>
      <c r="N12193" t="s">
        <v>362</v>
      </c>
      <c r="O12193" t="s">
        <v>365</v>
      </c>
    </row>
    <row r="12194" spans="1:15" x14ac:dyDescent="0.25">
      <c r="A12194" t="s">
        <v>358</v>
      </c>
      <c r="B12194" t="s">
        <v>295</v>
      </c>
      <c r="C12194" t="s">
        <v>96</v>
      </c>
      <c r="D12194">
        <v>11045168</v>
      </c>
      <c r="E12194" t="s">
        <v>301</v>
      </c>
      <c r="F12194" t="s">
        <v>19</v>
      </c>
      <c r="G12194">
        <v>650</v>
      </c>
      <c r="H12194">
        <v>0</v>
      </c>
      <c r="I12194">
        <v>0</v>
      </c>
      <c r="J12194">
        <v>28</v>
      </c>
      <c r="K12194">
        <v>3</v>
      </c>
      <c r="L12194">
        <v>5669</v>
      </c>
      <c r="M12194">
        <v>6201</v>
      </c>
      <c r="N12194" t="s">
        <v>359</v>
      </c>
      <c r="O12194" t="s">
        <v>364</v>
      </c>
    </row>
    <row r="12195" spans="1:15" x14ac:dyDescent="0.25">
      <c r="A12195" t="s">
        <v>361</v>
      </c>
      <c r="B12195" t="s">
        <v>295</v>
      </c>
      <c r="C12195" t="s">
        <v>96</v>
      </c>
      <c r="D12195">
        <v>11045168</v>
      </c>
      <c r="E12195" t="s">
        <v>301</v>
      </c>
      <c r="F12195" t="s">
        <v>19</v>
      </c>
      <c r="G12195">
        <v>650</v>
      </c>
      <c r="H12195">
        <v>0</v>
      </c>
      <c r="I12195">
        <v>0</v>
      </c>
      <c r="J12195">
        <v>30</v>
      </c>
      <c r="K12195">
        <v>3</v>
      </c>
      <c r="L12195">
        <v>874</v>
      </c>
      <c r="M12195">
        <v>6201</v>
      </c>
      <c r="N12195" t="s">
        <v>362</v>
      </c>
      <c r="O12195" t="s">
        <v>365</v>
      </c>
    </row>
    <row r="12196" spans="1:15" x14ac:dyDescent="0.25">
      <c r="A12196" t="s">
        <v>361</v>
      </c>
      <c r="B12196" t="s">
        <v>295</v>
      </c>
      <c r="C12196" t="s">
        <v>96</v>
      </c>
      <c r="D12196">
        <v>11045168</v>
      </c>
      <c r="E12196" t="s">
        <v>301</v>
      </c>
      <c r="F12196" t="s">
        <v>19</v>
      </c>
      <c r="G12196">
        <v>650</v>
      </c>
      <c r="H12196">
        <v>0</v>
      </c>
      <c r="I12196">
        <v>0</v>
      </c>
      <c r="J12196">
        <v>30</v>
      </c>
      <c r="K12196">
        <v>3</v>
      </c>
      <c r="L12196">
        <v>8249</v>
      </c>
      <c r="M12196">
        <v>7553</v>
      </c>
      <c r="N12196" t="s">
        <v>362</v>
      </c>
      <c r="O12196" t="s">
        <v>365</v>
      </c>
    </row>
    <row r="12197" spans="1:15" x14ac:dyDescent="0.25">
      <c r="A12197" t="s">
        <v>358</v>
      </c>
      <c r="B12197" t="s">
        <v>295</v>
      </c>
      <c r="C12197" t="s">
        <v>96</v>
      </c>
      <c r="D12197">
        <v>11045168</v>
      </c>
      <c r="E12197" t="s">
        <v>301</v>
      </c>
      <c r="F12197" t="s">
        <v>19</v>
      </c>
      <c r="G12197">
        <v>650</v>
      </c>
      <c r="H12197">
        <v>0</v>
      </c>
      <c r="I12197">
        <v>0</v>
      </c>
      <c r="J12197">
        <v>28</v>
      </c>
      <c r="K12197">
        <v>3</v>
      </c>
      <c r="L12197">
        <v>2034101</v>
      </c>
      <c r="M12197">
        <v>7554</v>
      </c>
      <c r="N12197" t="s">
        <v>359</v>
      </c>
      <c r="O12197" t="s">
        <v>364</v>
      </c>
    </row>
    <row r="12198" spans="1:15" x14ac:dyDescent="0.25">
      <c r="A12198" t="s">
        <v>358</v>
      </c>
      <c r="B12198" t="s">
        <v>295</v>
      </c>
      <c r="C12198" t="s">
        <v>96</v>
      </c>
      <c r="D12198">
        <v>11045176</v>
      </c>
      <c r="E12198" t="s">
        <v>302</v>
      </c>
      <c r="F12198" t="s">
        <v>19</v>
      </c>
      <c r="G12198">
        <v>650</v>
      </c>
      <c r="H12198">
        <v>0</v>
      </c>
      <c r="I12198">
        <v>0</v>
      </c>
      <c r="J12198">
        <v>28</v>
      </c>
      <c r="K12198">
        <v>3</v>
      </c>
      <c r="L12198">
        <v>10297</v>
      </c>
      <c r="M12198">
        <v>6200</v>
      </c>
      <c r="N12198" t="s">
        <v>359</v>
      </c>
      <c r="O12198" t="s">
        <v>364</v>
      </c>
    </row>
    <row r="12199" spans="1:15" x14ac:dyDescent="0.25">
      <c r="A12199" t="s">
        <v>361</v>
      </c>
      <c r="B12199" t="s">
        <v>295</v>
      </c>
      <c r="C12199" t="s">
        <v>96</v>
      </c>
      <c r="D12199">
        <v>11045176</v>
      </c>
      <c r="E12199" t="s">
        <v>302</v>
      </c>
      <c r="F12199" t="s">
        <v>19</v>
      </c>
      <c r="G12199">
        <v>650</v>
      </c>
      <c r="H12199">
        <v>0</v>
      </c>
      <c r="I12199">
        <v>0</v>
      </c>
      <c r="J12199">
        <v>30</v>
      </c>
      <c r="K12199">
        <v>3</v>
      </c>
      <c r="L12199">
        <v>483</v>
      </c>
      <c r="M12199">
        <v>6200</v>
      </c>
      <c r="N12199" t="s">
        <v>362</v>
      </c>
      <c r="O12199" t="s">
        <v>365</v>
      </c>
    </row>
    <row r="12200" spans="1:15" x14ac:dyDescent="0.25">
      <c r="A12200" t="s">
        <v>358</v>
      </c>
      <c r="B12200" t="s">
        <v>295</v>
      </c>
      <c r="C12200" t="s">
        <v>96</v>
      </c>
      <c r="D12200">
        <v>11045176</v>
      </c>
      <c r="E12200" t="s">
        <v>302</v>
      </c>
      <c r="F12200" t="s">
        <v>19</v>
      </c>
      <c r="G12200">
        <v>650</v>
      </c>
      <c r="H12200">
        <v>0</v>
      </c>
      <c r="I12200">
        <v>0</v>
      </c>
      <c r="J12200">
        <v>28</v>
      </c>
      <c r="K12200">
        <v>3</v>
      </c>
      <c r="L12200">
        <v>10297</v>
      </c>
      <c r="M12200">
        <v>6203</v>
      </c>
      <c r="N12200" t="s">
        <v>359</v>
      </c>
      <c r="O12200" t="s">
        <v>364</v>
      </c>
    </row>
    <row r="12201" spans="1:15" x14ac:dyDescent="0.25">
      <c r="A12201" t="s">
        <v>361</v>
      </c>
      <c r="B12201" t="s">
        <v>295</v>
      </c>
      <c r="C12201" t="s">
        <v>96</v>
      </c>
      <c r="D12201">
        <v>11045176</v>
      </c>
      <c r="E12201" t="s">
        <v>302</v>
      </c>
      <c r="F12201" t="s">
        <v>19</v>
      </c>
      <c r="G12201">
        <v>650</v>
      </c>
      <c r="H12201">
        <v>0</v>
      </c>
      <c r="I12201">
        <v>0</v>
      </c>
      <c r="J12201">
        <v>30</v>
      </c>
      <c r="K12201">
        <v>3</v>
      </c>
      <c r="L12201">
        <v>483</v>
      </c>
      <c r="M12201">
        <v>6203</v>
      </c>
      <c r="N12201" t="s">
        <v>362</v>
      </c>
      <c r="O12201" t="s">
        <v>365</v>
      </c>
    </row>
    <row r="12202" spans="1:15" x14ac:dyDescent="0.25">
      <c r="A12202" t="s">
        <v>361</v>
      </c>
      <c r="B12202" t="s">
        <v>295</v>
      </c>
      <c r="C12202" t="s">
        <v>96</v>
      </c>
      <c r="D12202">
        <v>11045176</v>
      </c>
      <c r="E12202" t="s">
        <v>302</v>
      </c>
      <c r="F12202" t="s">
        <v>19</v>
      </c>
      <c r="G12202">
        <v>650</v>
      </c>
      <c r="H12202">
        <v>0</v>
      </c>
      <c r="I12202">
        <v>0</v>
      </c>
      <c r="J12202">
        <v>30</v>
      </c>
      <c r="K12202">
        <v>3</v>
      </c>
      <c r="L12202">
        <v>8093</v>
      </c>
      <c r="M12202">
        <v>7553</v>
      </c>
      <c r="N12202" t="s">
        <v>362</v>
      </c>
      <c r="O12202" t="s">
        <v>365</v>
      </c>
    </row>
    <row r="12203" spans="1:15" x14ac:dyDescent="0.25">
      <c r="A12203" t="s">
        <v>358</v>
      </c>
      <c r="B12203" t="s">
        <v>295</v>
      </c>
      <c r="C12203" t="s">
        <v>96</v>
      </c>
      <c r="D12203">
        <v>11045176</v>
      </c>
      <c r="E12203" t="s">
        <v>302</v>
      </c>
      <c r="F12203" t="s">
        <v>19</v>
      </c>
      <c r="G12203">
        <v>650</v>
      </c>
      <c r="H12203">
        <v>0</v>
      </c>
      <c r="I12203">
        <v>0</v>
      </c>
      <c r="J12203">
        <v>28</v>
      </c>
      <c r="K12203">
        <v>3</v>
      </c>
      <c r="L12203">
        <v>3359517</v>
      </c>
      <c r="M12203">
        <v>7554</v>
      </c>
      <c r="N12203" t="s">
        <v>359</v>
      </c>
      <c r="O12203" t="s">
        <v>364</v>
      </c>
    </row>
    <row r="12204" spans="1:15" x14ac:dyDescent="0.25">
      <c r="A12204" t="s">
        <v>358</v>
      </c>
      <c r="B12204" t="s">
        <v>295</v>
      </c>
      <c r="C12204" t="s">
        <v>96</v>
      </c>
      <c r="D12204">
        <v>11045184</v>
      </c>
      <c r="E12204" t="s">
        <v>303</v>
      </c>
      <c r="F12204" t="s">
        <v>19</v>
      </c>
      <c r="G12204">
        <v>650</v>
      </c>
      <c r="H12204">
        <v>0</v>
      </c>
      <c r="I12204">
        <v>0</v>
      </c>
      <c r="J12204">
        <v>28</v>
      </c>
      <c r="K12204">
        <v>3</v>
      </c>
      <c r="L12204">
        <v>12866</v>
      </c>
      <c r="M12204">
        <v>7551</v>
      </c>
      <c r="N12204" t="s">
        <v>359</v>
      </c>
      <c r="O12204" t="s">
        <v>364</v>
      </c>
    </row>
    <row r="12205" spans="1:15" x14ac:dyDescent="0.25">
      <c r="A12205" t="s">
        <v>358</v>
      </c>
      <c r="B12205" t="s">
        <v>295</v>
      </c>
      <c r="C12205" t="s">
        <v>96</v>
      </c>
      <c r="D12205">
        <v>11045184</v>
      </c>
      <c r="E12205" t="s">
        <v>303</v>
      </c>
      <c r="F12205" t="s">
        <v>19</v>
      </c>
      <c r="G12205">
        <v>650</v>
      </c>
      <c r="H12205">
        <v>0</v>
      </c>
      <c r="I12205">
        <v>0</v>
      </c>
      <c r="J12205">
        <v>28</v>
      </c>
      <c r="K12205">
        <v>3</v>
      </c>
      <c r="L12205">
        <v>85596</v>
      </c>
      <c r="M12205">
        <v>7552</v>
      </c>
      <c r="N12205" t="s">
        <v>359</v>
      </c>
      <c r="O12205" t="s">
        <v>364</v>
      </c>
    </row>
    <row r="12206" spans="1:15" x14ac:dyDescent="0.25">
      <c r="A12206" t="s">
        <v>361</v>
      </c>
      <c r="B12206" t="s">
        <v>295</v>
      </c>
      <c r="C12206" t="s">
        <v>96</v>
      </c>
      <c r="D12206">
        <v>11045184</v>
      </c>
      <c r="E12206" t="s">
        <v>303</v>
      </c>
      <c r="F12206" t="s">
        <v>19</v>
      </c>
      <c r="G12206">
        <v>650</v>
      </c>
      <c r="H12206">
        <v>0</v>
      </c>
      <c r="I12206">
        <v>0</v>
      </c>
      <c r="J12206">
        <v>30</v>
      </c>
      <c r="K12206">
        <v>3</v>
      </c>
      <c r="L12206">
        <v>5375</v>
      </c>
      <c r="M12206">
        <v>7553</v>
      </c>
      <c r="N12206" t="s">
        <v>362</v>
      </c>
      <c r="O12206" t="s">
        <v>365</v>
      </c>
    </row>
    <row r="12207" spans="1:15" x14ac:dyDescent="0.25">
      <c r="A12207" t="s">
        <v>358</v>
      </c>
      <c r="B12207" t="s">
        <v>295</v>
      </c>
      <c r="C12207" t="s">
        <v>96</v>
      </c>
      <c r="D12207">
        <v>11045184</v>
      </c>
      <c r="E12207" t="s">
        <v>303</v>
      </c>
      <c r="F12207" t="s">
        <v>19</v>
      </c>
      <c r="G12207">
        <v>650</v>
      </c>
      <c r="H12207">
        <v>0</v>
      </c>
      <c r="I12207">
        <v>0</v>
      </c>
      <c r="J12207">
        <v>28</v>
      </c>
      <c r="K12207">
        <v>3</v>
      </c>
      <c r="L12207">
        <v>5653465</v>
      </c>
      <c r="M12207">
        <v>7554</v>
      </c>
      <c r="N12207" t="s">
        <v>359</v>
      </c>
      <c r="O12207" t="s">
        <v>364</v>
      </c>
    </row>
    <row r="12208" spans="1:15" x14ac:dyDescent="0.25">
      <c r="A12208" t="s">
        <v>361</v>
      </c>
      <c r="B12208" t="s">
        <v>295</v>
      </c>
      <c r="C12208" t="s">
        <v>96</v>
      </c>
      <c r="D12208">
        <v>11045192</v>
      </c>
      <c r="E12208" t="s">
        <v>304</v>
      </c>
      <c r="F12208" t="s">
        <v>19</v>
      </c>
      <c r="G12208">
        <v>650</v>
      </c>
      <c r="H12208">
        <v>0</v>
      </c>
      <c r="I12208">
        <v>0</v>
      </c>
      <c r="J12208">
        <v>30</v>
      </c>
      <c r="K12208">
        <v>3</v>
      </c>
      <c r="L12208">
        <v>8727</v>
      </c>
      <c r="M12208">
        <v>7553</v>
      </c>
      <c r="N12208" t="s">
        <v>362</v>
      </c>
      <c r="O12208" t="s">
        <v>365</v>
      </c>
    </row>
    <row r="12209" spans="1:15" x14ac:dyDescent="0.25">
      <c r="A12209" t="s">
        <v>358</v>
      </c>
      <c r="B12209" t="s">
        <v>295</v>
      </c>
      <c r="C12209" t="s">
        <v>96</v>
      </c>
      <c r="D12209">
        <v>11045192</v>
      </c>
      <c r="E12209" t="s">
        <v>304</v>
      </c>
      <c r="F12209" t="s">
        <v>19</v>
      </c>
      <c r="G12209">
        <v>650</v>
      </c>
      <c r="H12209">
        <v>0</v>
      </c>
      <c r="I12209">
        <v>0</v>
      </c>
      <c r="J12209">
        <v>28</v>
      </c>
      <c r="K12209">
        <v>3</v>
      </c>
      <c r="L12209">
        <v>4703253</v>
      </c>
      <c r="M12209">
        <v>7554</v>
      </c>
      <c r="N12209" t="s">
        <v>359</v>
      </c>
      <c r="O12209" t="s">
        <v>364</v>
      </c>
    </row>
    <row r="12210" spans="1:15" x14ac:dyDescent="0.25">
      <c r="A12210" t="s">
        <v>358</v>
      </c>
      <c r="B12210" t="s">
        <v>295</v>
      </c>
      <c r="C12210" t="s">
        <v>96</v>
      </c>
      <c r="D12210">
        <v>11045200</v>
      </c>
      <c r="E12210" t="s">
        <v>305</v>
      </c>
      <c r="F12210" t="s">
        <v>19</v>
      </c>
      <c r="G12210">
        <v>650</v>
      </c>
      <c r="H12210">
        <v>0</v>
      </c>
      <c r="I12210">
        <v>0</v>
      </c>
      <c r="J12210">
        <v>28</v>
      </c>
      <c r="K12210">
        <v>3</v>
      </c>
      <c r="L12210">
        <v>5943</v>
      </c>
      <c r="M12210">
        <v>6200</v>
      </c>
      <c r="N12210" t="s">
        <v>359</v>
      </c>
      <c r="O12210" t="s">
        <v>364</v>
      </c>
    </row>
    <row r="12211" spans="1:15" x14ac:dyDescent="0.25">
      <c r="A12211" t="s">
        <v>361</v>
      </c>
      <c r="B12211" t="s">
        <v>295</v>
      </c>
      <c r="C12211" t="s">
        <v>96</v>
      </c>
      <c r="D12211">
        <v>11045200</v>
      </c>
      <c r="E12211" t="s">
        <v>305</v>
      </c>
      <c r="F12211" t="s">
        <v>19</v>
      </c>
      <c r="G12211">
        <v>650</v>
      </c>
      <c r="H12211">
        <v>0</v>
      </c>
      <c r="I12211">
        <v>0</v>
      </c>
      <c r="J12211">
        <v>30</v>
      </c>
      <c r="K12211">
        <v>3</v>
      </c>
      <c r="L12211">
        <v>457</v>
      </c>
      <c r="M12211">
        <v>6200</v>
      </c>
      <c r="N12211" t="s">
        <v>362</v>
      </c>
      <c r="O12211" t="s">
        <v>365</v>
      </c>
    </row>
    <row r="12212" spans="1:15" x14ac:dyDescent="0.25">
      <c r="A12212" t="s">
        <v>358</v>
      </c>
      <c r="B12212" t="s">
        <v>295</v>
      </c>
      <c r="C12212" t="s">
        <v>96</v>
      </c>
      <c r="D12212">
        <v>11045200</v>
      </c>
      <c r="E12212" t="s">
        <v>305</v>
      </c>
      <c r="F12212" t="s">
        <v>19</v>
      </c>
      <c r="G12212">
        <v>650</v>
      </c>
      <c r="H12212">
        <v>0</v>
      </c>
      <c r="I12212">
        <v>0</v>
      </c>
      <c r="J12212">
        <v>28</v>
      </c>
      <c r="K12212">
        <v>3</v>
      </c>
      <c r="L12212">
        <v>5943</v>
      </c>
      <c r="M12212">
        <v>6203</v>
      </c>
      <c r="N12212" t="s">
        <v>359</v>
      </c>
      <c r="O12212" t="s">
        <v>364</v>
      </c>
    </row>
    <row r="12213" spans="1:15" x14ac:dyDescent="0.25">
      <c r="A12213" t="s">
        <v>361</v>
      </c>
      <c r="B12213" t="s">
        <v>295</v>
      </c>
      <c r="C12213" t="s">
        <v>96</v>
      </c>
      <c r="D12213">
        <v>11045200</v>
      </c>
      <c r="E12213" t="s">
        <v>305</v>
      </c>
      <c r="F12213" t="s">
        <v>19</v>
      </c>
      <c r="G12213">
        <v>650</v>
      </c>
      <c r="H12213">
        <v>0</v>
      </c>
      <c r="I12213">
        <v>0</v>
      </c>
      <c r="J12213">
        <v>30</v>
      </c>
      <c r="K12213">
        <v>3</v>
      </c>
      <c r="L12213">
        <v>457</v>
      </c>
      <c r="M12213">
        <v>6203</v>
      </c>
      <c r="N12213" t="s">
        <v>362</v>
      </c>
      <c r="O12213" t="s">
        <v>365</v>
      </c>
    </row>
    <row r="12214" spans="1:15" x14ac:dyDescent="0.25">
      <c r="A12214" t="s">
        <v>361</v>
      </c>
      <c r="B12214" t="s">
        <v>295</v>
      </c>
      <c r="C12214" t="s">
        <v>96</v>
      </c>
      <c r="D12214">
        <v>11045200</v>
      </c>
      <c r="E12214" t="s">
        <v>305</v>
      </c>
      <c r="F12214" t="s">
        <v>19</v>
      </c>
      <c r="G12214">
        <v>650</v>
      </c>
      <c r="H12214">
        <v>0</v>
      </c>
      <c r="I12214">
        <v>0</v>
      </c>
      <c r="J12214">
        <v>30</v>
      </c>
      <c r="K12214">
        <v>3</v>
      </c>
      <c r="L12214">
        <v>9551</v>
      </c>
      <c r="M12214">
        <v>7553</v>
      </c>
      <c r="N12214" t="s">
        <v>362</v>
      </c>
      <c r="O12214" t="s">
        <v>365</v>
      </c>
    </row>
    <row r="12215" spans="1:15" x14ac:dyDescent="0.25">
      <c r="A12215" t="s">
        <v>358</v>
      </c>
      <c r="B12215" t="s">
        <v>295</v>
      </c>
      <c r="C12215" t="s">
        <v>96</v>
      </c>
      <c r="D12215">
        <v>11045200</v>
      </c>
      <c r="E12215" t="s">
        <v>305</v>
      </c>
      <c r="F12215" t="s">
        <v>19</v>
      </c>
      <c r="G12215">
        <v>650</v>
      </c>
      <c r="H12215">
        <v>0</v>
      </c>
      <c r="I12215">
        <v>0</v>
      </c>
      <c r="J12215">
        <v>28</v>
      </c>
      <c r="K12215">
        <v>3</v>
      </c>
      <c r="L12215">
        <v>5905863</v>
      </c>
      <c r="M12215">
        <v>7554</v>
      </c>
      <c r="N12215" t="s">
        <v>359</v>
      </c>
      <c r="O12215" t="s">
        <v>364</v>
      </c>
    </row>
    <row r="12216" spans="1:15" x14ac:dyDescent="0.25">
      <c r="A12216" t="s">
        <v>361</v>
      </c>
      <c r="B12216" t="s">
        <v>295</v>
      </c>
      <c r="C12216" t="s">
        <v>96</v>
      </c>
      <c r="D12216">
        <v>11755501</v>
      </c>
      <c r="E12216" t="s">
        <v>117</v>
      </c>
      <c r="F12216" t="s">
        <v>45</v>
      </c>
      <c r="G12216">
        <v>650</v>
      </c>
      <c r="H12216">
        <v>0</v>
      </c>
      <c r="I12216">
        <v>0</v>
      </c>
      <c r="J12216">
        <v>30</v>
      </c>
      <c r="K12216">
        <v>3</v>
      </c>
      <c r="L12216">
        <v>195</v>
      </c>
      <c r="M12216">
        <v>7553</v>
      </c>
      <c r="N12216" t="s">
        <v>362</v>
      </c>
      <c r="O12216" t="s">
        <v>365</v>
      </c>
    </row>
    <row r="12217" spans="1:15" x14ac:dyDescent="0.25">
      <c r="A12217" t="s">
        <v>358</v>
      </c>
      <c r="B12217" t="s">
        <v>295</v>
      </c>
      <c r="C12217" t="s">
        <v>96</v>
      </c>
      <c r="D12217">
        <v>11755501</v>
      </c>
      <c r="E12217" t="s">
        <v>117</v>
      </c>
      <c r="F12217" t="s">
        <v>45</v>
      </c>
      <c r="G12217">
        <v>650</v>
      </c>
      <c r="H12217">
        <v>0</v>
      </c>
      <c r="I12217">
        <v>0</v>
      </c>
      <c r="J12217">
        <v>28</v>
      </c>
      <c r="K12217">
        <v>3</v>
      </c>
      <c r="L12217">
        <v>235522</v>
      </c>
      <c r="M12217">
        <v>7554</v>
      </c>
      <c r="N12217" t="s">
        <v>359</v>
      </c>
      <c r="O12217" t="s">
        <v>364</v>
      </c>
    </row>
    <row r="12218" spans="1:15" x14ac:dyDescent="0.25">
      <c r="A12218" t="s">
        <v>361</v>
      </c>
      <c r="B12218" t="s">
        <v>295</v>
      </c>
      <c r="C12218" t="s">
        <v>96</v>
      </c>
      <c r="D12218">
        <v>12326849</v>
      </c>
      <c r="E12218" t="s">
        <v>118</v>
      </c>
      <c r="F12218" t="s">
        <v>45</v>
      </c>
      <c r="G12218">
        <v>650</v>
      </c>
      <c r="H12218">
        <v>0</v>
      </c>
      <c r="I12218">
        <v>0</v>
      </c>
      <c r="J12218">
        <v>30</v>
      </c>
      <c r="K12218">
        <v>3</v>
      </c>
      <c r="L12218">
        <v>336</v>
      </c>
      <c r="M12218">
        <v>7553</v>
      </c>
      <c r="N12218" t="s">
        <v>362</v>
      </c>
      <c r="O12218" t="s">
        <v>365</v>
      </c>
    </row>
    <row r="12219" spans="1:15" x14ac:dyDescent="0.25">
      <c r="A12219" t="s">
        <v>358</v>
      </c>
      <c r="B12219" t="s">
        <v>295</v>
      </c>
      <c r="C12219" t="s">
        <v>96</v>
      </c>
      <c r="D12219">
        <v>12326849</v>
      </c>
      <c r="E12219" t="s">
        <v>118</v>
      </c>
      <c r="F12219" t="s">
        <v>45</v>
      </c>
      <c r="G12219">
        <v>650</v>
      </c>
      <c r="H12219">
        <v>0</v>
      </c>
      <c r="I12219">
        <v>0</v>
      </c>
      <c r="J12219">
        <v>28</v>
      </c>
      <c r="K12219">
        <v>3</v>
      </c>
      <c r="L12219">
        <v>495722</v>
      </c>
      <c r="M12219">
        <v>7554</v>
      </c>
      <c r="N12219" t="s">
        <v>359</v>
      </c>
      <c r="O12219" t="s">
        <v>364</v>
      </c>
    </row>
    <row r="12220" spans="1:15" x14ac:dyDescent="0.25">
      <c r="A12220" t="s">
        <v>361</v>
      </c>
      <c r="B12220" t="s">
        <v>295</v>
      </c>
      <c r="C12220" t="s">
        <v>96</v>
      </c>
      <c r="D12220">
        <v>12366043</v>
      </c>
      <c r="E12220" t="s">
        <v>119</v>
      </c>
      <c r="F12220" t="s">
        <v>45</v>
      </c>
      <c r="G12220">
        <v>650</v>
      </c>
      <c r="H12220">
        <v>0</v>
      </c>
      <c r="I12220">
        <v>0</v>
      </c>
      <c r="J12220">
        <v>30</v>
      </c>
      <c r="K12220">
        <v>3</v>
      </c>
      <c r="L12220">
        <v>170</v>
      </c>
      <c r="M12220">
        <v>7553</v>
      </c>
      <c r="N12220" t="s">
        <v>362</v>
      </c>
      <c r="O12220" t="s">
        <v>365</v>
      </c>
    </row>
    <row r="12221" spans="1:15" x14ac:dyDescent="0.25">
      <c r="A12221" t="s">
        <v>358</v>
      </c>
      <c r="B12221" t="s">
        <v>295</v>
      </c>
      <c r="C12221" t="s">
        <v>96</v>
      </c>
      <c r="D12221">
        <v>12366043</v>
      </c>
      <c r="E12221" t="s">
        <v>119</v>
      </c>
      <c r="F12221" t="s">
        <v>45</v>
      </c>
      <c r="G12221">
        <v>650</v>
      </c>
      <c r="H12221">
        <v>0</v>
      </c>
      <c r="I12221">
        <v>0</v>
      </c>
      <c r="J12221">
        <v>28</v>
      </c>
      <c r="K12221">
        <v>3</v>
      </c>
      <c r="L12221">
        <v>166191</v>
      </c>
      <c r="M12221">
        <v>7554</v>
      </c>
      <c r="N12221" t="s">
        <v>359</v>
      </c>
      <c r="O12221" t="s">
        <v>364</v>
      </c>
    </row>
    <row r="12222" spans="1:15" x14ac:dyDescent="0.25">
      <c r="A12222" t="s">
        <v>361</v>
      </c>
      <c r="B12222" t="s">
        <v>295</v>
      </c>
      <c r="C12222" t="s">
        <v>96</v>
      </c>
      <c r="D12222">
        <v>12383907</v>
      </c>
      <c r="E12222" t="s">
        <v>120</v>
      </c>
      <c r="F12222" t="s">
        <v>45</v>
      </c>
      <c r="G12222">
        <v>650</v>
      </c>
      <c r="H12222">
        <v>0</v>
      </c>
      <c r="I12222">
        <v>0</v>
      </c>
      <c r="J12222">
        <v>30</v>
      </c>
      <c r="K12222">
        <v>3</v>
      </c>
      <c r="L12222">
        <v>173</v>
      </c>
      <c r="M12222">
        <v>7553</v>
      </c>
      <c r="N12222" t="s">
        <v>362</v>
      </c>
      <c r="O12222" t="s">
        <v>365</v>
      </c>
    </row>
    <row r="12223" spans="1:15" x14ac:dyDescent="0.25">
      <c r="A12223" t="s">
        <v>358</v>
      </c>
      <c r="B12223" t="s">
        <v>295</v>
      </c>
      <c r="C12223" t="s">
        <v>96</v>
      </c>
      <c r="D12223">
        <v>12383907</v>
      </c>
      <c r="E12223" t="s">
        <v>120</v>
      </c>
      <c r="F12223" t="s">
        <v>45</v>
      </c>
      <c r="G12223">
        <v>650</v>
      </c>
      <c r="H12223">
        <v>0</v>
      </c>
      <c r="I12223">
        <v>0</v>
      </c>
      <c r="J12223">
        <v>28</v>
      </c>
      <c r="K12223">
        <v>3</v>
      </c>
      <c r="L12223">
        <v>305424</v>
      </c>
      <c r="M12223">
        <v>7554</v>
      </c>
      <c r="N12223" t="s">
        <v>359</v>
      </c>
      <c r="O12223" t="s">
        <v>364</v>
      </c>
    </row>
    <row r="12224" spans="1:15" x14ac:dyDescent="0.25">
      <c r="A12224" t="s">
        <v>361</v>
      </c>
      <c r="B12224" t="s">
        <v>295</v>
      </c>
      <c r="C12224" t="s">
        <v>96</v>
      </c>
      <c r="D12224">
        <v>12431656</v>
      </c>
      <c r="E12224" t="s">
        <v>123</v>
      </c>
      <c r="F12224" t="s">
        <v>19</v>
      </c>
      <c r="G12224">
        <v>650</v>
      </c>
      <c r="H12224">
        <v>0</v>
      </c>
      <c r="I12224">
        <v>0</v>
      </c>
      <c r="J12224">
        <v>30</v>
      </c>
      <c r="K12224">
        <v>3</v>
      </c>
      <c r="L12224">
        <v>2239</v>
      </c>
      <c r="M12224">
        <v>7553</v>
      </c>
      <c r="N12224" t="s">
        <v>362</v>
      </c>
      <c r="O12224" t="s">
        <v>365</v>
      </c>
    </row>
    <row r="12225" spans="1:15" x14ac:dyDescent="0.25">
      <c r="A12225" t="s">
        <v>358</v>
      </c>
      <c r="B12225" t="s">
        <v>295</v>
      </c>
      <c r="C12225" t="s">
        <v>96</v>
      </c>
      <c r="D12225">
        <v>12431656</v>
      </c>
      <c r="E12225" t="s">
        <v>123</v>
      </c>
      <c r="F12225" t="s">
        <v>19</v>
      </c>
      <c r="G12225">
        <v>650</v>
      </c>
      <c r="H12225">
        <v>0</v>
      </c>
      <c r="I12225">
        <v>0</v>
      </c>
      <c r="J12225">
        <v>28</v>
      </c>
      <c r="K12225">
        <v>3</v>
      </c>
      <c r="L12225">
        <v>446101</v>
      </c>
      <c r="M12225">
        <v>7554</v>
      </c>
      <c r="N12225" t="s">
        <v>359</v>
      </c>
      <c r="O12225" t="s">
        <v>364</v>
      </c>
    </row>
    <row r="12226" spans="1:15" x14ac:dyDescent="0.25">
      <c r="A12226" t="s">
        <v>361</v>
      </c>
      <c r="B12226" t="s">
        <v>295</v>
      </c>
      <c r="C12226" t="s">
        <v>96</v>
      </c>
      <c r="D12226">
        <v>12452645</v>
      </c>
      <c r="E12226" t="s">
        <v>124</v>
      </c>
      <c r="F12226" t="s">
        <v>45</v>
      </c>
      <c r="G12226">
        <v>650</v>
      </c>
      <c r="H12226">
        <v>0</v>
      </c>
      <c r="I12226">
        <v>0</v>
      </c>
      <c r="J12226">
        <v>30</v>
      </c>
      <c r="K12226">
        <v>3</v>
      </c>
      <c r="L12226">
        <v>769</v>
      </c>
      <c r="M12226">
        <v>7553</v>
      </c>
      <c r="N12226" t="s">
        <v>362</v>
      </c>
      <c r="O12226" t="s">
        <v>365</v>
      </c>
    </row>
    <row r="12227" spans="1:15" x14ac:dyDescent="0.25">
      <c r="A12227" t="s">
        <v>358</v>
      </c>
      <c r="B12227" t="s">
        <v>295</v>
      </c>
      <c r="C12227" t="s">
        <v>96</v>
      </c>
      <c r="D12227">
        <v>12452645</v>
      </c>
      <c r="E12227" t="s">
        <v>124</v>
      </c>
      <c r="F12227" t="s">
        <v>45</v>
      </c>
      <c r="G12227">
        <v>650</v>
      </c>
      <c r="H12227">
        <v>0</v>
      </c>
      <c r="I12227">
        <v>0</v>
      </c>
      <c r="J12227">
        <v>28</v>
      </c>
      <c r="K12227">
        <v>3</v>
      </c>
      <c r="L12227">
        <v>547868</v>
      </c>
      <c r="M12227">
        <v>7554</v>
      </c>
      <c r="N12227" t="s">
        <v>359</v>
      </c>
      <c r="O12227" t="s">
        <v>364</v>
      </c>
    </row>
    <row r="12228" spans="1:15" x14ac:dyDescent="0.25">
      <c r="A12228" t="s">
        <v>358</v>
      </c>
      <c r="B12228" t="s">
        <v>295</v>
      </c>
      <c r="C12228" t="s">
        <v>96</v>
      </c>
      <c r="D12228">
        <v>12562179</v>
      </c>
      <c r="E12228" t="s">
        <v>272</v>
      </c>
      <c r="F12228" t="s">
        <v>45</v>
      </c>
      <c r="G12228">
        <v>650</v>
      </c>
      <c r="H12228">
        <v>0</v>
      </c>
      <c r="I12228">
        <v>0</v>
      </c>
      <c r="J12228">
        <v>28</v>
      </c>
      <c r="K12228">
        <v>3</v>
      </c>
      <c r="L12228">
        <v>9946</v>
      </c>
      <c r="M12228">
        <v>7554</v>
      </c>
      <c r="N12228" t="s">
        <v>359</v>
      </c>
      <c r="O12228" t="s">
        <v>364</v>
      </c>
    </row>
    <row r="12229" spans="1:15" x14ac:dyDescent="0.25">
      <c r="A12229" t="s">
        <v>358</v>
      </c>
      <c r="B12229" t="s">
        <v>295</v>
      </c>
      <c r="C12229" t="s">
        <v>96</v>
      </c>
      <c r="D12229">
        <v>12599213</v>
      </c>
      <c r="E12229" t="s">
        <v>345</v>
      </c>
      <c r="F12229" t="s">
        <v>19</v>
      </c>
      <c r="G12229">
        <v>650</v>
      </c>
      <c r="H12229">
        <v>0</v>
      </c>
      <c r="I12229">
        <v>0</v>
      </c>
      <c r="J12229">
        <v>28</v>
      </c>
      <c r="K12229">
        <v>3</v>
      </c>
      <c r="L12229">
        <v>15567</v>
      </c>
      <c r="M12229">
        <v>6200</v>
      </c>
      <c r="N12229" t="s">
        <v>359</v>
      </c>
      <c r="O12229" t="s">
        <v>364</v>
      </c>
    </row>
    <row r="12230" spans="1:15" x14ac:dyDescent="0.25">
      <c r="A12230" t="s">
        <v>361</v>
      </c>
      <c r="B12230" t="s">
        <v>295</v>
      </c>
      <c r="C12230" t="s">
        <v>96</v>
      </c>
      <c r="D12230">
        <v>12599213</v>
      </c>
      <c r="E12230" t="s">
        <v>345</v>
      </c>
      <c r="F12230" t="s">
        <v>19</v>
      </c>
      <c r="G12230">
        <v>650</v>
      </c>
      <c r="H12230">
        <v>0</v>
      </c>
      <c r="I12230">
        <v>0</v>
      </c>
      <c r="J12230">
        <v>30</v>
      </c>
      <c r="K12230">
        <v>3</v>
      </c>
      <c r="L12230">
        <v>902</v>
      </c>
      <c r="M12230">
        <v>6200</v>
      </c>
      <c r="N12230" t="s">
        <v>362</v>
      </c>
      <c r="O12230" t="s">
        <v>365</v>
      </c>
    </row>
    <row r="12231" spans="1:15" x14ac:dyDescent="0.25">
      <c r="A12231" t="s">
        <v>358</v>
      </c>
      <c r="B12231" t="s">
        <v>295</v>
      </c>
      <c r="C12231" t="s">
        <v>96</v>
      </c>
      <c r="D12231">
        <v>12599213</v>
      </c>
      <c r="E12231" t="s">
        <v>345</v>
      </c>
      <c r="F12231" t="s">
        <v>19</v>
      </c>
      <c r="G12231">
        <v>650</v>
      </c>
      <c r="H12231">
        <v>0</v>
      </c>
      <c r="I12231">
        <v>0</v>
      </c>
      <c r="J12231">
        <v>28</v>
      </c>
      <c r="K12231">
        <v>3</v>
      </c>
      <c r="L12231">
        <v>15567</v>
      </c>
      <c r="M12231">
        <v>6203</v>
      </c>
      <c r="N12231" t="s">
        <v>359</v>
      </c>
      <c r="O12231" t="s">
        <v>364</v>
      </c>
    </row>
    <row r="12232" spans="1:15" x14ac:dyDescent="0.25">
      <c r="A12232" t="s">
        <v>361</v>
      </c>
      <c r="B12232" t="s">
        <v>295</v>
      </c>
      <c r="C12232" t="s">
        <v>96</v>
      </c>
      <c r="D12232">
        <v>12599213</v>
      </c>
      <c r="E12232" t="s">
        <v>345</v>
      </c>
      <c r="F12232" t="s">
        <v>19</v>
      </c>
      <c r="G12232">
        <v>650</v>
      </c>
      <c r="H12232">
        <v>0</v>
      </c>
      <c r="I12232">
        <v>0</v>
      </c>
      <c r="J12232">
        <v>30</v>
      </c>
      <c r="K12232">
        <v>3</v>
      </c>
      <c r="L12232">
        <v>902</v>
      </c>
      <c r="M12232">
        <v>6203</v>
      </c>
      <c r="N12232" t="s">
        <v>362</v>
      </c>
      <c r="O12232" t="s">
        <v>365</v>
      </c>
    </row>
    <row r="12233" spans="1:15" x14ac:dyDescent="0.25">
      <c r="A12233" t="s">
        <v>361</v>
      </c>
      <c r="B12233" t="s">
        <v>295</v>
      </c>
      <c r="C12233" t="s">
        <v>96</v>
      </c>
      <c r="D12233">
        <v>12599213</v>
      </c>
      <c r="E12233" t="s">
        <v>345</v>
      </c>
      <c r="F12233" t="s">
        <v>19</v>
      </c>
      <c r="G12233">
        <v>650</v>
      </c>
      <c r="H12233">
        <v>0</v>
      </c>
      <c r="I12233">
        <v>0</v>
      </c>
      <c r="J12233">
        <v>30</v>
      </c>
      <c r="K12233">
        <v>3</v>
      </c>
      <c r="L12233">
        <v>16048</v>
      </c>
      <c r="M12233">
        <v>7553</v>
      </c>
      <c r="N12233" t="s">
        <v>362</v>
      </c>
      <c r="O12233" t="s">
        <v>365</v>
      </c>
    </row>
    <row r="12234" spans="1:15" x14ac:dyDescent="0.25">
      <c r="A12234" t="s">
        <v>358</v>
      </c>
      <c r="B12234" t="s">
        <v>295</v>
      </c>
      <c r="C12234" t="s">
        <v>96</v>
      </c>
      <c r="D12234">
        <v>12599213</v>
      </c>
      <c r="E12234" t="s">
        <v>345</v>
      </c>
      <c r="F12234" t="s">
        <v>19</v>
      </c>
      <c r="G12234">
        <v>650</v>
      </c>
      <c r="H12234">
        <v>0</v>
      </c>
      <c r="I12234">
        <v>0</v>
      </c>
      <c r="J12234">
        <v>28</v>
      </c>
      <c r="K12234">
        <v>3</v>
      </c>
      <c r="L12234">
        <v>2619765</v>
      </c>
      <c r="M12234">
        <v>7554</v>
      </c>
      <c r="N12234" t="s">
        <v>359</v>
      </c>
      <c r="O12234" t="s">
        <v>364</v>
      </c>
    </row>
    <row r="12235" spans="1:15" x14ac:dyDescent="0.25">
      <c r="A12235" t="s">
        <v>358</v>
      </c>
      <c r="B12235" t="s">
        <v>295</v>
      </c>
      <c r="C12235" t="s">
        <v>96</v>
      </c>
      <c r="D12235">
        <v>12652384</v>
      </c>
      <c r="E12235" t="s">
        <v>346</v>
      </c>
      <c r="F12235" t="s">
        <v>45</v>
      </c>
      <c r="G12235">
        <v>650</v>
      </c>
      <c r="H12235">
        <v>0</v>
      </c>
      <c r="I12235">
        <v>0</v>
      </c>
      <c r="J12235">
        <v>28</v>
      </c>
      <c r="K12235">
        <v>3</v>
      </c>
      <c r="L12235">
        <v>5620</v>
      </c>
      <c r="M12235">
        <v>7554</v>
      </c>
      <c r="N12235" t="s">
        <v>359</v>
      </c>
      <c r="O12235" t="s">
        <v>364</v>
      </c>
    </row>
    <row r="12236" spans="1:15" x14ac:dyDescent="0.25">
      <c r="A12236" t="s">
        <v>358</v>
      </c>
      <c r="B12236" t="s">
        <v>295</v>
      </c>
      <c r="C12236" t="s">
        <v>96</v>
      </c>
      <c r="D12236">
        <v>12694659</v>
      </c>
      <c r="E12236" t="s">
        <v>128</v>
      </c>
      <c r="F12236" t="s">
        <v>19</v>
      </c>
      <c r="G12236">
        <v>650</v>
      </c>
      <c r="H12236">
        <v>0</v>
      </c>
      <c r="I12236">
        <v>0</v>
      </c>
      <c r="J12236">
        <v>28</v>
      </c>
      <c r="K12236">
        <v>3</v>
      </c>
      <c r="L12236">
        <v>23203</v>
      </c>
      <c r="M12236">
        <v>6200</v>
      </c>
      <c r="N12236" t="s">
        <v>359</v>
      </c>
      <c r="O12236" t="s">
        <v>364</v>
      </c>
    </row>
    <row r="12237" spans="1:15" x14ac:dyDescent="0.25">
      <c r="A12237" t="s">
        <v>361</v>
      </c>
      <c r="B12237" t="s">
        <v>295</v>
      </c>
      <c r="C12237" t="s">
        <v>96</v>
      </c>
      <c r="D12237">
        <v>12694659</v>
      </c>
      <c r="E12237" t="s">
        <v>128</v>
      </c>
      <c r="F12237" t="s">
        <v>19</v>
      </c>
      <c r="G12237">
        <v>650</v>
      </c>
      <c r="H12237">
        <v>0</v>
      </c>
      <c r="I12237">
        <v>0</v>
      </c>
      <c r="J12237">
        <v>30</v>
      </c>
      <c r="K12237">
        <v>3</v>
      </c>
      <c r="L12237">
        <v>1010</v>
      </c>
      <c r="M12237">
        <v>6200</v>
      </c>
      <c r="N12237" t="s">
        <v>362</v>
      </c>
      <c r="O12237" t="s">
        <v>365</v>
      </c>
    </row>
    <row r="12238" spans="1:15" x14ac:dyDescent="0.25">
      <c r="A12238" t="s">
        <v>358</v>
      </c>
      <c r="B12238" t="s">
        <v>295</v>
      </c>
      <c r="C12238" t="s">
        <v>96</v>
      </c>
      <c r="D12238">
        <v>12694659</v>
      </c>
      <c r="E12238" t="s">
        <v>128</v>
      </c>
      <c r="F12238" t="s">
        <v>19</v>
      </c>
      <c r="G12238">
        <v>650</v>
      </c>
      <c r="H12238">
        <v>0</v>
      </c>
      <c r="I12238">
        <v>0</v>
      </c>
      <c r="J12238">
        <v>28</v>
      </c>
      <c r="K12238">
        <v>3</v>
      </c>
      <c r="L12238">
        <v>23203</v>
      </c>
      <c r="M12238">
        <v>6203</v>
      </c>
      <c r="N12238" t="s">
        <v>359</v>
      </c>
      <c r="O12238" t="s">
        <v>364</v>
      </c>
    </row>
    <row r="12239" spans="1:15" x14ac:dyDescent="0.25">
      <c r="A12239" t="s">
        <v>361</v>
      </c>
      <c r="B12239" t="s">
        <v>295</v>
      </c>
      <c r="C12239" t="s">
        <v>96</v>
      </c>
      <c r="D12239">
        <v>12694659</v>
      </c>
      <c r="E12239" t="s">
        <v>128</v>
      </c>
      <c r="F12239" t="s">
        <v>19</v>
      </c>
      <c r="G12239">
        <v>650</v>
      </c>
      <c r="H12239">
        <v>0</v>
      </c>
      <c r="I12239">
        <v>0</v>
      </c>
      <c r="J12239">
        <v>30</v>
      </c>
      <c r="K12239">
        <v>3</v>
      </c>
      <c r="L12239">
        <v>1010</v>
      </c>
      <c r="M12239">
        <v>6203</v>
      </c>
      <c r="N12239" t="s">
        <v>362</v>
      </c>
      <c r="O12239" t="s">
        <v>365</v>
      </c>
    </row>
    <row r="12240" spans="1:15" x14ac:dyDescent="0.25">
      <c r="A12240" t="s">
        <v>361</v>
      </c>
      <c r="B12240" t="s">
        <v>295</v>
      </c>
      <c r="C12240" t="s">
        <v>96</v>
      </c>
      <c r="D12240">
        <v>12694659</v>
      </c>
      <c r="E12240" t="s">
        <v>128</v>
      </c>
      <c r="F12240" t="s">
        <v>19</v>
      </c>
      <c r="G12240">
        <v>650</v>
      </c>
      <c r="H12240">
        <v>0</v>
      </c>
      <c r="I12240">
        <v>0</v>
      </c>
      <c r="J12240">
        <v>30</v>
      </c>
      <c r="K12240">
        <v>3</v>
      </c>
      <c r="L12240">
        <v>2935</v>
      </c>
      <c r="M12240">
        <v>7553</v>
      </c>
      <c r="N12240" t="s">
        <v>362</v>
      </c>
      <c r="O12240" t="s">
        <v>365</v>
      </c>
    </row>
    <row r="12241" spans="1:15" x14ac:dyDescent="0.25">
      <c r="A12241" t="s">
        <v>358</v>
      </c>
      <c r="B12241" t="s">
        <v>295</v>
      </c>
      <c r="C12241" t="s">
        <v>96</v>
      </c>
      <c r="D12241">
        <v>12694659</v>
      </c>
      <c r="E12241" t="s">
        <v>128</v>
      </c>
      <c r="F12241" t="s">
        <v>19</v>
      </c>
      <c r="G12241">
        <v>650</v>
      </c>
      <c r="H12241">
        <v>0</v>
      </c>
      <c r="I12241">
        <v>0</v>
      </c>
      <c r="J12241">
        <v>28</v>
      </c>
      <c r="K12241">
        <v>3</v>
      </c>
      <c r="L12241">
        <v>626997</v>
      </c>
      <c r="M12241">
        <v>7554</v>
      </c>
      <c r="N12241" t="s">
        <v>359</v>
      </c>
      <c r="O12241" t="s">
        <v>364</v>
      </c>
    </row>
    <row r="12242" spans="1:15" x14ac:dyDescent="0.25">
      <c r="A12242" t="s">
        <v>361</v>
      </c>
      <c r="B12242" t="s">
        <v>295</v>
      </c>
      <c r="C12242" t="s">
        <v>96</v>
      </c>
      <c r="D12242">
        <v>12797577</v>
      </c>
      <c r="E12242" t="s">
        <v>130</v>
      </c>
      <c r="F12242" t="s">
        <v>19</v>
      </c>
      <c r="G12242">
        <v>650</v>
      </c>
      <c r="H12242">
        <v>0</v>
      </c>
      <c r="I12242">
        <v>0</v>
      </c>
      <c r="J12242">
        <v>30</v>
      </c>
      <c r="K12242">
        <v>3</v>
      </c>
      <c r="L12242">
        <v>234</v>
      </c>
      <c r="M12242">
        <v>7553</v>
      </c>
      <c r="N12242" t="s">
        <v>362</v>
      </c>
      <c r="O12242" t="s">
        <v>365</v>
      </c>
    </row>
    <row r="12243" spans="1:15" x14ac:dyDescent="0.25">
      <c r="A12243" t="s">
        <v>358</v>
      </c>
      <c r="B12243" t="s">
        <v>295</v>
      </c>
      <c r="C12243" t="s">
        <v>96</v>
      </c>
      <c r="D12243">
        <v>12797577</v>
      </c>
      <c r="E12243" t="s">
        <v>130</v>
      </c>
      <c r="F12243" t="s">
        <v>19</v>
      </c>
      <c r="G12243">
        <v>650</v>
      </c>
      <c r="H12243">
        <v>0</v>
      </c>
      <c r="I12243">
        <v>0</v>
      </c>
      <c r="J12243">
        <v>28</v>
      </c>
      <c r="K12243">
        <v>3</v>
      </c>
      <c r="L12243">
        <v>389452</v>
      </c>
      <c r="M12243">
        <v>7554</v>
      </c>
      <c r="N12243" t="s">
        <v>359</v>
      </c>
      <c r="O12243" t="s">
        <v>364</v>
      </c>
    </row>
    <row r="12244" spans="1:15" x14ac:dyDescent="0.25">
      <c r="A12244" t="s">
        <v>358</v>
      </c>
      <c r="B12244" t="s">
        <v>295</v>
      </c>
      <c r="C12244" t="s">
        <v>96</v>
      </c>
      <c r="D12244">
        <v>13000732</v>
      </c>
      <c r="E12244" t="s">
        <v>134</v>
      </c>
      <c r="F12244" t="s">
        <v>45</v>
      </c>
      <c r="G12244">
        <v>650</v>
      </c>
      <c r="H12244">
        <v>0</v>
      </c>
      <c r="I12244">
        <v>0</v>
      </c>
      <c r="J12244">
        <v>28</v>
      </c>
      <c r="K12244">
        <v>3</v>
      </c>
      <c r="L12244">
        <v>40975</v>
      </c>
      <c r="M12244">
        <v>7554</v>
      </c>
      <c r="N12244" t="s">
        <v>359</v>
      </c>
      <c r="O12244" t="s">
        <v>364</v>
      </c>
    </row>
    <row r="12245" spans="1:15" x14ac:dyDescent="0.25">
      <c r="A12245" t="s">
        <v>361</v>
      </c>
      <c r="B12245" t="s">
        <v>295</v>
      </c>
      <c r="C12245" t="s">
        <v>96</v>
      </c>
      <c r="D12245">
        <v>13506472</v>
      </c>
      <c r="E12245" t="s">
        <v>137</v>
      </c>
      <c r="F12245" t="s">
        <v>45</v>
      </c>
      <c r="G12245">
        <v>650</v>
      </c>
      <c r="H12245">
        <v>0</v>
      </c>
      <c r="I12245">
        <v>0</v>
      </c>
      <c r="J12245">
        <v>30</v>
      </c>
      <c r="K12245">
        <v>3</v>
      </c>
      <c r="L12245">
        <v>41</v>
      </c>
      <c r="M12245">
        <v>7553</v>
      </c>
      <c r="N12245" t="s">
        <v>362</v>
      </c>
      <c r="O12245" t="s">
        <v>365</v>
      </c>
    </row>
    <row r="12246" spans="1:15" x14ac:dyDescent="0.25">
      <c r="A12246" t="s">
        <v>358</v>
      </c>
      <c r="B12246" t="s">
        <v>295</v>
      </c>
      <c r="C12246" t="s">
        <v>96</v>
      </c>
      <c r="D12246">
        <v>13506472</v>
      </c>
      <c r="E12246" t="s">
        <v>137</v>
      </c>
      <c r="F12246" t="s">
        <v>45</v>
      </c>
      <c r="G12246">
        <v>650</v>
      </c>
      <c r="H12246">
        <v>0</v>
      </c>
      <c r="I12246">
        <v>0</v>
      </c>
      <c r="J12246">
        <v>28</v>
      </c>
      <c r="K12246">
        <v>3</v>
      </c>
      <c r="L12246">
        <v>52506</v>
      </c>
      <c r="M12246">
        <v>7554</v>
      </c>
      <c r="N12246" t="s">
        <v>359</v>
      </c>
      <c r="O12246" t="s">
        <v>364</v>
      </c>
    </row>
    <row r="12247" spans="1:15" x14ac:dyDescent="0.25">
      <c r="A12247" t="s">
        <v>361</v>
      </c>
      <c r="B12247" t="s">
        <v>295</v>
      </c>
      <c r="C12247" t="s">
        <v>96</v>
      </c>
      <c r="D12247">
        <v>29530060</v>
      </c>
      <c r="E12247" t="s">
        <v>143</v>
      </c>
      <c r="F12247" t="s">
        <v>45</v>
      </c>
      <c r="G12247">
        <v>650</v>
      </c>
      <c r="H12247">
        <v>0</v>
      </c>
      <c r="I12247">
        <v>0</v>
      </c>
      <c r="J12247">
        <v>30</v>
      </c>
      <c r="K12247">
        <v>3</v>
      </c>
      <c r="L12247">
        <v>121</v>
      </c>
      <c r="M12247">
        <v>7553</v>
      </c>
      <c r="N12247" t="s">
        <v>362</v>
      </c>
      <c r="O12247" t="s">
        <v>365</v>
      </c>
    </row>
    <row r="12248" spans="1:15" x14ac:dyDescent="0.25">
      <c r="A12248" t="s">
        <v>358</v>
      </c>
      <c r="B12248" t="s">
        <v>295</v>
      </c>
      <c r="C12248" t="s">
        <v>96</v>
      </c>
      <c r="D12248">
        <v>29530060</v>
      </c>
      <c r="E12248" t="s">
        <v>143</v>
      </c>
      <c r="F12248" t="s">
        <v>45</v>
      </c>
      <c r="G12248">
        <v>650</v>
      </c>
      <c r="H12248">
        <v>0</v>
      </c>
      <c r="I12248">
        <v>0</v>
      </c>
      <c r="J12248">
        <v>28</v>
      </c>
      <c r="K12248">
        <v>3</v>
      </c>
      <c r="L12248">
        <v>97818</v>
      </c>
      <c r="M12248">
        <v>7554</v>
      </c>
      <c r="N12248" t="s">
        <v>359</v>
      </c>
      <c r="O12248" t="s">
        <v>364</v>
      </c>
    </row>
    <row r="12249" spans="1:15" x14ac:dyDescent="0.25">
      <c r="A12249" t="s">
        <v>361</v>
      </c>
      <c r="B12249" t="s">
        <v>295</v>
      </c>
      <c r="C12249" t="s">
        <v>96</v>
      </c>
      <c r="D12249">
        <v>29530078</v>
      </c>
      <c r="E12249" t="s">
        <v>144</v>
      </c>
      <c r="F12249" t="s">
        <v>45</v>
      </c>
      <c r="G12249">
        <v>650</v>
      </c>
      <c r="H12249">
        <v>0</v>
      </c>
      <c r="I12249">
        <v>0</v>
      </c>
      <c r="J12249">
        <v>30</v>
      </c>
      <c r="K12249">
        <v>3</v>
      </c>
      <c r="L12249">
        <v>53</v>
      </c>
      <c r="M12249">
        <v>7553</v>
      </c>
      <c r="N12249" t="s">
        <v>362</v>
      </c>
      <c r="O12249" t="s">
        <v>365</v>
      </c>
    </row>
    <row r="12250" spans="1:15" x14ac:dyDescent="0.25">
      <c r="A12250" t="s">
        <v>358</v>
      </c>
      <c r="B12250" t="s">
        <v>295</v>
      </c>
      <c r="C12250" t="s">
        <v>96</v>
      </c>
      <c r="D12250">
        <v>29530078</v>
      </c>
      <c r="E12250" t="s">
        <v>144</v>
      </c>
      <c r="F12250" t="s">
        <v>45</v>
      </c>
      <c r="G12250">
        <v>650</v>
      </c>
      <c r="H12250">
        <v>0</v>
      </c>
      <c r="I12250">
        <v>0</v>
      </c>
      <c r="J12250">
        <v>28</v>
      </c>
      <c r="K12250">
        <v>3</v>
      </c>
      <c r="L12250">
        <v>44907</v>
      </c>
      <c r="M12250">
        <v>7554</v>
      </c>
      <c r="N12250" t="s">
        <v>359</v>
      </c>
      <c r="O12250" t="s">
        <v>364</v>
      </c>
    </row>
    <row r="12251" spans="1:15" x14ac:dyDescent="0.25">
      <c r="A12251" t="s">
        <v>361</v>
      </c>
      <c r="B12251" t="s">
        <v>295</v>
      </c>
      <c r="C12251" t="s">
        <v>96</v>
      </c>
      <c r="D12251">
        <v>29732187</v>
      </c>
      <c r="E12251" t="s">
        <v>145</v>
      </c>
      <c r="F12251" t="s">
        <v>45</v>
      </c>
      <c r="G12251">
        <v>650</v>
      </c>
      <c r="H12251">
        <v>0</v>
      </c>
      <c r="I12251">
        <v>0</v>
      </c>
      <c r="J12251">
        <v>30</v>
      </c>
      <c r="K12251">
        <v>3</v>
      </c>
      <c r="L12251">
        <v>999</v>
      </c>
      <c r="M12251">
        <v>7553</v>
      </c>
      <c r="N12251" t="s">
        <v>362</v>
      </c>
      <c r="O12251" t="s">
        <v>365</v>
      </c>
    </row>
    <row r="12252" spans="1:15" x14ac:dyDescent="0.25">
      <c r="A12252" t="s">
        <v>358</v>
      </c>
      <c r="B12252" t="s">
        <v>295</v>
      </c>
      <c r="C12252" t="s">
        <v>96</v>
      </c>
      <c r="D12252">
        <v>29732187</v>
      </c>
      <c r="E12252" t="s">
        <v>145</v>
      </c>
      <c r="F12252" t="s">
        <v>45</v>
      </c>
      <c r="G12252">
        <v>650</v>
      </c>
      <c r="H12252">
        <v>0</v>
      </c>
      <c r="I12252">
        <v>0</v>
      </c>
      <c r="J12252">
        <v>28</v>
      </c>
      <c r="K12252">
        <v>3</v>
      </c>
      <c r="L12252">
        <v>187127</v>
      </c>
      <c r="M12252">
        <v>7554</v>
      </c>
      <c r="N12252" t="s">
        <v>359</v>
      </c>
      <c r="O12252" t="s">
        <v>364</v>
      </c>
    </row>
    <row r="12253" spans="1:15" x14ac:dyDescent="0.25">
      <c r="A12253" t="s">
        <v>361</v>
      </c>
      <c r="B12253" t="s">
        <v>295</v>
      </c>
      <c r="C12253" t="s">
        <v>96</v>
      </c>
      <c r="D12253">
        <v>51218162</v>
      </c>
      <c r="E12253" t="s">
        <v>146</v>
      </c>
      <c r="F12253" t="s">
        <v>45</v>
      </c>
      <c r="G12253">
        <v>650</v>
      </c>
      <c r="H12253">
        <v>0</v>
      </c>
      <c r="I12253">
        <v>0</v>
      </c>
      <c r="J12253">
        <v>30</v>
      </c>
      <c r="K12253">
        <v>3</v>
      </c>
      <c r="L12253">
        <v>56</v>
      </c>
      <c r="M12253">
        <v>7553</v>
      </c>
      <c r="N12253" t="s">
        <v>362</v>
      </c>
      <c r="O12253" t="s">
        <v>365</v>
      </c>
    </row>
    <row r="12254" spans="1:15" x14ac:dyDescent="0.25">
      <c r="A12254" t="s">
        <v>358</v>
      </c>
      <c r="B12254" t="s">
        <v>295</v>
      </c>
      <c r="C12254" t="s">
        <v>96</v>
      </c>
      <c r="D12254">
        <v>51218162</v>
      </c>
      <c r="E12254" t="s">
        <v>146</v>
      </c>
      <c r="F12254" t="s">
        <v>45</v>
      </c>
      <c r="G12254">
        <v>650</v>
      </c>
      <c r="H12254">
        <v>0</v>
      </c>
      <c r="I12254">
        <v>0</v>
      </c>
      <c r="J12254">
        <v>28</v>
      </c>
      <c r="K12254">
        <v>3</v>
      </c>
      <c r="L12254">
        <v>122710</v>
      </c>
      <c r="M12254">
        <v>7554</v>
      </c>
      <c r="N12254" t="s">
        <v>359</v>
      </c>
      <c r="O12254" t="s">
        <v>364</v>
      </c>
    </row>
    <row r="12255" spans="1:15" x14ac:dyDescent="0.25">
      <c r="A12255" t="s">
        <v>361</v>
      </c>
      <c r="B12255" t="s">
        <v>295</v>
      </c>
      <c r="C12255" t="s">
        <v>96</v>
      </c>
      <c r="D12255">
        <v>51225407</v>
      </c>
      <c r="E12255" t="s">
        <v>147</v>
      </c>
      <c r="F12255" t="s">
        <v>45</v>
      </c>
      <c r="G12255">
        <v>650</v>
      </c>
      <c r="H12255">
        <v>0</v>
      </c>
      <c r="I12255">
        <v>0</v>
      </c>
      <c r="J12255">
        <v>30</v>
      </c>
      <c r="K12255">
        <v>3</v>
      </c>
      <c r="L12255">
        <v>200</v>
      </c>
      <c r="M12255">
        <v>7553</v>
      </c>
      <c r="N12255" t="s">
        <v>362</v>
      </c>
      <c r="O12255" t="s">
        <v>365</v>
      </c>
    </row>
    <row r="12256" spans="1:15" x14ac:dyDescent="0.25">
      <c r="A12256" t="s">
        <v>358</v>
      </c>
      <c r="B12256" t="s">
        <v>295</v>
      </c>
      <c r="C12256" t="s">
        <v>96</v>
      </c>
      <c r="D12256">
        <v>51225407</v>
      </c>
      <c r="E12256" t="s">
        <v>147</v>
      </c>
      <c r="F12256" t="s">
        <v>45</v>
      </c>
      <c r="G12256">
        <v>650</v>
      </c>
      <c r="H12256">
        <v>0</v>
      </c>
      <c r="I12256">
        <v>0</v>
      </c>
      <c r="J12256">
        <v>28</v>
      </c>
      <c r="K12256">
        <v>3</v>
      </c>
      <c r="L12256">
        <v>195882</v>
      </c>
      <c r="M12256">
        <v>7554</v>
      </c>
      <c r="N12256" t="s">
        <v>359</v>
      </c>
      <c r="O12256" t="s">
        <v>364</v>
      </c>
    </row>
    <row r="12257" spans="1:15" x14ac:dyDescent="0.25">
      <c r="A12257" t="s">
        <v>361</v>
      </c>
      <c r="B12257" t="s">
        <v>295</v>
      </c>
      <c r="C12257" t="s">
        <v>96</v>
      </c>
      <c r="D12257">
        <v>51227957</v>
      </c>
      <c r="E12257" t="s">
        <v>148</v>
      </c>
      <c r="F12257" t="s">
        <v>45</v>
      </c>
      <c r="G12257">
        <v>650</v>
      </c>
      <c r="H12257">
        <v>0</v>
      </c>
      <c r="I12257">
        <v>0</v>
      </c>
      <c r="J12257">
        <v>30</v>
      </c>
      <c r="K12257">
        <v>3</v>
      </c>
      <c r="L12257">
        <v>310</v>
      </c>
      <c r="M12257">
        <v>7553</v>
      </c>
      <c r="N12257" t="s">
        <v>362</v>
      </c>
      <c r="O12257" t="s">
        <v>365</v>
      </c>
    </row>
    <row r="12258" spans="1:15" x14ac:dyDescent="0.25">
      <c r="A12258" t="s">
        <v>358</v>
      </c>
      <c r="B12258" t="s">
        <v>295</v>
      </c>
      <c r="C12258" t="s">
        <v>96</v>
      </c>
      <c r="D12258">
        <v>51227957</v>
      </c>
      <c r="E12258" t="s">
        <v>148</v>
      </c>
      <c r="F12258" t="s">
        <v>45</v>
      </c>
      <c r="G12258">
        <v>650</v>
      </c>
      <c r="H12258">
        <v>0</v>
      </c>
      <c r="I12258">
        <v>0</v>
      </c>
      <c r="J12258">
        <v>28</v>
      </c>
      <c r="K12258">
        <v>3</v>
      </c>
      <c r="L12258">
        <v>328839</v>
      </c>
      <c r="M12258">
        <v>7554</v>
      </c>
      <c r="N12258" t="s">
        <v>359</v>
      </c>
      <c r="O12258" t="s">
        <v>364</v>
      </c>
    </row>
    <row r="12259" spans="1:15" x14ac:dyDescent="0.25">
      <c r="A12259" t="s">
        <v>361</v>
      </c>
      <c r="B12259" t="s">
        <v>295</v>
      </c>
      <c r="C12259" t="s">
        <v>96</v>
      </c>
      <c r="D12259">
        <v>51232627</v>
      </c>
      <c r="E12259" t="s">
        <v>265</v>
      </c>
      <c r="F12259" t="s">
        <v>45</v>
      </c>
      <c r="G12259">
        <v>650</v>
      </c>
      <c r="H12259">
        <v>0</v>
      </c>
      <c r="I12259">
        <v>0</v>
      </c>
      <c r="J12259">
        <v>30</v>
      </c>
      <c r="K12259">
        <v>3</v>
      </c>
      <c r="L12259">
        <v>77</v>
      </c>
      <c r="M12259">
        <v>7553</v>
      </c>
      <c r="N12259" t="s">
        <v>362</v>
      </c>
      <c r="O12259" t="s">
        <v>365</v>
      </c>
    </row>
    <row r="12260" spans="1:15" x14ac:dyDescent="0.25">
      <c r="A12260" t="s">
        <v>358</v>
      </c>
      <c r="B12260" t="s">
        <v>295</v>
      </c>
      <c r="C12260" t="s">
        <v>96</v>
      </c>
      <c r="D12260">
        <v>51232627</v>
      </c>
      <c r="E12260" t="s">
        <v>265</v>
      </c>
      <c r="F12260" t="s">
        <v>45</v>
      </c>
      <c r="G12260">
        <v>650</v>
      </c>
      <c r="H12260">
        <v>0</v>
      </c>
      <c r="I12260">
        <v>0</v>
      </c>
      <c r="J12260">
        <v>28</v>
      </c>
      <c r="K12260">
        <v>3</v>
      </c>
      <c r="L12260">
        <v>83279</v>
      </c>
      <c r="M12260">
        <v>7554</v>
      </c>
      <c r="N12260" t="s">
        <v>359</v>
      </c>
      <c r="O12260" t="s">
        <v>364</v>
      </c>
    </row>
    <row r="12261" spans="1:15" x14ac:dyDescent="0.25">
      <c r="A12261" t="s">
        <v>361</v>
      </c>
      <c r="B12261" t="s">
        <v>295</v>
      </c>
      <c r="C12261" t="s">
        <v>96</v>
      </c>
      <c r="D12261">
        <v>51234003</v>
      </c>
      <c r="E12261" t="s">
        <v>294</v>
      </c>
      <c r="F12261" t="s">
        <v>45</v>
      </c>
      <c r="G12261">
        <v>650</v>
      </c>
      <c r="H12261">
        <v>0</v>
      </c>
      <c r="I12261">
        <v>0</v>
      </c>
      <c r="J12261">
        <v>30</v>
      </c>
      <c r="K12261">
        <v>3</v>
      </c>
      <c r="L12261">
        <v>37</v>
      </c>
      <c r="M12261">
        <v>7553</v>
      </c>
      <c r="N12261" t="s">
        <v>362</v>
      </c>
      <c r="O12261" t="s">
        <v>365</v>
      </c>
    </row>
    <row r="12262" spans="1:15" x14ac:dyDescent="0.25">
      <c r="A12262" t="s">
        <v>358</v>
      </c>
      <c r="B12262" t="s">
        <v>295</v>
      </c>
      <c r="C12262" t="s">
        <v>96</v>
      </c>
      <c r="D12262">
        <v>51234003</v>
      </c>
      <c r="E12262" t="s">
        <v>294</v>
      </c>
      <c r="F12262" t="s">
        <v>45</v>
      </c>
      <c r="G12262">
        <v>650</v>
      </c>
      <c r="H12262">
        <v>0</v>
      </c>
      <c r="I12262">
        <v>0</v>
      </c>
      <c r="J12262">
        <v>28</v>
      </c>
      <c r="K12262">
        <v>3</v>
      </c>
      <c r="L12262">
        <v>86682</v>
      </c>
      <c r="M12262">
        <v>7554</v>
      </c>
      <c r="N12262" t="s">
        <v>359</v>
      </c>
      <c r="O12262" t="s">
        <v>364</v>
      </c>
    </row>
    <row r="12263" spans="1:15" x14ac:dyDescent="0.25">
      <c r="A12263" t="s">
        <v>361</v>
      </c>
      <c r="B12263" t="s">
        <v>295</v>
      </c>
      <c r="C12263" t="s">
        <v>96</v>
      </c>
      <c r="D12263">
        <v>51234300</v>
      </c>
      <c r="E12263" t="s">
        <v>286</v>
      </c>
      <c r="F12263" t="s">
        <v>45</v>
      </c>
      <c r="G12263">
        <v>650</v>
      </c>
      <c r="H12263">
        <v>0</v>
      </c>
      <c r="I12263">
        <v>0</v>
      </c>
      <c r="J12263">
        <v>30</v>
      </c>
      <c r="K12263">
        <v>3</v>
      </c>
      <c r="L12263">
        <v>97</v>
      </c>
      <c r="M12263">
        <v>7553</v>
      </c>
      <c r="N12263" t="s">
        <v>362</v>
      </c>
      <c r="O12263" t="s">
        <v>365</v>
      </c>
    </row>
    <row r="12264" spans="1:15" x14ac:dyDescent="0.25">
      <c r="A12264" t="s">
        <v>358</v>
      </c>
      <c r="B12264" t="s">
        <v>295</v>
      </c>
      <c r="C12264" t="s">
        <v>96</v>
      </c>
      <c r="D12264">
        <v>51234300</v>
      </c>
      <c r="E12264" t="s">
        <v>286</v>
      </c>
      <c r="F12264" t="s">
        <v>45</v>
      </c>
      <c r="G12264">
        <v>650</v>
      </c>
      <c r="H12264">
        <v>0</v>
      </c>
      <c r="I12264">
        <v>0</v>
      </c>
      <c r="J12264">
        <v>28</v>
      </c>
      <c r="K12264">
        <v>3</v>
      </c>
      <c r="L12264">
        <v>119892</v>
      </c>
      <c r="M12264">
        <v>7554</v>
      </c>
      <c r="N12264" t="s">
        <v>359</v>
      </c>
      <c r="O12264" t="s">
        <v>364</v>
      </c>
    </row>
    <row r="12265" spans="1:15" x14ac:dyDescent="0.25">
      <c r="A12265" t="s">
        <v>361</v>
      </c>
      <c r="B12265" t="s">
        <v>295</v>
      </c>
      <c r="C12265" t="s">
        <v>96</v>
      </c>
      <c r="D12265">
        <v>54583208</v>
      </c>
      <c r="E12265" t="s">
        <v>149</v>
      </c>
      <c r="F12265" t="s">
        <v>45</v>
      </c>
      <c r="G12265">
        <v>650</v>
      </c>
      <c r="H12265">
        <v>0</v>
      </c>
      <c r="I12265">
        <v>0</v>
      </c>
      <c r="J12265">
        <v>30</v>
      </c>
      <c r="K12265">
        <v>3</v>
      </c>
      <c r="L12265">
        <v>202</v>
      </c>
      <c r="M12265">
        <v>7553</v>
      </c>
      <c r="N12265" t="s">
        <v>362</v>
      </c>
      <c r="O12265" t="s">
        <v>365</v>
      </c>
    </row>
    <row r="12266" spans="1:15" x14ac:dyDescent="0.25">
      <c r="A12266" t="s">
        <v>358</v>
      </c>
      <c r="B12266" t="s">
        <v>295</v>
      </c>
      <c r="C12266" t="s">
        <v>96</v>
      </c>
      <c r="D12266">
        <v>54583208</v>
      </c>
      <c r="E12266" t="s">
        <v>149</v>
      </c>
      <c r="F12266" t="s">
        <v>45</v>
      </c>
      <c r="G12266">
        <v>650</v>
      </c>
      <c r="H12266">
        <v>0</v>
      </c>
      <c r="I12266">
        <v>0</v>
      </c>
      <c r="J12266">
        <v>28</v>
      </c>
      <c r="K12266">
        <v>3</v>
      </c>
      <c r="L12266">
        <v>214123</v>
      </c>
      <c r="M12266">
        <v>7554</v>
      </c>
      <c r="N12266" t="s">
        <v>359</v>
      </c>
      <c r="O12266" t="s">
        <v>364</v>
      </c>
    </row>
    <row r="12267" spans="1:15" x14ac:dyDescent="0.25">
      <c r="A12267" t="s">
        <v>361</v>
      </c>
      <c r="B12267" t="s">
        <v>295</v>
      </c>
      <c r="C12267" t="s">
        <v>96</v>
      </c>
      <c r="D12267">
        <v>54583232</v>
      </c>
      <c r="E12267" t="s">
        <v>150</v>
      </c>
      <c r="F12267" t="s">
        <v>45</v>
      </c>
      <c r="G12267">
        <v>650</v>
      </c>
      <c r="H12267">
        <v>0</v>
      </c>
      <c r="I12267">
        <v>0</v>
      </c>
      <c r="J12267">
        <v>30</v>
      </c>
      <c r="K12267">
        <v>3</v>
      </c>
      <c r="L12267">
        <v>80</v>
      </c>
      <c r="M12267">
        <v>7553</v>
      </c>
      <c r="N12267" t="s">
        <v>362</v>
      </c>
      <c r="O12267" t="s">
        <v>365</v>
      </c>
    </row>
    <row r="12268" spans="1:15" x14ac:dyDescent="0.25">
      <c r="A12268" t="s">
        <v>358</v>
      </c>
      <c r="B12268" t="s">
        <v>295</v>
      </c>
      <c r="C12268" t="s">
        <v>96</v>
      </c>
      <c r="D12268">
        <v>54583232</v>
      </c>
      <c r="E12268" t="s">
        <v>150</v>
      </c>
      <c r="F12268" t="s">
        <v>45</v>
      </c>
      <c r="G12268">
        <v>650</v>
      </c>
      <c r="H12268">
        <v>0</v>
      </c>
      <c r="I12268">
        <v>0</v>
      </c>
      <c r="J12268">
        <v>28</v>
      </c>
      <c r="K12268">
        <v>3</v>
      </c>
      <c r="L12268">
        <v>82990</v>
      </c>
      <c r="M12268">
        <v>7554</v>
      </c>
      <c r="N12268" t="s">
        <v>359</v>
      </c>
      <c r="O12268" t="s">
        <v>364</v>
      </c>
    </row>
    <row r="12269" spans="1:15" x14ac:dyDescent="0.25">
      <c r="A12269" t="s">
        <v>361</v>
      </c>
      <c r="B12269" t="s">
        <v>295</v>
      </c>
      <c r="C12269" t="s">
        <v>96</v>
      </c>
      <c r="D12269">
        <v>54982822</v>
      </c>
      <c r="E12269" t="s">
        <v>151</v>
      </c>
      <c r="F12269" t="s">
        <v>45</v>
      </c>
      <c r="G12269">
        <v>650</v>
      </c>
      <c r="H12269">
        <v>0</v>
      </c>
      <c r="I12269">
        <v>0</v>
      </c>
      <c r="J12269">
        <v>30</v>
      </c>
      <c r="K12269">
        <v>3</v>
      </c>
      <c r="L12269">
        <v>324</v>
      </c>
      <c r="M12269">
        <v>7553</v>
      </c>
      <c r="N12269" t="s">
        <v>362</v>
      </c>
      <c r="O12269" t="s">
        <v>365</v>
      </c>
    </row>
    <row r="12270" spans="1:15" x14ac:dyDescent="0.25">
      <c r="A12270" t="s">
        <v>358</v>
      </c>
      <c r="B12270" t="s">
        <v>295</v>
      </c>
      <c r="C12270" t="s">
        <v>96</v>
      </c>
      <c r="D12270">
        <v>54982822</v>
      </c>
      <c r="E12270" t="s">
        <v>151</v>
      </c>
      <c r="F12270" t="s">
        <v>45</v>
      </c>
      <c r="G12270">
        <v>650</v>
      </c>
      <c r="H12270">
        <v>0</v>
      </c>
      <c r="I12270">
        <v>0</v>
      </c>
      <c r="J12270">
        <v>28</v>
      </c>
      <c r="K12270">
        <v>3</v>
      </c>
      <c r="L12270">
        <v>363310</v>
      </c>
      <c r="M12270">
        <v>7554</v>
      </c>
      <c r="N12270" t="s">
        <v>359</v>
      </c>
      <c r="O12270" t="s">
        <v>364</v>
      </c>
    </row>
    <row r="12271" spans="1:15" x14ac:dyDescent="0.25">
      <c r="A12271" t="s">
        <v>361</v>
      </c>
      <c r="B12271" t="s">
        <v>295</v>
      </c>
      <c r="C12271" t="s">
        <v>96</v>
      </c>
      <c r="D12271">
        <v>55477988</v>
      </c>
      <c r="E12271" t="s">
        <v>153</v>
      </c>
      <c r="F12271" t="s">
        <v>45</v>
      </c>
      <c r="G12271">
        <v>650</v>
      </c>
      <c r="H12271">
        <v>0</v>
      </c>
      <c r="I12271">
        <v>0</v>
      </c>
      <c r="J12271">
        <v>30</v>
      </c>
      <c r="K12271">
        <v>3</v>
      </c>
      <c r="L12271">
        <v>340</v>
      </c>
      <c r="M12271">
        <v>7553</v>
      </c>
      <c r="N12271" t="s">
        <v>362</v>
      </c>
      <c r="O12271" t="s">
        <v>365</v>
      </c>
    </row>
    <row r="12272" spans="1:15" x14ac:dyDescent="0.25">
      <c r="A12272" t="s">
        <v>358</v>
      </c>
      <c r="B12272" t="s">
        <v>295</v>
      </c>
      <c r="C12272" t="s">
        <v>96</v>
      </c>
      <c r="D12272">
        <v>55477988</v>
      </c>
      <c r="E12272" t="s">
        <v>153</v>
      </c>
      <c r="F12272" t="s">
        <v>45</v>
      </c>
      <c r="G12272">
        <v>650</v>
      </c>
      <c r="H12272">
        <v>0</v>
      </c>
      <c r="I12272">
        <v>0</v>
      </c>
      <c r="J12272">
        <v>28</v>
      </c>
      <c r="K12272">
        <v>3</v>
      </c>
      <c r="L12272">
        <v>346864</v>
      </c>
      <c r="M12272">
        <v>7554</v>
      </c>
      <c r="N12272" t="s">
        <v>359</v>
      </c>
      <c r="O12272" t="s">
        <v>364</v>
      </c>
    </row>
    <row r="12273" spans="1:15" x14ac:dyDescent="0.25">
      <c r="A12273" t="s">
        <v>358</v>
      </c>
      <c r="B12273" t="s">
        <v>295</v>
      </c>
      <c r="C12273" t="s">
        <v>154</v>
      </c>
      <c r="D12273">
        <v>11045218</v>
      </c>
      <c r="E12273" t="s">
        <v>306</v>
      </c>
      <c r="F12273" t="s">
        <v>19</v>
      </c>
      <c r="G12273">
        <v>650</v>
      </c>
      <c r="H12273">
        <v>0</v>
      </c>
      <c r="I12273">
        <v>0</v>
      </c>
      <c r="J12273">
        <v>28</v>
      </c>
      <c r="K12273">
        <v>3</v>
      </c>
      <c r="L12273">
        <v>3420</v>
      </c>
      <c r="M12273">
        <v>6200</v>
      </c>
      <c r="N12273" t="s">
        <v>359</v>
      </c>
      <c r="O12273" t="s">
        <v>364</v>
      </c>
    </row>
    <row r="12274" spans="1:15" x14ac:dyDescent="0.25">
      <c r="A12274" t="s">
        <v>361</v>
      </c>
      <c r="B12274" t="s">
        <v>295</v>
      </c>
      <c r="C12274" t="s">
        <v>154</v>
      </c>
      <c r="D12274">
        <v>11045218</v>
      </c>
      <c r="E12274" t="s">
        <v>306</v>
      </c>
      <c r="F12274" t="s">
        <v>19</v>
      </c>
      <c r="G12274">
        <v>650</v>
      </c>
      <c r="H12274">
        <v>0</v>
      </c>
      <c r="I12274">
        <v>0</v>
      </c>
      <c r="J12274">
        <v>30</v>
      </c>
      <c r="K12274">
        <v>3</v>
      </c>
      <c r="L12274">
        <v>778</v>
      </c>
      <c r="M12274">
        <v>6200</v>
      </c>
      <c r="N12274" t="s">
        <v>362</v>
      </c>
      <c r="O12274" t="s">
        <v>365</v>
      </c>
    </row>
    <row r="12275" spans="1:15" x14ac:dyDescent="0.25">
      <c r="A12275" t="s">
        <v>358</v>
      </c>
      <c r="B12275" t="s">
        <v>295</v>
      </c>
      <c r="C12275" t="s">
        <v>154</v>
      </c>
      <c r="D12275">
        <v>11045218</v>
      </c>
      <c r="E12275" t="s">
        <v>306</v>
      </c>
      <c r="F12275" t="s">
        <v>19</v>
      </c>
      <c r="G12275">
        <v>650</v>
      </c>
      <c r="H12275">
        <v>0</v>
      </c>
      <c r="I12275">
        <v>0</v>
      </c>
      <c r="J12275">
        <v>28</v>
      </c>
      <c r="K12275">
        <v>3</v>
      </c>
      <c r="L12275">
        <v>3420</v>
      </c>
      <c r="M12275">
        <v>6202</v>
      </c>
      <c r="N12275" t="s">
        <v>359</v>
      </c>
      <c r="O12275" t="s">
        <v>364</v>
      </c>
    </row>
    <row r="12276" spans="1:15" x14ac:dyDescent="0.25">
      <c r="A12276" t="s">
        <v>361</v>
      </c>
      <c r="B12276" t="s">
        <v>295</v>
      </c>
      <c r="C12276" t="s">
        <v>154</v>
      </c>
      <c r="D12276">
        <v>11045218</v>
      </c>
      <c r="E12276" t="s">
        <v>306</v>
      </c>
      <c r="F12276" t="s">
        <v>19</v>
      </c>
      <c r="G12276">
        <v>650</v>
      </c>
      <c r="H12276">
        <v>0</v>
      </c>
      <c r="I12276">
        <v>0</v>
      </c>
      <c r="J12276">
        <v>30</v>
      </c>
      <c r="K12276">
        <v>3</v>
      </c>
      <c r="L12276">
        <v>778</v>
      </c>
      <c r="M12276">
        <v>6202</v>
      </c>
      <c r="N12276" t="s">
        <v>362</v>
      </c>
      <c r="O12276" t="s">
        <v>365</v>
      </c>
    </row>
    <row r="12277" spans="1:15" x14ac:dyDescent="0.25">
      <c r="A12277" t="s">
        <v>358</v>
      </c>
      <c r="B12277" t="s">
        <v>295</v>
      </c>
      <c r="C12277" t="s">
        <v>154</v>
      </c>
      <c r="D12277">
        <v>11045218</v>
      </c>
      <c r="E12277" t="s">
        <v>306</v>
      </c>
      <c r="F12277" t="s">
        <v>19</v>
      </c>
      <c r="G12277">
        <v>650</v>
      </c>
      <c r="H12277">
        <v>0</v>
      </c>
      <c r="I12277">
        <v>0</v>
      </c>
      <c r="J12277">
        <v>28</v>
      </c>
      <c r="K12277">
        <v>3</v>
      </c>
      <c r="L12277">
        <v>40784</v>
      </c>
      <c r="M12277">
        <v>7551</v>
      </c>
      <c r="N12277" t="s">
        <v>359</v>
      </c>
      <c r="O12277" t="s">
        <v>364</v>
      </c>
    </row>
    <row r="12278" spans="1:15" x14ac:dyDescent="0.25">
      <c r="A12278" t="s">
        <v>361</v>
      </c>
      <c r="B12278" t="s">
        <v>295</v>
      </c>
      <c r="C12278" t="s">
        <v>154</v>
      </c>
      <c r="D12278">
        <v>11045218</v>
      </c>
      <c r="E12278" t="s">
        <v>306</v>
      </c>
      <c r="F12278" t="s">
        <v>19</v>
      </c>
      <c r="G12278">
        <v>650</v>
      </c>
      <c r="H12278">
        <v>0</v>
      </c>
      <c r="I12278">
        <v>0</v>
      </c>
      <c r="J12278">
        <v>30</v>
      </c>
      <c r="K12278">
        <v>3</v>
      </c>
      <c r="L12278">
        <v>5061</v>
      </c>
      <c r="M12278">
        <v>7553</v>
      </c>
      <c r="N12278" t="s">
        <v>362</v>
      </c>
      <c r="O12278" t="s">
        <v>365</v>
      </c>
    </row>
    <row r="12279" spans="1:15" x14ac:dyDescent="0.25">
      <c r="A12279" t="s">
        <v>358</v>
      </c>
      <c r="B12279" t="s">
        <v>295</v>
      </c>
      <c r="C12279" t="s">
        <v>154</v>
      </c>
      <c r="D12279">
        <v>11045218</v>
      </c>
      <c r="E12279" t="s">
        <v>306</v>
      </c>
      <c r="F12279" t="s">
        <v>19</v>
      </c>
      <c r="G12279">
        <v>650</v>
      </c>
      <c r="H12279">
        <v>0</v>
      </c>
      <c r="I12279">
        <v>0</v>
      </c>
      <c r="J12279">
        <v>28</v>
      </c>
      <c r="K12279">
        <v>3</v>
      </c>
      <c r="L12279">
        <v>2793113</v>
      </c>
      <c r="M12279">
        <v>7554</v>
      </c>
      <c r="N12279" t="s">
        <v>359</v>
      </c>
      <c r="O12279" t="s">
        <v>364</v>
      </c>
    </row>
    <row r="12280" spans="1:15" x14ac:dyDescent="0.25">
      <c r="A12280" t="s">
        <v>361</v>
      </c>
      <c r="B12280" t="s">
        <v>295</v>
      </c>
      <c r="C12280" t="s">
        <v>154</v>
      </c>
      <c r="D12280">
        <v>51223311</v>
      </c>
      <c r="E12280" t="s">
        <v>164</v>
      </c>
      <c r="F12280" t="s">
        <v>45</v>
      </c>
      <c r="G12280">
        <v>650</v>
      </c>
      <c r="H12280">
        <v>0</v>
      </c>
      <c r="I12280">
        <v>0</v>
      </c>
      <c r="J12280">
        <v>30</v>
      </c>
      <c r="K12280">
        <v>3</v>
      </c>
      <c r="L12280">
        <v>116</v>
      </c>
      <c r="M12280">
        <v>7553</v>
      </c>
      <c r="N12280" t="s">
        <v>362</v>
      </c>
      <c r="O12280" t="s">
        <v>365</v>
      </c>
    </row>
    <row r="12281" spans="1:15" x14ac:dyDescent="0.25">
      <c r="A12281" t="s">
        <v>358</v>
      </c>
      <c r="B12281" t="s">
        <v>295</v>
      </c>
      <c r="C12281" t="s">
        <v>154</v>
      </c>
      <c r="D12281">
        <v>51223311</v>
      </c>
      <c r="E12281" t="s">
        <v>164</v>
      </c>
      <c r="F12281" t="s">
        <v>45</v>
      </c>
      <c r="G12281">
        <v>650</v>
      </c>
      <c r="H12281">
        <v>0</v>
      </c>
      <c r="I12281">
        <v>0</v>
      </c>
      <c r="J12281">
        <v>28</v>
      </c>
      <c r="K12281">
        <v>3</v>
      </c>
      <c r="L12281">
        <v>124767</v>
      </c>
      <c r="M12281">
        <v>7554</v>
      </c>
      <c r="N12281" t="s">
        <v>359</v>
      </c>
      <c r="O12281" t="s">
        <v>364</v>
      </c>
    </row>
    <row r="12282" spans="1:15" x14ac:dyDescent="0.25">
      <c r="A12282" t="s">
        <v>361</v>
      </c>
      <c r="B12282" t="s">
        <v>295</v>
      </c>
      <c r="C12282" t="s">
        <v>154</v>
      </c>
      <c r="D12282">
        <v>51223329</v>
      </c>
      <c r="E12282" t="s">
        <v>165</v>
      </c>
      <c r="F12282" t="s">
        <v>45</v>
      </c>
      <c r="G12282">
        <v>650</v>
      </c>
      <c r="H12282">
        <v>0</v>
      </c>
      <c r="I12282">
        <v>0</v>
      </c>
      <c r="J12282">
        <v>30</v>
      </c>
      <c r="K12282">
        <v>3</v>
      </c>
      <c r="L12282">
        <v>123</v>
      </c>
      <c r="M12282">
        <v>7553</v>
      </c>
      <c r="N12282" t="s">
        <v>362</v>
      </c>
      <c r="O12282" t="s">
        <v>365</v>
      </c>
    </row>
    <row r="12283" spans="1:15" x14ac:dyDescent="0.25">
      <c r="A12283" t="s">
        <v>358</v>
      </c>
      <c r="B12283" t="s">
        <v>295</v>
      </c>
      <c r="C12283" t="s">
        <v>154</v>
      </c>
      <c r="D12283">
        <v>51223329</v>
      </c>
      <c r="E12283" t="s">
        <v>165</v>
      </c>
      <c r="F12283" t="s">
        <v>45</v>
      </c>
      <c r="G12283">
        <v>650</v>
      </c>
      <c r="H12283">
        <v>0</v>
      </c>
      <c r="I12283">
        <v>0</v>
      </c>
      <c r="J12283">
        <v>28</v>
      </c>
      <c r="K12283">
        <v>3</v>
      </c>
      <c r="L12283">
        <v>123632</v>
      </c>
      <c r="M12283">
        <v>7554</v>
      </c>
      <c r="N12283" t="s">
        <v>359</v>
      </c>
      <c r="O12283" t="s">
        <v>364</v>
      </c>
    </row>
    <row r="12284" spans="1:15" x14ac:dyDescent="0.25">
      <c r="A12284" t="s">
        <v>358</v>
      </c>
      <c r="B12284" t="s">
        <v>295</v>
      </c>
      <c r="C12284" t="s">
        <v>166</v>
      </c>
      <c r="D12284">
        <v>11045226</v>
      </c>
      <c r="E12284" t="s">
        <v>307</v>
      </c>
      <c r="F12284" t="s">
        <v>19</v>
      </c>
      <c r="G12284">
        <v>650</v>
      </c>
      <c r="H12284">
        <v>0</v>
      </c>
      <c r="I12284">
        <v>0</v>
      </c>
      <c r="J12284">
        <v>28</v>
      </c>
      <c r="K12284">
        <v>3</v>
      </c>
      <c r="L12284">
        <v>1206</v>
      </c>
      <c r="M12284">
        <v>6200</v>
      </c>
      <c r="N12284" t="s">
        <v>359</v>
      </c>
      <c r="O12284" t="s">
        <v>364</v>
      </c>
    </row>
    <row r="12285" spans="1:15" x14ac:dyDescent="0.25">
      <c r="A12285" t="s">
        <v>361</v>
      </c>
      <c r="B12285" t="s">
        <v>295</v>
      </c>
      <c r="C12285" t="s">
        <v>166</v>
      </c>
      <c r="D12285">
        <v>11045226</v>
      </c>
      <c r="E12285" t="s">
        <v>307</v>
      </c>
      <c r="F12285" t="s">
        <v>19</v>
      </c>
      <c r="G12285">
        <v>650</v>
      </c>
      <c r="H12285">
        <v>0</v>
      </c>
      <c r="I12285">
        <v>0</v>
      </c>
      <c r="J12285">
        <v>30</v>
      </c>
      <c r="K12285">
        <v>3</v>
      </c>
      <c r="L12285">
        <v>165</v>
      </c>
      <c r="M12285">
        <v>6200</v>
      </c>
      <c r="N12285" t="s">
        <v>362</v>
      </c>
      <c r="O12285" t="s">
        <v>365</v>
      </c>
    </row>
    <row r="12286" spans="1:15" x14ac:dyDescent="0.25">
      <c r="A12286" t="s">
        <v>358</v>
      </c>
      <c r="B12286" t="s">
        <v>295</v>
      </c>
      <c r="C12286" t="s">
        <v>166</v>
      </c>
      <c r="D12286">
        <v>11045226</v>
      </c>
      <c r="E12286" t="s">
        <v>307</v>
      </c>
      <c r="F12286" t="s">
        <v>19</v>
      </c>
      <c r="G12286">
        <v>650</v>
      </c>
      <c r="H12286">
        <v>0</v>
      </c>
      <c r="I12286">
        <v>0</v>
      </c>
      <c r="J12286">
        <v>28</v>
      </c>
      <c r="K12286">
        <v>3</v>
      </c>
      <c r="L12286">
        <v>1206</v>
      </c>
      <c r="M12286">
        <v>6202</v>
      </c>
      <c r="N12286" t="s">
        <v>359</v>
      </c>
      <c r="O12286" t="s">
        <v>364</v>
      </c>
    </row>
    <row r="12287" spans="1:15" x14ac:dyDescent="0.25">
      <c r="A12287" t="s">
        <v>361</v>
      </c>
      <c r="B12287" t="s">
        <v>295</v>
      </c>
      <c r="C12287" t="s">
        <v>166</v>
      </c>
      <c r="D12287">
        <v>11045226</v>
      </c>
      <c r="E12287" t="s">
        <v>307</v>
      </c>
      <c r="F12287" t="s">
        <v>19</v>
      </c>
      <c r="G12287">
        <v>650</v>
      </c>
      <c r="H12287">
        <v>0</v>
      </c>
      <c r="I12287">
        <v>0</v>
      </c>
      <c r="J12287">
        <v>30</v>
      </c>
      <c r="K12287">
        <v>3</v>
      </c>
      <c r="L12287">
        <v>165</v>
      </c>
      <c r="M12287">
        <v>6202</v>
      </c>
      <c r="N12287" t="s">
        <v>362</v>
      </c>
      <c r="O12287" t="s">
        <v>365</v>
      </c>
    </row>
    <row r="12288" spans="1:15" x14ac:dyDescent="0.25">
      <c r="A12288" t="s">
        <v>358</v>
      </c>
      <c r="B12288" t="s">
        <v>295</v>
      </c>
      <c r="C12288" t="s">
        <v>166</v>
      </c>
      <c r="D12288">
        <v>11045226</v>
      </c>
      <c r="E12288" t="s">
        <v>307</v>
      </c>
      <c r="F12288" t="s">
        <v>19</v>
      </c>
      <c r="G12288">
        <v>650</v>
      </c>
      <c r="H12288">
        <v>0</v>
      </c>
      <c r="I12288">
        <v>0</v>
      </c>
      <c r="J12288">
        <v>28</v>
      </c>
      <c r="K12288">
        <v>3</v>
      </c>
      <c r="L12288">
        <v>40475</v>
      </c>
      <c r="M12288">
        <v>7552</v>
      </c>
      <c r="N12288" t="s">
        <v>359</v>
      </c>
      <c r="O12288" t="s">
        <v>364</v>
      </c>
    </row>
    <row r="12289" spans="1:15" x14ac:dyDescent="0.25">
      <c r="A12289" t="s">
        <v>361</v>
      </c>
      <c r="B12289" t="s">
        <v>295</v>
      </c>
      <c r="C12289" t="s">
        <v>166</v>
      </c>
      <c r="D12289">
        <v>11045226</v>
      </c>
      <c r="E12289" t="s">
        <v>307</v>
      </c>
      <c r="F12289" t="s">
        <v>19</v>
      </c>
      <c r="G12289">
        <v>650</v>
      </c>
      <c r="H12289">
        <v>0</v>
      </c>
      <c r="I12289">
        <v>0</v>
      </c>
      <c r="J12289">
        <v>30</v>
      </c>
      <c r="K12289">
        <v>3</v>
      </c>
      <c r="L12289">
        <v>4568</v>
      </c>
      <c r="M12289">
        <v>7553</v>
      </c>
      <c r="N12289" t="s">
        <v>362</v>
      </c>
      <c r="O12289" t="s">
        <v>365</v>
      </c>
    </row>
    <row r="12290" spans="1:15" x14ac:dyDescent="0.25">
      <c r="A12290" t="s">
        <v>358</v>
      </c>
      <c r="B12290" t="s">
        <v>295</v>
      </c>
      <c r="C12290" t="s">
        <v>166</v>
      </c>
      <c r="D12290">
        <v>11045226</v>
      </c>
      <c r="E12290" t="s">
        <v>307</v>
      </c>
      <c r="F12290" t="s">
        <v>19</v>
      </c>
      <c r="G12290">
        <v>650</v>
      </c>
      <c r="H12290">
        <v>0</v>
      </c>
      <c r="I12290">
        <v>0</v>
      </c>
      <c r="J12290">
        <v>28</v>
      </c>
      <c r="K12290">
        <v>3</v>
      </c>
      <c r="L12290">
        <v>1725931</v>
      </c>
      <c r="M12290">
        <v>7554</v>
      </c>
      <c r="N12290" t="s">
        <v>359</v>
      </c>
      <c r="O12290" t="s">
        <v>364</v>
      </c>
    </row>
    <row r="12291" spans="1:15" x14ac:dyDescent="0.25">
      <c r="A12291" t="s">
        <v>358</v>
      </c>
      <c r="B12291" t="s">
        <v>295</v>
      </c>
      <c r="C12291" t="s">
        <v>174</v>
      </c>
      <c r="D12291">
        <v>11045234</v>
      </c>
      <c r="E12291" t="s">
        <v>308</v>
      </c>
      <c r="F12291" t="s">
        <v>19</v>
      </c>
      <c r="G12291">
        <v>650</v>
      </c>
      <c r="H12291">
        <v>0</v>
      </c>
      <c r="I12291">
        <v>0</v>
      </c>
      <c r="J12291">
        <v>28</v>
      </c>
      <c r="K12291">
        <v>3</v>
      </c>
      <c r="L12291">
        <v>35</v>
      </c>
      <c r="M12291">
        <v>6200</v>
      </c>
      <c r="N12291" t="s">
        <v>359</v>
      </c>
      <c r="O12291" t="s">
        <v>364</v>
      </c>
    </row>
    <row r="12292" spans="1:15" x14ac:dyDescent="0.25">
      <c r="A12292" t="s">
        <v>361</v>
      </c>
      <c r="B12292" t="s">
        <v>295</v>
      </c>
      <c r="C12292" t="s">
        <v>174</v>
      </c>
      <c r="D12292">
        <v>11045234</v>
      </c>
      <c r="E12292" t="s">
        <v>308</v>
      </c>
      <c r="F12292" t="s">
        <v>19</v>
      </c>
      <c r="G12292">
        <v>650</v>
      </c>
      <c r="H12292">
        <v>0</v>
      </c>
      <c r="I12292">
        <v>0</v>
      </c>
      <c r="J12292">
        <v>30</v>
      </c>
      <c r="K12292">
        <v>3</v>
      </c>
      <c r="L12292">
        <v>16</v>
      </c>
      <c r="M12292">
        <v>6200</v>
      </c>
      <c r="N12292" t="s">
        <v>362</v>
      </c>
      <c r="O12292" t="s">
        <v>365</v>
      </c>
    </row>
    <row r="12293" spans="1:15" x14ac:dyDescent="0.25">
      <c r="A12293" t="s">
        <v>358</v>
      </c>
      <c r="B12293" t="s">
        <v>295</v>
      </c>
      <c r="C12293" t="s">
        <v>174</v>
      </c>
      <c r="D12293">
        <v>11045234</v>
      </c>
      <c r="E12293" t="s">
        <v>308</v>
      </c>
      <c r="F12293" t="s">
        <v>19</v>
      </c>
      <c r="G12293">
        <v>650</v>
      </c>
      <c r="H12293">
        <v>0</v>
      </c>
      <c r="I12293">
        <v>0</v>
      </c>
      <c r="J12293">
        <v>28</v>
      </c>
      <c r="K12293">
        <v>3</v>
      </c>
      <c r="L12293">
        <v>35</v>
      </c>
      <c r="M12293">
        <v>6201</v>
      </c>
      <c r="N12293" t="s">
        <v>359</v>
      </c>
      <c r="O12293" t="s">
        <v>364</v>
      </c>
    </row>
    <row r="12294" spans="1:15" x14ac:dyDescent="0.25">
      <c r="A12294" t="s">
        <v>361</v>
      </c>
      <c r="B12294" t="s">
        <v>295</v>
      </c>
      <c r="C12294" t="s">
        <v>174</v>
      </c>
      <c r="D12294">
        <v>11045234</v>
      </c>
      <c r="E12294" t="s">
        <v>308</v>
      </c>
      <c r="F12294" t="s">
        <v>19</v>
      </c>
      <c r="G12294">
        <v>650</v>
      </c>
      <c r="H12294">
        <v>0</v>
      </c>
      <c r="I12294">
        <v>0</v>
      </c>
      <c r="J12294">
        <v>30</v>
      </c>
      <c r="K12294">
        <v>3</v>
      </c>
      <c r="L12294">
        <v>16</v>
      </c>
      <c r="M12294">
        <v>6201</v>
      </c>
      <c r="N12294" t="s">
        <v>362</v>
      </c>
      <c r="O12294" t="s">
        <v>365</v>
      </c>
    </row>
    <row r="12295" spans="1:15" x14ac:dyDescent="0.25">
      <c r="A12295" t="s">
        <v>361</v>
      </c>
      <c r="B12295" t="s">
        <v>295</v>
      </c>
      <c r="C12295" t="s">
        <v>174</v>
      </c>
      <c r="D12295">
        <v>11045234</v>
      </c>
      <c r="E12295" t="s">
        <v>308</v>
      </c>
      <c r="F12295" t="s">
        <v>19</v>
      </c>
      <c r="G12295">
        <v>650</v>
      </c>
      <c r="H12295">
        <v>0</v>
      </c>
      <c r="I12295">
        <v>0</v>
      </c>
      <c r="J12295">
        <v>30</v>
      </c>
      <c r="K12295">
        <v>3</v>
      </c>
      <c r="L12295">
        <v>2651</v>
      </c>
      <c r="M12295">
        <v>7553</v>
      </c>
      <c r="N12295" t="s">
        <v>362</v>
      </c>
      <c r="O12295" t="s">
        <v>365</v>
      </c>
    </row>
    <row r="12296" spans="1:15" x14ac:dyDescent="0.25">
      <c r="A12296" t="s">
        <v>358</v>
      </c>
      <c r="B12296" t="s">
        <v>295</v>
      </c>
      <c r="C12296" t="s">
        <v>174</v>
      </c>
      <c r="D12296">
        <v>11045234</v>
      </c>
      <c r="E12296" t="s">
        <v>308</v>
      </c>
      <c r="F12296" t="s">
        <v>19</v>
      </c>
      <c r="G12296">
        <v>650</v>
      </c>
      <c r="H12296">
        <v>0</v>
      </c>
      <c r="I12296">
        <v>0</v>
      </c>
      <c r="J12296">
        <v>28</v>
      </c>
      <c r="K12296">
        <v>3</v>
      </c>
      <c r="L12296">
        <v>1057030</v>
      </c>
      <c r="M12296">
        <v>7554</v>
      </c>
      <c r="N12296" t="s">
        <v>359</v>
      </c>
      <c r="O12296" t="s">
        <v>364</v>
      </c>
    </row>
    <row r="12297" spans="1:15" x14ac:dyDescent="0.25">
      <c r="A12297" t="s">
        <v>361</v>
      </c>
      <c r="B12297" t="s">
        <v>295</v>
      </c>
      <c r="C12297" t="s">
        <v>179</v>
      </c>
      <c r="D12297">
        <v>11042686</v>
      </c>
      <c r="E12297" t="s">
        <v>180</v>
      </c>
      <c r="F12297" t="s">
        <v>19</v>
      </c>
      <c r="G12297">
        <v>650</v>
      </c>
      <c r="H12297">
        <v>0</v>
      </c>
      <c r="I12297">
        <v>0</v>
      </c>
      <c r="J12297">
        <v>30</v>
      </c>
      <c r="K12297">
        <v>3</v>
      </c>
      <c r="L12297">
        <v>640</v>
      </c>
      <c r="M12297">
        <v>7553</v>
      </c>
      <c r="N12297" t="s">
        <v>362</v>
      </c>
      <c r="O12297" t="s">
        <v>365</v>
      </c>
    </row>
    <row r="12298" spans="1:15" x14ac:dyDescent="0.25">
      <c r="A12298" t="s">
        <v>358</v>
      </c>
      <c r="B12298" t="s">
        <v>295</v>
      </c>
      <c r="C12298" t="s">
        <v>179</v>
      </c>
      <c r="D12298">
        <v>11042686</v>
      </c>
      <c r="E12298" t="s">
        <v>180</v>
      </c>
      <c r="F12298" t="s">
        <v>19</v>
      </c>
      <c r="G12298">
        <v>650</v>
      </c>
      <c r="H12298">
        <v>0</v>
      </c>
      <c r="I12298">
        <v>0</v>
      </c>
      <c r="J12298">
        <v>28</v>
      </c>
      <c r="K12298">
        <v>3</v>
      </c>
      <c r="L12298">
        <v>94561</v>
      </c>
      <c r="M12298">
        <v>7554</v>
      </c>
      <c r="N12298" t="s">
        <v>359</v>
      </c>
      <c r="O12298" t="s">
        <v>364</v>
      </c>
    </row>
    <row r="12299" spans="1:15" x14ac:dyDescent="0.25">
      <c r="A12299" t="s">
        <v>361</v>
      </c>
      <c r="B12299" t="s">
        <v>295</v>
      </c>
      <c r="C12299" t="s">
        <v>181</v>
      </c>
      <c r="D12299">
        <v>11044088</v>
      </c>
      <c r="E12299" t="s">
        <v>184</v>
      </c>
      <c r="F12299" t="s">
        <v>19</v>
      </c>
      <c r="G12299">
        <v>650</v>
      </c>
      <c r="H12299">
        <v>0</v>
      </c>
      <c r="I12299">
        <v>0</v>
      </c>
      <c r="J12299">
        <v>30</v>
      </c>
      <c r="K12299">
        <v>3</v>
      </c>
      <c r="L12299">
        <v>218</v>
      </c>
      <c r="M12299">
        <v>7553</v>
      </c>
      <c r="N12299" t="s">
        <v>362</v>
      </c>
      <c r="O12299" t="s">
        <v>365</v>
      </c>
    </row>
    <row r="12300" spans="1:15" x14ac:dyDescent="0.25">
      <c r="A12300" t="s">
        <v>358</v>
      </c>
      <c r="B12300" t="s">
        <v>295</v>
      </c>
      <c r="C12300" t="s">
        <v>181</v>
      </c>
      <c r="D12300">
        <v>11044088</v>
      </c>
      <c r="E12300" t="s">
        <v>184</v>
      </c>
      <c r="F12300" t="s">
        <v>19</v>
      </c>
      <c r="G12300">
        <v>650</v>
      </c>
      <c r="H12300">
        <v>0</v>
      </c>
      <c r="I12300">
        <v>0</v>
      </c>
      <c r="J12300">
        <v>28</v>
      </c>
      <c r="K12300">
        <v>3</v>
      </c>
      <c r="L12300">
        <v>170000</v>
      </c>
      <c r="M12300">
        <v>7554</v>
      </c>
      <c r="N12300" t="s">
        <v>359</v>
      </c>
      <c r="O12300" t="s">
        <v>364</v>
      </c>
    </row>
    <row r="12301" spans="1:15" x14ac:dyDescent="0.25">
      <c r="A12301" t="s">
        <v>358</v>
      </c>
      <c r="B12301" t="s">
        <v>295</v>
      </c>
      <c r="C12301" t="s">
        <v>181</v>
      </c>
      <c r="D12301">
        <v>11045242</v>
      </c>
      <c r="E12301" t="s">
        <v>309</v>
      </c>
      <c r="F12301" t="s">
        <v>19</v>
      </c>
      <c r="G12301">
        <v>650</v>
      </c>
      <c r="H12301">
        <v>0</v>
      </c>
      <c r="I12301">
        <v>0</v>
      </c>
      <c r="J12301">
        <v>28</v>
      </c>
      <c r="K12301">
        <v>3</v>
      </c>
      <c r="L12301">
        <v>263</v>
      </c>
      <c r="M12301">
        <v>6200</v>
      </c>
      <c r="N12301" t="s">
        <v>359</v>
      </c>
      <c r="O12301" t="s">
        <v>364</v>
      </c>
    </row>
    <row r="12302" spans="1:15" x14ac:dyDescent="0.25">
      <c r="A12302" t="s">
        <v>361</v>
      </c>
      <c r="B12302" t="s">
        <v>295</v>
      </c>
      <c r="C12302" t="s">
        <v>181</v>
      </c>
      <c r="D12302">
        <v>11045242</v>
      </c>
      <c r="E12302" t="s">
        <v>309</v>
      </c>
      <c r="F12302" t="s">
        <v>19</v>
      </c>
      <c r="G12302">
        <v>650</v>
      </c>
      <c r="H12302">
        <v>0</v>
      </c>
      <c r="I12302">
        <v>0</v>
      </c>
      <c r="J12302">
        <v>30</v>
      </c>
      <c r="K12302">
        <v>3</v>
      </c>
      <c r="L12302">
        <v>86</v>
      </c>
      <c r="M12302">
        <v>6200</v>
      </c>
      <c r="N12302" t="s">
        <v>362</v>
      </c>
      <c r="O12302" t="s">
        <v>365</v>
      </c>
    </row>
    <row r="12303" spans="1:15" x14ac:dyDescent="0.25">
      <c r="A12303" t="s">
        <v>358</v>
      </c>
      <c r="B12303" t="s">
        <v>295</v>
      </c>
      <c r="C12303" t="s">
        <v>181</v>
      </c>
      <c r="D12303">
        <v>11045242</v>
      </c>
      <c r="E12303" t="s">
        <v>309</v>
      </c>
      <c r="F12303" t="s">
        <v>19</v>
      </c>
      <c r="G12303">
        <v>650</v>
      </c>
      <c r="H12303">
        <v>0</v>
      </c>
      <c r="I12303">
        <v>0</v>
      </c>
      <c r="J12303">
        <v>28</v>
      </c>
      <c r="K12303">
        <v>3</v>
      </c>
      <c r="L12303">
        <v>263</v>
      </c>
      <c r="M12303">
        <v>6201</v>
      </c>
      <c r="N12303" t="s">
        <v>359</v>
      </c>
      <c r="O12303" t="s">
        <v>364</v>
      </c>
    </row>
    <row r="12304" spans="1:15" x14ac:dyDescent="0.25">
      <c r="A12304" t="s">
        <v>361</v>
      </c>
      <c r="B12304" t="s">
        <v>295</v>
      </c>
      <c r="C12304" t="s">
        <v>181</v>
      </c>
      <c r="D12304">
        <v>11045242</v>
      </c>
      <c r="E12304" t="s">
        <v>309</v>
      </c>
      <c r="F12304" t="s">
        <v>19</v>
      </c>
      <c r="G12304">
        <v>650</v>
      </c>
      <c r="H12304">
        <v>0</v>
      </c>
      <c r="I12304">
        <v>0</v>
      </c>
      <c r="J12304">
        <v>30</v>
      </c>
      <c r="K12304">
        <v>3</v>
      </c>
      <c r="L12304">
        <v>86</v>
      </c>
      <c r="M12304">
        <v>6201</v>
      </c>
      <c r="N12304" t="s">
        <v>362</v>
      </c>
      <c r="O12304" t="s">
        <v>365</v>
      </c>
    </row>
    <row r="12305" spans="1:15" x14ac:dyDescent="0.25">
      <c r="A12305" t="s">
        <v>361</v>
      </c>
      <c r="B12305" t="s">
        <v>295</v>
      </c>
      <c r="C12305" t="s">
        <v>181</v>
      </c>
      <c r="D12305">
        <v>11045242</v>
      </c>
      <c r="E12305" t="s">
        <v>309</v>
      </c>
      <c r="F12305" t="s">
        <v>19</v>
      </c>
      <c r="G12305">
        <v>650</v>
      </c>
      <c r="H12305">
        <v>0</v>
      </c>
      <c r="I12305">
        <v>0</v>
      </c>
      <c r="J12305">
        <v>30</v>
      </c>
      <c r="K12305">
        <v>3</v>
      </c>
      <c r="L12305">
        <v>1846</v>
      </c>
      <c r="M12305">
        <v>7553</v>
      </c>
      <c r="N12305" t="s">
        <v>362</v>
      </c>
      <c r="O12305" t="s">
        <v>365</v>
      </c>
    </row>
    <row r="12306" spans="1:15" x14ac:dyDescent="0.25">
      <c r="A12306" t="s">
        <v>358</v>
      </c>
      <c r="B12306" t="s">
        <v>295</v>
      </c>
      <c r="C12306" t="s">
        <v>181</v>
      </c>
      <c r="D12306">
        <v>11045242</v>
      </c>
      <c r="E12306" t="s">
        <v>309</v>
      </c>
      <c r="F12306" t="s">
        <v>19</v>
      </c>
      <c r="G12306">
        <v>650</v>
      </c>
      <c r="H12306">
        <v>0</v>
      </c>
      <c r="I12306">
        <v>0</v>
      </c>
      <c r="J12306">
        <v>28</v>
      </c>
      <c r="K12306">
        <v>3</v>
      </c>
      <c r="L12306">
        <v>916435</v>
      </c>
      <c r="M12306">
        <v>7554</v>
      </c>
      <c r="N12306" t="s">
        <v>359</v>
      </c>
      <c r="O12306" t="s">
        <v>364</v>
      </c>
    </row>
    <row r="12307" spans="1:15" x14ac:dyDescent="0.25">
      <c r="A12307" t="s">
        <v>358</v>
      </c>
      <c r="B12307" t="s">
        <v>295</v>
      </c>
      <c r="C12307" t="s">
        <v>188</v>
      </c>
      <c r="D12307">
        <v>11045333</v>
      </c>
      <c r="E12307" t="s">
        <v>310</v>
      </c>
      <c r="F12307" t="s">
        <v>19</v>
      </c>
      <c r="G12307">
        <v>650</v>
      </c>
      <c r="H12307">
        <v>0</v>
      </c>
      <c r="I12307">
        <v>0</v>
      </c>
      <c r="J12307">
        <v>28</v>
      </c>
      <c r="K12307">
        <v>3</v>
      </c>
      <c r="L12307">
        <v>2689</v>
      </c>
      <c r="M12307">
        <v>6200</v>
      </c>
      <c r="N12307" t="s">
        <v>359</v>
      </c>
      <c r="O12307" t="s">
        <v>364</v>
      </c>
    </row>
    <row r="12308" spans="1:15" x14ac:dyDescent="0.25">
      <c r="A12308" t="s">
        <v>361</v>
      </c>
      <c r="B12308" t="s">
        <v>295</v>
      </c>
      <c r="C12308" t="s">
        <v>188</v>
      </c>
      <c r="D12308">
        <v>11045333</v>
      </c>
      <c r="E12308" t="s">
        <v>310</v>
      </c>
      <c r="F12308" t="s">
        <v>19</v>
      </c>
      <c r="G12308">
        <v>650</v>
      </c>
      <c r="H12308">
        <v>0</v>
      </c>
      <c r="I12308">
        <v>0</v>
      </c>
      <c r="J12308">
        <v>30</v>
      </c>
      <c r="K12308">
        <v>3</v>
      </c>
      <c r="L12308">
        <v>359</v>
      </c>
      <c r="M12308">
        <v>6200</v>
      </c>
      <c r="N12308" t="s">
        <v>362</v>
      </c>
      <c r="O12308" t="s">
        <v>365</v>
      </c>
    </row>
    <row r="12309" spans="1:15" x14ac:dyDescent="0.25">
      <c r="A12309" t="s">
        <v>358</v>
      </c>
      <c r="B12309" t="s">
        <v>295</v>
      </c>
      <c r="C12309" t="s">
        <v>188</v>
      </c>
      <c r="D12309">
        <v>11045333</v>
      </c>
      <c r="E12309" t="s">
        <v>310</v>
      </c>
      <c r="F12309" t="s">
        <v>19</v>
      </c>
      <c r="G12309">
        <v>650</v>
      </c>
      <c r="H12309">
        <v>0</v>
      </c>
      <c r="I12309">
        <v>0</v>
      </c>
      <c r="J12309">
        <v>28</v>
      </c>
      <c r="K12309">
        <v>3</v>
      </c>
      <c r="L12309">
        <v>677</v>
      </c>
      <c r="M12309">
        <v>6201</v>
      </c>
      <c r="N12309" t="s">
        <v>359</v>
      </c>
      <c r="O12309" t="s">
        <v>364</v>
      </c>
    </row>
    <row r="12310" spans="1:15" x14ac:dyDescent="0.25">
      <c r="A12310" t="s">
        <v>361</v>
      </c>
      <c r="B12310" t="s">
        <v>295</v>
      </c>
      <c r="C12310" t="s">
        <v>188</v>
      </c>
      <c r="D12310">
        <v>11045333</v>
      </c>
      <c r="E12310" t="s">
        <v>310</v>
      </c>
      <c r="F12310" t="s">
        <v>19</v>
      </c>
      <c r="G12310">
        <v>650</v>
      </c>
      <c r="H12310">
        <v>0</v>
      </c>
      <c r="I12310">
        <v>0</v>
      </c>
      <c r="J12310">
        <v>30</v>
      </c>
      <c r="K12310">
        <v>3</v>
      </c>
      <c r="L12310">
        <v>33</v>
      </c>
      <c r="M12310">
        <v>6201</v>
      </c>
      <c r="N12310" t="s">
        <v>362</v>
      </c>
      <c r="O12310" t="s">
        <v>365</v>
      </c>
    </row>
    <row r="12311" spans="1:15" x14ac:dyDescent="0.25">
      <c r="A12311" t="s">
        <v>358</v>
      </c>
      <c r="B12311" t="s">
        <v>295</v>
      </c>
      <c r="C12311" t="s">
        <v>188</v>
      </c>
      <c r="D12311">
        <v>11045333</v>
      </c>
      <c r="E12311" t="s">
        <v>310</v>
      </c>
      <c r="F12311" t="s">
        <v>19</v>
      </c>
      <c r="G12311">
        <v>650</v>
      </c>
      <c r="H12311">
        <v>0</v>
      </c>
      <c r="I12311">
        <v>0</v>
      </c>
      <c r="J12311">
        <v>28</v>
      </c>
      <c r="K12311">
        <v>3</v>
      </c>
      <c r="L12311">
        <v>2012</v>
      </c>
      <c r="M12311">
        <v>6202</v>
      </c>
      <c r="N12311" t="s">
        <v>359</v>
      </c>
      <c r="O12311" t="s">
        <v>364</v>
      </c>
    </row>
    <row r="12312" spans="1:15" x14ac:dyDescent="0.25">
      <c r="A12312" t="s">
        <v>361</v>
      </c>
      <c r="B12312" t="s">
        <v>295</v>
      </c>
      <c r="C12312" t="s">
        <v>188</v>
      </c>
      <c r="D12312">
        <v>11045333</v>
      </c>
      <c r="E12312" t="s">
        <v>310</v>
      </c>
      <c r="F12312" t="s">
        <v>19</v>
      </c>
      <c r="G12312">
        <v>650</v>
      </c>
      <c r="H12312">
        <v>0</v>
      </c>
      <c r="I12312">
        <v>0</v>
      </c>
      <c r="J12312">
        <v>30</v>
      </c>
      <c r="K12312">
        <v>3</v>
      </c>
      <c r="L12312">
        <v>326</v>
      </c>
      <c r="M12312">
        <v>6202</v>
      </c>
      <c r="N12312" t="s">
        <v>362</v>
      </c>
      <c r="O12312" t="s">
        <v>365</v>
      </c>
    </row>
    <row r="12313" spans="1:15" x14ac:dyDescent="0.25">
      <c r="A12313" t="s">
        <v>361</v>
      </c>
      <c r="B12313" t="s">
        <v>295</v>
      </c>
      <c r="C12313" t="s">
        <v>188</v>
      </c>
      <c r="D12313">
        <v>11045333</v>
      </c>
      <c r="E12313" t="s">
        <v>310</v>
      </c>
      <c r="F12313" t="s">
        <v>19</v>
      </c>
      <c r="G12313">
        <v>650</v>
      </c>
      <c r="H12313">
        <v>0</v>
      </c>
      <c r="I12313">
        <v>0</v>
      </c>
      <c r="J12313">
        <v>30</v>
      </c>
      <c r="K12313">
        <v>3</v>
      </c>
      <c r="L12313">
        <v>8711</v>
      </c>
      <c r="M12313">
        <v>7553</v>
      </c>
      <c r="N12313" t="s">
        <v>362</v>
      </c>
      <c r="O12313" t="s">
        <v>365</v>
      </c>
    </row>
    <row r="12314" spans="1:15" x14ac:dyDescent="0.25">
      <c r="A12314" t="s">
        <v>358</v>
      </c>
      <c r="B12314" t="s">
        <v>295</v>
      </c>
      <c r="C12314" t="s">
        <v>188</v>
      </c>
      <c r="D12314">
        <v>11045333</v>
      </c>
      <c r="E12314" t="s">
        <v>310</v>
      </c>
      <c r="F12314" t="s">
        <v>19</v>
      </c>
      <c r="G12314">
        <v>650</v>
      </c>
      <c r="H12314">
        <v>0</v>
      </c>
      <c r="I12314">
        <v>0</v>
      </c>
      <c r="J12314">
        <v>28</v>
      </c>
      <c r="K12314">
        <v>3</v>
      </c>
      <c r="L12314">
        <v>3485951</v>
      </c>
      <c r="M12314">
        <v>7554</v>
      </c>
      <c r="N12314" t="s">
        <v>359</v>
      </c>
      <c r="O12314" t="s">
        <v>364</v>
      </c>
    </row>
    <row r="12315" spans="1:15" x14ac:dyDescent="0.25">
      <c r="A12315" t="s">
        <v>358</v>
      </c>
      <c r="B12315" t="s">
        <v>295</v>
      </c>
      <c r="C12315" t="s">
        <v>188</v>
      </c>
      <c r="D12315">
        <v>13317037</v>
      </c>
      <c r="E12315" t="s">
        <v>199</v>
      </c>
      <c r="F12315" t="s">
        <v>45</v>
      </c>
      <c r="G12315">
        <v>650</v>
      </c>
      <c r="H12315">
        <v>0</v>
      </c>
      <c r="I12315">
        <v>0</v>
      </c>
      <c r="J12315">
        <v>28</v>
      </c>
      <c r="K12315">
        <v>3</v>
      </c>
      <c r="L12315">
        <v>68228</v>
      </c>
      <c r="M12315">
        <v>7554</v>
      </c>
      <c r="N12315" t="s">
        <v>359</v>
      </c>
      <c r="O12315" t="s">
        <v>364</v>
      </c>
    </row>
    <row r="12316" spans="1:15" x14ac:dyDescent="0.25">
      <c r="A12316" t="s">
        <v>361</v>
      </c>
      <c r="B12316" t="s">
        <v>295</v>
      </c>
      <c r="C12316" t="s">
        <v>188</v>
      </c>
      <c r="D12316">
        <v>26370254</v>
      </c>
      <c r="E12316" t="s">
        <v>200</v>
      </c>
      <c r="F12316" t="s">
        <v>45</v>
      </c>
      <c r="G12316">
        <v>650</v>
      </c>
      <c r="H12316">
        <v>0</v>
      </c>
      <c r="I12316">
        <v>0</v>
      </c>
      <c r="J12316">
        <v>30</v>
      </c>
      <c r="K12316">
        <v>3</v>
      </c>
      <c r="L12316">
        <v>179</v>
      </c>
      <c r="M12316">
        <v>7553</v>
      </c>
      <c r="N12316" t="s">
        <v>362</v>
      </c>
      <c r="O12316" t="s">
        <v>365</v>
      </c>
    </row>
    <row r="12317" spans="1:15" x14ac:dyDescent="0.25">
      <c r="A12317" t="s">
        <v>358</v>
      </c>
      <c r="B12317" t="s">
        <v>295</v>
      </c>
      <c r="C12317" t="s">
        <v>188</v>
      </c>
      <c r="D12317">
        <v>26370254</v>
      </c>
      <c r="E12317" t="s">
        <v>200</v>
      </c>
      <c r="F12317" t="s">
        <v>45</v>
      </c>
      <c r="G12317">
        <v>650</v>
      </c>
      <c r="H12317">
        <v>0</v>
      </c>
      <c r="I12317">
        <v>0</v>
      </c>
      <c r="J12317">
        <v>28</v>
      </c>
      <c r="K12317">
        <v>3</v>
      </c>
      <c r="L12317">
        <v>220373</v>
      </c>
      <c r="M12317">
        <v>7554</v>
      </c>
      <c r="N12317" t="s">
        <v>359</v>
      </c>
      <c r="O12317" t="s">
        <v>364</v>
      </c>
    </row>
    <row r="12318" spans="1:15" x14ac:dyDescent="0.25">
      <c r="A12318" t="s">
        <v>361</v>
      </c>
      <c r="B12318" t="s">
        <v>295</v>
      </c>
      <c r="C12318" t="s">
        <v>188</v>
      </c>
      <c r="D12318">
        <v>51224921</v>
      </c>
      <c r="E12318" t="s">
        <v>287</v>
      </c>
      <c r="F12318" t="s">
        <v>45</v>
      </c>
      <c r="G12318">
        <v>650</v>
      </c>
      <c r="H12318">
        <v>0</v>
      </c>
      <c r="I12318">
        <v>0</v>
      </c>
      <c r="J12318">
        <v>30</v>
      </c>
      <c r="K12318">
        <v>3</v>
      </c>
      <c r="L12318">
        <v>120</v>
      </c>
      <c r="M12318">
        <v>7553</v>
      </c>
      <c r="N12318" t="s">
        <v>362</v>
      </c>
      <c r="O12318" t="s">
        <v>365</v>
      </c>
    </row>
    <row r="12319" spans="1:15" x14ac:dyDescent="0.25">
      <c r="A12319" t="s">
        <v>358</v>
      </c>
      <c r="B12319" t="s">
        <v>295</v>
      </c>
      <c r="C12319" t="s">
        <v>188</v>
      </c>
      <c r="D12319">
        <v>51224921</v>
      </c>
      <c r="E12319" t="s">
        <v>287</v>
      </c>
      <c r="F12319" t="s">
        <v>45</v>
      </c>
      <c r="G12319">
        <v>650</v>
      </c>
      <c r="H12319">
        <v>0</v>
      </c>
      <c r="I12319">
        <v>0</v>
      </c>
      <c r="J12319">
        <v>28</v>
      </c>
      <c r="K12319">
        <v>3</v>
      </c>
      <c r="L12319">
        <v>134459</v>
      </c>
      <c r="M12319">
        <v>7554</v>
      </c>
      <c r="N12319" t="s">
        <v>359</v>
      </c>
      <c r="O12319" t="s">
        <v>364</v>
      </c>
    </row>
    <row r="12320" spans="1:15" x14ac:dyDescent="0.25">
      <c r="A12320" t="s">
        <v>361</v>
      </c>
      <c r="B12320" t="s">
        <v>295</v>
      </c>
      <c r="C12320" t="s">
        <v>188</v>
      </c>
      <c r="D12320">
        <v>51232122</v>
      </c>
      <c r="E12320" t="s">
        <v>288</v>
      </c>
      <c r="F12320" t="s">
        <v>45</v>
      </c>
      <c r="G12320">
        <v>650</v>
      </c>
      <c r="H12320">
        <v>0</v>
      </c>
      <c r="I12320">
        <v>0</v>
      </c>
      <c r="J12320">
        <v>30</v>
      </c>
      <c r="K12320">
        <v>3</v>
      </c>
      <c r="L12320">
        <v>143</v>
      </c>
      <c r="M12320">
        <v>7553</v>
      </c>
      <c r="N12320" t="s">
        <v>362</v>
      </c>
      <c r="O12320" t="s">
        <v>365</v>
      </c>
    </row>
    <row r="12321" spans="1:15" x14ac:dyDescent="0.25">
      <c r="A12321" t="s">
        <v>358</v>
      </c>
      <c r="B12321" t="s">
        <v>295</v>
      </c>
      <c r="C12321" t="s">
        <v>188</v>
      </c>
      <c r="D12321">
        <v>51232122</v>
      </c>
      <c r="E12321" t="s">
        <v>288</v>
      </c>
      <c r="F12321" t="s">
        <v>45</v>
      </c>
      <c r="G12321">
        <v>650</v>
      </c>
      <c r="H12321">
        <v>0</v>
      </c>
      <c r="I12321">
        <v>0</v>
      </c>
      <c r="J12321">
        <v>28</v>
      </c>
      <c r="K12321">
        <v>3</v>
      </c>
      <c r="L12321">
        <v>120301</v>
      </c>
      <c r="M12321">
        <v>7554</v>
      </c>
      <c r="N12321" t="s">
        <v>359</v>
      </c>
      <c r="O12321" t="s">
        <v>364</v>
      </c>
    </row>
    <row r="12322" spans="1:15" x14ac:dyDescent="0.25">
      <c r="A12322" t="s">
        <v>361</v>
      </c>
      <c r="B12322" t="s">
        <v>295</v>
      </c>
      <c r="C12322" t="s">
        <v>188</v>
      </c>
      <c r="D12322">
        <v>54601018</v>
      </c>
      <c r="E12322" t="s">
        <v>201</v>
      </c>
      <c r="F12322" t="s">
        <v>45</v>
      </c>
      <c r="G12322">
        <v>650</v>
      </c>
      <c r="H12322">
        <v>0</v>
      </c>
      <c r="I12322">
        <v>0</v>
      </c>
      <c r="J12322">
        <v>30</v>
      </c>
      <c r="K12322">
        <v>3</v>
      </c>
      <c r="L12322">
        <v>50</v>
      </c>
      <c r="M12322">
        <v>7553</v>
      </c>
      <c r="N12322" t="s">
        <v>362</v>
      </c>
      <c r="O12322" t="s">
        <v>365</v>
      </c>
    </row>
    <row r="12323" spans="1:15" x14ac:dyDescent="0.25">
      <c r="A12323" t="s">
        <v>358</v>
      </c>
      <c r="B12323" t="s">
        <v>295</v>
      </c>
      <c r="C12323" t="s">
        <v>188</v>
      </c>
      <c r="D12323">
        <v>54601018</v>
      </c>
      <c r="E12323" t="s">
        <v>201</v>
      </c>
      <c r="F12323" t="s">
        <v>45</v>
      </c>
      <c r="G12323">
        <v>650</v>
      </c>
      <c r="H12323">
        <v>0</v>
      </c>
      <c r="I12323">
        <v>0</v>
      </c>
      <c r="J12323">
        <v>28</v>
      </c>
      <c r="K12323">
        <v>3</v>
      </c>
      <c r="L12323">
        <v>52507</v>
      </c>
      <c r="M12323">
        <v>7554</v>
      </c>
      <c r="N12323" t="s">
        <v>359</v>
      </c>
      <c r="O12323" t="s">
        <v>364</v>
      </c>
    </row>
    <row r="12324" spans="1:15" x14ac:dyDescent="0.25">
      <c r="A12324" t="s">
        <v>358</v>
      </c>
      <c r="B12324" t="s">
        <v>295</v>
      </c>
      <c r="C12324" t="s">
        <v>202</v>
      </c>
      <c r="D12324">
        <v>11045267</v>
      </c>
      <c r="E12324" t="s">
        <v>311</v>
      </c>
      <c r="F12324" t="s">
        <v>19</v>
      </c>
      <c r="G12324">
        <v>650</v>
      </c>
      <c r="H12324">
        <v>0</v>
      </c>
      <c r="I12324">
        <v>0</v>
      </c>
      <c r="J12324">
        <v>28</v>
      </c>
      <c r="K12324">
        <v>3</v>
      </c>
      <c r="L12324">
        <v>3389</v>
      </c>
      <c r="M12324">
        <v>6200</v>
      </c>
      <c r="N12324" t="s">
        <v>359</v>
      </c>
      <c r="O12324" t="s">
        <v>364</v>
      </c>
    </row>
    <row r="12325" spans="1:15" x14ac:dyDescent="0.25">
      <c r="A12325" t="s">
        <v>361</v>
      </c>
      <c r="B12325" t="s">
        <v>295</v>
      </c>
      <c r="C12325" t="s">
        <v>202</v>
      </c>
      <c r="D12325">
        <v>11045267</v>
      </c>
      <c r="E12325" t="s">
        <v>311</v>
      </c>
      <c r="F12325" t="s">
        <v>19</v>
      </c>
      <c r="G12325">
        <v>650</v>
      </c>
      <c r="H12325">
        <v>0</v>
      </c>
      <c r="I12325">
        <v>0</v>
      </c>
      <c r="J12325">
        <v>30</v>
      </c>
      <c r="K12325">
        <v>3</v>
      </c>
      <c r="L12325">
        <v>677</v>
      </c>
      <c r="M12325">
        <v>6200</v>
      </c>
      <c r="N12325" t="s">
        <v>362</v>
      </c>
      <c r="O12325" t="s">
        <v>365</v>
      </c>
    </row>
    <row r="12326" spans="1:15" x14ac:dyDescent="0.25">
      <c r="A12326" t="s">
        <v>358</v>
      </c>
      <c r="B12326" t="s">
        <v>295</v>
      </c>
      <c r="C12326" t="s">
        <v>202</v>
      </c>
      <c r="D12326">
        <v>11045267</v>
      </c>
      <c r="E12326" t="s">
        <v>311</v>
      </c>
      <c r="F12326" t="s">
        <v>19</v>
      </c>
      <c r="G12326">
        <v>650</v>
      </c>
      <c r="H12326">
        <v>0</v>
      </c>
      <c r="I12326">
        <v>0</v>
      </c>
      <c r="J12326">
        <v>28</v>
      </c>
      <c r="K12326">
        <v>3</v>
      </c>
      <c r="L12326">
        <v>3389</v>
      </c>
      <c r="M12326">
        <v>6202</v>
      </c>
      <c r="N12326" t="s">
        <v>359</v>
      </c>
      <c r="O12326" t="s">
        <v>364</v>
      </c>
    </row>
    <row r="12327" spans="1:15" x14ac:dyDescent="0.25">
      <c r="A12327" t="s">
        <v>361</v>
      </c>
      <c r="B12327" t="s">
        <v>295</v>
      </c>
      <c r="C12327" t="s">
        <v>202</v>
      </c>
      <c r="D12327">
        <v>11045267</v>
      </c>
      <c r="E12327" t="s">
        <v>311</v>
      </c>
      <c r="F12327" t="s">
        <v>19</v>
      </c>
      <c r="G12327">
        <v>650</v>
      </c>
      <c r="H12327">
        <v>0</v>
      </c>
      <c r="I12327">
        <v>0</v>
      </c>
      <c r="J12327">
        <v>30</v>
      </c>
      <c r="K12327">
        <v>3</v>
      </c>
      <c r="L12327">
        <v>677</v>
      </c>
      <c r="M12327">
        <v>6202</v>
      </c>
      <c r="N12327" t="s">
        <v>362</v>
      </c>
      <c r="O12327" t="s">
        <v>365</v>
      </c>
    </row>
    <row r="12328" spans="1:15" x14ac:dyDescent="0.25">
      <c r="A12328" t="s">
        <v>358</v>
      </c>
      <c r="B12328" t="s">
        <v>295</v>
      </c>
      <c r="C12328" t="s">
        <v>202</v>
      </c>
      <c r="D12328">
        <v>11045267</v>
      </c>
      <c r="E12328" t="s">
        <v>311</v>
      </c>
      <c r="F12328" t="s">
        <v>19</v>
      </c>
      <c r="G12328">
        <v>650</v>
      </c>
      <c r="H12328">
        <v>0</v>
      </c>
      <c r="I12328">
        <v>0</v>
      </c>
      <c r="J12328">
        <v>28</v>
      </c>
      <c r="K12328">
        <v>3</v>
      </c>
      <c r="L12328">
        <v>59885</v>
      </c>
      <c r="M12328">
        <v>7552</v>
      </c>
      <c r="N12328" t="s">
        <v>359</v>
      </c>
      <c r="O12328" t="s">
        <v>364</v>
      </c>
    </row>
    <row r="12329" spans="1:15" x14ac:dyDescent="0.25">
      <c r="A12329" t="s">
        <v>361</v>
      </c>
      <c r="B12329" t="s">
        <v>295</v>
      </c>
      <c r="C12329" t="s">
        <v>202</v>
      </c>
      <c r="D12329">
        <v>11045267</v>
      </c>
      <c r="E12329" t="s">
        <v>311</v>
      </c>
      <c r="F12329" t="s">
        <v>19</v>
      </c>
      <c r="G12329">
        <v>650</v>
      </c>
      <c r="H12329">
        <v>0</v>
      </c>
      <c r="I12329">
        <v>0</v>
      </c>
      <c r="J12329">
        <v>30</v>
      </c>
      <c r="K12329">
        <v>3</v>
      </c>
      <c r="L12329">
        <v>8749</v>
      </c>
      <c r="M12329">
        <v>7553</v>
      </c>
      <c r="N12329" t="s">
        <v>362</v>
      </c>
      <c r="O12329" t="s">
        <v>365</v>
      </c>
    </row>
    <row r="12330" spans="1:15" x14ac:dyDescent="0.25">
      <c r="A12330" t="s">
        <v>358</v>
      </c>
      <c r="B12330" t="s">
        <v>295</v>
      </c>
      <c r="C12330" t="s">
        <v>202</v>
      </c>
      <c r="D12330">
        <v>11045267</v>
      </c>
      <c r="E12330" t="s">
        <v>311</v>
      </c>
      <c r="F12330" t="s">
        <v>19</v>
      </c>
      <c r="G12330">
        <v>650</v>
      </c>
      <c r="H12330">
        <v>0</v>
      </c>
      <c r="I12330">
        <v>0</v>
      </c>
      <c r="J12330">
        <v>28</v>
      </c>
      <c r="K12330">
        <v>3</v>
      </c>
      <c r="L12330">
        <v>2697973</v>
      </c>
      <c r="M12330">
        <v>7554</v>
      </c>
      <c r="N12330" t="s">
        <v>359</v>
      </c>
      <c r="O12330" t="s">
        <v>364</v>
      </c>
    </row>
    <row r="12331" spans="1:15" x14ac:dyDescent="0.25">
      <c r="A12331" t="s">
        <v>361</v>
      </c>
      <c r="B12331" t="s">
        <v>295</v>
      </c>
      <c r="C12331" t="s">
        <v>202</v>
      </c>
      <c r="D12331">
        <v>12825188</v>
      </c>
      <c r="E12331" t="s">
        <v>206</v>
      </c>
      <c r="F12331" t="s">
        <v>45</v>
      </c>
      <c r="G12331">
        <v>650</v>
      </c>
      <c r="H12331">
        <v>0</v>
      </c>
      <c r="I12331">
        <v>0</v>
      </c>
      <c r="J12331">
        <v>30</v>
      </c>
      <c r="K12331">
        <v>3</v>
      </c>
      <c r="L12331">
        <v>159</v>
      </c>
      <c r="M12331">
        <v>7553</v>
      </c>
      <c r="N12331" t="s">
        <v>362</v>
      </c>
      <c r="O12331" t="s">
        <v>365</v>
      </c>
    </row>
    <row r="12332" spans="1:15" x14ac:dyDescent="0.25">
      <c r="A12332" t="s">
        <v>358</v>
      </c>
      <c r="B12332" t="s">
        <v>295</v>
      </c>
      <c r="C12332" t="s">
        <v>202</v>
      </c>
      <c r="D12332">
        <v>12825188</v>
      </c>
      <c r="E12332" t="s">
        <v>206</v>
      </c>
      <c r="F12332" t="s">
        <v>45</v>
      </c>
      <c r="G12332">
        <v>650</v>
      </c>
      <c r="H12332">
        <v>0</v>
      </c>
      <c r="I12332">
        <v>0</v>
      </c>
      <c r="J12332">
        <v>28</v>
      </c>
      <c r="K12332">
        <v>3</v>
      </c>
      <c r="L12332">
        <v>167988</v>
      </c>
      <c r="M12332">
        <v>7554</v>
      </c>
      <c r="N12332" t="s">
        <v>359</v>
      </c>
      <c r="O12332" t="s">
        <v>364</v>
      </c>
    </row>
    <row r="12333" spans="1:15" x14ac:dyDescent="0.25">
      <c r="A12333" t="s">
        <v>361</v>
      </c>
      <c r="B12333" t="s">
        <v>295</v>
      </c>
      <c r="C12333" t="s">
        <v>202</v>
      </c>
      <c r="D12333">
        <v>13625587</v>
      </c>
      <c r="E12333" t="s">
        <v>207</v>
      </c>
      <c r="F12333" t="s">
        <v>45</v>
      </c>
      <c r="G12333">
        <v>650</v>
      </c>
      <c r="H12333">
        <v>0</v>
      </c>
      <c r="I12333">
        <v>0</v>
      </c>
      <c r="J12333">
        <v>30</v>
      </c>
      <c r="K12333">
        <v>3</v>
      </c>
      <c r="L12333">
        <v>138</v>
      </c>
      <c r="M12333">
        <v>7553</v>
      </c>
      <c r="N12333" t="s">
        <v>362</v>
      </c>
      <c r="O12333" t="s">
        <v>365</v>
      </c>
    </row>
    <row r="12334" spans="1:15" x14ac:dyDescent="0.25">
      <c r="A12334" t="s">
        <v>358</v>
      </c>
      <c r="B12334" t="s">
        <v>295</v>
      </c>
      <c r="C12334" t="s">
        <v>202</v>
      </c>
      <c r="D12334">
        <v>13625587</v>
      </c>
      <c r="E12334" t="s">
        <v>207</v>
      </c>
      <c r="F12334" t="s">
        <v>45</v>
      </c>
      <c r="G12334">
        <v>650</v>
      </c>
      <c r="H12334">
        <v>0</v>
      </c>
      <c r="I12334">
        <v>0</v>
      </c>
      <c r="J12334">
        <v>28</v>
      </c>
      <c r="K12334">
        <v>3</v>
      </c>
      <c r="L12334">
        <v>123108</v>
      </c>
      <c r="M12334">
        <v>7554</v>
      </c>
      <c r="N12334" t="s">
        <v>359</v>
      </c>
      <c r="O12334" t="s">
        <v>364</v>
      </c>
    </row>
    <row r="12335" spans="1:15" x14ac:dyDescent="0.25">
      <c r="A12335" t="s">
        <v>361</v>
      </c>
      <c r="B12335" t="s">
        <v>295</v>
      </c>
      <c r="C12335" t="s">
        <v>202</v>
      </c>
      <c r="D12335">
        <v>51223204</v>
      </c>
      <c r="E12335" t="s">
        <v>209</v>
      </c>
      <c r="F12335" t="s">
        <v>45</v>
      </c>
      <c r="G12335">
        <v>650</v>
      </c>
      <c r="H12335">
        <v>0</v>
      </c>
      <c r="I12335">
        <v>0</v>
      </c>
      <c r="J12335">
        <v>30</v>
      </c>
      <c r="K12335">
        <v>3</v>
      </c>
      <c r="L12335">
        <v>151</v>
      </c>
      <c r="M12335">
        <v>7553</v>
      </c>
      <c r="N12335" t="s">
        <v>362</v>
      </c>
      <c r="O12335" t="s">
        <v>365</v>
      </c>
    </row>
    <row r="12336" spans="1:15" x14ac:dyDescent="0.25">
      <c r="A12336" t="s">
        <v>358</v>
      </c>
      <c r="B12336" t="s">
        <v>295</v>
      </c>
      <c r="C12336" t="s">
        <v>202</v>
      </c>
      <c r="D12336">
        <v>51223204</v>
      </c>
      <c r="E12336" t="s">
        <v>209</v>
      </c>
      <c r="F12336" t="s">
        <v>45</v>
      </c>
      <c r="G12336">
        <v>650</v>
      </c>
      <c r="H12336">
        <v>0</v>
      </c>
      <c r="I12336">
        <v>0</v>
      </c>
      <c r="J12336">
        <v>28</v>
      </c>
      <c r="K12336">
        <v>3</v>
      </c>
      <c r="L12336">
        <v>164720</v>
      </c>
      <c r="M12336">
        <v>7554</v>
      </c>
      <c r="N12336" t="s">
        <v>359</v>
      </c>
      <c r="O12336" t="s">
        <v>364</v>
      </c>
    </row>
    <row r="12337" spans="1:15" x14ac:dyDescent="0.25">
      <c r="A12337" t="s">
        <v>361</v>
      </c>
      <c r="B12337" t="s">
        <v>295</v>
      </c>
      <c r="C12337" t="s">
        <v>202</v>
      </c>
      <c r="D12337">
        <v>51230183</v>
      </c>
      <c r="E12337" t="s">
        <v>210</v>
      </c>
      <c r="F12337" t="s">
        <v>45</v>
      </c>
      <c r="G12337">
        <v>650</v>
      </c>
      <c r="H12337">
        <v>0</v>
      </c>
      <c r="I12337">
        <v>0</v>
      </c>
      <c r="J12337">
        <v>30</v>
      </c>
      <c r="K12337">
        <v>3</v>
      </c>
      <c r="L12337">
        <v>85</v>
      </c>
      <c r="M12337">
        <v>7553</v>
      </c>
      <c r="N12337" t="s">
        <v>362</v>
      </c>
      <c r="O12337" t="s">
        <v>365</v>
      </c>
    </row>
    <row r="12338" spans="1:15" x14ac:dyDescent="0.25">
      <c r="A12338" t="s">
        <v>358</v>
      </c>
      <c r="B12338" t="s">
        <v>295</v>
      </c>
      <c r="C12338" t="s">
        <v>202</v>
      </c>
      <c r="D12338">
        <v>51230183</v>
      </c>
      <c r="E12338" t="s">
        <v>210</v>
      </c>
      <c r="F12338" t="s">
        <v>45</v>
      </c>
      <c r="G12338">
        <v>650</v>
      </c>
      <c r="H12338">
        <v>0</v>
      </c>
      <c r="I12338">
        <v>0</v>
      </c>
      <c r="J12338">
        <v>28</v>
      </c>
      <c r="K12338">
        <v>3</v>
      </c>
      <c r="L12338">
        <v>67772</v>
      </c>
      <c r="M12338">
        <v>7554</v>
      </c>
      <c r="N12338" t="s">
        <v>359</v>
      </c>
      <c r="O12338" t="s">
        <v>364</v>
      </c>
    </row>
    <row r="12339" spans="1:15" x14ac:dyDescent="0.25">
      <c r="A12339" t="s">
        <v>361</v>
      </c>
      <c r="B12339" t="s">
        <v>295</v>
      </c>
      <c r="C12339" t="s">
        <v>202</v>
      </c>
      <c r="D12339">
        <v>51233997</v>
      </c>
      <c r="E12339" t="s">
        <v>289</v>
      </c>
      <c r="F12339" t="s">
        <v>45</v>
      </c>
      <c r="G12339">
        <v>650</v>
      </c>
      <c r="H12339">
        <v>0</v>
      </c>
      <c r="I12339">
        <v>0</v>
      </c>
      <c r="J12339">
        <v>30</v>
      </c>
      <c r="K12339">
        <v>3</v>
      </c>
      <c r="L12339">
        <v>192</v>
      </c>
      <c r="M12339">
        <v>7553</v>
      </c>
      <c r="N12339" t="s">
        <v>362</v>
      </c>
      <c r="O12339" t="s">
        <v>365</v>
      </c>
    </row>
    <row r="12340" spans="1:15" x14ac:dyDescent="0.25">
      <c r="A12340" t="s">
        <v>358</v>
      </c>
      <c r="B12340" t="s">
        <v>295</v>
      </c>
      <c r="C12340" t="s">
        <v>202</v>
      </c>
      <c r="D12340">
        <v>51233997</v>
      </c>
      <c r="E12340" t="s">
        <v>289</v>
      </c>
      <c r="F12340" t="s">
        <v>45</v>
      </c>
      <c r="G12340">
        <v>650</v>
      </c>
      <c r="H12340">
        <v>0</v>
      </c>
      <c r="I12340">
        <v>0</v>
      </c>
      <c r="J12340">
        <v>28</v>
      </c>
      <c r="K12340">
        <v>3</v>
      </c>
      <c r="L12340">
        <v>282305</v>
      </c>
      <c r="M12340">
        <v>7554</v>
      </c>
      <c r="N12340" t="s">
        <v>359</v>
      </c>
      <c r="O12340" t="s">
        <v>364</v>
      </c>
    </row>
    <row r="12341" spans="1:15" x14ac:dyDescent="0.25">
      <c r="A12341" t="s">
        <v>361</v>
      </c>
      <c r="B12341" t="s">
        <v>295</v>
      </c>
      <c r="C12341" t="s">
        <v>202</v>
      </c>
      <c r="D12341">
        <v>53956983</v>
      </c>
      <c r="E12341" t="s">
        <v>211</v>
      </c>
      <c r="F12341" t="s">
        <v>45</v>
      </c>
      <c r="G12341">
        <v>650</v>
      </c>
      <c r="H12341">
        <v>0</v>
      </c>
      <c r="I12341">
        <v>0</v>
      </c>
      <c r="J12341">
        <v>30</v>
      </c>
      <c r="K12341">
        <v>3</v>
      </c>
      <c r="L12341">
        <v>48</v>
      </c>
      <c r="M12341">
        <v>7553</v>
      </c>
      <c r="N12341" t="s">
        <v>362</v>
      </c>
      <c r="O12341" t="s">
        <v>365</v>
      </c>
    </row>
    <row r="12342" spans="1:15" x14ac:dyDescent="0.25">
      <c r="A12342" t="s">
        <v>358</v>
      </c>
      <c r="B12342" t="s">
        <v>295</v>
      </c>
      <c r="C12342" t="s">
        <v>202</v>
      </c>
      <c r="D12342">
        <v>53956983</v>
      </c>
      <c r="E12342" t="s">
        <v>211</v>
      </c>
      <c r="F12342" t="s">
        <v>45</v>
      </c>
      <c r="G12342">
        <v>650</v>
      </c>
      <c r="H12342">
        <v>0</v>
      </c>
      <c r="I12342">
        <v>0</v>
      </c>
      <c r="J12342">
        <v>28</v>
      </c>
      <c r="K12342">
        <v>3</v>
      </c>
      <c r="L12342">
        <v>85413</v>
      </c>
      <c r="M12342">
        <v>7554</v>
      </c>
      <c r="N12342" t="s">
        <v>359</v>
      </c>
      <c r="O12342" t="s">
        <v>364</v>
      </c>
    </row>
    <row r="12343" spans="1:15" x14ac:dyDescent="0.25">
      <c r="A12343" t="s">
        <v>361</v>
      </c>
      <c r="B12343" t="s">
        <v>295</v>
      </c>
      <c r="C12343" t="s">
        <v>212</v>
      </c>
      <c r="D12343">
        <v>11043791</v>
      </c>
      <c r="E12343" t="s">
        <v>214</v>
      </c>
      <c r="F12343" t="s">
        <v>45</v>
      </c>
      <c r="G12343">
        <v>650</v>
      </c>
      <c r="H12343">
        <v>0</v>
      </c>
      <c r="I12343">
        <v>0</v>
      </c>
      <c r="J12343">
        <v>30</v>
      </c>
      <c r="K12343">
        <v>3</v>
      </c>
      <c r="L12343">
        <v>162</v>
      </c>
      <c r="M12343">
        <v>7553</v>
      </c>
      <c r="N12343" t="s">
        <v>362</v>
      </c>
      <c r="O12343" t="s">
        <v>365</v>
      </c>
    </row>
    <row r="12344" spans="1:15" x14ac:dyDescent="0.25">
      <c r="A12344" t="s">
        <v>358</v>
      </c>
      <c r="B12344" t="s">
        <v>295</v>
      </c>
      <c r="C12344" t="s">
        <v>212</v>
      </c>
      <c r="D12344">
        <v>11043791</v>
      </c>
      <c r="E12344" t="s">
        <v>214</v>
      </c>
      <c r="F12344" t="s">
        <v>45</v>
      </c>
      <c r="G12344">
        <v>650</v>
      </c>
      <c r="H12344">
        <v>0</v>
      </c>
      <c r="I12344">
        <v>0</v>
      </c>
      <c r="J12344">
        <v>28</v>
      </c>
      <c r="K12344">
        <v>3</v>
      </c>
      <c r="L12344">
        <v>190480</v>
      </c>
      <c r="M12344">
        <v>7554</v>
      </c>
      <c r="N12344" t="s">
        <v>359</v>
      </c>
      <c r="O12344" t="s">
        <v>364</v>
      </c>
    </row>
    <row r="12345" spans="1:15" x14ac:dyDescent="0.25">
      <c r="A12345" t="s">
        <v>358</v>
      </c>
      <c r="B12345" t="s">
        <v>295</v>
      </c>
      <c r="C12345" t="s">
        <v>212</v>
      </c>
      <c r="D12345">
        <v>11045275</v>
      </c>
      <c r="E12345" t="s">
        <v>312</v>
      </c>
      <c r="F12345" t="s">
        <v>19</v>
      </c>
      <c r="G12345">
        <v>650</v>
      </c>
      <c r="H12345">
        <v>0</v>
      </c>
      <c r="I12345">
        <v>0</v>
      </c>
      <c r="J12345">
        <v>28</v>
      </c>
      <c r="K12345">
        <v>3</v>
      </c>
      <c r="L12345">
        <v>2335</v>
      </c>
      <c r="M12345">
        <v>6200</v>
      </c>
      <c r="N12345" t="s">
        <v>359</v>
      </c>
      <c r="O12345" t="s">
        <v>364</v>
      </c>
    </row>
    <row r="12346" spans="1:15" x14ac:dyDescent="0.25">
      <c r="A12346" t="s">
        <v>361</v>
      </c>
      <c r="B12346" t="s">
        <v>295</v>
      </c>
      <c r="C12346" t="s">
        <v>212</v>
      </c>
      <c r="D12346">
        <v>11045275</v>
      </c>
      <c r="E12346" t="s">
        <v>312</v>
      </c>
      <c r="F12346" t="s">
        <v>19</v>
      </c>
      <c r="G12346">
        <v>650</v>
      </c>
      <c r="H12346">
        <v>0</v>
      </c>
      <c r="I12346">
        <v>0</v>
      </c>
      <c r="J12346">
        <v>30</v>
      </c>
      <c r="K12346">
        <v>3</v>
      </c>
      <c r="L12346">
        <v>270</v>
      </c>
      <c r="M12346">
        <v>6200</v>
      </c>
      <c r="N12346" t="s">
        <v>362</v>
      </c>
      <c r="O12346" t="s">
        <v>365</v>
      </c>
    </row>
    <row r="12347" spans="1:15" x14ac:dyDescent="0.25">
      <c r="A12347" t="s">
        <v>358</v>
      </c>
      <c r="B12347" t="s">
        <v>295</v>
      </c>
      <c r="C12347" t="s">
        <v>212</v>
      </c>
      <c r="D12347">
        <v>11045275</v>
      </c>
      <c r="E12347" t="s">
        <v>312</v>
      </c>
      <c r="F12347" t="s">
        <v>19</v>
      </c>
      <c r="G12347">
        <v>650</v>
      </c>
      <c r="H12347">
        <v>0</v>
      </c>
      <c r="I12347">
        <v>0</v>
      </c>
      <c r="J12347">
        <v>28</v>
      </c>
      <c r="K12347">
        <v>3</v>
      </c>
      <c r="L12347">
        <v>2335</v>
      </c>
      <c r="M12347">
        <v>6202</v>
      </c>
      <c r="N12347" t="s">
        <v>359</v>
      </c>
      <c r="O12347" t="s">
        <v>364</v>
      </c>
    </row>
    <row r="12348" spans="1:15" x14ac:dyDescent="0.25">
      <c r="A12348" t="s">
        <v>361</v>
      </c>
      <c r="B12348" t="s">
        <v>295</v>
      </c>
      <c r="C12348" t="s">
        <v>212</v>
      </c>
      <c r="D12348">
        <v>11045275</v>
      </c>
      <c r="E12348" t="s">
        <v>312</v>
      </c>
      <c r="F12348" t="s">
        <v>19</v>
      </c>
      <c r="G12348">
        <v>650</v>
      </c>
      <c r="H12348">
        <v>0</v>
      </c>
      <c r="I12348">
        <v>0</v>
      </c>
      <c r="J12348">
        <v>30</v>
      </c>
      <c r="K12348">
        <v>3</v>
      </c>
      <c r="L12348">
        <v>270</v>
      </c>
      <c r="M12348">
        <v>6202</v>
      </c>
      <c r="N12348" t="s">
        <v>362</v>
      </c>
      <c r="O12348" t="s">
        <v>365</v>
      </c>
    </row>
    <row r="12349" spans="1:15" x14ac:dyDescent="0.25">
      <c r="A12349" t="s">
        <v>361</v>
      </c>
      <c r="B12349" t="s">
        <v>295</v>
      </c>
      <c r="C12349" t="s">
        <v>212</v>
      </c>
      <c r="D12349">
        <v>11045275</v>
      </c>
      <c r="E12349" t="s">
        <v>312</v>
      </c>
      <c r="F12349" t="s">
        <v>19</v>
      </c>
      <c r="G12349">
        <v>650</v>
      </c>
      <c r="H12349">
        <v>0</v>
      </c>
      <c r="I12349">
        <v>0</v>
      </c>
      <c r="J12349">
        <v>30</v>
      </c>
      <c r="K12349">
        <v>3</v>
      </c>
      <c r="L12349">
        <v>8781</v>
      </c>
      <c r="M12349">
        <v>7553</v>
      </c>
      <c r="N12349" t="s">
        <v>362</v>
      </c>
      <c r="O12349" t="s">
        <v>365</v>
      </c>
    </row>
    <row r="12350" spans="1:15" x14ac:dyDescent="0.25">
      <c r="A12350" t="s">
        <v>358</v>
      </c>
      <c r="B12350" t="s">
        <v>295</v>
      </c>
      <c r="C12350" t="s">
        <v>212</v>
      </c>
      <c r="D12350">
        <v>11045275</v>
      </c>
      <c r="E12350" t="s">
        <v>312</v>
      </c>
      <c r="F12350" t="s">
        <v>19</v>
      </c>
      <c r="G12350">
        <v>650</v>
      </c>
      <c r="H12350">
        <v>0</v>
      </c>
      <c r="I12350">
        <v>0</v>
      </c>
      <c r="J12350">
        <v>28</v>
      </c>
      <c r="K12350">
        <v>3</v>
      </c>
      <c r="L12350">
        <v>3301300</v>
      </c>
      <c r="M12350">
        <v>7554</v>
      </c>
      <c r="N12350" t="s">
        <v>359</v>
      </c>
      <c r="O12350" t="s">
        <v>364</v>
      </c>
    </row>
    <row r="12351" spans="1:15" x14ac:dyDescent="0.25">
      <c r="A12351" t="s">
        <v>361</v>
      </c>
      <c r="B12351" t="s">
        <v>295</v>
      </c>
      <c r="C12351" t="s">
        <v>212</v>
      </c>
      <c r="D12351">
        <v>12653192</v>
      </c>
      <c r="E12351" t="s">
        <v>217</v>
      </c>
      <c r="F12351" t="s">
        <v>45</v>
      </c>
      <c r="G12351">
        <v>650</v>
      </c>
      <c r="H12351">
        <v>0</v>
      </c>
      <c r="I12351">
        <v>0</v>
      </c>
      <c r="J12351">
        <v>30</v>
      </c>
      <c r="K12351">
        <v>3</v>
      </c>
      <c r="L12351">
        <v>61</v>
      </c>
      <c r="M12351">
        <v>7553</v>
      </c>
      <c r="N12351" t="s">
        <v>362</v>
      </c>
      <c r="O12351" t="s">
        <v>365</v>
      </c>
    </row>
    <row r="12352" spans="1:15" x14ac:dyDescent="0.25">
      <c r="A12352" t="s">
        <v>358</v>
      </c>
      <c r="B12352" t="s">
        <v>295</v>
      </c>
      <c r="C12352" t="s">
        <v>212</v>
      </c>
      <c r="D12352">
        <v>12653192</v>
      </c>
      <c r="E12352" t="s">
        <v>217</v>
      </c>
      <c r="F12352" t="s">
        <v>45</v>
      </c>
      <c r="G12352">
        <v>650</v>
      </c>
      <c r="H12352">
        <v>0</v>
      </c>
      <c r="I12352">
        <v>0</v>
      </c>
      <c r="J12352">
        <v>28</v>
      </c>
      <c r="K12352">
        <v>3</v>
      </c>
      <c r="L12352">
        <v>174609</v>
      </c>
      <c r="M12352">
        <v>7554</v>
      </c>
      <c r="N12352" t="s">
        <v>359</v>
      </c>
      <c r="O12352" t="s">
        <v>364</v>
      </c>
    </row>
    <row r="12353" spans="1:15" x14ac:dyDescent="0.25">
      <c r="A12353" t="s">
        <v>361</v>
      </c>
      <c r="B12353" t="s">
        <v>295</v>
      </c>
      <c r="C12353" t="s">
        <v>212</v>
      </c>
      <c r="D12353">
        <v>51223337</v>
      </c>
      <c r="E12353" t="s">
        <v>218</v>
      </c>
      <c r="F12353" t="s">
        <v>45</v>
      </c>
      <c r="G12353">
        <v>650</v>
      </c>
      <c r="H12353">
        <v>0</v>
      </c>
      <c r="I12353">
        <v>0</v>
      </c>
      <c r="J12353">
        <v>30</v>
      </c>
      <c r="K12353">
        <v>3</v>
      </c>
      <c r="L12353">
        <v>125</v>
      </c>
      <c r="M12353">
        <v>7553</v>
      </c>
      <c r="N12353" t="s">
        <v>362</v>
      </c>
      <c r="O12353" t="s">
        <v>365</v>
      </c>
    </row>
    <row r="12354" spans="1:15" x14ac:dyDescent="0.25">
      <c r="A12354" t="s">
        <v>358</v>
      </c>
      <c r="B12354" t="s">
        <v>295</v>
      </c>
      <c r="C12354" t="s">
        <v>212</v>
      </c>
      <c r="D12354">
        <v>51223337</v>
      </c>
      <c r="E12354" t="s">
        <v>218</v>
      </c>
      <c r="F12354" t="s">
        <v>45</v>
      </c>
      <c r="G12354">
        <v>650</v>
      </c>
      <c r="H12354">
        <v>0</v>
      </c>
      <c r="I12354">
        <v>0</v>
      </c>
      <c r="J12354">
        <v>28</v>
      </c>
      <c r="K12354">
        <v>3</v>
      </c>
      <c r="L12354">
        <v>127419</v>
      </c>
      <c r="M12354">
        <v>7554</v>
      </c>
      <c r="N12354" t="s">
        <v>359</v>
      </c>
      <c r="O12354" t="s">
        <v>364</v>
      </c>
    </row>
    <row r="12355" spans="1:15" x14ac:dyDescent="0.25">
      <c r="A12355" t="s">
        <v>361</v>
      </c>
      <c r="B12355" t="s">
        <v>295</v>
      </c>
      <c r="C12355" t="s">
        <v>212</v>
      </c>
      <c r="D12355">
        <v>51230217</v>
      </c>
      <c r="E12355" t="s">
        <v>219</v>
      </c>
      <c r="F12355" t="s">
        <v>45</v>
      </c>
      <c r="G12355">
        <v>650</v>
      </c>
      <c r="H12355">
        <v>0</v>
      </c>
      <c r="I12355">
        <v>0</v>
      </c>
      <c r="J12355">
        <v>30</v>
      </c>
      <c r="K12355">
        <v>3</v>
      </c>
      <c r="L12355">
        <v>86</v>
      </c>
      <c r="M12355">
        <v>7553</v>
      </c>
      <c r="N12355" t="s">
        <v>362</v>
      </c>
      <c r="O12355" t="s">
        <v>365</v>
      </c>
    </row>
    <row r="12356" spans="1:15" x14ac:dyDescent="0.25">
      <c r="A12356" t="s">
        <v>358</v>
      </c>
      <c r="B12356" t="s">
        <v>295</v>
      </c>
      <c r="C12356" t="s">
        <v>212</v>
      </c>
      <c r="D12356">
        <v>51230217</v>
      </c>
      <c r="E12356" t="s">
        <v>219</v>
      </c>
      <c r="F12356" t="s">
        <v>45</v>
      </c>
      <c r="G12356">
        <v>650</v>
      </c>
      <c r="H12356">
        <v>0</v>
      </c>
      <c r="I12356">
        <v>0</v>
      </c>
      <c r="J12356">
        <v>28</v>
      </c>
      <c r="K12356">
        <v>3</v>
      </c>
      <c r="L12356">
        <v>86331</v>
      </c>
      <c r="M12356">
        <v>7554</v>
      </c>
      <c r="N12356" t="s">
        <v>359</v>
      </c>
      <c r="O12356" t="s">
        <v>364</v>
      </c>
    </row>
    <row r="12357" spans="1:15" x14ac:dyDescent="0.25">
      <c r="A12357" t="s">
        <v>358</v>
      </c>
      <c r="B12357" t="s">
        <v>295</v>
      </c>
      <c r="C12357" t="s">
        <v>220</v>
      </c>
      <c r="D12357">
        <v>11045283</v>
      </c>
      <c r="E12357" t="s">
        <v>313</v>
      </c>
      <c r="F12357" t="s">
        <v>19</v>
      </c>
      <c r="G12357">
        <v>650</v>
      </c>
      <c r="H12357">
        <v>0</v>
      </c>
      <c r="I12357">
        <v>0</v>
      </c>
      <c r="J12357">
        <v>28</v>
      </c>
      <c r="K12357">
        <v>3</v>
      </c>
      <c r="L12357">
        <v>3817</v>
      </c>
      <c r="M12357">
        <v>6200</v>
      </c>
      <c r="N12357" t="s">
        <v>359</v>
      </c>
      <c r="O12357" t="s">
        <v>364</v>
      </c>
    </row>
    <row r="12358" spans="1:15" x14ac:dyDescent="0.25">
      <c r="A12358" t="s">
        <v>361</v>
      </c>
      <c r="B12358" t="s">
        <v>295</v>
      </c>
      <c r="C12358" t="s">
        <v>220</v>
      </c>
      <c r="D12358">
        <v>11045283</v>
      </c>
      <c r="E12358" t="s">
        <v>313</v>
      </c>
      <c r="F12358" t="s">
        <v>19</v>
      </c>
      <c r="G12358">
        <v>650</v>
      </c>
      <c r="H12358">
        <v>0</v>
      </c>
      <c r="I12358">
        <v>0</v>
      </c>
      <c r="J12358">
        <v>30</v>
      </c>
      <c r="K12358">
        <v>3</v>
      </c>
      <c r="L12358">
        <v>419</v>
      </c>
      <c r="M12358">
        <v>6200</v>
      </c>
      <c r="N12358" t="s">
        <v>362</v>
      </c>
      <c r="O12358" t="s">
        <v>365</v>
      </c>
    </row>
    <row r="12359" spans="1:15" x14ac:dyDescent="0.25">
      <c r="A12359" t="s">
        <v>358</v>
      </c>
      <c r="B12359" t="s">
        <v>295</v>
      </c>
      <c r="C12359" t="s">
        <v>220</v>
      </c>
      <c r="D12359">
        <v>11045283</v>
      </c>
      <c r="E12359" t="s">
        <v>313</v>
      </c>
      <c r="F12359" t="s">
        <v>19</v>
      </c>
      <c r="G12359">
        <v>650</v>
      </c>
      <c r="H12359">
        <v>0</v>
      </c>
      <c r="I12359">
        <v>0</v>
      </c>
      <c r="J12359">
        <v>28</v>
      </c>
      <c r="K12359">
        <v>3</v>
      </c>
      <c r="L12359">
        <v>1246</v>
      </c>
      <c r="M12359">
        <v>6201</v>
      </c>
      <c r="N12359" t="s">
        <v>359</v>
      </c>
      <c r="O12359" t="s">
        <v>364</v>
      </c>
    </row>
    <row r="12360" spans="1:15" x14ac:dyDescent="0.25">
      <c r="A12360" t="s">
        <v>361</v>
      </c>
      <c r="B12360" t="s">
        <v>295</v>
      </c>
      <c r="C12360" t="s">
        <v>220</v>
      </c>
      <c r="D12360">
        <v>11045283</v>
      </c>
      <c r="E12360" t="s">
        <v>313</v>
      </c>
      <c r="F12360" t="s">
        <v>19</v>
      </c>
      <c r="G12360">
        <v>650</v>
      </c>
      <c r="H12360">
        <v>0</v>
      </c>
      <c r="I12360">
        <v>0</v>
      </c>
      <c r="J12360">
        <v>30</v>
      </c>
      <c r="K12360">
        <v>3</v>
      </c>
      <c r="L12360">
        <v>73</v>
      </c>
      <c r="M12360">
        <v>6201</v>
      </c>
      <c r="N12360" t="s">
        <v>362</v>
      </c>
      <c r="O12360" t="s">
        <v>365</v>
      </c>
    </row>
    <row r="12361" spans="1:15" x14ac:dyDescent="0.25">
      <c r="A12361" t="s">
        <v>358</v>
      </c>
      <c r="B12361" t="s">
        <v>295</v>
      </c>
      <c r="C12361" t="s">
        <v>220</v>
      </c>
      <c r="D12361">
        <v>11045283</v>
      </c>
      <c r="E12361" t="s">
        <v>313</v>
      </c>
      <c r="F12361" t="s">
        <v>19</v>
      </c>
      <c r="G12361">
        <v>650</v>
      </c>
      <c r="H12361">
        <v>0</v>
      </c>
      <c r="I12361">
        <v>0</v>
      </c>
      <c r="J12361">
        <v>28</v>
      </c>
      <c r="K12361">
        <v>3</v>
      </c>
      <c r="L12361">
        <v>2571</v>
      </c>
      <c r="M12361">
        <v>6202</v>
      </c>
      <c r="N12361" t="s">
        <v>359</v>
      </c>
      <c r="O12361" t="s">
        <v>364</v>
      </c>
    </row>
    <row r="12362" spans="1:15" x14ac:dyDescent="0.25">
      <c r="A12362" t="s">
        <v>361</v>
      </c>
      <c r="B12362" t="s">
        <v>295</v>
      </c>
      <c r="C12362" t="s">
        <v>220</v>
      </c>
      <c r="D12362">
        <v>11045283</v>
      </c>
      <c r="E12362" t="s">
        <v>313</v>
      </c>
      <c r="F12362" t="s">
        <v>19</v>
      </c>
      <c r="G12362">
        <v>650</v>
      </c>
      <c r="H12362">
        <v>0</v>
      </c>
      <c r="I12362">
        <v>0</v>
      </c>
      <c r="J12362">
        <v>30</v>
      </c>
      <c r="K12362">
        <v>3</v>
      </c>
      <c r="L12362">
        <v>346</v>
      </c>
      <c r="M12362">
        <v>6202</v>
      </c>
      <c r="N12362" t="s">
        <v>362</v>
      </c>
      <c r="O12362" t="s">
        <v>365</v>
      </c>
    </row>
    <row r="12363" spans="1:15" x14ac:dyDescent="0.25">
      <c r="A12363" t="s">
        <v>361</v>
      </c>
      <c r="B12363" t="s">
        <v>295</v>
      </c>
      <c r="C12363" t="s">
        <v>220</v>
      </c>
      <c r="D12363">
        <v>11045283</v>
      </c>
      <c r="E12363" t="s">
        <v>313</v>
      </c>
      <c r="F12363" t="s">
        <v>19</v>
      </c>
      <c r="G12363">
        <v>650</v>
      </c>
      <c r="H12363">
        <v>0</v>
      </c>
      <c r="I12363">
        <v>0</v>
      </c>
      <c r="J12363">
        <v>30</v>
      </c>
      <c r="K12363">
        <v>3</v>
      </c>
      <c r="L12363">
        <v>8619</v>
      </c>
      <c r="M12363">
        <v>7553</v>
      </c>
      <c r="N12363" t="s">
        <v>362</v>
      </c>
      <c r="O12363" t="s">
        <v>365</v>
      </c>
    </row>
    <row r="12364" spans="1:15" x14ac:dyDescent="0.25">
      <c r="A12364" t="s">
        <v>358</v>
      </c>
      <c r="B12364" t="s">
        <v>295</v>
      </c>
      <c r="C12364" t="s">
        <v>220</v>
      </c>
      <c r="D12364">
        <v>11045283</v>
      </c>
      <c r="E12364" t="s">
        <v>313</v>
      </c>
      <c r="F12364" t="s">
        <v>19</v>
      </c>
      <c r="G12364">
        <v>650</v>
      </c>
      <c r="H12364">
        <v>0</v>
      </c>
      <c r="I12364">
        <v>0</v>
      </c>
      <c r="J12364">
        <v>28</v>
      </c>
      <c r="K12364">
        <v>3</v>
      </c>
      <c r="L12364">
        <v>4453694</v>
      </c>
      <c r="M12364">
        <v>7554</v>
      </c>
      <c r="N12364" t="s">
        <v>359</v>
      </c>
      <c r="O12364" t="s">
        <v>364</v>
      </c>
    </row>
    <row r="12365" spans="1:15" x14ac:dyDescent="0.25">
      <c r="A12365" t="s">
        <v>358</v>
      </c>
      <c r="B12365" t="s">
        <v>295</v>
      </c>
      <c r="C12365" t="s">
        <v>220</v>
      </c>
      <c r="D12365">
        <v>12979662</v>
      </c>
      <c r="E12365" t="s">
        <v>229</v>
      </c>
      <c r="F12365" t="s">
        <v>45</v>
      </c>
      <c r="G12365">
        <v>650</v>
      </c>
      <c r="H12365">
        <v>0</v>
      </c>
      <c r="I12365">
        <v>0</v>
      </c>
      <c r="J12365">
        <v>28</v>
      </c>
      <c r="K12365">
        <v>3</v>
      </c>
      <c r="L12365">
        <v>85682</v>
      </c>
      <c r="M12365">
        <v>7552</v>
      </c>
      <c r="N12365" t="s">
        <v>359</v>
      </c>
      <c r="O12365" t="s">
        <v>364</v>
      </c>
    </row>
    <row r="12366" spans="1:15" x14ac:dyDescent="0.25">
      <c r="A12366" t="s">
        <v>361</v>
      </c>
      <c r="B12366" t="s">
        <v>295</v>
      </c>
      <c r="C12366" t="s">
        <v>220</v>
      </c>
      <c r="D12366">
        <v>51223303</v>
      </c>
      <c r="E12366" t="s">
        <v>290</v>
      </c>
      <c r="F12366" t="s">
        <v>45</v>
      </c>
      <c r="G12366">
        <v>650</v>
      </c>
      <c r="H12366">
        <v>0</v>
      </c>
      <c r="I12366">
        <v>0</v>
      </c>
      <c r="J12366">
        <v>30</v>
      </c>
      <c r="K12366">
        <v>3</v>
      </c>
      <c r="L12366">
        <v>76</v>
      </c>
      <c r="M12366">
        <v>7553</v>
      </c>
      <c r="N12366" t="s">
        <v>362</v>
      </c>
      <c r="O12366" t="s">
        <v>365</v>
      </c>
    </row>
    <row r="12367" spans="1:15" x14ac:dyDescent="0.25">
      <c r="A12367" t="s">
        <v>358</v>
      </c>
      <c r="B12367" t="s">
        <v>295</v>
      </c>
      <c r="C12367" t="s">
        <v>220</v>
      </c>
      <c r="D12367">
        <v>51223303</v>
      </c>
      <c r="E12367" t="s">
        <v>290</v>
      </c>
      <c r="F12367" t="s">
        <v>45</v>
      </c>
      <c r="G12367">
        <v>650</v>
      </c>
      <c r="H12367">
        <v>0</v>
      </c>
      <c r="I12367">
        <v>0</v>
      </c>
      <c r="J12367">
        <v>28</v>
      </c>
      <c r="K12367">
        <v>3</v>
      </c>
      <c r="L12367">
        <v>217703</v>
      </c>
      <c r="M12367">
        <v>7554</v>
      </c>
      <c r="N12367" t="s">
        <v>359</v>
      </c>
      <c r="O12367" t="s">
        <v>364</v>
      </c>
    </row>
    <row r="12368" spans="1:15" x14ac:dyDescent="0.25">
      <c r="A12368" t="s">
        <v>361</v>
      </c>
      <c r="B12368" t="s">
        <v>295</v>
      </c>
      <c r="C12368" t="s">
        <v>220</v>
      </c>
      <c r="D12368">
        <v>51231215</v>
      </c>
      <c r="E12368" t="s">
        <v>233</v>
      </c>
      <c r="F12368" t="s">
        <v>45</v>
      </c>
      <c r="G12368">
        <v>650</v>
      </c>
      <c r="H12368">
        <v>0</v>
      </c>
      <c r="I12368">
        <v>0</v>
      </c>
      <c r="J12368">
        <v>30</v>
      </c>
      <c r="K12368">
        <v>3</v>
      </c>
      <c r="L12368">
        <v>103</v>
      </c>
      <c r="M12368">
        <v>7553</v>
      </c>
      <c r="N12368" t="s">
        <v>362</v>
      </c>
      <c r="O12368" t="s">
        <v>365</v>
      </c>
    </row>
    <row r="12369" spans="1:15" x14ac:dyDescent="0.25">
      <c r="A12369" t="s">
        <v>358</v>
      </c>
      <c r="B12369" t="s">
        <v>295</v>
      </c>
      <c r="C12369" t="s">
        <v>220</v>
      </c>
      <c r="D12369">
        <v>51231215</v>
      </c>
      <c r="E12369" t="s">
        <v>233</v>
      </c>
      <c r="F12369" t="s">
        <v>45</v>
      </c>
      <c r="G12369">
        <v>650</v>
      </c>
      <c r="H12369">
        <v>0</v>
      </c>
      <c r="I12369">
        <v>0</v>
      </c>
      <c r="J12369">
        <v>28</v>
      </c>
      <c r="K12369">
        <v>3</v>
      </c>
      <c r="L12369">
        <v>98407</v>
      </c>
      <c r="M12369">
        <v>7554</v>
      </c>
      <c r="N12369" t="s">
        <v>359</v>
      </c>
      <c r="O12369" t="s">
        <v>364</v>
      </c>
    </row>
    <row r="12370" spans="1:15" x14ac:dyDescent="0.25">
      <c r="A12370" t="s">
        <v>358</v>
      </c>
      <c r="B12370" t="s">
        <v>295</v>
      </c>
      <c r="C12370" t="s">
        <v>234</v>
      </c>
      <c r="D12370">
        <v>11045291</v>
      </c>
      <c r="E12370" t="s">
        <v>314</v>
      </c>
      <c r="F12370" t="s">
        <v>19</v>
      </c>
      <c r="G12370">
        <v>650</v>
      </c>
      <c r="H12370">
        <v>0</v>
      </c>
      <c r="I12370">
        <v>0</v>
      </c>
      <c r="J12370">
        <v>28</v>
      </c>
      <c r="K12370">
        <v>3</v>
      </c>
      <c r="L12370">
        <v>2078</v>
      </c>
      <c r="M12370">
        <v>6200</v>
      </c>
      <c r="N12370" t="s">
        <v>359</v>
      </c>
      <c r="O12370" t="s">
        <v>364</v>
      </c>
    </row>
    <row r="12371" spans="1:15" x14ac:dyDescent="0.25">
      <c r="A12371" t="s">
        <v>361</v>
      </c>
      <c r="B12371" t="s">
        <v>295</v>
      </c>
      <c r="C12371" t="s">
        <v>234</v>
      </c>
      <c r="D12371">
        <v>11045291</v>
      </c>
      <c r="E12371" t="s">
        <v>314</v>
      </c>
      <c r="F12371" t="s">
        <v>19</v>
      </c>
      <c r="G12371">
        <v>650</v>
      </c>
      <c r="H12371">
        <v>0</v>
      </c>
      <c r="I12371">
        <v>0</v>
      </c>
      <c r="J12371">
        <v>30</v>
      </c>
      <c r="K12371">
        <v>3</v>
      </c>
      <c r="L12371">
        <v>200</v>
      </c>
      <c r="M12371">
        <v>6200</v>
      </c>
      <c r="N12371" t="s">
        <v>362</v>
      </c>
      <c r="O12371" t="s">
        <v>365</v>
      </c>
    </row>
    <row r="12372" spans="1:15" x14ac:dyDescent="0.25">
      <c r="A12372" t="s">
        <v>358</v>
      </c>
      <c r="B12372" t="s">
        <v>295</v>
      </c>
      <c r="C12372" t="s">
        <v>234</v>
      </c>
      <c r="D12372">
        <v>11045291</v>
      </c>
      <c r="E12372" t="s">
        <v>314</v>
      </c>
      <c r="F12372" t="s">
        <v>19</v>
      </c>
      <c r="G12372">
        <v>650</v>
      </c>
      <c r="H12372">
        <v>0</v>
      </c>
      <c r="I12372">
        <v>0</v>
      </c>
      <c r="J12372">
        <v>28</v>
      </c>
      <c r="K12372">
        <v>3</v>
      </c>
      <c r="L12372">
        <v>2078</v>
      </c>
      <c r="M12372">
        <v>6201</v>
      </c>
      <c r="N12372" t="s">
        <v>359</v>
      </c>
      <c r="O12372" t="s">
        <v>364</v>
      </c>
    </row>
    <row r="12373" spans="1:15" x14ac:dyDescent="0.25">
      <c r="A12373" t="s">
        <v>361</v>
      </c>
      <c r="B12373" t="s">
        <v>295</v>
      </c>
      <c r="C12373" t="s">
        <v>234</v>
      </c>
      <c r="D12373">
        <v>11045291</v>
      </c>
      <c r="E12373" t="s">
        <v>314</v>
      </c>
      <c r="F12373" t="s">
        <v>19</v>
      </c>
      <c r="G12373">
        <v>650</v>
      </c>
      <c r="H12373">
        <v>0</v>
      </c>
      <c r="I12373">
        <v>0</v>
      </c>
      <c r="J12373">
        <v>30</v>
      </c>
      <c r="K12373">
        <v>3</v>
      </c>
      <c r="L12373">
        <v>200</v>
      </c>
      <c r="M12373">
        <v>6201</v>
      </c>
      <c r="N12373" t="s">
        <v>362</v>
      </c>
      <c r="O12373" t="s">
        <v>365</v>
      </c>
    </row>
    <row r="12374" spans="1:15" x14ac:dyDescent="0.25">
      <c r="A12374" t="s">
        <v>361</v>
      </c>
      <c r="B12374" t="s">
        <v>295</v>
      </c>
      <c r="C12374" t="s">
        <v>234</v>
      </c>
      <c r="D12374">
        <v>11045291</v>
      </c>
      <c r="E12374" t="s">
        <v>314</v>
      </c>
      <c r="F12374" t="s">
        <v>19</v>
      </c>
      <c r="G12374">
        <v>650</v>
      </c>
      <c r="H12374">
        <v>0</v>
      </c>
      <c r="I12374">
        <v>0</v>
      </c>
      <c r="J12374">
        <v>30</v>
      </c>
      <c r="K12374">
        <v>3</v>
      </c>
      <c r="L12374">
        <v>6881</v>
      </c>
      <c r="M12374">
        <v>7553</v>
      </c>
      <c r="N12374" t="s">
        <v>362</v>
      </c>
      <c r="O12374" t="s">
        <v>365</v>
      </c>
    </row>
    <row r="12375" spans="1:15" x14ac:dyDescent="0.25">
      <c r="A12375" t="s">
        <v>358</v>
      </c>
      <c r="B12375" t="s">
        <v>295</v>
      </c>
      <c r="C12375" t="s">
        <v>234</v>
      </c>
      <c r="D12375">
        <v>11045291</v>
      </c>
      <c r="E12375" t="s">
        <v>314</v>
      </c>
      <c r="F12375" t="s">
        <v>19</v>
      </c>
      <c r="G12375">
        <v>650</v>
      </c>
      <c r="H12375">
        <v>0</v>
      </c>
      <c r="I12375">
        <v>0</v>
      </c>
      <c r="J12375">
        <v>28</v>
      </c>
      <c r="K12375">
        <v>3</v>
      </c>
      <c r="L12375">
        <v>2827339</v>
      </c>
      <c r="M12375">
        <v>7554</v>
      </c>
      <c r="N12375" t="s">
        <v>359</v>
      </c>
      <c r="O12375" t="s">
        <v>364</v>
      </c>
    </row>
    <row r="12376" spans="1:15" x14ac:dyDescent="0.25">
      <c r="A12376" t="s">
        <v>358</v>
      </c>
      <c r="B12376" t="s">
        <v>295</v>
      </c>
      <c r="C12376" t="s">
        <v>234</v>
      </c>
      <c r="D12376">
        <v>11045309</v>
      </c>
      <c r="E12376" t="s">
        <v>315</v>
      </c>
      <c r="F12376" t="s">
        <v>19</v>
      </c>
      <c r="G12376">
        <v>650</v>
      </c>
      <c r="H12376">
        <v>0</v>
      </c>
      <c r="I12376">
        <v>0</v>
      </c>
      <c r="J12376">
        <v>28</v>
      </c>
      <c r="K12376">
        <v>3</v>
      </c>
      <c r="L12376">
        <v>3739</v>
      </c>
      <c r="M12376">
        <v>6200</v>
      </c>
      <c r="N12376" t="s">
        <v>359</v>
      </c>
      <c r="O12376" t="s">
        <v>364</v>
      </c>
    </row>
    <row r="12377" spans="1:15" x14ac:dyDescent="0.25">
      <c r="A12377" t="s">
        <v>361</v>
      </c>
      <c r="B12377" t="s">
        <v>295</v>
      </c>
      <c r="C12377" t="s">
        <v>234</v>
      </c>
      <c r="D12377">
        <v>11045309</v>
      </c>
      <c r="E12377" t="s">
        <v>315</v>
      </c>
      <c r="F12377" t="s">
        <v>19</v>
      </c>
      <c r="G12377">
        <v>650</v>
      </c>
      <c r="H12377">
        <v>0</v>
      </c>
      <c r="I12377">
        <v>0</v>
      </c>
      <c r="J12377">
        <v>30</v>
      </c>
      <c r="K12377">
        <v>3</v>
      </c>
      <c r="L12377">
        <v>801</v>
      </c>
      <c r="M12377">
        <v>6200</v>
      </c>
      <c r="N12377" t="s">
        <v>362</v>
      </c>
      <c r="O12377" t="s">
        <v>365</v>
      </c>
    </row>
    <row r="12378" spans="1:15" x14ac:dyDescent="0.25">
      <c r="A12378" t="s">
        <v>358</v>
      </c>
      <c r="B12378" t="s">
        <v>295</v>
      </c>
      <c r="C12378" t="s">
        <v>234</v>
      </c>
      <c r="D12378">
        <v>11045309</v>
      </c>
      <c r="E12378" t="s">
        <v>315</v>
      </c>
      <c r="F12378" t="s">
        <v>19</v>
      </c>
      <c r="G12378">
        <v>650</v>
      </c>
      <c r="H12378">
        <v>0</v>
      </c>
      <c r="I12378">
        <v>0</v>
      </c>
      <c r="J12378">
        <v>28</v>
      </c>
      <c r="K12378">
        <v>3</v>
      </c>
      <c r="L12378">
        <v>3739</v>
      </c>
      <c r="M12378">
        <v>6202</v>
      </c>
      <c r="N12378" t="s">
        <v>359</v>
      </c>
      <c r="O12378" t="s">
        <v>364</v>
      </c>
    </row>
    <row r="12379" spans="1:15" x14ac:dyDescent="0.25">
      <c r="A12379" t="s">
        <v>361</v>
      </c>
      <c r="B12379" t="s">
        <v>295</v>
      </c>
      <c r="C12379" t="s">
        <v>234</v>
      </c>
      <c r="D12379">
        <v>11045309</v>
      </c>
      <c r="E12379" t="s">
        <v>315</v>
      </c>
      <c r="F12379" t="s">
        <v>19</v>
      </c>
      <c r="G12379">
        <v>650</v>
      </c>
      <c r="H12379">
        <v>0</v>
      </c>
      <c r="I12379">
        <v>0</v>
      </c>
      <c r="J12379">
        <v>30</v>
      </c>
      <c r="K12379">
        <v>3</v>
      </c>
      <c r="L12379">
        <v>801</v>
      </c>
      <c r="M12379">
        <v>6202</v>
      </c>
      <c r="N12379" t="s">
        <v>362</v>
      </c>
      <c r="O12379" t="s">
        <v>365</v>
      </c>
    </row>
    <row r="12380" spans="1:15" x14ac:dyDescent="0.25">
      <c r="A12380" t="s">
        <v>361</v>
      </c>
      <c r="B12380" t="s">
        <v>295</v>
      </c>
      <c r="C12380" t="s">
        <v>234</v>
      </c>
      <c r="D12380">
        <v>11045309</v>
      </c>
      <c r="E12380" t="s">
        <v>315</v>
      </c>
      <c r="F12380" t="s">
        <v>19</v>
      </c>
      <c r="G12380">
        <v>650</v>
      </c>
      <c r="H12380">
        <v>0</v>
      </c>
      <c r="I12380">
        <v>0</v>
      </c>
      <c r="J12380">
        <v>30</v>
      </c>
      <c r="K12380">
        <v>3</v>
      </c>
      <c r="L12380">
        <v>10214</v>
      </c>
      <c r="M12380">
        <v>7553</v>
      </c>
      <c r="N12380" t="s">
        <v>362</v>
      </c>
      <c r="O12380" t="s">
        <v>365</v>
      </c>
    </row>
    <row r="12381" spans="1:15" x14ac:dyDescent="0.25">
      <c r="A12381" t="s">
        <v>358</v>
      </c>
      <c r="B12381" t="s">
        <v>295</v>
      </c>
      <c r="C12381" t="s">
        <v>234</v>
      </c>
      <c r="D12381">
        <v>11045309</v>
      </c>
      <c r="E12381" t="s">
        <v>315</v>
      </c>
      <c r="F12381" t="s">
        <v>19</v>
      </c>
      <c r="G12381">
        <v>650</v>
      </c>
      <c r="H12381">
        <v>0</v>
      </c>
      <c r="I12381">
        <v>0</v>
      </c>
      <c r="J12381">
        <v>28</v>
      </c>
      <c r="K12381">
        <v>3</v>
      </c>
      <c r="L12381">
        <v>5103986</v>
      </c>
      <c r="M12381">
        <v>7554</v>
      </c>
      <c r="N12381" t="s">
        <v>359</v>
      </c>
      <c r="O12381" t="s">
        <v>364</v>
      </c>
    </row>
    <row r="12382" spans="1:15" x14ac:dyDescent="0.25">
      <c r="A12382" t="s">
        <v>358</v>
      </c>
      <c r="B12382" t="s">
        <v>295</v>
      </c>
      <c r="C12382" t="s">
        <v>234</v>
      </c>
      <c r="D12382">
        <v>11045317</v>
      </c>
      <c r="E12382" t="s">
        <v>316</v>
      </c>
      <c r="F12382" t="s">
        <v>19</v>
      </c>
      <c r="G12382">
        <v>650</v>
      </c>
      <c r="H12382">
        <v>0</v>
      </c>
      <c r="I12382">
        <v>0</v>
      </c>
      <c r="J12382">
        <v>28</v>
      </c>
      <c r="K12382">
        <v>3</v>
      </c>
      <c r="L12382">
        <v>24241</v>
      </c>
      <c r="M12382">
        <v>7552</v>
      </c>
      <c r="N12382" t="s">
        <v>359</v>
      </c>
      <c r="O12382" t="s">
        <v>364</v>
      </c>
    </row>
    <row r="12383" spans="1:15" x14ac:dyDescent="0.25">
      <c r="A12383" t="s">
        <v>361</v>
      </c>
      <c r="B12383" t="s">
        <v>295</v>
      </c>
      <c r="C12383" t="s">
        <v>234</v>
      </c>
      <c r="D12383">
        <v>11045317</v>
      </c>
      <c r="E12383" t="s">
        <v>316</v>
      </c>
      <c r="F12383" t="s">
        <v>19</v>
      </c>
      <c r="G12383">
        <v>650</v>
      </c>
      <c r="H12383">
        <v>0</v>
      </c>
      <c r="I12383">
        <v>0</v>
      </c>
      <c r="J12383">
        <v>30</v>
      </c>
      <c r="K12383">
        <v>3</v>
      </c>
      <c r="L12383">
        <v>5727</v>
      </c>
      <c r="M12383">
        <v>7553</v>
      </c>
      <c r="N12383" t="s">
        <v>362</v>
      </c>
      <c r="O12383" t="s">
        <v>365</v>
      </c>
    </row>
    <row r="12384" spans="1:15" x14ac:dyDescent="0.25">
      <c r="A12384" t="s">
        <v>358</v>
      </c>
      <c r="B12384" t="s">
        <v>295</v>
      </c>
      <c r="C12384" t="s">
        <v>234</v>
      </c>
      <c r="D12384">
        <v>11045317</v>
      </c>
      <c r="E12384" t="s">
        <v>316</v>
      </c>
      <c r="F12384" t="s">
        <v>19</v>
      </c>
      <c r="G12384">
        <v>650</v>
      </c>
      <c r="H12384">
        <v>0</v>
      </c>
      <c r="I12384">
        <v>0</v>
      </c>
      <c r="J12384">
        <v>28</v>
      </c>
      <c r="K12384">
        <v>3</v>
      </c>
      <c r="L12384">
        <v>2691341</v>
      </c>
      <c r="M12384">
        <v>7554</v>
      </c>
      <c r="N12384" t="s">
        <v>359</v>
      </c>
      <c r="O12384" t="s">
        <v>364</v>
      </c>
    </row>
    <row r="12385" spans="1:15" x14ac:dyDescent="0.25">
      <c r="A12385" t="s">
        <v>361</v>
      </c>
      <c r="B12385" t="s">
        <v>295</v>
      </c>
      <c r="C12385" t="s">
        <v>234</v>
      </c>
      <c r="D12385">
        <v>13578448</v>
      </c>
      <c r="E12385" t="s">
        <v>249</v>
      </c>
      <c r="F12385" t="s">
        <v>45</v>
      </c>
      <c r="G12385">
        <v>650</v>
      </c>
      <c r="H12385">
        <v>0</v>
      </c>
      <c r="I12385">
        <v>0</v>
      </c>
      <c r="J12385">
        <v>30</v>
      </c>
      <c r="K12385">
        <v>3</v>
      </c>
      <c r="L12385">
        <v>32</v>
      </c>
      <c r="M12385">
        <v>7553</v>
      </c>
      <c r="N12385" t="s">
        <v>362</v>
      </c>
      <c r="O12385" t="s">
        <v>365</v>
      </c>
    </row>
    <row r="12386" spans="1:15" x14ac:dyDescent="0.25">
      <c r="A12386" t="s">
        <v>358</v>
      </c>
      <c r="B12386" t="s">
        <v>295</v>
      </c>
      <c r="C12386" t="s">
        <v>234</v>
      </c>
      <c r="D12386">
        <v>13578448</v>
      </c>
      <c r="E12386" t="s">
        <v>249</v>
      </c>
      <c r="F12386" t="s">
        <v>45</v>
      </c>
      <c r="G12386">
        <v>650</v>
      </c>
      <c r="H12386">
        <v>0</v>
      </c>
      <c r="I12386">
        <v>0</v>
      </c>
      <c r="J12386">
        <v>28</v>
      </c>
      <c r="K12386">
        <v>3</v>
      </c>
      <c r="L12386">
        <v>40905</v>
      </c>
      <c r="M12386">
        <v>7554</v>
      </c>
      <c r="N12386" t="s">
        <v>359</v>
      </c>
      <c r="O12386" t="s">
        <v>364</v>
      </c>
    </row>
    <row r="12387" spans="1:15" x14ac:dyDescent="0.25">
      <c r="A12387" t="s">
        <v>361</v>
      </c>
      <c r="B12387" t="s">
        <v>295</v>
      </c>
      <c r="C12387" t="s">
        <v>234</v>
      </c>
      <c r="D12387">
        <v>27368703</v>
      </c>
      <c r="E12387" t="s">
        <v>251</v>
      </c>
      <c r="F12387" t="s">
        <v>45</v>
      </c>
      <c r="G12387">
        <v>650</v>
      </c>
      <c r="H12387">
        <v>0</v>
      </c>
      <c r="I12387">
        <v>0</v>
      </c>
      <c r="J12387">
        <v>30</v>
      </c>
      <c r="K12387">
        <v>3</v>
      </c>
      <c r="L12387">
        <v>186</v>
      </c>
      <c r="M12387">
        <v>7553</v>
      </c>
      <c r="N12387" t="s">
        <v>362</v>
      </c>
      <c r="O12387" t="s">
        <v>365</v>
      </c>
    </row>
    <row r="12388" spans="1:15" x14ac:dyDescent="0.25">
      <c r="A12388" t="s">
        <v>358</v>
      </c>
      <c r="B12388" t="s">
        <v>295</v>
      </c>
      <c r="C12388" t="s">
        <v>234</v>
      </c>
      <c r="D12388">
        <v>27368703</v>
      </c>
      <c r="E12388" t="s">
        <v>251</v>
      </c>
      <c r="F12388" t="s">
        <v>45</v>
      </c>
      <c r="G12388">
        <v>650</v>
      </c>
      <c r="H12388">
        <v>0</v>
      </c>
      <c r="I12388">
        <v>0</v>
      </c>
      <c r="J12388">
        <v>28</v>
      </c>
      <c r="K12388">
        <v>3</v>
      </c>
      <c r="L12388">
        <v>346838</v>
      </c>
      <c r="M12388">
        <v>7554</v>
      </c>
      <c r="N12388" t="s">
        <v>359</v>
      </c>
      <c r="O12388" t="s">
        <v>364</v>
      </c>
    </row>
    <row r="12389" spans="1:15" x14ac:dyDescent="0.25">
      <c r="A12389" t="s">
        <v>361</v>
      </c>
      <c r="B12389" t="s">
        <v>295</v>
      </c>
      <c r="C12389" t="s">
        <v>234</v>
      </c>
      <c r="D12389">
        <v>28609360</v>
      </c>
      <c r="E12389" t="s">
        <v>252</v>
      </c>
      <c r="F12389" t="s">
        <v>45</v>
      </c>
      <c r="G12389">
        <v>650</v>
      </c>
      <c r="H12389">
        <v>0</v>
      </c>
      <c r="I12389">
        <v>0</v>
      </c>
      <c r="J12389">
        <v>30</v>
      </c>
      <c r="K12389">
        <v>3</v>
      </c>
      <c r="L12389">
        <v>74</v>
      </c>
      <c r="M12389">
        <v>7553</v>
      </c>
      <c r="N12389" t="s">
        <v>362</v>
      </c>
      <c r="O12389" t="s">
        <v>365</v>
      </c>
    </row>
    <row r="12390" spans="1:15" x14ac:dyDescent="0.25">
      <c r="A12390" t="s">
        <v>358</v>
      </c>
      <c r="B12390" t="s">
        <v>295</v>
      </c>
      <c r="C12390" t="s">
        <v>234</v>
      </c>
      <c r="D12390">
        <v>28609360</v>
      </c>
      <c r="E12390" t="s">
        <v>252</v>
      </c>
      <c r="F12390" t="s">
        <v>45</v>
      </c>
      <c r="G12390">
        <v>650</v>
      </c>
      <c r="H12390">
        <v>0</v>
      </c>
      <c r="I12390">
        <v>0</v>
      </c>
      <c r="J12390">
        <v>28</v>
      </c>
      <c r="K12390">
        <v>3</v>
      </c>
      <c r="L12390">
        <v>68904</v>
      </c>
      <c r="M12390">
        <v>7554</v>
      </c>
      <c r="N12390" t="s">
        <v>359</v>
      </c>
      <c r="O12390" t="s">
        <v>364</v>
      </c>
    </row>
    <row r="12391" spans="1:15" x14ac:dyDescent="0.25">
      <c r="A12391" t="s">
        <v>361</v>
      </c>
      <c r="B12391" t="s">
        <v>295</v>
      </c>
      <c r="C12391" t="s">
        <v>234</v>
      </c>
      <c r="D12391">
        <v>51223345</v>
      </c>
      <c r="E12391" t="s">
        <v>253</v>
      </c>
      <c r="F12391" t="s">
        <v>45</v>
      </c>
      <c r="G12391">
        <v>650</v>
      </c>
      <c r="H12391">
        <v>0</v>
      </c>
      <c r="I12391">
        <v>0</v>
      </c>
      <c r="J12391">
        <v>30</v>
      </c>
      <c r="K12391">
        <v>3</v>
      </c>
      <c r="L12391">
        <v>82</v>
      </c>
      <c r="M12391">
        <v>7553</v>
      </c>
      <c r="N12391" t="s">
        <v>362</v>
      </c>
      <c r="O12391" t="s">
        <v>365</v>
      </c>
    </row>
    <row r="12392" spans="1:15" x14ac:dyDescent="0.25">
      <c r="A12392" t="s">
        <v>358</v>
      </c>
      <c r="B12392" t="s">
        <v>295</v>
      </c>
      <c r="C12392" t="s">
        <v>234</v>
      </c>
      <c r="D12392">
        <v>51223345</v>
      </c>
      <c r="E12392" t="s">
        <v>253</v>
      </c>
      <c r="F12392" t="s">
        <v>45</v>
      </c>
      <c r="G12392">
        <v>650</v>
      </c>
      <c r="H12392">
        <v>0</v>
      </c>
      <c r="I12392">
        <v>0</v>
      </c>
      <c r="J12392">
        <v>28</v>
      </c>
      <c r="K12392">
        <v>3</v>
      </c>
      <c r="L12392">
        <v>86028</v>
      </c>
      <c r="M12392">
        <v>7554</v>
      </c>
      <c r="N12392" t="s">
        <v>359</v>
      </c>
      <c r="O12392" t="s">
        <v>364</v>
      </c>
    </row>
    <row r="12393" spans="1:15" x14ac:dyDescent="0.25">
      <c r="A12393" t="s">
        <v>361</v>
      </c>
      <c r="B12393" t="s">
        <v>295</v>
      </c>
      <c r="C12393" t="s">
        <v>234</v>
      </c>
      <c r="D12393">
        <v>51230209</v>
      </c>
      <c r="E12393" t="s">
        <v>254</v>
      </c>
      <c r="F12393" t="s">
        <v>45</v>
      </c>
      <c r="G12393">
        <v>650</v>
      </c>
      <c r="H12393">
        <v>0</v>
      </c>
      <c r="I12393">
        <v>0</v>
      </c>
      <c r="J12393">
        <v>30</v>
      </c>
      <c r="K12393">
        <v>3</v>
      </c>
      <c r="L12393">
        <v>44</v>
      </c>
      <c r="M12393">
        <v>7553</v>
      </c>
      <c r="N12393" t="s">
        <v>362</v>
      </c>
      <c r="O12393" t="s">
        <v>365</v>
      </c>
    </row>
    <row r="12394" spans="1:15" x14ac:dyDescent="0.25">
      <c r="A12394" t="s">
        <v>358</v>
      </c>
      <c r="B12394" t="s">
        <v>295</v>
      </c>
      <c r="C12394" t="s">
        <v>234</v>
      </c>
      <c r="D12394">
        <v>51230209</v>
      </c>
      <c r="E12394" t="s">
        <v>254</v>
      </c>
      <c r="F12394" t="s">
        <v>45</v>
      </c>
      <c r="G12394">
        <v>650</v>
      </c>
      <c r="H12394">
        <v>0</v>
      </c>
      <c r="I12394">
        <v>0</v>
      </c>
      <c r="J12394">
        <v>28</v>
      </c>
      <c r="K12394">
        <v>3</v>
      </c>
      <c r="L12394">
        <v>98170</v>
      </c>
      <c r="M12394">
        <v>7554</v>
      </c>
      <c r="N12394" t="s">
        <v>359</v>
      </c>
      <c r="O12394" t="s">
        <v>364</v>
      </c>
    </row>
    <row r="12395" spans="1:15" x14ac:dyDescent="0.25">
      <c r="A12395" t="s">
        <v>361</v>
      </c>
      <c r="B12395" t="s">
        <v>295</v>
      </c>
      <c r="C12395" t="s">
        <v>234</v>
      </c>
      <c r="D12395">
        <v>51232635</v>
      </c>
      <c r="E12395" t="s">
        <v>255</v>
      </c>
      <c r="F12395" t="s">
        <v>45</v>
      </c>
      <c r="G12395">
        <v>650</v>
      </c>
      <c r="H12395">
        <v>0</v>
      </c>
      <c r="I12395">
        <v>0</v>
      </c>
      <c r="J12395">
        <v>30</v>
      </c>
      <c r="K12395">
        <v>3</v>
      </c>
      <c r="L12395">
        <v>94</v>
      </c>
      <c r="M12395">
        <v>7553</v>
      </c>
      <c r="N12395" t="s">
        <v>362</v>
      </c>
      <c r="O12395" t="s">
        <v>365</v>
      </c>
    </row>
    <row r="12396" spans="1:15" x14ac:dyDescent="0.25">
      <c r="A12396" t="s">
        <v>358</v>
      </c>
      <c r="B12396" t="s">
        <v>295</v>
      </c>
      <c r="C12396" t="s">
        <v>234</v>
      </c>
      <c r="D12396">
        <v>51232635</v>
      </c>
      <c r="E12396" t="s">
        <v>255</v>
      </c>
      <c r="F12396" t="s">
        <v>45</v>
      </c>
      <c r="G12396">
        <v>650</v>
      </c>
      <c r="H12396">
        <v>0</v>
      </c>
      <c r="I12396">
        <v>0</v>
      </c>
      <c r="J12396">
        <v>28</v>
      </c>
      <c r="K12396">
        <v>3</v>
      </c>
      <c r="L12396">
        <v>175663</v>
      </c>
      <c r="M12396">
        <v>7554</v>
      </c>
      <c r="N12396" t="s">
        <v>359</v>
      </c>
      <c r="O12396" t="s">
        <v>364</v>
      </c>
    </row>
    <row r="12397" spans="1:15" x14ac:dyDescent="0.25">
      <c r="A12397" t="s">
        <v>361</v>
      </c>
      <c r="B12397" t="s">
        <v>295</v>
      </c>
      <c r="C12397" t="s">
        <v>234</v>
      </c>
      <c r="D12397">
        <v>54661442</v>
      </c>
      <c r="E12397" t="s">
        <v>256</v>
      </c>
      <c r="F12397" t="s">
        <v>45</v>
      </c>
      <c r="G12397">
        <v>650</v>
      </c>
      <c r="H12397">
        <v>0</v>
      </c>
      <c r="I12397">
        <v>0</v>
      </c>
      <c r="J12397">
        <v>30</v>
      </c>
      <c r="K12397">
        <v>3</v>
      </c>
      <c r="L12397">
        <v>117</v>
      </c>
      <c r="M12397">
        <v>7553</v>
      </c>
      <c r="N12397" t="s">
        <v>362</v>
      </c>
      <c r="O12397" t="s">
        <v>365</v>
      </c>
    </row>
    <row r="12398" spans="1:15" x14ac:dyDescent="0.25">
      <c r="A12398" t="s">
        <v>358</v>
      </c>
      <c r="B12398" t="s">
        <v>295</v>
      </c>
      <c r="C12398" t="s">
        <v>234</v>
      </c>
      <c r="D12398">
        <v>54661442</v>
      </c>
      <c r="E12398" t="s">
        <v>256</v>
      </c>
      <c r="F12398" t="s">
        <v>45</v>
      </c>
      <c r="G12398">
        <v>650</v>
      </c>
      <c r="H12398">
        <v>0</v>
      </c>
      <c r="I12398">
        <v>0</v>
      </c>
      <c r="J12398">
        <v>28</v>
      </c>
      <c r="K12398">
        <v>3</v>
      </c>
      <c r="L12398">
        <v>116130</v>
      </c>
      <c r="M12398">
        <v>7554</v>
      </c>
      <c r="N12398" t="s">
        <v>359</v>
      </c>
      <c r="O12398" t="s">
        <v>364</v>
      </c>
    </row>
    <row r="12399" spans="1:15" x14ac:dyDescent="0.25">
      <c r="A12399" t="s">
        <v>358</v>
      </c>
      <c r="B12399" t="s">
        <v>295</v>
      </c>
      <c r="C12399" t="s">
        <v>234</v>
      </c>
      <c r="D12399">
        <v>54780366</v>
      </c>
      <c r="E12399" t="s">
        <v>325</v>
      </c>
      <c r="F12399" t="s">
        <v>45</v>
      </c>
      <c r="G12399">
        <v>650</v>
      </c>
      <c r="H12399">
        <v>0</v>
      </c>
      <c r="I12399">
        <v>0</v>
      </c>
      <c r="J12399">
        <v>28</v>
      </c>
      <c r="K12399">
        <v>3</v>
      </c>
      <c r="L12399">
        <v>63412</v>
      </c>
      <c r="M12399">
        <v>7554</v>
      </c>
      <c r="N12399" t="s">
        <v>359</v>
      </c>
      <c r="O12399" t="s">
        <v>364</v>
      </c>
    </row>
    <row r="12400" spans="1:15" x14ac:dyDescent="0.25">
      <c r="A12400" t="s">
        <v>361</v>
      </c>
      <c r="B12400" t="s">
        <v>295</v>
      </c>
      <c r="C12400" t="s">
        <v>234</v>
      </c>
      <c r="D12400">
        <v>54982830</v>
      </c>
      <c r="E12400" t="s">
        <v>257</v>
      </c>
      <c r="F12400" t="s">
        <v>45</v>
      </c>
      <c r="G12400">
        <v>650</v>
      </c>
      <c r="H12400">
        <v>0</v>
      </c>
      <c r="I12400">
        <v>0</v>
      </c>
      <c r="J12400">
        <v>30</v>
      </c>
      <c r="K12400">
        <v>3</v>
      </c>
      <c r="L12400">
        <v>83</v>
      </c>
      <c r="M12400">
        <v>7553</v>
      </c>
      <c r="N12400" t="s">
        <v>362</v>
      </c>
      <c r="O12400" t="s">
        <v>365</v>
      </c>
    </row>
    <row r="12401" spans="1:15" x14ac:dyDescent="0.25">
      <c r="A12401" t="s">
        <v>358</v>
      </c>
      <c r="B12401" t="s">
        <v>295</v>
      </c>
      <c r="C12401" t="s">
        <v>234</v>
      </c>
      <c r="D12401">
        <v>54982830</v>
      </c>
      <c r="E12401" t="s">
        <v>257</v>
      </c>
      <c r="F12401" t="s">
        <v>45</v>
      </c>
      <c r="G12401">
        <v>650</v>
      </c>
      <c r="H12401">
        <v>0</v>
      </c>
      <c r="I12401">
        <v>0</v>
      </c>
      <c r="J12401">
        <v>28</v>
      </c>
      <c r="K12401">
        <v>3</v>
      </c>
      <c r="L12401">
        <v>136284</v>
      </c>
      <c r="M12401">
        <v>7554</v>
      </c>
      <c r="N12401" t="s">
        <v>359</v>
      </c>
      <c r="O12401" t="s">
        <v>364</v>
      </c>
    </row>
    <row r="12402" spans="1:15" x14ac:dyDescent="0.25">
      <c r="A12402" t="s">
        <v>358</v>
      </c>
      <c r="B12402" t="s">
        <v>295</v>
      </c>
      <c r="C12402" t="s">
        <v>258</v>
      </c>
      <c r="D12402">
        <v>18456327</v>
      </c>
      <c r="E12402" t="s">
        <v>260</v>
      </c>
      <c r="F12402" t="s">
        <v>19</v>
      </c>
      <c r="G12402">
        <v>650</v>
      </c>
      <c r="H12402">
        <v>0</v>
      </c>
      <c r="I12402">
        <v>0</v>
      </c>
      <c r="J12402">
        <v>28</v>
      </c>
      <c r="K12402">
        <v>3</v>
      </c>
      <c r="L12402">
        <v>92429</v>
      </c>
      <c r="M12402">
        <v>7554</v>
      </c>
      <c r="N12402" t="s">
        <v>359</v>
      </c>
      <c r="O12402" t="s">
        <v>364</v>
      </c>
    </row>
    <row r="12403" spans="1:15" x14ac:dyDescent="0.25">
      <c r="A12403" t="s">
        <v>358</v>
      </c>
      <c r="B12403" t="s">
        <v>319</v>
      </c>
      <c r="C12403" t="s">
        <v>26</v>
      </c>
      <c r="D12403">
        <v>11045119</v>
      </c>
      <c r="E12403" t="s">
        <v>296</v>
      </c>
      <c r="F12403" t="s">
        <v>19</v>
      </c>
      <c r="G12403">
        <v>650</v>
      </c>
      <c r="H12403">
        <v>0</v>
      </c>
      <c r="I12403">
        <v>0</v>
      </c>
      <c r="J12403">
        <v>28</v>
      </c>
      <c r="K12403">
        <v>3</v>
      </c>
      <c r="L12403">
        <v>1602</v>
      </c>
      <c r="M12403">
        <v>6200</v>
      </c>
      <c r="N12403" t="s">
        <v>359</v>
      </c>
      <c r="O12403" t="s">
        <v>364</v>
      </c>
    </row>
    <row r="12404" spans="1:15" x14ac:dyDescent="0.25">
      <c r="A12404" t="s">
        <v>361</v>
      </c>
      <c r="B12404" t="s">
        <v>319</v>
      </c>
      <c r="C12404" t="s">
        <v>26</v>
      </c>
      <c r="D12404">
        <v>11045119</v>
      </c>
      <c r="E12404" t="s">
        <v>296</v>
      </c>
      <c r="F12404" t="s">
        <v>19</v>
      </c>
      <c r="G12404">
        <v>650</v>
      </c>
      <c r="H12404">
        <v>0</v>
      </c>
      <c r="I12404">
        <v>0</v>
      </c>
      <c r="J12404">
        <v>30</v>
      </c>
      <c r="K12404">
        <v>3</v>
      </c>
      <c r="L12404">
        <v>159</v>
      </c>
      <c r="M12404">
        <v>6200</v>
      </c>
      <c r="N12404" t="s">
        <v>362</v>
      </c>
      <c r="O12404" t="s">
        <v>365</v>
      </c>
    </row>
    <row r="12405" spans="1:15" x14ac:dyDescent="0.25">
      <c r="A12405" t="s">
        <v>358</v>
      </c>
      <c r="B12405" t="s">
        <v>319</v>
      </c>
      <c r="C12405" t="s">
        <v>26</v>
      </c>
      <c r="D12405">
        <v>11045119</v>
      </c>
      <c r="E12405" t="s">
        <v>296</v>
      </c>
      <c r="F12405" t="s">
        <v>19</v>
      </c>
      <c r="G12405">
        <v>650</v>
      </c>
      <c r="H12405">
        <v>0</v>
      </c>
      <c r="I12405">
        <v>0</v>
      </c>
      <c r="J12405">
        <v>28</v>
      </c>
      <c r="K12405">
        <v>3</v>
      </c>
      <c r="L12405">
        <v>1602</v>
      </c>
      <c r="M12405">
        <v>6202</v>
      </c>
      <c r="N12405" t="s">
        <v>359</v>
      </c>
      <c r="O12405" t="s">
        <v>364</v>
      </c>
    </row>
    <row r="12406" spans="1:15" x14ac:dyDescent="0.25">
      <c r="A12406" t="s">
        <v>361</v>
      </c>
      <c r="B12406" t="s">
        <v>319</v>
      </c>
      <c r="C12406" t="s">
        <v>26</v>
      </c>
      <c r="D12406">
        <v>11045119</v>
      </c>
      <c r="E12406" t="s">
        <v>296</v>
      </c>
      <c r="F12406" t="s">
        <v>19</v>
      </c>
      <c r="G12406">
        <v>650</v>
      </c>
      <c r="H12406">
        <v>0</v>
      </c>
      <c r="I12406">
        <v>0</v>
      </c>
      <c r="J12406">
        <v>30</v>
      </c>
      <c r="K12406">
        <v>3</v>
      </c>
      <c r="L12406">
        <v>159</v>
      </c>
      <c r="M12406">
        <v>6202</v>
      </c>
      <c r="N12406" t="s">
        <v>362</v>
      </c>
      <c r="O12406" t="s">
        <v>365</v>
      </c>
    </row>
    <row r="12407" spans="1:15" x14ac:dyDescent="0.25">
      <c r="A12407" t="s">
        <v>358</v>
      </c>
      <c r="B12407" t="s">
        <v>319</v>
      </c>
      <c r="C12407" t="s">
        <v>26</v>
      </c>
      <c r="D12407">
        <v>11045119</v>
      </c>
      <c r="E12407" t="s">
        <v>296</v>
      </c>
      <c r="F12407" t="s">
        <v>19</v>
      </c>
      <c r="G12407">
        <v>650</v>
      </c>
      <c r="H12407">
        <v>0</v>
      </c>
      <c r="I12407">
        <v>0</v>
      </c>
      <c r="J12407">
        <v>28</v>
      </c>
      <c r="K12407">
        <v>3</v>
      </c>
      <c r="L12407">
        <v>22444</v>
      </c>
      <c r="M12407">
        <v>7551</v>
      </c>
      <c r="N12407" t="s">
        <v>359</v>
      </c>
      <c r="O12407" t="s">
        <v>364</v>
      </c>
    </row>
    <row r="12408" spans="1:15" x14ac:dyDescent="0.25">
      <c r="A12408" t="s">
        <v>361</v>
      </c>
      <c r="B12408" t="s">
        <v>319</v>
      </c>
      <c r="C12408" t="s">
        <v>26</v>
      </c>
      <c r="D12408">
        <v>11045119</v>
      </c>
      <c r="E12408" t="s">
        <v>296</v>
      </c>
      <c r="F12408" t="s">
        <v>19</v>
      </c>
      <c r="G12408">
        <v>650</v>
      </c>
      <c r="H12408">
        <v>0</v>
      </c>
      <c r="I12408">
        <v>0</v>
      </c>
      <c r="J12408">
        <v>30</v>
      </c>
      <c r="K12408">
        <v>3</v>
      </c>
      <c r="L12408">
        <v>5781</v>
      </c>
      <c r="M12408">
        <v>7553</v>
      </c>
      <c r="N12408" t="s">
        <v>362</v>
      </c>
      <c r="O12408" t="s">
        <v>365</v>
      </c>
    </row>
    <row r="12409" spans="1:15" x14ac:dyDescent="0.25">
      <c r="A12409" t="s">
        <v>358</v>
      </c>
      <c r="B12409" t="s">
        <v>319</v>
      </c>
      <c r="C12409" t="s">
        <v>26</v>
      </c>
      <c r="D12409">
        <v>11045119</v>
      </c>
      <c r="E12409" t="s">
        <v>296</v>
      </c>
      <c r="F12409" t="s">
        <v>19</v>
      </c>
      <c r="G12409">
        <v>650</v>
      </c>
      <c r="H12409">
        <v>0</v>
      </c>
      <c r="I12409">
        <v>0</v>
      </c>
      <c r="J12409">
        <v>28</v>
      </c>
      <c r="K12409">
        <v>3</v>
      </c>
      <c r="L12409">
        <v>2022075</v>
      </c>
      <c r="M12409">
        <v>7554</v>
      </c>
      <c r="N12409" t="s">
        <v>359</v>
      </c>
      <c r="O12409" t="s">
        <v>364</v>
      </c>
    </row>
    <row r="12410" spans="1:15" x14ac:dyDescent="0.25">
      <c r="A12410" t="s">
        <v>358</v>
      </c>
      <c r="B12410" t="s">
        <v>319</v>
      </c>
      <c r="C12410" t="s">
        <v>36</v>
      </c>
      <c r="D12410">
        <v>11045127</v>
      </c>
      <c r="E12410" t="s">
        <v>297</v>
      </c>
      <c r="F12410" t="s">
        <v>19</v>
      </c>
      <c r="G12410">
        <v>650</v>
      </c>
      <c r="H12410">
        <v>0</v>
      </c>
      <c r="I12410">
        <v>0</v>
      </c>
      <c r="J12410">
        <v>28</v>
      </c>
      <c r="K12410">
        <v>3</v>
      </c>
      <c r="L12410">
        <v>2552</v>
      </c>
      <c r="M12410">
        <v>6200</v>
      </c>
      <c r="N12410" t="s">
        <v>359</v>
      </c>
      <c r="O12410" t="s">
        <v>364</v>
      </c>
    </row>
    <row r="12411" spans="1:15" x14ac:dyDescent="0.25">
      <c r="A12411" t="s">
        <v>361</v>
      </c>
      <c r="B12411" t="s">
        <v>319</v>
      </c>
      <c r="C12411" t="s">
        <v>36</v>
      </c>
      <c r="D12411">
        <v>11045127</v>
      </c>
      <c r="E12411" t="s">
        <v>297</v>
      </c>
      <c r="F12411" t="s">
        <v>19</v>
      </c>
      <c r="G12411">
        <v>650</v>
      </c>
      <c r="H12411">
        <v>0</v>
      </c>
      <c r="I12411">
        <v>0</v>
      </c>
      <c r="J12411">
        <v>30</v>
      </c>
      <c r="K12411">
        <v>3</v>
      </c>
      <c r="L12411">
        <v>230</v>
      </c>
      <c r="M12411">
        <v>6200</v>
      </c>
      <c r="N12411" t="s">
        <v>362</v>
      </c>
      <c r="O12411" t="s">
        <v>365</v>
      </c>
    </row>
    <row r="12412" spans="1:15" x14ac:dyDescent="0.25">
      <c r="A12412" t="s">
        <v>358</v>
      </c>
      <c r="B12412" t="s">
        <v>319</v>
      </c>
      <c r="C12412" t="s">
        <v>36</v>
      </c>
      <c r="D12412">
        <v>11045127</v>
      </c>
      <c r="E12412" t="s">
        <v>297</v>
      </c>
      <c r="F12412" t="s">
        <v>19</v>
      </c>
      <c r="G12412">
        <v>650</v>
      </c>
      <c r="H12412">
        <v>0</v>
      </c>
      <c r="I12412">
        <v>0</v>
      </c>
      <c r="J12412">
        <v>28</v>
      </c>
      <c r="K12412">
        <v>3</v>
      </c>
      <c r="L12412">
        <v>354</v>
      </c>
      <c r="M12412">
        <v>6201</v>
      </c>
      <c r="N12412" t="s">
        <v>359</v>
      </c>
      <c r="O12412" t="s">
        <v>364</v>
      </c>
    </row>
    <row r="12413" spans="1:15" x14ac:dyDescent="0.25">
      <c r="A12413" t="s">
        <v>361</v>
      </c>
      <c r="B12413" t="s">
        <v>319</v>
      </c>
      <c r="C12413" t="s">
        <v>36</v>
      </c>
      <c r="D12413">
        <v>11045127</v>
      </c>
      <c r="E12413" t="s">
        <v>297</v>
      </c>
      <c r="F12413" t="s">
        <v>19</v>
      </c>
      <c r="G12413">
        <v>650</v>
      </c>
      <c r="H12413">
        <v>0</v>
      </c>
      <c r="I12413">
        <v>0</v>
      </c>
      <c r="J12413">
        <v>30</v>
      </c>
      <c r="K12413">
        <v>3</v>
      </c>
      <c r="L12413">
        <v>59</v>
      </c>
      <c r="M12413">
        <v>6201</v>
      </c>
      <c r="N12413" t="s">
        <v>362</v>
      </c>
      <c r="O12413" t="s">
        <v>365</v>
      </c>
    </row>
    <row r="12414" spans="1:15" x14ac:dyDescent="0.25">
      <c r="A12414" t="s">
        <v>358</v>
      </c>
      <c r="B12414" t="s">
        <v>319</v>
      </c>
      <c r="C12414" t="s">
        <v>36</v>
      </c>
      <c r="D12414">
        <v>11045127</v>
      </c>
      <c r="E12414" t="s">
        <v>297</v>
      </c>
      <c r="F12414" t="s">
        <v>19</v>
      </c>
      <c r="G12414">
        <v>650</v>
      </c>
      <c r="H12414">
        <v>0</v>
      </c>
      <c r="I12414">
        <v>0</v>
      </c>
      <c r="J12414">
        <v>28</v>
      </c>
      <c r="K12414">
        <v>3</v>
      </c>
      <c r="L12414">
        <v>2198</v>
      </c>
      <c r="M12414">
        <v>6202</v>
      </c>
      <c r="N12414" t="s">
        <v>359</v>
      </c>
      <c r="O12414" t="s">
        <v>364</v>
      </c>
    </row>
    <row r="12415" spans="1:15" x14ac:dyDescent="0.25">
      <c r="A12415" t="s">
        <v>361</v>
      </c>
      <c r="B12415" t="s">
        <v>319</v>
      </c>
      <c r="C12415" t="s">
        <v>36</v>
      </c>
      <c r="D12415">
        <v>11045127</v>
      </c>
      <c r="E12415" t="s">
        <v>297</v>
      </c>
      <c r="F12415" t="s">
        <v>19</v>
      </c>
      <c r="G12415">
        <v>650</v>
      </c>
      <c r="H12415">
        <v>0</v>
      </c>
      <c r="I12415">
        <v>0</v>
      </c>
      <c r="J12415">
        <v>30</v>
      </c>
      <c r="K12415">
        <v>3</v>
      </c>
      <c r="L12415">
        <v>171</v>
      </c>
      <c r="M12415">
        <v>6202</v>
      </c>
      <c r="N12415" t="s">
        <v>362</v>
      </c>
      <c r="O12415" t="s">
        <v>365</v>
      </c>
    </row>
    <row r="12416" spans="1:15" x14ac:dyDescent="0.25">
      <c r="A12416" t="s">
        <v>361</v>
      </c>
      <c r="B12416" t="s">
        <v>319</v>
      </c>
      <c r="C12416" t="s">
        <v>36</v>
      </c>
      <c r="D12416">
        <v>11045127</v>
      </c>
      <c r="E12416" t="s">
        <v>297</v>
      </c>
      <c r="F12416" t="s">
        <v>19</v>
      </c>
      <c r="G12416">
        <v>650</v>
      </c>
      <c r="H12416">
        <v>0</v>
      </c>
      <c r="I12416">
        <v>0</v>
      </c>
      <c r="J12416">
        <v>30</v>
      </c>
      <c r="K12416">
        <v>3</v>
      </c>
      <c r="L12416">
        <v>6844</v>
      </c>
      <c r="M12416">
        <v>7553</v>
      </c>
      <c r="N12416" t="s">
        <v>362</v>
      </c>
      <c r="O12416" t="s">
        <v>365</v>
      </c>
    </row>
    <row r="12417" spans="1:15" x14ac:dyDescent="0.25">
      <c r="A12417" t="s">
        <v>358</v>
      </c>
      <c r="B12417" t="s">
        <v>319</v>
      </c>
      <c r="C12417" t="s">
        <v>36</v>
      </c>
      <c r="D12417">
        <v>11045127</v>
      </c>
      <c r="E12417" t="s">
        <v>297</v>
      </c>
      <c r="F12417" t="s">
        <v>19</v>
      </c>
      <c r="G12417">
        <v>650</v>
      </c>
      <c r="H12417">
        <v>0</v>
      </c>
      <c r="I12417">
        <v>0</v>
      </c>
      <c r="J12417">
        <v>28</v>
      </c>
      <c r="K12417">
        <v>3</v>
      </c>
      <c r="L12417">
        <v>3175038</v>
      </c>
      <c r="M12417">
        <v>7554</v>
      </c>
      <c r="N12417" t="s">
        <v>359</v>
      </c>
      <c r="O12417" t="s">
        <v>364</v>
      </c>
    </row>
    <row r="12418" spans="1:15" x14ac:dyDescent="0.25">
      <c r="A12418" t="s">
        <v>358</v>
      </c>
      <c r="B12418" t="s">
        <v>319</v>
      </c>
      <c r="C12418" t="s">
        <v>36</v>
      </c>
      <c r="D12418">
        <v>23182884</v>
      </c>
      <c r="E12418" t="s">
        <v>44</v>
      </c>
      <c r="F12418" t="s">
        <v>45</v>
      </c>
      <c r="G12418">
        <v>650</v>
      </c>
      <c r="H12418">
        <v>0</v>
      </c>
      <c r="I12418">
        <v>0</v>
      </c>
      <c r="J12418">
        <v>28</v>
      </c>
      <c r="K12418">
        <v>3</v>
      </c>
      <c r="L12418">
        <v>89450</v>
      </c>
      <c r="M12418">
        <v>7554</v>
      </c>
      <c r="N12418" t="s">
        <v>359</v>
      </c>
      <c r="O12418" t="s">
        <v>364</v>
      </c>
    </row>
    <row r="12419" spans="1:15" x14ac:dyDescent="0.25">
      <c r="A12419" t="s">
        <v>358</v>
      </c>
      <c r="B12419" t="s">
        <v>319</v>
      </c>
      <c r="C12419" t="s">
        <v>46</v>
      </c>
      <c r="D12419">
        <v>11045051</v>
      </c>
      <c r="E12419" t="s">
        <v>283</v>
      </c>
      <c r="F12419" t="s">
        <v>19</v>
      </c>
      <c r="G12419">
        <v>650</v>
      </c>
      <c r="H12419">
        <v>0</v>
      </c>
      <c r="I12419">
        <v>0</v>
      </c>
      <c r="J12419">
        <v>28</v>
      </c>
      <c r="K12419">
        <v>3</v>
      </c>
      <c r="L12419">
        <v>18851</v>
      </c>
      <c r="M12419">
        <v>6200</v>
      </c>
      <c r="N12419" t="s">
        <v>359</v>
      </c>
      <c r="O12419" t="s">
        <v>364</v>
      </c>
    </row>
    <row r="12420" spans="1:15" x14ac:dyDescent="0.25">
      <c r="A12420" t="s">
        <v>361</v>
      </c>
      <c r="B12420" t="s">
        <v>319</v>
      </c>
      <c r="C12420" t="s">
        <v>46</v>
      </c>
      <c r="D12420">
        <v>11045051</v>
      </c>
      <c r="E12420" t="s">
        <v>283</v>
      </c>
      <c r="F12420" t="s">
        <v>19</v>
      </c>
      <c r="G12420">
        <v>650</v>
      </c>
      <c r="H12420">
        <v>0</v>
      </c>
      <c r="I12420">
        <v>0</v>
      </c>
      <c r="J12420">
        <v>30</v>
      </c>
      <c r="K12420">
        <v>3</v>
      </c>
      <c r="L12420">
        <v>1308</v>
      </c>
      <c r="M12420">
        <v>6200</v>
      </c>
      <c r="N12420" t="s">
        <v>362</v>
      </c>
      <c r="O12420" t="s">
        <v>365</v>
      </c>
    </row>
    <row r="12421" spans="1:15" x14ac:dyDescent="0.25">
      <c r="A12421" t="s">
        <v>358</v>
      </c>
      <c r="B12421" t="s">
        <v>319</v>
      </c>
      <c r="C12421" t="s">
        <v>46</v>
      </c>
      <c r="D12421">
        <v>11045051</v>
      </c>
      <c r="E12421" t="s">
        <v>283</v>
      </c>
      <c r="F12421" t="s">
        <v>19</v>
      </c>
      <c r="G12421">
        <v>650</v>
      </c>
      <c r="H12421">
        <v>0</v>
      </c>
      <c r="I12421">
        <v>0</v>
      </c>
      <c r="J12421">
        <v>28</v>
      </c>
      <c r="K12421">
        <v>3</v>
      </c>
      <c r="L12421">
        <v>18851</v>
      </c>
      <c r="M12421">
        <v>6203</v>
      </c>
      <c r="N12421" t="s">
        <v>359</v>
      </c>
      <c r="O12421" t="s">
        <v>364</v>
      </c>
    </row>
    <row r="12422" spans="1:15" x14ac:dyDescent="0.25">
      <c r="A12422" t="s">
        <v>361</v>
      </c>
      <c r="B12422" t="s">
        <v>319</v>
      </c>
      <c r="C12422" t="s">
        <v>46</v>
      </c>
      <c r="D12422">
        <v>11045051</v>
      </c>
      <c r="E12422" t="s">
        <v>283</v>
      </c>
      <c r="F12422" t="s">
        <v>19</v>
      </c>
      <c r="G12422">
        <v>650</v>
      </c>
      <c r="H12422">
        <v>0</v>
      </c>
      <c r="I12422">
        <v>0</v>
      </c>
      <c r="J12422">
        <v>30</v>
      </c>
      <c r="K12422">
        <v>3</v>
      </c>
      <c r="L12422">
        <v>1308</v>
      </c>
      <c r="M12422">
        <v>6203</v>
      </c>
      <c r="N12422" t="s">
        <v>362</v>
      </c>
      <c r="O12422" t="s">
        <v>365</v>
      </c>
    </row>
    <row r="12423" spans="1:15" x14ac:dyDescent="0.25">
      <c r="A12423" t="s">
        <v>361</v>
      </c>
      <c r="B12423" t="s">
        <v>319</v>
      </c>
      <c r="C12423" t="s">
        <v>46</v>
      </c>
      <c r="D12423">
        <v>11045051</v>
      </c>
      <c r="E12423" t="s">
        <v>283</v>
      </c>
      <c r="F12423" t="s">
        <v>19</v>
      </c>
      <c r="G12423">
        <v>650</v>
      </c>
      <c r="H12423">
        <v>0</v>
      </c>
      <c r="I12423">
        <v>0</v>
      </c>
      <c r="J12423">
        <v>30</v>
      </c>
      <c r="K12423">
        <v>3</v>
      </c>
      <c r="L12423">
        <v>16522</v>
      </c>
      <c r="M12423">
        <v>7553</v>
      </c>
      <c r="N12423" t="s">
        <v>362</v>
      </c>
      <c r="O12423" t="s">
        <v>365</v>
      </c>
    </row>
    <row r="12424" spans="1:15" x14ac:dyDescent="0.25">
      <c r="A12424" t="s">
        <v>358</v>
      </c>
      <c r="B12424" t="s">
        <v>319</v>
      </c>
      <c r="C12424" t="s">
        <v>46</v>
      </c>
      <c r="D12424">
        <v>11045051</v>
      </c>
      <c r="E12424" t="s">
        <v>283</v>
      </c>
      <c r="F12424" t="s">
        <v>19</v>
      </c>
      <c r="G12424">
        <v>650</v>
      </c>
      <c r="H12424">
        <v>0</v>
      </c>
      <c r="I12424">
        <v>0</v>
      </c>
      <c r="J12424">
        <v>28</v>
      </c>
      <c r="K12424">
        <v>3</v>
      </c>
      <c r="L12424">
        <v>3322274</v>
      </c>
      <c r="M12424">
        <v>7554</v>
      </c>
      <c r="N12424" t="s">
        <v>359</v>
      </c>
      <c r="O12424" t="s">
        <v>364</v>
      </c>
    </row>
    <row r="12425" spans="1:15" x14ac:dyDescent="0.25">
      <c r="A12425" t="s">
        <v>361</v>
      </c>
      <c r="B12425" t="s">
        <v>319</v>
      </c>
      <c r="C12425" t="s">
        <v>46</v>
      </c>
      <c r="D12425">
        <v>11045135</v>
      </c>
      <c r="E12425" t="s">
        <v>298</v>
      </c>
      <c r="F12425" t="s">
        <v>19</v>
      </c>
      <c r="G12425">
        <v>650</v>
      </c>
      <c r="H12425">
        <v>0</v>
      </c>
      <c r="I12425">
        <v>0</v>
      </c>
      <c r="J12425">
        <v>30</v>
      </c>
      <c r="K12425">
        <v>3</v>
      </c>
      <c r="L12425">
        <v>7802</v>
      </c>
      <c r="M12425">
        <v>7553</v>
      </c>
      <c r="N12425" t="s">
        <v>362</v>
      </c>
      <c r="O12425" t="s">
        <v>365</v>
      </c>
    </row>
    <row r="12426" spans="1:15" x14ac:dyDescent="0.25">
      <c r="A12426" t="s">
        <v>358</v>
      </c>
      <c r="B12426" t="s">
        <v>319</v>
      </c>
      <c r="C12426" t="s">
        <v>46</v>
      </c>
      <c r="D12426">
        <v>11045135</v>
      </c>
      <c r="E12426" t="s">
        <v>298</v>
      </c>
      <c r="F12426" t="s">
        <v>19</v>
      </c>
      <c r="G12426">
        <v>650</v>
      </c>
      <c r="H12426">
        <v>0</v>
      </c>
      <c r="I12426">
        <v>0</v>
      </c>
      <c r="J12426">
        <v>28</v>
      </c>
      <c r="K12426">
        <v>3</v>
      </c>
      <c r="L12426">
        <v>5385012</v>
      </c>
      <c r="M12426">
        <v>7554</v>
      </c>
      <c r="N12426" t="s">
        <v>359</v>
      </c>
      <c r="O12426" t="s">
        <v>364</v>
      </c>
    </row>
    <row r="12427" spans="1:15" x14ac:dyDescent="0.25">
      <c r="A12427" t="s">
        <v>361</v>
      </c>
      <c r="B12427" t="s">
        <v>319</v>
      </c>
      <c r="C12427" t="s">
        <v>46</v>
      </c>
      <c r="D12427">
        <v>13027073</v>
      </c>
      <c r="E12427" t="s">
        <v>59</v>
      </c>
      <c r="F12427" t="s">
        <v>45</v>
      </c>
      <c r="G12427">
        <v>650</v>
      </c>
      <c r="H12427">
        <v>0</v>
      </c>
      <c r="I12427">
        <v>0</v>
      </c>
      <c r="J12427">
        <v>30</v>
      </c>
      <c r="K12427">
        <v>3</v>
      </c>
      <c r="L12427">
        <v>89</v>
      </c>
      <c r="M12427">
        <v>7553</v>
      </c>
      <c r="N12427" t="s">
        <v>362</v>
      </c>
      <c r="O12427" t="s">
        <v>365</v>
      </c>
    </row>
    <row r="12428" spans="1:15" x14ac:dyDescent="0.25">
      <c r="A12428" t="s">
        <v>358</v>
      </c>
      <c r="B12428" t="s">
        <v>319</v>
      </c>
      <c r="C12428" t="s">
        <v>46</v>
      </c>
      <c r="D12428">
        <v>13027073</v>
      </c>
      <c r="E12428" t="s">
        <v>59</v>
      </c>
      <c r="F12428" t="s">
        <v>45</v>
      </c>
      <c r="G12428">
        <v>650</v>
      </c>
      <c r="H12428">
        <v>0</v>
      </c>
      <c r="I12428">
        <v>0</v>
      </c>
      <c r="J12428">
        <v>28</v>
      </c>
      <c r="K12428">
        <v>3</v>
      </c>
      <c r="L12428">
        <v>89091</v>
      </c>
      <c r="M12428">
        <v>7554</v>
      </c>
      <c r="N12428" t="s">
        <v>359</v>
      </c>
      <c r="O12428" t="s">
        <v>364</v>
      </c>
    </row>
    <row r="12429" spans="1:15" x14ac:dyDescent="0.25">
      <c r="A12429" t="s">
        <v>361</v>
      </c>
      <c r="B12429" t="s">
        <v>319</v>
      </c>
      <c r="C12429" t="s">
        <v>46</v>
      </c>
      <c r="D12429">
        <v>13623616</v>
      </c>
      <c r="E12429" t="s">
        <v>60</v>
      </c>
      <c r="F12429" t="s">
        <v>19</v>
      </c>
      <c r="G12429">
        <v>650</v>
      </c>
      <c r="H12429">
        <v>0</v>
      </c>
      <c r="I12429">
        <v>0</v>
      </c>
      <c r="J12429">
        <v>30</v>
      </c>
      <c r="K12429">
        <v>3</v>
      </c>
      <c r="L12429">
        <v>7460</v>
      </c>
      <c r="M12429">
        <v>7553</v>
      </c>
      <c r="N12429" t="s">
        <v>362</v>
      </c>
      <c r="O12429" t="s">
        <v>365</v>
      </c>
    </row>
    <row r="12430" spans="1:15" x14ac:dyDescent="0.25">
      <c r="A12430" t="s">
        <v>358</v>
      </c>
      <c r="B12430" t="s">
        <v>319</v>
      </c>
      <c r="C12430" t="s">
        <v>46</v>
      </c>
      <c r="D12430">
        <v>13623616</v>
      </c>
      <c r="E12430" t="s">
        <v>60</v>
      </c>
      <c r="F12430" t="s">
        <v>19</v>
      </c>
      <c r="G12430">
        <v>650</v>
      </c>
      <c r="H12430">
        <v>0</v>
      </c>
      <c r="I12430">
        <v>0</v>
      </c>
      <c r="J12430">
        <v>28</v>
      </c>
      <c r="K12430">
        <v>3</v>
      </c>
      <c r="L12430">
        <v>663124</v>
      </c>
      <c r="M12430">
        <v>7554</v>
      </c>
      <c r="N12430" t="s">
        <v>359</v>
      </c>
      <c r="O12430" t="s">
        <v>364</v>
      </c>
    </row>
    <row r="12431" spans="1:15" x14ac:dyDescent="0.25">
      <c r="A12431" t="s">
        <v>361</v>
      </c>
      <c r="B12431" t="s">
        <v>319</v>
      </c>
      <c r="C12431" t="s">
        <v>46</v>
      </c>
      <c r="D12431">
        <v>25457094</v>
      </c>
      <c r="E12431" t="s">
        <v>62</v>
      </c>
      <c r="F12431" t="s">
        <v>45</v>
      </c>
      <c r="G12431">
        <v>650</v>
      </c>
      <c r="H12431">
        <v>0</v>
      </c>
      <c r="I12431">
        <v>0</v>
      </c>
      <c r="J12431">
        <v>30</v>
      </c>
      <c r="K12431">
        <v>3</v>
      </c>
      <c r="L12431">
        <v>58</v>
      </c>
      <c r="M12431">
        <v>7553</v>
      </c>
      <c r="N12431" t="s">
        <v>362</v>
      </c>
      <c r="O12431" t="s">
        <v>365</v>
      </c>
    </row>
    <row r="12432" spans="1:15" x14ac:dyDescent="0.25">
      <c r="A12432" t="s">
        <v>358</v>
      </c>
      <c r="B12432" t="s">
        <v>319</v>
      </c>
      <c r="C12432" t="s">
        <v>46</v>
      </c>
      <c r="D12432">
        <v>25457094</v>
      </c>
      <c r="E12432" t="s">
        <v>62</v>
      </c>
      <c r="F12432" t="s">
        <v>45</v>
      </c>
      <c r="G12432">
        <v>650</v>
      </c>
      <c r="H12432">
        <v>0</v>
      </c>
      <c r="I12432">
        <v>0</v>
      </c>
      <c r="J12432">
        <v>28</v>
      </c>
      <c r="K12432">
        <v>3</v>
      </c>
      <c r="L12432">
        <v>64279</v>
      </c>
      <c r="M12432">
        <v>7554</v>
      </c>
      <c r="N12432" t="s">
        <v>359</v>
      </c>
      <c r="O12432" t="s">
        <v>364</v>
      </c>
    </row>
    <row r="12433" spans="1:15" x14ac:dyDescent="0.25">
      <c r="A12433" t="s">
        <v>361</v>
      </c>
      <c r="B12433" t="s">
        <v>319</v>
      </c>
      <c r="C12433" t="s">
        <v>46</v>
      </c>
      <c r="D12433">
        <v>27508456</v>
      </c>
      <c r="E12433" t="s">
        <v>63</v>
      </c>
      <c r="F12433" t="s">
        <v>45</v>
      </c>
      <c r="G12433">
        <v>650</v>
      </c>
      <c r="H12433">
        <v>0</v>
      </c>
      <c r="I12433">
        <v>0</v>
      </c>
      <c r="J12433">
        <v>30</v>
      </c>
      <c r="K12433">
        <v>3</v>
      </c>
      <c r="L12433">
        <v>78</v>
      </c>
      <c r="M12433">
        <v>7553</v>
      </c>
      <c r="N12433" t="s">
        <v>362</v>
      </c>
      <c r="O12433" t="s">
        <v>365</v>
      </c>
    </row>
    <row r="12434" spans="1:15" x14ac:dyDescent="0.25">
      <c r="A12434" t="s">
        <v>358</v>
      </c>
      <c r="B12434" t="s">
        <v>319</v>
      </c>
      <c r="C12434" t="s">
        <v>46</v>
      </c>
      <c r="D12434">
        <v>27508456</v>
      </c>
      <c r="E12434" t="s">
        <v>63</v>
      </c>
      <c r="F12434" t="s">
        <v>45</v>
      </c>
      <c r="G12434">
        <v>650</v>
      </c>
      <c r="H12434">
        <v>0</v>
      </c>
      <c r="I12434">
        <v>0</v>
      </c>
      <c r="J12434">
        <v>28</v>
      </c>
      <c r="K12434">
        <v>3</v>
      </c>
      <c r="L12434">
        <v>207828</v>
      </c>
      <c r="M12434">
        <v>7554</v>
      </c>
      <c r="N12434" t="s">
        <v>359</v>
      </c>
      <c r="O12434" t="s">
        <v>364</v>
      </c>
    </row>
    <row r="12435" spans="1:15" x14ac:dyDescent="0.25">
      <c r="A12435" t="s">
        <v>358</v>
      </c>
      <c r="B12435" t="s">
        <v>319</v>
      </c>
      <c r="C12435" t="s">
        <v>46</v>
      </c>
      <c r="D12435">
        <v>28694321</v>
      </c>
      <c r="E12435" t="s">
        <v>64</v>
      </c>
      <c r="F12435" t="s">
        <v>45</v>
      </c>
      <c r="G12435">
        <v>650</v>
      </c>
      <c r="H12435">
        <v>0</v>
      </c>
      <c r="I12435">
        <v>0</v>
      </c>
      <c r="J12435">
        <v>28</v>
      </c>
      <c r="K12435">
        <v>3</v>
      </c>
      <c r="L12435">
        <v>36775</v>
      </c>
      <c r="M12435">
        <v>7554</v>
      </c>
      <c r="N12435" t="s">
        <v>359</v>
      </c>
      <c r="O12435" t="s">
        <v>364</v>
      </c>
    </row>
    <row r="12436" spans="1:15" x14ac:dyDescent="0.25">
      <c r="A12436" t="s">
        <v>361</v>
      </c>
      <c r="B12436" t="s">
        <v>319</v>
      </c>
      <c r="C12436" t="s">
        <v>46</v>
      </c>
      <c r="D12436">
        <v>51230175</v>
      </c>
      <c r="E12436" t="s">
        <v>65</v>
      </c>
      <c r="F12436" t="s">
        <v>45</v>
      </c>
      <c r="G12436">
        <v>650</v>
      </c>
      <c r="H12436">
        <v>0</v>
      </c>
      <c r="I12436">
        <v>0</v>
      </c>
      <c r="J12436">
        <v>30</v>
      </c>
      <c r="K12436">
        <v>3</v>
      </c>
      <c r="L12436">
        <v>87</v>
      </c>
      <c r="M12436">
        <v>7553</v>
      </c>
      <c r="N12436" t="s">
        <v>362</v>
      </c>
      <c r="O12436" t="s">
        <v>365</v>
      </c>
    </row>
    <row r="12437" spans="1:15" x14ac:dyDescent="0.25">
      <c r="A12437" t="s">
        <v>358</v>
      </c>
      <c r="B12437" t="s">
        <v>319</v>
      </c>
      <c r="C12437" t="s">
        <v>46</v>
      </c>
      <c r="D12437">
        <v>51230175</v>
      </c>
      <c r="E12437" t="s">
        <v>65</v>
      </c>
      <c r="F12437" t="s">
        <v>45</v>
      </c>
      <c r="G12437">
        <v>650</v>
      </c>
      <c r="H12437">
        <v>0</v>
      </c>
      <c r="I12437">
        <v>0</v>
      </c>
      <c r="J12437">
        <v>28</v>
      </c>
      <c r="K12437">
        <v>3</v>
      </c>
      <c r="L12437">
        <v>146954</v>
      </c>
      <c r="M12437">
        <v>7554</v>
      </c>
      <c r="N12437" t="s">
        <v>359</v>
      </c>
      <c r="O12437" t="s">
        <v>364</v>
      </c>
    </row>
    <row r="12438" spans="1:15" x14ac:dyDescent="0.25">
      <c r="A12438" t="s">
        <v>361</v>
      </c>
      <c r="B12438" t="s">
        <v>319</v>
      </c>
      <c r="C12438" t="s">
        <v>46</v>
      </c>
      <c r="D12438">
        <v>54583091</v>
      </c>
      <c r="E12438" t="s">
        <v>66</v>
      </c>
      <c r="F12438" t="s">
        <v>45</v>
      </c>
      <c r="G12438">
        <v>650</v>
      </c>
      <c r="H12438">
        <v>0</v>
      </c>
      <c r="I12438">
        <v>0</v>
      </c>
      <c r="J12438">
        <v>30</v>
      </c>
      <c r="K12438">
        <v>3</v>
      </c>
      <c r="L12438">
        <v>137</v>
      </c>
      <c r="M12438">
        <v>7553</v>
      </c>
      <c r="N12438" t="s">
        <v>362</v>
      </c>
      <c r="O12438" t="s">
        <v>365</v>
      </c>
    </row>
    <row r="12439" spans="1:15" x14ac:dyDescent="0.25">
      <c r="A12439" t="s">
        <v>358</v>
      </c>
      <c r="B12439" t="s">
        <v>319</v>
      </c>
      <c r="C12439" t="s">
        <v>46</v>
      </c>
      <c r="D12439">
        <v>54583091</v>
      </c>
      <c r="E12439" t="s">
        <v>66</v>
      </c>
      <c r="F12439" t="s">
        <v>45</v>
      </c>
      <c r="G12439">
        <v>650</v>
      </c>
      <c r="H12439">
        <v>0</v>
      </c>
      <c r="I12439">
        <v>0</v>
      </c>
      <c r="J12439">
        <v>28</v>
      </c>
      <c r="K12439">
        <v>3</v>
      </c>
      <c r="L12439">
        <v>130324</v>
      </c>
      <c r="M12439">
        <v>7554</v>
      </c>
      <c r="N12439" t="s">
        <v>359</v>
      </c>
      <c r="O12439" t="s">
        <v>364</v>
      </c>
    </row>
    <row r="12440" spans="1:15" x14ac:dyDescent="0.25">
      <c r="A12440" t="s">
        <v>358</v>
      </c>
      <c r="B12440" t="s">
        <v>319</v>
      </c>
      <c r="C12440" t="s">
        <v>67</v>
      </c>
      <c r="D12440">
        <v>11045143</v>
      </c>
      <c r="E12440" t="s">
        <v>299</v>
      </c>
      <c r="F12440" t="s">
        <v>19</v>
      </c>
      <c r="G12440">
        <v>650</v>
      </c>
      <c r="H12440">
        <v>0</v>
      </c>
      <c r="I12440">
        <v>0</v>
      </c>
      <c r="J12440">
        <v>28</v>
      </c>
      <c r="K12440">
        <v>3</v>
      </c>
      <c r="L12440">
        <v>1897</v>
      </c>
      <c r="M12440">
        <v>6200</v>
      </c>
      <c r="N12440" t="s">
        <v>359</v>
      </c>
      <c r="O12440" t="s">
        <v>364</v>
      </c>
    </row>
    <row r="12441" spans="1:15" x14ac:dyDescent="0.25">
      <c r="A12441" t="s">
        <v>361</v>
      </c>
      <c r="B12441" t="s">
        <v>319</v>
      </c>
      <c r="C12441" t="s">
        <v>67</v>
      </c>
      <c r="D12441">
        <v>11045143</v>
      </c>
      <c r="E12441" t="s">
        <v>299</v>
      </c>
      <c r="F12441" t="s">
        <v>19</v>
      </c>
      <c r="G12441">
        <v>650</v>
      </c>
      <c r="H12441">
        <v>0</v>
      </c>
      <c r="I12441">
        <v>0</v>
      </c>
      <c r="J12441">
        <v>30</v>
      </c>
      <c r="K12441">
        <v>3</v>
      </c>
      <c r="L12441">
        <v>246</v>
      </c>
      <c r="M12441">
        <v>6200</v>
      </c>
      <c r="N12441" t="s">
        <v>362</v>
      </c>
      <c r="O12441" t="s">
        <v>365</v>
      </c>
    </row>
    <row r="12442" spans="1:15" x14ac:dyDescent="0.25">
      <c r="A12442" t="s">
        <v>358</v>
      </c>
      <c r="B12442" t="s">
        <v>319</v>
      </c>
      <c r="C12442" t="s">
        <v>67</v>
      </c>
      <c r="D12442">
        <v>11045143</v>
      </c>
      <c r="E12442" t="s">
        <v>299</v>
      </c>
      <c r="F12442" t="s">
        <v>19</v>
      </c>
      <c r="G12442">
        <v>650</v>
      </c>
      <c r="H12442">
        <v>0</v>
      </c>
      <c r="I12442">
        <v>0</v>
      </c>
      <c r="J12442">
        <v>28</v>
      </c>
      <c r="K12442">
        <v>3</v>
      </c>
      <c r="L12442">
        <v>495</v>
      </c>
      <c r="M12442">
        <v>6201</v>
      </c>
      <c r="N12442" t="s">
        <v>359</v>
      </c>
      <c r="O12442" t="s">
        <v>364</v>
      </c>
    </row>
    <row r="12443" spans="1:15" x14ac:dyDescent="0.25">
      <c r="A12443" t="s">
        <v>361</v>
      </c>
      <c r="B12443" t="s">
        <v>319</v>
      </c>
      <c r="C12443" t="s">
        <v>67</v>
      </c>
      <c r="D12443">
        <v>11045143</v>
      </c>
      <c r="E12443" t="s">
        <v>299</v>
      </c>
      <c r="F12443" t="s">
        <v>19</v>
      </c>
      <c r="G12443">
        <v>650</v>
      </c>
      <c r="H12443">
        <v>0</v>
      </c>
      <c r="I12443">
        <v>0</v>
      </c>
      <c r="J12443">
        <v>30</v>
      </c>
      <c r="K12443">
        <v>3</v>
      </c>
      <c r="L12443">
        <v>55</v>
      </c>
      <c r="M12443">
        <v>6201</v>
      </c>
      <c r="N12443" t="s">
        <v>362</v>
      </c>
      <c r="O12443" t="s">
        <v>365</v>
      </c>
    </row>
    <row r="12444" spans="1:15" x14ac:dyDescent="0.25">
      <c r="A12444" t="s">
        <v>358</v>
      </c>
      <c r="B12444" t="s">
        <v>319</v>
      </c>
      <c r="C12444" t="s">
        <v>67</v>
      </c>
      <c r="D12444">
        <v>11045143</v>
      </c>
      <c r="E12444" t="s">
        <v>299</v>
      </c>
      <c r="F12444" t="s">
        <v>19</v>
      </c>
      <c r="G12444">
        <v>650</v>
      </c>
      <c r="H12444">
        <v>0</v>
      </c>
      <c r="I12444">
        <v>0</v>
      </c>
      <c r="J12444">
        <v>28</v>
      </c>
      <c r="K12444">
        <v>3</v>
      </c>
      <c r="L12444">
        <v>1402</v>
      </c>
      <c r="M12444">
        <v>6202</v>
      </c>
      <c r="N12444" t="s">
        <v>359</v>
      </c>
      <c r="O12444" t="s">
        <v>364</v>
      </c>
    </row>
    <row r="12445" spans="1:15" x14ac:dyDescent="0.25">
      <c r="A12445" t="s">
        <v>361</v>
      </c>
      <c r="B12445" t="s">
        <v>319</v>
      </c>
      <c r="C12445" t="s">
        <v>67</v>
      </c>
      <c r="D12445">
        <v>11045143</v>
      </c>
      <c r="E12445" t="s">
        <v>299</v>
      </c>
      <c r="F12445" t="s">
        <v>19</v>
      </c>
      <c r="G12445">
        <v>650</v>
      </c>
      <c r="H12445">
        <v>0</v>
      </c>
      <c r="I12445">
        <v>0</v>
      </c>
      <c r="J12445">
        <v>30</v>
      </c>
      <c r="K12445">
        <v>3</v>
      </c>
      <c r="L12445">
        <v>191</v>
      </c>
      <c r="M12445">
        <v>6202</v>
      </c>
      <c r="N12445" t="s">
        <v>362</v>
      </c>
      <c r="O12445" t="s">
        <v>365</v>
      </c>
    </row>
    <row r="12446" spans="1:15" x14ac:dyDescent="0.25">
      <c r="A12446" t="s">
        <v>361</v>
      </c>
      <c r="B12446" t="s">
        <v>319</v>
      </c>
      <c r="C12446" t="s">
        <v>67</v>
      </c>
      <c r="D12446">
        <v>11045143</v>
      </c>
      <c r="E12446" t="s">
        <v>299</v>
      </c>
      <c r="F12446" t="s">
        <v>19</v>
      </c>
      <c r="G12446">
        <v>650</v>
      </c>
      <c r="H12446">
        <v>0</v>
      </c>
      <c r="I12446">
        <v>0</v>
      </c>
      <c r="J12446">
        <v>30</v>
      </c>
      <c r="K12446">
        <v>3</v>
      </c>
      <c r="L12446">
        <v>13439</v>
      </c>
      <c r="M12446">
        <v>7553</v>
      </c>
      <c r="N12446" t="s">
        <v>362</v>
      </c>
      <c r="O12446" t="s">
        <v>365</v>
      </c>
    </row>
    <row r="12447" spans="1:15" x14ac:dyDescent="0.25">
      <c r="A12447" t="s">
        <v>358</v>
      </c>
      <c r="B12447" t="s">
        <v>319</v>
      </c>
      <c r="C12447" t="s">
        <v>67</v>
      </c>
      <c r="D12447">
        <v>11045143</v>
      </c>
      <c r="E12447" t="s">
        <v>299</v>
      </c>
      <c r="F12447" t="s">
        <v>19</v>
      </c>
      <c r="G12447">
        <v>650</v>
      </c>
      <c r="H12447">
        <v>0</v>
      </c>
      <c r="I12447">
        <v>0</v>
      </c>
      <c r="J12447">
        <v>28</v>
      </c>
      <c r="K12447">
        <v>3</v>
      </c>
      <c r="L12447">
        <v>5917492</v>
      </c>
      <c r="M12447">
        <v>7554</v>
      </c>
      <c r="N12447" t="s">
        <v>359</v>
      </c>
      <c r="O12447" t="s">
        <v>364</v>
      </c>
    </row>
    <row r="12448" spans="1:15" x14ac:dyDescent="0.25">
      <c r="A12448" t="s">
        <v>358</v>
      </c>
      <c r="B12448" t="s">
        <v>319</v>
      </c>
      <c r="C12448" t="s">
        <v>67</v>
      </c>
      <c r="D12448">
        <v>29490414</v>
      </c>
      <c r="E12448" t="s">
        <v>344</v>
      </c>
      <c r="F12448" t="s">
        <v>45</v>
      </c>
      <c r="G12448">
        <v>650</v>
      </c>
      <c r="H12448">
        <v>0</v>
      </c>
      <c r="I12448">
        <v>0</v>
      </c>
      <c r="J12448">
        <v>28</v>
      </c>
      <c r="K12448">
        <v>3</v>
      </c>
      <c r="L12448">
        <v>37110</v>
      </c>
      <c r="M12448">
        <v>7554</v>
      </c>
      <c r="N12448" t="s">
        <v>359</v>
      </c>
      <c r="O12448" t="s">
        <v>364</v>
      </c>
    </row>
    <row r="12449" spans="1:15" x14ac:dyDescent="0.25">
      <c r="A12449" t="s">
        <v>361</v>
      </c>
      <c r="B12449" t="s">
        <v>319</v>
      </c>
      <c r="C12449" t="s">
        <v>67</v>
      </c>
      <c r="D12449">
        <v>51225563</v>
      </c>
      <c r="E12449" t="s">
        <v>80</v>
      </c>
      <c r="F12449" t="s">
        <v>45</v>
      </c>
      <c r="G12449">
        <v>650</v>
      </c>
      <c r="H12449">
        <v>0</v>
      </c>
      <c r="I12449">
        <v>0</v>
      </c>
      <c r="J12449">
        <v>30</v>
      </c>
      <c r="K12449">
        <v>3</v>
      </c>
      <c r="L12449">
        <v>97</v>
      </c>
      <c r="M12449">
        <v>7553</v>
      </c>
      <c r="N12449" t="s">
        <v>362</v>
      </c>
      <c r="O12449" t="s">
        <v>365</v>
      </c>
    </row>
    <row r="12450" spans="1:15" x14ac:dyDescent="0.25">
      <c r="A12450" t="s">
        <v>358</v>
      </c>
      <c r="B12450" t="s">
        <v>319</v>
      </c>
      <c r="C12450" t="s">
        <v>67</v>
      </c>
      <c r="D12450">
        <v>51225563</v>
      </c>
      <c r="E12450" t="s">
        <v>80</v>
      </c>
      <c r="F12450" t="s">
        <v>45</v>
      </c>
      <c r="G12450">
        <v>650</v>
      </c>
      <c r="H12450">
        <v>0</v>
      </c>
      <c r="I12450">
        <v>0</v>
      </c>
      <c r="J12450">
        <v>28</v>
      </c>
      <c r="K12450">
        <v>3</v>
      </c>
      <c r="L12450">
        <v>82675</v>
      </c>
      <c r="M12450">
        <v>7554</v>
      </c>
      <c r="N12450" t="s">
        <v>359</v>
      </c>
      <c r="O12450" t="s">
        <v>364</v>
      </c>
    </row>
    <row r="12451" spans="1:15" x14ac:dyDescent="0.25">
      <c r="A12451" t="s">
        <v>358</v>
      </c>
      <c r="B12451" t="s">
        <v>319</v>
      </c>
      <c r="C12451" t="s">
        <v>81</v>
      </c>
      <c r="D12451">
        <v>11045150</v>
      </c>
      <c r="E12451" t="s">
        <v>300</v>
      </c>
      <c r="F12451" t="s">
        <v>19</v>
      </c>
      <c r="G12451">
        <v>650</v>
      </c>
      <c r="H12451">
        <v>0</v>
      </c>
      <c r="I12451">
        <v>0</v>
      </c>
      <c r="J12451">
        <v>28</v>
      </c>
      <c r="K12451">
        <v>3</v>
      </c>
      <c r="L12451">
        <v>6148</v>
      </c>
      <c r="M12451">
        <v>6200</v>
      </c>
      <c r="N12451" t="s">
        <v>359</v>
      </c>
      <c r="O12451" t="s">
        <v>364</v>
      </c>
    </row>
    <row r="12452" spans="1:15" x14ac:dyDescent="0.25">
      <c r="A12452" t="s">
        <v>361</v>
      </c>
      <c r="B12452" t="s">
        <v>319</v>
      </c>
      <c r="C12452" t="s">
        <v>81</v>
      </c>
      <c r="D12452">
        <v>11045150</v>
      </c>
      <c r="E12452" t="s">
        <v>300</v>
      </c>
      <c r="F12452" t="s">
        <v>19</v>
      </c>
      <c r="G12452">
        <v>650</v>
      </c>
      <c r="H12452">
        <v>0</v>
      </c>
      <c r="I12452">
        <v>0</v>
      </c>
      <c r="J12452">
        <v>30</v>
      </c>
      <c r="K12452">
        <v>3</v>
      </c>
      <c r="L12452">
        <v>409</v>
      </c>
      <c r="M12452">
        <v>6200</v>
      </c>
      <c r="N12452" t="s">
        <v>362</v>
      </c>
      <c r="O12452" t="s">
        <v>365</v>
      </c>
    </row>
    <row r="12453" spans="1:15" x14ac:dyDescent="0.25">
      <c r="A12453" t="s">
        <v>358</v>
      </c>
      <c r="B12453" t="s">
        <v>319</v>
      </c>
      <c r="C12453" t="s">
        <v>81</v>
      </c>
      <c r="D12453">
        <v>11045150</v>
      </c>
      <c r="E12453" t="s">
        <v>300</v>
      </c>
      <c r="F12453" t="s">
        <v>19</v>
      </c>
      <c r="G12453">
        <v>650</v>
      </c>
      <c r="H12453">
        <v>0</v>
      </c>
      <c r="I12453">
        <v>0</v>
      </c>
      <c r="J12453">
        <v>28</v>
      </c>
      <c r="K12453">
        <v>3</v>
      </c>
      <c r="L12453">
        <v>418</v>
      </c>
      <c r="M12453">
        <v>6201</v>
      </c>
      <c r="N12453" t="s">
        <v>359</v>
      </c>
      <c r="O12453" t="s">
        <v>364</v>
      </c>
    </row>
    <row r="12454" spans="1:15" x14ac:dyDescent="0.25">
      <c r="A12454" t="s">
        <v>361</v>
      </c>
      <c r="B12454" t="s">
        <v>319</v>
      </c>
      <c r="C12454" t="s">
        <v>81</v>
      </c>
      <c r="D12454">
        <v>11045150</v>
      </c>
      <c r="E12454" t="s">
        <v>300</v>
      </c>
      <c r="F12454" t="s">
        <v>19</v>
      </c>
      <c r="G12454">
        <v>650</v>
      </c>
      <c r="H12454">
        <v>0</v>
      </c>
      <c r="I12454">
        <v>0</v>
      </c>
      <c r="J12454">
        <v>30</v>
      </c>
      <c r="K12454">
        <v>3</v>
      </c>
      <c r="L12454">
        <v>114</v>
      </c>
      <c r="M12454">
        <v>6201</v>
      </c>
      <c r="N12454" t="s">
        <v>362</v>
      </c>
      <c r="O12454" t="s">
        <v>365</v>
      </c>
    </row>
    <row r="12455" spans="1:15" x14ac:dyDescent="0.25">
      <c r="A12455" t="s">
        <v>358</v>
      </c>
      <c r="B12455" t="s">
        <v>319</v>
      </c>
      <c r="C12455" t="s">
        <v>81</v>
      </c>
      <c r="D12455">
        <v>11045150</v>
      </c>
      <c r="E12455" t="s">
        <v>300</v>
      </c>
      <c r="F12455" t="s">
        <v>19</v>
      </c>
      <c r="G12455">
        <v>650</v>
      </c>
      <c r="H12455">
        <v>0</v>
      </c>
      <c r="I12455">
        <v>0</v>
      </c>
      <c r="J12455">
        <v>28</v>
      </c>
      <c r="K12455">
        <v>3</v>
      </c>
      <c r="L12455">
        <v>5730</v>
      </c>
      <c r="M12455">
        <v>6203</v>
      </c>
      <c r="N12455" t="s">
        <v>359</v>
      </c>
      <c r="O12455" t="s">
        <v>364</v>
      </c>
    </row>
    <row r="12456" spans="1:15" x14ac:dyDescent="0.25">
      <c r="A12456" t="s">
        <v>361</v>
      </c>
      <c r="B12456" t="s">
        <v>319</v>
      </c>
      <c r="C12456" t="s">
        <v>81</v>
      </c>
      <c r="D12456">
        <v>11045150</v>
      </c>
      <c r="E12456" t="s">
        <v>300</v>
      </c>
      <c r="F12456" t="s">
        <v>19</v>
      </c>
      <c r="G12456">
        <v>650</v>
      </c>
      <c r="H12456">
        <v>0</v>
      </c>
      <c r="I12456">
        <v>0</v>
      </c>
      <c r="J12456">
        <v>30</v>
      </c>
      <c r="K12456">
        <v>3</v>
      </c>
      <c r="L12456">
        <v>295</v>
      </c>
      <c r="M12456">
        <v>6203</v>
      </c>
      <c r="N12456" t="s">
        <v>362</v>
      </c>
      <c r="O12456" t="s">
        <v>365</v>
      </c>
    </row>
    <row r="12457" spans="1:15" x14ac:dyDescent="0.25">
      <c r="A12457" t="s">
        <v>361</v>
      </c>
      <c r="B12457" t="s">
        <v>319</v>
      </c>
      <c r="C12457" t="s">
        <v>81</v>
      </c>
      <c r="D12457">
        <v>11045150</v>
      </c>
      <c r="E12457" t="s">
        <v>300</v>
      </c>
      <c r="F12457" t="s">
        <v>19</v>
      </c>
      <c r="G12457">
        <v>650</v>
      </c>
      <c r="H12457">
        <v>0</v>
      </c>
      <c r="I12457">
        <v>0</v>
      </c>
      <c r="J12457">
        <v>30</v>
      </c>
      <c r="K12457">
        <v>3</v>
      </c>
      <c r="L12457">
        <v>12120</v>
      </c>
      <c r="M12457">
        <v>7553</v>
      </c>
      <c r="N12457" t="s">
        <v>362</v>
      </c>
      <c r="O12457" t="s">
        <v>365</v>
      </c>
    </row>
    <row r="12458" spans="1:15" x14ac:dyDescent="0.25">
      <c r="A12458" t="s">
        <v>358</v>
      </c>
      <c r="B12458" t="s">
        <v>319</v>
      </c>
      <c r="C12458" t="s">
        <v>81</v>
      </c>
      <c r="D12458">
        <v>11045150</v>
      </c>
      <c r="E12458" t="s">
        <v>300</v>
      </c>
      <c r="F12458" t="s">
        <v>19</v>
      </c>
      <c r="G12458">
        <v>650</v>
      </c>
      <c r="H12458">
        <v>0</v>
      </c>
      <c r="I12458">
        <v>0</v>
      </c>
      <c r="J12458">
        <v>28</v>
      </c>
      <c r="K12458">
        <v>3</v>
      </c>
      <c r="L12458">
        <v>5243785</v>
      </c>
      <c r="M12458">
        <v>7554</v>
      </c>
      <c r="N12458" t="s">
        <v>359</v>
      </c>
      <c r="O12458" t="s">
        <v>364</v>
      </c>
    </row>
    <row r="12459" spans="1:15" x14ac:dyDescent="0.25">
      <c r="A12459" t="s">
        <v>358</v>
      </c>
      <c r="B12459" t="s">
        <v>319</v>
      </c>
      <c r="C12459" t="s">
        <v>81</v>
      </c>
      <c r="D12459">
        <v>51225993</v>
      </c>
      <c r="E12459" t="s">
        <v>94</v>
      </c>
      <c r="F12459" t="s">
        <v>45</v>
      </c>
      <c r="G12459">
        <v>650</v>
      </c>
      <c r="H12459">
        <v>0</v>
      </c>
      <c r="I12459">
        <v>0</v>
      </c>
      <c r="J12459">
        <v>28</v>
      </c>
      <c r="K12459">
        <v>3</v>
      </c>
      <c r="L12459">
        <v>30636</v>
      </c>
      <c r="M12459">
        <v>7554</v>
      </c>
      <c r="N12459" t="s">
        <v>359</v>
      </c>
      <c r="O12459" t="s">
        <v>364</v>
      </c>
    </row>
    <row r="12460" spans="1:15" x14ac:dyDescent="0.25">
      <c r="A12460" t="s">
        <v>361</v>
      </c>
      <c r="B12460" t="s">
        <v>319</v>
      </c>
      <c r="C12460" t="s">
        <v>81</v>
      </c>
      <c r="D12460">
        <v>51230506</v>
      </c>
      <c r="E12460" t="s">
        <v>95</v>
      </c>
      <c r="F12460" t="s">
        <v>45</v>
      </c>
      <c r="G12460">
        <v>650</v>
      </c>
      <c r="H12460">
        <v>0</v>
      </c>
      <c r="I12460">
        <v>0</v>
      </c>
      <c r="J12460">
        <v>30</v>
      </c>
      <c r="K12460">
        <v>3</v>
      </c>
      <c r="L12460">
        <v>73</v>
      </c>
      <c r="M12460">
        <v>7553</v>
      </c>
      <c r="N12460" t="s">
        <v>362</v>
      </c>
      <c r="O12460" t="s">
        <v>365</v>
      </c>
    </row>
    <row r="12461" spans="1:15" x14ac:dyDescent="0.25">
      <c r="A12461" t="s">
        <v>358</v>
      </c>
      <c r="B12461" t="s">
        <v>319</v>
      </c>
      <c r="C12461" t="s">
        <v>81</v>
      </c>
      <c r="D12461">
        <v>51230506</v>
      </c>
      <c r="E12461" t="s">
        <v>95</v>
      </c>
      <c r="F12461" t="s">
        <v>45</v>
      </c>
      <c r="G12461">
        <v>650</v>
      </c>
      <c r="H12461">
        <v>0</v>
      </c>
      <c r="I12461">
        <v>0</v>
      </c>
      <c r="J12461">
        <v>28</v>
      </c>
      <c r="K12461">
        <v>3</v>
      </c>
      <c r="L12461">
        <v>67977</v>
      </c>
      <c r="M12461">
        <v>7554</v>
      </c>
      <c r="N12461" t="s">
        <v>359</v>
      </c>
      <c r="O12461" t="s">
        <v>364</v>
      </c>
    </row>
    <row r="12462" spans="1:15" x14ac:dyDescent="0.25">
      <c r="A12462" t="s">
        <v>361</v>
      </c>
      <c r="B12462" t="s">
        <v>319</v>
      </c>
      <c r="C12462" t="s">
        <v>81</v>
      </c>
      <c r="D12462">
        <v>51233104</v>
      </c>
      <c r="E12462" t="s">
        <v>285</v>
      </c>
      <c r="F12462" t="s">
        <v>45</v>
      </c>
      <c r="G12462">
        <v>650</v>
      </c>
      <c r="H12462">
        <v>0</v>
      </c>
      <c r="I12462">
        <v>0</v>
      </c>
      <c r="J12462">
        <v>30</v>
      </c>
      <c r="K12462">
        <v>3</v>
      </c>
      <c r="L12462">
        <v>14</v>
      </c>
      <c r="M12462">
        <v>7553</v>
      </c>
      <c r="N12462" t="s">
        <v>362</v>
      </c>
      <c r="O12462" t="s">
        <v>365</v>
      </c>
    </row>
    <row r="12463" spans="1:15" x14ac:dyDescent="0.25">
      <c r="A12463" t="s">
        <v>358</v>
      </c>
      <c r="B12463" t="s">
        <v>319</v>
      </c>
      <c r="C12463" t="s">
        <v>81</v>
      </c>
      <c r="D12463">
        <v>51233104</v>
      </c>
      <c r="E12463" t="s">
        <v>285</v>
      </c>
      <c r="F12463" t="s">
        <v>45</v>
      </c>
      <c r="G12463">
        <v>650</v>
      </c>
      <c r="H12463">
        <v>0</v>
      </c>
      <c r="I12463">
        <v>0</v>
      </c>
      <c r="J12463">
        <v>28</v>
      </c>
      <c r="K12463">
        <v>3</v>
      </c>
      <c r="L12463">
        <v>76908</v>
      </c>
      <c r="M12463">
        <v>7554</v>
      </c>
      <c r="N12463" t="s">
        <v>359</v>
      </c>
      <c r="O12463" t="s">
        <v>364</v>
      </c>
    </row>
    <row r="12464" spans="1:15" x14ac:dyDescent="0.25">
      <c r="A12464" t="s">
        <v>361</v>
      </c>
      <c r="B12464" t="s">
        <v>319</v>
      </c>
      <c r="C12464" t="s">
        <v>96</v>
      </c>
      <c r="D12464">
        <v>11042280</v>
      </c>
      <c r="E12464" t="s">
        <v>98</v>
      </c>
      <c r="F12464" t="s">
        <v>45</v>
      </c>
      <c r="G12464">
        <v>650</v>
      </c>
      <c r="H12464">
        <v>0</v>
      </c>
      <c r="I12464">
        <v>0</v>
      </c>
      <c r="J12464">
        <v>30</v>
      </c>
      <c r="K12464">
        <v>3</v>
      </c>
      <c r="L12464">
        <v>208</v>
      </c>
      <c r="M12464">
        <v>7553</v>
      </c>
      <c r="N12464" t="s">
        <v>362</v>
      </c>
      <c r="O12464" t="s">
        <v>365</v>
      </c>
    </row>
    <row r="12465" spans="1:15" x14ac:dyDescent="0.25">
      <c r="A12465" t="s">
        <v>358</v>
      </c>
      <c r="B12465" t="s">
        <v>319</v>
      </c>
      <c r="C12465" t="s">
        <v>96</v>
      </c>
      <c r="D12465">
        <v>11042280</v>
      </c>
      <c r="E12465" t="s">
        <v>98</v>
      </c>
      <c r="F12465" t="s">
        <v>45</v>
      </c>
      <c r="G12465">
        <v>650</v>
      </c>
      <c r="H12465">
        <v>0</v>
      </c>
      <c r="I12465">
        <v>0</v>
      </c>
      <c r="J12465">
        <v>28</v>
      </c>
      <c r="K12465">
        <v>3</v>
      </c>
      <c r="L12465">
        <v>193252</v>
      </c>
      <c r="M12465">
        <v>7554</v>
      </c>
      <c r="N12465" t="s">
        <v>359</v>
      </c>
      <c r="O12465" t="s">
        <v>364</v>
      </c>
    </row>
    <row r="12466" spans="1:15" x14ac:dyDescent="0.25">
      <c r="A12466" t="s">
        <v>358</v>
      </c>
      <c r="B12466" t="s">
        <v>319</v>
      </c>
      <c r="C12466" t="s">
        <v>96</v>
      </c>
      <c r="D12466">
        <v>11042918</v>
      </c>
      <c r="E12466" t="s">
        <v>99</v>
      </c>
      <c r="F12466" t="s">
        <v>19</v>
      </c>
      <c r="G12466">
        <v>650</v>
      </c>
      <c r="H12466">
        <v>0</v>
      </c>
      <c r="I12466">
        <v>0</v>
      </c>
      <c r="J12466">
        <v>28</v>
      </c>
      <c r="K12466">
        <v>3</v>
      </c>
      <c r="L12466">
        <v>2862</v>
      </c>
      <c r="M12466">
        <v>6200</v>
      </c>
      <c r="N12466" t="s">
        <v>359</v>
      </c>
      <c r="O12466" t="s">
        <v>364</v>
      </c>
    </row>
    <row r="12467" spans="1:15" x14ac:dyDescent="0.25">
      <c r="A12467" t="s">
        <v>361</v>
      </c>
      <c r="B12467" t="s">
        <v>319</v>
      </c>
      <c r="C12467" t="s">
        <v>96</v>
      </c>
      <c r="D12467">
        <v>11042918</v>
      </c>
      <c r="E12467" t="s">
        <v>99</v>
      </c>
      <c r="F12467" t="s">
        <v>19</v>
      </c>
      <c r="G12467">
        <v>650</v>
      </c>
      <c r="H12467">
        <v>0</v>
      </c>
      <c r="I12467">
        <v>0</v>
      </c>
      <c r="J12467">
        <v>30</v>
      </c>
      <c r="K12467">
        <v>3</v>
      </c>
      <c r="L12467">
        <v>454</v>
      </c>
      <c r="M12467">
        <v>6200</v>
      </c>
      <c r="N12467" t="s">
        <v>362</v>
      </c>
      <c r="O12467" t="s">
        <v>365</v>
      </c>
    </row>
    <row r="12468" spans="1:15" x14ac:dyDescent="0.25">
      <c r="A12468" t="s">
        <v>358</v>
      </c>
      <c r="B12468" t="s">
        <v>319</v>
      </c>
      <c r="C12468" t="s">
        <v>96</v>
      </c>
      <c r="D12468">
        <v>11042918</v>
      </c>
      <c r="E12468" t="s">
        <v>99</v>
      </c>
      <c r="F12468" t="s">
        <v>19</v>
      </c>
      <c r="G12468">
        <v>650</v>
      </c>
      <c r="H12468">
        <v>0</v>
      </c>
      <c r="I12468">
        <v>0</v>
      </c>
      <c r="J12468">
        <v>28</v>
      </c>
      <c r="K12468">
        <v>3</v>
      </c>
      <c r="L12468">
        <v>2862</v>
      </c>
      <c r="M12468">
        <v>6202</v>
      </c>
      <c r="N12468" t="s">
        <v>359</v>
      </c>
      <c r="O12468" t="s">
        <v>364</v>
      </c>
    </row>
    <row r="12469" spans="1:15" x14ac:dyDescent="0.25">
      <c r="A12469" t="s">
        <v>361</v>
      </c>
      <c r="B12469" t="s">
        <v>319</v>
      </c>
      <c r="C12469" t="s">
        <v>96</v>
      </c>
      <c r="D12469">
        <v>11042918</v>
      </c>
      <c r="E12469" t="s">
        <v>99</v>
      </c>
      <c r="F12469" t="s">
        <v>19</v>
      </c>
      <c r="G12469">
        <v>650</v>
      </c>
      <c r="H12469">
        <v>0</v>
      </c>
      <c r="I12469">
        <v>0</v>
      </c>
      <c r="J12469">
        <v>30</v>
      </c>
      <c r="K12469">
        <v>3</v>
      </c>
      <c r="L12469">
        <v>454</v>
      </c>
      <c r="M12469">
        <v>6202</v>
      </c>
      <c r="N12469" t="s">
        <v>362</v>
      </c>
      <c r="O12469" t="s">
        <v>365</v>
      </c>
    </row>
    <row r="12470" spans="1:15" x14ac:dyDescent="0.25">
      <c r="A12470" t="s">
        <v>361</v>
      </c>
      <c r="B12470" t="s">
        <v>319</v>
      </c>
      <c r="C12470" t="s">
        <v>96</v>
      </c>
      <c r="D12470">
        <v>11042918</v>
      </c>
      <c r="E12470" t="s">
        <v>99</v>
      </c>
      <c r="F12470" t="s">
        <v>19</v>
      </c>
      <c r="G12470">
        <v>650</v>
      </c>
      <c r="H12470">
        <v>0</v>
      </c>
      <c r="I12470">
        <v>0</v>
      </c>
      <c r="J12470">
        <v>30</v>
      </c>
      <c r="K12470">
        <v>3</v>
      </c>
      <c r="L12470">
        <v>9423</v>
      </c>
      <c r="M12470">
        <v>7553</v>
      </c>
      <c r="N12470" t="s">
        <v>362</v>
      </c>
      <c r="O12470" t="s">
        <v>365</v>
      </c>
    </row>
    <row r="12471" spans="1:15" x14ac:dyDescent="0.25">
      <c r="A12471" t="s">
        <v>358</v>
      </c>
      <c r="B12471" t="s">
        <v>319</v>
      </c>
      <c r="C12471" t="s">
        <v>96</v>
      </c>
      <c r="D12471">
        <v>11042918</v>
      </c>
      <c r="E12471" t="s">
        <v>99</v>
      </c>
      <c r="F12471" t="s">
        <v>19</v>
      </c>
      <c r="G12471">
        <v>650</v>
      </c>
      <c r="H12471">
        <v>0</v>
      </c>
      <c r="I12471">
        <v>0</v>
      </c>
      <c r="J12471">
        <v>28</v>
      </c>
      <c r="K12471">
        <v>3</v>
      </c>
      <c r="L12471">
        <v>2774070</v>
      </c>
      <c r="M12471">
        <v>7554</v>
      </c>
      <c r="N12471" t="s">
        <v>359</v>
      </c>
      <c r="O12471" t="s">
        <v>364</v>
      </c>
    </row>
    <row r="12472" spans="1:15" x14ac:dyDescent="0.25">
      <c r="A12472" t="s">
        <v>361</v>
      </c>
      <c r="B12472" t="s">
        <v>319</v>
      </c>
      <c r="C12472" t="s">
        <v>96</v>
      </c>
      <c r="D12472">
        <v>11044823</v>
      </c>
      <c r="E12472" t="s">
        <v>263</v>
      </c>
      <c r="F12472" t="s">
        <v>45</v>
      </c>
      <c r="G12472">
        <v>650</v>
      </c>
      <c r="H12472">
        <v>0</v>
      </c>
      <c r="I12472">
        <v>0</v>
      </c>
      <c r="J12472">
        <v>30</v>
      </c>
      <c r="K12472">
        <v>3</v>
      </c>
      <c r="L12472">
        <v>58</v>
      </c>
      <c r="M12472">
        <v>7553</v>
      </c>
      <c r="N12472" t="s">
        <v>362</v>
      </c>
      <c r="O12472" t="s">
        <v>365</v>
      </c>
    </row>
    <row r="12473" spans="1:15" x14ac:dyDescent="0.25">
      <c r="A12473" t="s">
        <v>358</v>
      </c>
      <c r="B12473" t="s">
        <v>319</v>
      </c>
      <c r="C12473" t="s">
        <v>96</v>
      </c>
      <c r="D12473">
        <v>11044823</v>
      </c>
      <c r="E12473" t="s">
        <v>263</v>
      </c>
      <c r="F12473" t="s">
        <v>45</v>
      </c>
      <c r="G12473">
        <v>650</v>
      </c>
      <c r="H12473">
        <v>0</v>
      </c>
      <c r="I12473">
        <v>0</v>
      </c>
      <c r="J12473">
        <v>28</v>
      </c>
      <c r="K12473">
        <v>3</v>
      </c>
      <c r="L12473">
        <v>119680</v>
      </c>
      <c r="M12473">
        <v>7554</v>
      </c>
      <c r="N12473" t="s">
        <v>359</v>
      </c>
      <c r="O12473" t="s">
        <v>364</v>
      </c>
    </row>
    <row r="12474" spans="1:15" x14ac:dyDescent="0.25">
      <c r="A12474" t="s">
        <v>358</v>
      </c>
      <c r="B12474" t="s">
        <v>319</v>
      </c>
      <c r="C12474" t="s">
        <v>96</v>
      </c>
      <c r="D12474">
        <v>11045168</v>
      </c>
      <c r="E12474" t="s">
        <v>301</v>
      </c>
      <c r="F12474" t="s">
        <v>19</v>
      </c>
      <c r="G12474">
        <v>650</v>
      </c>
      <c r="H12474">
        <v>0</v>
      </c>
      <c r="I12474">
        <v>0</v>
      </c>
      <c r="J12474">
        <v>28</v>
      </c>
      <c r="K12474">
        <v>3</v>
      </c>
      <c r="L12474">
        <v>5183</v>
      </c>
      <c r="M12474">
        <v>6200</v>
      </c>
      <c r="N12474" t="s">
        <v>359</v>
      </c>
      <c r="O12474" t="s">
        <v>364</v>
      </c>
    </row>
    <row r="12475" spans="1:15" x14ac:dyDescent="0.25">
      <c r="A12475" t="s">
        <v>361</v>
      </c>
      <c r="B12475" t="s">
        <v>319</v>
      </c>
      <c r="C12475" t="s">
        <v>96</v>
      </c>
      <c r="D12475">
        <v>11045168</v>
      </c>
      <c r="E12475" t="s">
        <v>301</v>
      </c>
      <c r="F12475" t="s">
        <v>19</v>
      </c>
      <c r="G12475">
        <v>650</v>
      </c>
      <c r="H12475">
        <v>0</v>
      </c>
      <c r="I12475">
        <v>0</v>
      </c>
      <c r="J12475">
        <v>30</v>
      </c>
      <c r="K12475">
        <v>3</v>
      </c>
      <c r="L12475">
        <v>806</v>
      </c>
      <c r="M12475">
        <v>6200</v>
      </c>
      <c r="N12475" t="s">
        <v>362</v>
      </c>
      <c r="O12475" t="s">
        <v>365</v>
      </c>
    </row>
    <row r="12476" spans="1:15" x14ac:dyDescent="0.25">
      <c r="A12476" t="s">
        <v>358</v>
      </c>
      <c r="B12476" t="s">
        <v>319</v>
      </c>
      <c r="C12476" t="s">
        <v>96</v>
      </c>
      <c r="D12476">
        <v>11045168</v>
      </c>
      <c r="E12476" t="s">
        <v>301</v>
      </c>
      <c r="F12476" t="s">
        <v>19</v>
      </c>
      <c r="G12476">
        <v>650</v>
      </c>
      <c r="H12476">
        <v>0</v>
      </c>
      <c r="I12476">
        <v>0</v>
      </c>
      <c r="J12476">
        <v>28</v>
      </c>
      <c r="K12476">
        <v>3</v>
      </c>
      <c r="L12476">
        <v>2365</v>
      </c>
      <c r="M12476">
        <v>6201</v>
      </c>
      <c r="N12476" t="s">
        <v>359</v>
      </c>
      <c r="O12476" t="s">
        <v>364</v>
      </c>
    </row>
    <row r="12477" spans="1:15" x14ac:dyDescent="0.25">
      <c r="A12477" t="s">
        <v>361</v>
      </c>
      <c r="B12477" t="s">
        <v>319</v>
      </c>
      <c r="C12477" t="s">
        <v>96</v>
      </c>
      <c r="D12477">
        <v>11045168</v>
      </c>
      <c r="E12477" t="s">
        <v>301</v>
      </c>
      <c r="F12477" t="s">
        <v>19</v>
      </c>
      <c r="G12477">
        <v>650</v>
      </c>
      <c r="H12477">
        <v>0</v>
      </c>
      <c r="I12477">
        <v>0</v>
      </c>
      <c r="J12477">
        <v>30</v>
      </c>
      <c r="K12477">
        <v>3</v>
      </c>
      <c r="L12477">
        <v>549</v>
      </c>
      <c r="M12477">
        <v>6201</v>
      </c>
      <c r="N12477" t="s">
        <v>362</v>
      </c>
      <c r="O12477" t="s">
        <v>365</v>
      </c>
    </row>
    <row r="12478" spans="1:15" x14ac:dyDescent="0.25">
      <c r="A12478" t="s">
        <v>358</v>
      </c>
      <c r="B12478" t="s">
        <v>319</v>
      </c>
      <c r="C12478" t="s">
        <v>96</v>
      </c>
      <c r="D12478">
        <v>11045168</v>
      </c>
      <c r="E12478" t="s">
        <v>301</v>
      </c>
      <c r="F12478" t="s">
        <v>19</v>
      </c>
      <c r="G12478">
        <v>650</v>
      </c>
      <c r="H12478">
        <v>0</v>
      </c>
      <c r="I12478">
        <v>0</v>
      </c>
      <c r="J12478">
        <v>28</v>
      </c>
      <c r="K12478">
        <v>3</v>
      </c>
      <c r="L12478">
        <v>2818</v>
      </c>
      <c r="M12478">
        <v>6202</v>
      </c>
      <c r="N12478" t="s">
        <v>359</v>
      </c>
      <c r="O12478" t="s">
        <v>364</v>
      </c>
    </row>
    <row r="12479" spans="1:15" x14ac:dyDescent="0.25">
      <c r="A12479" t="s">
        <v>361</v>
      </c>
      <c r="B12479" t="s">
        <v>319</v>
      </c>
      <c r="C12479" t="s">
        <v>96</v>
      </c>
      <c r="D12479">
        <v>11045168</v>
      </c>
      <c r="E12479" t="s">
        <v>301</v>
      </c>
      <c r="F12479" t="s">
        <v>19</v>
      </c>
      <c r="G12479">
        <v>650</v>
      </c>
      <c r="H12479">
        <v>0</v>
      </c>
      <c r="I12479">
        <v>0</v>
      </c>
      <c r="J12479">
        <v>30</v>
      </c>
      <c r="K12479">
        <v>3</v>
      </c>
      <c r="L12479">
        <v>257</v>
      </c>
      <c r="M12479">
        <v>6202</v>
      </c>
      <c r="N12479" t="s">
        <v>362</v>
      </c>
      <c r="O12479" t="s">
        <v>365</v>
      </c>
    </row>
    <row r="12480" spans="1:15" x14ac:dyDescent="0.25">
      <c r="A12480" t="s">
        <v>361</v>
      </c>
      <c r="B12480" t="s">
        <v>319</v>
      </c>
      <c r="C12480" t="s">
        <v>96</v>
      </c>
      <c r="D12480">
        <v>11045168</v>
      </c>
      <c r="E12480" t="s">
        <v>301</v>
      </c>
      <c r="F12480" t="s">
        <v>19</v>
      </c>
      <c r="G12480">
        <v>650</v>
      </c>
      <c r="H12480">
        <v>0</v>
      </c>
      <c r="I12480">
        <v>0</v>
      </c>
      <c r="J12480">
        <v>30</v>
      </c>
      <c r="K12480">
        <v>3</v>
      </c>
      <c r="L12480">
        <v>9131</v>
      </c>
      <c r="M12480">
        <v>7553</v>
      </c>
      <c r="N12480" t="s">
        <v>362</v>
      </c>
      <c r="O12480" t="s">
        <v>365</v>
      </c>
    </row>
    <row r="12481" spans="1:15" x14ac:dyDescent="0.25">
      <c r="A12481" t="s">
        <v>358</v>
      </c>
      <c r="B12481" t="s">
        <v>319</v>
      </c>
      <c r="C12481" t="s">
        <v>96</v>
      </c>
      <c r="D12481">
        <v>11045168</v>
      </c>
      <c r="E12481" t="s">
        <v>301</v>
      </c>
      <c r="F12481" t="s">
        <v>19</v>
      </c>
      <c r="G12481">
        <v>650</v>
      </c>
      <c r="H12481">
        <v>0</v>
      </c>
      <c r="I12481">
        <v>0</v>
      </c>
      <c r="J12481">
        <v>28</v>
      </c>
      <c r="K12481">
        <v>3</v>
      </c>
      <c r="L12481">
        <v>4147172</v>
      </c>
      <c r="M12481">
        <v>7554</v>
      </c>
      <c r="N12481" t="s">
        <v>359</v>
      </c>
      <c r="O12481" t="s">
        <v>364</v>
      </c>
    </row>
    <row r="12482" spans="1:15" x14ac:dyDescent="0.25">
      <c r="A12482" t="s">
        <v>358</v>
      </c>
      <c r="B12482" t="s">
        <v>319</v>
      </c>
      <c r="C12482" t="s">
        <v>96</v>
      </c>
      <c r="D12482">
        <v>11045176</v>
      </c>
      <c r="E12482" t="s">
        <v>302</v>
      </c>
      <c r="F12482" t="s">
        <v>19</v>
      </c>
      <c r="G12482">
        <v>650</v>
      </c>
      <c r="H12482">
        <v>0</v>
      </c>
      <c r="I12482">
        <v>0</v>
      </c>
      <c r="J12482">
        <v>28</v>
      </c>
      <c r="K12482">
        <v>3</v>
      </c>
      <c r="L12482">
        <v>10305</v>
      </c>
      <c r="M12482">
        <v>6200</v>
      </c>
      <c r="N12482" t="s">
        <v>359</v>
      </c>
      <c r="O12482" t="s">
        <v>364</v>
      </c>
    </row>
    <row r="12483" spans="1:15" x14ac:dyDescent="0.25">
      <c r="A12483" t="s">
        <v>361</v>
      </c>
      <c r="B12483" t="s">
        <v>319</v>
      </c>
      <c r="C12483" t="s">
        <v>96</v>
      </c>
      <c r="D12483">
        <v>11045176</v>
      </c>
      <c r="E12483" t="s">
        <v>302</v>
      </c>
      <c r="F12483" t="s">
        <v>19</v>
      </c>
      <c r="G12483">
        <v>650</v>
      </c>
      <c r="H12483">
        <v>0</v>
      </c>
      <c r="I12483">
        <v>0</v>
      </c>
      <c r="J12483">
        <v>30</v>
      </c>
      <c r="K12483">
        <v>3</v>
      </c>
      <c r="L12483">
        <v>473</v>
      </c>
      <c r="M12483">
        <v>6200</v>
      </c>
      <c r="N12483" t="s">
        <v>362</v>
      </c>
      <c r="O12483" t="s">
        <v>365</v>
      </c>
    </row>
    <row r="12484" spans="1:15" x14ac:dyDescent="0.25">
      <c r="A12484" t="s">
        <v>358</v>
      </c>
      <c r="B12484" t="s">
        <v>319</v>
      </c>
      <c r="C12484" t="s">
        <v>96</v>
      </c>
      <c r="D12484">
        <v>11045176</v>
      </c>
      <c r="E12484" t="s">
        <v>302</v>
      </c>
      <c r="F12484" t="s">
        <v>19</v>
      </c>
      <c r="G12484">
        <v>650</v>
      </c>
      <c r="H12484">
        <v>0</v>
      </c>
      <c r="I12484">
        <v>0</v>
      </c>
      <c r="J12484">
        <v>28</v>
      </c>
      <c r="K12484">
        <v>3</v>
      </c>
      <c r="L12484">
        <v>10305</v>
      </c>
      <c r="M12484">
        <v>6203</v>
      </c>
      <c r="N12484" t="s">
        <v>359</v>
      </c>
      <c r="O12484" t="s">
        <v>364</v>
      </c>
    </row>
    <row r="12485" spans="1:15" x14ac:dyDescent="0.25">
      <c r="A12485" t="s">
        <v>361</v>
      </c>
      <c r="B12485" t="s">
        <v>319</v>
      </c>
      <c r="C12485" t="s">
        <v>96</v>
      </c>
      <c r="D12485">
        <v>11045176</v>
      </c>
      <c r="E12485" t="s">
        <v>302</v>
      </c>
      <c r="F12485" t="s">
        <v>19</v>
      </c>
      <c r="G12485">
        <v>650</v>
      </c>
      <c r="H12485">
        <v>0</v>
      </c>
      <c r="I12485">
        <v>0</v>
      </c>
      <c r="J12485">
        <v>30</v>
      </c>
      <c r="K12485">
        <v>3</v>
      </c>
      <c r="L12485">
        <v>473</v>
      </c>
      <c r="M12485">
        <v>6203</v>
      </c>
      <c r="N12485" t="s">
        <v>362</v>
      </c>
      <c r="O12485" t="s">
        <v>365</v>
      </c>
    </row>
    <row r="12486" spans="1:15" x14ac:dyDescent="0.25">
      <c r="A12486" t="s">
        <v>361</v>
      </c>
      <c r="B12486" t="s">
        <v>319</v>
      </c>
      <c r="C12486" t="s">
        <v>96</v>
      </c>
      <c r="D12486">
        <v>11045176</v>
      </c>
      <c r="E12486" t="s">
        <v>302</v>
      </c>
      <c r="F12486" t="s">
        <v>19</v>
      </c>
      <c r="G12486">
        <v>650</v>
      </c>
      <c r="H12486">
        <v>0</v>
      </c>
      <c r="I12486">
        <v>0</v>
      </c>
      <c r="J12486">
        <v>30</v>
      </c>
      <c r="K12486">
        <v>3</v>
      </c>
      <c r="L12486">
        <v>8638</v>
      </c>
      <c r="M12486">
        <v>7553</v>
      </c>
      <c r="N12486" t="s">
        <v>362</v>
      </c>
      <c r="O12486" t="s">
        <v>365</v>
      </c>
    </row>
    <row r="12487" spans="1:15" x14ac:dyDescent="0.25">
      <c r="A12487" t="s">
        <v>358</v>
      </c>
      <c r="B12487" t="s">
        <v>319</v>
      </c>
      <c r="C12487" t="s">
        <v>96</v>
      </c>
      <c r="D12487">
        <v>11045176</v>
      </c>
      <c r="E12487" t="s">
        <v>302</v>
      </c>
      <c r="F12487" t="s">
        <v>19</v>
      </c>
      <c r="G12487">
        <v>650</v>
      </c>
      <c r="H12487">
        <v>0</v>
      </c>
      <c r="I12487">
        <v>0</v>
      </c>
      <c r="J12487">
        <v>28</v>
      </c>
      <c r="K12487">
        <v>3</v>
      </c>
      <c r="L12487">
        <v>3336099</v>
      </c>
      <c r="M12487">
        <v>7554</v>
      </c>
      <c r="N12487" t="s">
        <v>359</v>
      </c>
      <c r="O12487" t="s">
        <v>364</v>
      </c>
    </row>
    <row r="12488" spans="1:15" x14ac:dyDescent="0.25">
      <c r="A12488" t="s">
        <v>358</v>
      </c>
      <c r="B12488" t="s">
        <v>319</v>
      </c>
      <c r="C12488" t="s">
        <v>96</v>
      </c>
      <c r="D12488">
        <v>11045184</v>
      </c>
      <c r="E12488" t="s">
        <v>303</v>
      </c>
      <c r="F12488" t="s">
        <v>19</v>
      </c>
      <c r="G12488">
        <v>650</v>
      </c>
      <c r="H12488">
        <v>0</v>
      </c>
      <c r="I12488">
        <v>0</v>
      </c>
      <c r="J12488">
        <v>28</v>
      </c>
      <c r="K12488">
        <v>3</v>
      </c>
      <c r="L12488">
        <v>9775</v>
      </c>
      <c r="M12488">
        <v>7551</v>
      </c>
      <c r="N12488" t="s">
        <v>359</v>
      </c>
      <c r="O12488" t="s">
        <v>364</v>
      </c>
    </row>
    <row r="12489" spans="1:15" x14ac:dyDescent="0.25">
      <c r="A12489" t="s">
        <v>358</v>
      </c>
      <c r="B12489" t="s">
        <v>319</v>
      </c>
      <c r="C12489" t="s">
        <v>96</v>
      </c>
      <c r="D12489">
        <v>11045184</v>
      </c>
      <c r="E12489" t="s">
        <v>303</v>
      </c>
      <c r="F12489" t="s">
        <v>19</v>
      </c>
      <c r="G12489">
        <v>650</v>
      </c>
      <c r="H12489">
        <v>0</v>
      </c>
      <c r="I12489">
        <v>0</v>
      </c>
      <c r="J12489">
        <v>28</v>
      </c>
      <c r="K12489">
        <v>3</v>
      </c>
      <c r="L12489">
        <v>55084</v>
      </c>
      <c r="M12489">
        <v>7552</v>
      </c>
      <c r="N12489" t="s">
        <v>359</v>
      </c>
      <c r="O12489" t="s">
        <v>364</v>
      </c>
    </row>
    <row r="12490" spans="1:15" x14ac:dyDescent="0.25">
      <c r="A12490" t="s">
        <v>361</v>
      </c>
      <c r="B12490" t="s">
        <v>319</v>
      </c>
      <c r="C12490" t="s">
        <v>96</v>
      </c>
      <c r="D12490">
        <v>11045184</v>
      </c>
      <c r="E12490" t="s">
        <v>303</v>
      </c>
      <c r="F12490" t="s">
        <v>19</v>
      </c>
      <c r="G12490">
        <v>650</v>
      </c>
      <c r="H12490">
        <v>0</v>
      </c>
      <c r="I12490">
        <v>0</v>
      </c>
      <c r="J12490">
        <v>30</v>
      </c>
      <c r="K12490">
        <v>3</v>
      </c>
      <c r="L12490">
        <v>5921</v>
      </c>
      <c r="M12490">
        <v>7553</v>
      </c>
      <c r="N12490" t="s">
        <v>362</v>
      </c>
      <c r="O12490" t="s">
        <v>365</v>
      </c>
    </row>
    <row r="12491" spans="1:15" x14ac:dyDescent="0.25">
      <c r="A12491" t="s">
        <v>358</v>
      </c>
      <c r="B12491" t="s">
        <v>319</v>
      </c>
      <c r="C12491" t="s">
        <v>96</v>
      </c>
      <c r="D12491">
        <v>11045184</v>
      </c>
      <c r="E12491" t="s">
        <v>303</v>
      </c>
      <c r="F12491" t="s">
        <v>19</v>
      </c>
      <c r="G12491">
        <v>650</v>
      </c>
      <c r="H12491">
        <v>0</v>
      </c>
      <c r="I12491">
        <v>0</v>
      </c>
      <c r="J12491">
        <v>28</v>
      </c>
      <c r="K12491">
        <v>3</v>
      </c>
      <c r="L12491">
        <v>5629927</v>
      </c>
      <c r="M12491">
        <v>7554</v>
      </c>
      <c r="N12491" t="s">
        <v>359</v>
      </c>
      <c r="O12491" t="s">
        <v>364</v>
      </c>
    </row>
    <row r="12492" spans="1:15" x14ac:dyDescent="0.25">
      <c r="A12492" t="s">
        <v>361</v>
      </c>
      <c r="B12492" t="s">
        <v>319</v>
      </c>
      <c r="C12492" t="s">
        <v>96</v>
      </c>
      <c r="D12492">
        <v>11045192</v>
      </c>
      <c r="E12492" t="s">
        <v>304</v>
      </c>
      <c r="F12492" t="s">
        <v>19</v>
      </c>
      <c r="G12492">
        <v>650</v>
      </c>
      <c r="H12492">
        <v>0</v>
      </c>
      <c r="I12492">
        <v>0</v>
      </c>
      <c r="J12492">
        <v>30</v>
      </c>
      <c r="K12492">
        <v>3</v>
      </c>
      <c r="L12492">
        <v>8038</v>
      </c>
      <c r="M12492">
        <v>7553</v>
      </c>
      <c r="N12492" t="s">
        <v>362</v>
      </c>
      <c r="O12492" t="s">
        <v>365</v>
      </c>
    </row>
    <row r="12493" spans="1:15" x14ac:dyDescent="0.25">
      <c r="A12493" t="s">
        <v>358</v>
      </c>
      <c r="B12493" t="s">
        <v>319</v>
      </c>
      <c r="C12493" t="s">
        <v>96</v>
      </c>
      <c r="D12493">
        <v>11045192</v>
      </c>
      <c r="E12493" t="s">
        <v>304</v>
      </c>
      <c r="F12493" t="s">
        <v>19</v>
      </c>
      <c r="G12493">
        <v>650</v>
      </c>
      <c r="H12493">
        <v>0</v>
      </c>
      <c r="I12493">
        <v>0</v>
      </c>
      <c r="J12493">
        <v>28</v>
      </c>
      <c r="K12493">
        <v>3</v>
      </c>
      <c r="L12493">
        <v>4553149</v>
      </c>
      <c r="M12493">
        <v>7554</v>
      </c>
      <c r="N12493" t="s">
        <v>359</v>
      </c>
      <c r="O12493" t="s">
        <v>364</v>
      </c>
    </row>
    <row r="12494" spans="1:15" x14ac:dyDescent="0.25">
      <c r="A12494" t="s">
        <v>358</v>
      </c>
      <c r="B12494" t="s">
        <v>319</v>
      </c>
      <c r="C12494" t="s">
        <v>96</v>
      </c>
      <c r="D12494">
        <v>11045200</v>
      </c>
      <c r="E12494" t="s">
        <v>305</v>
      </c>
      <c r="F12494" t="s">
        <v>19</v>
      </c>
      <c r="G12494">
        <v>650</v>
      </c>
      <c r="H12494">
        <v>0</v>
      </c>
      <c r="I12494">
        <v>0</v>
      </c>
      <c r="J12494">
        <v>28</v>
      </c>
      <c r="K12494">
        <v>3</v>
      </c>
      <c r="L12494">
        <v>6399</v>
      </c>
      <c r="M12494">
        <v>6200</v>
      </c>
      <c r="N12494" t="s">
        <v>359</v>
      </c>
      <c r="O12494" t="s">
        <v>364</v>
      </c>
    </row>
    <row r="12495" spans="1:15" x14ac:dyDescent="0.25">
      <c r="A12495" t="s">
        <v>361</v>
      </c>
      <c r="B12495" t="s">
        <v>319</v>
      </c>
      <c r="C12495" t="s">
        <v>96</v>
      </c>
      <c r="D12495">
        <v>11045200</v>
      </c>
      <c r="E12495" t="s">
        <v>305</v>
      </c>
      <c r="F12495" t="s">
        <v>19</v>
      </c>
      <c r="G12495">
        <v>650</v>
      </c>
      <c r="H12495">
        <v>0</v>
      </c>
      <c r="I12495">
        <v>0</v>
      </c>
      <c r="J12495">
        <v>30</v>
      </c>
      <c r="K12495">
        <v>3</v>
      </c>
      <c r="L12495">
        <v>443</v>
      </c>
      <c r="M12495">
        <v>6200</v>
      </c>
      <c r="N12495" t="s">
        <v>362</v>
      </c>
      <c r="O12495" t="s">
        <v>365</v>
      </c>
    </row>
    <row r="12496" spans="1:15" x14ac:dyDescent="0.25">
      <c r="A12496" t="s">
        <v>358</v>
      </c>
      <c r="B12496" t="s">
        <v>319</v>
      </c>
      <c r="C12496" t="s">
        <v>96</v>
      </c>
      <c r="D12496">
        <v>11045200</v>
      </c>
      <c r="E12496" t="s">
        <v>305</v>
      </c>
      <c r="F12496" t="s">
        <v>19</v>
      </c>
      <c r="G12496">
        <v>650</v>
      </c>
      <c r="H12496">
        <v>0</v>
      </c>
      <c r="I12496">
        <v>0</v>
      </c>
      <c r="J12496">
        <v>28</v>
      </c>
      <c r="K12496">
        <v>3</v>
      </c>
      <c r="L12496">
        <v>6399</v>
      </c>
      <c r="M12496">
        <v>6203</v>
      </c>
      <c r="N12496" t="s">
        <v>359</v>
      </c>
      <c r="O12496" t="s">
        <v>364</v>
      </c>
    </row>
    <row r="12497" spans="1:15" x14ac:dyDescent="0.25">
      <c r="A12497" t="s">
        <v>361</v>
      </c>
      <c r="B12497" t="s">
        <v>319</v>
      </c>
      <c r="C12497" t="s">
        <v>96</v>
      </c>
      <c r="D12497">
        <v>11045200</v>
      </c>
      <c r="E12497" t="s">
        <v>305</v>
      </c>
      <c r="F12497" t="s">
        <v>19</v>
      </c>
      <c r="G12497">
        <v>650</v>
      </c>
      <c r="H12497">
        <v>0</v>
      </c>
      <c r="I12497">
        <v>0</v>
      </c>
      <c r="J12497">
        <v>30</v>
      </c>
      <c r="K12497">
        <v>3</v>
      </c>
      <c r="L12497">
        <v>443</v>
      </c>
      <c r="M12497">
        <v>6203</v>
      </c>
      <c r="N12497" t="s">
        <v>362</v>
      </c>
      <c r="O12497" t="s">
        <v>365</v>
      </c>
    </row>
    <row r="12498" spans="1:15" x14ac:dyDescent="0.25">
      <c r="A12498" t="s">
        <v>361</v>
      </c>
      <c r="B12498" t="s">
        <v>319</v>
      </c>
      <c r="C12498" t="s">
        <v>96</v>
      </c>
      <c r="D12498">
        <v>11045200</v>
      </c>
      <c r="E12498" t="s">
        <v>305</v>
      </c>
      <c r="F12498" t="s">
        <v>19</v>
      </c>
      <c r="G12498">
        <v>650</v>
      </c>
      <c r="H12498">
        <v>0</v>
      </c>
      <c r="I12498">
        <v>0</v>
      </c>
      <c r="J12498">
        <v>30</v>
      </c>
      <c r="K12498">
        <v>3</v>
      </c>
      <c r="L12498">
        <v>9023</v>
      </c>
      <c r="M12498">
        <v>7553</v>
      </c>
      <c r="N12498" t="s">
        <v>362</v>
      </c>
      <c r="O12498" t="s">
        <v>365</v>
      </c>
    </row>
    <row r="12499" spans="1:15" x14ac:dyDescent="0.25">
      <c r="A12499" t="s">
        <v>358</v>
      </c>
      <c r="B12499" t="s">
        <v>319</v>
      </c>
      <c r="C12499" t="s">
        <v>96</v>
      </c>
      <c r="D12499">
        <v>11045200</v>
      </c>
      <c r="E12499" t="s">
        <v>305</v>
      </c>
      <c r="F12499" t="s">
        <v>19</v>
      </c>
      <c r="G12499">
        <v>650</v>
      </c>
      <c r="H12499">
        <v>0</v>
      </c>
      <c r="I12499">
        <v>0</v>
      </c>
      <c r="J12499">
        <v>28</v>
      </c>
      <c r="K12499">
        <v>3</v>
      </c>
      <c r="L12499">
        <v>6260577</v>
      </c>
      <c r="M12499">
        <v>7554</v>
      </c>
      <c r="N12499" t="s">
        <v>359</v>
      </c>
      <c r="O12499" t="s">
        <v>364</v>
      </c>
    </row>
    <row r="12500" spans="1:15" x14ac:dyDescent="0.25">
      <c r="A12500" t="s">
        <v>361</v>
      </c>
      <c r="B12500" t="s">
        <v>319</v>
      </c>
      <c r="C12500" t="s">
        <v>96</v>
      </c>
      <c r="D12500">
        <v>11755501</v>
      </c>
      <c r="E12500" t="s">
        <v>117</v>
      </c>
      <c r="F12500" t="s">
        <v>45</v>
      </c>
      <c r="G12500">
        <v>650</v>
      </c>
      <c r="H12500">
        <v>0</v>
      </c>
      <c r="I12500">
        <v>0</v>
      </c>
      <c r="J12500">
        <v>30</v>
      </c>
      <c r="K12500">
        <v>3</v>
      </c>
      <c r="L12500">
        <v>202</v>
      </c>
      <c r="M12500">
        <v>7553</v>
      </c>
      <c r="N12500" t="s">
        <v>362</v>
      </c>
      <c r="O12500" t="s">
        <v>365</v>
      </c>
    </row>
    <row r="12501" spans="1:15" x14ac:dyDescent="0.25">
      <c r="A12501" t="s">
        <v>358</v>
      </c>
      <c r="B12501" t="s">
        <v>319</v>
      </c>
      <c r="C12501" t="s">
        <v>96</v>
      </c>
      <c r="D12501">
        <v>11755501</v>
      </c>
      <c r="E12501" t="s">
        <v>117</v>
      </c>
      <c r="F12501" t="s">
        <v>45</v>
      </c>
      <c r="G12501">
        <v>650</v>
      </c>
      <c r="H12501">
        <v>0</v>
      </c>
      <c r="I12501">
        <v>0</v>
      </c>
      <c r="J12501">
        <v>28</v>
      </c>
      <c r="K12501">
        <v>3</v>
      </c>
      <c r="L12501">
        <v>233946</v>
      </c>
      <c r="M12501">
        <v>7554</v>
      </c>
      <c r="N12501" t="s">
        <v>359</v>
      </c>
      <c r="O12501" t="s">
        <v>364</v>
      </c>
    </row>
    <row r="12502" spans="1:15" x14ac:dyDescent="0.25">
      <c r="A12502" t="s">
        <v>361</v>
      </c>
      <c r="B12502" t="s">
        <v>319</v>
      </c>
      <c r="C12502" t="s">
        <v>96</v>
      </c>
      <c r="D12502">
        <v>12326849</v>
      </c>
      <c r="E12502" t="s">
        <v>118</v>
      </c>
      <c r="F12502" t="s">
        <v>45</v>
      </c>
      <c r="G12502">
        <v>650</v>
      </c>
      <c r="H12502">
        <v>0</v>
      </c>
      <c r="I12502">
        <v>0</v>
      </c>
      <c r="J12502">
        <v>30</v>
      </c>
      <c r="K12502">
        <v>3</v>
      </c>
      <c r="L12502">
        <v>393</v>
      </c>
      <c r="M12502">
        <v>7553</v>
      </c>
      <c r="N12502" t="s">
        <v>362</v>
      </c>
      <c r="O12502" t="s">
        <v>365</v>
      </c>
    </row>
    <row r="12503" spans="1:15" x14ac:dyDescent="0.25">
      <c r="A12503" t="s">
        <v>358</v>
      </c>
      <c r="B12503" t="s">
        <v>319</v>
      </c>
      <c r="C12503" t="s">
        <v>96</v>
      </c>
      <c r="D12503">
        <v>12326849</v>
      </c>
      <c r="E12503" t="s">
        <v>118</v>
      </c>
      <c r="F12503" t="s">
        <v>45</v>
      </c>
      <c r="G12503">
        <v>650</v>
      </c>
      <c r="H12503">
        <v>0</v>
      </c>
      <c r="I12503">
        <v>0</v>
      </c>
      <c r="J12503">
        <v>28</v>
      </c>
      <c r="K12503">
        <v>3</v>
      </c>
      <c r="L12503">
        <v>494679</v>
      </c>
      <c r="M12503">
        <v>7554</v>
      </c>
      <c r="N12503" t="s">
        <v>359</v>
      </c>
      <c r="O12503" t="s">
        <v>364</v>
      </c>
    </row>
    <row r="12504" spans="1:15" x14ac:dyDescent="0.25">
      <c r="A12504" t="s">
        <v>361</v>
      </c>
      <c r="B12504" t="s">
        <v>319</v>
      </c>
      <c r="C12504" t="s">
        <v>96</v>
      </c>
      <c r="D12504">
        <v>12366043</v>
      </c>
      <c r="E12504" t="s">
        <v>119</v>
      </c>
      <c r="F12504" t="s">
        <v>45</v>
      </c>
      <c r="G12504">
        <v>650</v>
      </c>
      <c r="H12504">
        <v>0</v>
      </c>
      <c r="I12504">
        <v>0</v>
      </c>
      <c r="J12504">
        <v>30</v>
      </c>
      <c r="K12504">
        <v>3</v>
      </c>
      <c r="L12504">
        <v>172</v>
      </c>
      <c r="M12504">
        <v>7553</v>
      </c>
      <c r="N12504" t="s">
        <v>362</v>
      </c>
      <c r="O12504" t="s">
        <v>365</v>
      </c>
    </row>
    <row r="12505" spans="1:15" x14ac:dyDescent="0.25">
      <c r="A12505" t="s">
        <v>358</v>
      </c>
      <c r="B12505" t="s">
        <v>319</v>
      </c>
      <c r="C12505" t="s">
        <v>96</v>
      </c>
      <c r="D12505">
        <v>12366043</v>
      </c>
      <c r="E12505" t="s">
        <v>119</v>
      </c>
      <c r="F12505" t="s">
        <v>45</v>
      </c>
      <c r="G12505">
        <v>650</v>
      </c>
      <c r="H12505">
        <v>0</v>
      </c>
      <c r="I12505">
        <v>0</v>
      </c>
      <c r="J12505">
        <v>28</v>
      </c>
      <c r="K12505">
        <v>3</v>
      </c>
      <c r="L12505">
        <v>165652</v>
      </c>
      <c r="M12505">
        <v>7554</v>
      </c>
      <c r="N12505" t="s">
        <v>359</v>
      </c>
      <c r="O12505" t="s">
        <v>364</v>
      </c>
    </row>
    <row r="12506" spans="1:15" x14ac:dyDescent="0.25">
      <c r="A12506" t="s">
        <v>361</v>
      </c>
      <c r="B12506" t="s">
        <v>319</v>
      </c>
      <c r="C12506" t="s">
        <v>96</v>
      </c>
      <c r="D12506">
        <v>12383907</v>
      </c>
      <c r="E12506" t="s">
        <v>120</v>
      </c>
      <c r="F12506" t="s">
        <v>45</v>
      </c>
      <c r="G12506">
        <v>650</v>
      </c>
      <c r="H12506">
        <v>0</v>
      </c>
      <c r="I12506">
        <v>0</v>
      </c>
      <c r="J12506">
        <v>30</v>
      </c>
      <c r="K12506">
        <v>3</v>
      </c>
      <c r="L12506">
        <v>166</v>
      </c>
      <c r="M12506">
        <v>7553</v>
      </c>
      <c r="N12506" t="s">
        <v>362</v>
      </c>
      <c r="O12506" t="s">
        <v>365</v>
      </c>
    </row>
    <row r="12507" spans="1:15" x14ac:dyDescent="0.25">
      <c r="A12507" t="s">
        <v>358</v>
      </c>
      <c r="B12507" t="s">
        <v>319</v>
      </c>
      <c r="C12507" t="s">
        <v>96</v>
      </c>
      <c r="D12507">
        <v>12383907</v>
      </c>
      <c r="E12507" t="s">
        <v>120</v>
      </c>
      <c r="F12507" t="s">
        <v>45</v>
      </c>
      <c r="G12507">
        <v>650</v>
      </c>
      <c r="H12507">
        <v>0</v>
      </c>
      <c r="I12507">
        <v>0</v>
      </c>
      <c r="J12507">
        <v>28</v>
      </c>
      <c r="K12507">
        <v>3</v>
      </c>
      <c r="L12507">
        <v>294021</v>
      </c>
      <c r="M12507">
        <v>7554</v>
      </c>
      <c r="N12507" t="s">
        <v>359</v>
      </c>
      <c r="O12507" t="s">
        <v>364</v>
      </c>
    </row>
    <row r="12508" spans="1:15" x14ac:dyDescent="0.25">
      <c r="A12508" t="s">
        <v>361</v>
      </c>
      <c r="B12508" t="s">
        <v>319</v>
      </c>
      <c r="C12508" t="s">
        <v>96</v>
      </c>
      <c r="D12508">
        <v>12431656</v>
      </c>
      <c r="E12508" t="s">
        <v>123</v>
      </c>
      <c r="F12508" t="s">
        <v>19</v>
      </c>
      <c r="G12508">
        <v>650</v>
      </c>
      <c r="H12508">
        <v>0</v>
      </c>
      <c r="I12508">
        <v>0</v>
      </c>
      <c r="J12508">
        <v>30</v>
      </c>
      <c r="K12508">
        <v>3</v>
      </c>
      <c r="L12508">
        <v>2687</v>
      </c>
      <c r="M12508">
        <v>7553</v>
      </c>
      <c r="N12508" t="s">
        <v>362</v>
      </c>
      <c r="O12508" t="s">
        <v>365</v>
      </c>
    </row>
    <row r="12509" spans="1:15" x14ac:dyDescent="0.25">
      <c r="A12509" t="s">
        <v>358</v>
      </c>
      <c r="B12509" t="s">
        <v>319</v>
      </c>
      <c r="C12509" t="s">
        <v>96</v>
      </c>
      <c r="D12509">
        <v>12431656</v>
      </c>
      <c r="E12509" t="s">
        <v>123</v>
      </c>
      <c r="F12509" t="s">
        <v>19</v>
      </c>
      <c r="G12509">
        <v>650</v>
      </c>
      <c r="H12509">
        <v>0</v>
      </c>
      <c r="I12509">
        <v>0</v>
      </c>
      <c r="J12509">
        <v>28</v>
      </c>
      <c r="K12509">
        <v>3</v>
      </c>
      <c r="L12509">
        <v>457535</v>
      </c>
      <c r="M12509">
        <v>7554</v>
      </c>
      <c r="N12509" t="s">
        <v>359</v>
      </c>
      <c r="O12509" t="s">
        <v>364</v>
      </c>
    </row>
    <row r="12510" spans="1:15" x14ac:dyDescent="0.25">
      <c r="A12510" t="s">
        <v>361</v>
      </c>
      <c r="B12510" t="s">
        <v>319</v>
      </c>
      <c r="C12510" t="s">
        <v>96</v>
      </c>
      <c r="D12510">
        <v>12452645</v>
      </c>
      <c r="E12510" t="s">
        <v>124</v>
      </c>
      <c r="F12510" t="s">
        <v>45</v>
      </c>
      <c r="G12510">
        <v>650</v>
      </c>
      <c r="H12510">
        <v>0</v>
      </c>
      <c r="I12510">
        <v>0</v>
      </c>
      <c r="J12510">
        <v>30</v>
      </c>
      <c r="K12510">
        <v>3</v>
      </c>
      <c r="L12510">
        <v>792</v>
      </c>
      <c r="M12510">
        <v>7553</v>
      </c>
      <c r="N12510" t="s">
        <v>362</v>
      </c>
      <c r="O12510" t="s">
        <v>365</v>
      </c>
    </row>
    <row r="12511" spans="1:15" x14ac:dyDescent="0.25">
      <c r="A12511" t="s">
        <v>358</v>
      </c>
      <c r="B12511" t="s">
        <v>319</v>
      </c>
      <c r="C12511" t="s">
        <v>96</v>
      </c>
      <c r="D12511">
        <v>12452645</v>
      </c>
      <c r="E12511" t="s">
        <v>124</v>
      </c>
      <c r="F12511" t="s">
        <v>45</v>
      </c>
      <c r="G12511">
        <v>650</v>
      </c>
      <c r="H12511">
        <v>0</v>
      </c>
      <c r="I12511">
        <v>0</v>
      </c>
      <c r="J12511">
        <v>28</v>
      </c>
      <c r="K12511">
        <v>3</v>
      </c>
      <c r="L12511">
        <v>566110</v>
      </c>
      <c r="M12511">
        <v>7554</v>
      </c>
      <c r="N12511" t="s">
        <v>359</v>
      </c>
      <c r="O12511" t="s">
        <v>364</v>
      </c>
    </row>
    <row r="12512" spans="1:15" x14ac:dyDescent="0.25">
      <c r="A12512" t="s">
        <v>358</v>
      </c>
      <c r="B12512" t="s">
        <v>319</v>
      </c>
      <c r="C12512" t="s">
        <v>96</v>
      </c>
      <c r="D12512">
        <v>12562179</v>
      </c>
      <c r="E12512" t="s">
        <v>272</v>
      </c>
      <c r="F12512" t="s">
        <v>45</v>
      </c>
      <c r="G12512">
        <v>650</v>
      </c>
      <c r="H12512">
        <v>0</v>
      </c>
      <c r="I12512">
        <v>0</v>
      </c>
      <c r="J12512">
        <v>28</v>
      </c>
      <c r="K12512">
        <v>3</v>
      </c>
      <c r="L12512">
        <v>9346</v>
      </c>
      <c r="M12512">
        <v>7554</v>
      </c>
      <c r="N12512" t="s">
        <v>359</v>
      </c>
      <c r="O12512" t="s">
        <v>364</v>
      </c>
    </row>
    <row r="12513" spans="1:15" x14ac:dyDescent="0.25">
      <c r="A12513" t="s">
        <v>358</v>
      </c>
      <c r="B12513" t="s">
        <v>319</v>
      </c>
      <c r="C12513" t="s">
        <v>96</v>
      </c>
      <c r="D12513">
        <v>12599213</v>
      </c>
      <c r="E12513" t="s">
        <v>345</v>
      </c>
      <c r="F12513" t="s">
        <v>19</v>
      </c>
      <c r="G12513">
        <v>650</v>
      </c>
      <c r="H12513">
        <v>0</v>
      </c>
      <c r="I12513">
        <v>0</v>
      </c>
      <c r="J12513">
        <v>28</v>
      </c>
      <c r="K12513">
        <v>3</v>
      </c>
      <c r="L12513">
        <v>16804</v>
      </c>
      <c r="M12513">
        <v>6200</v>
      </c>
      <c r="N12513" t="s">
        <v>359</v>
      </c>
      <c r="O12513" t="s">
        <v>364</v>
      </c>
    </row>
    <row r="12514" spans="1:15" x14ac:dyDescent="0.25">
      <c r="A12514" t="s">
        <v>361</v>
      </c>
      <c r="B12514" t="s">
        <v>319</v>
      </c>
      <c r="C12514" t="s">
        <v>96</v>
      </c>
      <c r="D12514">
        <v>12599213</v>
      </c>
      <c r="E12514" t="s">
        <v>345</v>
      </c>
      <c r="F12514" t="s">
        <v>19</v>
      </c>
      <c r="G12514">
        <v>650</v>
      </c>
      <c r="H12514">
        <v>0</v>
      </c>
      <c r="I12514">
        <v>0</v>
      </c>
      <c r="J12514">
        <v>30</v>
      </c>
      <c r="K12514">
        <v>3</v>
      </c>
      <c r="L12514">
        <v>847</v>
      </c>
      <c r="M12514">
        <v>6200</v>
      </c>
      <c r="N12514" t="s">
        <v>362</v>
      </c>
      <c r="O12514" t="s">
        <v>365</v>
      </c>
    </row>
    <row r="12515" spans="1:15" x14ac:dyDescent="0.25">
      <c r="A12515" t="s">
        <v>358</v>
      </c>
      <c r="B12515" t="s">
        <v>319</v>
      </c>
      <c r="C12515" t="s">
        <v>96</v>
      </c>
      <c r="D12515">
        <v>12599213</v>
      </c>
      <c r="E12515" t="s">
        <v>345</v>
      </c>
      <c r="F12515" t="s">
        <v>19</v>
      </c>
      <c r="G12515">
        <v>650</v>
      </c>
      <c r="H12515">
        <v>0</v>
      </c>
      <c r="I12515">
        <v>0</v>
      </c>
      <c r="J12515">
        <v>28</v>
      </c>
      <c r="K12515">
        <v>3</v>
      </c>
      <c r="L12515">
        <v>16804</v>
      </c>
      <c r="M12515">
        <v>6203</v>
      </c>
      <c r="N12515" t="s">
        <v>359</v>
      </c>
      <c r="O12515" t="s">
        <v>364</v>
      </c>
    </row>
    <row r="12516" spans="1:15" x14ac:dyDescent="0.25">
      <c r="A12516" t="s">
        <v>361</v>
      </c>
      <c r="B12516" t="s">
        <v>319</v>
      </c>
      <c r="C12516" t="s">
        <v>96</v>
      </c>
      <c r="D12516">
        <v>12599213</v>
      </c>
      <c r="E12516" t="s">
        <v>345</v>
      </c>
      <c r="F12516" t="s">
        <v>19</v>
      </c>
      <c r="G12516">
        <v>650</v>
      </c>
      <c r="H12516">
        <v>0</v>
      </c>
      <c r="I12516">
        <v>0</v>
      </c>
      <c r="J12516">
        <v>30</v>
      </c>
      <c r="K12516">
        <v>3</v>
      </c>
      <c r="L12516">
        <v>847</v>
      </c>
      <c r="M12516">
        <v>6203</v>
      </c>
      <c r="N12516" t="s">
        <v>362</v>
      </c>
      <c r="O12516" t="s">
        <v>365</v>
      </c>
    </row>
    <row r="12517" spans="1:15" x14ac:dyDescent="0.25">
      <c r="A12517" t="s">
        <v>361</v>
      </c>
      <c r="B12517" t="s">
        <v>319</v>
      </c>
      <c r="C12517" t="s">
        <v>96</v>
      </c>
      <c r="D12517">
        <v>12599213</v>
      </c>
      <c r="E12517" t="s">
        <v>345</v>
      </c>
      <c r="F12517" t="s">
        <v>19</v>
      </c>
      <c r="G12517">
        <v>650</v>
      </c>
      <c r="H12517">
        <v>0</v>
      </c>
      <c r="I12517">
        <v>0</v>
      </c>
      <c r="J12517">
        <v>30</v>
      </c>
      <c r="K12517">
        <v>3</v>
      </c>
      <c r="L12517">
        <v>14309</v>
      </c>
      <c r="M12517">
        <v>7553</v>
      </c>
      <c r="N12517" t="s">
        <v>362</v>
      </c>
      <c r="O12517" t="s">
        <v>365</v>
      </c>
    </row>
    <row r="12518" spans="1:15" x14ac:dyDescent="0.25">
      <c r="A12518" t="s">
        <v>358</v>
      </c>
      <c r="B12518" t="s">
        <v>319</v>
      </c>
      <c r="C12518" t="s">
        <v>96</v>
      </c>
      <c r="D12518">
        <v>12599213</v>
      </c>
      <c r="E12518" t="s">
        <v>345</v>
      </c>
      <c r="F12518" t="s">
        <v>19</v>
      </c>
      <c r="G12518">
        <v>650</v>
      </c>
      <c r="H12518">
        <v>0</v>
      </c>
      <c r="I12518">
        <v>0</v>
      </c>
      <c r="J12518">
        <v>28</v>
      </c>
      <c r="K12518">
        <v>3</v>
      </c>
      <c r="L12518">
        <v>2419749</v>
      </c>
      <c r="M12518">
        <v>7554</v>
      </c>
      <c r="N12518" t="s">
        <v>359</v>
      </c>
      <c r="O12518" t="s">
        <v>364</v>
      </c>
    </row>
    <row r="12519" spans="1:15" x14ac:dyDescent="0.25">
      <c r="A12519" t="s">
        <v>358</v>
      </c>
      <c r="B12519" t="s">
        <v>319</v>
      </c>
      <c r="C12519" t="s">
        <v>96</v>
      </c>
      <c r="D12519">
        <v>12652384</v>
      </c>
      <c r="E12519" t="s">
        <v>346</v>
      </c>
      <c r="F12519" t="s">
        <v>45</v>
      </c>
      <c r="G12519">
        <v>650</v>
      </c>
      <c r="H12519">
        <v>0</v>
      </c>
      <c r="I12519">
        <v>0</v>
      </c>
      <c r="J12519">
        <v>28</v>
      </c>
      <c r="K12519">
        <v>3</v>
      </c>
      <c r="L12519">
        <v>13829</v>
      </c>
      <c r="M12519">
        <v>7554</v>
      </c>
      <c r="N12519" t="s">
        <v>359</v>
      </c>
      <c r="O12519" t="s">
        <v>364</v>
      </c>
    </row>
    <row r="12520" spans="1:15" x14ac:dyDescent="0.25">
      <c r="A12520" t="s">
        <v>358</v>
      </c>
      <c r="B12520" t="s">
        <v>319</v>
      </c>
      <c r="C12520" t="s">
        <v>96</v>
      </c>
      <c r="D12520">
        <v>12694659</v>
      </c>
      <c r="E12520" t="s">
        <v>128</v>
      </c>
      <c r="F12520" t="s">
        <v>19</v>
      </c>
      <c r="G12520">
        <v>650</v>
      </c>
      <c r="H12520">
        <v>0</v>
      </c>
      <c r="I12520">
        <v>0</v>
      </c>
      <c r="J12520">
        <v>28</v>
      </c>
      <c r="K12520">
        <v>3</v>
      </c>
      <c r="L12520">
        <v>22709</v>
      </c>
      <c r="M12520">
        <v>6200</v>
      </c>
      <c r="N12520" t="s">
        <v>359</v>
      </c>
      <c r="O12520" t="s">
        <v>364</v>
      </c>
    </row>
    <row r="12521" spans="1:15" x14ac:dyDescent="0.25">
      <c r="A12521" t="s">
        <v>361</v>
      </c>
      <c r="B12521" t="s">
        <v>319</v>
      </c>
      <c r="C12521" t="s">
        <v>96</v>
      </c>
      <c r="D12521">
        <v>12694659</v>
      </c>
      <c r="E12521" t="s">
        <v>128</v>
      </c>
      <c r="F12521" t="s">
        <v>19</v>
      </c>
      <c r="G12521">
        <v>650</v>
      </c>
      <c r="H12521">
        <v>0</v>
      </c>
      <c r="I12521">
        <v>0</v>
      </c>
      <c r="J12521">
        <v>30</v>
      </c>
      <c r="K12521">
        <v>3</v>
      </c>
      <c r="L12521">
        <v>861</v>
      </c>
      <c r="M12521">
        <v>6200</v>
      </c>
      <c r="N12521" t="s">
        <v>362</v>
      </c>
      <c r="O12521" t="s">
        <v>365</v>
      </c>
    </row>
    <row r="12522" spans="1:15" x14ac:dyDescent="0.25">
      <c r="A12522" t="s">
        <v>358</v>
      </c>
      <c r="B12522" t="s">
        <v>319</v>
      </c>
      <c r="C12522" t="s">
        <v>96</v>
      </c>
      <c r="D12522">
        <v>12694659</v>
      </c>
      <c r="E12522" t="s">
        <v>128</v>
      </c>
      <c r="F12522" t="s">
        <v>19</v>
      </c>
      <c r="G12522">
        <v>650</v>
      </c>
      <c r="H12522">
        <v>0</v>
      </c>
      <c r="I12522">
        <v>0</v>
      </c>
      <c r="J12522">
        <v>28</v>
      </c>
      <c r="K12522">
        <v>3</v>
      </c>
      <c r="L12522">
        <v>22709</v>
      </c>
      <c r="M12522">
        <v>6203</v>
      </c>
      <c r="N12522" t="s">
        <v>359</v>
      </c>
      <c r="O12522" t="s">
        <v>364</v>
      </c>
    </row>
    <row r="12523" spans="1:15" x14ac:dyDescent="0.25">
      <c r="A12523" t="s">
        <v>361</v>
      </c>
      <c r="B12523" t="s">
        <v>319</v>
      </c>
      <c r="C12523" t="s">
        <v>96</v>
      </c>
      <c r="D12523">
        <v>12694659</v>
      </c>
      <c r="E12523" t="s">
        <v>128</v>
      </c>
      <c r="F12523" t="s">
        <v>19</v>
      </c>
      <c r="G12523">
        <v>650</v>
      </c>
      <c r="H12523">
        <v>0</v>
      </c>
      <c r="I12523">
        <v>0</v>
      </c>
      <c r="J12523">
        <v>30</v>
      </c>
      <c r="K12523">
        <v>3</v>
      </c>
      <c r="L12523">
        <v>861</v>
      </c>
      <c r="M12523">
        <v>6203</v>
      </c>
      <c r="N12523" t="s">
        <v>362</v>
      </c>
      <c r="O12523" t="s">
        <v>365</v>
      </c>
    </row>
    <row r="12524" spans="1:15" x14ac:dyDescent="0.25">
      <c r="A12524" t="s">
        <v>361</v>
      </c>
      <c r="B12524" t="s">
        <v>319</v>
      </c>
      <c r="C12524" t="s">
        <v>96</v>
      </c>
      <c r="D12524">
        <v>12694659</v>
      </c>
      <c r="E12524" t="s">
        <v>128</v>
      </c>
      <c r="F12524" t="s">
        <v>19</v>
      </c>
      <c r="G12524">
        <v>650</v>
      </c>
      <c r="H12524">
        <v>0</v>
      </c>
      <c r="I12524">
        <v>0</v>
      </c>
      <c r="J12524">
        <v>30</v>
      </c>
      <c r="K12524">
        <v>3</v>
      </c>
      <c r="L12524">
        <v>3109</v>
      </c>
      <c r="M12524">
        <v>7553</v>
      </c>
      <c r="N12524" t="s">
        <v>362</v>
      </c>
      <c r="O12524" t="s">
        <v>365</v>
      </c>
    </row>
    <row r="12525" spans="1:15" x14ac:dyDescent="0.25">
      <c r="A12525" t="s">
        <v>358</v>
      </c>
      <c r="B12525" t="s">
        <v>319</v>
      </c>
      <c r="C12525" t="s">
        <v>96</v>
      </c>
      <c r="D12525">
        <v>12694659</v>
      </c>
      <c r="E12525" t="s">
        <v>128</v>
      </c>
      <c r="F12525" t="s">
        <v>19</v>
      </c>
      <c r="G12525">
        <v>650</v>
      </c>
      <c r="H12525">
        <v>0</v>
      </c>
      <c r="I12525">
        <v>0</v>
      </c>
      <c r="J12525">
        <v>28</v>
      </c>
      <c r="K12525">
        <v>3</v>
      </c>
      <c r="L12525">
        <v>1292988</v>
      </c>
      <c r="M12525">
        <v>7554</v>
      </c>
      <c r="N12525" t="s">
        <v>359</v>
      </c>
      <c r="O12525" t="s">
        <v>364</v>
      </c>
    </row>
    <row r="12526" spans="1:15" x14ac:dyDescent="0.25">
      <c r="A12526" t="s">
        <v>361</v>
      </c>
      <c r="B12526" t="s">
        <v>319</v>
      </c>
      <c r="C12526" t="s">
        <v>96</v>
      </c>
      <c r="D12526">
        <v>12797577</v>
      </c>
      <c r="E12526" t="s">
        <v>130</v>
      </c>
      <c r="F12526" t="s">
        <v>19</v>
      </c>
      <c r="G12526">
        <v>650</v>
      </c>
      <c r="H12526">
        <v>0</v>
      </c>
      <c r="I12526">
        <v>0</v>
      </c>
      <c r="J12526">
        <v>30</v>
      </c>
      <c r="K12526">
        <v>3</v>
      </c>
      <c r="L12526">
        <v>243</v>
      </c>
      <c r="M12526">
        <v>7553</v>
      </c>
      <c r="N12526" t="s">
        <v>362</v>
      </c>
      <c r="O12526" t="s">
        <v>365</v>
      </c>
    </row>
    <row r="12527" spans="1:15" x14ac:dyDescent="0.25">
      <c r="A12527" t="s">
        <v>358</v>
      </c>
      <c r="B12527" t="s">
        <v>319</v>
      </c>
      <c r="C12527" t="s">
        <v>96</v>
      </c>
      <c r="D12527">
        <v>12797577</v>
      </c>
      <c r="E12527" t="s">
        <v>130</v>
      </c>
      <c r="F12527" t="s">
        <v>19</v>
      </c>
      <c r="G12527">
        <v>650</v>
      </c>
      <c r="H12527">
        <v>0</v>
      </c>
      <c r="I12527">
        <v>0</v>
      </c>
      <c r="J12527">
        <v>28</v>
      </c>
      <c r="K12527">
        <v>3</v>
      </c>
      <c r="L12527">
        <v>378424</v>
      </c>
      <c r="M12527">
        <v>7554</v>
      </c>
      <c r="N12527" t="s">
        <v>359</v>
      </c>
      <c r="O12527" t="s">
        <v>364</v>
      </c>
    </row>
    <row r="12528" spans="1:15" x14ac:dyDescent="0.25">
      <c r="A12528" t="s">
        <v>358</v>
      </c>
      <c r="B12528" t="s">
        <v>319</v>
      </c>
      <c r="C12528" t="s">
        <v>96</v>
      </c>
      <c r="D12528">
        <v>13000732</v>
      </c>
      <c r="E12528" t="s">
        <v>134</v>
      </c>
      <c r="F12528" t="s">
        <v>45</v>
      </c>
      <c r="G12528">
        <v>650</v>
      </c>
      <c r="H12528">
        <v>0</v>
      </c>
      <c r="I12528">
        <v>0</v>
      </c>
      <c r="J12528">
        <v>28</v>
      </c>
      <c r="K12528">
        <v>3</v>
      </c>
      <c r="L12528">
        <v>41163</v>
      </c>
      <c r="M12528">
        <v>7554</v>
      </c>
      <c r="N12528" t="s">
        <v>359</v>
      </c>
      <c r="O12528" t="s">
        <v>364</v>
      </c>
    </row>
    <row r="12529" spans="1:15" x14ac:dyDescent="0.25">
      <c r="A12529" t="s">
        <v>361</v>
      </c>
      <c r="B12529" t="s">
        <v>319</v>
      </c>
      <c r="C12529" t="s">
        <v>96</v>
      </c>
      <c r="D12529">
        <v>13506472</v>
      </c>
      <c r="E12529" t="s">
        <v>137</v>
      </c>
      <c r="F12529" t="s">
        <v>45</v>
      </c>
      <c r="G12529">
        <v>650</v>
      </c>
      <c r="H12529">
        <v>0</v>
      </c>
      <c r="I12529">
        <v>0</v>
      </c>
      <c r="J12529">
        <v>30</v>
      </c>
      <c r="K12529">
        <v>3</v>
      </c>
      <c r="L12529">
        <v>35</v>
      </c>
      <c r="M12529">
        <v>7553</v>
      </c>
      <c r="N12529" t="s">
        <v>362</v>
      </c>
      <c r="O12529" t="s">
        <v>365</v>
      </c>
    </row>
    <row r="12530" spans="1:15" x14ac:dyDescent="0.25">
      <c r="A12530" t="s">
        <v>358</v>
      </c>
      <c r="B12530" t="s">
        <v>319</v>
      </c>
      <c r="C12530" t="s">
        <v>96</v>
      </c>
      <c r="D12530">
        <v>13506472</v>
      </c>
      <c r="E12530" t="s">
        <v>137</v>
      </c>
      <c r="F12530" t="s">
        <v>45</v>
      </c>
      <c r="G12530">
        <v>650</v>
      </c>
      <c r="H12530">
        <v>0</v>
      </c>
      <c r="I12530">
        <v>0</v>
      </c>
      <c r="J12530">
        <v>28</v>
      </c>
      <c r="K12530">
        <v>3</v>
      </c>
      <c r="L12530">
        <v>69826</v>
      </c>
      <c r="M12530">
        <v>7554</v>
      </c>
      <c r="N12530" t="s">
        <v>359</v>
      </c>
      <c r="O12530" t="s">
        <v>364</v>
      </c>
    </row>
    <row r="12531" spans="1:15" x14ac:dyDescent="0.25">
      <c r="A12531" t="s">
        <v>361</v>
      </c>
      <c r="B12531" t="s">
        <v>319</v>
      </c>
      <c r="C12531" t="s">
        <v>96</v>
      </c>
      <c r="D12531">
        <v>29530060</v>
      </c>
      <c r="E12531" t="s">
        <v>143</v>
      </c>
      <c r="F12531" t="s">
        <v>45</v>
      </c>
      <c r="G12531">
        <v>650</v>
      </c>
      <c r="H12531">
        <v>0</v>
      </c>
      <c r="I12531">
        <v>0</v>
      </c>
      <c r="J12531">
        <v>30</v>
      </c>
      <c r="K12531">
        <v>3</v>
      </c>
      <c r="L12531">
        <v>123</v>
      </c>
      <c r="M12531">
        <v>7553</v>
      </c>
      <c r="N12531" t="s">
        <v>362</v>
      </c>
      <c r="O12531" t="s">
        <v>365</v>
      </c>
    </row>
    <row r="12532" spans="1:15" x14ac:dyDescent="0.25">
      <c r="A12532" t="s">
        <v>358</v>
      </c>
      <c r="B12532" t="s">
        <v>319</v>
      </c>
      <c r="C12532" t="s">
        <v>96</v>
      </c>
      <c r="D12532">
        <v>29530060</v>
      </c>
      <c r="E12532" t="s">
        <v>143</v>
      </c>
      <c r="F12532" t="s">
        <v>45</v>
      </c>
      <c r="G12532">
        <v>650</v>
      </c>
      <c r="H12532">
        <v>0</v>
      </c>
      <c r="I12532">
        <v>0</v>
      </c>
      <c r="J12532">
        <v>28</v>
      </c>
      <c r="K12532">
        <v>3</v>
      </c>
      <c r="L12532">
        <v>104061</v>
      </c>
      <c r="M12532">
        <v>7554</v>
      </c>
      <c r="N12532" t="s">
        <v>359</v>
      </c>
      <c r="O12532" t="s">
        <v>364</v>
      </c>
    </row>
    <row r="12533" spans="1:15" x14ac:dyDescent="0.25">
      <c r="A12533" t="s">
        <v>361</v>
      </c>
      <c r="B12533" t="s">
        <v>319</v>
      </c>
      <c r="C12533" t="s">
        <v>96</v>
      </c>
      <c r="D12533">
        <v>29530078</v>
      </c>
      <c r="E12533" t="s">
        <v>144</v>
      </c>
      <c r="F12533" t="s">
        <v>45</v>
      </c>
      <c r="G12533">
        <v>650</v>
      </c>
      <c r="H12533">
        <v>0</v>
      </c>
      <c r="I12533">
        <v>0</v>
      </c>
      <c r="J12533">
        <v>30</v>
      </c>
      <c r="K12533">
        <v>3</v>
      </c>
      <c r="L12533">
        <v>48</v>
      </c>
      <c r="M12533">
        <v>7553</v>
      </c>
      <c r="N12533" t="s">
        <v>362</v>
      </c>
      <c r="O12533" t="s">
        <v>365</v>
      </c>
    </row>
    <row r="12534" spans="1:15" x14ac:dyDescent="0.25">
      <c r="A12534" t="s">
        <v>358</v>
      </c>
      <c r="B12534" t="s">
        <v>319</v>
      </c>
      <c r="C12534" t="s">
        <v>96</v>
      </c>
      <c r="D12534">
        <v>29530078</v>
      </c>
      <c r="E12534" t="s">
        <v>144</v>
      </c>
      <c r="F12534" t="s">
        <v>45</v>
      </c>
      <c r="G12534">
        <v>650</v>
      </c>
      <c r="H12534">
        <v>0</v>
      </c>
      <c r="I12534">
        <v>0</v>
      </c>
      <c r="J12534">
        <v>28</v>
      </c>
      <c r="K12534">
        <v>3</v>
      </c>
      <c r="L12534">
        <v>44809</v>
      </c>
      <c r="M12534">
        <v>7554</v>
      </c>
      <c r="N12534" t="s">
        <v>359</v>
      </c>
      <c r="O12534" t="s">
        <v>364</v>
      </c>
    </row>
    <row r="12535" spans="1:15" x14ac:dyDescent="0.25">
      <c r="A12535" t="s">
        <v>361</v>
      </c>
      <c r="B12535" t="s">
        <v>319</v>
      </c>
      <c r="C12535" t="s">
        <v>96</v>
      </c>
      <c r="D12535">
        <v>29732187</v>
      </c>
      <c r="E12535" t="s">
        <v>145</v>
      </c>
      <c r="F12535" t="s">
        <v>45</v>
      </c>
      <c r="G12535">
        <v>650</v>
      </c>
      <c r="H12535">
        <v>0</v>
      </c>
      <c r="I12535">
        <v>0</v>
      </c>
      <c r="J12535">
        <v>30</v>
      </c>
      <c r="K12535">
        <v>3</v>
      </c>
      <c r="L12535">
        <v>749</v>
      </c>
      <c r="M12535">
        <v>7553</v>
      </c>
      <c r="N12535" t="s">
        <v>362</v>
      </c>
      <c r="O12535" t="s">
        <v>365</v>
      </c>
    </row>
    <row r="12536" spans="1:15" x14ac:dyDescent="0.25">
      <c r="A12536" t="s">
        <v>358</v>
      </c>
      <c r="B12536" t="s">
        <v>319</v>
      </c>
      <c r="C12536" t="s">
        <v>96</v>
      </c>
      <c r="D12536">
        <v>29732187</v>
      </c>
      <c r="E12536" t="s">
        <v>145</v>
      </c>
      <c r="F12536" t="s">
        <v>45</v>
      </c>
      <c r="G12536">
        <v>650</v>
      </c>
      <c r="H12536">
        <v>0</v>
      </c>
      <c r="I12536">
        <v>0</v>
      </c>
      <c r="J12536">
        <v>28</v>
      </c>
      <c r="K12536">
        <v>3</v>
      </c>
      <c r="L12536">
        <v>202552</v>
      </c>
      <c r="M12536">
        <v>7554</v>
      </c>
      <c r="N12536" t="s">
        <v>359</v>
      </c>
      <c r="O12536" t="s">
        <v>364</v>
      </c>
    </row>
    <row r="12537" spans="1:15" x14ac:dyDescent="0.25">
      <c r="A12537" t="s">
        <v>361</v>
      </c>
      <c r="B12537" t="s">
        <v>319</v>
      </c>
      <c r="C12537" t="s">
        <v>96</v>
      </c>
      <c r="D12537">
        <v>51218162</v>
      </c>
      <c r="E12537" t="s">
        <v>146</v>
      </c>
      <c r="F12537" t="s">
        <v>45</v>
      </c>
      <c r="G12537">
        <v>650</v>
      </c>
      <c r="H12537">
        <v>0</v>
      </c>
      <c r="I12537">
        <v>0</v>
      </c>
      <c r="J12537">
        <v>30</v>
      </c>
      <c r="K12537">
        <v>3</v>
      </c>
      <c r="L12537">
        <v>59</v>
      </c>
      <c r="M12537">
        <v>7553</v>
      </c>
      <c r="N12537" t="s">
        <v>362</v>
      </c>
      <c r="O12537" t="s">
        <v>365</v>
      </c>
    </row>
    <row r="12538" spans="1:15" x14ac:dyDescent="0.25">
      <c r="A12538" t="s">
        <v>358</v>
      </c>
      <c r="B12538" t="s">
        <v>319</v>
      </c>
      <c r="C12538" t="s">
        <v>96</v>
      </c>
      <c r="D12538">
        <v>51218162</v>
      </c>
      <c r="E12538" t="s">
        <v>146</v>
      </c>
      <c r="F12538" t="s">
        <v>45</v>
      </c>
      <c r="G12538">
        <v>650</v>
      </c>
      <c r="H12538">
        <v>0</v>
      </c>
      <c r="I12538">
        <v>0</v>
      </c>
      <c r="J12538">
        <v>28</v>
      </c>
      <c r="K12538">
        <v>3</v>
      </c>
      <c r="L12538">
        <v>122287</v>
      </c>
      <c r="M12538">
        <v>7554</v>
      </c>
      <c r="N12538" t="s">
        <v>359</v>
      </c>
      <c r="O12538" t="s">
        <v>364</v>
      </c>
    </row>
    <row r="12539" spans="1:15" x14ac:dyDescent="0.25">
      <c r="A12539" t="s">
        <v>361</v>
      </c>
      <c r="B12539" t="s">
        <v>319</v>
      </c>
      <c r="C12539" t="s">
        <v>96</v>
      </c>
      <c r="D12539">
        <v>51225407</v>
      </c>
      <c r="E12539" t="s">
        <v>147</v>
      </c>
      <c r="F12539" t="s">
        <v>45</v>
      </c>
      <c r="G12539">
        <v>650</v>
      </c>
      <c r="H12539">
        <v>0</v>
      </c>
      <c r="I12539">
        <v>0</v>
      </c>
      <c r="J12539">
        <v>30</v>
      </c>
      <c r="K12539">
        <v>3</v>
      </c>
      <c r="L12539">
        <v>193</v>
      </c>
      <c r="M12539">
        <v>7553</v>
      </c>
      <c r="N12539" t="s">
        <v>362</v>
      </c>
      <c r="O12539" t="s">
        <v>365</v>
      </c>
    </row>
    <row r="12540" spans="1:15" x14ac:dyDescent="0.25">
      <c r="A12540" t="s">
        <v>358</v>
      </c>
      <c r="B12540" t="s">
        <v>319</v>
      </c>
      <c r="C12540" t="s">
        <v>96</v>
      </c>
      <c r="D12540">
        <v>51225407</v>
      </c>
      <c r="E12540" t="s">
        <v>147</v>
      </c>
      <c r="F12540" t="s">
        <v>45</v>
      </c>
      <c r="G12540">
        <v>650</v>
      </c>
      <c r="H12540">
        <v>0</v>
      </c>
      <c r="I12540">
        <v>0</v>
      </c>
      <c r="J12540">
        <v>28</v>
      </c>
      <c r="K12540">
        <v>3</v>
      </c>
      <c r="L12540">
        <v>195026</v>
      </c>
      <c r="M12540">
        <v>7554</v>
      </c>
      <c r="N12540" t="s">
        <v>359</v>
      </c>
      <c r="O12540" t="s">
        <v>364</v>
      </c>
    </row>
    <row r="12541" spans="1:15" x14ac:dyDescent="0.25">
      <c r="A12541" t="s">
        <v>361</v>
      </c>
      <c r="B12541" t="s">
        <v>319</v>
      </c>
      <c r="C12541" t="s">
        <v>96</v>
      </c>
      <c r="D12541">
        <v>51227957</v>
      </c>
      <c r="E12541" t="s">
        <v>148</v>
      </c>
      <c r="F12541" t="s">
        <v>45</v>
      </c>
      <c r="G12541">
        <v>650</v>
      </c>
      <c r="H12541">
        <v>0</v>
      </c>
      <c r="I12541">
        <v>0</v>
      </c>
      <c r="J12541">
        <v>30</v>
      </c>
      <c r="K12541">
        <v>3</v>
      </c>
      <c r="L12541">
        <v>304</v>
      </c>
      <c r="M12541">
        <v>7553</v>
      </c>
      <c r="N12541" t="s">
        <v>362</v>
      </c>
      <c r="O12541" t="s">
        <v>365</v>
      </c>
    </row>
    <row r="12542" spans="1:15" x14ac:dyDescent="0.25">
      <c r="A12542" t="s">
        <v>358</v>
      </c>
      <c r="B12542" t="s">
        <v>319</v>
      </c>
      <c r="C12542" t="s">
        <v>96</v>
      </c>
      <c r="D12542">
        <v>51227957</v>
      </c>
      <c r="E12542" t="s">
        <v>148</v>
      </c>
      <c r="F12542" t="s">
        <v>45</v>
      </c>
      <c r="G12542">
        <v>650</v>
      </c>
      <c r="H12542">
        <v>0</v>
      </c>
      <c r="I12542">
        <v>0</v>
      </c>
      <c r="J12542">
        <v>28</v>
      </c>
      <c r="K12542">
        <v>3</v>
      </c>
      <c r="L12542">
        <v>327698</v>
      </c>
      <c r="M12542">
        <v>7554</v>
      </c>
      <c r="N12542" t="s">
        <v>359</v>
      </c>
      <c r="O12542" t="s">
        <v>364</v>
      </c>
    </row>
    <row r="12543" spans="1:15" x14ac:dyDescent="0.25">
      <c r="A12543" t="s">
        <v>361</v>
      </c>
      <c r="B12543" t="s">
        <v>319</v>
      </c>
      <c r="C12543" t="s">
        <v>96</v>
      </c>
      <c r="D12543">
        <v>51232627</v>
      </c>
      <c r="E12543" t="s">
        <v>265</v>
      </c>
      <c r="F12543" t="s">
        <v>45</v>
      </c>
      <c r="G12543">
        <v>650</v>
      </c>
      <c r="H12543">
        <v>0</v>
      </c>
      <c r="I12543">
        <v>0</v>
      </c>
      <c r="J12543">
        <v>30</v>
      </c>
      <c r="K12543">
        <v>3</v>
      </c>
      <c r="L12543">
        <v>90</v>
      </c>
      <c r="M12543">
        <v>7553</v>
      </c>
      <c r="N12543" t="s">
        <v>362</v>
      </c>
      <c r="O12543" t="s">
        <v>365</v>
      </c>
    </row>
    <row r="12544" spans="1:15" x14ac:dyDescent="0.25">
      <c r="A12544" t="s">
        <v>358</v>
      </c>
      <c r="B12544" t="s">
        <v>319</v>
      </c>
      <c r="C12544" t="s">
        <v>96</v>
      </c>
      <c r="D12544">
        <v>51232627</v>
      </c>
      <c r="E12544" t="s">
        <v>265</v>
      </c>
      <c r="F12544" t="s">
        <v>45</v>
      </c>
      <c r="G12544">
        <v>650</v>
      </c>
      <c r="H12544">
        <v>0</v>
      </c>
      <c r="I12544">
        <v>0</v>
      </c>
      <c r="J12544">
        <v>28</v>
      </c>
      <c r="K12544">
        <v>3</v>
      </c>
      <c r="L12544">
        <v>81529</v>
      </c>
      <c r="M12544">
        <v>7554</v>
      </c>
      <c r="N12544" t="s">
        <v>359</v>
      </c>
      <c r="O12544" t="s">
        <v>364</v>
      </c>
    </row>
    <row r="12545" spans="1:15" x14ac:dyDescent="0.25">
      <c r="A12545" t="s">
        <v>361</v>
      </c>
      <c r="B12545" t="s">
        <v>319</v>
      </c>
      <c r="C12545" t="s">
        <v>96</v>
      </c>
      <c r="D12545">
        <v>51234003</v>
      </c>
      <c r="E12545" t="s">
        <v>294</v>
      </c>
      <c r="F12545" t="s">
        <v>45</v>
      </c>
      <c r="G12545">
        <v>650</v>
      </c>
      <c r="H12545">
        <v>0</v>
      </c>
      <c r="I12545">
        <v>0</v>
      </c>
      <c r="J12545">
        <v>30</v>
      </c>
      <c r="K12545">
        <v>3</v>
      </c>
      <c r="L12545">
        <v>46</v>
      </c>
      <c r="M12545">
        <v>7553</v>
      </c>
      <c r="N12545" t="s">
        <v>362</v>
      </c>
      <c r="O12545" t="s">
        <v>365</v>
      </c>
    </row>
    <row r="12546" spans="1:15" x14ac:dyDescent="0.25">
      <c r="A12546" t="s">
        <v>358</v>
      </c>
      <c r="B12546" t="s">
        <v>319</v>
      </c>
      <c r="C12546" t="s">
        <v>96</v>
      </c>
      <c r="D12546">
        <v>51234003</v>
      </c>
      <c r="E12546" t="s">
        <v>294</v>
      </c>
      <c r="F12546" t="s">
        <v>45</v>
      </c>
      <c r="G12546">
        <v>650</v>
      </c>
      <c r="H12546">
        <v>0</v>
      </c>
      <c r="I12546">
        <v>0</v>
      </c>
      <c r="J12546">
        <v>28</v>
      </c>
      <c r="K12546">
        <v>3</v>
      </c>
      <c r="L12546">
        <v>85616</v>
      </c>
      <c r="M12546">
        <v>7554</v>
      </c>
      <c r="N12546" t="s">
        <v>359</v>
      </c>
      <c r="O12546" t="s">
        <v>364</v>
      </c>
    </row>
    <row r="12547" spans="1:15" x14ac:dyDescent="0.25">
      <c r="A12547" t="s">
        <v>361</v>
      </c>
      <c r="B12547" t="s">
        <v>319</v>
      </c>
      <c r="C12547" t="s">
        <v>96</v>
      </c>
      <c r="D12547">
        <v>51234300</v>
      </c>
      <c r="E12547" t="s">
        <v>286</v>
      </c>
      <c r="F12547" t="s">
        <v>45</v>
      </c>
      <c r="G12547">
        <v>650</v>
      </c>
      <c r="H12547">
        <v>0</v>
      </c>
      <c r="I12547">
        <v>0</v>
      </c>
      <c r="J12547">
        <v>30</v>
      </c>
      <c r="K12547">
        <v>3</v>
      </c>
      <c r="L12547">
        <v>107</v>
      </c>
      <c r="M12547">
        <v>7553</v>
      </c>
      <c r="N12547" t="s">
        <v>362</v>
      </c>
      <c r="O12547" t="s">
        <v>365</v>
      </c>
    </row>
    <row r="12548" spans="1:15" x14ac:dyDescent="0.25">
      <c r="A12548" t="s">
        <v>358</v>
      </c>
      <c r="B12548" t="s">
        <v>319</v>
      </c>
      <c r="C12548" t="s">
        <v>96</v>
      </c>
      <c r="D12548">
        <v>51234300</v>
      </c>
      <c r="E12548" t="s">
        <v>286</v>
      </c>
      <c r="F12548" t="s">
        <v>45</v>
      </c>
      <c r="G12548">
        <v>650</v>
      </c>
      <c r="H12548">
        <v>0</v>
      </c>
      <c r="I12548">
        <v>0</v>
      </c>
      <c r="J12548">
        <v>28</v>
      </c>
      <c r="K12548">
        <v>3</v>
      </c>
      <c r="L12548">
        <v>120094</v>
      </c>
      <c r="M12548">
        <v>7554</v>
      </c>
      <c r="N12548" t="s">
        <v>359</v>
      </c>
      <c r="O12548" t="s">
        <v>364</v>
      </c>
    </row>
    <row r="12549" spans="1:15" x14ac:dyDescent="0.25">
      <c r="A12549" t="s">
        <v>361</v>
      </c>
      <c r="B12549" t="s">
        <v>319</v>
      </c>
      <c r="C12549" t="s">
        <v>96</v>
      </c>
      <c r="D12549">
        <v>54583208</v>
      </c>
      <c r="E12549" t="s">
        <v>149</v>
      </c>
      <c r="F12549" t="s">
        <v>45</v>
      </c>
      <c r="G12549">
        <v>650</v>
      </c>
      <c r="H12549">
        <v>0</v>
      </c>
      <c r="I12549">
        <v>0</v>
      </c>
      <c r="J12549">
        <v>30</v>
      </c>
      <c r="K12549">
        <v>3</v>
      </c>
      <c r="L12549">
        <v>219</v>
      </c>
      <c r="M12549">
        <v>7553</v>
      </c>
      <c r="N12549" t="s">
        <v>362</v>
      </c>
      <c r="O12549" t="s">
        <v>365</v>
      </c>
    </row>
    <row r="12550" spans="1:15" x14ac:dyDescent="0.25">
      <c r="A12550" t="s">
        <v>358</v>
      </c>
      <c r="B12550" t="s">
        <v>319</v>
      </c>
      <c r="C12550" t="s">
        <v>96</v>
      </c>
      <c r="D12550">
        <v>54583208</v>
      </c>
      <c r="E12550" t="s">
        <v>149</v>
      </c>
      <c r="F12550" t="s">
        <v>45</v>
      </c>
      <c r="G12550">
        <v>650</v>
      </c>
      <c r="H12550">
        <v>0</v>
      </c>
      <c r="I12550">
        <v>0</v>
      </c>
      <c r="J12550">
        <v>28</v>
      </c>
      <c r="K12550">
        <v>3</v>
      </c>
      <c r="L12550">
        <v>213465</v>
      </c>
      <c r="M12550">
        <v>7554</v>
      </c>
      <c r="N12550" t="s">
        <v>359</v>
      </c>
      <c r="O12550" t="s">
        <v>364</v>
      </c>
    </row>
    <row r="12551" spans="1:15" x14ac:dyDescent="0.25">
      <c r="A12551" t="s">
        <v>361</v>
      </c>
      <c r="B12551" t="s">
        <v>319</v>
      </c>
      <c r="C12551" t="s">
        <v>96</v>
      </c>
      <c r="D12551">
        <v>54583232</v>
      </c>
      <c r="E12551" t="s">
        <v>150</v>
      </c>
      <c r="F12551" t="s">
        <v>45</v>
      </c>
      <c r="G12551">
        <v>650</v>
      </c>
      <c r="H12551">
        <v>0</v>
      </c>
      <c r="I12551">
        <v>0</v>
      </c>
      <c r="J12551">
        <v>30</v>
      </c>
      <c r="K12551">
        <v>3</v>
      </c>
      <c r="L12551">
        <v>86</v>
      </c>
      <c r="M12551">
        <v>7553</v>
      </c>
      <c r="N12551" t="s">
        <v>362</v>
      </c>
      <c r="O12551" t="s">
        <v>365</v>
      </c>
    </row>
    <row r="12552" spans="1:15" x14ac:dyDescent="0.25">
      <c r="A12552" t="s">
        <v>358</v>
      </c>
      <c r="B12552" t="s">
        <v>319</v>
      </c>
      <c r="C12552" t="s">
        <v>96</v>
      </c>
      <c r="D12552">
        <v>54583232</v>
      </c>
      <c r="E12552" t="s">
        <v>150</v>
      </c>
      <c r="F12552" t="s">
        <v>45</v>
      </c>
      <c r="G12552">
        <v>650</v>
      </c>
      <c r="H12552">
        <v>0</v>
      </c>
      <c r="I12552">
        <v>0</v>
      </c>
      <c r="J12552">
        <v>28</v>
      </c>
      <c r="K12552">
        <v>3</v>
      </c>
      <c r="L12552">
        <v>83046</v>
      </c>
      <c r="M12552">
        <v>7554</v>
      </c>
      <c r="N12552" t="s">
        <v>359</v>
      </c>
      <c r="O12552" t="s">
        <v>364</v>
      </c>
    </row>
    <row r="12553" spans="1:15" x14ac:dyDescent="0.25">
      <c r="A12553" t="s">
        <v>361</v>
      </c>
      <c r="B12553" t="s">
        <v>319</v>
      </c>
      <c r="C12553" t="s">
        <v>96</v>
      </c>
      <c r="D12553">
        <v>54982822</v>
      </c>
      <c r="E12553" t="s">
        <v>151</v>
      </c>
      <c r="F12553" t="s">
        <v>45</v>
      </c>
      <c r="G12553">
        <v>650</v>
      </c>
      <c r="H12553">
        <v>0</v>
      </c>
      <c r="I12553">
        <v>0</v>
      </c>
      <c r="J12553">
        <v>30</v>
      </c>
      <c r="K12553">
        <v>3</v>
      </c>
      <c r="L12553">
        <v>360</v>
      </c>
      <c r="M12553">
        <v>7553</v>
      </c>
      <c r="N12553" t="s">
        <v>362</v>
      </c>
      <c r="O12553" t="s">
        <v>365</v>
      </c>
    </row>
    <row r="12554" spans="1:15" x14ac:dyDescent="0.25">
      <c r="A12554" t="s">
        <v>358</v>
      </c>
      <c r="B12554" t="s">
        <v>319</v>
      </c>
      <c r="C12554" t="s">
        <v>96</v>
      </c>
      <c r="D12554">
        <v>54982822</v>
      </c>
      <c r="E12554" t="s">
        <v>151</v>
      </c>
      <c r="F12554" t="s">
        <v>45</v>
      </c>
      <c r="G12554">
        <v>650</v>
      </c>
      <c r="H12554">
        <v>0</v>
      </c>
      <c r="I12554">
        <v>0</v>
      </c>
      <c r="J12554">
        <v>28</v>
      </c>
      <c r="K12554">
        <v>3</v>
      </c>
      <c r="L12554">
        <v>362983</v>
      </c>
      <c r="M12554">
        <v>7554</v>
      </c>
      <c r="N12554" t="s">
        <v>359</v>
      </c>
      <c r="O12554" t="s">
        <v>364</v>
      </c>
    </row>
    <row r="12555" spans="1:15" x14ac:dyDescent="0.25">
      <c r="A12555" t="s">
        <v>361</v>
      </c>
      <c r="B12555" t="s">
        <v>319</v>
      </c>
      <c r="C12555" t="s">
        <v>96</v>
      </c>
      <c r="D12555">
        <v>55477988</v>
      </c>
      <c r="E12555" t="s">
        <v>153</v>
      </c>
      <c r="F12555" t="s">
        <v>45</v>
      </c>
      <c r="G12555">
        <v>650</v>
      </c>
      <c r="H12555">
        <v>0</v>
      </c>
      <c r="I12555">
        <v>0</v>
      </c>
      <c r="J12555">
        <v>30</v>
      </c>
      <c r="K12555">
        <v>3</v>
      </c>
      <c r="L12555">
        <v>343</v>
      </c>
      <c r="M12555">
        <v>7553</v>
      </c>
      <c r="N12555" t="s">
        <v>362</v>
      </c>
      <c r="O12555" t="s">
        <v>365</v>
      </c>
    </row>
    <row r="12556" spans="1:15" x14ac:dyDescent="0.25">
      <c r="A12556" t="s">
        <v>358</v>
      </c>
      <c r="B12556" t="s">
        <v>319</v>
      </c>
      <c r="C12556" t="s">
        <v>96</v>
      </c>
      <c r="D12556">
        <v>55477988</v>
      </c>
      <c r="E12556" t="s">
        <v>153</v>
      </c>
      <c r="F12556" t="s">
        <v>45</v>
      </c>
      <c r="G12556">
        <v>650</v>
      </c>
      <c r="H12556">
        <v>0</v>
      </c>
      <c r="I12556">
        <v>0</v>
      </c>
      <c r="J12556">
        <v>28</v>
      </c>
      <c r="K12556">
        <v>3</v>
      </c>
      <c r="L12556">
        <v>346283</v>
      </c>
      <c r="M12556">
        <v>7554</v>
      </c>
      <c r="N12556" t="s">
        <v>359</v>
      </c>
      <c r="O12556" t="s">
        <v>364</v>
      </c>
    </row>
    <row r="12557" spans="1:15" x14ac:dyDescent="0.25">
      <c r="A12557" t="s">
        <v>358</v>
      </c>
      <c r="B12557" t="s">
        <v>319</v>
      </c>
      <c r="C12557" t="s">
        <v>154</v>
      </c>
      <c r="D12557">
        <v>11045218</v>
      </c>
      <c r="E12557" t="s">
        <v>306</v>
      </c>
      <c r="F12557" t="s">
        <v>19</v>
      </c>
      <c r="G12557">
        <v>650</v>
      </c>
      <c r="H12557">
        <v>0</v>
      </c>
      <c r="I12557">
        <v>0</v>
      </c>
      <c r="J12557">
        <v>28</v>
      </c>
      <c r="K12557">
        <v>3</v>
      </c>
      <c r="L12557">
        <v>3523</v>
      </c>
      <c r="M12557">
        <v>6200</v>
      </c>
      <c r="N12557" t="s">
        <v>359</v>
      </c>
      <c r="O12557" t="s">
        <v>364</v>
      </c>
    </row>
    <row r="12558" spans="1:15" x14ac:dyDescent="0.25">
      <c r="A12558" t="s">
        <v>361</v>
      </c>
      <c r="B12558" t="s">
        <v>319</v>
      </c>
      <c r="C12558" t="s">
        <v>154</v>
      </c>
      <c r="D12558">
        <v>11045218</v>
      </c>
      <c r="E12558" t="s">
        <v>306</v>
      </c>
      <c r="F12558" t="s">
        <v>19</v>
      </c>
      <c r="G12558">
        <v>650</v>
      </c>
      <c r="H12558">
        <v>0</v>
      </c>
      <c r="I12558">
        <v>0</v>
      </c>
      <c r="J12558">
        <v>30</v>
      </c>
      <c r="K12558">
        <v>3</v>
      </c>
      <c r="L12558">
        <v>700</v>
      </c>
      <c r="M12558">
        <v>6200</v>
      </c>
      <c r="N12558" t="s">
        <v>362</v>
      </c>
      <c r="O12558" t="s">
        <v>365</v>
      </c>
    </row>
    <row r="12559" spans="1:15" x14ac:dyDescent="0.25">
      <c r="A12559" t="s">
        <v>358</v>
      </c>
      <c r="B12559" t="s">
        <v>319</v>
      </c>
      <c r="C12559" t="s">
        <v>154</v>
      </c>
      <c r="D12559">
        <v>11045218</v>
      </c>
      <c r="E12559" t="s">
        <v>306</v>
      </c>
      <c r="F12559" t="s">
        <v>19</v>
      </c>
      <c r="G12559">
        <v>650</v>
      </c>
      <c r="H12559">
        <v>0</v>
      </c>
      <c r="I12559">
        <v>0</v>
      </c>
      <c r="J12559">
        <v>28</v>
      </c>
      <c r="K12559">
        <v>3</v>
      </c>
      <c r="L12559">
        <v>3523</v>
      </c>
      <c r="M12559">
        <v>6202</v>
      </c>
      <c r="N12559" t="s">
        <v>359</v>
      </c>
      <c r="O12559" t="s">
        <v>364</v>
      </c>
    </row>
    <row r="12560" spans="1:15" x14ac:dyDescent="0.25">
      <c r="A12560" t="s">
        <v>361</v>
      </c>
      <c r="B12560" t="s">
        <v>319</v>
      </c>
      <c r="C12560" t="s">
        <v>154</v>
      </c>
      <c r="D12560">
        <v>11045218</v>
      </c>
      <c r="E12560" t="s">
        <v>306</v>
      </c>
      <c r="F12560" t="s">
        <v>19</v>
      </c>
      <c r="G12560">
        <v>650</v>
      </c>
      <c r="H12560">
        <v>0</v>
      </c>
      <c r="I12560">
        <v>0</v>
      </c>
      <c r="J12560">
        <v>30</v>
      </c>
      <c r="K12560">
        <v>3</v>
      </c>
      <c r="L12560">
        <v>700</v>
      </c>
      <c r="M12560">
        <v>6202</v>
      </c>
      <c r="N12560" t="s">
        <v>362</v>
      </c>
      <c r="O12560" t="s">
        <v>365</v>
      </c>
    </row>
    <row r="12561" spans="1:15" x14ac:dyDescent="0.25">
      <c r="A12561" t="s">
        <v>358</v>
      </c>
      <c r="B12561" t="s">
        <v>319</v>
      </c>
      <c r="C12561" t="s">
        <v>154</v>
      </c>
      <c r="D12561">
        <v>11045218</v>
      </c>
      <c r="E12561" t="s">
        <v>306</v>
      </c>
      <c r="F12561" t="s">
        <v>19</v>
      </c>
      <c r="G12561">
        <v>650</v>
      </c>
      <c r="H12561">
        <v>0</v>
      </c>
      <c r="I12561">
        <v>0</v>
      </c>
      <c r="J12561">
        <v>28</v>
      </c>
      <c r="K12561">
        <v>3</v>
      </c>
      <c r="L12561">
        <v>38200</v>
      </c>
      <c r="M12561">
        <v>7551</v>
      </c>
      <c r="N12561" t="s">
        <v>359</v>
      </c>
      <c r="O12561" t="s">
        <v>364</v>
      </c>
    </row>
    <row r="12562" spans="1:15" x14ac:dyDescent="0.25">
      <c r="A12562" t="s">
        <v>361</v>
      </c>
      <c r="B12562" t="s">
        <v>319</v>
      </c>
      <c r="C12562" t="s">
        <v>154</v>
      </c>
      <c r="D12562">
        <v>11045218</v>
      </c>
      <c r="E12562" t="s">
        <v>306</v>
      </c>
      <c r="F12562" t="s">
        <v>19</v>
      </c>
      <c r="G12562">
        <v>650</v>
      </c>
      <c r="H12562">
        <v>0</v>
      </c>
      <c r="I12562">
        <v>0</v>
      </c>
      <c r="J12562">
        <v>30</v>
      </c>
      <c r="K12562">
        <v>3</v>
      </c>
      <c r="L12562">
        <v>5505</v>
      </c>
      <c r="M12562">
        <v>7553</v>
      </c>
      <c r="N12562" t="s">
        <v>362</v>
      </c>
      <c r="O12562" t="s">
        <v>365</v>
      </c>
    </row>
    <row r="12563" spans="1:15" x14ac:dyDescent="0.25">
      <c r="A12563" t="s">
        <v>358</v>
      </c>
      <c r="B12563" t="s">
        <v>319</v>
      </c>
      <c r="C12563" t="s">
        <v>154</v>
      </c>
      <c r="D12563">
        <v>11045218</v>
      </c>
      <c r="E12563" t="s">
        <v>306</v>
      </c>
      <c r="F12563" t="s">
        <v>19</v>
      </c>
      <c r="G12563">
        <v>650</v>
      </c>
      <c r="H12563">
        <v>0</v>
      </c>
      <c r="I12563">
        <v>0</v>
      </c>
      <c r="J12563">
        <v>28</v>
      </c>
      <c r="K12563">
        <v>3</v>
      </c>
      <c r="L12563">
        <v>2793202</v>
      </c>
      <c r="M12563">
        <v>7554</v>
      </c>
      <c r="N12563" t="s">
        <v>359</v>
      </c>
      <c r="O12563" t="s">
        <v>364</v>
      </c>
    </row>
    <row r="12564" spans="1:15" x14ac:dyDescent="0.25">
      <c r="A12564" t="s">
        <v>361</v>
      </c>
      <c r="B12564" t="s">
        <v>319</v>
      </c>
      <c r="C12564" t="s">
        <v>154</v>
      </c>
      <c r="D12564">
        <v>51223311</v>
      </c>
      <c r="E12564" t="s">
        <v>164</v>
      </c>
      <c r="F12564" t="s">
        <v>45</v>
      </c>
      <c r="G12564">
        <v>650</v>
      </c>
      <c r="H12564">
        <v>0</v>
      </c>
      <c r="I12564">
        <v>0</v>
      </c>
      <c r="J12564">
        <v>30</v>
      </c>
      <c r="K12564">
        <v>3</v>
      </c>
      <c r="L12564">
        <v>109</v>
      </c>
      <c r="M12564">
        <v>7553</v>
      </c>
      <c r="N12564" t="s">
        <v>362</v>
      </c>
      <c r="O12564" t="s">
        <v>365</v>
      </c>
    </row>
    <row r="12565" spans="1:15" x14ac:dyDescent="0.25">
      <c r="A12565" t="s">
        <v>358</v>
      </c>
      <c r="B12565" t="s">
        <v>319</v>
      </c>
      <c r="C12565" t="s">
        <v>154</v>
      </c>
      <c r="D12565">
        <v>51223311</v>
      </c>
      <c r="E12565" t="s">
        <v>164</v>
      </c>
      <c r="F12565" t="s">
        <v>45</v>
      </c>
      <c r="G12565">
        <v>650</v>
      </c>
      <c r="H12565">
        <v>0</v>
      </c>
      <c r="I12565">
        <v>0</v>
      </c>
      <c r="J12565">
        <v>28</v>
      </c>
      <c r="K12565">
        <v>3</v>
      </c>
      <c r="L12565">
        <v>125276</v>
      </c>
      <c r="M12565">
        <v>7554</v>
      </c>
      <c r="N12565" t="s">
        <v>359</v>
      </c>
      <c r="O12565" t="s">
        <v>364</v>
      </c>
    </row>
    <row r="12566" spans="1:15" x14ac:dyDescent="0.25">
      <c r="A12566" t="s">
        <v>361</v>
      </c>
      <c r="B12566" t="s">
        <v>319</v>
      </c>
      <c r="C12566" t="s">
        <v>154</v>
      </c>
      <c r="D12566">
        <v>51223329</v>
      </c>
      <c r="E12566" t="s">
        <v>165</v>
      </c>
      <c r="F12566" t="s">
        <v>45</v>
      </c>
      <c r="G12566">
        <v>650</v>
      </c>
      <c r="H12566">
        <v>0</v>
      </c>
      <c r="I12566">
        <v>0</v>
      </c>
      <c r="J12566">
        <v>30</v>
      </c>
      <c r="K12566">
        <v>3</v>
      </c>
      <c r="L12566">
        <v>125</v>
      </c>
      <c r="M12566">
        <v>7553</v>
      </c>
      <c r="N12566" t="s">
        <v>362</v>
      </c>
      <c r="O12566" t="s">
        <v>365</v>
      </c>
    </row>
    <row r="12567" spans="1:15" x14ac:dyDescent="0.25">
      <c r="A12567" t="s">
        <v>358</v>
      </c>
      <c r="B12567" t="s">
        <v>319</v>
      </c>
      <c r="C12567" t="s">
        <v>154</v>
      </c>
      <c r="D12567">
        <v>51223329</v>
      </c>
      <c r="E12567" t="s">
        <v>165</v>
      </c>
      <c r="F12567" t="s">
        <v>45</v>
      </c>
      <c r="G12567">
        <v>650</v>
      </c>
      <c r="H12567">
        <v>0</v>
      </c>
      <c r="I12567">
        <v>0</v>
      </c>
      <c r="J12567">
        <v>28</v>
      </c>
      <c r="K12567">
        <v>3</v>
      </c>
      <c r="L12567">
        <v>123831</v>
      </c>
      <c r="M12567">
        <v>7554</v>
      </c>
      <c r="N12567" t="s">
        <v>359</v>
      </c>
      <c r="O12567" t="s">
        <v>364</v>
      </c>
    </row>
    <row r="12568" spans="1:15" x14ac:dyDescent="0.25">
      <c r="A12568" t="s">
        <v>358</v>
      </c>
      <c r="B12568" t="s">
        <v>319</v>
      </c>
      <c r="C12568" t="s">
        <v>166</v>
      </c>
      <c r="D12568">
        <v>11045226</v>
      </c>
      <c r="E12568" t="s">
        <v>307</v>
      </c>
      <c r="F12568" t="s">
        <v>19</v>
      </c>
      <c r="G12568">
        <v>650</v>
      </c>
      <c r="H12568">
        <v>0</v>
      </c>
      <c r="I12568">
        <v>0</v>
      </c>
      <c r="J12568">
        <v>28</v>
      </c>
      <c r="K12568">
        <v>3</v>
      </c>
      <c r="L12568">
        <v>1140</v>
      </c>
      <c r="M12568">
        <v>6200</v>
      </c>
      <c r="N12568" t="s">
        <v>359</v>
      </c>
      <c r="O12568" t="s">
        <v>364</v>
      </c>
    </row>
    <row r="12569" spans="1:15" x14ac:dyDescent="0.25">
      <c r="A12569" t="s">
        <v>361</v>
      </c>
      <c r="B12569" t="s">
        <v>319</v>
      </c>
      <c r="C12569" t="s">
        <v>166</v>
      </c>
      <c r="D12569">
        <v>11045226</v>
      </c>
      <c r="E12569" t="s">
        <v>307</v>
      </c>
      <c r="F12569" t="s">
        <v>19</v>
      </c>
      <c r="G12569">
        <v>650</v>
      </c>
      <c r="H12569">
        <v>0</v>
      </c>
      <c r="I12569">
        <v>0</v>
      </c>
      <c r="J12569">
        <v>30</v>
      </c>
      <c r="K12569">
        <v>3</v>
      </c>
      <c r="L12569">
        <v>131</v>
      </c>
      <c r="M12569">
        <v>6200</v>
      </c>
      <c r="N12569" t="s">
        <v>362</v>
      </c>
      <c r="O12569" t="s">
        <v>365</v>
      </c>
    </row>
    <row r="12570" spans="1:15" x14ac:dyDescent="0.25">
      <c r="A12570" t="s">
        <v>358</v>
      </c>
      <c r="B12570" t="s">
        <v>319</v>
      </c>
      <c r="C12570" t="s">
        <v>166</v>
      </c>
      <c r="D12570">
        <v>11045226</v>
      </c>
      <c r="E12570" t="s">
        <v>307</v>
      </c>
      <c r="F12570" t="s">
        <v>19</v>
      </c>
      <c r="G12570">
        <v>650</v>
      </c>
      <c r="H12570">
        <v>0</v>
      </c>
      <c r="I12570">
        <v>0</v>
      </c>
      <c r="J12570">
        <v>28</v>
      </c>
      <c r="K12570">
        <v>3</v>
      </c>
      <c r="L12570">
        <v>1140</v>
      </c>
      <c r="M12570">
        <v>6202</v>
      </c>
      <c r="N12570" t="s">
        <v>359</v>
      </c>
      <c r="O12570" t="s">
        <v>364</v>
      </c>
    </row>
    <row r="12571" spans="1:15" x14ac:dyDescent="0.25">
      <c r="A12571" t="s">
        <v>361</v>
      </c>
      <c r="B12571" t="s">
        <v>319</v>
      </c>
      <c r="C12571" t="s">
        <v>166</v>
      </c>
      <c r="D12571">
        <v>11045226</v>
      </c>
      <c r="E12571" t="s">
        <v>307</v>
      </c>
      <c r="F12571" t="s">
        <v>19</v>
      </c>
      <c r="G12571">
        <v>650</v>
      </c>
      <c r="H12571">
        <v>0</v>
      </c>
      <c r="I12571">
        <v>0</v>
      </c>
      <c r="J12571">
        <v>30</v>
      </c>
      <c r="K12571">
        <v>3</v>
      </c>
      <c r="L12571">
        <v>131</v>
      </c>
      <c r="M12571">
        <v>6202</v>
      </c>
      <c r="N12571" t="s">
        <v>362</v>
      </c>
      <c r="O12571" t="s">
        <v>365</v>
      </c>
    </row>
    <row r="12572" spans="1:15" x14ac:dyDescent="0.25">
      <c r="A12572" t="s">
        <v>358</v>
      </c>
      <c r="B12572" t="s">
        <v>319</v>
      </c>
      <c r="C12572" t="s">
        <v>166</v>
      </c>
      <c r="D12572">
        <v>11045226</v>
      </c>
      <c r="E12572" t="s">
        <v>307</v>
      </c>
      <c r="F12572" t="s">
        <v>19</v>
      </c>
      <c r="G12572">
        <v>650</v>
      </c>
      <c r="H12572">
        <v>0</v>
      </c>
      <c r="I12572">
        <v>0</v>
      </c>
      <c r="J12572">
        <v>28</v>
      </c>
      <c r="K12572">
        <v>3</v>
      </c>
      <c r="L12572">
        <v>47162</v>
      </c>
      <c r="M12572">
        <v>7552</v>
      </c>
      <c r="N12572" t="s">
        <v>359</v>
      </c>
      <c r="O12572" t="s">
        <v>364</v>
      </c>
    </row>
    <row r="12573" spans="1:15" x14ac:dyDescent="0.25">
      <c r="A12573" t="s">
        <v>361</v>
      </c>
      <c r="B12573" t="s">
        <v>319</v>
      </c>
      <c r="C12573" t="s">
        <v>166</v>
      </c>
      <c r="D12573">
        <v>11045226</v>
      </c>
      <c r="E12573" t="s">
        <v>307</v>
      </c>
      <c r="F12573" t="s">
        <v>19</v>
      </c>
      <c r="G12573">
        <v>650</v>
      </c>
      <c r="H12573">
        <v>0</v>
      </c>
      <c r="I12573">
        <v>0</v>
      </c>
      <c r="J12573">
        <v>30</v>
      </c>
      <c r="K12573">
        <v>3</v>
      </c>
      <c r="L12573">
        <v>4806</v>
      </c>
      <c r="M12573">
        <v>7553</v>
      </c>
      <c r="N12573" t="s">
        <v>362</v>
      </c>
      <c r="O12573" t="s">
        <v>365</v>
      </c>
    </row>
    <row r="12574" spans="1:15" x14ac:dyDescent="0.25">
      <c r="A12574" t="s">
        <v>358</v>
      </c>
      <c r="B12574" t="s">
        <v>319</v>
      </c>
      <c r="C12574" t="s">
        <v>166</v>
      </c>
      <c r="D12574">
        <v>11045226</v>
      </c>
      <c r="E12574" t="s">
        <v>307</v>
      </c>
      <c r="F12574" t="s">
        <v>19</v>
      </c>
      <c r="G12574">
        <v>650</v>
      </c>
      <c r="H12574">
        <v>0</v>
      </c>
      <c r="I12574">
        <v>0</v>
      </c>
      <c r="J12574">
        <v>28</v>
      </c>
      <c r="K12574">
        <v>3</v>
      </c>
      <c r="L12574">
        <v>1670519</v>
      </c>
      <c r="M12574">
        <v>7554</v>
      </c>
      <c r="N12574" t="s">
        <v>359</v>
      </c>
      <c r="O12574" t="s">
        <v>364</v>
      </c>
    </row>
    <row r="12575" spans="1:15" x14ac:dyDescent="0.25">
      <c r="A12575" t="s">
        <v>358</v>
      </c>
      <c r="B12575" t="s">
        <v>319</v>
      </c>
      <c r="C12575" t="s">
        <v>174</v>
      </c>
      <c r="D12575">
        <v>11045234</v>
      </c>
      <c r="E12575" t="s">
        <v>308</v>
      </c>
      <c r="F12575" t="s">
        <v>19</v>
      </c>
      <c r="G12575">
        <v>650</v>
      </c>
      <c r="H12575">
        <v>0</v>
      </c>
      <c r="I12575">
        <v>0</v>
      </c>
      <c r="J12575">
        <v>28</v>
      </c>
      <c r="K12575">
        <v>3</v>
      </c>
      <c r="L12575">
        <v>42</v>
      </c>
      <c r="M12575">
        <v>6200</v>
      </c>
      <c r="N12575" t="s">
        <v>359</v>
      </c>
      <c r="O12575" t="s">
        <v>364</v>
      </c>
    </row>
    <row r="12576" spans="1:15" x14ac:dyDescent="0.25">
      <c r="A12576" t="s">
        <v>361</v>
      </c>
      <c r="B12576" t="s">
        <v>319</v>
      </c>
      <c r="C12576" t="s">
        <v>174</v>
      </c>
      <c r="D12576">
        <v>11045234</v>
      </c>
      <c r="E12576" t="s">
        <v>308</v>
      </c>
      <c r="F12576" t="s">
        <v>19</v>
      </c>
      <c r="G12576">
        <v>650</v>
      </c>
      <c r="H12576">
        <v>0</v>
      </c>
      <c r="I12576">
        <v>0</v>
      </c>
      <c r="J12576">
        <v>30</v>
      </c>
      <c r="K12576">
        <v>3</v>
      </c>
      <c r="L12576">
        <v>33</v>
      </c>
      <c r="M12576">
        <v>6200</v>
      </c>
      <c r="N12576" t="s">
        <v>362</v>
      </c>
      <c r="O12576" t="s">
        <v>365</v>
      </c>
    </row>
    <row r="12577" spans="1:15" x14ac:dyDescent="0.25">
      <c r="A12577" t="s">
        <v>358</v>
      </c>
      <c r="B12577" t="s">
        <v>319</v>
      </c>
      <c r="C12577" t="s">
        <v>174</v>
      </c>
      <c r="D12577">
        <v>11045234</v>
      </c>
      <c r="E12577" t="s">
        <v>308</v>
      </c>
      <c r="F12577" t="s">
        <v>19</v>
      </c>
      <c r="G12577">
        <v>650</v>
      </c>
      <c r="H12577">
        <v>0</v>
      </c>
      <c r="I12577">
        <v>0</v>
      </c>
      <c r="J12577">
        <v>28</v>
      </c>
      <c r="K12577">
        <v>3</v>
      </c>
      <c r="L12577">
        <v>42</v>
      </c>
      <c r="M12577">
        <v>6201</v>
      </c>
      <c r="N12577" t="s">
        <v>359</v>
      </c>
      <c r="O12577" t="s">
        <v>364</v>
      </c>
    </row>
    <row r="12578" spans="1:15" x14ac:dyDescent="0.25">
      <c r="A12578" t="s">
        <v>361</v>
      </c>
      <c r="B12578" t="s">
        <v>319</v>
      </c>
      <c r="C12578" t="s">
        <v>174</v>
      </c>
      <c r="D12578">
        <v>11045234</v>
      </c>
      <c r="E12578" t="s">
        <v>308</v>
      </c>
      <c r="F12578" t="s">
        <v>19</v>
      </c>
      <c r="G12578">
        <v>650</v>
      </c>
      <c r="H12578">
        <v>0</v>
      </c>
      <c r="I12578">
        <v>0</v>
      </c>
      <c r="J12578">
        <v>30</v>
      </c>
      <c r="K12578">
        <v>3</v>
      </c>
      <c r="L12578">
        <v>33</v>
      </c>
      <c r="M12578">
        <v>6201</v>
      </c>
      <c r="N12578" t="s">
        <v>362</v>
      </c>
      <c r="O12578" t="s">
        <v>365</v>
      </c>
    </row>
    <row r="12579" spans="1:15" x14ac:dyDescent="0.25">
      <c r="A12579" t="s">
        <v>361</v>
      </c>
      <c r="B12579" t="s">
        <v>319</v>
      </c>
      <c r="C12579" t="s">
        <v>174</v>
      </c>
      <c r="D12579">
        <v>11045234</v>
      </c>
      <c r="E12579" t="s">
        <v>308</v>
      </c>
      <c r="F12579" t="s">
        <v>19</v>
      </c>
      <c r="G12579">
        <v>650</v>
      </c>
      <c r="H12579">
        <v>0</v>
      </c>
      <c r="I12579">
        <v>0</v>
      </c>
      <c r="J12579">
        <v>30</v>
      </c>
      <c r="K12579">
        <v>3</v>
      </c>
      <c r="L12579">
        <v>2956</v>
      </c>
      <c r="M12579">
        <v>7553</v>
      </c>
      <c r="N12579" t="s">
        <v>362</v>
      </c>
      <c r="O12579" t="s">
        <v>365</v>
      </c>
    </row>
    <row r="12580" spans="1:15" x14ac:dyDescent="0.25">
      <c r="A12580" t="s">
        <v>358</v>
      </c>
      <c r="B12580" t="s">
        <v>319</v>
      </c>
      <c r="C12580" t="s">
        <v>174</v>
      </c>
      <c r="D12580">
        <v>11045234</v>
      </c>
      <c r="E12580" t="s">
        <v>308</v>
      </c>
      <c r="F12580" t="s">
        <v>19</v>
      </c>
      <c r="G12580">
        <v>650</v>
      </c>
      <c r="H12580">
        <v>0</v>
      </c>
      <c r="I12580">
        <v>0</v>
      </c>
      <c r="J12580">
        <v>28</v>
      </c>
      <c r="K12580">
        <v>3</v>
      </c>
      <c r="L12580">
        <v>1002435</v>
      </c>
      <c r="M12580">
        <v>7554</v>
      </c>
      <c r="N12580" t="s">
        <v>359</v>
      </c>
      <c r="O12580" t="s">
        <v>364</v>
      </c>
    </row>
    <row r="12581" spans="1:15" x14ac:dyDescent="0.25">
      <c r="A12581" t="s">
        <v>361</v>
      </c>
      <c r="B12581" t="s">
        <v>319</v>
      </c>
      <c r="C12581" t="s">
        <v>179</v>
      </c>
      <c r="D12581">
        <v>11042686</v>
      </c>
      <c r="E12581" t="s">
        <v>180</v>
      </c>
      <c r="F12581" t="s">
        <v>19</v>
      </c>
      <c r="G12581">
        <v>650</v>
      </c>
      <c r="H12581">
        <v>0</v>
      </c>
      <c r="I12581">
        <v>0</v>
      </c>
      <c r="J12581">
        <v>30</v>
      </c>
      <c r="K12581">
        <v>3</v>
      </c>
      <c r="L12581">
        <v>662</v>
      </c>
      <c r="M12581">
        <v>7553</v>
      </c>
      <c r="N12581" t="s">
        <v>362</v>
      </c>
      <c r="O12581" t="s">
        <v>365</v>
      </c>
    </row>
    <row r="12582" spans="1:15" x14ac:dyDescent="0.25">
      <c r="A12582" t="s">
        <v>358</v>
      </c>
      <c r="B12582" t="s">
        <v>319</v>
      </c>
      <c r="C12582" t="s">
        <v>179</v>
      </c>
      <c r="D12582">
        <v>11042686</v>
      </c>
      <c r="E12582" t="s">
        <v>180</v>
      </c>
      <c r="F12582" t="s">
        <v>19</v>
      </c>
      <c r="G12582">
        <v>650</v>
      </c>
      <c r="H12582">
        <v>0</v>
      </c>
      <c r="I12582">
        <v>0</v>
      </c>
      <c r="J12582">
        <v>28</v>
      </c>
      <c r="K12582">
        <v>3</v>
      </c>
      <c r="L12582">
        <v>93492</v>
      </c>
      <c r="M12582">
        <v>7554</v>
      </c>
      <c r="N12582" t="s">
        <v>359</v>
      </c>
      <c r="O12582" t="s">
        <v>364</v>
      </c>
    </row>
    <row r="12583" spans="1:15" x14ac:dyDescent="0.25">
      <c r="A12583" t="s">
        <v>361</v>
      </c>
      <c r="B12583" t="s">
        <v>319</v>
      </c>
      <c r="C12583" t="s">
        <v>181</v>
      </c>
      <c r="D12583">
        <v>11044088</v>
      </c>
      <c r="E12583" t="s">
        <v>184</v>
      </c>
      <c r="F12583" t="s">
        <v>19</v>
      </c>
      <c r="G12583">
        <v>650</v>
      </c>
      <c r="H12583">
        <v>0</v>
      </c>
      <c r="I12583">
        <v>0</v>
      </c>
      <c r="J12583">
        <v>30</v>
      </c>
      <c r="K12583">
        <v>3</v>
      </c>
      <c r="L12583">
        <v>209</v>
      </c>
      <c r="M12583">
        <v>7553</v>
      </c>
      <c r="N12583" t="s">
        <v>362</v>
      </c>
      <c r="O12583" t="s">
        <v>365</v>
      </c>
    </row>
    <row r="12584" spans="1:15" x14ac:dyDescent="0.25">
      <c r="A12584" t="s">
        <v>358</v>
      </c>
      <c r="B12584" t="s">
        <v>319</v>
      </c>
      <c r="C12584" t="s">
        <v>181</v>
      </c>
      <c r="D12584">
        <v>11044088</v>
      </c>
      <c r="E12584" t="s">
        <v>184</v>
      </c>
      <c r="F12584" t="s">
        <v>19</v>
      </c>
      <c r="G12584">
        <v>650</v>
      </c>
      <c r="H12584">
        <v>0</v>
      </c>
      <c r="I12584">
        <v>0</v>
      </c>
      <c r="J12584">
        <v>28</v>
      </c>
      <c r="K12584">
        <v>3</v>
      </c>
      <c r="L12584">
        <v>173296</v>
      </c>
      <c r="M12584">
        <v>7554</v>
      </c>
      <c r="N12584" t="s">
        <v>359</v>
      </c>
      <c r="O12584" t="s">
        <v>364</v>
      </c>
    </row>
    <row r="12585" spans="1:15" x14ac:dyDescent="0.25">
      <c r="A12585" t="s">
        <v>358</v>
      </c>
      <c r="B12585" t="s">
        <v>319</v>
      </c>
      <c r="C12585" t="s">
        <v>181</v>
      </c>
      <c r="D12585">
        <v>11045242</v>
      </c>
      <c r="E12585" t="s">
        <v>309</v>
      </c>
      <c r="F12585" t="s">
        <v>19</v>
      </c>
      <c r="G12585">
        <v>650</v>
      </c>
      <c r="H12585">
        <v>0</v>
      </c>
      <c r="I12585">
        <v>0</v>
      </c>
      <c r="J12585">
        <v>28</v>
      </c>
      <c r="K12585">
        <v>3</v>
      </c>
      <c r="L12585">
        <v>469</v>
      </c>
      <c r="M12585">
        <v>6200</v>
      </c>
      <c r="N12585" t="s">
        <v>359</v>
      </c>
      <c r="O12585" t="s">
        <v>364</v>
      </c>
    </row>
    <row r="12586" spans="1:15" x14ac:dyDescent="0.25">
      <c r="A12586" t="s">
        <v>361</v>
      </c>
      <c r="B12586" t="s">
        <v>319</v>
      </c>
      <c r="C12586" t="s">
        <v>181</v>
      </c>
      <c r="D12586">
        <v>11045242</v>
      </c>
      <c r="E12586" t="s">
        <v>309</v>
      </c>
      <c r="F12586" t="s">
        <v>19</v>
      </c>
      <c r="G12586">
        <v>650</v>
      </c>
      <c r="H12586">
        <v>0</v>
      </c>
      <c r="I12586">
        <v>0</v>
      </c>
      <c r="J12586">
        <v>30</v>
      </c>
      <c r="K12586">
        <v>3</v>
      </c>
      <c r="L12586">
        <v>103</v>
      </c>
      <c r="M12586">
        <v>6200</v>
      </c>
      <c r="N12586" t="s">
        <v>362</v>
      </c>
      <c r="O12586" t="s">
        <v>365</v>
      </c>
    </row>
    <row r="12587" spans="1:15" x14ac:dyDescent="0.25">
      <c r="A12587" t="s">
        <v>358</v>
      </c>
      <c r="B12587" t="s">
        <v>319</v>
      </c>
      <c r="C12587" t="s">
        <v>181</v>
      </c>
      <c r="D12587">
        <v>11045242</v>
      </c>
      <c r="E12587" t="s">
        <v>309</v>
      </c>
      <c r="F12587" t="s">
        <v>19</v>
      </c>
      <c r="G12587">
        <v>650</v>
      </c>
      <c r="H12587">
        <v>0</v>
      </c>
      <c r="I12587">
        <v>0</v>
      </c>
      <c r="J12587">
        <v>28</v>
      </c>
      <c r="K12587">
        <v>3</v>
      </c>
      <c r="L12587">
        <v>469</v>
      </c>
      <c r="M12587">
        <v>6201</v>
      </c>
      <c r="N12587" t="s">
        <v>359</v>
      </c>
      <c r="O12587" t="s">
        <v>364</v>
      </c>
    </row>
    <row r="12588" spans="1:15" x14ac:dyDescent="0.25">
      <c r="A12588" t="s">
        <v>361</v>
      </c>
      <c r="B12588" t="s">
        <v>319</v>
      </c>
      <c r="C12588" t="s">
        <v>181</v>
      </c>
      <c r="D12588">
        <v>11045242</v>
      </c>
      <c r="E12588" t="s">
        <v>309</v>
      </c>
      <c r="F12588" t="s">
        <v>19</v>
      </c>
      <c r="G12588">
        <v>650</v>
      </c>
      <c r="H12588">
        <v>0</v>
      </c>
      <c r="I12588">
        <v>0</v>
      </c>
      <c r="J12588">
        <v>30</v>
      </c>
      <c r="K12588">
        <v>3</v>
      </c>
      <c r="L12588">
        <v>103</v>
      </c>
      <c r="M12588">
        <v>6201</v>
      </c>
      <c r="N12588" t="s">
        <v>362</v>
      </c>
      <c r="O12588" t="s">
        <v>365</v>
      </c>
    </row>
    <row r="12589" spans="1:15" x14ac:dyDescent="0.25">
      <c r="A12589" t="s">
        <v>361</v>
      </c>
      <c r="B12589" t="s">
        <v>319</v>
      </c>
      <c r="C12589" t="s">
        <v>181</v>
      </c>
      <c r="D12589">
        <v>11045242</v>
      </c>
      <c r="E12589" t="s">
        <v>309</v>
      </c>
      <c r="F12589" t="s">
        <v>19</v>
      </c>
      <c r="G12589">
        <v>650</v>
      </c>
      <c r="H12589">
        <v>0</v>
      </c>
      <c r="I12589">
        <v>0</v>
      </c>
      <c r="J12589">
        <v>30</v>
      </c>
      <c r="K12589">
        <v>3</v>
      </c>
      <c r="L12589">
        <v>1967</v>
      </c>
      <c r="M12589">
        <v>7553</v>
      </c>
      <c r="N12589" t="s">
        <v>362</v>
      </c>
      <c r="O12589" t="s">
        <v>365</v>
      </c>
    </row>
    <row r="12590" spans="1:15" x14ac:dyDescent="0.25">
      <c r="A12590" t="s">
        <v>358</v>
      </c>
      <c r="B12590" t="s">
        <v>319</v>
      </c>
      <c r="C12590" t="s">
        <v>181</v>
      </c>
      <c r="D12590">
        <v>11045242</v>
      </c>
      <c r="E12590" t="s">
        <v>309</v>
      </c>
      <c r="F12590" t="s">
        <v>19</v>
      </c>
      <c r="G12590">
        <v>650</v>
      </c>
      <c r="H12590">
        <v>0</v>
      </c>
      <c r="I12590">
        <v>0</v>
      </c>
      <c r="J12590">
        <v>28</v>
      </c>
      <c r="K12590">
        <v>3</v>
      </c>
      <c r="L12590">
        <v>941733</v>
      </c>
      <c r="M12590">
        <v>7554</v>
      </c>
      <c r="N12590" t="s">
        <v>359</v>
      </c>
      <c r="O12590" t="s">
        <v>364</v>
      </c>
    </row>
    <row r="12591" spans="1:15" x14ac:dyDescent="0.25">
      <c r="A12591" t="s">
        <v>358</v>
      </c>
      <c r="B12591" t="s">
        <v>319</v>
      </c>
      <c r="C12591" t="s">
        <v>188</v>
      </c>
      <c r="D12591">
        <v>11045333</v>
      </c>
      <c r="E12591" t="s">
        <v>310</v>
      </c>
      <c r="F12591" t="s">
        <v>19</v>
      </c>
      <c r="G12591">
        <v>650</v>
      </c>
      <c r="H12591">
        <v>0</v>
      </c>
      <c r="I12591">
        <v>0</v>
      </c>
      <c r="J12591">
        <v>28</v>
      </c>
      <c r="K12591">
        <v>3</v>
      </c>
      <c r="L12591">
        <v>2790</v>
      </c>
      <c r="M12591">
        <v>6200</v>
      </c>
      <c r="N12591" t="s">
        <v>359</v>
      </c>
      <c r="O12591" t="s">
        <v>364</v>
      </c>
    </row>
    <row r="12592" spans="1:15" x14ac:dyDescent="0.25">
      <c r="A12592" t="s">
        <v>361</v>
      </c>
      <c r="B12592" t="s">
        <v>319</v>
      </c>
      <c r="C12592" t="s">
        <v>188</v>
      </c>
      <c r="D12592">
        <v>11045333</v>
      </c>
      <c r="E12592" t="s">
        <v>310</v>
      </c>
      <c r="F12592" t="s">
        <v>19</v>
      </c>
      <c r="G12592">
        <v>650</v>
      </c>
      <c r="H12592">
        <v>0</v>
      </c>
      <c r="I12592">
        <v>0</v>
      </c>
      <c r="J12592">
        <v>30</v>
      </c>
      <c r="K12592">
        <v>3</v>
      </c>
      <c r="L12592">
        <v>397</v>
      </c>
      <c r="M12592">
        <v>6200</v>
      </c>
      <c r="N12592" t="s">
        <v>362</v>
      </c>
      <c r="O12592" t="s">
        <v>365</v>
      </c>
    </row>
    <row r="12593" spans="1:15" x14ac:dyDescent="0.25">
      <c r="A12593" t="s">
        <v>358</v>
      </c>
      <c r="B12593" t="s">
        <v>319</v>
      </c>
      <c r="C12593" t="s">
        <v>188</v>
      </c>
      <c r="D12593">
        <v>11045333</v>
      </c>
      <c r="E12593" t="s">
        <v>310</v>
      </c>
      <c r="F12593" t="s">
        <v>19</v>
      </c>
      <c r="G12593">
        <v>650</v>
      </c>
      <c r="H12593">
        <v>0</v>
      </c>
      <c r="I12593">
        <v>0</v>
      </c>
      <c r="J12593">
        <v>28</v>
      </c>
      <c r="K12593">
        <v>3</v>
      </c>
      <c r="L12593">
        <v>574</v>
      </c>
      <c r="M12593">
        <v>6201</v>
      </c>
      <c r="N12593" t="s">
        <v>359</v>
      </c>
      <c r="O12593" t="s">
        <v>364</v>
      </c>
    </row>
    <row r="12594" spans="1:15" x14ac:dyDescent="0.25">
      <c r="A12594" t="s">
        <v>361</v>
      </c>
      <c r="B12594" t="s">
        <v>319</v>
      </c>
      <c r="C12594" t="s">
        <v>188</v>
      </c>
      <c r="D12594">
        <v>11045333</v>
      </c>
      <c r="E12594" t="s">
        <v>310</v>
      </c>
      <c r="F12594" t="s">
        <v>19</v>
      </c>
      <c r="G12594">
        <v>650</v>
      </c>
      <c r="H12594">
        <v>0</v>
      </c>
      <c r="I12594">
        <v>0</v>
      </c>
      <c r="J12594">
        <v>30</v>
      </c>
      <c r="K12594">
        <v>3</v>
      </c>
      <c r="L12594">
        <v>32</v>
      </c>
      <c r="M12594">
        <v>6201</v>
      </c>
      <c r="N12594" t="s">
        <v>362</v>
      </c>
      <c r="O12594" t="s">
        <v>365</v>
      </c>
    </row>
    <row r="12595" spans="1:15" x14ac:dyDescent="0.25">
      <c r="A12595" t="s">
        <v>358</v>
      </c>
      <c r="B12595" t="s">
        <v>319</v>
      </c>
      <c r="C12595" t="s">
        <v>188</v>
      </c>
      <c r="D12595">
        <v>11045333</v>
      </c>
      <c r="E12595" t="s">
        <v>310</v>
      </c>
      <c r="F12595" t="s">
        <v>19</v>
      </c>
      <c r="G12595">
        <v>650</v>
      </c>
      <c r="H12595">
        <v>0</v>
      </c>
      <c r="I12595">
        <v>0</v>
      </c>
      <c r="J12595">
        <v>28</v>
      </c>
      <c r="K12595">
        <v>3</v>
      </c>
      <c r="L12595">
        <v>2216</v>
      </c>
      <c r="M12595">
        <v>6202</v>
      </c>
      <c r="N12595" t="s">
        <v>359</v>
      </c>
      <c r="O12595" t="s">
        <v>364</v>
      </c>
    </row>
    <row r="12596" spans="1:15" x14ac:dyDescent="0.25">
      <c r="A12596" t="s">
        <v>361</v>
      </c>
      <c r="B12596" t="s">
        <v>319</v>
      </c>
      <c r="C12596" t="s">
        <v>188</v>
      </c>
      <c r="D12596">
        <v>11045333</v>
      </c>
      <c r="E12596" t="s">
        <v>310</v>
      </c>
      <c r="F12596" t="s">
        <v>19</v>
      </c>
      <c r="G12596">
        <v>650</v>
      </c>
      <c r="H12596">
        <v>0</v>
      </c>
      <c r="I12596">
        <v>0</v>
      </c>
      <c r="J12596">
        <v>30</v>
      </c>
      <c r="K12596">
        <v>3</v>
      </c>
      <c r="L12596">
        <v>365</v>
      </c>
      <c r="M12596">
        <v>6202</v>
      </c>
      <c r="N12596" t="s">
        <v>362</v>
      </c>
      <c r="O12596" t="s">
        <v>365</v>
      </c>
    </row>
    <row r="12597" spans="1:15" x14ac:dyDescent="0.25">
      <c r="A12597" t="s">
        <v>361</v>
      </c>
      <c r="B12597" t="s">
        <v>319</v>
      </c>
      <c r="C12597" t="s">
        <v>188</v>
      </c>
      <c r="D12597">
        <v>11045333</v>
      </c>
      <c r="E12597" t="s">
        <v>310</v>
      </c>
      <c r="F12597" t="s">
        <v>19</v>
      </c>
      <c r="G12597">
        <v>650</v>
      </c>
      <c r="H12597">
        <v>0</v>
      </c>
      <c r="I12597">
        <v>0</v>
      </c>
      <c r="J12597">
        <v>30</v>
      </c>
      <c r="K12597">
        <v>3</v>
      </c>
      <c r="L12597">
        <v>8562</v>
      </c>
      <c r="M12597">
        <v>7553</v>
      </c>
      <c r="N12597" t="s">
        <v>362</v>
      </c>
      <c r="O12597" t="s">
        <v>365</v>
      </c>
    </row>
    <row r="12598" spans="1:15" x14ac:dyDescent="0.25">
      <c r="A12598" t="s">
        <v>358</v>
      </c>
      <c r="B12598" t="s">
        <v>319</v>
      </c>
      <c r="C12598" t="s">
        <v>188</v>
      </c>
      <c r="D12598">
        <v>11045333</v>
      </c>
      <c r="E12598" t="s">
        <v>310</v>
      </c>
      <c r="F12598" t="s">
        <v>19</v>
      </c>
      <c r="G12598">
        <v>650</v>
      </c>
      <c r="H12598">
        <v>0</v>
      </c>
      <c r="I12598">
        <v>0</v>
      </c>
      <c r="J12598">
        <v>28</v>
      </c>
      <c r="K12598">
        <v>3</v>
      </c>
      <c r="L12598">
        <v>3458996</v>
      </c>
      <c r="M12598">
        <v>7554</v>
      </c>
      <c r="N12598" t="s">
        <v>359</v>
      </c>
      <c r="O12598" t="s">
        <v>364</v>
      </c>
    </row>
    <row r="12599" spans="1:15" x14ac:dyDescent="0.25">
      <c r="A12599" t="s">
        <v>358</v>
      </c>
      <c r="B12599" t="s">
        <v>319</v>
      </c>
      <c r="C12599" t="s">
        <v>188</v>
      </c>
      <c r="D12599">
        <v>13317037</v>
      </c>
      <c r="E12599" t="s">
        <v>199</v>
      </c>
      <c r="F12599" t="s">
        <v>45</v>
      </c>
      <c r="G12599">
        <v>650</v>
      </c>
      <c r="H12599">
        <v>0</v>
      </c>
      <c r="I12599">
        <v>0</v>
      </c>
      <c r="J12599">
        <v>28</v>
      </c>
      <c r="K12599">
        <v>3</v>
      </c>
      <c r="L12599">
        <v>76795</v>
      </c>
      <c r="M12599">
        <v>7554</v>
      </c>
      <c r="N12599" t="s">
        <v>359</v>
      </c>
      <c r="O12599" t="s">
        <v>364</v>
      </c>
    </row>
    <row r="12600" spans="1:15" x14ac:dyDescent="0.25">
      <c r="A12600" t="s">
        <v>361</v>
      </c>
      <c r="B12600" t="s">
        <v>319</v>
      </c>
      <c r="C12600" t="s">
        <v>188</v>
      </c>
      <c r="D12600">
        <v>26370254</v>
      </c>
      <c r="E12600" t="s">
        <v>200</v>
      </c>
      <c r="F12600" t="s">
        <v>45</v>
      </c>
      <c r="G12600">
        <v>650</v>
      </c>
      <c r="H12600">
        <v>0</v>
      </c>
      <c r="I12600">
        <v>0</v>
      </c>
      <c r="J12600">
        <v>30</v>
      </c>
      <c r="K12600">
        <v>3</v>
      </c>
      <c r="L12600">
        <v>178</v>
      </c>
      <c r="M12600">
        <v>7553</v>
      </c>
      <c r="N12600" t="s">
        <v>362</v>
      </c>
      <c r="O12600" t="s">
        <v>365</v>
      </c>
    </row>
    <row r="12601" spans="1:15" x14ac:dyDescent="0.25">
      <c r="A12601" t="s">
        <v>358</v>
      </c>
      <c r="B12601" t="s">
        <v>319</v>
      </c>
      <c r="C12601" t="s">
        <v>188</v>
      </c>
      <c r="D12601">
        <v>26370254</v>
      </c>
      <c r="E12601" t="s">
        <v>200</v>
      </c>
      <c r="F12601" t="s">
        <v>45</v>
      </c>
      <c r="G12601">
        <v>650</v>
      </c>
      <c r="H12601">
        <v>0</v>
      </c>
      <c r="I12601">
        <v>0</v>
      </c>
      <c r="J12601">
        <v>28</v>
      </c>
      <c r="K12601">
        <v>3</v>
      </c>
      <c r="L12601">
        <v>217672</v>
      </c>
      <c r="M12601">
        <v>7554</v>
      </c>
      <c r="N12601" t="s">
        <v>359</v>
      </c>
      <c r="O12601" t="s">
        <v>364</v>
      </c>
    </row>
    <row r="12602" spans="1:15" x14ac:dyDescent="0.25">
      <c r="A12602" t="s">
        <v>361</v>
      </c>
      <c r="B12602" t="s">
        <v>319</v>
      </c>
      <c r="C12602" t="s">
        <v>188</v>
      </c>
      <c r="D12602">
        <v>51224921</v>
      </c>
      <c r="E12602" t="s">
        <v>287</v>
      </c>
      <c r="F12602" t="s">
        <v>45</v>
      </c>
      <c r="G12602">
        <v>650</v>
      </c>
      <c r="H12602">
        <v>0</v>
      </c>
      <c r="I12602">
        <v>0</v>
      </c>
      <c r="J12602">
        <v>30</v>
      </c>
      <c r="K12602">
        <v>3</v>
      </c>
      <c r="L12602">
        <v>103</v>
      </c>
      <c r="M12602">
        <v>7553</v>
      </c>
      <c r="N12602" t="s">
        <v>362</v>
      </c>
      <c r="O12602" t="s">
        <v>365</v>
      </c>
    </row>
    <row r="12603" spans="1:15" x14ac:dyDescent="0.25">
      <c r="A12603" t="s">
        <v>358</v>
      </c>
      <c r="B12603" t="s">
        <v>319</v>
      </c>
      <c r="C12603" t="s">
        <v>188</v>
      </c>
      <c r="D12603">
        <v>51224921</v>
      </c>
      <c r="E12603" t="s">
        <v>287</v>
      </c>
      <c r="F12603" t="s">
        <v>45</v>
      </c>
      <c r="G12603">
        <v>650</v>
      </c>
      <c r="H12603">
        <v>0</v>
      </c>
      <c r="I12603">
        <v>0</v>
      </c>
      <c r="J12603">
        <v>28</v>
      </c>
      <c r="K12603">
        <v>3</v>
      </c>
      <c r="L12603">
        <v>132959</v>
      </c>
      <c r="M12603">
        <v>7554</v>
      </c>
      <c r="N12603" t="s">
        <v>359</v>
      </c>
      <c r="O12603" t="s">
        <v>364</v>
      </c>
    </row>
    <row r="12604" spans="1:15" x14ac:dyDescent="0.25">
      <c r="A12604" t="s">
        <v>361</v>
      </c>
      <c r="B12604" t="s">
        <v>319</v>
      </c>
      <c r="C12604" t="s">
        <v>188</v>
      </c>
      <c r="D12604">
        <v>51232122</v>
      </c>
      <c r="E12604" t="s">
        <v>288</v>
      </c>
      <c r="F12604" t="s">
        <v>45</v>
      </c>
      <c r="G12604">
        <v>650</v>
      </c>
      <c r="H12604">
        <v>0</v>
      </c>
      <c r="I12604">
        <v>0</v>
      </c>
      <c r="J12604">
        <v>30</v>
      </c>
      <c r="K12604">
        <v>3</v>
      </c>
      <c r="L12604">
        <v>134</v>
      </c>
      <c r="M12604">
        <v>7553</v>
      </c>
      <c r="N12604" t="s">
        <v>362</v>
      </c>
      <c r="O12604" t="s">
        <v>365</v>
      </c>
    </row>
    <row r="12605" spans="1:15" x14ac:dyDescent="0.25">
      <c r="A12605" t="s">
        <v>358</v>
      </c>
      <c r="B12605" t="s">
        <v>319</v>
      </c>
      <c r="C12605" t="s">
        <v>188</v>
      </c>
      <c r="D12605">
        <v>51232122</v>
      </c>
      <c r="E12605" t="s">
        <v>288</v>
      </c>
      <c r="F12605" t="s">
        <v>45</v>
      </c>
      <c r="G12605">
        <v>650</v>
      </c>
      <c r="H12605">
        <v>0</v>
      </c>
      <c r="I12605">
        <v>0</v>
      </c>
      <c r="J12605">
        <v>28</v>
      </c>
      <c r="K12605">
        <v>3</v>
      </c>
      <c r="L12605">
        <v>121071</v>
      </c>
      <c r="M12605">
        <v>7554</v>
      </c>
      <c r="N12605" t="s">
        <v>359</v>
      </c>
      <c r="O12605" t="s">
        <v>364</v>
      </c>
    </row>
    <row r="12606" spans="1:15" x14ac:dyDescent="0.25">
      <c r="A12606" t="s">
        <v>361</v>
      </c>
      <c r="B12606" t="s">
        <v>319</v>
      </c>
      <c r="C12606" t="s">
        <v>188</v>
      </c>
      <c r="D12606">
        <v>54601018</v>
      </c>
      <c r="E12606" t="s">
        <v>201</v>
      </c>
      <c r="F12606" t="s">
        <v>45</v>
      </c>
      <c r="G12606">
        <v>650</v>
      </c>
      <c r="H12606">
        <v>0</v>
      </c>
      <c r="I12606">
        <v>0</v>
      </c>
      <c r="J12606">
        <v>30</v>
      </c>
      <c r="K12606">
        <v>3</v>
      </c>
      <c r="L12606">
        <v>51</v>
      </c>
      <c r="M12606">
        <v>7553</v>
      </c>
      <c r="N12606" t="s">
        <v>362</v>
      </c>
      <c r="O12606" t="s">
        <v>365</v>
      </c>
    </row>
    <row r="12607" spans="1:15" x14ac:dyDescent="0.25">
      <c r="A12607" t="s">
        <v>358</v>
      </c>
      <c r="B12607" t="s">
        <v>319</v>
      </c>
      <c r="C12607" t="s">
        <v>188</v>
      </c>
      <c r="D12607">
        <v>54601018</v>
      </c>
      <c r="E12607" t="s">
        <v>201</v>
      </c>
      <c r="F12607" t="s">
        <v>45</v>
      </c>
      <c r="G12607">
        <v>650</v>
      </c>
      <c r="H12607">
        <v>0</v>
      </c>
      <c r="I12607">
        <v>0</v>
      </c>
      <c r="J12607">
        <v>28</v>
      </c>
      <c r="K12607">
        <v>3</v>
      </c>
      <c r="L12607">
        <v>52234</v>
      </c>
      <c r="M12607">
        <v>7554</v>
      </c>
      <c r="N12607" t="s">
        <v>359</v>
      </c>
      <c r="O12607" t="s">
        <v>364</v>
      </c>
    </row>
    <row r="12608" spans="1:15" x14ac:dyDescent="0.25">
      <c r="A12608" t="s">
        <v>358</v>
      </c>
      <c r="B12608" t="s">
        <v>319</v>
      </c>
      <c r="C12608" t="s">
        <v>202</v>
      </c>
      <c r="D12608">
        <v>11045267</v>
      </c>
      <c r="E12608" t="s">
        <v>311</v>
      </c>
      <c r="F12608" t="s">
        <v>19</v>
      </c>
      <c r="G12608">
        <v>650</v>
      </c>
      <c r="H12608">
        <v>0</v>
      </c>
      <c r="I12608">
        <v>0</v>
      </c>
      <c r="J12608">
        <v>28</v>
      </c>
      <c r="K12608">
        <v>3</v>
      </c>
      <c r="L12608">
        <v>3568</v>
      </c>
      <c r="M12608">
        <v>6200</v>
      </c>
      <c r="N12608" t="s">
        <v>359</v>
      </c>
      <c r="O12608" t="s">
        <v>364</v>
      </c>
    </row>
    <row r="12609" spans="1:15" x14ac:dyDescent="0.25">
      <c r="A12609" t="s">
        <v>361</v>
      </c>
      <c r="B12609" t="s">
        <v>319</v>
      </c>
      <c r="C12609" t="s">
        <v>202</v>
      </c>
      <c r="D12609">
        <v>11045267</v>
      </c>
      <c r="E12609" t="s">
        <v>311</v>
      </c>
      <c r="F12609" t="s">
        <v>19</v>
      </c>
      <c r="G12609">
        <v>650</v>
      </c>
      <c r="H12609">
        <v>0</v>
      </c>
      <c r="I12609">
        <v>0</v>
      </c>
      <c r="J12609">
        <v>30</v>
      </c>
      <c r="K12609">
        <v>3</v>
      </c>
      <c r="L12609">
        <v>618</v>
      </c>
      <c r="M12609">
        <v>6200</v>
      </c>
      <c r="N12609" t="s">
        <v>362</v>
      </c>
      <c r="O12609" t="s">
        <v>365</v>
      </c>
    </row>
    <row r="12610" spans="1:15" x14ac:dyDescent="0.25">
      <c r="A12610" t="s">
        <v>358</v>
      </c>
      <c r="B12610" t="s">
        <v>319</v>
      </c>
      <c r="C12610" t="s">
        <v>202</v>
      </c>
      <c r="D12610">
        <v>11045267</v>
      </c>
      <c r="E12610" t="s">
        <v>311</v>
      </c>
      <c r="F12610" t="s">
        <v>19</v>
      </c>
      <c r="G12610">
        <v>650</v>
      </c>
      <c r="H12610">
        <v>0</v>
      </c>
      <c r="I12610">
        <v>0</v>
      </c>
      <c r="J12610">
        <v>28</v>
      </c>
      <c r="K12610">
        <v>3</v>
      </c>
      <c r="L12610">
        <v>3568</v>
      </c>
      <c r="M12610">
        <v>6202</v>
      </c>
      <c r="N12610" t="s">
        <v>359</v>
      </c>
      <c r="O12610" t="s">
        <v>364</v>
      </c>
    </row>
    <row r="12611" spans="1:15" x14ac:dyDescent="0.25">
      <c r="A12611" t="s">
        <v>361</v>
      </c>
      <c r="B12611" t="s">
        <v>319</v>
      </c>
      <c r="C12611" t="s">
        <v>202</v>
      </c>
      <c r="D12611">
        <v>11045267</v>
      </c>
      <c r="E12611" t="s">
        <v>311</v>
      </c>
      <c r="F12611" t="s">
        <v>19</v>
      </c>
      <c r="G12611">
        <v>650</v>
      </c>
      <c r="H12611">
        <v>0</v>
      </c>
      <c r="I12611">
        <v>0</v>
      </c>
      <c r="J12611">
        <v>30</v>
      </c>
      <c r="K12611">
        <v>3</v>
      </c>
      <c r="L12611">
        <v>618</v>
      </c>
      <c r="M12611">
        <v>6202</v>
      </c>
      <c r="N12611" t="s">
        <v>362</v>
      </c>
      <c r="O12611" t="s">
        <v>365</v>
      </c>
    </row>
    <row r="12612" spans="1:15" x14ac:dyDescent="0.25">
      <c r="A12612" t="s">
        <v>358</v>
      </c>
      <c r="B12612" t="s">
        <v>319</v>
      </c>
      <c r="C12612" t="s">
        <v>202</v>
      </c>
      <c r="D12612">
        <v>11045267</v>
      </c>
      <c r="E12612" t="s">
        <v>311</v>
      </c>
      <c r="F12612" t="s">
        <v>19</v>
      </c>
      <c r="G12612">
        <v>650</v>
      </c>
      <c r="H12612">
        <v>0</v>
      </c>
      <c r="I12612">
        <v>0</v>
      </c>
      <c r="J12612">
        <v>28</v>
      </c>
      <c r="K12612">
        <v>3</v>
      </c>
      <c r="L12612">
        <v>62663</v>
      </c>
      <c r="M12612">
        <v>7552</v>
      </c>
      <c r="N12612" t="s">
        <v>359</v>
      </c>
      <c r="O12612" t="s">
        <v>364</v>
      </c>
    </row>
    <row r="12613" spans="1:15" x14ac:dyDescent="0.25">
      <c r="A12613" t="s">
        <v>361</v>
      </c>
      <c r="B12613" t="s">
        <v>319</v>
      </c>
      <c r="C12613" t="s">
        <v>202</v>
      </c>
      <c r="D12613">
        <v>11045267</v>
      </c>
      <c r="E12613" t="s">
        <v>311</v>
      </c>
      <c r="F12613" t="s">
        <v>19</v>
      </c>
      <c r="G12613">
        <v>650</v>
      </c>
      <c r="H12613">
        <v>0</v>
      </c>
      <c r="I12613">
        <v>0</v>
      </c>
      <c r="J12613">
        <v>30</v>
      </c>
      <c r="K12613">
        <v>3</v>
      </c>
      <c r="L12613">
        <v>8713</v>
      </c>
      <c r="M12613">
        <v>7553</v>
      </c>
      <c r="N12613" t="s">
        <v>362</v>
      </c>
      <c r="O12613" t="s">
        <v>365</v>
      </c>
    </row>
    <row r="12614" spans="1:15" x14ac:dyDescent="0.25">
      <c r="A12614" t="s">
        <v>358</v>
      </c>
      <c r="B12614" t="s">
        <v>319</v>
      </c>
      <c r="C12614" t="s">
        <v>202</v>
      </c>
      <c r="D12614">
        <v>11045267</v>
      </c>
      <c r="E12614" t="s">
        <v>311</v>
      </c>
      <c r="F12614" t="s">
        <v>19</v>
      </c>
      <c r="G12614">
        <v>650</v>
      </c>
      <c r="H12614">
        <v>0</v>
      </c>
      <c r="I12614">
        <v>0</v>
      </c>
      <c r="J12614">
        <v>28</v>
      </c>
      <c r="K12614">
        <v>3</v>
      </c>
      <c r="L12614">
        <v>2764189</v>
      </c>
      <c r="M12614">
        <v>7554</v>
      </c>
      <c r="N12614" t="s">
        <v>359</v>
      </c>
      <c r="O12614" t="s">
        <v>364</v>
      </c>
    </row>
    <row r="12615" spans="1:15" x14ac:dyDescent="0.25">
      <c r="A12615" t="s">
        <v>361</v>
      </c>
      <c r="B12615" t="s">
        <v>319</v>
      </c>
      <c r="C12615" t="s">
        <v>202</v>
      </c>
      <c r="D12615">
        <v>12825188</v>
      </c>
      <c r="E12615" t="s">
        <v>206</v>
      </c>
      <c r="F12615" t="s">
        <v>45</v>
      </c>
      <c r="G12615">
        <v>650</v>
      </c>
      <c r="H12615">
        <v>0</v>
      </c>
      <c r="I12615">
        <v>0</v>
      </c>
      <c r="J12615">
        <v>30</v>
      </c>
      <c r="K12615">
        <v>3</v>
      </c>
      <c r="L12615">
        <v>161</v>
      </c>
      <c r="M12615">
        <v>7553</v>
      </c>
      <c r="N12615" t="s">
        <v>362</v>
      </c>
      <c r="O12615" t="s">
        <v>365</v>
      </c>
    </row>
    <row r="12616" spans="1:15" x14ac:dyDescent="0.25">
      <c r="A12616" t="s">
        <v>358</v>
      </c>
      <c r="B12616" t="s">
        <v>319</v>
      </c>
      <c r="C12616" t="s">
        <v>202</v>
      </c>
      <c r="D12616">
        <v>12825188</v>
      </c>
      <c r="E12616" t="s">
        <v>206</v>
      </c>
      <c r="F12616" t="s">
        <v>45</v>
      </c>
      <c r="G12616">
        <v>650</v>
      </c>
      <c r="H12616">
        <v>0</v>
      </c>
      <c r="I12616">
        <v>0</v>
      </c>
      <c r="J12616">
        <v>28</v>
      </c>
      <c r="K12616">
        <v>3</v>
      </c>
      <c r="L12616">
        <v>166793</v>
      </c>
      <c r="M12616">
        <v>7554</v>
      </c>
      <c r="N12616" t="s">
        <v>359</v>
      </c>
      <c r="O12616" t="s">
        <v>364</v>
      </c>
    </row>
    <row r="12617" spans="1:15" x14ac:dyDescent="0.25">
      <c r="A12617" t="s">
        <v>361</v>
      </c>
      <c r="B12617" t="s">
        <v>319</v>
      </c>
      <c r="C12617" t="s">
        <v>202</v>
      </c>
      <c r="D12617">
        <v>13625587</v>
      </c>
      <c r="E12617" t="s">
        <v>207</v>
      </c>
      <c r="F12617" t="s">
        <v>45</v>
      </c>
      <c r="G12617">
        <v>650</v>
      </c>
      <c r="H12617">
        <v>0</v>
      </c>
      <c r="I12617">
        <v>0</v>
      </c>
      <c r="J12617">
        <v>30</v>
      </c>
      <c r="K12617">
        <v>3</v>
      </c>
      <c r="L12617">
        <v>140</v>
      </c>
      <c r="M12617">
        <v>7553</v>
      </c>
      <c r="N12617" t="s">
        <v>362</v>
      </c>
      <c r="O12617" t="s">
        <v>365</v>
      </c>
    </row>
    <row r="12618" spans="1:15" x14ac:dyDescent="0.25">
      <c r="A12618" t="s">
        <v>358</v>
      </c>
      <c r="B12618" t="s">
        <v>319</v>
      </c>
      <c r="C12618" t="s">
        <v>202</v>
      </c>
      <c r="D12618">
        <v>13625587</v>
      </c>
      <c r="E12618" t="s">
        <v>207</v>
      </c>
      <c r="F12618" t="s">
        <v>45</v>
      </c>
      <c r="G12618">
        <v>650</v>
      </c>
      <c r="H12618">
        <v>0</v>
      </c>
      <c r="I12618">
        <v>0</v>
      </c>
      <c r="J12618">
        <v>28</v>
      </c>
      <c r="K12618">
        <v>3</v>
      </c>
      <c r="L12618">
        <v>122816</v>
      </c>
      <c r="M12618">
        <v>7554</v>
      </c>
      <c r="N12618" t="s">
        <v>359</v>
      </c>
      <c r="O12618" t="s">
        <v>364</v>
      </c>
    </row>
    <row r="12619" spans="1:15" x14ac:dyDescent="0.25">
      <c r="A12619" t="s">
        <v>361</v>
      </c>
      <c r="B12619" t="s">
        <v>319</v>
      </c>
      <c r="C12619" t="s">
        <v>202</v>
      </c>
      <c r="D12619">
        <v>51223204</v>
      </c>
      <c r="E12619" t="s">
        <v>209</v>
      </c>
      <c r="F12619" t="s">
        <v>45</v>
      </c>
      <c r="G12619">
        <v>650</v>
      </c>
      <c r="H12619">
        <v>0</v>
      </c>
      <c r="I12619">
        <v>0</v>
      </c>
      <c r="J12619">
        <v>30</v>
      </c>
      <c r="K12619">
        <v>3</v>
      </c>
      <c r="L12619">
        <v>164</v>
      </c>
      <c r="M12619">
        <v>7553</v>
      </c>
      <c r="N12619" t="s">
        <v>362</v>
      </c>
      <c r="O12619" t="s">
        <v>365</v>
      </c>
    </row>
    <row r="12620" spans="1:15" x14ac:dyDescent="0.25">
      <c r="A12620" t="s">
        <v>358</v>
      </c>
      <c r="B12620" t="s">
        <v>319</v>
      </c>
      <c r="C12620" t="s">
        <v>202</v>
      </c>
      <c r="D12620">
        <v>51223204</v>
      </c>
      <c r="E12620" t="s">
        <v>209</v>
      </c>
      <c r="F12620" t="s">
        <v>45</v>
      </c>
      <c r="G12620">
        <v>650</v>
      </c>
      <c r="H12620">
        <v>0</v>
      </c>
      <c r="I12620">
        <v>0</v>
      </c>
      <c r="J12620">
        <v>28</v>
      </c>
      <c r="K12620">
        <v>3</v>
      </c>
      <c r="L12620">
        <v>164443</v>
      </c>
      <c r="M12620">
        <v>7554</v>
      </c>
      <c r="N12620" t="s">
        <v>359</v>
      </c>
      <c r="O12620" t="s">
        <v>364</v>
      </c>
    </row>
    <row r="12621" spans="1:15" x14ac:dyDescent="0.25">
      <c r="A12621" t="s">
        <v>361</v>
      </c>
      <c r="B12621" t="s">
        <v>319</v>
      </c>
      <c r="C12621" t="s">
        <v>202</v>
      </c>
      <c r="D12621">
        <v>51230183</v>
      </c>
      <c r="E12621" t="s">
        <v>210</v>
      </c>
      <c r="F12621" t="s">
        <v>45</v>
      </c>
      <c r="G12621">
        <v>650</v>
      </c>
      <c r="H12621">
        <v>0</v>
      </c>
      <c r="I12621">
        <v>0</v>
      </c>
      <c r="J12621">
        <v>30</v>
      </c>
      <c r="K12621">
        <v>3</v>
      </c>
      <c r="L12621">
        <v>64</v>
      </c>
      <c r="M12621">
        <v>7553</v>
      </c>
      <c r="N12621" t="s">
        <v>362</v>
      </c>
      <c r="O12621" t="s">
        <v>365</v>
      </c>
    </row>
    <row r="12622" spans="1:15" x14ac:dyDescent="0.25">
      <c r="A12622" t="s">
        <v>358</v>
      </c>
      <c r="B12622" t="s">
        <v>319</v>
      </c>
      <c r="C12622" t="s">
        <v>202</v>
      </c>
      <c r="D12622">
        <v>51230183</v>
      </c>
      <c r="E12622" t="s">
        <v>210</v>
      </c>
      <c r="F12622" t="s">
        <v>45</v>
      </c>
      <c r="G12622">
        <v>650</v>
      </c>
      <c r="H12622">
        <v>0</v>
      </c>
      <c r="I12622">
        <v>0</v>
      </c>
      <c r="J12622">
        <v>28</v>
      </c>
      <c r="K12622">
        <v>3</v>
      </c>
      <c r="L12622">
        <v>67027</v>
      </c>
      <c r="M12622">
        <v>7554</v>
      </c>
      <c r="N12622" t="s">
        <v>359</v>
      </c>
      <c r="O12622" t="s">
        <v>364</v>
      </c>
    </row>
    <row r="12623" spans="1:15" x14ac:dyDescent="0.25">
      <c r="A12623" t="s">
        <v>361</v>
      </c>
      <c r="B12623" t="s">
        <v>319</v>
      </c>
      <c r="C12623" t="s">
        <v>202</v>
      </c>
      <c r="D12623">
        <v>51233997</v>
      </c>
      <c r="E12623" t="s">
        <v>289</v>
      </c>
      <c r="F12623" t="s">
        <v>45</v>
      </c>
      <c r="G12623">
        <v>650</v>
      </c>
      <c r="H12623">
        <v>0</v>
      </c>
      <c r="I12623">
        <v>0</v>
      </c>
      <c r="J12623">
        <v>30</v>
      </c>
      <c r="K12623">
        <v>3</v>
      </c>
      <c r="L12623">
        <v>192</v>
      </c>
      <c r="M12623">
        <v>7553</v>
      </c>
      <c r="N12623" t="s">
        <v>362</v>
      </c>
      <c r="O12623" t="s">
        <v>365</v>
      </c>
    </row>
    <row r="12624" spans="1:15" x14ac:dyDescent="0.25">
      <c r="A12624" t="s">
        <v>358</v>
      </c>
      <c r="B12624" t="s">
        <v>319</v>
      </c>
      <c r="C12624" t="s">
        <v>202</v>
      </c>
      <c r="D12624">
        <v>51233997</v>
      </c>
      <c r="E12624" t="s">
        <v>289</v>
      </c>
      <c r="F12624" t="s">
        <v>45</v>
      </c>
      <c r="G12624">
        <v>650</v>
      </c>
      <c r="H12624">
        <v>0</v>
      </c>
      <c r="I12624">
        <v>0</v>
      </c>
      <c r="J12624">
        <v>28</v>
      </c>
      <c r="K12624">
        <v>3</v>
      </c>
      <c r="L12624">
        <v>280264</v>
      </c>
      <c r="M12624">
        <v>7554</v>
      </c>
      <c r="N12624" t="s">
        <v>359</v>
      </c>
      <c r="O12624" t="s">
        <v>364</v>
      </c>
    </row>
    <row r="12625" spans="1:15" x14ac:dyDescent="0.25">
      <c r="A12625" t="s">
        <v>361</v>
      </c>
      <c r="B12625" t="s">
        <v>319</v>
      </c>
      <c r="C12625" t="s">
        <v>202</v>
      </c>
      <c r="D12625">
        <v>53956983</v>
      </c>
      <c r="E12625" t="s">
        <v>211</v>
      </c>
      <c r="F12625" t="s">
        <v>45</v>
      </c>
      <c r="G12625">
        <v>650</v>
      </c>
      <c r="H12625">
        <v>0</v>
      </c>
      <c r="I12625">
        <v>0</v>
      </c>
      <c r="J12625">
        <v>30</v>
      </c>
      <c r="K12625">
        <v>3</v>
      </c>
      <c r="L12625">
        <v>45</v>
      </c>
      <c r="M12625">
        <v>7553</v>
      </c>
      <c r="N12625" t="s">
        <v>362</v>
      </c>
      <c r="O12625" t="s">
        <v>365</v>
      </c>
    </row>
    <row r="12626" spans="1:15" x14ac:dyDescent="0.25">
      <c r="A12626" t="s">
        <v>358</v>
      </c>
      <c r="B12626" t="s">
        <v>319</v>
      </c>
      <c r="C12626" t="s">
        <v>202</v>
      </c>
      <c r="D12626">
        <v>53956983</v>
      </c>
      <c r="E12626" t="s">
        <v>211</v>
      </c>
      <c r="F12626" t="s">
        <v>45</v>
      </c>
      <c r="G12626">
        <v>650</v>
      </c>
      <c r="H12626">
        <v>0</v>
      </c>
      <c r="I12626">
        <v>0</v>
      </c>
      <c r="J12626">
        <v>28</v>
      </c>
      <c r="K12626">
        <v>3</v>
      </c>
      <c r="L12626">
        <v>86636</v>
      </c>
      <c r="M12626">
        <v>7554</v>
      </c>
      <c r="N12626" t="s">
        <v>359</v>
      </c>
      <c r="O12626" t="s">
        <v>364</v>
      </c>
    </row>
    <row r="12627" spans="1:15" x14ac:dyDescent="0.25">
      <c r="A12627" t="s">
        <v>361</v>
      </c>
      <c r="B12627" t="s">
        <v>319</v>
      </c>
      <c r="C12627" t="s">
        <v>212</v>
      </c>
      <c r="D12627">
        <v>11043791</v>
      </c>
      <c r="E12627" t="s">
        <v>214</v>
      </c>
      <c r="F12627" t="s">
        <v>45</v>
      </c>
      <c r="G12627">
        <v>650</v>
      </c>
      <c r="H12627">
        <v>0</v>
      </c>
      <c r="I12627">
        <v>0</v>
      </c>
      <c r="J12627">
        <v>30</v>
      </c>
      <c r="K12627">
        <v>3</v>
      </c>
      <c r="L12627">
        <v>181</v>
      </c>
      <c r="M12627">
        <v>7553</v>
      </c>
      <c r="N12627" t="s">
        <v>362</v>
      </c>
      <c r="O12627" t="s">
        <v>365</v>
      </c>
    </row>
    <row r="12628" spans="1:15" x14ac:dyDescent="0.25">
      <c r="A12628" t="s">
        <v>358</v>
      </c>
      <c r="B12628" t="s">
        <v>319</v>
      </c>
      <c r="C12628" t="s">
        <v>212</v>
      </c>
      <c r="D12628">
        <v>11043791</v>
      </c>
      <c r="E12628" t="s">
        <v>214</v>
      </c>
      <c r="F12628" t="s">
        <v>45</v>
      </c>
      <c r="G12628">
        <v>650</v>
      </c>
      <c r="H12628">
        <v>0</v>
      </c>
      <c r="I12628">
        <v>0</v>
      </c>
      <c r="J12628">
        <v>28</v>
      </c>
      <c r="K12628">
        <v>3</v>
      </c>
      <c r="L12628">
        <v>184414</v>
      </c>
      <c r="M12628">
        <v>7554</v>
      </c>
      <c r="N12628" t="s">
        <v>359</v>
      </c>
      <c r="O12628" t="s">
        <v>364</v>
      </c>
    </row>
    <row r="12629" spans="1:15" x14ac:dyDescent="0.25">
      <c r="A12629" t="s">
        <v>358</v>
      </c>
      <c r="B12629" t="s">
        <v>319</v>
      </c>
      <c r="C12629" t="s">
        <v>212</v>
      </c>
      <c r="D12629">
        <v>11045275</v>
      </c>
      <c r="E12629" t="s">
        <v>312</v>
      </c>
      <c r="F12629" t="s">
        <v>19</v>
      </c>
      <c r="G12629">
        <v>650</v>
      </c>
      <c r="H12629">
        <v>0</v>
      </c>
      <c r="I12629">
        <v>0</v>
      </c>
      <c r="J12629">
        <v>28</v>
      </c>
      <c r="K12629">
        <v>3</v>
      </c>
      <c r="L12629">
        <v>2196</v>
      </c>
      <c r="M12629">
        <v>6200</v>
      </c>
      <c r="N12629" t="s">
        <v>359</v>
      </c>
      <c r="O12629" t="s">
        <v>364</v>
      </c>
    </row>
    <row r="12630" spans="1:15" x14ac:dyDescent="0.25">
      <c r="A12630" t="s">
        <v>361</v>
      </c>
      <c r="B12630" t="s">
        <v>319</v>
      </c>
      <c r="C12630" t="s">
        <v>212</v>
      </c>
      <c r="D12630">
        <v>11045275</v>
      </c>
      <c r="E12630" t="s">
        <v>312</v>
      </c>
      <c r="F12630" t="s">
        <v>19</v>
      </c>
      <c r="G12630">
        <v>650</v>
      </c>
      <c r="H12630">
        <v>0</v>
      </c>
      <c r="I12630">
        <v>0</v>
      </c>
      <c r="J12630">
        <v>30</v>
      </c>
      <c r="K12630">
        <v>3</v>
      </c>
      <c r="L12630">
        <v>286</v>
      </c>
      <c r="M12630">
        <v>6200</v>
      </c>
      <c r="N12630" t="s">
        <v>362</v>
      </c>
      <c r="O12630" t="s">
        <v>365</v>
      </c>
    </row>
    <row r="12631" spans="1:15" x14ac:dyDescent="0.25">
      <c r="A12631" t="s">
        <v>358</v>
      </c>
      <c r="B12631" t="s">
        <v>319</v>
      </c>
      <c r="C12631" t="s">
        <v>212</v>
      </c>
      <c r="D12631">
        <v>11045275</v>
      </c>
      <c r="E12631" t="s">
        <v>312</v>
      </c>
      <c r="F12631" t="s">
        <v>19</v>
      </c>
      <c r="G12631">
        <v>650</v>
      </c>
      <c r="H12631">
        <v>0</v>
      </c>
      <c r="I12631">
        <v>0</v>
      </c>
      <c r="J12631">
        <v>28</v>
      </c>
      <c r="K12631">
        <v>3</v>
      </c>
      <c r="L12631">
        <v>334</v>
      </c>
      <c r="M12631">
        <v>6201</v>
      </c>
      <c r="N12631" t="s">
        <v>359</v>
      </c>
      <c r="O12631" t="s">
        <v>364</v>
      </c>
    </row>
    <row r="12632" spans="1:15" x14ac:dyDescent="0.25">
      <c r="A12632" t="s">
        <v>358</v>
      </c>
      <c r="B12632" t="s">
        <v>319</v>
      </c>
      <c r="C12632" t="s">
        <v>212</v>
      </c>
      <c r="D12632">
        <v>11045275</v>
      </c>
      <c r="E12632" t="s">
        <v>312</v>
      </c>
      <c r="F12632" t="s">
        <v>19</v>
      </c>
      <c r="G12632">
        <v>650</v>
      </c>
      <c r="H12632">
        <v>0</v>
      </c>
      <c r="I12632">
        <v>0</v>
      </c>
      <c r="J12632">
        <v>28</v>
      </c>
      <c r="K12632">
        <v>3</v>
      </c>
      <c r="L12632">
        <v>1862</v>
      </c>
      <c r="M12632">
        <v>6202</v>
      </c>
      <c r="N12632" t="s">
        <v>359</v>
      </c>
      <c r="O12632" t="s">
        <v>364</v>
      </c>
    </row>
    <row r="12633" spans="1:15" x14ac:dyDescent="0.25">
      <c r="A12633" t="s">
        <v>361</v>
      </c>
      <c r="B12633" t="s">
        <v>319</v>
      </c>
      <c r="C12633" t="s">
        <v>212</v>
      </c>
      <c r="D12633">
        <v>11045275</v>
      </c>
      <c r="E12633" t="s">
        <v>312</v>
      </c>
      <c r="F12633" t="s">
        <v>19</v>
      </c>
      <c r="G12633">
        <v>650</v>
      </c>
      <c r="H12633">
        <v>0</v>
      </c>
      <c r="I12633">
        <v>0</v>
      </c>
      <c r="J12633">
        <v>30</v>
      </c>
      <c r="K12633">
        <v>3</v>
      </c>
      <c r="L12633">
        <v>286</v>
      </c>
      <c r="M12633">
        <v>6202</v>
      </c>
      <c r="N12633" t="s">
        <v>362</v>
      </c>
      <c r="O12633" t="s">
        <v>365</v>
      </c>
    </row>
    <row r="12634" spans="1:15" x14ac:dyDescent="0.25">
      <c r="A12634" t="s">
        <v>361</v>
      </c>
      <c r="B12634" t="s">
        <v>319</v>
      </c>
      <c r="C12634" t="s">
        <v>212</v>
      </c>
      <c r="D12634">
        <v>11045275</v>
      </c>
      <c r="E12634" t="s">
        <v>312</v>
      </c>
      <c r="F12634" t="s">
        <v>19</v>
      </c>
      <c r="G12634">
        <v>650</v>
      </c>
      <c r="H12634">
        <v>0</v>
      </c>
      <c r="I12634">
        <v>0</v>
      </c>
      <c r="J12634">
        <v>30</v>
      </c>
      <c r="K12634">
        <v>3</v>
      </c>
      <c r="L12634">
        <v>8921</v>
      </c>
      <c r="M12634">
        <v>7553</v>
      </c>
      <c r="N12634" t="s">
        <v>362</v>
      </c>
      <c r="O12634" t="s">
        <v>365</v>
      </c>
    </row>
    <row r="12635" spans="1:15" x14ac:dyDescent="0.25">
      <c r="A12635" t="s">
        <v>358</v>
      </c>
      <c r="B12635" t="s">
        <v>319</v>
      </c>
      <c r="C12635" t="s">
        <v>212</v>
      </c>
      <c r="D12635">
        <v>11045275</v>
      </c>
      <c r="E12635" t="s">
        <v>312</v>
      </c>
      <c r="F12635" t="s">
        <v>19</v>
      </c>
      <c r="G12635">
        <v>650</v>
      </c>
      <c r="H12635">
        <v>0</v>
      </c>
      <c r="I12635">
        <v>0</v>
      </c>
      <c r="J12635">
        <v>28</v>
      </c>
      <c r="K12635">
        <v>3</v>
      </c>
      <c r="L12635">
        <v>3293180</v>
      </c>
      <c r="M12635">
        <v>7554</v>
      </c>
      <c r="N12635" t="s">
        <v>359</v>
      </c>
      <c r="O12635" t="s">
        <v>364</v>
      </c>
    </row>
    <row r="12636" spans="1:15" x14ac:dyDescent="0.25">
      <c r="A12636" t="s">
        <v>361</v>
      </c>
      <c r="B12636" t="s">
        <v>319</v>
      </c>
      <c r="C12636" t="s">
        <v>212</v>
      </c>
      <c r="D12636">
        <v>12653192</v>
      </c>
      <c r="E12636" t="s">
        <v>217</v>
      </c>
      <c r="F12636" t="s">
        <v>45</v>
      </c>
      <c r="G12636">
        <v>650</v>
      </c>
      <c r="H12636">
        <v>0</v>
      </c>
      <c r="I12636">
        <v>0</v>
      </c>
      <c r="J12636">
        <v>30</v>
      </c>
      <c r="K12636">
        <v>3</v>
      </c>
      <c r="L12636">
        <v>115</v>
      </c>
      <c r="M12636">
        <v>7553</v>
      </c>
      <c r="N12636" t="s">
        <v>362</v>
      </c>
      <c r="O12636" t="s">
        <v>365</v>
      </c>
    </row>
    <row r="12637" spans="1:15" x14ac:dyDescent="0.25">
      <c r="A12637" t="s">
        <v>358</v>
      </c>
      <c r="B12637" t="s">
        <v>319</v>
      </c>
      <c r="C12637" t="s">
        <v>212</v>
      </c>
      <c r="D12637">
        <v>12653192</v>
      </c>
      <c r="E12637" t="s">
        <v>217</v>
      </c>
      <c r="F12637" t="s">
        <v>45</v>
      </c>
      <c r="G12637">
        <v>650</v>
      </c>
      <c r="H12637">
        <v>0</v>
      </c>
      <c r="I12637">
        <v>0</v>
      </c>
      <c r="J12637">
        <v>28</v>
      </c>
      <c r="K12637">
        <v>3</v>
      </c>
      <c r="L12637">
        <v>162932</v>
      </c>
      <c r="M12637">
        <v>7554</v>
      </c>
      <c r="N12637" t="s">
        <v>359</v>
      </c>
      <c r="O12637" t="s">
        <v>364</v>
      </c>
    </row>
    <row r="12638" spans="1:15" x14ac:dyDescent="0.25">
      <c r="A12638" t="s">
        <v>361</v>
      </c>
      <c r="B12638" t="s">
        <v>319</v>
      </c>
      <c r="C12638" t="s">
        <v>212</v>
      </c>
      <c r="D12638">
        <v>51223337</v>
      </c>
      <c r="E12638" t="s">
        <v>218</v>
      </c>
      <c r="F12638" t="s">
        <v>45</v>
      </c>
      <c r="G12638">
        <v>650</v>
      </c>
      <c r="H12638">
        <v>0</v>
      </c>
      <c r="I12638">
        <v>0</v>
      </c>
      <c r="J12638">
        <v>30</v>
      </c>
      <c r="K12638">
        <v>3</v>
      </c>
      <c r="L12638">
        <v>125</v>
      </c>
      <c r="M12638">
        <v>7553</v>
      </c>
      <c r="N12638" t="s">
        <v>362</v>
      </c>
      <c r="O12638" t="s">
        <v>365</v>
      </c>
    </row>
    <row r="12639" spans="1:15" x14ac:dyDescent="0.25">
      <c r="A12639" t="s">
        <v>358</v>
      </c>
      <c r="B12639" t="s">
        <v>319</v>
      </c>
      <c r="C12639" t="s">
        <v>212</v>
      </c>
      <c r="D12639">
        <v>51223337</v>
      </c>
      <c r="E12639" t="s">
        <v>218</v>
      </c>
      <c r="F12639" t="s">
        <v>45</v>
      </c>
      <c r="G12639">
        <v>650</v>
      </c>
      <c r="H12639">
        <v>0</v>
      </c>
      <c r="I12639">
        <v>0</v>
      </c>
      <c r="J12639">
        <v>28</v>
      </c>
      <c r="K12639">
        <v>3</v>
      </c>
      <c r="L12639">
        <v>127322</v>
      </c>
      <c r="M12639">
        <v>7554</v>
      </c>
      <c r="N12639" t="s">
        <v>359</v>
      </c>
      <c r="O12639" t="s">
        <v>364</v>
      </c>
    </row>
    <row r="12640" spans="1:15" x14ac:dyDescent="0.25">
      <c r="A12640" t="s">
        <v>361</v>
      </c>
      <c r="B12640" t="s">
        <v>319</v>
      </c>
      <c r="C12640" t="s">
        <v>212</v>
      </c>
      <c r="D12640">
        <v>51230217</v>
      </c>
      <c r="E12640" t="s">
        <v>219</v>
      </c>
      <c r="F12640" t="s">
        <v>45</v>
      </c>
      <c r="G12640">
        <v>650</v>
      </c>
      <c r="H12640">
        <v>0</v>
      </c>
      <c r="I12640">
        <v>0</v>
      </c>
      <c r="J12640">
        <v>30</v>
      </c>
      <c r="K12640">
        <v>3</v>
      </c>
      <c r="L12640">
        <v>65</v>
      </c>
      <c r="M12640">
        <v>7553</v>
      </c>
      <c r="N12640" t="s">
        <v>362</v>
      </c>
      <c r="O12640" t="s">
        <v>365</v>
      </c>
    </row>
    <row r="12641" spans="1:15" x14ac:dyDescent="0.25">
      <c r="A12641" t="s">
        <v>358</v>
      </c>
      <c r="B12641" t="s">
        <v>319</v>
      </c>
      <c r="C12641" t="s">
        <v>212</v>
      </c>
      <c r="D12641">
        <v>51230217</v>
      </c>
      <c r="E12641" t="s">
        <v>219</v>
      </c>
      <c r="F12641" t="s">
        <v>45</v>
      </c>
      <c r="G12641">
        <v>650</v>
      </c>
      <c r="H12641">
        <v>0</v>
      </c>
      <c r="I12641">
        <v>0</v>
      </c>
      <c r="J12641">
        <v>28</v>
      </c>
      <c r="K12641">
        <v>3</v>
      </c>
      <c r="L12641">
        <v>86811</v>
      </c>
      <c r="M12641">
        <v>7554</v>
      </c>
      <c r="N12641" t="s">
        <v>359</v>
      </c>
      <c r="O12641" t="s">
        <v>364</v>
      </c>
    </row>
    <row r="12642" spans="1:15" x14ac:dyDescent="0.25">
      <c r="A12642" t="s">
        <v>358</v>
      </c>
      <c r="B12642" t="s">
        <v>319</v>
      </c>
      <c r="C12642" t="s">
        <v>220</v>
      </c>
      <c r="D12642">
        <v>11045283</v>
      </c>
      <c r="E12642" t="s">
        <v>313</v>
      </c>
      <c r="F12642" t="s">
        <v>19</v>
      </c>
      <c r="G12642">
        <v>650</v>
      </c>
      <c r="H12642">
        <v>0</v>
      </c>
      <c r="I12642">
        <v>0</v>
      </c>
      <c r="J12642">
        <v>28</v>
      </c>
      <c r="K12642">
        <v>3</v>
      </c>
      <c r="L12642">
        <v>2387</v>
      </c>
      <c r="M12642">
        <v>6200</v>
      </c>
      <c r="N12642" t="s">
        <v>359</v>
      </c>
      <c r="O12642" t="s">
        <v>364</v>
      </c>
    </row>
    <row r="12643" spans="1:15" x14ac:dyDescent="0.25">
      <c r="A12643" t="s">
        <v>358</v>
      </c>
      <c r="B12643" t="s">
        <v>319</v>
      </c>
      <c r="C12643" t="s">
        <v>220</v>
      </c>
      <c r="D12643">
        <v>11045283</v>
      </c>
      <c r="E12643" t="s">
        <v>313</v>
      </c>
      <c r="F12643" t="s">
        <v>19</v>
      </c>
      <c r="G12643">
        <v>650</v>
      </c>
      <c r="H12643">
        <v>0</v>
      </c>
      <c r="I12643">
        <v>0</v>
      </c>
      <c r="J12643">
        <v>28</v>
      </c>
      <c r="K12643">
        <v>3</v>
      </c>
      <c r="L12643">
        <v>1267</v>
      </c>
      <c r="M12643">
        <v>6201</v>
      </c>
      <c r="N12643" t="s">
        <v>359</v>
      </c>
      <c r="O12643" t="s">
        <v>364</v>
      </c>
    </row>
    <row r="12644" spans="1:15" x14ac:dyDescent="0.25">
      <c r="A12644" t="s">
        <v>358</v>
      </c>
      <c r="B12644" t="s">
        <v>319</v>
      </c>
      <c r="C12644" t="s">
        <v>220</v>
      </c>
      <c r="D12644">
        <v>11045283</v>
      </c>
      <c r="E12644" t="s">
        <v>313</v>
      </c>
      <c r="F12644" t="s">
        <v>19</v>
      </c>
      <c r="G12644">
        <v>650</v>
      </c>
      <c r="H12644">
        <v>0</v>
      </c>
      <c r="I12644">
        <v>0</v>
      </c>
      <c r="J12644">
        <v>28</v>
      </c>
      <c r="K12644">
        <v>3</v>
      </c>
      <c r="L12644">
        <v>1120</v>
      </c>
      <c r="M12644">
        <v>6202</v>
      </c>
      <c r="N12644" t="s">
        <v>359</v>
      </c>
      <c r="O12644" t="s">
        <v>364</v>
      </c>
    </row>
    <row r="12645" spans="1:15" x14ac:dyDescent="0.25">
      <c r="A12645" t="s">
        <v>361</v>
      </c>
      <c r="B12645" t="s">
        <v>319</v>
      </c>
      <c r="C12645" t="s">
        <v>220</v>
      </c>
      <c r="D12645">
        <v>11045283</v>
      </c>
      <c r="E12645" t="s">
        <v>313</v>
      </c>
      <c r="F12645" t="s">
        <v>19</v>
      </c>
      <c r="G12645">
        <v>650</v>
      </c>
      <c r="H12645">
        <v>0</v>
      </c>
      <c r="I12645">
        <v>0</v>
      </c>
      <c r="J12645">
        <v>30</v>
      </c>
      <c r="K12645">
        <v>3</v>
      </c>
      <c r="L12645">
        <v>9168</v>
      </c>
      <c r="M12645">
        <v>7553</v>
      </c>
      <c r="N12645" t="s">
        <v>362</v>
      </c>
      <c r="O12645" t="s">
        <v>365</v>
      </c>
    </row>
    <row r="12646" spans="1:15" x14ac:dyDescent="0.25">
      <c r="A12646" t="s">
        <v>358</v>
      </c>
      <c r="B12646" t="s">
        <v>319</v>
      </c>
      <c r="C12646" t="s">
        <v>220</v>
      </c>
      <c r="D12646">
        <v>11045283</v>
      </c>
      <c r="E12646" t="s">
        <v>313</v>
      </c>
      <c r="F12646" t="s">
        <v>19</v>
      </c>
      <c r="G12646">
        <v>650</v>
      </c>
      <c r="H12646">
        <v>0</v>
      </c>
      <c r="I12646">
        <v>0</v>
      </c>
      <c r="J12646">
        <v>28</v>
      </c>
      <c r="K12646">
        <v>3</v>
      </c>
      <c r="L12646">
        <v>4453330</v>
      </c>
      <c r="M12646">
        <v>7554</v>
      </c>
      <c r="N12646" t="s">
        <v>359</v>
      </c>
      <c r="O12646" t="s">
        <v>364</v>
      </c>
    </row>
    <row r="12647" spans="1:15" x14ac:dyDescent="0.25">
      <c r="A12647" t="s">
        <v>361</v>
      </c>
      <c r="B12647" t="s">
        <v>319</v>
      </c>
      <c r="C12647" t="s">
        <v>220</v>
      </c>
      <c r="D12647">
        <v>51223303</v>
      </c>
      <c r="E12647" t="s">
        <v>290</v>
      </c>
      <c r="F12647" t="s">
        <v>45</v>
      </c>
      <c r="G12647">
        <v>650</v>
      </c>
      <c r="H12647">
        <v>0</v>
      </c>
      <c r="I12647">
        <v>0</v>
      </c>
      <c r="J12647">
        <v>30</v>
      </c>
      <c r="K12647">
        <v>3</v>
      </c>
      <c r="L12647">
        <v>169</v>
      </c>
      <c r="M12647">
        <v>7553</v>
      </c>
      <c r="N12647" t="s">
        <v>362</v>
      </c>
      <c r="O12647" t="s">
        <v>365</v>
      </c>
    </row>
    <row r="12648" spans="1:15" x14ac:dyDescent="0.25">
      <c r="A12648" t="s">
        <v>358</v>
      </c>
      <c r="B12648" t="s">
        <v>319</v>
      </c>
      <c r="C12648" t="s">
        <v>220</v>
      </c>
      <c r="D12648">
        <v>51223303</v>
      </c>
      <c r="E12648" t="s">
        <v>290</v>
      </c>
      <c r="F12648" t="s">
        <v>45</v>
      </c>
      <c r="G12648">
        <v>650</v>
      </c>
      <c r="H12648">
        <v>0</v>
      </c>
      <c r="I12648">
        <v>0</v>
      </c>
      <c r="J12648">
        <v>28</v>
      </c>
      <c r="K12648">
        <v>3</v>
      </c>
      <c r="L12648">
        <v>216510</v>
      </c>
      <c r="M12648">
        <v>7554</v>
      </c>
      <c r="N12648" t="s">
        <v>359</v>
      </c>
      <c r="O12648" t="s">
        <v>364</v>
      </c>
    </row>
    <row r="12649" spans="1:15" x14ac:dyDescent="0.25">
      <c r="A12649" t="s">
        <v>361</v>
      </c>
      <c r="B12649" t="s">
        <v>319</v>
      </c>
      <c r="C12649" t="s">
        <v>220</v>
      </c>
      <c r="D12649">
        <v>51231215</v>
      </c>
      <c r="E12649" t="s">
        <v>233</v>
      </c>
      <c r="F12649" t="s">
        <v>45</v>
      </c>
      <c r="G12649">
        <v>650</v>
      </c>
      <c r="H12649">
        <v>0</v>
      </c>
      <c r="I12649">
        <v>0</v>
      </c>
      <c r="J12649">
        <v>30</v>
      </c>
      <c r="K12649">
        <v>3</v>
      </c>
      <c r="L12649">
        <v>106</v>
      </c>
      <c r="M12649">
        <v>7553</v>
      </c>
      <c r="N12649" t="s">
        <v>362</v>
      </c>
      <c r="O12649" t="s">
        <v>365</v>
      </c>
    </row>
    <row r="12650" spans="1:15" x14ac:dyDescent="0.25">
      <c r="A12650" t="s">
        <v>358</v>
      </c>
      <c r="B12650" t="s">
        <v>319</v>
      </c>
      <c r="C12650" t="s">
        <v>220</v>
      </c>
      <c r="D12650">
        <v>51231215</v>
      </c>
      <c r="E12650" t="s">
        <v>233</v>
      </c>
      <c r="F12650" t="s">
        <v>45</v>
      </c>
      <c r="G12650">
        <v>650</v>
      </c>
      <c r="H12650">
        <v>0</v>
      </c>
      <c r="I12650">
        <v>0</v>
      </c>
      <c r="J12650">
        <v>28</v>
      </c>
      <c r="K12650">
        <v>3</v>
      </c>
      <c r="L12650">
        <v>97937</v>
      </c>
      <c r="M12650">
        <v>7554</v>
      </c>
      <c r="N12650" t="s">
        <v>359</v>
      </c>
      <c r="O12650" t="s">
        <v>364</v>
      </c>
    </row>
    <row r="12651" spans="1:15" x14ac:dyDescent="0.25">
      <c r="A12651" t="s">
        <v>358</v>
      </c>
      <c r="B12651" t="s">
        <v>319</v>
      </c>
      <c r="C12651" t="s">
        <v>234</v>
      </c>
      <c r="D12651">
        <v>11045291</v>
      </c>
      <c r="E12651" t="s">
        <v>314</v>
      </c>
      <c r="F12651" t="s">
        <v>19</v>
      </c>
      <c r="G12651">
        <v>650</v>
      </c>
      <c r="H12651">
        <v>0</v>
      </c>
      <c r="I12651">
        <v>0</v>
      </c>
      <c r="J12651">
        <v>28</v>
      </c>
      <c r="K12651">
        <v>3</v>
      </c>
      <c r="L12651">
        <v>2427</v>
      </c>
      <c r="M12651">
        <v>6200</v>
      </c>
      <c r="N12651" t="s">
        <v>359</v>
      </c>
      <c r="O12651" t="s">
        <v>364</v>
      </c>
    </row>
    <row r="12652" spans="1:15" x14ac:dyDescent="0.25">
      <c r="A12652" t="s">
        <v>361</v>
      </c>
      <c r="B12652" t="s">
        <v>319</v>
      </c>
      <c r="C12652" t="s">
        <v>234</v>
      </c>
      <c r="D12652">
        <v>11045291</v>
      </c>
      <c r="E12652" t="s">
        <v>314</v>
      </c>
      <c r="F12652" t="s">
        <v>19</v>
      </c>
      <c r="G12652">
        <v>650</v>
      </c>
      <c r="H12652">
        <v>0</v>
      </c>
      <c r="I12652">
        <v>0</v>
      </c>
      <c r="J12652">
        <v>30</v>
      </c>
      <c r="K12652">
        <v>3</v>
      </c>
      <c r="L12652">
        <v>211</v>
      </c>
      <c r="M12652">
        <v>6200</v>
      </c>
      <c r="N12652" t="s">
        <v>362</v>
      </c>
      <c r="O12652" t="s">
        <v>365</v>
      </c>
    </row>
    <row r="12653" spans="1:15" x14ac:dyDescent="0.25">
      <c r="A12653" t="s">
        <v>358</v>
      </c>
      <c r="B12653" t="s">
        <v>319</v>
      </c>
      <c r="C12653" t="s">
        <v>234</v>
      </c>
      <c r="D12653">
        <v>11045291</v>
      </c>
      <c r="E12653" t="s">
        <v>314</v>
      </c>
      <c r="F12653" t="s">
        <v>19</v>
      </c>
      <c r="G12653">
        <v>650</v>
      </c>
      <c r="H12653">
        <v>0</v>
      </c>
      <c r="I12653">
        <v>0</v>
      </c>
      <c r="J12653">
        <v>28</v>
      </c>
      <c r="K12653">
        <v>3</v>
      </c>
      <c r="L12653">
        <v>2427</v>
      </c>
      <c r="M12653">
        <v>6201</v>
      </c>
      <c r="N12653" t="s">
        <v>359</v>
      </c>
      <c r="O12653" t="s">
        <v>364</v>
      </c>
    </row>
    <row r="12654" spans="1:15" x14ac:dyDescent="0.25">
      <c r="A12654" t="s">
        <v>361</v>
      </c>
      <c r="B12654" t="s">
        <v>319</v>
      </c>
      <c r="C12654" t="s">
        <v>234</v>
      </c>
      <c r="D12654">
        <v>11045291</v>
      </c>
      <c r="E12654" t="s">
        <v>314</v>
      </c>
      <c r="F12654" t="s">
        <v>19</v>
      </c>
      <c r="G12654">
        <v>650</v>
      </c>
      <c r="H12654">
        <v>0</v>
      </c>
      <c r="I12654">
        <v>0</v>
      </c>
      <c r="J12654">
        <v>30</v>
      </c>
      <c r="K12654">
        <v>3</v>
      </c>
      <c r="L12654">
        <v>211</v>
      </c>
      <c r="M12654">
        <v>6201</v>
      </c>
      <c r="N12654" t="s">
        <v>362</v>
      </c>
      <c r="O12654" t="s">
        <v>365</v>
      </c>
    </row>
    <row r="12655" spans="1:15" x14ac:dyDescent="0.25">
      <c r="A12655" t="s">
        <v>361</v>
      </c>
      <c r="B12655" t="s">
        <v>319</v>
      </c>
      <c r="C12655" t="s">
        <v>234</v>
      </c>
      <c r="D12655">
        <v>11045291</v>
      </c>
      <c r="E12655" t="s">
        <v>314</v>
      </c>
      <c r="F12655" t="s">
        <v>19</v>
      </c>
      <c r="G12655">
        <v>650</v>
      </c>
      <c r="H12655">
        <v>0</v>
      </c>
      <c r="I12655">
        <v>0</v>
      </c>
      <c r="J12655">
        <v>30</v>
      </c>
      <c r="K12655">
        <v>3</v>
      </c>
      <c r="L12655">
        <v>6588</v>
      </c>
      <c r="M12655">
        <v>7553</v>
      </c>
      <c r="N12655" t="s">
        <v>362</v>
      </c>
      <c r="O12655" t="s">
        <v>365</v>
      </c>
    </row>
    <row r="12656" spans="1:15" x14ac:dyDescent="0.25">
      <c r="A12656" t="s">
        <v>358</v>
      </c>
      <c r="B12656" t="s">
        <v>319</v>
      </c>
      <c r="C12656" t="s">
        <v>234</v>
      </c>
      <c r="D12656">
        <v>11045291</v>
      </c>
      <c r="E12656" t="s">
        <v>314</v>
      </c>
      <c r="F12656" t="s">
        <v>19</v>
      </c>
      <c r="G12656">
        <v>650</v>
      </c>
      <c r="H12656">
        <v>0</v>
      </c>
      <c r="I12656">
        <v>0</v>
      </c>
      <c r="J12656">
        <v>28</v>
      </c>
      <c r="K12656">
        <v>3</v>
      </c>
      <c r="L12656">
        <v>2829715</v>
      </c>
      <c r="M12656">
        <v>7554</v>
      </c>
      <c r="N12656" t="s">
        <v>359</v>
      </c>
      <c r="O12656" t="s">
        <v>364</v>
      </c>
    </row>
    <row r="12657" spans="1:15" x14ac:dyDescent="0.25">
      <c r="A12657" t="s">
        <v>358</v>
      </c>
      <c r="B12657" t="s">
        <v>319</v>
      </c>
      <c r="C12657" t="s">
        <v>234</v>
      </c>
      <c r="D12657">
        <v>11045309</v>
      </c>
      <c r="E12657" t="s">
        <v>315</v>
      </c>
      <c r="F12657" t="s">
        <v>19</v>
      </c>
      <c r="G12657">
        <v>650</v>
      </c>
      <c r="H12657">
        <v>0</v>
      </c>
      <c r="I12657">
        <v>0</v>
      </c>
      <c r="J12657">
        <v>28</v>
      </c>
      <c r="K12657">
        <v>3</v>
      </c>
      <c r="L12657">
        <v>2921</v>
      </c>
      <c r="M12657">
        <v>6200</v>
      </c>
      <c r="N12657" t="s">
        <v>359</v>
      </c>
      <c r="O12657" t="s">
        <v>364</v>
      </c>
    </row>
    <row r="12658" spans="1:15" x14ac:dyDescent="0.25">
      <c r="A12658" t="s">
        <v>361</v>
      </c>
      <c r="B12658" t="s">
        <v>319</v>
      </c>
      <c r="C12658" t="s">
        <v>234</v>
      </c>
      <c r="D12658">
        <v>11045309</v>
      </c>
      <c r="E12658" t="s">
        <v>315</v>
      </c>
      <c r="F12658" t="s">
        <v>19</v>
      </c>
      <c r="G12658">
        <v>650</v>
      </c>
      <c r="H12658">
        <v>0</v>
      </c>
      <c r="I12658">
        <v>0</v>
      </c>
      <c r="J12658">
        <v>30</v>
      </c>
      <c r="K12658">
        <v>3</v>
      </c>
      <c r="L12658">
        <v>700</v>
      </c>
      <c r="M12658">
        <v>6200</v>
      </c>
      <c r="N12658" t="s">
        <v>362</v>
      </c>
      <c r="O12658" t="s">
        <v>365</v>
      </c>
    </row>
    <row r="12659" spans="1:15" x14ac:dyDescent="0.25">
      <c r="A12659" t="s">
        <v>358</v>
      </c>
      <c r="B12659" t="s">
        <v>319</v>
      </c>
      <c r="C12659" t="s">
        <v>234</v>
      </c>
      <c r="D12659">
        <v>11045309</v>
      </c>
      <c r="E12659" t="s">
        <v>315</v>
      </c>
      <c r="F12659" t="s">
        <v>19</v>
      </c>
      <c r="G12659">
        <v>650</v>
      </c>
      <c r="H12659">
        <v>0</v>
      </c>
      <c r="I12659">
        <v>0</v>
      </c>
      <c r="J12659">
        <v>28</v>
      </c>
      <c r="K12659">
        <v>3</v>
      </c>
      <c r="L12659">
        <v>2921</v>
      </c>
      <c r="M12659">
        <v>6202</v>
      </c>
      <c r="N12659" t="s">
        <v>359</v>
      </c>
      <c r="O12659" t="s">
        <v>364</v>
      </c>
    </row>
    <row r="12660" spans="1:15" x14ac:dyDescent="0.25">
      <c r="A12660" t="s">
        <v>361</v>
      </c>
      <c r="B12660" t="s">
        <v>319</v>
      </c>
      <c r="C12660" t="s">
        <v>234</v>
      </c>
      <c r="D12660">
        <v>11045309</v>
      </c>
      <c r="E12660" t="s">
        <v>315</v>
      </c>
      <c r="F12660" t="s">
        <v>19</v>
      </c>
      <c r="G12660">
        <v>650</v>
      </c>
      <c r="H12660">
        <v>0</v>
      </c>
      <c r="I12660">
        <v>0</v>
      </c>
      <c r="J12660">
        <v>30</v>
      </c>
      <c r="K12660">
        <v>3</v>
      </c>
      <c r="L12660">
        <v>700</v>
      </c>
      <c r="M12660">
        <v>6202</v>
      </c>
      <c r="N12660" t="s">
        <v>362</v>
      </c>
      <c r="O12660" t="s">
        <v>365</v>
      </c>
    </row>
    <row r="12661" spans="1:15" x14ac:dyDescent="0.25">
      <c r="A12661" t="s">
        <v>361</v>
      </c>
      <c r="B12661" t="s">
        <v>319</v>
      </c>
      <c r="C12661" t="s">
        <v>234</v>
      </c>
      <c r="D12661">
        <v>11045309</v>
      </c>
      <c r="E12661" t="s">
        <v>315</v>
      </c>
      <c r="F12661" t="s">
        <v>19</v>
      </c>
      <c r="G12661">
        <v>650</v>
      </c>
      <c r="H12661">
        <v>0</v>
      </c>
      <c r="I12661">
        <v>0</v>
      </c>
      <c r="J12661">
        <v>30</v>
      </c>
      <c r="K12661">
        <v>3</v>
      </c>
      <c r="L12661">
        <v>9499</v>
      </c>
      <c r="M12661">
        <v>7553</v>
      </c>
      <c r="N12661" t="s">
        <v>362</v>
      </c>
      <c r="O12661" t="s">
        <v>365</v>
      </c>
    </row>
    <row r="12662" spans="1:15" x14ac:dyDescent="0.25">
      <c r="A12662" t="s">
        <v>358</v>
      </c>
      <c r="B12662" t="s">
        <v>319</v>
      </c>
      <c r="C12662" t="s">
        <v>234</v>
      </c>
      <c r="D12662">
        <v>11045309</v>
      </c>
      <c r="E12662" t="s">
        <v>315</v>
      </c>
      <c r="F12662" t="s">
        <v>19</v>
      </c>
      <c r="G12662">
        <v>650</v>
      </c>
      <c r="H12662">
        <v>0</v>
      </c>
      <c r="I12662">
        <v>0</v>
      </c>
      <c r="J12662">
        <v>28</v>
      </c>
      <c r="K12662">
        <v>3</v>
      </c>
      <c r="L12662">
        <v>5241967</v>
      </c>
      <c r="M12662">
        <v>7554</v>
      </c>
      <c r="N12662" t="s">
        <v>359</v>
      </c>
      <c r="O12662" t="s">
        <v>364</v>
      </c>
    </row>
    <row r="12663" spans="1:15" x14ac:dyDescent="0.25">
      <c r="A12663" t="s">
        <v>358</v>
      </c>
      <c r="B12663" t="s">
        <v>319</v>
      </c>
      <c r="C12663" t="s">
        <v>234</v>
      </c>
      <c r="D12663">
        <v>11045317</v>
      </c>
      <c r="E12663" t="s">
        <v>316</v>
      </c>
      <c r="F12663" t="s">
        <v>19</v>
      </c>
      <c r="G12663">
        <v>650</v>
      </c>
      <c r="H12663">
        <v>0</v>
      </c>
      <c r="I12663">
        <v>0</v>
      </c>
      <c r="J12663">
        <v>28</v>
      </c>
      <c r="K12663">
        <v>3</v>
      </c>
      <c r="L12663">
        <v>25620</v>
      </c>
      <c r="M12663">
        <v>7552</v>
      </c>
      <c r="N12663" t="s">
        <v>359</v>
      </c>
      <c r="O12663" t="s">
        <v>364</v>
      </c>
    </row>
    <row r="12664" spans="1:15" x14ac:dyDescent="0.25">
      <c r="A12664" t="s">
        <v>361</v>
      </c>
      <c r="B12664" t="s">
        <v>319</v>
      </c>
      <c r="C12664" t="s">
        <v>234</v>
      </c>
      <c r="D12664">
        <v>11045317</v>
      </c>
      <c r="E12664" t="s">
        <v>316</v>
      </c>
      <c r="F12664" t="s">
        <v>19</v>
      </c>
      <c r="G12664">
        <v>650</v>
      </c>
      <c r="H12664">
        <v>0</v>
      </c>
      <c r="I12664">
        <v>0</v>
      </c>
      <c r="J12664">
        <v>30</v>
      </c>
      <c r="K12664">
        <v>3</v>
      </c>
      <c r="L12664">
        <v>5635</v>
      </c>
      <c r="M12664">
        <v>7553</v>
      </c>
      <c r="N12664" t="s">
        <v>362</v>
      </c>
      <c r="O12664" t="s">
        <v>365</v>
      </c>
    </row>
    <row r="12665" spans="1:15" x14ac:dyDescent="0.25">
      <c r="A12665" t="s">
        <v>358</v>
      </c>
      <c r="B12665" t="s">
        <v>319</v>
      </c>
      <c r="C12665" t="s">
        <v>234</v>
      </c>
      <c r="D12665">
        <v>11045317</v>
      </c>
      <c r="E12665" t="s">
        <v>316</v>
      </c>
      <c r="F12665" t="s">
        <v>19</v>
      </c>
      <c r="G12665">
        <v>650</v>
      </c>
      <c r="H12665">
        <v>0</v>
      </c>
      <c r="I12665">
        <v>0</v>
      </c>
      <c r="J12665">
        <v>28</v>
      </c>
      <c r="K12665">
        <v>3</v>
      </c>
      <c r="L12665">
        <v>2499933</v>
      </c>
      <c r="M12665">
        <v>7554</v>
      </c>
      <c r="N12665" t="s">
        <v>359</v>
      </c>
      <c r="O12665" t="s">
        <v>364</v>
      </c>
    </row>
    <row r="12666" spans="1:15" x14ac:dyDescent="0.25">
      <c r="A12666" t="s">
        <v>361</v>
      </c>
      <c r="B12666" t="s">
        <v>319</v>
      </c>
      <c r="C12666" t="s">
        <v>234</v>
      </c>
      <c r="D12666">
        <v>13578448</v>
      </c>
      <c r="E12666" t="s">
        <v>249</v>
      </c>
      <c r="F12666" t="s">
        <v>45</v>
      </c>
      <c r="G12666">
        <v>650</v>
      </c>
      <c r="H12666">
        <v>0</v>
      </c>
      <c r="I12666">
        <v>0</v>
      </c>
      <c r="J12666">
        <v>30</v>
      </c>
      <c r="K12666">
        <v>3</v>
      </c>
      <c r="L12666">
        <v>32</v>
      </c>
      <c r="M12666">
        <v>7553</v>
      </c>
      <c r="N12666" t="s">
        <v>362</v>
      </c>
      <c r="O12666" t="s">
        <v>365</v>
      </c>
    </row>
    <row r="12667" spans="1:15" x14ac:dyDescent="0.25">
      <c r="A12667" t="s">
        <v>358</v>
      </c>
      <c r="B12667" t="s">
        <v>319</v>
      </c>
      <c r="C12667" t="s">
        <v>234</v>
      </c>
      <c r="D12667">
        <v>13578448</v>
      </c>
      <c r="E12667" t="s">
        <v>249</v>
      </c>
      <c r="F12667" t="s">
        <v>45</v>
      </c>
      <c r="G12667">
        <v>650</v>
      </c>
      <c r="H12667">
        <v>0</v>
      </c>
      <c r="I12667">
        <v>0</v>
      </c>
      <c r="J12667">
        <v>28</v>
      </c>
      <c r="K12667">
        <v>3</v>
      </c>
      <c r="L12667">
        <v>40785</v>
      </c>
      <c r="M12667">
        <v>7554</v>
      </c>
      <c r="N12667" t="s">
        <v>359</v>
      </c>
      <c r="O12667" t="s">
        <v>364</v>
      </c>
    </row>
    <row r="12668" spans="1:15" x14ac:dyDescent="0.25">
      <c r="A12668" t="s">
        <v>361</v>
      </c>
      <c r="B12668" t="s">
        <v>319</v>
      </c>
      <c r="C12668" t="s">
        <v>234</v>
      </c>
      <c r="D12668">
        <v>27368703</v>
      </c>
      <c r="E12668" t="s">
        <v>251</v>
      </c>
      <c r="F12668" t="s">
        <v>45</v>
      </c>
      <c r="G12668">
        <v>650</v>
      </c>
      <c r="H12668">
        <v>0</v>
      </c>
      <c r="I12668">
        <v>0</v>
      </c>
      <c r="J12668">
        <v>30</v>
      </c>
      <c r="K12668">
        <v>3</v>
      </c>
      <c r="L12668">
        <v>280</v>
      </c>
      <c r="M12668">
        <v>7553</v>
      </c>
      <c r="N12668" t="s">
        <v>362</v>
      </c>
      <c r="O12668" t="s">
        <v>365</v>
      </c>
    </row>
    <row r="12669" spans="1:15" x14ac:dyDescent="0.25">
      <c r="A12669" t="s">
        <v>358</v>
      </c>
      <c r="B12669" t="s">
        <v>319</v>
      </c>
      <c r="C12669" t="s">
        <v>234</v>
      </c>
      <c r="D12669">
        <v>27368703</v>
      </c>
      <c r="E12669" t="s">
        <v>251</v>
      </c>
      <c r="F12669" t="s">
        <v>45</v>
      </c>
      <c r="G12669">
        <v>650</v>
      </c>
      <c r="H12669">
        <v>0</v>
      </c>
      <c r="I12669">
        <v>0</v>
      </c>
      <c r="J12669">
        <v>28</v>
      </c>
      <c r="K12669">
        <v>3</v>
      </c>
      <c r="L12669">
        <v>349551</v>
      </c>
      <c r="M12669">
        <v>7554</v>
      </c>
      <c r="N12669" t="s">
        <v>359</v>
      </c>
      <c r="O12669" t="s">
        <v>364</v>
      </c>
    </row>
    <row r="12670" spans="1:15" x14ac:dyDescent="0.25">
      <c r="A12670" t="s">
        <v>361</v>
      </c>
      <c r="B12670" t="s">
        <v>319</v>
      </c>
      <c r="C12670" t="s">
        <v>234</v>
      </c>
      <c r="D12670">
        <v>28609360</v>
      </c>
      <c r="E12670" t="s">
        <v>252</v>
      </c>
      <c r="F12670" t="s">
        <v>45</v>
      </c>
      <c r="G12670">
        <v>650</v>
      </c>
      <c r="H12670">
        <v>0</v>
      </c>
      <c r="I12670">
        <v>0</v>
      </c>
      <c r="J12670">
        <v>30</v>
      </c>
      <c r="K12670">
        <v>3</v>
      </c>
      <c r="L12670">
        <v>86</v>
      </c>
      <c r="M12670">
        <v>7553</v>
      </c>
      <c r="N12670" t="s">
        <v>362</v>
      </c>
      <c r="O12670" t="s">
        <v>365</v>
      </c>
    </row>
    <row r="12671" spans="1:15" x14ac:dyDescent="0.25">
      <c r="A12671" t="s">
        <v>358</v>
      </c>
      <c r="B12671" t="s">
        <v>319</v>
      </c>
      <c r="C12671" t="s">
        <v>234</v>
      </c>
      <c r="D12671">
        <v>28609360</v>
      </c>
      <c r="E12671" t="s">
        <v>252</v>
      </c>
      <c r="F12671" t="s">
        <v>45</v>
      </c>
      <c r="G12671">
        <v>650</v>
      </c>
      <c r="H12671">
        <v>0</v>
      </c>
      <c r="I12671">
        <v>0</v>
      </c>
      <c r="J12671">
        <v>28</v>
      </c>
      <c r="K12671">
        <v>3</v>
      </c>
      <c r="L12671">
        <v>65930</v>
      </c>
      <c r="M12671">
        <v>7554</v>
      </c>
      <c r="N12671" t="s">
        <v>359</v>
      </c>
      <c r="O12671" t="s">
        <v>364</v>
      </c>
    </row>
    <row r="12672" spans="1:15" x14ac:dyDescent="0.25">
      <c r="A12672" t="s">
        <v>361</v>
      </c>
      <c r="B12672" t="s">
        <v>319</v>
      </c>
      <c r="C12672" t="s">
        <v>234</v>
      </c>
      <c r="D12672">
        <v>51223345</v>
      </c>
      <c r="E12672" t="s">
        <v>253</v>
      </c>
      <c r="F12672" t="s">
        <v>45</v>
      </c>
      <c r="G12672">
        <v>650</v>
      </c>
      <c r="H12672">
        <v>0</v>
      </c>
      <c r="I12672">
        <v>0</v>
      </c>
      <c r="J12672">
        <v>30</v>
      </c>
      <c r="K12672">
        <v>3</v>
      </c>
      <c r="L12672">
        <v>94</v>
      </c>
      <c r="M12672">
        <v>7553</v>
      </c>
      <c r="N12672" t="s">
        <v>362</v>
      </c>
      <c r="O12672" t="s">
        <v>365</v>
      </c>
    </row>
    <row r="12673" spans="1:15" x14ac:dyDescent="0.25">
      <c r="A12673" t="s">
        <v>358</v>
      </c>
      <c r="B12673" t="s">
        <v>319</v>
      </c>
      <c r="C12673" t="s">
        <v>234</v>
      </c>
      <c r="D12673">
        <v>51223345</v>
      </c>
      <c r="E12673" t="s">
        <v>253</v>
      </c>
      <c r="F12673" t="s">
        <v>45</v>
      </c>
      <c r="G12673">
        <v>650</v>
      </c>
      <c r="H12673">
        <v>0</v>
      </c>
      <c r="I12673">
        <v>0</v>
      </c>
      <c r="J12673">
        <v>28</v>
      </c>
      <c r="K12673">
        <v>3</v>
      </c>
      <c r="L12673">
        <v>85354</v>
      </c>
      <c r="M12673">
        <v>7554</v>
      </c>
      <c r="N12673" t="s">
        <v>359</v>
      </c>
      <c r="O12673" t="s">
        <v>364</v>
      </c>
    </row>
    <row r="12674" spans="1:15" x14ac:dyDescent="0.25">
      <c r="A12674" t="s">
        <v>361</v>
      </c>
      <c r="B12674" t="s">
        <v>319</v>
      </c>
      <c r="C12674" t="s">
        <v>234</v>
      </c>
      <c r="D12674">
        <v>51230209</v>
      </c>
      <c r="E12674" t="s">
        <v>254</v>
      </c>
      <c r="F12674" t="s">
        <v>45</v>
      </c>
      <c r="G12674">
        <v>650</v>
      </c>
      <c r="H12674">
        <v>0</v>
      </c>
      <c r="I12674">
        <v>0</v>
      </c>
      <c r="J12674">
        <v>30</v>
      </c>
      <c r="K12674">
        <v>3</v>
      </c>
      <c r="L12674">
        <v>27</v>
      </c>
      <c r="M12674">
        <v>7553</v>
      </c>
      <c r="N12674" t="s">
        <v>362</v>
      </c>
      <c r="O12674" t="s">
        <v>365</v>
      </c>
    </row>
    <row r="12675" spans="1:15" x14ac:dyDescent="0.25">
      <c r="A12675" t="s">
        <v>358</v>
      </c>
      <c r="B12675" t="s">
        <v>319</v>
      </c>
      <c r="C12675" t="s">
        <v>234</v>
      </c>
      <c r="D12675">
        <v>51230209</v>
      </c>
      <c r="E12675" t="s">
        <v>254</v>
      </c>
      <c r="F12675" t="s">
        <v>45</v>
      </c>
      <c r="G12675">
        <v>650</v>
      </c>
      <c r="H12675">
        <v>0</v>
      </c>
      <c r="I12675">
        <v>0</v>
      </c>
      <c r="J12675">
        <v>28</v>
      </c>
      <c r="K12675">
        <v>3</v>
      </c>
      <c r="L12675">
        <v>97523</v>
      </c>
      <c r="M12675">
        <v>7554</v>
      </c>
      <c r="N12675" t="s">
        <v>359</v>
      </c>
      <c r="O12675" t="s">
        <v>364</v>
      </c>
    </row>
    <row r="12676" spans="1:15" x14ac:dyDescent="0.25">
      <c r="A12676" t="s">
        <v>361</v>
      </c>
      <c r="B12676" t="s">
        <v>319</v>
      </c>
      <c r="C12676" t="s">
        <v>234</v>
      </c>
      <c r="D12676">
        <v>51232635</v>
      </c>
      <c r="E12676" t="s">
        <v>255</v>
      </c>
      <c r="F12676" t="s">
        <v>45</v>
      </c>
      <c r="G12676">
        <v>650</v>
      </c>
      <c r="H12676">
        <v>0</v>
      </c>
      <c r="I12676">
        <v>0</v>
      </c>
      <c r="J12676">
        <v>30</v>
      </c>
      <c r="K12676">
        <v>3</v>
      </c>
      <c r="L12676">
        <v>107</v>
      </c>
      <c r="M12676">
        <v>7553</v>
      </c>
      <c r="N12676" t="s">
        <v>362</v>
      </c>
      <c r="O12676" t="s">
        <v>365</v>
      </c>
    </row>
    <row r="12677" spans="1:15" x14ac:dyDescent="0.25">
      <c r="A12677" t="s">
        <v>358</v>
      </c>
      <c r="B12677" t="s">
        <v>319</v>
      </c>
      <c r="C12677" t="s">
        <v>234</v>
      </c>
      <c r="D12677">
        <v>51232635</v>
      </c>
      <c r="E12677" t="s">
        <v>255</v>
      </c>
      <c r="F12677" t="s">
        <v>45</v>
      </c>
      <c r="G12677">
        <v>650</v>
      </c>
      <c r="H12677">
        <v>0</v>
      </c>
      <c r="I12677">
        <v>0</v>
      </c>
      <c r="J12677">
        <v>28</v>
      </c>
      <c r="K12677">
        <v>3</v>
      </c>
      <c r="L12677">
        <v>179924</v>
      </c>
      <c r="M12677">
        <v>7554</v>
      </c>
      <c r="N12677" t="s">
        <v>359</v>
      </c>
      <c r="O12677" t="s">
        <v>364</v>
      </c>
    </row>
    <row r="12678" spans="1:15" x14ac:dyDescent="0.25">
      <c r="A12678" t="s">
        <v>361</v>
      </c>
      <c r="B12678" t="s">
        <v>319</v>
      </c>
      <c r="C12678" t="s">
        <v>234</v>
      </c>
      <c r="D12678">
        <v>54661442</v>
      </c>
      <c r="E12678" t="s">
        <v>256</v>
      </c>
      <c r="F12678" t="s">
        <v>45</v>
      </c>
      <c r="G12678">
        <v>650</v>
      </c>
      <c r="H12678">
        <v>0</v>
      </c>
      <c r="I12678">
        <v>0</v>
      </c>
      <c r="J12678">
        <v>30</v>
      </c>
      <c r="K12678">
        <v>3</v>
      </c>
      <c r="L12678">
        <v>114</v>
      </c>
      <c r="M12678">
        <v>7553</v>
      </c>
      <c r="N12678" t="s">
        <v>362</v>
      </c>
      <c r="O12678" t="s">
        <v>365</v>
      </c>
    </row>
    <row r="12679" spans="1:15" x14ac:dyDescent="0.25">
      <c r="A12679" t="s">
        <v>358</v>
      </c>
      <c r="B12679" t="s">
        <v>319</v>
      </c>
      <c r="C12679" t="s">
        <v>234</v>
      </c>
      <c r="D12679">
        <v>54661442</v>
      </c>
      <c r="E12679" t="s">
        <v>256</v>
      </c>
      <c r="F12679" t="s">
        <v>45</v>
      </c>
      <c r="G12679">
        <v>650</v>
      </c>
      <c r="H12679">
        <v>0</v>
      </c>
      <c r="I12679">
        <v>0</v>
      </c>
      <c r="J12679">
        <v>28</v>
      </c>
      <c r="K12679">
        <v>3</v>
      </c>
      <c r="L12679">
        <v>116048</v>
      </c>
      <c r="M12679">
        <v>7554</v>
      </c>
      <c r="N12679" t="s">
        <v>359</v>
      </c>
      <c r="O12679" t="s">
        <v>364</v>
      </c>
    </row>
    <row r="12680" spans="1:15" x14ac:dyDescent="0.25">
      <c r="A12680" t="s">
        <v>358</v>
      </c>
      <c r="B12680" t="s">
        <v>319</v>
      </c>
      <c r="C12680" t="s">
        <v>234</v>
      </c>
      <c r="D12680">
        <v>54780366</v>
      </c>
      <c r="E12680" t="s">
        <v>325</v>
      </c>
      <c r="F12680" t="s">
        <v>45</v>
      </c>
      <c r="G12680">
        <v>650</v>
      </c>
      <c r="H12680">
        <v>0</v>
      </c>
      <c r="I12680">
        <v>0</v>
      </c>
      <c r="J12680">
        <v>28</v>
      </c>
      <c r="K12680">
        <v>3</v>
      </c>
      <c r="L12680">
        <v>59544</v>
      </c>
      <c r="M12680">
        <v>7554</v>
      </c>
      <c r="N12680" t="s">
        <v>359</v>
      </c>
      <c r="O12680" t="s">
        <v>364</v>
      </c>
    </row>
    <row r="12681" spans="1:15" x14ac:dyDescent="0.25">
      <c r="A12681" t="s">
        <v>361</v>
      </c>
      <c r="B12681" t="s">
        <v>319</v>
      </c>
      <c r="C12681" t="s">
        <v>234</v>
      </c>
      <c r="D12681">
        <v>54982830</v>
      </c>
      <c r="E12681" t="s">
        <v>257</v>
      </c>
      <c r="F12681" t="s">
        <v>45</v>
      </c>
      <c r="G12681">
        <v>650</v>
      </c>
      <c r="H12681">
        <v>0</v>
      </c>
      <c r="I12681">
        <v>0</v>
      </c>
      <c r="J12681">
        <v>30</v>
      </c>
      <c r="K12681">
        <v>3</v>
      </c>
      <c r="L12681">
        <v>76</v>
      </c>
      <c r="M12681">
        <v>7553</v>
      </c>
      <c r="N12681" t="s">
        <v>362</v>
      </c>
      <c r="O12681" t="s">
        <v>365</v>
      </c>
    </row>
    <row r="12682" spans="1:15" x14ac:dyDescent="0.25">
      <c r="A12682" t="s">
        <v>358</v>
      </c>
      <c r="B12682" t="s">
        <v>319</v>
      </c>
      <c r="C12682" t="s">
        <v>234</v>
      </c>
      <c r="D12682">
        <v>54982830</v>
      </c>
      <c r="E12682" t="s">
        <v>257</v>
      </c>
      <c r="F12682" t="s">
        <v>45</v>
      </c>
      <c r="G12682">
        <v>650</v>
      </c>
      <c r="H12682">
        <v>0</v>
      </c>
      <c r="I12682">
        <v>0</v>
      </c>
      <c r="J12682">
        <v>28</v>
      </c>
      <c r="K12682">
        <v>3</v>
      </c>
      <c r="L12682">
        <v>135681</v>
      </c>
      <c r="M12682">
        <v>7554</v>
      </c>
      <c r="N12682" t="s">
        <v>359</v>
      </c>
      <c r="O12682" t="s">
        <v>364</v>
      </c>
    </row>
    <row r="12683" spans="1:15" x14ac:dyDescent="0.25">
      <c r="A12683" t="s">
        <v>358</v>
      </c>
      <c r="B12683" t="s">
        <v>319</v>
      </c>
      <c r="C12683" t="s">
        <v>258</v>
      </c>
      <c r="D12683">
        <v>18456327</v>
      </c>
      <c r="E12683" t="s">
        <v>260</v>
      </c>
      <c r="F12683" t="s">
        <v>19</v>
      </c>
      <c r="G12683">
        <v>650</v>
      </c>
      <c r="H12683">
        <v>0</v>
      </c>
      <c r="I12683">
        <v>0</v>
      </c>
      <c r="J12683">
        <v>28</v>
      </c>
      <c r="K12683">
        <v>3</v>
      </c>
      <c r="L12683">
        <v>103042</v>
      </c>
      <c r="M12683">
        <v>7554</v>
      </c>
      <c r="N12683" t="s">
        <v>359</v>
      </c>
      <c r="O12683" t="s">
        <v>364</v>
      </c>
    </row>
    <row r="12684" spans="1:15" x14ac:dyDescent="0.25">
      <c r="A12684" t="s">
        <v>358</v>
      </c>
      <c r="B12684" t="s">
        <v>320</v>
      </c>
      <c r="C12684" t="s">
        <v>26</v>
      </c>
      <c r="D12684">
        <v>11045119</v>
      </c>
      <c r="E12684" t="s">
        <v>296</v>
      </c>
      <c r="F12684" t="s">
        <v>19</v>
      </c>
      <c r="G12684">
        <v>650</v>
      </c>
      <c r="H12684">
        <v>0</v>
      </c>
      <c r="I12684">
        <v>0</v>
      </c>
      <c r="J12684">
        <v>28</v>
      </c>
      <c r="K12684">
        <v>3</v>
      </c>
      <c r="L12684">
        <v>1671</v>
      </c>
      <c r="M12684">
        <v>6200</v>
      </c>
      <c r="N12684" t="s">
        <v>359</v>
      </c>
      <c r="O12684" t="s">
        <v>364</v>
      </c>
    </row>
    <row r="12685" spans="1:15" x14ac:dyDescent="0.25">
      <c r="A12685" t="s">
        <v>361</v>
      </c>
      <c r="B12685" t="s">
        <v>320</v>
      </c>
      <c r="C12685" t="s">
        <v>26</v>
      </c>
      <c r="D12685">
        <v>11045119</v>
      </c>
      <c r="E12685" t="s">
        <v>296</v>
      </c>
      <c r="F12685" t="s">
        <v>19</v>
      </c>
      <c r="G12685">
        <v>650</v>
      </c>
      <c r="H12685">
        <v>0</v>
      </c>
      <c r="I12685">
        <v>0</v>
      </c>
      <c r="J12685">
        <v>30</v>
      </c>
      <c r="K12685">
        <v>3</v>
      </c>
      <c r="L12685">
        <v>147</v>
      </c>
      <c r="M12685">
        <v>6200</v>
      </c>
      <c r="N12685" t="s">
        <v>362</v>
      </c>
      <c r="O12685" t="s">
        <v>365</v>
      </c>
    </row>
    <row r="12686" spans="1:15" x14ac:dyDescent="0.25">
      <c r="A12686" t="s">
        <v>358</v>
      </c>
      <c r="B12686" t="s">
        <v>320</v>
      </c>
      <c r="C12686" t="s">
        <v>26</v>
      </c>
      <c r="D12686">
        <v>11045119</v>
      </c>
      <c r="E12686" t="s">
        <v>296</v>
      </c>
      <c r="F12686" t="s">
        <v>19</v>
      </c>
      <c r="G12686">
        <v>650</v>
      </c>
      <c r="H12686">
        <v>0</v>
      </c>
      <c r="I12686">
        <v>0</v>
      </c>
      <c r="J12686">
        <v>28</v>
      </c>
      <c r="K12686">
        <v>3</v>
      </c>
      <c r="L12686">
        <v>1671</v>
      </c>
      <c r="M12686">
        <v>6202</v>
      </c>
      <c r="N12686" t="s">
        <v>359</v>
      </c>
      <c r="O12686" t="s">
        <v>364</v>
      </c>
    </row>
    <row r="12687" spans="1:15" x14ac:dyDescent="0.25">
      <c r="A12687" t="s">
        <v>361</v>
      </c>
      <c r="B12687" t="s">
        <v>320</v>
      </c>
      <c r="C12687" t="s">
        <v>26</v>
      </c>
      <c r="D12687">
        <v>11045119</v>
      </c>
      <c r="E12687" t="s">
        <v>296</v>
      </c>
      <c r="F12687" t="s">
        <v>19</v>
      </c>
      <c r="G12687">
        <v>650</v>
      </c>
      <c r="H12687">
        <v>0</v>
      </c>
      <c r="I12687">
        <v>0</v>
      </c>
      <c r="J12687">
        <v>30</v>
      </c>
      <c r="K12687">
        <v>3</v>
      </c>
      <c r="L12687">
        <v>147</v>
      </c>
      <c r="M12687">
        <v>6202</v>
      </c>
      <c r="N12687" t="s">
        <v>362</v>
      </c>
      <c r="O12687" t="s">
        <v>365</v>
      </c>
    </row>
    <row r="12688" spans="1:15" x14ac:dyDescent="0.25">
      <c r="A12688" t="s">
        <v>358</v>
      </c>
      <c r="B12688" t="s">
        <v>320</v>
      </c>
      <c r="C12688" t="s">
        <v>26</v>
      </c>
      <c r="D12688">
        <v>11045119</v>
      </c>
      <c r="E12688" t="s">
        <v>296</v>
      </c>
      <c r="F12688" t="s">
        <v>19</v>
      </c>
      <c r="G12688">
        <v>650</v>
      </c>
      <c r="H12688">
        <v>0</v>
      </c>
      <c r="I12688">
        <v>0</v>
      </c>
      <c r="J12688">
        <v>28</v>
      </c>
      <c r="K12688">
        <v>3</v>
      </c>
      <c r="L12688">
        <v>21670</v>
      </c>
      <c r="M12688">
        <v>7551</v>
      </c>
      <c r="N12688" t="s">
        <v>359</v>
      </c>
      <c r="O12688" t="s">
        <v>364</v>
      </c>
    </row>
    <row r="12689" spans="1:15" x14ac:dyDescent="0.25">
      <c r="A12689" t="s">
        <v>361</v>
      </c>
      <c r="B12689" t="s">
        <v>320</v>
      </c>
      <c r="C12689" t="s">
        <v>26</v>
      </c>
      <c r="D12689">
        <v>11045119</v>
      </c>
      <c r="E12689" t="s">
        <v>296</v>
      </c>
      <c r="F12689" t="s">
        <v>19</v>
      </c>
      <c r="G12689">
        <v>650</v>
      </c>
      <c r="H12689">
        <v>0</v>
      </c>
      <c r="I12689">
        <v>0</v>
      </c>
      <c r="J12689">
        <v>30</v>
      </c>
      <c r="K12689">
        <v>3</v>
      </c>
      <c r="L12689">
        <v>5864</v>
      </c>
      <c r="M12689">
        <v>7553</v>
      </c>
      <c r="N12689" t="s">
        <v>362</v>
      </c>
      <c r="O12689" t="s">
        <v>365</v>
      </c>
    </row>
    <row r="12690" spans="1:15" x14ac:dyDescent="0.25">
      <c r="A12690" t="s">
        <v>358</v>
      </c>
      <c r="B12690" t="s">
        <v>320</v>
      </c>
      <c r="C12690" t="s">
        <v>26</v>
      </c>
      <c r="D12690">
        <v>11045119</v>
      </c>
      <c r="E12690" t="s">
        <v>296</v>
      </c>
      <c r="F12690" t="s">
        <v>19</v>
      </c>
      <c r="G12690">
        <v>650</v>
      </c>
      <c r="H12690">
        <v>0</v>
      </c>
      <c r="I12690">
        <v>0</v>
      </c>
      <c r="J12690">
        <v>28</v>
      </c>
      <c r="K12690">
        <v>3</v>
      </c>
      <c r="L12690">
        <v>1938685</v>
      </c>
      <c r="M12690">
        <v>7554</v>
      </c>
      <c r="N12690" t="s">
        <v>359</v>
      </c>
      <c r="O12690" t="s">
        <v>364</v>
      </c>
    </row>
    <row r="12691" spans="1:15" x14ac:dyDescent="0.25">
      <c r="A12691" t="s">
        <v>358</v>
      </c>
      <c r="B12691" t="s">
        <v>320</v>
      </c>
      <c r="C12691" t="s">
        <v>36</v>
      </c>
      <c r="D12691">
        <v>11045127</v>
      </c>
      <c r="E12691" t="s">
        <v>297</v>
      </c>
      <c r="F12691" t="s">
        <v>19</v>
      </c>
      <c r="G12691">
        <v>650</v>
      </c>
      <c r="H12691">
        <v>0</v>
      </c>
      <c r="I12691">
        <v>0</v>
      </c>
      <c r="J12691">
        <v>28</v>
      </c>
      <c r="K12691">
        <v>3</v>
      </c>
      <c r="L12691">
        <v>2153</v>
      </c>
      <c r="M12691">
        <v>6200</v>
      </c>
      <c r="N12691" t="s">
        <v>359</v>
      </c>
      <c r="O12691" t="s">
        <v>364</v>
      </c>
    </row>
    <row r="12692" spans="1:15" x14ac:dyDescent="0.25">
      <c r="A12692" t="s">
        <v>361</v>
      </c>
      <c r="B12692" t="s">
        <v>320</v>
      </c>
      <c r="C12692" t="s">
        <v>36</v>
      </c>
      <c r="D12692">
        <v>11045127</v>
      </c>
      <c r="E12692" t="s">
        <v>297</v>
      </c>
      <c r="F12692" t="s">
        <v>19</v>
      </c>
      <c r="G12692">
        <v>650</v>
      </c>
      <c r="H12692">
        <v>0</v>
      </c>
      <c r="I12692">
        <v>0</v>
      </c>
      <c r="J12692">
        <v>30</v>
      </c>
      <c r="K12692">
        <v>3</v>
      </c>
      <c r="L12692">
        <v>228</v>
      </c>
      <c r="M12692">
        <v>6200</v>
      </c>
      <c r="N12692" t="s">
        <v>362</v>
      </c>
      <c r="O12692" t="s">
        <v>365</v>
      </c>
    </row>
    <row r="12693" spans="1:15" x14ac:dyDescent="0.25">
      <c r="A12693" t="s">
        <v>358</v>
      </c>
      <c r="B12693" t="s">
        <v>320</v>
      </c>
      <c r="C12693" t="s">
        <v>36</v>
      </c>
      <c r="D12693">
        <v>11045127</v>
      </c>
      <c r="E12693" t="s">
        <v>297</v>
      </c>
      <c r="F12693" t="s">
        <v>19</v>
      </c>
      <c r="G12693">
        <v>650</v>
      </c>
      <c r="H12693">
        <v>0</v>
      </c>
      <c r="I12693">
        <v>0</v>
      </c>
      <c r="J12693">
        <v>28</v>
      </c>
      <c r="K12693">
        <v>3</v>
      </c>
      <c r="L12693">
        <v>251</v>
      </c>
      <c r="M12693">
        <v>6201</v>
      </c>
      <c r="N12693" t="s">
        <v>359</v>
      </c>
      <c r="O12693" t="s">
        <v>364</v>
      </c>
    </row>
    <row r="12694" spans="1:15" x14ac:dyDescent="0.25">
      <c r="A12694" t="s">
        <v>361</v>
      </c>
      <c r="B12694" t="s">
        <v>320</v>
      </c>
      <c r="C12694" t="s">
        <v>36</v>
      </c>
      <c r="D12694">
        <v>11045127</v>
      </c>
      <c r="E12694" t="s">
        <v>297</v>
      </c>
      <c r="F12694" t="s">
        <v>19</v>
      </c>
      <c r="G12694">
        <v>650</v>
      </c>
      <c r="H12694">
        <v>0</v>
      </c>
      <c r="I12694">
        <v>0</v>
      </c>
      <c r="J12694">
        <v>30</v>
      </c>
      <c r="K12694">
        <v>3</v>
      </c>
      <c r="L12694">
        <v>57</v>
      </c>
      <c r="M12694">
        <v>6201</v>
      </c>
      <c r="N12694" t="s">
        <v>362</v>
      </c>
      <c r="O12694" t="s">
        <v>365</v>
      </c>
    </row>
    <row r="12695" spans="1:15" x14ac:dyDescent="0.25">
      <c r="A12695" t="s">
        <v>358</v>
      </c>
      <c r="B12695" t="s">
        <v>320</v>
      </c>
      <c r="C12695" t="s">
        <v>36</v>
      </c>
      <c r="D12695">
        <v>11045127</v>
      </c>
      <c r="E12695" t="s">
        <v>297</v>
      </c>
      <c r="F12695" t="s">
        <v>19</v>
      </c>
      <c r="G12695">
        <v>650</v>
      </c>
      <c r="H12695">
        <v>0</v>
      </c>
      <c r="I12695">
        <v>0</v>
      </c>
      <c r="J12695">
        <v>28</v>
      </c>
      <c r="K12695">
        <v>3</v>
      </c>
      <c r="L12695">
        <v>1902</v>
      </c>
      <c r="M12695">
        <v>6202</v>
      </c>
      <c r="N12695" t="s">
        <v>359</v>
      </c>
      <c r="O12695" t="s">
        <v>364</v>
      </c>
    </row>
    <row r="12696" spans="1:15" x14ac:dyDescent="0.25">
      <c r="A12696" t="s">
        <v>361</v>
      </c>
      <c r="B12696" t="s">
        <v>320</v>
      </c>
      <c r="C12696" t="s">
        <v>36</v>
      </c>
      <c r="D12696">
        <v>11045127</v>
      </c>
      <c r="E12696" t="s">
        <v>297</v>
      </c>
      <c r="F12696" t="s">
        <v>19</v>
      </c>
      <c r="G12696">
        <v>650</v>
      </c>
      <c r="H12696">
        <v>0</v>
      </c>
      <c r="I12696">
        <v>0</v>
      </c>
      <c r="J12696">
        <v>30</v>
      </c>
      <c r="K12696">
        <v>3</v>
      </c>
      <c r="L12696">
        <v>171</v>
      </c>
      <c r="M12696">
        <v>6202</v>
      </c>
      <c r="N12696" t="s">
        <v>362</v>
      </c>
      <c r="O12696" t="s">
        <v>365</v>
      </c>
    </row>
    <row r="12697" spans="1:15" x14ac:dyDescent="0.25">
      <c r="A12697" t="s">
        <v>361</v>
      </c>
      <c r="B12697" t="s">
        <v>320</v>
      </c>
      <c r="C12697" t="s">
        <v>36</v>
      </c>
      <c r="D12697">
        <v>11045127</v>
      </c>
      <c r="E12697" t="s">
        <v>297</v>
      </c>
      <c r="F12697" t="s">
        <v>19</v>
      </c>
      <c r="G12697">
        <v>650</v>
      </c>
      <c r="H12697">
        <v>0</v>
      </c>
      <c r="I12697">
        <v>0</v>
      </c>
      <c r="J12697">
        <v>30</v>
      </c>
      <c r="K12697">
        <v>3</v>
      </c>
      <c r="L12697">
        <v>7156</v>
      </c>
      <c r="M12697">
        <v>7553</v>
      </c>
      <c r="N12697" t="s">
        <v>362</v>
      </c>
      <c r="O12697" t="s">
        <v>365</v>
      </c>
    </row>
    <row r="12698" spans="1:15" x14ac:dyDescent="0.25">
      <c r="A12698" t="s">
        <v>358</v>
      </c>
      <c r="B12698" t="s">
        <v>320</v>
      </c>
      <c r="C12698" t="s">
        <v>36</v>
      </c>
      <c r="D12698">
        <v>11045127</v>
      </c>
      <c r="E12698" t="s">
        <v>297</v>
      </c>
      <c r="F12698" t="s">
        <v>19</v>
      </c>
      <c r="G12698">
        <v>650</v>
      </c>
      <c r="H12698">
        <v>0</v>
      </c>
      <c r="I12698">
        <v>0</v>
      </c>
      <c r="J12698">
        <v>28</v>
      </c>
      <c r="K12698">
        <v>3</v>
      </c>
      <c r="L12698">
        <v>3105855</v>
      </c>
      <c r="M12698">
        <v>7554</v>
      </c>
      <c r="N12698" t="s">
        <v>359</v>
      </c>
      <c r="O12698" t="s">
        <v>364</v>
      </c>
    </row>
    <row r="12699" spans="1:15" x14ac:dyDescent="0.25">
      <c r="A12699" t="s">
        <v>358</v>
      </c>
      <c r="B12699" t="s">
        <v>320</v>
      </c>
      <c r="C12699" t="s">
        <v>36</v>
      </c>
      <c r="D12699">
        <v>23182884</v>
      </c>
      <c r="E12699" t="s">
        <v>44</v>
      </c>
      <c r="F12699" t="s">
        <v>45</v>
      </c>
      <c r="G12699">
        <v>650</v>
      </c>
      <c r="H12699">
        <v>0</v>
      </c>
      <c r="I12699">
        <v>0</v>
      </c>
      <c r="J12699">
        <v>28</v>
      </c>
      <c r="K12699">
        <v>3</v>
      </c>
      <c r="L12699">
        <v>89968</v>
      </c>
      <c r="M12699">
        <v>7554</v>
      </c>
      <c r="N12699" t="s">
        <v>359</v>
      </c>
      <c r="O12699" t="s">
        <v>364</v>
      </c>
    </row>
    <row r="12700" spans="1:15" x14ac:dyDescent="0.25">
      <c r="A12700" t="s">
        <v>358</v>
      </c>
      <c r="B12700" t="s">
        <v>320</v>
      </c>
      <c r="C12700" t="s">
        <v>46</v>
      </c>
      <c r="D12700">
        <v>11045051</v>
      </c>
      <c r="E12700" t="s">
        <v>283</v>
      </c>
      <c r="F12700" t="s">
        <v>19</v>
      </c>
      <c r="G12700">
        <v>650</v>
      </c>
      <c r="H12700">
        <v>0</v>
      </c>
      <c r="I12700">
        <v>0</v>
      </c>
      <c r="J12700">
        <v>28</v>
      </c>
      <c r="K12700">
        <v>3</v>
      </c>
      <c r="L12700">
        <v>17846</v>
      </c>
      <c r="M12700">
        <v>6200</v>
      </c>
      <c r="N12700" t="s">
        <v>359</v>
      </c>
      <c r="O12700" t="s">
        <v>364</v>
      </c>
    </row>
    <row r="12701" spans="1:15" x14ac:dyDescent="0.25">
      <c r="A12701" t="s">
        <v>361</v>
      </c>
      <c r="B12701" t="s">
        <v>320</v>
      </c>
      <c r="C12701" t="s">
        <v>46</v>
      </c>
      <c r="D12701">
        <v>11045051</v>
      </c>
      <c r="E12701" t="s">
        <v>283</v>
      </c>
      <c r="F12701" t="s">
        <v>19</v>
      </c>
      <c r="G12701">
        <v>650</v>
      </c>
      <c r="H12701">
        <v>0</v>
      </c>
      <c r="I12701">
        <v>0</v>
      </c>
      <c r="J12701">
        <v>30</v>
      </c>
      <c r="K12701">
        <v>3</v>
      </c>
      <c r="L12701">
        <v>1225</v>
      </c>
      <c r="M12701">
        <v>6200</v>
      </c>
      <c r="N12701" t="s">
        <v>362</v>
      </c>
      <c r="O12701" t="s">
        <v>365</v>
      </c>
    </row>
    <row r="12702" spans="1:15" x14ac:dyDescent="0.25">
      <c r="A12702" t="s">
        <v>358</v>
      </c>
      <c r="B12702" t="s">
        <v>320</v>
      </c>
      <c r="C12702" t="s">
        <v>46</v>
      </c>
      <c r="D12702">
        <v>11045051</v>
      </c>
      <c r="E12702" t="s">
        <v>283</v>
      </c>
      <c r="F12702" t="s">
        <v>19</v>
      </c>
      <c r="G12702">
        <v>650</v>
      </c>
      <c r="H12702">
        <v>0</v>
      </c>
      <c r="I12702">
        <v>0</v>
      </c>
      <c r="J12702">
        <v>28</v>
      </c>
      <c r="K12702">
        <v>3</v>
      </c>
      <c r="L12702">
        <v>17846</v>
      </c>
      <c r="M12702">
        <v>6203</v>
      </c>
      <c r="N12702" t="s">
        <v>359</v>
      </c>
      <c r="O12702" t="s">
        <v>364</v>
      </c>
    </row>
    <row r="12703" spans="1:15" x14ac:dyDescent="0.25">
      <c r="A12703" t="s">
        <v>361</v>
      </c>
      <c r="B12703" t="s">
        <v>320</v>
      </c>
      <c r="C12703" t="s">
        <v>46</v>
      </c>
      <c r="D12703">
        <v>11045051</v>
      </c>
      <c r="E12703" t="s">
        <v>283</v>
      </c>
      <c r="F12703" t="s">
        <v>19</v>
      </c>
      <c r="G12703">
        <v>650</v>
      </c>
      <c r="H12703">
        <v>0</v>
      </c>
      <c r="I12703">
        <v>0</v>
      </c>
      <c r="J12703">
        <v>30</v>
      </c>
      <c r="K12703">
        <v>3</v>
      </c>
      <c r="L12703">
        <v>1225</v>
      </c>
      <c r="M12703">
        <v>6203</v>
      </c>
      <c r="N12703" t="s">
        <v>362</v>
      </c>
      <c r="O12703" t="s">
        <v>365</v>
      </c>
    </row>
    <row r="12704" spans="1:15" x14ac:dyDescent="0.25">
      <c r="A12704" t="s">
        <v>361</v>
      </c>
      <c r="B12704" t="s">
        <v>320</v>
      </c>
      <c r="C12704" t="s">
        <v>46</v>
      </c>
      <c r="D12704">
        <v>11045051</v>
      </c>
      <c r="E12704" t="s">
        <v>283</v>
      </c>
      <c r="F12704" t="s">
        <v>19</v>
      </c>
      <c r="G12704">
        <v>650</v>
      </c>
      <c r="H12704">
        <v>0</v>
      </c>
      <c r="I12704">
        <v>0</v>
      </c>
      <c r="J12704">
        <v>30</v>
      </c>
      <c r="K12704">
        <v>3</v>
      </c>
      <c r="L12704">
        <v>15564</v>
      </c>
      <c r="M12704">
        <v>7553</v>
      </c>
      <c r="N12704" t="s">
        <v>362</v>
      </c>
      <c r="O12704" t="s">
        <v>365</v>
      </c>
    </row>
    <row r="12705" spans="1:15" x14ac:dyDescent="0.25">
      <c r="A12705" t="s">
        <v>358</v>
      </c>
      <c r="B12705" t="s">
        <v>320</v>
      </c>
      <c r="C12705" t="s">
        <v>46</v>
      </c>
      <c r="D12705">
        <v>11045051</v>
      </c>
      <c r="E12705" t="s">
        <v>283</v>
      </c>
      <c r="F12705" t="s">
        <v>19</v>
      </c>
      <c r="G12705">
        <v>650</v>
      </c>
      <c r="H12705">
        <v>0</v>
      </c>
      <c r="I12705">
        <v>0</v>
      </c>
      <c r="J12705">
        <v>28</v>
      </c>
      <c r="K12705">
        <v>3</v>
      </c>
      <c r="L12705">
        <v>3259999</v>
      </c>
      <c r="M12705">
        <v>7554</v>
      </c>
      <c r="N12705" t="s">
        <v>359</v>
      </c>
      <c r="O12705" t="s">
        <v>364</v>
      </c>
    </row>
    <row r="12706" spans="1:15" x14ac:dyDescent="0.25">
      <c r="A12706" t="s">
        <v>361</v>
      </c>
      <c r="B12706" t="s">
        <v>320</v>
      </c>
      <c r="C12706" t="s">
        <v>46</v>
      </c>
      <c r="D12706">
        <v>11045135</v>
      </c>
      <c r="E12706" t="s">
        <v>298</v>
      </c>
      <c r="F12706" t="s">
        <v>19</v>
      </c>
      <c r="G12706">
        <v>650</v>
      </c>
      <c r="H12706">
        <v>0</v>
      </c>
      <c r="I12706">
        <v>0</v>
      </c>
      <c r="J12706">
        <v>30</v>
      </c>
      <c r="K12706">
        <v>3</v>
      </c>
      <c r="L12706">
        <v>7390</v>
      </c>
      <c r="M12706">
        <v>7553</v>
      </c>
      <c r="N12706" t="s">
        <v>362</v>
      </c>
      <c r="O12706" t="s">
        <v>365</v>
      </c>
    </row>
    <row r="12707" spans="1:15" x14ac:dyDescent="0.25">
      <c r="A12707" t="s">
        <v>358</v>
      </c>
      <c r="B12707" t="s">
        <v>320</v>
      </c>
      <c r="C12707" t="s">
        <v>46</v>
      </c>
      <c r="D12707">
        <v>11045135</v>
      </c>
      <c r="E12707" t="s">
        <v>298</v>
      </c>
      <c r="F12707" t="s">
        <v>19</v>
      </c>
      <c r="G12707">
        <v>650</v>
      </c>
      <c r="H12707">
        <v>0</v>
      </c>
      <c r="I12707">
        <v>0</v>
      </c>
      <c r="J12707">
        <v>28</v>
      </c>
      <c r="K12707">
        <v>3</v>
      </c>
      <c r="L12707">
        <v>5209578</v>
      </c>
      <c r="M12707">
        <v>7554</v>
      </c>
      <c r="N12707" t="s">
        <v>359</v>
      </c>
      <c r="O12707" t="s">
        <v>364</v>
      </c>
    </row>
    <row r="12708" spans="1:15" x14ac:dyDescent="0.25">
      <c r="A12708" t="s">
        <v>361</v>
      </c>
      <c r="B12708" t="s">
        <v>320</v>
      </c>
      <c r="C12708" t="s">
        <v>46</v>
      </c>
      <c r="D12708">
        <v>13027073</v>
      </c>
      <c r="E12708" t="s">
        <v>59</v>
      </c>
      <c r="F12708" t="s">
        <v>45</v>
      </c>
      <c r="G12708">
        <v>650</v>
      </c>
      <c r="H12708">
        <v>0</v>
      </c>
      <c r="I12708">
        <v>0</v>
      </c>
      <c r="J12708">
        <v>30</v>
      </c>
      <c r="K12708">
        <v>3</v>
      </c>
      <c r="L12708">
        <v>91</v>
      </c>
      <c r="M12708">
        <v>7553</v>
      </c>
      <c r="N12708" t="s">
        <v>362</v>
      </c>
      <c r="O12708" t="s">
        <v>365</v>
      </c>
    </row>
    <row r="12709" spans="1:15" x14ac:dyDescent="0.25">
      <c r="A12709" t="s">
        <v>358</v>
      </c>
      <c r="B12709" t="s">
        <v>320</v>
      </c>
      <c r="C12709" t="s">
        <v>46</v>
      </c>
      <c r="D12709">
        <v>13027073</v>
      </c>
      <c r="E12709" t="s">
        <v>59</v>
      </c>
      <c r="F12709" t="s">
        <v>45</v>
      </c>
      <c r="G12709">
        <v>650</v>
      </c>
      <c r="H12709">
        <v>0</v>
      </c>
      <c r="I12709">
        <v>0</v>
      </c>
      <c r="J12709">
        <v>28</v>
      </c>
      <c r="K12709">
        <v>3</v>
      </c>
      <c r="L12709">
        <v>91912</v>
      </c>
      <c r="M12709">
        <v>7554</v>
      </c>
      <c r="N12709" t="s">
        <v>359</v>
      </c>
      <c r="O12709" t="s">
        <v>364</v>
      </c>
    </row>
    <row r="12710" spans="1:15" x14ac:dyDescent="0.25">
      <c r="A12710" t="s">
        <v>361</v>
      </c>
      <c r="B12710" t="s">
        <v>320</v>
      </c>
      <c r="C12710" t="s">
        <v>46</v>
      </c>
      <c r="D12710">
        <v>13623616</v>
      </c>
      <c r="E12710" t="s">
        <v>60</v>
      </c>
      <c r="F12710" t="s">
        <v>19</v>
      </c>
      <c r="G12710">
        <v>650</v>
      </c>
      <c r="H12710">
        <v>0</v>
      </c>
      <c r="I12710">
        <v>0</v>
      </c>
      <c r="J12710">
        <v>30</v>
      </c>
      <c r="K12710">
        <v>3</v>
      </c>
      <c r="L12710">
        <v>7228</v>
      </c>
      <c r="M12710">
        <v>7553</v>
      </c>
      <c r="N12710" t="s">
        <v>362</v>
      </c>
      <c r="O12710" t="s">
        <v>365</v>
      </c>
    </row>
    <row r="12711" spans="1:15" x14ac:dyDescent="0.25">
      <c r="A12711" t="s">
        <v>358</v>
      </c>
      <c r="B12711" t="s">
        <v>320</v>
      </c>
      <c r="C12711" t="s">
        <v>46</v>
      </c>
      <c r="D12711">
        <v>13623616</v>
      </c>
      <c r="E12711" t="s">
        <v>60</v>
      </c>
      <c r="F12711" t="s">
        <v>19</v>
      </c>
      <c r="G12711">
        <v>650</v>
      </c>
      <c r="H12711">
        <v>0</v>
      </c>
      <c r="I12711">
        <v>0</v>
      </c>
      <c r="J12711">
        <v>28</v>
      </c>
      <c r="K12711">
        <v>3</v>
      </c>
      <c r="L12711">
        <v>637084</v>
      </c>
      <c r="M12711">
        <v>7554</v>
      </c>
      <c r="N12711" t="s">
        <v>359</v>
      </c>
      <c r="O12711" t="s">
        <v>364</v>
      </c>
    </row>
    <row r="12712" spans="1:15" x14ac:dyDescent="0.25">
      <c r="A12712" t="s">
        <v>361</v>
      </c>
      <c r="B12712" t="s">
        <v>320</v>
      </c>
      <c r="C12712" t="s">
        <v>46</v>
      </c>
      <c r="D12712">
        <v>25457094</v>
      </c>
      <c r="E12712" t="s">
        <v>62</v>
      </c>
      <c r="F12712" t="s">
        <v>45</v>
      </c>
      <c r="G12712">
        <v>650</v>
      </c>
      <c r="H12712">
        <v>0</v>
      </c>
      <c r="I12712">
        <v>0</v>
      </c>
      <c r="J12712">
        <v>30</v>
      </c>
      <c r="K12712">
        <v>3</v>
      </c>
      <c r="L12712">
        <v>52</v>
      </c>
      <c r="M12712">
        <v>7553</v>
      </c>
      <c r="N12712" t="s">
        <v>362</v>
      </c>
      <c r="O12712" t="s">
        <v>365</v>
      </c>
    </row>
    <row r="12713" spans="1:15" x14ac:dyDescent="0.25">
      <c r="A12713" t="s">
        <v>358</v>
      </c>
      <c r="B12713" t="s">
        <v>320</v>
      </c>
      <c r="C12713" t="s">
        <v>46</v>
      </c>
      <c r="D12713">
        <v>25457094</v>
      </c>
      <c r="E12713" t="s">
        <v>62</v>
      </c>
      <c r="F12713" t="s">
        <v>45</v>
      </c>
      <c r="G12713">
        <v>650</v>
      </c>
      <c r="H12713">
        <v>0</v>
      </c>
      <c r="I12713">
        <v>0</v>
      </c>
      <c r="J12713">
        <v>28</v>
      </c>
      <c r="K12713">
        <v>3</v>
      </c>
      <c r="L12713">
        <v>64257</v>
      </c>
      <c r="M12713">
        <v>7554</v>
      </c>
      <c r="N12713" t="s">
        <v>359</v>
      </c>
      <c r="O12713" t="s">
        <v>364</v>
      </c>
    </row>
    <row r="12714" spans="1:15" x14ac:dyDescent="0.25">
      <c r="A12714" t="s">
        <v>361</v>
      </c>
      <c r="B12714" t="s">
        <v>320</v>
      </c>
      <c r="C12714" t="s">
        <v>46</v>
      </c>
      <c r="D12714">
        <v>27508456</v>
      </c>
      <c r="E12714" t="s">
        <v>63</v>
      </c>
      <c r="F12714" t="s">
        <v>45</v>
      </c>
      <c r="G12714">
        <v>650</v>
      </c>
      <c r="H12714">
        <v>0</v>
      </c>
      <c r="I12714">
        <v>0</v>
      </c>
      <c r="J12714">
        <v>30</v>
      </c>
      <c r="K12714">
        <v>3</v>
      </c>
      <c r="L12714">
        <v>94</v>
      </c>
      <c r="M12714">
        <v>7553</v>
      </c>
      <c r="N12714" t="s">
        <v>362</v>
      </c>
      <c r="O12714" t="s">
        <v>365</v>
      </c>
    </row>
    <row r="12715" spans="1:15" x14ac:dyDescent="0.25">
      <c r="A12715" t="s">
        <v>358</v>
      </c>
      <c r="B12715" t="s">
        <v>320</v>
      </c>
      <c r="C12715" t="s">
        <v>46</v>
      </c>
      <c r="D12715">
        <v>27508456</v>
      </c>
      <c r="E12715" t="s">
        <v>63</v>
      </c>
      <c r="F12715" t="s">
        <v>45</v>
      </c>
      <c r="G12715">
        <v>650</v>
      </c>
      <c r="H12715">
        <v>0</v>
      </c>
      <c r="I12715">
        <v>0</v>
      </c>
      <c r="J12715">
        <v>28</v>
      </c>
      <c r="K12715">
        <v>3</v>
      </c>
      <c r="L12715">
        <v>205400</v>
      </c>
      <c r="M12715">
        <v>7554</v>
      </c>
      <c r="N12715" t="s">
        <v>359</v>
      </c>
      <c r="O12715" t="s">
        <v>364</v>
      </c>
    </row>
    <row r="12716" spans="1:15" x14ac:dyDescent="0.25">
      <c r="A12716" t="s">
        <v>358</v>
      </c>
      <c r="B12716" t="s">
        <v>320</v>
      </c>
      <c r="C12716" t="s">
        <v>46</v>
      </c>
      <c r="D12716">
        <v>28694321</v>
      </c>
      <c r="E12716" t="s">
        <v>64</v>
      </c>
      <c r="F12716" t="s">
        <v>45</v>
      </c>
      <c r="G12716">
        <v>650</v>
      </c>
      <c r="H12716">
        <v>0</v>
      </c>
      <c r="I12716">
        <v>0</v>
      </c>
      <c r="J12716">
        <v>28</v>
      </c>
      <c r="K12716">
        <v>3</v>
      </c>
      <c r="L12716">
        <v>36652</v>
      </c>
      <c r="M12716">
        <v>7554</v>
      </c>
      <c r="N12716" t="s">
        <v>359</v>
      </c>
      <c r="O12716" t="s">
        <v>364</v>
      </c>
    </row>
    <row r="12717" spans="1:15" x14ac:dyDescent="0.25">
      <c r="A12717" t="s">
        <v>361</v>
      </c>
      <c r="B12717" t="s">
        <v>320</v>
      </c>
      <c r="C12717" t="s">
        <v>46</v>
      </c>
      <c r="D12717">
        <v>51230175</v>
      </c>
      <c r="E12717" t="s">
        <v>65</v>
      </c>
      <c r="F12717" t="s">
        <v>45</v>
      </c>
      <c r="G12717">
        <v>650</v>
      </c>
      <c r="H12717">
        <v>0</v>
      </c>
      <c r="I12717">
        <v>0</v>
      </c>
      <c r="J12717">
        <v>30</v>
      </c>
      <c r="K12717">
        <v>3</v>
      </c>
      <c r="L12717">
        <v>106</v>
      </c>
      <c r="M12717">
        <v>7553</v>
      </c>
      <c r="N12717" t="s">
        <v>362</v>
      </c>
      <c r="O12717" t="s">
        <v>365</v>
      </c>
    </row>
    <row r="12718" spans="1:15" x14ac:dyDescent="0.25">
      <c r="A12718" t="s">
        <v>358</v>
      </c>
      <c r="B12718" t="s">
        <v>320</v>
      </c>
      <c r="C12718" t="s">
        <v>46</v>
      </c>
      <c r="D12718">
        <v>51230175</v>
      </c>
      <c r="E12718" t="s">
        <v>65</v>
      </c>
      <c r="F12718" t="s">
        <v>45</v>
      </c>
      <c r="G12718">
        <v>650</v>
      </c>
      <c r="H12718">
        <v>0</v>
      </c>
      <c r="I12718">
        <v>0</v>
      </c>
      <c r="J12718">
        <v>28</v>
      </c>
      <c r="K12718">
        <v>3</v>
      </c>
      <c r="L12718">
        <v>150573</v>
      </c>
      <c r="M12718">
        <v>7554</v>
      </c>
      <c r="N12718" t="s">
        <v>359</v>
      </c>
      <c r="O12718" t="s">
        <v>364</v>
      </c>
    </row>
    <row r="12719" spans="1:15" x14ac:dyDescent="0.25">
      <c r="A12719" t="s">
        <v>361</v>
      </c>
      <c r="B12719" t="s">
        <v>320</v>
      </c>
      <c r="C12719" t="s">
        <v>46</v>
      </c>
      <c r="D12719">
        <v>54583091</v>
      </c>
      <c r="E12719" t="s">
        <v>66</v>
      </c>
      <c r="F12719" t="s">
        <v>45</v>
      </c>
      <c r="G12719">
        <v>650</v>
      </c>
      <c r="H12719">
        <v>0</v>
      </c>
      <c r="I12719">
        <v>0</v>
      </c>
      <c r="J12719">
        <v>30</v>
      </c>
      <c r="K12719">
        <v>3</v>
      </c>
      <c r="L12719">
        <v>125</v>
      </c>
      <c r="M12719">
        <v>7553</v>
      </c>
      <c r="N12719" t="s">
        <v>362</v>
      </c>
      <c r="O12719" t="s">
        <v>365</v>
      </c>
    </row>
    <row r="12720" spans="1:15" x14ac:dyDescent="0.25">
      <c r="A12720" t="s">
        <v>358</v>
      </c>
      <c r="B12720" t="s">
        <v>320</v>
      </c>
      <c r="C12720" t="s">
        <v>46</v>
      </c>
      <c r="D12720">
        <v>54583091</v>
      </c>
      <c r="E12720" t="s">
        <v>66</v>
      </c>
      <c r="F12720" t="s">
        <v>45</v>
      </c>
      <c r="G12720">
        <v>650</v>
      </c>
      <c r="H12720">
        <v>0</v>
      </c>
      <c r="I12720">
        <v>0</v>
      </c>
      <c r="J12720">
        <v>28</v>
      </c>
      <c r="K12720">
        <v>3</v>
      </c>
      <c r="L12720">
        <v>128980</v>
      </c>
      <c r="M12720">
        <v>7554</v>
      </c>
      <c r="N12720" t="s">
        <v>359</v>
      </c>
      <c r="O12720" t="s">
        <v>364</v>
      </c>
    </row>
    <row r="12721" spans="1:15" x14ac:dyDescent="0.25">
      <c r="A12721" t="s">
        <v>358</v>
      </c>
      <c r="B12721" t="s">
        <v>320</v>
      </c>
      <c r="C12721" t="s">
        <v>67</v>
      </c>
      <c r="D12721">
        <v>11045143</v>
      </c>
      <c r="E12721" t="s">
        <v>299</v>
      </c>
      <c r="F12721" t="s">
        <v>19</v>
      </c>
      <c r="G12721">
        <v>650</v>
      </c>
      <c r="H12721">
        <v>0</v>
      </c>
      <c r="I12721">
        <v>0</v>
      </c>
      <c r="J12721">
        <v>28</v>
      </c>
      <c r="K12721">
        <v>3</v>
      </c>
      <c r="L12721">
        <v>1709</v>
      </c>
      <c r="M12721">
        <v>6200</v>
      </c>
      <c r="N12721" t="s">
        <v>359</v>
      </c>
      <c r="O12721" t="s">
        <v>364</v>
      </c>
    </row>
    <row r="12722" spans="1:15" x14ac:dyDescent="0.25">
      <c r="A12722" t="s">
        <v>361</v>
      </c>
      <c r="B12722" t="s">
        <v>320</v>
      </c>
      <c r="C12722" t="s">
        <v>67</v>
      </c>
      <c r="D12722">
        <v>11045143</v>
      </c>
      <c r="E12722" t="s">
        <v>299</v>
      </c>
      <c r="F12722" t="s">
        <v>19</v>
      </c>
      <c r="G12722">
        <v>650</v>
      </c>
      <c r="H12722">
        <v>0</v>
      </c>
      <c r="I12722">
        <v>0</v>
      </c>
      <c r="J12722">
        <v>30</v>
      </c>
      <c r="K12722">
        <v>3</v>
      </c>
      <c r="L12722">
        <v>264</v>
      </c>
      <c r="M12722">
        <v>6200</v>
      </c>
      <c r="N12722" t="s">
        <v>362</v>
      </c>
      <c r="O12722" t="s">
        <v>365</v>
      </c>
    </row>
    <row r="12723" spans="1:15" x14ac:dyDescent="0.25">
      <c r="A12723" t="s">
        <v>358</v>
      </c>
      <c r="B12723" t="s">
        <v>320</v>
      </c>
      <c r="C12723" t="s">
        <v>67</v>
      </c>
      <c r="D12723">
        <v>11045143</v>
      </c>
      <c r="E12723" t="s">
        <v>299</v>
      </c>
      <c r="F12723" t="s">
        <v>19</v>
      </c>
      <c r="G12723">
        <v>650</v>
      </c>
      <c r="H12723">
        <v>0</v>
      </c>
      <c r="I12723">
        <v>0</v>
      </c>
      <c r="J12723">
        <v>28</v>
      </c>
      <c r="K12723">
        <v>3</v>
      </c>
      <c r="L12723">
        <v>222</v>
      </c>
      <c r="M12723">
        <v>6201</v>
      </c>
      <c r="N12723" t="s">
        <v>359</v>
      </c>
      <c r="O12723" t="s">
        <v>364</v>
      </c>
    </row>
    <row r="12724" spans="1:15" x14ac:dyDescent="0.25">
      <c r="A12724" t="s">
        <v>361</v>
      </c>
      <c r="B12724" t="s">
        <v>320</v>
      </c>
      <c r="C12724" t="s">
        <v>67</v>
      </c>
      <c r="D12724">
        <v>11045143</v>
      </c>
      <c r="E12724" t="s">
        <v>299</v>
      </c>
      <c r="F12724" t="s">
        <v>19</v>
      </c>
      <c r="G12724">
        <v>650</v>
      </c>
      <c r="H12724">
        <v>0</v>
      </c>
      <c r="I12724">
        <v>0</v>
      </c>
      <c r="J12724">
        <v>30</v>
      </c>
      <c r="K12724">
        <v>3</v>
      </c>
      <c r="L12724">
        <v>57</v>
      </c>
      <c r="M12724">
        <v>6201</v>
      </c>
      <c r="N12724" t="s">
        <v>362</v>
      </c>
      <c r="O12724" t="s">
        <v>365</v>
      </c>
    </row>
    <row r="12725" spans="1:15" x14ac:dyDescent="0.25">
      <c r="A12725" t="s">
        <v>358</v>
      </c>
      <c r="B12725" t="s">
        <v>320</v>
      </c>
      <c r="C12725" t="s">
        <v>67</v>
      </c>
      <c r="D12725">
        <v>11045143</v>
      </c>
      <c r="E12725" t="s">
        <v>299</v>
      </c>
      <c r="F12725" t="s">
        <v>19</v>
      </c>
      <c r="G12725">
        <v>650</v>
      </c>
      <c r="H12725">
        <v>0</v>
      </c>
      <c r="I12725">
        <v>0</v>
      </c>
      <c r="J12725">
        <v>28</v>
      </c>
      <c r="K12725">
        <v>3</v>
      </c>
      <c r="L12725">
        <v>1487</v>
      </c>
      <c r="M12725">
        <v>6202</v>
      </c>
      <c r="N12725" t="s">
        <v>359</v>
      </c>
      <c r="O12725" t="s">
        <v>364</v>
      </c>
    </row>
    <row r="12726" spans="1:15" x14ac:dyDescent="0.25">
      <c r="A12726" t="s">
        <v>361</v>
      </c>
      <c r="B12726" t="s">
        <v>320</v>
      </c>
      <c r="C12726" t="s">
        <v>67</v>
      </c>
      <c r="D12726">
        <v>11045143</v>
      </c>
      <c r="E12726" t="s">
        <v>299</v>
      </c>
      <c r="F12726" t="s">
        <v>19</v>
      </c>
      <c r="G12726">
        <v>650</v>
      </c>
      <c r="H12726">
        <v>0</v>
      </c>
      <c r="I12726">
        <v>0</v>
      </c>
      <c r="J12726">
        <v>30</v>
      </c>
      <c r="K12726">
        <v>3</v>
      </c>
      <c r="L12726">
        <v>207</v>
      </c>
      <c r="M12726">
        <v>6202</v>
      </c>
      <c r="N12726" t="s">
        <v>362</v>
      </c>
      <c r="O12726" t="s">
        <v>365</v>
      </c>
    </row>
    <row r="12727" spans="1:15" x14ac:dyDescent="0.25">
      <c r="A12727" t="s">
        <v>361</v>
      </c>
      <c r="B12727" t="s">
        <v>320</v>
      </c>
      <c r="C12727" t="s">
        <v>67</v>
      </c>
      <c r="D12727">
        <v>11045143</v>
      </c>
      <c r="E12727" t="s">
        <v>299</v>
      </c>
      <c r="F12727" t="s">
        <v>19</v>
      </c>
      <c r="G12727">
        <v>650</v>
      </c>
      <c r="H12727">
        <v>0</v>
      </c>
      <c r="I12727">
        <v>0</v>
      </c>
      <c r="J12727">
        <v>30</v>
      </c>
      <c r="K12727">
        <v>3</v>
      </c>
      <c r="L12727">
        <v>13631</v>
      </c>
      <c r="M12727">
        <v>7553</v>
      </c>
      <c r="N12727" t="s">
        <v>362</v>
      </c>
      <c r="O12727" t="s">
        <v>365</v>
      </c>
    </row>
    <row r="12728" spans="1:15" x14ac:dyDescent="0.25">
      <c r="A12728" t="s">
        <v>358</v>
      </c>
      <c r="B12728" t="s">
        <v>320</v>
      </c>
      <c r="C12728" t="s">
        <v>67</v>
      </c>
      <c r="D12728">
        <v>11045143</v>
      </c>
      <c r="E12728" t="s">
        <v>299</v>
      </c>
      <c r="F12728" t="s">
        <v>19</v>
      </c>
      <c r="G12728">
        <v>650</v>
      </c>
      <c r="H12728">
        <v>0</v>
      </c>
      <c r="I12728">
        <v>0</v>
      </c>
      <c r="J12728">
        <v>28</v>
      </c>
      <c r="K12728">
        <v>3</v>
      </c>
      <c r="L12728">
        <v>5872709</v>
      </c>
      <c r="M12728">
        <v>7554</v>
      </c>
      <c r="N12728" t="s">
        <v>359</v>
      </c>
      <c r="O12728" t="s">
        <v>364</v>
      </c>
    </row>
    <row r="12729" spans="1:15" x14ac:dyDescent="0.25">
      <c r="A12729" t="s">
        <v>358</v>
      </c>
      <c r="B12729" t="s">
        <v>320</v>
      </c>
      <c r="C12729" t="s">
        <v>67</v>
      </c>
      <c r="D12729">
        <v>29490414</v>
      </c>
      <c r="E12729" t="s">
        <v>344</v>
      </c>
      <c r="F12729" t="s">
        <v>45</v>
      </c>
      <c r="G12729">
        <v>650</v>
      </c>
      <c r="H12729">
        <v>0</v>
      </c>
      <c r="I12729">
        <v>0</v>
      </c>
      <c r="J12729">
        <v>28</v>
      </c>
      <c r="K12729">
        <v>3</v>
      </c>
      <c r="L12729">
        <v>36584</v>
      </c>
      <c r="M12729">
        <v>7554</v>
      </c>
      <c r="N12729" t="s">
        <v>359</v>
      </c>
      <c r="O12729" t="s">
        <v>364</v>
      </c>
    </row>
    <row r="12730" spans="1:15" x14ac:dyDescent="0.25">
      <c r="A12730" t="s">
        <v>361</v>
      </c>
      <c r="B12730" t="s">
        <v>320</v>
      </c>
      <c r="C12730" t="s">
        <v>67</v>
      </c>
      <c r="D12730">
        <v>51225563</v>
      </c>
      <c r="E12730" t="s">
        <v>80</v>
      </c>
      <c r="F12730" t="s">
        <v>45</v>
      </c>
      <c r="G12730">
        <v>650</v>
      </c>
      <c r="H12730">
        <v>0</v>
      </c>
      <c r="I12730">
        <v>0</v>
      </c>
      <c r="J12730">
        <v>30</v>
      </c>
      <c r="K12730">
        <v>3</v>
      </c>
      <c r="L12730">
        <v>90</v>
      </c>
      <c r="M12730">
        <v>7553</v>
      </c>
      <c r="N12730" t="s">
        <v>362</v>
      </c>
      <c r="O12730" t="s">
        <v>365</v>
      </c>
    </row>
    <row r="12731" spans="1:15" x14ac:dyDescent="0.25">
      <c r="A12731" t="s">
        <v>358</v>
      </c>
      <c r="B12731" t="s">
        <v>320</v>
      </c>
      <c r="C12731" t="s">
        <v>67</v>
      </c>
      <c r="D12731">
        <v>51225563</v>
      </c>
      <c r="E12731" t="s">
        <v>80</v>
      </c>
      <c r="F12731" t="s">
        <v>45</v>
      </c>
      <c r="G12731">
        <v>650</v>
      </c>
      <c r="H12731">
        <v>0</v>
      </c>
      <c r="I12731">
        <v>0</v>
      </c>
      <c r="J12731">
        <v>28</v>
      </c>
      <c r="K12731">
        <v>3</v>
      </c>
      <c r="L12731">
        <v>82422</v>
      </c>
      <c r="M12731">
        <v>7554</v>
      </c>
      <c r="N12731" t="s">
        <v>359</v>
      </c>
      <c r="O12731" t="s">
        <v>364</v>
      </c>
    </row>
    <row r="12732" spans="1:15" x14ac:dyDescent="0.25">
      <c r="A12732" t="s">
        <v>358</v>
      </c>
      <c r="B12732" t="s">
        <v>320</v>
      </c>
      <c r="C12732" t="s">
        <v>81</v>
      </c>
      <c r="D12732">
        <v>11045150</v>
      </c>
      <c r="E12732" t="s">
        <v>300</v>
      </c>
      <c r="F12732" t="s">
        <v>19</v>
      </c>
      <c r="G12732">
        <v>650</v>
      </c>
      <c r="H12732">
        <v>0</v>
      </c>
      <c r="I12732">
        <v>0</v>
      </c>
      <c r="J12732">
        <v>28</v>
      </c>
      <c r="K12732">
        <v>3</v>
      </c>
      <c r="L12732">
        <v>5152</v>
      </c>
      <c r="M12732">
        <v>6200</v>
      </c>
      <c r="N12732" t="s">
        <v>359</v>
      </c>
      <c r="O12732" t="s">
        <v>364</v>
      </c>
    </row>
    <row r="12733" spans="1:15" x14ac:dyDescent="0.25">
      <c r="A12733" t="s">
        <v>361</v>
      </c>
      <c r="B12733" t="s">
        <v>320</v>
      </c>
      <c r="C12733" t="s">
        <v>81</v>
      </c>
      <c r="D12733">
        <v>11045150</v>
      </c>
      <c r="E12733" t="s">
        <v>300</v>
      </c>
      <c r="F12733" t="s">
        <v>19</v>
      </c>
      <c r="G12733">
        <v>650</v>
      </c>
      <c r="H12733">
        <v>0</v>
      </c>
      <c r="I12733">
        <v>0</v>
      </c>
      <c r="J12733">
        <v>30</v>
      </c>
      <c r="K12733">
        <v>3</v>
      </c>
      <c r="L12733">
        <v>405</v>
      </c>
      <c r="M12733">
        <v>6200</v>
      </c>
      <c r="N12733" t="s">
        <v>362</v>
      </c>
      <c r="O12733" t="s">
        <v>365</v>
      </c>
    </row>
    <row r="12734" spans="1:15" x14ac:dyDescent="0.25">
      <c r="A12734" t="s">
        <v>358</v>
      </c>
      <c r="B12734" t="s">
        <v>320</v>
      </c>
      <c r="C12734" t="s">
        <v>81</v>
      </c>
      <c r="D12734">
        <v>11045150</v>
      </c>
      <c r="E12734" t="s">
        <v>300</v>
      </c>
      <c r="F12734" t="s">
        <v>19</v>
      </c>
      <c r="G12734">
        <v>650</v>
      </c>
      <c r="H12734">
        <v>0</v>
      </c>
      <c r="I12734">
        <v>0</v>
      </c>
      <c r="J12734">
        <v>28</v>
      </c>
      <c r="K12734">
        <v>3</v>
      </c>
      <c r="L12734">
        <v>377</v>
      </c>
      <c r="M12734">
        <v>6201</v>
      </c>
      <c r="N12734" t="s">
        <v>359</v>
      </c>
      <c r="O12734" t="s">
        <v>364</v>
      </c>
    </row>
    <row r="12735" spans="1:15" x14ac:dyDescent="0.25">
      <c r="A12735" t="s">
        <v>361</v>
      </c>
      <c r="B12735" t="s">
        <v>320</v>
      </c>
      <c r="C12735" t="s">
        <v>81</v>
      </c>
      <c r="D12735">
        <v>11045150</v>
      </c>
      <c r="E12735" t="s">
        <v>300</v>
      </c>
      <c r="F12735" t="s">
        <v>19</v>
      </c>
      <c r="G12735">
        <v>650</v>
      </c>
      <c r="H12735">
        <v>0</v>
      </c>
      <c r="I12735">
        <v>0</v>
      </c>
      <c r="J12735">
        <v>30</v>
      </c>
      <c r="K12735">
        <v>3</v>
      </c>
      <c r="L12735">
        <v>95</v>
      </c>
      <c r="M12735">
        <v>6201</v>
      </c>
      <c r="N12735" t="s">
        <v>362</v>
      </c>
      <c r="O12735" t="s">
        <v>365</v>
      </c>
    </row>
    <row r="12736" spans="1:15" x14ac:dyDescent="0.25">
      <c r="A12736" t="s">
        <v>358</v>
      </c>
      <c r="B12736" t="s">
        <v>320</v>
      </c>
      <c r="C12736" t="s">
        <v>81</v>
      </c>
      <c r="D12736">
        <v>11045150</v>
      </c>
      <c r="E12736" t="s">
        <v>300</v>
      </c>
      <c r="F12736" t="s">
        <v>19</v>
      </c>
      <c r="G12736">
        <v>650</v>
      </c>
      <c r="H12736">
        <v>0</v>
      </c>
      <c r="I12736">
        <v>0</v>
      </c>
      <c r="J12736">
        <v>28</v>
      </c>
      <c r="K12736">
        <v>3</v>
      </c>
      <c r="L12736">
        <v>4775</v>
      </c>
      <c r="M12736">
        <v>6203</v>
      </c>
      <c r="N12736" t="s">
        <v>359</v>
      </c>
      <c r="O12736" t="s">
        <v>364</v>
      </c>
    </row>
    <row r="12737" spans="1:15" x14ac:dyDescent="0.25">
      <c r="A12737" t="s">
        <v>361</v>
      </c>
      <c r="B12737" t="s">
        <v>320</v>
      </c>
      <c r="C12737" t="s">
        <v>81</v>
      </c>
      <c r="D12737">
        <v>11045150</v>
      </c>
      <c r="E12737" t="s">
        <v>300</v>
      </c>
      <c r="F12737" t="s">
        <v>19</v>
      </c>
      <c r="G12737">
        <v>650</v>
      </c>
      <c r="H12737">
        <v>0</v>
      </c>
      <c r="I12737">
        <v>0</v>
      </c>
      <c r="J12737">
        <v>30</v>
      </c>
      <c r="K12737">
        <v>3</v>
      </c>
      <c r="L12737">
        <v>310</v>
      </c>
      <c r="M12737">
        <v>6203</v>
      </c>
      <c r="N12737" t="s">
        <v>362</v>
      </c>
      <c r="O12737" t="s">
        <v>365</v>
      </c>
    </row>
    <row r="12738" spans="1:15" x14ac:dyDescent="0.25">
      <c r="A12738" t="s">
        <v>361</v>
      </c>
      <c r="B12738" t="s">
        <v>320</v>
      </c>
      <c r="C12738" t="s">
        <v>81</v>
      </c>
      <c r="D12738">
        <v>11045150</v>
      </c>
      <c r="E12738" t="s">
        <v>300</v>
      </c>
      <c r="F12738" t="s">
        <v>19</v>
      </c>
      <c r="G12738">
        <v>650</v>
      </c>
      <c r="H12738">
        <v>0</v>
      </c>
      <c r="I12738">
        <v>0</v>
      </c>
      <c r="J12738">
        <v>30</v>
      </c>
      <c r="K12738">
        <v>3</v>
      </c>
      <c r="L12738">
        <v>13011</v>
      </c>
      <c r="M12738">
        <v>7553</v>
      </c>
      <c r="N12738" t="s">
        <v>362</v>
      </c>
      <c r="O12738" t="s">
        <v>365</v>
      </c>
    </row>
    <row r="12739" spans="1:15" x14ac:dyDescent="0.25">
      <c r="A12739" t="s">
        <v>358</v>
      </c>
      <c r="B12739" t="s">
        <v>320</v>
      </c>
      <c r="C12739" t="s">
        <v>81</v>
      </c>
      <c r="D12739">
        <v>11045150</v>
      </c>
      <c r="E12739" t="s">
        <v>300</v>
      </c>
      <c r="F12739" t="s">
        <v>19</v>
      </c>
      <c r="G12739">
        <v>650</v>
      </c>
      <c r="H12739">
        <v>0</v>
      </c>
      <c r="I12739">
        <v>0</v>
      </c>
      <c r="J12739">
        <v>28</v>
      </c>
      <c r="K12739">
        <v>3</v>
      </c>
      <c r="L12739">
        <v>5224149</v>
      </c>
      <c r="M12739">
        <v>7554</v>
      </c>
      <c r="N12739" t="s">
        <v>359</v>
      </c>
      <c r="O12739" t="s">
        <v>364</v>
      </c>
    </row>
    <row r="12740" spans="1:15" x14ac:dyDescent="0.25">
      <c r="A12740" t="s">
        <v>358</v>
      </c>
      <c r="B12740" t="s">
        <v>320</v>
      </c>
      <c r="C12740" t="s">
        <v>81</v>
      </c>
      <c r="D12740">
        <v>51225993</v>
      </c>
      <c r="E12740" t="s">
        <v>94</v>
      </c>
      <c r="F12740" t="s">
        <v>45</v>
      </c>
      <c r="G12740">
        <v>650</v>
      </c>
      <c r="H12740">
        <v>0</v>
      </c>
      <c r="I12740">
        <v>0</v>
      </c>
      <c r="J12740">
        <v>28</v>
      </c>
      <c r="K12740">
        <v>3</v>
      </c>
      <c r="L12740">
        <v>30643</v>
      </c>
      <c r="M12740">
        <v>7554</v>
      </c>
      <c r="N12740" t="s">
        <v>359</v>
      </c>
      <c r="O12740" t="s">
        <v>364</v>
      </c>
    </row>
    <row r="12741" spans="1:15" x14ac:dyDescent="0.25">
      <c r="A12741" t="s">
        <v>361</v>
      </c>
      <c r="B12741" t="s">
        <v>320</v>
      </c>
      <c r="C12741" t="s">
        <v>81</v>
      </c>
      <c r="D12741">
        <v>51230506</v>
      </c>
      <c r="E12741" t="s">
        <v>95</v>
      </c>
      <c r="F12741" t="s">
        <v>45</v>
      </c>
      <c r="G12741">
        <v>650</v>
      </c>
      <c r="H12741">
        <v>0</v>
      </c>
      <c r="I12741">
        <v>0</v>
      </c>
      <c r="J12741">
        <v>30</v>
      </c>
      <c r="K12741">
        <v>3</v>
      </c>
      <c r="L12741">
        <v>90</v>
      </c>
      <c r="M12741">
        <v>7553</v>
      </c>
      <c r="N12741" t="s">
        <v>362</v>
      </c>
      <c r="O12741" t="s">
        <v>365</v>
      </c>
    </row>
    <row r="12742" spans="1:15" x14ac:dyDescent="0.25">
      <c r="A12742" t="s">
        <v>358</v>
      </c>
      <c r="B12742" t="s">
        <v>320</v>
      </c>
      <c r="C12742" t="s">
        <v>81</v>
      </c>
      <c r="D12742">
        <v>51230506</v>
      </c>
      <c r="E12742" t="s">
        <v>95</v>
      </c>
      <c r="F12742" t="s">
        <v>45</v>
      </c>
      <c r="G12742">
        <v>650</v>
      </c>
      <c r="H12742">
        <v>0</v>
      </c>
      <c r="I12742">
        <v>0</v>
      </c>
      <c r="J12742">
        <v>28</v>
      </c>
      <c r="K12742">
        <v>3</v>
      </c>
      <c r="L12742">
        <v>73224</v>
      </c>
      <c r="M12742">
        <v>7554</v>
      </c>
      <c r="N12742" t="s">
        <v>359</v>
      </c>
      <c r="O12742" t="s">
        <v>364</v>
      </c>
    </row>
    <row r="12743" spans="1:15" x14ac:dyDescent="0.25">
      <c r="A12743" t="s">
        <v>361</v>
      </c>
      <c r="B12743" t="s">
        <v>320</v>
      </c>
      <c r="C12743" t="s">
        <v>81</v>
      </c>
      <c r="D12743">
        <v>51233104</v>
      </c>
      <c r="E12743" t="s">
        <v>285</v>
      </c>
      <c r="F12743" t="s">
        <v>45</v>
      </c>
      <c r="G12743">
        <v>650</v>
      </c>
      <c r="H12743">
        <v>0</v>
      </c>
      <c r="I12743">
        <v>0</v>
      </c>
      <c r="J12743">
        <v>30</v>
      </c>
      <c r="K12743">
        <v>3</v>
      </c>
      <c r="L12743">
        <v>22</v>
      </c>
      <c r="M12743">
        <v>7553</v>
      </c>
      <c r="N12743" t="s">
        <v>362</v>
      </c>
      <c r="O12743" t="s">
        <v>365</v>
      </c>
    </row>
    <row r="12744" spans="1:15" x14ac:dyDescent="0.25">
      <c r="A12744" t="s">
        <v>358</v>
      </c>
      <c r="B12744" t="s">
        <v>320</v>
      </c>
      <c r="C12744" t="s">
        <v>81</v>
      </c>
      <c r="D12744">
        <v>51233104</v>
      </c>
      <c r="E12744" t="s">
        <v>285</v>
      </c>
      <c r="F12744" t="s">
        <v>45</v>
      </c>
      <c r="G12744">
        <v>650</v>
      </c>
      <c r="H12744">
        <v>0</v>
      </c>
      <c r="I12744">
        <v>0</v>
      </c>
      <c r="J12744">
        <v>28</v>
      </c>
      <c r="K12744">
        <v>3</v>
      </c>
      <c r="L12744">
        <v>77418</v>
      </c>
      <c r="M12744">
        <v>7554</v>
      </c>
      <c r="N12744" t="s">
        <v>359</v>
      </c>
      <c r="O12744" t="s">
        <v>364</v>
      </c>
    </row>
    <row r="12745" spans="1:15" x14ac:dyDescent="0.25">
      <c r="A12745" t="s">
        <v>361</v>
      </c>
      <c r="B12745" t="s">
        <v>320</v>
      </c>
      <c r="C12745" t="s">
        <v>96</v>
      </c>
      <c r="D12745">
        <v>11042280</v>
      </c>
      <c r="E12745" t="s">
        <v>98</v>
      </c>
      <c r="F12745" t="s">
        <v>45</v>
      </c>
      <c r="G12745">
        <v>650</v>
      </c>
      <c r="H12745">
        <v>0</v>
      </c>
      <c r="I12745">
        <v>0</v>
      </c>
      <c r="J12745">
        <v>30</v>
      </c>
      <c r="K12745">
        <v>3</v>
      </c>
      <c r="L12745">
        <v>202</v>
      </c>
      <c r="M12745">
        <v>7553</v>
      </c>
      <c r="N12745" t="s">
        <v>362</v>
      </c>
      <c r="O12745" t="s">
        <v>365</v>
      </c>
    </row>
    <row r="12746" spans="1:15" x14ac:dyDescent="0.25">
      <c r="A12746" t="s">
        <v>358</v>
      </c>
      <c r="B12746" t="s">
        <v>320</v>
      </c>
      <c r="C12746" t="s">
        <v>96</v>
      </c>
      <c r="D12746">
        <v>11042280</v>
      </c>
      <c r="E12746" t="s">
        <v>98</v>
      </c>
      <c r="F12746" t="s">
        <v>45</v>
      </c>
      <c r="G12746">
        <v>650</v>
      </c>
      <c r="H12746">
        <v>0</v>
      </c>
      <c r="I12746">
        <v>0</v>
      </c>
      <c r="J12746">
        <v>28</v>
      </c>
      <c r="K12746">
        <v>3</v>
      </c>
      <c r="L12746">
        <v>192607</v>
      </c>
      <c r="M12746">
        <v>7554</v>
      </c>
      <c r="N12746" t="s">
        <v>359</v>
      </c>
      <c r="O12746" t="s">
        <v>364</v>
      </c>
    </row>
    <row r="12747" spans="1:15" x14ac:dyDescent="0.25">
      <c r="A12747" t="s">
        <v>358</v>
      </c>
      <c r="B12747" t="s">
        <v>320</v>
      </c>
      <c r="C12747" t="s">
        <v>96</v>
      </c>
      <c r="D12747">
        <v>11042918</v>
      </c>
      <c r="E12747" t="s">
        <v>99</v>
      </c>
      <c r="F12747" t="s">
        <v>19</v>
      </c>
      <c r="G12747">
        <v>650</v>
      </c>
      <c r="H12747">
        <v>0</v>
      </c>
      <c r="I12747">
        <v>0</v>
      </c>
      <c r="J12747">
        <v>28</v>
      </c>
      <c r="K12747">
        <v>3</v>
      </c>
      <c r="L12747">
        <v>2605</v>
      </c>
      <c r="M12747">
        <v>6200</v>
      </c>
      <c r="N12747" t="s">
        <v>359</v>
      </c>
      <c r="O12747" t="s">
        <v>364</v>
      </c>
    </row>
    <row r="12748" spans="1:15" x14ac:dyDescent="0.25">
      <c r="A12748" t="s">
        <v>361</v>
      </c>
      <c r="B12748" t="s">
        <v>320</v>
      </c>
      <c r="C12748" t="s">
        <v>96</v>
      </c>
      <c r="D12748">
        <v>11042918</v>
      </c>
      <c r="E12748" t="s">
        <v>99</v>
      </c>
      <c r="F12748" t="s">
        <v>19</v>
      </c>
      <c r="G12748">
        <v>650</v>
      </c>
      <c r="H12748">
        <v>0</v>
      </c>
      <c r="I12748">
        <v>0</v>
      </c>
      <c r="J12748">
        <v>30</v>
      </c>
      <c r="K12748">
        <v>3</v>
      </c>
      <c r="L12748">
        <v>345</v>
      </c>
      <c r="M12748">
        <v>6200</v>
      </c>
      <c r="N12748" t="s">
        <v>362</v>
      </c>
      <c r="O12748" t="s">
        <v>365</v>
      </c>
    </row>
    <row r="12749" spans="1:15" x14ac:dyDescent="0.25">
      <c r="A12749" t="s">
        <v>358</v>
      </c>
      <c r="B12749" t="s">
        <v>320</v>
      </c>
      <c r="C12749" t="s">
        <v>96</v>
      </c>
      <c r="D12749">
        <v>11042918</v>
      </c>
      <c r="E12749" t="s">
        <v>99</v>
      </c>
      <c r="F12749" t="s">
        <v>19</v>
      </c>
      <c r="G12749">
        <v>650</v>
      </c>
      <c r="H12749">
        <v>0</v>
      </c>
      <c r="I12749">
        <v>0</v>
      </c>
      <c r="J12749">
        <v>28</v>
      </c>
      <c r="K12749">
        <v>3</v>
      </c>
      <c r="L12749">
        <v>2605</v>
      </c>
      <c r="M12749">
        <v>6202</v>
      </c>
      <c r="N12749" t="s">
        <v>359</v>
      </c>
      <c r="O12749" t="s">
        <v>364</v>
      </c>
    </row>
    <row r="12750" spans="1:15" x14ac:dyDescent="0.25">
      <c r="A12750" t="s">
        <v>361</v>
      </c>
      <c r="B12750" t="s">
        <v>320</v>
      </c>
      <c r="C12750" t="s">
        <v>96</v>
      </c>
      <c r="D12750">
        <v>11042918</v>
      </c>
      <c r="E12750" t="s">
        <v>99</v>
      </c>
      <c r="F12750" t="s">
        <v>19</v>
      </c>
      <c r="G12750">
        <v>650</v>
      </c>
      <c r="H12750">
        <v>0</v>
      </c>
      <c r="I12750">
        <v>0</v>
      </c>
      <c r="J12750">
        <v>30</v>
      </c>
      <c r="K12750">
        <v>3</v>
      </c>
      <c r="L12750">
        <v>345</v>
      </c>
      <c r="M12750">
        <v>6202</v>
      </c>
      <c r="N12750" t="s">
        <v>362</v>
      </c>
      <c r="O12750" t="s">
        <v>365</v>
      </c>
    </row>
    <row r="12751" spans="1:15" x14ac:dyDescent="0.25">
      <c r="A12751" t="s">
        <v>361</v>
      </c>
      <c r="B12751" t="s">
        <v>320</v>
      </c>
      <c r="C12751" t="s">
        <v>96</v>
      </c>
      <c r="D12751">
        <v>11042918</v>
      </c>
      <c r="E12751" t="s">
        <v>99</v>
      </c>
      <c r="F12751" t="s">
        <v>19</v>
      </c>
      <c r="G12751">
        <v>650</v>
      </c>
      <c r="H12751">
        <v>0</v>
      </c>
      <c r="I12751">
        <v>0</v>
      </c>
      <c r="J12751">
        <v>30</v>
      </c>
      <c r="K12751">
        <v>3</v>
      </c>
      <c r="L12751">
        <v>8236</v>
      </c>
      <c r="M12751">
        <v>7553</v>
      </c>
      <c r="N12751" t="s">
        <v>362</v>
      </c>
      <c r="O12751" t="s">
        <v>365</v>
      </c>
    </row>
    <row r="12752" spans="1:15" x14ac:dyDescent="0.25">
      <c r="A12752" t="s">
        <v>358</v>
      </c>
      <c r="B12752" t="s">
        <v>320</v>
      </c>
      <c r="C12752" t="s">
        <v>96</v>
      </c>
      <c r="D12752">
        <v>11042918</v>
      </c>
      <c r="E12752" t="s">
        <v>99</v>
      </c>
      <c r="F12752" t="s">
        <v>19</v>
      </c>
      <c r="G12752">
        <v>650</v>
      </c>
      <c r="H12752">
        <v>0</v>
      </c>
      <c r="I12752">
        <v>0</v>
      </c>
      <c r="J12752">
        <v>28</v>
      </c>
      <c r="K12752">
        <v>3</v>
      </c>
      <c r="L12752">
        <v>2612847</v>
      </c>
      <c r="M12752">
        <v>7554</v>
      </c>
      <c r="N12752" t="s">
        <v>359</v>
      </c>
      <c r="O12752" t="s">
        <v>364</v>
      </c>
    </row>
    <row r="12753" spans="1:15" x14ac:dyDescent="0.25">
      <c r="A12753" t="s">
        <v>361</v>
      </c>
      <c r="B12753" t="s">
        <v>320</v>
      </c>
      <c r="C12753" t="s">
        <v>96</v>
      </c>
      <c r="D12753">
        <v>11044823</v>
      </c>
      <c r="E12753" t="s">
        <v>263</v>
      </c>
      <c r="F12753" t="s">
        <v>45</v>
      </c>
      <c r="G12753">
        <v>650</v>
      </c>
      <c r="H12753">
        <v>0</v>
      </c>
      <c r="I12753">
        <v>0</v>
      </c>
      <c r="J12753">
        <v>30</v>
      </c>
      <c r="K12753">
        <v>3</v>
      </c>
      <c r="L12753">
        <v>69</v>
      </c>
      <c r="M12753">
        <v>7553</v>
      </c>
      <c r="N12753" t="s">
        <v>362</v>
      </c>
      <c r="O12753" t="s">
        <v>365</v>
      </c>
    </row>
    <row r="12754" spans="1:15" x14ac:dyDescent="0.25">
      <c r="A12754" t="s">
        <v>358</v>
      </c>
      <c r="B12754" t="s">
        <v>320</v>
      </c>
      <c r="C12754" t="s">
        <v>96</v>
      </c>
      <c r="D12754">
        <v>11044823</v>
      </c>
      <c r="E12754" t="s">
        <v>263</v>
      </c>
      <c r="F12754" t="s">
        <v>45</v>
      </c>
      <c r="G12754">
        <v>650</v>
      </c>
      <c r="H12754">
        <v>0</v>
      </c>
      <c r="I12754">
        <v>0</v>
      </c>
      <c r="J12754">
        <v>28</v>
      </c>
      <c r="K12754">
        <v>3</v>
      </c>
      <c r="L12754">
        <v>127002</v>
      </c>
      <c r="M12754">
        <v>7554</v>
      </c>
      <c r="N12754" t="s">
        <v>359</v>
      </c>
      <c r="O12754" t="s">
        <v>364</v>
      </c>
    </row>
    <row r="12755" spans="1:15" x14ac:dyDescent="0.25">
      <c r="A12755" t="s">
        <v>358</v>
      </c>
      <c r="B12755" t="s">
        <v>320</v>
      </c>
      <c r="C12755" t="s">
        <v>96</v>
      </c>
      <c r="D12755">
        <v>11045168</v>
      </c>
      <c r="E12755" t="s">
        <v>301</v>
      </c>
      <c r="F12755" t="s">
        <v>19</v>
      </c>
      <c r="G12755">
        <v>650</v>
      </c>
      <c r="H12755">
        <v>0</v>
      </c>
      <c r="I12755">
        <v>0</v>
      </c>
      <c r="J12755">
        <v>28</v>
      </c>
      <c r="K12755">
        <v>3</v>
      </c>
      <c r="L12755">
        <v>4886</v>
      </c>
      <c r="M12755">
        <v>6200</v>
      </c>
      <c r="N12755" t="s">
        <v>359</v>
      </c>
      <c r="O12755" t="s">
        <v>364</v>
      </c>
    </row>
    <row r="12756" spans="1:15" x14ac:dyDescent="0.25">
      <c r="A12756" t="s">
        <v>361</v>
      </c>
      <c r="B12756" t="s">
        <v>320</v>
      </c>
      <c r="C12756" t="s">
        <v>96</v>
      </c>
      <c r="D12756">
        <v>11045168</v>
      </c>
      <c r="E12756" t="s">
        <v>301</v>
      </c>
      <c r="F12756" t="s">
        <v>19</v>
      </c>
      <c r="G12756">
        <v>650</v>
      </c>
      <c r="H12756">
        <v>0</v>
      </c>
      <c r="I12756">
        <v>0</v>
      </c>
      <c r="J12756">
        <v>30</v>
      </c>
      <c r="K12756">
        <v>3</v>
      </c>
      <c r="L12756">
        <v>775</v>
      </c>
      <c r="M12756">
        <v>6200</v>
      </c>
      <c r="N12756" t="s">
        <v>362</v>
      </c>
      <c r="O12756" t="s">
        <v>365</v>
      </c>
    </row>
    <row r="12757" spans="1:15" x14ac:dyDescent="0.25">
      <c r="A12757" t="s">
        <v>358</v>
      </c>
      <c r="B12757" t="s">
        <v>320</v>
      </c>
      <c r="C12757" t="s">
        <v>96</v>
      </c>
      <c r="D12757">
        <v>11045168</v>
      </c>
      <c r="E12757" t="s">
        <v>301</v>
      </c>
      <c r="F12757" t="s">
        <v>19</v>
      </c>
      <c r="G12757">
        <v>650</v>
      </c>
      <c r="H12757">
        <v>0</v>
      </c>
      <c r="I12757">
        <v>0</v>
      </c>
      <c r="J12757">
        <v>28</v>
      </c>
      <c r="K12757">
        <v>3</v>
      </c>
      <c r="L12757">
        <v>2169</v>
      </c>
      <c r="M12757">
        <v>6201</v>
      </c>
      <c r="N12757" t="s">
        <v>359</v>
      </c>
      <c r="O12757" t="s">
        <v>364</v>
      </c>
    </row>
    <row r="12758" spans="1:15" x14ac:dyDescent="0.25">
      <c r="A12758" t="s">
        <v>361</v>
      </c>
      <c r="B12758" t="s">
        <v>320</v>
      </c>
      <c r="C12758" t="s">
        <v>96</v>
      </c>
      <c r="D12758">
        <v>11045168</v>
      </c>
      <c r="E12758" t="s">
        <v>301</v>
      </c>
      <c r="F12758" t="s">
        <v>19</v>
      </c>
      <c r="G12758">
        <v>650</v>
      </c>
      <c r="H12758">
        <v>0</v>
      </c>
      <c r="I12758">
        <v>0</v>
      </c>
      <c r="J12758">
        <v>30</v>
      </c>
      <c r="K12758">
        <v>3</v>
      </c>
      <c r="L12758">
        <v>470</v>
      </c>
      <c r="M12758">
        <v>6201</v>
      </c>
      <c r="N12758" t="s">
        <v>362</v>
      </c>
      <c r="O12758" t="s">
        <v>365</v>
      </c>
    </row>
    <row r="12759" spans="1:15" x14ac:dyDescent="0.25">
      <c r="A12759" t="s">
        <v>358</v>
      </c>
      <c r="B12759" t="s">
        <v>320</v>
      </c>
      <c r="C12759" t="s">
        <v>96</v>
      </c>
      <c r="D12759">
        <v>11045168</v>
      </c>
      <c r="E12759" t="s">
        <v>301</v>
      </c>
      <c r="F12759" t="s">
        <v>19</v>
      </c>
      <c r="G12759">
        <v>650</v>
      </c>
      <c r="H12759">
        <v>0</v>
      </c>
      <c r="I12759">
        <v>0</v>
      </c>
      <c r="J12759">
        <v>28</v>
      </c>
      <c r="K12759">
        <v>3</v>
      </c>
      <c r="L12759">
        <v>2717</v>
      </c>
      <c r="M12759">
        <v>6202</v>
      </c>
      <c r="N12759" t="s">
        <v>359</v>
      </c>
      <c r="O12759" t="s">
        <v>364</v>
      </c>
    </row>
    <row r="12760" spans="1:15" x14ac:dyDescent="0.25">
      <c r="A12760" t="s">
        <v>361</v>
      </c>
      <c r="B12760" t="s">
        <v>320</v>
      </c>
      <c r="C12760" t="s">
        <v>96</v>
      </c>
      <c r="D12760">
        <v>11045168</v>
      </c>
      <c r="E12760" t="s">
        <v>301</v>
      </c>
      <c r="F12760" t="s">
        <v>19</v>
      </c>
      <c r="G12760">
        <v>650</v>
      </c>
      <c r="H12760">
        <v>0</v>
      </c>
      <c r="I12760">
        <v>0</v>
      </c>
      <c r="J12760">
        <v>30</v>
      </c>
      <c r="K12760">
        <v>3</v>
      </c>
      <c r="L12760">
        <v>305</v>
      </c>
      <c r="M12760">
        <v>6202</v>
      </c>
      <c r="N12760" t="s">
        <v>362</v>
      </c>
      <c r="O12760" t="s">
        <v>365</v>
      </c>
    </row>
    <row r="12761" spans="1:15" x14ac:dyDescent="0.25">
      <c r="A12761" t="s">
        <v>361</v>
      </c>
      <c r="B12761" t="s">
        <v>320</v>
      </c>
      <c r="C12761" t="s">
        <v>96</v>
      </c>
      <c r="D12761">
        <v>11045168</v>
      </c>
      <c r="E12761" t="s">
        <v>301</v>
      </c>
      <c r="F12761" t="s">
        <v>19</v>
      </c>
      <c r="G12761">
        <v>650</v>
      </c>
      <c r="H12761">
        <v>0</v>
      </c>
      <c r="I12761">
        <v>0</v>
      </c>
      <c r="J12761">
        <v>30</v>
      </c>
      <c r="K12761">
        <v>3</v>
      </c>
      <c r="L12761">
        <v>9344</v>
      </c>
      <c r="M12761">
        <v>7553</v>
      </c>
      <c r="N12761" t="s">
        <v>362</v>
      </c>
      <c r="O12761" t="s">
        <v>365</v>
      </c>
    </row>
    <row r="12762" spans="1:15" x14ac:dyDescent="0.25">
      <c r="A12762" t="s">
        <v>358</v>
      </c>
      <c r="B12762" t="s">
        <v>320</v>
      </c>
      <c r="C12762" t="s">
        <v>96</v>
      </c>
      <c r="D12762">
        <v>11045168</v>
      </c>
      <c r="E12762" t="s">
        <v>301</v>
      </c>
      <c r="F12762" t="s">
        <v>19</v>
      </c>
      <c r="G12762">
        <v>650</v>
      </c>
      <c r="H12762">
        <v>0</v>
      </c>
      <c r="I12762">
        <v>0</v>
      </c>
      <c r="J12762">
        <v>28</v>
      </c>
      <c r="K12762">
        <v>3</v>
      </c>
      <c r="L12762">
        <v>4070172</v>
      </c>
      <c r="M12762">
        <v>7554</v>
      </c>
      <c r="N12762" t="s">
        <v>359</v>
      </c>
      <c r="O12762" t="s">
        <v>364</v>
      </c>
    </row>
    <row r="12763" spans="1:15" x14ac:dyDescent="0.25">
      <c r="A12763" t="s">
        <v>358</v>
      </c>
      <c r="B12763" t="s">
        <v>320</v>
      </c>
      <c r="C12763" t="s">
        <v>96</v>
      </c>
      <c r="D12763">
        <v>11045176</v>
      </c>
      <c r="E12763" t="s">
        <v>302</v>
      </c>
      <c r="F12763" t="s">
        <v>19</v>
      </c>
      <c r="G12763">
        <v>650</v>
      </c>
      <c r="H12763">
        <v>0</v>
      </c>
      <c r="I12763">
        <v>0</v>
      </c>
      <c r="J12763">
        <v>28</v>
      </c>
      <c r="K12763">
        <v>3</v>
      </c>
      <c r="L12763">
        <v>10309</v>
      </c>
      <c r="M12763">
        <v>6200</v>
      </c>
      <c r="N12763" t="s">
        <v>359</v>
      </c>
      <c r="O12763" t="s">
        <v>364</v>
      </c>
    </row>
    <row r="12764" spans="1:15" x14ac:dyDescent="0.25">
      <c r="A12764" t="s">
        <v>361</v>
      </c>
      <c r="B12764" t="s">
        <v>320</v>
      </c>
      <c r="C12764" t="s">
        <v>96</v>
      </c>
      <c r="D12764">
        <v>11045176</v>
      </c>
      <c r="E12764" t="s">
        <v>302</v>
      </c>
      <c r="F12764" t="s">
        <v>19</v>
      </c>
      <c r="G12764">
        <v>650</v>
      </c>
      <c r="H12764">
        <v>0</v>
      </c>
      <c r="I12764">
        <v>0</v>
      </c>
      <c r="J12764">
        <v>30</v>
      </c>
      <c r="K12764">
        <v>3</v>
      </c>
      <c r="L12764">
        <v>496</v>
      </c>
      <c r="M12764">
        <v>6200</v>
      </c>
      <c r="N12764" t="s">
        <v>362</v>
      </c>
      <c r="O12764" t="s">
        <v>365</v>
      </c>
    </row>
    <row r="12765" spans="1:15" x14ac:dyDescent="0.25">
      <c r="A12765" t="s">
        <v>358</v>
      </c>
      <c r="B12765" t="s">
        <v>320</v>
      </c>
      <c r="C12765" t="s">
        <v>96</v>
      </c>
      <c r="D12765">
        <v>11045176</v>
      </c>
      <c r="E12765" t="s">
        <v>302</v>
      </c>
      <c r="F12765" t="s">
        <v>19</v>
      </c>
      <c r="G12765">
        <v>650</v>
      </c>
      <c r="H12765">
        <v>0</v>
      </c>
      <c r="I12765">
        <v>0</v>
      </c>
      <c r="J12765">
        <v>28</v>
      </c>
      <c r="K12765">
        <v>3</v>
      </c>
      <c r="L12765">
        <v>10309</v>
      </c>
      <c r="M12765">
        <v>6203</v>
      </c>
      <c r="N12765" t="s">
        <v>359</v>
      </c>
      <c r="O12765" t="s">
        <v>364</v>
      </c>
    </row>
    <row r="12766" spans="1:15" x14ac:dyDescent="0.25">
      <c r="A12766" t="s">
        <v>361</v>
      </c>
      <c r="B12766" t="s">
        <v>320</v>
      </c>
      <c r="C12766" t="s">
        <v>96</v>
      </c>
      <c r="D12766">
        <v>11045176</v>
      </c>
      <c r="E12766" t="s">
        <v>302</v>
      </c>
      <c r="F12766" t="s">
        <v>19</v>
      </c>
      <c r="G12766">
        <v>650</v>
      </c>
      <c r="H12766">
        <v>0</v>
      </c>
      <c r="I12766">
        <v>0</v>
      </c>
      <c r="J12766">
        <v>30</v>
      </c>
      <c r="K12766">
        <v>3</v>
      </c>
      <c r="L12766">
        <v>496</v>
      </c>
      <c r="M12766">
        <v>6203</v>
      </c>
      <c r="N12766" t="s">
        <v>362</v>
      </c>
      <c r="O12766" t="s">
        <v>365</v>
      </c>
    </row>
    <row r="12767" spans="1:15" x14ac:dyDescent="0.25">
      <c r="A12767" t="s">
        <v>361</v>
      </c>
      <c r="B12767" t="s">
        <v>320</v>
      </c>
      <c r="C12767" t="s">
        <v>96</v>
      </c>
      <c r="D12767">
        <v>11045176</v>
      </c>
      <c r="E12767" t="s">
        <v>302</v>
      </c>
      <c r="F12767" t="s">
        <v>19</v>
      </c>
      <c r="G12767">
        <v>650</v>
      </c>
      <c r="H12767">
        <v>0</v>
      </c>
      <c r="I12767">
        <v>0</v>
      </c>
      <c r="J12767">
        <v>30</v>
      </c>
      <c r="K12767">
        <v>3</v>
      </c>
      <c r="L12767">
        <v>8667</v>
      </c>
      <c r="M12767">
        <v>7553</v>
      </c>
      <c r="N12767" t="s">
        <v>362</v>
      </c>
      <c r="O12767" t="s">
        <v>365</v>
      </c>
    </row>
    <row r="12768" spans="1:15" x14ac:dyDescent="0.25">
      <c r="A12768" t="s">
        <v>358</v>
      </c>
      <c r="B12768" t="s">
        <v>320</v>
      </c>
      <c r="C12768" t="s">
        <v>96</v>
      </c>
      <c r="D12768">
        <v>11045176</v>
      </c>
      <c r="E12768" t="s">
        <v>302</v>
      </c>
      <c r="F12768" t="s">
        <v>19</v>
      </c>
      <c r="G12768">
        <v>650</v>
      </c>
      <c r="H12768">
        <v>0</v>
      </c>
      <c r="I12768">
        <v>0</v>
      </c>
      <c r="J12768">
        <v>28</v>
      </c>
      <c r="K12768">
        <v>3</v>
      </c>
      <c r="L12768">
        <v>3169714</v>
      </c>
      <c r="M12768">
        <v>7554</v>
      </c>
      <c r="N12768" t="s">
        <v>359</v>
      </c>
      <c r="O12768" t="s">
        <v>364</v>
      </c>
    </row>
    <row r="12769" spans="1:15" x14ac:dyDescent="0.25">
      <c r="A12769" t="s">
        <v>358</v>
      </c>
      <c r="B12769" t="s">
        <v>320</v>
      </c>
      <c r="C12769" t="s">
        <v>96</v>
      </c>
      <c r="D12769">
        <v>11045184</v>
      </c>
      <c r="E12769" t="s">
        <v>303</v>
      </c>
      <c r="F12769" t="s">
        <v>19</v>
      </c>
      <c r="G12769">
        <v>650</v>
      </c>
      <c r="H12769">
        <v>0</v>
      </c>
      <c r="I12769">
        <v>0</v>
      </c>
      <c r="J12769">
        <v>28</v>
      </c>
      <c r="K12769">
        <v>3</v>
      </c>
      <c r="L12769">
        <v>9600</v>
      </c>
      <c r="M12769">
        <v>7551</v>
      </c>
      <c r="N12769" t="s">
        <v>359</v>
      </c>
      <c r="O12769" t="s">
        <v>364</v>
      </c>
    </row>
    <row r="12770" spans="1:15" x14ac:dyDescent="0.25">
      <c r="A12770" t="s">
        <v>358</v>
      </c>
      <c r="B12770" t="s">
        <v>320</v>
      </c>
      <c r="C12770" t="s">
        <v>96</v>
      </c>
      <c r="D12770">
        <v>11045184</v>
      </c>
      <c r="E12770" t="s">
        <v>303</v>
      </c>
      <c r="F12770" t="s">
        <v>19</v>
      </c>
      <c r="G12770">
        <v>650</v>
      </c>
      <c r="H12770">
        <v>0</v>
      </c>
      <c r="I12770">
        <v>0</v>
      </c>
      <c r="J12770">
        <v>28</v>
      </c>
      <c r="K12770">
        <v>3</v>
      </c>
      <c r="L12770">
        <v>61999</v>
      </c>
      <c r="M12770">
        <v>7552</v>
      </c>
      <c r="N12770" t="s">
        <v>359</v>
      </c>
      <c r="O12770" t="s">
        <v>364</v>
      </c>
    </row>
    <row r="12771" spans="1:15" x14ac:dyDescent="0.25">
      <c r="A12771" t="s">
        <v>361</v>
      </c>
      <c r="B12771" t="s">
        <v>320</v>
      </c>
      <c r="C12771" t="s">
        <v>96</v>
      </c>
      <c r="D12771">
        <v>11045184</v>
      </c>
      <c r="E12771" t="s">
        <v>303</v>
      </c>
      <c r="F12771" t="s">
        <v>19</v>
      </c>
      <c r="G12771">
        <v>650</v>
      </c>
      <c r="H12771">
        <v>0</v>
      </c>
      <c r="I12771">
        <v>0</v>
      </c>
      <c r="J12771">
        <v>30</v>
      </c>
      <c r="K12771">
        <v>3</v>
      </c>
      <c r="L12771">
        <v>6140</v>
      </c>
      <c r="M12771">
        <v>7553</v>
      </c>
      <c r="N12771" t="s">
        <v>362</v>
      </c>
      <c r="O12771" t="s">
        <v>365</v>
      </c>
    </row>
    <row r="12772" spans="1:15" x14ac:dyDescent="0.25">
      <c r="A12772" t="s">
        <v>358</v>
      </c>
      <c r="B12772" t="s">
        <v>320</v>
      </c>
      <c r="C12772" t="s">
        <v>96</v>
      </c>
      <c r="D12772">
        <v>11045184</v>
      </c>
      <c r="E12772" t="s">
        <v>303</v>
      </c>
      <c r="F12772" t="s">
        <v>19</v>
      </c>
      <c r="G12772">
        <v>650</v>
      </c>
      <c r="H12772">
        <v>0</v>
      </c>
      <c r="I12772">
        <v>0</v>
      </c>
      <c r="J12772">
        <v>28</v>
      </c>
      <c r="K12772">
        <v>3</v>
      </c>
      <c r="L12772">
        <v>5728668</v>
      </c>
      <c r="M12772">
        <v>7554</v>
      </c>
      <c r="N12772" t="s">
        <v>359</v>
      </c>
      <c r="O12772" t="s">
        <v>364</v>
      </c>
    </row>
    <row r="12773" spans="1:15" x14ac:dyDescent="0.25">
      <c r="A12773" t="s">
        <v>361</v>
      </c>
      <c r="B12773" t="s">
        <v>320</v>
      </c>
      <c r="C12773" t="s">
        <v>96</v>
      </c>
      <c r="D12773">
        <v>11045192</v>
      </c>
      <c r="E12773" t="s">
        <v>304</v>
      </c>
      <c r="F12773" t="s">
        <v>19</v>
      </c>
      <c r="G12773">
        <v>650</v>
      </c>
      <c r="H12773">
        <v>0</v>
      </c>
      <c r="I12773">
        <v>0</v>
      </c>
      <c r="J12773">
        <v>30</v>
      </c>
      <c r="K12773">
        <v>3</v>
      </c>
      <c r="L12773">
        <v>8049</v>
      </c>
      <c r="M12773">
        <v>7553</v>
      </c>
      <c r="N12773" t="s">
        <v>362</v>
      </c>
      <c r="O12773" t="s">
        <v>365</v>
      </c>
    </row>
    <row r="12774" spans="1:15" x14ac:dyDescent="0.25">
      <c r="A12774" t="s">
        <v>358</v>
      </c>
      <c r="B12774" t="s">
        <v>320</v>
      </c>
      <c r="C12774" t="s">
        <v>96</v>
      </c>
      <c r="D12774">
        <v>11045192</v>
      </c>
      <c r="E12774" t="s">
        <v>304</v>
      </c>
      <c r="F12774" t="s">
        <v>19</v>
      </c>
      <c r="G12774">
        <v>650</v>
      </c>
      <c r="H12774">
        <v>0</v>
      </c>
      <c r="I12774">
        <v>0</v>
      </c>
      <c r="J12774">
        <v>28</v>
      </c>
      <c r="K12774">
        <v>3</v>
      </c>
      <c r="L12774">
        <v>4385867</v>
      </c>
      <c r="M12774">
        <v>7554</v>
      </c>
      <c r="N12774" t="s">
        <v>359</v>
      </c>
      <c r="O12774" t="s">
        <v>364</v>
      </c>
    </row>
    <row r="12775" spans="1:15" x14ac:dyDescent="0.25">
      <c r="A12775" t="s">
        <v>358</v>
      </c>
      <c r="B12775" t="s">
        <v>320</v>
      </c>
      <c r="C12775" t="s">
        <v>96</v>
      </c>
      <c r="D12775">
        <v>11045200</v>
      </c>
      <c r="E12775" t="s">
        <v>305</v>
      </c>
      <c r="F12775" t="s">
        <v>19</v>
      </c>
      <c r="G12775">
        <v>650</v>
      </c>
      <c r="H12775">
        <v>0</v>
      </c>
      <c r="I12775">
        <v>0</v>
      </c>
      <c r="J12775">
        <v>28</v>
      </c>
      <c r="K12775">
        <v>3</v>
      </c>
      <c r="L12775">
        <v>6385</v>
      </c>
      <c r="M12775">
        <v>6200</v>
      </c>
      <c r="N12775" t="s">
        <v>359</v>
      </c>
      <c r="O12775" t="s">
        <v>364</v>
      </c>
    </row>
    <row r="12776" spans="1:15" x14ac:dyDescent="0.25">
      <c r="A12776" t="s">
        <v>361</v>
      </c>
      <c r="B12776" t="s">
        <v>320</v>
      </c>
      <c r="C12776" t="s">
        <v>96</v>
      </c>
      <c r="D12776">
        <v>11045200</v>
      </c>
      <c r="E12776" t="s">
        <v>305</v>
      </c>
      <c r="F12776" t="s">
        <v>19</v>
      </c>
      <c r="G12776">
        <v>650</v>
      </c>
      <c r="H12776">
        <v>0</v>
      </c>
      <c r="I12776">
        <v>0</v>
      </c>
      <c r="J12776">
        <v>30</v>
      </c>
      <c r="K12776">
        <v>3</v>
      </c>
      <c r="L12776">
        <v>411</v>
      </c>
      <c r="M12776">
        <v>6200</v>
      </c>
      <c r="N12776" t="s">
        <v>362</v>
      </c>
      <c r="O12776" t="s">
        <v>365</v>
      </c>
    </row>
    <row r="12777" spans="1:15" x14ac:dyDescent="0.25">
      <c r="A12777" t="s">
        <v>358</v>
      </c>
      <c r="B12777" t="s">
        <v>320</v>
      </c>
      <c r="C12777" t="s">
        <v>96</v>
      </c>
      <c r="D12777">
        <v>11045200</v>
      </c>
      <c r="E12777" t="s">
        <v>305</v>
      </c>
      <c r="F12777" t="s">
        <v>19</v>
      </c>
      <c r="G12777">
        <v>650</v>
      </c>
      <c r="H12777">
        <v>0</v>
      </c>
      <c r="I12777">
        <v>0</v>
      </c>
      <c r="J12777">
        <v>28</v>
      </c>
      <c r="K12777">
        <v>3</v>
      </c>
      <c r="L12777">
        <v>6385</v>
      </c>
      <c r="M12777">
        <v>6203</v>
      </c>
      <c r="N12777" t="s">
        <v>359</v>
      </c>
      <c r="O12777" t="s">
        <v>364</v>
      </c>
    </row>
    <row r="12778" spans="1:15" x14ac:dyDescent="0.25">
      <c r="A12778" t="s">
        <v>361</v>
      </c>
      <c r="B12778" t="s">
        <v>320</v>
      </c>
      <c r="C12778" t="s">
        <v>96</v>
      </c>
      <c r="D12778">
        <v>11045200</v>
      </c>
      <c r="E12778" t="s">
        <v>305</v>
      </c>
      <c r="F12778" t="s">
        <v>19</v>
      </c>
      <c r="G12778">
        <v>650</v>
      </c>
      <c r="H12778">
        <v>0</v>
      </c>
      <c r="I12778">
        <v>0</v>
      </c>
      <c r="J12778">
        <v>30</v>
      </c>
      <c r="K12778">
        <v>3</v>
      </c>
      <c r="L12778">
        <v>411</v>
      </c>
      <c r="M12778">
        <v>6203</v>
      </c>
      <c r="N12778" t="s">
        <v>362</v>
      </c>
      <c r="O12778" t="s">
        <v>365</v>
      </c>
    </row>
    <row r="12779" spans="1:15" x14ac:dyDescent="0.25">
      <c r="A12779" t="s">
        <v>361</v>
      </c>
      <c r="B12779" t="s">
        <v>320</v>
      </c>
      <c r="C12779" t="s">
        <v>96</v>
      </c>
      <c r="D12779">
        <v>11045200</v>
      </c>
      <c r="E12779" t="s">
        <v>305</v>
      </c>
      <c r="F12779" t="s">
        <v>19</v>
      </c>
      <c r="G12779">
        <v>650</v>
      </c>
      <c r="H12779">
        <v>0</v>
      </c>
      <c r="I12779">
        <v>0</v>
      </c>
      <c r="J12779">
        <v>30</v>
      </c>
      <c r="K12779">
        <v>3</v>
      </c>
      <c r="L12779">
        <v>9273</v>
      </c>
      <c r="M12779">
        <v>7553</v>
      </c>
      <c r="N12779" t="s">
        <v>362</v>
      </c>
      <c r="O12779" t="s">
        <v>365</v>
      </c>
    </row>
    <row r="12780" spans="1:15" x14ac:dyDescent="0.25">
      <c r="A12780" t="s">
        <v>358</v>
      </c>
      <c r="B12780" t="s">
        <v>320</v>
      </c>
      <c r="C12780" t="s">
        <v>96</v>
      </c>
      <c r="D12780">
        <v>11045200</v>
      </c>
      <c r="E12780" t="s">
        <v>305</v>
      </c>
      <c r="F12780" t="s">
        <v>19</v>
      </c>
      <c r="G12780">
        <v>650</v>
      </c>
      <c r="H12780">
        <v>0</v>
      </c>
      <c r="I12780">
        <v>0</v>
      </c>
      <c r="J12780">
        <v>28</v>
      </c>
      <c r="K12780">
        <v>3</v>
      </c>
      <c r="L12780">
        <v>6207844</v>
      </c>
      <c r="M12780">
        <v>7554</v>
      </c>
      <c r="N12780" t="s">
        <v>359</v>
      </c>
      <c r="O12780" t="s">
        <v>364</v>
      </c>
    </row>
    <row r="12781" spans="1:15" x14ac:dyDescent="0.25">
      <c r="A12781" t="s">
        <v>361</v>
      </c>
      <c r="B12781" t="s">
        <v>320</v>
      </c>
      <c r="C12781" t="s">
        <v>96</v>
      </c>
      <c r="D12781">
        <v>11755501</v>
      </c>
      <c r="E12781" t="s">
        <v>117</v>
      </c>
      <c r="F12781" t="s">
        <v>45</v>
      </c>
      <c r="G12781">
        <v>650</v>
      </c>
      <c r="H12781">
        <v>0</v>
      </c>
      <c r="I12781">
        <v>0</v>
      </c>
      <c r="J12781">
        <v>30</v>
      </c>
      <c r="K12781">
        <v>3</v>
      </c>
      <c r="L12781">
        <v>218</v>
      </c>
      <c r="M12781">
        <v>7553</v>
      </c>
      <c r="N12781" t="s">
        <v>362</v>
      </c>
      <c r="O12781" t="s">
        <v>365</v>
      </c>
    </row>
    <row r="12782" spans="1:15" x14ac:dyDescent="0.25">
      <c r="A12782" t="s">
        <v>358</v>
      </c>
      <c r="B12782" t="s">
        <v>320</v>
      </c>
      <c r="C12782" t="s">
        <v>96</v>
      </c>
      <c r="D12782">
        <v>11755501</v>
      </c>
      <c r="E12782" t="s">
        <v>117</v>
      </c>
      <c r="F12782" t="s">
        <v>45</v>
      </c>
      <c r="G12782">
        <v>650</v>
      </c>
      <c r="H12782">
        <v>0</v>
      </c>
      <c r="I12782">
        <v>0</v>
      </c>
      <c r="J12782">
        <v>28</v>
      </c>
      <c r="K12782">
        <v>3</v>
      </c>
      <c r="L12782">
        <v>231045</v>
      </c>
      <c r="M12782">
        <v>7554</v>
      </c>
      <c r="N12782" t="s">
        <v>359</v>
      </c>
      <c r="O12782" t="s">
        <v>364</v>
      </c>
    </row>
    <row r="12783" spans="1:15" x14ac:dyDescent="0.25">
      <c r="A12783" t="s">
        <v>361</v>
      </c>
      <c r="B12783" t="s">
        <v>320</v>
      </c>
      <c r="C12783" t="s">
        <v>96</v>
      </c>
      <c r="D12783">
        <v>12326849</v>
      </c>
      <c r="E12783" t="s">
        <v>118</v>
      </c>
      <c r="F12783" t="s">
        <v>45</v>
      </c>
      <c r="G12783">
        <v>650</v>
      </c>
      <c r="H12783">
        <v>0</v>
      </c>
      <c r="I12783">
        <v>0</v>
      </c>
      <c r="J12783">
        <v>30</v>
      </c>
      <c r="K12783">
        <v>3</v>
      </c>
      <c r="L12783">
        <v>428</v>
      </c>
      <c r="M12783">
        <v>7553</v>
      </c>
      <c r="N12783" t="s">
        <v>362</v>
      </c>
      <c r="O12783" t="s">
        <v>365</v>
      </c>
    </row>
    <row r="12784" spans="1:15" x14ac:dyDescent="0.25">
      <c r="A12784" t="s">
        <v>358</v>
      </c>
      <c r="B12784" t="s">
        <v>320</v>
      </c>
      <c r="C12784" t="s">
        <v>96</v>
      </c>
      <c r="D12784">
        <v>12326849</v>
      </c>
      <c r="E12784" t="s">
        <v>118</v>
      </c>
      <c r="F12784" t="s">
        <v>45</v>
      </c>
      <c r="G12784">
        <v>650</v>
      </c>
      <c r="H12784">
        <v>0</v>
      </c>
      <c r="I12784">
        <v>0</v>
      </c>
      <c r="J12784">
        <v>28</v>
      </c>
      <c r="K12784">
        <v>3</v>
      </c>
      <c r="L12784">
        <v>492962</v>
      </c>
      <c r="M12784">
        <v>7554</v>
      </c>
      <c r="N12784" t="s">
        <v>359</v>
      </c>
      <c r="O12784" t="s">
        <v>364</v>
      </c>
    </row>
    <row r="12785" spans="1:15" x14ac:dyDescent="0.25">
      <c r="A12785" t="s">
        <v>361</v>
      </c>
      <c r="B12785" t="s">
        <v>320</v>
      </c>
      <c r="C12785" t="s">
        <v>96</v>
      </c>
      <c r="D12785">
        <v>12366043</v>
      </c>
      <c r="E12785" t="s">
        <v>119</v>
      </c>
      <c r="F12785" t="s">
        <v>45</v>
      </c>
      <c r="G12785">
        <v>650</v>
      </c>
      <c r="H12785">
        <v>0</v>
      </c>
      <c r="I12785">
        <v>0</v>
      </c>
      <c r="J12785">
        <v>30</v>
      </c>
      <c r="K12785">
        <v>3</v>
      </c>
      <c r="L12785">
        <v>181</v>
      </c>
      <c r="M12785">
        <v>7553</v>
      </c>
      <c r="N12785" t="s">
        <v>362</v>
      </c>
      <c r="O12785" t="s">
        <v>365</v>
      </c>
    </row>
    <row r="12786" spans="1:15" x14ac:dyDescent="0.25">
      <c r="A12786" t="s">
        <v>358</v>
      </c>
      <c r="B12786" t="s">
        <v>320</v>
      </c>
      <c r="C12786" t="s">
        <v>96</v>
      </c>
      <c r="D12786">
        <v>12366043</v>
      </c>
      <c r="E12786" t="s">
        <v>119</v>
      </c>
      <c r="F12786" t="s">
        <v>45</v>
      </c>
      <c r="G12786">
        <v>650</v>
      </c>
      <c r="H12786">
        <v>0</v>
      </c>
      <c r="I12786">
        <v>0</v>
      </c>
      <c r="J12786">
        <v>28</v>
      </c>
      <c r="K12786">
        <v>3</v>
      </c>
      <c r="L12786">
        <v>165603</v>
      </c>
      <c r="M12786">
        <v>7554</v>
      </c>
      <c r="N12786" t="s">
        <v>359</v>
      </c>
      <c r="O12786" t="s">
        <v>364</v>
      </c>
    </row>
    <row r="12787" spans="1:15" x14ac:dyDescent="0.25">
      <c r="A12787" t="s">
        <v>361</v>
      </c>
      <c r="B12787" t="s">
        <v>320</v>
      </c>
      <c r="C12787" t="s">
        <v>96</v>
      </c>
      <c r="D12787">
        <v>12383907</v>
      </c>
      <c r="E12787" t="s">
        <v>120</v>
      </c>
      <c r="F12787" t="s">
        <v>45</v>
      </c>
      <c r="G12787">
        <v>650</v>
      </c>
      <c r="H12787">
        <v>0</v>
      </c>
      <c r="I12787">
        <v>0</v>
      </c>
      <c r="J12787">
        <v>30</v>
      </c>
      <c r="K12787">
        <v>3</v>
      </c>
      <c r="L12787">
        <v>150</v>
      </c>
      <c r="M12787">
        <v>7553</v>
      </c>
      <c r="N12787" t="s">
        <v>362</v>
      </c>
      <c r="O12787" t="s">
        <v>365</v>
      </c>
    </row>
    <row r="12788" spans="1:15" x14ac:dyDescent="0.25">
      <c r="A12788" t="s">
        <v>358</v>
      </c>
      <c r="B12788" t="s">
        <v>320</v>
      </c>
      <c r="C12788" t="s">
        <v>96</v>
      </c>
      <c r="D12788">
        <v>12383907</v>
      </c>
      <c r="E12788" t="s">
        <v>120</v>
      </c>
      <c r="F12788" t="s">
        <v>45</v>
      </c>
      <c r="G12788">
        <v>650</v>
      </c>
      <c r="H12788">
        <v>0</v>
      </c>
      <c r="I12788">
        <v>0</v>
      </c>
      <c r="J12788">
        <v>28</v>
      </c>
      <c r="K12788">
        <v>3</v>
      </c>
      <c r="L12788">
        <v>290917</v>
      </c>
      <c r="M12788">
        <v>7554</v>
      </c>
      <c r="N12788" t="s">
        <v>359</v>
      </c>
      <c r="O12788" t="s">
        <v>364</v>
      </c>
    </row>
    <row r="12789" spans="1:15" x14ac:dyDescent="0.25">
      <c r="A12789" t="s">
        <v>361</v>
      </c>
      <c r="B12789" t="s">
        <v>320</v>
      </c>
      <c r="C12789" t="s">
        <v>96</v>
      </c>
      <c r="D12789">
        <v>12431656</v>
      </c>
      <c r="E12789" t="s">
        <v>123</v>
      </c>
      <c r="F12789" t="s">
        <v>19</v>
      </c>
      <c r="G12789">
        <v>650</v>
      </c>
      <c r="H12789">
        <v>0</v>
      </c>
      <c r="I12789">
        <v>0</v>
      </c>
      <c r="J12789">
        <v>30</v>
      </c>
      <c r="K12789">
        <v>3</v>
      </c>
      <c r="L12789">
        <v>3041</v>
      </c>
      <c r="M12789">
        <v>7553</v>
      </c>
      <c r="N12789" t="s">
        <v>362</v>
      </c>
      <c r="O12789" t="s">
        <v>365</v>
      </c>
    </row>
    <row r="12790" spans="1:15" x14ac:dyDescent="0.25">
      <c r="A12790" t="s">
        <v>358</v>
      </c>
      <c r="B12790" t="s">
        <v>320</v>
      </c>
      <c r="C12790" t="s">
        <v>96</v>
      </c>
      <c r="D12790">
        <v>12431656</v>
      </c>
      <c r="E12790" t="s">
        <v>123</v>
      </c>
      <c r="F12790" t="s">
        <v>19</v>
      </c>
      <c r="G12790">
        <v>650</v>
      </c>
      <c r="H12790">
        <v>0</v>
      </c>
      <c r="I12790">
        <v>0</v>
      </c>
      <c r="J12790">
        <v>28</v>
      </c>
      <c r="K12790">
        <v>3</v>
      </c>
      <c r="L12790">
        <v>436881</v>
      </c>
      <c r="M12790">
        <v>7554</v>
      </c>
      <c r="N12790" t="s">
        <v>359</v>
      </c>
      <c r="O12790" t="s">
        <v>364</v>
      </c>
    </row>
    <row r="12791" spans="1:15" x14ac:dyDescent="0.25">
      <c r="A12791" t="s">
        <v>361</v>
      </c>
      <c r="B12791" t="s">
        <v>320</v>
      </c>
      <c r="C12791" t="s">
        <v>96</v>
      </c>
      <c r="D12791">
        <v>12452645</v>
      </c>
      <c r="E12791" t="s">
        <v>124</v>
      </c>
      <c r="F12791" t="s">
        <v>45</v>
      </c>
      <c r="G12791">
        <v>650</v>
      </c>
      <c r="H12791">
        <v>0</v>
      </c>
      <c r="I12791">
        <v>0</v>
      </c>
      <c r="J12791">
        <v>30</v>
      </c>
      <c r="K12791">
        <v>3</v>
      </c>
      <c r="L12791">
        <v>878</v>
      </c>
      <c r="M12791">
        <v>7553</v>
      </c>
      <c r="N12791" t="s">
        <v>362</v>
      </c>
      <c r="O12791" t="s">
        <v>365</v>
      </c>
    </row>
    <row r="12792" spans="1:15" x14ac:dyDescent="0.25">
      <c r="A12792" t="s">
        <v>358</v>
      </c>
      <c r="B12792" t="s">
        <v>320</v>
      </c>
      <c r="C12792" t="s">
        <v>96</v>
      </c>
      <c r="D12792">
        <v>12452645</v>
      </c>
      <c r="E12792" t="s">
        <v>124</v>
      </c>
      <c r="F12792" t="s">
        <v>45</v>
      </c>
      <c r="G12792">
        <v>650</v>
      </c>
      <c r="H12792">
        <v>0</v>
      </c>
      <c r="I12792">
        <v>0</v>
      </c>
      <c r="J12792">
        <v>28</v>
      </c>
      <c r="K12792">
        <v>3</v>
      </c>
      <c r="L12792">
        <v>564476</v>
      </c>
      <c r="M12792">
        <v>7554</v>
      </c>
      <c r="N12792" t="s">
        <v>359</v>
      </c>
      <c r="O12792" t="s">
        <v>364</v>
      </c>
    </row>
    <row r="12793" spans="1:15" x14ac:dyDescent="0.25">
      <c r="A12793" t="s">
        <v>358</v>
      </c>
      <c r="B12793" t="s">
        <v>320</v>
      </c>
      <c r="C12793" t="s">
        <v>96</v>
      </c>
      <c r="D12793">
        <v>12562179</v>
      </c>
      <c r="E12793" t="s">
        <v>272</v>
      </c>
      <c r="F12793" t="s">
        <v>45</v>
      </c>
      <c r="G12793">
        <v>650</v>
      </c>
      <c r="H12793">
        <v>0</v>
      </c>
      <c r="I12793">
        <v>0</v>
      </c>
      <c r="J12793">
        <v>28</v>
      </c>
      <c r="K12793">
        <v>3</v>
      </c>
      <c r="L12793">
        <v>18023</v>
      </c>
      <c r="M12793">
        <v>7554</v>
      </c>
      <c r="N12793" t="s">
        <v>359</v>
      </c>
      <c r="O12793" t="s">
        <v>364</v>
      </c>
    </row>
    <row r="12794" spans="1:15" x14ac:dyDescent="0.25">
      <c r="A12794" t="s">
        <v>358</v>
      </c>
      <c r="B12794" t="s">
        <v>320</v>
      </c>
      <c r="C12794" t="s">
        <v>96</v>
      </c>
      <c r="D12794">
        <v>12599213</v>
      </c>
      <c r="E12794" t="s">
        <v>345</v>
      </c>
      <c r="F12794" t="s">
        <v>19</v>
      </c>
      <c r="G12794">
        <v>650</v>
      </c>
      <c r="H12794">
        <v>0</v>
      </c>
      <c r="I12794">
        <v>0</v>
      </c>
      <c r="J12794">
        <v>28</v>
      </c>
      <c r="K12794">
        <v>3</v>
      </c>
      <c r="L12794">
        <v>17025</v>
      </c>
      <c r="M12794">
        <v>6200</v>
      </c>
      <c r="N12794" t="s">
        <v>359</v>
      </c>
      <c r="O12794" t="s">
        <v>364</v>
      </c>
    </row>
    <row r="12795" spans="1:15" x14ac:dyDescent="0.25">
      <c r="A12795" t="s">
        <v>361</v>
      </c>
      <c r="B12795" t="s">
        <v>320</v>
      </c>
      <c r="C12795" t="s">
        <v>96</v>
      </c>
      <c r="D12795">
        <v>12599213</v>
      </c>
      <c r="E12795" t="s">
        <v>345</v>
      </c>
      <c r="F12795" t="s">
        <v>19</v>
      </c>
      <c r="G12795">
        <v>650</v>
      </c>
      <c r="H12795">
        <v>0</v>
      </c>
      <c r="I12795">
        <v>0</v>
      </c>
      <c r="J12795">
        <v>30</v>
      </c>
      <c r="K12795">
        <v>3</v>
      </c>
      <c r="L12795">
        <v>813</v>
      </c>
      <c r="M12795">
        <v>6200</v>
      </c>
      <c r="N12795" t="s">
        <v>362</v>
      </c>
      <c r="O12795" t="s">
        <v>365</v>
      </c>
    </row>
    <row r="12796" spans="1:15" x14ac:dyDescent="0.25">
      <c r="A12796" t="s">
        <v>358</v>
      </c>
      <c r="B12796" t="s">
        <v>320</v>
      </c>
      <c r="C12796" t="s">
        <v>96</v>
      </c>
      <c r="D12796">
        <v>12599213</v>
      </c>
      <c r="E12796" t="s">
        <v>345</v>
      </c>
      <c r="F12796" t="s">
        <v>19</v>
      </c>
      <c r="G12796">
        <v>650</v>
      </c>
      <c r="H12796">
        <v>0</v>
      </c>
      <c r="I12796">
        <v>0</v>
      </c>
      <c r="J12796">
        <v>28</v>
      </c>
      <c r="K12796">
        <v>3</v>
      </c>
      <c r="L12796">
        <v>17025</v>
      </c>
      <c r="M12796">
        <v>6203</v>
      </c>
      <c r="N12796" t="s">
        <v>359</v>
      </c>
      <c r="O12796" t="s">
        <v>364</v>
      </c>
    </row>
    <row r="12797" spans="1:15" x14ac:dyDescent="0.25">
      <c r="A12797" t="s">
        <v>361</v>
      </c>
      <c r="B12797" t="s">
        <v>320</v>
      </c>
      <c r="C12797" t="s">
        <v>96</v>
      </c>
      <c r="D12797">
        <v>12599213</v>
      </c>
      <c r="E12797" t="s">
        <v>345</v>
      </c>
      <c r="F12797" t="s">
        <v>19</v>
      </c>
      <c r="G12797">
        <v>650</v>
      </c>
      <c r="H12797">
        <v>0</v>
      </c>
      <c r="I12797">
        <v>0</v>
      </c>
      <c r="J12797">
        <v>30</v>
      </c>
      <c r="K12797">
        <v>3</v>
      </c>
      <c r="L12797">
        <v>813</v>
      </c>
      <c r="M12797">
        <v>6203</v>
      </c>
      <c r="N12797" t="s">
        <v>362</v>
      </c>
      <c r="O12797" t="s">
        <v>365</v>
      </c>
    </row>
    <row r="12798" spans="1:15" x14ac:dyDescent="0.25">
      <c r="A12798" t="s">
        <v>361</v>
      </c>
      <c r="B12798" t="s">
        <v>320</v>
      </c>
      <c r="C12798" t="s">
        <v>96</v>
      </c>
      <c r="D12798">
        <v>12599213</v>
      </c>
      <c r="E12798" t="s">
        <v>345</v>
      </c>
      <c r="F12798" t="s">
        <v>19</v>
      </c>
      <c r="G12798">
        <v>650</v>
      </c>
      <c r="H12798">
        <v>0</v>
      </c>
      <c r="I12798">
        <v>0</v>
      </c>
      <c r="J12798">
        <v>30</v>
      </c>
      <c r="K12798">
        <v>3</v>
      </c>
      <c r="L12798">
        <v>13563</v>
      </c>
      <c r="M12798">
        <v>7553</v>
      </c>
      <c r="N12798" t="s">
        <v>362</v>
      </c>
      <c r="O12798" t="s">
        <v>365</v>
      </c>
    </row>
    <row r="12799" spans="1:15" x14ac:dyDescent="0.25">
      <c r="A12799" t="s">
        <v>358</v>
      </c>
      <c r="B12799" t="s">
        <v>320</v>
      </c>
      <c r="C12799" t="s">
        <v>96</v>
      </c>
      <c r="D12799">
        <v>12599213</v>
      </c>
      <c r="E12799" t="s">
        <v>345</v>
      </c>
      <c r="F12799" t="s">
        <v>19</v>
      </c>
      <c r="G12799">
        <v>650</v>
      </c>
      <c r="H12799">
        <v>0</v>
      </c>
      <c r="I12799">
        <v>0</v>
      </c>
      <c r="J12799">
        <v>28</v>
      </c>
      <c r="K12799">
        <v>3</v>
      </c>
      <c r="L12799">
        <v>2387531</v>
      </c>
      <c r="M12799">
        <v>7554</v>
      </c>
      <c r="N12799" t="s">
        <v>359</v>
      </c>
      <c r="O12799" t="s">
        <v>364</v>
      </c>
    </row>
    <row r="12800" spans="1:15" x14ac:dyDescent="0.25">
      <c r="A12800" t="s">
        <v>358</v>
      </c>
      <c r="B12800" t="s">
        <v>320</v>
      </c>
      <c r="C12800" t="s">
        <v>96</v>
      </c>
      <c r="D12800">
        <v>12652384</v>
      </c>
      <c r="E12800" t="s">
        <v>346</v>
      </c>
      <c r="F12800" t="s">
        <v>45</v>
      </c>
      <c r="G12800">
        <v>650</v>
      </c>
      <c r="H12800">
        <v>0</v>
      </c>
      <c r="I12800">
        <v>0</v>
      </c>
      <c r="J12800">
        <v>28</v>
      </c>
      <c r="K12800">
        <v>3</v>
      </c>
      <c r="L12800">
        <v>12426</v>
      </c>
      <c r="M12800">
        <v>7554</v>
      </c>
      <c r="N12800" t="s">
        <v>359</v>
      </c>
      <c r="O12800" t="s">
        <v>364</v>
      </c>
    </row>
    <row r="12801" spans="1:15" x14ac:dyDescent="0.25">
      <c r="A12801" t="s">
        <v>358</v>
      </c>
      <c r="B12801" t="s">
        <v>320</v>
      </c>
      <c r="C12801" t="s">
        <v>96</v>
      </c>
      <c r="D12801">
        <v>12694659</v>
      </c>
      <c r="E12801" t="s">
        <v>128</v>
      </c>
      <c r="F12801" t="s">
        <v>19</v>
      </c>
      <c r="G12801">
        <v>650</v>
      </c>
      <c r="H12801">
        <v>0</v>
      </c>
      <c r="I12801">
        <v>0</v>
      </c>
      <c r="J12801">
        <v>28</v>
      </c>
      <c r="K12801">
        <v>3</v>
      </c>
      <c r="L12801">
        <v>22332</v>
      </c>
      <c r="M12801">
        <v>6200</v>
      </c>
      <c r="N12801" t="s">
        <v>359</v>
      </c>
      <c r="O12801" t="s">
        <v>364</v>
      </c>
    </row>
    <row r="12802" spans="1:15" x14ac:dyDescent="0.25">
      <c r="A12802" t="s">
        <v>361</v>
      </c>
      <c r="B12802" t="s">
        <v>320</v>
      </c>
      <c r="C12802" t="s">
        <v>96</v>
      </c>
      <c r="D12802">
        <v>12694659</v>
      </c>
      <c r="E12802" t="s">
        <v>128</v>
      </c>
      <c r="F12802" t="s">
        <v>19</v>
      </c>
      <c r="G12802">
        <v>650</v>
      </c>
      <c r="H12802">
        <v>0</v>
      </c>
      <c r="I12802">
        <v>0</v>
      </c>
      <c r="J12802">
        <v>30</v>
      </c>
      <c r="K12802">
        <v>3</v>
      </c>
      <c r="L12802">
        <v>887</v>
      </c>
      <c r="M12802">
        <v>6200</v>
      </c>
      <c r="N12802" t="s">
        <v>362</v>
      </c>
      <c r="O12802" t="s">
        <v>365</v>
      </c>
    </row>
    <row r="12803" spans="1:15" x14ac:dyDescent="0.25">
      <c r="A12803" t="s">
        <v>358</v>
      </c>
      <c r="B12803" t="s">
        <v>320</v>
      </c>
      <c r="C12803" t="s">
        <v>96</v>
      </c>
      <c r="D12803">
        <v>12694659</v>
      </c>
      <c r="E12803" t="s">
        <v>128</v>
      </c>
      <c r="F12803" t="s">
        <v>19</v>
      </c>
      <c r="G12803">
        <v>650</v>
      </c>
      <c r="H12803">
        <v>0</v>
      </c>
      <c r="I12803">
        <v>0</v>
      </c>
      <c r="J12803">
        <v>28</v>
      </c>
      <c r="K12803">
        <v>3</v>
      </c>
      <c r="L12803">
        <v>22332</v>
      </c>
      <c r="M12803">
        <v>6203</v>
      </c>
      <c r="N12803" t="s">
        <v>359</v>
      </c>
      <c r="O12803" t="s">
        <v>364</v>
      </c>
    </row>
    <row r="12804" spans="1:15" x14ac:dyDescent="0.25">
      <c r="A12804" t="s">
        <v>361</v>
      </c>
      <c r="B12804" t="s">
        <v>320</v>
      </c>
      <c r="C12804" t="s">
        <v>96</v>
      </c>
      <c r="D12804">
        <v>12694659</v>
      </c>
      <c r="E12804" t="s">
        <v>128</v>
      </c>
      <c r="F12804" t="s">
        <v>19</v>
      </c>
      <c r="G12804">
        <v>650</v>
      </c>
      <c r="H12804">
        <v>0</v>
      </c>
      <c r="I12804">
        <v>0</v>
      </c>
      <c r="J12804">
        <v>30</v>
      </c>
      <c r="K12804">
        <v>3</v>
      </c>
      <c r="L12804">
        <v>887</v>
      </c>
      <c r="M12804">
        <v>6203</v>
      </c>
      <c r="N12804" t="s">
        <v>362</v>
      </c>
      <c r="O12804" t="s">
        <v>365</v>
      </c>
    </row>
    <row r="12805" spans="1:15" x14ac:dyDescent="0.25">
      <c r="A12805" t="s">
        <v>361</v>
      </c>
      <c r="B12805" t="s">
        <v>320</v>
      </c>
      <c r="C12805" t="s">
        <v>96</v>
      </c>
      <c r="D12805">
        <v>12694659</v>
      </c>
      <c r="E12805" t="s">
        <v>128</v>
      </c>
      <c r="F12805" t="s">
        <v>19</v>
      </c>
      <c r="G12805">
        <v>650</v>
      </c>
      <c r="H12805">
        <v>0</v>
      </c>
      <c r="I12805">
        <v>0</v>
      </c>
      <c r="J12805">
        <v>30</v>
      </c>
      <c r="K12805">
        <v>3</v>
      </c>
      <c r="L12805">
        <v>3753</v>
      </c>
      <c r="M12805">
        <v>7553</v>
      </c>
      <c r="N12805" t="s">
        <v>362</v>
      </c>
      <c r="O12805" t="s">
        <v>365</v>
      </c>
    </row>
    <row r="12806" spans="1:15" x14ac:dyDescent="0.25">
      <c r="A12806" t="s">
        <v>358</v>
      </c>
      <c r="B12806" t="s">
        <v>320</v>
      </c>
      <c r="C12806" t="s">
        <v>96</v>
      </c>
      <c r="D12806">
        <v>12694659</v>
      </c>
      <c r="E12806" t="s">
        <v>128</v>
      </c>
      <c r="F12806" t="s">
        <v>19</v>
      </c>
      <c r="G12806">
        <v>650</v>
      </c>
      <c r="H12806">
        <v>0</v>
      </c>
      <c r="I12806">
        <v>0</v>
      </c>
      <c r="J12806">
        <v>28</v>
      </c>
      <c r="K12806">
        <v>3</v>
      </c>
      <c r="L12806">
        <v>1316032</v>
      </c>
      <c r="M12806">
        <v>7554</v>
      </c>
      <c r="N12806" t="s">
        <v>359</v>
      </c>
      <c r="O12806" t="s">
        <v>364</v>
      </c>
    </row>
    <row r="12807" spans="1:15" x14ac:dyDescent="0.25">
      <c r="A12807" t="s">
        <v>361</v>
      </c>
      <c r="B12807" t="s">
        <v>320</v>
      </c>
      <c r="C12807" t="s">
        <v>96</v>
      </c>
      <c r="D12807">
        <v>12797577</v>
      </c>
      <c r="E12807" t="s">
        <v>130</v>
      </c>
      <c r="F12807" t="s">
        <v>19</v>
      </c>
      <c r="G12807">
        <v>650</v>
      </c>
      <c r="H12807">
        <v>0</v>
      </c>
      <c r="I12807">
        <v>0</v>
      </c>
      <c r="J12807">
        <v>30</v>
      </c>
      <c r="K12807">
        <v>3</v>
      </c>
      <c r="L12807">
        <v>272</v>
      </c>
      <c r="M12807">
        <v>7553</v>
      </c>
      <c r="N12807" t="s">
        <v>362</v>
      </c>
      <c r="O12807" t="s">
        <v>365</v>
      </c>
    </row>
    <row r="12808" spans="1:15" x14ac:dyDescent="0.25">
      <c r="A12808" t="s">
        <v>358</v>
      </c>
      <c r="B12808" t="s">
        <v>320</v>
      </c>
      <c r="C12808" t="s">
        <v>96</v>
      </c>
      <c r="D12808">
        <v>12797577</v>
      </c>
      <c r="E12808" t="s">
        <v>130</v>
      </c>
      <c r="F12808" t="s">
        <v>19</v>
      </c>
      <c r="G12808">
        <v>650</v>
      </c>
      <c r="H12808">
        <v>0</v>
      </c>
      <c r="I12808">
        <v>0</v>
      </c>
      <c r="J12808">
        <v>28</v>
      </c>
      <c r="K12808">
        <v>3</v>
      </c>
      <c r="L12808">
        <v>380813</v>
      </c>
      <c r="M12808">
        <v>7554</v>
      </c>
      <c r="N12808" t="s">
        <v>359</v>
      </c>
      <c r="O12808" t="s">
        <v>364</v>
      </c>
    </row>
    <row r="12809" spans="1:15" x14ac:dyDescent="0.25">
      <c r="A12809" t="s">
        <v>358</v>
      </c>
      <c r="B12809" t="s">
        <v>320</v>
      </c>
      <c r="C12809" t="s">
        <v>96</v>
      </c>
      <c r="D12809">
        <v>13000732</v>
      </c>
      <c r="E12809" t="s">
        <v>134</v>
      </c>
      <c r="F12809" t="s">
        <v>45</v>
      </c>
      <c r="G12809">
        <v>650</v>
      </c>
      <c r="H12809">
        <v>0</v>
      </c>
      <c r="I12809">
        <v>0</v>
      </c>
      <c r="J12809">
        <v>28</v>
      </c>
      <c r="K12809">
        <v>3</v>
      </c>
      <c r="L12809">
        <v>41609</v>
      </c>
      <c r="M12809">
        <v>7554</v>
      </c>
      <c r="N12809" t="s">
        <v>359</v>
      </c>
      <c r="O12809" t="s">
        <v>364</v>
      </c>
    </row>
    <row r="12810" spans="1:15" x14ac:dyDescent="0.25">
      <c r="A12810" t="s">
        <v>361</v>
      </c>
      <c r="B12810" t="s">
        <v>320</v>
      </c>
      <c r="C12810" t="s">
        <v>96</v>
      </c>
      <c r="D12810">
        <v>13506472</v>
      </c>
      <c r="E12810" t="s">
        <v>137</v>
      </c>
      <c r="F12810" t="s">
        <v>45</v>
      </c>
      <c r="G12810">
        <v>650</v>
      </c>
      <c r="H12810">
        <v>0</v>
      </c>
      <c r="I12810">
        <v>0</v>
      </c>
      <c r="J12810">
        <v>30</v>
      </c>
      <c r="K12810">
        <v>3</v>
      </c>
      <c r="L12810">
        <v>104</v>
      </c>
      <c r="M12810">
        <v>7553</v>
      </c>
      <c r="N12810" t="s">
        <v>362</v>
      </c>
      <c r="O12810" t="s">
        <v>365</v>
      </c>
    </row>
    <row r="12811" spans="1:15" x14ac:dyDescent="0.25">
      <c r="A12811" t="s">
        <v>358</v>
      </c>
      <c r="B12811" t="s">
        <v>320</v>
      </c>
      <c r="C12811" t="s">
        <v>96</v>
      </c>
      <c r="D12811">
        <v>13506472</v>
      </c>
      <c r="E12811" t="s">
        <v>137</v>
      </c>
      <c r="F12811" t="s">
        <v>45</v>
      </c>
      <c r="G12811">
        <v>650</v>
      </c>
      <c r="H12811">
        <v>0</v>
      </c>
      <c r="I12811">
        <v>0</v>
      </c>
      <c r="J12811">
        <v>28</v>
      </c>
      <c r="K12811">
        <v>3</v>
      </c>
      <c r="L12811">
        <v>66241</v>
      </c>
      <c r="M12811">
        <v>7554</v>
      </c>
      <c r="N12811" t="s">
        <v>359</v>
      </c>
      <c r="O12811" t="s">
        <v>364</v>
      </c>
    </row>
    <row r="12812" spans="1:15" x14ac:dyDescent="0.25">
      <c r="A12812" t="s">
        <v>361</v>
      </c>
      <c r="B12812" t="s">
        <v>320</v>
      </c>
      <c r="C12812" t="s">
        <v>96</v>
      </c>
      <c r="D12812">
        <v>29530060</v>
      </c>
      <c r="E12812" t="s">
        <v>143</v>
      </c>
      <c r="F12812" t="s">
        <v>45</v>
      </c>
      <c r="G12812">
        <v>650</v>
      </c>
      <c r="H12812">
        <v>0</v>
      </c>
      <c r="I12812">
        <v>0</v>
      </c>
      <c r="J12812">
        <v>30</v>
      </c>
      <c r="K12812">
        <v>3</v>
      </c>
      <c r="L12812">
        <v>122</v>
      </c>
      <c r="M12812">
        <v>7553</v>
      </c>
      <c r="N12812" t="s">
        <v>362</v>
      </c>
      <c r="O12812" t="s">
        <v>365</v>
      </c>
    </row>
    <row r="12813" spans="1:15" x14ac:dyDescent="0.25">
      <c r="A12813" t="s">
        <v>358</v>
      </c>
      <c r="B12813" t="s">
        <v>320</v>
      </c>
      <c r="C12813" t="s">
        <v>96</v>
      </c>
      <c r="D12813">
        <v>29530060</v>
      </c>
      <c r="E12813" t="s">
        <v>143</v>
      </c>
      <c r="F12813" t="s">
        <v>45</v>
      </c>
      <c r="G12813">
        <v>650</v>
      </c>
      <c r="H12813">
        <v>0</v>
      </c>
      <c r="I12813">
        <v>0</v>
      </c>
      <c r="J12813">
        <v>28</v>
      </c>
      <c r="K12813">
        <v>3</v>
      </c>
      <c r="L12813">
        <v>103112</v>
      </c>
      <c r="M12813">
        <v>7554</v>
      </c>
      <c r="N12813" t="s">
        <v>359</v>
      </c>
      <c r="O12813" t="s">
        <v>364</v>
      </c>
    </row>
    <row r="12814" spans="1:15" x14ac:dyDescent="0.25">
      <c r="A12814" t="s">
        <v>361</v>
      </c>
      <c r="B12814" t="s">
        <v>320</v>
      </c>
      <c r="C12814" t="s">
        <v>96</v>
      </c>
      <c r="D12814">
        <v>29530078</v>
      </c>
      <c r="E12814" t="s">
        <v>144</v>
      </c>
      <c r="F12814" t="s">
        <v>45</v>
      </c>
      <c r="G12814">
        <v>650</v>
      </c>
      <c r="H12814">
        <v>0</v>
      </c>
      <c r="I12814">
        <v>0</v>
      </c>
      <c r="J12814">
        <v>30</v>
      </c>
      <c r="K12814">
        <v>3</v>
      </c>
      <c r="L12814">
        <v>54</v>
      </c>
      <c r="M12814">
        <v>7553</v>
      </c>
      <c r="N12814" t="s">
        <v>362</v>
      </c>
      <c r="O12814" t="s">
        <v>365</v>
      </c>
    </row>
    <row r="12815" spans="1:15" x14ac:dyDescent="0.25">
      <c r="A12815" t="s">
        <v>358</v>
      </c>
      <c r="B12815" t="s">
        <v>320</v>
      </c>
      <c r="C12815" t="s">
        <v>96</v>
      </c>
      <c r="D12815">
        <v>29530078</v>
      </c>
      <c r="E12815" t="s">
        <v>144</v>
      </c>
      <c r="F12815" t="s">
        <v>45</v>
      </c>
      <c r="G12815">
        <v>650</v>
      </c>
      <c r="H12815">
        <v>0</v>
      </c>
      <c r="I12815">
        <v>0</v>
      </c>
      <c r="J12815">
        <v>28</v>
      </c>
      <c r="K12815">
        <v>3</v>
      </c>
      <c r="L12815">
        <v>45039</v>
      </c>
      <c r="M12815">
        <v>7554</v>
      </c>
      <c r="N12815" t="s">
        <v>359</v>
      </c>
      <c r="O12815" t="s">
        <v>364</v>
      </c>
    </row>
    <row r="12816" spans="1:15" x14ac:dyDescent="0.25">
      <c r="A12816" t="s">
        <v>361</v>
      </c>
      <c r="B12816" t="s">
        <v>320</v>
      </c>
      <c r="C12816" t="s">
        <v>96</v>
      </c>
      <c r="D12816">
        <v>29732187</v>
      </c>
      <c r="E12816" t="s">
        <v>145</v>
      </c>
      <c r="F12816" t="s">
        <v>45</v>
      </c>
      <c r="G12816">
        <v>650</v>
      </c>
      <c r="H12816">
        <v>0</v>
      </c>
      <c r="I12816">
        <v>0</v>
      </c>
      <c r="J12816">
        <v>30</v>
      </c>
      <c r="K12816">
        <v>3</v>
      </c>
      <c r="L12816">
        <v>629</v>
      </c>
      <c r="M12816">
        <v>7553</v>
      </c>
      <c r="N12816" t="s">
        <v>362</v>
      </c>
      <c r="O12816" t="s">
        <v>365</v>
      </c>
    </row>
    <row r="12817" spans="1:15" x14ac:dyDescent="0.25">
      <c r="A12817" t="s">
        <v>358</v>
      </c>
      <c r="B12817" t="s">
        <v>320</v>
      </c>
      <c r="C12817" t="s">
        <v>96</v>
      </c>
      <c r="D12817">
        <v>29732187</v>
      </c>
      <c r="E12817" t="s">
        <v>145</v>
      </c>
      <c r="F12817" t="s">
        <v>45</v>
      </c>
      <c r="G12817">
        <v>650</v>
      </c>
      <c r="H12817">
        <v>0</v>
      </c>
      <c r="I12817">
        <v>0</v>
      </c>
      <c r="J12817">
        <v>28</v>
      </c>
      <c r="K12817">
        <v>3</v>
      </c>
      <c r="L12817">
        <v>207119</v>
      </c>
      <c r="M12817">
        <v>7554</v>
      </c>
      <c r="N12817" t="s">
        <v>359</v>
      </c>
      <c r="O12817" t="s">
        <v>364</v>
      </c>
    </row>
    <row r="12818" spans="1:15" x14ac:dyDescent="0.25">
      <c r="A12818" t="s">
        <v>361</v>
      </c>
      <c r="B12818" t="s">
        <v>320</v>
      </c>
      <c r="C12818" t="s">
        <v>96</v>
      </c>
      <c r="D12818">
        <v>51218162</v>
      </c>
      <c r="E12818" t="s">
        <v>146</v>
      </c>
      <c r="F12818" t="s">
        <v>45</v>
      </c>
      <c r="G12818">
        <v>650</v>
      </c>
      <c r="H12818">
        <v>0</v>
      </c>
      <c r="I12818">
        <v>0</v>
      </c>
      <c r="J12818">
        <v>30</v>
      </c>
      <c r="K12818">
        <v>3</v>
      </c>
      <c r="L12818">
        <v>75</v>
      </c>
      <c r="M12818">
        <v>7553</v>
      </c>
      <c r="N12818" t="s">
        <v>362</v>
      </c>
      <c r="O12818" t="s">
        <v>365</v>
      </c>
    </row>
    <row r="12819" spans="1:15" x14ac:dyDescent="0.25">
      <c r="A12819" t="s">
        <v>358</v>
      </c>
      <c r="B12819" t="s">
        <v>320</v>
      </c>
      <c r="C12819" t="s">
        <v>96</v>
      </c>
      <c r="D12819">
        <v>51218162</v>
      </c>
      <c r="E12819" t="s">
        <v>146</v>
      </c>
      <c r="F12819" t="s">
        <v>45</v>
      </c>
      <c r="G12819">
        <v>650</v>
      </c>
      <c r="H12819">
        <v>0</v>
      </c>
      <c r="I12819">
        <v>0</v>
      </c>
      <c r="J12819">
        <v>28</v>
      </c>
      <c r="K12819">
        <v>3</v>
      </c>
      <c r="L12819">
        <v>122189</v>
      </c>
      <c r="M12819">
        <v>7554</v>
      </c>
      <c r="N12819" t="s">
        <v>359</v>
      </c>
      <c r="O12819" t="s">
        <v>364</v>
      </c>
    </row>
    <row r="12820" spans="1:15" x14ac:dyDescent="0.25">
      <c r="A12820" t="s">
        <v>361</v>
      </c>
      <c r="B12820" t="s">
        <v>320</v>
      </c>
      <c r="C12820" t="s">
        <v>96</v>
      </c>
      <c r="D12820">
        <v>51225407</v>
      </c>
      <c r="E12820" t="s">
        <v>147</v>
      </c>
      <c r="F12820" t="s">
        <v>45</v>
      </c>
      <c r="G12820">
        <v>650</v>
      </c>
      <c r="H12820">
        <v>0</v>
      </c>
      <c r="I12820">
        <v>0</v>
      </c>
      <c r="J12820">
        <v>30</v>
      </c>
      <c r="K12820">
        <v>3</v>
      </c>
      <c r="L12820">
        <v>200</v>
      </c>
      <c r="M12820">
        <v>7553</v>
      </c>
      <c r="N12820" t="s">
        <v>362</v>
      </c>
      <c r="O12820" t="s">
        <v>365</v>
      </c>
    </row>
    <row r="12821" spans="1:15" x14ac:dyDescent="0.25">
      <c r="A12821" t="s">
        <v>358</v>
      </c>
      <c r="B12821" t="s">
        <v>320</v>
      </c>
      <c r="C12821" t="s">
        <v>96</v>
      </c>
      <c r="D12821">
        <v>51225407</v>
      </c>
      <c r="E12821" t="s">
        <v>147</v>
      </c>
      <c r="F12821" t="s">
        <v>45</v>
      </c>
      <c r="G12821">
        <v>650</v>
      </c>
      <c r="H12821">
        <v>0</v>
      </c>
      <c r="I12821">
        <v>0</v>
      </c>
      <c r="J12821">
        <v>28</v>
      </c>
      <c r="K12821">
        <v>3</v>
      </c>
      <c r="L12821">
        <v>194029</v>
      </c>
      <c r="M12821">
        <v>7554</v>
      </c>
      <c r="N12821" t="s">
        <v>359</v>
      </c>
      <c r="O12821" t="s">
        <v>364</v>
      </c>
    </row>
    <row r="12822" spans="1:15" x14ac:dyDescent="0.25">
      <c r="A12822" t="s">
        <v>361</v>
      </c>
      <c r="B12822" t="s">
        <v>320</v>
      </c>
      <c r="C12822" t="s">
        <v>96</v>
      </c>
      <c r="D12822">
        <v>51227957</v>
      </c>
      <c r="E12822" t="s">
        <v>148</v>
      </c>
      <c r="F12822" t="s">
        <v>45</v>
      </c>
      <c r="G12822">
        <v>650</v>
      </c>
      <c r="H12822">
        <v>0</v>
      </c>
      <c r="I12822">
        <v>0</v>
      </c>
      <c r="J12822">
        <v>30</v>
      </c>
      <c r="K12822">
        <v>3</v>
      </c>
      <c r="L12822">
        <v>283</v>
      </c>
      <c r="M12822">
        <v>7553</v>
      </c>
      <c r="N12822" t="s">
        <v>362</v>
      </c>
      <c r="O12822" t="s">
        <v>365</v>
      </c>
    </row>
    <row r="12823" spans="1:15" x14ac:dyDescent="0.25">
      <c r="A12823" t="s">
        <v>358</v>
      </c>
      <c r="B12823" t="s">
        <v>320</v>
      </c>
      <c r="C12823" t="s">
        <v>96</v>
      </c>
      <c r="D12823">
        <v>51227957</v>
      </c>
      <c r="E12823" t="s">
        <v>148</v>
      </c>
      <c r="F12823" t="s">
        <v>45</v>
      </c>
      <c r="G12823">
        <v>650</v>
      </c>
      <c r="H12823">
        <v>0</v>
      </c>
      <c r="I12823">
        <v>0</v>
      </c>
      <c r="J12823">
        <v>28</v>
      </c>
      <c r="K12823">
        <v>3</v>
      </c>
      <c r="L12823">
        <v>326935</v>
      </c>
      <c r="M12823">
        <v>7554</v>
      </c>
      <c r="N12823" t="s">
        <v>359</v>
      </c>
      <c r="O12823" t="s">
        <v>364</v>
      </c>
    </row>
    <row r="12824" spans="1:15" x14ac:dyDescent="0.25">
      <c r="A12824" t="s">
        <v>361</v>
      </c>
      <c r="B12824" t="s">
        <v>320</v>
      </c>
      <c r="C12824" t="s">
        <v>96</v>
      </c>
      <c r="D12824">
        <v>51232627</v>
      </c>
      <c r="E12824" t="s">
        <v>265</v>
      </c>
      <c r="F12824" t="s">
        <v>45</v>
      </c>
      <c r="G12824">
        <v>650</v>
      </c>
      <c r="H12824">
        <v>0</v>
      </c>
      <c r="I12824">
        <v>0</v>
      </c>
      <c r="J12824">
        <v>30</v>
      </c>
      <c r="K12824">
        <v>3</v>
      </c>
      <c r="L12824">
        <v>92</v>
      </c>
      <c r="M12824">
        <v>7553</v>
      </c>
      <c r="N12824" t="s">
        <v>362</v>
      </c>
      <c r="O12824" t="s">
        <v>365</v>
      </c>
    </row>
    <row r="12825" spans="1:15" x14ac:dyDescent="0.25">
      <c r="A12825" t="s">
        <v>358</v>
      </c>
      <c r="B12825" t="s">
        <v>320</v>
      </c>
      <c r="C12825" t="s">
        <v>96</v>
      </c>
      <c r="D12825">
        <v>51232627</v>
      </c>
      <c r="E12825" t="s">
        <v>265</v>
      </c>
      <c r="F12825" t="s">
        <v>45</v>
      </c>
      <c r="G12825">
        <v>650</v>
      </c>
      <c r="H12825">
        <v>0</v>
      </c>
      <c r="I12825">
        <v>0</v>
      </c>
      <c r="J12825">
        <v>28</v>
      </c>
      <c r="K12825">
        <v>3</v>
      </c>
      <c r="L12825">
        <v>71398</v>
      </c>
      <c r="M12825">
        <v>7554</v>
      </c>
      <c r="N12825" t="s">
        <v>359</v>
      </c>
      <c r="O12825" t="s">
        <v>364</v>
      </c>
    </row>
    <row r="12826" spans="1:15" x14ac:dyDescent="0.25">
      <c r="A12826" t="s">
        <v>361</v>
      </c>
      <c r="B12826" t="s">
        <v>320</v>
      </c>
      <c r="C12826" t="s">
        <v>96</v>
      </c>
      <c r="D12826">
        <v>51234003</v>
      </c>
      <c r="E12826" t="s">
        <v>294</v>
      </c>
      <c r="F12826" t="s">
        <v>45</v>
      </c>
      <c r="G12826">
        <v>650</v>
      </c>
      <c r="H12826">
        <v>0</v>
      </c>
      <c r="I12826">
        <v>0</v>
      </c>
      <c r="J12826">
        <v>30</v>
      </c>
      <c r="K12826">
        <v>3</v>
      </c>
      <c r="L12826">
        <v>44</v>
      </c>
      <c r="M12826">
        <v>7553</v>
      </c>
      <c r="N12826" t="s">
        <v>362</v>
      </c>
      <c r="O12826" t="s">
        <v>365</v>
      </c>
    </row>
    <row r="12827" spans="1:15" x14ac:dyDescent="0.25">
      <c r="A12827" t="s">
        <v>358</v>
      </c>
      <c r="B12827" t="s">
        <v>320</v>
      </c>
      <c r="C12827" t="s">
        <v>96</v>
      </c>
      <c r="D12827">
        <v>51234003</v>
      </c>
      <c r="E12827" t="s">
        <v>294</v>
      </c>
      <c r="F12827" t="s">
        <v>45</v>
      </c>
      <c r="G12827">
        <v>650</v>
      </c>
      <c r="H12827">
        <v>0</v>
      </c>
      <c r="I12827">
        <v>0</v>
      </c>
      <c r="J12827">
        <v>28</v>
      </c>
      <c r="K12827">
        <v>3</v>
      </c>
      <c r="L12827">
        <v>86234</v>
      </c>
      <c r="M12827">
        <v>7554</v>
      </c>
      <c r="N12827" t="s">
        <v>359</v>
      </c>
      <c r="O12827" t="s">
        <v>364</v>
      </c>
    </row>
    <row r="12828" spans="1:15" x14ac:dyDescent="0.25">
      <c r="A12828" t="s">
        <v>361</v>
      </c>
      <c r="B12828" t="s">
        <v>320</v>
      </c>
      <c r="C12828" t="s">
        <v>96</v>
      </c>
      <c r="D12828">
        <v>51234300</v>
      </c>
      <c r="E12828" t="s">
        <v>286</v>
      </c>
      <c r="F12828" t="s">
        <v>45</v>
      </c>
      <c r="G12828">
        <v>650</v>
      </c>
      <c r="H12828">
        <v>0</v>
      </c>
      <c r="I12828">
        <v>0</v>
      </c>
      <c r="J12828">
        <v>30</v>
      </c>
      <c r="K12828">
        <v>3</v>
      </c>
      <c r="L12828">
        <v>113</v>
      </c>
      <c r="M12828">
        <v>7553</v>
      </c>
      <c r="N12828" t="s">
        <v>362</v>
      </c>
      <c r="O12828" t="s">
        <v>365</v>
      </c>
    </row>
    <row r="12829" spans="1:15" x14ac:dyDescent="0.25">
      <c r="A12829" t="s">
        <v>358</v>
      </c>
      <c r="B12829" t="s">
        <v>320</v>
      </c>
      <c r="C12829" t="s">
        <v>96</v>
      </c>
      <c r="D12829">
        <v>51234300</v>
      </c>
      <c r="E12829" t="s">
        <v>286</v>
      </c>
      <c r="F12829" t="s">
        <v>45</v>
      </c>
      <c r="G12829">
        <v>650</v>
      </c>
      <c r="H12829">
        <v>0</v>
      </c>
      <c r="I12829">
        <v>0</v>
      </c>
      <c r="J12829">
        <v>28</v>
      </c>
      <c r="K12829">
        <v>3</v>
      </c>
      <c r="L12829">
        <v>117946</v>
      </c>
      <c r="M12829">
        <v>7554</v>
      </c>
      <c r="N12829" t="s">
        <v>359</v>
      </c>
      <c r="O12829" t="s">
        <v>364</v>
      </c>
    </row>
    <row r="12830" spans="1:15" x14ac:dyDescent="0.25">
      <c r="A12830" t="s">
        <v>361</v>
      </c>
      <c r="B12830" t="s">
        <v>320</v>
      </c>
      <c r="C12830" t="s">
        <v>96</v>
      </c>
      <c r="D12830">
        <v>54583208</v>
      </c>
      <c r="E12830" t="s">
        <v>149</v>
      </c>
      <c r="F12830" t="s">
        <v>45</v>
      </c>
      <c r="G12830">
        <v>650</v>
      </c>
      <c r="H12830">
        <v>0</v>
      </c>
      <c r="I12830">
        <v>0</v>
      </c>
      <c r="J12830">
        <v>30</v>
      </c>
      <c r="K12830">
        <v>3</v>
      </c>
      <c r="L12830">
        <v>211</v>
      </c>
      <c r="M12830">
        <v>7553</v>
      </c>
      <c r="N12830" t="s">
        <v>362</v>
      </c>
      <c r="O12830" t="s">
        <v>365</v>
      </c>
    </row>
    <row r="12831" spans="1:15" x14ac:dyDescent="0.25">
      <c r="A12831" t="s">
        <v>358</v>
      </c>
      <c r="B12831" t="s">
        <v>320</v>
      </c>
      <c r="C12831" t="s">
        <v>96</v>
      </c>
      <c r="D12831">
        <v>54583208</v>
      </c>
      <c r="E12831" t="s">
        <v>149</v>
      </c>
      <c r="F12831" t="s">
        <v>45</v>
      </c>
      <c r="G12831">
        <v>650</v>
      </c>
      <c r="H12831">
        <v>0</v>
      </c>
      <c r="I12831">
        <v>0</v>
      </c>
      <c r="J12831">
        <v>28</v>
      </c>
      <c r="K12831">
        <v>3</v>
      </c>
      <c r="L12831">
        <v>213363</v>
      </c>
      <c r="M12831">
        <v>7554</v>
      </c>
      <c r="N12831" t="s">
        <v>359</v>
      </c>
      <c r="O12831" t="s">
        <v>364</v>
      </c>
    </row>
    <row r="12832" spans="1:15" x14ac:dyDescent="0.25">
      <c r="A12832" t="s">
        <v>361</v>
      </c>
      <c r="B12832" t="s">
        <v>320</v>
      </c>
      <c r="C12832" t="s">
        <v>96</v>
      </c>
      <c r="D12832">
        <v>54583232</v>
      </c>
      <c r="E12832" t="s">
        <v>150</v>
      </c>
      <c r="F12832" t="s">
        <v>45</v>
      </c>
      <c r="G12832">
        <v>650</v>
      </c>
      <c r="H12832">
        <v>0</v>
      </c>
      <c r="I12832">
        <v>0</v>
      </c>
      <c r="J12832">
        <v>30</v>
      </c>
      <c r="K12832">
        <v>3</v>
      </c>
      <c r="L12832">
        <v>84</v>
      </c>
      <c r="M12832">
        <v>7553</v>
      </c>
      <c r="N12832" t="s">
        <v>362</v>
      </c>
      <c r="O12832" t="s">
        <v>365</v>
      </c>
    </row>
    <row r="12833" spans="1:15" x14ac:dyDescent="0.25">
      <c r="A12833" t="s">
        <v>358</v>
      </c>
      <c r="B12833" t="s">
        <v>320</v>
      </c>
      <c r="C12833" t="s">
        <v>96</v>
      </c>
      <c r="D12833">
        <v>54583232</v>
      </c>
      <c r="E12833" t="s">
        <v>150</v>
      </c>
      <c r="F12833" t="s">
        <v>45</v>
      </c>
      <c r="G12833">
        <v>650</v>
      </c>
      <c r="H12833">
        <v>0</v>
      </c>
      <c r="I12833">
        <v>0</v>
      </c>
      <c r="J12833">
        <v>28</v>
      </c>
      <c r="K12833">
        <v>3</v>
      </c>
      <c r="L12833">
        <v>82754</v>
      </c>
      <c r="M12833">
        <v>7554</v>
      </c>
      <c r="N12833" t="s">
        <v>359</v>
      </c>
      <c r="O12833" t="s">
        <v>364</v>
      </c>
    </row>
    <row r="12834" spans="1:15" x14ac:dyDescent="0.25">
      <c r="A12834" t="s">
        <v>361</v>
      </c>
      <c r="B12834" t="s">
        <v>320</v>
      </c>
      <c r="C12834" t="s">
        <v>96</v>
      </c>
      <c r="D12834">
        <v>54982822</v>
      </c>
      <c r="E12834" t="s">
        <v>151</v>
      </c>
      <c r="F12834" t="s">
        <v>45</v>
      </c>
      <c r="G12834">
        <v>650</v>
      </c>
      <c r="H12834">
        <v>0</v>
      </c>
      <c r="I12834">
        <v>0</v>
      </c>
      <c r="J12834">
        <v>30</v>
      </c>
      <c r="K12834">
        <v>3</v>
      </c>
      <c r="L12834">
        <v>336</v>
      </c>
      <c r="M12834">
        <v>7553</v>
      </c>
      <c r="N12834" t="s">
        <v>362</v>
      </c>
      <c r="O12834" t="s">
        <v>365</v>
      </c>
    </row>
    <row r="12835" spans="1:15" x14ac:dyDescent="0.25">
      <c r="A12835" t="s">
        <v>358</v>
      </c>
      <c r="B12835" t="s">
        <v>320</v>
      </c>
      <c r="C12835" t="s">
        <v>96</v>
      </c>
      <c r="D12835">
        <v>54982822</v>
      </c>
      <c r="E12835" t="s">
        <v>151</v>
      </c>
      <c r="F12835" t="s">
        <v>45</v>
      </c>
      <c r="G12835">
        <v>650</v>
      </c>
      <c r="H12835">
        <v>0</v>
      </c>
      <c r="I12835">
        <v>0</v>
      </c>
      <c r="J12835">
        <v>28</v>
      </c>
      <c r="K12835">
        <v>3</v>
      </c>
      <c r="L12835">
        <v>360700</v>
      </c>
      <c r="M12835">
        <v>7554</v>
      </c>
      <c r="N12835" t="s">
        <v>359</v>
      </c>
      <c r="O12835" t="s">
        <v>364</v>
      </c>
    </row>
    <row r="12836" spans="1:15" x14ac:dyDescent="0.25">
      <c r="A12836" t="s">
        <v>361</v>
      </c>
      <c r="B12836" t="s">
        <v>320</v>
      </c>
      <c r="C12836" t="s">
        <v>96</v>
      </c>
      <c r="D12836">
        <v>55477988</v>
      </c>
      <c r="E12836" t="s">
        <v>153</v>
      </c>
      <c r="F12836" t="s">
        <v>45</v>
      </c>
      <c r="G12836">
        <v>650</v>
      </c>
      <c r="H12836">
        <v>0</v>
      </c>
      <c r="I12836">
        <v>0</v>
      </c>
      <c r="J12836">
        <v>30</v>
      </c>
      <c r="K12836">
        <v>3</v>
      </c>
      <c r="L12836">
        <v>356</v>
      </c>
      <c r="M12836">
        <v>7553</v>
      </c>
      <c r="N12836" t="s">
        <v>362</v>
      </c>
      <c r="O12836" t="s">
        <v>365</v>
      </c>
    </row>
    <row r="12837" spans="1:15" x14ac:dyDescent="0.25">
      <c r="A12837" t="s">
        <v>358</v>
      </c>
      <c r="B12837" t="s">
        <v>320</v>
      </c>
      <c r="C12837" t="s">
        <v>96</v>
      </c>
      <c r="D12837">
        <v>55477988</v>
      </c>
      <c r="E12837" t="s">
        <v>153</v>
      </c>
      <c r="F12837" t="s">
        <v>45</v>
      </c>
      <c r="G12837">
        <v>650</v>
      </c>
      <c r="H12837">
        <v>0</v>
      </c>
      <c r="I12837">
        <v>0</v>
      </c>
      <c r="J12837">
        <v>28</v>
      </c>
      <c r="K12837">
        <v>3</v>
      </c>
      <c r="L12837">
        <v>345418</v>
      </c>
      <c r="M12837">
        <v>7554</v>
      </c>
      <c r="N12837" t="s">
        <v>359</v>
      </c>
      <c r="O12837" t="s">
        <v>364</v>
      </c>
    </row>
    <row r="12838" spans="1:15" x14ac:dyDescent="0.25">
      <c r="A12838" t="s">
        <v>358</v>
      </c>
      <c r="B12838" t="s">
        <v>320</v>
      </c>
      <c r="C12838" t="s">
        <v>154</v>
      </c>
      <c r="D12838">
        <v>11045218</v>
      </c>
      <c r="E12838" t="s">
        <v>306</v>
      </c>
      <c r="F12838" t="s">
        <v>19</v>
      </c>
      <c r="G12838">
        <v>650</v>
      </c>
      <c r="H12838">
        <v>0</v>
      </c>
      <c r="I12838">
        <v>0</v>
      </c>
      <c r="J12838">
        <v>28</v>
      </c>
      <c r="K12838">
        <v>3</v>
      </c>
      <c r="L12838">
        <v>3533</v>
      </c>
      <c r="M12838">
        <v>6200</v>
      </c>
      <c r="N12838" t="s">
        <v>359</v>
      </c>
      <c r="O12838" t="s">
        <v>364</v>
      </c>
    </row>
    <row r="12839" spans="1:15" x14ac:dyDescent="0.25">
      <c r="A12839" t="s">
        <v>361</v>
      </c>
      <c r="B12839" t="s">
        <v>320</v>
      </c>
      <c r="C12839" t="s">
        <v>154</v>
      </c>
      <c r="D12839">
        <v>11045218</v>
      </c>
      <c r="E12839" t="s">
        <v>306</v>
      </c>
      <c r="F12839" t="s">
        <v>19</v>
      </c>
      <c r="G12839">
        <v>650</v>
      </c>
      <c r="H12839">
        <v>0</v>
      </c>
      <c r="I12839">
        <v>0</v>
      </c>
      <c r="J12839">
        <v>30</v>
      </c>
      <c r="K12839">
        <v>3</v>
      </c>
      <c r="L12839">
        <v>647</v>
      </c>
      <c r="M12839">
        <v>6200</v>
      </c>
      <c r="N12839" t="s">
        <v>362</v>
      </c>
      <c r="O12839" t="s">
        <v>365</v>
      </c>
    </row>
    <row r="12840" spans="1:15" x14ac:dyDescent="0.25">
      <c r="A12840" t="s">
        <v>358</v>
      </c>
      <c r="B12840" t="s">
        <v>320</v>
      </c>
      <c r="C12840" t="s">
        <v>154</v>
      </c>
      <c r="D12840">
        <v>11045218</v>
      </c>
      <c r="E12840" t="s">
        <v>306</v>
      </c>
      <c r="F12840" t="s">
        <v>19</v>
      </c>
      <c r="G12840">
        <v>650</v>
      </c>
      <c r="H12840">
        <v>0</v>
      </c>
      <c r="I12840">
        <v>0</v>
      </c>
      <c r="J12840">
        <v>28</v>
      </c>
      <c r="K12840">
        <v>3</v>
      </c>
      <c r="L12840">
        <v>3533</v>
      </c>
      <c r="M12840">
        <v>6202</v>
      </c>
      <c r="N12840" t="s">
        <v>359</v>
      </c>
      <c r="O12840" t="s">
        <v>364</v>
      </c>
    </row>
    <row r="12841" spans="1:15" x14ac:dyDescent="0.25">
      <c r="A12841" t="s">
        <v>361</v>
      </c>
      <c r="B12841" t="s">
        <v>320</v>
      </c>
      <c r="C12841" t="s">
        <v>154</v>
      </c>
      <c r="D12841">
        <v>11045218</v>
      </c>
      <c r="E12841" t="s">
        <v>306</v>
      </c>
      <c r="F12841" t="s">
        <v>19</v>
      </c>
      <c r="G12841">
        <v>650</v>
      </c>
      <c r="H12841">
        <v>0</v>
      </c>
      <c r="I12841">
        <v>0</v>
      </c>
      <c r="J12841">
        <v>30</v>
      </c>
      <c r="K12841">
        <v>3</v>
      </c>
      <c r="L12841">
        <v>647</v>
      </c>
      <c r="M12841">
        <v>6202</v>
      </c>
      <c r="N12841" t="s">
        <v>362</v>
      </c>
      <c r="O12841" t="s">
        <v>365</v>
      </c>
    </row>
    <row r="12842" spans="1:15" x14ac:dyDescent="0.25">
      <c r="A12842" t="s">
        <v>361</v>
      </c>
      <c r="B12842" t="s">
        <v>320</v>
      </c>
      <c r="C12842" t="s">
        <v>154</v>
      </c>
      <c r="D12842">
        <v>11045218</v>
      </c>
      <c r="E12842" t="s">
        <v>306</v>
      </c>
      <c r="F12842" t="s">
        <v>19</v>
      </c>
      <c r="G12842">
        <v>650</v>
      </c>
      <c r="H12842">
        <v>0</v>
      </c>
      <c r="I12842">
        <v>0</v>
      </c>
      <c r="J12842">
        <v>30</v>
      </c>
      <c r="K12842">
        <v>3</v>
      </c>
      <c r="L12842">
        <v>5923</v>
      </c>
      <c r="M12842">
        <v>7553</v>
      </c>
      <c r="N12842" t="s">
        <v>362</v>
      </c>
      <c r="O12842" t="s">
        <v>365</v>
      </c>
    </row>
    <row r="12843" spans="1:15" x14ac:dyDescent="0.25">
      <c r="A12843" t="s">
        <v>358</v>
      </c>
      <c r="B12843" t="s">
        <v>320</v>
      </c>
      <c r="C12843" t="s">
        <v>154</v>
      </c>
      <c r="D12843">
        <v>11045218</v>
      </c>
      <c r="E12843" t="s">
        <v>306</v>
      </c>
      <c r="F12843" t="s">
        <v>19</v>
      </c>
      <c r="G12843">
        <v>650</v>
      </c>
      <c r="H12843">
        <v>0</v>
      </c>
      <c r="I12843">
        <v>0</v>
      </c>
      <c r="J12843">
        <v>28</v>
      </c>
      <c r="K12843">
        <v>3</v>
      </c>
      <c r="L12843">
        <v>2872512</v>
      </c>
      <c r="M12843">
        <v>7554</v>
      </c>
      <c r="N12843" t="s">
        <v>359</v>
      </c>
      <c r="O12843" t="s">
        <v>364</v>
      </c>
    </row>
    <row r="12844" spans="1:15" x14ac:dyDescent="0.25">
      <c r="A12844" t="s">
        <v>361</v>
      </c>
      <c r="B12844" t="s">
        <v>320</v>
      </c>
      <c r="C12844" t="s">
        <v>154</v>
      </c>
      <c r="D12844">
        <v>51223311</v>
      </c>
      <c r="E12844" t="s">
        <v>164</v>
      </c>
      <c r="F12844" t="s">
        <v>45</v>
      </c>
      <c r="G12844">
        <v>650</v>
      </c>
      <c r="H12844">
        <v>0</v>
      </c>
      <c r="I12844">
        <v>0</v>
      </c>
      <c r="J12844">
        <v>30</v>
      </c>
      <c r="K12844">
        <v>3</v>
      </c>
      <c r="L12844">
        <v>119</v>
      </c>
      <c r="M12844">
        <v>7553</v>
      </c>
      <c r="N12844" t="s">
        <v>362</v>
      </c>
      <c r="O12844" t="s">
        <v>365</v>
      </c>
    </row>
    <row r="12845" spans="1:15" x14ac:dyDescent="0.25">
      <c r="A12845" t="s">
        <v>358</v>
      </c>
      <c r="B12845" t="s">
        <v>320</v>
      </c>
      <c r="C12845" t="s">
        <v>154</v>
      </c>
      <c r="D12845">
        <v>51223311</v>
      </c>
      <c r="E12845" t="s">
        <v>164</v>
      </c>
      <c r="F12845" t="s">
        <v>45</v>
      </c>
      <c r="G12845">
        <v>650</v>
      </c>
      <c r="H12845">
        <v>0</v>
      </c>
      <c r="I12845">
        <v>0</v>
      </c>
      <c r="J12845">
        <v>28</v>
      </c>
      <c r="K12845">
        <v>3</v>
      </c>
      <c r="L12845">
        <v>128651</v>
      </c>
      <c r="M12845">
        <v>7554</v>
      </c>
      <c r="N12845" t="s">
        <v>359</v>
      </c>
      <c r="O12845" t="s">
        <v>364</v>
      </c>
    </row>
    <row r="12846" spans="1:15" x14ac:dyDescent="0.25">
      <c r="A12846" t="s">
        <v>361</v>
      </c>
      <c r="B12846" t="s">
        <v>320</v>
      </c>
      <c r="C12846" t="s">
        <v>154</v>
      </c>
      <c r="D12846">
        <v>51223329</v>
      </c>
      <c r="E12846" t="s">
        <v>165</v>
      </c>
      <c r="F12846" t="s">
        <v>45</v>
      </c>
      <c r="G12846">
        <v>650</v>
      </c>
      <c r="H12846">
        <v>0</v>
      </c>
      <c r="I12846">
        <v>0</v>
      </c>
      <c r="J12846">
        <v>30</v>
      </c>
      <c r="K12846">
        <v>3</v>
      </c>
      <c r="L12846">
        <v>124</v>
      </c>
      <c r="M12846">
        <v>7553</v>
      </c>
      <c r="N12846" t="s">
        <v>362</v>
      </c>
      <c r="O12846" t="s">
        <v>365</v>
      </c>
    </row>
    <row r="12847" spans="1:15" x14ac:dyDescent="0.25">
      <c r="A12847" t="s">
        <v>358</v>
      </c>
      <c r="B12847" t="s">
        <v>320</v>
      </c>
      <c r="C12847" t="s">
        <v>154</v>
      </c>
      <c r="D12847">
        <v>51223329</v>
      </c>
      <c r="E12847" t="s">
        <v>165</v>
      </c>
      <c r="F12847" t="s">
        <v>45</v>
      </c>
      <c r="G12847">
        <v>650</v>
      </c>
      <c r="H12847">
        <v>0</v>
      </c>
      <c r="I12847">
        <v>0</v>
      </c>
      <c r="J12847">
        <v>28</v>
      </c>
      <c r="K12847">
        <v>3</v>
      </c>
      <c r="L12847">
        <v>123676</v>
      </c>
      <c r="M12847">
        <v>7554</v>
      </c>
      <c r="N12847" t="s">
        <v>359</v>
      </c>
      <c r="O12847" t="s">
        <v>364</v>
      </c>
    </row>
    <row r="12848" spans="1:15" x14ac:dyDescent="0.25">
      <c r="A12848" t="s">
        <v>358</v>
      </c>
      <c r="B12848" t="s">
        <v>320</v>
      </c>
      <c r="C12848" t="s">
        <v>166</v>
      </c>
      <c r="D12848">
        <v>11045226</v>
      </c>
      <c r="E12848" t="s">
        <v>307</v>
      </c>
      <c r="F12848" t="s">
        <v>19</v>
      </c>
      <c r="G12848">
        <v>650</v>
      </c>
      <c r="H12848">
        <v>0</v>
      </c>
      <c r="I12848">
        <v>0</v>
      </c>
      <c r="J12848">
        <v>28</v>
      </c>
      <c r="K12848">
        <v>3</v>
      </c>
      <c r="L12848">
        <v>1168</v>
      </c>
      <c r="M12848">
        <v>6200</v>
      </c>
      <c r="N12848" t="s">
        <v>359</v>
      </c>
      <c r="O12848" t="s">
        <v>364</v>
      </c>
    </row>
    <row r="12849" spans="1:15" x14ac:dyDescent="0.25">
      <c r="A12849" t="s">
        <v>361</v>
      </c>
      <c r="B12849" t="s">
        <v>320</v>
      </c>
      <c r="C12849" t="s">
        <v>166</v>
      </c>
      <c r="D12849">
        <v>11045226</v>
      </c>
      <c r="E12849" t="s">
        <v>307</v>
      </c>
      <c r="F12849" t="s">
        <v>19</v>
      </c>
      <c r="G12849">
        <v>650</v>
      </c>
      <c r="H12849">
        <v>0</v>
      </c>
      <c r="I12849">
        <v>0</v>
      </c>
      <c r="J12849">
        <v>30</v>
      </c>
      <c r="K12849">
        <v>3</v>
      </c>
      <c r="L12849">
        <v>129</v>
      </c>
      <c r="M12849">
        <v>6200</v>
      </c>
      <c r="N12849" t="s">
        <v>362</v>
      </c>
      <c r="O12849" t="s">
        <v>365</v>
      </c>
    </row>
    <row r="12850" spans="1:15" x14ac:dyDescent="0.25">
      <c r="A12850" t="s">
        <v>358</v>
      </c>
      <c r="B12850" t="s">
        <v>320</v>
      </c>
      <c r="C12850" t="s">
        <v>166</v>
      </c>
      <c r="D12850">
        <v>11045226</v>
      </c>
      <c r="E12850" t="s">
        <v>307</v>
      </c>
      <c r="F12850" t="s">
        <v>19</v>
      </c>
      <c r="G12850">
        <v>650</v>
      </c>
      <c r="H12850">
        <v>0</v>
      </c>
      <c r="I12850">
        <v>0</v>
      </c>
      <c r="J12850">
        <v>28</v>
      </c>
      <c r="K12850">
        <v>3</v>
      </c>
      <c r="L12850">
        <v>1168</v>
      </c>
      <c r="M12850">
        <v>6202</v>
      </c>
      <c r="N12850" t="s">
        <v>359</v>
      </c>
      <c r="O12850" t="s">
        <v>364</v>
      </c>
    </row>
    <row r="12851" spans="1:15" x14ac:dyDescent="0.25">
      <c r="A12851" t="s">
        <v>361</v>
      </c>
      <c r="B12851" t="s">
        <v>320</v>
      </c>
      <c r="C12851" t="s">
        <v>166</v>
      </c>
      <c r="D12851">
        <v>11045226</v>
      </c>
      <c r="E12851" t="s">
        <v>307</v>
      </c>
      <c r="F12851" t="s">
        <v>19</v>
      </c>
      <c r="G12851">
        <v>650</v>
      </c>
      <c r="H12851">
        <v>0</v>
      </c>
      <c r="I12851">
        <v>0</v>
      </c>
      <c r="J12851">
        <v>30</v>
      </c>
      <c r="K12851">
        <v>3</v>
      </c>
      <c r="L12851">
        <v>129</v>
      </c>
      <c r="M12851">
        <v>6202</v>
      </c>
      <c r="N12851" t="s">
        <v>362</v>
      </c>
      <c r="O12851" t="s">
        <v>365</v>
      </c>
    </row>
    <row r="12852" spans="1:15" x14ac:dyDescent="0.25">
      <c r="A12852" t="s">
        <v>358</v>
      </c>
      <c r="B12852" t="s">
        <v>320</v>
      </c>
      <c r="C12852" t="s">
        <v>166</v>
      </c>
      <c r="D12852">
        <v>11045226</v>
      </c>
      <c r="E12852" t="s">
        <v>307</v>
      </c>
      <c r="F12852" t="s">
        <v>19</v>
      </c>
      <c r="G12852">
        <v>650</v>
      </c>
      <c r="H12852">
        <v>0</v>
      </c>
      <c r="I12852">
        <v>0</v>
      </c>
      <c r="J12852">
        <v>28</v>
      </c>
      <c r="K12852">
        <v>3</v>
      </c>
      <c r="L12852">
        <v>42809</v>
      </c>
      <c r="M12852">
        <v>7552</v>
      </c>
      <c r="N12852" t="s">
        <v>359</v>
      </c>
      <c r="O12852" t="s">
        <v>364</v>
      </c>
    </row>
    <row r="12853" spans="1:15" x14ac:dyDescent="0.25">
      <c r="A12853" t="s">
        <v>361</v>
      </c>
      <c r="B12853" t="s">
        <v>320</v>
      </c>
      <c r="C12853" t="s">
        <v>166</v>
      </c>
      <c r="D12853">
        <v>11045226</v>
      </c>
      <c r="E12853" t="s">
        <v>307</v>
      </c>
      <c r="F12853" t="s">
        <v>19</v>
      </c>
      <c r="G12853">
        <v>650</v>
      </c>
      <c r="H12853">
        <v>0</v>
      </c>
      <c r="I12853">
        <v>0</v>
      </c>
      <c r="J12853">
        <v>30</v>
      </c>
      <c r="K12853">
        <v>3</v>
      </c>
      <c r="L12853">
        <v>4581</v>
      </c>
      <c r="M12853">
        <v>7553</v>
      </c>
      <c r="N12853" t="s">
        <v>362</v>
      </c>
      <c r="O12853" t="s">
        <v>365</v>
      </c>
    </row>
    <row r="12854" spans="1:15" x14ac:dyDescent="0.25">
      <c r="A12854" t="s">
        <v>358</v>
      </c>
      <c r="B12854" t="s">
        <v>320</v>
      </c>
      <c r="C12854" t="s">
        <v>166</v>
      </c>
      <c r="D12854">
        <v>11045226</v>
      </c>
      <c r="E12854" t="s">
        <v>307</v>
      </c>
      <c r="F12854" t="s">
        <v>19</v>
      </c>
      <c r="G12854">
        <v>650</v>
      </c>
      <c r="H12854">
        <v>0</v>
      </c>
      <c r="I12854">
        <v>0</v>
      </c>
      <c r="J12854">
        <v>28</v>
      </c>
      <c r="K12854">
        <v>3</v>
      </c>
      <c r="L12854">
        <v>1574181</v>
      </c>
      <c r="M12854">
        <v>7554</v>
      </c>
      <c r="N12854" t="s">
        <v>359</v>
      </c>
      <c r="O12854" t="s">
        <v>364</v>
      </c>
    </row>
    <row r="12855" spans="1:15" x14ac:dyDescent="0.25">
      <c r="A12855" t="s">
        <v>358</v>
      </c>
      <c r="B12855" t="s">
        <v>320</v>
      </c>
      <c r="C12855" t="s">
        <v>174</v>
      </c>
      <c r="D12855">
        <v>11045234</v>
      </c>
      <c r="E12855" t="s">
        <v>308</v>
      </c>
      <c r="F12855" t="s">
        <v>19</v>
      </c>
      <c r="G12855">
        <v>650</v>
      </c>
      <c r="H12855">
        <v>0</v>
      </c>
      <c r="I12855">
        <v>0</v>
      </c>
      <c r="J12855">
        <v>28</v>
      </c>
      <c r="K12855">
        <v>3</v>
      </c>
      <c r="L12855">
        <v>80</v>
      </c>
      <c r="M12855">
        <v>6200</v>
      </c>
      <c r="N12855" t="s">
        <v>359</v>
      </c>
      <c r="O12855" t="s">
        <v>364</v>
      </c>
    </row>
    <row r="12856" spans="1:15" x14ac:dyDescent="0.25">
      <c r="A12856" t="s">
        <v>361</v>
      </c>
      <c r="B12856" t="s">
        <v>320</v>
      </c>
      <c r="C12856" t="s">
        <v>174</v>
      </c>
      <c r="D12856">
        <v>11045234</v>
      </c>
      <c r="E12856" t="s">
        <v>308</v>
      </c>
      <c r="F12856" t="s">
        <v>19</v>
      </c>
      <c r="G12856">
        <v>650</v>
      </c>
      <c r="H12856">
        <v>0</v>
      </c>
      <c r="I12856">
        <v>0</v>
      </c>
      <c r="J12856">
        <v>30</v>
      </c>
      <c r="K12856">
        <v>3</v>
      </c>
      <c r="L12856">
        <v>35</v>
      </c>
      <c r="M12856">
        <v>6200</v>
      </c>
      <c r="N12856" t="s">
        <v>362</v>
      </c>
      <c r="O12856" t="s">
        <v>365</v>
      </c>
    </row>
    <row r="12857" spans="1:15" x14ac:dyDescent="0.25">
      <c r="A12857" t="s">
        <v>358</v>
      </c>
      <c r="B12857" t="s">
        <v>320</v>
      </c>
      <c r="C12857" t="s">
        <v>174</v>
      </c>
      <c r="D12857">
        <v>11045234</v>
      </c>
      <c r="E12857" t="s">
        <v>308</v>
      </c>
      <c r="F12857" t="s">
        <v>19</v>
      </c>
      <c r="G12857">
        <v>650</v>
      </c>
      <c r="H12857">
        <v>0</v>
      </c>
      <c r="I12857">
        <v>0</v>
      </c>
      <c r="J12857">
        <v>28</v>
      </c>
      <c r="K12857">
        <v>3</v>
      </c>
      <c r="L12857">
        <v>80</v>
      </c>
      <c r="M12857">
        <v>6201</v>
      </c>
      <c r="N12857" t="s">
        <v>359</v>
      </c>
      <c r="O12857" t="s">
        <v>364</v>
      </c>
    </row>
    <row r="12858" spans="1:15" x14ac:dyDescent="0.25">
      <c r="A12858" t="s">
        <v>361</v>
      </c>
      <c r="B12858" t="s">
        <v>320</v>
      </c>
      <c r="C12858" t="s">
        <v>174</v>
      </c>
      <c r="D12858">
        <v>11045234</v>
      </c>
      <c r="E12858" t="s">
        <v>308</v>
      </c>
      <c r="F12858" t="s">
        <v>19</v>
      </c>
      <c r="G12858">
        <v>650</v>
      </c>
      <c r="H12858">
        <v>0</v>
      </c>
      <c r="I12858">
        <v>0</v>
      </c>
      <c r="J12858">
        <v>30</v>
      </c>
      <c r="K12858">
        <v>3</v>
      </c>
      <c r="L12858">
        <v>35</v>
      </c>
      <c r="M12858">
        <v>6201</v>
      </c>
      <c r="N12858" t="s">
        <v>362</v>
      </c>
      <c r="O12858" t="s">
        <v>365</v>
      </c>
    </row>
    <row r="12859" spans="1:15" x14ac:dyDescent="0.25">
      <c r="A12859" t="s">
        <v>361</v>
      </c>
      <c r="B12859" t="s">
        <v>320</v>
      </c>
      <c r="C12859" t="s">
        <v>174</v>
      </c>
      <c r="D12859">
        <v>11045234</v>
      </c>
      <c r="E12859" t="s">
        <v>308</v>
      </c>
      <c r="F12859" t="s">
        <v>19</v>
      </c>
      <c r="G12859">
        <v>650</v>
      </c>
      <c r="H12859">
        <v>0</v>
      </c>
      <c r="I12859">
        <v>0</v>
      </c>
      <c r="J12859">
        <v>30</v>
      </c>
      <c r="K12859">
        <v>3</v>
      </c>
      <c r="L12859">
        <v>2244</v>
      </c>
      <c r="M12859">
        <v>7553</v>
      </c>
      <c r="N12859" t="s">
        <v>362</v>
      </c>
      <c r="O12859" t="s">
        <v>365</v>
      </c>
    </row>
    <row r="12860" spans="1:15" x14ac:dyDescent="0.25">
      <c r="A12860" t="s">
        <v>358</v>
      </c>
      <c r="B12860" t="s">
        <v>320</v>
      </c>
      <c r="C12860" t="s">
        <v>174</v>
      </c>
      <c r="D12860">
        <v>11045234</v>
      </c>
      <c r="E12860" t="s">
        <v>308</v>
      </c>
      <c r="F12860" t="s">
        <v>19</v>
      </c>
      <c r="G12860">
        <v>650</v>
      </c>
      <c r="H12860">
        <v>0</v>
      </c>
      <c r="I12860">
        <v>0</v>
      </c>
      <c r="J12860">
        <v>28</v>
      </c>
      <c r="K12860">
        <v>3</v>
      </c>
      <c r="L12860">
        <v>991059</v>
      </c>
      <c r="M12860">
        <v>7554</v>
      </c>
      <c r="N12860" t="s">
        <v>359</v>
      </c>
      <c r="O12860" t="s">
        <v>364</v>
      </c>
    </row>
    <row r="12861" spans="1:15" x14ac:dyDescent="0.25">
      <c r="A12861" t="s">
        <v>361</v>
      </c>
      <c r="B12861" t="s">
        <v>320</v>
      </c>
      <c r="C12861" t="s">
        <v>179</v>
      </c>
      <c r="D12861">
        <v>11042686</v>
      </c>
      <c r="E12861" t="s">
        <v>180</v>
      </c>
      <c r="F12861" t="s">
        <v>19</v>
      </c>
      <c r="G12861">
        <v>650</v>
      </c>
      <c r="H12861">
        <v>0</v>
      </c>
      <c r="I12861">
        <v>0</v>
      </c>
      <c r="J12861">
        <v>30</v>
      </c>
      <c r="K12861">
        <v>3</v>
      </c>
      <c r="L12861">
        <v>634</v>
      </c>
      <c r="M12861">
        <v>7553</v>
      </c>
      <c r="N12861" t="s">
        <v>362</v>
      </c>
      <c r="O12861" t="s">
        <v>365</v>
      </c>
    </row>
    <row r="12862" spans="1:15" x14ac:dyDescent="0.25">
      <c r="A12862" t="s">
        <v>358</v>
      </c>
      <c r="B12862" t="s">
        <v>320</v>
      </c>
      <c r="C12862" t="s">
        <v>179</v>
      </c>
      <c r="D12862">
        <v>11042686</v>
      </c>
      <c r="E12862" t="s">
        <v>180</v>
      </c>
      <c r="F12862" t="s">
        <v>19</v>
      </c>
      <c r="G12862">
        <v>650</v>
      </c>
      <c r="H12862">
        <v>0</v>
      </c>
      <c r="I12862">
        <v>0</v>
      </c>
      <c r="J12862">
        <v>28</v>
      </c>
      <c r="K12862">
        <v>3</v>
      </c>
      <c r="L12862">
        <v>89810</v>
      </c>
      <c r="M12862">
        <v>7554</v>
      </c>
      <c r="N12862" t="s">
        <v>359</v>
      </c>
      <c r="O12862" t="s">
        <v>364</v>
      </c>
    </row>
    <row r="12863" spans="1:15" x14ac:dyDescent="0.25">
      <c r="A12863" t="s">
        <v>361</v>
      </c>
      <c r="B12863" t="s">
        <v>320</v>
      </c>
      <c r="C12863" t="s">
        <v>181</v>
      </c>
      <c r="D12863">
        <v>11044088</v>
      </c>
      <c r="E12863" t="s">
        <v>184</v>
      </c>
      <c r="F12863" t="s">
        <v>19</v>
      </c>
      <c r="G12863">
        <v>650</v>
      </c>
      <c r="H12863">
        <v>0</v>
      </c>
      <c r="I12863">
        <v>0</v>
      </c>
      <c r="J12863">
        <v>30</v>
      </c>
      <c r="K12863">
        <v>3</v>
      </c>
      <c r="L12863">
        <v>202</v>
      </c>
      <c r="M12863">
        <v>7553</v>
      </c>
      <c r="N12863" t="s">
        <v>362</v>
      </c>
      <c r="O12863" t="s">
        <v>365</v>
      </c>
    </row>
    <row r="12864" spans="1:15" x14ac:dyDescent="0.25">
      <c r="A12864" t="s">
        <v>358</v>
      </c>
      <c r="B12864" t="s">
        <v>320</v>
      </c>
      <c r="C12864" t="s">
        <v>181</v>
      </c>
      <c r="D12864">
        <v>11044088</v>
      </c>
      <c r="E12864" t="s">
        <v>184</v>
      </c>
      <c r="F12864" t="s">
        <v>19</v>
      </c>
      <c r="G12864">
        <v>650</v>
      </c>
      <c r="H12864">
        <v>0</v>
      </c>
      <c r="I12864">
        <v>0</v>
      </c>
      <c r="J12864">
        <v>28</v>
      </c>
      <c r="K12864">
        <v>3</v>
      </c>
      <c r="L12864">
        <v>181205</v>
      </c>
      <c r="M12864">
        <v>7554</v>
      </c>
      <c r="N12864" t="s">
        <v>359</v>
      </c>
      <c r="O12864" t="s">
        <v>364</v>
      </c>
    </row>
    <row r="12865" spans="1:15" x14ac:dyDescent="0.25">
      <c r="A12865" t="s">
        <v>358</v>
      </c>
      <c r="B12865" t="s">
        <v>320</v>
      </c>
      <c r="C12865" t="s">
        <v>181</v>
      </c>
      <c r="D12865">
        <v>11045242</v>
      </c>
      <c r="E12865" t="s">
        <v>309</v>
      </c>
      <c r="F12865" t="s">
        <v>19</v>
      </c>
      <c r="G12865">
        <v>650</v>
      </c>
      <c r="H12865">
        <v>0</v>
      </c>
      <c r="I12865">
        <v>0</v>
      </c>
      <c r="J12865">
        <v>28</v>
      </c>
      <c r="K12865">
        <v>3</v>
      </c>
      <c r="L12865">
        <v>370</v>
      </c>
      <c r="M12865">
        <v>6200</v>
      </c>
      <c r="N12865" t="s">
        <v>359</v>
      </c>
      <c r="O12865" t="s">
        <v>364</v>
      </c>
    </row>
    <row r="12866" spans="1:15" x14ac:dyDescent="0.25">
      <c r="A12866" t="s">
        <v>361</v>
      </c>
      <c r="B12866" t="s">
        <v>320</v>
      </c>
      <c r="C12866" t="s">
        <v>181</v>
      </c>
      <c r="D12866">
        <v>11045242</v>
      </c>
      <c r="E12866" t="s">
        <v>309</v>
      </c>
      <c r="F12866" t="s">
        <v>19</v>
      </c>
      <c r="G12866">
        <v>650</v>
      </c>
      <c r="H12866">
        <v>0</v>
      </c>
      <c r="I12866">
        <v>0</v>
      </c>
      <c r="J12866">
        <v>30</v>
      </c>
      <c r="K12866">
        <v>3</v>
      </c>
      <c r="L12866">
        <v>102</v>
      </c>
      <c r="M12866">
        <v>6200</v>
      </c>
      <c r="N12866" t="s">
        <v>362</v>
      </c>
      <c r="O12866" t="s">
        <v>365</v>
      </c>
    </row>
    <row r="12867" spans="1:15" x14ac:dyDescent="0.25">
      <c r="A12867" t="s">
        <v>358</v>
      </c>
      <c r="B12867" t="s">
        <v>320</v>
      </c>
      <c r="C12867" t="s">
        <v>181</v>
      </c>
      <c r="D12867">
        <v>11045242</v>
      </c>
      <c r="E12867" t="s">
        <v>309</v>
      </c>
      <c r="F12867" t="s">
        <v>19</v>
      </c>
      <c r="G12867">
        <v>650</v>
      </c>
      <c r="H12867">
        <v>0</v>
      </c>
      <c r="I12867">
        <v>0</v>
      </c>
      <c r="J12867">
        <v>28</v>
      </c>
      <c r="K12867">
        <v>3</v>
      </c>
      <c r="L12867">
        <v>370</v>
      </c>
      <c r="M12867">
        <v>6201</v>
      </c>
      <c r="N12867" t="s">
        <v>359</v>
      </c>
      <c r="O12867" t="s">
        <v>364</v>
      </c>
    </row>
    <row r="12868" spans="1:15" x14ac:dyDescent="0.25">
      <c r="A12868" t="s">
        <v>361</v>
      </c>
      <c r="B12868" t="s">
        <v>320</v>
      </c>
      <c r="C12868" t="s">
        <v>181</v>
      </c>
      <c r="D12868">
        <v>11045242</v>
      </c>
      <c r="E12868" t="s">
        <v>309</v>
      </c>
      <c r="F12868" t="s">
        <v>19</v>
      </c>
      <c r="G12868">
        <v>650</v>
      </c>
      <c r="H12868">
        <v>0</v>
      </c>
      <c r="I12868">
        <v>0</v>
      </c>
      <c r="J12868">
        <v>30</v>
      </c>
      <c r="K12868">
        <v>3</v>
      </c>
      <c r="L12868">
        <v>102</v>
      </c>
      <c r="M12868">
        <v>6201</v>
      </c>
      <c r="N12868" t="s">
        <v>362</v>
      </c>
      <c r="O12868" t="s">
        <v>365</v>
      </c>
    </row>
    <row r="12869" spans="1:15" x14ac:dyDescent="0.25">
      <c r="A12869" t="s">
        <v>361</v>
      </c>
      <c r="B12869" t="s">
        <v>320</v>
      </c>
      <c r="C12869" t="s">
        <v>181</v>
      </c>
      <c r="D12869">
        <v>11045242</v>
      </c>
      <c r="E12869" t="s">
        <v>309</v>
      </c>
      <c r="F12869" t="s">
        <v>19</v>
      </c>
      <c r="G12869">
        <v>650</v>
      </c>
      <c r="H12869">
        <v>0</v>
      </c>
      <c r="I12869">
        <v>0</v>
      </c>
      <c r="J12869">
        <v>30</v>
      </c>
      <c r="K12869">
        <v>3</v>
      </c>
      <c r="L12869">
        <v>1818</v>
      </c>
      <c r="M12869">
        <v>7553</v>
      </c>
      <c r="N12869" t="s">
        <v>362</v>
      </c>
      <c r="O12869" t="s">
        <v>365</v>
      </c>
    </row>
    <row r="12870" spans="1:15" x14ac:dyDescent="0.25">
      <c r="A12870" t="s">
        <v>358</v>
      </c>
      <c r="B12870" t="s">
        <v>320</v>
      </c>
      <c r="C12870" t="s">
        <v>181</v>
      </c>
      <c r="D12870">
        <v>11045242</v>
      </c>
      <c r="E12870" t="s">
        <v>309</v>
      </c>
      <c r="F12870" t="s">
        <v>19</v>
      </c>
      <c r="G12870">
        <v>650</v>
      </c>
      <c r="H12870">
        <v>0</v>
      </c>
      <c r="I12870">
        <v>0</v>
      </c>
      <c r="J12870">
        <v>28</v>
      </c>
      <c r="K12870">
        <v>3</v>
      </c>
      <c r="L12870">
        <v>925604</v>
      </c>
      <c r="M12870">
        <v>7554</v>
      </c>
      <c r="N12870" t="s">
        <v>359</v>
      </c>
      <c r="O12870" t="s">
        <v>364</v>
      </c>
    </row>
    <row r="12871" spans="1:15" x14ac:dyDescent="0.25">
      <c r="A12871" t="s">
        <v>358</v>
      </c>
      <c r="B12871" t="s">
        <v>320</v>
      </c>
      <c r="C12871" t="s">
        <v>188</v>
      </c>
      <c r="D12871">
        <v>11045333</v>
      </c>
      <c r="E12871" t="s">
        <v>310</v>
      </c>
      <c r="F12871" t="s">
        <v>19</v>
      </c>
      <c r="G12871">
        <v>650</v>
      </c>
      <c r="H12871">
        <v>0</v>
      </c>
      <c r="I12871">
        <v>0</v>
      </c>
      <c r="J12871">
        <v>28</v>
      </c>
      <c r="K12871">
        <v>3</v>
      </c>
      <c r="L12871">
        <v>2331</v>
      </c>
      <c r="M12871">
        <v>6200</v>
      </c>
      <c r="N12871" t="s">
        <v>359</v>
      </c>
      <c r="O12871" t="s">
        <v>364</v>
      </c>
    </row>
    <row r="12872" spans="1:15" x14ac:dyDescent="0.25">
      <c r="A12872" t="s">
        <v>361</v>
      </c>
      <c r="B12872" t="s">
        <v>320</v>
      </c>
      <c r="C12872" t="s">
        <v>188</v>
      </c>
      <c r="D12872">
        <v>11045333</v>
      </c>
      <c r="E12872" t="s">
        <v>310</v>
      </c>
      <c r="F12872" t="s">
        <v>19</v>
      </c>
      <c r="G12872">
        <v>650</v>
      </c>
      <c r="H12872">
        <v>0</v>
      </c>
      <c r="I12872">
        <v>0</v>
      </c>
      <c r="J12872">
        <v>30</v>
      </c>
      <c r="K12872">
        <v>3</v>
      </c>
      <c r="L12872">
        <v>363</v>
      </c>
      <c r="M12872">
        <v>6200</v>
      </c>
      <c r="N12872" t="s">
        <v>362</v>
      </c>
      <c r="O12872" t="s">
        <v>365</v>
      </c>
    </row>
    <row r="12873" spans="1:15" x14ac:dyDescent="0.25">
      <c r="A12873" t="s">
        <v>358</v>
      </c>
      <c r="B12873" t="s">
        <v>320</v>
      </c>
      <c r="C12873" t="s">
        <v>188</v>
      </c>
      <c r="D12873">
        <v>11045333</v>
      </c>
      <c r="E12873" t="s">
        <v>310</v>
      </c>
      <c r="F12873" t="s">
        <v>19</v>
      </c>
      <c r="G12873">
        <v>650</v>
      </c>
      <c r="H12873">
        <v>0</v>
      </c>
      <c r="I12873">
        <v>0</v>
      </c>
      <c r="J12873">
        <v>28</v>
      </c>
      <c r="K12873">
        <v>3</v>
      </c>
      <c r="L12873">
        <v>511</v>
      </c>
      <c r="M12873">
        <v>6201</v>
      </c>
      <c r="N12873" t="s">
        <v>359</v>
      </c>
      <c r="O12873" t="s">
        <v>364</v>
      </c>
    </row>
    <row r="12874" spans="1:15" x14ac:dyDescent="0.25">
      <c r="A12874" t="s">
        <v>361</v>
      </c>
      <c r="B12874" t="s">
        <v>320</v>
      </c>
      <c r="C12874" t="s">
        <v>188</v>
      </c>
      <c r="D12874">
        <v>11045333</v>
      </c>
      <c r="E12874" t="s">
        <v>310</v>
      </c>
      <c r="F12874" t="s">
        <v>19</v>
      </c>
      <c r="G12874">
        <v>650</v>
      </c>
      <c r="H12874">
        <v>0</v>
      </c>
      <c r="I12874">
        <v>0</v>
      </c>
      <c r="J12874">
        <v>30</v>
      </c>
      <c r="K12874">
        <v>3</v>
      </c>
      <c r="L12874">
        <v>26</v>
      </c>
      <c r="M12874">
        <v>6201</v>
      </c>
      <c r="N12874" t="s">
        <v>362</v>
      </c>
      <c r="O12874" t="s">
        <v>365</v>
      </c>
    </row>
    <row r="12875" spans="1:15" x14ac:dyDescent="0.25">
      <c r="A12875" t="s">
        <v>358</v>
      </c>
      <c r="B12875" t="s">
        <v>320</v>
      </c>
      <c r="C12875" t="s">
        <v>188</v>
      </c>
      <c r="D12875">
        <v>11045333</v>
      </c>
      <c r="E12875" t="s">
        <v>310</v>
      </c>
      <c r="F12875" t="s">
        <v>19</v>
      </c>
      <c r="G12875">
        <v>650</v>
      </c>
      <c r="H12875">
        <v>0</v>
      </c>
      <c r="I12875">
        <v>0</v>
      </c>
      <c r="J12875">
        <v>28</v>
      </c>
      <c r="K12875">
        <v>3</v>
      </c>
      <c r="L12875">
        <v>1820</v>
      </c>
      <c r="M12875">
        <v>6202</v>
      </c>
      <c r="N12875" t="s">
        <v>359</v>
      </c>
      <c r="O12875" t="s">
        <v>364</v>
      </c>
    </row>
    <row r="12876" spans="1:15" x14ac:dyDescent="0.25">
      <c r="A12876" t="s">
        <v>361</v>
      </c>
      <c r="B12876" t="s">
        <v>320</v>
      </c>
      <c r="C12876" t="s">
        <v>188</v>
      </c>
      <c r="D12876">
        <v>11045333</v>
      </c>
      <c r="E12876" t="s">
        <v>310</v>
      </c>
      <c r="F12876" t="s">
        <v>19</v>
      </c>
      <c r="G12876">
        <v>650</v>
      </c>
      <c r="H12876">
        <v>0</v>
      </c>
      <c r="I12876">
        <v>0</v>
      </c>
      <c r="J12876">
        <v>30</v>
      </c>
      <c r="K12876">
        <v>3</v>
      </c>
      <c r="L12876">
        <v>337</v>
      </c>
      <c r="M12876">
        <v>6202</v>
      </c>
      <c r="N12876" t="s">
        <v>362</v>
      </c>
      <c r="O12876" t="s">
        <v>365</v>
      </c>
    </row>
    <row r="12877" spans="1:15" x14ac:dyDescent="0.25">
      <c r="A12877" t="s">
        <v>361</v>
      </c>
      <c r="B12877" t="s">
        <v>320</v>
      </c>
      <c r="C12877" t="s">
        <v>188</v>
      </c>
      <c r="D12877">
        <v>11045333</v>
      </c>
      <c r="E12877" t="s">
        <v>310</v>
      </c>
      <c r="F12877" t="s">
        <v>19</v>
      </c>
      <c r="G12877">
        <v>650</v>
      </c>
      <c r="H12877">
        <v>0</v>
      </c>
      <c r="I12877">
        <v>0</v>
      </c>
      <c r="J12877">
        <v>30</v>
      </c>
      <c r="K12877">
        <v>3</v>
      </c>
      <c r="L12877">
        <v>8459</v>
      </c>
      <c r="M12877">
        <v>7553</v>
      </c>
      <c r="N12877" t="s">
        <v>362</v>
      </c>
      <c r="O12877" t="s">
        <v>365</v>
      </c>
    </row>
    <row r="12878" spans="1:15" x14ac:dyDescent="0.25">
      <c r="A12878" t="s">
        <v>358</v>
      </c>
      <c r="B12878" t="s">
        <v>320</v>
      </c>
      <c r="C12878" t="s">
        <v>188</v>
      </c>
      <c r="D12878">
        <v>11045333</v>
      </c>
      <c r="E12878" t="s">
        <v>310</v>
      </c>
      <c r="F12878" t="s">
        <v>19</v>
      </c>
      <c r="G12878">
        <v>650</v>
      </c>
      <c r="H12878">
        <v>0</v>
      </c>
      <c r="I12878">
        <v>0</v>
      </c>
      <c r="J12878">
        <v>28</v>
      </c>
      <c r="K12878">
        <v>3</v>
      </c>
      <c r="L12878">
        <v>3289336</v>
      </c>
      <c r="M12878">
        <v>7554</v>
      </c>
      <c r="N12878" t="s">
        <v>359</v>
      </c>
      <c r="O12878" t="s">
        <v>364</v>
      </c>
    </row>
    <row r="12879" spans="1:15" x14ac:dyDescent="0.25">
      <c r="A12879" t="s">
        <v>358</v>
      </c>
      <c r="B12879" t="s">
        <v>320</v>
      </c>
      <c r="C12879" t="s">
        <v>188</v>
      </c>
      <c r="D12879">
        <v>13317037</v>
      </c>
      <c r="E12879" t="s">
        <v>199</v>
      </c>
      <c r="F12879" t="s">
        <v>45</v>
      </c>
      <c r="G12879">
        <v>650</v>
      </c>
      <c r="H12879">
        <v>0</v>
      </c>
      <c r="I12879">
        <v>0</v>
      </c>
      <c r="J12879">
        <v>28</v>
      </c>
      <c r="K12879">
        <v>3</v>
      </c>
      <c r="L12879">
        <v>76707</v>
      </c>
      <c r="M12879">
        <v>7554</v>
      </c>
      <c r="N12879" t="s">
        <v>359</v>
      </c>
      <c r="O12879" t="s">
        <v>364</v>
      </c>
    </row>
    <row r="12880" spans="1:15" x14ac:dyDescent="0.25">
      <c r="A12880" t="s">
        <v>361</v>
      </c>
      <c r="B12880" t="s">
        <v>320</v>
      </c>
      <c r="C12880" t="s">
        <v>188</v>
      </c>
      <c r="D12880">
        <v>26370254</v>
      </c>
      <c r="E12880" t="s">
        <v>200</v>
      </c>
      <c r="F12880" t="s">
        <v>45</v>
      </c>
      <c r="G12880">
        <v>650</v>
      </c>
      <c r="H12880">
        <v>0</v>
      </c>
      <c r="I12880">
        <v>0</v>
      </c>
      <c r="J12880">
        <v>30</v>
      </c>
      <c r="K12880">
        <v>3</v>
      </c>
      <c r="L12880">
        <v>171</v>
      </c>
      <c r="M12880">
        <v>7553</v>
      </c>
      <c r="N12880" t="s">
        <v>362</v>
      </c>
      <c r="O12880" t="s">
        <v>365</v>
      </c>
    </row>
    <row r="12881" spans="1:15" x14ac:dyDescent="0.25">
      <c r="A12881" t="s">
        <v>358</v>
      </c>
      <c r="B12881" t="s">
        <v>320</v>
      </c>
      <c r="C12881" t="s">
        <v>188</v>
      </c>
      <c r="D12881">
        <v>26370254</v>
      </c>
      <c r="E12881" t="s">
        <v>200</v>
      </c>
      <c r="F12881" t="s">
        <v>45</v>
      </c>
      <c r="G12881">
        <v>650</v>
      </c>
      <c r="H12881">
        <v>0</v>
      </c>
      <c r="I12881">
        <v>0</v>
      </c>
      <c r="J12881">
        <v>28</v>
      </c>
      <c r="K12881">
        <v>3</v>
      </c>
      <c r="L12881">
        <v>218236</v>
      </c>
      <c r="M12881">
        <v>7554</v>
      </c>
      <c r="N12881" t="s">
        <v>359</v>
      </c>
      <c r="O12881" t="s">
        <v>364</v>
      </c>
    </row>
    <row r="12882" spans="1:15" x14ac:dyDescent="0.25">
      <c r="A12882" t="s">
        <v>361</v>
      </c>
      <c r="B12882" t="s">
        <v>320</v>
      </c>
      <c r="C12882" t="s">
        <v>188</v>
      </c>
      <c r="D12882">
        <v>51224921</v>
      </c>
      <c r="E12882" t="s">
        <v>287</v>
      </c>
      <c r="F12882" t="s">
        <v>45</v>
      </c>
      <c r="G12882">
        <v>650</v>
      </c>
      <c r="H12882">
        <v>0</v>
      </c>
      <c r="I12882">
        <v>0</v>
      </c>
      <c r="J12882">
        <v>30</v>
      </c>
      <c r="K12882">
        <v>3</v>
      </c>
      <c r="L12882">
        <v>126</v>
      </c>
      <c r="M12882">
        <v>7553</v>
      </c>
      <c r="N12882" t="s">
        <v>362</v>
      </c>
      <c r="O12882" t="s">
        <v>365</v>
      </c>
    </row>
    <row r="12883" spans="1:15" x14ac:dyDescent="0.25">
      <c r="A12883" t="s">
        <v>358</v>
      </c>
      <c r="B12883" t="s">
        <v>320</v>
      </c>
      <c r="C12883" t="s">
        <v>188</v>
      </c>
      <c r="D12883">
        <v>51224921</v>
      </c>
      <c r="E12883" t="s">
        <v>287</v>
      </c>
      <c r="F12883" t="s">
        <v>45</v>
      </c>
      <c r="G12883">
        <v>650</v>
      </c>
      <c r="H12883">
        <v>0</v>
      </c>
      <c r="I12883">
        <v>0</v>
      </c>
      <c r="J12883">
        <v>28</v>
      </c>
      <c r="K12883">
        <v>3</v>
      </c>
      <c r="L12883">
        <v>132144</v>
      </c>
      <c r="M12883">
        <v>7554</v>
      </c>
      <c r="N12883" t="s">
        <v>359</v>
      </c>
      <c r="O12883" t="s">
        <v>364</v>
      </c>
    </row>
    <row r="12884" spans="1:15" x14ac:dyDescent="0.25">
      <c r="A12884" t="s">
        <v>361</v>
      </c>
      <c r="B12884" t="s">
        <v>320</v>
      </c>
      <c r="C12884" t="s">
        <v>188</v>
      </c>
      <c r="D12884">
        <v>51232122</v>
      </c>
      <c r="E12884" t="s">
        <v>288</v>
      </c>
      <c r="F12884" t="s">
        <v>45</v>
      </c>
      <c r="G12884">
        <v>650</v>
      </c>
      <c r="H12884">
        <v>0</v>
      </c>
      <c r="I12884">
        <v>0</v>
      </c>
      <c r="J12884">
        <v>30</v>
      </c>
      <c r="K12884">
        <v>3</v>
      </c>
      <c r="L12884">
        <v>145</v>
      </c>
      <c r="M12884">
        <v>7553</v>
      </c>
      <c r="N12884" t="s">
        <v>362</v>
      </c>
      <c r="O12884" t="s">
        <v>365</v>
      </c>
    </row>
    <row r="12885" spans="1:15" x14ac:dyDescent="0.25">
      <c r="A12885" t="s">
        <v>358</v>
      </c>
      <c r="B12885" t="s">
        <v>320</v>
      </c>
      <c r="C12885" t="s">
        <v>188</v>
      </c>
      <c r="D12885">
        <v>51232122</v>
      </c>
      <c r="E12885" t="s">
        <v>288</v>
      </c>
      <c r="F12885" t="s">
        <v>45</v>
      </c>
      <c r="G12885">
        <v>650</v>
      </c>
      <c r="H12885">
        <v>0</v>
      </c>
      <c r="I12885">
        <v>0</v>
      </c>
      <c r="J12885">
        <v>28</v>
      </c>
      <c r="K12885">
        <v>3</v>
      </c>
      <c r="L12885">
        <v>117229</v>
      </c>
      <c r="M12885">
        <v>7554</v>
      </c>
      <c r="N12885" t="s">
        <v>359</v>
      </c>
      <c r="O12885" t="s">
        <v>364</v>
      </c>
    </row>
    <row r="12886" spans="1:15" x14ac:dyDescent="0.25">
      <c r="A12886" t="s">
        <v>361</v>
      </c>
      <c r="B12886" t="s">
        <v>320</v>
      </c>
      <c r="C12886" t="s">
        <v>188</v>
      </c>
      <c r="D12886">
        <v>54601018</v>
      </c>
      <c r="E12886" t="s">
        <v>201</v>
      </c>
      <c r="F12886" t="s">
        <v>45</v>
      </c>
      <c r="G12886">
        <v>650</v>
      </c>
      <c r="H12886">
        <v>0</v>
      </c>
      <c r="I12886">
        <v>0</v>
      </c>
      <c r="J12886">
        <v>30</v>
      </c>
      <c r="K12886">
        <v>3</v>
      </c>
      <c r="L12886">
        <v>48</v>
      </c>
      <c r="M12886">
        <v>7553</v>
      </c>
      <c r="N12886" t="s">
        <v>362</v>
      </c>
      <c r="O12886" t="s">
        <v>365</v>
      </c>
    </row>
    <row r="12887" spans="1:15" x14ac:dyDescent="0.25">
      <c r="A12887" t="s">
        <v>358</v>
      </c>
      <c r="B12887" t="s">
        <v>320</v>
      </c>
      <c r="C12887" t="s">
        <v>188</v>
      </c>
      <c r="D12887">
        <v>54601018</v>
      </c>
      <c r="E12887" t="s">
        <v>201</v>
      </c>
      <c r="F12887" t="s">
        <v>45</v>
      </c>
      <c r="G12887">
        <v>650</v>
      </c>
      <c r="H12887">
        <v>0</v>
      </c>
      <c r="I12887">
        <v>0</v>
      </c>
      <c r="J12887">
        <v>28</v>
      </c>
      <c r="K12887">
        <v>3</v>
      </c>
      <c r="L12887">
        <v>51950</v>
      </c>
      <c r="M12887">
        <v>7554</v>
      </c>
      <c r="N12887" t="s">
        <v>359</v>
      </c>
      <c r="O12887" t="s">
        <v>364</v>
      </c>
    </row>
    <row r="12888" spans="1:15" x14ac:dyDescent="0.25">
      <c r="A12888" t="s">
        <v>358</v>
      </c>
      <c r="B12888" t="s">
        <v>320</v>
      </c>
      <c r="C12888" t="s">
        <v>202</v>
      </c>
      <c r="D12888">
        <v>11045267</v>
      </c>
      <c r="E12888" t="s">
        <v>311</v>
      </c>
      <c r="F12888" t="s">
        <v>19</v>
      </c>
      <c r="G12888">
        <v>650</v>
      </c>
      <c r="H12888">
        <v>0</v>
      </c>
      <c r="I12888">
        <v>0</v>
      </c>
      <c r="J12888">
        <v>28</v>
      </c>
      <c r="K12888">
        <v>3</v>
      </c>
      <c r="L12888">
        <v>3413</v>
      </c>
      <c r="M12888">
        <v>6200</v>
      </c>
      <c r="N12888" t="s">
        <v>359</v>
      </c>
      <c r="O12888" t="s">
        <v>364</v>
      </c>
    </row>
    <row r="12889" spans="1:15" x14ac:dyDescent="0.25">
      <c r="A12889" t="s">
        <v>361</v>
      </c>
      <c r="B12889" t="s">
        <v>320</v>
      </c>
      <c r="C12889" t="s">
        <v>202</v>
      </c>
      <c r="D12889">
        <v>11045267</v>
      </c>
      <c r="E12889" t="s">
        <v>311</v>
      </c>
      <c r="F12889" t="s">
        <v>19</v>
      </c>
      <c r="G12889">
        <v>650</v>
      </c>
      <c r="H12889">
        <v>0</v>
      </c>
      <c r="I12889">
        <v>0</v>
      </c>
      <c r="J12889">
        <v>30</v>
      </c>
      <c r="K12889">
        <v>3</v>
      </c>
      <c r="L12889">
        <v>601</v>
      </c>
      <c r="M12889">
        <v>6200</v>
      </c>
      <c r="N12889" t="s">
        <v>362</v>
      </c>
      <c r="O12889" t="s">
        <v>365</v>
      </c>
    </row>
    <row r="12890" spans="1:15" x14ac:dyDescent="0.25">
      <c r="A12890" t="s">
        <v>358</v>
      </c>
      <c r="B12890" t="s">
        <v>320</v>
      </c>
      <c r="C12890" t="s">
        <v>202</v>
      </c>
      <c r="D12890">
        <v>11045267</v>
      </c>
      <c r="E12890" t="s">
        <v>311</v>
      </c>
      <c r="F12890" t="s">
        <v>19</v>
      </c>
      <c r="G12890">
        <v>650</v>
      </c>
      <c r="H12890">
        <v>0</v>
      </c>
      <c r="I12890">
        <v>0</v>
      </c>
      <c r="J12890">
        <v>28</v>
      </c>
      <c r="K12890">
        <v>3</v>
      </c>
      <c r="L12890">
        <v>3413</v>
      </c>
      <c r="M12890">
        <v>6202</v>
      </c>
      <c r="N12890" t="s">
        <v>359</v>
      </c>
      <c r="O12890" t="s">
        <v>364</v>
      </c>
    </row>
    <row r="12891" spans="1:15" x14ac:dyDescent="0.25">
      <c r="A12891" t="s">
        <v>361</v>
      </c>
      <c r="B12891" t="s">
        <v>320</v>
      </c>
      <c r="C12891" t="s">
        <v>202</v>
      </c>
      <c r="D12891">
        <v>11045267</v>
      </c>
      <c r="E12891" t="s">
        <v>311</v>
      </c>
      <c r="F12891" t="s">
        <v>19</v>
      </c>
      <c r="G12891">
        <v>650</v>
      </c>
      <c r="H12891">
        <v>0</v>
      </c>
      <c r="I12891">
        <v>0</v>
      </c>
      <c r="J12891">
        <v>30</v>
      </c>
      <c r="K12891">
        <v>3</v>
      </c>
      <c r="L12891">
        <v>601</v>
      </c>
      <c r="M12891">
        <v>6202</v>
      </c>
      <c r="N12891" t="s">
        <v>362</v>
      </c>
      <c r="O12891" t="s">
        <v>365</v>
      </c>
    </row>
    <row r="12892" spans="1:15" x14ac:dyDescent="0.25">
      <c r="A12892" t="s">
        <v>358</v>
      </c>
      <c r="B12892" t="s">
        <v>320</v>
      </c>
      <c r="C12892" t="s">
        <v>202</v>
      </c>
      <c r="D12892">
        <v>11045267</v>
      </c>
      <c r="E12892" t="s">
        <v>311</v>
      </c>
      <c r="F12892" t="s">
        <v>19</v>
      </c>
      <c r="G12892">
        <v>650</v>
      </c>
      <c r="H12892">
        <v>0</v>
      </c>
      <c r="I12892">
        <v>0</v>
      </c>
      <c r="J12892">
        <v>28</v>
      </c>
      <c r="K12892">
        <v>3</v>
      </c>
      <c r="L12892">
        <v>58498</v>
      </c>
      <c r="M12892">
        <v>7552</v>
      </c>
      <c r="N12892" t="s">
        <v>359</v>
      </c>
      <c r="O12892" t="s">
        <v>364</v>
      </c>
    </row>
    <row r="12893" spans="1:15" x14ac:dyDescent="0.25">
      <c r="A12893" t="s">
        <v>361</v>
      </c>
      <c r="B12893" t="s">
        <v>320</v>
      </c>
      <c r="C12893" t="s">
        <v>202</v>
      </c>
      <c r="D12893">
        <v>11045267</v>
      </c>
      <c r="E12893" t="s">
        <v>311</v>
      </c>
      <c r="F12893" t="s">
        <v>19</v>
      </c>
      <c r="G12893">
        <v>650</v>
      </c>
      <c r="H12893">
        <v>0</v>
      </c>
      <c r="I12893">
        <v>0</v>
      </c>
      <c r="J12893">
        <v>30</v>
      </c>
      <c r="K12893">
        <v>3</v>
      </c>
      <c r="L12893">
        <v>8534</v>
      </c>
      <c r="M12893">
        <v>7553</v>
      </c>
      <c r="N12893" t="s">
        <v>362</v>
      </c>
      <c r="O12893" t="s">
        <v>365</v>
      </c>
    </row>
    <row r="12894" spans="1:15" x14ac:dyDescent="0.25">
      <c r="A12894" t="s">
        <v>358</v>
      </c>
      <c r="B12894" t="s">
        <v>320</v>
      </c>
      <c r="C12894" t="s">
        <v>202</v>
      </c>
      <c r="D12894">
        <v>11045267</v>
      </c>
      <c r="E12894" t="s">
        <v>311</v>
      </c>
      <c r="F12894" t="s">
        <v>19</v>
      </c>
      <c r="G12894">
        <v>650</v>
      </c>
      <c r="H12894">
        <v>0</v>
      </c>
      <c r="I12894">
        <v>0</v>
      </c>
      <c r="J12894">
        <v>28</v>
      </c>
      <c r="K12894">
        <v>3</v>
      </c>
      <c r="L12894">
        <v>2756040</v>
      </c>
      <c r="M12894">
        <v>7554</v>
      </c>
      <c r="N12894" t="s">
        <v>359</v>
      </c>
      <c r="O12894" t="s">
        <v>364</v>
      </c>
    </row>
    <row r="12895" spans="1:15" x14ac:dyDescent="0.25">
      <c r="A12895" t="s">
        <v>361</v>
      </c>
      <c r="B12895" t="s">
        <v>320</v>
      </c>
      <c r="C12895" t="s">
        <v>202</v>
      </c>
      <c r="D12895">
        <v>12825188</v>
      </c>
      <c r="E12895" t="s">
        <v>206</v>
      </c>
      <c r="F12895" t="s">
        <v>45</v>
      </c>
      <c r="G12895">
        <v>650</v>
      </c>
      <c r="H12895">
        <v>0</v>
      </c>
      <c r="I12895">
        <v>0</v>
      </c>
      <c r="J12895">
        <v>30</v>
      </c>
      <c r="K12895">
        <v>3</v>
      </c>
      <c r="L12895">
        <v>158</v>
      </c>
      <c r="M12895">
        <v>7553</v>
      </c>
      <c r="N12895" t="s">
        <v>362</v>
      </c>
      <c r="O12895" t="s">
        <v>365</v>
      </c>
    </row>
    <row r="12896" spans="1:15" x14ac:dyDescent="0.25">
      <c r="A12896" t="s">
        <v>358</v>
      </c>
      <c r="B12896" t="s">
        <v>320</v>
      </c>
      <c r="C12896" t="s">
        <v>202</v>
      </c>
      <c r="D12896">
        <v>12825188</v>
      </c>
      <c r="E12896" t="s">
        <v>206</v>
      </c>
      <c r="F12896" t="s">
        <v>45</v>
      </c>
      <c r="G12896">
        <v>650</v>
      </c>
      <c r="H12896">
        <v>0</v>
      </c>
      <c r="I12896">
        <v>0</v>
      </c>
      <c r="J12896">
        <v>28</v>
      </c>
      <c r="K12896">
        <v>3</v>
      </c>
      <c r="L12896">
        <v>166181</v>
      </c>
      <c r="M12896">
        <v>7554</v>
      </c>
      <c r="N12896" t="s">
        <v>359</v>
      </c>
      <c r="O12896" t="s">
        <v>364</v>
      </c>
    </row>
    <row r="12897" spans="1:15" x14ac:dyDescent="0.25">
      <c r="A12897" t="s">
        <v>361</v>
      </c>
      <c r="B12897" t="s">
        <v>320</v>
      </c>
      <c r="C12897" t="s">
        <v>202</v>
      </c>
      <c r="D12897">
        <v>13625587</v>
      </c>
      <c r="E12897" t="s">
        <v>207</v>
      </c>
      <c r="F12897" t="s">
        <v>45</v>
      </c>
      <c r="G12897">
        <v>650</v>
      </c>
      <c r="H12897">
        <v>0</v>
      </c>
      <c r="I12897">
        <v>0</v>
      </c>
      <c r="J12897">
        <v>30</v>
      </c>
      <c r="K12897">
        <v>3</v>
      </c>
      <c r="L12897">
        <v>138</v>
      </c>
      <c r="M12897">
        <v>7553</v>
      </c>
      <c r="N12897" t="s">
        <v>362</v>
      </c>
      <c r="O12897" t="s">
        <v>365</v>
      </c>
    </row>
    <row r="12898" spans="1:15" x14ac:dyDescent="0.25">
      <c r="A12898" t="s">
        <v>358</v>
      </c>
      <c r="B12898" t="s">
        <v>320</v>
      </c>
      <c r="C12898" t="s">
        <v>202</v>
      </c>
      <c r="D12898">
        <v>13625587</v>
      </c>
      <c r="E12898" t="s">
        <v>207</v>
      </c>
      <c r="F12898" t="s">
        <v>45</v>
      </c>
      <c r="G12898">
        <v>650</v>
      </c>
      <c r="H12898">
        <v>0</v>
      </c>
      <c r="I12898">
        <v>0</v>
      </c>
      <c r="J12898">
        <v>28</v>
      </c>
      <c r="K12898">
        <v>3</v>
      </c>
      <c r="L12898">
        <v>122998</v>
      </c>
      <c r="M12898">
        <v>7554</v>
      </c>
      <c r="N12898" t="s">
        <v>359</v>
      </c>
      <c r="O12898" t="s">
        <v>364</v>
      </c>
    </row>
    <row r="12899" spans="1:15" x14ac:dyDescent="0.25">
      <c r="A12899" t="s">
        <v>361</v>
      </c>
      <c r="B12899" t="s">
        <v>320</v>
      </c>
      <c r="C12899" t="s">
        <v>202</v>
      </c>
      <c r="D12899">
        <v>51223204</v>
      </c>
      <c r="E12899" t="s">
        <v>209</v>
      </c>
      <c r="F12899" t="s">
        <v>45</v>
      </c>
      <c r="G12899">
        <v>650</v>
      </c>
      <c r="H12899">
        <v>0</v>
      </c>
      <c r="I12899">
        <v>0</v>
      </c>
      <c r="J12899">
        <v>30</v>
      </c>
      <c r="K12899">
        <v>3</v>
      </c>
      <c r="L12899">
        <v>159</v>
      </c>
      <c r="M12899">
        <v>7553</v>
      </c>
      <c r="N12899" t="s">
        <v>362</v>
      </c>
      <c r="O12899" t="s">
        <v>365</v>
      </c>
    </row>
    <row r="12900" spans="1:15" x14ac:dyDescent="0.25">
      <c r="A12900" t="s">
        <v>358</v>
      </c>
      <c r="B12900" t="s">
        <v>320</v>
      </c>
      <c r="C12900" t="s">
        <v>202</v>
      </c>
      <c r="D12900">
        <v>51223204</v>
      </c>
      <c r="E12900" t="s">
        <v>209</v>
      </c>
      <c r="F12900" t="s">
        <v>45</v>
      </c>
      <c r="G12900">
        <v>650</v>
      </c>
      <c r="H12900">
        <v>0</v>
      </c>
      <c r="I12900">
        <v>0</v>
      </c>
      <c r="J12900">
        <v>28</v>
      </c>
      <c r="K12900">
        <v>3</v>
      </c>
      <c r="L12900">
        <v>164333</v>
      </c>
      <c r="M12900">
        <v>7554</v>
      </c>
      <c r="N12900" t="s">
        <v>359</v>
      </c>
      <c r="O12900" t="s">
        <v>364</v>
      </c>
    </row>
    <row r="12901" spans="1:15" x14ac:dyDescent="0.25">
      <c r="A12901" t="s">
        <v>361</v>
      </c>
      <c r="B12901" t="s">
        <v>320</v>
      </c>
      <c r="C12901" t="s">
        <v>202</v>
      </c>
      <c r="D12901">
        <v>51230183</v>
      </c>
      <c r="E12901" t="s">
        <v>210</v>
      </c>
      <c r="F12901" t="s">
        <v>45</v>
      </c>
      <c r="G12901">
        <v>650</v>
      </c>
      <c r="H12901">
        <v>0</v>
      </c>
      <c r="I12901">
        <v>0</v>
      </c>
      <c r="J12901">
        <v>30</v>
      </c>
      <c r="K12901">
        <v>3</v>
      </c>
      <c r="L12901">
        <v>64</v>
      </c>
      <c r="M12901">
        <v>7553</v>
      </c>
      <c r="N12901" t="s">
        <v>362</v>
      </c>
      <c r="O12901" t="s">
        <v>365</v>
      </c>
    </row>
    <row r="12902" spans="1:15" x14ac:dyDescent="0.25">
      <c r="A12902" t="s">
        <v>358</v>
      </c>
      <c r="B12902" t="s">
        <v>320</v>
      </c>
      <c r="C12902" t="s">
        <v>202</v>
      </c>
      <c r="D12902">
        <v>51230183</v>
      </c>
      <c r="E12902" t="s">
        <v>210</v>
      </c>
      <c r="F12902" t="s">
        <v>45</v>
      </c>
      <c r="G12902">
        <v>650</v>
      </c>
      <c r="H12902">
        <v>0</v>
      </c>
      <c r="I12902">
        <v>0</v>
      </c>
      <c r="J12902">
        <v>28</v>
      </c>
      <c r="K12902">
        <v>3</v>
      </c>
      <c r="L12902">
        <v>66457</v>
      </c>
      <c r="M12902">
        <v>7554</v>
      </c>
      <c r="N12902" t="s">
        <v>359</v>
      </c>
      <c r="O12902" t="s">
        <v>364</v>
      </c>
    </row>
    <row r="12903" spans="1:15" x14ac:dyDescent="0.25">
      <c r="A12903" t="s">
        <v>361</v>
      </c>
      <c r="B12903" t="s">
        <v>320</v>
      </c>
      <c r="C12903" t="s">
        <v>202</v>
      </c>
      <c r="D12903">
        <v>51233997</v>
      </c>
      <c r="E12903" t="s">
        <v>289</v>
      </c>
      <c r="F12903" t="s">
        <v>45</v>
      </c>
      <c r="G12903">
        <v>650</v>
      </c>
      <c r="H12903">
        <v>0</v>
      </c>
      <c r="I12903">
        <v>0</v>
      </c>
      <c r="J12903">
        <v>30</v>
      </c>
      <c r="K12903">
        <v>3</v>
      </c>
      <c r="L12903">
        <v>184</v>
      </c>
      <c r="M12903">
        <v>7553</v>
      </c>
      <c r="N12903" t="s">
        <v>362</v>
      </c>
      <c r="O12903" t="s">
        <v>365</v>
      </c>
    </row>
    <row r="12904" spans="1:15" x14ac:dyDescent="0.25">
      <c r="A12904" t="s">
        <v>358</v>
      </c>
      <c r="B12904" t="s">
        <v>320</v>
      </c>
      <c r="C12904" t="s">
        <v>202</v>
      </c>
      <c r="D12904">
        <v>51233997</v>
      </c>
      <c r="E12904" t="s">
        <v>289</v>
      </c>
      <c r="F12904" t="s">
        <v>45</v>
      </c>
      <c r="G12904">
        <v>650</v>
      </c>
      <c r="H12904">
        <v>0</v>
      </c>
      <c r="I12904">
        <v>0</v>
      </c>
      <c r="J12904">
        <v>28</v>
      </c>
      <c r="K12904">
        <v>3</v>
      </c>
      <c r="L12904">
        <v>279642</v>
      </c>
      <c r="M12904">
        <v>7554</v>
      </c>
      <c r="N12904" t="s">
        <v>359</v>
      </c>
      <c r="O12904" t="s">
        <v>364</v>
      </c>
    </row>
    <row r="12905" spans="1:15" x14ac:dyDescent="0.25">
      <c r="A12905" t="s">
        <v>361</v>
      </c>
      <c r="B12905" t="s">
        <v>320</v>
      </c>
      <c r="C12905" t="s">
        <v>202</v>
      </c>
      <c r="D12905">
        <v>53956983</v>
      </c>
      <c r="E12905" t="s">
        <v>211</v>
      </c>
      <c r="F12905" t="s">
        <v>45</v>
      </c>
      <c r="G12905">
        <v>650</v>
      </c>
      <c r="H12905">
        <v>0</v>
      </c>
      <c r="I12905">
        <v>0</v>
      </c>
      <c r="J12905">
        <v>30</v>
      </c>
      <c r="K12905">
        <v>3</v>
      </c>
      <c r="L12905">
        <v>19</v>
      </c>
      <c r="M12905">
        <v>7553</v>
      </c>
      <c r="N12905" t="s">
        <v>362</v>
      </c>
      <c r="O12905" t="s">
        <v>365</v>
      </c>
    </row>
    <row r="12906" spans="1:15" x14ac:dyDescent="0.25">
      <c r="A12906" t="s">
        <v>358</v>
      </c>
      <c r="B12906" t="s">
        <v>320</v>
      </c>
      <c r="C12906" t="s">
        <v>202</v>
      </c>
      <c r="D12906">
        <v>53956983</v>
      </c>
      <c r="E12906" t="s">
        <v>211</v>
      </c>
      <c r="F12906" t="s">
        <v>45</v>
      </c>
      <c r="G12906">
        <v>650</v>
      </c>
      <c r="H12906">
        <v>0</v>
      </c>
      <c r="I12906">
        <v>0</v>
      </c>
      <c r="J12906">
        <v>28</v>
      </c>
      <c r="K12906">
        <v>3</v>
      </c>
      <c r="L12906">
        <v>86646</v>
      </c>
      <c r="M12906">
        <v>7554</v>
      </c>
      <c r="N12906" t="s">
        <v>359</v>
      </c>
      <c r="O12906" t="s">
        <v>364</v>
      </c>
    </row>
    <row r="12907" spans="1:15" x14ac:dyDescent="0.25">
      <c r="A12907" t="s">
        <v>361</v>
      </c>
      <c r="B12907" t="s">
        <v>320</v>
      </c>
      <c r="C12907" t="s">
        <v>212</v>
      </c>
      <c r="D12907">
        <v>11043791</v>
      </c>
      <c r="E12907" t="s">
        <v>214</v>
      </c>
      <c r="F12907" t="s">
        <v>45</v>
      </c>
      <c r="G12907">
        <v>650</v>
      </c>
      <c r="H12907">
        <v>0</v>
      </c>
      <c r="I12907">
        <v>0</v>
      </c>
      <c r="J12907">
        <v>30</v>
      </c>
      <c r="K12907">
        <v>3</v>
      </c>
      <c r="L12907">
        <v>807</v>
      </c>
      <c r="M12907">
        <v>7553</v>
      </c>
      <c r="N12907" t="s">
        <v>362</v>
      </c>
      <c r="O12907" t="s">
        <v>365</v>
      </c>
    </row>
    <row r="12908" spans="1:15" x14ac:dyDescent="0.25">
      <c r="A12908" t="s">
        <v>358</v>
      </c>
      <c r="B12908" t="s">
        <v>320</v>
      </c>
      <c r="C12908" t="s">
        <v>212</v>
      </c>
      <c r="D12908">
        <v>11043791</v>
      </c>
      <c r="E12908" t="s">
        <v>214</v>
      </c>
      <c r="F12908" t="s">
        <v>45</v>
      </c>
      <c r="G12908">
        <v>650</v>
      </c>
      <c r="H12908">
        <v>0</v>
      </c>
      <c r="I12908">
        <v>0</v>
      </c>
      <c r="J12908">
        <v>28</v>
      </c>
      <c r="K12908">
        <v>3</v>
      </c>
      <c r="L12908">
        <v>184268</v>
      </c>
      <c r="M12908">
        <v>7554</v>
      </c>
      <c r="N12908" t="s">
        <v>359</v>
      </c>
      <c r="O12908" t="s">
        <v>364</v>
      </c>
    </row>
    <row r="12909" spans="1:15" x14ac:dyDescent="0.25">
      <c r="A12909" t="s">
        <v>358</v>
      </c>
      <c r="B12909" t="s">
        <v>320</v>
      </c>
      <c r="C12909" t="s">
        <v>212</v>
      </c>
      <c r="D12909">
        <v>11045275</v>
      </c>
      <c r="E12909" t="s">
        <v>312</v>
      </c>
      <c r="F12909" t="s">
        <v>19</v>
      </c>
      <c r="G12909">
        <v>650</v>
      </c>
      <c r="H12909">
        <v>0</v>
      </c>
      <c r="I12909">
        <v>0</v>
      </c>
      <c r="J12909">
        <v>28</v>
      </c>
      <c r="K12909">
        <v>3</v>
      </c>
      <c r="L12909">
        <v>3121</v>
      </c>
      <c r="M12909">
        <v>6200</v>
      </c>
      <c r="N12909" t="s">
        <v>359</v>
      </c>
      <c r="O12909" t="s">
        <v>364</v>
      </c>
    </row>
    <row r="12910" spans="1:15" x14ac:dyDescent="0.25">
      <c r="A12910" t="s">
        <v>361</v>
      </c>
      <c r="B12910" t="s">
        <v>320</v>
      </c>
      <c r="C12910" t="s">
        <v>212</v>
      </c>
      <c r="D12910">
        <v>11045275</v>
      </c>
      <c r="E12910" t="s">
        <v>312</v>
      </c>
      <c r="F12910" t="s">
        <v>19</v>
      </c>
      <c r="G12910">
        <v>650</v>
      </c>
      <c r="H12910">
        <v>0</v>
      </c>
      <c r="I12910">
        <v>0</v>
      </c>
      <c r="J12910">
        <v>30</v>
      </c>
      <c r="K12910">
        <v>3</v>
      </c>
      <c r="L12910">
        <v>740</v>
      </c>
      <c r="M12910">
        <v>6200</v>
      </c>
      <c r="N12910" t="s">
        <v>362</v>
      </c>
      <c r="O12910" t="s">
        <v>365</v>
      </c>
    </row>
    <row r="12911" spans="1:15" x14ac:dyDescent="0.25">
      <c r="A12911" t="s">
        <v>358</v>
      </c>
      <c r="B12911" t="s">
        <v>320</v>
      </c>
      <c r="C12911" t="s">
        <v>212</v>
      </c>
      <c r="D12911">
        <v>11045275</v>
      </c>
      <c r="E12911" t="s">
        <v>312</v>
      </c>
      <c r="F12911" t="s">
        <v>19</v>
      </c>
      <c r="G12911">
        <v>650</v>
      </c>
      <c r="H12911">
        <v>0</v>
      </c>
      <c r="I12911">
        <v>0</v>
      </c>
      <c r="J12911">
        <v>28</v>
      </c>
      <c r="K12911">
        <v>3</v>
      </c>
      <c r="L12911">
        <v>762</v>
      </c>
      <c r="M12911">
        <v>6201</v>
      </c>
      <c r="N12911" t="s">
        <v>359</v>
      </c>
      <c r="O12911" t="s">
        <v>364</v>
      </c>
    </row>
    <row r="12912" spans="1:15" x14ac:dyDescent="0.25">
      <c r="A12912" t="s">
        <v>361</v>
      </c>
      <c r="B12912" t="s">
        <v>320</v>
      </c>
      <c r="C12912" t="s">
        <v>212</v>
      </c>
      <c r="D12912">
        <v>11045275</v>
      </c>
      <c r="E12912" t="s">
        <v>312</v>
      </c>
      <c r="F12912" t="s">
        <v>19</v>
      </c>
      <c r="G12912">
        <v>650</v>
      </c>
      <c r="H12912">
        <v>0</v>
      </c>
      <c r="I12912">
        <v>0</v>
      </c>
      <c r="J12912">
        <v>30</v>
      </c>
      <c r="K12912">
        <v>3</v>
      </c>
      <c r="L12912">
        <v>83</v>
      </c>
      <c r="M12912">
        <v>6201</v>
      </c>
      <c r="N12912" t="s">
        <v>362</v>
      </c>
      <c r="O12912" t="s">
        <v>365</v>
      </c>
    </row>
    <row r="12913" spans="1:15" x14ac:dyDescent="0.25">
      <c r="A12913" t="s">
        <v>358</v>
      </c>
      <c r="B12913" t="s">
        <v>320</v>
      </c>
      <c r="C12913" t="s">
        <v>212</v>
      </c>
      <c r="D12913">
        <v>11045275</v>
      </c>
      <c r="E12913" t="s">
        <v>312</v>
      </c>
      <c r="F12913" t="s">
        <v>19</v>
      </c>
      <c r="G12913">
        <v>650</v>
      </c>
      <c r="H12913">
        <v>0</v>
      </c>
      <c r="I12913">
        <v>0</v>
      </c>
      <c r="J12913">
        <v>28</v>
      </c>
      <c r="K12913">
        <v>3</v>
      </c>
      <c r="L12913">
        <v>2359</v>
      </c>
      <c r="M12913">
        <v>6202</v>
      </c>
      <c r="N12913" t="s">
        <v>359</v>
      </c>
      <c r="O12913" t="s">
        <v>364</v>
      </c>
    </row>
    <row r="12914" spans="1:15" x14ac:dyDescent="0.25">
      <c r="A12914" t="s">
        <v>361</v>
      </c>
      <c r="B12914" t="s">
        <v>320</v>
      </c>
      <c r="C12914" t="s">
        <v>212</v>
      </c>
      <c r="D12914">
        <v>11045275</v>
      </c>
      <c r="E12914" t="s">
        <v>312</v>
      </c>
      <c r="F12914" t="s">
        <v>19</v>
      </c>
      <c r="G12914">
        <v>650</v>
      </c>
      <c r="H12914">
        <v>0</v>
      </c>
      <c r="I12914">
        <v>0</v>
      </c>
      <c r="J12914">
        <v>30</v>
      </c>
      <c r="K12914">
        <v>3</v>
      </c>
      <c r="L12914">
        <v>657</v>
      </c>
      <c r="M12914">
        <v>6202</v>
      </c>
      <c r="N12914" t="s">
        <v>362</v>
      </c>
      <c r="O12914" t="s">
        <v>365</v>
      </c>
    </row>
    <row r="12915" spans="1:15" x14ac:dyDescent="0.25">
      <c r="A12915" t="s">
        <v>361</v>
      </c>
      <c r="B12915" t="s">
        <v>320</v>
      </c>
      <c r="C12915" t="s">
        <v>212</v>
      </c>
      <c r="D12915">
        <v>11045275</v>
      </c>
      <c r="E12915" t="s">
        <v>312</v>
      </c>
      <c r="F12915" t="s">
        <v>19</v>
      </c>
      <c r="G12915">
        <v>650</v>
      </c>
      <c r="H12915">
        <v>0</v>
      </c>
      <c r="I12915">
        <v>0</v>
      </c>
      <c r="J12915">
        <v>30</v>
      </c>
      <c r="K12915">
        <v>3</v>
      </c>
      <c r="L12915">
        <v>8262</v>
      </c>
      <c r="M12915">
        <v>7553</v>
      </c>
      <c r="N12915" t="s">
        <v>362</v>
      </c>
      <c r="O12915" t="s">
        <v>365</v>
      </c>
    </row>
    <row r="12916" spans="1:15" x14ac:dyDescent="0.25">
      <c r="A12916" t="s">
        <v>358</v>
      </c>
      <c r="B12916" t="s">
        <v>320</v>
      </c>
      <c r="C12916" t="s">
        <v>212</v>
      </c>
      <c r="D12916">
        <v>11045275</v>
      </c>
      <c r="E12916" t="s">
        <v>312</v>
      </c>
      <c r="F12916" t="s">
        <v>19</v>
      </c>
      <c r="G12916">
        <v>650</v>
      </c>
      <c r="H12916">
        <v>0</v>
      </c>
      <c r="I12916">
        <v>0</v>
      </c>
      <c r="J12916">
        <v>28</v>
      </c>
      <c r="K12916">
        <v>3</v>
      </c>
      <c r="L12916">
        <v>3319847</v>
      </c>
      <c r="M12916">
        <v>7554</v>
      </c>
      <c r="N12916" t="s">
        <v>359</v>
      </c>
      <c r="O12916" t="s">
        <v>364</v>
      </c>
    </row>
    <row r="12917" spans="1:15" x14ac:dyDescent="0.25">
      <c r="A12917" t="s">
        <v>361</v>
      </c>
      <c r="B12917" t="s">
        <v>320</v>
      </c>
      <c r="C12917" t="s">
        <v>212</v>
      </c>
      <c r="D12917">
        <v>12653192</v>
      </c>
      <c r="E12917" t="s">
        <v>217</v>
      </c>
      <c r="F12917" t="s">
        <v>45</v>
      </c>
      <c r="G12917">
        <v>650</v>
      </c>
      <c r="H12917">
        <v>0</v>
      </c>
      <c r="I12917">
        <v>0</v>
      </c>
      <c r="J12917">
        <v>30</v>
      </c>
      <c r="K12917">
        <v>3</v>
      </c>
      <c r="L12917">
        <v>70</v>
      </c>
      <c r="M12917">
        <v>7553</v>
      </c>
      <c r="N12917" t="s">
        <v>362</v>
      </c>
      <c r="O12917" t="s">
        <v>365</v>
      </c>
    </row>
    <row r="12918" spans="1:15" x14ac:dyDescent="0.25">
      <c r="A12918" t="s">
        <v>358</v>
      </c>
      <c r="B12918" t="s">
        <v>320</v>
      </c>
      <c r="C12918" t="s">
        <v>212</v>
      </c>
      <c r="D12918">
        <v>12653192</v>
      </c>
      <c r="E12918" t="s">
        <v>217</v>
      </c>
      <c r="F12918" t="s">
        <v>45</v>
      </c>
      <c r="G12918">
        <v>650</v>
      </c>
      <c r="H12918">
        <v>0</v>
      </c>
      <c r="I12918">
        <v>0</v>
      </c>
      <c r="J12918">
        <v>28</v>
      </c>
      <c r="K12918">
        <v>3</v>
      </c>
      <c r="L12918">
        <v>198959</v>
      </c>
      <c r="M12918">
        <v>7554</v>
      </c>
      <c r="N12918" t="s">
        <v>359</v>
      </c>
      <c r="O12918" t="s">
        <v>364</v>
      </c>
    </row>
    <row r="12919" spans="1:15" x14ac:dyDescent="0.25">
      <c r="A12919" t="s">
        <v>361</v>
      </c>
      <c r="B12919" t="s">
        <v>320</v>
      </c>
      <c r="C12919" t="s">
        <v>212</v>
      </c>
      <c r="D12919">
        <v>51223337</v>
      </c>
      <c r="E12919" t="s">
        <v>218</v>
      </c>
      <c r="F12919" t="s">
        <v>45</v>
      </c>
      <c r="G12919">
        <v>650</v>
      </c>
      <c r="H12919">
        <v>0</v>
      </c>
      <c r="I12919">
        <v>0</v>
      </c>
      <c r="J12919">
        <v>30</v>
      </c>
      <c r="K12919">
        <v>3</v>
      </c>
      <c r="L12919">
        <v>132</v>
      </c>
      <c r="M12919">
        <v>7553</v>
      </c>
      <c r="N12919" t="s">
        <v>362</v>
      </c>
      <c r="O12919" t="s">
        <v>365</v>
      </c>
    </row>
    <row r="12920" spans="1:15" x14ac:dyDescent="0.25">
      <c r="A12920" t="s">
        <v>358</v>
      </c>
      <c r="B12920" t="s">
        <v>320</v>
      </c>
      <c r="C12920" t="s">
        <v>212</v>
      </c>
      <c r="D12920">
        <v>51223337</v>
      </c>
      <c r="E12920" t="s">
        <v>218</v>
      </c>
      <c r="F12920" t="s">
        <v>45</v>
      </c>
      <c r="G12920">
        <v>650</v>
      </c>
      <c r="H12920">
        <v>0</v>
      </c>
      <c r="I12920">
        <v>0</v>
      </c>
      <c r="J12920">
        <v>28</v>
      </c>
      <c r="K12920">
        <v>3</v>
      </c>
      <c r="L12920">
        <v>126764</v>
      </c>
      <c r="M12920">
        <v>7554</v>
      </c>
      <c r="N12920" t="s">
        <v>359</v>
      </c>
      <c r="O12920" t="s">
        <v>364</v>
      </c>
    </row>
    <row r="12921" spans="1:15" x14ac:dyDescent="0.25">
      <c r="A12921" t="s">
        <v>361</v>
      </c>
      <c r="B12921" t="s">
        <v>320</v>
      </c>
      <c r="C12921" t="s">
        <v>212</v>
      </c>
      <c r="D12921">
        <v>51230217</v>
      </c>
      <c r="E12921" t="s">
        <v>219</v>
      </c>
      <c r="F12921" t="s">
        <v>45</v>
      </c>
      <c r="G12921">
        <v>650</v>
      </c>
      <c r="H12921">
        <v>0</v>
      </c>
      <c r="I12921">
        <v>0</v>
      </c>
      <c r="J12921">
        <v>30</v>
      </c>
      <c r="K12921">
        <v>3</v>
      </c>
      <c r="L12921">
        <v>75</v>
      </c>
      <c r="M12921">
        <v>7553</v>
      </c>
      <c r="N12921" t="s">
        <v>362</v>
      </c>
      <c r="O12921" t="s">
        <v>365</v>
      </c>
    </row>
    <row r="12922" spans="1:15" x14ac:dyDescent="0.25">
      <c r="A12922" t="s">
        <v>358</v>
      </c>
      <c r="B12922" t="s">
        <v>320</v>
      </c>
      <c r="C12922" t="s">
        <v>212</v>
      </c>
      <c r="D12922">
        <v>51230217</v>
      </c>
      <c r="E12922" t="s">
        <v>219</v>
      </c>
      <c r="F12922" t="s">
        <v>45</v>
      </c>
      <c r="G12922">
        <v>650</v>
      </c>
      <c r="H12922">
        <v>0</v>
      </c>
      <c r="I12922">
        <v>0</v>
      </c>
      <c r="J12922">
        <v>28</v>
      </c>
      <c r="K12922">
        <v>3</v>
      </c>
      <c r="L12922">
        <v>93782</v>
      </c>
      <c r="M12922">
        <v>7554</v>
      </c>
      <c r="N12922" t="s">
        <v>359</v>
      </c>
      <c r="O12922" t="s">
        <v>364</v>
      </c>
    </row>
    <row r="12923" spans="1:15" x14ac:dyDescent="0.25">
      <c r="A12923" t="s">
        <v>358</v>
      </c>
      <c r="B12923" t="s">
        <v>320</v>
      </c>
      <c r="C12923" t="s">
        <v>220</v>
      </c>
      <c r="D12923">
        <v>11045283</v>
      </c>
      <c r="E12923" t="s">
        <v>313</v>
      </c>
      <c r="F12923" t="s">
        <v>19</v>
      </c>
      <c r="G12923">
        <v>650</v>
      </c>
      <c r="H12923">
        <v>0</v>
      </c>
      <c r="I12923">
        <v>0</v>
      </c>
      <c r="J12923">
        <v>28</v>
      </c>
      <c r="K12923">
        <v>3</v>
      </c>
      <c r="L12923">
        <v>3768</v>
      </c>
      <c r="M12923">
        <v>6200</v>
      </c>
      <c r="N12923" t="s">
        <v>359</v>
      </c>
      <c r="O12923" t="s">
        <v>364</v>
      </c>
    </row>
    <row r="12924" spans="1:15" x14ac:dyDescent="0.25">
      <c r="A12924" t="s">
        <v>361</v>
      </c>
      <c r="B12924" t="s">
        <v>320</v>
      </c>
      <c r="C12924" t="s">
        <v>220</v>
      </c>
      <c r="D12924">
        <v>11045283</v>
      </c>
      <c r="E12924" t="s">
        <v>313</v>
      </c>
      <c r="F12924" t="s">
        <v>19</v>
      </c>
      <c r="G12924">
        <v>650</v>
      </c>
      <c r="H12924">
        <v>0</v>
      </c>
      <c r="I12924">
        <v>0</v>
      </c>
      <c r="J12924">
        <v>30</v>
      </c>
      <c r="K12924">
        <v>3</v>
      </c>
      <c r="L12924">
        <v>410</v>
      </c>
      <c r="M12924">
        <v>6200</v>
      </c>
      <c r="N12924" t="s">
        <v>362</v>
      </c>
      <c r="O12924" t="s">
        <v>365</v>
      </c>
    </row>
    <row r="12925" spans="1:15" x14ac:dyDescent="0.25">
      <c r="A12925" t="s">
        <v>358</v>
      </c>
      <c r="B12925" t="s">
        <v>320</v>
      </c>
      <c r="C12925" t="s">
        <v>220</v>
      </c>
      <c r="D12925">
        <v>11045283</v>
      </c>
      <c r="E12925" t="s">
        <v>313</v>
      </c>
      <c r="F12925" t="s">
        <v>19</v>
      </c>
      <c r="G12925">
        <v>650</v>
      </c>
      <c r="H12925">
        <v>0</v>
      </c>
      <c r="I12925">
        <v>0</v>
      </c>
      <c r="J12925">
        <v>28</v>
      </c>
      <c r="K12925">
        <v>3</v>
      </c>
      <c r="L12925">
        <v>1418</v>
      </c>
      <c r="M12925">
        <v>6201</v>
      </c>
      <c r="N12925" t="s">
        <v>359</v>
      </c>
      <c r="O12925" t="s">
        <v>364</v>
      </c>
    </row>
    <row r="12926" spans="1:15" x14ac:dyDescent="0.25">
      <c r="A12926" t="s">
        <v>361</v>
      </c>
      <c r="B12926" t="s">
        <v>320</v>
      </c>
      <c r="C12926" t="s">
        <v>220</v>
      </c>
      <c r="D12926">
        <v>11045283</v>
      </c>
      <c r="E12926" t="s">
        <v>313</v>
      </c>
      <c r="F12926" t="s">
        <v>19</v>
      </c>
      <c r="G12926">
        <v>650</v>
      </c>
      <c r="H12926">
        <v>0</v>
      </c>
      <c r="I12926">
        <v>0</v>
      </c>
      <c r="J12926">
        <v>30</v>
      </c>
      <c r="K12926">
        <v>3</v>
      </c>
      <c r="L12926">
        <v>97</v>
      </c>
      <c r="M12926">
        <v>6201</v>
      </c>
      <c r="N12926" t="s">
        <v>362</v>
      </c>
      <c r="O12926" t="s">
        <v>365</v>
      </c>
    </row>
    <row r="12927" spans="1:15" x14ac:dyDescent="0.25">
      <c r="A12927" t="s">
        <v>358</v>
      </c>
      <c r="B12927" t="s">
        <v>320</v>
      </c>
      <c r="C12927" t="s">
        <v>220</v>
      </c>
      <c r="D12927">
        <v>11045283</v>
      </c>
      <c r="E12927" t="s">
        <v>313</v>
      </c>
      <c r="F12927" t="s">
        <v>19</v>
      </c>
      <c r="G12927">
        <v>650</v>
      </c>
      <c r="H12927">
        <v>0</v>
      </c>
      <c r="I12927">
        <v>0</v>
      </c>
      <c r="J12927">
        <v>28</v>
      </c>
      <c r="K12927">
        <v>3</v>
      </c>
      <c r="L12927">
        <v>2350</v>
      </c>
      <c r="M12927">
        <v>6202</v>
      </c>
      <c r="N12927" t="s">
        <v>359</v>
      </c>
      <c r="O12927" t="s">
        <v>364</v>
      </c>
    </row>
    <row r="12928" spans="1:15" x14ac:dyDescent="0.25">
      <c r="A12928" t="s">
        <v>361</v>
      </c>
      <c r="B12928" t="s">
        <v>320</v>
      </c>
      <c r="C12928" t="s">
        <v>220</v>
      </c>
      <c r="D12928">
        <v>11045283</v>
      </c>
      <c r="E12928" t="s">
        <v>313</v>
      </c>
      <c r="F12928" t="s">
        <v>19</v>
      </c>
      <c r="G12928">
        <v>650</v>
      </c>
      <c r="H12928">
        <v>0</v>
      </c>
      <c r="I12928">
        <v>0</v>
      </c>
      <c r="J12928">
        <v>30</v>
      </c>
      <c r="K12928">
        <v>3</v>
      </c>
      <c r="L12928">
        <v>313</v>
      </c>
      <c r="M12928">
        <v>6202</v>
      </c>
      <c r="N12928" t="s">
        <v>362</v>
      </c>
      <c r="O12928" t="s">
        <v>365</v>
      </c>
    </row>
    <row r="12929" spans="1:15" x14ac:dyDescent="0.25">
      <c r="A12929" t="s">
        <v>361</v>
      </c>
      <c r="B12929" t="s">
        <v>320</v>
      </c>
      <c r="C12929" t="s">
        <v>220</v>
      </c>
      <c r="D12929">
        <v>11045283</v>
      </c>
      <c r="E12929" t="s">
        <v>313</v>
      </c>
      <c r="F12929" t="s">
        <v>19</v>
      </c>
      <c r="G12929">
        <v>650</v>
      </c>
      <c r="H12929">
        <v>0</v>
      </c>
      <c r="I12929">
        <v>0</v>
      </c>
      <c r="J12929">
        <v>30</v>
      </c>
      <c r="K12929">
        <v>3</v>
      </c>
      <c r="L12929">
        <v>8340</v>
      </c>
      <c r="M12929">
        <v>7553</v>
      </c>
      <c r="N12929" t="s">
        <v>362</v>
      </c>
      <c r="O12929" t="s">
        <v>365</v>
      </c>
    </row>
    <row r="12930" spans="1:15" x14ac:dyDescent="0.25">
      <c r="A12930" t="s">
        <v>358</v>
      </c>
      <c r="B12930" t="s">
        <v>320</v>
      </c>
      <c r="C12930" t="s">
        <v>220</v>
      </c>
      <c r="D12930">
        <v>11045283</v>
      </c>
      <c r="E12930" t="s">
        <v>313</v>
      </c>
      <c r="F12930" t="s">
        <v>19</v>
      </c>
      <c r="G12930">
        <v>650</v>
      </c>
      <c r="H12930">
        <v>0</v>
      </c>
      <c r="I12930">
        <v>0</v>
      </c>
      <c r="J12930">
        <v>28</v>
      </c>
      <c r="K12930">
        <v>3</v>
      </c>
      <c r="L12930">
        <v>4533742</v>
      </c>
      <c r="M12930">
        <v>7554</v>
      </c>
      <c r="N12930" t="s">
        <v>359</v>
      </c>
      <c r="O12930" t="s">
        <v>364</v>
      </c>
    </row>
    <row r="12931" spans="1:15" x14ac:dyDescent="0.25">
      <c r="A12931" t="s">
        <v>361</v>
      </c>
      <c r="B12931" t="s">
        <v>320</v>
      </c>
      <c r="C12931" t="s">
        <v>220</v>
      </c>
      <c r="D12931">
        <v>51223303</v>
      </c>
      <c r="E12931" t="s">
        <v>290</v>
      </c>
      <c r="F12931" t="s">
        <v>45</v>
      </c>
      <c r="G12931">
        <v>650</v>
      </c>
      <c r="H12931">
        <v>0</v>
      </c>
      <c r="I12931">
        <v>0</v>
      </c>
      <c r="J12931">
        <v>30</v>
      </c>
      <c r="K12931">
        <v>3</v>
      </c>
      <c r="L12931">
        <v>187</v>
      </c>
      <c r="M12931">
        <v>7553</v>
      </c>
      <c r="N12931" t="s">
        <v>362</v>
      </c>
      <c r="O12931" t="s">
        <v>365</v>
      </c>
    </row>
    <row r="12932" spans="1:15" x14ac:dyDescent="0.25">
      <c r="A12932" t="s">
        <v>358</v>
      </c>
      <c r="B12932" t="s">
        <v>320</v>
      </c>
      <c r="C12932" t="s">
        <v>220</v>
      </c>
      <c r="D12932">
        <v>51223303</v>
      </c>
      <c r="E12932" t="s">
        <v>290</v>
      </c>
      <c r="F12932" t="s">
        <v>45</v>
      </c>
      <c r="G12932">
        <v>650</v>
      </c>
      <c r="H12932">
        <v>0</v>
      </c>
      <c r="I12932">
        <v>0</v>
      </c>
      <c r="J12932">
        <v>28</v>
      </c>
      <c r="K12932">
        <v>3</v>
      </c>
      <c r="L12932">
        <v>215936</v>
      </c>
      <c r="M12932">
        <v>7554</v>
      </c>
      <c r="N12932" t="s">
        <v>359</v>
      </c>
      <c r="O12932" t="s">
        <v>364</v>
      </c>
    </row>
    <row r="12933" spans="1:15" x14ac:dyDescent="0.25">
      <c r="A12933" t="s">
        <v>361</v>
      </c>
      <c r="B12933" t="s">
        <v>320</v>
      </c>
      <c r="C12933" t="s">
        <v>220</v>
      </c>
      <c r="D12933">
        <v>51231215</v>
      </c>
      <c r="E12933" t="s">
        <v>233</v>
      </c>
      <c r="F12933" t="s">
        <v>45</v>
      </c>
      <c r="G12933">
        <v>650</v>
      </c>
      <c r="H12933">
        <v>0</v>
      </c>
      <c r="I12933">
        <v>0</v>
      </c>
      <c r="J12933">
        <v>30</v>
      </c>
      <c r="K12933">
        <v>3</v>
      </c>
      <c r="L12933">
        <v>109</v>
      </c>
      <c r="M12933">
        <v>7553</v>
      </c>
      <c r="N12933" t="s">
        <v>362</v>
      </c>
      <c r="O12933" t="s">
        <v>365</v>
      </c>
    </row>
    <row r="12934" spans="1:15" x14ac:dyDescent="0.25">
      <c r="A12934" t="s">
        <v>358</v>
      </c>
      <c r="B12934" t="s">
        <v>320</v>
      </c>
      <c r="C12934" t="s">
        <v>220</v>
      </c>
      <c r="D12934">
        <v>51231215</v>
      </c>
      <c r="E12934" t="s">
        <v>233</v>
      </c>
      <c r="F12934" t="s">
        <v>45</v>
      </c>
      <c r="G12934">
        <v>650</v>
      </c>
      <c r="H12934">
        <v>0</v>
      </c>
      <c r="I12934">
        <v>0</v>
      </c>
      <c r="J12934">
        <v>28</v>
      </c>
      <c r="K12934">
        <v>3</v>
      </c>
      <c r="L12934">
        <v>97245</v>
      </c>
      <c r="M12934">
        <v>7554</v>
      </c>
      <c r="N12934" t="s">
        <v>359</v>
      </c>
      <c r="O12934" t="s">
        <v>364</v>
      </c>
    </row>
    <row r="12935" spans="1:15" x14ac:dyDescent="0.25">
      <c r="A12935" t="s">
        <v>358</v>
      </c>
      <c r="B12935" t="s">
        <v>320</v>
      </c>
      <c r="C12935" t="s">
        <v>234</v>
      </c>
      <c r="D12935">
        <v>11045291</v>
      </c>
      <c r="E12935" t="s">
        <v>314</v>
      </c>
      <c r="F12935" t="s">
        <v>19</v>
      </c>
      <c r="G12935">
        <v>650</v>
      </c>
      <c r="H12935">
        <v>0</v>
      </c>
      <c r="I12935">
        <v>0</v>
      </c>
      <c r="J12935">
        <v>28</v>
      </c>
      <c r="K12935">
        <v>3</v>
      </c>
      <c r="L12935">
        <v>1393</v>
      </c>
      <c r="M12935">
        <v>6200</v>
      </c>
      <c r="N12935" t="s">
        <v>359</v>
      </c>
      <c r="O12935" t="s">
        <v>364</v>
      </c>
    </row>
    <row r="12936" spans="1:15" x14ac:dyDescent="0.25">
      <c r="A12936" t="s">
        <v>361</v>
      </c>
      <c r="B12936" t="s">
        <v>320</v>
      </c>
      <c r="C12936" t="s">
        <v>234</v>
      </c>
      <c r="D12936">
        <v>11045291</v>
      </c>
      <c r="E12936" t="s">
        <v>314</v>
      </c>
      <c r="F12936" t="s">
        <v>19</v>
      </c>
      <c r="G12936">
        <v>650</v>
      </c>
      <c r="H12936">
        <v>0</v>
      </c>
      <c r="I12936">
        <v>0</v>
      </c>
      <c r="J12936">
        <v>30</v>
      </c>
      <c r="K12936">
        <v>3</v>
      </c>
      <c r="L12936">
        <v>199</v>
      </c>
      <c r="M12936">
        <v>6200</v>
      </c>
      <c r="N12936" t="s">
        <v>362</v>
      </c>
      <c r="O12936" t="s">
        <v>365</v>
      </c>
    </row>
    <row r="12937" spans="1:15" x14ac:dyDescent="0.25">
      <c r="A12937" t="s">
        <v>358</v>
      </c>
      <c r="B12937" t="s">
        <v>320</v>
      </c>
      <c r="C12937" t="s">
        <v>234</v>
      </c>
      <c r="D12937">
        <v>11045291</v>
      </c>
      <c r="E12937" t="s">
        <v>314</v>
      </c>
      <c r="F12937" t="s">
        <v>19</v>
      </c>
      <c r="G12937">
        <v>650</v>
      </c>
      <c r="H12937">
        <v>0</v>
      </c>
      <c r="I12937">
        <v>0</v>
      </c>
      <c r="J12937">
        <v>28</v>
      </c>
      <c r="K12937">
        <v>3</v>
      </c>
      <c r="L12937">
        <v>1393</v>
      </c>
      <c r="M12937">
        <v>6201</v>
      </c>
      <c r="N12937" t="s">
        <v>359</v>
      </c>
      <c r="O12937" t="s">
        <v>364</v>
      </c>
    </row>
    <row r="12938" spans="1:15" x14ac:dyDescent="0.25">
      <c r="A12938" t="s">
        <v>361</v>
      </c>
      <c r="B12938" t="s">
        <v>320</v>
      </c>
      <c r="C12938" t="s">
        <v>234</v>
      </c>
      <c r="D12938">
        <v>11045291</v>
      </c>
      <c r="E12938" t="s">
        <v>314</v>
      </c>
      <c r="F12938" t="s">
        <v>19</v>
      </c>
      <c r="G12938">
        <v>650</v>
      </c>
      <c r="H12938">
        <v>0</v>
      </c>
      <c r="I12938">
        <v>0</v>
      </c>
      <c r="J12938">
        <v>30</v>
      </c>
      <c r="K12938">
        <v>3</v>
      </c>
      <c r="L12938">
        <v>199</v>
      </c>
      <c r="M12938">
        <v>6201</v>
      </c>
      <c r="N12938" t="s">
        <v>362</v>
      </c>
      <c r="O12938" t="s">
        <v>365</v>
      </c>
    </row>
    <row r="12939" spans="1:15" x14ac:dyDescent="0.25">
      <c r="A12939" t="s">
        <v>361</v>
      </c>
      <c r="B12939" t="s">
        <v>320</v>
      </c>
      <c r="C12939" t="s">
        <v>234</v>
      </c>
      <c r="D12939">
        <v>11045291</v>
      </c>
      <c r="E12939" t="s">
        <v>314</v>
      </c>
      <c r="F12939" t="s">
        <v>19</v>
      </c>
      <c r="G12939">
        <v>650</v>
      </c>
      <c r="H12939">
        <v>0</v>
      </c>
      <c r="I12939">
        <v>0</v>
      </c>
      <c r="J12939">
        <v>30</v>
      </c>
      <c r="K12939">
        <v>3</v>
      </c>
      <c r="L12939">
        <v>6922</v>
      </c>
      <c r="M12939">
        <v>7553</v>
      </c>
      <c r="N12939" t="s">
        <v>362</v>
      </c>
      <c r="O12939" t="s">
        <v>365</v>
      </c>
    </row>
    <row r="12940" spans="1:15" x14ac:dyDescent="0.25">
      <c r="A12940" t="s">
        <v>358</v>
      </c>
      <c r="B12940" t="s">
        <v>320</v>
      </c>
      <c r="C12940" t="s">
        <v>234</v>
      </c>
      <c r="D12940">
        <v>11045291</v>
      </c>
      <c r="E12940" t="s">
        <v>314</v>
      </c>
      <c r="F12940" t="s">
        <v>19</v>
      </c>
      <c r="G12940">
        <v>650</v>
      </c>
      <c r="H12940">
        <v>0</v>
      </c>
      <c r="I12940">
        <v>0</v>
      </c>
      <c r="J12940">
        <v>28</v>
      </c>
      <c r="K12940">
        <v>3</v>
      </c>
      <c r="L12940">
        <v>2821517</v>
      </c>
      <c r="M12940">
        <v>7554</v>
      </c>
      <c r="N12940" t="s">
        <v>359</v>
      </c>
      <c r="O12940" t="s">
        <v>364</v>
      </c>
    </row>
    <row r="12941" spans="1:15" x14ac:dyDescent="0.25">
      <c r="A12941" t="s">
        <v>358</v>
      </c>
      <c r="B12941" t="s">
        <v>320</v>
      </c>
      <c r="C12941" t="s">
        <v>234</v>
      </c>
      <c r="D12941">
        <v>11045309</v>
      </c>
      <c r="E12941" t="s">
        <v>315</v>
      </c>
      <c r="F12941" t="s">
        <v>19</v>
      </c>
      <c r="G12941">
        <v>650</v>
      </c>
      <c r="H12941">
        <v>0</v>
      </c>
      <c r="I12941">
        <v>0</v>
      </c>
      <c r="J12941">
        <v>28</v>
      </c>
      <c r="K12941">
        <v>3</v>
      </c>
      <c r="L12941">
        <v>3320</v>
      </c>
      <c r="M12941">
        <v>6200</v>
      </c>
      <c r="N12941" t="s">
        <v>359</v>
      </c>
      <c r="O12941" t="s">
        <v>364</v>
      </c>
    </row>
    <row r="12942" spans="1:15" x14ac:dyDescent="0.25">
      <c r="A12942" t="s">
        <v>361</v>
      </c>
      <c r="B12942" t="s">
        <v>320</v>
      </c>
      <c r="C12942" t="s">
        <v>234</v>
      </c>
      <c r="D12942">
        <v>11045309</v>
      </c>
      <c r="E12942" t="s">
        <v>315</v>
      </c>
      <c r="F12942" t="s">
        <v>19</v>
      </c>
      <c r="G12942">
        <v>650</v>
      </c>
      <c r="H12942">
        <v>0</v>
      </c>
      <c r="I12942">
        <v>0</v>
      </c>
      <c r="J12942">
        <v>30</v>
      </c>
      <c r="K12942">
        <v>3</v>
      </c>
      <c r="L12942">
        <v>597</v>
      </c>
      <c r="M12942">
        <v>6200</v>
      </c>
      <c r="N12942" t="s">
        <v>362</v>
      </c>
      <c r="O12942" t="s">
        <v>365</v>
      </c>
    </row>
    <row r="12943" spans="1:15" x14ac:dyDescent="0.25">
      <c r="A12943" t="s">
        <v>358</v>
      </c>
      <c r="B12943" t="s">
        <v>320</v>
      </c>
      <c r="C12943" t="s">
        <v>234</v>
      </c>
      <c r="D12943">
        <v>11045309</v>
      </c>
      <c r="E12943" t="s">
        <v>315</v>
      </c>
      <c r="F12943" t="s">
        <v>19</v>
      </c>
      <c r="G12943">
        <v>650</v>
      </c>
      <c r="H12943">
        <v>0</v>
      </c>
      <c r="I12943">
        <v>0</v>
      </c>
      <c r="J12943">
        <v>28</v>
      </c>
      <c r="K12943">
        <v>3</v>
      </c>
      <c r="L12943">
        <v>3320</v>
      </c>
      <c r="M12943">
        <v>6202</v>
      </c>
      <c r="N12943" t="s">
        <v>359</v>
      </c>
      <c r="O12943" t="s">
        <v>364</v>
      </c>
    </row>
    <row r="12944" spans="1:15" x14ac:dyDescent="0.25">
      <c r="A12944" t="s">
        <v>361</v>
      </c>
      <c r="B12944" t="s">
        <v>320</v>
      </c>
      <c r="C12944" t="s">
        <v>234</v>
      </c>
      <c r="D12944">
        <v>11045309</v>
      </c>
      <c r="E12944" t="s">
        <v>315</v>
      </c>
      <c r="F12944" t="s">
        <v>19</v>
      </c>
      <c r="G12944">
        <v>650</v>
      </c>
      <c r="H12944">
        <v>0</v>
      </c>
      <c r="I12944">
        <v>0</v>
      </c>
      <c r="J12944">
        <v>30</v>
      </c>
      <c r="K12944">
        <v>3</v>
      </c>
      <c r="L12944">
        <v>597</v>
      </c>
      <c r="M12944">
        <v>6202</v>
      </c>
      <c r="N12944" t="s">
        <v>362</v>
      </c>
      <c r="O12944" t="s">
        <v>365</v>
      </c>
    </row>
    <row r="12945" spans="1:15" x14ac:dyDescent="0.25">
      <c r="A12945" t="s">
        <v>361</v>
      </c>
      <c r="B12945" t="s">
        <v>320</v>
      </c>
      <c r="C12945" t="s">
        <v>234</v>
      </c>
      <c r="D12945">
        <v>11045309</v>
      </c>
      <c r="E12945" t="s">
        <v>315</v>
      </c>
      <c r="F12945" t="s">
        <v>19</v>
      </c>
      <c r="G12945">
        <v>650</v>
      </c>
      <c r="H12945">
        <v>0</v>
      </c>
      <c r="I12945">
        <v>0</v>
      </c>
      <c r="J12945">
        <v>30</v>
      </c>
      <c r="K12945">
        <v>3</v>
      </c>
      <c r="L12945">
        <v>9441</v>
      </c>
      <c r="M12945">
        <v>7553</v>
      </c>
      <c r="N12945" t="s">
        <v>362</v>
      </c>
      <c r="O12945" t="s">
        <v>365</v>
      </c>
    </row>
    <row r="12946" spans="1:15" x14ac:dyDescent="0.25">
      <c r="A12946" t="s">
        <v>358</v>
      </c>
      <c r="B12946" t="s">
        <v>320</v>
      </c>
      <c r="C12946" t="s">
        <v>234</v>
      </c>
      <c r="D12946">
        <v>11045309</v>
      </c>
      <c r="E12946" t="s">
        <v>315</v>
      </c>
      <c r="F12946" t="s">
        <v>19</v>
      </c>
      <c r="G12946">
        <v>650</v>
      </c>
      <c r="H12946">
        <v>0</v>
      </c>
      <c r="I12946">
        <v>0</v>
      </c>
      <c r="J12946">
        <v>28</v>
      </c>
      <c r="K12946">
        <v>3</v>
      </c>
      <c r="L12946">
        <v>5187378</v>
      </c>
      <c r="M12946">
        <v>7554</v>
      </c>
      <c r="N12946" t="s">
        <v>359</v>
      </c>
      <c r="O12946" t="s">
        <v>364</v>
      </c>
    </row>
    <row r="12947" spans="1:15" x14ac:dyDescent="0.25">
      <c r="A12947" t="s">
        <v>358</v>
      </c>
      <c r="B12947" t="s">
        <v>320</v>
      </c>
      <c r="C12947" t="s">
        <v>234</v>
      </c>
      <c r="D12947">
        <v>11045317</v>
      </c>
      <c r="E12947" t="s">
        <v>316</v>
      </c>
      <c r="F12947" t="s">
        <v>19</v>
      </c>
      <c r="G12947">
        <v>650</v>
      </c>
      <c r="H12947">
        <v>0</v>
      </c>
      <c r="I12947">
        <v>0</v>
      </c>
      <c r="J12947">
        <v>28</v>
      </c>
      <c r="K12947">
        <v>3</v>
      </c>
      <c r="L12947">
        <v>24266</v>
      </c>
      <c r="M12947">
        <v>7552</v>
      </c>
      <c r="N12947" t="s">
        <v>359</v>
      </c>
      <c r="O12947" t="s">
        <v>364</v>
      </c>
    </row>
    <row r="12948" spans="1:15" x14ac:dyDescent="0.25">
      <c r="A12948" t="s">
        <v>361</v>
      </c>
      <c r="B12948" t="s">
        <v>320</v>
      </c>
      <c r="C12948" t="s">
        <v>234</v>
      </c>
      <c r="D12948">
        <v>11045317</v>
      </c>
      <c r="E12948" t="s">
        <v>316</v>
      </c>
      <c r="F12948" t="s">
        <v>19</v>
      </c>
      <c r="G12948">
        <v>650</v>
      </c>
      <c r="H12948">
        <v>0</v>
      </c>
      <c r="I12948">
        <v>0</v>
      </c>
      <c r="J12948">
        <v>30</v>
      </c>
      <c r="K12948">
        <v>3</v>
      </c>
      <c r="L12948">
        <v>4940</v>
      </c>
      <c r="M12948">
        <v>7553</v>
      </c>
      <c r="N12948" t="s">
        <v>362</v>
      </c>
      <c r="O12948" t="s">
        <v>365</v>
      </c>
    </row>
    <row r="12949" spans="1:15" x14ac:dyDescent="0.25">
      <c r="A12949" t="s">
        <v>358</v>
      </c>
      <c r="B12949" t="s">
        <v>320</v>
      </c>
      <c r="C12949" t="s">
        <v>234</v>
      </c>
      <c r="D12949">
        <v>11045317</v>
      </c>
      <c r="E12949" t="s">
        <v>316</v>
      </c>
      <c r="F12949" t="s">
        <v>19</v>
      </c>
      <c r="G12949">
        <v>650</v>
      </c>
      <c r="H12949">
        <v>0</v>
      </c>
      <c r="I12949">
        <v>0</v>
      </c>
      <c r="J12949">
        <v>28</v>
      </c>
      <c r="K12949">
        <v>3</v>
      </c>
      <c r="L12949">
        <v>2585450</v>
      </c>
      <c r="M12949">
        <v>7554</v>
      </c>
      <c r="N12949" t="s">
        <v>359</v>
      </c>
      <c r="O12949" t="s">
        <v>364</v>
      </c>
    </row>
    <row r="12950" spans="1:15" x14ac:dyDescent="0.25">
      <c r="A12950" t="s">
        <v>361</v>
      </c>
      <c r="B12950" t="s">
        <v>320</v>
      </c>
      <c r="C12950" t="s">
        <v>234</v>
      </c>
      <c r="D12950">
        <v>13578448</v>
      </c>
      <c r="E12950" t="s">
        <v>249</v>
      </c>
      <c r="F12950" t="s">
        <v>45</v>
      </c>
      <c r="G12950">
        <v>650</v>
      </c>
      <c r="H12950">
        <v>0</v>
      </c>
      <c r="I12950">
        <v>0</v>
      </c>
      <c r="J12950">
        <v>30</v>
      </c>
      <c r="K12950">
        <v>3</v>
      </c>
      <c r="L12950">
        <v>32</v>
      </c>
      <c r="M12950">
        <v>7553</v>
      </c>
      <c r="N12950" t="s">
        <v>362</v>
      </c>
      <c r="O12950" t="s">
        <v>365</v>
      </c>
    </row>
    <row r="12951" spans="1:15" x14ac:dyDescent="0.25">
      <c r="A12951" t="s">
        <v>358</v>
      </c>
      <c r="B12951" t="s">
        <v>320</v>
      </c>
      <c r="C12951" t="s">
        <v>234</v>
      </c>
      <c r="D12951">
        <v>13578448</v>
      </c>
      <c r="E12951" t="s">
        <v>249</v>
      </c>
      <c r="F12951" t="s">
        <v>45</v>
      </c>
      <c r="G12951">
        <v>650</v>
      </c>
      <c r="H12951">
        <v>0</v>
      </c>
      <c r="I12951">
        <v>0</v>
      </c>
      <c r="J12951">
        <v>28</v>
      </c>
      <c r="K12951">
        <v>3</v>
      </c>
      <c r="L12951">
        <v>40506</v>
      </c>
      <c r="M12951">
        <v>7554</v>
      </c>
      <c r="N12951" t="s">
        <v>359</v>
      </c>
      <c r="O12951" t="s">
        <v>364</v>
      </c>
    </row>
    <row r="12952" spans="1:15" x14ac:dyDescent="0.25">
      <c r="A12952" t="s">
        <v>361</v>
      </c>
      <c r="B12952" t="s">
        <v>320</v>
      </c>
      <c r="C12952" t="s">
        <v>234</v>
      </c>
      <c r="D12952">
        <v>27368703</v>
      </c>
      <c r="E12952" t="s">
        <v>251</v>
      </c>
      <c r="F12952" t="s">
        <v>45</v>
      </c>
      <c r="G12952">
        <v>650</v>
      </c>
      <c r="H12952">
        <v>0</v>
      </c>
      <c r="I12952">
        <v>0</v>
      </c>
      <c r="J12952">
        <v>30</v>
      </c>
      <c r="K12952">
        <v>3</v>
      </c>
      <c r="L12952">
        <v>235</v>
      </c>
      <c r="M12952">
        <v>7553</v>
      </c>
      <c r="N12952" t="s">
        <v>362</v>
      </c>
      <c r="O12952" t="s">
        <v>365</v>
      </c>
    </row>
    <row r="12953" spans="1:15" x14ac:dyDescent="0.25">
      <c r="A12953" t="s">
        <v>358</v>
      </c>
      <c r="B12953" t="s">
        <v>320</v>
      </c>
      <c r="C12953" t="s">
        <v>234</v>
      </c>
      <c r="D12953">
        <v>27368703</v>
      </c>
      <c r="E12953" t="s">
        <v>251</v>
      </c>
      <c r="F12953" t="s">
        <v>45</v>
      </c>
      <c r="G12953">
        <v>650</v>
      </c>
      <c r="H12953">
        <v>0</v>
      </c>
      <c r="I12953">
        <v>0</v>
      </c>
      <c r="J12953">
        <v>28</v>
      </c>
      <c r="K12953">
        <v>3</v>
      </c>
      <c r="L12953">
        <v>359301</v>
      </c>
      <c r="M12953">
        <v>7554</v>
      </c>
      <c r="N12953" t="s">
        <v>359</v>
      </c>
      <c r="O12953" t="s">
        <v>364</v>
      </c>
    </row>
    <row r="12954" spans="1:15" x14ac:dyDescent="0.25">
      <c r="A12954" t="s">
        <v>361</v>
      </c>
      <c r="B12954" t="s">
        <v>320</v>
      </c>
      <c r="C12954" t="s">
        <v>234</v>
      </c>
      <c r="D12954">
        <v>28609360</v>
      </c>
      <c r="E12954" t="s">
        <v>252</v>
      </c>
      <c r="F12954" t="s">
        <v>45</v>
      </c>
      <c r="G12954">
        <v>650</v>
      </c>
      <c r="H12954">
        <v>0</v>
      </c>
      <c r="I12954">
        <v>0</v>
      </c>
      <c r="J12954">
        <v>30</v>
      </c>
      <c r="K12954">
        <v>3</v>
      </c>
      <c r="L12954">
        <v>90</v>
      </c>
      <c r="M12954">
        <v>7553</v>
      </c>
      <c r="N12954" t="s">
        <v>362</v>
      </c>
      <c r="O12954" t="s">
        <v>365</v>
      </c>
    </row>
    <row r="12955" spans="1:15" x14ac:dyDescent="0.25">
      <c r="A12955" t="s">
        <v>358</v>
      </c>
      <c r="B12955" t="s">
        <v>320</v>
      </c>
      <c r="C12955" t="s">
        <v>234</v>
      </c>
      <c r="D12955">
        <v>28609360</v>
      </c>
      <c r="E12955" t="s">
        <v>252</v>
      </c>
      <c r="F12955" t="s">
        <v>45</v>
      </c>
      <c r="G12955">
        <v>650</v>
      </c>
      <c r="H12955">
        <v>0</v>
      </c>
      <c r="I12955">
        <v>0</v>
      </c>
      <c r="J12955">
        <v>28</v>
      </c>
      <c r="K12955">
        <v>3</v>
      </c>
      <c r="L12955">
        <v>69529</v>
      </c>
      <c r="M12955">
        <v>7554</v>
      </c>
      <c r="N12955" t="s">
        <v>359</v>
      </c>
      <c r="O12955" t="s">
        <v>364</v>
      </c>
    </row>
    <row r="12956" spans="1:15" x14ac:dyDescent="0.25">
      <c r="A12956" t="s">
        <v>361</v>
      </c>
      <c r="B12956" t="s">
        <v>320</v>
      </c>
      <c r="C12956" t="s">
        <v>234</v>
      </c>
      <c r="D12956">
        <v>51223345</v>
      </c>
      <c r="E12956" t="s">
        <v>253</v>
      </c>
      <c r="F12956" t="s">
        <v>45</v>
      </c>
      <c r="G12956">
        <v>650</v>
      </c>
      <c r="H12956">
        <v>0</v>
      </c>
      <c r="I12956">
        <v>0</v>
      </c>
      <c r="J12956">
        <v>30</v>
      </c>
      <c r="K12956">
        <v>3</v>
      </c>
      <c r="L12956">
        <v>88</v>
      </c>
      <c r="M12956">
        <v>7553</v>
      </c>
      <c r="N12956" t="s">
        <v>362</v>
      </c>
      <c r="O12956" t="s">
        <v>365</v>
      </c>
    </row>
    <row r="12957" spans="1:15" x14ac:dyDescent="0.25">
      <c r="A12957" t="s">
        <v>358</v>
      </c>
      <c r="B12957" t="s">
        <v>320</v>
      </c>
      <c r="C12957" t="s">
        <v>234</v>
      </c>
      <c r="D12957">
        <v>51223345</v>
      </c>
      <c r="E12957" t="s">
        <v>253</v>
      </c>
      <c r="F12957" t="s">
        <v>45</v>
      </c>
      <c r="G12957">
        <v>650</v>
      </c>
      <c r="H12957">
        <v>0</v>
      </c>
      <c r="I12957">
        <v>0</v>
      </c>
      <c r="J12957">
        <v>28</v>
      </c>
      <c r="K12957">
        <v>3</v>
      </c>
      <c r="L12957">
        <v>85264</v>
      </c>
      <c r="M12957">
        <v>7554</v>
      </c>
      <c r="N12957" t="s">
        <v>359</v>
      </c>
      <c r="O12957" t="s">
        <v>364</v>
      </c>
    </row>
    <row r="12958" spans="1:15" x14ac:dyDescent="0.25">
      <c r="A12958" t="s">
        <v>361</v>
      </c>
      <c r="B12958" t="s">
        <v>320</v>
      </c>
      <c r="C12958" t="s">
        <v>234</v>
      </c>
      <c r="D12958">
        <v>51230209</v>
      </c>
      <c r="E12958" t="s">
        <v>254</v>
      </c>
      <c r="F12958" t="s">
        <v>45</v>
      </c>
      <c r="G12958">
        <v>650</v>
      </c>
      <c r="H12958">
        <v>0</v>
      </c>
      <c r="I12958">
        <v>0</v>
      </c>
      <c r="J12958">
        <v>30</v>
      </c>
      <c r="K12958">
        <v>3</v>
      </c>
      <c r="L12958">
        <v>75</v>
      </c>
      <c r="M12958">
        <v>7553</v>
      </c>
      <c r="N12958" t="s">
        <v>362</v>
      </c>
      <c r="O12958" t="s">
        <v>365</v>
      </c>
    </row>
    <row r="12959" spans="1:15" x14ac:dyDescent="0.25">
      <c r="A12959" t="s">
        <v>358</v>
      </c>
      <c r="B12959" t="s">
        <v>320</v>
      </c>
      <c r="C12959" t="s">
        <v>234</v>
      </c>
      <c r="D12959">
        <v>51230209</v>
      </c>
      <c r="E12959" t="s">
        <v>254</v>
      </c>
      <c r="F12959" t="s">
        <v>45</v>
      </c>
      <c r="G12959">
        <v>650</v>
      </c>
      <c r="H12959">
        <v>0</v>
      </c>
      <c r="I12959">
        <v>0</v>
      </c>
      <c r="J12959">
        <v>28</v>
      </c>
      <c r="K12959">
        <v>3</v>
      </c>
      <c r="L12959">
        <v>97733</v>
      </c>
      <c r="M12959">
        <v>7554</v>
      </c>
      <c r="N12959" t="s">
        <v>359</v>
      </c>
      <c r="O12959" t="s">
        <v>364</v>
      </c>
    </row>
    <row r="12960" spans="1:15" x14ac:dyDescent="0.25">
      <c r="A12960" t="s">
        <v>361</v>
      </c>
      <c r="B12960" t="s">
        <v>320</v>
      </c>
      <c r="C12960" t="s">
        <v>234</v>
      </c>
      <c r="D12960">
        <v>51232635</v>
      </c>
      <c r="E12960" t="s">
        <v>255</v>
      </c>
      <c r="F12960" t="s">
        <v>45</v>
      </c>
      <c r="G12960">
        <v>650</v>
      </c>
      <c r="H12960">
        <v>0</v>
      </c>
      <c r="I12960">
        <v>0</v>
      </c>
      <c r="J12960">
        <v>30</v>
      </c>
      <c r="K12960">
        <v>3</v>
      </c>
      <c r="L12960">
        <v>130</v>
      </c>
      <c r="M12960">
        <v>7553</v>
      </c>
      <c r="N12960" t="s">
        <v>362</v>
      </c>
      <c r="O12960" t="s">
        <v>365</v>
      </c>
    </row>
    <row r="12961" spans="1:15" x14ac:dyDescent="0.25">
      <c r="A12961" t="s">
        <v>358</v>
      </c>
      <c r="B12961" t="s">
        <v>320</v>
      </c>
      <c r="C12961" t="s">
        <v>234</v>
      </c>
      <c r="D12961">
        <v>51232635</v>
      </c>
      <c r="E12961" t="s">
        <v>255</v>
      </c>
      <c r="F12961" t="s">
        <v>45</v>
      </c>
      <c r="G12961">
        <v>650</v>
      </c>
      <c r="H12961">
        <v>0</v>
      </c>
      <c r="I12961">
        <v>0</v>
      </c>
      <c r="J12961">
        <v>28</v>
      </c>
      <c r="K12961">
        <v>3</v>
      </c>
      <c r="L12961">
        <v>180316</v>
      </c>
      <c r="M12961">
        <v>7554</v>
      </c>
      <c r="N12961" t="s">
        <v>359</v>
      </c>
      <c r="O12961" t="s">
        <v>364</v>
      </c>
    </row>
    <row r="12962" spans="1:15" x14ac:dyDescent="0.25">
      <c r="A12962" t="s">
        <v>361</v>
      </c>
      <c r="B12962" t="s">
        <v>320</v>
      </c>
      <c r="C12962" t="s">
        <v>234</v>
      </c>
      <c r="D12962">
        <v>54661442</v>
      </c>
      <c r="E12962" t="s">
        <v>256</v>
      </c>
      <c r="F12962" t="s">
        <v>45</v>
      </c>
      <c r="G12962">
        <v>650</v>
      </c>
      <c r="H12962">
        <v>0</v>
      </c>
      <c r="I12962">
        <v>0</v>
      </c>
      <c r="J12962">
        <v>30</v>
      </c>
      <c r="K12962">
        <v>3</v>
      </c>
      <c r="L12962">
        <v>126</v>
      </c>
      <c r="M12962">
        <v>7553</v>
      </c>
      <c r="N12962" t="s">
        <v>362</v>
      </c>
      <c r="O12962" t="s">
        <v>365</v>
      </c>
    </row>
    <row r="12963" spans="1:15" x14ac:dyDescent="0.25">
      <c r="A12963" t="s">
        <v>358</v>
      </c>
      <c r="B12963" t="s">
        <v>320</v>
      </c>
      <c r="C12963" t="s">
        <v>234</v>
      </c>
      <c r="D12963">
        <v>54661442</v>
      </c>
      <c r="E12963" t="s">
        <v>256</v>
      </c>
      <c r="F12963" t="s">
        <v>45</v>
      </c>
      <c r="G12963">
        <v>650</v>
      </c>
      <c r="H12963">
        <v>0</v>
      </c>
      <c r="I12963">
        <v>0</v>
      </c>
      <c r="J12963">
        <v>28</v>
      </c>
      <c r="K12963">
        <v>3</v>
      </c>
      <c r="L12963">
        <v>115975</v>
      </c>
      <c r="M12963">
        <v>7554</v>
      </c>
      <c r="N12963" t="s">
        <v>359</v>
      </c>
      <c r="O12963" t="s">
        <v>364</v>
      </c>
    </row>
    <row r="12964" spans="1:15" x14ac:dyDescent="0.25">
      <c r="A12964" t="s">
        <v>358</v>
      </c>
      <c r="B12964" t="s">
        <v>320</v>
      </c>
      <c r="C12964" t="s">
        <v>234</v>
      </c>
      <c r="D12964">
        <v>54780366</v>
      </c>
      <c r="E12964" t="s">
        <v>325</v>
      </c>
      <c r="F12964" t="s">
        <v>45</v>
      </c>
      <c r="G12964">
        <v>650</v>
      </c>
      <c r="H12964">
        <v>0</v>
      </c>
      <c r="I12964">
        <v>0</v>
      </c>
      <c r="J12964">
        <v>28</v>
      </c>
      <c r="K12964">
        <v>3</v>
      </c>
      <c r="L12964">
        <v>57680</v>
      </c>
      <c r="M12964">
        <v>7554</v>
      </c>
      <c r="N12964" t="s">
        <v>359</v>
      </c>
      <c r="O12964" t="s">
        <v>364</v>
      </c>
    </row>
    <row r="12965" spans="1:15" x14ac:dyDescent="0.25">
      <c r="A12965" t="s">
        <v>361</v>
      </c>
      <c r="B12965" t="s">
        <v>320</v>
      </c>
      <c r="C12965" t="s">
        <v>234</v>
      </c>
      <c r="D12965">
        <v>54982830</v>
      </c>
      <c r="E12965" t="s">
        <v>257</v>
      </c>
      <c r="F12965" t="s">
        <v>45</v>
      </c>
      <c r="G12965">
        <v>650</v>
      </c>
      <c r="H12965">
        <v>0</v>
      </c>
      <c r="I12965">
        <v>0</v>
      </c>
      <c r="J12965">
        <v>30</v>
      </c>
      <c r="K12965">
        <v>3</v>
      </c>
      <c r="L12965">
        <v>124</v>
      </c>
      <c r="M12965">
        <v>7553</v>
      </c>
      <c r="N12965" t="s">
        <v>362</v>
      </c>
      <c r="O12965" t="s">
        <v>365</v>
      </c>
    </row>
    <row r="12966" spans="1:15" x14ac:dyDescent="0.25">
      <c r="A12966" t="s">
        <v>358</v>
      </c>
      <c r="B12966" t="s">
        <v>320</v>
      </c>
      <c r="C12966" t="s">
        <v>234</v>
      </c>
      <c r="D12966">
        <v>54982830</v>
      </c>
      <c r="E12966" t="s">
        <v>257</v>
      </c>
      <c r="F12966" t="s">
        <v>45</v>
      </c>
      <c r="G12966">
        <v>650</v>
      </c>
      <c r="H12966">
        <v>0</v>
      </c>
      <c r="I12966">
        <v>0</v>
      </c>
      <c r="J12966">
        <v>28</v>
      </c>
      <c r="K12966">
        <v>3</v>
      </c>
      <c r="L12966">
        <v>135548</v>
      </c>
      <c r="M12966">
        <v>7554</v>
      </c>
      <c r="N12966" t="s">
        <v>359</v>
      </c>
      <c r="O12966" t="s">
        <v>364</v>
      </c>
    </row>
    <row r="12967" spans="1:15" x14ac:dyDescent="0.25">
      <c r="A12967" t="s">
        <v>358</v>
      </c>
      <c r="B12967" t="s">
        <v>320</v>
      </c>
      <c r="C12967" t="s">
        <v>258</v>
      </c>
      <c r="D12967">
        <v>18456327</v>
      </c>
      <c r="E12967" t="s">
        <v>260</v>
      </c>
      <c r="F12967" t="s">
        <v>19</v>
      </c>
      <c r="G12967">
        <v>650</v>
      </c>
      <c r="H12967">
        <v>0</v>
      </c>
      <c r="I12967">
        <v>0</v>
      </c>
      <c r="J12967">
        <v>28</v>
      </c>
      <c r="K12967">
        <v>3</v>
      </c>
      <c r="L12967">
        <v>114392</v>
      </c>
      <c r="M12967">
        <v>7554</v>
      </c>
      <c r="N12967" t="s">
        <v>359</v>
      </c>
      <c r="O12967" t="s">
        <v>364</v>
      </c>
    </row>
    <row r="12968" spans="1:15" x14ac:dyDescent="0.25">
      <c r="A12968" t="s">
        <v>358</v>
      </c>
      <c r="B12968" t="s">
        <v>321</v>
      </c>
      <c r="C12968" t="s">
        <v>26</v>
      </c>
      <c r="D12968">
        <v>11045119</v>
      </c>
      <c r="E12968" t="s">
        <v>296</v>
      </c>
      <c r="F12968" t="s">
        <v>19</v>
      </c>
      <c r="G12968">
        <v>650</v>
      </c>
      <c r="H12968">
        <v>0</v>
      </c>
      <c r="I12968">
        <v>0</v>
      </c>
      <c r="J12968">
        <v>28</v>
      </c>
      <c r="K12968">
        <v>3</v>
      </c>
      <c r="L12968">
        <v>1459</v>
      </c>
      <c r="M12968">
        <v>6200</v>
      </c>
      <c r="N12968" t="s">
        <v>359</v>
      </c>
      <c r="O12968" t="s">
        <v>364</v>
      </c>
    </row>
    <row r="12969" spans="1:15" x14ac:dyDescent="0.25">
      <c r="A12969" t="s">
        <v>361</v>
      </c>
      <c r="B12969" t="s">
        <v>321</v>
      </c>
      <c r="C12969" t="s">
        <v>26</v>
      </c>
      <c r="D12969">
        <v>11045119</v>
      </c>
      <c r="E12969" t="s">
        <v>296</v>
      </c>
      <c r="F12969" t="s">
        <v>19</v>
      </c>
      <c r="G12969">
        <v>650</v>
      </c>
      <c r="H12969">
        <v>0</v>
      </c>
      <c r="I12969">
        <v>0</v>
      </c>
      <c r="J12969">
        <v>30</v>
      </c>
      <c r="K12969">
        <v>3</v>
      </c>
      <c r="L12969">
        <v>153</v>
      </c>
      <c r="M12969">
        <v>6200</v>
      </c>
      <c r="N12969" t="s">
        <v>362</v>
      </c>
      <c r="O12969" t="s">
        <v>365</v>
      </c>
    </row>
    <row r="12970" spans="1:15" x14ac:dyDescent="0.25">
      <c r="A12970" t="s">
        <v>358</v>
      </c>
      <c r="B12970" t="s">
        <v>321</v>
      </c>
      <c r="C12970" t="s">
        <v>26</v>
      </c>
      <c r="D12970">
        <v>11045119</v>
      </c>
      <c r="E12970" t="s">
        <v>296</v>
      </c>
      <c r="F12970" t="s">
        <v>19</v>
      </c>
      <c r="G12970">
        <v>650</v>
      </c>
      <c r="H12970">
        <v>0</v>
      </c>
      <c r="I12970">
        <v>0</v>
      </c>
      <c r="J12970">
        <v>28</v>
      </c>
      <c r="K12970">
        <v>3</v>
      </c>
      <c r="L12970">
        <v>1459</v>
      </c>
      <c r="M12970">
        <v>6202</v>
      </c>
      <c r="N12970" t="s">
        <v>359</v>
      </c>
      <c r="O12970" t="s">
        <v>364</v>
      </c>
    </row>
    <row r="12971" spans="1:15" x14ac:dyDescent="0.25">
      <c r="A12971" t="s">
        <v>361</v>
      </c>
      <c r="B12971" t="s">
        <v>321</v>
      </c>
      <c r="C12971" t="s">
        <v>26</v>
      </c>
      <c r="D12971">
        <v>11045119</v>
      </c>
      <c r="E12971" t="s">
        <v>296</v>
      </c>
      <c r="F12971" t="s">
        <v>19</v>
      </c>
      <c r="G12971">
        <v>650</v>
      </c>
      <c r="H12971">
        <v>0</v>
      </c>
      <c r="I12971">
        <v>0</v>
      </c>
      <c r="J12971">
        <v>30</v>
      </c>
      <c r="K12971">
        <v>3</v>
      </c>
      <c r="L12971">
        <v>153</v>
      </c>
      <c r="M12971">
        <v>6202</v>
      </c>
      <c r="N12971" t="s">
        <v>362</v>
      </c>
      <c r="O12971" t="s">
        <v>365</v>
      </c>
    </row>
    <row r="12972" spans="1:15" x14ac:dyDescent="0.25">
      <c r="A12972" t="s">
        <v>358</v>
      </c>
      <c r="B12972" t="s">
        <v>321</v>
      </c>
      <c r="C12972" t="s">
        <v>26</v>
      </c>
      <c r="D12972">
        <v>11045119</v>
      </c>
      <c r="E12972" t="s">
        <v>296</v>
      </c>
      <c r="F12972" t="s">
        <v>19</v>
      </c>
      <c r="G12972">
        <v>650</v>
      </c>
      <c r="H12972">
        <v>0</v>
      </c>
      <c r="I12972">
        <v>0</v>
      </c>
      <c r="J12972">
        <v>28</v>
      </c>
      <c r="K12972">
        <v>3</v>
      </c>
      <c r="L12972">
        <v>18034</v>
      </c>
      <c r="M12972">
        <v>7551</v>
      </c>
      <c r="N12972" t="s">
        <v>359</v>
      </c>
      <c r="O12972" t="s">
        <v>364</v>
      </c>
    </row>
    <row r="12973" spans="1:15" x14ac:dyDescent="0.25">
      <c r="A12973" t="s">
        <v>361</v>
      </c>
      <c r="B12973" t="s">
        <v>321</v>
      </c>
      <c r="C12973" t="s">
        <v>26</v>
      </c>
      <c r="D12973">
        <v>11045119</v>
      </c>
      <c r="E12973" t="s">
        <v>296</v>
      </c>
      <c r="F12973" t="s">
        <v>19</v>
      </c>
      <c r="G12973">
        <v>650</v>
      </c>
      <c r="H12973">
        <v>0</v>
      </c>
      <c r="I12973">
        <v>0</v>
      </c>
      <c r="J12973">
        <v>30</v>
      </c>
      <c r="K12973">
        <v>3</v>
      </c>
      <c r="L12973">
        <v>5947</v>
      </c>
      <c r="M12973">
        <v>7553</v>
      </c>
      <c r="N12973" t="s">
        <v>362</v>
      </c>
      <c r="O12973" t="s">
        <v>365</v>
      </c>
    </row>
    <row r="12974" spans="1:15" x14ac:dyDescent="0.25">
      <c r="A12974" t="s">
        <v>358</v>
      </c>
      <c r="B12974" t="s">
        <v>321</v>
      </c>
      <c r="C12974" t="s">
        <v>26</v>
      </c>
      <c r="D12974">
        <v>11045119</v>
      </c>
      <c r="E12974" t="s">
        <v>296</v>
      </c>
      <c r="F12974" t="s">
        <v>19</v>
      </c>
      <c r="G12974">
        <v>650</v>
      </c>
      <c r="H12974">
        <v>0</v>
      </c>
      <c r="I12974">
        <v>0</v>
      </c>
      <c r="J12974">
        <v>28</v>
      </c>
      <c r="K12974">
        <v>3</v>
      </c>
      <c r="L12974">
        <v>1920925</v>
      </c>
      <c r="M12974">
        <v>7554</v>
      </c>
      <c r="N12974" t="s">
        <v>359</v>
      </c>
      <c r="O12974" t="s">
        <v>364</v>
      </c>
    </row>
    <row r="12975" spans="1:15" x14ac:dyDescent="0.25">
      <c r="A12975" t="s">
        <v>358</v>
      </c>
      <c r="B12975" t="s">
        <v>321</v>
      </c>
      <c r="C12975" t="s">
        <v>36</v>
      </c>
      <c r="D12975">
        <v>11045127</v>
      </c>
      <c r="E12975" t="s">
        <v>297</v>
      </c>
      <c r="F12975" t="s">
        <v>19</v>
      </c>
      <c r="G12975">
        <v>650</v>
      </c>
      <c r="H12975">
        <v>0</v>
      </c>
      <c r="I12975">
        <v>0</v>
      </c>
      <c r="J12975">
        <v>28</v>
      </c>
      <c r="K12975">
        <v>3</v>
      </c>
      <c r="L12975">
        <v>2253</v>
      </c>
      <c r="M12975">
        <v>6200</v>
      </c>
      <c r="N12975" t="s">
        <v>359</v>
      </c>
      <c r="O12975" t="s">
        <v>364</v>
      </c>
    </row>
    <row r="12976" spans="1:15" x14ac:dyDescent="0.25">
      <c r="A12976" t="s">
        <v>361</v>
      </c>
      <c r="B12976" t="s">
        <v>321</v>
      </c>
      <c r="C12976" t="s">
        <v>36</v>
      </c>
      <c r="D12976">
        <v>11045127</v>
      </c>
      <c r="E12976" t="s">
        <v>297</v>
      </c>
      <c r="F12976" t="s">
        <v>19</v>
      </c>
      <c r="G12976">
        <v>650</v>
      </c>
      <c r="H12976">
        <v>0</v>
      </c>
      <c r="I12976">
        <v>0</v>
      </c>
      <c r="J12976">
        <v>30</v>
      </c>
      <c r="K12976">
        <v>3</v>
      </c>
      <c r="L12976">
        <v>227</v>
      </c>
      <c r="M12976">
        <v>6200</v>
      </c>
      <c r="N12976" t="s">
        <v>362</v>
      </c>
      <c r="O12976" t="s">
        <v>365</v>
      </c>
    </row>
    <row r="12977" spans="1:15" x14ac:dyDescent="0.25">
      <c r="A12977" t="s">
        <v>358</v>
      </c>
      <c r="B12977" t="s">
        <v>321</v>
      </c>
      <c r="C12977" t="s">
        <v>36</v>
      </c>
      <c r="D12977">
        <v>11045127</v>
      </c>
      <c r="E12977" t="s">
        <v>297</v>
      </c>
      <c r="F12977" t="s">
        <v>19</v>
      </c>
      <c r="G12977">
        <v>650</v>
      </c>
      <c r="H12977">
        <v>0</v>
      </c>
      <c r="I12977">
        <v>0</v>
      </c>
      <c r="J12977">
        <v>28</v>
      </c>
      <c r="K12977">
        <v>3</v>
      </c>
      <c r="L12977">
        <v>390</v>
      </c>
      <c r="M12977">
        <v>6201</v>
      </c>
      <c r="N12977" t="s">
        <v>359</v>
      </c>
      <c r="O12977" t="s">
        <v>364</v>
      </c>
    </row>
    <row r="12978" spans="1:15" x14ac:dyDescent="0.25">
      <c r="A12978" t="s">
        <v>361</v>
      </c>
      <c r="B12978" t="s">
        <v>321</v>
      </c>
      <c r="C12978" t="s">
        <v>36</v>
      </c>
      <c r="D12978">
        <v>11045127</v>
      </c>
      <c r="E12978" t="s">
        <v>297</v>
      </c>
      <c r="F12978" t="s">
        <v>19</v>
      </c>
      <c r="G12978">
        <v>650</v>
      </c>
      <c r="H12978">
        <v>0</v>
      </c>
      <c r="I12978">
        <v>0</v>
      </c>
      <c r="J12978">
        <v>30</v>
      </c>
      <c r="K12978">
        <v>3</v>
      </c>
      <c r="L12978">
        <v>80</v>
      </c>
      <c r="M12978">
        <v>6201</v>
      </c>
      <c r="N12978" t="s">
        <v>362</v>
      </c>
      <c r="O12978" t="s">
        <v>365</v>
      </c>
    </row>
    <row r="12979" spans="1:15" x14ac:dyDescent="0.25">
      <c r="A12979" t="s">
        <v>358</v>
      </c>
      <c r="B12979" t="s">
        <v>321</v>
      </c>
      <c r="C12979" t="s">
        <v>36</v>
      </c>
      <c r="D12979">
        <v>11045127</v>
      </c>
      <c r="E12979" t="s">
        <v>297</v>
      </c>
      <c r="F12979" t="s">
        <v>19</v>
      </c>
      <c r="G12979">
        <v>650</v>
      </c>
      <c r="H12979">
        <v>0</v>
      </c>
      <c r="I12979">
        <v>0</v>
      </c>
      <c r="J12979">
        <v>28</v>
      </c>
      <c r="K12979">
        <v>3</v>
      </c>
      <c r="L12979">
        <v>1863</v>
      </c>
      <c r="M12979">
        <v>6202</v>
      </c>
      <c r="N12979" t="s">
        <v>359</v>
      </c>
      <c r="O12979" t="s">
        <v>364</v>
      </c>
    </row>
    <row r="12980" spans="1:15" x14ac:dyDescent="0.25">
      <c r="A12980" t="s">
        <v>361</v>
      </c>
      <c r="B12980" t="s">
        <v>321</v>
      </c>
      <c r="C12980" t="s">
        <v>36</v>
      </c>
      <c r="D12980">
        <v>11045127</v>
      </c>
      <c r="E12980" t="s">
        <v>297</v>
      </c>
      <c r="F12980" t="s">
        <v>19</v>
      </c>
      <c r="G12980">
        <v>650</v>
      </c>
      <c r="H12980">
        <v>0</v>
      </c>
      <c r="I12980">
        <v>0</v>
      </c>
      <c r="J12980">
        <v>30</v>
      </c>
      <c r="K12980">
        <v>3</v>
      </c>
      <c r="L12980">
        <v>147</v>
      </c>
      <c r="M12980">
        <v>6202</v>
      </c>
      <c r="N12980" t="s">
        <v>362</v>
      </c>
      <c r="O12980" t="s">
        <v>365</v>
      </c>
    </row>
    <row r="12981" spans="1:15" x14ac:dyDescent="0.25">
      <c r="A12981" t="s">
        <v>361</v>
      </c>
      <c r="B12981" t="s">
        <v>321</v>
      </c>
      <c r="C12981" t="s">
        <v>36</v>
      </c>
      <c r="D12981">
        <v>11045127</v>
      </c>
      <c r="E12981" t="s">
        <v>297</v>
      </c>
      <c r="F12981" t="s">
        <v>19</v>
      </c>
      <c r="G12981">
        <v>650</v>
      </c>
      <c r="H12981">
        <v>0</v>
      </c>
      <c r="I12981">
        <v>0</v>
      </c>
      <c r="J12981">
        <v>30</v>
      </c>
      <c r="K12981">
        <v>3</v>
      </c>
      <c r="L12981">
        <v>7126</v>
      </c>
      <c r="M12981">
        <v>7553</v>
      </c>
      <c r="N12981" t="s">
        <v>362</v>
      </c>
      <c r="O12981" t="s">
        <v>365</v>
      </c>
    </row>
    <row r="12982" spans="1:15" x14ac:dyDescent="0.25">
      <c r="A12982" t="s">
        <v>358</v>
      </c>
      <c r="B12982" t="s">
        <v>321</v>
      </c>
      <c r="C12982" t="s">
        <v>36</v>
      </c>
      <c r="D12982">
        <v>11045127</v>
      </c>
      <c r="E12982" t="s">
        <v>297</v>
      </c>
      <c r="F12982" t="s">
        <v>19</v>
      </c>
      <c r="G12982">
        <v>650</v>
      </c>
      <c r="H12982">
        <v>0</v>
      </c>
      <c r="I12982">
        <v>0</v>
      </c>
      <c r="J12982">
        <v>28</v>
      </c>
      <c r="K12982">
        <v>3</v>
      </c>
      <c r="L12982">
        <v>3203292</v>
      </c>
      <c r="M12982">
        <v>7554</v>
      </c>
      <c r="N12982" t="s">
        <v>359</v>
      </c>
      <c r="O12982" t="s">
        <v>364</v>
      </c>
    </row>
    <row r="12983" spans="1:15" x14ac:dyDescent="0.25">
      <c r="A12983" t="s">
        <v>358</v>
      </c>
      <c r="B12983" t="s">
        <v>321</v>
      </c>
      <c r="C12983" t="s">
        <v>36</v>
      </c>
      <c r="D12983">
        <v>23182884</v>
      </c>
      <c r="E12983" t="s">
        <v>44</v>
      </c>
      <c r="F12983" t="s">
        <v>45</v>
      </c>
      <c r="G12983">
        <v>650</v>
      </c>
      <c r="H12983">
        <v>0</v>
      </c>
      <c r="I12983">
        <v>0</v>
      </c>
      <c r="J12983">
        <v>28</v>
      </c>
      <c r="K12983">
        <v>3</v>
      </c>
      <c r="L12983">
        <v>89718</v>
      </c>
      <c r="M12983">
        <v>7554</v>
      </c>
      <c r="N12983" t="s">
        <v>359</v>
      </c>
      <c r="O12983" t="s">
        <v>364</v>
      </c>
    </row>
    <row r="12984" spans="1:15" x14ac:dyDescent="0.25">
      <c r="A12984" t="s">
        <v>358</v>
      </c>
      <c r="B12984" t="s">
        <v>321</v>
      </c>
      <c r="C12984" t="s">
        <v>46</v>
      </c>
      <c r="D12984">
        <v>11045051</v>
      </c>
      <c r="E12984" t="s">
        <v>283</v>
      </c>
      <c r="F12984" t="s">
        <v>19</v>
      </c>
      <c r="G12984">
        <v>650</v>
      </c>
      <c r="H12984">
        <v>0</v>
      </c>
      <c r="I12984">
        <v>0</v>
      </c>
      <c r="J12984">
        <v>28</v>
      </c>
      <c r="K12984">
        <v>3</v>
      </c>
      <c r="L12984">
        <v>19289</v>
      </c>
      <c r="M12984">
        <v>6200</v>
      </c>
      <c r="N12984" t="s">
        <v>359</v>
      </c>
      <c r="O12984" t="s">
        <v>364</v>
      </c>
    </row>
    <row r="12985" spans="1:15" x14ac:dyDescent="0.25">
      <c r="A12985" t="s">
        <v>361</v>
      </c>
      <c r="B12985" t="s">
        <v>321</v>
      </c>
      <c r="C12985" t="s">
        <v>46</v>
      </c>
      <c r="D12985">
        <v>11045051</v>
      </c>
      <c r="E12985" t="s">
        <v>283</v>
      </c>
      <c r="F12985" t="s">
        <v>19</v>
      </c>
      <c r="G12985">
        <v>650</v>
      </c>
      <c r="H12985">
        <v>0</v>
      </c>
      <c r="I12985">
        <v>0</v>
      </c>
      <c r="J12985">
        <v>30</v>
      </c>
      <c r="K12985">
        <v>3</v>
      </c>
      <c r="L12985">
        <v>1305</v>
      </c>
      <c r="M12985">
        <v>6200</v>
      </c>
      <c r="N12985" t="s">
        <v>362</v>
      </c>
      <c r="O12985" t="s">
        <v>365</v>
      </c>
    </row>
    <row r="12986" spans="1:15" x14ac:dyDescent="0.25">
      <c r="A12986" t="s">
        <v>358</v>
      </c>
      <c r="B12986" t="s">
        <v>321</v>
      </c>
      <c r="C12986" t="s">
        <v>46</v>
      </c>
      <c r="D12986">
        <v>11045051</v>
      </c>
      <c r="E12986" t="s">
        <v>283</v>
      </c>
      <c r="F12986" t="s">
        <v>19</v>
      </c>
      <c r="G12986">
        <v>650</v>
      </c>
      <c r="H12986">
        <v>0</v>
      </c>
      <c r="I12986">
        <v>0</v>
      </c>
      <c r="J12986">
        <v>28</v>
      </c>
      <c r="K12986">
        <v>3</v>
      </c>
      <c r="L12986">
        <v>19289</v>
      </c>
      <c r="M12986">
        <v>6203</v>
      </c>
      <c r="N12986" t="s">
        <v>359</v>
      </c>
      <c r="O12986" t="s">
        <v>364</v>
      </c>
    </row>
    <row r="12987" spans="1:15" x14ac:dyDescent="0.25">
      <c r="A12987" t="s">
        <v>361</v>
      </c>
      <c r="B12987" t="s">
        <v>321</v>
      </c>
      <c r="C12987" t="s">
        <v>46</v>
      </c>
      <c r="D12987">
        <v>11045051</v>
      </c>
      <c r="E12987" t="s">
        <v>283</v>
      </c>
      <c r="F12987" t="s">
        <v>19</v>
      </c>
      <c r="G12987">
        <v>650</v>
      </c>
      <c r="H12987">
        <v>0</v>
      </c>
      <c r="I12987">
        <v>0</v>
      </c>
      <c r="J12987">
        <v>30</v>
      </c>
      <c r="K12987">
        <v>3</v>
      </c>
      <c r="L12987">
        <v>1305</v>
      </c>
      <c r="M12987">
        <v>6203</v>
      </c>
      <c r="N12987" t="s">
        <v>362</v>
      </c>
      <c r="O12987" t="s">
        <v>365</v>
      </c>
    </row>
    <row r="12988" spans="1:15" x14ac:dyDescent="0.25">
      <c r="A12988" t="s">
        <v>361</v>
      </c>
      <c r="B12988" t="s">
        <v>321</v>
      </c>
      <c r="C12988" t="s">
        <v>46</v>
      </c>
      <c r="D12988">
        <v>11045051</v>
      </c>
      <c r="E12988" t="s">
        <v>283</v>
      </c>
      <c r="F12988" t="s">
        <v>19</v>
      </c>
      <c r="G12988">
        <v>650</v>
      </c>
      <c r="H12988">
        <v>0</v>
      </c>
      <c r="I12988">
        <v>0</v>
      </c>
      <c r="J12988">
        <v>30</v>
      </c>
      <c r="K12988">
        <v>3</v>
      </c>
      <c r="L12988">
        <v>14483</v>
      </c>
      <c r="M12988">
        <v>7553</v>
      </c>
      <c r="N12988" t="s">
        <v>362</v>
      </c>
      <c r="O12988" t="s">
        <v>365</v>
      </c>
    </row>
    <row r="12989" spans="1:15" x14ac:dyDescent="0.25">
      <c r="A12989" t="s">
        <v>358</v>
      </c>
      <c r="B12989" t="s">
        <v>321</v>
      </c>
      <c r="C12989" t="s">
        <v>46</v>
      </c>
      <c r="D12989">
        <v>11045051</v>
      </c>
      <c r="E12989" t="s">
        <v>283</v>
      </c>
      <c r="F12989" t="s">
        <v>19</v>
      </c>
      <c r="G12989">
        <v>650</v>
      </c>
      <c r="H12989">
        <v>0</v>
      </c>
      <c r="I12989">
        <v>0</v>
      </c>
      <c r="J12989">
        <v>28</v>
      </c>
      <c r="K12989">
        <v>3</v>
      </c>
      <c r="L12989">
        <v>3242086</v>
      </c>
      <c r="M12989">
        <v>7554</v>
      </c>
      <c r="N12989" t="s">
        <v>359</v>
      </c>
      <c r="O12989" t="s">
        <v>364</v>
      </c>
    </row>
    <row r="12990" spans="1:15" x14ac:dyDescent="0.25">
      <c r="A12990" t="s">
        <v>361</v>
      </c>
      <c r="B12990" t="s">
        <v>321</v>
      </c>
      <c r="C12990" t="s">
        <v>46</v>
      </c>
      <c r="D12990">
        <v>11045135</v>
      </c>
      <c r="E12990" t="s">
        <v>298</v>
      </c>
      <c r="F12990" t="s">
        <v>19</v>
      </c>
      <c r="G12990">
        <v>650</v>
      </c>
      <c r="H12990">
        <v>0</v>
      </c>
      <c r="I12990">
        <v>0</v>
      </c>
      <c r="J12990">
        <v>30</v>
      </c>
      <c r="K12990">
        <v>3</v>
      </c>
      <c r="L12990">
        <v>5491</v>
      </c>
      <c r="M12990">
        <v>7553</v>
      </c>
      <c r="N12990" t="s">
        <v>362</v>
      </c>
      <c r="O12990" t="s">
        <v>365</v>
      </c>
    </row>
    <row r="12991" spans="1:15" x14ac:dyDescent="0.25">
      <c r="A12991" t="s">
        <v>358</v>
      </c>
      <c r="B12991" t="s">
        <v>321</v>
      </c>
      <c r="C12991" t="s">
        <v>46</v>
      </c>
      <c r="D12991">
        <v>11045135</v>
      </c>
      <c r="E12991" t="s">
        <v>298</v>
      </c>
      <c r="F12991" t="s">
        <v>19</v>
      </c>
      <c r="G12991">
        <v>650</v>
      </c>
      <c r="H12991">
        <v>0</v>
      </c>
      <c r="I12991">
        <v>0</v>
      </c>
      <c r="J12991">
        <v>28</v>
      </c>
      <c r="K12991">
        <v>3</v>
      </c>
      <c r="L12991">
        <v>4938075</v>
      </c>
      <c r="M12991">
        <v>7554</v>
      </c>
      <c r="N12991" t="s">
        <v>359</v>
      </c>
      <c r="O12991" t="s">
        <v>364</v>
      </c>
    </row>
    <row r="12992" spans="1:15" x14ac:dyDescent="0.25">
      <c r="A12992" t="s">
        <v>361</v>
      </c>
      <c r="B12992" t="s">
        <v>321</v>
      </c>
      <c r="C12992" t="s">
        <v>46</v>
      </c>
      <c r="D12992">
        <v>13027073</v>
      </c>
      <c r="E12992" t="s">
        <v>59</v>
      </c>
      <c r="F12992" t="s">
        <v>45</v>
      </c>
      <c r="G12992">
        <v>650</v>
      </c>
      <c r="H12992">
        <v>0</v>
      </c>
      <c r="I12992">
        <v>0</v>
      </c>
      <c r="J12992">
        <v>30</v>
      </c>
      <c r="K12992">
        <v>3</v>
      </c>
      <c r="L12992">
        <v>85</v>
      </c>
      <c r="M12992">
        <v>7553</v>
      </c>
      <c r="N12992" t="s">
        <v>362</v>
      </c>
      <c r="O12992" t="s">
        <v>365</v>
      </c>
    </row>
    <row r="12993" spans="1:15" x14ac:dyDescent="0.25">
      <c r="A12993" t="s">
        <v>358</v>
      </c>
      <c r="B12993" t="s">
        <v>321</v>
      </c>
      <c r="C12993" t="s">
        <v>46</v>
      </c>
      <c r="D12993">
        <v>13027073</v>
      </c>
      <c r="E12993" t="s">
        <v>59</v>
      </c>
      <c r="F12993" t="s">
        <v>45</v>
      </c>
      <c r="G12993">
        <v>650</v>
      </c>
      <c r="H12993">
        <v>0</v>
      </c>
      <c r="I12993">
        <v>0</v>
      </c>
      <c r="J12993">
        <v>28</v>
      </c>
      <c r="K12993">
        <v>3</v>
      </c>
      <c r="L12993">
        <v>91342</v>
      </c>
      <c r="M12993">
        <v>7554</v>
      </c>
      <c r="N12993" t="s">
        <v>359</v>
      </c>
      <c r="O12993" t="s">
        <v>364</v>
      </c>
    </row>
    <row r="12994" spans="1:15" x14ac:dyDescent="0.25">
      <c r="A12994" t="s">
        <v>361</v>
      </c>
      <c r="B12994" t="s">
        <v>321</v>
      </c>
      <c r="C12994" t="s">
        <v>46</v>
      </c>
      <c r="D12994">
        <v>13623616</v>
      </c>
      <c r="E12994" t="s">
        <v>60</v>
      </c>
      <c r="F12994" t="s">
        <v>19</v>
      </c>
      <c r="G12994">
        <v>650</v>
      </c>
      <c r="H12994">
        <v>0</v>
      </c>
      <c r="I12994">
        <v>0</v>
      </c>
      <c r="J12994">
        <v>30</v>
      </c>
      <c r="K12994">
        <v>3</v>
      </c>
      <c r="L12994">
        <v>6719</v>
      </c>
      <c r="M12994">
        <v>7553</v>
      </c>
      <c r="N12994" t="s">
        <v>362</v>
      </c>
      <c r="O12994" t="s">
        <v>365</v>
      </c>
    </row>
    <row r="12995" spans="1:15" x14ac:dyDescent="0.25">
      <c r="A12995" t="s">
        <v>358</v>
      </c>
      <c r="B12995" t="s">
        <v>321</v>
      </c>
      <c r="C12995" t="s">
        <v>46</v>
      </c>
      <c r="D12995">
        <v>13623616</v>
      </c>
      <c r="E12995" t="s">
        <v>60</v>
      </c>
      <c r="F12995" t="s">
        <v>19</v>
      </c>
      <c r="G12995">
        <v>650</v>
      </c>
      <c r="H12995">
        <v>0</v>
      </c>
      <c r="I12995">
        <v>0</v>
      </c>
      <c r="J12995">
        <v>28</v>
      </c>
      <c r="K12995">
        <v>3</v>
      </c>
      <c r="L12995">
        <v>660703</v>
      </c>
      <c r="M12995">
        <v>7554</v>
      </c>
      <c r="N12995" t="s">
        <v>359</v>
      </c>
      <c r="O12995" t="s">
        <v>364</v>
      </c>
    </row>
    <row r="12996" spans="1:15" x14ac:dyDescent="0.25">
      <c r="A12996" t="s">
        <v>361</v>
      </c>
      <c r="B12996" t="s">
        <v>321</v>
      </c>
      <c r="C12996" t="s">
        <v>46</v>
      </c>
      <c r="D12996">
        <v>25457094</v>
      </c>
      <c r="E12996" t="s">
        <v>62</v>
      </c>
      <c r="F12996" t="s">
        <v>45</v>
      </c>
      <c r="G12996">
        <v>650</v>
      </c>
      <c r="H12996">
        <v>0</v>
      </c>
      <c r="I12996">
        <v>0</v>
      </c>
      <c r="J12996">
        <v>30</v>
      </c>
      <c r="K12996">
        <v>3</v>
      </c>
      <c r="L12996">
        <v>65</v>
      </c>
      <c r="M12996">
        <v>7553</v>
      </c>
      <c r="N12996" t="s">
        <v>362</v>
      </c>
      <c r="O12996" t="s">
        <v>365</v>
      </c>
    </row>
    <row r="12997" spans="1:15" x14ac:dyDescent="0.25">
      <c r="A12997" t="s">
        <v>358</v>
      </c>
      <c r="B12997" t="s">
        <v>321</v>
      </c>
      <c r="C12997" t="s">
        <v>46</v>
      </c>
      <c r="D12997">
        <v>25457094</v>
      </c>
      <c r="E12997" t="s">
        <v>62</v>
      </c>
      <c r="F12997" t="s">
        <v>45</v>
      </c>
      <c r="G12997">
        <v>650</v>
      </c>
      <c r="H12997">
        <v>0</v>
      </c>
      <c r="I12997">
        <v>0</v>
      </c>
      <c r="J12997">
        <v>28</v>
      </c>
      <c r="K12997">
        <v>3</v>
      </c>
      <c r="L12997">
        <v>66633</v>
      </c>
      <c r="M12997">
        <v>7554</v>
      </c>
      <c r="N12997" t="s">
        <v>359</v>
      </c>
      <c r="O12997" t="s">
        <v>364</v>
      </c>
    </row>
    <row r="12998" spans="1:15" x14ac:dyDescent="0.25">
      <c r="A12998" t="s">
        <v>361</v>
      </c>
      <c r="B12998" t="s">
        <v>321</v>
      </c>
      <c r="C12998" t="s">
        <v>46</v>
      </c>
      <c r="D12998">
        <v>27508456</v>
      </c>
      <c r="E12998" t="s">
        <v>63</v>
      </c>
      <c r="F12998" t="s">
        <v>45</v>
      </c>
      <c r="G12998">
        <v>650</v>
      </c>
      <c r="H12998">
        <v>0</v>
      </c>
      <c r="I12998">
        <v>0</v>
      </c>
      <c r="J12998">
        <v>30</v>
      </c>
      <c r="K12998">
        <v>3</v>
      </c>
      <c r="L12998">
        <v>89</v>
      </c>
      <c r="M12998">
        <v>7553</v>
      </c>
      <c r="N12998" t="s">
        <v>362</v>
      </c>
      <c r="O12998" t="s">
        <v>365</v>
      </c>
    </row>
    <row r="12999" spans="1:15" x14ac:dyDescent="0.25">
      <c r="A12999" t="s">
        <v>358</v>
      </c>
      <c r="B12999" t="s">
        <v>321</v>
      </c>
      <c r="C12999" t="s">
        <v>46</v>
      </c>
      <c r="D12999">
        <v>27508456</v>
      </c>
      <c r="E12999" t="s">
        <v>63</v>
      </c>
      <c r="F12999" t="s">
        <v>45</v>
      </c>
      <c r="G12999">
        <v>650</v>
      </c>
      <c r="H12999">
        <v>0</v>
      </c>
      <c r="I12999">
        <v>0</v>
      </c>
      <c r="J12999">
        <v>28</v>
      </c>
      <c r="K12999">
        <v>3</v>
      </c>
      <c r="L12999">
        <v>207706</v>
      </c>
      <c r="M12999">
        <v>7554</v>
      </c>
      <c r="N12999" t="s">
        <v>359</v>
      </c>
      <c r="O12999" t="s">
        <v>364</v>
      </c>
    </row>
    <row r="13000" spans="1:15" x14ac:dyDescent="0.25">
      <c r="A13000" t="s">
        <v>358</v>
      </c>
      <c r="B13000" t="s">
        <v>321</v>
      </c>
      <c r="C13000" t="s">
        <v>46</v>
      </c>
      <c r="D13000">
        <v>28694321</v>
      </c>
      <c r="E13000" t="s">
        <v>64</v>
      </c>
      <c r="F13000" t="s">
        <v>45</v>
      </c>
      <c r="G13000">
        <v>650</v>
      </c>
      <c r="H13000">
        <v>0</v>
      </c>
      <c r="I13000">
        <v>0</v>
      </c>
      <c r="J13000">
        <v>28</v>
      </c>
      <c r="K13000">
        <v>3</v>
      </c>
      <c r="L13000">
        <v>36454</v>
      </c>
      <c r="M13000">
        <v>7554</v>
      </c>
      <c r="N13000" t="s">
        <v>359</v>
      </c>
      <c r="O13000" t="s">
        <v>364</v>
      </c>
    </row>
    <row r="13001" spans="1:15" x14ac:dyDescent="0.25">
      <c r="A13001" t="s">
        <v>361</v>
      </c>
      <c r="B13001" t="s">
        <v>321</v>
      </c>
      <c r="C13001" t="s">
        <v>46</v>
      </c>
      <c r="D13001">
        <v>51230175</v>
      </c>
      <c r="E13001" t="s">
        <v>65</v>
      </c>
      <c r="F13001" t="s">
        <v>45</v>
      </c>
      <c r="G13001">
        <v>650</v>
      </c>
      <c r="H13001">
        <v>0</v>
      </c>
      <c r="I13001">
        <v>0</v>
      </c>
      <c r="J13001">
        <v>30</v>
      </c>
      <c r="K13001">
        <v>3</v>
      </c>
      <c r="L13001">
        <v>97</v>
      </c>
      <c r="M13001">
        <v>7553</v>
      </c>
      <c r="N13001" t="s">
        <v>362</v>
      </c>
      <c r="O13001" t="s">
        <v>365</v>
      </c>
    </row>
    <row r="13002" spans="1:15" x14ac:dyDescent="0.25">
      <c r="A13002" t="s">
        <v>358</v>
      </c>
      <c r="B13002" t="s">
        <v>321</v>
      </c>
      <c r="C13002" t="s">
        <v>46</v>
      </c>
      <c r="D13002">
        <v>51230175</v>
      </c>
      <c r="E13002" t="s">
        <v>65</v>
      </c>
      <c r="F13002" t="s">
        <v>45</v>
      </c>
      <c r="G13002">
        <v>650</v>
      </c>
      <c r="H13002">
        <v>0</v>
      </c>
      <c r="I13002">
        <v>0</v>
      </c>
      <c r="J13002">
        <v>28</v>
      </c>
      <c r="K13002">
        <v>3</v>
      </c>
      <c r="L13002">
        <v>150329</v>
      </c>
      <c r="M13002">
        <v>7554</v>
      </c>
      <c r="N13002" t="s">
        <v>359</v>
      </c>
      <c r="O13002" t="s">
        <v>364</v>
      </c>
    </row>
    <row r="13003" spans="1:15" x14ac:dyDescent="0.25">
      <c r="A13003" t="s">
        <v>361</v>
      </c>
      <c r="B13003" t="s">
        <v>321</v>
      </c>
      <c r="C13003" t="s">
        <v>46</v>
      </c>
      <c r="D13003">
        <v>54583091</v>
      </c>
      <c r="E13003" t="s">
        <v>66</v>
      </c>
      <c r="F13003" t="s">
        <v>45</v>
      </c>
      <c r="G13003">
        <v>650</v>
      </c>
      <c r="H13003">
        <v>0</v>
      </c>
      <c r="I13003">
        <v>0</v>
      </c>
      <c r="J13003">
        <v>30</v>
      </c>
      <c r="K13003">
        <v>3</v>
      </c>
      <c r="L13003">
        <v>137</v>
      </c>
      <c r="M13003">
        <v>7553</v>
      </c>
      <c r="N13003" t="s">
        <v>362</v>
      </c>
      <c r="O13003" t="s">
        <v>365</v>
      </c>
    </row>
    <row r="13004" spans="1:15" x14ac:dyDescent="0.25">
      <c r="A13004" t="s">
        <v>358</v>
      </c>
      <c r="B13004" t="s">
        <v>321</v>
      </c>
      <c r="C13004" t="s">
        <v>46</v>
      </c>
      <c r="D13004">
        <v>54583091</v>
      </c>
      <c r="E13004" t="s">
        <v>66</v>
      </c>
      <c r="F13004" t="s">
        <v>45</v>
      </c>
      <c r="G13004">
        <v>650</v>
      </c>
      <c r="H13004">
        <v>0</v>
      </c>
      <c r="I13004">
        <v>0</v>
      </c>
      <c r="J13004">
        <v>28</v>
      </c>
      <c r="K13004">
        <v>3</v>
      </c>
      <c r="L13004">
        <v>127472</v>
      </c>
      <c r="M13004">
        <v>7554</v>
      </c>
      <c r="N13004" t="s">
        <v>359</v>
      </c>
      <c r="O13004" t="s">
        <v>364</v>
      </c>
    </row>
    <row r="13005" spans="1:15" x14ac:dyDescent="0.25">
      <c r="A13005" t="s">
        <v>358</v>
      </c>
      <c r="B13005" t="s">
        <v>321</v>
      </c>
      <c r="C13005" t="s">
        <v>67</v>
      </c>
      <c r="D13005">
        <v>11045143</v>
      </c>
      <c r="E13005" t="s">
        <v>299</v>
      </c>
      <c r="F13005" t="s">
        <v>19</v>
      </c>
      <c r="G13005">
        <v>650</v>
      </c>
      <c r="H13005">
        <v>0</v>
      </c>
      <c r="I13005">
        <v>0</v>
      </c>
      <c r="J13005">
        <v>28</v>
      </c>
      <c r="K13005">
        <v>3</v>
      </c>
      <c r="L13005">
        <v>2073</v>
      </c>
      <c r="M13005">
        <v>6200</v>
      </c>
      <c r="N13005" t="s">
        <v>359</v>
      </c>
      <c r="O13005" t="s">
        <v>364</v>
      </c>
    </row>
    <row r="13006" spans="1:15" x14ac:dyDescent="0.25">
      <c r="A13006" t="s">
        <v>361</v>
      </c>
      <c r="B13006" t="s">
        <v>321</v>
      </c>
      <c r="C13006" t="s">
        <v>67</v>
      </c>
      <c r="D13006">
        <v>11045143</v>
      </c>
      <c r="E13006" t="s">
        <v>299</v>
      </c>
      <c r="F13006" t="s">
        <v>19</v>
      </c>
      <c r="G13006">
        <v>650</v>
      </c>
      <c r="H13006">
        <v>0</v>
      </c>
      <c r="I13006">
        <v>0</v>
      </c>
      <c r="J13006">
        <v>30</v>
      </c>
      <c r="K13006">
        <v>3</v>
      </c>
      <c r="L13006">
        <v>314</v>
      </c>
      <c r="M13006">
        <v>6200</v>
      </c>
      <c r="N13006" t="s">
        <v>362</v>
      </c>
      <c r="O13006" t="s">
        <v>365</v>
      </c>
    </row>
    <row r="13007" spans="1:15" x14ac:dyDescent="0.25">
      <c r="A13007" t="s">
        <v>358</v>
      </c>
      <c r="B13007" t="s">
        <v>321</v>
      </c>
      <c r="C13007" t="s">
        <v>67</v>
      </c>
      <c r="D13007">
        <v>11045143</v>
      </c>
      <c r="E13007" t="s">
        <v>299</v>
      </c>
      <c r="F13007" t="s">
        <v>19</v>
      </c>
      <c r="G13007">
        <v>650</v>
      </c>
      <c r="H13007">
        <v>0</v>
      </c>
      <c r="I13007">
        <v>0</v>
      </c>
      <c r="J13007">
        <v>28</v>
      </c>
      <c r="K13007">
        <v>3</v>
      </c>
      <c r="L13007">
        <v>456</v>
      </c>
      <c r="M13007">
        <v>6201</v>
      </c>
      <c r="N13007" t="s">
        <v>359</v>
      </c>
      <c r="O13007" t="s">
        <v>364</v>
      </c>
    </row>
    <row r="13008" spans="1:15" x14ac:dyDescent="0.25">
      <c r="A13008" t="s">
        <v>361</v>
      </c>
      <c r="B13008" t="s">
        <v>321</v>
      </c>
      <c r="C13008" t="s">
        <v>67</v>
      </c>
      <c r="D13008">
        <v>11045143</v>
      </c>
      <c r="E13008" t="s">
        <v>299</v>
      </c>
      <c r="F13008" t="s">
        <v>19</v>
      </c>
      <c r="G13008">
        <v>650</v>
      </c>
      <c r="H13008">
        <v>0</v>
      </c>
      <c r="I13008">
        <v>0</v>
      </c>
      <c r="J13008">
        <v>30</v>
      </c>
      <c r="K13008">
        <v>3</v>
      </c>
      <c r="L13008">
        <v>80</v>
      </c>
      <c r="M13008">
        <v>6201</v>
      </c>
      <c r="N13008" t="s">
        <v>362</v>
      </c>
      <c r="O13008" t="s">
        <v>365</v>
      </c>
    </row>
    <row r="13009" spans="1:15" x14ac:dyDescent="0.25">
      <c r="A13009" t="s">
        <v>358</v>
      </c>
      <c r="B13009" t="s">
        <v>321</v>
      </c>
      <c r="C13009" t="s">
        <v>67</v>
      </c>
      <c r="D13009">
        <v>11045143</v>
      </c>
      <c r="E13009" t="s">
        <v>299</v>
      </c>
      <c r="F13009" t="s">
        <v>19</v>
      </c>
      <c r="G13009">
        <v>650</v>
      </c>
      <c r="H13009">
        <v>0</v>
      </c>
      <c r="I13009">
        <v>0</v>
      </c>
      <c r="J13009">
        <v>28</v>
      </c>
      <c r="K13009">
        <v>3</v>
      </c>
      <c r="L13009">
        <v>1617</v>
      </c>
      <c r="M13009">
        <v>6202</v>
      </c>
      <c r="N13009" t="s">
        <v>359</v>
      </c>
      <c r="O13009" t="s">
        <v>364</v>
      </c>
    </row>
    <row r="13010" spans="1:15" x14ac:dyDescent="0.25">
      <c r="A13010" t="s">
        <v>361</v>
      </c>
      <c r="B13010" t="s">
        <v>321</v>
      </c>
      <c r="C13010" t="s">
        <v>67</v>
      </c>
      <c r="D13010">
        <v>11045143</v>
      </c>
      <c r="E13010" t="s">
        <v>299</v>
      </c>
      <c r="F13010" t="s">
        <v>19</v>
      </c>
      <c r="G13010">
        <v>650</v>
      </c>
      <c r="H13010">
        <v>0</v>
      </c>
      <c r="I13010">
        <v>0</v>
      </c>
      <c r="J13010">
        <v>30</v>
      </c>
      <c r="K13010">
        <v>3</v>
      </c>
      <c r="L13010">
        <v>234</v>
      </c>
      <c r="M13010">
        <v>6202</v>
      </c>
      <c r="N13010" t="s">
        <v>362</v>
      </c>
      <c r="O13010" t="s">
        <v>365</v>
      </c>
    </row>
    <row r="13011" spans="1:15" x14ac:dyDescent="0.25">
      <c r="A13011" t="s">
        <v>361</v>
      </c>
      <c r="B13011" t="s">
        <v>321</v>
      </c>
      <c r="C13011" t="s">
        <v>67</v>
      </c>
      <c r="D13011">
        <v>11045143</v>
      </c>
      <c r="E13011" t="s">
        <v>299</v>
      </c>
      <c r="F13011" t="s">
        <v>19</v>
      </c>
      <c r="G13011">
        <v>650</v>
      </c>
      <c r="H13011">
        <v>0</v>
      </c>
      <c r="I13011">
        <v>0</v>
      </c>
      <c r="J13011">
        <v>30</v>
      </c>
      <c r="K13011">
        <v>3</v>
      </c>
      <c r="L13011">
        <v>13282</v>
      </c>
      <c r="M13011">
        <v>7553</v>
      </c>
      <c r="N13011" t="s">
        <v>362</v>
      </c>
      <c r="O13011" t="s">
        <v>365</v>
      </c>
    </row>
    <row r="13012" spans="1:15" x14ac:dyDescent="0.25">
      <c r="A13012" t="s">
        <v>358</v>
      </c>
      <c r="B13012" t="s">
        <v>321</v>
      </c>
      <c r="C13012" t="s">
        <v>67</v>
      </c>
      <c r="D13012">
        <v>11045143</v>
      </c>
      <c r="E13012" t="s">
        <v>299</v>
      </c>
      <c r="F13012" t="s">
        <v>19</v>
      </c>
      <c r="G13012">
        <v>650</v>
      </c>
      <c r="H13012">
        <v>0</v>
      </c>
      <c r="I13012">
        <v>0</v>
      </c>
      <c r="J13012">
        <v>28</v>
      </c>
      <c r="K13012">
        <v>3</v>
      </c>
      <c r="L13012">
        <v>5809296</v>
      </c>
      <c r="M13012">
        <v>7554</v>
      </c>
      <c r="N13012" t="s">
        <v>359</v>
      </c>
      <c r="O13012" t="s">
        <v>364</v>
      </c>
    </row>
    <row r="13013" spans="1:15" x14ac:dyDescent="0.25">
      <c r="A13013" t="s">
        <v>358</v>
      </c>
      <c r="B13013" t="s">
        <v>321</v>
      </c>
      <c r="C13013" t="s">
        <v>67</v>
      </c>
      <c r="D13013">
        <v>29490414</v>
      </c>
      <c r="E13013" t="s">
        <v>344</v>
      </c>
      <c r="F13013" t="s">
        <v>45</v>
      </c>
      <c r="G13013">
        <v>650</v>
      </c>
      <c r="H13013">
        <v>0</v>
      </c>
      <c r="I13013">
        <v>0</v>
      </c>
      <c r="J13013">
        <v>28</v>
      </c>
      <c r="K13013">
        <v>3</v>
      </c>
      <c r="L13013">
        <v>36852</v>
      </c>
      <c r="M13013">
        <v>7554</v>
      </c>
      <c r="N13013" t="s">
        <v>359</v>
      </c>
      <c r="O13013" t="s">
        <v>364</v>
      </c>
    </row>
    <row r="13014" spans="1:15" x14ac:dyDescent="0.25">
      <c r="A13014" t="s">
        <v>361</v>
      </c>
      <c r="B13014" t="s">
        <v>321</v>
      </c>
      <c r="C13014" t="s">
        <v>67</v>
      </c>
      <c r="D13014">
        <v>51225563</v>
      </c>
      <c r="E13014" t="s">
        <v>80</v>
      </c>
      <c r="F13014" t="s">
        <v>45</v>
      </c>
      <c r="G13014">
        <v>650</v>
      </c>
      <c r="H13014">
        <v>0</v>
      </c>
      <c r="I13014">
        <v>0</v>
      </c>
      <c r="J13014">
        <v>30</v>
      </c>
      <c r="K13014">
        <v>3</v>
      </c>
      <c r="L13014">
        <v>99</v>
      </c>
      <c r="M13014">
        <v>7553</v>
      </c>
      <c r="N13014" t="s">
        <v>362</v>
      </c>
      <c r="O13014" t="s">
        <v>365</v>
      </c>
    </row>
    <row r="13015" spans="1:15" x14ac:dyDescent="0.25">
      <c r="A13015" t="s">
        <v>358</v>
      </c>
      <c r="B13015" t="s">
        <v>321</v>
      </c>
      <c r="C13015" t="s">
        <v>67</v>
      </c>
      <c r="D13015">
        <v>51225563</v>
      </c>
      <c r="E13015" t="s">
        <v>80</v>
      </c>
      <c r="F13015" t="s">
        <v>45</v>
      </c>
      <c r="G13015">
        <v>650</v>
      </c>
      <c r="H13015">
        <v>0</v>
      </c>
      <c r="I13015">
        <v>0</v>
      </c>
      <c r="J13015">
        <v>28</v>
      </c>
      <c r="K13015">
        <v>3</v>
      </c>
      <c r="L13015">
        <v>81772</v>
      </c>
      <c r="M13015">
        <v>7554</v>
      </c>
      <c r="N13015" t="s">
        <v>359</v>
      </c>
      <c r="O13015" t="s">
        <v>364</v>
      </c>
    </row>
    <row r="13016" spans="1:15" x14ac:dyDescent="0.25">
      <c r="A13016" t="s">
        <v>358</v>
      </c>
      <c r="B13016" t="s">
        <v>321</v>
      </c>
      <c r="C13016" t="s">
        <v>81</v>
      </c>
      <c r="D13016">
        <v>11045150</v>
      </c>
      <c r="E13016" t="s">
        <v>300</v>
      </c>
      <c r="F13016" t="s">
        <v>19</v>
      </c>
      <c r="G13016">
        <v>650</v>
      </c>
      <c r="H13016">
        <v>0</v>
      </c>
      <c r="I13016">
        <v>0</v>
      </c>
      <c r="J13016">
        <v>28</v>
      </c>
      <c r="K13016">
        <v>3</v>
      </c>
      <c r="L13016">
        <v>5950</v>
      </c>
      <c r="M13016">
        <v>6200</v>
      </c>
      <c r="N13016" t="s">
        <v>359</v>
      </c>
      <c r="O13016" t="s">
        <v>364</v>
      </c>
    </row>
    <row r="13017" spans="1:15" x14ac:dyDescent="0.25">
      <c r="A13017" t="s">
        <v>361</v>
      </c>
      <c r="B13017" t="s">
        <v>321</v>
      </c>
      <c r="C13017" t="s">
        <v>81</v>
      </c>
      <c r="D13017">
        <v>11045150</v>
      </c>
      <c r="E13017" t="s">
        <v>300</v>
      </c>
      <c r="F13017" t="s">
        <v>19</v>
      </c>
      <c r="G13017">
        <v>650</v>
      </c>
      <c r="H13017">
        <v>0</v>
      </c>
      <c r="I13017">
        <v>0</v>
      </c>
      <c r="J13017">
        <v>30</v>
      </c>
      <c r="K13017">
        <v>3</v>
      </c>
      <c r="L13017">
        <v>370</v>
      </c>
      <c r="M13017">
        <v>6200</v>
      </c>
      <c r="N13017" t="s">
        <v>362</v>
      </c>
      <c r="O13017" t="s">
        <v>365</v>
      </c>
    </row>
    <row r="13018" spans="1:15" x14ac:dyDescent="0.25">
      <c r="A13018" t="s">
        <v>358</v>
      </c>
      <c r="B13018" t="s">
        <v>321</v>
      </c>
      <c r="C13018" t="s">
        <v>81</v>
      </c>
      <c r="D13018">
        <v>11045150</v>
      </c>
      <c r="E13018" t="s">
        <v>300</v>
      </c>
      <c r="F13018" t="s">
        <v>19</v>
      </c>
      <c r="G13018">
        <v>650</v>
      </c>
      <c r="H13018">
        <v>0</v>
      </c>
      <c r="I13018">
        <v>0</v>
      </c>
      <c r="J13018">
        <v>28</v>
      </c>
      <c r="K13018">
        <v>3</v>
      </c>
      <c r="L13018">
        <v>411</v>
      </c>
      <c r="M13018">
        <v>6201</v>
      </c>
      <c r="N13018" t="s">
        <v>359</v>
      </c>
      <c r="O13018" t="s">
        <v>364</v>
      </c>
    </row>
    <row r="13019" spans="1:15" x14ac:dyDescent="0.25">
      <c r="A13019" t="s">
        <v>361</v>
      </c>
      <c r="B13019" t="s">
        <v>321</v>
      </c>
      <c r="C13019" t="s">
        <v>81</v>
      </c>
      <c r="D13019">
        <v>11045150</v>
      </c>
      <c r="E13019" t="s">
        <v>300</v>
      </c>
      <c r="F13019" t="s">
        <v>19</v>
      </c>
      <c r="G13019">
        <v>650</v>
      </c>
      <c r="H13019">
        <v>0</v>
      </c>
      <c r="I13019">
        <v>0</v>
      </c>
      <c r="J13019">
        <v>30</v>
      </c>
      <c r="K13019">
        <v>3</v>
      </c>
      <c r="L13019">
        <v>69</v>
      </c>
      <c r="M13019">
        <v>6201</v>
      </c>
      <c r="N13019" t="s">
        <v>362</v>
      </c>
      <c r="O13019" t="s">
        <v>365</v>
      </c>
    </row>
    <row r="13020" spans="1:15" x14ac:dyDescent="0.25">
      <c r="A13020" t="s">
        <v>358</v>
      </c>
      <c r="B13020" t="s">
        <v>321</v>
      </c>
      <c r="C13020" t="s">
        <v>81</v>
      </c>
      <c r="D13020">
        <v>11045150</v>
      </c>
      <c r="E13020" t="s">
        <v>300</v>
      </c>
      <c r="F13020" t="s">
        <v>19</v>
      </c>
      <c r="G13020">
        <v>650</v>
      </c>
      <c r="H13020">
        <v>0</v>
      </c>
      <c r="I13020">
        <v>0</v>
      </c>
      <c r="J13020">
        <v>28</v>
      </c>
      <c r="K13020">
        <v>3</v>
      </c>
      <c r="L13020">
        <v>5539</v>
      </c>
      <c r="M13020">
        <v>6203</v>
      </c>
      <c r="N13020" t="s">
        <v>359</v>
      </c>
      <c r="O13020" t="s">
        <v>364</v>
      </c>
    </row>
    <row r="13021" spans="1:15" x14ac:dyDescent="0.25">
      <c r="A13021" t="s">
        <v>361</v>
      </c>
      <c r="B13021" t="s">
        <v>321</v>
      </c>
      <c r="C13021" t="s">
        <v>81</v>
      </c>
      <c r="D13021">
        <v>11045150</v>
      </c>
      <c r="E13021" t="s">
        <v>300</v>
      </c>
      <c r="F13021" t="s">
        <v>19</v>
      </c>
      <c r="G13021">
        <v>650</v>
      </c>
      <c r="H13021">
        <v>0</v>
      </c>
      <c r="I13021">
        <v>0</v>
      </c>
      <c r="J13021">
        <v>30</v>
      </c>
      <c r="K13021">
        <v>3</v>
      </c>
      <c r="L13021">
        <v>301</v>
      </c>
      <c r="M13021">
        <v>6203</v>
      </c>
      <c r="N13021" t="s">
        <v>362</v>
      </c>
      <c r="O13021" t="s">
        <v>365</v>
      </c>
    </row>
    <row r="13022" spans="1:15" x14ac:dyDescent="0.25">
      <c r="A13022" t="s">
        <v>361</v>
      </c>
      <c r="B13022" t="s">
        <v>321</v>
      </c>
      <c r="C13022" t="s">
        <v>81</v>
      </c>
      <c r="D13022">
        <v>11045150</v>
      </c>
      <c r="E13022" t="s">
        <v>300</v>
      </c>
      <c r="F13022" t="s">
        <v>19</v>
      </c>
      <c r="G13022">
        <v>650</v>
      </c>
      <c r="H13022">
        <v>0</v>
      </c>
      <c r="I13022">
        <v>0</v>
      </c>
      <c r="J13022">
        <v>30</v>
      </c>
      <c r="K13022">
        <v>3</v>
      </c>
      <c r="L13022">
        <v>11891</v>
      </c>
      <c r="M13022">
        <v>7553</v>
      </c>
      <c r="N13022" t="s">
        <v>362</v>
      </c>
      <c r="O13022" t="s">
        <v>365</v>
      </c>
    </row>
    <row r="13023" spans="1:15" x14ac:dyDescent="0.25">
      <c r="A13023" t="s">
        <v>358</v>
      </c>
      <c r="B13023" t="s">
        <v>321</v>
      </c>
      <c r="C13023" t="s">
        <v>81</v>
      </c>
      <c r="D13023">
        <v>11045150</v>
      </c>
      <c r="E13023" t="s">
        <v>300</v>
      </c>
      <c r="F13023" t="s">
        <v>19</v>
      </c>
      <c r="G13023">
        <v>650</v>
      </c>
      <c r="H13023">
        <v>0</v>
      </c>
      <c r="I13023">
        <v>0</v>
      </c>
      <c r="J13023">
        <v>28</v>
      </c>
      <c r="K13023">
        <v>3</v>
      </c>
      <c r="L13023">
        <v>5274072</v>
      </c>
      <c r="M13023">
        <v>7554</v>
      </c>
      <c r="N13023" t="s">
        <v>359</v>
      </c>
      <c r="O13023" t="s">
        <v>364</v>
      </c>
    </row>
    <row r="13024" spans="1:15" x14ac:dyDescent="0.25">
      <c r="A13024" t="s">
        <v>361</v>
      </c>
      <c r="B13024" t="s">
        <v>321</v>
      </c>
      <c r="C13024" t="s">
        <v>81</v>
      </c>
      <c r="D13024">
        <v>51225993</v>
      </c>
      <c r="E13024" t="s">
        <v>94</v>
      </c>
      <c r="F13024" t="s">
        <v>45</v>
      </c>
      <c r="G13024">
        <v>650</v>
      </c>
      <c r="H13024">
        <v>0</v>
      </c>
      <c r="I13024">
        <v>0</v>
      </c>
      <c r="J13024">
        <v>30</v>
      </c>
      <c r="K13024">
        <v>3</v>
      </c>
      <c r="L13024">
        <v>35</v>
      </c>
      <c r="M13024">
        <v>7553</v>
      </c>
      <c r="N13024" t="s">
        <v>362</v>
      </c>
      <c r="O13024" t="s">
        <v>365</v>
      </c>
    </row>
    <row r="13025" spans="1:15" x14ac:dyDescent="0.25">
      <c r="A13025" t="s">
        <v>358</v>
      </c>
      <c r="B13025" t="s">
        <v>321</v>
      </c>
      <c r="C13025" t="s">
        <v>81</v>
      </c>
      <c r="D13025">
        <v>51225993</v>
      </c>
      <c r="E13025" t="s">
        <v>94</v>
      </c>
      <c r="F13025" t="s">
        <v>45</v>
      </c>
      <c r="G13025">
        <v>650</v>
      </c>
      <c r="H13025">
        <v>0</v>
      </c>
      <c r="I13025">
        <v>0</v>
      </c>
      <c r="J13025">
        <v>28</v>
      </c>
      <c r="K13025">
        <v>3</v>
      </c>
      <c r="L13025">
        <v>30597</v>
      </c>
      <c r="M13025">
        <v>7554</v>
      </c>
      <c r="N13025" t="s">
        <v>359</v>
      </c>
      <c r="O13025" t="s">
        <v>364</v>
      </c>
    </row>
    <row r="13026" spans="1:15" x14ac:dyDescent="0.25">
      <c r="A13026" t="s">
        <v>361</v>
      </c>
      <c r="B13026" t="s">
        <v>321</v>
      </c>
      <c r="C13026" t="s">
        <v>81</v>
      </c>
      <c r="D13026">
        <v>51230506</v>
      </c>
      <c r="E13026" t="s">
        <v>95</v>
      </c>
      <c r="F13026" t="s">
        <v>45</v>
      </c>
      <c r="G13026">
        <v>650</v>
      </c>
      <c r="H13026">
        <v>0</v>
      </c>
      <c r="I13026">
        <v>0</v>
      </c>
      <c r="J13026">
        <v>30</v>
      </c>
      <c r="K13026">
        <v>3</v>
      </c>
      <c r="L13026">
        <v>93</v>
      </c>
      <c r="M13026">
        <v>7553</v>
      </c>
      <c r="N13026" t="s">
        <v>362</v>
      </c>
      <c r="O13026" t="s">
        <v>365</v>
      </c>
    </row>
    <row r="13027" spans="1:15" x14ac:dyDescent="0.25">
      <c r="A13027" t="s">
        <v>358</v>
      </c>
      <c r="B13027" t="s">
        <v>321</v>
      </c>
      <c r="C13027" t="s">
        <v>81</v>
      </c>
      <c r="D13027">
        <v>51230506</v>
      </c>
      <c r="E13027" t="s">
        <v>95</v>
      </c>
      <c r="F13027" t="s">
        <v>45</v>
      </c>
      <c r="G13027">
        <v>650</v>
      </c>
      <c r="H13027">
        <v>0</v>
      </c>
      <c r="I13027">
        <v>0</v>
      </c>
      <c r="J13027">
        <v>28</v>
      </c>
      <c r="K13027">
        <v>3</v>
      </c>
      <c r="L13027">
        <v>83408</v>
      </c>
      <c r="M13027">
        <v>7554</v>
      </c>
      <c r="N13027" t="s">
        <v>359</v>
      </c>
      <c r="O13027" t="s">
        <v>364</v>
      </c>
    </row>
    <row r="13028" spans="1:15" x14ac:dyDescent="0.25">
      <c r="A13028" t="s">
        <v>361</v>
      </c>
      <c r="B13028" t="s">
        <v>321</v>
      </c>
      <c r="C13028" t="s">
        <v>81</v>
      </c>
      <c r="D13028">
        <v>51233104</v>
      </c>
      <c r="E13028" t="s">
        <v>285</v>
      </c>
      <c r="F13028" t="s">
        <v>45</v>
      </c>
      <c r="G13028">
        <v>650</v>
      </c>
      <c r="H13028">
        <v>0</v>
      </c>
      <c r="I13028">
        <v>0</v>
      </c>
      <c r="J13028">
        <v>30</v>
      </c>
      <c r="K13028">
        <v>3</v>
      </c>
      <c r="L13028">
        <v>22</v>
      </c>
      <c r="M13028">
        <v>7553</v>
      </c>
      <c r="N13028" t="s">
        <v>362</v>
      </c>
      <c r="O13028" t="s">
        <v>365</v>
      </c>
    </row>
    <row r="13029" spans="1:15" x14ac:dyDescent="0.25">
      <c r="A13029" t="s">
        <v>358</v>
      </c>
      <c r="B13029" t="s">
        <v>321</v>
      </c>
      <c r="C13029" t="s">
        <v>81</v>
      </c>
      <c r="D13029">
        <v>51233104</v>
      </c>
      <c r="E13029" t="s">
        <v>285</v>
      </c>
      <c r="F13029" t="s">
        <v>45</v>
      </c>
      <c r="G13029">
        <v>650</v>
      </c>
      <c r="H13029">
        <v>0</v>
      </c>
      <c r="I13029">
        <v>0</v>
      </c>
      <c r="J13029">
        <v>28</v>
      </c>
      <c r="K13029">
        <v>3</v>
      </c>
      <c r="L13029">
        <v>74010</v>
      </c>
      <c r="M13029">
        <v>7554</v>
      </c>
      <c r="N13029" t="s">
        <v>359</v>
      </c>
      <c r="O13029" t="s">
        <v>364</v>
      </c>
    </row>
    <row r="13030" spans="1:15" x14ac:dyDescent="0.25">
      <c r="A13030" t="s">
        <v>361</v>
      </c>
      <c r="B13030" t="s">
        <v>321</v>
      </c>
      <c r="C13030" t="s">
        <v>96</v>
      </c>
      <c r="D13030">
        <v>11042280</v>
      </c>
      <c r="E13030" t="s">
        <v>98</v>
      </c>
      <c r="F13030" t="s">
        <v>45</v>
      </c>
      <c r="G13030">
        <v>650</v>
      </c>
      <c r="H13030">
        <v>0</v>
      </c>
      <c r="I13030">
        <v>0</v>
      </c>
      <c r="J13030">
        <v>30</v>
      </c>
      <c r="K13030">
        <v>3</v>
      </c>
      <c r="L13030">
        <v>207</v>
      </c>
      <c r="M13030">
        <v>7553</v>
      </c>
      <c r="N13030" t="s">
        <v>362</v>
      </c>
      <c r="O13030" t="s">
        <v>365</v>
      </c>
    </row>
    <row r="13031" spans="1:15" x14ac:dyDescent="0.25">
      <c r="A13031" t="s">
        <v>358</v>
      </c>
      <c r="B13031" t="s">
        <v>321</v>
      </c>
      <c r="C13031" t="s">
        <v>96</v>
      </c>
      <c r="D13031">
        <v>11042280</v>
      </c>
      <c r="E13031" t="s">
        <v>98</v>
      </c>
      <c r="F13031" t="s">
        <v>45</v>
      </c>
      <c r="G13031">
        <v>650</v>
      </c>
      <c r="H13031">
        <v>0</v>
      </c>
      <c r="I13031">
        <v>0</v>
      </c>
      <c r="J13031">
        <v>28</v>
      </c>
      <c r="K13031">
        <v>3</v>
      </c>
      <c r="L13031">
        <v>192868</v>
      </c>
      <c r="M13031">
        <v>7554</v>
      </c>
      <c r="N13031" t="s">
        <v>359</v>
      </c>
      <c r="O13031" t="s">
        <v>364</v>
      </c>
    </row>
    <row r="13032" spans="1:15" x14ac:dyDescent="0.25">
      <c r="A13032" t="s">
        <v>358</v>
      </c>
      <c r="B13032" t="s">
        <v>321</v>
      </c>
      <c r="C13032" t="s">
        <v>96</v>
      </c>
      <c r="D13032">
        <v>11042918</v>
      </c>
      <c r="E13032" t="s">
        <v>99</v>
      </c>
      <c r="F13032" t="s">
        <v>19</v>
      </c>
      <c r="G13032">
        <v>650</v>
      </c>
      <c r="H13032">
        <v>0</v>
      </c>
      <c r="I13032">
        <v>0</v>
      </c>
      <c r="J13032">
        <v>28</v>
      </c>
      <c r="K13032">
        <v>3</v>
      </c>
      <c r="L13032">
        <v>2784</v>
      </c>
      <c r="M13032">
        <v>6200</v>
      </c>
      <c r="N13032" t="s">
        <v>359</v>
      </c>
      <c r="O13032" t="s">
        <v>364</v>
      </c>
    </row>
    <row r="13033" spans="1:15" x14ac:dyDescent="0.25">
      <c r="A13033" t="s">
        <v>361</v>
      </c>
      <c r="B13033" t="s">
        <v>321</v>
      </c>
      <c r="C13033" t="s">
        <v>96</v>
      </c>
      <c r="D13033">
        <v>11042918</v>
      </c>
      <c r="E13033" t="s">
        <v>99</v>
      </c>
      <c r="F13033" t="s">
        <v>19</v>
      </c>
      <c r="G13033">
        <v>650</v>
      </c>
      <c r="H13033">
        <v>0</v>
      </c>
      <c r="I13033">
        <v>0</v>
      </c>
      <c r="J13033">
        <v>30</v>
      </c>
      <c r="K13033">
        <v>3</v>
      </c>
      <c r="L13033">
        <v>226</v>
      </c>
      <c r="M13033">
        <v>6200</v>
      </c>
      <c r="N13033" t="s">
        <v>362</v>
      </c>
      <c r="O13033" t="s">
        <v>365</v>
      </c>
    </row>
    <row r="13034" spans="1:15" x14ac:dyDescent="0.25">
      <c r="A13034" t="s">
        <v>358</v>
      </c>
      <c r="B13034" t="s">
        <v>321</v>
      </c>
      <c r="C13034" t="s">
        <v>96</v>
      </c>
      <c r="D13034">
        <v>11042918</v>
      </c>
      <c r="E13034" t="s">
        <v>99</v>
      </c>
      <c r="F13034" t="s">
        <v>19</v>
      </c>
      <c r="G13034">
        <v>650</v>
      </c>
      <c r="H13034">
        <v>0</v>
      </c>
      <c r="I13034">
        <v>0</v>
      </c>
      <c r="J13034">
        <v>28</v>
      </c>
      <c r="K13034">
        <v>3</v>
      </c>
      <c r="L13034">
        <v>2784</v>
      </c>
      <c r="M13034">
        <v>6202</v>
      </c>
      <c r="N13034" t="s">
        <v>359</v>
      </c>
      <c r="O13034" t="s">
        <v>364</v>
      </c>
    </row>
    <row r="13035" spans="1:15" x14ac:dyDescent="0.25">
      <c r="A13035" t="s">
        <v>361</v>
      </c>
      <c r="B13035" t="s">
        <v>321</v>
      </c>
      <c r="C13035" t="s">
        <v>96</v>
      </c>
      <c r="D13035">
        <v>11042918</v>
      </c>
      <c r="E13035" t="s">
        <v>99</v>
      </c>
      <c r="F13035" t="s">
        <v>19</v>
      </c>
      <c r="G13035">
        <v>650</v>
      </c>
      <c r="H13035">
        <v>0</v>
      </c>
      <c r="I13035">
        <v>0</v>
      </c>
      <c r="J13035">
        <v>30</v>
      </c>
      <c r="K13035">
        <v>3</v>
      </c>
      <c r="L13035">
        <v>226</v>
      </c>
      <c r="M13035">
        <v>6202</v>
      </c>
      <c r="N13035" t="s">
        <v>362</v>
      </c>
      <c r="O13035" t="s">
        <v>365</v>
      </c>
    </row>
    <row r="13036" spans="1:15" x14ac:dyDescent="0.25">
      <c r="A13036" t="s">
        <v>361</v>
      </c>
      <c r="B13036" t="s">
        <v>321</v>
      </c>
      <c r="C13036" t="s">
        <v>96</v>
      </c>
      <c r="D13036">
        <v>11042918</v>
      </c>
      <c r="E13036" t="s">
        <v>99</v>
      </c>
      <c r="F13036" t="s">
        <v>19</v>
      </c>
      <c r="G13036">
        <v>650</v>
      </c>
      <c r="H13036">
        <v>0</v>
      </c>
      <c r="I13036">
        <v>0</v>
      </c>
      <c r="J13036">
        <v>30</v>
      </c>
      <c r="K13036">
        <v>3</v>
      </c>
      <c r="L13036">
        <v>8109</v>
      </c>
      <c r="M13036">
        <v>7553</v>
      </c>
      <c r="N13036" t="s">
        <v>362</v>
      </c>
      <c r="O13036" t="s">
        <v>365</v>
      </c>
    </row>
    <row r="13037" spans="1:15" x14ac:dyDescent="0.25">
      <c r="A13037" t="s">
        <v>358</v>
      </c>
      <c r="B13037" t="s">
        <v>321</v>
      </c>
      <c r="C13037" t="s">
        <v>96</v>
      </c>
      <c r="D13037">
        <v>11042918</v>
      </c>
      <c r="E13037" t="s">
        <v>99</v>
      </c>
      <c r="F13037" t="s">
        <v>19</v>
      </c>
      <c r="G13037">
        <v>650</v>
      </c>
      <c r="H13037">
        <v>0</v>
      </c>
      <c r="I13037">
        <v>0</v>
      </c>
      <c r="J13037">
        <v>28</v>
      </c>
      <c r="K13037">
        <v>3</v>
      </c>
      <c r="L13037">
        <v>2615824</v>
      </c>
      <c r="M13037">
        <v>7554</v>
      </c>
      <c r="N13037" t="s">
        <v>359</v>
      </c>
      <c r="O13037" t="s">
        <v>364</v>
      </c>
    </row>
    <row r="13038" spans="1:15" x14ac:dyDescent="0.25">
      <c r="A13038" t="s">
        <v>358</v>
      </c>
      <c r="B13038" t="s">
        <v>321</v>
      </c>
      <c r="C13038" t="s">
        <v>96</v>
      </c>
      <c r="D13038">
        <v>11044823</v>
      </c>
      <c r="E13038" t="s">
        <v>263</v>
      </c>
      <c r="F13038" t="s">
        <v>45</v>
      </c>
      <c r="G13038">
        <v>650</v>
      </c>
      <c r="H13038">
        <v>0</v>
      </c>
      <c r="I13038">
        <v>0</v>
      </c>
      <c r="J13038">
        <v>28</v>
      </c>
      <c r="K13038">
        <v>3</v>
      </c>
      <c r="L13038">
        <v>107554</v>
      </c>
      <c r="M13038">
        <v>7554</v>
      </c>
      <c r="N13038" t="s">
        <v>359</v>
      </c>
      <c r="O13038" t="s">
        <v>364</v>
      </c>
    </row>
    <row r="13039" spans="1:15" x14ac:dyDescent="0.25">
      <c r="A13039" t="s">
        <v>358</v>
      </c>
      <c r="B13039" t="s">
        <v>321</v>
      </c>
      <c r="C13039" t="s">
        <v>96</v>
      </c>
      <c r="D13039">
        <v>11045168</v>
      </c>
      <c r="E13039" t="s">
        <v>301</v>
      </c>
      <c r="F13039" t="s">
        <v>19</v>
      </c>
      <c r="G13039">
        <v>650</v>
      </c>
      <c r="H13039">
        <v>0</v>
      </c>
      <c r="I13039">
        <v>0</v>
      </c>
      <c r="J13039">
        <v>28</v>
      </c>
      <c r="K13039">
        <v>3</v>
      </c>
      <c r="L13039">
        <v>4415</v>
      </c>
      <c r="M13039">
        <v>6200</v>
      </c>
      <c r="N13039" t="s">
        <v>359</v>
      </c>
      <c r="O13039" t="s">
        <v>364</v>
      </c>
    </row>
    <row r="13040" spans="1:15" x14ac:dyDescent="0.25">
      <c r="A13040" t="s">
        <v>361</v>
      </c>
      <c r="B13040" t="s">
        <v>321</v>
      </c>
      <c r="C13040" t="s">
        <v>96</v>
      </c>
      <c r="D13040">
        <v>11045168</v>
      </c>
      <c r="E13040" t="s">
        <v>301</v>
      </c>
      <c r="F13040" t="s">
        <v>19</v>
      </c>
      <c r="G13040">
        <v>650</v>
      </c>
      <c r="H13040">
        <v>0</v>
      </c>
      <c r="I13040">
        <v>0</v>
      </c>
      <c r="J13040">
        <v>30</v>
      </c>
      <c r="K13040">
        <v>3</v>
      </c>
      <c r="L13040">
        <v>805</v>
      </c>
      <c r="M13040">
        <v>6200</v>
      </c>
      <c r="N13040" t="s">
        <v>362</v>
      </c>
      <c r="O13040" t="s">
        <v>365</v>
      </c>
    </row>
    <row r="13041" spans="1:15" x14ac:dyDescent="0.25">
      <c r="A13041" t="s">
        <v>358</v>
      </c>
      <c r="B13041" t="s">
        <v>321</v>
      </c>
      <c r="C13041" t="s">
        <v>96</v>
      </c>
      <c r="D13041">
        <v>11045168</v>
      </c>
      <c r="E13041" t="s">
        <v>301</v>
      </c>
      <c r="F13041" t="s">
        <v>19</v>
      </c>
      <c r="G13041">
        <v>650</v>
      </c>
      <c r="H13041">
        <v>0</v>
      </c>
      <c r="I13041">
        <v>0</v>
      </c>
      <c r="J13041">
        <v>28</v>
      </c>
      <c r="K13041">
        <v>3</v>
      </c>
      <c r="L13041">
        <v>1872</v>
      </c>
      <c r="M13041">
        <v>6201</v>
      </c>
      <c r="N13041" t="s">
        <v>359</v>
      </c>
      <c r="O13041" t="s">
        <v>364</v>
      </c>
    </row>
    <row r="13042" spans="1:15" x14ac:dyDescent="0.25">
      <c r="A13042" t="s">
        <v>361</v>
      </c>
      <c r="B13042" t="s">
        <v>321</v>
      </c>
      <c r="C13042" t="s">
        <v>96</v>
      </c>
      <c r="D13042">
        <v>11045168</v>
      </c>
      <c r="E13042" t="s">
        <v>301</v>
      </c>
      <c r="F13042" t="s">
        <v>19</v>
      </c>
      <c r="G13042">
        <v>650</v>
      </c>
      <c r="H13042">
        <v>0</v>
      </c>
      <c r="I13042">
        <v>0</v>
      </c>
      <c r="J13042">
        <v>30</v>
      </c>
      <c r="K13042">
        <v>3</v>
      </c>
      <c r="L13042">
        <v>538</v>
      </c>
      <c r="M13042">
        <v>6201</v>
      </c>
      <c r="N13042" t="s">
        <v>362</v>
      </c>
      <c r="O13042" t="s">
        <v>365</v>
      </c>
    </row>
    <row r="13043" spans="1:15" x14ac:dyDescent="0.25">
      <c r="A13043" t="s">
        <v>358</v>
      </c>
      <c r="B13043" t="s">
        <v>321</v>
      </c>
      <c r="C13043" t="s">
        <v>96</v>
      </c>
      <c r="D13043">
        <v>11045168</v>
      </c>
      <c r="E13043" t="s">
        <v>301</v>
      </c>
      <c r="F13043" t="s">
        <v>19</v>
      </c>
      <c r="G13043">
        <v>650</v>
      </c>
      <c r="H13043">
        <v>0</v>
      </c>
      <c r="I13043">
        <v>0</v>
      </c>
      <c r="J13043">
        <v>28</v>
      </c>
      <c r="K13043">
        <v>3</v>
      </c>
      <c r="L13043">
        <v>2543</v>
      </c>
      <c r="M13043">
        <v>6202</v>
      </c>
      <c r="N13043" t="s">
        <v>359</v>
      </c>
      <c r="O13043" t="s">
        <v>364</v>
      </c>
    </row>
    <row r="13044" spans="1:15" x14ac:dyDescent="0.25">
      <c r="A13044" t="s">
        <v>361</v>
      </c>
      <c r="B13044" t="s">
        <v>321</v>
      </c>
      <c r="C13044" t="s">
        <v>96</v>
      </c>
      <c r="D13044">
        <v>11045168</v>
      </c>
      <c r="E13044" t="s">
        <v>301</v>
      </c>
      <c r="F13044" t="s">
        <v>19</v>
      </c>
      <c r="G13044">
        <v>650</v>
      </c>
      <c r="H13044">
        <v>0</v>
      </c>
      <c r="I13044">
        <v>0</v>
      </c>
      <c r="J13044">
        <v>30</v>
      </c>
      <c r="K13044">
        <v>3</v>
      </c>
      <c r="L13044">
        <v>267</v>
      </c>
      <c r="M13044">
        <v>6202</v>
      </c>
      <c r="N13044" t="s">
        <v>362</v>
      </c>
      <c r="O13044" t="s">
        <v>365</v>
      </c>
    </row>
    <row r="13045" spans="1:15" x14ac:dyDescent="0.25">
      <c r="A13045" t="s">
        <v>361</v>
      </c>
      <c r="B13045" t="s">
        <v>321</v>
      </c>
      <c r="C13045" t="s">
        <v>96</v>
      </c>
      <c r="D13045">
        <v>11045168</v>
      </c>
      <c r="E13045" t="s">
        <v>301</v>
      </c>
      <c r="F13045" t="s">
        <v>19</v>
      </c>
      <c r="G13045">
        <v>650</v>
      </c>
      <c r="H13045">
        <v>0</v>
      </c>
      <c r="I13045">
        <v>0</v>
      </c>
      <c r="J13045">
        <v>30</v>
      </c>
      <c r="K13045">
        <v>3</v>
      </c>
      <c r="L13045">
        <v>9173</v>
      </c>
      <c r="M13045">
        <v>7553</v>
      </c>
      <c r="N13045" t="s">
        <v>362</v>
      </c>
      <c r="O13045" t="s">
        <v>365</v>
      </c>
    </row>
    <row r="13046" spans="1:15" x14ac:dyDescent="0.25">
      <c r="A13046" t="s">
        <v>358</v>
      </c>
      <c r="B13046" t="s">
        <v>321</v>
      </c>
      <c r="C13046" t="s">
        <v>96</v>
      </c>
      <c r="D13046">
        <v>11045168</v>
      </c>
      <c r="E13046" t="s">
        <v>301</v>
      </c>
      <c r="F13046" t="s">
        <v>19</v>
      </c>
      <c r="G13046">
        <v>650</v>
      </c>
      <c r="H13046">
        <v>0</v>
      </c>
      <c r="I13046">
        <v>0</v>
      </c>
      <c r="J13046">
        <v>28</v>
      </c>
      <c r="K13046">
        <v>3</v>
      </c>
      <c r="L13046">
        <v>4095843</v>
      </c>
      <c r="M13046">
        <v>7554</v>
      </c>
      <c r="N13046" t="s">
        <v>359</v>
      </c>
      <c r="O13046" t="s">
        <v>364</v>
      </c>
    </row>
    <row r="13047" spans="1:15" x14ac:dyDescent="0.25">
      <c r="A13047" t="s">
        <v>358</v>
      </c>
      <c r="B13047" t="s">
        <v>321</v>
      </c>
      <c r="C13047" t="s">
        <v>96</v>
      </c>
      <c r="D13047">
        <v>11045176</v>
      </c>
      <c r="E13047" t="s">
        <v>302</v>
      </c>
      <c r="F13047" t="s">
        <v>19</v>
      </c>
      <c r="G13047">
        <v>650</v>
      </c>
      <c r="H13047">
        <v>0</v>
      </c>
      <c r="I13047">
        <v>0</v>
      </c>
      <c r="J13047">
        <v>28</v>
      </c>
      <c r="K13047">
        <v>3</v>
      </c>
      <c r="L13047">
        <v>10187</v>
      </c>
      <c r="M13047">
        <v>6200</v>
      </c>
      <c r="N13047" t="s">
        <v>359</v>
      </c>
      <c r="O13047" t="s">
        <v>364</v>
      </c>
    </row>
    <row r="13048" spans="1:15" x14ac:dyDescent="0.25">
      <c r="A13048" t="s">
        <v>361</v>
      </c>
      <c r="B13048" t="s">
        <v>321</v>
      </c>
      <c r="C13048" t="s">
        <v>96</v>
      </c>
      <c r="D13048">
        <v>11045176</v>
      </c>
      <c r="E13048" t="s">
        <v>302</v>
      </c>
      <c r="F13048" t="s">
        <v>19</v>
      </c>
      <c r="G13048">
        <v>650</v>
      </c>
      <c r="H13048">
        <v>0</v>
      </c>
      <c r="I13048">
        <v>0</v>
      </c>
      <c r="J13048">
        <v>30</v>
      </c>
      <c r="K13048">
        <v>3</v>
      </c>
      <c r="L13048">
        <v>480</v>
      </c>
      <c r="M13048">
        <v>6200</v>
      </c>
      <c r="N13048" t="s">
        <v>362</v>
      </c>
      <c r="O13048" t="s">
        <v>365</v>
      </c>
    </row>
    <row r="13049" spans="1:15" x14ac:dyDescent="0.25">
      <c r="A13049" t="s">
        <v>358</v>
      </c>
      <c r="B13049" t="s">
        <v>321</v>
      </c>
      <c r="C13049" t="s">
        <v>96</v>
      </c>
      <c r="D13049">
        <v>11045176</v>
      </c>
      <c r="E13049" t="s">
        <v>302</v>
      </c>
      <c r="F13049" t="s">
        <v>19</v>
      </c>
      <c r="G13049">
        <v>650</v>
      </c>
      <c r="H13049">
        <v>0</v>
      </c>
      <c r="I13049">
        <v>0</v>
      </c>
      <c r="J13049">
        <v>28</v>
      </c>
      <c r="K13049">
        <v>3</v>
      </c>
      <c r="L13049">
        <v>10187</v>
      </c>
      <c r="M13049">
        <v>6203</v>
      </c>
      <c r="N13049" t="s">
        <v>359</v>
      </c>
      <c r="O13049" t="s">
        <v>364</v>
      </c>
    </row>
    <row r="13050" spans="1:15" x14ac:dyDescent="0.25">
      <c r="A13050" t="s">
        <v>361</v>
      </c>
      <c r="B13050" t="s">
        <v>321</v>
      </c>
      <c r="C13050" t="s">
        <v>96</v>
      </c>
      <c r="D13050">
        <v>11045176</v>
      </c>
      <c r="E13050" t="s">
        <v>302</v>
      </c>
      <c r="F13050" t="s">
        <v>19</v>
      </c>
      <c r="G13050">
        <v>650</v>
      </c>
      <c r="H13050">
        <v>0</v>
      </c>
      <c r="I13050">
        <v>0</v>
      </c>
      <c r="J13050">
        <v>30</v>
      </c>
      <c r="K13050">
        <v>3</v>
      </c>
      <c r="L13050">
        <v>480</v>
      </c>
      <c r="M13050">
        <v>6203</v>
      </c>
      <c r="N13050" t="s">
        <v>362</v>
      </c>
      <c r="O13050" t="s">
        <v>365</v>
      </c>
    </row>
    <row r="13051" spans="1:15" x14ac:dyDescent="0.25">
      <c r="A13051" t="s">
        <v>361</v>
      </c>
      <c r="B13051" t="s">
        <v>321</v>
      </c>
      <c r="C13051" t="s">
        <v>96</v>
      </c>
      <c r="D13051">
        <v>11045176</v>
      </c>
      <c r="E13051" t="s">
        <v>302</v>
      </c>
      <c r="F13051" t="s">
        <v>19</v>
      </c>
      <c r="G13051">
        <v>650</v>
      </c>
      <c r="H13051">
        <v>0</v>
      </c>
      <c r="I13051">
        <v>0</v>
      </c>
      <c r="J13051">
        <v>30</v>
      </c>
      <c r="K13051">
        <v>3</v>
      </c>
      <c r="L13051">
        <v>9659</v>
      </c>
      <c r="M13051">
        <v>7553</v>
      </c>
      <c r="N13051" t="s">
        <v>362</v>
      </c>
      <c r="O13051" t="s">
        <v>365</v>
      </c>
    </row>
    <row r="13052" spans="1:15" x14ac:dyDescent="0.25">
      <c r="A13052" t="s">
        <v>358</v>
      </c>
      <c r="B13052" t="s">
        <v>321</v>
      </c>
      <c r="C13052" t="s">
        <v>96</v>
      </c>
      <c r="D13052">
        <v>11045176</v>
      </c>
      <c r="E13052" t="s">
        <v>302</v>
      </c>
      <c r="F13052" t="s">
        <v>19</v>
      </c>
      <c r="G13052">
        <v>650</v>
      </c>
      <c r="H13052">
        <v>0</v>
      </c>
      <c r="I13052">
        <v>0</v>
      </c>
      <c r="J13052">
        <v>28</v>
      </c>
      <c r="K13052">
        <v>3</v>
      </c>
      <c r="L13052">
        <v>3208185</v>
      </c>
      <c r="M13052">
        <v>7554</v>
      </c>
      <c r="N13052" t="s">
        <v>359</v>
      </c>
      <c r="O13052" t="s">
        <v>364</v>
      </c>
    </row>
    <row r="13053" spans="1:15" x14ac:dyDescent="0.25">
      <c r="A13053" t="s">
        <v>358</v>
      </c>
      <c r="B13053" t="s">
        <v>321</v>
      </c>
      <c r="C13053" t="s">
        <v>96</v>
      </c>
      <c r="D13053">
        <v>11045184</v>
      </c>
      <c r="E13053" t="s">
        <v>303</v>
      </c>
      <c r="F13053" t="s">
        <v>19</v>
      </c>
      <c r="G13053">
        <v>650</v>
      </c>
      <c r="H13053">
        <v>0</v>
      </c>
      <c r="I13053">
        <v>0</v>
      </c>
      <c r="J13053">
        <v>28</v>
      </c>
      <c r="K13053">
        <v>3</v>
      </c>
      <c r="L13053">
        <v>42754</v>
      </c>
      <c r="M13053">
        <v>7552</v>
      </c>
      <c r="N13053" t="s">
        <v>359</v>
      </c>
      <c r="O13053" t="s">
        <v>364</v>
      </c>
    </row>
    <row r="13054" spans="1:15" x14ac:dyDescent="0.25">
      <c r="A13054" t="s">
        <v>361</v>
      </c>
      <c r="B13054" t="s">
        <v>321</v>
      </c>
      <c r="C13054" t="s">
        <v>96</v>
      </c>
      <c r="D13054">
        <v>11045184</v>
      </c>
      <c r="E13054" t="s">
        <v>303</v>
      </c>
      <c r="F13054" t="s">
        <v>19</v>
      </c>
      <c r="G13054">
        <v>650</v>
      </c>
      <c r="H13054">
        <v>0</v>
      </c>
      <c r="I13054">
        <v>0</v>
      </c>
      <c r="J13054">
        <v>30</v>
      </c>
      <c r="K13054">
        <v>3</v>
      </c>
      <c r="L13054">
        <v>7708</v>
      </c>
      <c r="M13054">
        <v>7553</v>
      </c>
      <c r="N13054" t="s">
        <v>362</v>
      </c>
      <c r="O13054" t="s">
        <v>365</v>
      </c>
    </row>
    <row r="13055" spans="1:15" x14ac:dyDescent="0.25">
      <c r="A13055" t="s">
        <v>358</v>
      </c>
      <c r="B13055" t="s">
        <v>321</v>
      </c>
      <c r="C13055" t="s">
        <v>96</v>
      </c>
      <c r="D13055">
        <v>11045184</v>
      </c>
      <c r="E13055" t="s">
        <v>303</v>
      </c>
      <c r="F13055" t="s">
        <v>19</v>
      </c>
      <c r="G13055">
        <v>650</v>
      </c>
      <c r="H13055">
        <v>0</v>
      </c>
      <c r="I13055">
        <v>0</v>
      </c>
      <c r="J13055">
        <v>28</v>
      </c>
      <c r="K13055">
        <v>3</v>
      </c>
      <c r="L13055">
        <v>6233200</v>
      </c>
      <c r="M13055">
        <v>7554</v>
      </c>
      <c r="N13055" t="s">
        <v>359</v>
      </c>
      <c r="O13055" t="s">
        <v>364</v>
      </c>
    </row>
    <row r="13056" spans="1:15" x14ac:dyDescent="0.25">
      <c r="A13056" t="s">
        <v>361</v>
      </c>
      <c r="B13056" t="s">
        <v>321</v>
      </c>
      <c r="C13056" t="s">
        <v>96</v>
      </c>
      <c r="D13056">
        <v>11045192</v>
      </c>
      <c r="E13056" t="s">
        <v>304</v>
      </c>
      <c r="F13056" t="s">
        <v>19</v>
      </c>
      <c r="G13056">
        <v>650</v>
      </c>
      <c r="H13056">
        <v>0</v>
      </c>
      <c r="I13056">
        <v>0</v>
      </c>
      <c r="J13056">
        <v>30</v>
      </c>
      <c r="K13056">
        <v>3</v>
      </c>
      <c r="L13056">
        <v>7811</v>
      </c>
      <c r="M13056">
        <v>7553</v>
      </c>
      <c r="N13056" t="s">
        <v>362</v>
      </c>
      <c r="O13056" t="s">
        <v>365</v>
      </c>
    </row>
    <row r="13057" spans="1:15" x14ac:dyDescent="0.25">
      <c r="A13057" t="s">
        <v>358</v>
      </c>
      <c r="B13057" t="s">
        <v>321</v>
      </c>
      <c r="C13057" t="s">
        <v>96</v>
      </c>
      <c r="D13057">
        <v>11045192</v>
      </c>
      <c r="E13057" t="s">
        <v>304</v>
      </c>
      <c r="F13057" t="s">
        <v>19</v>
      </c>
      <c r="G13057">
        <v>650</v>
      </c>
      <c r="H13057">
        <v>0</v>
      </c>
      <c r="I13057">
        <v>0</v>
      </c>
      <c r="J13057">
        <v>28</v>
      </c>
      <c r="K13057">
        <v>3</v>
      </c>
      <c r="L13057">
        <v>4238295</v>
      </c>
      <c r="M13057">
        <v>7554</v>
      </c>
      <c r="N13057" t="s">
        <v>359</v>
      </c>
      <c r="O13057" t="s">
        <v>364</v>
      </c>
    </row>
    <row r="13058" spans="1:15" x14ac:dyDescent="0.25">
      <c r="A13058" t="s">
        <v>358</v>
      </c>
      <c r="B13058" t="s">
        <v>321</v>
      </c>
      <c r="C13058" t="s">
        <v>96</v>
      </c>
      <c r="D13058">
        <v>11045200</v>
      </c>
      <c r="E13058" t="s">
        <v>305</v>
      </c>
      <c r="F13058" t="s">
        <v>19</v>
      </c>
      <c r="G13058">
        <v>650</v>
      </c>
      <c r="H13058">
        <v>0</v>
      </c>
      <c r="I13058">
        <v>0</v>
      </c>
      <c r="J13058">
        <v>28</v>
      </c>
      <c r="K13058">
        <v>3</v>
      </c>
      <c r="L13058">
        <v>6556</v>
      </c>
      <c r="M13058">
        <v>6200</v>
      </c>
      <c r="N13058" t="s">
        <v>359</v>
      </c>
      <c r="O13058" t="s">
        <v>364</v>
      </c>
    </row>
    <row r="13059" spans="1:15" x14ac:dyDescent="0.25">
      <c r="A13059" t="s">
        <v>361</v>
      </c>
      <c r="B13059" t="s">
        <v>321</v>
      </c>
      <c r="C13059" t="s">
        <v>96</v>
      </c>
      <c r="D13059">
        <v>11045200</v>
      </c>
      <c r="E13059" t="s">
        <v>305</v>
      </c>
      <c r="F13059" t="s">
        <v>19</v>
      </c>
      <c r="G13059">
        <v>650</v>
      </c>
      <c r="H13059">
        <v>0</v>
      </c>
      <c r="I13059">
        <v>0</v>
      </c>
      <c r="J13059">
        <v>30</v>
      </c>
      <c r="K13059">
        <v>3</v>
      </c>
      <c r="L13059">
        <v>406</v>
      </c>
      <c r="M13059">
        <v>6200</v>
      </c>
      <c r="N13059" t="s">
        <v>362</v>
      </c>
      <c r="O13059" t="s">
        <v>365</v>
      </c>
    </row>
    <row r="13060" spans="1:15" x14ac:dyDescent="0.25">
      <c r="A13060" t="s">
        <v>358</v>
      </c>
      <c r="B13060" t="s">
        <v>321</v>
      </c>
      <c r="C13060" t="s">
        <v>96</v>
      </c>
      <c r="D13060">
        <v>11045200</v>
      </c>
      <c r="E13060" t="s">
        <v>305</v>
      </c>
      <c r="F13060" t="s">
        <v>19</v>
      </c>
      <c r="G13060">
        <v>650</v>
      </c>
      <c r="H13060">
        <v>0</v>
      </c>
      <c r="I13060">
        <v>0</v>
      </c>
      <c r="J13060">
        <v>28</v>
      </c>
      <c r="K13060">
        <v>3</v>
      </c>
      <c r="L13060">
        <v>6556</v>
      </c>
      <c r="M13060">
        <v>6203</v>
      </c>
      <c r="N13060" t="s">
        <v>359</v>
      </c>
      <c r="O13060" t="s">
        <v>364</v>
      </c>
    </row>
    <row r="13061" spans="1:15" x14ac:dyDescent="0.25">
      <c r="A13061" t="s">
        <v>361</v>
      </c>
      <c r="B13061" t="s">
        <v>321</v>
      </c>
      <c r="C13061" t="s">
        <v>96</v>
      </c>
      <c r="D13061">
        <v>11045200</v>
      </c>
      <c r="E13061" t="s">
        <v>305</v>
      </c>
      <c r="F13061" t="s">
        <v>19</v>
      </c>
      <c r="G13061">
        <v>650</v>
      </c>
      <c r="H13061">
        <v>0</v>
      </c>
      <c r="I13061">
        <v>0</v>
      </c>
      <c r="J13061">
        <v>30</v>
      </c>
      <c r="K13061">
        <v>3</v>
      </c>
      <c r="L13061">
        <v>406</v>
      </c>
      <c r="M13061">
        <v>6203</v>
      </c>
      <c r="N13061" t="s">
        <v>362</v>
      </c>
      <c r="O13061" t="s">
        <v>365</v>
      </c>
    </row>
    <row r="13062" spans="1:15" x14ac:dyDescent="0.25">
      <c r="A13062" t="s">
        <v>361</v>
      </c>
      <c r="B13062" t="s">
        <v>321</v>
      </c>
      <c r="C13062" t="s">
        <v>96</v>
      </c>
      <c r="D13062">
        <v>11045200</v>
      </c>
      <c r="E13062" t="s">
        <v>305</v>
      </c>
      <c r="F13062" t="s">
        <v>19</v>
      </c>
      <c r="G13062">
        <v>650</v>
      </c>
      <c r="H13062">
        <v>0</v>
      </c>
      <c r="I13062">
        <v>0</v>
      </c>
      <c r="J13062">
        <v>30</v>
      </c>
      <c r="K13062">
        <v>3</v>
      </c>
      <c r="L13062">
        <v>9731</v>
      </c>
      <c r="M13062">
        <v>7553</v>
      </c>
      <c r="N13062" t="s">
        <v>362</v>
      </c>
      <c r="O13062" t="s">
        <v>365</v>
      </c>
    </row>
    <row r="13063" spans="1:15" x14ac:dyDescent="0.25">
      <c r="A13063" t="s">
        <v>358</v>
      </c>
      <c r="B13063" t="s">
        <v>321</v>
      </c>
      <c r="C13063" t="s">
        <v>96</v>
      </c>
      <c r="D13063">
        <v>11045200</v>
      </c>
      <c r="E13063" t="s">
        <v>305</v>
      </c>
      <c r="F13063" t="s">
        <v>19</v>
      </c>
      <c r="G13063">
        <v>650</v>
      </c>
      <c r="H13063">
        <v>0</v>
      </c>
      <c r="I13063">
        <v>0</v>
      </c>
      <c r="J13063">
        <v>28</v>
      </c>
      <c r="K13063">
        <v>3</v>
      </c>
      <c r="L13063">
        <v>6300623</v>
      </c>
      <c r="M13063">
        <v>7554</v>
      </c>
      <c r="N13063" t="s">
        <v>359</v>
      </c>
      <c r="O13063" t="s">
        <v>364</v>
      </c>
    </row>
    <row r="13064" spans="1:15" x14ac:dyDescent="0.25">
      <c r="A13064" t="s">
        <v>358</v>
      </c>
      <c r="B13064" t="s">
        <v>321</v>
      </c>
      <c r="C13064" t="s">
        <v>96</v>
      </c>
      <c r="D13064">
        <v>11755501</v>
      </c>
      <c r="E13064" t="s">
        <v>117</v>
      </c>
      <c r="F13064" t="s">
        <v>45</v>
      </c>
      <c r="G13064">
        <v>650</v>
      </c>
      <c r="H13064">
        <v>0</v>
      </c>
      <c r="I13064">
        <v>0</v>
      </c>
      <c r="J13064">
        <v>28</v>
      </c>
      <c r="K13064">
        <v>3</v>
      </c>
      <c r="L13064">
        <v>229494</v>
      </c>
      <c r="M13064">
        <v>7554</v>
      </c>
      <c r="N13064" t="s">
        <v>359</v>
      </c>
      <c r="O13064" t="s">
        <v>364</v>
      </c>
    </row>
    <row r="13065" spans="1:15" x14ac:dyDescent="0.25">
      <c r="A13065" t="s">
        <v>361</v>
      </c>
      <c r="B13065" t="s">
        <v>321</v>
      </c>
      <c r="C13065" t="s">
        <v>96</v>
      </c>
      <c r="D13065">
        <v>12326849</v>
      </c>
      <c r="E13065" t="s">
        <v>118</v>
      </c>
      <c r="F13065" t="s">
        <v>45</v>
      </c>
      <c r="G13065">
        <v>650</v>
      </c>
      <c r="H13065">
        <v>0</v>
      </c>
      <c r="I13065">
        <v>0</v>
      </c>
      <c r="J13065">
        <v>30</v>
      </c>
      <c r="K13065">
        <v>3</v>
      </c>
      <c r="L13065">
        <v>416</v>
      </c>
      <c r="M13065">
        <v>7553</v>
      </c>
      <c r="N13065" t="s">
        <v>362</v>
      </c>
      <c r="O13065" t="s">
        <v>365</v>
      </c>
    </row>
    <row r="13066" spans="1:15" x14ac:dyDescent="0.25">
      <c r="A13066" t="s">
        <v>358</v>
      </c>
      <c r="B13066" t="s">
        <v>321</v>
      </c>
      <c r="C13066" t="s">
        <v>96</v>
      </c>
      <c r="D13066">
        <v>12326849</v>
      </c>
      <c r="E13066" t="s">
        <v>118</v>
      </c>
      <c r="F13066" t="s">
        <v>45</v>
      </c>
      <c r="G13066">
        <v>650</v>
      </c>
      <c r="H13066">
        <v>0</v>
      </c>
      <c r="I13066">
        <v>0</v>
      </c>
      <c r="J13066">
        <v>28</v>
      </c>
      <c r="K13066">
        <v>3</v>
      </c>
      <c r="L13066">
        <v>495789</v>
      </c>
      <c r="M13066">
        <v>7554</v>
      </c>
      <c r="N13066" t="s">
        <v>359</v>
      </c>
      <c r="O13066" t="s">
        <v>364</v>
      </c>
    </row>
    <row r="13067" spans="1:15" x14ac:dyDescent="0.25">
      <c r="A13067" t="s">
        <v>361</v>
      </c>
      <c r="B13067" t="s">
        <v>321</v>
      </c>
      <c r="C13067" t="s">
        <v>96</v>
      </c>
      <c r="D13067">
        <v>12366043</v>
      </c>
      <c r="E13067" t="s">
        <v>119</v>
      </c>
      <c r="F13067" t="s">
        <v>45</v>
      </c>
      <c r="G13067">
        <v>650</v>
      </c>
      <c r="H13067">
        <v>0</v>
      </c>
      <c r="I13067">
        <v>0</v>
      </c>
      <c r="J13067">
        <v>30</v>
      </c>
      <c r="K13067">
        <v>3</v>
      </c>
      <c r="L13067">
        <v>170</v>
      </c>
      <c r="M13067">
        <v>7553</v>
      </c>
      <c r="N13067" t="s">
        <v>362</v>
      </c>
      <c r="O13067" t="s">
        <v>365</v>
      </c>
    </row>
    <row r="13068" spans="1:15" x14ac:dyDescent="0.25">
      <c r="A13068" t="s">
        <v>358</v>
      </c>
      <c r="B13068" t="s">
        <v>321</v>
      </c>
      <c r="C13068" t="s">
        <v>96</v>
      </c>
      <c r="D13068">
        <v>12366043</v>
      </c>
      <c r="E13068" t="s">
        <v>119</v>
      </c>
      <c r="F13068" t="s">
        <v>45</v>
      </c>
      <c r="G13068">
        <v>650</v>
      </c>
      <c r="H13068">
        <v>0</v>
      </c>
      <c r="I13068">
        <v>0</v>
      </c>
      <c r="J13068">
        <v>28</v>
      </c>
      <c r="K13068">
        <v>3</v>
      </c>
      <c r="L13068">
        <v>165760</v>
      </c>
      <c r="M13068">
        <v>7554</v>
      </c>
      <c r="N13068" t="s">
        <v>359</v>
      </c>
      <c r="O13068" t="s">
        <v>364</v>
      </c>
    </row>
    <row r="13069" spans="1:15" x14ac:dyDescent="0.25">
      <c r="A13069" t="s">
        <v>361</v>
      </c>
      <c r="B13069" t="s">
        <v>321</v>
      </c>
      <c r="C13069" t="s">
        <v>96</v>
      </c>
      <c r="D13069">
        <v>12383907</v>
      </c>
      <c r="E13069" t="s">
        <v>120</v>
      </c>
      <c r="F13069" t="s">
        <v>45</v>
      </c>
      <c r="G13069">
        <v>650</v>
      </c>
      <c r="H13069">
        <v>0</v>
      </c>
      <c r="I13069">
        <v>0</v>
      </c>
      <c r="J13069">
        <v>30</v>
      </c>
      <c r="K13069">
        <v>3</v>
      </c>
      <c r="L13069">
        <v>191</v>
      </c>
      <c r="M13069">
        <v>7553</v>
      </c>
      <c r="N13069" t="s">
        <v>362</v>
      </c>
      <c r="O13069" t="s">
        <v>365</v>
      </c>
    </row>
    <row r="13070" spans="1:15" x14ac:dyDescent="0.25">
      <c r="A13070" t="s">
        <v>358</v>
      </c>
      <c r="B13070" t="s">
        <v>321</v>
      </c>
      <c r="C13070" t="s">
        <v>96</v>
      </c>
      <c r="D13070">
        <v>12383907</v>
      </c>
      <c r="E13070" t="s">
        <v>120</v>
      </c>
      <c r="F13070" t="s">
        <v>45</v>
      </c>
      <c r="G13070">
        <v>650</v>
      </c>
      <c r="H13070">
        <v>0</v>
      </c>
      <c r="I13070">
        <v>0</v>
      </c>
      <c r="J13070">
        <v>28</v>
      </c>
      <c r="K13070">
        <v>3</v>
      </c>
      <c r="L13070">
        <v>289292</v>
      </c>
      <c r="M13070">
        <v>7554</v>
      </c>
      <c r="N13070" t="s">
        <v>359</v>
      </c>
      <c r="O13070" t="s">
        <v>364</v>
      </c>
    </row>
    <row r="13071" spans="1:15" x14ac:dyDescent="0.25">
      <c r="A13071" t="s">
        <v>361</v>
      </c>
      <c r="B13071" t="s">
        <v>321</v>
      </c>
      <c r="C13071" t="s">
        <v>96</v>
      </c>
      <c r="D13071">
        <v>12431656</v>
      </c>
      <c r="E13071" t="s">
        <v>123</v>
      </c>
      <c r="F13071" t="s">
        <v>19</v>
      </c>
      <c r="G13071">
        <v>650</v>
      </c>
      <c r="H13071">
        <v>0</v>
      </c>
      <c r="I13071">
        <v>0</v>
      </c>
      <c r="J13071">
        <v>30</v>
      </c>
      <c r="K13071">
        <v>3</v>
      </c>
      <c r="L13071">
        <v>3191</v>
      </c>
      <c r="M13071">
        <v>7553</v>
      </c>
      <c r="N13071" t="s">
        <v>362</v>
      </c>
      <c r="O13071" t="s">
        <v>365</v>
      </c>
    </row>
    <row r="13072" spans="1:15" x14ac:dyDescent="0.25">
      <c r="A13072" t="s">
        <v>358</v>
      </c>
      <c r="B13072" t="s">
        <v>321</v>
      </c>
      <c r="C13072" t="s">
        <v>96</v>
      </c>
      <c r="D13072">
        <v>12431656</v>
      </c>
      <c r="E13072" t="s">
        <v>123</v>
      </c>
      <c r="F13072" t="s">
        <v>19</v>
      </c>
      <c r="G13072">
        <v>650</v>
      </c>
      <c r="H13072">
        <v>0</v>
      </c>
      <c r="I13072">
        <v>0</v>
      </c>
      <c r="J13072">
        <v>28</v>
      </c>
      <c r="K13072">
        <v>3</v>
      </c>
      <c r="L13072">
        <v>433642</v>
      </c>
      <c r="M13072">
        <v>7554</v>
      </c>
      <c r="N13072" t="s">
        <v>359</v>
      </c>
      <c r="O13072" t="s">
        <v>364</v>
      </c>
    </row>
    <row r="13073" spans="1:15" x14ac:dyDescent="0.25">
      <c r="A13073" t="s">
        <v>361</v>
      </c>
      <c r="B13073" t="s">
        <v>321</v>
      </c>
      <c r="C13073" t="s">
        <v>96</v>
      </c>
      <c r="D13073">
        <v>12452645</v>
      </c>
      <c r="E13073" t="s">
        <v>124</v>
      </c>
      <c r="F13073" t="s">
        <v>45</v>
      </c>
      <c r="G13073">
        <v>650</v>
      </c>
      <c r="H13073">
        <v>0</v>
      </c>
      <c r="I13073">
        <v>0</v>
      </c>
      <c r="J13073">
        <v>30</v>
      </c>
      <c r="K13073">
        <v>3</v>
      </c>
      <c r="L13073">
        <v>851</v>
      </c>
      <c r="M13073">
        <v>7553</v>
      </c>
      <c r="N13073" t="s">
        <v>362</v>
      </c>
      <c r="O13073" t="s">
        <v>365</v>
      </c>
    </row>
    <row r="13074" spans="1:15" x14ac:dyDescent="0.25">
      <c r="A13074" t="s">
        <v>358</v>
      </c>
      <c r="B13074" t="s">
        <v>321</v>
      </c>
      <c r="C13074" t="s">
        <v>96</v>
      </c>
      <c r="D13074">
        <v>12452645</v>
      </c>
      <c r="E13074" t="s">
        <v>124</v>
      </c>
      <c r="F13074" t="s">
        <v>45</v>
      </c>
      <c r="G13074">
        <v>650</v>
      </c>
      <c r="H13074">
        <v>0</v>
      </c>
      <c r="I13074">
        <v>0</v>
      </c>
      <c r="J13074">
        <v>28</v>
      </c>
      <c r="K13074">
        <v>3</v>
      </c>
      <c r="L13074">
        <v>560604</v>
      </c>
      <c r="M13074">
        <v>7554</v>
      </c>
      <c r="N13074" t="s">
        <v>359</v>
      </c>
      <c r="O13074" t="s">
        <v>364</v>
      </c>
    </row>
    <row r="13075" spans="1:15" x14ac:dyDescent="0.25">
      <c r="A13075" t="s">
        <v>358</v>
      </c>
      <c r="B13075" t="s">
        <v>321</v>
      </c>
      <c r="C13075" t="s">
        <v>96</v>
      </c>
      <c r="D13075">
        <v>12562179</v>
      </c>
      <c r="E13075" t="s">
        <v>272</v>
      </c>
      <c r="F13075" t="s">
        <v>45</v>
      </c>
      <c r="G13075">
        <v>650</v>
      </c>
      <c r="H13075">
        <v>0</v>
      </c>
      <c r="I13075">
        <v>0</v>
      </c>
      <c r="J13075">
        <v>28</v>
      </c>
      <c r="K13075">
        <v>3</v>
      </c>
      <c r="L13075">
        <v>12247</v>
      </c>
      <c r="M13075">
        <v>7554</v>
      </c>
      <c r="N13075" t="s">
        <v>359</v>
      </c>
      <c r="O13075" t="s">
        <v>364</v>
      </c>
    </row>
    <row r="13076" spans="1:15" x14ac:dyDescent="0.25">
      <c r="A13076" t="s">
        <v>358</v>
      </c>
      <c r="B13076" t="s">
        <v>321</v>
      </c>
      <c r="C13076" t="s">
        <v>96</v>
      </c>
      <c r="D13076">
        <v>12599213</v>
      </c>
      <c r="E13076" t="s">
        <v>345</v>
      </c>
      <c r="F13076" t="s">
        <v>19</v>
      </c>
      <c r="G13076">
        <v>650</v>
      </c>
      <c r="H13076">
        <v>0</v>
      </c>
      <c r="I13076">
        <v>0</v>
      </c>
      <c r="J13076">
        <v>28</v>
      </c>
      <c r="K13076">
        <v>3</v>
      </c>
      <c r="L13076">
        <v>16458</v>
      </c>
      <c r="M13076">
        <v>6200</v>
      </c>
      <c r="N13076" t="s">
        <v>359</v>
      </c>
      <c r="O13076" t="s">
        <v>364</v>
      </c>
    </row>
    <row r="13077" spans="1:15" x14ac:dyDescent="0.25">
      <c r="A13077" t="s">
        <v>361</v>
      </c>
      <c r="B13077" t="s">
        <v>321</v>
      </c>
      <c r="C13077" t="s">
        <v>96</v>
      </c>
      <c r="D13077">
        <v>12599213</v>
      </c>
      <c r="E13077" t="s">
        <v>345</v>
      </c>
      <c r="F13077" t="s">
        <v>19</v>
      </c>
      <c r="G13077">
        <v>650</v>
      </c>
      <c r="H13077">
        <v>0</v>
      </c>
      <c r="I13077">
        <v>0</v>
      </c>
      <c r="J13077">
        <v>30</v>
      </c>
      <c r="K13077">
        <v>3</v>
      </c>
      <c r="L13077">
        <v>843</v>
      </c>
      <c r="M13077">
        <v>6200</v>
      </c>
      <c r="N13077" t="s">
        <v>362</v>
      </c>
      <c r="O13077" t="s">
        <v>365</v>
      </c>
    </row>
    <row r="13078" spans="1:15" x14ac:dyDescent="0.25">
      <c r="A13078" t="s">
        <v>358</v>
      </c>
      <c r="B13078" t="s">
        <v>321</v>
      </c>
      <c r="C13078" t="s">
        <v>96</v>
      </c>
      <c r="D13078">
        <v>12599213</v>
      </c>
      <c r="E13078" t="s">
        <v>345</v>
      </c>
      <c r="F13078" t="s">
        <v>19</v>
      </c>
      <c r="G13078">
        <v>650</v>
      </c>
      <c r="H13078">
        <v>0</v>
      </c>
      <c r="I13078">
        <v>0</v>
      </c>
      <c r="J13078">
        <v>28</v>
      </c>
      <c r="K13078">
        <v>3</v>
      </c>
      <c r="L13078">
        <v>16458</v>
      </c>
      <c r="M13078">
        <v>6203</v>
      </c>
      <c r="N13078" t="s">
        <v>359</v>
      </c>
      <c r="O13078" t="s">
        <v>364</v>
      </c>
    </row>
    <row r="13079" spans="1:15" x14ac:dyDescent="0.25">
      <c r="A13079" t="s">
        <v>361</v>
      </c>
      <c r="B13079" t="s">
        <v>321</v>
      </c>
      <c r="C13079" t="s">
        <v>96</v>
      </c>
      <c r="D13079">
        <v>12599213</v>
      </c>
      <c r="E13079" t="s">
        <v>345</v>
      </c>
      <c r="F13079" t="s">
        <v>19</v>
      </c>
      <c r="G13079">
        <v>650</v>
      </c>
      <c r="H13079">
        <v>0</v>
      </c>
      <c r="I13079">
        <v>0</v>
      </c>
      <c r="J13079">
        <v>30</v>
      </c>
      <c r="K13079">
        <v>3</v>
      </c>
      <c r="L13079">
        <v>843</v>
      </c>
      <c r="M13079">
        <v>6203</v>
      </c>
      <c r="N13079" t="s">
        <v>362</v>
      </c>
      <c r="O13079" t="s">
        <v>365</v>
      </c>
    </row>
    <row r="13080" spans="1:15" x14ac:dyDescent="0.25">
      <c r="A13080" t="s">
        <v>361</v>
      </c>
      <c r="B13080" t="s">
        <v>321</v>
      </c>
      <c r="C13080" t="s">
        <v>96</v>
      </c>
      <c r="D13080">
        <v>12599213</v>
      </c>
      <c r="E13080" t="s">
        <v>345</v>
      </c>
      <c r="F13080" t="s">
        <v>19</v>
      </c>
      <c r="G13080">
        <v>650</v>
      </c>
      <c r="H13080">
        <v>0</v>
      </c>
      <c r="I13080">
        <v>0</v>
      </c>
      <c r="J13080">
        <v>30</v>
      </c>
      <c r="K13080">
        <v>3</v>
      </c>
      <c r="L13080">
        <v>13638</v>
      </c>
      <c r="M13080">
        <v>7553</v>
      </c>
      <c r="N13080" t="s">
        <v>362</v>
      </c>
      <c r="O13080" t="s">
        <v>365</v>
      </c>
    </row>
    <row r="13081" spans="1:15" x14ac:dyDescent="0.25">
      <c r="A13081" t="s">
        <v>358</v>
      </c>
      <c r="B13081" t="s">
        <v>321</v>
      </c>
      <c r="C13081" t="s">
        <v>96</v>
      </c>
      <c r="D13081">
        <v>12599213</v>
      </c>
      <c r="E13081" t="s">
        <v>345</v>
      </c>
      <c r="F13081" t="s">
        <v>19</v>
      </c>
      <c r="G13081">
        <v>650</v>
      </c>
      <c r="H13081">
        <v>0</v>
      </c>
      <c r="I13081">
        <v>0</v>
      </c>
      <c r="J13081">
        <v>28</v>
      </c>
      <c r="K13081">
        <v>3</v>
      </c>
      <c r="L13081">
        <v>2042231</v>
      </c>
      <c r="M13081">
        <v>7554</v>
      </c>
      <c r="N13081" t="s">
        <v>359</v>
      </c>
      <c r="O13081" t="s">
        <v>364</v>
      </c>
    </row>
    <row r="13082" spans="1:15" x14ac:dyDescent="0.25">
      <c r="A13082" t="s">
        <v>358</v>
      </c>
      <c r="B13082" t="s">
        <v>321</v>
      </c>
      <c r="C13082" t="s">
        <v>96</v>
      </c>
      <c r="D13082">
        <v>12652384</v>
      </c>
      <c r="E13082" t="s">
        <v>346</v>
      </c>
      <c r="F13082" t="s">
        <v>45</v>
      </c>
      <c r="G13082">
        <v>650</v>
      </c>
      <c r="H13082">
        <v>0</v>
      </c>
      <c r="I13082">
        <v>0</v>
      </c>
      <c r="J13082">
        <v>28</v>
      </c>
      <c r="K13082">
        <v>3</v>
      </c>
      <c r="L13082">
        <v>9405</v>
      </c>
      <c r="M13082">
        <v>7554</v>
      </c>
      <c r="N13082" t="s">
        <v>359</v>
      </c>
      <c r="O13082" t="s">
        <v>364</v>
      </c>
    </row>
    <row r="13083" spans="1:15" x14ac:dyDescent="0.25">
      <c r="A13083" t="s">
        <v>358</v>
      </c>
      <c r="B13083" t="s">
        <v>321</v>
      </c>
      <c r="C13083" t="s">
        <v>96</v>
      </c>
      <c r="D13083">
        <v>12694659</v>
      </c>
      <c r="E13083" t="s">
        <v>128</v>
      </c>
      <c r="F13083" t="s">
        <v>19</v>
      </c>
      <c r="G13083">
        <v>650</v>
      </c>
      <c r="H13083">
        <v>0</v>
      </c>
      <c r="I13083">
        <v>0</v>
      </c>
      <c r="J13083">
        <v>28</v>
      </c>
      <c r="K13083">
        <v>3</v>
      </c>
      <c r="L13083">
        <v>22090</v>
      </c>
      <c r="M13083">
        <v>6200</v>
      </c>
      <c r="N13083" t="s">
        <v>359</v>
      </c>
      <c r="O13083" t="s">
        <v>364</v>
      </c>
    </row>
    <row r="13084" spans="1:15" x14ac:dyDescent="0.25">
      <c r="A13084" t="s">
        <v>361</v>
      </c>
      <c r="B13084" t="s">
        <v>321</v>
      </c>
      <c r="C13084" t="s">
        <v>96</v>
      </c>
      <c r="D13084">
        <v>12694659</v>
      </c>
      <c r="E13084" t="s">
        <v>128</v>
      </c>
      <c r="F13084" t="s">
        <v>19</v>
      </c>
      <c r="G13084">
        <v>650</v>
      </c>
      <c r="H13084">
        <v>0</v>
      </c>
      <c r="I13084">
        <v>0</v>
      </c>
      <c r="J13084">
        <v>30</v>
      </c>
      <c r="K13084">
        <v>3</v>
      </c>
      <c r="L13084">
        <v>925</v>
      </c>
      <c r="M13084">
        <v>6200</v>
      </c>
      <c r="N13084" t="s">
        <v>362</v>
      </c>
      <c r="O13084" t="s">
        <v>365</v>
      </c>
    </row>
    <row r="13085" spans="1:15" x14ac:dyDescent="0.25">
      <c r="A13085" t="s">
        <v>358</v>
      </c>
      <c r="B13085" t="s">
        <v>321</v>
      </c>
      <c r="C13085" t="s">
        <v>96</v>
      </c>
      <c r="D13085">
        <v>12694659</v>
      </c>
      <c r="E13085" t="s">
        <v>128</v>
      </c>
      <c r="F13085" t="s">
        <v>19</v>
      </c>
      <c r="G13085">
        <v>650</v>
      </c>
      <c r="H13085">
        <v>0</v>
      </c>
      <c r="I13085">
        <v>0</v>
      </c>
      <c r="J13085">
        <v>28</v>
      </c>
      <c r="K13085">
        <v>3</v>
      </c>
      <c r="L13085">
        <v>22090</v>
      </c>
      <c r="M13085">
        <v>6203</v>
      </c>
      <c r="N13085" t="s">
        <v>359</v>
      </c>
      <c r="O13085" t="s">
        <v>364</v>
      </c>
    </row>
    <row r="13086" spans="1:15" x14ac:dyDescent="0.25">
      <c r="A13086" t="s">
        <v>361</v>
      </c>
      <c r="B13086" t="s">
        <v>321</v>
      </c>
      <c r="C13086" t="s">
        <v>96</v>
      </c>
      <c r="D13086">
        <v>12694659</v>
      </c>
      <c r="E13086" t="s">
        <v>128</v>
      </c>
      <c r="F13086" t="s">
        <v>19</v>
      </c>
      <c r="G13086">
        <v>650</v>
      </c>
      <c r="H13086">
        <v>0</v>
      </c>
      <c r="I13086">
        <v>0</v>
      </c>
      <c r="J13086">
        <v>30</v>
      </c>
      <c r="K13086">
        <v>3</v>
      </c>
      <c r="L13086">
        <v>925</v>
      </c>
      <c r="M13086">
        <v>6203</v>
      </c>
      <c r="N13086" t="s">
        <v>362</v>
      </c>
      <c r="O13086" t="s">
        <v>365</v>
      </c>
    </row>
    <row r="13087" spans="1:15" x14ac:dyDescent="0.25">
      <c r="A13087" t="s">
        <v>361</v>
      </c>
      <c r="B13087" t="s">
        <v>321</v>
      </c>
      <c r="C13087" t="s">
        <v>96</v>
      </c>
      <c r="D13087">
        <v>12694659</v>
      </c>
      <c r="E13087" t="s">
        <v>128</v>
      </c>
      <c r="F13087" t="s">
        <v>19</v>
      </c>
      <c r="G13087">
        <v>650</v>
      </c>
      <c r="H13087">
        <v>0</v>
      </c>
      <c r="I13087">
        <v>0</v>
      </c>
      <c r="J13087">
        <v>30</v>
      </c>
      <c r="K13087">
        <v>3</v>
      </c>
      <c r="L13087">
        <v>4428</v>
      </c>
      <c r="M13087">
        <v>7553</v>
      </c>
      <c r="N13087" t="s">
        <v>362</v>
      </c>
      <c r="O13087" t="s">
        <v>365</v>
      </c>
    </row>
    <row r="13088" spans="1:15" x14ac:dyDescent="0.25">
      <c r="A13088" t="s">
        <v>358</v>
      </c>
      <c r="B13088" t="s">
        <v>321</v>
      </c>
      <c r="C13088" t="s">
        <v>96</v>
      </c>
      <c r="D13088">
        <v>12694659</v>
      </c>
      <c r="E13088" t="s">
        <v>128</v>
      </c>
      <c r="F13088" t="s">
        <v>19</v>
      </c>
      <c r="G13088">
        <v>650</v>
      </c>
      <c r="H13088">
        <v>0</v>
      </c>
      <c r="I13088">
        <v>0</v>
      </c>
      <c r="J13088">
        <v>28</v>
      </c>
      <c r="K13088">
        <v>3</v>
      </c>
      <c r="L13088">
        <v>1401619</v>
      </c>
      <c r="M13088">
        <v>7554</v>
      </c>
      <c r="N13088" t="s">
        <v>359</v>
      </c>
      <c r="O13088" t="s">
        <v>364</v>
      </c>
    </row>
    <row r="13089" spans="1:15" x14ac:dyDescent="0.25">
      <c r="A13089" t="s">
        <v>361</v>
      </c>
      <c r="B13089" t="s">
        <v>321</v>
      </c>
      <c r="C13089" t="s">
        <v>96</v>
      </c>
      <c r="D13089">
        <v>12797577</v>
      </c>
      <c r="E13089" t="s">
        <v>130</v>
      </c>
      <c r="F13089" t="s">
        <v>19</v>
      </c>
      <c r="G13089">
        <v>650</v>
      </c>
      <c r="H13089">
        <v>0</v>
      </c>
      <c r="I13089">
        <v>0</v>
      </c>
      <c r="J13089">
        <v>30</v>
      </c>
      <c r="K13089">
        <v>3</v>
      </c>
      <c r="L13089">
        <v>269</v>
      </c>
      <c r="M13089">
        <v>7553</v>
      </c>
      <c r="N13089" t="s">
        <v>362</v>
      </c>
      <c r="O13089" t="s">
        <v>365</v>
      </c>
    </row>
    <row r="13090" spans="1:15" x14ac:dyDescent="0.25">
      <c r="A13090" t="s">
        <v>358</v>
      </c>
      <c r="B13090" t="s">
        <v>321</v>
      </c>
      <c r="C13090" t="s">
        <v>96</v>
      </c>
      <c r="D13090">
        <v>12797577</v>
      </c>
      <c r="E13090" t="s">
        <v>130</v>
      </c>
      <c r="F13090" t="s">
        <v>19</v>
      </c>
      <c r="G13090">
        <v>650</v>
      </c>
      <c r="H13090">
        <v>0</v>
      </c>
      <c r="I13090">
        <v>0</v>
      </c>
      <c r="J13090">
        <v>28</v>
      </c>
      <c r="K13090">
        <v>3</v>
      </c>
      <c r="L13090">
        <v>398130</v>
      </c>
      <c r="M13090">
        <v>7554</v>
      </c>
      <c r="N13090" t="s">
        <v>359</v>
      </c>
      <c r="O13090" t="s">
        <v>364</v>
      </c>
    </row>
    <row r="13091" spans="1:15" x14ac:dyDescent="0.25">
      <c r="A13091" t="s">
        <v>358</v>
      </c>
      <c r="B13091" t="s">
        <v>321</v>
      </c>
      <c r="C13091" t="s">
        <v>96</v>
      </c>
      <c r="D13091">
        <v>13000732</v>
      </c>
      <c r="E13091" t="s">
        <v>134</v>
      </c>
      <c r="F13091" t="s">
        <v>45</v>
      </c>
      <c r="G13091">
        <v>650</v>
      </c>
      <c r="H13091">
        <v>0</v>
      </c>
      <c r="I13091">
        <v>0</v>
      </c>
      <c r="J13091">
        <v>28</v>
      </c>
      <c r="K13091">
        <v>3</v>
      </c>
      <c r="L13091">
        <v>41546</v>
      </c>
      <c r="M13091">
        <v>7554</v>
      </c>
      <c r="N13091" t="s">
        <v>359</v>
      </c>
      <c r="O13091" t="s">
        <v>364</v>
      </c>
    </row>
    <row r="13092" spans="1:15" x14ac:dyDescent="0.25">
      <c r="A13092" t="s">
        <v>361</v>
      </c>
      <c r="B13092" t="s">
        <v>321</v>
      </c>
      <c r="C13092" t="s">
        <v>96</v>
      </c>
      <c r="D13092">
        <v>13506472</v>
      </c>
      <c r="E13092" t="s">
        <v>137</v>
      </c>
      <c r="F13092" t="s">
        <v>45</v>
      </c>
      <c r="G13092">
        <v>650</v>
      </c>
      <c r="H13092">
        <v>0</v>
      </c>
      <c r="I13092">
        <v>0</v>
      </c>
      <c r="J13092">
        <v>30</v>
      </c>
      <c r="K13092">
        <v>3</v>
      </c>
      <c r="L13092">
        <v>97</v>
      </c>
      <c r="M13092">
        <v>7553</v>
      </c>
      <c r="N13092" t="s">
        <v>362</v>
      </c>
      <c r="O13092" t="s">
        <v>365</v>
      </c>
    </row>
    <row r="13093" spans="1:15" x14ac:dyDescent="0.25">
      <c r="A13093" t="s">
        <v>358</v>
      </c>
      <c r="B13093" t="s">
        <v>321</v>
      </c>
      <c r="C13093" t="s">
        <v>96</v>
      </c>
      <c r="D13093">
        <v>13506472</v>
      </c>
      <c r="E13093" t="s">
        <v>137</v>
      </c>
      <c r="F13093" t="s">
        <v>45</v>
      </c>
      <c r="G13093">
        <v>650</v>
      </c>
      <c r="H13093">
        <v>0</v>
      </c>
      <c r="I13093">
        <v>0</v>
      </c>
      <c r="J13093">
        <v>28</v>
      </c>
      <c r="K13093">
        <v>3</v>
      </c>
      <c r="L13093">
        <v>67193</v>
      </c>
      <c r="M13093">
        <v>7554</v>
      </c>
      <c r="N13093" t="s">
        <v>359</v>
      </c>
      <c r="O13093" t="s">
        <v>364</v>
      </c>
    </row>
    <row r="13094" spans="1:15" x14ac:dyDescent="0.25">
      <c r="A13094" t="s">
        <v>361</v>
      </c>
      <c r="B13094" t="s">
        <v>321</v>
      </c>
      <c r="C13094" t="s">
        <v>96</v>
      </c>
      <c r="D13094">
        <v>29530060</v>
      </c>
      <c r="E13094" t="s">
        <v>143</v>
      </c>
      <c r="F13094" t="s">
        <v>45</v>
      </c>
      <c r="G13094">
        <v>650</v>
      </c>
      <c r="H13094">
        <v>0</v>
      </c>
      <c r="I13094">
        <v>0</v>
      </c>
      <c r="J13094">
        <v>30</v>
      </c>
      <c r="K13094">
        <v>3</v>
      </c>
      <c r="L13094">
        <v>34</v>
      </c>
      <c r="M13094">
        <v>7553</v>
      </c>
      <c r="N13094" t="s">
        <v>362</v>
      </c>
      <c r="O13094" t="s">
        <v>365</v>
      </c>
    </row>
    <row r="13095" spans="1:15" x14ac:dyDescent="0.25">
      <c r="A13095" t="s">
        <v>358</v>
      </c>
      <c r="B13095" t="s">
        <v>321</v>
      </c>
      <c r="C13095" t="s">
        <v>96</v>
      </c>
      <c r="D13095">
        <v>29530060</v>
      </c>
      <c r="E13095" t="s">
        <v>143</v>
      </c>
      <c r="F13095" t="s">
        <v>45</v>
      </c>
      <c r="G13095">
        <v>650</v>
      </c>
      <c r="H13095">
        <v>0</v>
      </c>
      <c r="I13095">
        <v>0</v>
      </c>
      <c r="J13095">
        <v>28</v>
      </c>
      <c r="K13095">
        <v>3</v>
      </c>
      <c r="L13095">
        <v>99432</v>
      </c>
      <c r="M13095">
        <v>7554</v>
      </c>
      <c r="N13095" t="s">
        <v>359</v>
      </c>
      <c r="O13095" t="s">
        <v>364</v>
      </c>
    </row>
    <row r="13096" spans="1:15" x14ac:dyDescent="0.25">
      <c r="A13096" t="s">
        <v>361</v>
      </c>
      <c r="B13096" t="s">
        <v>321</v>
      </c>
      <c r="C13096" t="s">
        <v>96</v>
      </c>
      <c r="D13096">
        <v>29530078</v>
      </c>
      <c r="E13096" t="s">
        <v>144</v>
      </c>
      <c r="F13096" t="s">
        <v>45</v>
      </c>
      <c r="G13096">
        <v>650</v>
      </c>
      <c r="H13096">
        <v>0</v>
      </c>
      <c r="I13096">
        <v>0</v>
      </c>
      <c r="J13096">
        <v>30</v>
      </c>
      <c r="K13096">
        <v>3</v>
      </c>
      <c r="L13096">
        <v>56</v>
      </c>
      <c r="M13096">
        <v>7553</v>
      </c>
      <c r="N13096" t="s">
        <v>362</v>
      </c>
      <c r="O13096" t="s">
        <v>365</v>
      </c>
    </row>
    <row r="13097" spans="1:15" x14ac:dyDescent="0.25">
      <c r="A13097" t="s">
        <v>358</v>
      </c>
      <c r="B13097" t="s">
        <v>321</v>
      </c>
      <c r="C13097" t="s">
        <v>96</v>
      </c>
      <c r="D13097">
        <v>29530078</v>
      </c>
      <c r="E13097" t="s">
        <v>144</v>
      </c>
      <c r="F13097" t="s">
        <v>45</v>
      </c>
      <c r="G13097">
        <v>650</v>
      </c>
      <c r="H13097">
        <v>0</v>
      </c>
      <c r="I13097">
        <v>0</v>
      </c>
      <c r="J13097">
        <v>28</v>
      </c>
      <c r="K13097">
        <v>3</v>
      </c>
      <c r="L13097">
        <v>44816</v>
      </c>
      <c r="M13097">
        <v>7554</v>
      </c>
      <c r="N13097" t="s">
        <v>359</v>
      </c>
      <c r="O13097" t="s">
        <v>364</v>
      </c>
    </row>
    <row r="13098" spans="1:15" x14ac:dyDescent="0.25">
      <c r="A13098" t="s">
        <v>361</v>
      </c>
      <c r="B13098" t="s">
        <v>321</v>
      </c>
      <c r="C13098" t="s">
        <v>96</v>
      </c>
      <c r="D13098">
        <v>29732187</v>
      </c>
      <c r="E13098" t="s">
        <v>145</v>
      </c>
      <c r="F13098" t="s">
        <v>45</v>
      </c>
      <c r="G13098">
        <v>650</v>
      </c>
      <c r="H13098">
        <v>0</v>
      </c>
      <c r="I13098">
        <v>0</v>
      </c>
      <c r="J13098">
        <v>30</v>
      </c>
      <c r="K13098">
        <v>3</v>
      </c>
      <c r="L13098">
        <v>333</v>
      </c>
      <c r="M13098">
        <v>7553</v>
      </c>
      <c r="N13098" t="s">
        <v>362</v>
      </c>
      <c r="O13098" t="s">
        <v>365</v>
      </c>
    </row>
    <row r="13099" spans="1:15" x14ac:dyDescent="0.25">
      <c r="A13099" t="s">
        <v>358</v>
      </c>
      <c r="B13099" t="s">
        <v>321</v>
      </c>
      <c r="C13099" t="s">
        <v>96</v>
      </c>
      <c r="D13099">
        <v>29732187</v>
      </c>
      <c r="E13099" t="s">
        <v>145</v>
      </c>
      <c r="F13099" t="s">
        <v>45</v>
      </c>
      <c r="G13099">
        <v>650</v>
      </c>
      <c r="H13099">
        <v>0</v>
      </c>
      <c r="I13099">
        <v>0</v>
      </c>
      <c r="J13099">
        <v>28</v>
      </c>
      <c r="K13099">
        <v>3</v>
      </c>
      <c r="L13099">
        <v>195893</v>
      </c>
      <c r="M13099">
        <v>7554</v>
      </c>
      <c r="N13099" t="s">
        <v>359</v>
      </c>
      <c r="O13099" t="s">
        <v>364</v>
      </c>
    </row>
    <row r="13100" spans="1:15" x14ac:dyDescent="0.25">
      <c r="A13100" t="s">
        <v>361</v>
      </c>
      <c r="B13100" t="s">
        <v>321</v>
      </c>
      <c r="C13100" t="s">
        <v>96</v>
      </c>
      <c r="D13100">
        <v>51218162</v>
      </c>
      <c r="E13100" t="s">
        <v>146</v>
      </c>
      <c r="F13100" t="s">
        <v>45</v>
      </c>
      <c r="G13100">
        <v>650</v>
      </c>
      <c r="H13100">
        <v>0</v>
      </c>
      <c r="I13100">
        <v>0</v>
      </c>
      <c r="J13100">
        <v>30</v>
      </c>
      <c r="K13100">
        <v>3</v>
      </c>
      <c r="L13100">
        <v>70</v>
      </c>
      <c r="M13100">
        <v>7553</v>
      </c>
      <c r="N13100" t="s">
        <v>362</v>
      </c>
      <c r="O13100" t="s">
        <v>365</v>
      </c>
    </row>
    <row r="13101" spans="1:15" x14ac:dyDescent="0.25">
      <c r="A13101" t="s">
        <v>358</v>
      </c>
      <c r="B13101" t="s">
        <v>321</v>
      </c>
      <c r="C13101" t="s">
        <v>96</v>
      </c>
      <c r="D13101">
        <v>51218162</v>
      </c>
      <c r="E13101" t="s">
        <v>146</v>
      </c>
      <c r="F13101" t="s">
        <v>45</v>
      </c>
      <c r="G13101">
        <v>650</v>
      </c>
      <c r="H13101">
        <v>0</v>
      </c>
      <c r="I13101">
        <v>0</v>
      </c>
      <c r="J13101">
        <v>28</v>
      </c>
      <c r="K13101">
        <v>3</v>
      </c>
      <c r="L13101">
        <v>122052</v>
      </c>
      <c r="M13101">
        <v>7554</v>
      </c>
      <c r="N13101" t="s">
        <v>359</v>
      </c>
      <c r="O13101" t="s">
        <v>364</v>
      </c>
    </row>
    <row r="13102" spans="1:15" x14ac:dyDescent="0.25">
      <c r="A13102" t="s">
        <v>361</v>
      </c>
      <c r="B13102" t="s">
        <v>321</v>
      </c>
      <c r="C13102" t="s">
        <v>96</v>
      </c>
      <c r="D13102">
        <v>51225407</v>
      </c>
      <c r="E13102" t="s">
        <v>147</v>
      </c>
      <c r="F13102" t="s">
        <v>45</v>
      </c>
      <c r="G13102">
        <v>650</v>
      </c>
      <c r="H13102">
        <v>0</v>
      </c>
      <c r="I13102">
        <v>0</v>
      </c>
      <c r="J13102">
        <v>30</v>
      </c>
      <c r="K13102">
        <v>3</v>
      </c>
      <c r="L13102">
        <v>197</v>
      </c>
      <c r="M13102">
        <v>7553</v>
      </c>
      <c r="N13102" t="s">
        <v>362</v>
      </c>
      <c r="O13102" t="s">
        <v>365</v>
      </c>
    </row>
    <row r="13103" spans="1:15" x14ac:dyDescent="0.25">
      <c r="A13103" t="s">
        <v>358</v>
      </c>
      <c r="B13103" t="s">
        <v>321</v>
      </c>
      <c r="C13103" t="s">
        <v>96</v>
      </c>
      <c r="D13103">
        <v>51225407</v>
      </c>
      <c r="E13103" t="s">
        <v>147</v>
      </c>
      <c r="F13103" t="s">
        <v>45</v>
      </c>
      <c r="G13103">
        <v>650</v>
      </c>
      <c r="H13103">
        <v>0</v>
      </c>
      <c r="I13103">
        <v>0</v>
      </c>
      <c r="J13103">
        <v>28</v>
      </c>
      <c r="K13103">
        <v>3</v>
      </c>
      <c r="L13103">
        <v>193532</v>
      </c>
      <c r="M13103">
        <v>7554</v>
      </c>
      <c r="N13103" t="s">
        <v>359</v>
      </c>
      <c r="O13103" t="s">
        <v>364</v>
      </c>
    </row>
    <row r="13104" spans="1:15" x14ac:dyDescent="0.25">
      <c r="A13104" t="s">
        <v>361</v>
      </c>
      <c r="B13104" t="s">
        <v>321</v>
      </c>
      <c r="C13104" t="s">
        <v>96</v>
      </c>
      <c r="D13104">
        <v>51227957</v>
      </c>
      <c r="E13104" t="s">
        <v>148</v>
      </c>
      <c r="F13104" t="s">
        <v>45</v>
      </c>
      <c r="G13104">
        <v>650</v>
      </c>
      <c r="H13104">
        <v>0</v>
      </c>
      <c r="I13104">
        <v>0</v>
      </c>
      <c r="J13104">
        <v>30</v>
      </c>
      <c r="K13104">
        <v>3</v>
      </c>
      <c r="L13104">
        <v>299</v>
      </c>
      <c r="M13104">
        <v>7553</v>
      </c>
      <c r="N13104" t="s">
        <v>362</v>
      </c>
      <c r="O13104" t="s">
        <v>365</v>
      </c>
    </row>
    <row r="13105" spans="1:15" x14ac:dyDescent="0.25">
      <c r="A13105" t="s">
        <v>358</v>
      </c>
      <c r="B13105" t="s">
        <v>321</v>
      </c>
      <c r="C13105" t="s">
        <v>96</v>
      </c>
      <c r="D13105">
        <v>51227957</v>
      </c>
      <c r="E13105" t="s">
        <v>148</v>
      </c>
      <c r="F13105" t="s">
        <v>45</v>
      </c>
      <c r="G13105">
        <v>650</v>
      </c>
      <c r="H13105">
        <v>0</v>
      </c>
      <c r="I13105">
        <v>0</v>
      </c>
      <c r="J13105">
        <v>28</v>
      </c>
      <c r="K13105">
        <v>3</v>
      </c>
      <c r="L13105">
        <v>327618</v>
      </c>
      <c r="M13105">
        <v>7554</v>
      </c>
      <c r="N13105" t="s">
        <v>359</v>
      </c>
      <c r="O13105" t="s">
        <v>364</v>
      </c>
    </row>
    <row r="13106" spans="1:15" x14ac:dyDescent="0.25">
      <c r="A13106" t="s">
        <v>361</v>
      </c>
      <c r="B13106" t="s">
        <v>321</v>
      </c>
      <c r="C13106" t="s">
        <v>96</v>
      </c>
      <c r="D13106">
        <v>51232627</v>
      </c>
      <c r="E13106" t="s">
        <v>265</v>
      </c>
      <c r="F13106" t="s">
        <v>45</v>
      </c>
      <c r="G13106">
        <v>650</v>
      </c>
      <c r="H13106">
        <v>0</v>
      </c>
      <c r="I13106">
        <v>0</v>
      </c>
      <c r="J13106">
        <v>30</v>
      </c>
      <c r="K13106">
        <v>3</v>
      </c>
      <c r="L13106">
        <v>73</v>
      </c>
      <c r="M13106">
        <v>7553</v>
      </c>
      <c r="N13106" t="s">
        <v>362</v>
      </c>
      <c r="O13106" t="s">
        <v>365</v>
      </c>
    </row>
    <row r="13107" spans="1:15" x14ac:dyDescent="0.25">
      <c r="A13107" t="s">
        <v>358</v>
      </c>
      <c r="B13107" t="s">
        <v>321</v>
      </c>
      <c r="C13107" t="s">
        <v>96</v>
      </c>
      <c r="D13107">
        <v>51232627</v>
      </c>
      <c r="E13107" t="s">
        <v>265</v>
      </c>
      <c r="F13107" t="s">
        <v>45</v>
      </c>
      <c r="G13107">
        <v>650</v>
      </c>
      <c r="H13107">
        <v>0</v>
      </c>
      <c r="I13107">
        <v>0</v>
      </c>
      <c r="J13107">
        <v>28</v>
      </c>
      <c r="K13107">
        <v>3</v>
      </c>
      <c r="L13107">
        <v>66511</v>
      </c>
      <c r="M13107">
        <v>7554</v>
      </c>
      <c r="N13107" t="s">
        <v>359</v>
      </c>
      <c r="O13107" t="s">
        <v>364</v>
      </c>
    </row>
    <row r="13108" spans="1:15" x14ac:dyDescent="0.25">
      <c r="A13108" t="s">
        <v>361</v>
      </c>
      <c r="B13108" t="s">
        <v>321</v>
      </c>
      <c r="C13108" t="s">
        <v>96</v>
      </c>
      <c r="D13108">
        <v>51234003</v>
      </c>
      <c r="E13108" t="s">
        <v>294</v>
      </c>
      <c r="F13108" t="s">
        <v>45</v>
      </c>
      <c r="G13108">
        <v>650</v>
      </c>
      <c r="H13108">
        <v>0</v>
      </c>
      <c r="I13108">
        <v>0</v>
      </c>
      <c r="J13108">
        <v>30</v>
      </c>
      <c r="K13108">
        <v>3</v>
      </c>
      <c r="L13108">
        <v>63</v>
      </c>
      <c r="M13108">
        <v>7553</v>
      </c>
      <c r="N13108" t="s">
        <v>362</v>
      </c>
      <c r="O13108" t="s">
        <v>365</v>
      </c>
    </row>
    <row r="13109" spans="1:15" x14ac:dyDescent="0.25">
      <c r="A13109" t="s">
        <v>358</v>
      </c>
      <c r="B13109" t="s">
        <v>321</v>
      </c>
      <c r="C13109" t="s">
        <v>96</v>
      </c>
      <c r="D13109">
        <v>51234003</v>
      </c>
      <c r="E13109" t="s">
        <v>294</v>
      </c>
      <c r="F13109" t="s">
        <v>45</v>
      </c>
      <c r="G13109">
        <v>650</v>
      </c>
      <c r="H13109">
        <v>0</v>
      </c>
      <c r="I13109">
        <v>0</v>
      </c>
      <c r="J13109">
        <v>28</v>
      </c>
      <c r="K13109">
        <v>3</v>
      </c>
      <c r="L13109">
        <v>85840</v>
      </c>
      <c r="M13109">
        <v>7554</v>
      </c>
      <c r="N13109" t="s">
        <v>359</v>
      </c>
      <c r="O13109" t="s">
        <v>364</v>
      </c>
    </row>
    <row r="13110" spans="1:15" x14ac:dyDescent="0.25">
      <c r="A13110" t="s">
        <v>361</v>
      </c>
      <c r="B13110" t="s">
        <v>321</v>
      </c>
      <c r="C13110" t="s">
        <v>96</v>
      </c>
      <c r="D13110">
        <v>51234300</v>
      </c>
      <c r="E13110" t="s">
        <v>286</v>
      </c>
      <c r="F13110" t="s">
        <v>45</v>
      </c>
      <c r="G13110">
        <v>650</v>
      </c>
      <c r="H13110">
        <v>0</v>
      </c>
      <c r="I13110">
        <v>0</v>
      </c>
      <c r="J13110">
        <v>30</v>
      </c>
      <c r="K13110">
        <v>3</v>
      </c>
      <c r="L13110">
        <v>109</v>
      </c>
      <c r="M13110">
        <v>7553</v>
      </c>
      <c r="N13110" t="s">
        <v>362</v>
      </c>
      <c r="O13110" t="s">
        <v>365</v>
      </c>
    </row>
    <row r="13111" spans="1:15" x14ac:dyDescent="0.25">
      <c r="A13111" t="s">
        <v>358</v>
      </c>
      <c r="B13111" t="s">
        <v>321</v>
      </c>
      <c r="C13111" t="s">
        <v>96</v>
      </c>
      <c r="D13111">
        <v>51234300</v>
      </c>
      <c r="E13111" t="s">
        <v>286</v>
      </c>
      <c r="F13111" t="s">
        <v>45</v>
      </c>
      <c r="G13111">
        <v>650</v>
      </c>
      <c r="H13111">
        <v>0</v>
      </c>
      <c r="I13111">
        <v>0</v>
      </c>
      <c r="J13111">
        <v>28</v>
      </c>
      <c r="K13111">
        <v>3</v>
      </c>
      <c r="L13111">
        <v>118994</v>
      </c>
      <c r="M13111">
        <v>7554</v>
      </c>
      <c r="N13111" t="s">
        <v>359</v>
      </c>
      <c r="O13111" t="s">
        <v>364</v>
      </c>
    </row>
    <row r="13112" spans="1:15" x14ac:dyDescent="0.25">
      <c r="A13112" t="s">
        <v>361</v>
      </c>
      <c r="B13112" t="s">
        <v>321</v>
      </c>
      <c r="C13112" t="s">
        <v>96</v>
      </c>
      <c r="D13112">
        <v>54583208</v>
      </c>
      <c r="E13112" t="s">
        <v>149</v>
      </c>
      <c r="F13112" t="s">
        <v>45</v>
      </c>
      <c r="G13112">
        <v>650</v>
      </c>
      <c r="H13112">
        <v>0</v>
      </c>
      <c r="I13112">
        <v>0</v>
      </c>
      <c r="J13112">
        <v>30</v>
      </c>
      <c r="K13112">
        <v>3</v>
      </c>
      <c r="L13112">
        <v>215</v>
      </c>
      <c r="M13112">
        <v>7553</v>
      </c>
      <c r="N13112" t="s">
        <v>362</v>
      </c>
      <c r="O13112" t="s">
        <v>365</v>
      </c>
    </row>
    <row r="13113" spans="1:15" x14ac:dyDescent="0.25">
      <c r="A13113" t="s">
        <v>358</v>
      </c>
      <c r="B13113" t="s">
        <v>321</v>
      </c>
      <c r="C13113" t="s">
        <v>96</v>
      </c>
      <c r="D13113">
        <v>54583208</v>
      </c>
      <c r="E13113" t="s">
        <v>149</v>
      </c>
      <c r="F13113" t="s">
        <v>45</v>
      </c>
      <c r="G13113">
        <v>650</v>
      </c>
      <c r="H13113">
        <v>0</v>
      </c>
      <c r="I13113">
        <v>0</v>
      </c>
      <c r="J13113">
        <v>28</v>
      </c>
      <c r="K13113">
        <v>3</v>
      </c>
      <c r="L13113">
        <v>213034</v>
      </c>
      <c r="M13113">
        <v>7554</v>
      </c>
      <c r="N13113" t="s">
        <v>359</v>
      </c>
      <c r="O13113" t="s">
        <v>364</v>
      </c>
    </row>
    <row r="13114" spans="1:15" x14ac:dyDescent="0.25">
      <c r="A13114" t="s">
        <v>361</v>
      </c>
      <c r="B13114" t="s">
        <v>321</v>
      </c>
      <c r="C13114" t="s">
        <v>96</v>
      </c>
      <c r="D13114">
        <v>54583232</v>
      </c>
      <c r="E13114" t="s">
        <v>150</v>
      </c>
      <c r="F13114" t="s">
        <v>45</v>
      </c>
      <c r="G13114">
        <v>650</v>
      </c>
      <c r="H13114">
        <v>0</v>
      </c>
      <c r="I13114">
        <v>0</v>
      </c>
      <c r="J13114">
        <v>30</v>
      </c>
      <c r="K13114">
        <v>3</v>
      </c>
      <c r="L13114">
        <v>86</v>
      </c>
      <c r="M13114">
        <v>7553</v>
      </c>
      <c r="N13114" t="s">
        <v>362</v>
      </c>
      <c r="O13114" t="s">
        <v>365</v>
      </c>
    </row>
    <row r="13115" spans="1:15" x14ac:dyDescent="0.25">
      <c r="A13115" t="s">
        <v>358</v>
      </c>
      <c r="B13115" t="s">
        <v>321</v>
      </c>
      <c r="C13115" t="s">
        <v>96</v>
      </c>
      <c r="D13115">
        <v>54583232</v>
      </c>
      <c r="E13115" t="s">
        <v>150</v>
      </c>
      <c r="F13115" t="s">
        <v>45</v>
      </c>
      <c r="G13115">
        <v>650</v>
      </c>
      <c r="H13115">
        <v>0</v>
      </c>
      <c r="I13115">
        <v>0</v>
      </c>
      <c r="J13115">
        <v>28</v>
      </c>
      <c r="K13115">
        <v>3</v>
      </c>
      <c r="L13115">
        <v>82686</v>
      </c>
      <c r="M13115">
        <v>7554</v>
      </c>
      <c r="N13115" t="s">
        <v>359</v>
      </c>
      <c r="O13115" t="s">
        <v>364</v>
      </c>
    </row>
    <row r="13116" spans="1:15" x14ac:dyDescent="0.25">
      <c r="A13116" t="s">
        <v>361</v>
      </c>
      <c r="B13116" t="s">
        <v>321</v>
      </c>
      <c r="C13116" t="s">
        <v>96</v>
      </c>
      <c r="D13116">
        <v>54982822</v>
      </c>
      <c r="E13116" t="s">
        <v>151</v>
      </c>
      <c r="F13116" t="s">
        <v>45</v>
      </c>
      <c r="G13116">
        <v>650</v>
      </c>
      <c r="H13116">
        <v>0</v>
      </c>
      <c r="I13116">
        <v>0</v>
      </c>
      <c r="J13116">
        <v>30</v>
      </c>
      <c r="K13116">
        <v>3</v>
      </c>
      <c r="L13116">
        <v>336</v>
      </c>
      <c r="M13116">
        <v>7553</v>
      </c>
      <c r="N13116" t="s">
        <v>362</v>
      </c>
      <c r="O13116" t="s">
        <v>365</v>
      </c>
    </row>
    <row r="13117" spans="1:15" x14ac:dyDescent="0.25">
      <c r="A13117" t="s">
        <v>358</v>
      </c>
      <c r="B13117" t="s">
        <v>321</v>
      </c>
      <c r="C13117" t="s">
        <v>96</v>
      </c>
      <c r="D13117">
        <v>54982822</v>
      </c>
      <c r="E13117" t="s">
        <v>151</v>
      </c>
      <c r="F13117" t="s">
        <v>45</v>
      </c>
      <c r="G13117">
        <v>650</v>
      </c>
      <c r="H13117">
        <v>0</v>
      </c>
      <c r="I13117">
        <v>0</v>
      </c>
      <c r="J13117">
        <v>28</v>
      </c>
      <c r="K13117">
        <v>3</v>
      </c>
      <c r="L13117">
        <v>360727</v>
      </c>
      <c r="M13117">
        <v>7554</v>
      </c>
      <c r="N13117" t="s">
        <v>359</v>
      </c>
      <c r="O13117" t="s">
        <v>364</v>
      </c>
    </row>
    <row r="13118" spans="1:15" x14ac:dyDescent="0.25">
      <c r="A13118" t="s">
        <v>361</v>
      </c>
      <c r="B13118" t="s">
        <v>321</v>
      </c>
      <c r="C13118" t="s">
        <v>96</v>
      </c>
      <c r="D13118">
        <v>55477988</v>
      </c>
      <c r="E13118" t="s">
        <v>153</v>
      </c>
      <c r="F13118" t="s">
        <v>45</v>
      </c>
      <c r="G13118">
        <v>650</v>
      </c>
      <c r="H13118">
        <v>0</v>
      </c>
      <c r="I13118">
        <v>0</v>
      </c>
      <c r="J13118">
        <v>30</v>
      </c>
      <c r="K13118">
        <v>3</v>
      </c>
      <c r="L13118">
        <v>341</v>
      </c>
      <c r="M13118">
        <v>7553</v>
      </c>
      <c r="N13118" t="s">
        <v>362</v>
      </c>
      <c r="O13118" t="s">
        <v>365</v>
      </c>
    </row>
    <row r="13119" spans="1:15" x14ac:dyDescent="0.25">
      <c r="A13119" t="s">
        <v>358</v>
      </c>
      <c r="B13119" t="s">
        <v>321</v>
      </c>
      <c r="C13119" t="s">
        <v>96</v>
      </c>
      <c r="D13119">
        <v>55477988</v>
      </c>
      <c r="E13119" t="s">
        <v>153</v>
      </c>
      <c r="F13119" t="s">
        <v>45</v>
      </c>
      <c r="G13119">
        <v>650</v>
      </c>
      <c r="H13119">
        <v>0</v>
      </c>
      <c r="I13119">
        <v>0</v>
      </c>
      <c r="J13119">
        <v>28</v>
      </c>
      <c r="K13119">
        <v>3</v>
      </c>
      <c r="L13119">
        <v>345550</v>
      </c>
      <c r="M13119">
        <v>7554</v>
      </c>
      <c r="N13119" t="s">
        <v>359</v>
      </c>
      <c r="O13119" t="s">
        <v>364</v>
      </c>
    </row>
    <row r="13120" spans="1:15" x14ac:dyDescent="0.25">
      <c r="A13120" t="s">
        <v>358</v>
      </c>
      <c r="B13120" t="s">
        <v>321</v>
      </c>
      <c r="C13120" t="s">
        <v>154</v>
      </c>
      <c r="D13120">
        <v>11045218</v>
      </c>
      <c r="E13120" t="s">
        <v>306</v>
      </c>
      <c r="F13120" t="s">
        <v>19</v>
      </c>
      <c r="G13120">
        <v>650</v>
      </c>
      <c r="H13120">
        <v>0</v>
      </c>
      <c r="I13120">
        <v>0</v>
      </c>
      <c r="J13120">
        <v>28</v>
      </c>
      <c r="K13120">
        <v>3</v>
      </c>
      <c r="L13120">
        <v>2981</v>
      </c>
      <c r="M13120">
        <v>6200</v>
      </c>
      <c r="N13120" t="s">
        <v>359</v>
      </c>
      <c r="O13120" t="s">
        <v>364</v>
      </c>
    </row>
    <row r="13121" spans="1:15" x14ac:dyDescent="0.25">
      <c r="A13121" t="s">
        <v>361</v>
      </c>
      <c r="B13121" t="s">
        <v>321</v>
      </c>
      <c r="C13121" t="s">
        <v>154</v>
      </c>
      <c r="D13121">
        <v>11045218</v>
      </c>
      <c r="E13121" t="s">
        <v>306</v>
      </c>
      <c r="F13121" t="s">
        <v>19</v>
      </c>
      <c r="G13121">
        <v>650</v>
      </c>
      <c r="H13121">
        <v>0</v>
      </c>
      <c r="I13121">
        <v>0</v>
      </c>
      <c r="J13121">
        <v>30</v>
      </c>
      <c r="K13121">
        <v>3</v>
      </c>
      <c r="L13121">
        <v>683</v>
      </c>
      <c r="M13121">
        <v>6200</v>
      </c>
      <c r="N13121" t="s">
        <v>362</v>
      </c>
      <c r="O13121" t="s">
        <v>365</v>
      </c>
    </row>
    <row r="13122" spans="1:15" x14ac:dyDescent="0.25">
      <c r="A13122" t="s">
        <v>358</v>
      </c>
      <c r="B13122" t="s">
        <v>321</v>
      </c>
      <c r="C13122" t="s">
        <v>154</v>
      </c>
      <c r="D13122">
        <v>11045218</v>
      </c>
      <c r="E13122" t="s">
        <v>306</v>
      </c>
      <c r="F13122" t="s">
        <v>19</v>
      </c>
      <c r="G13122">
        <v>650</v>
      </c>
      <c r="H13122">
        <v>0</v>
      </c>
      <c r="I13122">
        <v>0</v>
      </c>
      <c r="J13122">
        <v>28</v>
      </c>
      <c r="K13122">
        <v>3</v>
      </c>
      <c r="L13122">
        <v>2981</v>
      </c>
      <c r="M13122">
        <v>6202</v>
      </c>
      <c r="N13122" t="s">
        <v>359</v>
      </c>
      <c r="O13122" t="s">
        <v>364</v>
      </c>
    </row>
    <row r="13123" spans="1:15" x14ac:dyDescent="0.25">
      <c r="A13123" t="s">
        <v>361</v>
      </c>
      <c r="B13123" t="s">
        <v>321</v>
      </c>
      <c r="C13123" t="s">
        <v>154</v>
      </c>
      <c r="D13123">
        <v>11045218</v>
      </c>
      <c r="E13123" t="s">
        <v>306</v>
      </c>
      <c r="F13123" t="s">
        <v>19</v>
      </c>
      <c r="G13123">
        <v>650</v>
      </c>
      <c r="H13123">
        <v>0</v>
      </c>
      <c r="I13123">
        <v>0</v>
      </c>
      <c r="J13123">
        <v>30</v>
      </c>
      <c r="K13123">
        <v>3</v>
      </c>
      <c r="L13123">
        <v>683</v>
      </c>
      <c r="M13123">
        <v>6202</v>
      </c>
      <c r="N13123" t="s">
        <v>362</v>
      </c>
      <c r="O13123" t="s">
        <v>365</v>
      </c>
    </row>
    <row r="13124" spans="1:15" x14ac:dyDescent="0.25">
      <c r="A13124" t="s">
        <v>361</v>
      </c>
      <c r="B13124" t="s">
        <v>321</v>
      </c>
      <c r="C13124" t="s">
        <v>154</v>
      </c>
      <c r="D13124">
        <v>11045218</v>
      </c>
      <c r="E13124" t="s">
        <v>306</v>
      </c>
      <c r="F13124" t="s">
        <v>19</v>
      </c>
      <c r="G13124">
        <v>650</v>
      </c>
      <c r="H13124">
        <v>0</v>
      </c>
      <c r="I13124">
        <v>0</v>
      </c>
      <c r="J13124">
        <v>30</v>
      </c>
      <c r="K13124">
        <v>3</v>
      </c>
      <c r="L13124">
        <v>5379</v>
      </c>
      <c r="M13124">
        <v>7553</v>
      </c>
      <c r="N13124" t="s">
        <v>362</v>
      </c>
      <c r="O13124" t="s">
        <v>365</v>
      </c>
    </row>
    <row r="13125" spans="1:15" x14ac:dyDescent="0.25">
      <c r="A13125" t="s">
        <v>358</v>
      </c>
      <c r="B13125" t="s">
        <v>321</v>
      </c>
      <c r="C13125" t="s">
        <v>154</v>
      </c>
      <c r="D13125">
        <v>11045218</v>
      </c>
      <c r="E13125" t="s">
        <v>306</v>
      </c>
      <c r="F13125" t="s">
        <v>19</v>
      </c>
      <c r="G13125">
        <v>650</v>
      </c>
      <c r="H13125">
        <v>0</v>
      </c>
      <c r="I13125">
        <v>0</v>
      </c>
      <c r="J13125">
        <v>28</v>
      </c>
      <c r="K13125">
        <v>3</v>
      </c>
      <c r="L13125">
        <v>3086067</v>
      </c>
      <c r="M13125">
        <v>7554</v>
      </c>
      <c r="N13125" t="s">
        <v>359</v>
      </c>
      <c r="O13125" t="s">
        <v>364</v>
      </c>
    </row>
    <row r="13126" spans="1:15" x14ac:dyDescent="0.25">
      <c r="A13126" t="s">
        <v>361</v>
      </c>
      <c r="B13126" t="s">
        <v>321</v>
      </c>
      <c r="C13126" t="s">
        <v>154</v>
      </c>
      <c r="D13126">
        <v>51223311</v>
      </c>
      <c r="E13126" t="s">
        <v>164</v>
      </c>
      <c r="F13126" t="s">
        <v>45</v>
      </c>
      <c r="G13126">
        <v>650</v>
      </c>
      <c r="H13126">
        <v>0</v>
      </c>
      <c r="I13126">
        <v>0</v>
      </c>
      <c r="J13126">
        <v>30</v>
      </c>
      <c r="K13126">
        <v>3</v>
      </c>
      <c r="L13126">
        <v>69</v>
      </c>
      <c r="M13126">
        <v>7553</v>
      </c>
      <c r="N13126" t="s">
        <v>362</v>
      </c>
      <c r="O13126" t="s">
        <v>365</v>
      </c>
    </row>
    <row r="13127" spans="1:15" x14ac:dyDescent="0.25">
      <c r="A13127" t="s">
        <v>358</v>
      </c>
      <c r="B13127" t="s">
        <v>321</v>
      </c>
      <c r="C13127" t="s">
        <v>154</v>
      </c>
      <c r="D13127">
        <v>51223311</v>
      </c>
      <c r="E13127" t="s">
        <v>164</v>
      </c>
      <c r="F13127" t="s">
        <v>45</v>
      </c>
      <c r="G13127">
        <v>650</v>
      </c>
      <c r="H13127">
        <v>0</v>
      </c>
      <c r="I13127">
        <v>0</v>
      </c>
      <c r="J13127">
        <v>28</v>
      </c>
      <c r="K13127">
        <v>3</v>
      </c>
      <c r="L13127">
        <v>124084</v>
      </c>
      <c r="M13127">
        <v>7554</v>
      </c>
      <c r="N13127" t="s">
        <v>359</v>
      </c>
      <c r="O13127" t="s">
        <v>364</v>
      </c>
    </row>
    <row r="13128" spans="1:15" x14ac:dyDescent="0.25">
      <c r="A13128" t="s">
        <v>361</v>
      </c>
      <c r="B13128" t="s">
        <v>321</v>
      </c>
      <c r="C13128" t="s">
        <v>154</v>
      </c>
      <c r="D13128">
        <v>51223329</v>
      </c>
      <c r="E13128" t="s">
        <v>165</v>
      </c>
      <c r="F13128" t="s">
        <v>45</v>
      </c>
      <c r="G13128">
        <v>650</v>
      </c>
      <c r="H13128">
        <v>0</v>
      </c>
      <c r="I13128">
        <v>0</v>
      </c>
      <c r="J13128">
        <v>30</v>
      </c>
      <c r="K13128">
        <v>3</v>
      </c>
      <c r="L13128">
        <v>124</v>
      </c>
      <c r="M13128">
        <v>7553</v>
      </c>
      <c r="N13128" t="s">
        <v>362</v>
      </c>
      <c r="O13128" t="s">
        <v>365</v>
      </c>
    </row>
    <row r="13129" spans="1:15" x14ac:dyDescent="0.25">
      <c r="A13129" t="s">
        <v>358</v>
      </c>
      <c r="B13129" t="s">
        <v>321</v>
      </c>
      <c r="C13129" t="s">
        <v>154</v>
      </c>
      <c r="D13129">
        <v>51223329</v>
      </c>
      <c r="E13129" t="s">
        <v>165</v>
      </c>
      <c r="F13129" t="s">
        <v>45</v>
      </c>
      <c r="G13129">
        <v>650</v>
      </c>
      <c r="H13129">
        <v>0</v>
      </c>
      <c r="I13129">
        <v>0</v>
      </c>
      <c r="J13129">
        <v>28</v>
      </c>
      <c r="K13129">
        <v>3</v>
      </c>
      <c r="L13129">
        <v>122223</v>
      </c>
      <c r="M13129">
        <v>7554</v>
      </c>
      <c r="N13129" t="s">
        <v>359</v>
      </c>
      <c r="O13129" t="s">
        <v>364</v>
      </c>
    </row>
    <row r="13130" spans="1:15" x14ac:dyDescent="0.25">
      <c r="A13130" t="s">
        <v>358</v>
      </c>
      <c r="B13130" t="s">
        <v>321</v>
      </c>
      <c r="C13130" t="s">
        <v>166</v>
      </c>
      <c r="D13130">
        <v>11045226</v>
      </c>
      <c r="E13130" t="s">
        <v>307</v>
      </c>
      <c r="F13130" t="s">
        <v>19</v>
      </c>
      <c r="G13130">
        <v>650</v>
      </c>
      <c r="H13130">
        <v>0</v>
      </c>
      <c r="I13130">
        <v>0</v>
      </c>
      <c r="J13130">
        <v>28</v>
      </c>
      <c r="K13130">
        <v>3</v>
      </c>
      <c r="L13130">
        <v>1123</v>
      </c>
      <c r="M13130">
        <v>6200</v>
      </c>
      <c r="N13130" t="s">
        <v>359</v>
      </c>
      <c r="O13130" t="s">
        <v>364</v>
      </c>
    </row>
    <row r="13131" spans="1:15" x14ac:dyDescent="0.25">
      <c r="A13131" t="s">
        <v>361</v>
      </c>
      <c r="B13131" t="s">
        <v>321</v>
      </c>
      <c r="C13131" t="s">
        <v>166</v>
      </c>
      <c r="D13131">
        <v>11045226</v>
      </c>
      <c r="E13131" t="s">
        <v>307</v>
      </c>
      <c r="F13131" t="s">
        <v>19</v>
      </c>
      <c r="G13131">
        <v>650</v>
      </c>
      <c r="H13131">
        <v>0</v>
      </c>
      <c r="I13131">
        <v>0</v>
      </c>
      <c r="J13131">
        <v>30</v>
      </c>
      <c r="K13131">
        <v>3</v>
      </c>
      <c r="L13131">
        <v>139</v>
      </c>
      <c r="M13131">
        <v>6200</v>
      </c>
      <c r="N13131" t="s">
        <v>362</v>
      </c>
      <c r="O13131" t="s">
        <v>365</v>
      </c>
    </row>
    <row r="13132" spans="1:15" x14ac:dyDescent="0.25">
      <c r="A13132" t="s">
        <v>358</v>
      </c>
      <c r="B13132" t="s">
        <v>321</v>
      </c>
      <c r="C13132" t="s">
        <v>166</v>
      </c>
      <c r="D13132">
        <v>11045226</v>
      </c>
      <c r="E13132" t="s">
        <v>307</v>
      </c>
      <c r="F13132" t="s">
        <v>19</v>
      </c>
      <c r="G13132">
        <v>650</v>
      </c>
      <c r="H13132">
        <v>0</v>
      </c>
      <c r="I13132">
        <v>0</v>
      </c>
      <c r="J13132">
        <v>28</v>
      </c>
      <c r="K13132">
        <v>3</v>
      </c>
      <c r="L13132">
        <v>1123</v>
      </c>
      <c r="M13132">
        <v>6202</v>
      </c>
      <c r="N13132" t="s">
        <v>359</v>
      </c>
      <c r="O13132" t="s">
        <v>364</v>
      </c>
    </row>
    <row r="13133" spans="1:15" x14ac:dyDescent="0.25">
      <c r="A13133" t="s">
        <v>361</v>
      </c>
      <c r="B13133" t="s">
        <v>321</v>
      </c>
      <c r="C13133" t="s">
        <v>166</v>
      </c>
      <c r="D13133">
        <v>11045226</v>
      </c>
      <c r="E13133" t="s">
        <v>307</v>
      </c>
      <c r="F13133" t="s">
        <v>19</v>
      </c>
      <c r="G13133">
        <v>650</v>
      </c>
      <c r="H13133">
        <v>0</v>
      </c>
      <c r="I13133">
        <v>0</v>
      </c>
      <c r="J13133">
        <v>30</v>
      </c>
      <c r="K13133">
        <v>3</v>
      </c>
      <c r="L13133">
        <v>139</v>
      </c>
      <c r="M13133">
        <v>6202</v>
      </c>
      <c r="N13133" t="s">
        <v>362</v>
      </c>
      <c r="O13133" t="s">
        <v>365</v>
      </c>
    </row>
    <row r="13134" spans="1:15" x14ac:dyDescent="0.25">
      <c r="A13134" t="s">
        <v>358</v>
      </c>
      <c r="B13134" t="s">
        <v>321</v>
      </c>
      <c r="C13134" t="s">
        <v>166</v>
      </c>
      <c r="D13134">
        <v>11045226</v>
      </c>
      <c r="E13134" t="s">
        <v>307</v>
      </c>
      <c r="F13134" t="s">
        <v>19</v>
      </c>
      <c r="G13134">
        <v>650</v>
      </c>
      <c r="H13134">
        <v>0</v>
      </c>
      <c r="I13134">
        <v>0</v>
      </c>
      <c r="J13134">
        <v>28</v>
      </c>
      <c r="K13134">
        <v>3</v>
      </c>
      <c r="L13134">
        <v>43297</v>
      </c>
      <c r="M13134">
        <v>7552</v>
      </c>
      <c r="N13134" t="s">
        <v>359</v>
      </c>
      <c r="O13134" t="s">
        <v>364</v>
      </c>
    </row>
    <row r="13135" spans="1:15" x14ac:dyDescent="0.25">
      <c r="A13135" t="s">
        <v>361</v>
      </c>
      <c r="B13135" t="s">
        <v>321</v>
      </c>
      <c r="C13135" t="s">
        <v>166</v>
      </c>
      <c r="D13135">
        <v>11045226</v>
      </c>
      <c r="E13135" t="s">
        <v>307</v>
      </c>
      <c r="F13135" t="s">
        <v>19</v>
      </c>
      <c r="G13135">
        <v>650</v>
      </c>
      <c r="H13135">
        <v>0</v>
      </c>
      <c r="I13135">
        <v>0</v>
      </c>
      <c r="J13135">
        <v>30</v>
      </c>
      <c r="K13135">
        <v>3</v>
      </c>
      <c r="L13135">
        <v>4520</v>
      </c>
      <c r="M13135">
        <v>7553</v>
      </c>
      <c r="N13135" t="s">
        <v>362</v>
      </c>
      <c r="O13135" t="s">
        <v>365</v>
      </c>
    </row>
    <row r="13136" spans="1:15" x14ac:dyDescent="0.25">
      <c r="A13136" t="s">
        <v>358</v>
      </c>
      <c r="B13136" t="s">
        <v>321</v>
      </c>
      <c r="C13136" t="s">
        <v>166</v>
      </c>
      <c r="D13136">
        <v>11045226</v>
      </c>
      <c r="E13136" t="s">
        <v>307</v>
      </c>
      <c r="F13136" t="s">
        <v>19</v>
      </c>
      <c r="G13136">
        <v>650</v>
      </c>
      <c r="H13136">
        <v>0</v>
      </c>
      <c r="I13136">
        <v>0</v>
      </c>
      <c r="J13136">
        <v>28</v>
      </c>
      <c r="K13136">
        <v>3</v>
      </c>
      <c r="L13136">
        <v>1567889</v>
      </c>
      <c r="M13136">
        <v>7554</v>
      </c>
      <c r="N13136" t="s">
        <v>359</v>
      </c>
      <c r="O13136" t="s">
        <v>364</v>
      </c>
    </row>
    <row r="13137" spans="1:15" x14ac:dyDescent="0.25">
      <c r="A13137" t="s">
        <v>358</v>
      </c>
      <c r="B13137" t="s">
        <v>321</v>
      </c>
      <c r="C13137" t="s">
        <v>174</v>
      </c>
      <c r="D13137">
        <v>11045234</v>
      </c>
      <c r="E13137" t="s">
        <v>308</v>
      </c>
      <c r="F13137" t="s">
        <v>19</v>
      </c>
      <c r="G13137">
        <v>650</v>
      </c>
      <c r="H13137">
        <v>0</v>
      </c>
      <c r="I13137">
        <v>0</v>
      </c>
      <c r="J13137">
        <v>28</v>
      </c>
      <c r="K13137">
        <v>3</v>
      </c>
      <c r="L13137">
        <v>118</v>
      </c>
      <c r="M13137">
        <v>6200</v>
      </c>
      <c r="N13137" t="s">
        <v>359</v>
      </c>
      <c r="O13137" t="s">
        <v>364</v>
      </c>
    </row>
    <row r="13138" spans="1:15" x14ac:dyDescent="0.25">
      <c r="A13138" t="s">
        <v>361</v>
      </c>
      <c r="B13138" t="s">
        <v>321</v>
      </c>
      <c r="C13138" t="s">
        <v>174</v>
      </c>
      <c r="D13138">
        <v>11045234</v>
      </c>
      <c r="E13138" t="s">
        <v>308</v>
      </c>
      <c r="F13138" t="s">
        <v>19</v>
      </c>
      <c r="G13138">
        <v>650</v>
      </c>
      <c r="H13138">
        <v>0</v>
      </c>
      <c r="I13138">
        <v>0</v>
      </c>
      <c r="J13138">
        <v>30</v>
      </c>
      <c r="K13138">
        <v>3</v>
      </c>
      <c r="L13138">
        <v>45</v>
      </c>
      <c r="M13138">
        <v>6200</v>
      </c>
      <c r="N13138" t="s">
        <v>362</v>
      </c>
      <c r="O13138" t="s">
        <v>365</v>
      </c>
    </row>
    <row r="13139" spans="1:15" x14ac:dyDescent="0.25">
      <c r="A13139" t="s">
        <v>358</v>
      </c>
      <c r="B13139" t="s">
        <v>321</v>
      </c>
      <c r="C13139" t="s">
        <v>174</v>
      </c>
      <c r="D13139">
        <v>11045234</v>
      </c>
      <c r="E13139" t="s">
        <v>308</v>
      </c>
      <c r="F13139" t="s">
        <v>19</v>
      </c>
      <c r="G13139">
        <v>650</v>
      </c>
      <c r="H13139">
        <v>0</v>
      </c>
      <c r="I13139">
        <v>0</v>
      </c>
      <c r="J13139">
        <v>28</v>
      </c>
      <c r="K13139">
        <v>3</v>
      </c>
      <c r="L13139">
        <v>118</v>
      </c>
      <c r="M13139">
        <v>6201</v>
      </c>
      <c r="N13139" t="s">
        <v>359</v>
      </c>
      <c r="O13139" t="s">
        <v>364</v>
      </c>
    </row>
    <row r="13140" spans="1:15" x14ac:dyDescent="0.25">
      <c r="A13140" t="s">
        <v>361</v>
      </c>
      <c r="B13140" t="s">
        <v>321</v>
      </c>
      <c r="C13140" t="s">
        <v>174</v>
      </c>
      <c r="D13140">
        <v>11045234</v>
      </c>
      <c r="E13140" t="s">
        <v>308</v>
      </c>
      <c r="F13140" t="s">
        <v>19</v>
      </c>
      <c r="G13140">
        <v>650</v>
      </c>
      <c r="H13140">
        <v>0</v>
      </c>
      <c r="I13140">
        <v>0</v>
      </c>
      <c r="J13140">
        <v>30</v>
      </c>
      <c r="K13140">
        <v>3</v>
      </c>
      <c r="L13140">
        <v>45</v>
      </c>
      <c r="M13140">
        <v>6201</v>
      </c>
      <c r="N13140" t="s">
        <v>362</v>
      </c>
      <c r="O13140" t="s">
        <v>365</v>
      </c>
    </row>
    <row r="13141" spans="1:15" x14ac:dyDescent="0.25">
      <c r="A13141" t="s">
        <v>361</v>
      </c>
      <c r="B13141" t="s">
        <v>321</v>
      </c>
      <c r="C13141" t="s">
        <v>174</v>
      </c>
      <c r="D13141">
        <v>11045234</v>
      </c>
      <c r="E13141" t="s">
        <v>308</v>
      </c>
      <c r="F13141" t="s">
        <v>19</v>
      </c>
      <c r="G13141">
        <v>650</v>
      </c>
      <c r="H13141">
        <v>0</v>
      </c>
      <c r="I13141">
        <v>0</v>
      </c>
      <c r="J13141">
        <v>30</v>
      </c>
      <c r="K13141">
        <v>3</v>
      </c>
      <c r="L13141">
        <v>2267</v>
      </c>
      <c r="M13141">
        <v>7553</v>
      </c>
      <c r="N13141" t="s">
        <v>362</v>
      </c>
      <c r="O13141" t="s">
        <v>365</v>
      </c>
    </row>
    <row r="13142" spans="1:15" x14ac:dyDescent="0.25">
      <c r="A13142" t="s">
        <v>358</v>
      </c>
      <c r="B13142" t="s">
        <v>321</v>
      </c>
      <c r="C13142" t="s">
        <v>174</v>
      </c>
      <c r="D13142">
        <v>11045234</v>
      </c>
      <c r="E13142" t="s">
        <v>308</v>
      </c>
      <c r="F13142" t="s">
        <v>19</v>
      </c>
      <c r="G13142">
        <v>650</v>
      </c>
      <c r="H13142">
        <v>0</v>
      </c>
      <c r="I13142">
        <v>0</v>
      </c>
      <c r="J13142">
        <v>28</v>
      </c>
      <c r="K13142">
        <v>3</v>
      </c>
      <c r="L13142">
        <v>1002703</v>
      </c>
      <c r="M13142">
        <v>7554</v>
      </c>
      <c r="N13142" t="s">
        <v>359</v>
      </c>
      <c r="O13142" t="s">
        <v>364</v>
      </c>
    </row>
    <row r="13143" spans="1:15" x14ac:dyDescent="0.25">
      <c r="A13143" t="s">
        <v>361</v>
      </c>
      <c r="B13143" t="s">
        <v>321</v>
      </c>
      <c r="C13143" t="s">
        <v>179</v>
      </c>
      <c r="D13143">
        <v>11042686</v>
      </c>
      <c r="E13143" t="s">
        <v>180</v>
      </c>
      <c r="F13143" t="s">
        <v>19</v>
      </c>
      <c r="G13143">
        <v>650</v>
      </c>
      <c r="H13143">
        <v>0</v>
      </c>
      <c r="I13143">
        <v>0</v>
      </c>
      <c r="J13143">
        <v>30</v>
      </c>
      <c r="K13143">
        <v>3</v>
      </c>
      <c r="L13143">
        <v>475</v>
      </c>
      <c r="M13143">
        <v>7553</v>
      </c>
      <c r="N13143" t="s">
        <v>362</v>
      </c>
      <c r="O13143" t="s">
        <v>365</v>
      </c>
    </row>
    <row r="13144" spans="1:15" x14ac:dyDescent="0.25">
      <c r="A13144" t="s">
        <v>358</v>
      </c>
      <c r="B13144" t="s">
        <v>321</v>
      </c>
      <c r="C13144" t="s">
        <v>179</v>
      </c>
      <c r="D13144">
        <v>11042686</v>
      </c>
      <c r="E13144" t="s">
        <v>180</v>
      </c>
      <c r="F13144" t="s">
        <v>19</v>
      </c>
      <c r="G13144">
        <v>650</v>
      </c>
      <c r="H13144">
        <v>0</v>
      </c>
      <c r="I13144">
        <v>0</v>
      </c>
      <c r="J13144">
        <v>28</v>
      </c>
      <c r="K13144">
        <v>3</v>
      </c>
      <c r="L13144">
        <v>90547</v>
      </c>
      <c r="M13144">
        <v>7554</v>
      </c>
      <c r="N13144" t="s">
        <v>359</v>
      </c>
      <c r="O13144" t="s">
        <v>364</v>
      </c>
    </row>
    <row r="13145" spans="1:15" x14ac:dyDescent="0.25">
      <c r="A13145" t="s">
        <v>361</v>
      </c>
      <c r="B13145" t="s">
        <v>321</v>
      </c>
      <c r="C13145" t="s">
        <v>181</v>
      </c>
      <c r="D13145">
        <v>11044088</v>
      </c>
      <c r="E13145" t="s">
        <v>184</v>
      </c>
      <c r="F13145" t="s">
        <v>19</v>
      </c>
      <c r="G13145">
        <v>650</v>
      </c>
      <c r="H13145">
        <v>0</v>
      </c>
      <c r="I13145">
        <v>0</v>
      </c>
      <c r="J13145">
        <v>30</v>
      </c>
      <c r="K13145">
        <v>3</v>
      </c>
      <c r="L13145">
        <v>232</v>
      </c>
      <c r="M13145">
        <v>7553</v>
      </c>
      <c r="N13145" t="s">
        <v>362</v>
      </c>
      <c r="O13145" t="s">
        <v>365</v>
      </c>
    </row>
    <row r="13146" spans="1:15" x14ac:dyDescent="0.25">
      <c r="A13146" t="s">
        <v>358</v>
      </c>
      <c r="B13146" t="s">
        <v>321</v>
      </c>
      <c r="C13146" t="s">
        <v>181</v>
      </c>
      <c r="D13146">
        <v>11044088</v>
      </c>
      <c r="E13146" t="s">
        <v>184</v>
      </c>
      <c r="F13146" t="s">
        <v>19</v>
      </c>
      <c r="G13146">
        <v>650</v>
      </c>
      <c r="H13146">
        <v>0</v>
      </c>
      <c r="I13146">
        <v>0</v>
      </c>
      <c r="J13146">
        <v>28</v>
      </c>
      <c r="K13146">
        <v>3</v>
      </c>
      <c r="L13146">
        <v>186280</v>
      </c>
      <c r="M13146">
        <v>7554</v>
      </c>
      <c r="N13146" t="s">
        <v>359</v>
      </c>
      <c r="O13146" t="s">
        <v>364</v>
      </c>
    </row>
    <row r="13147" spans="1:15" x14ac:dyDescent="0.25">
      <c r="A13147" t="s">
        <v>358</v>
      </c>
      <c r="B13147" t="s">
        <v>321</v>
      </c>
      <c r="C13147" t="s">
        <v>181</v>
      </c>
      <c r="D13147">
        <v>11045242</v>
      </c>
      <c r="E13147" t="s">
        <v>309</v>
      </c>
      <c r="F13147" t="s">
        <v>19</v>
      </c>
      <c r="G13147">
        <v>650</v>
      </c>
      <c r="H13147">
        <v>0</v>
      </c>
      <c r="I13147">
        <v>0</v>
      </c>
      <c r="J13147">
        <v>28</v>
      </c>
      <c r="K13147">
        <v>3</v>
      </c>
      <c r="L13147">
        <v>90</v>
      </c>
      <c r="M13147">
        <v>6200</v>
      </c>
      <c r="N13147" t="s">
        <v>359</v>
      </c>
      <c r="O13147" t="s">
        <v>364</v>
      </c>
    </row>
    <row r="13148" spans="1:15" x14ac:dyDescent="0.25">
      <c r="A13148" t="s">
        <v>361</v>
      </c>
      <c r="B13148" t="s">
        <v>321</v>
      </c>
      <c r="C13148" t="s">
        <v>181</v>
      </c>
      <c r="D13148">
        <v>11045242</v>
      </c>
      <c r="E13148" t="s">
        <v>309</v>
      </c>
      <c r="F13148" t="s">
        <v>19</v>
      </c>
      <c r="G13148">
        <v>650</v>
      </c>
      <c r="H13148">
        <v>0</v>
      </c>
      <c r="I13148">
        <v>0</v>
      </c>
      <c r="J13148">
        <v>30</v>
      </c>
      <c r="K13148">
        <v>3</v>
      </c>
      <c r="L13148">
        <v>19</v>
      </c>
      <c r="M13148">
        <v>6200</v>
      </c>
      <c r="N13148" t="s">
        <v>362</v>
      </c>
      <c r="O13148" t="s">
        <v>365</v>
      </c>
    </row>
    <row r="13149" spans="1:15" x14ac:dyDescent="0.25">
      <c r="A13149" t="s">
        <v>358</v>
      </c>
      <c r="B13149" t="s">
        <v>321</v>
      </c>
      <c r="C13149" t="s">
        <v>181</v>
      </c>
      <c r="D13149">
        <v>11045242</v>
      </c>
      <c r="E13149" t="s">
        <v>309</v>
      </c>
      <c r="F13149" t="s">
        <v>19</v>
      </c>
      <c r="G13149">
        <v>650</v>
      </c>
      <c r="H13149">
        <v>0</v>
      </c>
      <c r="I13149">
        <v>0</v>
      </c>
      <c r="J13149">
        <v>28</v>
      </c>
      <c r="K13149">
        <v>3</v>
      </c>
      <c r="L13149">
        <v>90</v>
      </c>
      <c r="M13149">
        <v>6201</v>
      </c>
      <c r="N13149" t="s">
        <v>359</v>
      </c>
      <c r="O13149" t="s">
        <v>364</v>
      </c>
    </row>
    <row r="13150" spans="1:15" x14ac:dyDescent="0.25">
      <c r="A13150" t="s">
        <v>361</v>
      </c>
      <c r="B13150" t="s">
        <v>321</v>
      </c>
      <c r="C13150" t="s">
        <v>181</v>
      </c>
      <c r="D13150">
        <v>11045242</v>
      </c>
      <c r="E13150" t="s">
        <v>309</v>
      </c>
      <c r="F13150" t="s">
        <v>19</v>
      </c>
      <c r="G13150">
        <v>650</v>
      </c>
      <c r="H13150">
        <v>0</v>
      </c>
      <c r="I13150">
        <v>0</v>
      </c>
      <c r="J13150">
        <v>30</v>
      </c>
      <c r="K13150">
        <v>3</v>
      </c>
      <c r="L13150">
        <v>19</v>
      </c>
      <c r="M13150">
        <v>6201</v>
      </c>
      <c r="N13150" t="s">
        <v>362</v>
      </c>
      <c r="O13150" t="s">
        <v>365</v>
      </c>
    </row>
    <row r="13151" spans="1:15" x14ac:dyDescent="0.25">
      <c r="A13151" t="s">
        <v>361</v>
      </c>
      <c r="B13151" t="s">
        <v>321</v>
      </c>
      <c r="C13151" t="s">
        <v>181</v>
      </c>
      <c r="D13151">
        <v>11045242</v>
      </c>
      <c r="E13151" t="s">
        <v>309</v>
      </c>
      <c r="F13151" t="s">
        <v>19</v>
      </c>
      <c r="G13151">
        <v>650</v>
      </c>
      <c r="H13151">
        <v>0</v>
      </c>
      <c r="I13151">
        <v>0</v>
      </c>
      <c r="J13151">
        <v>30</v>
      </c>
      <c r="K13151">
        <v>3</v>
      </c>
      <c r="L13151">
        <v>1836</v>
      </c>
      <c r="M13151">
        <v>7553</v>
      </c>
      <c r="N13151" t="s">
        <v>362</v>
      </c>
      <c r="O13151" t="s">
        <v>365</v>
      </c>
    </row>
    <row r="13152" spans="1:15" x14ac:dyDescent="0.25">
      <c r="A13152" t="s">
        <v>358</v>
      </c>
      <c r="B13152" t="s">
        <v>321</v>
      </c>
      <c r="C13152" t="s">
        <v>181</v>
      </c>
      <c r="D13152">
        <v>11045242</v>
      </c>
      <c r="E13152" t="s">
        <v>309</v>
      </c>
      <c r="F13152" t="s">
        <v>19</v>
      </c>
      <c r="G13152">
        <v>650</v>
      </c>
      <c r="H13152">
        <v>0</v>
      </c>
      <c r="I13152">
        <v>0</v>
      </c>
      <c r="J13152">
        <v>28</v>
      </c>
      <c r="K13152">
        <v>3</v>
      </c>
      <c r="L13152">
        <v>963147</v>
      </c>
      <c r="M13152">
        <v>7554</v>
      </c>
      <c r="N13152" t="s">
        <v>359</v>
      </c>
      <c r="O13152" t="s">
        <v>364</v>
      </c>
    </row>
    <row r="13153" spans="1:15" x14ac:dyDescent="0.25">
      <c r="A13153" t="s">
        <v>358</v>
      </c>
      <c r="B13153" t="s">
        <v>321</v>
      </c>
      <c r="C13153" t="s">
        <v>188</v>
      </c>
      <c r="D13153">
        <v>11045333</v>
      </c>
      <c r="E13153" t="s">
        <v>310</v>
      </c>
      <c r="F13153" t="s">
        <v>19</v>
      </c>
      <c r="G13153">
        <v>650</v>
      </c>
      <c r="H13153">
        <v>0</v>
      </c>
      <c r="I13153">
        <v>0</v>
      </c>
      <c r="J13153">
        <v>28</v>
      </c>
      <c r="K13153">
        <v>3</v>
      </c>
      <c r="L13153">
        <v>2525</v>
      </c>
      <c r="M13153">
        <v>6200</v>
      </c>
      <c r="N13153" t="s">
        <v>359</v>
      </c>
      <c r="O13153" t="s">
        <v>364</v>
      </c>
    </row>
    <row r="13154" spans="1:15" x14ac:dyDescent="0.25">
      <c r="A13154" t="s">
        <v>361</v>
      </c>
      <c r="B13154" t="s">
        <v>321</v>
      </c>
      <c r="C13154" t="s">
        <v>188</v>
      </c>
      <c r="D13154">
        <v>11045333</v>
      </c>
      <c r="E13154" t="s">
        <v>310</v>
      </c>
      <c r="F13154" t="s">
        <v>19</v>
      </c>
      <c r="G13154">
        <v>650</v>
      </c>
      <c r="H13154">
        <v>0</v>
      </c>
      <c r="I13154">
        <v>0</v>
      </c>
      <c r="J13154">
        <v>30</v>
      </c>
      <c r="K13154">
        <v>3</v>
      </c>
      <c r="L13154">
        <v>449</v>
      </c>
      <c r="M13154">
        <v>6200</v>
      </c>
      <c r="N13154" t="s">
        <v>362</v>
      </c>
      <c r="O13154" t="s">
        <v>365</v>
      </c>
    </row>
    <row r="13155" spans="1:15" x14ac:dyDescent="0.25">
      <c r="A13155" t="s">
        <v>358</v>
      </c>
      <c r="B13155" t="s">
        <v>321</v>
      </c>
      <c r="C13155" t="s">
        <v>188</v>
      </c>
      <c r="D13155">
        <v>11045333</v>
      </c>
      <c r="E13155" t="s">
        <v>310</v>
      </c>
      <c r="F13155" t="s">
        <v>19</v>
      </c>
      <c r="G13155">
        <v>650</v>
      </c>
      <c r="H13155">
        <v>0</v>
      </c>
      <c r="I13155">
        <v>0</v>
      </c>
      <c r="J13155">
        <v>28</v>
      </c>
      <c r="K13155">
        <v>3</v>
      </c>
      <c r="L13155">
        <v>394</v>
      </c>
      <c r="M13155">
        <v>6201</v>
      </c>
      <c r="N13155" t="s">
        <v>359</v>
      </c>
      <c r="O13155" t="s">
        <v>364</v>
      </c>
    </row>
    <row r="13156" spans="1:15" x14ac:dyDescent="0.25">
      <c r="A13156" t="s">
        <v>361</v>
      </c>
      <c r="B13156" t="s">
        <v>321</v>
      </c>
      <c r="C13156" t="s">
        <v>188</v>
      </c>
      <c r="D13156">
        <v>11045333</v>
      </c>
      <c r="E13156" t="s">
        <v>310</v>
      </c>
      <c r="F13156" t="s">
        <v>19</v>
      </c>
      <c r="G13156">
        <v>650</v>
      </c>
      <c r="H13156">
        <v>0</v>
      </c>
      <c r="I13156">
        <v>0</v>
      </c>
      <c r="J13156">
        <v>30</v>
      </c>
      <c r="K13156">
        <v>3</v>
      </c>
      <c r="L13156">
        <v>27</v>
      </c>
      <c r="M13156">
        <v>6201</v>
      </c>
      <c r="N13156" t="s">
        <v>362</v>
      </c>
      <c r="O13156" t="s">
        <v>365</v>
      </c>
    </row>
    <row r="13157" spans="1:15" x14ac:dyDescent="0.25">
      <c r="A13157" t="s">
        <v>358</v>
      </c>
      <c r="B13157" t="s">
        <v>321</v>
      </c>
      <c r="C13157" t="s">
        <v>188</v>
      </c>
      <c r="D13157">
        <v>11045333</v>
      </c>
      <c r="E13157" t="s">
        <v>310</v>
      </c>
      <c r="F13157" t="s">
        <v>19</v>
      </c>
      <c r="G13157">
        <v>650</v>
      </c>
      <c r="H13157">
        <v>0</v>
      </c>
      <c r="I13157">
        <v>0</v>
      </c>
      <c r="J13157">
        <v>28</v>
      </c>
      <c r="K13157">
        <v>3</v>
      </c>
      <c r="L13157">
        <v>2131</v>
      </c>
      <c r="M13157">
        <v>6202</v>
      </c>
      <c r="N13157" t="s">
        <v>359</v>
      </c>
      <c r="O13157" t="s">
        <v>364</v>
      </c>
    </row>
    <row r="13158" spans="1:15" x14ac:dyDescent="0.25">
      <c r="A13158" t="s">
        <v>361</v>
      </c>
      <c r="B13158" t="s">
        <v>321</v>
      </c>
      <c r="C13158" t="s">
        <v>188</v>
      </c>
      <c r="D13158">
        <v>11045333</v>
      </c>
      <c r="E13158" t="s">
        <v>310</v>
      </c>
      <c r="F13158" t="s">
        <v>19</v>
      </c>
      <c r="G13158">
        <v>650</v>
      </c>
      <c r="H13158">
        <v>0</v>
      </c>
      <c r="I13158">
        <v>0</v>
      </c>
      <c r="J13158">
        <v>30</v>
      </c>
      <c r="K13158">
        <v>3</v>
      </c>
      <c r="L13158">
        <v>422</v>
      </c>
      <c r="M13158">
        <v>6202</v>
      </c>
      <c r="N13158" t="s">
        <v>362</v>
      </c>
      <c r="O13158" t="s">
        <v>365</v>
      </c>
    </row>
    <row r="13159" spans="1:15" x14ac:dyDescent="0.25">
      <c r="A13159" t="s">
        <v>361</v>
      </c>
      <c r="B13159" t="s">
        <v>321</v>
      </c>
      <c r="C13159" t="s">
        <v>188</v>
      </c>
      <c r="D13159">
        <v>11045333</v>
      </c>
      <c r="E13159" t="s">
        <v>310</v>
      </c>
      <c r="F13159" t="s">
        <v>19</v>
      </c>
      <c r="G13159">
        <v>650</v>
      </c>
      <c r="H13159">
        <v>0</v>
      </c>
      <c r="I13159">
        <v>0</v>
      </c>
      <c r="J13159">
        <v>30</v>
      </c>
      <c r="K13159">
        <v>3</v>
      </c>
      <c r="L13159">
        <v>7956</v>
      </c>
      <c r="M13159">
        <v>7553</v>
      </c>
      <c r="N13159" t="s">
        <v>362</v>
      </c>
      <c r="O13159" t="s">
        <v>365</v>
      </c>
    </row>
    <row r="13160" spans="1:15" x14ac:dyDescent="0.25">
      <c r="A13160" t="s">
        <v>358</v>
      </c>
      <c r="B13160" t="s">
        <v>321</v>
      </c>
      <c r="C13160" t="s">
        <v>188</v>
      </c>
      <c r="D13160">
        <v>11045333</v>
      </c>
      <c r="E13160" t="s">
        <v>310</v>
      </c>
      <c r="F13160" t="s">
        <v>19</v>
      </c>
      <c r="G13160">
        <v>650</v>
      </c>
      <c r="H13160">
        <v>0</v>
      </c>
      <c r="I13160">
        <v>0</v>
      </c>
      <c r="J13160">
        <v>28</v>
      </c>
      <c r="K13160">
        <v>3</v>
      </c>
      <c r="L13160">
        <v>3315509</v>
      </c>
      <c r="M13160">
        <v>7554</v>
      </c>
      <c r="N13160" t="s">
        <v>359</v>
      </c>
      <c r="O13160" t="s">
        <v>364</v>
      </c>
    </row>
    <row r="13161" spans="1:15" x14ac:dyDescent="0.25">
      <c r="A13161" t="s">
        <v>358</v>
      </c>
      <c r="B13161" t="s">
        <v>321</v>
      </c>
      <c r="C13161" t="s">
        <v>188</v>
      </c>
      <c r="D13161">
        <v>13317037</v>
      </c>
      <c r="E13161" t="s">
        <v>199</v>
      </c>
      <c r="F13161" t="s">
        <v>45</v>
      </c>
      <c r="G13161">
        <v>650</v>
      </c>
      <c r="H13161">
        <v>0</v>
      </c>
      <c r="I13161">
        <v>0</v>
      </c>
      <c r="J13161">
        <v>28</v>
      </c>
      <c r="K13161">
        <v>3</v>
      </c>
      <c r="L13161">
        <v>76660</v>
      </c>
      <c r="M13161">
        <v>7554</v>
      </c>
      <c r="N13161" t="s">
        <v>359</v>
      </c>
      <c r="O13161" t="s">
        <v>364</v>
      </c>
    </row>
    <row r="13162" spans="1:15" x14ac:dyDescent="0.25">
      <c r="A13162" t="s">
        <v>361</v>
      </c>
      <c r="B13162" t="s">
        <v>321</v>
      </c>
      <c r="C13162" t="s">
        <v>188</v>
      </c>
      <c r="D13162">
        <v>26370254</v>
      </c>
      <c r="E13162" t="s">
        <v>200</v>
      </c>
      <c r="F13162" t="s">
        <v>45</v>
      </c>
      <c r="G13162">
        <v>650</v>
      </c>
      <c r="H13162">
        <v>0</v>
      </c>
      <c r="I13162">
        <v>0</v>
      </c>
      <c r="J13162">
        <v>30</v>
      </c>
      <c r="K13162">
        <v>3</v>
      </c>
      <c r="L13162">
        <v>204</v>
      </c>
      <c r="M13162">
        <v>7553</v>
      </c>
      <c r="N13162" t="s">
        <v>362</v>
      </c>
      <c r="O13162" t="s">
        <v>365</v>
      </c>
    </row>
    <row r="13163" spans="1:15" x14ac:dyDescent="0.25">
      <c r="A13163" t="s">
        <v>358</v>
      </c>
      <c r="B13163" t="s">
        <v>321</v>
      </c>
      <c r="C13163" t="s">
        <v>188</v>
      </c>
      <c r="D13163">
        <v>26370254</v>
      </c>
      <c r="E13163" t="s">
        <v>200</v>
      </c>
      <c r="F13163" t="s">
        <v>45</v>
      </c>
      <c r="G13163">
        <v>650</v>
      </c>
      <c r="H13163">
        <v>0</v>
      </c>
      <c r="I13163">
        <v>0</v>
      </c>
      <c r="J13163">
        <v>28</v>
      </c>
      <c r="K13163">
        <v>3</v>
      </c>
      <c r="L13163">
        <v>218392</v>
      </c>
      <c r="M13163">
        <v>7554</v>
      </c>
      <c r="N13163" t="s">
        <v>359</v>
      </c>
      <c r="O13163" t="s">
        <v>364</v>
      </c>
    </row>
    <row r="13164" spans="1:15" x14ac:dyDescent="0.25">
      <c r="A13164" t="s">
        <v>361</v>
      </c>
      <c r="B13164" t="s">
        <v>321</v>
      </c>
      <c r="C13164" t="s">
        <v>188</v>
      </c>
      <c r="D13164">
        <v>51224921</v>
      </c>
      <c r="E13164" t="s">
        <v>287</v>
      </c>
      <c r="F13164" t="s">
        <v>45</v>
      </c>
      <c r="G13164">
        <v>650</v>
      </c>
      <c r="H13164">
        <v>0</v>
      </c>
      <c r="I13164">
        <v>0</v>
      </c>
      <c r="J13164">
        <v>30</v>
      </c>
      <c r="K13164">
        <v>3</v>
      </c>
      <c r="L13164">
        <v>119</v>
      </c>
      <c r="M13164">
        <v>7553</v>
      </c>
      <c r="N13164" t="s">
        <v>362</v>
      </c>
      <c r="O13164" t="s">
        <v>365</v>
      </c>
    </row>
    <row r="13165" spans="1:15" x14ac:dyDescent="0.25">
      <c r="A13165" t="s">
        <v>358</v>
      </c>
      <c r="B13165" t="s">
        <v>321</v>
      </c>
      <c r="C13165" t="s">
        <v>188</v>
      </c>
      <c r="D13165">
        <v>51224921</v>
      </c>
      <c r="E13165" t="s">
        <v>287</v>
      </c>
      <c r="F13165" t="s">
        <v>45</v>
      </c>
      <c r="G13165">
        <v>650</v>
      </c>
      <c r="H13165">
        <v>0</v>
      </c>
      <c r="I13165">
        <v>0</v>
      </c>
      <c r="J13165">
        <v>28</v>
      </c>
      <c r="K13165">
        <v>3</v>
      </c>
      <c r="L13165">
        <v>124149</v>
      </c>
      <c r="M13165">
        <v>7554</v>
      </c>
      <c r="N13165" t="s">
        <v>359</v>
      </c>
      <c r="O13165" t="s">
        <v>364</v>
      </c>
    </row>
    <row r="13166" spans="1:15" x14ac:dyDescent="0.25">
      <c r="A13166" t="s">
        <v>361</v>
      </c>
      <c r="B13166" t="s">
        <v>321</v>
      </c>
      <c r="C13166" t="s">
        <v>188</v>
      </c>
      <c r="D13166">
        <v>51232122</v>
      </c>
      <c r="E13166" t="s">
        <v>288</v>
      </c>
      <c r="F13166" t="s">
        <v>45</v>
      </c>
      <c r="G13166">
        <v>650</v>
      </c>
      <c r="H13166">
        <v>0</v>
      </c>
      <c r="I13166">
        <v>0</v>
      </c>
      <c r="J13166">
        <v>30</v>
      </c>
      <c r="K13166">
        <v>3</v>
      </c>
      <c r="L13166">
        <v>149</v>
      </c>
      <c r="M13166">
        <v>7553</v>
      </c>
      <c r="N13166" t="s">
        <v>362</v>
      </c>
      <c r="O13166" t="s">
        <v>365</v>
      </c>
    </row>
    <row r="13167" spans="1:15" x14ac:dyDescent="0.25">
      <c r="A13167" t="s">
        <v>358</v>
      </c>
      <c r="B13167" t="s">
        <v>321</v>
      </c>
      <c r="C13167" t="s">
        <v>188</v>
      </c>
      <c r="D13167">
        <v>51232122</v>
      </c>
      <c r="E13167" t="s">
        <v>288</v>
      </c>
      <c r="F13167" t="s">
        <v>45</v>
      </c>
      <c r="G13167">
        <v>650</v>
      </c>
      <c r="H13167">
        <v>0</v>
      </c>
      <c r="I13167">
        <v>0</v>
      </c>
      <c r="J13167">
        <v>28</v>
      </c>
      <c r="K13167">
        <v>3</v>
      </c>
      <c r="L13167">
        <v>118736</v>
      </c>
      <c r="M13167">
        <v>7554</v>
      </c>
      <c r="N13167" t="s">
        <v>359</v>
      </c>
      <c r="O13167" t="s">
        <v>364</v>
      </c>
    </row>
    <row r="13168" spans="1:15" x14ac:dyDescent="0.25">
      <c r="A13168" t="s">
        <v>361</v>
      </c>
      <c r="B13168" t="s">
        <v>321</v>
      </c>
      <c r="C13168" t="s">
        <v>188</v>
      </c>
      <c r="D13168">
        <v>54601018</v>
      </c>
      <c r="E13168" t="s">
        <v>201</v>
      </c>
      <c r="F13168" t="s">
        <v>45</v>
      </c>
      <c r="G13168">
        <v>650</v>
      </c>
      <c r="H13168">
        <v>0</v>
      </c>
      <c r="I13168">
        <v>0</v>
      </c>
      <c r="J13168">
        <v>30</v>
      </c>
      <c r="K13168">
        <v>3</v>
      </c>
      <c r="L13168">
        <v>59</v>
      </c>
      <c r="M13168">
        <v>7553</v>
      </c>
      <c r="N13168" t="s">
        <v>362</v>
      </c>
      <c r="O13168" t="s">
        <v>365</v>
      </c>
    </row>
    <row r="13169" spans="1:15" x14ac:dyDescent="0.25">
      <c r="A13169" t="s">
        <v>358</v>
      </c>
      <c r="B13169" t="s">
        <v>321</v>
      </c>
      <c r="C13169" t="s">
        <v>188</v>
      </c>
      <c r="D13169">
        <v>54601018</v>
      </c>
      <c r="E13169" t="s">
        <v>201</v>
      </c>
      <c r="F13169" t="s">
        <v>45</v>
      </c>
      <c r="G13169">
        <v>650</v>
      </c>
      <c r="H13169">
        <v>0</v>
      </c>
      <c r="I13169">
        <v>0</v>
      </c>
      <c r="J13169">
        <v>28</v>
      </c>
      <c r="K13169">
        <v>3</v>
      </c>
      <c r="L13169">
        <v>51508</v>
      </c>
      <c r="M13169">
        <v>7554</v>
      </c>
      <c r="N13169" t="s">
        <v>359</v>
      </c>
      <c r="O13169" t="s">
        <v>364</v>
      </c>
    </row>
    <row r="13170" spans="1:15" x14ac:dyDescent="0.25">
      <c r="A13170" t="s">
        <v>358</v>
      </c>
      <c r="B13170" t="s">
        <v>321</v>
      </c>
      <c r="C13170" t="s">
        <v>202</v>
      </c>
      <c r="D13170">
        <v>11045267</v>
      </c>
      <c r="E13170" t="s">
        <v>311</v>
      </c>
      <c r="F13170" t="s">
        <v>19</v>
      </c>
      <c r="G13170">
        <v>650</v>
      </c>
      <c r="H13170">
        <v>0</v>
      </c>
      <c r="I13170">
        <v>0</v>
      </c>
      <c r="J13170">
        <v>28</v>
      </c>
      <c r="K13170">
        <v>3</v>
      </c>
      <c r="L13170">
        <v>3261</v>
      </c>
      <c r="M13170">
        <v>6200</v>
      </c>
      <c r="N13170" t="s">
        <v>359</v>
      </c>
      <c r="O13170" t="s">
        <v>364</v>
      </c>
    </row>
    <row r="13171" spans="1:15" x14ac:dyDescent="0.25">
      <c r="A13171" t="s">
        <v>361</v>
      </c>
      <c r="B13171" t="s">
        <v>321</v>
      </c>
      <c r="C13171" t="s">
        <v>202</v>
      </c>
      <c r="D13171">
        <v>11045267</v>
      </c>
      <c r="E13171" t="s">
        <v>311</v>
      </c>
      <c r="F13171" t="s">
        <v>19</v>
      </c>
      <c r="G13171">
        <v>650</v>
      </c>
      <c r="H13171">
        <v>0</v>
      </c>
      <c r="I13171">
        <v>0</v>
      </c>
      <c r="J13171">
        <v>30</v>
      </c>
      <c r="K13171">
        <v>3</v>
      </c>
      <c r="L13171">
        <v>601</v>
      </c>
      <c r="M13171">
        <v>6200</v>
      </c>
      <c r="N13171" t="s">
        <v>362</v>
      </c>
      <c r="O13171" t="s">
        <v>365</v>
      </c>
    </row>
    <row r="13172" spans="1:15" x14ac:dyDescent="0.25">
      <c r="A13172" t="s">
        <v>358</v>
      </c>
      <c r="B13172" t="s">
        <v>321</v>
      </c>
      <c r="C13172" t="s">
        <v>202</v>
      </c>
      <c r="D13172">
        <v>11045267</v>
      </c>
      <c r="E13172" t="s">
        <v>311</v>
      </c>
      <c r="F13172" t="s">
        <v>19</v>
      </c>
      <c r="G13172">
        <v>650</v>
      </c>
      <c r="H13172">
        <v>0</v>
      </c>
      <c r="I13172">
        <v>0</v>
      </c>
      <c r="J13172">
        <v>28</v>
      </c>
      <c r="K13172">
        <v>3</v>
      </c>
      <c r="L13172">
        <v>3261</v>
      </c>
      <c r="M13172">
        <v>6202</v>
      </c>
      <c r="N13172" t="s">
        <v>359</v>
      </c>
      <c r="O13172" t="s">
        <v>364</v>
      </c>
    </row>
    <row r="13173" spans="1:15" x14ac:dyDescent="0.25">
      <c r="A13173" t="s">
        <v>361</v>
      </c>
      <c r="B13173" t="s">
        <v>321</v>
      </c>
      <c r="C13173" t="s">
        <v>202</v>
      </c>
      <c r="D13173">
        <v>11045267</v>
      </c>
      <c r="E13173" t="s">
        <v>311</v>
      </c>
      <c r="F13173" t="s">
        <v>19</v>
      </c>
      <c r="G13173">
        <v>650</v>
      </c>
      <c r="H13173">
        <v>0</v>
      </c>
      <c r="I13173">
        <v>0</v>
      </c>
      <c r="J13173">
        <v>30</v>
      </c>
      <c r="K13173">
        <v>3</v>
      </c>
      <c r="L13173">
        <v>601</v>
      </c>
      <c r="M13173">
        <v>6202</v>
      </c>
      <c r="N13173" t="s">
        <v>362</v>
      </c>
      <c r="O13173" t="s">
        <v>365</v>
      </c>
    </row>
    <row r="13174" spans="1:15" x14ac:dyDescent="0.25">
      <c r="A13174" t="s">
        <v>358</v>
      </c>
      <c r="B13174" t="s">
        <v>321</v>
      </c>
      <c r="C13174" t="s">
        <v>202</v>
      </c>
      <c r="D13174">
        <v>11045267</v>
      </c>
      <c r="E13174" t="s">
        <v>311</v>
      </c>
      <c r="F13174" t="s">
        <v>19</v>
      </c>
      <c r="G13174">
        <v>650</v>
      </c>
      <c r="H13174">
        <v>0</v>
      </c>
      <c r="I13174">
        <v>0</v>
      </c>
      <c r="J13174">
        <v>28</v>
      </c>
      <c r="K13174">
        <v>3</v>
      </c>
      <c r="L13174">
        <v>54178</v>
      </c>
      <c r="M13174">
        <v>7552</v>
      </c>
      <c r="N13174" t="s">
        <v>359</v>
      </c>
      <c r="O13174" t="s">
        <v>364</v>
      </c>
    </row>
    <row r="13175" spans="1:15" x14ac:dyDescent="0.25">
      <c r="A13175" t="s">
        <v>361</v>
      </c>
      <c r="B13175" t="s">
        <v>321</v>
      </c>
      <c r="C13175" t="s">
        <v>202</v>
      </c>
      <c r="D13175">
        <v>11045267</v>
      </c>
      <c r="E13175" t="s">
        <v>311</v>
      </c>
      <c r="F13175" t="s">
        <v>19</v>
      </c>
      <c r="G13175">
        <v>650</v>
      </c>
      <c r="H13175">
        <v>0</v>
      </c>
      <c r="I13175">
        <v>0</v>
      </c>
      <c r="J13175">
        <v>30</v>
      </c>
      <c r="K13175">
        <v>3</v>
      </c>
      <c r="L13175">
        <v>8654</v>
      </c>
      <c r="M13175">
        <v>7553</v>
      </c>
      <c r="N13175" t="s">
        <v>362</v>
      </c>
      <c r="O13175" t="s">
        <v>365</v>
      </c>
    </row>
    <row r="13176" spans="1:15" x14ac:dyDescent="0.25">
      <c r="A13176" t="s">
        <v>358</v>
      </c>
      <c r="B13176" t="s">
        <v>321</v>
      </c>
      <c r="C13176" t="s">
        <v>202</v>
      </c>
      <c r="D13176">
        <v>11045267</v>
      </c>
      <c r="E13176" t="s">
        <v>311</v>
      </c>
      <c r="F13176" t="s">
        <v>19</v>
      </c>
      <c r="G13176">
        <v>650</v>
      </c>
      <c r="H13176">
        <v>0</v>
      </c>
      <c r="I13176">
        <v>0</v>
      </c>
      <c r="J13176">
        <v>28</v>
      </c>
      <c r="K13176">
        <v>3</v>
      </c>
      <c r="L13176">
        <v>2738684</v>
      </c>
      <c r="M13176">
        <v>7554</v>
      </c>
      <c r="N13176" t="s">
        <v>359</v>
      </c>
      <c r="O13176" t="s">
        <v>364</v>
      </c>
    </row>
    <row r="13177" spans="1:15" x14ac:dyDescent="0.25">
      <c r="A13177" t="s">
        <v>361</v>
      </c>
      <c r="B13177" t="s">
        <v>321</v>
      </c>
      <c r="C13177" t="s">
        <v>202</v>
      </c>
      <c r="D13177">
        <v>12825188</v>
      </c>
      <c r="E13177" t="s">
        <v>206</v>
      </c>
      <c r="F13177" t="s">
        <v>45</v>
      </c>
      <c r="G13177">
        <v>650</v>
      </c>
      <c r="H13177">
        <v>0</v>
      </c>
      <c r="I13177">
        <v>0</v>
      </c>
      <c r="J13177">
        <v>30</v>
      </c>
      <c r="K13177">
        <v>3</v>
      </c>
      <c r="L13177">
        <v>170</v>
      </c>
      <c r="M13177">
        <v>7553</v>
      </c>
      <c r="N13177" t="s">
        <v>362</v>
      </c>
      <c r="O13177" t="s">
        <v>365</v>
      </c>
    </row>
    <row r="13178" spans="1:15" x14ac:dyDescent="0.25">
      <c r="A13178" t="s">
        <v>358</v>
      </c>
      <c r="B13178" t="s">
        <v>321</v>
      </c>
      <c r="C13178" t="s">
        <v>202</v>
      </c>
      <c r="D13178">
        <v>12825188</v>
      </c>
      <c r="E13178" t="s">
        <v>206</v>
      </c>
      <c r="F13178" t="s">
        <v>45</v>
      </c>
      <c r="G13178">
        <v>650</v>
      </c>
      <c r="H13178">
        <v>0</v>
      </c>
      <c r="I13178">
        <v>0</v>
      </c>
      <c r="J13178">
        <v>28</v>
      </c>
      <c r="K13178">
        <v>3</v>
      </c>
      <c r="L13178">
        <v>164929</v>
      </c>
      <c r="M13178">
        <v>7554</v>
      </c>
      <c r="N13178" t="s">
        <v>359</v>
      </c>
      <c r="O13178" t="s">
        <v>364</v>
      </c>
    </row>
    <row r="13179" spans="1:15" x14ac:dyDescent="0.25">
      <c r="A13179" t="s">
        <v>361</v>
      </c>
      <c r="B13179" t="s">
        <v>321</v>
      </c>
      <c r="C13179" t="s">
        <v>202</v>
      </c>
      <c r="D13179">
        <v>13625587</v>
      </c>
      <c r="E13179" t="s">
        <v>207</v>
      </c>
      <c r="F13179" t="s">
        <v>45</v>
      </c>
      <c r="G13179">
        <v>650</v>
      </c>
      <c r="H13179">
        <v>0</v>
      </c>
      <c r="I13179">
        <v>0</v>
      </c>
      <c r="J13179">
        <v>30</v>
      </c>
      <c r="K13179">
        <v>3</v>
      </c>
      <c r="L13179">
        <v>132</v>
      </c>
      <c r="M13179">
        <v>7553</v>
      </c>
      <c r="N13179" t="s">
        <v>362</v>
      </c>
      <c r="O13179" t="s">
        <v>365</v>
      </c>
    </row>
    <row r="13180" spans="1:15" x14ac:dyDescent="0.25">
      <c r="A13180" t="s">
        <v>358</v>
      </c>
      <c r="B13180" t="s">
        <v>321</v>
      </c>
      <c r="C13180" t="s">
        <v>202</v>
      </c>
      <c r="D13180">
        <v>13625587</v>
      </c>
      <c r="E13180" t="s">
        <v>207</v>
      </c>
      <c r="F13180" t="s">
        <v>45</v>
      </c>
      <c r="G13180">
        <v>650</v>
      </c>
      <c r="H13180">
        <v>0</v>
      </c>
      <c r="I13180">
        <v>0</v>
      </c>
      <c r="J13180">
        <v>28</v>
      </c>
      <c r="K13180">
        <v>3</v>
      </c>
      <c r="L13180">
        <v>123081</v>
      </c>
      <c r="M13180">
        <v>7554</v>
      </c>
      <c r="N13180" t="s">
        <v>359</v>
      </c>
      <c r="O13180" t="s">
        <v>364</v>
      </c>
    </row>
    <row r="13181" spans="1:15" x14ac:dyDescent="0.25">
      <c r="A13181" t="s">
        <v>361</v>
      </c>
      <c r="B13181" t="s">
        <v>321</v>
      </c>
      <c r="C13181" t="s">
        <v>202</v>
      </c>
      <c r="D13181">
        <v>51223204</v>
      </c>
      <c r="E13181" t="s">
        <v>209</v>
      </c>
      <c r="F13181" t="s">
        <v>45</v>
      </c>
      <c r="G13181">
        <v>650</v>
      </c>
      <c r="H13181">
        <v>0</v>
      </c>
      <c r="I13181">
        <v>0</v>
      </c>
      <c r="J13181">
        <v>30</v>
      </c>
      <c r="K13181">
        <v>3</v>
      </c>
      <c r="L13181">
        <v>160</v>
      </c>
      <c r="M13181">
        <v>7553</v>
      </c>
      <c r="N13181" t="s">
        <v>362</v>
      </c>
      <c r="O13181" t="s">
        <v>365</v>
      </c>
    </row>
    <row r="13182" spans="1:15" x14ac:dyDescent="0.25">
      <c r="A13182" t="s">
        <v>358</v>
      </c>
      <c r="B13182" t="s">
        <v>321</v>
      </c>
      <c r="C13182" t="s">
        <v>202</v>
      </c>
      <c r="D13182">
        <v>51223204</v>
      </c>
      <c r="E13182" t="s">
        <v>209</v>
      </c>
      <c r="F13182" t="s">
        <v>45</v>
      </c>
      <c r="G13182">
        <v>650</v>
      </c>
      <c r="H13182">
        <v>0</v>
      </c>
      <c r="I13182">
        <v>0</v>
      </c>
      <c r="J13182">
        <v>28</v>
      </c>
      <c r="K13182">
        <v>3</v>
      </c>
      <c r="L13182">
        <v>163862</v>
      </c>
      <c r="M13182">
        <v>7554</v>
      </c>
      <c r="N13182" t="s">
        <v>359</v>
      </c>
      <c r="O13182" t="s">
        <v>364</v>
      </c>
    </row>
    <row r="13183" spans="1:15" x14ac:dyDescent="0.25">
      <c r="A13183" t="s">
        <v>361</v>
      </c>
      <c r="B13183" t="s">
        <v>321</v>
      </c>
      <c r="C13183" t="s">
        <v>202</v>
      </c>
      <c r="D13183">
        <v>51230183</v>
      </c>
      <c r="E13183" t="s">
        <v>210</v>
      </c>
      <c r="F13183" t="s">
        <v>45</v>
      </c>
      <c r="G13183">
        <v>650</v>
      </c>
      <c r="H13183">
        <v>0</v>
      </c>
      <c r="I13183">
        <v>0</v>
      </c>
      <c r="J13183">
        <v>30</v>
      </c>
      <c r="K13183">
        <v>3</v>
      </c>
      <c r="L13183">
        <v>84</v>
      </c>
      <c r="M13183">
        <v>7553</v>
      </c>
      <c r="N13183" t="s">
        <v>362</v>
      </c>
      <c r="O13183" t="s">
        <v>365</v>
      </c>
    </row>
    <row r="13184" spans="1:15" x14ac:dyDescent="0.25">
      <c r="A13184" t="s">
        <v>358</v>
      </c>
      <c r="B13184" t="s">
        <v>321</v>
      </c>
      <c r="C13184" t="s">
        <v>202</v>
      </c>
      <c r="D13184">
        <v>51230183</v>
      </c>
      <c r="E13184" t="s">
        <v>210</v>
      </c>
      <c r="F13184" t="s">
        <v>45</v>
      </c>
      <c r="G13184">
        <v>650</v>
      </c>
      <c r="H13184">
        <v>0</v>
      </c>
      <c r="I13184">
        <v>0</v>
      </c>
      <c r="J13184">
        <v>28</v>
      </c>
      <c r="K13184">
        <v>3</v>
      </c>
      <c r="L13184">
        <v>66439</v>
      </c>
      <c r="M13184">
        <v>7554</v>
      </c>
      <c r="N13184" t="s">
        <v>359</v>
      </c>
      <c r="O13184" t="s">
        <v>364</v>
      </c>
    </row>
    <row r="13185" spans="1:15" x14ac:dyDescent="0.25">
      <c r="A13185" t="s">
        <v>361</v>
      </c>
      <c r="B13185" t="s">
        <v>321</v>
      </c>
      <c r="C13185" t="s">
        <v>202</v>
      </c>
      <c r="D13185">
        <v>51233997</v>
      </c>
      <c r="E13185" t="s">
        <v>289</v>
      </c>
      <c r="F13185" t="s">
        <v>45</v>
      </c>
      <c r="G13185">
        <v>650</v>
      </c>
      <c r="H13185">
        <v>0</v>
      </c>
      <c r="I13185">
        <v>0</v>
      </c>
      <c r="J13185">
        <v>30</v>
      </c>
      <c r="K13185">
        <v>3</v>
      </c>
      <c r="L13185">
        <v>164</v>
      </c>
      <c r="M13185">
        <v>7553</v>
      </c>
      <c r="N13185" t="s">
        <v>362</v>
      </c>
      <c r="O13185" t="s">
        <v>365</v>
      </c>
    </row>
    <row r="13186" spans="1:15" x14ac:dyDescent="0.25">
      <c r="A13186" t="s">
        <v>358</v>
      </c>
      <c r="B13186" t="s">
        <v>321</v>
      </c>
      <c r="C13186" t="s">
        <v>202</v>
      </c>
      <c r="D13186">
        <v>51233997</v>
      </c>
      <c r="E13186" t="s">
        <v>289</v>
      </c>
      <c r="F13186" t="s">
        <v>45</v>
      </c>
      <c r="G13186">
        <v>650</v>
      </c>
      <c r="H13186">
        <v>0</v>
      </c>
      <c r="I13186">
        <v>0</v>
      </c>
      <c r="J13186">
        <v>28</v>
      </c>
      <c r="K13186">
        <v>3</v>
      </c>
      <c r="L13186">
        <v>279991</v>
      </c>
      <c r="M13186">
        <v>7554</v>
      </c>
      <c r="N13186" t="s">
        <v>359</v>
      </c>
      <c r="O13186" t="s">
        <v>364</v>
      </c>
    </row>
    <row r="13187" spans="1:15" x14ac:dyDescent="0.25">
      <c r="A13187" t="s">
        <v>361</v>
      </c>
      <c r="B13187" t="s">
        <v>321</v>
      </c>
      <c r="C13187" t="s">
        <v>202</v>
      </c>
      <c r="D13187">
        <v>53956983</v>
      </c>
      <c r="E13187" t="s">
        <v>211</v>
      </c>
      <c r="F13187" t="s">
        <v>45</v>
      </c>
      <c r="G13187">
        <v>650</v>
      </c>
      <c r="H13187">
        <v>0</v>
      </c>
      <c r="I13187">
        <v>0</v>
      </c>
      <c r="J13187">
        <v>30</v>
      </c>
      <c r="K13187">
        <v>3</v>
      </c>
      <c r="L13187">
        <v>22</v>
      </c>
      <c r="M13187">
        <v>7553</v>
      </c>
      <c r="N13187" t="s">
        <v>362</v>
      </c>
      <c r="O13187" t="s">
        <v>365</v>
      </c>
    </row>
    <row r="13188" spans="1:15" x14ac:dyDescent="0.25">
      <c r="A13188" t="s">
        <v>358</v>
      </c>
      <c r="B13188" t="s">
        <v>321</v>
      </c>
      <c r="C13188" t="s">
        <v>202</v>
      </c>
      <c r="D13188">
        <v>53956983</v>
      </c>
      <c r="E13188" t="s">
        <v>211</v>
      </c>
      <c r="F13188" t="s">
        <v>45</v>
      </c>
      <c r="G13188">
        <v>650</v>
      </c>
      <c r="H13188">
        <v>0</v>
      </c>
      <c r="I13188">
        <v>0</v>
      </c>
      <c r="J13188">
        <v>28</v>
      </c>
      <c r="K13188">
        <v>3</v>
      </c>
      <c r="L13188">
        <v>86657</v>
      </c>
      <c r="M13188">
        <v>7554</v>
      </c>
      <c r="N13188" t="s">
        <v>359</v>
      </c>
      <c r="O13188" t="s">
        <v>364</v>
      </c>
    </row>
    <row r="13189" spans="1:15" x14ac:dyDescent="0.25">
      <c r="A13189" t="s">
        <v>361</v>
      </c>
      <c r="B13189" t="s">
        <v>321</v>
      </c>
      <c r="C13189" t="s">
        <v>212</v>
      </c>
      <c r="D13189">
        <v>11043791</v>
      </c>
      <c r="E13189" t="s">
        <v>214</v>
      </c>
      <c r="F13189" t="s">
        <v>45</v>
      </c>
      <c r="G13189">
        <v>650</v>
      </c>
      <c r="H13189">
        <v>0</v>
      </c>
      <c r="I13189">
        <v>0</v>
      </c>
      <c r="J13189">
        <v>30</v>
      </c>
      <c r="K13189">
        <v>3</v>
      </c>
      <c r="L13189">
        <v>611</v>
      </c>
      <c r="M13189">
        <v>7553</v>
      </c>
      <c r="N13189" t="s">
        <v>362</v>
      </c>
      <c r="O13189" t="s">
        <v>365</v>
      </c>
    </row>
    <row r="13190" spans="1:15" x14ac:dyDescent="0.25">
      <c r="A13190" t="s">
        <v>358</v>
      </c>
      <c r="B13190" t="s">
        <v>321</v>
      </c>
      <c r="C13190" t="s">
        <v>212</v>
      </c>
      <c r="D13190">
        <v>11043791</v>
      </c>
      <c r="E13190" t="s">
        <v>214</v>
      </c>
      <c r="F13190" t="s">
        <v>45</v>
      </c>
      <c r="G13190">
        <v>650</v>
      </c>
      <c r="H13190">
        <v>0</v>
      </c>
      <c r="I13190">
        <v>0</v>
      </c>
      <c r="J13190">
        <v>28</v>
      </c>
      <c r="K13190">
        <v>3</v>
      </c>
      <c r="L13190">
        <v>186721</v>
      </c>
      <c r="M13190">
        <v>7554</v>
      </c>
      <c r="N13190" t="s">
        <v>359</v>
      </c>
      <c r="O13190" t="s">
        <v>364</v>
      </c>
    </row>
    <row r="13191" spans="1:15" x14ac:dyDescent="0.25">
      <c r="A13191" t="s">
        <v>358</v>
      </c>
      <c r="B13191" t="s">
        <v>321</v>
      </c>
      <c r="C13191" t="s">
        <v>212</v>
      </c>
      <c r="D13191">
        <v>11045275</v>
      </c>
      <c r="E13191" t="s">
        <v>312</v>
      </c>
      <c r="F13191" t="s">
        <v>19</v>
      </c>
      <c r="G13191">
        <v>650</v>
      </c>
      <c r="H13191">
        <v>0</v>
      </c>
      <c r="I13191">
        <v>0</v>
      </c>
      <c r="J13191">
        <v>28</v>
      </c>
      <c r="K13191">
        <v>3</v>
      </c>
      <c r="L13191">
        <v>3151</v>
      </c>
      <c r="M13191">
        <v>6200</v>
      </c>
      <c r="N13191" t="s">
        <v>359</v>
      </c>
      <c r="O13191" t="s">
        <v>364</v>
      </c>
    </row>
    <row r="13192" spans="1:15" x14ac:dyDescent="0.25">
      <c r="A13192" t="s">
        <v>361</v>
      </c>
      <c r="B13192" t="s">
        <v>321</v>
      </c>
      <c r="C13192" t="s">
        <v>212</v>
      </c>
      <c r="D13192">
        <v>11045275</v>
      </c>
      <c r="E13192" t="s">
        <v>312</v>
      </c>
      <c r="F13192" t="s">
        <v>19</v>
      </c>
      <c r="G13192">
        <v>650</v>
      </c>
      <c r="H13192">
        <v>0</v>
      </c>
      <c r="I13192">
        <v>0</v>
      </c>
      <c r="J13192">
        <v>30</v>
      </c>
      <c r="K13192">
        <v>3</v>
      </c>
      <c r="L13192">
        <v>81</v>
      </c>
      <c r="M13192">
        <v>6200</v>
      </c>
      <c r="N13192" t="s">
        <v>362</v>
      </c>
      <c r="O13192" t="s">
        <v>365</v>
      </c>
    </row>
    <row r="13193" spans="1:15" x14ac:dyDescent="0.25">
      <c r="A13193" t="s">
        <v>358</v>
      </c>
      <c r="B13193" t="s">
        <v>321</v>
      </c>
      <c r="C13193" t="s">
        <v>212</v>
      </c>
      <c r="D13193">
        <v>11045275</v>
      </c>
      <c r="E13193" t="s">
        <v>312</v>
      </c>
      <c r="F13193" t="s">
        <v>19</v>
      </c>
      <c r="G13193">
        <v>650</v>
      </c>
      <c r="H13193">
        <v>0</v>
      </c>
      <c r="I13193">
        <v>0</v>
      </c>
      <c r="J13193">
        <v>28</v>
      </c>
      <c r="K13193">
        <v>3</v>
      </c>
      <c r="L13193">
        <v>608</v>
      </c>
      <c r="M13193">
        <v>6201</v>
      </c>
      <c r="N13193" t="s">
        <v>359</v>
      </c>
      <c r="O13193" t="s">
        <v>364</v>
      </c>
    </row>
    <row r="13194" spans="1:15" x14ac:dyDescent="0.25">
      <c r="A13194" t="s">
        <v>361</v>
      </c>
      <c r="B13194" t="s">
        <v>321</v>
      </c>
      <c r="C13194" t="s">
        <v>212</v>
      </c>
      <c r="D13194">
        <v>11045275</v>
      </c>
      <c r="E13194" t="s">
        <v>312</v>
      </c>
      <c r="F13194" t="s">
        <v>19</v>
      </c>
      <c r="G13194">
        <v>650</v>
      </c>
      <c r="H13194">
        <v>0</v>
      </c>
      <c r="I13194">
        <v>0</v>
      </c>
      <c r="J13194">
        <v>30</v>
      </c>
      <c r="K13194">
        <v>3</v>
      </c>
      <c r="L13194">
        <v>81</v>
      </c>
      <c r="M13194">
        <v>6201</v>
      </c>
      <c r="N13194" t="s">
        <v>362</v>
      </c>
      <c r="O13194" t="s">
        <v>365</v>
      </c>
    </row>
    <row r="13195" spans="1:15" x14ac:dyDescent="0.25">
      <c r="A13195" t="s">
        <v>358</v>
      </c>
      <c r="B13195" t="s">
        <v>321</v>
      </c>
      <c r="C13195" t="s">
        <v>212</v>
      </c>
      <c r="D13195">
        <v>11045275</v>
      </c>
      <c r="E13195" t="s">
        <v>312</v>
      </c>
      <c r="F13195" t="s">
        <v>19</v>
      </c>
      <c r="G13195">
        <v>650</v>
      </c>
      <c r="H13195">
        <v>0</v>
      </c>
      <c r="I13195">
        <v>0</v>
      </c>
      <c r="J13195">
        <v>28</v>
      </c>
      <c r="K13195">
        <v>3</v>
      </c>
      <c r="L13195">
        <v>2543</v>
      </c>
      <c r="M13195">
        <v>6202</v>
      </c>
      <c r="N13195" t="s">
        <v>359</v>
      </c>
      <c r="O13195" t="s">
        <v>364</v>
      </c>
    </row>
    <row r="13196" spans="1:15" x14ac:dyDescent="0.25">
      <c r="A13196" t="s">
        <v>361</v>
      </c>
      <c r="B13196" t="s">
        <v>321</v>
      </c>
      <c r="C13196" t="s">
        <v>212</v>
      </c>
      <c r="D13196">
        <v>11045275</v>
      </c>
      <c r="E13196" t="s">
        <v>312</v>
      </c>
      <c r="F13196" t="s">
        <v>19</v>
      </c>
      <c r="G13196">
        <v>650</v>
      </c>
      <c r="H13196">
        <v>0</v>
      </c>
      <c r="I13196">
        <v>0</v>
      </c>
      <c r="J13196">
        <v>30</v>
      </c>
      <c r="K13196">
        <v>3</v>
      </c>
      <c r="L13196">
        <v>8479</v>
      </c>
      <c r="M13196">
        <v>7553</v>
      </c>
      <c r="N13196" t="s">
        <v>362</v>
      </c>
      <c r="O13196" t="s">
        <v>365</v>
      </c>
    </row>
    <row r="13197" spans="1:15" x14ac:dyDescent="0.25">
      <c r="A13197" t="s">
        <v>358</v>
      </c>
      <c r="B13197" t="s">
        <v>321</v>
      </c>
      <c r="C13197" t="s">
        <v>212</v>
      </c>
      <c r="D13197">
        <v>11045275</v>
      </c>
      <c r="E13197" t="s">
        <v>312</v>
      </c>
      <c r="F13197" t="s">
        <v>19</v>
      </c>
      <c r="G13197">
        <v>650</v>
      </c>
      <c r="H13197">
        <v>0</v>
      </c>
      <c r="I13197">
        <v>0</v>
      </c>
      <c r="J13197">
        <v>28</v>
      </c>
      <c r="K13197">
        <v>3</v>
      </c>
      <c r="L13197">
        <v>3313402</v>
      </c>
      <c r="M13197">
        <v>7554</v>
      </c>
      <c r="N13197" t="s">
        <v>359</v>
      </c>
      <c r="O13197" t="s">
        <v>364</v>
      </c>
    </row>
    <row r="13198" spans="1:15" x14ac:dyDescent="0.25">
      <c r="A13198" t="s">
        <v>361</v>
      </c>
      <c r="B13198" t="s">
        <v>321</v>
      </c>
      <c r="C13198" t="s">
        <v>212</v>
      </c>
      <c r="D13198">
        <v>12653192</v>
      </c>
      <c r="E13198" t="s">
        <v>217</v>
      </c>
      <c r="F13198" t="s">
        <v>45</v>
      </c>
      <c r="G13198">
        <v>650</v>
      </c>
      <c r="H13198">
        <v>0</v>
      </c>
      <c r="I13198">
        <v>0</v>
      </c>
      <c r="J13198">
        <v>30</v>
      </c>
      <c r="K13198">
        <v>3</v>
      </c>
      <c r="L13198">
        <v>136</v>
      </c>
      <c r="M13198">
        <v>7553</v>
      </c>
      <c r="N13198" t="s">
        <v>362</v>
      </c>
      <c r="O13198" t="s">
        <v>365</v>
      </c>
    </row>
    <row r="13199" spans="1:15" x14ac:dyDescent="0.25">
      <c r="A13199" t="s">
        <v>358</v>
      </c>
      <c r="B13199" t="s">
        <v>321</v>
      </c>
      <c r="C13199" t="s">
        <v>212</v>
      </c>
      <c r="D13199">
        <v>12653192</v>
      </c>
      <c r="E13199" t="s">
        <v>217</v>
      </c>
      <c r="F13199" t="s">
        <v>45</v>
      </c>
      <c r="G13199">
        <v>650</v>
      </c>
      <c r="H13199">
        <v>0</v>
      </c>
      <c r="I13199">
        <v>0</v>
      </c>
      <c r="J13199">
        <v>28</v>
      </c>
      <c r="K13199">
        <v>3</v>
      </c>
      <c r="L13199">
        <v>207514</v>
      </c>
      <c r="M13199">
        <v>7554</v>
      </c>
      <c r="N13199" t="s">
        <v>359</v>
      </c>
      <c r="O13199" t="s">
        <v>364</v>
      </c>
    </row>
    <row r="13200" spans="1:15" x14ac:dyDescent="0.25">
      <c r="A13200" t="s">
        <v>361</v>
      </c>
      <c r="B13200" t="s">
        <v>321</v>
      </c>
      <c r="C13200" t="s">
        <v>212</v>
      </c>
      <c r="D13200">
        <v>51223337</v>
      </c>
      <c r="E13200" t="s">
        <v>218</v>
      </c>
      <c r="F13200" t="s">
        <v>45</v>
      </c>
      <c r="G13200">
        <v>650</v>
      </c>
      <c r="H13200">
        <v>0</v>
      </c>
      <c r="I13200">
        <v>0</v>
      </c>
      <c r="J13200">
        <v>30</v>
      </c>
      <c r="K13200">
        <v>3</v>
      </c>
      <c r="L13200">
        <v>133</v>
      </c>
      <c r="M13200">
        <v>7553</v>
      </c>
      <c r="N13200" t="s">
        <v>362</v>
      </c>
      <c r="O13200" t="s">
        <v>365</v>
      </c>
    </row>
    <row r="13201" spans="1:15" x14ac:dyDescent="0.25">
      <c r="A13201" t="s">
        <v>358</v>
      </c>
      <c r="B13201" t="s">
        <v>321</v>
      </c>
      <c r="C13201" t="s">
        <v>212</v>
      </c>
      <c r="D13201">
        <v>51223337</v>
      </c>
      <c r="E13201" t="s">
        <v>218</v>
      </c>
      <c r="F13201" t="s">
        <v>45</v>
      </c>
      <c r="G13201">
        <v>650</v>
      </c>
      <c r="H13201">
        <v>0</v>
      </c>
      <c r="I13201">
        <v>0</v>
      </c>
      <c r="J13201">
        <v>28</v>
      </c>
      <c r="K13201">
        <v>3</v>
      </c>
      <c r="L13201">
        <v>126424</v>
      </c>
      <c r="M13201">
        <v>7554</v>
      </c>
      <c r="N13201" t="s">
        <v>359</v>
      </c>
      <c r="O13201" t="s">
        <v>364</v>
      </c>
    </row>
    <row r="13202" spans="1:15" x14ac:dyDescent="0.25">
      <c r="A13202" t="s">
        <v>361</v>
      </c>
      <c r="B13202" t="s">
        <v>321</v>
      </c>
      <c r="C13202" t="s">
        <v>212</v>
      </c>
      <c r="D13202">
        <v>51230217</v>
      </c>
      <c r="E13202" t="s">
        <v>219</v>
      </c>
      <c r="F13202" t="s">
        <v>45</v>
      </c>
      <c r="G13202">
        <v>650</v>
      </c>
      <c r="H13202">
        <v>0</v>
      </c>
      <c r="I13202">
        <v>0</v>
      </c>
      <c r="J13202">
        <v>30</v>
      </c>
      <c r="K13202">
        <v>3</v>
      </c>
      <c r="L13202">
        <v>88</v>
      </c>
      <c r="M13202">
        <v>7553</v>
      </c>
      <c r="N13202" t="s">
        <v>362</v>
      </c>
      <c r="O13202" t="s">
        <v>365</v>
      </c>
    </row>
    <row r="13203" spans="1:15" x14ac:dyDescent="0.25">
      <c r="A13203" t="s">
        <v>358</v>
      </c>
      <c r="B13203" t="s">
        <v>321</v>
      </c>
      <c r="C13203" t="s">
        <v>212</v>
      </c>
      <c r="D13203">
        <v>51230217</v>
      </c>
      <c r="E13203" t="s">
        <v>219</v>
      </c>
      <c r="F13203" t="s">
        <v>45</v>
      </c>
      <c r="G13203">
        <v>650</v>
      </c>
      <c r="H13203">
        <v>0</v>
      </c>
      <c r="I13203">
        <v>0</v>
      </c>
      <c r="J13203">
        <v>28</v>
      </c>
      <c r="K13203">
        <v>3</v>
      </c>
      <c r="L13203">
        <v>93638</v>
      </c>
      <c r="M13203">
        <v>7554</v>
      </c>
      <c r="N13203" t="s">
        <v>359</v>
      </c>
      <c r="O13203" t="s">
        <v>364</v>
      </c>
    </row>
    <row r="13204" spans="1:15" x14ac:dyDescent="0.25">
      <c r="A13204" t="s">
        <v>358</v>
      </c>
      <c r="B13204" t="s">
        <v>321</v>
      </c>
      <c r="C13204" t="s">
        <v>220</v>
      </c>
      <c r="D13204">
        <v>11045283</v>
      </c>
      <c r="E13204" t="s">
        <v>313</v>
      </c>
      <c r="F13204" t="s">
        <v>19</v>
      </c>
      <c r="G13204">
        <v>650</v>
      </c>
      <c r="H13204">
        <v>0</v>
      </c>
      <c r="I13204">
        <v>0</v>
      </c>
      <c r="J13204">
        <v>28</v>
      </c>
      <c r="K13204">
        <v>3</v>
      </c>
      <c r="L13204">
        <v>2920</v>
      </c>
      <c r="M13204">
        <v>6200</v>
      </c>
      <c r="N13204" t="s">
        <v>359</v>
      </c>
      <c r="O13204" t="s">
        <v>364</v>
      </c>
    </row>
    <row r="13205" spans="1:15" x14ac:dyDescent="0.25">
      <c r="A13205" t="s">
        <v>361</v>
      </c>
      <c r="B13205" t="s">
        <v>321</v>
      </c>
      <c r="C13205" t="s">
        <v>220</v>
      </c>
      <c r="D13205">
        <v>11045283</v>
      </c>
      <c r="E13205" t="s">
        <v>313</v>
      </c>
      <c r="F13205" t="s">
        <v>19</v>
      </c>
      <c r="G13205">
        <v>650</v>
      </c>
      <c r="H13205">
        <v>0</v>
      </c>
      <c r="I13205">
        <v>0</v>
      </c>
      <c r="J13205">
        <v>30</v>
      </c>
      <c r="K13205">
        <v>3</v>
      </c>
      <c r="L13205">
        <v>470</v>
      </c>
      <c r="M13205">
        <v>6200</v>
      </c>
      <c r="N13205" t="s">
        <v>362</v>
      </c>
      <c r="O13205" t="s">
        <v>365</v>
      </c>
    </row>
    <row r="13206" spans="1:15" x14ac:dyDescent="0.25">
      <c r="A13206" t="s">
        <v>358</v>
      </c>
      <c r="B13206" t="s">
        <v>321</v>
      </c>
      <c r="C13206" t="s">
        <v>220</v>
      </c>
      <c r="D13206">
        <v>11045283</v>
      </c>
      <c r="E13206" t="s">
        <v>313</v>
      </c>
      <c r="F13206" t="s">
        <v>19</v>
      </c>
      <c r="G13206">
        <v>650</v>
      </c>
      <c r="H13206">
        <v>0</v>
      </c>
      <c r="I13206">
        <v>0</v>
      </c>
      <c r="J13206">
        <v>28</v>
      </c>
      <c r="K13206">
        <v>3</v>
      </c>
      <c r="L13206">
        <v>358</v>
      </c>
      <c r="M13206">
        <v>6201</v>
      </c>
      <c r="N13206" t="s">
        <v>359</v>
      </c>
      <c r="O13206" t="s">
        <v>364</v>
      </c>
    </row>
    <row r="13207" spans="1:15" x14ac:dyDescent="0.25">
      <c r="A13207" t="s">
        <v>361</v>
      </c>
      <c r="B13207" t="s">
        <v>321</v>
      </c>
      <c r="C13207" t="s">
        <v>220</v>
      </c>
      <c r="D13207">
        <v>11045283</v>
      </c>
      <c r="E13207" t="s">
        <v>313</v>
      </c>
      <c r="F13207" t="s">
        <v>19</v>
      </c>
      <c r="G13207">
        <v>650</v>
      </c>
      <c r="H13207">
        <v>0</v>
      </c>
      <c r="I13207">
        <v>0</v>
      </c>
      <c r="J13207">
        <v>30</v>
      </c>
      <c r="K13207">
        <v>3</v>
      </c>
      <c r="L13207">
        <v>82</v>
      </c>
      <c r="M13207">
        <v>6201</v>
      </c>
      <c r="N13207" t="s">
        <v>362</v>
      </c>
      <c r="O13207" t="s">
        <v>365</v>
      </c>
    </row>
    <row r="13208" spans="1:15" x14ac:dyDescent="0.25">
      <c r="A13208" t="s">
        <v>358</v>
      </c>
      <c r="B13208" t="s">
        <v>321</v>
      </c>
      <c r="C13208" t="s">
        <v>220</v>
      </c>
      <c r="D13208">
        <v>11045283</v>
      </c>
      <c r="E13208" t="s">
        <v>313</v>
      </c>
      <c r="F13208" t="s">
        <v>19</v>
      </c>
      <c r="G13208">
        <v>650</v>
      </c>
      <c r="H13208">
        <v>0</v>
      </c>
      <c r="I13208">
        <v>0</v>
      </c>
      <c r="J13208">
        <v>28</v>
      </c>
      <c r="K13208">
        <v>3</v>
      </c>
      <c r="L13208">
        <v>2562</v>
      </c>
      <c r="M13208">
        <v>6202</v>
      </c>
      <c r="N13208" t="s">
        <v>359</v>
      </c>
      <c r="O13208" t="s">
        <v>364</v>
      </c>
    </row>
    <row r="13209" spans="1:15" x14ac:dyDescent="0.25">
      <c r="A13209" t="s">
        <v>361</v>
      </c>
      <c r="B13209" t="s">
        <v>321</v>
      </c>
      <c r="C13209" t="s">
        <v>220</v>
      </c>
      <c r="D13209">
        <v>11045283</v>
      </c>
      <c r="E13209" t="s">
        <v>313</v>
      </c>
      <c r="F13209" t="s">
        <v>19</v>
      </c>
      <c r="G13209">
        <v>650</v>
      </c>
      <c r="H13209">
        <v>0</v>
      </c>
      <c r="I13209">
        <v>0</v>
      </c>
      <c r="J13209">
        <v>30</v>
      </c>
      <c r="K13209">
        <v>3</v>
      </c>
      <c r="L13209">
        <v>388</v>
      </c>
      <c r="M13209">
        <v>6202</v>
      </c>
      <c r="N13209" t="s">
        <v>362</v>
      </c>
      <c r="O13209" t="s">
        <v>365</v>
      </c>
    </row>
    <row r="13210" spans="1:15" x14ac:dyDescent="0.25">
      <c r="A13210" t="s">
        <v>361</v>
      </c>
      <c r="B13210" t="s">
        <v>321</v>
      </c>
      <c r="C13210" t="s">
        <v>220</v>
      </c>
      <c r="D13210">
        <v>11045283</v>
      </c>
      <c r="E13210" t="s">
        <v>313</v>
      </c>
      <c r="F13210" t="s">
        <v>19</v>
      </c>
      <c r="G13210">
        <v>650</v>
      </c>
      <c r="H13210">
        <v>0</v>
      </c>
      <c r="I13210">
        <v>0</v>
      </c>
      <c r="J13210">
        <v>30</v>
      </c>
      <c r="K13210">
        <v>3</v>
      </c>
      <c r="L13210">
        <v>8804</v>
      </c>
      <c r="M13210">
        <v>7553</v>
      </c>
      <c r="N13210" t="s">
        <v>362</v>
      </c>
      <c r="O13210" t="s">
        <v>365</v>
      </c>
    </row>
    <row r="13211" spans="1:15" x14ac:dyDescent="0.25">
      <c r="A13211" t="s">
        <v>358</v>
      </c>
      <c r="B13211" t="s">
        <v>321</v>
      </c>
      <c r="C13211" t="s">
        <v>220</v>
      </c>
      <c r="D13211">
        <v>11045283</v>
      </c>
      <c r="E13211" t="s">
        <v>313</v>
      </c>
      <c r="F13211" t="s">
        <v>19</v>
      </c>
      <c r="G13211">
        <v>650</v>
      </c>
      <c r="H13211">
        <v>0</v>
      </c>
      <c r="I13211">
        <v>0</v>
      </c>
      <c r="J13211">
        <v>28</v>
      </c>
      <c r="K13211">
        <v>3</v>
      </c>
      <c r="L13211">
        <v>4598813</v>
      </c>
      <c r="M13211">
        <v>7554</v>
      </c>
      <c r="N13211" t="s">
        <v>359</v>
      </c>
      <c r="O13211" t="s">
        <v>364</v>
      </c>
    </row>
    <row r="13212" spans="1:15" x14ac:dyDescent="0.25">
      <c r="A13212" t="s">
        <v>361</v>
      </c>
      <c r="B13212" t="s">
        <v>321</v>
      </c>
      <c r="C13212" t="s">
        <v>220</v>
      </c>
      <c r="D13212">
        <v>51223303</v>
      </c>
      <c r="E13212" t="s">
        <v>290</v>
      </c>
      <c r="F13212" t="s">
        <v>45</v>
      </c>
      <c r="G13212">
        <v>650</v>
      </c>
      <c r="H13212">
        <v>0</v>
      </c>
      <c r="I13212">
        <v>0</v>
      </c>
      <c r="J13212">
        <v>30</v>
      </c>
      <c r="K13212">
        <v>3</v>
      </c>
      <c r="L13212">
        <v>160</v>
      </c>
      <c r="M13212">
        <v>7553</v>
      </c>
      <c r="N13212" t="s">
        <v>362</v>
      </c>
      <c r="O13212" t="s">
        <v>365</v>
      </c>
    </row>
    <row r="13213" spans="1:15" x14ac:dyDescent="0.25">
      <c r="A13213" t="s">
        <v>358</v>
      </c>
      <c r="B13213" t="s">
        <v>321</v>
      </c>
      <c r="C13213" t="s">
        <v>220</v>
      </c>
      <c r="D13213">
        <v>51223303</v>
      </c>
      <c r="E13213" t="s">
        <v>290</v>
      </c>
      <c r="F13213" t="s">
        <v>45</v>
      </c>
      <c r="G13213">
        <v>650</v>
      </c>
      <c r="H13213">
        <v>0</v>
      </c>
      <c r="I13213">
        <v>0</v>
      </c>
      <c r="J13213">
        <v>28</v>
      </c>
      <c r="K13213">
        <v>3</v>
      </c>
      <c r="L13213">
        <v>215492</v>
      </c>
      <c r="M13213">
        <v>7554</v>
      </c>
      <c r="N13213" t="s">
        <v>359</v>
      </c>
      <c r="O13213" t="s">
        <v>364</v>
      </c>
    </row>
    <row r="13214" spans="1:15" x14ac:dyDescent="0.25">
      <c r="A13214" t="s">
        <v>361</v>
      </c>
      <c r="B13214" t="s">
        <v>321</v>
      </c>
      <c r="C13214" t="s">
        <v>220</v>
      </c>
      <c r="D13214">
        <v>51231215</v>
      </c>
      <c r="E13214" t="s">
        <v>233</v>
      </c>
      <c r="F13214" t="s">
        <v>45</v>
      </c>
      <c r="G13214">
        <v>650</v>
      </c>
      <c r="H13214">
        <v>0</v>
      </c>
      <c r="I13214">
        <v>0</v>
      </c>
      <c r="J13214">
        <v>30</v>
      </c>
      <c r="K13214">
        <v>3</v>
      </c>
      <c r="L13214">
        <v>102</v>
      </c>
      <c r="M13214">
        <v>7553</v>
      </c>
      <c r="N13214" t="s">
        <v>362</v>
      </c>
      <c r="O13214" t="s">
        <v>365</v>
      </c>
    </row>
    <row r="13215" spans="1:15" x14ac:dyDescent="0.25">
      <c r="A13215" t="s">
        <v>358</v>
      </c>
      <c r="B13215" t="s">
        <v>321</v>
      </c>
      <c r="C13215" t="s">
        <v>220</v>
      </c>
      <c r="D13215">
        <v>51231215</v>
      </c>
      <c r="E13215" t="s">
        <v>233</v>
      </c>
      <c r="F13215" t="s">
        <v>45</v>
      </c>
      <c r="G13215">
        <v>650</v>
      </c>
      <c r="H13215">
        <v>0</v>
      </c>
      <c r="I13215">
        <v>0</v>
      </c>
      <c r="J13215">
        <v>28</v>
      </c>
      <c r="K13215">
        <v>3</v>
      </c>
      <c r="L13215">
        <v>97771</v>
      </c>
      <c r="M13215">
        <v>7554</v>
      </c>
      <c r="N13215" t="s">
        <v>359</v>
      </c>
      <c r="O13215" t="s">
        <v>364</v>
      </c>
    </row>
    <row r="13216" spans="1:15" x14ac:dyDescent="0.25">
      <c r="A13216" t="s">
        <v>358</v>
      </c>
      <c r="B13216" t="s">
        <v>321</v>
      </c>
      <c r="C13216" t="s">
        <v>234</v>
      </c>
      <c r="D13216">
        <v>11045291</v>
      </c>
      <c r="E13216" t="s">
        <v>314</v>
      </c>
      <c r="F13216" t="s">
        <v>19</v>
      </c>
      <c r="G13216">
        <v>650</v>
      </c>
      <c r="H13216">
        <v>0</v>
      </c>
      <c r="I13216">
        <v>0</v>
      </c>
      <c r="J13216">
        <v>28</v>
      </c>
      <c r="K13216">
        <v>3</v>
      </c>
      <c r="L13216">
        <v>1847</v>
      </c>
      <c r="M13216">
        <v>6200</v>
      </c>
      <c r="N13216" t="s">
        <v>359</v>
      </c>
      <c r="O13216" t="s">
        <v>364</v>
      </c>
    </row>
    <row r="13217" spans="1:15" x14ac:dyDescent="0.25">
      <c r="A13217" t="s">
        <v>361</v>
      </c>
      <c r="B13217" t="s">
        <v>321</v>
      </c>
      <c r="C13217" t="s">
        <v>234</v>
      </c>
      <c r="D13217">
        <v>11045291</v>
      </c>
      <c r="E13217" t="s">
        <v>314</v>
      </c>
      <c r="F13217" t="s">
        <v>19</v>
      </c>
      <c r="G13217">
        <v>650</v>
      </c>
      <c r="H13217">
        <v>0</v>
      </c>
      <c r="I13217">
        <v>0</v>
      </c>
      <c r="J13217">
        <v>30</v>
      </c>
      <c r="K13217">
        <v>3</v>
      </c>
      <c r="L13217">
        <v>195</v>
      </c>
      <c r="M13217">
        <v>6200</v>
      </c>
      <c r="N13217" t="s">
        <v>362</v>
      </c>
      <c r="O13217" t="s">
        <v>365</v>
      </c>
    </row>
    <row r="13218" spans="1:15" x14ac:dyDescent="0.25">
      <c r="A13218" t="s">
        <v>358</v>
      </c>
      <c r="B13218" t="s">
        <v>321</v>
      </c>
      <c r="C13218" t="s">
        <v>234</v>
      </c>
      <c r="D13218">
        <v>11045291</v>
      </c>
      <c r="E13218" t="s">
        <v>314</v>
      </c>
      <c r="F13218" t="s">
        <v>19</v>
      </c>
      <c r="G13218">
        <v>650</v>
      </c>
      <c r="H13218">
        <v>0</v>
      </c>
      <c r="I13218">
        <v>0</v>
      </c>
      <c r="J13218">
        <v>28</v>
      </c>
      <c r="K13218">
        <v>3</v>
      </c>
      <c r="L13218">
        <v>1847</v>
      </c>
      <c r="M13218">
        <v>6201</v>
      </c>
      <c r="N13218" t="s">
        <v>359</v>
      </c>
      <c r="O13218" t="s">
        <v>364</v>
      </c>
    </row>
    <row r="13219" spans="1:15" x14ac:dyDescent="0.25">
      <c r="A13219" t="s">
        <v>361</v>
      </c>
      <c r="B13219" t="s">
        <v>321</v>
      </c>
      <c r="C13219" t="s">
        <v>234</v>
      </c>
      <c r="D13219">
        <v>11045291</v>
      </c>
      <c r="E13219" t="s">
        <v>314</v>
      </c>
      <c r="F13219" t="s">
        <v>19</v>
      </c>
      <c r="G13219">
        <v>650</v>
      </c>
      <c r="H13219">
        <v>0</v>
      </c>
      <c r="I13219">
        <v>0</v>
      </c>
      <c r="J13219">
        <v>30</v>
      </c>
      <c r="K13219">
        <v>3</v>
      </c>
      <c r="L13219">
        <v>195</v>
      </c>
      <c r="M13219">
        <v>6201</v>
      </c>
      <c r="N13219" t="s">
        <v>362</v>
      </c>
      <c r="O13219" t="s">
        <v>365</v>
      </c>
    </row>
    <row r="13220" spans="1:15" x14ac:dyDescent="0.25">
      <c r="A13220" t="s">
        <v>361</v>
      </c>
      <c r="B13220" t="s">
        <v>321</v>
      </c>
      <c r="C13220" t="s">
        <v>234</v>
      </c>
      <c r="D13220">
        <v>11045291</v>
      </c>
      <c r="E13220" t="s">
        <v>314</v>
      </c>
      <c r="F13220" t="s">
        <v>19</v>
      </c>
      <c r="G13220">
        <v>650</v>
      </c>
      <c r="H13220">
        <v>0</v>
      </c>
      <c r="I13220">
        <v>0</v>
      </c>
      <c r="J13220">
        <v>30</v>
      </c>
      <c r="K13220">
        <v>3</v>
      </c>
      <c r="L13220">
        <v>6288</v>
      </c>
      <c r="M13220">
        <v>7553</v>
      </c>
      <c r="N13220" t="s">
        <v>362</v>
      </c>
      <c r="O13220" t="s">
        <v>365</v>
      </c>
    </row>
    <row r="13221" spans="1:15" x14ac:dyDescent="0.25">
      <c r="A13221" t="s">
        <v>358</v>
      </c>
      <c r="B13221" t="s">
        <v>321</v>
      </c>
      <c r="C13221" t="s">
        <v>234</v>
      </c>
      <c r="D13221">
        <v>11045291</v>
      </c>
      <c r="E13221" t="s">
        <v>314</v>
      </c>
      <c r="F13221" t="s">
        <v>19</v>
      </c>
      <c r="G13221">
        <v>650</v>
      </c>
      <c r="H13221">
        <v>0</v>
      </c>
      <c r="I13221">
        <v>0</v>
      </c>
      <c r="J13221">
        <v>28</v>
      </c>
      <c r="K13221">
        <v>3</v>
      </c>
      <c r="L13221">
        <v>2841241</v>
      </c>
      <c r="M13221">
        <v>7554</v>
      </c>
      <c r="N13221" t="s">
        <v>359</v>
      </c>
      <c r="O13221" t="s">
        <v>364</v>
      </c>
    </row>
    <row r="13222" spans="1:15" x14ac:dyDescent="0.25">
      <c r="A13222" t="s">
        <v>358</v>
      </c>
      <c r="B13222" t="s">
        <v>321</v>
      </c>
      <c r="C13222" t="s">
        <v>234</v>
      </c>
      <c r="D13222">
        <v>11045309</v>
      </c>
      <c r="E13222" t="s">
        <v>315</v>
      </c>
      <c r="F13222" t="s">
        <v>19</v>
      </c>
      <c r="G13222">
        <v>650</v>
      </c>
      <c r="H13222">
        <v>0</v>
      </c>
      <c r="I13222">
        <v>0</v>
      </c>
      <c r="J13222">
        <v>28</v>
      </c>
      <c r="K13222">
        <v>3</v>
      </c>
      <c r="L13222">
        <v>4207</v>
      </c>
      <c r="M13222">
        <v>6200</v>
      </c>
      <c r="N13222" t="s">
        <v>359</v>
      </c>
      <c r="O13222" t="s">
        <v>364</v>
      </c>
    </row>
    <row r="13223" spans="1:15" x14ac:dyDescent="0.25">
      <c r="A13223" t="s">
        <v>361</v>
      </c>
      <c r="B13223" t="s">
        <v>321</v>
      </c>
      <c r="C13223" t="s">
        <v>234</v>
      </c>
      <c r="D13223">
        <v>11045309</v>
      </c>
      <c r="E13223" t="s">
        <v>315</v>
      </c>
      <c r="F13223" t="s">
        <v>19</v>
      </c>
      <c r="G13223">
        <v>650</v>
      </c>
      <c r="H13223">
        <v>0</v>
      </c>
      <c r="I13223">
        <v>0</v>
      </c>
      <c r="J13223">
        <v>30</v>
      </c>
      <c r="K13223">
        <v>3</v>
      </c>
      <c r="L13223">
        <v>752</v>
      </c>
      <c r="M13223">
        <v>6200</v>
      </c>
      <c r="N13223" t="s">
        <v>362</v>
      </c>
      <c r="O13223" t="s">
        <v>365</v>
      </c>
    </row>
    <row r="13224" spans="1:15" x14ac:dyDescent="0.25">
      <c r="A13224" t="s">
        <v>358</v>
      </c>
      <c r="B13224" t="s">
        <v>321</v>
      </c>
      <c r="C13224" t="s">
        <v>234</v>
      </c>
      <c r="D13224">
        <v>11045309</v>
      </c>
      <c r="E13224" t="s">
        <v>315</v>
      </c>
      <c r="F13224" t="s">
        <v>19</v>
      </c>
      <c r="G13224">
        <v>650</v>
      </c>
      <c r="H13224">
        <v>0</v>
      </c>
      <c r="I13224">
        <v>0</v>
      </c>
      <c r="J13224">
        <v>28</v>
      </c>
      <c r="K13224">
        <v>3</v>
      </c>
      <c r="L13224">
        <v>660</v>
      </c>
      <c r="M13224">
        <v>6201</v>
      </c>
      <c r="N13224" t="s">
        <v>359</v>
      </c>
      <c r="O13224" t="s">
        <v>364</v>
      </c>
    </row>
    <row r="13225" spans="1:15" x14ac:dyDescent="0.25">
      <c r="A13225" t="s">
        <v>361</v>
      </c>
      <c r="B13225" t="s">
        <v>321</v>
      </c>
      <c r="C13225" t="s">
        <v>234</v>
      </c>
      <c r="D13225">
        <v>11045309</v>
      </c>
      <c r="E13225" t="s">
        <v>315</v>
      </c>
      <c r="F13225" t="s">
        <v>19</v>
      </c>
      <c r="G13225">
        <v>650</v>
      </c>
      <c r="H13225">
        <v>0</v>
      </c>
      <c r="I13225">
        <v>0</v>
      </c>
      <c r="J13225">
        <v>30</v>
      </c>
      <c r="K13225">
        <v>3</v>
      </c>
      <c r="L13225">
        <v>83</v>
      </c>
      <c r="M13225">
        <v>6201</v>
      </c>
      <c r="N13225" t="s">
        <v>362</v>
      </c>
      <c r="O13225" t="s">
        <v>365</v>
      </c>
    </row>
    <row r="13226" spans="1:15" x14ac:dyDescent="0.25">
      <c r="A13226" t="s">
        <v>358</v>
      </c>
      <c r="B13226" t="s">
        <v>321</v>
      </c>
      <c r="C13226" t="s">
        <v>234</v>
      </c>
      <c r="D13226">
        <v>11045309</v>
      </c>
      <c r="E13226" t="s">
        <v>315</v>
      </c>
      <c r="F13226" t="s">
        <v>19</v>
      </c>
      <c r="G13226">
        <v>650</v>
      </c>
      <c r="H13226">
        <v>0</v>
      </c>
      <c r="I13226">
        <v>0</v>
      </c>
      <c r="J13226">
        <v>28</v>
      </c>
      <c r="K13226">
        <v>3</v>
      </c>
      <c r="L13226">
        <v>3547</v>
      </c>
      <c r="M13226">
        <v>6202</v>
      </c>
      <c r="N13226" t="s">
        <v>359</v>
      </c>
      <c r="O13226" t="s">
        <v>364</v>
      </c>
    </row>
    <row r="13227" spans="1:15" x14ac:dyDescent="0.25">
      <c r="A13227" t="s">
        <v>361</v>
      </c>
      <c r="B13227" t="s">
        <v>321</v>
      </c>
      <c r="C13227" t="s">
        <v>234</v>
      </c>
      <c r="D13227">
        <v>11045309</v>
      </c>
      <c r="E13227" t="s">
        <v>315</v>
      </c>
      <c r="F13227" t="s">
        <v>19</v>
      </c>
      <c r="G13227">
        <v>650</v>
      </c>
      <c r="H13227">
        <v>0</v>
      </c>
      <c r="I13227">
        <v>0</v>
      </c>
      <c r="J13227">
        <v>30</v>
      </c>
      <c r="K13227">
        <v>3</v>
      </c>
      <c r="L13227">
        <v>669</v>
      </c>
      <c r="M13227">
        <v>6202</v>
      </c>
      <c r="N13227" t="s">
        <v>362</v>
      </c>
      <c r="O13227" t="s">
        <v>365</v>
      </c>
    </row>
    <row r="13228" spans="1:15" x14ac:dyDescent="0.25">
      <c r="A13228" t="s">
        <v>361</v>
      </c>
      <c r="B13228" t="s">
        <v>321</v>
      </c>
      <c r="C13228" t="s">
        <v>234</v>
      </c>
      <c r="D13228">
        <v>11045309</v>
      </c>
      <c r="E13228" t="s">
        <v>315</v>
      </c>
      <c r="F13228" t="s">
        <v>19</v>
      </c>
      <c r="G13228">
        <v>650</v>
      </c>
      <c r="H13228">
        <v>0</v>
      </c>
      <c r="I13228">
        <v>0</v>
      </c>
      <c r="J13228">
        <v>30</v>
      </c>
      <c r="K13228">
        <v>3</v>
      </c>
      <c r="L13228">
        <v>9439</v>
      </c>
      <c r="M13228">
        <v>7553</v>
      </c>
      <c r="N13228" t="s">
        <v>362</v>
      </c>
      <c r="O13228" t="s">
        <v>365</v>
      </c>
    </row>
    <row r="13229" spans="1:15" x14ac:dyDescent="0.25">
      <c r="A13229" t="s">
        <v>358</v>
      </c>
      <c r="B13229" t="s">
        <v>321</v>
      </c>
      <c r="C13229" t="s">
        <v>234</v>
      </c>
      <c r="D13229">
        <v>11045309</v>
      </c>
      <c r="E13229" t="s">
        <v>315</v>
      </c>
      <c r="F13229" t="s">
        <v>19</v>
      </c>
      <c r="G13229">
        <v>650</v>
      </c>
      <c r="H13229">
        <v>0</v>
      </c>
      <c r="I13229">
        <v>0</v>
      </c>
      <c r="J13229">
        <v>28</v>
      </c>
      <c r="K13229">
        <v>3</v>
      </c>
      <c r="L13229">
        <v>5129762</v>
      </c>
      <c r="M13229">
        <v>7554</v>
      </c>
      <c r="N13229" t="s">
        <v>359</v>
      </c>
      <c r="O13229" t="s">
        <v>364</v>
      </c>
    </row>
    <row r="13230" spans="1:15" x14ac:dyDescent="0.25">
      <c r="A13230" t="s">
        <v>358</v>
      </c>
      <c r="B13230" t="s">
        <v>321</v>
      </c>
      <c r="C13230" t="s">
        <v>234</v>
      </c>
      <c r="D13230">
        <v>11045317</v>
      </c>
      <c r="E13230" t="s">
        <v>316</v>
      </c>
      <c r="F13230" t="s">
        <v>19</v>
      </c>
      <c r="G13230">
        <v>650</v>
      </c>
      <c r="H13230">
        <v>0</v>
      </c>
      <c r="I13230">
        <v>0</v>
      </c>
      <c r="J13230">
        <v>28</v>
      </c>
      <c r="K13230">
        <v>3</v>
      </c>
      <c r="L13230">
        <v>25158</v>
      </c>
      <c r="M13230">
        <v>7552</v>
      </c>
      <c r="N13230" t="s">
        <v>359</v>
      </c>
      <c r="O13230" t="s">
        <v>364</v>
      </c>
    </row>
    <row r="13231" spans="1:15" x14ac:dyDescent="0.25">
      <c r="A13231" t="s">
        <v>361</v>
      </c>
      <c r="B13231" t="s">
        <v>321</v>
      </c>
      <c r="C13231" t="s">
        <v>234</v>
      </c>
      <c r="D13231">
        <v>11045317</v>
      </c>
      <c r="E13231" t="s">
        <v>316</v>
      </c>
      <c r="F13231" t="s">
        <v>19</v>
      </c>
      <c r="G13231">
        <v>650</v>
      </c>
      <c r="H13231">
        <v>0</v>
      </c>
      <c r="I13231">
        <v>0</v>
      </c>
      <c r="J13231">
        <v>30</v>
      </c>
      <c r="K13231">
        <v>3</v>
      </c>
      <c r="L13231">
        <v>4843</v>
      </c>
      <c r="M13231">
        <v>7553</v>
      </c>
      <c r="N13231" t="s">
        <v>362</v>
      </c>
      <c r="O13231" t="s">
        <v>365</v>
      </c>
    </row>
    <row r="13232" spans="1:15" x14ac:dyDescent="0.25">
      <c r="A13232" t="s">
        <v>358</v>
      </c>
      <c r="B13232" t="s">
        <v>321</v>
      </c>
      <c r="C13232" t="s">
        <v>234</v>
      </c>
      <c r="D13232">
        <v>11045317</v>
      </c>
      <c r="E13232" t="s">
        <v>316</v>
      </c>
      <c r="F13232" t="s">
        <v>19</v>
      </c>
      <c r="G13232">
        <v>650</v>
      </c>
      <c r="H13232">
        <v>0</v>
      </c>
      <c r="I13232">
        <v>0</v>
      </c>
      <c r="J13232">
        <v>28</v>
      </c>
      <c r="K13232">
        <v>3</v>
      </c>
      <c r="L13232">
        <v>2487951</v>
      </c>
      <c r="M13232">
        <v>7554</v>
      </c>
      <c r="N13232" t="s">
        <v>359</v>
      </c>
      <c r="O13232" t="s">
        <v>364</v>
      </c>
    </row>
    <row r="13233" spans="1:15" x14ac:dyDescent="0.25">
      <c r="A13233" t="s">
        <v>361</v>
      </c>
      <c r="B13233" t="s">
        <v>321</v>
      </c>
      <c r="C13233" t="s">
        <v>234</v>
      </c>
      <c r="D13233">
        <v>13578448</v>
      </c>
      <c r="E13233" t="s">
        <v>249</v>
      </c>
      <c r="F13233" t="s">
        <v>45</v>
      </c>
      <c r="G13233">
        <v>650</v>
      </c>
      <c r="H13233">
        <v>0</v>
      </c>
      <c r="I13233">
        <v>0</v>
      </c>
      <c r="J13233">
        <v>30</v>
      </c>
      <c r="K13233">
        <v>3</v>
      </c>
      <c r="L13233">
        <v>32</v>
      </c>
      <c r="M13233">
        <v>7553</v>
      </c>
      <c r="N13233" t="s">
        <v>362</v>
      </c>
      <c r="O13233" t="s">
        <v>365</v>
      </c>
    </row>
    <row r="13234" spans="1:15" x14ac:dyDescent="0.25">
      <c r="A13234" t="s">
        <v>358</v>
      </c>
      <c r="B13234" t="s">
        <v>321</v>
      </c>
      <c r="C13234" t="s">
        <v>234</v>
      </c>
      <c r="D13234">
        <v>13578448</v>
      </c>
      <c r="E13234" t="s">
        <v>249</v>
      </c>
      <c r="F13234" t="s">
        <v>45</v>
      </c>
      <c r="G13234">
        <v>650</v>
      </c>
      <c r="H13234">
        <v>0</v>
      </c>
      <c r="I13234">
        <v>0</v>
      </c>
      <c r="J13234">
        <v>28</v>
      </c>
      <c r="K13234">
        <v>3</v>
      </c>
      <c r="L13234">
        <v>40296</v>
      </c>
      <c r="M13234">
        <v>7554</v>
      </c>
      <c r="N13234" t="s">
        <v>359</v>
      </c>
      <c r="O13234" t="s">
        <v>364</v>
      </c>
    </row>
    <row r="13235" spans="1:15" x14ac:dyDescent="0.25">
      <c r="A13235" t="s">
        <v>361</v>
      </c>
      <c r="B13235" t="s">
        <v>321</v>
      </c>
      <c r="C13235" t="s">
        <v>234</v>
      </c>
      <c r="D13235">
        <v>27368703</v>
      </c>
      <c r="E13235" t="s">
        <v>251</v>
      </c>
      <c r="F13235" t="s">
        <v>45</v>
      </c>
      <c r="G13235">
        <v>650</v>
      </c>
      <c r="H13235">
        <v>0</v>
      </c>
      <c r="I13235">
        <v>0</v>
      </c>
      <c r="J13235">
        <v>30</v>
      </c>
      <c r="K13235">
        <v>3</v>
      </c>
      <c r="L13235">
        <v>231</v>
      </c>
      <c r="M13235">
        <v>7553</v>
      </c>
      <c r="N13235" t="s">
        <v>362</v>
      </c>
      <c r="O13235" t="s">
        <v>365</v>
      </c>
    </row>
    <row r="13236" spans="1:15" x14ac:dyDescent="0.25">
      <c r="A13236" t="s">
        <v>358</v>
      </c>
      <c r="B13236" t="s">
        <v>321</v>
      </c>
      <c r="C13236" t="s">
        <v>234</v>
      </c>
      <c r="D13236">
        <v>27368703</v>
      </c>
      <c r="E13236" t="s">
        <v>251</v>
      </c>
      <c r="F13236" t="s">
        <v>45</v>
      </c>
      <c r="G13236">
        <v>650</v>
      </c>
      <c r="H13236">
        <v>0</v>
      </c>
      <c r="I13236">
        <v>0</v>
      </c>
      <c r="J13236">
        <v>28</v>
      </c>
      <c r="K13236">
        <v>3</v>
      </c>
      <c r="L13236">
        <v>373785</v>
      </c>
      <c r="M13236">
        <v>7554</v>
      </c>
      <c r="N13236" t="s">
        <v>359</v>
      </c>
      <c r="O13236" t="s">
        <v>364</v>
      </c>
    </row>
    <row r="13237" spans="1:15" x14ac:dyDescent="0.25">
      <c r="A13237" t="s">
        <v>361</v>
      </c>
      <c r="B13237" t="s">
        <v>321</v>
      </c>
      <c r="C13237" t="s">
        <v>234</v>
      </c>
      <c r="D13237">
        <v>28609360</v>
      </c>
      <c r="E13237" t="s">
        <v>252</v>
      </c>
      <c r="F13237" t="s">
        <v>45</v>
      </c>
      <c r="G13237">
        <v>650</v>
      </c>
      <c r="H13237">
        <v>0</v>
      </c>
      <c r="I13237">
        <v>0</v>
      </c>
      <c r="J13237">
        <v>30</v>
      </c>
      <c r="K13237">
        <v>3</v>
      </c>
      <c r="L13237">
        <v>86</v>
      </c>
      <c r="M13237">
        <v>7553</v>
      </c>
      <c r="N13237" t="s">
        <v>362</v>
      </c>
      <c r="O13237" t="s">
        <v>365</v>
      </c>
    </row>
    <row r="13238" spans="1:15" x14ac:dyDescent="0.25">
      <c r="A13238" t="s">
        <v>358</v>
      </c>
      <c r="B13238" t="s">
        <v>321</v>
      </c>
      <c r="C13238" t="s">
        <v>234</v>
      </c>
      <c r="D13238">
        <v>28609360</v>
      </c>
      <c r="E13238" t="s">
        <v>252</v>
      </c>
      <c r="F13238" t="s">
        <v>45</v>
      </c>
      <c r="G13238">
        <v>650</v>
      </c>
      <c r="H13238">
        <v>0</v>
      </c>
      <c r="I13238">
        <v>0</v>
      </c>
      <c r="J13238">
        <v>28</v>
      </c>
      <c r="K13238">
        <v>3</v>
      </c>
      <c r="L13238">
        <v>71547</v>
      </c>
      <c r="M13238">
        <v>7554</v>
      </c>
      <c r="N13238" t="s">
        <v>359</v>
      </c>
      <c r="O13238" t="s">
        <v>364</v>
      </c>
    </row>
    <row r="13239" spans="1:15" x14ac:dyDescent="0.25">
      <c r="A13239" t="s">
        <v>361</v>
      </c>
      <c r="B13239" t="s">
        <v>321</v>
      </c>
      <c r="C13239" t="s">
        <v>234</v>
      </c>
      <c r="D13239">
        <v>51223345</v>
      </c>
      <c r="E13239" t="s">
        <v>253</v>
      </c>
      <c r="F13239" t="s">
        <v>45</v>
      </c>
      <c r="G13239">
        <v>650</v>
      </c>
      <c r="H13239">
        <v>0</v>
      </c>
      <c r="I13239">
        <v>0</v>
      </c>
      <c r="J13239">
        <v>30</v>
      </c>
      <c r="K13239">
        <v>3</v>
      </c>
      <c r="L13239">
        <v>83</v>
      </c>
      <c r="M13239">
        <v>7553</v>
      </c>
      <c r="N13239" t="s">
        <v>362</v>
      </c>
      <c r="O13239" t="s">
        <v>365</v>
      </c>
    </row>
    <row r="13240" spans="1:15" x14ac:dyDescent="0.25">
      <c r="A13240" t="s">
        <v>358</v>
      </c>
      <c r="B13240" t="s">
        <v>321</v>
      </c>
      <c r="C13240" t="s">
        <v>234</v>
      </c>
      <c r="D13240">
        <v>51223345</v>
      </c>
      <c r="E13240" t="s">
        <v>253</v>
      </c>
      <c r="F13240" t="s">
        <v>45</v>
      </c>
      <c r="G13240">
        <v>650</v>
      </c>
      <c r="H13240">
        <v>0</v>
      </c>
      <c r="I13240">
        <v>0</v>
      </c>
      <c r="J13240">
        <v>28</v>
      </c>
      <c r="K13240">
        <v>3</v>
      </c>
      <c r="L13240">
        <v>85409</v>
      </c>
      <c r="M13240">
        <v>7554</v>
      </c>
      <c r="N13240" t="s">
        <v>359</v>
      </c>
      <c r="O13240" t="s">
        <v>364</v>
      </c>
    </row>
    <row r="13241" spans="1:15" x14ac:dyDescent="0.25">
      <c r="A13241" t="s">
        <v>361</v>
      </c>
      <c r="B13241" t="s">
        <v>321</v>
      </c>
      <c r="C13241" t="s">
        <v>234</v>
      </c>
      <c r="D13241">
        <v>51230209</v>
      </c>
      <c r="E13241" t="s">
        <v>254</v>
      </c>
      <c r="F13241" t="s">
        <v>45</v>
      </c>
      <c r="G13241">
        <v>650</v>
      </c>
      <c r="H13241">
        <v>0</v>
      </c>
      <c r="I13241">
        <v>0</v>
      </c>
      <c r="J13241">
        <v>30</v>
      </c>
      <c r="K13241">
        <v>3</v>
      </c>
      <c r="L13241">
        <v>70</v>
      </c>
      <c r="M13241">
        <v>7553</v>
      </c>
      <c r="N13241" t="s">
        <v>362</v>
      </c>
      <c r="O13241" t="s">
        <v>365</v>
      </c>
    </row>
    <row r="13242" spans="1:15" x14ac:dyDescent="0.25">
      <c r="A13242" t="s">
        <v>358</v>
      </c>
      <c r="B13242" t="s">
        <v>321</v>
      </c>
      <c r="C13242" t="s">
        <v>234</v>
      </c>
      <c r="D13242">
        <v>51230209</v>
      </c>
      <c r="E13242" t="s">
        <v>254</v>
      </c>
      <c r="F13242" t="s">
        <v>45</v>
      </c>
      <c r="G13242">
        <v>650</v>
      </c>
      <c r="H13242">
        <v>0</v>
      </c>
      <c r="I13242">
        <v>0</v>
      </c>
      <c r="J13242">
        <v>28</v>
      </c>
      <c r="K13242">
        <v>3</v>
      </c>
      <c r="L13242">
        <v>97516</v>
      </c>
      <c r="M13242">
        <v>7554</v>
      </c>
      <c r="N13242" t="s">
        <v>359</v>
      </c>
      <c r="O13242" t="s">
        <v>364</v>
      </c>
    </row>
    <row r="13243" spans="1:15" x14ac:dyDescent="0.25">
      <c r="A13243" t="s">
        <v>361</v>
      </c>
      <c r="B13243" t="s">
        <v>321</v>
      </c>
      <c r="C13243" t="s">
        <v>234</v>
      </c>
      <c r="D13243">
        <v>51232635</v>
      </c>
      <c r="E13243" t="s">
        <v>255</v>
      </c>
      <c r="F13243" t="s">
        <v>45</v>
      </c>
      <c r="G13243">
        <v>650</v>
      </c>
      <c r="H13243">
        <v>0</v>
      </c>
      <c r="I13243">
        <v>0</v>
      </c>
      <c r="J13243">
        <v>30</v>
      </c>
      <c r="K13243">
        <v>3</v>
      </c>
      <c r="L13243">
        <v>138</v>
      </c>
      <c r="M13243">
        <v>7553</v>
      </c>
      <c r="N13243" t="s">
        <v>362</v>
      </c>
      <c r="O13243" t="s">
        <v>365</v>
      </c>
    </row>
    <row r="13244" spans="1:15" x14ac:dyDescent="0.25">
      <c r="A13244" t="s">
        <v>358</v>
      </c>
      <c r="B13244" t="s">
        <v>321</v>
      </c>
      <c r="C13244" t="s">
        <v>234</v>
      </c>
      <c r="D13244">
        <v>51232635</v>
      </c>
      <c r="E13244" t="s">
        <v>255</v>
      </c>
      <c r="F13244" t="s">
        <v>45</v>
      </c>
      <c r="G13244">
        <v>650</v>
      </c>
      <c r="H13244">
        <v>0</v>
      </c>
      <c r="I13244">
        <v>0</v>
      </c>
      <c r="J13244">
        <v>28</v>
      </c>
      <c r="K13244">
        <v>3</v>
      </c>
      <c r="L13244">
        <v>180260</v>
      </c>
      <c r="M13244">
        <v>7554</v>
      </c>
      <c r="N13244" t="s">
        <v>359</v>
      </c>
      <c r="O13244" t="s">
        <v>364</v>
      </c>
    </row>
    <row r="13245" spans="1:15" x14ac:dyDescent="0.25">
      <c r="A13245" t="s">
        <v>361</v>
      </c>
      <c r="B13245" t="s">
        <v>321</v>
      </c>
      <c r="C13245" t="s">
        <v>234</v>
      </c>
      <c r="D13245">
        <v>54661442</v>
      </c>
      <c r="E13245" t="s">
        <v>256</v>
      </c>
      <c r="F13245" t="s">
        <v>45</v>
      </c>
      <c r="G13245">
        <v>650</v>
      </c>
      <c r="H13245">
        <v>0</v>
      </c>
      <c r="I13245">
        <v>0</v>
      </c>
      <c r="J13245">
        <v>30</v>
      </c>
      <c r="K13245">
        <v>3</v>
      </c>
      <c r="L13245">
        <v>134</v>
      </c>
      <c r="M13245">
        <v>7553</v>
      </c>
      <c r="N13245" t="s">
        <v>362</v>
      </c>
      <c r="O13245" t="s">
        <v>365</v>
      </c>
    </row>
    <row r="13246" spans="1:15" x14ac:dyDescent="0.25">
      <c r="A13246" t="s">
        <v>358</v>
      </c>
      <c r="B13246" t="s">
        <v>321</v>
      </c>
      <c r="C13246" t="s">
        <v>234</v>
      </c>
      <c r="D13246">
        <v>54661442</v>
      </c>
      <c r="E13246" t="s">
        <v>256</v>
      </c>
      <c r="F13246" t="s">
        <v>45</v>
      </c>
      <c r="G13246">
        <v>650</v>
      </c>
      <c r="H13246">
        <v>0</v>
      </c>
      <c r="I13246">
        <v>0</v>
      </c>
      <c r="J13246">
        <v>28</v>
      </c>
      <c r="K13246">
        <v>3</v>
      </c>
      <c r="L13246">
        <v>115916</v>
      </c>
      <c r="M13246">
        <v>7554</v>
      </c>
      <c r="N13246" t="s">
        <v>359</v>
      </c>
      <c r="O13246" t="s">
        <v>364</v>
      </c>
    </row>
    <row r="13247" spans="1:15" x14ac:dyDescent="0.25">
      <c r="A13247" t="s">
        <v>358</v>
      </c>
      <c r="B13247" t="s">
        <v>321</v>
      </c>
      <c r="C13247" t="s">
        <v>234</v>
      </c>
      <c r="D13247">
        <v>54780366</v>
      </c>
      <c r="E13247" t="s">
        <v>325</v>
      </c>
      <c r="F13247" t="s">
        <v>45</v>
      </c>
      <c r="G13247">
        <v>650</v>
      </c>
      <c r="H13247">
        <v>0</v>
      </c>
      <c r="I13247">
        <v>0</v>
      </c>
      <c r="J13247">
        <v>28</v>
      </c>
      <c r="K13247">
        <v>3</v>
      </c>
      <c r="L13247">
        <v>62521</v>
      </c>
      <c r="M13247">
        <v>7554</v>
      </c>
      <c r="N13247" t="s">
        <v>359</v>
      </c>
      <c r="O13247" t="s">
        <v>364</v>
      </c>
    </row>
    <row r="13248" spans="1:15" x14ac:dyDescent="0.25">
      <c r="A13248" t="s">
        <v>361</v>
      </c>
      <c r="B13248" t="s">
        <v>321</v>
      </c>
      <c r="C13248" t="s">
        <v>234</v>
      </c>
      <c r="D13248">
        <v>54982830</v>
      </c>
      <c r="E13248" t="s">
        <v>257</v>
      </c>
      <c r="F13248" t="s">
        <v>45</v>
      </c>
      <c r="G13248">
        <v>650</v>
      </c>
      <c r="H13248">
        <v>0</v>
      </c>
      <c r="I13248">
        <v>0</v>
      </c>
      <c r="J13248">
        <v>30</v>
      </c>
      <c r="K13248">
        <v>3</v>
      </c>
      <c r="L13248">
        <v>95</v>
      </c>
      <c r="M13248">
        <v>7553</v>
      </c>
      <c r="N13248" t="s">
        <v>362</v>
      </c>
      <c r="O13248" t="s">
        <v>365</v>
      </c>
    </row>
    <row r="13249" spans="1:15" x14ac:dyDescent="0.25">
      <c r="A13249" t="s">
        <v>358</v>
      </c>
      <c r="B13249" t="s">
        <v>321</v>
      </c>
      <c r="C13249" t="s">
        <v>234</v>
      </c>
      <c r="D13249">
        <v>54982830</v>
      </c>
      <c r="E13249" t="s">
        <v>257</v>
      </c>
      <c r="F13249" t="s">
        <v>45</v>
      </c>
      <c r="G13249">
        <v>650</v>
      </c>
      <c r="H13249">
        <v>0</v>
      </c>
      <c r="I13249">
        <v>0</v>
      </c>
      <c r="J13249">
        <v>28</v>
      </c>
      <c r="K13249">
        <v>3</v>
      </c>
      <c r="L13249">
        <v>134943</v>
      </c>
      <c r="M13249">
        <v>7554</v>
      </c>
      <c r="N13249" t="s">
        <v>359</v>
      </c>
      <c r="O13249" t="s">
        <v>364</v>
      </c>
    </row>
    <row r="13250" spans="1:15" x14ac:dyDescent="0.25">
      <c r="A13250" t="s">
        <v>358</v>
      </c>
      <c r="B13250" t="s">
        <v>321</v>
      </c>
      <c r="C13250" t="s">
        <v>258</v>
      </c>
      <c r="D13250">
        <v>18456327</v>
      </c>
      <c r="E13250" t="s">
        <v>260</v>
      </c>
      <c r="F13250" t="s">
        <v>19</v>
      </c>
      <c r="G13250">
        <v>650</v>
      </c>
      <c r="H13250">
        <v>0</v>
      </c>
      <c r="I13250">
        <v>0</v>
      </c>
      <c r="J13250">
        <v>28</v>
      </c>
      <c r="K13250">
        <v>3</v>
      </c>
      <c r="L13250">
        <v>118188</v>
      </c>
      <c r="M13250">
        <v>7554</v>
      </c>
      <c r="N13250" t="s">
        <v>359</v>
      </c>
      <c r="O13250" t="s">
        <v>364</v>
      </c>
    </row>
    <row r="13251" spans="1:15" x14ac:dyDescent="0.25">
      <c r="A13251" t="s">
        <v>358</v>
      </c>
      <c r="B13251" t="s">
        <v>321</v>
      </c>
      <c r="C13251" t="s">
        <v>317</v>
      </c>
      <c r="D13251">
        <v>16258899</v>
      </c>
      <c r="E13251" t="s">
        <v>318</v>
      </c>
      <c r="F13251" t="s">
        <v>19</v>
      </c>
      <c r="G13251">
        <v>650</v>
      </c>
      <c r="H13251">
        <v>0</v>
      </c>
      <c r="I13251">
        <v>0</v>
      </c>
      <c r="J13251">
        <v>28</v>
      </c>
      <c r="K13251">
        <v>3</v>
      </c>
      <c r="L13251">
        <v>39542</v>
      </c>
      <c r="M13251">
        <v>7554</v>
      </c>
      <c r="N13251" t="s">
        <v>359</v>
      </c>
      <c r="O13251" t="s">
        <v>364</v>
      </c>
    </row>
    <row r="13252" spans="1:15" x14ac:dyDescent="0.25">
      <c r="A13252" t="s">
        <v>358</v>
      </c>
      <c r="B13252" t="s">
        <v>322</v>
      </c>
      <c r="C13252" t="s">
        <v>26</v>
      </c>
      <c r="D13252">
        <v>11045119</v>
      </c>
      <c r="E13252" t="s">
        <v>296</v>
      </c>
      <c r="F13252" t="s">
        <v>19</v>
      </c>
      <c r="G13252">
        <v>650</v>
      </c>
      <c r="H13252">
        <v>0</v>
      </c>
      <c r="I13252">
        <v>0</v>
      </c>
      <c r="J13252">
        <v>28</v>
      </c>
      <c r="K13252">
        <v>3</v>
      </c>
      <c r="L13252">
        <v>1863</v>
      </c>
      <c r="M13252">
        <v>6200</v>
      </c>
      <c r="N13252" t="s">
        <v>359</v>
      </c>
      <c r="O13252" t="s">
        <v>364</v>
      </c>
    </row>
    <row r="13253" spans="1:15" x14ac:dyDescent="0.25">
      <c r="A13253" t="s">
        <v>361</v>
      </c>
      <c r="B13253" t="s">
        <v>322</v>
      </c>
      <c r="C13253" t="s">
        <v>26</v>
      </c>
      <c r="D13253">
        <v>11045119</v>
      </c>
      <c r="E13253" t="s">
        <v>296</v>
      </c>
      <c r="F13253" t="s">
        <v>19</v>
      </c>
      <c r="G13253">
        <v>650</v>
      </c>
      <c r="H13253">
        <v>0</v>
      </c>
      <c r="I13253">
        <v>0</v>
      </c>
      <c r="J13253">
        <v>30</v>
      </c>
      <c r="K13253">
        <v>3</v>
      </c>
      <c r="L13253">
        <v>192</v>
      </c>
      <c r="M13253">
        <v>6200</v>
      </c>
      <c r="N13253" t="s">
        <v>362</v>
      </c>
      <c r="O13253" t="s">
        <v>365</v>
      </c>
    </row>
    <row r="13254" spans="1:15" x14ac:dyDescent="0.25">
      <c r="A13254" t="s">
        <v>358</v>
      </c>
      <c r="B13254" t="s">
        <v>322</v>
      </c>
      <c r="C13254" t="s">
        <v>26</v>
      </c>
      <c r="D13254">
        <v>11045119</v>
      </c>
      <c r="E13254" t="s">
        <v>296</v>
      </c>
      <c r="F13254" t="s">
        <v>19</v>
      </c>
      <c r="G13254">
        <v>650</v>
      </c>
      <c r="H13254">
        <v>0</v>
      </c>
      <c r="I13254">
        <v>0</v>
      </c>
      <c r="J13254">
        <v>28</v>
      </c>
      <c r="K13254">
        <v>3</v>
      </c>
      <c r="L13254">
        <v>1863</v>
      </c>
      <c r="M13254">
        <v>6202</v>
      </c>
      <c r="N13254" t="s">
        <v>359</v>
      </c>
      <c r="O13254" t="s">
        <v>364</v>
      </c>
    </row>
    <row r="13255" spans="1:15" x14ac:dyDescent="0.25">
      <c r="A13255" t="s">
        <v>361</v>
      </c>
      <c r="B13255" t="s">
        <v>322</v>
      </c>
      <c r="C13255" t="s">
        <v>26</v>
      </c>
      <c r="D13255">
        <v>11045119</v>
      </c>
      <c r="E13255" t="s">
        <v>296</v>
      </c>
      <c r="F13255" t="s">
        <v>19</v>
      </c>
      <c r="G13255">
        <v>650</v>
      </c>
      <c r="H13255">
        <v>0</v>
      </c>
      <c r="I13255">
        <v>0</v>
      </c>
      <c r="J13255">
        <v>30</v>
      </c>
      <c r="K13255">
        <v>3</v>
      </c>
      <c r="L13255">
        <v>192</v>
      </c>
      <c r="M13255">
        <v>6202</v>
      </c>
      <c r="N13255" t="s">
        <v>362</v>
      </c>
      <c r="O13255" t="s">
        <v>365</v>
      </c>
    </row>
    <row r="13256" spans="1:15" x14ac:dyDescent="0.25">
      <c r="A13256" t="s">
        <v>358</v>
      </c>
      <c r="B13256" t="s">
        <v>322</v>
      </c>
      <c r="C13256" t="s">
        <v>26</v>
      </c>
      <c r="D13256">
        <v>11045119</v>
      </c>
      <c r="E13256" t="s">
        <v>296</v>
      </c>
      <c r="F13256" t="s">
        <v>19</v>
      </c>
      <c r="G13256">
        <v>650</v>
      </c>
      <c r="H13256">
        <v>0</v>
      </c>
      <c r="I13256">
        <v>0</v>
      </c>
      <c r="J13256">
        <v>28</v>
      </c>
      <c r="K13256">
        <v>3</v>
      </c>
      <c r="L13256">
        <v>19827</v>
      </c>
      <c r="M13256">
        <v>7551</v>
      </c>
      <c r="N13256" t="s">
        <v>359</v>
      </c>
      <c r="O13256" t="s">
        <v>364</v>
      </c>
    </row>
    <row r="13257" spans="1:15" x14ac:dyDescent="0.25">
      <c r="A13257" t="s">
        <v>361</v>
      </c>
      <c r="B13257" t="s">
        <v>322</v>
      </c>
      <c r="C13257" t="s">
        <v>26</v>
      </c>
      <c r="D13257">
        <v>11045119</v>
      </c>
      <c r="E13257" t="s">
        <v>296</v>
      </c>
      <c r="F13257" t="s">
        <v>19</v>
      </c>
      <c r="G13257">
        <v>650</v>
      </c>
      <c r="H13257">
        <v>0</v>
      </c>
      <c r="I13257">
        <v>0</v>
      </c>
      <c r="J13257">
        <v>30</v>
      </c>
      <c r="K13257">
        <v>3</v>
      </c>
      <c r="L13257">
        <v>5671</v>
      </c>
      <c r="M13257">
        <v>7553</v>
      </c>
      <c r="N13257" t="s">
        <v>362</v>
      </c>
      <c r="O13257" t="s">
        <v>365</v>
      </c>
    </row>
    <row r="13258" spans="1:15" x14ac:dyDescent="0.25">
      <c r="A13258" t="s">
        <v>358</v>
      </c>
      <c r="B13258" t="s">
        <v>322</v>
      </c>
      <c r="C13258" t="s">
        <v>26</v>
      </c>
      <c r="D13258">
        <v>11045119</v>
      </c>
      <c r="E13258" t="s">
        <v>296</v>
      </c>
      <c r="F13258" t="s">
        <v>19</v>
      </c>
      <c r="G13258">
        <v>650</v>
      </c>
      <c r="H13258">
        <v>0</v>
      </c>
      <c r="I13258">
        <v>0</v>
      </c>
      <c r="J13258">
        <v>28</v>
      </c>
      <c r="K13258">
        <v>3</v>
      </c>
      <c r="L13258">
        <v>1995128</v>
      </c>
      <c r="M13258">
        <v>7554</v>
      </c>
      <c r="N13258" t="s">
        <v>359</v>
      </c>
      <c r="O13258" t="s">
        <v>364</v>
      </c>
    </row>
    <row r="13259" spans="1:15" x14ac:dyDescent="0.25">
      <c r="A13259" t="s">
        <v>358</v>
      </c>
      <c r="B13259" t="s">
        <v>322</v>
      </c>
      <c r="C13259" t="s">
        <v>36</v>
      </c>
      <c r="D13259">
        <v>11045127</v>
      </c>
      <c r="E13259" t="s">
        <v>297</v>
      </c>
      <c r="F13259" t="s">
        <v>19</v>
      </c>
      <c r="G13259">
        <v>650</v>
      </c>
      <c r="H13259">
        <v>0</v>
      </c>
      <c r="I13259">
        <v>0</v>
      </c>
      <c r="J13259">
        <v>28</v>
      </c>
      <c r="K13259">
        <v>3</v>
      </c>
      <c r="L13259">
        <v>2388</v>
      </c>
      <c r="M13259">
        <v>6200</v>
      </c>
      <c r="N13259" t="s">
        <v>359</v>
      </c>
      <c r="O13259" t="s">
        <v>364</v>
      </c>
    </row>
    <row r="13260" spans="1:15" x14ac:dyDescent="0.25">
      <c r="A13260" t="s">
        <v>361</v>
      </c>
      <c r="B13260" t="s">
        <v>322</v>
      </c>
      <c r="C13260" t="s">
        <v>36</v>
      </c>
      <c r="D13260">
        <v>11045127</v>
      </c>
      <c r="E13260" t="s">
        <v>297</v>
      </c>
      <c r="F13260" t="s">
        <v>19</v>
      </c>
      <c r="G13260">
        <v>650</v>
      </c>
      <c r="H13260">
        <v>0</v>
      </c>
      <c r="I13260">
        <v>0</v>
      </c>
      <c r="J13260">
        <v>30</v>
      </c>
      <c r="K13260">
        <v>3</v>
      </c>
      <c r="L13260">
        <v>218</v>
      </c>
      <c r="M13260">
        <v>6200</v>
      </c>
      <c r="N13260" t="s">
        <v>362</v>
      </c>
      <c r="O13260" t="s">
        <v>365</v>
      </c>
    </row>
    <row r="13261" spans="1:15" x14ac:dyDescent="0.25">
      <c r="A13261" t="s">
        <v>358</v>
      </c>
      <c r="B13261" t="s">
        <v>322</v>
      </c>
      <c r="C13261" t="s">
        <v>36</v>
      </c>
      <c r="D13261">
        <v>11045127</v>
      </c>
      <c r="E13261" t="s">
        <v>297</v>
      </c>
      <c r="F13261" t="s">
        <v>19</v>
      </c>
      <c r="G13261">
        <v>650</v>
      </c>
      <c r="H13261">
        <v>0</v>
      </c>
      <c r="I13261">
        <v>0</v>
      </c>
      <c r="J13261">
        <v>28</v>
      </c>
      <c r="K13261">
        <v>3</v>
      </c>
      <c r="L13261">
        <v>304</v>
      </c>
      <c r="M13261">
        <v>6201</v>
      </c>
      <c r="N13261" t="s">
        <v>359</v>
      </c>
      <c r="O13261" t="s">
        <v>364</v>
      </c>
    </row>
    <row r="13262" spans="1:15" x14ac:dyDescent="0.25">
      <c r="A13262" t="s">
        <v>361</v>
      </c>
      <c r="B13262" t="s">
        <v>322</v>
      </c>
      <c r="C13262" t="s">
        <v>36</v>
      </c>
      <c r="D13262">
        <v>11045127</v>
      </c>
      <c r="E13262" t="s">
        <v>297</v>
      </c>
      <c r="F13262" t="s">
        <v>19</v>
      </c>
      <c r="G13262">
        <v>650</v>
      </c>
      <c r="H13262">
        <v>0</v>
      </c>
      <c r="I13262">
        <v>0</v>
      </c>
      <c r="J13262">
        <v>30</v>
      </c>
      <c r="K13262">
        <v>3</v>
      </c>
      <c r="L13262">
        <v>28</v>
      </c>
      <c r="M13262">
        <v>6201</v>
      </c>
      <c r="N13262" t="s">
        <v>362</v>
      </c>
      <c r="O13262" t="s">
        <v>365</v>
      </c>
    </row>
    <row r="13263" spans="1:15" x14ac:dyDescent="0.25">
      <c r="A13263" t="s">
        <v>358</v>
      </c>
      <c r="B13263" t="s">
        <v>322</v>
      </c>
      <c r="C13263" t="s">
        <v>36</v>
      </c>
      <c r="D13263">
        <v>11045127</v>
      </c>
      <c r="E13263" t="s">
        <v>297</v>
      </c>
      <c r="F13263" t="s">
        <v>19</v>
      </c>
      <c r="G13263">
        <v>650</v>
      </c>
      <c r="H13263">
        <v>0</v>
      </c>
      <c r="I13263">
        <v>0</v>
      </c>
      <c r="J13263">
        <v>28</v>
      </c>
      <c r="K13263">
        <v>3</v>
      </c>
      <c r="L13263">
        <v>2084</v>
      </c>
      <c r="M13263">
        <v>6202</v>
      </c>
      <c r="N13263" t="s">
        <v>359</v>
      </c>
      <c r="O13263" t="s">
        <v>364</v>
      </c>
    </row>
    <row r="13264" spans="1:15" x14ac:dyDescent="0.25">
      <c r="A13264" t="s">
        <v>361</v>
      </c>
      <c r="B13264" t="s">
        <v>322</v>
      </c>
      <c r="C13264" t="s">
        <v>36</v>
      </c>
      <c r="D13264">
        <v>11045127</v>
      </c>
      <c r="E13264" t="s">
        <v>297</v>
      </c>
      <c r="F13264" t="s">
        <v>19</v>
      </c>
      <c r="G13264">
        <v>650</v>
      </c>
      <c r="H13264">
        <v>0</v>
      </c>
      <c r="I13264">
        <v>0</v>
      </c>
      <c r="J13264">
        <v>30</v>
      </c>
      <c r="K13264">
        <v>3</v>
      </c>
      <c r="L13264">
        <v>190</v>
      </c>
      <c r="M13264">
        <v>6202</v>
      </c>
      <c r="N13264" t="s">
        <v>362</v>
      </c>
      <c r="O13264" t="s">
        <v>365</v>
      </c>
    </row>
    <row r="13265" spans="1:15" x14ac:dyDescent="0.25">
      <c r="A13265" t="s">
        <v>361</v>
      </c>
      <c r="B13265" t="s">
        <v>322</v>
      </c>
      <c r="C13265" t="s">
        <v>36</v>
      </c>
      <c r="D13265">
        <v>11045127</v>
      </c>
      <c r="E13265" t="s">
        <v>297</v>
      </c>
      <c r="F13265" t="s">
        <v>19</v>
      </c>
      <c r="G13265">
        <v>650</v>
      </c>
      <c r="H13265">
        <v>0</v>
      </c>
      <c r="I13265">
        <v>0</v>
      </c>
      <c r="J13265">
        <v>30</v>
      </c>
      <c r="K13265">
        <v>3</v>
      </c>
      <c r="L13265">
        <v>7340</v>
      </c>
      <c r="M13265">
        <v>7553</v>
      </c>
      <c r="N13265" t="s">
        <v>362</v>
      </c>
      <c r="O13265" t="s">
        <v>365</v>
      </c>
    </row>
    <row r="13266" spans="1:15" x14ac:dyDescent="0.25">
      <c r="A13266" t="s">
        <v>358</v>
      </c>
      <c r="B13266" t="s">
        <v>322</v>
      </c>
      <c r="C13266" t="s">
        <v>36</v>
      </c>
      <c r="D13266">
        <v>11045127</v>
      </c>
      <c r="E13266" t="s">
        <v>297</v>
      </c>
      <c r="F13266" t="s">
        <v>19</v>
      </c>
      <c r="G13266">
        <v>650</v>
      </c>
      <c r="H13266">
        <v>0</v>
      </c>
      <c r="I13266">
        <v>0</v>
      </c>
      <c r="J13266">
        <v>28</v>
      </c>
      <c r="K13266">
        <v>3</v>
      </c>
      <c r="L13266">
        <v>3148285</v>
      </c>
      <c r="M13266">
        <v>7554</v>
      </c>
      <c r="N13266" t="s">
        <v>359</v>
      </c>
      <c r="O13266" t="s">
        <v>364</v>
      </c>
    </row>
    <row r="13267" spans="1:15" x14ac:dyDescent="0.25">
      <c r="A13267" t="s">
        <v>358</v>
      </c>
      <c r="B13267" t="s">
        <v>322</v>
      </c>
      <c r="C13267" t="s">
        <v>36</v>
      </c>
      <c r="D13267">
        <v>23182884</v>
      </c>
      <c r="E13267" t="s">
        <v>44</v>
      </c>
      <c r="F13267" t="s">
        <v>45</v>
      </c>
      <c r="G13267">
        <v>650</v>
      </c>
      <c r="H13267">
        <v>0</v>
      </c>
      <c r="I13267">
        <v>0</v>
      </c>
      <c r="J13267">
        <v>28</v>
      </c>
      <c r="K13267">
        <v>3</v>
      </c>
      <c r="L13267">
        <v>89952</v>
      </c>
      <c r="M13267">
        <v>7554</v>
      </c>
      <c r="N13267" t="s">
        <v>359</v>
      </c>
      <c r="O13267" t="s">
        <v>364</v>
      </c>
    </row>
    <row r="13268" spans="1:15" x14ac:dyDescent="0.25">
      <c r="A13268" t="s">
        <v>358</v>
      </c>
      <c r="B13268" t="s">
        <v>322</v>
      </c>
      <c r="C13268" t="s">
        <v>46</v>
      </c>
      <c r="D13268">
        <v>11045051</v>
      </c>
      <c r="E13268" t="s">
        <v>283</v>
      </c>
      <c r="F13268" t="s">
        <v>19</v>
      </c>
      <c r="G13268">
        <v>650</v>
      </c>
      <c r="H13268">
        <v>0</v>
      </c>
      <c r="I13268">
        <v>0</v>
      </c>
      <c r="J13268">
        <v>28</v>
      </c>
      <c r="K13268">
        <v>3</v>
      </c>
      <c r="L13268">
        <v>19634</v>
      </c>
      <c r="M13268">
        <v>6200</v>
      </c>
      <c r="N13268" t="s">
        <v>359</v>
      </c>
      <c r="O13268" t="s">
        <v>364</v>
      </c>
    </row>
    <row r="13269" spans="1:15" x14ac:dyDescent="0.25">
      <c r="A13269" t="s">
        <v>361</v>
      </c>
      <c r="B13269" t="s">
        <v>322</v>
      </c>
      <c r="C13269" t="s">
        <v>46</v>
      </c>
      <c r="D13269">
        <v>11045051</v>
      </c>
      <c r="E13269" t="s">
        <v>283</v>
      </c>
      <c r="F13269" t="s">
        <v>19</v>
      </c>
      <c r="G13269">
        <v>650</v>
      </c>
      <c r="H13269">
        <v>0</v>
      </c>
      <c r="I13269">
        <v>0</v>
      </c>
      <c r="J13269">
        <v>30</v>
      </c>
      <c r="K13269">
        <v>3</v>
      </c>
      <c r="L13269">
        <v>1237</v>
      </c>
      <c r="M13269">
        <v>6200</v>
      </c>
      <c r="N13269" t="s">
        <v>362</v>
      </c>
      <c r="O13269" t="s">
        <v>365</v>
      </c>
    </row>
    <row r="13270" spans="1:15" x14ac:dyDescent="0.25">
      <c r="A13270" t="s">
        <v>358</v>
      </c>
      <c r="B13270" t="s">
        <v>322</v>
      </c>
      <c r="C13270" t="s">
        <v>46</v>
      </c>
      <c r="D13270">
        <v>11045051</v>
      </c>
      <c r="E13270" t="s">
        <v>283</v>
      </c>
      <c r="F13270" t="s">
        <v>19</v>
      </c>
      <c r="G13270">
        <v>650</v>
      </c>
      <c r="H13270">
        <v>0</v>
      </c>
      <c r="I13270">
        <v>0</v>
      </c>
      <c r="J13270">
        <v>28</v>
      </c>
      <c r="K13270">
        <v>3</v>
      </c>
      <c r="L13270">
        <v>19634</v>
      </c>
      <c r="M13270">
        <v>6203</v>
      </c>
      <c r="N13270" t="s">
        <v>359</v>
      </c>
      <c r="O13270" t="s">
        <v>364</v>
      </c>
    </row>
    <row r="13271" spans="1:15" x14ac:dyDescent="0.25">
      <c r="A13271" t="s">
        <v>361</v>
      </c>
      <c r="B13271" t="s">
        <v>322</v>
      </c>
      <c r="C13271" t="s">
        <v>46</v>
      </c>
      <c r="D13271">
        <v>11045051</v>
      </c>
      <c r="E13271" t="s">
        <v>283</v>
      </c>
      <c r="F13271" t="s">
        <v>19</v>
      </c>
      <c r="G13271">
        <v>650</v>
      </c>
      <c r="H13271">
        <v>0</v>
      </c>
      <c r="I13271">
        <v>0</v>
      </c>
      <c r="J13271">
        <v>30</v>
      </c>
      <c r="K13271">
        <v>3</v>
      </c>
      <c r="L13271">
        <v>1237</v>
      </c>
      <c r="M13271">
        <v>6203</v>
      </c>
      <c r="N13271" t="s">
        <v>362</v>
      </c>
      <c r="O13271" t="s">
        <v>365</v>
      </c>
    </row>
    <row r="13272" spans="1:15" x14ac:dyDescent="0.25">
      <c r="A13272" t="s">
        <v>361</v>
      </c>
      <c r="B13272" t="s">
        <v>322</v>
      </c>
      <c r="C13272" t="s">
        <v>46</v>
      </c>
      <c r="D13272">
        <v>11045051</v>
      </c>
      <c r="E13272" t="s">
        <v>283</v>
      </c>
      <c r="F13272" t="s">
        <v>19</v>
      </c>
      <c r="G13272">
        <v>650</v>
      </c>
      <c r="H13272">
        <v>0</v>
      </c>
      <c r="I13272">
        <v>0</v>
      </c>
      <c r="J13272">
        <v>30</v>
      </c>
      <c r="K13272">
        <v>3</v>
      </c>
      <c r="L13272">
        <v>12286</v>
      </c>
      <c r="M13272">
        <v>7553</v>
      </c>
      <c r="N13272" t="s">
        <v>362</v>
      </c>
      <c r="O13272" t="s">
        <v>365</v>
      </c>
    </row>
    <row r="13273" spans="1:15" x14ac:dyDescent="0.25">
      <c r="A13273" t="s">
        <v>358</v>
      </c>
      <c r="B13273" t="s">
        <v>322</v>
      </c>
      <c r="C13273" t="s">
        <v>46</v>
      </c>
      <c r="D13273">
        <v>11045051</v>
      </c>
      <c r="E13273" t="s">
        <v>283</v>
      </c>
      <c r="F13273" t="s">
        <v>19</v>
      </c>
      <c r="G13273">
        <v>650</v>
      </c>
      <c r="H13273">
        <v>0</v>
      </c>
      <c r="I13273">
        <v>0</v>
      </c>
      <c r="J13273">
        <v>28</v>
      </c>
      <c r="K13273">
        <v>3</v>
      </c>
      <c r="L13273">
        <v>3201510</v>
      </c>
      <c r="M13273">
        <v>7554</v>
      </c>
      <c r="N13273" t="s">
        <v>359</v>
      </c>
      <c r="O13273" t="s">
        <v>364</v>
      </c>
    </row>
    <row r="13274" spans="1:15" x14ac:dyDescent="0.25">
      <c r="A13274" t="s">
        <v>361</v>
      </c>
      <c r="B13274" t="s">
        <v>322</v>
      </c>
      <c r="C13274" t="s">
        <v>46</v>
      </c>
      <c r="D13274">
        <v>11045135</v>
      </c>
      <c r="E13274" t="s">
        <v>298</v>
      </c>
      <c r="F13274" t="s">
        <v>19</v>
      </c>
      <c r="G13274">
        <v>650</v>
      </c>
      <c r="H13274">
        <v>0</v>
      </c>
      <c r="I13274">
        <v>0</v>
      </c>
      <c r="J13274">
        <v>30</v>
      </c>
      <c r="K13274">
        <v>3</v>
      </c>
      <c r="L13274">
        <v>6862</v>
      </c>
      <c r="M13274">
        <v>7553</v>
      </c>
      <c r="N13274" t="s">
        <v>362</v>
      </c>
      <c r="O13274" t="s">
        <v>365</v>
      </c>
    </row>
    <row r="13275" spans="1:15" x14ac:dyDescent="0.25">
      <c r="A13275" t="s">
        <v>358</v>
      </c>
      <c r="B13275" t="s">
        <v>322</v>
      </c>
      <c r="C13275" t="s">
        <v>46</v>
      </c>
      <c r="D13275">
        <v>11045135</v>
      </c>
      <c r="E13275" t="s">
        <v>298</v>
      </c>
      <c r="F13275" t="s">
        <v>19</v>
      </c>
      <c r="G13275">
        <v>650</v>
      </c>
      <c r="H13275">
        <v>0</v>
      </c>
      <c r="I13275">
        <v>0</v>
      </c>
      <c r="J13275">
        <v>28</v>
      </c>
      <c r="K13275">
        <v>3</v>
      </c>
      <c r="L13275">
        <v>5204820</v>
      </c>
      <c r="M13275">
        <v>7554</v>
      </c>
      <c r="N13275" t="s">
        <v>359</v>
      </c>
      <c r="O13275" t="s">
        <v>364</v>
      </c>
    </row>
    <row r="13276" spans="1:15" x14ac:dyDescent="0.25">
      <c r="A13276" t="s">
        <v>361</v>
      </c>
      <c r="B13276" t="s">
        <v>322</v>
      </c>
      <c r="C13276" t="s">
        <v>46</v>
      </c>
      <c r="D13276">
        <v>13027073</v>
      </c>
      <c r="E13276" t="s">
        <v>59</v>
      </c>
      <c r="F13276" t="s">
        <v>45</v>
      </c>
      <c r="G13276">
        <v>650</v>
      </c>
      <c r="H13276">
        <v>0</v>
      </c>
      <c r="I13276">
        <v>0</v>
      </c>
      <c r="J13276">
        <v>30</v>
      </c>
      <c r="K13276">
        <v>3</v>
      </c>
      <c r="L13276">
        <v>84</v>
      </c>
      <c r="M13276">
        <v>7553</v>
      </c>
      <c r="N13276" t="s">
        <v>362</v>
      </c>
      <c r="O13276" t="s">
        <v>365</v>
      </c>
    </row>
    <row r="13277" spans="1:15" x14ac:dyDescent="0.25">
      <c r="A13277" t="s">
        <v>358</v>
      </c>
      <c r="B13277" t="s">
        <v>322</v>
      </c>
      <c r="C13277" t="s">
        <v>46</v>
      </c>
      <c r="D13277">
        <v>13027073</v>
      </c>
      <c r="E13277" t="s">
        <v>59</v>
      </c>
      <c r="F13277" t="s">
        <v>45</v>
      </c>
      <c r="G13277">
        <v>650</v>
      </c>
      <c r="H13277">
        <v>0</v>
      </c>
      <c r="I13277">
        <v>0</v>
      </c>
      <c r="J13277">
        <v>28</v>
      </c>
      <c r="K13277">
        <v>3</v>
      </c>
      <c r="L13277">
        <v>91809</v>
      </c>
      <c r="M13277">
        <v>7554</v>
      </c>
      <c r="N13277" t="s">
        <v>359</v>
      </c>
      <c r="O13277" t="s">
        <v>364</v>
      </c>
    </row>
    <row r="13278" spans="1:15" x14ac:dyDescent="0.25">
      <c r="A13278" t="s">
        <v>361</v>
      </c>
      <c r="B13278" t="s">
        <v>322</v>
      </c>
      <c r="C13278" t="s">
        <v>46</v>
      </c>
      <c r="D13278">
        <v>13623616</v>
      </c>
      <c r="E13278" t="s">
        <v>60</v>
      </c>
      <c r="F13278" t="s">
        <v>19</v>
      </c>
      <c r="G13278">
        <v>650</v>
      </c>
      <c r="H13278">
        <v>0</v>
      </c>
      <c r="I13278">
        <v>0</v>
      </c>
      <c r="J13278">
        <v>30</v>
      </c>
      <c r="K13278">
        <v>3</v>
      </c>
      <c r="L13278">
        <v>6960</v>
      </c>
      <c r="M13278">
        <v>7553</v>
      </c>
      <c r="N13278" t="s">
        <v>362</v>
      </c>
      <c r="O13278" t="s">
        <v>365</v>
      </c>
    </row>
    <row r="13279" spans="1:15" x14ac:dyDescent="0.25">
      <c r="A13279" t="s">
        <v>358</v>
      </c>
      <c r="B13279" t="s">
        <v>322</v>
      </c>
      <c r="C13279" t="s">
        <v>46</v>
      </c>
      <c r="D13279">
        <v>13623616</v>
      </c>
      <c r="E13279" t="s">
        <v>60</v>
      </c>
      <c r="F13279" t="s">
        <v>19</v>
      </c>
      <c r="G13279">
        <v>650</v>
      </c>
      <c r="H13279">
        <v>0</v>
      </c>
      <c r="I13279">
        <v>0</v>
      </c>
      <c r="J13279">
        <v>28</v>
      </c>
      <c r="K13279">
        <v>3</v>
      </c>
      <c r="L13279">
        <v>647440</v>
      </c>
      <c r="M13279">
        <v>7554</v>
      </c>
      <c r="N13279" t="s">
        <v>359</v>
      </c>
      <c r="O13279" t="s">
        <v>364</v>
      </c>
    </row>
    <row r="13280" spans="1:15" x14ac:dyDescent="0.25">
      <c r="A13280" t="s">
        <v>361</v>
      </c>
      <c r="B13280" t="s">
        <v>322</v>
      </c>
      <c r="C13280" t="s">
        <v>46</v>
      </c>
      <c r="D13280">
        <v>25457094</v>
      </c>
      <c r="E13280" t="s">
        <v>62</v>
      </c>
      <c r="F13280" t="s">
        <v>45</v>
      </c>
      <c r="G13280">
        <v>650</v>
      </c>
      <c r="H13280">
        <v>0</v>
      </c>
      <c r="I13280">
        <v>0</v>
      </c>
      <c r="J13280">
        <v>30</v>
      </c>
      <c r="K13280">
        <v>3</v>
      </c>
      <c r="L13280">
        <v>72</v>
      </c>
      <c r="M13280">
        <v>7553</v>
      </c>
      <c r="N13280" t="s">
        <v>362</v>
      </c>
      <c r="O13280" t="s">
        <v>365</v>
      </c>
    </row>
    <row r="13281" spans="1:15" x14ac:dyDescent="0.25">
      <c r="A13281" t="s">
        <v>358</v>
      </c>
      <c r="B13281" t="s">
        <v>322</v>
      </c>
      <c r="C13281" t="s">
        <v>46</v>
      </c>
      <c r="D13281">
        <v>25457094</v>
      </c>
      <c r="E13281" t="s">
        <v>62</v>
      </c>
      <c r="F13281" t="s">
        <v>45</v>
      </c>
      <c r="G13281">
        <v>650</v>
      </c>
      <c r="H13281">
        <v>0</v>
      </c>
      <c r="I13281">
        <v>0</v>
      </c>
      <c r="J13281">
        <v>28</v>
      </c>
      <c r="K13281">
        <v>3</v>
      </c>
      <c r="L13281">
        <v>71087</v>
      </c>
      <c r="M13281">
        <v>7554</v>
      </c>
      <c r="N13281" t="s">
        <v>359</v>
      </c>
      <c r="O13281" t="s">
        <v>364</v>
      </c>
    </row>
    <row r="13282" spans="1:15" x14ac:dyDescent="0.25">
      <c r="A13282" t="s">
        <v>361</v>
      </c>
      <c r="B13282" t="s">
        <v>322</v>
      </c>
      <c r="C13282" t="s">
        <v>46</v>
      </c>
      <c r="D13282">
        <v>27508456</v>
      </c>
      <c r="E13282" t="s">
        <v>63</v>
      </c>
      <c r="F13282" t="s">
        <v>45</v>
      </c>
      <c r="G13282">
        <v>650</v>
      </c>
      <c r="H13282">
        <v>0</v>
      </c>
      <c r="I13282">
        <v>0</v>
      </c>
      <c r="J13282">
        <v>30</v>
      </c>
      <c r="K13282">
        <v>3</v>
      </c>
      <c r="L13282">
        <v>118</v>
      </c>
      <c r="M13282">
        <v>7553</v>
      </c>
      <c r="N13282" t="s">
        <v>362</v>
      </c>
      <c r="O13282" t="s">
        <v>365</v>
      </c>
    </row>
    <row r="13283" spans="1:15" x14ac:dyDescent="0.25">
      <c r="A13283" t="s">
        <v>358</v>
      </c>
      <c r="B13283" t="s">
        <v>322</v>
      </c>
      <c r="C13283" t="s">
        <v>46</v>
      </c>
      <c r="D13283">
        <v>27508456</v>
      </c>
      <c r="E13283" t="s">
        <v>63</v>
      </c>
      <c r="F13283" t="s">
        <v>45</v>
      </c>
      <c r="G13283">
        <v>650</v>
      </c>
      <c r="H13283">
        <v>0</v>
      </c>
      <c r="I13283">
        <v>0</v>
      </c>
      <c r="J13283">
        <v>28</v>
      </c>
      <c r="K13283">
        <v>3</v>
      </c>
      <c r="L13283">
        <v>337091</v>
      </c>
      <c r="M13283">
        <v>7554</v>
      </c>
      <c r="N13283" t="s">
        <v>359</v>
      </c>
      <c r="O13283" t="s">
        <v>364</v>
      </c>
    </row>
    <row r="13284" spans="1:15" x14ac:dyDescent="0.25">
      <c r="A13284" t="s">
        <v>358</v>
      </c>
      <c r="B13284" t="s">
        <v>322</v>
      </c>
      <c r="C13284" t="s">
        <v>46</v>
      </c>
      <c r="D13284">
        <v>28694321</v>
      </c>
      <c r="E13284" t="s">
        <v>64</v>
      </c>
      <c r="F13284" t="s">
        <v>45</v>
      </c>
      <c r="G13284">
        <v>650</v>
      </c>
      <c r="H13284">
        <v>0</v>
      </c>
      <c r="I13284">
        <v>0</v>
      </c>
      <c r="J13284">
        <v>28</v>
      </c>
      <c r="K13284">
        <v>3</v>
      </c>
      <c r="L13284">
        <v>36639</v>
      </c>
      <c r="M13284">
        <v>7554</v>
      </c>
      <c r="N13284" t="s">
        <v>359</v>
      </c>
      <c r="O13284" t="s">
        <v>364</v>
      </c>
    </row>
    <row r="13285" spans="1:15" x14ac:dyDescent="0.25">
      <c r="A13285" t="s">
        <v>361</v>
      </c>
      <c r="B13285" t="s">
        <v>322</v>
      </c>
      <c r="C13285" t="s">
        <v>46</v>
      </c>
      <c r="D13285">
        <v>51230175</v>
      </c>
      <c r="E13285" t="s">
        <v>65</v>
      </c>
      <c r="F13285" t="s">
        <v>45</v>
      </c>
      <c r="G13285">
        <v>650</v>
      </c>
      <c r="H13285">
        <v>0</v>
      </c>
      <c r="I13285">
        <v>0</v>
      </c>
      <c r="J13285">
        <v>30</v>
      </c>
      <c r="K13285">
        <v>3</v>
      </c>
      <c r="L13285">
        <v>103</v>
      </c>
      <c r="M13285">
        <v>7553</v>
      </c>
      <c r="N13285" t="s">
        <v>362</v>
      </c>
      <c r="O13285" t="s">
        <v>365</v>
      </c>
    </row>
    <row r="13286" spans="1:15" x14ac:dyDescent="0.25">
      <c r="A13286" t="s">
        <v>358</v>
      </c>
      <c r="B13286" t="s">
        <v>322</v>
      </c>
      <c r="C13286" t="s">
        <v>46</v>
      </c>
      <c r="D13286">
        <v>51230175</v>
      </c>
      <c r="E13286" t="s">
        <v>65</v>
      </c>
      <c r="F13286" t="s">
        <v>45</v>
      </c>
      <c r="G13286">
        <v>650</v>
      </c>
      <c r="H13286">
        <v>0</v>
      </c>
      <c r="I13286">
        <v>0</v>
      </c>
      <c r="J13286">
        <v>28</v>
      </c>
      <c r="K13286">
        <v>3</v>
      </c>
      <c r="L13286">
        <v>149285</v>
      </c>
      <c r="M13286">
        <v>7554</v>
      </c>
      <c r="N13286" t="s">
        <v>359</v>
      </c>
      <c r="O13286" t="s">
        <v>364</v>
      </c>
    </row>
    <row r="13287" spans="1:15" x14ac:dyDescent="0.25">
      <c r="A13287" t="s">
        <v>361</v>
      </c>
      <c r="B13287" t="s">
        <v>322</v>
      </c>
      <c r="C13287" t="s">
        <v>46</v>
      </c>
      <c r="D13287">
        <v>54583091</v>
      </c>
      <c r="E13287" t="s">
        <v>66</v>
      </c>
      <c r="F13287" t="s">
        <v>45</v>
      </c>
      <c r="G13287">
        <v>650</v>
      </c>
      <c r="H13287">
        <v>0</v>
      </c>
      <c r="I13287">
        <v>0</v>
      </c>
      <c r="J13287">
        <v>30</v>
      </c>
      <c r="K13287">
        <v>3</v>
      </c>
      <c r="L13287">
        <v>125</v>
      </c>
      <c r="M13287">
        <v>7553</v>
      </c>
      <c r="N13287" t="s">
        <v>362</v>
      </c>
      <c r="O13287" t="s">
        <v>365</v>
      </c>
    </row>
    <row r="13288" spans="1:15" x14ac:dyDescent="0.25">
      <c r="A13288" t="s">
        <v>358</v>
      </c>
      <c r="B13288" t="s">
        <v>322</v>
      </c>
      <c r="C13288" t="s">
        <v>46</v>
      </c>
      <c r="D13288">
        <v>54583091</v>
      </c>
      <c r="E13288" t="s">
        <v>66</v>
      </c>
      <c r="F13288" t="s">
        <v>45</v>
      </c>
      <c r="G13288">
        <v>650</v>
      </c>
      <c r="H13288">
        <v>0</v>
      </c>
      <c r="I13288">
        <v>0</v>
      </c>
      <c r="J13288">
        <v>28</v>
      </c>
      <c r="K13288">
        <v>3</v>
      </c>
      <c r="L13288">
        <v>122297</v>
      </c>
      <c r="M13288">
        <v>7554</v>
      </c>
      <c r="N13288" t="s">
        <v>359</v>
      </c>
      <c r="O13288" t="s">
        <v>364</v>
      </c>
    </row>
    <row r="13289" spans="1:15" x14ac:dyDescent="0.25">
      <c r="A13289" t="s">
        <v>358</v>
      </c>
      <c r="B13289" t="s">
        <v>322</v>
      </c>
      <c r="C13289" t="s">
        <v>67</v>
      </c>
      <c r="D13289">
        <v>11045143</v>
      </c>
      <c r="E13289" t="s">
        <v>299</v>
      </c>
      <c r="F13289" t="s">
        <v>19</v>
      </c>
      <c r="G13289">
        <v>650</v>
      </c>
      <c r="H13289">
        <v>0</v>
      </c>
      <c r="I13289">
        <v>0</v>
      </c>
      <c r="J13289">
        <v>28</v>
      </c>
      <c r="K13289">
        <v>3</v>
      </c>
      <c r="L13289">
        <v>3060</v>
      </c>
      <c r="M13289">
        <v>6200</v>
      </c>
      <c r="N13289" t="s">
        <v>359</v>
      </c>
      <c r="O13289" t="s">
        <v>364</v>
      </c>
    </row>
    <row r="13290" spans="1:15" x14ac:dyDescent="0.25">
      <c r="A13290" t="s">
        <v>361</v>
      </c>
      <c r="B13290" t="s">
        <v>322</v>
      </c>
      <c r="C13290" t="s">
        <v>67</v>
      </c>
      <c r="D13290">
        <v>11045143</v>
      </c>
      <c r="E13290" t="s">
        <v>299</v>
      </c>
      <c r="F13290" t="s">
        <v>19</v>
      </c>
      <c r="G13290">
        <v>650</v>
      </c>
      <c r="H13290">
        <v>0</v>
      </c>
      <c r="I13290">
        <v>0</v>
      </c>
      <c r="J13290">
        <v>30</v>
      </c>
      <c r="K13290">
        <v>3</v>
      </c>
      <c r="L13290">
        <v>413</v>
      </c>
      <c r="M13290">
        <v>6200</v>
      </c>
      <c r="N13290" t="s">
        <v>362</v>
      </c>
      <c r="O13290" t="s">
        <v>365</v>
      </c>
    </row>
    <row r="13291" spans="1:15" x14ac:dyDescent="0.25">
      <c r="A13291" t="s">
        <v>358</v>
      </c>
      <c r="B13291" t="s">
        <v>322</v>
      </c>
      <c r="C13291" t="s">
        <v>67</v>
      </c>
      <c r="D13291">
        <v>11045143</v>
      </c>
      <c r="E13291" t="s">
        <v>299</v>
      </c>
      <c r="F13291" t="s">
        <v>19</v>
      </c>
      <c r="G13291">
        <v>650</v>
      </c>
      <c r="H13291">
        <v>0</v>
      </c>
      <c r="I13291">
        <v>0</v>
      </c>
      <c r="J13291">
        <v>28</v>
      </c>
      <c r="K13291">
        <v>3</v>
      </c>
      <c r="L13291">
        <v>1188</v>
      </c>
      <c r="M13291">
        <v>6201</v>
      </c>
      <c r="N13291" t="s">
        <v>359</v>
      </c>
      <c r="O13291" t="s">
        <v>364</v>
      </c>
    </row>
    <row r="13292" spans="1:15" x14ac:dyDescent="0.25">
      <c r="A13292" t="s">
        <v>361</v>
      </c>
      <c r="B13292" t="s">
        <v>322</v>
      </c>
      <c r="C13292" t="s">
        <v>67</v>
      </c>
      <c r="D13292">
        <v>11045143</v>
      </c>
      <c r="E13292" t="s">
        <v>299</v>
      </c>
      <c r="F13292" t="s">
        <v>19</v>
      </c>
      <c r="G13292">
        <v>650</v>
      </c>
      <c r="H13292">
        <v>0</v>
      </c>
      <c r="I13292">
        <v>0</v>
      </c>
      <c r="J13292">
        <v>30</v>
      </c>
      <c r="K13292">
        <v>3</v>
      </c>
      <c r="L13292">
        <v>147</v>
      </c>
      <c r="M13292">
        <v>6201</v>
      </c>
      <c r="N13292" t="s">
        <v>362</v>
      </c>
      <c r="O13292" t="s">
        <v>365</v>
      </c>
    </row>
    <row r="13293" spans="1:15" x14ac:dyDescent="0.25">
      <c r="A13293" t="s">
        <v>358</v>
      </c>
      <c r="B13293" t="s">
        <v>322</v>
      </c>
      <c r="C13293" t="s">
        <v>67</v>
      </c>
      <c r="D13293">
        <v>11045143</v>
      </c>
      <c r="E13293" t="s">
        <v>299</v>
      </c>
      <c r="F13293" t="s">
        <v>19</v>
      </c>
      <c r="G13293">
        <v>650</v>
      </c>
      <c r="H13293">
        <v>0</v>
      </c>
      <c r="I13293">
        <v>0</v>
      </c>
      <c r="J13293">
        <v>28</v>
      </c>
      <c r="K13293">
        <v>3</v>
      </c>
      <c r="L13293">
        <v>1872</v>
      </c>
      <c r="M13293">
        <v>6202</v>
      </c>
      <c r="N13293" t="s">
        <v>359</v>
      </c>
      <c r="O13293" t="s">
        <v>364</v>
      </c>
    </row>
    <row r="13294" spans="1:15" x14ac:dyDescent="0.25">
      <c r="A13294" t="s">
        <v>361</v>
      </c>
      <c r="B13294" t="s">
        <v>322</v>
      </c>
      <c r="C13294" t="s">
        <v>67</v>
      </c>
      <c r="D13294">
        <v>11045143</v>
      </c>
      <c r="E13294" t="s">
        <v>299</v>
      </c>
      <c r="F13294" t="s">
        <v>19</v>
      </c>
      <c r="G13294">
        <v>650</v>
      </c>
      <c r="H13294">
        <v>0</v>
      </c>
      <c r="I13294">
        <v>0</v>
      </c>
      <c r="J13294">
        <v>30</v>
      </c>
      <c r="K13294">
        <v>3</v>
      </c>
      <c r="L13294">
        <v>266</v>
      </c>
      <c r="M13294">
        <v>6202</v>
      </c>
      <c r="N13294" t="s">
        <v>362</v>
      </c>
      <c r="O13294" t="s">
        <v>365</v>
      </c>
    </row>
    <row r="13295" spans="1:15" x14ac:dyDescent="0.25">
      <c r="A13295" t="s">
        <v>361</v>
      </c>
      <c r="B13295" t="s">
        <v>322</v>
      </c>
      <c r="C13295" t="s">
        <v>67</v>
      </c>
      <c r="D13295">
        <v>11045143</v>
      </c>
      <c r="E13295" t="s">
        <v>299</v>
      </c>
      <c r="F13295" t="s">
        <v>19</v>
      </c>
      <c r="G13295">
        <v>650</v>
      </c>
      <c r="H13295">
        <v>0</v>
      </c>
      <c r="I13295">
        <v>0</v>
      </c>
      <c r="J13295">
        <v>30</v>
      </c>
      <c r="K13295">
        <v>3</v>
      </c>
      <c r="L13295">
        <v>12686</v>
      </c>
      <c r="M13295">
        <v>7553</v>
      </c>
      <c r="N13295" t="s">
        <v>362</v>
      </c>
      <c r="O13295" t="s">
        <v>365</v>
      </c>
    </row>
    <row r="13296" spans="1:15" x14ac:dyDescent="0.25">
      <c r="A13296" t="s">
        <v>358</v>
      </c>
      <c r="B13296" t="s">
        <v>322</v>
      </c>
      <c r="C13296" t="s">
        <v>67</v>
      </c>
      <c r="D13296">
        <v>11045143</v>
      </c>
      <c r="E13296" t="s">
        <v>299</v>
      </c>
      <c r="F13296" t="s">
        <v>19</v>
      </c>
      <c r="G13296">
        <v>650</v>
      </c>
      <c r="H13296">
        <v>0</v>
      </c>
      <c r="I13296">
        <v>0</v>
      </c>
      <c r="J13296">
        <v>28</v>
      </c>
      <c r="K13296">
        <v>3</v>
      </c>
      <c r="L13296">
        <v>5843470</v>
      </c>
      <c r="M13296">
        <v>7554</v>
      </c>
      <c r="N13296" t="s">
        <v>359</v>
      </c>
      <c r="O13296" t="s">
        <v>364</v>
      </c>
    </row>
    <row r="13297" spans="1:15" x14ac:dyDescent="0.25">
      <c r="A13297" t="s">
        <v>358</v>
      </c>
      <c r="B13297" t="s">
        <v>322</v>
      </c>
      <c r="C13297" t="s">
        <v>67</v>
      </c>
      <c r="D13297">
        <v>29490414</v>
      </c>
      <c r="E13297" t="s">
        <v>344</v>
      </c>
      <c r="F13297" t="s">
        <v>45</v>
      </c>
      <c r="G13297">
        <v>650</v>
      </c>
      <c r="H13297">
        <v>0</v>
      </c>
      <c r="I13297">
        <v>0</v>
      </c>
      <c r="J13297">
        <v>28</v>
      </c>
      <c r="K13297">
        <v>3</v>
      </c>
      <c r="L13297">
        <v>36380</v>
      </c>
      <c r="M13297">
        <v>7554</v>
      </c>
      <c r="N13297" t="s">
        <v>359</v>
      </c>
      <c r="O13297" t="s">
        <v>364</v>
      </c>
    </row>
    <row r="13298" spans="1:15" x14ac:dyDescent="0.25">
      <c r="A13298" t="s">
        <v>361</v>
      </c>
      <c r="B13298" t="s">
        <v>322</v>
      </c>
      <c r="C13298" t="s">
        <v>67</v>
      </c>
      <c r="D13298">
        <v>51225563</v>
      </c>
      <c r="E13298" t="s">
        <v>80</v>
      </c>
      <c r="F13298" t="s">
        <v>45</v>
      </c>
      <c r="G13298">
        <v>650</v>
      </c>
      <c r="H13298">
        <v>0</v>
      </c>
      <c r="I13298">
        <v>0</v>
      </c>
      <c r="J13298">
        <v>30</v>
      </c>
      <c r="K13298">
        <v>3</v>
      </c>
      <c r="L13298">
        <v>91</v>
      </c>
      <c r="M13298">
        <v>7553</v>
      </c>
      <c r="N13298" t="s">
        <v>362</v>
      </c>
      <c r="O13298" t="s">
        <v>365</v>
      </c>
    </row>
    <row r="13299" spans="1:15" x14ac:dyDescent="0.25">
      <c r="A13299" t="s">
        <v>358</v>
      </c>
      <c r="B13299" t="s">
        <v>322</v>
      </c>
      <c r="C13299" t="s">
        <v>67</v>
      </c>
      <c r="D13299">
        <v>51225563</v>
      </c>
      <c r="E13299" t="s">
        <v>80</v>
      </c>
      <c r="F13299" t="s">
        <v>45</v>
      </c>
      <c r="G13299">
        <v>650</v>
      </c>
      <c r="H13299">
        <v>0</v>
      </c>
      <c r="I13299">
        <v>0</v>
      </c>
      <c r="J13299">
        <v>28</v>
      </c>
      <c r="K13299">
        <v>3</v>
      </c>
      <c r="L13299">
        <v>81620</v>
      </c>
      <c r="M13299">
        <v>7554</v>
      </c>
      <c r="N13299" t="s">
        <v>359</v>
      </c>
      <c r="O13299" t="s">
        <v>364</v>
      </c>
    </row>
    <row r="13300" spans="1:15" x14ac:dyDescent="0.25">
      <c r="A13300" t="s">
        <v>358</v>
      </c>
      <c r="B13300" t="s">
        <v>322</v>
      </c>
      <c r="C13300" t="s">
        <v>81</v>
      </c>
      <c r="D13300">
        <v>11045150</v>
      </c>
      <c r="E13300" t="s">
        <v>300</v>
      </c>
      <c r="F13300" t="s">
        <v>19</v>
      </c>
      <c r="G13300">
        <v>650</v>
      </c>
      <c r="H13300">
        <v>0</v>
      </c>
      <c r="I13300">
        <v>0</v>
      </c>
      <c r="J13300">
        <v>28</v>
      </c>
      <c r="K13300">
        <v>3</v>
      </c>
      <c r="L13300">
        <v>5480</v>
      </c>
      <c r="M13300">
        <v>6200</v>
      </c>
      <c r="N13300" t="s">
        <v>359</v>
      </c>
      <c r="O13300" t="s">
        <v>364</v>
      </c>
    </row>
    <row r="13301" spans="1:15" x14ac:dyDescent="0.25">
      <c r="A13301" t="s">
        <v>361</v>
      </c>
      <c r="B13301" t="s">
        <v>322</v>
      </c>
      <c r="C13301" t="s">
        <v>81</v>
      </c>
      <c r="D13301">
        <v>11045150</v>
      </c>
      <c r="E13301" t="s">
        <v>300</v>
      </c>
      <c r="F13301" t="s">
        <v>19</v>
      </c>
      <c r="G13301">
        <v>650</v>
      </c>
      <c r="H13301">
        <v>0</v>
      </c>
      <c r="I13301">
        <v>0</v>
      </c>
      <c r="J13301">
        <v>30</v>
      </c>
      <c r="K13301">
        <v>3</v>
      </c>
      <c r="L13301">
        <v>369</v>
      </c>
      <c r="M13301">
        <v>6200</v>
      </c>
      <c r="N13301" t="s">
        <v>362</v>
      </c>
      <c r="O13301" t="s">
        <v>365</v>
      </c>
    </row>
    <row r="13302" spans="1:15" x14ac:dyDescent="0.25">
      <c r="A13302" t="s">
        <v>358</v>
      </c>
      <c r="B13302" t="s">
        <v>322</v>
      </c>
      <c r="C13302" t="s">
        <v>81</v>
      </c>
      <c r="D13302">
        <v>11045150</v>
      </c>
      <c r="E13302" t="s">
        <v>300</v>
      </c>
      <c r="F13302" t="s">
        <v>19</v>
      </c>
      <c r="G13302">
        <v>650</v>
      </c>
      <c r="H13302">
        <v>0</v>
      </c>
      <c r="I13302">
        <v>0</v>
      </c>
      <c r="J13302">
        <v>28</v>
      </c>
      <c r="K13302">
        <v>3</v>
      </c>
      <c r="L13302">
        <v>393</v>
      </c>
      <c r="M13302">
        <v>6201</v>
      </c>
      <c r="N13302" t="s">
        <v>359</v>
      </c>
      <c r="O13302" t="s">
        <v>364</v>
      </c>
    </row>
    <row r="13303" spans="1:15" x14ac:dyDescent="0.25">
      <c r="A13303" t="s">
        <v>361</v>
      </c>
      <c r="B13303" t="s">
        <v>322</v>
      </c>
      <c r="C13303" t="s">
        <v>81</v>
      </c>
      <c r="D13303">
        <v>11045150</v>
      </c>
      <c r="E13303" t="s">
        <v>300</v>
      </c>
      <c r="F13303" t="s">
        <v>19</v>
      </c>
      <c r="G13303">
        <v>650</v>
      </c>
      <c r="H13303">
        <v>0</v>
      </c>
      <c r="I13303">
        <v>0</v>
      </c>
      <c r="J13303">
        <v>30</v>
      </c>
      <c r="K13303">
        <v>3</v>
      </c>
      <c r="L13303">
        <v>76</v>
      </c>
      <c r="M13303">
        <v>6201</v>
      </c>
      <c r="N13303" t="s">
        <v>362</v>
      </c>
      <c r="O13303" t="s">
        <v>365</v>
      </c>
    </row>
    <row r="13304" spans="1:15" x14ac:dyDescent="0.25">
      <c r="A13304" t="s">
        <v>358</v>
      </c>
      <c r="B13304" t="s">
        <v>322</v>
      </c>
      <c r="C13304" t="s">
        <v>81</v>
      </c>
      <c r="D13304">
        <v>11045150</v>
      </c>
      <c r="E13304" t="s">
        <v>300</v>
      </c>
      <c r="F13304" t="s">
        <v>19</v>
      </c>
      <c r="G13304">
        <v>650</v>
      </c>
      <c r="H13304">
        <v>0</v>
      </c>
      <c r="I13304">
        <v>0</v>
      </c>
      <c r="J13304">
        <v>28</v>
      </c>
      <c r="K13304">
        <v>3</v>
      </c>
      <c r="L13304">
        <v>5087</v>
      </c>
      <c r="M13304">
        <v>6203</v>
      </c>
      <c r="N13304" t="s">
        <v>359</v>
      </c>
      <c r="O13304" t="s">
        <v>364</v>
      </c>
    </row>
    <row r="13305" spans="1:15" x14ac:dyDescent="0.25">
      <c r="A13305" t="s">
        <v>361</v>
      </c>
      <c r="B13305" t="s">
        <v>322</v>
      </c>
      <c r="C13305" t="s">
        <v>81</v>
      </c>
      <c r="D13305">
        <v>11045150</v>
      </c>
      <c r="E13305" t="s">
        <v>300</v>
      </c>
      <c r="F13305" t="s">
        <v>19</v>
      </c>
      <c r="G13305">
        <v>650</v>
      </c>
      <c r="H13305">
        <v>0</v>
      </c>
      <c r="I13305">
        <v>0</v>
      </c>
      <c r="J13305">
        <v>30</v>
      </c>
      <c r="K13305">
        <v>3</v>
      </c>
      <c r="L13305">
        <v>293</v>
      </c>
      <c r="M13305">
        <v>6203</v>
      </c>
      <c r="N13305" t="s">
        <v>362</v>
      </c>
      <c r="O13305" t="s">
        <v>365</v>
      </c>
    </row>
    <row r="13306" spans="1:15" x14ac:dyDescent="0.25">
      <c r="A13306" t="s">
        <v>361</v>
      </c>
      <c r="B13306" t="s">
        <v>322</v>
      </c>
      <c r="C13306" t="s">
        <v>81</v>
      </c>
      <c r="D13306">
        <v>11045150</v>
      </c>
      <c r="E13306" t="s">
        <v>300</v>
      </c>
      <c r="F13306" t="s">
        <v>19</v>
      </c>
      <c r="G13306">
        <v>650</v>
      </c>
      <c r="H13306">
        <v>0</v>
      </c>
      <c r="I13306">
        <v>0</v>
      </c>
      <c r="J13306">
        <v>30</v>
      </c>
      <c r="K13306">
        <v>3</v>
      </c>
      <c r="L13306">
        <v>11807</v>
      </c>
      <c r="M13306">
        <v>7553</v>
      </c>
      <c r="N13306" t="s">
        <v>362</v>
      </c>
      <c r="O13306" t="s">
        <v>365</v>
      </c>
    </row>
    <row r="13307" spans="1:15" x14ac:dyDescent="0.25">
      <c r="A13307" t="s">
        <v>358</v>
      </c>
      <c r="B13307" t="s">
        <v>322</v>
      </c>
      <c r="C13307" t="s">
        <v>81</v>
      </c>
      <c r="D13307">
        <v>11045150</v>
      </c>
      <c r="E13307" t="s">
        <v>300</v>
      </c>
      <c r="F13307" t="s">
        <v>19</v>
      </c>
      <c r="G13307">
        <v>650</v>
      </c>
      <c r="H13307">
        <v>0</v>
      </c>
      <c r="I13307">
        <v>0</v>
      </c>
      <c r="J13307">
        <v>28</v>
      </c>
      <c r="K13307">
        <v>3</v>
      </c>
      <c r="L13307">
        <v>5293490</v>
      </c>
      <c r="M13307">
        <v>7554</v>
      </c>
      <c r="N13307" t="s">
        <v>359</v>
      </c>
      <c r="O13307" t="s">
        <v>364</v>
      </c>
    </row>
    <row r="13308" spans="1:15" x14ac:dyDescent="0.25">
      <c r="A13308" t="s">
        <v>361</v>
      </c>
      <c r="B13308" t="s">
        <v>322</v>
      </c>
      <c r="C13308" t="s">
        <v>81</v>
      </c>
      <c r="D13308">
        <v>51225993</v>
      </c>
      <c r="E13308" t="s">
        <v>94</v>
      </c>
      <c r="F13308" t="s">
        <v>45</v>
      </c>
      <c r="G13308">
        <v>650</v>
      </c>
      <c r="H13308">
        <v>0</v>
      </c>
      <c r="I13308">
        <v>0</v>
      </c>
      <c r="J13308">
        <v>30</v>
      </c>
      <c r="K13308">
        <v>3</v>
      </c>
      <c r="L13308">
        <v>35</v>
      </c>
      <c r="M13308">
        <v>7553</v>
      </c>
      <c r="N13308" t="s">
        <v>362</v>
      </c>
      <c r="O13308" t="s">
        <v>365</v>
      </c>
    </row>
    <row r="13309" spans="1:15" x14ac:dyDescent="0.25">
      <c r="A13309" t="s">
        <v>358</v>
      </c>
      <c r="B13309" t="s">
        <v>322</v>
      </c>
      <c r="C13309" t="s">
        <v>81</v>
      </c>
      <c r="D13309">
        <v>51225993</v>
      </c>
      <c r="E13309" t="s">
        <v>94</v>
      </c>
      <c r="F13309" t="s">
        <v>45</v>
      </c>
      <c r="G13309">
        <v>650</v>
      </c>
      <c r="H13309">
        <v>0</v>
      </c>
      <c r="I13309">
        <v>0</v>
      </c>
      <c r="J13309">
        <v>28</v>
      </c>
      <c r="K13309">
        <v>3</v>
      </c>
      <c r="L13309">
        <v>30646</v>
      </c>
      <c r="M13309">
        <v>7554</v>
      </c>
      <c r="N13309" t="s">
        <v>359</v>
      </c>
      <c r="O13309" t="s">
        <v>364</v>
      </c>
    </row>
    <row r="13310" spans="1:15" x14ac:dyDescent="0.25">
      <c r="A13310" t="s">
        <v>361</v>
      </c>
      <c r="B13310" t="s">
        <v>322</v>
      </c>
      <c r="C13310" t="s">
        <v>81</v>
      </c>
      <c r="D13310">
        <v>51230506</v>
      </c>
      <c r="E13310" t="s">
        <v>95</v>
      </c>
      <c r="F13310" t="s">
        <v>45</v>
      </c>
      <c r="G13310">
        <v>650</v>
      </c>
      <c r="H13310">
        <v>0</v>
      </c>
      <c r="I13310">
        <v>0</v>
      </c>
      <c r="J13310">
        <v>30</v>
      </c>
      <c r="K13310">
        <v>3</v>
      </c>
      <c r="L13310">
        <v>97</v>
      </c>
      <c r="M13310">
        <v>7553</v>
      </c>
      <c r="N13310" t="s">
        <v>362</v>
      </c>
      <c r="O13310" t="s">
        <v>365</v>
      </c>
    </row>
    <row r="13311" spans="1:15" x14ac:dyDescent="0.25">
      <c r="A13311" t="s">
        <v>358</v>
      </c>
      <c r="B13311" t="s">
        <v>322</v>
      </c>
      <c r="C13311" t="s">
        <v>81</v>
      </c>
      <c r="D13311">
        <v>51230506</v>
      </c>
      <c r="E13311" t="s">
        <v>95</v>
      </c>
      <c r="F13311" t="s">
        <v>45</v>
      </c>
      <c r="G13311">
        <v>650</v>
      </c>
      <c r="H13311">
        <v>0</v>
      </c>
      <c r="I13311">
        <v>0</v>
      </c>
      <c r="J13311">
        <v>28</v>
      </c>
      <c r="K13311">
        <v>3</v>
      </c>
      <c r="L13311">
        <v>83675</v>
      </c>
      <c r="M13311">
        <v>7554</v>
      </c>
      <c r="N13311" t="s">
        <v>359</v>
      </c>
      <c r="O13311" t="s">
        <v>364</v>
      </c>
    </row>
    <row r="13312" spans="1:15" x14ac:dyDescent="0.25">
      <c r="A13312" t="s">
        <v>361</v>
      </c>
      <c r="B13312" t="s">
        <v>322</v>
      </c>
      <c r="C13312" t="s">
        <v>81</v>
      </c>
      <c r="D13312">
        <v>51233104</v>
      </c>
      <c r="E13312" t="s">
        <v>285</v>
      </c>
      <c r="F13312" t="s">
        <v>45</v>
      </c>
      <c r="G13312">
        <v>650</v>
      </c>
      <c r="H13312">
        <v>0</v>
      </c>
      <c r="I13312">
        <v>0</v>
      </c>
      <c r="J13312">
        <v>30</v>
      </c>
      <c r="K13312">
        <v>3</v>
      </c>
      <c r="L13312">
        <v>22</v>
      </c>
      <c r="M13312">
        <v>7553</v>
      </c>
      <c r="N13312" t="s">
        <v>362</v>
      </c>
      <c r="O13312" t="s">
        <v>365</v>
      </c>
    </row>
    <row r="13313" spans="1:15" x14ac:dyDescent="0.25">
      <c r="A13313" t="s">
        <v>358</v>
      </c>
      <c r="B13313" t="s">
        <v>322</v>
      </c>
      <c r="C13313" t="s">
        <v>81</v>
      </c>
      <c r="D13313">
        <v>51233104</v>
      </c>
      <c r="E13313" t="s">
        <v>285</v>
      </c>
      <c r="F13313" t="s">
        <v>45</v>
      </c>
      <c r="G13313">
        <v>650</v>
      </c>
      <c r="H13313">
        <v>0</v>
      </c>
      <c r="I13313">
        <v>0</v>
      </c>
      <c r="J13313">
        <v>28</v>
      </c>
      <c r="K13313">
        <v>3</v>
      </c>
      <c r="L13313">
        <v>74986</v>
      </c>
      <c r="M13313">
        <v>7554</v>
      </c>
      <c r="N13313" t="s">
        <v>359</v>
      </c>
      <c r="O13313" t="s">
        <v>364</v>
      </c>
    </row>
    <row r="13314" spans="1:15" x14ac:dyDescent="0.25">
      <c r="A13314" t="s">
        <v>361</v>
      </c>
      <c r="B13314" t="s">
        <v>322</v>
      </c>
      <c r="C13314" t="s">
        <v>96</v>
      </c>
      <c r="D13314">
        <v>11042280</v>
      </c>
      <c r="E13314" t="s">
        <v>98</v>
      </c>
      <c r="F13314" t="s">
        <v>45</v>
      </c>
      <c r="G13314">
        <v>650</v>
      </c>
      <c r="H13314">
        <v>0</v>
      </c>
      <c r="I13314">
        <v>0</v>
      </c>
      <c r="J13314">
        <v>30</v>
      </c>
      <c r="K13314">
        <v>3</v>
      </c>
      <c r="L13314">
        <v>142</v>
      </c>
      <c r="M13314">
        <v>7553</v>
      </c>
      <c r="N13314" t="s">
        <v>362</v>
      </c>
      <c r="O13314" t="s">
        <v>365</v>
      </c>
    </row>
    <row r="13315" spans="1:15" x14ac:dyDescent="0.25">
      <c r="A13315" t="s">
        <v>358</v>
      </c>
      <c r="B13315" t="s">
        <v>322</v>
      </c>
      <c r="C13315" t="s">
        <v>96</v>
      </c>
      <c r="D13315">
        <v>11042280</v>
      </c>
      <c r="E13315" t="s">
        <v>98</v>
      </c>
      <c r="F13315" t="s">
        <v>45</v>
      </c>
      <c r="G13315">
        <v>650</v>
      </c>
      <c r="H13315">
        <v>0</v>
      </c>
      <c r="I13315">
        <v>0</v>
      </c>
      <c r="J13315">
        <v>28</v>
      </c>
      <c r="K13315">
        <v>3</v>
      </c>
      <c r="L13315">
        <v>193176</v>
      </c>
      <c r="M13315">
        <v>7554</v>
      </c>
      <c r="N13315" t="s">
        <v>359</v>
      </c>
      <c r="O13315" t="s">
        <v>364</v>
      </c>
    </row>
    <row r="13316" spans="1:15" x14ac:dyDescent="0.25">
      <c r="A13316" t="s">
        <v>358</v>
      </c>
      <c r="B13316" t="s">
        <v>322</v>
      </c>
      <c r="C13316" t="s">
        <v>96</v>
      </c>
      <c r="D13316">
        <v>11042918</v>
      </c>
      <c r="E13316" t="s">
        <v>99</v>
      </c>
      <c r="F13316" t="s">
        <v>19</v>
      </c>
      <c r="G13316">
        <v>650</v>
      </c>
      <c r="H13316">
        <v>0</v>
      </c>
      <c r="I13316">
        <v>0</v>
      </c>
      <c r="J13316">
        <v>28</v>
      </c>
      <c r="K13316">
        <v>3</v>
      </c>
      <c r="L13316">
        <v>2985</v>
      </c>
      <c r="M13316">
        <v>6200</v>
      </c>
      <c r="N13316" t="s">
        <v>359</v>
      </c>
      <c r="O13316" t="s">
        <v>364</v>
      </c>
    </row>
    <row r="13317" spans="1:15" x14ac:dyDescent="0.25">
      <c r="A13317" t="s">
        <v>361</v>
      </c>
      <c r="B13317" t="s">
        <v>322</v>
      </c>
      <c r="C13317" t="s">
        <v>96</v>
      </c>
      <c r="D13317">
        <v>11042918</v>
      </c>
      <c r="E13317" t="s">
        <v>99</v>
      </c>
      <c r="F13317" t="s">
        <v>19</v>
      </c>
      <c r="G13317">
        <v>650</v>
      </c>
      <c r="H13317">
        <v>0</v>
      </c>
      <c r="I13317">
        <v>0</v>
      </c>
      <c r="J13317">
        <v>30</v>
      </c>
      <c r="K13317">
        <v>3</v>
      </c>
      <c r="L13317">
        <v>257</v>
      </c>
      <c r="M13317">
        <v>6200</v>
      </c>
      <c r="N13317" t="s">
        <v>362</v>
      </c>
      <c r="O13317" t="s">
        <v>365</v>
      </c>
    </row>
    <row r="13318" spans="1:15" x14ac:dyDescent="0.25">
      <c r="A13318" t="s">
        <v>358</v>
      </c>
      <c r="B13318" t="s">
        <v>322</v>
      </c>
      <c r="C13318" t="s">
        <v>96</v>
      </c>
      <c r="D13318">
        <v>11042918</v>
      </c>
      <c r="E13318" t="s">
        <v>99</v>
      </c>
      <c r="F13318" t="s">
        <v>19</v>
      </c>
      <c r="G13318">
        <v>650</v>
      </c>
      <c r="H13318">
        <v>0</v>
      </c>
      <c r="I13318">
        <v>0</v>
      </c>
      <c r="J13318">
        <v>28</v>
      </c>
      <c r="K13318">
        <v>3</v>
      </c>
      <c r="L13318">
        <v>2985</v>
      </c>
      <c r="M13318">
        <v>6202</v>
      </c>
      <c r="N13318" t="s">
        <v>359</v>
      </c>
      <c r="O13318" t="s">
        <v>364</v>
      </c>
    </row>
    <row r="13319" spans="1:15" x14ac:dyDescent="0.25">
      <c r="A13319" t="s">
        <v>361</v>
      </c>
      <c r="B13319" t="s">
        <v>322</v>
      </c>
      <c r="C13319" t="s">
        <v>96</v>
      </c>
      <c r="D13319">
        <v>11042918</v>
      </c>
      <c r="E13319" t="s">
        <v>99</v>
      </c>
      <c r="F13319" t="s">
        <v>19</v>
      </c>
      <c r="G13319">
        <v>650</v>
      </c>
      <c r="H13319">
        <v>0</v>
      </c>
      <c r="I13319">
        <v>0</v>
      </c>
      <c r="J13319">
        <v>30</v>
      </c>
      <c r="K13319">
        <v>3</v>
      </c>
      <c r="L13319">
        <v>257</v>
      </c>
      <c r="M13319">
        <v>6202</v>
      </c>
      <c r="N13319" t="s">
        <v>362</v>
      </c>
      <c r="O13319" t="s">
        <v>365</v>
      </c>
    </row>
    <row r="13320" spans="1:15" x14ac:dyDescent="0.25">
      <c r="A13320" t="s">
        <v>361</v>
      </c>
      <c r="B13320" t="s">
        <v>322</v>
      </c>
      <c r="C13320" t="s">
        <v>96</v>
      </c>
      <c r="D13320">
        <v>11042918</v>
      </c>
      <c r="E13320" t="s">
        <v>99</v>
      </c>
      <c r="F13320" t="s">
        <v>19</v>
      </c>
      <c r="G13320">
        <v>650</v>
      </c>
      <c r="H13320">
        <v>0</v>
      </c>
      <c r="I13320">
        <v>0</v>
      </c>
      <c r="J13320">
        <v>30</v>
      </c>
      <c r="K13320">
        <v>3</v>
      </c>
      <c r="L13320">
        <v>8263</v>
      </c>
      <c r="M13320">
        <v>7553</v>
      </c>
      <c r="N13320" t="s">
        <v>362</v>
      </c>
      <c r="O13320" t="s">
        <v>365</v>
      </c>
    </row>
    <row r="13321" spans="1:15" x14ac:dyDescent="0.25">
      <c r="A13321" t="s">
        <v>358</v>
      </c>
      <c r="B13321" t="s">
        <v>322</v>
      </c>
      <c r="C13321" t="s">
        <v>96</v>
      </c>
      <c r="D13321">
        <v>11042918</v>
      </c>
      <c r="E13321" t="s">
        <v>99</v>
      </c>
      <c r="F13321" t="s">
        <v>19</v>
      </c>
      <c r="G13321">
        <v>650</v>
      </c>
      <c r="H13321">
        <v>0</v>
      </c>
      <c r="I13321">
        <v>0</v>
      </c>
      <c r="J13321">
        <v>28</v>
      </c>
      <c r="K13321">
        <v>3</v>
      </c>
      <c r="L13321">
        <v>2735373</v>
      </c>
      <c r="M13321">
        <v>7554</v>
      </c>
      <c r="N13321" t="s">
        <v>359</v>
      </c>
      <c r="O13321" t="s">
        <v>364</v>
      </c>
    </row>
    <row r="13322" spans="1:15" x14ac:dyDescent="0.25">
      <c r="A13322" t="s">
        <v>361</v>
      </c>
      <c r="B13322" t="s">
        <v>322</v>
      </c>
      <c r="C13322" t="s">
        <v>96</v>
      </c>
      <c r="D13322">
        <v>11044823</v>
      </c>
      <c r="E13322" t="s">
        <v>263</v>
      </c>
      <c r="F13322" t="s">
        <v>45</v>
      </c>
      <c r="G13322">
        <v>650</v>
      </c>
      <c r="H13322">
        <v>0</v>
      </c>
      <c r="I13322">
        <v>0</v>
      </c>
      <c r="J13322">
        <v>30</v>
      </c>
      <c r="K13322">
        <v>3</v>
      </c>
      <c r="L13322">
        <v>135</v>
      </c>
      <c r="M13322">
        <v>7553</v>
      </c>
      <c r="N13322" t="s">
        <v>362</v>
      </c>
      <c r="O13322" t="s">
        <v>365</v>
      </c>
    </row>
    <row r="13323" spans="1:15" x14ac:dyDescent="0.25">
      <c r="A13323" t="s">
        <v>358</v>
      </c>
      <c r="B13323" t="s">
        <v>322</v>
      </c>
      <c r="C13323" t="s">
        <v>96</v>
      </c>
      <c r="D13323">
        <v>11044823</v>
      </c>
      <c r="E13323" t="s">
        <v>263</v>
      </c>
      <c r="F13323" t="s">
        <v>45</v>
      </c>
      <c r="G13323">
        <v>650</v>
      </c>
      <c r="H13323">
        <v>0</v>
      </c>
      <c r="I13323">
        <v>0</v>
      </c>
      <c r="J13323">
        <v>28</v>
      </c>
      <c r="K13323">
        <v>3</v>
      </c>
      <c r="L13323">
        <v>115977</v>
      </c>
      <c r="M13323">
        <v>7554</v>
      </c>
      <c r="N13323" t="s">
        <v>359</v>
      </c>
      <c r="O13323" t="s">
        <v>364</v>
      </c>
    </row>
    <row r="13324" spans="1:15" x14ac:dyDescent="0.25">
      <c r="A13324" t="s">
        <v>358</v>
      </c>
      <c r="B13324" t="s">
        <v>322</v>
      </c>
      <c r="C13324" t="s">
        <v>96</v>
      </c>
      <c r="D13324">
        <v>11045168</v>
      </c>
      <c r="E13324" t="s">
        <v>301</v>
      </c>
      <c r="F13324" t="s">
        <v>19</v>
      </c>
      <c r="G13324">
        <v>650</v>
      </c>
      <c r="H13324">
        <v>0</v>
      </c>
      <c r="I13324">
        <v>0</v>
      </c>
      <c r="J13324">
        <v>28</v>
      </c>
      <c r="K13324">
        <v>3</v>
      </c>
      <c r="L13324">
        <v>4311</v>
      </c>
      <c r="M13324">
        <v>6200</v>
      </c>
      <c r="N13324" t="s">
        <v>359</v>
      </c>
      <c r="O13324" t="s">
        <v>364</v>
      </c>
    </row>
    <row r="13325" spans="1:15" x14ac:dyDescent="0.25">
      <c r="A13325" t="s">
        <v>361</v>
      </c>
      <c r="B13325" t="s">
        <v>322</v>
      </c>
      <c r="C13325" t="s">
        <v>96</v>
      </c>
      <c r="D13325">
        <v>11045168</v>
      </c>
      <c r="E13325" t="s">
        <v>301</v>
      </c>
      <c r="F13325" t="s">
        <v>19</v>
      </c>
      <c r="G13325">
        <v>650</v>
      </c>
      <c r="H13325">
        <v>0</v>
      </c>
      <c r="I13325">
        <v>0</v>
      </c>
      <c r="J13325">
        <v>30</v>
      </c>
      <c r="K13325">
        <v>3</v>
      </c>
      <c r="L13325">
        <v>713</v>
      </c>
      <c r="M13325">
        <v>6200</v>
      </c>
      <c r="N13325" t="s">
        <v>362</v>
      </c>
      <c r="O13325" t="s">
        <v>365</v>
      </c>
    </row>
    <row r="13326" spans="1:15" x14ac:dyDescent="0.25">
      <c r="A13326" t="s">
        <v>358</v>
      </c>
      <c r="B13326" t="s">
        <v>322</v>
      </c>
      <c r="C13326" t="s">
        <v>96</v>
      </c>
      <c r="D13326">
        <v>11045168</v>
      </c>
      <c r="E13326" t="s">
        <v>301</v>
      </c>
      <c r="F13326" t="s">
        <v>19</v>
      </c>
      <c r="G13326">
        <v>650</v>
      </c>
      <c r="H13326">
        <v>0</v>
      </c>
      <c r="I13326">
        <v>0</v>
      </c>
      <c r="J13326">
        <v>28</v>
      </c>
      <c r="K13326">
        <v>3</v>
      </c>
      <c r="L13326">
        <v>1873</v>
      </c>
      <c r="M13326">
        <v>6201</v>
      </c>
      <c r="N13326" t="s">
        <v>359</v>
      </c>
      <c r="O13326" t="s">
        <v>364</v>
      </c>
    </row>
    <row r="13327" spans="1:15" x14ac:dyDescent="0.25">
      <c r="A13327" t="s">
        <v>361</v>
      </c>
      <c r="B13327" t="s">
        <v>322</v>
      </c>
      <c r="C13327" t="s">
        <v>96</v>
      </c>
      <c r="D13327">
        <v>11045168</v>
      </c>
      <c r="E13327" t="s">
        <v>301</v>
      </c>
      <c r="F13327" t="s">
        <v>19</v>
      </c>
      <c r="G13327">
        <v>650</v>
      </c>
      <c r="H13327">
        <v>0</v>
      </c>
      <c r="I13327">
        <v>0</v>
      </c>
      <c r="J13327">
        <v>30</v>
      </c>
      <c r="K13327">
        <v>3</v>
      </c>
      <c r="L13327">
        <v>545</v>
      </c>
      <c r="M13327">
        <v>6201</v>
      </c>
      <c r="N13327" t="s">
        <v>362</v>
      </c>
      <c r="O13327" t="s">
        <v>365</v>
      </c>
    </row>
    <row r="13328" spans="1:15" x14ac:dyDescent="0.25">
      <c r="A13328" t="s">
        <v>358</v>
      </c>
      <c r="B13328" t="s">
        <v>322</v>
      </c>
      <c r="C13328" t="s">
        <v>96</v>
      </c>
      <c r="D13328">
        <v>11045168</v>
      </c>
      <c r="E13328" t="s">
        <v>301</v>
      </c>
      <c r="F13328" t="s">
        <v>19</v>
      </c>
      <c r="G13328">
        <v>650</v>
      </c>
      <c r="H13328">
        <v>0</v>
      </c>
      <c r="I13328">
        <v>0</v>
      </c>
      <c r="J13328">
        <v>28</v>
      </c>
      <c r="K13328">
        <v>3</v>
      </c>
      <c r="L13328">
        <v>2438</v>
      </c>
      <c r="M13328">
        <v>6202</v>
      </c>
      <c r="N13328" t="s">
        <v>359</v>
      </c>
      <c r="O13328" t="s">
        <v>364</v>
      </c>
    </row>
    <row r="13329" spans="1:15" x14ac:dyDescent="0.25">
      <c r="A13329" t="s">
        <v>361</v>
      </c>
      <c r="B13329" t="s">
        <v>322</v>
      </c>
      <c r="C13329" t="s">
        <v>96</v>
      </c>
      <c r="D13329">
        <v>11045168</v>
      </c>
      <c r="E13329" t="s">
        <v>301</v>
      </c>
      <c r="F13329" t="s">
        <v>19</v>
      </c>
      <c r="G13329">
        <v>650</v>
      </c>
      <c r="H13329">
        <v>0</v>
      </c>
      <c r="I13329">
        <v>0</v>
      </c>
      <c r="J13329">
        <v>30</v>
      </c>
      <c r="K13329">
        <v>3</v>
      </c>
      <c r="L13329">
        <v>168</v>
      </c>
      <c r="M13329">
        <v>6202</v>
      </c>
      <c r="N13329" t="s">
        <v>362</v>
      </c>
      <c r="O13329" t="s">
        <v>365</v>
      </c>
    </row>
    <row r="13330" spans="1:15" x14ac:dyDescent="0.25">
      <c r="A13330" t="s">
        <v>361</v>
      </c>
      <c r="B13330" t="s">
        <v>322</v>
      </c>
      <c r="C13330" t="s">
        <v>96</v>
      </c>
      <c r="D13330">
        <v>11045168</v>
      </c>
      <c r="E13330" t="s">
        <v>301</v>
      </c>
      <c r="F13330" t="s">
        <v>19</v>
      </c>
      <c r="G13330">
        <v>650</v>
      </c>
      <c r="H13330">
        <v>0</v>
      </c>
      <c r="I13330">
        <v>0</v>
      </c>
      <c r="J13330">
        <v>30</v>
      </c>
      <c r="K13330">
        <v>3</v>
      </c>
      <c r="L13330">
        <v>8991</v>
      </c>
      <c r="M13330">
        <v>7553</v>
      </c>
      <c r="N13330" t="s">
        <v>362</v>
      </c>
      <c r="O13330" t="s">
        <v>365</v>
      </c>
    </row>
    <row r="13331" spans="1:15" x14ac:dyDescent="0.25">
      <c r="A13331" t="s">
        <v>358</v>
      </c>
      <c r="B13331" t="s">
        <v>322</v>
      </c>
      <c r="C13331" t="s">
        <v>96</v>
      </c>
      <c r="D13331">
        <v>11045168</v>
      </c>
      <c r="E13331" t="s">
        <v>301</v>
      </c>
      <c r="F13331" t="s">
        <v>19</v>
      </c>
      <c r="G13331">
        <v>650</v>
      </c>
      <c r="H13331">
        <v>0</v>
      </c>
      <c r="I13331">
        <v>0</v>
      </c>
      <c r="J13331">
        <v>28</v>
      </c>
      <c r="K13331">
        <v>3</v>
      </c>
      <c r="L13331">
        <v>4139490</v>
      </c>
      <c r="M13331">
        <v>7554</v>
      </c>
      <c r="N13331" t="s">
        <v>359</v>
      </c>
      <c r="O13331" t="s">
        <v>364</v>
      </c>
    </row>
    <row r="13332" spans="1:15" x14ac:dyDescent="0.25">
      <c r="A13332" t="s">
        <v>358</v>
      </c>
      <c r="B13332" t="s">
        <v>322</v>
      </c>
      <c r="C13332" t="s">
        <v>96</v>
      </c>
      <c r="D13332">
        <v>11045176</v>
      </c>
      <c r="E13332" t="s">
        <v>302</v>
      </c>
      <c r="F13332" t="s">
        <v>19</v>
      </c>
      <c r="G13332">
        <v>650</v>
      </c>
      <c r="H13332">
        <v>0</v>
      </c>
      <c r="I13332">
        <v>0</v>
      </c>
      <c r="J13332">
        <v>28</v>
      </c>
      <c r="K13332">
        <v>3</v>
      </c>
      <c r="L13332">
        <v>10601</v>
      </c>
      <c r="M13332">
        <v>6200</v>
      </c>
      <c r="N13332" t="s">
        <v>359</v>
      </c>
      <c r="O13332" t="s">
        <v>364</v>
      </c>
    </row>
    <row r="13333" spans="1:15" x14ac:dyDescent="0.25">
      <c r="A13333" t="s">
        <v>361</v>
      </c>
      <c r="B13333" t="s">
        <v>322</v>
      </c>
      <c r="C13333" t="s">
        <v>96</v>
      </c>
      <c r="D13333">
        <v>11045176</v>
      </c>
      <c r="E13333" t="s">
        <v>302</v>
      </c>
      <c r="F13333" t="s">
        <v>19</v>
      </c>
      <c r="G13333">
        <v>650</v>
      </c>
      <c r="H13333">
        <v>0</v>
      </c>
      <c r="I13333">
        <v>0</v>
      </c>
      <c r="J13333">
        <v>30</v>
      </c>
      <c r="K13333">
        <v>3</v>
      </c>
      <c r="L13333">
        <v>489</v>
      </c>
      <c r="M13333">
        <v>6200</v>
      </c>
      <c r="N13333" t="s">
        <v>362</v>
      </c>
      <c r="O13333" t="s">
        <v>365</v>
      </c>
    </row>
    <row r="13334" spans="1:15" x14ac:dyDescent="0.25">
      <c r="A13334" t="s">
        <v>358</v>
      </c>
      <c r="B13334" t="s">
        <v>322</v>
      </c>
      <c r="C13334" t="s">
        <v>96</v>
      </c>
      <c r="D13334">
        <v>11045176</v>
      </c>
      <c r="E13334" t="s">
        <v>302</v>
      </c>
      <c r="F13334" t="s">
        <v>19</v>
      </c>
      <c r="G13334">
        <v>650</v>
      </c>
      <c r="H13334">
        <v>0</v>
      </c>
      <c r="I13334">
        <v>0</v>
      </c>
      <c r="J13334">
        <v>28</v>
      </c>
      <c r="K13334">
        <v>3</v>
      </c>
      <c r="L13334">
        <v>10601</v>
      </c>
      <c r="M13334">
        <v>6203</v>
      </c>
      <c r="N13334" t="s">
        <v>359</v>
      </c>
      <c r="O13334" t="s">
        <v>364</v>
      </c>
    </row>
    <row r="13335" spans="1:15" x14ac:dyDescent="0.25">
      <c r="A13335" t="s">
        <v>361</v>
      </c>
      <c r="B13335" t="s">
        <v>322</v>
      </c>
      <c r="C13335" t="s">
        <v>96</v>
      </c>
      <c r="D13335">
        <v>11045176</v>
      </c>
      <c r="E13335" t="s">
        <v>302</v>
      </c>
      <c r="F13335" t="s">
        <v>19</v>
      </c>
      <c r="G13335">
        <v>650</v>
      </c>
      <c r="H13335">
        <v>0</v>
      </c>
      <c r="I13335">
        <v>0</v>
      </c>
      <c r="J13335">
        <v>30</v>
      </c>
      <c r="K13335">
        <v>3</v>
      </c>
      <c r="L13335">
        <v>489</v>
      </c>
      <c r="M13335">
        <v>6203</v>
      </c>
      <c r="N13335" t="s">
        <v>362</v>
      </c>
      <c r="O13335" t="s">
        <v>365</v>
      </c>
    </row>
    <row r="13336" spans="1:15" x14ac:dyDescent="0.25">
      <c r="A13336" t="s">
        <v>361</v>
      </c>
      <c r="B13336" t="s">
        <v>322</v>
      </c>
      <c r="C13336" t="s">
        <v>96</v>
      </c>
      <c r="D13336">
        <v>11045176</v>
      </c>
      <c r="E13336" t="s">
        <v>302</v>
      </c>
      <c r="F13336" t="s">
        <v>19</v>
      </c>
      <c r="G13336">
        <v>650</v>
      </c>
      <c r="H13336">
        <v>0</v>
      </c>
      <c r="I13336">
        <v>0</v>
      </c>
      <c r="J13336">
        <v>30</v>
      </c>
      <c r="K13336">
        <v>3</v>
      </c>
      <c r="L13336">
        <v>8666</v>
      </c>
      <c r="M13336">
        <v>7553</v>
      </c>
      <c r="N13336" t="s">
        <v>362</v>
      </c>
      <c r="O13336" t="s">
        <v>365</v>
      </c>
    </row>
    <row r="13337" spans="1:15" x14ac:dyDescent="0.25">
      <c r="A13337" t="s">
        <v>358</v>
      </c>
      <c r="B13337" t="s">
        <v>322</v>
      </c>
      <c r="C13337" t="s">
        <v>96</v>
      </c>
      <c r="D13337">
        <v>11045176</v>
      </c>
      <c r="E13337" t="s">
        <v>302</v>
      </c>
      <c r="F13337" t="s">
        <v>19</v>
      </c>
      <c r="G13337">
        <v>650</v>
      </c>
      <c r="H13337">
        <v>0</v>
      </c>
      <c r="I13337">
        <v>0</v>
      </c>
      <c r="J13337">
        <v>28</v>
      </c>
      <c r="K13337">
        <v>3</v>
      </c>
      <c r="L13337">
        <v>3480899</v>
      </c>
      <c r="M13337">
        <v>7554</v>
      </c>
      <c r="N13337" t="s">
        <v>359</v>
      </c>
      <c r="O13337" t="s">
        <v>364</v>
      </c>
    </row>
    <row r="13338" spans="1:15" x14ac:dyDescent="0.25">
      <c r="A13338" t="s">
        <v>358</v>
      </c>
      <c r="B13338" t="s">
        <v>322</v>
      </c>
      <c r="C13338" t="s">
        <v>96</v>
      </c>
      <c r="D13338">
        <v>11045184</v>
      </c>
      <c r="E13338" t="s">
        <v>303</v>
      </c>
      <c r="F13338" t="s">
        <v>19</v>
      </c>
      <c r="G13338">
        <v>650</v>
      </c>
      <c r="H13338">
        <v>0</v>
      </c>
      <c r="I13338">
        <v>0</v>
      </c>
      <c r="J13338">
        <v>28</v>
      </c>
      <c r="K13338">
        <v>3</v>
      </c>
      <c r="L13338">
        <v>910</v>
      </c>
      <c r="M13338">
        <v>7552</v>
      </c>
      <c r="N13338" t="s">
        <v>359</v>
      </c>
      <c r="O13338" t="s">
        <v>364</v>
      </c>
    </row>
    <row r="13339" spans="1:15" x14ac:dyDescent="0.25">
      <c r="A13339" t="s">
        <v>361</v>
      </c>
      <c r="B13339" t="s">
        <v>322</v>
      </c>
      <c r="C13339" t="s">
        <v>96</v>
      </c>
      <c r="D13339">
        <v>11045184</v>
      </c>
      <c r="E13339" t="s">
        <v>303</v>
      </c>
      <c r="F13339" t="s">
        <v>19</v>
      </c>
      <c r="G13339">
        <v>650</v>
      </c>
      <c r="H13339">
        <v>0</v>
      </c>
      <c r="I13339">
        <v>0</v>
      </c>
      <c r="J13339">
        <v>30</v>
      </c>
      <c r="K13339">
        <v>3</v>
      </c>
      <c r="L13339">
        <v>8323</v>
      </c>
      <c r="M13339">
        <v>7553</v>
      </c>
      <c r="N13339" t="s">
        <v>362</v>
      </c>
      <c r="O13339" t="s">
        <v>365</v>
      </c>
    </row>
    <row r="13340" spans="1:15" x14ac:dyDescent="0.25">
      <c r="A13340" t="s">
        <v>358</v>
      </c>
      <c r="B13340" t="s">
        <v>322</v>
      </c>
      <c r="C13340" t="s">
        <v>96</v>
      </c>
      <c r="D13340">
        <v>11045184</v>
      </c>
      <c r="E13340" t="s">
        <v>303</v>
      </c>
      <c r="F13340" t="s">
        <v>19</v>
      </c>
      <c r="G13340">
        <v>650</v>
      </c>
      <c r="H13340">
        <v>0</v>
      </c>
      <c r="I13340">
        <v>0</v>
      </c>
      <c r="J13340">
        <v>28</v>
      </c>
      <c r="K13340">
        <v>3</v>
      </c>
      <c r="L13340">
        <v>6319230</v>
      </c>
      <c r="M13340">
        <v>7554</v>
      </c>
      <c r="N13340" t="s">
        <v>359</v>
      </c>
      <c r="O13340" t="s">
        <v>364</v>
      </c>
    </row>
    <row r="13341" spans="1:15" x14ac:dyDescent="0.25">
      <c r="A13341" t="s">
        <v>358</v>
      </c>
      <c r="B13341" t="s">
        <v>322</v>
      </c>
      <c r="C13341" t="s">
        <v>96</v>
      </c>
      <c r="D13341">
        <v>11045192</v>
      </c>
      <c r="E13341" t="s">
        <v>304</v>
      </c>
      <c r="F13341" t="s">
        <v>19</v>
      </c>
      <c r="G13341">
        <v>650</v>
      </c>
      <c r="H13341">
        <v>0</v>
      </c>
      <c r="I13341">
        <v>0</v>
      </c>
      <c r="J13341">
        <v>28</v>
      </c>
      <c r="K13341">
        <v>3</v>
      </c>
      <c r="L13341">
        <v>849</v>
      </c>
      <c r="M13341">
        <v>6200</v>
      </c>
      <c r="N13341" t="s">
        <v>359</v>
      </c>
      <c r="O13341" t="s">
        <v>364</v>
      </c>
    </row>
    <row r="13342" spans="1:15" x14ac:dyDescent="0.25">
      <c r="A13342" t="s">
        <v>361</v>
      </c>
      <c r="B13342" t="s">
        <v>322</v>
      </c>
      <c r="C13342" t="s">
        <v>96</v>
      </c>
      <c r="D13342">
        <v>11045192</v>
      </c>
      <c r="E13342" t="s">
        <v>304</v>
      </c>
      <c r="F13342" t="s">
        <v>19</v>
      </c>
      <c r="G13342">
        <v>650</v>
      </c>
      <c r="H13342">
        <v>0</v>
      </c>
      <c r="I13342">
        <v>0</v>
      </c>
      <c r="J13342">
        <v>30</v>
      </c>
      <c r="K13342">
        <v>3</v>
      </c>
      <c r="L13342">
        <v>281</v>
      </c>
      <c r="M13342">
        <v>6200</v>
      </c>
      <c r="N13342" t="s">
        <v>362</v>
      </c>
      <c r="O13342" t="s">
        <v>365</v>
      </c>
    </row>
    <row r="13343" spans="1:15" x14ac:dyDescent="0.25">
      <c r="A13343" t="s">
        <v>358</v>
      </c>
      <c r="B13343" t="s">
        <v>322</v>
      </c>
      <c r="C13343" t="s">
        <v>96</v>
      </c>
      <c r="D13343">
        <v>11045192</v>
      </c>
      <c r="E13343" t="s">
        <v>304</v>
      </c>
      <c r="F13343" t="s">
        <v>19</v>
      </c>
      <c r="G13343">
        <v>650</v>
      </c>
      <c r="H13343">
        <v>0</v>
      </c>
      <c r="I13343">
        <v>0</v>
      </c>
      <c r="J13343">
        <v>28</v>
      </c>
      <c r="K13343">
        <v>3</v>
      </c>
      <c r="L13343">
        <v>849</v>
      </c>
      <c r="M13343">
        <v>6202</v>
      </c>
      <c r="N13343" t="s">
        <v>359</v>
      </c>
      <c r="O13343" t="s">
        <v>364</v>
      </c>
    </row>
    <row r="13344" spans="1:15" x14ac:dyDescent="0.25">
      <c r="A13344" t="s">
        <v>361</v>
      </c>
      <c r="B13344" t="s">
        <v>322</v>
      </c>
      <c r="C13344" t="s">
        <v>96</v>
      </c>
      <c r="D13344">
        <v>11045192</v>
      </c>
      <c r="E13344" t="s">
        <v>304</v>
      </c>
      <c r="F13344" t="s">
        <v>19</v>
      </c>
      <c r="G13344">
        <v>650</v>
      </c>
      <c r="H13344">
        <v>0</v>
      </c>
      <c r="I13344">
        <v>0</v>
      </c>
      <c r="J13344">
        <v>30</v>
      </c>
      <c r="K13344">
        <v>3</v>
      </c>
      <c r="L13344">
        <v>281</v>
      </c>
      <c r="M13344">
        <v>6202</v>
      </c>
      <c r="N13344" t="s">
        <v>362</v>
      </c>
      <c r="O13344" t="s">
        <v>365</v>
      </c>
    </row>
    <row r="13345" spans="1:15" x14ac:dyDescent="0.25">
      <c r="A13345" t="s">
        <v>361</v>
      </c>
      <c r="B13345" t="s">
        <v>322</v>
      </c>
      <c r="C13345" t="s">
        <v>96</v>
      </c>
      <c r="D13345">
        <v>11045192</v>
      </c>
      <c r="E13345" t="s">
        <v>304</v>
      </c>
      <c r="F13345" t="s">
        <v>19</v>
      </c>
      <c r="G13345">
        <v>650</v>
      </c>
      <c r="H13345">
        <v>0</v>
      </c>
      <c r="I13345">
        <v>0</v>
      </c>
      <c r="J13345">
        <v>30</v>
      </c>
      <c r="K13345">
        <v>3</v>
      </c>
      <c r="L13345">
        <v>7498</v>
      </c>
      <c r="M13345">
        <v>7553</v>
      </c>
      <c r="N13345" t="s">
        <v>362</v>
      </c>
      <c r="O13345" t="s">
        <v>365</v>
      </c>
    </row>
    <row r="13346" spans="1:15" x14ac:dyDescent="0.25">
      <c r="A13346" t="s">
        <v>358</v>
      </c>
      <c r="B13346" t="s">
        <v>322</v>
      </c>
      <c r="C13346" t="s">
        <v>96</v>
      </c>
      <c r="D13346">
        <v>11045192</v>
      </c>
      <c r="E13346" t="s">
        <v>304</v>
      </c>
      <c r="F13346" t="s">
        <v>19</v>
      </c>
      <c r="G13346">
        <v>650</v>
      </c>
      <c r="H13346">
        <v>0</v>
      </c>
      <c r="I13346">
        <v>0</v>
      </c>
      <c r="J13346">
        <v>28</v>
      </c>
      <c r="K13346">
        <v>3</v>
      </c>
      <c r="L13346">
        <v>4192378</v>
      </c>
      <c r="M13346">
        <v>7554</v>
      </c>
      <c r="N13346" t="s">
        <v>359</v>
      </c>
      <c r="O13346" t="s">
        <v>364</v>
      </c>
    </row>
    <row r="13347" spans="1:15" x14ac:dyDescent="0.25">
      <c r="A13347" t="s">
        <v>358</v>
      </c>
      <c r="B13347" t="s">
        <v>322</v>
      </c>
      <c r="C13347" t="s">
        <v>96</v>
      </c>
      <c r="D13347">
        <v>11045200</v>
      </c>
      <c r="E13347" t="s">
        <v>305</v>
      </c>
      <c r="F13347" t="s">
        <v>19</v>
      </c>
      <c r="G13347">
        <v>650</v>
      </c>
      <c r="H13347">
        <v>0</v>
      </c>
      <c r="I13347">
        <v>0</v>
      </c>
      <c r="J13347">
        <v>28</v>
      </c>
      <c r="K13347">
        <v>3</v>
      </c>
      <c r="L13347">
        <v>6533</v>
      </c>
      <c r="M13347">
        <v>6200</v>
      </c>
      <c r="N13347" t="s">
        <v>359</v>
      </c>
      <c r="O13347" t="s">
        <v>364</v>
      </c>
    </row>
    <row r="13348" spans="1:15" x14ac:dyDescent="0.25">
      <c r="A13348" t="s">
        <v>361</v>
      </c>
      <c r="B13348" t="s">
        <v>322</v>
      </c>
      <c r="C13348" t="s">
        <v>96</v>
      </c>
      <c r="D13348">
        <v>11045200</v>
      </c>
      <c r="E13348" t="s">
        <v>305</v>
      </c>
      <c r="F13348" t="s">
        <v>19</v>
      </c>
      <c r="G13348">
        <v>650</v>
      </c>
      <c r="H13348">
        <v>0</v>
      </c>
      <c r="I13348">
        <v>0</v>
      </c>
      <c r="J13348">
        <v>30</v>
      </c>
      <c r="K13348">
        <v>3</v>
      </c>
      <c r="L13348">
        <v>380</v>
      </c>
      <c r="M13348">
        <v>6200</v>
      </c>
      <c r="N13348" t="s">
        <v>362</v>
      </c>
      <c r="O13348" t="s">
        <v>365</v>
      </c>
    </row>
    <row r="13349" spans="1:15" x14ac:dyDescent="0.25">
      <c r="A13349" t="s">
        <v>358</v>
      </c>
      <c r="B13349" t="s">
        <v>322</v>
      </c>
      <c r="C13349" t="s">
        <v>96</v>
      </c>
      <c r="D13349">
        <v>11045200</v>
      </c>
      <c r="E13349" t="s">
        <v>305</v>
      </c>
      <c r="F13349" t="s">
        <v>19</v>
      </c>
      <c r="G13349">
        <v>650</v>
      </c>
      <c r="H13349">
        <v>0</v>
      </c>
      <c r="I13349">
        <v>0</v>
      </c>
      <c r="J13349">
        <v>28</v>
      </c>
      <c r="K13349">
        <v>3</v>
      </c>
      <c r="L13349">
        <v>6533</v>
      </c>
      <c r="M13349">
        <v>6203</v>
      </c>
      <c r="N13349" t="s">
        <v>359</v>
      </c>
      <c r="O13349" t="s">
        <v>364</v>
      </c>
    </row>
    <row r="13350" spans="1:15" x14ac:dyDescent="0.25">
      <c r="A13350" t="s">
        <v>361</v>
      </c>
      <c r="B13350" t="s">
        <v>322</v>
      </c>
      <c r="C13350" t="s">
        <v>96</v>
      </c>
      <c r="D13350">
        <v>11045200</v>
      </c>
      <c r="E13350" t="s">
        <v>305</v>
      </c>
      <c r="F13350" t="s">
        <v>19</v>
      </c>
      <c r="G13350">
        <v>650</v>
      </c>
      <c r="H13350">
        <v>0</v>
      </c>
      <c r="I13350">
        <v>0</v>
      </c>
      <c r="J13350">
        <v>30</v>
      </c>
      <c r="K13350">
        <v>3</v>
      </c>
      <c r="L13350">
        <v>380</v>
      </c>
      <c r="M13350">
        <v>6203</v>
      </c>
      <c r="N13350" t="s">
        <v>362</v>
      </c>
      <c r="O13350" t="s">
        <v>365</v>
      </c>
    </row>
    <row r="13351" spans="1:15" x14ac:dyDescent="0.25">
      <c r="A13351" t="s">
        <v>361</v>
      </c>
      <c r="B13351" t="s">
        <v>322</v>
      </c>
      <c r="C13351" t="s">
        <v>96</v>
      </c>
      <c r="D13351">
        <v>11045200</v>
      </c>
      <c r="E13351" t="s">
        <v>305</v>
      </c>
      <c r="F13351" t="s">
        <v>19</v>
      </c>
      <c r="G13351">
        <v>650</v>
      </c>
      <c r="H13351">
        <v>0</v>
      </c>
      <c r="I13351">
        <v>0</v>
      </c>
      <c r="J13351">
        <v>30</v>
      </c>
      <c r="K13351">
        <v>3</v>
      </c>
      <c r="L13351">
        <v>8878</v>
      </c>
      <c r="M13351">
        <v>7553</v>
      </c>
      <c r="N13351" t="s">
        <v>362</v>
      </c>
      <c r="O13351" t="s">
        <v>365</v>
      </c>
    </row>
    <row r="13352" spans="1:15" x14ac:dyDescent="0.25">
      <c r="A13352" t="s">
        <v>358</v>
      </c>
      <c r="B13352" t="s">
        <v>322</v>
      </c>
      <c r="C13352" t="s">
        <v>96</v>
      </c>
      <c r="D13352">
        <v>11045200</v>
      </c>
      <c r="E13352" t="s">
        <v>305</v>
      </c>
      <c r="F13352" t="s">
        <v>19</v>
      </c>
      <c r="G13352">
        <v>650</v>
      </c>
      <c r="H13352">
        <v>0</v>
      </c>
      <c r="I13352">
        <v>0</v>
      </c>
      <c r="J13352">
        <v>28</v>
      </c>
      <c r="K13352">
        <v>3</v>
      </c>
      <c r="L13352">
        <v>6641536</v>
      </c>
      <c r="M13352">
        <v>7554</v>
      </c>
      <c r="N13352" t="s">
        <v>359</v>
      </c>
      <c r="O13352" t="s">
        <v>364</v>
      </c>
    </row>
    <row r="13353" spans="1:15" x14ac:dyDescent="0.25">
      <c r="A13353" t="s">
        <v>358</v>
      </c>
      <c r="B13353" t="s">
        <v>322</v>
      </c>
      <c r="C13353" t="s">
        <v>96</v>
      </c>
      <c r="D13353">
        <v>11755501</v>
      </c>
      <c r="E13353" t="s">
        <v>117</v>
      </c>
      <c r="F13353" t="s">
        <v>45</v>
      </c>
      <c r="G13353">
        <v>650</v>
      </c>
      <c r="H13353">
        <v>0</v>
      </c>
      <c r="I13353">
        <v>0</v>
      </c>
      <c r="J13353">
        <v>28</v>
      </c>
      <c r="K13353">
        <v>3</v>
      </c>
      <c r="L13353">
        <v>159877</v>
      </c>
      <c r="M13353">
        <v>7554</v>
      </c>
      <c r="N13353" t="s">
        <v>359</v>
      </c>
      <c r="O13353" t="s">
        <v>364</v>
      </c>
    </row>
    <row r="13354" spans="1:15" x14ac:dyDescent="0.25">
      <c r="A13354" t="s">
        <v>361</v>
      </c>
      <c r="B13354" t="s">
        <v>322</v>
      </c>
      <c r="C13354" t="s">
        <v>96</v>
      </c>
      <c r="D13354">
        <v>12326849</v>
      </c>
      <c r="E13354" t="s">
        <v>118</v>
      </c>
      <c r="F13354" t="s">
        <v>45</v>
      </c>
      <c r="G13354">
        <v>650</v>
      </c>
      <c r="H13354">
        <v>0</v>
      </c>
      <c r="I13354">
        <v>0</v>
      </c>
      <c r="J13354">
        <v>30</v>
      </c>
      <c r="K13354">
        <v>3</v>
      </c>
      <c r="L13354">
        <v>377</v>
      </c>
      <c r="M13354">
        <v>7553</v>
      </c>
      <c r="N13354" t="s">
        <v>362</v>
      </c>
      <c r="O13354" t="s">
        <v>365</v>
      </c>
    </row>
    <row r="13355" spans="1:15" x14ac:dyDescent="0.25">
      <c r="A13355" t="s">
        <v>358</v>
      </c>
      <c r="B13355" t="s">
        <v>322</v>
      </c>
      <c r="C13355" t="s">
        <v>96</v>
      </c>
      <c r="D13355">
        <v>12326849</v>
      </c>
      <c r="E13355" t="s">
        <v>118</v>
      </c>
      <c r="F13355" t="s">
        <v>45</v>
      </c>
      <c r="G13355">
        <v>650</v>
      </c>
      <c r="H13355">
        <v>0</v>
      </c>
      <c r="I13355">
        <v>0</v>
      </c>
      <c r="J13355">
        <v>28</v>
      </c>
      <c r="K13355">
        <v>3</v>
      </c>
      <c r="L13355">
        <v>496378</v>
      </c>
      <c r="M13355">
        <v>7554</v>
      </c>
      <c r="N13355" t="s">
        <v>359</v>
      </c>
      <c r="O13355" t="s">
        <v>364</v>
      </c>
    </row>
    <row r="13356" spans="1:15" x14ac:dyDescent="0.25">
      <c r="A13356" t="s">
        <v>361</v>
      </c>
      <c r="B13356" t="s">
        <v>322</v>
      </c>
      <c r="C13356" t="s">
        <v>96</v>
      </c>
      <c r="D13356">
        <v>12366043</v>
      </c>
      <c r="E13356" t="s">
        <v>119</v>
      </c>
      <c r="F13356" t="s">
        <v>45</v>
      </c>
      <c r="G13356">
        <v>650</v>
      </c>
      <c r="H13356">
        <v>0</v>
      </c>
      <c r="I13356">
        <v>0</v>
      </c>
      <c r="J13356">
        <v>30</v>
      </c>
      <c r="K13356">
        <v>3</v>
      </c>
      <c r="L13356">
        <v>168</v>
      </c>
      <c r="M13356">
        <v>7553</v>
      </c>
      <c r="N13356" t="s">
        <v>362</v>
      </c>
      <c r="O13356" t="s">
        <v>365</v>
      </c>
    </row>
    <row r="13357" spans="1:15" x14ac:dyDescent="0.25">
      <c r="A13357" t="s">
        <v>358</v>
      </c>
      <c r="B13357" t="s">
        <v>322</v>
      </c>
      <c r="C13357" t="s">
        <v>96</v>
      </c>
      <c r="D13357">
        <v>12366043</v>
      </c>
      <c r="E13357" t="s">
        <v>119</v>
      </c>
      <c r="F13357" t="s">
        <v>45</v>
      </c>
      <c r="G13357">
        <v>650</v>
      </c>
      <c r="H13357">
        <v>0</v>
      </c>
      <c r="I13357">
        <v>0</v>
      </c>
      <c r="J13357">
        <v>28</v>
      </c>
      <c r="K13357">
        <v>3</v>
      </c>
      <c r="L13357">
        <v>166867</v>
      </c>
      <c r="M13357">
        <v>7554</v>
      </c>
      <c r="N13357" t="s">
        <v>359</v>
      </c>
      <c r="O13357" t="s">
        <v>364</v>
      </c>
    </row>
    <row r="13358" spans="1:15" x14ac:dyDescent="0.25">
      <c r="A13358" t="s">
        <v>361</v>
      </c>
      <c r="B13358" t="s">
        <v>322</v>
      </c>
      <c r="C13358" t="s">
        <v>96</v>
      </c>
      <c r="D13358">
        <v>12383907</v>
      </c>
      <c r="E13358" t="s">
        <v>120</v>
      </c>
      <c r="F13358" t="s">
        <v>45</v>
      </c>
      <c r="G13358">
        <v>650</v>
      </c>
      <c r="H13358">
        <v>0</v>
      </c>
      <c r="I13358">
        <v>0</v>
      </c>
      <c r="J13358">
        <v>30</v>
      </c>
      <c r="K13358">
        <v>3</v>
      </c>
      <c r="L13358">
        <v>213</v>
      </c>
      <c r="M13358">
        <v>7553</v>
      </c>
      <c r="N13358" t="s">
        <v>362</v>
      </c>
      <c r="O13358" t="s">
        <v>365</v>
      </c>
    </row>
    <row r="13359" spans="1:15" x14ac:dyDescent="0.25">
      <c r="A13359" t="s">
        <v>358</v>
      </c>
      <c r="B13359" t="s">
        <v>322</v>
      </c>
      <c r="C13359" t="s">
        <v>96</v>
      </c>
      <c r="D13359">
        <v>12383907</v>
      </c>
      <c r="E13359" t="s">
        <v>120</v>
      </c>
      <c r="F13359" t="s">
        <v>45</v>
      </c>
      <c r="G13359">
        <v>650</v>
      </c>
      <c r="H13359">
        <v>0</v>
      </c>
      <c r="I13359">
        <v>0</v>
      </c>
      <c r="J13359">
        <v>28</v>
      </c>
      <c r="K13359">
        <v>3</v>
      </c>
      <c r="L13359">
        <v>290753</v>
      </c>
      <c r="M13359">
        <v>7554</v>
      </c>
      <c r="N13359" t="s">
        <v>359</v>
      </c>
      <c r="O13359" t="s">
        <v>364</v>
      </c>
    </row>
    <row r="13360" spans="1:15" x14ac:dyDescent="0.25">
      <c r="A13360" t="s">
        <v>361</v>
      </c>
      <c r="B13360" t="s">
        <v>322</v>
      </c>
      <c r="C13360" t="s">
        <v>96</v>
      </c>
      <c r="D13360">
        <v>12431656</v>
      </c>
      <c r="E13360" t="s">
        <v>123</v>
      </c>
      <c r="F13360" t="s">
        <v>19</v>
      </c>
      <c r="G13360">
        <v>650</v>
      </c>
      <c r="H13360">
        <v>0</v>
      </c>
      <c r="I13360">
        <v>0</v>
      </c>
      <c r="J13360">
        <v>30</v>
      </c>
      <c r="K13360">
        <v>3</v>
      </c>
      <c r="L13360">
        <v>2672</v>
      </c>
      <c r="M13360">
        <v>7553</v>
      </c>
      <c r="N13360" t="s">
        <v>362</v>
      </c>
      <c r="O13360" t="s">
        <v>365</v>
      </c>
    </row>
    <row r="13361" spans="1:15" x14ac:dyDescent="0.25">
      <c r="A13361" t="s">
        <v>358</v>
      </c>
      <c r="B13361" t="s">
        <v>322</v>
      </c>
      <c r="C13361" t="s">
        <v>96</v>
      </c>
      <c r="D13361">
        <v>12431656</v>
      </c>
      <c r="E13361" t="s">
        <v>123</v>
      </c>
      <c r="F13361" t="s">
        <v>19</v>
      </c>
      <c r="G13361">
        <v>650</v>
      </c>
      <c r="H13361">
        <v>0</v>
      </c>
      <c r="I13361">
        <v>0</v>
      </c>
      <c r="J13361">
        <v>28</v>
      </c>
      <c r="K13361">
        <v>3</v>
      </c>
      <c r="L13361">
        <v>444074</v>
      </c>
      <c r="M13361">
        <v>7554</v>
      </c>
      <c r="N13361" t="s">
        <v>359</v>
      </c>
      <c r="O13361" t="s">
        <v>364</v>
      </c>
    </row>
    <row r="13362" spans="1:15" x14ac:dyDescent="0.25">
      <c r="A13362" t="s">
        <v>361</v>
      </c>
      <c r="B13362" t="s">
        <v>322</v>
      </c>
      <c r="C13362" t="s">
        <v>96</v>
      </c>
      <c r="D13362">
        <v>12452645</v>
      </c>
      <c r="E13362" t="s">
        <v>124</v>
      </c>
      <c r="F13362" t="s">
        <v>45</v>
      </c>
      <c r="G13362">
        <v>650</v>
      </c>
      <c r="H13362">
        <v>0</v>
      </c>
      <c r="I13362">
        <v>0</v>
      </c>
      <c r="J13362">
        <v>30</v>
      </c>
      <c r="K13362">
        <v>3</v>
      </c>
      <c r="L13362">
        <v>755</v>
      </c>
      <c r="M13362">
        <v>7553</v>
      </c>
      <c r="N13362" t="s">
        <v>362</v>
      </c>
      <c r="O13362" t="s">
        <v>365</v>
      </c>
    </row>
    <row r="13363" spans="1:15" x14ac:dyDescent="0.25">
      <c r="A13363" t="s">
        <v>358</v>
      </c>
      <c r="B13363" t="s">
        <v>322</v>
      </c>
      <c r="C13363" t="s">
        <v>96</v>
      </c>
      <c r="D13363">
        <v>12452645</v>
      </c>
      <c r="E13363" t="s">
        <v>124</v>
      </c>
      <c r="F13363" t="s">
        <v>45</v>
      </c>
      <c r="G13363">
        <v>650</v>
      </c>
      <c r="H13363">
        <v>0</v>
      </c>
      <c r="I13363">
        <v>0</v>
      </c>
      <c r="J13363">
        <v>28</v>
      </c>
      <c r="K13363">
        <v>3</v>
      </c>
      <c r="L13363">
        <v>566805</v>
      </c>
      <c r="M13363">
        <v>7554</v>
      </c>
      <c r="N13363" t="s">
        <v>359</v>
      </c>
      <c r="O13363" t="s">
        <v>364</v>
      </c>
    </row>
    <row r="13364" spans="1:15" x14ac:dyDescent="0.25">
      <c r="A13364" t="s">
        <v>358</v>
      </c>
      <c r="B13364" t="s">
        <v>322</v>
      </c>
      <c r="C13364" t="s">
        <v>96</v>
      </c>
      <c r="D13364">
        <v>12562179</v>
      </c>
      <c r="E13364" t="s">
        <v>272</v>
      </c>
      <c r="F13364" t="s">
        <v>45</v>
      </c>
      <c r="G13364">
        <v>650</v>
      </c>
      <c r="H13364">
        <v>0</v>
      </c>
      <c r="I13364">
        <v>0</v>
      </c>
      <c r="J13364">
        <v>28</v>
      </c>
      <c r="K13364">
        <v>3</v>
      </c>
      <c r="L13364">
        <v>10222</v>
      </c>
      <c r="M13364">
        <v>7554</v>
      </c>
      <c r="N13364" t="s">
        <v>359</v>
      </c>
      <c r="O13364" t="s">
        <v>364</v>
      </c>
    </row>
    <row r="13365" spans="1:15" x14ac:dyDescent="0.25">
      <c r="A13365" t="s">
        <v>358</v>
      </c>
      <c r="B13365" t="s">
        <v>322</v>
      </c>
      <c r="C13365" t="s">
        <v>96</v>
      </c>
      <c r="D13365">
        <v>12599213</v>
      </c>
      <c r="E13365" t="s">
        <v>345</v>
      </c>
      <c r="F13365" t="s">
        <v>19</v>
      </c>
      <c r="G13365">
        <v>650</v>
      </c>
      <c r="H13365">
        <v>0</v>
      </c>
      <c r="I13365">
        <v>0</v>
      </c>
      <c r="J13365">
        <v>28</v>
      </c>
      <c r="K13365">
        <v>3</v>
      </c>
      <c r="L13365">
        <v>17137</v>
      </c>
      <c r="M13365">
        <v>6200</v>
      </c>
      <c r="N13365" t="s">
        <v>359</v>
      </c>
      <c r="O13365" t="s">
        <v>364</v>
      </c>
    </row>
    <row r="13366" spans="1:15" x14ac:dyDescent="0.25">
      <c r="A13366" t="s">
        <v>361</v>
      </c>
      <c r="B13366" t="s">
        <v>322</v>
      </c>
      <c r="C13366" t="s">
        <v>96</v>
      </c>
      <c r="D13366">
        <v>12599213</v>
      </c>
      <c r="E13366" t="s">
        <v>345</v>
      </c>
      <c r="F13366" t="s">
        <v>19</v>
      </c>
      <c r="G13366">
        <v>650</v>
      </c>
      <c r="H13366">
        <v>0</v>
      </c>
      <c r="I13366">
        <v>0</v>
      </c>
      <c r="J13366">
        <v>30</v>
      </c>
      <c r="K13366">
        <v>3</v>
      </c>
      <c r="L13366">
        <v>766</v>
      </c>
      <c r="M13366">
        <v>6200</v>
      </c>
      <c r="N13366" t="s">
        <v>362</v>
      </c>
      <c r="O13366" t="s">
        <v>365</v>
      </c>
    </row>
    <row r="13367" spans="1:15" x14ac:dyDescent="0.25">
      <c r="A13367" t="s">
        <v>358</v>
      </c>
      <c r="B13367" t="s">
        <v>322</v>
      </c>
      <c r="C13367" t="s">
        <v>96</v>
      </c>
      <c r="D13367">
        <v>12599213</v>
      </c>
      <c r="E13367" t="s">
        <v>345</v>
      </c>
      <c r="F13367" t="s">
        <v>19</v>
      </c>
      <c r="G13367">
        <v>650</v>
      </c>
      <c r="H13367">
        <v>0</v>
      </c>
      <c r="I13367">
        <v>0</v>
      </c>
      <c r="J13367">
        <v>28</v>
      </c>
      <c r="K13367">
        <v>3</v>
      </c>
      <c r="L13367">
        <v>17137</v>
      </c>
      <c r="M13367">
        <v>6203</v>
      </c>
      <c r="N13367" t="s">
        <v>359</v>
      </c>
      <c r="O13367" t="s">
        <v>364</v>
      </c>
    </row>
    <row r="13368" spans="1:15" x14ac:dyDescent="0.25">
      <c r="A13368" t="s">
        <v>361</v>
      </c>
      <c r="B13368" t="s">
        <v>322</v>
      </c>
      <c r="C13368" t="s">
        <v>96</v>
      </c>
      <c r="D13368">
        <v>12599213</v>
      </c>
      <c r="E13368" t="s">
        <v>345</v>
      </c>
      <c r="F13368" t="s">
        <v>19</v>
      </c>
      <c r="G13368">
        <v>650</v>
      </c>
      <c r="H13368">
        <v>0</v>
      </c>
      <c r="I13368">
        <v>0</v>
      </c>
      <c r="J13368">
        <v>30</v>
      </c>
      <c r="K13368">
        <v>3</v>
      </c>
      <c r="L13368">
        <v>766</v>
      </c>
      <c r="M13368">
        <v>6203</v>
      </c>
      <c r="N13368" t="s">
        <v>362</v>
      </c>
      <c r="O13368" t="s">
        <v>365</v>
      </c>
    </row>
    <row r="13369" spans="1:15" x14ac:dyDescent="0.25">
      <c r="A13369" t="s">
        <v>361</v>
      </c>
      <c r="B13369" t="s">
        <v>322</v>
      </c>
      <c r="C13369" t="s">
        <v>96</v>
      </c>
      <c r="D13369">
        <v>12599213</v>
      </c>
      <c r="E13369" t="s">
        <v>345</v>
      </c>
      <c r="F13369" t="s">
        <v>19</v>
      </c>
      <c r="G13369">
        <v>650</v>
      </c>
      <c r="H13369">
        <v>0</v>
      </c>
      <c r="I13369">
        <v>0</v>
      </c>
      <c r="J13369">
        <v>30</v>
      </c>
      <c r="K13369">
        <v>3</v>
      </c>
      <c r="L13369">
        <v>14597</v>
      </c>
      <c r="M13369">
        <v>7553</v>
      </c>
      <c r="N13369" t="s">
        <v>362</v>
      </c>
      <c r="O13369" t="s">
        <v>365</v>
      </c>
    </row>
    <row r="13370" spans="1:15" x14ac:dyDescent="0.25">
      <c r="A13370" t="s">
        <v>358</v>
      </c>
      <c r="B13370" t="s">
        <v>322</v>
      </c>
      <c r="C13370" t="s">
        <v>96</v>
      </c>
      <c r="D13370">
        <v>12599213</v>
      </c>
      <c r="E13370" t="s">
        <v>345</v>
      </c>
      <c r="F13370" t="s">
        <v>19</v>
      </c>
      <c r="G13370">
        <v>650</v>
      </c>
      <c r="H13370">
        <v>0</v>
      </c>
      <c r="I13370">
        <v>0</v>
      </c>
      <c r="J13370">
        <v>28</v>
      </c>
      <c r="K13370">
        <v>3</v>
      </c>
      <c r="L13370">
        <v>2013225</v>
      </c>
      <c r="M13370">
        <v>7554</v>
      </c>
      <c r="N13370" t="s">
        <v>359</v>
      </c>
      <c r="O13370" t="s">
        <v>364</v>
      </c>
    </row>
    <row r="13371" spans="1:15" x14ac:dyDescent="0.25">
      <c r="A13371" t="s">
        <v>358</v>
      </c>
      <c r="B13371" t="s">
        <v>322</v>
      </c>
      <c r="C13371" t="s">
        <v>96</v>
      </c>
      <c r="D13371">
        <v>12652384</v>
      </c>
      <c r="E13371" t="s">
        <v>346</v>
      </c>
      <c r="F13371" t="s">
        <v>45</v>
      </c>
      <c r="G13371">
        <v>650</v>
      </c>
      <c r="H13371">
        <v>0</v>
      </c>
      <c r="I13371">
        <v>0</v>
      </c>
      <c r="J13371">
        <v>28</v>
      </c>
      <c r="K13371">
        <v>3</v>
      </c>
      <c r="L13371">
        <v>14946</v>
      </c>
      <c r="M13371">
        <v>7554</v>
      </c>
      <c r="N13371" t="s">
        <v>359</v>
      </c>
      <c r="O13371" t="s">
        <v>364</v>
      </c>
    </row>
    <row r="13372" spans="1:15" x14ac:dyDescent="0.25">
      <c r="A13372" t="s">
        <v>358</v>
      </c>
      <c r="B13372" t="s">
        <v>322</v>
      </c>
      <c r="C13372" t="s">
        <v>96</v>
      </c>
      <c r="D13372">
        <v>12694659</v>
      </c>
      <c r="E13372" t="s">
        <v>128</v>
      </c>
      <c r="F13372" t="s">
        <v>19</v>
      </c>
      <c r="G13372">
        <v>650</v>
      </c>
      <c r="H13372">
        <v>0</v>
      </c>
      <c r="I13372">
        <v>0</v>
      </c>
      <c r="J13372">
        <v>28</v>
      </c>
      <c r="K13372">
        <v>3</v>
      </c>
      <c r="L13372">
        <v>23079</v>
      </c>
      <c r="M13372">
        <v>6200</v>
      </c>
      <c r="N13372" t="s">
        <v>359</v>
      </c>
      <c r="O13372" t="s">
        <v>364</v>
      </c>
    </row>
    <row r="13373" spans="1:15" x14ac:dyDescent="0.25">
      <c r="A13373" t="s">
        <v>361</v>
      </c>
      <c r="B13373" t="s">
        <v>322</v>
      </c>
      <c r="C13373" t="s">
        <v>96</v>
      </c>
      <c r="D13373">
        <v>12694659</v>
      </c>
      <c r="E13373" t="s">
        <v>128</v>
      </c>
      <c r="F13373" t="s">
        <v>19</v>
      </c>
      <c r="G13373">
        <v>650</v>
      </c>
      <c r="H13373">
        <v>0</v>
      </c>
      <c r="I13373">
        <v>0</v>
      </c>
      <c r="J13373">
        <v>30</v>
      </c>
      <c r="K13373">
        <v>3</v>
      </c>
      <c r="L13373">
        <v>1250</v>
      </c>
      <c r="M13373">
        <v>6200</v>
      </c>
      <c r="N13373" t="s">
        <v>362</v>
      </c>
      <c r="O13373" t="s">
        <v>365</v>
      </c>
    </row>
    <row r="13374" spans="1:15" x14ac:dyDescent="0.25">
      <c r="A13374" t="s">
        <v>358</v>
      </c>
      <c r="B13374" t="s">
        <v>322</v>
      </c>
      <c r="C13374" t="s">
        <v>96</v>
      </c>
      <c r="D13374">
        <v>12694659</v>
      </c>
      <c r="E13374" t="s">
        <v>128</v>
      </c>
      <c r="F13374" t="s">
        <v>19</v>
      </c>
      <c r="G13374">
        <v>650</v>
      </c>
      <c r="H13374">
        <v>0</v>
      </c>
      <c r="I13374">
        <v>0</v>
      </c>
      <c r="J13374">
        <v>28</v>
      </c>
      <c r="K13374">
        <v>3</v>
      </c>
      <c r="L13374">
        <v>23079</v>
      </c>
      <c r="M13374">
        <v>6203</v>
      </c>
      <c r="N13374" t="s">
        <v>359</v>
      </c>
      <c r="O13374" t="s">
        <v>364</v>
      </c>
    </row>
    <row r="13375" spans="1:15" x14ac:dyDescent="0.25">
      <c r="A13375" t="s">
        <v>361</v>
      </c>
      <c r="B13375" t="s">
        <v>322</v>
      </c>
      <c r="C13375" t="s">
        <v>96</v>
      </c>
      <c r="D13375">
        <v>12694659</v>
      </c>
      <c r="E13375" t="s">
        <v>128</v>
      </c>
      <c r="F13375" t="s">
        <v>19</v>
      </c>
      <c r="G13375">
        <v>650</v>
      </c>
      <c r="H13375">
        <v>0</v>
      </c>
      <c r="I13375">
        <v>0</v>
      </c>
      <c r="J13375">
        <v>30</v>
      </c>
      <c r="K13375">
        <v>3</v>
      </c>
      <c r="L13375">
        <v>1250</v>
      </c>
      <c r="M13375">
        <v>6203</v>
      </c>
      <c r="N13375" t="s">
        <v>362</v>
      </c>
      <c r="O13375" t="s">
        <v>365</v>
      </c>
    </row>
    <row r="13376" spans="1:15" x14ac:dyDescent="0.25">
      <c r="A13376" t="s">
        <v>361</v>
      </c>
      <c r="B13376" t="s">
        <v>322</v>
      </c>
      <c r="C13376" t="s">
        <v>96</v>
      </c>
      <c r="D13376">
        <v>12694659</v>
      </c>
      <c r="E13376" t="s">
        <v>128</v>
      </c>
      <c r="F13376" t="s">
        <v>19</v>
      </c>
      <c r="G13376">
        <v>650</v>
      </c>
      <c r="H13376">
        <v>0</v>
      </c>
      <c r="I13376">
        <v>0</v>
      </c>
      <c r="J13376">
        <v>30</v>
      </c>
      <c r="K13376">
        <v>3</v>
      </c>
      <c r="L13376">
        <v>4133</v>
      </c>
      <c r="M13376">
        <v>7553</v>
      </c>
      <c r="N13376" t="s">
        <v>362</v>
      </c>
      <c r="O13376" t="s">
        <v>365</v>
      </c>
    </row>
    <row r="13377" spans="1:15" x14ac:dyDescent="0.25">
      <c r="A13377" t="s">
        <v>358</v>
      </c>
      <c r="B13377" t="s">
        <v>322</v>
      </c>
      <c r="C13377" t="s">
        <v>96</v>
      </c>
      <c r="D13377">
        <v>12694659</v>
      </c>
      <c r="E13377" t="s">
        <v>128</v>
      </c>
      <c r="F13377" t="s">
        <v>19</v>
      </c>
      <c r="G13377">
        <v>650</v>
      </c>
      <c r="H13377">
        <v>0</v>
      </c>
      <c r="I13377">
        <v>0</v>
      </c>
      <c r="J13377">
        <v>28</v>
      </c>
      <c r="K13377">
        <v>3</v>
      </c>
      <c r="L13377">
        <v>1462616</v>
      </c>
      <c r="M13377">
        <v>7554</v>
      </c>
      <c r="N13377" t="s">
        <v>359</v>
      </c>
      <c r="O13377" t="s">
        <v>364</v>
      </c>
    </row>
    <row r="13378" spans="1:15" x14ac:dyDescent="0.25">
      <c r="A13378" t="s">
        <v>361</v>
      </c>
      <c r="B13378" t="s">
        <v>322</v>
      </c>
      <c r="C13378" t="s">
        <v>96</v>
      </c>
      <c r="D13378">
        <v>12797577</v>
      </c>
      <c r="E13378" t="s">
        <v>130</v>
      </c>
      <c r="F13378" t="s">
        <v>19</v>
      </c>
      <c r="G13378">
        <v>650</v>
      </c>
      <c r="H13378">
        <v>0</v>
      </c>
      <c r="I13378">
        <v>0</v>
      </c>
      <c r="J13378">
        <v>30</v>
      </c>
      <c r="K13378">
        <v>3</v>
      </c>
      <c r="L13378">
        <v>95</v>
      </c>
      <c r="M13378">
        <v>7553</v>
      </c>
      <c r="N13378" t="s">
        <v>362</v>
      </c>
      <c r="O13378" t="s">
        <v>365</v>
      </c>
    </row>
    <row r="13379" spans="1:15" x14ac:dyDescent="0.25">
      <c r="A13379" t="s">
        <v>358</v>
      </c>
      <c r="B13379" t="s">
        <v>322</v>
      </c>
      <c r="C13379" t="s">
        <v>96</v>
      </c>
      <c r="D13379">
        <v>12797577</v>
      </c>
      <c r="E13379" t="s">
        <v>130</v>
      </c>
      <c r="F13379" t="s">
        <v>19</v>
      </c>
      <c r="G13379">
        <v>650</v>
      </c>
      <c r="H13379">
        <v>0</v>
      </c>
      <c r="I13379">
        <v>0</v>
      </c>
      <c r="J13379">
        <v>28</v>
      </c>
      <c r="K13379">
        <v>3</v>
      </c>
      <c r="L13379">
        <v>399727</v>
      </c>
      <c r="M13379">
        <v>7554</v>
      </c>
      <c r="N13379" t="s">
        <v>359</v>
      </c>
      <c r="O13379" t="s">
        <v>364</v>
      </c>
    </row>
    <row r="13380" spans="1:15" x14ac:dyDescent="0.25">
      <c r="A13380" t="s">
        <v>358</v>
      </c>
      <c r="B13380" t="s">
        <v>322</v>
      </c>
      <c r="C13380" t="s">
        <v>96</v>
      </c>
      <c r="D13380">
        <v>13000732</v>
      </c>
      <c r="E13380" t="s">
        <v>134</v>
      </c>
      <c r="F13380" t="s">
        <v>45</v>
      </c>
      <c r="G13380">
        <v>650</v>
      </c>
      <c r="H13380">
        <v>0</v>
      </c>
      <c r="I13380">
        <v>0</v>
      </c>
      <c r="J13380">
        <v>28</v>
      </c>
      <c r="K13380">
        <v>3</v>
      </c>
      <c r="L13380">
        <v>41444</v>
      </c>
      <c r="M13380">
        <v>7554</v>
      </c>
      <c r="N13380" t="s">
        <v>359</v>
      </c>
      <c r="O13380" t="s">
        <v>364</v>
      </c>
    </row>
    <row r="13381" spans="1:15" x14ac:dyDescent="0.25">
      <c r="A13381" t="s">
        <v>361</v>
      </c>
      <c r="B13381" t="s">
        <v>322</v>
      </c>
      <c r="C13381" t="s">
        <v>96</v>
      </c>
      <c r="D13381">
        <v>13506472</v>
      </c>
      <c r="E13381" t="s">
        <v>137</v>
      </c>
      <c r="F13381" t="s">
        <v>45</v>
      </c>
      <c r="G13381">
        <v>650</v>
      </c>
      <c r="H13381">
        <v>0</v>
      </c>
      <c r="I13381">
        <v>0</v>
      </c>
      <c r="J13381">
        <v>30</v>
      </c>
      <c r="K13381">
        <v>3</v>
      </c>
      <c r="L13381">
        <v>119</v>
      </c>
      <c r="M13381">
        <v>7553</v>
      </c>
      <c r="N13381" t="s">
        <v>362</v>
      </c>
      <c r="O13381" t="s">
        <v>365</v>
      </c>
    </row>
    <row r="13382" spans="1:15" x14ac:dyDescent="0.25">
      <c r="A13382" t="s">
        <v>358</v>
      </c>
      <c r="B13382" t="s">
        <v>322</v>
      </c>
      <c r="C13382" t="s">
        <v>96</v>
      </c>
      <c r="D13382">
        <v>13506472</v>
      </c>
      <c r="E13382" t="s">
        <v>137</v>
      </c>
      <c r="F13382" t="s">
        <v>45</v>
      </c>
      <c r="G13382">
        <v>650</v>
      </c>
      <c r="H13382">
        <v>0</v>
      </c>
      <c r="I13382">
        <v>0</v>
      </c>
      <c r="J13382">
        <v>28</v>
      </c>
      <c r="K13382">
        <v>3</v>
      </c>
      <c r="L13382">
        <v>65857</v>
      </c>
      <c r="M13382">
        <v>7554</v>
      </c>
      <c r="N13382" t="s">
        <v>359</v>
      </c>
      <c r="O13382" t="s">
        <v>364</v>
      </c>
    </row>
    <row r="13383" spans="1:15" x14ac:dyDescent="0.25">
      <c r="A13383" t="s">
        <v>361</v>
      </c>
      <c r="B13383" t="s">
        <v>322</v>
      </c>
      <c r="C13383" t="s">
        <v>96</v>
      </c>
      <c r="D13383">
        <v>29530060</v>
      </c>
      <c r="E13383" t="s">
        <v>143</v>
      </c>
      <c r="F13383" t="s">
        <v>45</v>
      </c>
      <c r="G13383">
        <v>650</v>
      </c>
      <c r="H13383">
        <v>0</v>
      </c>
      <c r="I13383">
        <v>0</v>
      </c>
      <c r="J13383">
        <v>30</v>
      </c>
      <c r="K13383">
        <v>3</v>
      </c>
      <c r="L13383">
        <v>60</v>
      </c>
      <c r="M13383">
        <v>7553</v>
      </c>
      <c r="N13383" t="s">
        <v>362</v>
      </c>
      <c r="O13383" t="s">
        <v>365</v>
      </c>
    </row>
    <row r="13384" spans="1:15" x14ac:dyDescent="0.25">
      <c r="A13384" t="s">
        <v>358</v>
      </c>
      <c r="B13384" t="s">
        <v>322</v>
      </c>
      <c r="C13384" t="s">
        <v>96</v>
      </c>
      <c r="D13384">
        <v>29530060</v>
      </c>
      <c r="E13384" t="s">
        <v>143</v>
      </c>
      <c r="F13384" t="s">
        <v>45</v>
      </c>
      <c r="G13384">
        <v>650</v>
      </c>
      <c r="H13384">
        <v>0</v>
      </c>
      <c r="I13384">
        <v>0</v>
      </c>
      <c r="J13384">
        <v>28</v>
      </c>
      <c r="K13384">
        <v>3</v>
      </c>
      <c r="L13384">
        <v>90485</v>
      </c>
      <c r="M13384">
        <v>7554</v>
      </c>
      <c r="N13384" t="s">
        <v>359</v>
      </c>
      <c r="O13384" t="s">
        <v>364</v>
      </c>
    </row>
    <row r="13385" spans="1:15" x14ac:dyDescent="0.25">
      <c r="A13385" t="s">
        <v>361</v>
      </c>
      <c r="B13385" t="s">
        <v>322</v>
      </c>
      <c r="C13385" t="s">
        <v>96</v>
      </c>
      <c r="D13385">
        <v>29530078</v>
      </c>
      <c r="E13385" t="s">
        <v>144</v>
      </c>
      <c r="F13385" t="s">
        <v>45</v>
      </c>
      <c r="G13385">
        <v>650</v>
      </c>
      <c r="H13385">
        <v>0</v>
      </c>
      <c r="I13385">
        <v>0</v>
      </c>
      <c r="J13385">
        <v>30</v>
      </c>
      <c r="K13385">
        <v>3</v>
      </c>
      <c r="L13385">
        <v>48</v>
      </c>
      <c r="M13385">
        <v>7553</v>
      </c>
      <c r="N13385" t="s">
        <v>362</v>
      </c>
      <c r="O13385" t="s">
        <v>365</v>
      </c>
    </row>
    <row r="13386" spans="1:15" x14ac:dyDescent="0.25">
      <c r="A13386" t="s">
        <v>358</v>
      </c>
      <c r="B13386" t="s">
        <v>322</v>
      </c>
      <c r="C13386" t="s">
        <v>96</v>
      </c>
      <c r="D13386">
        <v>29530078</v>
      </c>
      <c r="E13386" t="s">
        <v>144</v>
      </c>
      <c r="F13386" t="s">
        <v>45</v>
      </c>
      <c r="G13386">
        <v>650</v>
      </c>
      <c r="H13386">
        <v>0</v>
      </c>
      <c r="I13386">
        <v>0</v>
      </c>
      <c r="J13386">
        <v>28</v>
      </c>
      <c r="K13386">
        <v>3</v>
      </c>
      <c r="L13386">
        <v>36606</v>
      </c>
      <c r="M13386">
        <v>7554</v>
      </c>
      <c r="N13386" t="s">
        <v>359</v>
      </c>
      <c r="O13386" t="s">
        <v>364</v>
      </c>
    </row>
    <row r="13387" spans="1:15" x14ac:dyDescent="0.25">
      <c r="A13387" t="s">
        <v>361</v>
      </c>
      <c r="B13387" t="s">
        <v>322</v>
      </c>
      <c r="C13387" t="s">
        <v>96</v>
      </c>
      <c r="D13387">
        <v>29732187</v>
      </c>
      <c r="E13387" t="s">
        <v>145</v>
      </c>
      <c r="F13387" t="s">
        <v>45</v>
      </c>
      <c r="G13387">
        <v>650</v>
      </c>
      <c r="H13387">
        <v>0</v>
      </c>
      <c r="I13387">
        <v>0</v>
      </c>
      <c r="J13387">
        <v>30</v>
      </c>
      <c r="K13387">
        <v>3</v>
      </c>
      <c r="L13387">
        <v>333</v>
      </c>
      <c r="M13387">
        <v>7553</v>
      </c>
      <c r="N13387" t="s">
        <v>362</v>
      </c>
      <c r="O13387" t="s">
        <v>365</v>
      </c>
    </row>
    <row r="13388" spans="1:15" x14ac:dyDescent="0.25">
      <c r="A13388" t="s">
        <v>358</v>
      </c>
      <c r="B13388" t="s">
        <v>322</v>
      </c>
      <c r="C13388" t="s">
        <v>96</v>
      </c>
      <c r="D13388">
        <v>29732187</v>
      </c>
      <c r="E13388" t="s">
        <v>145</v>
      </c>
      <c r="F13388" t="s">
        <v>45</v>
      </c>
      <c r="G13388">
        <v>650</v>
      </c>
      <c r="H13388">
        <v>0</v>
      </c>
      <c r="I13388">
        <v>0</v>
      </c>
      <c r="J13388">
        <v>28</v>
      </c>
      <c r="K13388">
        <v>3</v>
      </c>
      <c r="L13388">
        <v>230438</v>
      </c>
      <c r="M13388">
        <v>7554</v>
      </c>
      <c r="N13388" t="s">
        <v>359</v>
      </c>
      <c r="O13388" t="s">
        <v>364</v>
      </c>
    </row>
    <row r="13389" spans="1:15" x14ac:dyDescent="0.25">
      <c r="A13389" t="s">
        <v>361</v>
      </c>
      <c r="B13389" t="s">
        <v>322</v>
      </c>
      <c r="C13389" t="s">
        <v>96</v>
      </c>
      <c r="D13389">
        <v>51218162</v>
      </c>
      <c r="E13389" t="s">
        <v>146</v>
      </c>
      <c r="F13389" t="s">
        <v>45</v>
      </c>
      <c r="G13389">
        <v>650</v>
      </c>
      <c r="H13389">
        <v>0</v>
      </c>
      <c r="I13389">
        <v>0</v>
      </c>
      <c r="J13389">
        <v>30</v>
      </c>
      <c r="K13389">
        <v>3</v>
      </c>
      <c r="L13389">
        <v>68</v>
      </c>
      <c r="M13389">
        <v>7553</v>
      </c>
      <c r="N13389" t="s">
        <v>362</v>
      </c>
      <c r="O13389" t="s">
        <v>365</v>
      </c>
    </row>
    <row r="13390" spans="1:15" x14ac:dyDescent="0.25">
      <c r="A13390" t="s">
        <v>358</v>
      </c>
      <c r="B13390" t="s">
        <v>322</v>
      </c>
      <c r="C13390" t="s">
        <v>96</v>
      </c>
      <c r="D13390">
        <v>51218162</v>
      </c>
      <c r="E13390" t="s">
        <v>146</v>
      </c>
      <c r="F13390" t="s">
        <v>45</v>
      </c>
      <c r="G13390">
        <v>650</v>
      </c>
      <c r="H13390">
        <v>0</v>
      </c>
      <c r="I13390">
        <v>0</v>
      </c>
      <c r="J13390">
        <v>28</v>
      </c>
      <c r="K13390">
        <v>3</v>
      </c>
      <c r="L13390">
        <v>122430</v>
      </c>
      <c r="M13390">
        <v>7554</v>
      </c>
      <c r="N13390" t="s">
        <v>359</v>
      </c>
      <c r="O13390" t="s">
        <v>364</v>
      </c>
    </row>
    <row r="13391" spans="1:15" x14ac:dyDescent="0.25">
      <c r="A13391" t="s">
        <v>361</v>
      </c>
      <c r="B13391" t="s">
        <v>322</v>
      </c>
      <c r="C13391" t="s">
        <v>96</v>
      </c>
      <c r="D13391">
        <v>51225407</v>
      </c>
      <c r="E13391" t="s">
        <v>147</v>
      </c>
      <c r="F13391" t="s">
        <v>45</v>
      </c>
      <c r="G13391">
        <v>650</v>
      </c>
      <c r="H13391">
        <v>0</v>
      </c>
      <c r="I13391">
        <v>0</v>
      </c>
      <c r="J13391">
        <v>30</v>
      </c>
      <c r="K13391">
        <v>3</v>
      </c>
      <c r="L13391">
        <v>207</v>
      </c>
      <c r="M13391">
        <v>7553</v>
      </c>
      <c r="N13391" t="s">
        <v>362</v>
      </c>
      <c r="O13391" t="s">
        <v>365</v>
      </c>
    </row>
    <row r="13392" spans="1:15" x14ac:dyDescent="0.25">
      <c r="A13392" t="s">
        <v>358</v>
      </c>
      <c r="B13392" t="s">
        <v>322</v>
      </c>
      <c r="C13392" t="s">
        <v>96</v>
      </c>
      <c r="D13392">
        <v>51225407</v>
      </c>
      <c r="E13392" t="s">
        <v>147</v>
      </c>
      <c r="F13392" t="s">
        <v>45</v>
      </c>
      <c r="G13392">
        <v>650</v>
      </c>
      <c r="H13392">
        <v>0</v>
      </c>
      <c r="I13392">
        <v>0</v>
      </c>
      <c r="J13392">
        <v>28</v>
      </c>
      <c r="K13392">
        <v>3</v>
      </c>
      <c r="L13392">
        <v>193345</v>
      </c>
      <c r="M13392">
        <v>7554</v>
      </c>
      <c r="N13392" t="s">
        <v>359</v>
      </c>
      <c r="O13392" t="s">
        <v>364</v>
      </c>
    </row>
    <row r="13393" spans="1:15" x14ac:dyDescent="0.25">
      <c r="A13393" t="s">
        <v>361</v>
      </c>
      <c r="B13393" t="s">
        <v>322</v>
      </c>
      <c r="C13393" t="s">
        <v>96</v>
      </c>
      <c r="D13393">
        <v>51227957</v>
      </c>
      <c r="E13393" t="s">
        <v>148</v>
      </c>
      <c r="F13393" t="s">
        <v>45</v>
      </c>
      <c r="G13393">
        <v>650</v>
      </c>
      <c r="H13393">
        <v>0</v>
      </c>
      <c r="I13393">
        <v>0</v>
      </c>
      <c r="J13393">
        <v>30</v>
      </c>
      <c r="K13393">
        <v>3</v>
      </c>
      <c r="L13393">
        <v>307</v>
      </c>
      <c r="M13393">
        <v>7553</v>
      </c>
      <c r="N13393" t="s">
        <v>362</v>
      </c>
      <c r="O13393" t="s">
        <v>365</v>
      </c>
    </row>
    <row r="13394" spans="1:15" x14ac:dyDescent="0.25">
      <c r="A13394" t="s">
        <v>358</v>
      </c>
      <c r="B13394" t="s">
        <v>322</v>
      </c>
      <c r="C13394" t="s">
        <v>96</v>
      </c>
      <c r="D13394">
        <v>51227957</v>
      </c>
      <c r="E13394" t="s">
        <v>148</v>
      </c>
      <c r="F13394" t="s">
        <v>45</v>
      </c>
      <c r="G13394">
        <v>650</v>
      </c>
      <c r="H13394">
        <v>0</v>
      </c>
      <c r="I13394">
        <v>0</v>
      </c>
      <c r="J13394">
        <v>28</v>
      </c>
      <c r="K13394">
        <v>3</v>
      </c>
      <c r="L13394">
        <v>326578</v>
      </c>
      <c r="M13394">
        <v>7554</v>
      </c>
      <c r="N13394" t="s">
        <v>359</v>
      </c>
      <c r="O13394" t="s">
        <v>364</v>
      </c>
    </row>
    <row r="13395" spans="1:15" x14ac:dyDescent="0.25">
      <c r="A13395" t="s">
        <v>361</v>
      </c>
      <c r="B13395" t="s">
        <v>322</v>
      </c>
      <c r="C13395" t="s">
        <v>96</v>
      </c>
      <c r="D13395">
        <v>51232627</v>
      </c>
      <c r="E13395" t="s">
        <v>265</v>
      </c>
      <c r="F13395" t="s">
        <v>45</v>
      </c>
      <c r="G13395">
        <v>650</v>
      </c>
      <c r="H13395">
        <v>0</v>
      </c>
      <c r="I13395">
        <v>0</v>
      </c>
      <c r="J13395">
        <v>30</v>
      </c>
      <c r="K13395">
        <v>3</v>
      </c>
      <c r="L13395">
        <v>79</v>
      </c>
      <c r="M13395">
        <v>7553</v>
      </c>
      <c r="N13395" t="s">
        <v>362</v>
      </c>
      <c r="O13395" t="s">
        <v>365</v>
      </c>
    </row>
    <row r="13396" spans="1:15" x14ac:dyDescent="0.25">
      <c r="A13396" t="s">
        <v>358</v>
      </c>
      <c r="B13396" t="s">
        <v>322</v>
      </c>
      <c r="C13396" t="s">
        <v>96</v>
      </c>
      <c r="D13396">
        <v>51232627</v>
      </c>
      <c r="E13396" t="s">
        <v>265</v>
      </c>
      <c r="F13396" t="s">
        <v>45</v>
      </c>
      <c r="G13396">
        <v>650</v>
      </c>
      <c r="H13396">
        <v>0</v>
      </c>
      <c r="I13396">
        <v>0</v>
      </c>
      <c r="J13396">
        <v>28</v>
      </c>
      <c r="K13396">
        <v>3</v>
      </c>
      <c r="L13396">
        <v>66370</v>
      </c>
      <c r="M13396">
        <v>7554</v>
      </c>
      <c r="N13396" t="s">
        <v>359</v>
      </c>
      <c r="O13396" t="s">
        <v>364</v>
      </c>
    </row>
    <row r="13397" spans="1:15" x14ac:dyDescent="0.25">
      <c r="A13397" t="s">
        <v>361</v>
      </c>
      <c r="B13397" t="s">
        <v>322</v>
      </c>
      <c r="C13397" t="s">
        <v>96</v>
      </c>
      <c r="D13397">
        <v>51234003</v>
      </c>
      <c r="E13397" t="s">
        <v>294</v>
      </c>
      <c r="F13397" t="s">
        <v>45</v>
      </c>
      <c r="G13397">
        <v>650</v>
      </c>
      <c r="H13397">
        <v>0</v>
      </c>
      <c r="I13397">
        <v>0</v>
      </c>
      <c r="J13397">
        <v>30</v>
      </c>
      <c r="K13397">
        <v>3</v>
      </c>
      <c r="L13397">
        <v>72</v>
      </c>
      <c r="M13397">
        <v>7553</v>
      </c>
      <c r="N13397" t="s">
        <v>362</v>
      </c>
      <c r="O13397" t="s">
        <v>365</v>
      </c>
    </row>
    <row r="13398" spans="1:15" x14ac:dyDescent="0.25">
      <c r="A13398" t="s">
        <v>358</v>
      </c>
      <c r="B13398" t="s">
        <v>322</v>
      </c>
      <c r="C13398" t="s">
        <v>96</v>
      </c>
      <c r="D13398">
        <v>51234003</v>
      </c>
      <c r="E13398" t="s">
        <v>294</v>
      </c>
      <c r="F13398" t="s">
        <v>45</v>
      </c>
      <c r="G13398">
        <v>650</v>
      </c>
      <c r="H13398">
        <v>0</v>
      </c>
      <c r="I13398">
        <v>0</v>
      </c>
      <c r="J13398">
        <v>28</v>
      </c>
      <c r="K13398">
        <v>3</v>
      </c>
      <c r="L13398">
        <v>85437</v>
      </c>
      <c r="M13398">
        <v>7554</v>
      </c>
      <c r="N13398" t="s">
        <v>359</v>
      </c>
      <c r="O13398" t="s">
        <v>364</v>
      </c>
    </row>
    <row r="13399" spans="1:15" x14ac:dyDescent="0.25">
      <c r="A13399" t="s">
        <v>361</v>
      </c>
      <c r="B13399" t="s">
        <v>322</v>
      </c>
      <c r="C13399" t="s">
        <v>96</v>
      </c>
      <c r="D13399">
        <v>51234300</v>
      </c>
      <c r="E13399" t="s">
        <v>286</v>
      </c>
      <c r="F13399" t="s">
        <v>45</v>
      </c>
      <c r="G13399">
        <v>650</v>
      </c>
      <c r="H13399">
        <v>0</v>
      </c>
      <c r="I13399">
        <v>0</v>
      </c>
      <c r="J13399">
        <v>30</v>
      </c>
      <c r="K13399">
        <v>3</v>
      </c>
      <c r="L13399">
        <v>118</v>
      </c>
      <c r="M13399">
        <v>7553</v>
      </c>
      <c r="N13399" t="s">
        <v>362</v>
      </c>
      <c r="O13399" t="s">
        <v>365</v>
      </c>
    </row>
    <row r="13400" spans="1:15" x14ac:dyDescent="0.25">
      <c r="A13400" t="s">
        <v>358</v>
      </c>
      <c r="B13400" t="s">
        <v>322</v>
      </c>
      <c r="C13400" t="s">
        <v>96</v>
      </c>
      <c r="D13400">
        <v>51234300</v>
      </c>
      <c r="E13400" t="s">
        <v>286</v>
      </c>
      <c r="F13400" t="s">
        <v>45</v>
      </c>
      <c r="G13400">
        <v>650</v>
      </c>
      <c r="H13400">
        <v>0</v>
      </c>
      <c r="I13400">
        <v>0</v>
      </c>
      <c r="J13400">
        <v>28</v>
      </c>
      <c r="K13400">
        <v>3</v>
      </c>
      <c r="L13400">
        <v>118285</v>
      </c>
      <c r="M13400">
        <v>7554</v>
      </c>
      <c r="N13400" t="s">
        <v>359</v>
      </c>
      <c r="O13400" t="s">
        <v>364</v>
      </c>
    </row>
    <row r="13401" spans="1:15" x14ac:dyDescent="0.25">
      <c r="A13401" t="s">
        <v>361</v>
      </c>
      <c r="B13401" t="s">
        <v>322</v>
      </c>
      <c r="C13401" t="s">
        <v>96</v>
      </c>
      <c r="D13401">
        <v>54583208</v>
      </c>
      <c r="E13401" t="s">
        <v>149</v>
      </c>
      <c r="F13401" t="s">
        <v>45</v>
      </c>
      <c r="G13401">
        <v>650</v>
      </c>
      <c r="H13401">
        <v>0</v>
      </c>
      <c r="I13401">
        <v>0</v>
      </c>
      <c r="J13401">
        <v>30</v>
      </c>
      <c r="K13401">
        <v>3</v>
      </c>
      <c r="L13401">
        <v>203</v>
      </c>
      <c r="M13401">
        <v>7553</v>
      </c>
      <c r="N13401" t="s">
        <v>362</v>
      </c>
      <c r="O13401" t="s">
        <v>365</v>
      </c>
    </row>
    <row r="13402" spans="1:15" x14ac:dyDescent="0.25">
      <c r="A13402" t="s">
        <v>358</v>
      </c>
      <c r="B13402" t="s">
        <v>322</v>
      </c>
      <c r="C13402" t="s">
        <v>96</v>
      </c>
      <c r="D13402">
        <v>54583208</v>
      </c>
      <c r="E13402" t="s">
        <v>149</v>
      </c>
      <c r="F13402" t="s">
        <v>45</v>
      </c>
      <c r="G13402">
        <v>650</v>
      </c>
      <c r="H13402">
        <v>0</v>
      </c>
      <c r="I13402">
        <v>0</v>
      </c>
      <c r="J13402">
        <v>28</v>
      </c>
      <c r="K13402">
        <v>3</v>
      </c>
      <c r="L13402">
        <v>211677</v>
      </c>
      <c r="M13402">
        <v>7554</v>
      </c>
      <c r="N13402" t="s">
        <v>359</v>
      </c>
      <c r="O13402" t="s">
        <v>364</v>
      </c>
    </row>
    <row r="13403" spans="1:15" x14ac:dyDescent="0.25">
      <c r="A13403" t="s">
        <v>361</v>
      </c>
      <c r="B13403" t="s">
        <v>322</v>
      </c>
      <c r="C13403" t="s">
        <v>96</v>
      </c>
      <c r="D13403">
        <v>54583232</v>
      </c>
      <c r="E13403" t="s">
        <v>150</v>
      </c>
      <c r="F13403" t="s">
        <v>45</v>
      </c>
      <c r="G13403">
        <v>650</v>
      </c>
      <c r="H13403">
        <v>0</v>
      </c>
      <c r="I13403">
        <v>0</v>
      </c>
      <c r="J13403">
        <v>30</v>
      </c>
      <c r="K13403">
        <v>3</v>
      </c>
      <c r="L13403">
        <v>96</v>
      </c>
      <c r="M13403">
        <v>7553</v>
      </c>
      <c r="N13403" t="s">
        <v>362</v>
      </c>
      <c r="O13403" t="s">
        <v>365</v>
      </c>
    </row>
    <row r="13404" spans="1:15" x14ac:dyDescent="0.25">
      <c r="A13404" t="s">
        <v>358</v>
      </c>
      <c r="B13404" t="s">
        <v>322</v>
      </c>
      <c r="C13404" t="s">
        <v>96</v>
      </c>
      <c r="D13404">
        <v>54583232</v>
      </c>
      <c r="E13404" t="s">
        <v>150</v>
      </c>
      <c r="F13404" t="s">
        <v>45</v>
      </c>
      <c r="G13404">
        <v>650</v>
      </c>
      <c r="H13404">
        <v>0</v>
      </c>
      <c r="I13404">
        <v>0</v>
      </c>
      <c r="J13404">
        <v>28</v>
      </c>
      <c r="K13404">
        <v>3</v>
      </c>
      <c r="L13404">
        <v>82632</v>
      </c>
      <c r="M13404">
        <v>7554</v>
      </c>
      <c r="N13404" t="s">
        <v>359</v>
      </c>
      <c r="O13404" t="s">
        <v>364</v>
      </c>
    </row>
    <row r="13405" spans="1:15" x14ac:dyDescent="0.25">
      <c r="A13405" t="s">
        <v>361</v>
      </c>
      <c r="B13405" t="s">
        <v>322</v>
      </c>
      <c r="C13405" t="s">
        <v>96</v>
      </c>
      <c r="D13405">
        <v>54982822</v>
      </c>
      <c r="E13405" t="s">
        <v>151</v>
      </c>
      <c r="F13405" t="s">
        <v>45</v>
      </c>
      <c r="G13405">
        <v>650</v>
      </c>
      <c r="H13405">
        <v>0</v>
      </c>
      <c r="I13405">
        <v>0</v>
      </c>
      <c r="J13405">
        <v>30</v>
      </c>
      <c r="K13405">
        <v>3</v>
      </c>
      <c r="L13405">
        <v>303</v>
      </c>
      <c r="M13405">
        <v>7553</v>
      </c>
      <c r="N13405" t="s">
        <v>362</v>
      </c>
      <c r="O13405" t="s">
        <v>365</v>
      </c>
    </row>
    <row r="13406" spans="1:15" x14ac:dyDescent="0.25">
      <c r="A13406" t="s">
        <v>358</v>
      </c>
      <c r="B13406" t="s">
        <v>322</v>
      </c>
      <c r="C13406" t="s">
        <v>96</v>
      </c>
      <c r="D13406">
        <v>54982822</v>
      </c>
      <c r="E13406" t="s">
        <v>151</v>
      </c>
      <c r="F13406" t="s">
        <v>45</v>
      </c>
      <c r="G13406">
        <v>650</v>
      </c>
      <c r="H13406">
        <v>0</v>
      </c>
      <c r="I13406">
        <v>0</v>
      </c>
      <c r="J13406">
        <v>28</v>
      </c>
      <c r="K13406">
        <v>3</v>
      </c>
      <c r="L13406">
        <v>358028</v>
      </c>
      <c r="M13406">
        <v>7554</v>
      </c>
      <c r="N13406" t="s">
        <v>359</v>
      </c>
      <c r="O13406" t="s">
        <v>364</v>
      </c>
    </row>
    <row r="13407" spans="1:15" x14ac:dyDescent="0.25">
      <c r="A13407" t="s">
        <v>361</v>
      </c>
      <c r="B13407" t="s">
        <v>322</v>
      </c>
      <c r="C13407" t="s">
        <v>96</v>
      </c>
      <c r="D13407">
        <v>55477988</v>
      </c>
      <c r="E13407" t="s">
        <v>153</v>
      </c>
      <c r="F13407" t="s">
        <v>45</v>
      </c>
      <c r="G13407">
        <v>650</v>
      </c>
      <c r="H13407">
        <v>0</v>
      </c>
      <c r="I13407">
        <v>0</v>
      </c>
      <c r="J13407">
        <v>30</v>
      </c>
      <c r="K13407">
        <v>3</v>
      </c>
      <c r="L13407">
        <v>361</v>
      </c>
      <c r="M13407">
        <v>7553</v>
      </c>
      <c r="N13407" t="s">
        <v>362</v>
      </c>
      <c r="O13407" t="s">
        <v>365</v>
      </c>
    </row>
    <row r="13408" spans="1:15" x14ac:dyDescent="0.25">
      <c r="A13408" t="s">
        <v>358</v>
      </c>
      <c r="B13408" t="s">
        <v>322</v>
      </c>
      <c r="C13408" t="s">
        <v>96</v>
      </c>
      <c r="D13408">
        <v>55477988</v>
      </c>
      <c r="E13408" t="s">
        <v>153</v>
      </c>
      <c r="F13408" t="s">
        <v>45</v>
      </c>
      <c r="G13408">
        <v>650</v>
      </c>
      <c r="H13408">
        <v>0</v>
      </c>
      <c r="I13408">
        <v>0</v>
      </c>
      <c r="J13408">
        <v>28</v>
      </c>
      <c r="K13408">
        <v>3</v>
      </c>
      <c r="L13408">
        <v>343686</v>
      </c>
      <c r="M13408">
        <v>7554</v>
      </c>
      <c r="N13408" t="s">
        <v>359</v>
      </c>
      <c r="O13408" t="s">
        <v>364</v>
      </c>
    </row>
    <row r="13409" spans="1:15" x14ac:dyDescent="0.25">
      <c r="A13409" t="s">
        <v>358</v>
      </c>
      <c r="B13409" t="s">
        <v>322</v>
      </c>
      <c r="C13409" t="s">
        <v>154</v>
      </c>
      <c r="D13409">
        <v>11045218</v>
      </c>
      <c r="E13409" t="s">
        <v>306</v>
      </c>
      <c r="F13409" t="s">
        <v>19</v>
      </c>
      <c r="G13409">
        <v>650</v>
      </c>
      <c r="H13409">
        <v>0</v>
      </c>
      <c r="I13409">
        <v>0</v>
      </c>
      <c r="J13409">
        <v>28</v>
      </c>
      <c r="K13409">
        <v>3</v>
      </c>
      <c r="L13409">
        <v>3283</v>
      </c>
      <c r="M13409">
        <v>6200</v>
      </c>
      <c r="N13409" t="s">
        <v>359</v>
      </c>
      <c r="O13409" t="s">
        <v>364</v>
      </c>
    </row>
    <row r="13410" spans="1:15" x14ac:dyDescent="0.25">
      <c r="A13410" t="s">
        <v>361</v>
      </c>
      <c r="B13410" t="s">
        <v>322</v>
      </c>
      <c r="C13410" t="s">
        <v>154</v>
      </c>
      <c r="D13410">
        <v>11045218</v>
      </c>
      <c r="E13410" t="s">
        <v>306</v>
      </c>
      <c r="F13410" t="s">
        <v>19</v>
      </c>
      <c r="G13410">
        <v>650</v>
      </c>
      <c r="H13410">
        <v>0</v>
      </c>
      <c r="I13410">
        <v>0</v>
      </c>
      <c r="J13410">
        <v>30</v>
      </c>
      <c r="K13410">
        <v>3</v>
      </c>
      <c r="L13410">
        <v>757</v>
      </c>
      <c r="M13410">
        <v>6200</v>
      </c>
      <c r="N13410" t="s">
        <v>362</v>
      </c>
      <c r="O13410" t="s">
        <v>365</v>
      </c>
    </row>
    <row r="13411" spans="1:15" x14ac:dyDescent="0.25">
      <c r="A13411" t="s">
        <v>358</v>
      </c>
      <c r="B13411" t="s">
        <v>322</v>
      </c>
      <c r="C13411" t="s">
        <v>154</v>
      </c>
      <c r="D13411">
        <v>11045218</v>
      </c>
      <c r="E13411" t="s">
        <v>306</v>
      </c>
      <c r="F13411" t="s">
        <v>19</v>
      </c>
      <c r="G13411">
        <v>650</v>
      </c>
      <c r="H13411">
        <v>0</v>
      </c>
      <c r="I13411">
        <v>0</v>
      </c>
      <c r="J13411">
        <v>28</v>
      </c>
      <c r="K13411">
        <v>3</v>
      </c>
      <c r="L13411">
        <v>3283</v>
      </c>
      <c r="M13411">
        <v>6202</v>
      </c>
      <c r="N13411" t="s">
        <v>359</v>
      </c>
      <c r="O13411" t="s">
        <v>364</v>
      </c>
    </row>
    <row r="13412" spans="1:15" x14ac:dyDescent="0.25">
      <c r="A13412" t="s">
        <v>361</v>
      </c>
      <c r="B13412" t="s">
        <v>322</v>
      </c>
      <c r="C13412" t="s">
        <v>154</v>
      </c>
      <c r="D13412">
        <v>11045218</v>
      </c>
      <c r="E13412" t="s">
        <v>306</v>
      </c>
      <c r="F13412" t="s">
        <v>19</v>
      </c>
      <c r="G13412">
        <v>650</v>
      </c>
      <c r="H13412">
        <v>0</v>
      </c>
      <c r="I13412">
        <v>0</v>
      </c>
      <c r="J13412">
        <v>30</v>
      </c>
      <c r="K13412">
        <v>3</v>
      </c>
      <c r="L13412">
        <v>757</v>
      </c>
      <c r="M13412">
        <v>6202</v>
      </c>
      <c r="N13412" t="s">
        <v>362</v>
      </c>
      <c r="O13412" t="s">
        <v>365</v>
      </c>
    </row>
    <row r="13413" spans="1:15" x14ac:dyDescent="0.25">
      <c r="A13413" t="s">
        <v>361</v>
      </c>
      <c r="B13413" t="s">
        <v>322</v>
      </c>
      <c r="C13413" t="s">
        <v>154</v>
      </c>
      <c r="D13413">
        <v>11045218</v>
      </c>
      <c r="E13413" t="s">
        <v>306</v>
      </c>
      <c r="F13413" t="s">
        <v>19</v>
      </c>
      <c r="G13413">
        <v>650</v>
      </c>
      <c r="H13413">
        <v>0</v>
      </c>
      <c r="I13413">
        <v>0</v>
      </c>
      <c r="J13413">
        <v>30</v>
      </c>
      <c r="K13413">
        <v>3</v>
      </c>
      <c r="L13413">
        <v>5634</v>
      </c>
      <c r="M13413">
        <v>7553</v>
      </c>
      <c r="N13413" t="s">
        <v>362</v>
      </c>
      <c r="O13413" t="s">
        <v>365</v>
      </c>
    </row>
    <row r="13414" spans="1:15" x14ac:dyDescent="0.25">
      <c r="A13414" t="s">
        <v>358</v>
      </c>
      <c r="B13414" t="s">
        <v>322</v>
      </c>
      <c r="C13414" t="s">
        <v>154</v>
      </c>
      <c r="D13414">
        <v>11045218</v>
      </c>
      <c r="E13414" t="s">
        <v>306</v>
      </c>
      <c r="F13414" t="s">
        <v>19</v>
      </c>
      <c r="G13414">
        <v>650</v>
      </c>
      <c r="H13414">
        <v>0</v>
      </c>
      <c r="I13414">
        <v>0</v>
      </c>
      <c r="J13414">
        <v>28</v>
      </c>
      <c r="K13414">
        <v>3</v>
      </c>
      <c r="L13414">
        <v>2999290</v>
      </c>
      <c r="M13414">
        <v>7554</v>
      </c>
      <c r="N13414" t="s">
        <v>359</v>
      </c>
      <c r="O13414" t="s">
        <v>364</v>
      </c>
    </row>
    <row r="13415" spans="1:15" x14ac:dyDescent="0.25">
      <c r="A13415" t="s">
        <v>361</v>
      </c>
      <c r="B13415" t="s">
        <v>322</v>
      </c>
      <c r="C13415" t="s">
        <v>154</v>
      </c>
      <c r="D13415">
        <v>51223311</v>
      </c>
      <c r="E13415" t="s">
        <v>164</v>
      </c>
      <c r="F13415" t="s">
        <v>45</v>
      </c>
      <c r="G13415">
        <v>650</v>
      </c>
      <c r="H13415">
        <v>0</v>
      </c>
      <c r="I13415">
        <v>0</v>
      </c>
      <c r="J13415">
        <v>30</v>
      </c>
      <c r="K13415">
        <v>3</v>
      </c>
      <c r="L13415">
        <v>132</v>
      </c>
      <c r="M13415">
        <v>7553</v>
      </c>
      <c r="N13415" t="s">
        <v>362</v>
      </c>
      <c r="O13415" t="s">
        <v>365</v>
      </c>
    </row>
    <row r="13416" spans="1:15" x14ac:dyDescent="0.25">
      <c r="A13416" t="s">
        <v>358</v>
      </c>
      <c r="B13416" t="s">
        <v>322</v>
      </c>
      <c r="C13416" t="s">
        <v>154</v>
      </c>
      <c r="D13416">
        <v>51223311</v>
      </c>
      <c r="E13416" t="s">
        <v>164</v>
      </c>
      <c r="F13416" t="s">
        <v>45</v>
      </c>
      <c r="G13416">
        <v>650</v>
      </c>
      <c r="H13416">
        <v>0</v>
      </c>
      <c r="I13416">
        <v>0</v>
      </c>
      <c r="J13416">
        <v>28</v>
      </c>
      <c r="K13416">
        <v>3</v>
      </c>
      <c r="L13416">
        <v>126562</v>
      </c>
      <c r="M13416">
        <v>7554</v>
      </c>
      <c r="N13416" t="s">
        <v>359</v>
      </c>
      <c r="O13416" t="s">
        <v>364</v>
      </c>
    </row>
    <row r="13417" spans="1:15" x14ac:dyDescent="0.25">
      <c r="A13417" t="s">
        <v>361</v>
      </c>
      <c r="B13417" t="s">
        <v>322</v>
      </c>
      <c r="C13417" t="s">
        <v>154</v>
      </c>
      <c r="D13417">
        <v>51223329</v>
      </c>
      <c r="E13417" t="s">
        <v>165</v>
      </c>
      <c r="F13417" t="s">
        <v>45</v>
      </c>
      <c r="G13417">
        <v>650</v>
      </c>
      <c r="H13417">
        <v>0</v>
      </c>
      <c r="I13417">
        <v>0</v>
      </c>
      <c r="J13417">
        <v>30</v>
      </c>
      <c r="K13417">
        <v>3</v>
      </c>
      <c r="L13417">
        <v>136</v>
      </c>
      <c r="M13417">
        <v>7553</v>
      </c>
      <c r="N13417" t="s">
        <v>362</v>
      </c>
      <c r="O13417" t="s">
        <v>365</v>
      </c>
    </row>
    <row r="13418" spans="1:15" x14ac:dyDescent="0.25">
      <c r="A13418" t="s">
        <v>358</v>
      </c>
      <c r="B13418" t="s">
        <v>322</v>
      </c>
      <c r="C13418" t="s">
        <v>154</v>
      </c>
      <c r="D13418">
        <v>51223329</v>
      </c>
      <c r="E13418" t="s">
        <v>165</v>
      </c>
      <c r="F13418" t="s">
        <v>45</v>
      </c>
      <c r="G13418">
        <v>650</v>
      </c>
      <c r="H13418">
        <v>0</v>
      </c>
      <c r="I13418">
        <v>0</v>
      </c>
      <c r="J13418">
        <v>28</v>
      </c>
      <c r="K13418">
        <v>3</v>
      </c>
      <c r="L13418">
        <v>123150</v>
      </c>
      <c r="M13418">
        <v>7554</v>
      </c>
      <c r="N13418" t="s">
        <v>359</v>
      </c>
      <c r="O13418" t="s">
        <v>364</v>
      </c>
    </row>
    <row r="13419" spans="1:15" x14ac:dyDescent="0.25">
      <c r="A13419" t="s">
        <v>358</v>
      </c>
      <c r="B13419" t="s">
        <v>322</v>
      </c>
      <c r="C13419" t="s">
        <v>166</v>
      </c>
      <c r="D13419">
        <v>11045226</v>
      </c>
      <c r="E13419" t="s">
        <v>307</v>
      </c>
      <c r="F13419" t="s">
        <v>19</v>
      </c>
      <c r="G13419">
        <v>650</v>
      </c>
      <c r="H13419">
        <v>0</v>
      </c>
      <c r="I13419">
        <v>0</v>
      </c>
      <c r="J13419">
        <v>28</v>
      </c>
      <c r="K13419">
        <v>3</v>
      </c>
      <c r="L13419">
        <v>988</v>
      </c>
      <c r="M13419">
        <v>6200</v>
      </c>
      <c r="N13419" t="s">
        <v>359</v>
      </c>
      <c r="O13419" t="s">
        <v>364</v>
      </c>
    </row>
    <row r="13420" spans="1:15" x14ac:dyDescent="0.25">
      <c r="A13420" t="s">
        <v>361</v>
      </c>
      <c r="B13420" t="s">
        <v>322</v>
      </c>
      <c r="C13420" t="s">
        <v>166</v>
      </c>
      <c r="D13420">
        <v>11045226</v>
      </c>
      <c r="E13420" t="s">
        <v>307</v>
      </c>
      <c r="F13420" t="s">
        <v>19</v>
      </c>
      <c r="G13420">
        <v>650</v>
      </c>
      <c r="H13420">
        <v>0</v>
      </c>
      <c r="I13420">
        <v>0</v>
      </c>
      <c r="J13420">
        <v>30</v>
      </c>
      <c r="K13420">
        <v>3</v>
      </c>
      <c r="L13420">
        <v>124</v>
      </c>
      <c r="M13420">
        <v>6200</v>
      </c>
      <c r="N13420" t="s">
        <v>362</v>
      </c>
      <c r="O13420" t="s">
        <v>365</v>
      </c>
    </row>
    <row r="13421" spans="1:15" x14ac:dyDescent="0.25">
      <c r="A13421" t="s">
        <v>358</v>
      </c>
      <c r="B13421" t="s">
        <v>322</v>
      </c>
      <c r="C13421" t="s">
        <v>166</v>
      </c>
      <c r="D13421">
        <v>11045226</v>
      </c>
      <c r="E13421" t="s">
        <v>307</v>
      </c>
      <c r="F13421" t="s">
        <v>19</v>
      </c>
      <c r="G13421">
        <v>650</v>
      </c>
      <c r="H13421">
        <v>0</v>
      </c>
      <c r="I13421">
        <v>0</v>
      </c>
      <c r="J13421">
        <v>28</v>
      </c>
      <c r="K13421">
        <v>3</v>
      </c>
      <c r="L13421">
        <v>988</v>
      </c>
      <c r="M13421">
        <v>6202</v>
      </c>
      <c r="N13421" t="s">
        <v>359</v>
      </c>
      <c r="O13421" t="s">
        <v>364</v>
      </c>
    </row>
    <row r="13422" spans="1:15" x14ac:dyDescent="0.25">
      <c r="A13422" t="s">
        <v>361</v>
      </c>
      <c r="B13422" t="s">
        <v>322</v>
      </c>
      <c r="C13422" t="s">
        <v>166</v>
      </c>
      <c r="D13422">
        <v>11045226</v>
      </c>
      <c r="E13422" t="s">
        <v>307</v>
      </c>
      <c r="F13422" t="s">
        <v>19</v>
      </c>
      <c r="G13422">
        <v>650</v>
      </c>
      <c r="H13422">
        <v>0</v>
      </c>
      <c r="I13422">
        <v>0</v>
      </c>
      <c r="J13422">
        <v>30</v>
      </c>
      <c r="K13422">
        <v>3</v>
      </c>
      <c r="L13422">
        <v>124</v>
      </c>
      <c r="M13422">
        <v>6202</v>
      </c>
      <c r="N13422" t="s">
        <v>362</v>
      </c>
      <c r="O13422" t="s">
        <v>365</v>
      </c>
    </row>
    <row r="13423" spans="1:15" x14ac:dyDescent="0.25">
      <c r="A13423" t="s">
        <v>358</v>
      </c>
      <c r="B13423" t="s">
        <v>322</v>
      </c>
      <c r="C13423" t="s">
        <v>166</v>
      </c>
      <c r="D13423">
        <v>11045226</v>
      </c>
      <c r="E13423" t="s">
        <v>307</v>
      </c>
      <c r="F13423" t="s">
        <v>19</v>
      </c>
      <c r="G13423">
        <v>650</v>
      </c>
      <c r="H13423">
        <v>0</v>
      </c>
      <c r="I13423">
        <v>0</v>
      </c>
      <c r="J13423">
        <v>28</v>
      </c>
      <c r="K13423">
        <v>3</v>
      </c>
      <c r="L13423">
        <v>44726</v>
      </c>
      <c r="M13423">
        <v>7552</v>
      </c>
      <c r="N13423" t="s">
        <v>359</v>
      </c>
      <c r="O13423" t="s">
        <v>364</v>
      </c>
    </row>
    <row r="13424" spans="1:15" x14ac:dyDescent="0.25">
      <c r="A13424" t="s">
        <v>361</v>
      </c>
      <c r="B13424" t="s">
        <v>322</v>
      </c>
      <c r="C13424" t="s">
        <v>166</v>
      </c>
      <c r="D13424">
        <v>11045226</v>
      </c>
      <c r="E13424" t="s">
        <v>307</v>
      </c>
      <c r="F13424" t="s">
        <v>19</v>
      </c>
      <c r="G13424">
        <v>650</v>
      </c>
      <c r="H13424">
        <v>0</v>
      </c>
      <c r="I13424">
        <v>0</v>
      </c>
      <c r="J13424">
        <v>30</v>
      </c>
      <c r="K13424">
        <v>3</v>
      </c>
      <c r="L13424">
        <v>3642</v>
      </c>
      <c r="M13424">
        <v>7553</v>
      </c>
      <c r="N13424" t="s">
        <v>362</v>
      </c>
      <c r="O13424" t="s">
        <v>365</v>
      </c>
    </row>
    <row r="13425" spans="1:15" x14ac:dyDescent="0.25">
      <c r="A13425" t="s">
        <v>358</v>
      </c>
      <c r="B13425" t="s">
        <v>322</v>
      </c>
      <c r="C13425" t="s">
        <v>166</v>
      </c>
      <c r="D13425">
        <v>11045226</v>
      </c>
      <c r="E13425" t="s">
        <v>307</v>
      </c>
      <c r="F13425" t="s">
        <v>19</v>
      </c>
      <c r="G13425">
        <v>650</v>
      </c>
      <c r="H13425">
        <v>0</v>
      </c>
      <c r="I13425">
        <v>0</v>
      </c>
      <c r="J13425">
        <v>28</v>
      </c>
      <c r="K13425">
        <v>3</v>
      </c>
      <c r="L13425">
        <v>1560560</v>
      </c>
      <c r="M13425">
        <v>7554</v>
      </c>
      <c r="N13425" t="s">
        <v>359</v>
      </c>
      <c r="O13425" t="s">
        <v>364</v>
      </c>
    </row>
    <row r="13426" spans="1:15" x14ac:dyDescent="0.25">
      <c r="A13426" t="s">
        <v>358</v>
      </c>
      <c r="B13426" t="s">
        <v>322</v>
      </c>
      <c r="C13426" t="s">
        <v>174</v>
      </c>
      <c r="D13426">
        <v>11045234</v>
      </c>
      <c r="E13426" t="s">
        <v>308</v>
      </c>
      <c r="F13426" t="s">
        <v>19</v>
      </c>
      <c r="G13426">
        <v>650</v>
      </c>
      <c r="H13426">
        <v>0</v>
      </c>
      <c r="I13426">
        <v>0</v>
      </c>
      <c r="J13426">
        <v>28</v>
      </c>
      <c r="K13426">
        <v>3</v>
      </c>
      <c r="L13426">
        <v>113</v>
      </c>
      <c r="M13426">
        <v>6200</v>
      </c>
      <c r="N13426" t="s">
        <v>359</v>
      </c>
      <c r="O13426" t="s">
        <v>364</v>
      </c>
    </row>
    <row r="13427" spans="1:15" x14ac:dyDescent="0.25">
      <c r="A13427" t="s">
        <v>361</v>
      </c>
      <c r="B13427" t="s">
        <v>322</v>
      </c>
      <c r="C13427" t="s">
        <v>174</v>
      </c>
      <c r="D13427">
        <v>11045234</v>
      </c>
      <c r="E13427" t="s">
        <v>308</v>
      </c>
      <c r="F13427" t="s">
        <v>19</v>
      </c>
      <c r="G13427">
        <v>650</v>
      </c>
      <c r="H13427">
        <v>0</v>
      </c>
      <c r="I13427">
        <v>0</v>
      </c>
      <c r="J13427">
        <v>30</v>
      </c>
      <c r="K13427">
        <v>3</v>
      </c>
      <c r="L13427">
        <v>37</v>
      </c>
      <c r="M13427">
        <v>6200</v>
      </c>
      <c r="N13427" t="s">
        <v>362</v>
      </c>
      <c r="O13427" t="s">
        <v>365</v>
      </c>
    </row>
    <row r="13428" spans="1:15" x14ac:dyDescent="0.25">
      <c r="A13428" t="s">
        <v>358</v>
      </c>
      <c r="B13428" t="s">
        <v>322</v>
      </c>
      <c r="C13428" t="s">
        <v>174</v>
      </c>
      <c r="D13428">
        <v>11045234</v>
      </c>
      <c r="E13428" t="s">
        <v>308</v>
      </c>
      <c r="F13428" t="s">
        <v>19</v>
      </c>
      <c r="G13428">
        <v>650</v>
      </c>
      <c r="H13428">
        <v>0</v>
      </c>
      <c r="I13428">
        <v>0</v>
      </c>
      <c r="J13428">
        <v>28</v>
      </c>
      <c r="K13428">
        <v>3</v>
      </c>
      <c r="L13428">
        <v>113</v>
      </c>
      <c r="M13428">
        <v>6201</v>
      </c>
      <c r="N13428" t="s">
        <v>359</v>
      </c>
      <c r="O13428" t="s">
        <v>364</v>
      </c>
    </row>
    <row r="13429" spans="1:15" x14ac:dyDescent="0.25">
      <c r="A13429" t="s">
        <v>361</v>
      </c>
      <c r="B13429" t="s">
        <v>322</v>
      </c>
      <c r="C13429" t="s">
        <v>174</v>
      </c>
      <c r="D13429">
        <v>11045234</v>
      </c>
      <c r="E13429" t="s">
        <v>308</v>
      </c>
      <c r="F13429" t="s">
        <v>19</v>
      </c>
      <c r="G13429">
        <v>650</v>
      </c>
      <c r="H13429">
        <v>0</v>
      </c>
      <c r="I13429">
        <v>0</v>
      </c>
      <c r="J13429">
        <v>30</v>
      </c>
      <c r="K13429">
        <v>3</v>
      </c>
      <c r="L13429">
        <v>37</v>
      </c>
      <c r="M13429">
        <v>6201</v>
      </c>
      <c r="N13429" t="s">
        <v>362</v>
      </c>
      <c r="O13429" t="s">
        <v>365</v>
      </c>
    </row>
    <row r="13430" spans="1:15" x14ac:dyDescent="0.25">
      <c r="A13430" t="s">
        <v>361</v>
      </c>
      <c r="B13430" t="s">
        <v>322</v>
      </c>
      <c r="C13430" t="s">
        <v>174</v>
      </c>
      <c r="D13430">
        <v>11045234</v>
      </c>
      <c r="E13430" t="s">
        <v>308</v>
      </c>
      <c r="F13430" t="s">
        <v>19</v>
      </c>
      <c r="G13430">
        <v>650</v>
      </c>
      <c r="H13430">
        <v>0</v>
      </c>
      <c r="I13430">
        <v>0</v>
      </c>
      <c r="J13430">
        <v>30</v>
      </c>
      <c r="K13430">
        <v>3</v>
      </c>
      <c r="L13430">
        <v>2560</v>
      </c>
      <c r="M13430">
        <v>7553</v>
      </c>
      <c r="N13430" t="s">
        <v>362</v>
      </c>
      <c r="O13430" t="s">
        <v>365</v>
      </c>
    </row>
    <row r="13431" spans="1:15" x14ac:dyDescent="0.25">
      <c r="A13431" t="s">
        <v>358</v>
      </c>
      <c r="B13431" t="s">
        <v>322</v>
      </c>
      <c r="C13431" t="s">
        <v>174</v>
      </c>
      <c r="D13431">
        <v>11045234</v>
      </c>
      <c r="E13431" t="s">
        <v>308</v>
      </c>
      <c r="F13431" t="s">
        <v>19</v>
      </c>
      <c r="G13431">
        <v>650</v>
      </c>
      <c r="H13431">
        <v>0</v>
      </c>
      <c r="I13431">
        <v>0</v>
      </c>
      <c r="J13431">
        <v>28</v>
      </c>
      <c r="K13431">
        <v>3</v>
      </c>
      <c r="L13431">
        <v>993759</v>
      </c>
      <c r="M13431">
        <v>7554</v>
      </c>
      <c r="N13431" t="s">
        <v>359</v>
      </c>
      <c r="O13431" t="s">
        <v>364</v>
      </c>
    </row>
    <row r="13432" spans="1:15" x14ac:dyDescent="0.25">
      <c r="A13432" t="s">
        <v>361</v>
      </c>
      <c r="B13432" t="s">
        <v>322</v>
      </c>
      <c r="C13432" t="s">
        <v>179</v>
      </c>
      <c r="D13432">
        <v>11042686</v>
      </c>
      <c r="E13432" t="s">
        <v>180</v>
      </c>
      <c r="F13432" t="s">
        <v>19</v>
      </c>
      <c r="G13432">
        <v>650</v>
      </c>
      <c r="H13432">
        <v>0</v>
      </c>
      <c r="I13432">
        <v>0</v>
      </c>
      <c r="J13432">
        <v>30</v>
      </c>
      <c r="K13432">
        <v>3</v>
      </c>
      <c r="L13432">
        <v>426</v>
      </c>
      <c r="M13432">
        <v>7553</v>
      </c>
      <c r="N13432" t="s">
        <v>362</v>
      </c>
      <c r="O13432" t="s">
        <v>365</v>
      </c>
    </row>
    <row r="13433" spans="1:15" x14ac:dyDescent="0.25">
      <c r="A13433" t="s">
        <v>358</v>
      </c>
      <c r="B13433" t="s">
        <v>322</v>
      </c>
      <c r="C13433" t="s">
        <v>179</v>
      </c>
      <c r="D13433">
        <v>11042686</v>
      </c>
      <c r="E13433" t="s">
        <v>180</v>
      </c>
      <c r="F13433" t="s">
        <v>19</v>
      </c>
      <c r="G13433">
        <v>650</v>
      </c>
      <c r="H13433">
        <v>0</v>
      </c>
      <c r="I13433">
        <v>0</v>
      </c>
      <c r="J13433">
        <v>28</v>
      </c>
      <c r="K13433">
        <v>3</v>
      </c>
      <c r="L13433">
        <v>93299</v>
      </c>
      <c r="M13433">
        <v>7554</v>
      </c>
      <c r="N13433" t="s">
        <v>359</v>
      </c>
      <c r="O13433" t="s">
        <v>364</v>
      </c>
    </row>
    <row r="13434" spans="1:15" x14ac:dyDescent="0.25">
      <c r="A13434" t="s">
        <v>361</v>
      </c>
      <c r="B13434" t="s">
        <v>322</v>
      </c>
      <c r="C13434" t="s">
        <v>181</v>
      </c>
      <c r="D13434">
        <v>11044088</v>
      </c>
      <c r="E13434" t="s">
        <v>184</v>
      </c>
      <c r="F13434" t="s">
        <v>19</v>
      </c>
      <c r="G13434">
        <v>650</v>
      </c>
      <c r="H13434">
        <v>0</v>
      </c>
      <c r="I13434">
        <v>0</v>
      </c>
      <c r="J13434">
        <v>30</v>
      </c>
      <c r="K13434">
        <v>3</v>
      </c>
      <c r="L13434">
        <v>250</v>
      </c>
      <c r="M13434">
        <v>7553</v>
      </c>
      <c r="N13434" t="s">
        <v>362</v>
      </c>
      <c r="O13434" t="s">
        <v>365</v>
      </c>
    </row>
    <row r="13435" spans="1:15" x14ac:dyDescent="0.25">
      <c r="A13435" t="s">
        <v>358</v>
      </c>
      <c r="B13435" t="s">
        <v>322</v>
      </c>
      <c r="C13435" t="s">
        <v>181</v>
      </c>
      <c r="D13435">
        <v>11044088</v>
      </c>
      <c r="E13435" t="s">
        <v>184</v>
      </c>
      <c r="F13435" t="s">
        <v>19</v>
      </c>
      <c r="G13435">
        <v>650</v>
      </c>
      <c r="H13435">
        <v>0</v>
      </c>
      <c r="I13435">
        <v>0</v>
      </c>
      <c r="J13435">
        <v>28</v>
      </c>
      <c r="K13435">
        <v>3</v>
      </c>
      <c r="L13435">
        <v>193807</v>
      </c>
      <c r="M13435">
        <v>7554</v>
      </c>
      <c r="N13435" t="s">
        <v>359</v>
      </c>
      <c r="O13435" t="s">
        <v>364</v>
      </c>
    </row>
    <row r="13436" spans="1:15" x14ac:dyDescent="0.25">
      <c r="A13436" t="s">
        <v>358</v>
      </c>
      <c r="B13436" t="s">
        <v>322</v>
      </c>
      <c r="C13436" t="s">
        <v>181</v>
      </c>
      <c r="D13436">
        <v>11045242</v>
      </c>
      <c r="E13436" t="s">
        <v>309</v>
      </c>
      <c r="F13436" t="s">
        <v>19</v>
      </c>
      <c r="G13436">
        <v>650</v>
      </c>
      <c r="H13436">
        <v>0</v>
      </c>
      <c r="I13436">
        <v>0</v>
      </c>
      <c r="J13436">
        <v>28</v>
      </c>
      <c r="K13436">
        <v>3</v>
      </c>
      <c r="L13436">
        <v>112</v>
      </c>
      <c r="M13436">
        <v>6200</v>
      </c>
      <c r="N13436" t="s">
        <v>359</v>
      </c>
      <c r="O13436" t="s">
        <v>364</v>
      </c>
    </row>
    <row r="13437" spans="1:15" x14ac:dyDescent="0.25">
      <c r="A13437" t="s">
        <v>361</v>
      </c>
      <c r="B13437" t="s">
        <v>322</v>
      </c>
      <c r="C13437" t="s">
        <v>181</v>
      </c>
      <c r="D13437">
        <v>11045242</v>
      </c>
      <c r="E13437" t="s">
        <v>309</v>
      </c>
      <c r="F13437" t="s">
        <v>19</v>
      </c>
      <c r="G13437">
        <v>650</v>
      </c>
      <c r="H13437">
        <v>0</v>
      </c>
      <c r="I13437">
        <v>0</v>
      </c>
      <c r="J13437">
        <v>30</v>
      </c>
      <c r="K13437">
        <v>3</v>
      </c>
      <c r="L13437">
        <v>28</v>
      </c>
      <c r="M13437">
        <v>6200</v>
      </c>
      <c r="N13437" t="s">
        <v>362</v>
      </c>
      <c r="O13437" t="s">
        <v>365</v>
      </c>
    </row>
    <row r="13438" spans="1:15" x14ac:dyDescent="0.25">
      <c r="A13438" t="s">
        <v>358</v>
      </c>
      <c r="B13438" t="s">
        <v>322</v>
      </c>
      <c r="C13438" t="s">
        <v>181</v>
      </c>
      <c r="D13438">
        <v>11045242</v>
      </c>
      <c r="E13438" t="s">
        <v>309</v>
      </c>
      <c r="F13438" t="s">
        <v>19</v>
      </c>
      <c r="G13438">
        <v>650</v>
      </c>
      <c r="H13438">
        <v>0</v>
      </c>
      <c r="I13438">
        <v>0</v>
      </c>
      <c r="J13438">
        <v>28</v>
      </c>
      <c r="K13438">
        <v>3</v>
      </c>
      <c r="L13438">
        <v>112</v>
      </c>
      <c r="M13438">
        <v>6201</v>
      </c>
      <c r="N13438" t="s">
        <v>359</v>
      </c>
      <c r="O13438" t="s">
        <v>364</v>
      </c>
    </row>
    <row r="13439" spans="1:15" x14ac:dyDescent="0.25">
      <c r="A13439" t="s">
        <v>361</v>
      </c>
      <c r="B13439" t="s">
        <v>322</v>
      </c>
      <c r="C13439" t="s">
        <v>181</v>
      </c>
      <c r="D13439">
        <v>11045242</v>
      </c>
      <c r="E13439" t="s">
        <v>309</v>
      </c>
      <c r="F13439" t="s">
        <v>19</v>
      </c>
      <c r="G13439">
        <v>650</v>
      </c>
      <c r="H13439">
        <v>0</v>
      </c>
      <c r="I13439">
        <v>0</v>
      </c>
      <c r="J13439">
        <v>30</v>
      </c>
      <c r="K13439">
        <v>3</v>
      </c>
      <c r="L13439">
        <v>28</v>
      </c>
      <c r="M13439">
        <v>6201</v>
      </c>
      <c r="N13439" t="s">
        <v>362</v>
      </c>
      <c r="O13439" t="s">
        <v>365</v>
      </c>
    </row>
    <row r="13440" spans="1:15" x14ac:dyDescent="0.25">
      <c r="A13440" t="s">
        <v>361</v>
      </c>
      <c r="B13440" t="s">
        <v>322</v>
      </c>
      <c r="C13440" t="s">
        <v>181</v>
      </c>
      <c r="D13440">
        <v>11045242</v>
      </c>
      <c r="E13440" t="s">
        <v>309</v>
      </c>
      <c r="F13440" t="s">
        <v>19</v>
      </c>
      <c r="G13440">
        <v>650</v>
      </c>
      <c r="H13440">
        <v>0</v>
      </c>
      <c r="I13440">
        <v>0</v>
      </c>
      <c r="J13440">
        <v>30</v>
      </c>
      <c r="K13440">
        <v>3</v>
      </c>
      <c r="L13440">
        <v>1479</v>
      </c>
      <c r="M13440">
        <v>7553</v>
      </c>
      <c r="N13440" t="s">
        <v>362</v>
      </c>
      <c r="O13440" t="s">
        <v>365</v>
      </c>
    </row>
    <row r="13441" spans="1:15" x14ac:dyDescent="0.25">
      <c r="A13441" t="s">
        <v>358</v>
      </c>
      <c r="B13441" t="s">
        <v>322</v>
      </c>
      <c r="C13441" t="s">
        <v>181</v>
      </c>
      <c r="D13441">
        <v>11045242</v>
      </c>
      <c r="E13441" t="s">
        <v>309</v>
      </c>
      <c r="F13441" t="s">
        <v>19</v>
      </c>
      <c r="G13441">
        <v>650</v>
      </c>
      <c r="H13441">
        <v>0</v>
      </c>
      <c r="I13441">
        <v>0</v>
      </c>
      <c r="J13441">
        <v>28</v>
      </c>
      <c r="K13441">
        <v>3</v>
      </c>
      <c r="L13441">
        <v>963521</v>
      </c>
      <c r="M13441">
        <v>7554</v>
      </c>
      <c r="N13441" t="s">
        <v>359</v>
      </c>
      <c r="O13441" t="s">
        <v>364</v>
      </c>
    </row>
    <row r="13442" spans="1:15" x14ac:dyDescent="0.25">
      <c r="A13442" t="s">
        <v>358</v>
      </c>
      <c r="B13442" t="s">
        <v>322</v>
      </c>
      <c r="C13442" t="s">
        <v>188</v>
      </c>
      <c r="D13442">
        <v>11045333</v>
      </c>
      <c r="E13442" t="s">
        <v>310</v>
      </c>
      <c r="F13442" t="s">
        <v>19</v>
      </c>
      <c r="G13442">
        <v>650</v>
      </c>
      <c r="H13442">
        <v>0</v>
      </c>
      <c r="I13442">
        <v>0</v>
      </c>
      <c r="J13442">
        <v>28</v>
      </c>
      <c r="K13442">
        <v>3</v>
      </c>
      <c r="L13442">
        <v>2745</v>
      </c>
      <c r="M13442">
        <v>6200</v>
      </c>
      <c r="N13442" t="s">
        <v>359</v>
      </c>
      <c r="O13442" t="s">
        <v>364</v>
      </c>
    </row>
    <row r="13443" spans="1:15" x14ac:dyDescent="0.25">
      <c r="A13443" t="s">
        <v>361</v>
      </c>
      <c r="B13443" t="s">
        <v>322</v>
      </c>
      <c r="C13443" t="s">
        <v>188</v>
      </c>
      <c r="D13443">
        <v>11045333</v>
      </c>
      <c r="E13443" t="s">
        <v>310</v>
      </c>
      <c r="F13443" t="s">
        <v>19</v>
      </c>
      <c r="G13443">
        <v>650</v>
      </c>
      <c r="H13443">
        <v>0</v>
      </c>
      <c r="I13443">
        <v>0</v>
      </c>
      <c r="J13443">
        <v>30</v>
      </c>
      <c r="K13443">
        <v>3</v>
      </c>
      <c r="L13443">
        <v>480</v>
      </c>
      <c r="M13443">
        <v>6200</v>
      </c>
      <c r="N13443" t="s">
        <v>362</v>
      </c>
      <c r="O13443" t="s">
        <v>365</v>
      </c>
    </row>
    <row r="13444" spans="1:15" x14ac:dyDescent="0.25">
      <c r="A13444" t="s">
        <v>358</v>
      </c>
      <c r="B13444" t="s">
        <v>322</v>
      </c>
      <c r="C13444" t="s">
        <v>188</v>
      </c>
      <c r="D13444">
        <v>11045333</v>
      </c>
      <c r="E13444" t="s">
        <v>310</v>
      </c>
      <c r="F13444" t="s">
        <v>19</v>
      </c>
      <c r="G13444">
        <v>650</v>
      </c>
      <c r="H13444">
        <v>0</v>
      </c>
      <c r="I13444">
        <v>0</v>
      </c>
      <c r="J13444">
        <v>28</v>
      </c>
      <c r="K13444">
        <v>3</v>
      </c>
      <c r="L13444">
        <v>585</v>
      </c>
      <c r="M13444">
        <v>6201</v>
      </c>
      <c r="N13444" t="s">
        <v>359</v>
      </c>
      <c r="O13444" t="s">
        <v>364</v>
      </c>
    </row>
    <row r="13445" spans="1:15" x14ac:dyDescent="0.25">
      <c r="A13445" t="s">
        <v>361</v>
      </c>
      <c r="B13445" t="s">
        <v>322</v>
      </c>
      <c r="C13445" t="s">
        <v>188</v>
      </c>
      <c r="D13445">
        <v>11045333</v>
      </c>
      <c r="E13445" t="s">
        <v>310</v>
      </c>
      <c r="F13445" t="s">
        <v>19</v>
      </c>
      <c r="G13445">
        <v>650</v>
      </c>
      <c r="H13445">
        <v>0</v>
      </c>
      <c r="I13445">
        <v>0</v>
      </c>
      <c r="J13445">
        <v>30</v>
      </c>
      <c r="K13445">
        <v>3</v>
      </c>
      <c r="L13445">
        <v>56</v>
      </c>
      <c r="M13445">
        <v>6201</v>
      </c>
      <c r="N13445" t="s">
        <v>362</v>
      </c>
      <c r="O13445" t="s">
        <v>365</v>
      </c>
    </row>
    <row r="13446" spans="1:15" x14ac:dyDescent="0.25">
      <c r="A13446" t="s">
        <v>358</v>
      </c>
      <c r="B13446" t="s">
        <v>322</v>
      </c>
      <c r="C13446" t="s">
        <v>188</v>
      </c>
      <c r="D13446">
        <v>11045333</v>
      </c>
      <c r="E13446" t="s">
        <v>310</v>
      </c>
      <c r="F13446" t="s">
        <v>19</v>
      </c>
      <c r="G13446">
        <v>650</v>
      </c>
      <c r="H13446">
        <v>0</v>
      </c>
      <c r="I13446">
        <v>0</v>
      </c>
      <c r="J13446">
        <v>28</v>
      </c>
      <c r="K13446">
        <v>3</v>
      </c>
      <c r="L13446">
        <v>2160</v>
      </c>
      <c r="M13446">
        <v>6202</v>
      </c>
      <c r="N13446" t="s">
        <v>359</v>
      </c>
      <c r="O13446" t="s">
        <v>364</v>
      </c>
    </row>
    <row r="13447" spans="1:15" x14ac:dyDescent="0.25">
      <c r="A13447" t="s">
        <v>361</v>
      </c>
      <c r="B13447" t="s">
        <v>322</v>
      </c>
      <c r="C13447" t="s">
        <v>188</v>
      </c>
      <c r="D13447">
        <v>11045333</v>
      </c>
      <c r="E13447" t="s">
        <v>310</v>
      </c>
      <c r="F13447" t="s">
        <v>19</v>
      </c>
      <c r="G13447">
        <v>650</v>
      </c>
      <c r="H13447">
        <v>0</v>
      </c>
      <c r="I13447">
        <v>0</v>
      </c>
      <c r="J13447">
        <v>30</v>
      </c>
      <c r="K13447">
        <v>3</v>
      </c>
      <c r="L13447">
        <v>424</v>
      </c>
      <c r="M13447">
        <v>6202</v>
      </c>
      <c r="N13447" t="s">
        <v>362</v>
      </c>
      <c r="O13447" t="s">
        <v>365</v>
      </c>
    </row>
    <row r="13448" spans="1:15" x14ac:dyDescent="0.25">
      <c r="A13448" t="s">
        <v>361</v>
      </c>
      <c r="B13448" t="s">
        <v>322</v>
      </c>
      <c r="C13448" t="s">
        <v>188</v>
      </c>
      <c r="D13448">
        <v>11045333</v>
      </c>
      <c r="E13448" t="s">
        <v>310</v>
      </c>
      <c r="F13448" t="s">
        <v>19</v>
      </c>
      <c r="G13448">
        <v>650</v>
      </c>
      <c r="H13448">
        <v>0</v>
      </c>
      <c r="I13448">
        <v>0</v>
      </c>
      <c r="J13448">
        <v>30</v>
      </c>
      <c r="K13448">
        <v>3</v>
      </c>
      <c r="L13448">
        <v>9088</v>
      </c>
      <c r="M13448">
        <v>7553</v>
      </c>
      <c r="N13448" t="s">
        <v>362</v>
      </c>
      <c r="O13448" t="s">
        <v>365</v>
      </c>
    </row>
    <row r="13449" spans="1:15" x14ac:dyDescent="0.25">
      <c r="A13449" t="s">
        <v>358</v>
      </c>
      <c r="B13449" t="s">
        <v>322</v>
      </c>
      <c r="C13449" t="s">
        <v>188</v>
      </c>
      <c r="D13449">
        <v>11045333</v>
      </c>
      <c r="E13449" t="s">
        <v>310</v>
      </c>
      <c r="F13449" t="s">
        <v>19</v>
      </c>
      <c r="G13449">
        <v>650</v>
      </c>
      <c r="H13449">
        <v>0</v>
      </c>
      <c r="I13449">
        <v>0</v>
      </c>
      <c r="J13449">
        <v>28</v>
      </c>
      <c r="K13449">
        <v>3</v>
      </c>
      <c r="L13449">
        <v>3327455</v>
      </c>
      <c r="M13449">
        <v>7554</v>
      </c>
      <c r="N13449" t="s">
        <v>359</v>
      </c>
      <c r="O13449" t="s">
        <v>364</v>
      </c>
    </row>
    <row r="13450" spans="1:15" x14ac:dyDescent="0.25">
      <c r="A13450" t="s">
        <v>358</v>
      </c>
      <c r="B13450" t="s">
        <v>322</v>
      </c>
      <c r="C13450" t="s">
        <v>188</v>
      </c>
      <c r="D13450">
        <v>13317037</v>
      </c>
      <c r="E13450" t="s">
        <v>199</v>
      </c>
      <c r="F13450" t="s">
        <v>45</v>
      </c>
      <c r="G13450">
        <v>650</v>
      </c>
      <c r="H13450">
        <v>0</v>
      </c>
      <c r="I13450">
        <v>0</v>
      </c>
      <c r="J13450">
        <v>28</v>
      </c>
      <c r="K13450">
        <v>3</v>
      </c>
      <c r="L13450">
        <v>77045</v>
      </c>
      <c r="M13450">
        <v>7554</v>
      </c>
      <c r="N13450" t="s">
        <v>359</v>
      </c>
      <c r="O13450" t="s">
        <v>364</v>
      </c>
    </row>
    <row r="13451" spans="1:15" x14ac:dyDescent="0.25">
      <c r="A13451" t="s">
        <v>361</v>
      </c>
      <c r="B13451" t="s">
        <v>322</v>
      </c>
      <c r="C13451" t="s">
        <v>188</v>
      </c>
      <c r="D13451">
        <v>26370254</v>
      </c>
      <c r="E13451" t="s">
        <v>200</v>
      </c>
      <c r="F13451" t="s">
        <v>45</v>
      </c>
      <c r="G13451">
        <v>650</v>
      </c>
      <c r="H13451">
        <v>0</v>
      </c>
      <c r="I13451">
        <v>0</v>
      </c>
      <c r="J13451">
        <v>30</v>
      </c>
      <c r="K13451">
        <v>3</v>
      </c>
      <c r="L13451">
        <v>203</v>
      </c>
      <c r="M13451">
        <v>7553</v>
      </c>
      <c r="N13451" t="s">
        <v>362</v>
      </c>
      <c r="O13451" t="s">
        <v>365</v>
      </c>
    </row>
    <row r="13452" spans="1:15" x14ac:dyDescent="0.25">
      <c r="A13452" t="s">
        <v>358</v>
      </c>
      <c r="B13452" t="s">
        <v>322</v>
      </c>
      <c r="C13452" t="s">
        <v>188</v>
      </c>
      <c r="D13452">
        <v>26370254</v>
      </c>
      <c r="E13452" t="s">
        <v>200</v>
      </c>
      <c r="F13452" t="s">
        <v>45</v>
      </c>
      <c r="G13452">
        <v>650</v>
      </c>
      <c r="H13452">
        <v>0</v>
      </c>
      <c r="I13452">
        <v>0</v>
      </c>
      <c r="J13452">
        <v>28</v>
      </c>
      <c r="K13452">
        <v>3</v>
      </c>
      <c r="L13452">
        <v>221429</v>
      </c>
      <c r="M13452">
        <v>7554</v>
      </c>
      <c r="N13452" t="s">
        <v>359</v>
      </c>
      <c r="O13452" t="s">
        <v>364</v>
      </c>
    </row>
    <row r="13453" spans="1:15" x14ac:dyDescent="0.25">
      <c r="A13453" t="s">
        <v>361</v>
      </c>
      <c r="B13453" t="s">
        <v>322</v>
      </c>
      <c r="C13453" t="s">
        <v>188</v>
      </c>
      <c r="D13453">
        <v>51224921</v>
      </c>
      <c r="E13453" t="s">
        <v>287</v>
      </c>
      <c r="F13453" t="s">
        <v>45</v>
      </c>
      <c r="G13453">
        <v>650</v>
      </c>
      <c r="H13453">
        <v>0</v>
      </c>
      <c r="I13453">
        <v>0</v>
      </c>
      <c r="J13453">
        <v>30</v>
      </c>
      <c r="K13453">
        <v>3</v>
      </c>
      <c r="L13453">
        <v>111</v>
      </c>
      <c r="M13453">
        <v>7553</v>
      </c>
      <c r="N13453" t="s">
        <v>362</v>
      </c>
      <c r="O13453" t="s">
        <v>365</v>
      </c>
    </row>
    <row r="13454" spans="1:15" x14ac:dyDescent="0.25">
      <c r="A13454" t="s">
        <v>358</v>
      </c>
      <c r="B13454" t="s">
        <v>322</v>
      </c>
      <c r="C13454" t="s">
        <v>188</v>
      </c>
      <c r="D13454">
        <v>51224921</v>
      </c>
      <c r="E13454" t="s">
        <v>287</v>
      </c>
      <c r="F13454" t="s">
        <v>45</v>
      </c>
      <c r="G13454">
        <v>650</v>
      </c>
      <c r="H13454">
        <v>0</v>
      </c>
      <c r="I13454">
        <v>0</v>
      </c>
      <c r="J13454">
        <v>28</v>
      </c>
      <c r="K13454">
        <v>3</v>
      </c>
      <c r="L13454">
        <v>123491</v>
      </c>
      <c r="M13454">
        <v>7554</v>
      </c>
      <c r="N13454" t="s">
        <v>359</v>
      </c>
      <c r="O13454" t="s">
        <v>364</v>
      </c>
    </row>
    <row r="13455" spans="1:15" x14ac:dyDescent="0.25">
      <c r="A13455" t="s">
        <v>361</v>
      </c>
      <c r="B13455" t="s">
        <v>322</v>
      </c>
      <c r="C13455" t="s">
        <v>188</v>
      </c>
      <c r="D13455">
        <v>51232122</v>
      </c>
      <c r="E13455" t="s">
        <v>288</v>
      </c>
      <c r="F13455" t="s">
        <v>45</v>
      </c>
      <c r="G13455">
        <v>650</v>
      </c>
      <c r="H13455">
        <v>0</v>
      </c>
      <c r="I13455">
        <v>0</v>
      </c>
      <c r="J13455">
        <v>30</v>
      </c>
      <c r="K13455">
        <v>3</v>
      </c>
      <c r="L13455">
        <v>116</v>
      </c>
      <c r="M13455">
        <v>7553</v>
      </c>
      <c r="N13455" t="s">
        <v>362</v>
      </c>
      <c r="O13455" t="s">
        <v>365</v>
      </c>
    </row>
    <row r="13456" spans="1:15" x14ac:dyDescent="0.25">
      <c r="A13456" t="s">
        <v>358</v>
      </c>
      <c r="B13456" t="s">
        <v>322</v>
      </c>
      <c r="C13456" t="s">
        <v>188</v>
      </c>
      <c r="D13456">
        <v>51232122</v>
      </c>
      <c r="E13456" t="s">
        <v>288</v>
      </c>
      <c r="F13456" t="s">
        <v>45</v>
      </c>
      <c r="G13456">
        <v>650</v>
      </c>
      <c r="H13456">
        <v>0</v>
      </c>
      <c r="I13456">
        <v>0</v>
      </c>
      <c r="J13456">
        <v>28</v>
      </c>
      <c r="K13456">
        <v>3</v>
      </c>
      <c r="L13456">
        <v>121644</v>
      </c>
      <c r="M13456">
        <v>7554</v>
      </c>
      <c r="N13456" t="s">
        <v>359</v>
      </c>
      <c r="O13456" t="s">
        <v>364</v>
      </c>
    </row>
    <row r="13457" spans="1:15" x14ac:dyDescent="0.25">
      <c r="A13457" t="s">
        <v>361</v>
      </c>
      <c r="B13457" t="s">
        <v>322</v>
      </c>
      <c r="C13457" t="s">
        <v>188</v>
      </c>
      <c r="D13457">
        <v>54601018</v>
      </c>
      <c r="E13457" t="s">
        <v>201</v>
      </c>
      <c r="F13457" t="s">
        <v>45</v>
      </c>
      <c r="G13457">
        <v>650</v>
      </c>
      <c r="H13457">
        <v>0</v>
      </c>
      <c r="I13457">
        <v>0</v>
      </c>
      <c r="J13457">
        <v>30</v>
      </c>
      <c r="K13457">
        <v>3</v>
      </c>
      <c r="L13457">
        <v>49</v>
      </c>
      <c r="M13457">
        <v>7553</v>
      </c>
      <c r="N13457" t="s">
        <v>362</v>
      </c>
      <c r="O13457" t="s">
        <v>365</v>
      </c>
    </row>
    <row r="13458" spans="1:15" x14ac:dyDescent="0.25">
      <c r="A13458" t="s">
        <v>358</v>
      </c>
      <c r="B13458" t="s">
        <v>322</v>
      </c>
      <c r="C13458" t="s">
        <v>188</v>
      </c>
      <c r="D13458">
        <v>54601018</v>
      </c>
      <c r="E13458" t="s">
        <v>201</v>
      </c>
      <c r="F13458" t="s">
        <v>45</v>
      </c>
      <c r="G13458">
        <v>650</v>
      </c>
      <c r="H13458">
        <v>0</v>
      </c>
      <c r="I13458">
        <v>0</v>
      </c>
      <c r="J13458">
        <v>28</v>
      </c>
      <c r="K13458">
        <v>3</v>
      </c>
      <c r="L13458">
        <v>52256</v>
      </c>
      <c r="M13458">
        <v>7554</v>
      </c>
      <c r="N13458" t="s">
        <v>359</v>
      </c>
      <c r="O13458" t="s">
        <v>364</v>
      </c>
    </row>
    <row r="13459" spans="1:15" x14ac:dyDescent="0.25">
      <c r="A13459" t="s">
        <v>358</v>
      </c>
      <c r="B13459" t="s">
        <v>322</v>
      </c>
      <c r="C13459" t="s">
        <v>202</v>
      </c>
      <c r="D13459">
        <v>11045267</v>
      </c>
      <c r="E13459" t="s">
        <v>311</v>
      </c>
      <c r="F13459" t="s">
        <v>19</v>
      </c>
      <c r="G13459">
        <v>650</v>
      </c>
      <c r="H13459">
        <v>0</v>
      </c>
      <c r="I13459">
        <v>0</v>
      </c>
      <c r="J13459">
        <v>28</v>
      </c>
      <c r="K13459">
        <v>3</v>
      </c>
      <c r="L13459">
        <v>3860</v>
      </c>
      <c r="M13459">
        <v>6200</v>
      </c>
      <c r="N13459" t="s">
        <v>359</v>
      </c>
      <c r="O13459" t="s">
        <v>364</v>
      </c>
    </row>
    <row r="13460" spans="1:15" x14ac:dyDescent="0.25">
      <c r="A13460" t="s">
        <v>361</v>
      </c>
      <c r="B13460" t="s">
        <v>322</v>
      </c>
      <c r="C13460" t="s">
        <v>202</v>
      </c>
      <c r="D13460">
        <v>11045267</v>
      </c>
      <c r="E13460" t="s">
        <v>311</v>
      </c>
      <c r="F13460" t="s">
        <v>19</v>
      </c>
      <c r="G13460">
        <v>650</v>
      </c>
      <c r="H13460">
        <v>0</v>
      </c>
      <c r="I13460">
        <v>0</v>
      </c>
      <c r="J13460">
        <v>30</v>
      </c>
      <c r="K13460">
        <v>3</v>
      </c>
      <c r="L13460">
        <v>684</v>
      </c>
      <c r="M13460">
        <v>6200</v>
      </c>
      <c r="N13460" t="s">
        <v>362</v>
      </c>
      <c r="O13460" t="s">
        <v>365</v>
      </c>
    </row>
    <row r="13461" spans="1:15" x14ac:dyDescent="0.25">
      <c r="A13461" t="s">
        <v>358</v>
      </c>
      <c r="B13461" t="s">
        <v>322</v>
      </c>
      <c r="C13461" t="s">
        <v>202</v>
      </c>
      <c r="D13461">
        <v>11045267</v>
      </c>
      <c r="E13461" t="s">
        <v>311</v>
      </c>
      <c r="F13461" t="s">
        <v>19</v>
      </c>
      <c r="G13461">
        <v>650</v>
      </c>
      <c r="H13461">
        <v>0</v>
      </c>
      <c r="I13461">
        <v>0</v>
      </c>
      <c r="J13461">
        <v>28</v>
      </c>
      <c r="K13461">
        <v>3</v>
      </c>
      <c r="L13461">
        <v>3860</v>
      </c>
      <c r="M13461">
        <v>6202</v>
      </c>
      <c r="N13461" t="s">
        <v>359</v>
      </c>
      <c r="O13461" t="s">
        <v>364</v>
      </c>
    </row>
    <row r="13462" spans="1:15" x14ac:dyDescent="0.25">
      <c r="A13462" t="s">
        <v>361</v>
      </c>
      <c r="B13462" t="s">
        <v>322</v>
      </c>
      <c r="C13462" t="s">
        <v>202</v>
      </c>
      <c r="D13462">
        <v>11045267</v>
      </c>
      <c r="E13462" t="s">
        <v>311</v>
      </c>
      <c r="F13462" t="s">
        <v>19</v>
      </c>
      <c r="G13462">
        <v>650</v>
      </c>
      <c r="H13462">
        <v>0</v>
      </c>
      <c r="I13462">
        <v>0</v>
      </c>
      <c r="J13462">
        <v>30</v>
      </c>
      <c r="K13462">
        <v>3</v>
      </c>
      <c r="L13462">
        <v>684</v>
      </c>
      <c r="M13462">
        <v>6202</v>
      </c>
      <c r="N13462" t="s">
        <v>362</v>
      </c>
      <c r="O13462" t="s">
        <v>365</v>
      </c>
    </row>
    <row r="13463" spans="1:15" x14ac:dyDescent="0.25">
      <c r="A13463" t="s">
        <v>358</v>
      </c>
      <c r="B13463" t="s">
        <v>322</v>
      </c>
      <c r="C13463" t="s">
        <v>202</v>
      </c>
      <c r="D13463">
        <v>11045267</v>
      </c>
      <c r="E13463" t="s">
        <v>311</v>
      </c>
      <c r="F13463" t="s">
        <v>19</v>
      </c>
      <c r="G13463">
        <v>650</v>
      </c>
      <c r="H13463">
        <v>0</v>
      </c>
      <c r="I13463">
        <v>0</v>
      </c>
      <c r="J13463">
        <v>28</v>
      </c>
      <c r="K13463">
        <v>3</v>
      </c>
      <c r="L13463">
        <v>60528</v>
      </c>
      <c r="M13463">
        <v>7552</v>
      </c>
      <c r="N13463" t="s">
        <v>359</v>
      </c>
      <c r="O13463" t="s">
        <v>364</v>
      </c>
    </row>
    <row r="13464" spans="1:15" x14ac:dyDescent="0.25">
      <c r="A13464" t="s">
        <v>361</v>
      </c>
      <c r="B13464" t="s">
        <v>322</v>
      </c>
      <c r="C13464" t="s">
        <v>202</v>
      </c>
      <c r="D13464">
        <v>11045267</v>
      </c>
      <c r="E13464" t="s">
        <v>311</v>
      </c>
      <c r="F13464" t="s">
        <v>19</v>
      </c>
      <c r="G13464">
        <v>650</v>
      </c>
      <c r="H13464">
        <v>0</v>
      </c>
      <c r="I13464">
        <v>0</v>
      </c>
      <c r="J13464">
        <v>30</v>
      </c>
      <c r="K13464">
        <v>3</v>
      </c>
      <c r="L13464">
        <v>8601</v>
      </c>
      <c r="M13464">
        <v>7553</v>
      </c>
      <c r="N13464" t="s">
        <v>362</v>
      </c>
      <c r="O13464" t="s">
        <v>365</v>
      </c>
    </row>
    <row r="13465" spans="1:15" x14ac:dyDescent="0.25">
      <c r="A13465" t="s">
        <v>358</v>
      </c>
      <c r="B13465" t="s">
        <v>322</v>
      </c>
      <c r="C13465" t="s">
        <v>202</v>
      </c>
      <c r="D13465">
        <v>11045267</v>
      </c>
      <c r="E13465" t="s">
        <v>311</v>
      </c>
      <c r="F13465" t="s">
        <v>19</v>
      </c>
      <c r="G13465">
        <v>650</v>
      </c>
      <c r="H13465">
        <v>0</v>
      </c>
      <c r="I13465">
        <v>0</v>
      </c>
      <c r="J13465">
        <v>28</v>
      </c>
      <c r="K13465">
        <v>3</v>
      </c>
      <c r="L13465">
        <v>2825303</v>
      </c>
      <c r="M13465">
        <v>7554</v>
      </c>
      <c r="N13465" t="s">
        <v>359</v>
      </c>
      <c r="O13465" t="s">
        <v>364</v>
      </c>
    </row>
    <row r="13466" spans="1:15" x14ac:dyDescent="0.25">
      <c r="A13466" t="s">
        <v>361</v>
      </c>
      <c r="B13466" t="s">
        <v>322</v>
      </c>
      <c r="C13466" t="s">
        <v>202</v>
      </c>
      <c r="D13466">
        <v>12825188</v>
      </c>
      <c r="E13466" t="s">
        <v>206</v>
      </c>
      <c r="F13466" t="s">
        <v>45</v>
      </c>
      <c r="G13466">
        <v>650</v>
      </c>
      <c r="H13466">
        <v>0</v>
      </c>
      <c r="I13466">
        <v>0</v>
      </c>
      <c r="J13466">
        <v>30</v>
      </c>
      <c r="K13466">
        <v>3</v>
      </c>
      <c r="L13466">
        <v>182</v>
      </c>
      <c r="M13466">
        <v>7553</v>
      </c>
      <c r="N13466" t="s">
        <v>362</v>
      </c>
      <c r="O13466" t="s">
        <v>365</v>
      </c>
    </row>
    <row r="13467" spans="1:15" x14ac:dyDescent="0.25">
      <c r="A13467" t="s">
        <v>358</v>
      </c>
      <c r="B13467" t="s">
        <v>322</v>
      </c>
      <c r="C13467" t="s">
        <v>202</v>
      </c>
      <c r="D13467">
        <v>12825188</v>
      </c>
      <c r="E13467" t="s">
        <v>206</v>
      </c>
      <c r="F13467" t="s">
        <v>45</v>
      </c>
      <c r="G13467">
        <v>650</v>
      </c>
      <c r="H13467">
        <v>0</v>
      </c>
      <c r="I13467">
        <v>0</v>
      </c>
      <c r="J13467">
        <v>28</v>
      </c>
      <c r="K13467">
        <v>3</v>
      </c>
      <c r="L13467">
        <v>164836</v>
      </c>
      <c r="M13467">
        <v>7554</v>
      </c>
      <c r="N13467" t="s">
        <v>359</v>
      </c>
      <c r="O13467" t="s">
        <v>364</v>
      </c>
    </row>
    <row r="13468" spans="1:15" x14ac:dyDescent="0.25">
      <c r="A13468" t="s">
        <v>361</v>
      </c>
      <c r="B13468" t="s">
        <v>322</v>
      </c>
      <c r="C13468" t="s">
        <v>202</v>
      </c>
      <c r="D13468">
        <v>13625587</v>
      </c>
      <c r="E13468" t="s">
        <v>207</v>
      </c>
      <c r="F13468" t="s">
        <v>45</v>
      </c>
      <c r="G13468">
        <v>650</v>
      </c>
      <c r="H13468">
        <v>0</v>
      </c>
      <c r="I13468">
        <v>0</v>
      </c>
      <c r="J13468">
        <v>30</v>
      </c>
      <c r="K13468">
        <v>3</v>
      </c>
      <c r="L13468">
        <v>150</v>
      </c>
      <c r="M13468">
        <v>7553</v>
      </c>
      <c r="N13468" t="s">
        <v>362</v>
      </c>
      <c r="O13468" t="s">
        <v>365</v>
      </c>
    </row>
    <row r="13469" spans="1:15" x14ac:dyDescent="0.25">
      <c r="A13469" t="s">
        <v>358</v>
      </c>
      <c r="B13469" t="s">
        <v>322</v>
      </c>
      <c r="C13469" t="s">
        <v>202</v>
      </c>
      <c r="D13469">
        <v>13625587</v>
      </c>
      <c r="E13469" t="s">
        <v>207</v>
      </c>
      <c r="F13469" t="s">
        <v>45</v>
      </c>
      <c r="G13469">
        <v>650</v>
      </c>
      <c r="H13469">
        <v>0</v>
      </c>
      <c r="I13469">
        <v>0</v>
      </c>
      <c r="J13469">
        <v>28</v>
      </c>
      <c r="K13469">
        <v>3</v>
      </c>
      <c r="L13469">
        <v>123158</v>
      </c>
      <c r="M13469">
        <v>7554</v>
      </c>
      <c r="N13469" t="s">
        <v>359</v>
      </c>
      <c r="O13469" t="s">
        <v>364</v>
      </c>
    </row>
    <row r="13470" spans="1:15" x14ac:dyDescent="0.25">
      <c r="A13470" t="s">
        <v>361</v>
      </c>
      <c r="B13470" t="s">
        <v>322</v>
      </c>
      <c r="C13470" t="s">
        <v>202</v>
      </c>
      <c r="D13470">
        <v>51223204</v>
      </c>
      <c r="E13470" t="s">
        <v>209</v>
      </c>
      <c r="F13470" t="s">
        <v>45</v>
      </c>
      <c r="G13470">
        <v>650</v>
      </c>
      <c r="H13470">
        <v>0</v>
      </c>
      <c r="I13470">
        <v>0</v>
      </c>
      <c r="J13470">
        <v>30</v>
      </c>
      <c r="K13470">
        <v>3</v>
      </c>
      <c r="L13470">
        <v>157</v>
      </c>
      <c r="M13470">
        <v>7553</v>
      </c>
      <c r="N13470" t="s">
        <v>362</v>
      </c>
      <c r="O13470" t="s">
        <v>365</v>
      </c>
    </row>
    <row r="13471" spans="1:15" x14ac:dyDescent="0.25">
      <c r="A13471" t="s">
        <v>358</v>
      </c>
      <c r="B13471" t="s">
        <v>322</v>
      </c>
      <c r="C13471" t="s">
        <v>202</v>
      </c>
      <c r="D13471">
        <v>51223204</v>
      </c>
      <c r="E13471" t="s">
        <v>209</v>
      </c>
      <c r="F13471" t="s">
        <v>45</v>
      </c>
      <c r="G13471">
        <v>650</v>
      </c>
      <c r="H13471">
        <v>0</v>
      </c>
      <c r="I13471">
        <v>0</v>
      </c>
      <c r="J13471">
        <v>28</v>
      </c>
      <c r="K13471">
        <v>3</v>
      </c>
      <c r="L13471">
        <v>164311</v>
      </c>
      <c r="M13471">
        <v>7554</v>
      </c>
      <c r="N13471" t="s">
        <v>359</v>
      </c>
      <c r="O13471" t="s">
        <v>364</v>
      </c>
    </row>
    <row r="13472" spans="1:15" x14ac:dyDescent="0.25">
      <c r="A13472" t="s">
        <v>361</v>
      </c>
      <c r="B13472" t="s">
        <v>322</v>
      </c>
      <c r="C13472" t="s">
        <v>202</v>
      </c>
      <c r="D13472">
        <v>51230183</v>
      </c>
      <c r="E13472" t="s">
        <v>210</v>
      </c>
      <c r="F13472" t="s">
        <v>45</v>
      </c>
      <c r="G13472">
        <v>650</v>
      </c>
      <c r="H13472">
        <v>0</v>
      </c>
      <c r="I13472">
        <v>0</v>
      </c>
      <c r="J13472">
        <v>30</v>
      </c>
      <c r="K13472">
        <v>3</v>
      </c>
      <c r="L13472">
        <v>64</v>
      </c>
      <c r="M13472">
        <v>7553</v>
      </c>
      <c r="N13472" t="s">
        <v>362</v>
      </c>
      <c r="O13472" t="s">
        <v>365</v>
      </c>
    </row>
    <row r="13473" spans="1:15" x14ac:dyDescent="0.25">
      <c r="A13473" t="s">
        <v>358</v>
      </c>
      <c r="B13473" t="s">
        <v>322</v>
      </c>
      <c r="C13473" t="s">
        <v>202</v>
      </c>
      <c r="D13473">
        <v>51230183</v>
      </c>
      <c r="E13473" t="s">
        <v>210</v>
      </c>
      <c r="F13473" t="s">
        <v>45</v>
      </c>
      <c r="G13473">
        <v>650</v>
      </c>
      <c r="H13473">
        <v>0</v>
      </c>
      <c r="I13473">
        <v>0</v>
      </c>
      <c r="J13473">
        <v>28</v>
      </c>
      <c r="K13473">
        <v>3</v>
      </c>
      <c r="L13473">
        <v>67506</v>
      </c>
      <c r="M13473">
        <v>7554</v>
      </c>
      <c r="N13473" t="s">
        <v>359</v>
      </c>
      <c r="O13473" t="s">
        <v>364</v>
      </c>
    </row>
    <row r="13474" spans="1:15" x14ac:dyDescent="0.25">
      <c r="A13474" t="s">
        <v>361</v>
      </c>
      <c r="B13474" t="s">
        <v>322</v>
      </c>
      <c r="C13474" t="s">
        <v>202</v>
      </c>
      <c r="D13474">
        <v>51233997</v>
      </c>
      <c r="E13474" t="s">
        <v>289</v>
      </c>
      <c r="F13474" t="s">
        <v>45</v>
      </c>
      <c r="G13474">
        <v>650</v>
      </c>
      <c r="H13474">
        <v>0</v>
      </c>
      <c r="I13474">
        <v>0</v>
      </c>
      <c r="J13474">
        <v>30</v>
      </c>
      <c r="K13474">
        <v>3</v>
      </c>
      <c r="L13474">
        <v>207</v>
      </c>
      <c r="M13474">
        <v>7553</v>
      </c>
      <c r="N13474" t="s">
        <v>362</v>
      </c>
      <c r="O13474" t="s">
        <v>365</v>
      </c>
    </row>
    <row r="13475" spans="1:15" x14ac:dyDescent="0.25">
      <c r="A13475" t="s">
        <v>358</v>
      </c>
      <c r="B13475" t="s">
        <v>322</v>
      </c>
      <c r="C13475" t="s">
        <v>202</v>
      </c>
      <c r="D13475">
        <v>51233997</v>
      </c>
      <c r="E13475" t="s">
        <v>289</v>
      </c>
      <c r="F13475" t="s">
        <v>45</v>
      </c>
      <c r="G13475">
        <v>650</v>
      </c>
      <c r="H13475">
        <v>0</v>
      </c>
      <c r="I13475">
        <v>0</v>
      </c>
      <c r="J13475">
        <v>28</v>
      </c>
      <c r="K13475">
        <v>3</v>
      </c>
      <c r="L13475">
        <v>280308</v>
      </c>
      <c r="M13475">
        <v>7554</v>
      </c>
      <c r="N13475" t="s">
        <v>359</v>
      </c>
      <c r="O13475" t="s">
        <v>364</v>
      </c>
    </row>
    <row r="13476" spans="1:15" x14ac:dyDescent="0.25">
      <c r="A13476" t="s">
        <v>361</v>
      </c>
      <c r="B13476" t="s">
        <v>322</v>
      </c>
      <c r="C13476" t="s">
        <v>202</v>
      </c>
      <c r="D13476">
        <v>53956983</v>
      </c>
      <c r="E13476" t="s">
        <v>211</v>
      </c>
      <c r="F13476" t="s">
        <v>45</v>
      </c>
      <c r="G13476">
        <v>650</v>
      </c>
      <c r="H13476">
        <v>0</v>
      </c>
      <c r="I13476">
        <v>0</v>
      </c>
      <c r="J13476">
        <v>30</v>
      </c>
      <c r="K13476">
        <v>3</v>
      </c>
      <c r="L13476">
        <v>19</v>
      </c>
      <c r="M13476">
        <v>7553</v>
      </c>
      <c r="N13476" t="s">
        <v>362</v>
      </c>
      <c r="O13476" t="s">
        <v>365</v>
      </c>
    </row>
    <row r="13477" spans="1:15" x14ac:dyDescent="0.25">
      <c r="A13477" t="s">
        <v>358</v>
      </c>
      <c r="B13477" t="s">
        <v>322</v>
      </c>
      <c r="C13477" t="s">
        <v>202</v>
      </c>
      <c r="D13477">
        <v>53956983</v>
      </c>
      <c r="E13477" t="s">
        <v>211</v>
      </c>
      <c r="F13477" t="s">
        <v>45</v>
      </c>
      <c r="G13477">
        <v>650</v>
      </c>
      <c r="H13477">
        <v>0</v>
      </c>
      <c r="I13477">
        <v>0</v>
      </c>
      <c r="J13477">
        <v>28</v>
      </c>
      <c r="K13477">
        <v>3</v>
      </c>
      <c r="L13477">
        <v>86940</v>
      </c>
      <c r="M13477">
        <v>7554</v>
      </c>
      <c r="N13477" t="s">
        <v>359</v>
      </c>
      <c r="O13477" t="s">
        <v>364</v>
      </c>
    </row>
    <row r="13478" spans="1:15" x14ac:dyDescent="0.25">
      <c r="A13478" t="s">
        <v>361</v>
      </c>
      <c r="B13478" t="s">
        <v>322</v>
      </c>
      <c r="C13478" t="s">
        <v>212</v>
      </c>
      <c r="D13478">
        <v>11043791</v>
      </c>
      <c r="E13478" t="s">
        <v>214</v>
      </c>
      <c r="F13478" t="s">
        <v>45</v>
      </c>
      <c r="G13478">
        <v>650</v>
      </c>
      <c r="H13478">
        <v>0</v>
      </c>
      <c r="I13478">
        <v>0</v>
      </c>
      <c r="J13478">
        <v>30</v>
      </c>
      <c r="K13478">
        <v>3</v>
      </c>
      <c r="L13478">
        <v>310</v>
      </c>
      <c r="M13478">
        <v>7553</v>
      </c>
      <c r="N13478" t="s">
        <v>362</v>
      </c>
      <c r="O13478" t="s">
        <v>365</v>
      </c>
    </row>
    <row r="13479" spans="1:15" x14ac:dyDescent="0.25">
      <c r="A13479" t="s">
        <v>358</v>
      </c>
      <c r="B13479" t="s">
        <v>322</v>
      </c>
      <c r="C13479" t="s">
        <v>212</v>
      </c>
      <c r="D13479">
        <v>11043791</v>
      </c>
      <c r="E13479" t="s">
        <v>214</v>
      </c>
      <c r="F13479" t="s">
        <v>45</v>
      </c>
      <c r="G13479">
        <v>650</v>
      </c>
      <c r="H13479">
        <v>0</v>
      </c>
      <c r="I13479">
        <v>0</v>
      </c>
      <c r="J13479">
        <v>28</v>
      </c>
      <c r="K13479">
        <v>3</v>
      </c>
      <c r="L13479">
        <v>187599</v>
      </c>
      <c r="M13479">
        <v>7554</v>
      </c>
      <c r="N13479" t="s">
        <v>359</v>
      </c>
      <c r="O13479" t="s">
        <v>364</v>
      </c>
    </row>
    <row r="13480" spans="1:15" x14ac:dyDescent="0.25">
      <c r="A13480" t="s">
        <v>358</v>
      </c>
      <c r="B13480" t="s">
        <v>322</v>
      </c>
      <c r="C13480" t="s">
        <v>212</v>
      </c>
      <c r="D13480">
        <v>11045275</v>
      </c>
      <c r="E13480" t="s">
        <v>312</v>
      </c>
      <c r="F13480" t="s">
        <v>19</v>
      </c>
      <c r="G13480">
        <v>650</v>
      </c>
      <c r="H13480">
        <v>0</v>
      </c>
      <c r="I13480">
        <v>0</v>
      </c>
      <c r="J13480">
        <v>28</v>
      </c>
      <c r="K13480">
        <v>3</v>
      </c>
      <c r="L13480">
        <v>3585</v>
      </c>
      <c r="M13480">
        <v>6200</v>
      </c>
      <c r="N13480" t="s">
        <v>359</v>
      </c>
      <c r="O13480" t="s">
        <v>364</v>
      </c>
    </row>
    <row r="13481" spans="1:15" x14ac:dyDescent="0.25">
      <c r="A13481" t="s">
        <v>361</v>
      </c>
      <c r="B13481" t="s">
        <v>322</v>
      </c>
      <c r="C13481" t="s">
        <v>212</v>
      </c>
      <c r="D13481">
        <v>11045275</v>
      </c>
      <c r="E13481" t="s">
        <v>312</v>
      </c>
      <c r="F13481" t="s">
        <v>19</v>
      </c>
      <c r="G13481">
        <v>650</v>
      </c>
      <c r="H13481">
        <v>0</v>
      </c>
      <c r="I13481">
        <v>0</v>
      </c>
      <c r="J13481">
        <v>30</v>
      </c>
      <c r="K13481">
        <v>3</v>
      </c>
      <c r="L13481">
        <v>862</v>
      </c>
      <c r="M13481">
        <v>6200</v>
      </c>
      <c r="N13481" t="s">
        <v>362</v>
      </c>
      <c r="O13481" t="s">
        <v>365</v>
      </c>
    </row>
    <row r="13482" spans="1:15" x14ac:dyDescent="0.25">
      <c r="A13482" t="s">
        <v>358</v>
      </c>
      <c r="B13482" t="s">
        <v>322</v>
      </c>
      <c r="C13482" t="s">
        <v>212</v>
      </c>
      <c r="D13482">
        <v>11045275</v>
      </c>
      <c r="E13482" t="s">
        <v>312</v>
      </c>
      <c r="F13482" t="s">
        <v>19</v>
      </c>
      <c r="G13482">
        <v>650</v>
      </c>
      <c r="H13482">
        <v>0</v>
      </c>
      <c r="I13482">
        <v>0</v>
      </c>
      <c r="J13482">
        <v>28</v>
      </c>
      <c r="K13482">
        <v>3</v>
      </c>
      <c r="L13482">
        <v>289</v>
      </c>
      <c r="M13482">
        <v>6201</v>
      </c>
      <c r="N13482" t="s">
        <v>359</v>
      </c>
      <c r="O13482" t="s">
        <v>364</v>
      </c>
    </row>
    <row r="13483" spans="1:15" x14ac:dyDescent="0.25">
      <c r="A13483" t="s">
        <v>361</v>
      </c>
      <c r="B13483" t="s">
        <v>322</v>
      </c>
      <c r="C13483" t="s">
        <v>212</v>
      </c>
      <c r="D13483">
        <v>11045275</v>
      </c>
      <c r="E13483" t="s">
        <v>312</v>
      </c>
      <c r="F13483" t="s">
        <v>19</v>
      </c>
      <c r="G13483">
        <v>650</v>
      </c>
      <c r="H13483">
        <v>0</v>
      </c>
      <c r="I13483">
        <v>0</v>
      </c>
      <c r="J13483">
        <v>30</v>
      </c>
      <c r="K13483">
        <v>3</v>
      </c>
      <c r="L13483">
        <v>42</v>
      </c>
      <c r="M13483">
        <v>6201</v>
      </c>
      <c r="N13483" t="s">
        <v>362</v>
      </c>
      <c r="O13483" t="s">
        <v>365</v>
      </c>
    </row>
    <row r="13484" spans="1:15" x14ac:dyDescent="0.25">
      <c r="A13484" t="s">
        <v>358</v>
      </c>
      <c r="B13484" t="s">
        <v>322</v>
      </c>
      <c r="C13484" t="s">
        <v>212</v>
      </c>
      <c r="D13484">
        <v>11045275</v>
      </c>
      <c r="E13484" t="s">
        <v>312</v>
      </c>
      <c r="F13484" t="s">
        <v>19</v>
      </c>
      <c r="G13484">
        <v>650</v>
      </c>
      <c r="H13484">
        <v>0</v>
      </c>
      <c r="I13484">
        <v>0</v>
      </c>
      <c r="J13484">
        <v>28</v>
      </c>
      <c r="K13484">
        <v>3</v>
      </c>
      <c r="L13484">
        <v>3296</v>
      </c>
      <c r="M13484">
        <v>6202</v>
      </c>
      <c r="N13484" t="s">
        <v>359</v>
      </c>
      <c r="O13484" t="s">
        <v>364</v>
      </c>
    </row>
    <row r="13485" spans="1:15" x14ac:dyDescent="0.25">
      <c r="A13485" t="s">
        <v>361</v>
      </c>
      <c r="B13485" t="s">
        <v>322</v>
      </c>
      <c r="C13485" t="s">
        <v>212</v>
      </c>
      <c r="D13485">
        <v>11045275</v>
      </c>
      <c r="E13485" t="s">
        <v>312</v>
      </c>
      <c r="F13485" t="s">
        <v>19</v>
      </c>
      <c r="G13485">
        <v>650</v>
      </c>
      <c r="H13485">
        <v>0</v>
      </c>
      <c r="I13485">
        <v>0</v>
      </c>
      <c r="J13485">
        <v>30</v>
      </c>
      <c r="K13485">
        <v>3</v>
      </c>
      <c r="L13485">
        <v>820</v>
      </c>
      <c r="M13485">
        <v>6202</v>
      </c>
      <c r="N13485" t="s">
        <v>362</v>
      </c>
      <c r="O13485" t="s">
        <v>365</v>
      </c>
    </row>
    <row r="13486" spans="1:15" x14ac:dyDescent="0.25">
      <c r="A13486" t="s">
        <v>361</v>
      </c>
      <c r="B13486" t="s">
        <v>322</v>
      </c>
      <c r="C13486" t="s">
        <v>212</v>
      </c>
      <c r="D13486">
        <v>11045275</v>
      </c>
      <c r="E13486" t="s">
        <v>312</v>
      </c>
      <c r="F13486" t="s">
        <v>19</v>
      </c>
      <c r="G13486">
        <v>650</v>
      </c>
      <c r="H13486">
        <v>0</v>
      </c>
      <c r="I13486">
        <v>0</v>
      </c>
      <c r="J13486">
        <v>30</v>
      </c>
      <c r="K13486">
        <v>3</v>
      </c>
      <c r="L13486">
        <v>8384</v>
      </c>
      <c r="M13486">
        <v>7553</v>
      </c>
      <c r="N13486" t="s">
        <v>362</v>
      </c>
      <c r="O13486" t="s">
        <v>365</v>
      </c>
    </row>
    <row r="13487" spans="1:15" x14ac:dyDescent="0.25">
      <c r="A13487" t="s">
        <v>358</v>
      </c>
      <c r="B13487" t="s">
        <v>322</v>
      </c>
      <c r="C13487" t="s">
        <v>212</v>
      </c>
      <c r="D13487">
        <v>11045275</v>
      </c>
      <c r="E13487" t="s">
        <v>312</v>
      </c>
      <c r="F13487" t="s">
        <v>19</v>
      </c>
      <c r="G13487">
        <v>650</v>
      </c>
      <c r="H13487">
        <v>0</v>
      </c>
      <c r="I13487">
        <v>0</v>
      </c>
      <c r="J13487">
        <v>28</v>
      </c>
      <c r="K13487">
        <v>3</v>
      </c>
      <c r="L13487">
        <v>3374433</v>
      </c>
      <c r="M13487">
        <v>7554</v>
      </c>
      <c r="N13487" t="s">
        <v>359</v>
      </c>
      <c r="O13487" t="s">
        <v>364</v>
      </c>
    </row>
    <row r="13488" spans="1:15" x14ac:dyDescent="0.25">
      <c r="A13488" t="s">
        <v>361</v>
      </c>
      <c r="B13488" t="s">
        <v>322</v>
      </c>
      <c r="C13488" t="s">
        <v>212</v>
      </c>
      <c r="D13488">
        <v>12653192</v>
      </c>
      <c r="E13488" t="s">
        <v>217</v>
      </c>
      <c r="F13488" t="s">
        <v>45</v>
      </c>
      <c r="G13488">
        <v>650</v>
      </c>
      <c r="H13488">
        <v>0</v>
      </c>
      <c r="I13488">
        <v>0</v>
      </c>
      <c r="J13488">
        <v>30</v>
      </c>
      <c r="K13488">
        <v>3</v>
      </c>
      <c r="L13488">
        <v>113</v>
      </c>
      <c r="M13488">
        <v>7553</v>
      </c>
      <c r="N13488" t="s">
        <v>362</v>
      </c>
      <c r="O13488" t="s">
        <v>365</v>
      </c>
    </row>
    <row r="13489" spans="1:15" x14ac:dyDescent="0.25">
      <c r="A13489" t="s">
        <v>358</v>
      </c>
      <c r="B13489" t="s">
        <v>322</v>
      </c>
      <c r="C13489" t="s">
        <v>212</v>
      </c>
      <c r="D13489">
        <v>12653192</v>
      </c>
      <c r="E13489" t="s">
        <v>217</v>
      </c>
      <c r="F13489" t="s">
        <v>45</v>
      </c>
      <c r="G13489">
        <v>650</v>
      </c>
      <c r="H13489">
        <v>0</v>
      </c>
      <c r="I13489">
        <v>0</v>
      </c>
      <c r="J13489">
        <v>28</v>
      </c>
      <c r="K13489">
        <v>3</v>
      </c>
      <c r="L13489">
        <v>214601</v>
      </c>
      <c r="M13489">
        <v>7554</v>
      </c>
      <c r="N13489" t="s">
        <v>359</v>
      </c>
      <c r="O13489" t="s">
        <v>364</v>
      </c>
    </row>
    <row r="13490" spans="1:15" x14ac:dyDescent="0.25">
      <c r="A13490" t="s">
        <v>361</v>
      </c>
      <c r="B13490" t="s">
        <v>322</v>
      </c>
      <c r="C13490" t="s">
        <v>212</v>
      </c>
      <c r="D13490">
        <v>51223337</v>
      </c>
      <c r="E13490" t="s">
        <v>218</v>
      </c>
      <c r="F13490" t="s">
        <v>45</v>
      </c>
      <c r="G13490">
        <v>650</v>
      </c>
      <c r="H13490">
        <v>0</v>
      </c>
      <c r="I13490">
        <v>0</v>
      </c>
      <c r="J13490">
        <v>30</v>
      </c>
      <c r="K13490">
        <v>3</v>
      </c>
      <c r="L13490">
        <v>133</v>
      </c>
      <c r="M13490">
        <v>7553</v>
      </c>
      <c r="N13490" t="s">
        <v>362</v>
      </c>
      <c r="O13490" t="s">
        <v>365</v>
      </c>
    </row>
    <row r="13491" spans="1:15" x14ac:dyDescent="0.25">
      <c r="A13491" t="s">
        <v>358</v>
      </c>
      <c r="B13491" t="s">
        <v>322</v>
      </c>
      <c r="C13491" t="s">
        <v>212</v>
      </c>
      <c r="D13491">
        <v>51223337</v>
      </c>
      <c r="E13491" t="s">
        <v>218</v>
      </c>
      <c r="F13491" t="s">
        <v>45</v>
      </c>
      <c r="G13491">
        <v>650</v>
      </c>
      <c r="H13491">
        <v>0</v>
      </c>
      <c r="I13491">
        <v>0</v>
      </c>
      <c r="J13491">
        <v>28</v>
      </c>
      <c r="K13491">
        <v>3</v>
      </c>
      <c r="L13491">
        <v>127252</v>
      </c>
      <c r="M13491">
        <v>7554</v>
      </c>
      <c r="N13491" t="s">
        <v>359</v>
      </c>
      <c r="O13491" t="s">
        <v>364</v>
      </c>
    </row>
    <row r="13492" spans="1:15" x14ac:dyDescent="0.25">
      <c r="A13492" t="s">
        <v>361</v>
      </c>
      <c r="B13492" t="s">
        <v>322</v>
      </c>
      <c r="C13492" t="s">
        <v>212</v>
      </c>
      <c r="D13492">
        <v>51230217</v>
      </c>
      <c r="E13492" t="s">
        <v>219</v>
      </c>
      <c r="F13492" t="s">
        <v>45</v>
      </c>
      <c r="G13492">
        <v>650</v>
      </c>
      <c r="H13492">
        <v>0</v>
      </c>
      <c r="I13492">
        <v>0</v>
      </c>
      <c r="J13492">
        <v>30</v>
      </c>
      <c r="K13492">
        <v>3</v>
      </c>
      <c r="L13492">
        <v>66</v>
      </c>
      <c r="M13492">
        <v>7553</v>
      </c>
      <c r="N13492" t="s">
        <v>362</v>
      </c>
      <c r="O13492" t="s">
        <v>365</v>
      </c>
    </row>
    <row r="13493" spans="1:15" x14ac:dyDescent="0.25">
      <c r="A13493" t="s">
        <v>358</v>
      </c>
      <c r="B13493" t="s">
        <v>322</v>
      </c>
      <c r="C13493" t="s">
        <v>212</v>
      </c>
      <c r="D13493">
        <v>51230217</v>
      </c>
      <c r="E13493" t="s">
        <v>219</v>
      </c>
      <c r="F13493" t="s">
        <v>45</v>
      </c>
      <c r="G13493">
        <v>650</v>
      </c>
      <c r="H13493">
        <v>0</v>
      </c>
      <c r="I13493">
        <v>0</v>
      </c>
      <c r="J13493">
        <v>28</v>
      </c>
      <c r="K13493">
        <v>3</v>
      </c>
      <c r="L13493">
        <v>94048</v>
      </c>
      <c r="M13493">
        <v>7554</v>
      </c>
      <c r="N13493" t="s">
        <v>359</v>
      </c>
      <c r="O13493" t="s">
        <v>364</v>
      </c>
    </row>
    <row r="13494" spans="1:15" x14ac:dyDescent="0.25">
      <c r="A13494" t="s">
        <v>358</v>
      </c>
      <c r="B13494" t="s">
        <v>322</v>
      </c>
      <c r="C13494" t="s">
        <v>220</v>
      </c>
      <c r="D13494">
        <v>11045283</v>
      </c>
      <c r="E13494" t="s">
        <v>313</v>
      </c>
      <c r="F13494" t="s">
        <v>19</v>
      </c>
      <c r="G13494">
        <v>650</v>
      </c>
      <c r="H13494">
        <v>0</v>
      </c>
      <c r="I13494">
        <v>0</v>
      </c>
      <c r="J13494">
        <v>28</v>
      </c>
      <c r="K13494">
        <v>3</v>
      </c>
      <c r="L13494">
        <v>3290</v>
      </c>
      <c r="M13494">
        <v>6200</v>
      </c>
      <c r="N13494" t="s">
        <v>359</v>
      </c>
      <c r="O13494" t="s">
        <v>364</v>
      </c>
    </row>
    <row r="13495" spans="1:15" x14ac:dyDescent="0.25">
      <c r="A13495" t="s">
        <v>361</v>
      </c>
      <c r="B13495" t="s">
        <v>322</v>
      </c>
      <c r="C13495" t="s">
        <v>220</v>
      </c>
      <c r="D13495">
        <v>11045283</v>
      </c>
      <c r="E13495" t="s">
        <v>313</v>
      </c>
      <c r="F13495" t="s">
        <v>19</v>
      </c>
      <c r="G13495">
        <v>650</v>
      </c>
      <c r="H13495">
        <v>0</v>
      </c>
      <c r="I13495">
        <v>0</v>
      </c>
      <c r="J13495">
        <v>30</v>
      </c>
      <c r="K13495">
        <v>3</v>
      </c>
      <c r="L13495">
        <v>502</v>
      </c>
      <c r="M13495">
        <v>6200</v>
      </c>
      <c r="N13495" t="s">
        <v>362</v>
      </c>
      <c r="O13495" t="s">
        <v>365</v>
      </c>
    </row>
    <row r="13496" spans="1:15" x14ac:dyDescent="0.25">
      <c r="A13496" t="s">
        <v>358</v>
      </c>
      <c r="B13496" t="s">
        <v>322</v>
      </c>
      <c r="C13496" t="s">
        <v>220</v>
      </c>
      <c r="D13496">
        <v>11045283</v>
      </c>
      <c r="E13496" t="s">
        <v>313</v>
      </c>
      <c r="F13496" t="s">
        <v>19</v>
      </c>
      <c r="G13496">
        <v>650</v>
      </c>
      <c r="H13496">
        <v>0</v>
      </c>
      <c r="I13496">
        <v>0</v>
      </c>
      <c r="J13496">
        <v>28</v>
      </c>
      <c r="K13496">
        <v>3</v>
      </c>
      <c r="L13496">
        <v>7</v>
      </c>
      <c r="M13496">
        <v>6201</v>
      </c>
      <c r="N13496" t="s">
        <v>359</v>
      </c>
      <c r="O13496" t="s">
        <v>364</v>
      </c>
    </row>
    <row r="13497" spans="1:15" x14ac:dyDescent="0.25">
      <c r="A13497" t="s">
        <v>361</v>
      </c>
      <c r="B13497" t="s">
        <v>322</v>
      </c>
      <c r="C13497" t="s">
        <v>220</v>
      </c>
      <c r="D13497">
        <v>11045283</v>
      </c>
      <c r="E13497" t="s">
        <v>313</v>
      </c>
      <c r="F13497" t="s">
        <v>19</v>
      </c>
      <c r="G13497">
        <v>650</v>
      </c>
      <c r="H13497">
        <v>0</v>
      </c>
      <c r="I13497">
        <v>0</v>
      </c>
      <c r="J13497">
        <v>30</v>
      </c>
      <c r="K13497">
        <v>3</v>
      </c>
      <c r="L13497">
        <v>5</v>
      </c>
      <c r="M13497">
        <v>6201</v>
      </c>
      <c r="N13497" t="s">
        <v>362</v>
      </c>
      <c r="O13497" t="s">
        <v>365</v>
      </c>
    </row>
    <row r="13498" spans="1:15" x14ac:dyDescent="0.25">
      <c r="A13498" t="s">
        <v>358</v>
      </c>
      <c r="B13498" t="s">
        <v>322</v>
      </c>
      <c r="C13498" t="s">
        <v>220</v>
      </c>
      <c r="D13498">
        <v>11045283</v>
      </c>
      <c r="E13498" t="s">
        <v>313</v>
      </c>
      <c r="F13498" t="s">
        <v>19</v>
      </c>
      <c r="G13498">
        <v>650</v>
      </c>
      <c r="H13498">
        <v>0</v>
      </c>
      <c r="I13498">
        <v>0</v>
      </c>
      <c r="J13498">
        <v>28</v>
      </c>
      <c r="K13498">
        <v>3</v>
      </c>
      <c r="L13498">
        <v>3283</v>
      </c>
      <c r="M13498">
        <v>6202</v>
      </c>
      <c r="N13498" t="s">
        <v>359</v>
      </c>
      <c r="O13498" t="s">
        <v>364</v>
      </c>
    </row>
    <row r="13499" spans="1:15" x14ac:dyDescent="0.25">
      <c r="A13499" t="s">
        <v>361</v>
      </c>
      <c r="B13499" t="s">
        <v>322</v>
      </c>
      <c r="C13499" t="s">
        <v>220</v>
      </c>
      <c r="D13499">
        <v>11045283</v>
      </c>
      <c r="E13499" t="s">
        <v>313</v>
      </c>
      <c r="F13499" t="s">
        <v>19</v>
      </c>
      <c r="G13499">
        <v>650</v>
      </c>
      <c r="H13499">
        <v>0</v>
      </c>
      <c r="I13499">
        <v>0</v>
      </c>
      <c r="J13499">
        <v>30</v>
      </c>
      <c r="K13499">
        <v>3</v>
      </c>
      <c r="L13499">
        <v>497</v>
      </c>
      <c r="M13499">
        <v>6202</v>
      </c>
      <c r="N13499" t="s">
        <v>362</v>
      </c>
      <c r="O13499" t="s">
        <v>365</v>
      </c>
    </row>
    <row r="13500" spans="1:15" x14ac:dyDescent="0.25">
      <c r="A13500" t="s">
        <v>361</v>
      </c>
      <c r="B13500" t="s">
        <v>322</v>
      </c>
      <c r="C13500" t="s">
        <v>220</v>
      </c>
      <c r="D13500">
        <v>11045283</v>
      </c>
      <c r="E13500" t="s">
        <v>313</v>
      </c>
      <c r="F13500" t="s">
        <v>19</v>
      </c>
      <c r="G13500">
        <v>650</v>
      </c>
      <c r="H13500">
        <v>0</v>
      </c>
      <c r="I13500">
        <v>0</v>
      </c>
      <c r="J13500">
        <v>30</v>
      </c>
      <c r="K13500">
        <v>3</v>
      </c>
      <c r="L13500">
        <v>9264</v>
      </c>
      <c r="M13500">
        <v>7553</v>
      </c>
      <c r="N13500" t="s">
        <v>362</v>
      </c>
      <c r="O13500" t="s">
        <v>365</v>
      </c>
    </row>
    <row r="13501" spans="1:15" x14ac:dyDescent="0.25">
      <c r="A13501" t="s">
        <v>358</v>
      </c>
      <c r="B13501" t="s">
        <v>322</v>
      </c>
      <c r="C13501" t="s">
        <v>220</v>
      </c>
      <c r="D13501">
        <v>11045283</v>
      </c>
      <c r="E13501" t="s">
        <v>313</v>
      </c>
      <c r="F13501" t="s">
        <v>19</v>
      </c>
      <c r="G13501">
        <v>650</v>
      </c>
      <c r="H13501">
        <v>0</v>
      </c>
      <c r="I13501">
        <v>0</v>
      </c>
      <c r="J13501">
        <v>28</v>
      </c>
      <c r="K13501">
        <v>3</v>
      </c>
      <c r="L13501">
        <v>4693839</v>
      </c>
      <c r="M13501">
        <v>7554</v>
      </c>
      <c r="N13501" t="s">
        <v>359</v>
      </c>
      <c r="O13501" t="s">
        <v>364</v>
      </c>
    </row>
    <row r="13502" spans="1:15" x14ac:dyDescent="0.25">
      <c r="A13502" t="s">
        <v>361</v>
      </c>
      <c r="B13502" t="s">
        <v>322</v>
      </c>
      <c r="C13502" t="s">
        <v>220</v>
      </c>
      <c r="D13502">
        <v>51223303</v>
      </c>
      <c r="E13502" t="s">
        <v>290</v>
      </c>
      <c r="F13502" t="s">
        <v>45</v>
      </c>
      <c r="G13502">
        <v>650</v>
      </c>
      <c r="H13502">
        <v>0</v>
      </c>
      <c r="I13502">
        <v>0</v>
      </c>
      <c r="J13502">
        <v>30</v>
      </c>
      <c r="K13502">
        <v>3</v>
      </c>
      <c r="L13502">
        <v>170</v>
      </c>
      <c r="M13502">
        <v>7553</v>
      </c>
      <c r="N13502" t="s">
        <v>362</v>
      </c>
      <c r="O13502" t="s">
        <v>365</v>
      </c>
    </row>
    <row r="13503" spans="1:15" x14ac:dyDescent="0.25">
      <c r="A13503" t="s">
        <v>358</v>
      </c>
      <c r="B13503" t="s">
        <v>322</v>
      </c>
      <c r="C13503" t="s">
        <v>220</v>
      </c>
      <c r="D13503">
        <v>51223303</v>
      </c>
      <c r="E13503" t="s">
        <v>290</v>
      </c>
      <c r="F13503" t="s">
        <v>45</v>
      </c>
      <c r="G13503">
        <v>650</v>
      </c>
      <c r="H13503">
        <v>0</v>
      </c>
      <c r="I13503">
        <v>0</v>
      </c>
      <c r="J13503">
        <v>28</v>
      </c>
      <c r="K13503">
        <v>3</v>
      </c>
      <c r="L13503">
        <v>215281</v>
      </c>
      <c r="M13503">
        <v>7554</v>
      </c>
      <c r="N13503" t="s">
        <v>359</v>
      </c>
      <c r="O13503" t="s">
        <v>364</v>
      </c>
    </row>
    <row r="13504" spans="1:15" x14ac:dyDescent="0.25">
      <c r="A13504" t="s">
        <v>361</v>
      </c>
      <c r="B13504" t="s">
        <v>322</v>
      </c>
      <c r="C13504" t="s">
        <v>220</v>
      </c>
      <c r="D13504">
        <v>51231215</v>
      </c>
      <c r="E13504" t="s">
        <v>233</v>
      </c>
      <c r="F13504" t="s">
        <v>45</v>
      </c>
      <c r="G13504">
        <v>650</v>
      </c>
      <c r="H13504">
        <v>0</v>
      </c>
      <c r="I13504">
        <v>0</v>
      </c>
      <c r="J13504">
        <v>30</v>
      </c>
      <c r="K13504">
        <v>3</v>
      </c>
      <c r="L13504">
        <v>107</v>
      </c>
      <c r="M13504">
        <v>7553</v>
      </c>
      <c r="N13504" t="s">
        <v>362</v>
      </c>
      <c r="O13504" t="s">
        <v>365</v>
      </c>
    </row>
    <row r="13505" spans="1:15" x14ac:dyDescent="0.25">
      <c r="A13505" t="s">
        <v>358</v>
      </c>
      <c r="B13505" t="s">
        <v>322</v>
      </c>
      <c r="C13505" t="s">
        <v>220</v>
      </c>
      <c r="D13505">
        <v>51231215</v>
      </c>
      <c r="E13505" t="s">
        <v>233</v>
      </c>
      <c r="F13505" t="s">
        <v>45</v>
      </c>
      <c r="G13505">
        <v>650</v>
      </c>
      <c r="H13505">
        <v>0</v>
      </c>
      <c r="I13505">
        <v>0</v>
      </c>
      <c r="J13505">
        <v>28</v>
      </c>
      <c r="K13505">
        <v>3</v>
      </c>
      <c r="L13505">
        <v>97651</v>
      </c>
      <c r="M13505">
        <v>7554</v>
      </c>
      <c r="N13505" t="s">
        <v>359</v>
      </c>
      <c r="O13505" t="s">
        <v>364</v>
      </c>
    </row>
    <row r="13506" spans="1:15" x14ac:dyDescent="0.25">
      <c r="A13506" t="s">
        <v>358</v>
      </c>
      <c r="B13506" t="s">
        <v>322</v>
      </c>
      <c r="C13506" t="s">
        <v>234</v>
      </c>
      <c r="D13506">
        <v>11045291</v>
      </c>
      <c r="E13506" t="s">
        <v>314</v>
      </c>
      <c r="F13506" t="s">
        <v>19</v>
      </c>
      <c r="G13506">
        <v>650</v>
      </c>
      <c r="H13506">
        <v>0</v>
      </c>
      <c r="I13506">
        <v>0</v>
      </c>
      <c r="J13506">
        <v>28</v>
      </c>
      <c r="K13506">
        <v>3</v>
      </c>
      <c r="L13506">
        <v>2096</v>
      </c>
      <c r="M13506">
        <v>6200</v>
      </c>
      <c r="N13506" t="s">
        <v>359</v>
      </c>
      <c r="O13506" t="s">
        <v>364</v>
      </c>
    </row>
    <row r="13507" spans="1:15" x14ac:dyDescent="0.25">
      <c r="A13507" t="s">
        <v>361</v>
      </c>
      <c r="B13507" t="s">
        <v>322</v>
      </c>
      <c r="C13507" t="s">
        <v>234</v>
      </c>
      <c r="D13507">
        <v>11045291</v>
      </c>
      <c r="E13507" t="s">
        <v>314</v>
      </c>
      <c r="F13507" t="s">
        <v>19</v>
      </c>
      <c r="G13507">
        <v>650</v>
      </c>
      <c r="H13507">
        <v>0</v>
      </c>
      <c r="I13507">
        <v>0</v>
      </c>
      <c r="J13507">
        <v>30</v>
      </c>
      <c r="K13507">
        <v>3</v>
      </c>
      <c r="L13507">
        <v>366</v>
      </c>
      <c r="M13507">
        <v>6200</v>
      </c>
      <c r="N13507" t="s">
        <v>362</v>
      </c>
      <c r="O13507" t="s">
        <v>365</v>
      </c>
    </row>
    <row r="13508" spans="1:15" x14ac:dyDescent="0.25">
      <c r="A13508" t="s">
        <v>358</v>
      </c>
      <c r="B13508" t="s">
        <v>322</v>
      </c>
      <c r="C13508" t="s">
        <v>234</v>
      </c>
      <c r="D13508">
        <v>11045291</v>
      </c>
      <c r="E13508" t="s">
        <v>314</v>
      </c>
      <c r="F13508" t="s">
        <v>19</v>
      </c>
      <c r="G13508">
        <v>650</v>
      </c>
      <c r="H13508">
        <v>0</v>
      </c>
      <c r="I13508">
        <v>0</v>
      </c>
      <c r="J13508">
        <v>28</v>
      </c>
      <c r="K13508">
        <v>3</v>
      </c>
      <c r="L13508">
        <v>2096</v>
      </c>
      <c r="M13508">
        <v>6201</v>
      </c>
      <c r="N13508" t="s">
        <v>359</v>
      </c>
      <c r="O13508" t="s">
        <v>364</v>
      </c>
    </row>
    <row r="13509" spans="1:15" x14ac:dyDescent="0.25">
      <c r="A13509" t="s">
        <v>361</v>
      </c>
      <c r="B13509" t="s">
        <v>322</v>
      </c>
      <c r="C13509" t="s">
        <v>234</v>
      </c>
      <c r="D13509">
        <v>11045291</v>
      </c>
      <c r="E13509" t="s">
        <v>314</v>
      </c>
      <c r="F13509" t="s">
        <v>19</v>
      </c>
      <c r="G13509">
        <v>650</v>
      </c>
      <c r="H13509">
        <v>0</v>
      </c>
      <c r="I13509">
        <v>0</v>
      </c>
      <c r="J13509">
        <v>30</v>
      </c>
      <c r="K13509">
        <v>3</v>
      </c>
      <c r="L13509">
        <v>366</v>
      </c>
      <c r="M13509">
        <v>6201</v>
      </c>
      <c r="N13509" t="s">
        <v>362</v>
      </c>
      <c r="O13509" t="s">
        <v>365</v>
      </c>
    </row>
    <row r="13510" spans="1:15" x14ac:dyDescent="0.25">
      <c r="A13510" t="s">
        <v>361</v>
      </c>
      <c r="B13510" t="s">
        <v>322</v>
      </c>
      <c r="C13510" t="s">
        <v>234</v>
      </c>
      <c r="D13510">
        <v>11045291</v>
      </c>
      <c r="E13510" t="s">
        <v>314</v>
      </c>
      <c r="F13510" t="s">
        <v>19</v>
      </c>
      <c r="G13510">
        <v>650</v>
      </c>
      <c r="H13510">
        <v>0</v>
      </c>
      <c r="I13510">
        <v>0</v>
      </c>
      <c r="J13510">
        <v>30</v>
      </c>
      <c r="K13510">
        <v>3</v>
      </c>
      <c r="L13510">
        <v>6381</v>
      </c>
      <c r="M13510">
        <v>7553</v>
      </c>
      <c r="N13510" t="s">
        <v>362</v>
      </c>
      <c r="O13510" t="s">
        <v>365</v>
      </c>
    </row>
    <row r="13511" spans="1:15" x14ac:dyDescent="0.25">
      <c r="A13511" t="s">
        <v>358</v>
      </c>
      <c r="B13511" t="s">
        <v>322</v>
      </c>
      <c r="C13511" t="s">
        <v>234</v>
      </c>
      <c r="D13511">
        <v>11045291</v>
      </c>
      <c r="E13511" t="s">
        <v>314</v>
      </c>
      <c r="F13511" t="s">
        <v>19</v>
      </c>
      <c r="G13511">
        <v>650</v>
      </c>
      <c r="H13511">
        <v>0</v>
      </c>
      <c r="I13511">
        <v>0</v>
      </c>
      <c r="J13511">
        <v>28</v>
      </c>
      <c r="K13511">
        <v>3</v>
      </c>
      <c r="L13511">
        <v>2874680</v>
      </c>
      <c r="M13511">
        <v>7554</v>
      </c>
      <c r="N13511" t="s">
        <v>359</v>
      </c>
      <c r="O13511" t="s">
        <v>364</v>
      </c>
    </row>
    <row r="13512" spans="1:15" x14ac:dyDescent="0.25">
      <c r="A13512" t="s">
        <v>358</v>
      </c>
      <c r="B13512" t="s">
        <v>322</v>
      </c>
      <c r="C13512" t="s">
        <v>234</v>
      </c>
      <c r="D13512">
        <v>11045309</v>
      </c>
      <c r="E13512" t="s">
        <v>315</v>
      </c>
      <c r="F13512" t="s">
        <v>19</v>
      </c>
      <c r="G13512">
        <v>650</v>
      </c>
      <c r="H13512">
        <v>0</v>
      </c>
      <c r="I13512">
        <v>0</v>
      </c>
      <c r="J13512">
        <v>28</v>
      </c>
      <c r="K13512">
        <v>3</v>
      </c>
      <c r="L13512">
        <v>4252</v>
      </c>
      <c r="M13512">
        <v>6200</v>
      </c>
      <c r="N13512" t="s">
        <v>359</v>
      </c>
      <c r="O13512" t="s">
        <v>364</v>
      </c>
    </row>
    <row r="13513" spans="1:15" x14ac:dyDescent="0.25">
      <c r="A13513" t="s">
        <v>361</v>
      </c>
      <c r="B13513" t="s">
        <v>322</v>
      </c>
      <c r="C13513" t="s">
        <v>234</v>
      </c>
      <c r="D13513">
        <v>11045309</v>
      </c>
      <c r="E13513" t="s">
        <v>315</v>
      </c>
      <c r="F13513" t="s">
        <v>19</v>
      </c>
      <c r="G13513">
        <v>650</v>
      </c>
      <c r="H13513">
        <v>0</v>
      </c>
      <c r="I13513">
        <v>0</v>
      </c>
      <c r="J13513">
        <v>30</v>
      </c>
      <c r="K13513">
        <v>3</v>
      </c>
      <c r="L13513">
        <v>800</v>
      </c>
      <c r="M13513">
        <v>6200</v>
      </c>
      <c r="N13513" t="s">
        <v>362</v>
      </c>
      <c r="O13513" t="s">
        <v>365</v>
      </c>
    </row>
    <row r="13514" spans="1:15" x14ac:dyDescent="0.25">
      <c r="A13514" t="s">
        <v>358</v>
      </c>
      <c r="B13514" t="s">
        <v>322</v>
      </c>
      <c r="C13514" t="s">
        <v>234</v>
      </c>
      <c r="D13514">
        <v>11045309</v>
      </c>
      <c r="E13514" t="s">
        <v>315</v>
      </c>
      <c r="F13514" t="s">
        <v>19</v>
      </c>
      <c r="G13514">
        <v>650</v>
      </c>
      <c r="H13514">
        <v>0</v>
      </c>
      <c r="I13514">
        <v>0</v>
      </c>
      <c r="J13514">
        <v>28</v>
      </c>
      <c r="K13514">
        <v>3</v>
      </c>
      <c r="L13514">
        <v>597</v>
      </c>
      <c r="M13514">
        <v>6201</v>
      </c>
      <c r="N13514" t="s">
        <v>359</v>
      </c>
      <c r="O13514" t="s">
        <v>364</v>
      </c>
    </row>
    <row r="13515" spans="1:15" x14ac:dyDescent="0.25">
      <c r="A13515" t="s">
        <v>361</v>
      </c>
      <c r="B13515" t="s">
        <v>322</v>
      </c>
      <c r="C13515" t="s">
        <v>234</v>
      </c>
      <c r="D13515">
        <v>11045309</v>
      </c>
      <c r="E13515" t="s">
        <v>315</v>
      </c>
      <c r="F13515" t="s">
        <v>19</v>
      </c>
      <c r="G13515">
        <v>650</v>
      </c>
      <c r="H13515">
        <v>0</v>
      </c>
      <c r="I13515">
        <v>0</v>
      </c>
      <c r="J13515">
        <v>30</v>
      </c>
      <c r="K13515">
        <v>3</v>
      </c>
      <c r="L13515">
        <v>92</v>
      </c>
      <c r="M13515">
        <v>6201</v>
      </c>
      <c r="N13515" t="s">
        <v>362</v>
      </c>
      <c r="O13515" t="s">
        <v>365</v>
      </c>
    </row>
    <row r="13516" spans="1:15" x14ac:dyDescent="0.25">
      <c r="A13516" t="s">
        <v>358</v>
      </c>
      <c r="B13516" t="s">
        <v>322</v>
      </c>
      <c r="C13516" t="s">
        <v>234</v>
      </c>
      <c r="D13516">
        <v>11045309</v>
      </c>
      <c r="E13516" t="s">
        <v>315</v>
      </c>
      <c r="F13516" t="s">
        <v>19</v>
      </c>
      <c r="G13516">
        <v>650</v>
      </c>
      <c r="H13516">
        <v>0</v>
      </c>
      <c r="I13516">
        <v>0</v>
      </c>
      <c r="J13516">
        <v>28</v>
      </c>
      <c r="K13516">
        <v>3</v>
      </c>
      <c r="L13516">
        <v>3655</v>
      </c>
      <c r="M13516">
        <v>6202</v>
      </c>
      <c r="N13516" t="s">
        <v>359</v>
      </c>
      <c r="O13516" t="s">
        <v>364</v>
      </c>
    </row>
    <row r="13517" spans="1:15" x14ac:dyDescent="0.25">
      <c r="A13517" t="s">
        <v>361</v>
      </c>
      <c r="B13517" t="s">
        <v>322</v>
      </c>
      <c r="C13517" t="s">
        <v>234</v>
      </c>
      <c r="D13517">
        <v>11045309</v>
      </c>
      <c r="E13517" t="s">
        <v>315</v>
      </c>
      <c r="F13517" t="s">
        <v>19</v>
      </c>
      <c r="G13517">
        <v>650</v>
      </c>
      <c r="H13517">
        <v>0</v>
      </c>
      <c r="I13517">
        <v>0</v>
      </c>
      <c r="J13517">
        <v>30</v>
      </c>
      <c r="K13517">
        <v>3</v>
      </c>
      <c r="L13517">
        <v>708</v>
      </c>
      <c r="M13517">
        <v>6202</v>
      </c>
      <c r="N13517" t="s">
        <v>362</v>
      </c>
      <c r="O13517" t="s">
        <v>365</v>
      </c>
    </row>
    <row r="13518" spans="1:15" x14ac:dyDescent="0.25">
      <c r="A13518" t="s">
        <v>361</v>
      </c>
      <c r="B13518" t="s">
        <v>322</v>
      </c>
      <c r="C13518" t="s">
        <v>234</v>
      </c>
      <c r="D13518">
        <v>11045309</v>
      </c>
      <c r="E13518" t="s">
        <v>315</v>
      </c>
      <c r="F13518" t="s">
        <v>19</v>
      </c>
      <c r="G13518">
        <v>650</v>
      </c>
      <c r="H13518">
        <v>0</v>
      </c>
      <c r="I13518">
        <v>0</v>
      </c>
      <c r="J13518">
        <v>30</v>
      </c>
      <c r="K13518">
        <v>3</v>
      </c>
      <c r="L13518">
        <v>7908</v>
      </c>
      <c r="M13518">
        <v>7553</v>
      </c>
      <c r="N13518" t="s">
        <v>362</v>
      </c>
      <c r="O13518" t="s">
        <v>365</v>
      </c>
    </row>
    <row r="13519" spans="1:15" x14ac:dyDescent="0.25">
      <c r="A13519" t="s">
        <v>358</v>
      </c>
      <c r="B13519" t="s">
        <v>322</v>
      </c>
      <c r="C13519" t="s">
        <v>234</v>
      </c>
      <c r="D13519">
        <v>11045309</v>
      </c>
      <c r="E13519" t="s">
        <v>315</v>
      </c>
      <c r="F13519" t="s">
        <v>19</v>
      </c>
      <c r="G13519">
        <v>650</v>
      </c>
      <c r="H13519">
        <v>0</v>
      </c>
      <c r="I13519">
        <v>0</v>
      </c>
      <c r="J13519">
        <v>28</v>
      </c>
      <c r="K13519">
        <v>3</v>
      </c>
      <c r="L13519">
        <v>5156107</v>
      </c>
      <c r="M13519">
        <v>7554</v>
      </c>
      <c r="N13519" t="s">
        <v>359</v>
      </c>
      <c r="O13519" t="s">
        <v>364</v>
      </c>
    </row>
    <row r="13520" spans="1:15" x14ac:dyDescent="0.25">
      <c r="A13520" t="s">
        <v>358</v>
      </c>
      <c r="B13520" t="s">
        <v>322</v>
      </c>
      <c r="C13520" t="s">
        <v>234</v>
      </c>
      <c r="D13520">
        <v>11045317</v>
      </c>
      <c r="E13520" t="s">
        <v>316</v>
      </c>
      <c r="F13520" t="s">
        <v>19</v>
      </c>
      <c r="G13520">
        <v>650</v>
      </c>
      <c r="H13520">
        <v>0</v>
      </c>
      <c r="I13520">
        <v>0</v>
      </c>
      <c r="J13520">
        <v>28</v>
      </c>
      <c r="K13520">
        <v>3</v>
      </c>
      <c r="L13520">
        <v>341</v>
      </c>
      <c r="M13520">
        <v>6200</v>
      </c>
      <c r="N13520" t="s">
        <v>359</v>
      </c>
      <c r="O13520" t="s">
        <v>364</v>
      </c>
    </row>
    <row r="13521" spans="1:15" x14ac:dyDescent="0.25">
      <c r="A13521" t="s">
        <v>361</v>
      </c>
      <c r="B13521" t="s">
        <v>322</v>
      </c>
      <c r="C13521" t="s">
        <v>234</v>
      </c>
      <c r="D13521">
        <v>11045317</v>
      </c>
      <c r="E13521" t="s">
        <v>316</v>
      </c>
      <c r="F13521" t="s">
        <v>19</v>
      </c>
      <c r="G13521">
        <v>650</v>
      </c>
      <c r="H13521">
        <v>0</v>
      </c>
      <c r="I13521">
        <v>0</v>
      </c>
      <c r="J13521">
        <v>30</v>
      </c>
      <c r="K13521">
        <v>3</v>
      </c>
      <c r="L13521">
        <v>87</v>
      </c>
      <c r="M13521">
        <v>6200</v>
      </c>
      <c r="N13521" t="s">
        <v>362</v>
      </c>
      <c r="O13521" t="s">
        <v>365</v>
      </c>
    </row>
    <row r="13522" spans="1:15" x14ac:dyDescent="0.25">
      <c r="A13522" t="s">
        <v>358</v>
      </c>
      <c r="B13522" t="s">
        <v>322</v>
      </c>
      <c r="C13522" t="s">
        <v>234</v>
      </c>
      <c r="D13522">
        <v>11045317</v>
      </c>
      <c r="E13522" t="s">
        <v>316</v>
      </c>
      <c r="F13522" t="s">
        <v>19</v>
      </c>
      <c r="G13522">
        <v>650</v>
      </c>
      <c r="H13522">
        <v>0</v>
      </c>
      <c r="I13522">
        <v>0</v>
      </c>
      <c r="J13522">
        <v>28</v>
      </c>
      <c r="K13522">
        <v>3</v>
      </c>
      <c r="L13522">
        <v>341</v>
      </c>
      <c r="M13522">
        <v>6201</v>
      </c>
      <c r="N13522" t="s">
        <v>359</v>
      </c>
      <c r="O13522" t="s">
        <v>364</v>
      </c>
    </row>
    <row r="13523" spans="1:15" x14ac:dyDescent="0.25">
      <c r="A13523" t="s">
        <v>361</v>
      </c>
      <c r="B13523" t="s">
        <v>322</v>
      </c>
      <c r="C13523" t="s">
        <v>234</v>
      </c>
      <c r="D13523">
        <v>11045317</v>
      </c>
      <c r="E13523" t="s">
        <v>316</v>
      </c>
      <c r="F13523" t="s">
        <v>19</v>
      </c>
      <c r="G13523">
        <v>650</v>
      </c>
      <c r="H13523">
        <v>0</v>
      </c>
      <c r="I13523">
        <v>0</v>
      </c>
      <c r="J13523">
        <v>30</v>
      </c>
      <c r="K13523">
        <v>3</v>
      </c>
      <c r="L13523">
        <v>87</v>
      </c>
      <c r="M13523">
        <v>6201</v>
      </c>
      <c r="N13523" t="s">
        <v>362</v>
      </c>
      <c r="O13523" t="s">
        <v>365</v>
      </c>
    </row>
    <row r="13524" spans="1:15" x14ac:dyDescent="0.25">
      <c r="A13524" t="s">
        <v>358</v>
      </c>
      <c r="B13524" t="s">
        <v>322</v>
      </c>
      <c r="C13524" t="s">
        <v>234</v>
      </c>
      <c r="D13524">
        <v>11045317</v>
      </c>
      <c r="E13524" t="s">
        <v>316</v>
      </c>
      <c r="F13524" t="s">
        <v>19</v>
      </c>
      <c r="G13524">
        <v>650</v>
      </c>
      <c r="H13524">
        <v>0</v>
      </c>
      <c r="I13524">
        <v>0</v>
      </c>
      <c r="J13524">
        <v>28</v>
      </c>
      <c r="K13524">
        <v>3</v>
      </c>
      <c r="L13524">
        <v>23009</v>
      </c>
      <c r="M13524">
        <v>7552</v>
      </c>
      <c r="N13524" t="s">
        <v>359</v>
      </c>
      <c r="O13524" t="s">
        <v>364</v>
      </c>
    </row>
    <row r="13525" spans="1:15" x14ac:dyDescent="0.25">
      <c r="A13525" t="s">
        <v>361</v>
      </c>
      <c r="B13525" t="s">
        <v>322</v>
      </c>
      <c r="C13525" t="s">
        <v>234</v>
      </c>
      <c r="D13525">
        <v>11045317</v>
      </c>
      <c r="E13525" t="s">
        <v>316</v>
      </c>
      <c r="F13525" t="s">
        <v>19</v>
      </c>
      <c r="G13525">
        <v>650</v>
      </c>
      <c r="H13525">
        <v>0</v>
      </c>
      <c r="I13525">
        <v>0</v>
      </c>
      <c r="J13525">
        <v>30</v>
      </c>
      <c r="K13525">
        <v>3</v>
      </c>
      <c r="L13525">
        <v>4937</v>
      </c>
      <c r="M13525">
        <v>7553</v>
      </c>
      <c r="N13525" t="s">
        <v>362</v>
      </c>
      <c r="O13525" t="s">
        <v>365</v>
      </c>
    </row>
    <row r="13526" spans="1:15" x14ac:dyDescent="0.25">
      <c r="A13526" t="s">
        <v>358</v>
      </c>
      <c r="B13526" t="s">
        <v>322</v>
      </c>
      <c r="C13526" t="s">
        <v>234</v>
      </c>
      <c r="D13526">
        <v>11045317</v>
      </c>
      <c r="E13526" t="s">
        <v>316</v>
      </c>
      <c r="F13526" t="s">
        <v>19</v>
      </c>
      <c r="G13526">
        <v>650</v>
      </c>
      <c r="H13526">
        <v>0</v>
      </c>
      <c r="I13526">
        <v>0</v>
      </c>
      <c r="J13526">
        <v>28</v>
      </c>
      <c r="K13526">
        <v>3</v>
      </c>
      <c r="L13526">
        <v>2543048</v>
      </c>
      <c r="M13526">
        <v>7554</v>
      </c>
      <c r="N13526" t="s">
        <v>359</v>
      </c>
      <c r="O13526" t="s">
        <v>364</v>
      </c>
    </row>
    <row r="13527" spans="1:15" x14ac:dyDescent="0.25">
      <c r="A13527" t="s">
        <v>361</v>
      </c>
      <c r="B13527" t="s">
        <v>322</v>
      </c>
      <c r="C13527" t="s">
        <v>234</v>
      </c>
      <c r="D13527">
        <v>13578448</v>
      </c>
      <c r="E13527" t="s">
        <v>249</v>
      </c>
      <c r="F13527" t="s">
        <v>45</v>
      </c>
      <c r="G13527">
        <v>650</v>
      </c>
      <c r="H13527">
        <v>0</v>
      </c>
      <c r="I13527">
        <v>0</v>
      </c>
      <c r="J13527">
        <v>30</v>
      </c>
      <c r="K13527">
        <v>3</v>
      </c>
      <c r="L13527">
        <v>40</v>
      </c>
      <c r="M13527">
        <v>7553</v>
      </c>
      <c r="N13527" t="s">
        <v>362</v>
      </c>
      <c r="O13527" t="s">
        <v>365</v>
      </c>
    </row>
    <row r="13528" spans="1:15" x14ac:dyDescent="0.25">
      <c r="A13528" t="s">
        <v>358</v>
      </c>
      <c r="B13528" t="s">
        <v>322</v>
      </c>
      <c r="C13528" t="s">
        <v>234</v>
      </c>
      <c r="D13528">
        <v>13578448</v>
      </c>
      <c r="E13528" t="s">
        <v>249</v>
      </c>
      <c r="F13528" t="s">
        <v>45</v>
      </c>
      <c r="G13528">
        <v>650</v>
      </c>
      <c r="H13528">
        <v>0</v>
      </c>
      <c r="I13528">
        <v>0</v>
      </c>
      <c r="J13528">
        <v>28</v>
      </c>
      <c r="K13528">
        <v>3</v>
      </c>
      <c r="L13528">
        <v>41318</v>
      </c>
      <c r="M13528">
        <v>7554</v>
      </c>
      <c r="N13528" t="s">
        <v>359</v>
      </c>
      <c r="O13528" t="s">
        <v>364</v>
      </c>
    </row>
    <row r="13529" spans="1:15" x14ac:dyDescent="0.25">
      <c r="A13529" t="s">
        <v>361</v>
      </c>
      <c r="B13529" t="s">
        <v>322</v>
      </c>
      <c r="C13529" t="s">
        <v>234</v>
      </c>
      <c r="D13529">
        <v>27368703</v>
      </c>
      <c r="E13529" t="s">
        <v>251</v>
      </c>
      <c r="F13529" t="s">
        <v>45</v>
      </c>
      <c r="G13529">
        <v>650</v>
      </c>
      <c r="H13529">
        <v>0</v>
      </c>
      <c r="I13529">
        <v>0</v>
      </c>
      <c r="J13529">
        <v>30</v>
      </c>
      <c r="K13529">
        <v>3</v>
      </c>
      <c r="L13529">
        <v>265</v>
      </c>
      <c r="M13529">
        <v>7553</v>
      </c>
      <c r="N13529" t="s">
        <v>362</v>
      </c>
      <c r="O13529" t="s">
        <v>365</v>
      </c>
    </row>
    <row r="13530" spans="1:15" x14ac:dyDescent="0.25">
      <c r="A13530" t="s">
        <v>358</v>
      </c>
      <c r="B13530" t="s">
        <v>322</v>
      </c>
      <c r="C13530" t="s">
        <v>234</v>
      </c>
      <c r="D13530">
        <v>27368703</v>
      </c>
      <c r="E13530" t="s">
        <v>251</v>
      </c>
      <c r="F13530" t="s">
        <v>45</v>
      </c>
      <c r="G13530">
        <v>650</v>
      </c>
      <c r="H13530">
        <v>0</v>
      </c>
      <c r="I13530">
        <v>0</v>
      </c>
      <c r="J13530">
        <v>28</v>
      </c>
      <c r="K13530">
        <v>3</v>
      </c>
      <c r="L13530">
        <v>376960</v>
      </c>
      <c r="M13530">
        <v>7554</v>
      </c>
      <c r="N13530" t="s">
        <v>359</v>
      </c>
      <c r="O13530" t="s">
        <v>364</v>
      </c>
    </row>
    <row r="13531" spans="1:15" x14ac:dyDescent="0.25">
      <c r="A13531" t="s">
        <v>361</v>
      </c>
      <c r="B13531" t="s">
        <v>322</v>
      </c>
      <c r="C13531" t="s">
        <v>234</v>
      </c>
      <c r="D13531">
        <v>28609360</v>
      </c>
      <c r="E13531" t="s">
        <v>252</v>
      </c>
      <c r="F13531" t="s">
        <v>45</v>
      </c>
      <c r="G13531">
        <v>650</v>
      </c>
      <c r="H13531">
        <v>0</v>
      </c>
      <c r="I13531">
        <v>0</v>
      </c>
      <c r="J13531">
        <v>30</v>
      </c>
      <c r="K13531">
        <v>3</v>
      </c>
      <c r="L13531">
        <v>84</v>
      </c>
      <c r="M13531">
        <v>7553</v>
      </c>
      <c r="N13531" t="s">
        <v>362</v>
      </c>
      <c r="O13531" t="s">
        <v>365</v>
      </c>
    </row>
    <row r="13532" spans="1:15" x14ac:dyDescent="0.25">
      <c r="A13532" t="s">
        <v>358</v>
      </c>
      <c r="B13532" t="s">
        <v>322</v>
      </c>
      <c r="C13532" t="s">
        <v>234</v>
      </c>
      <c r="D13532">
        <v>28609360</v>
      </c>
      <c r="E13532" t="s">
        <v>252</v>
      </c>
      <c r="F13532" t="s">
        <v>45</v>
      </c>
      <c r="G13532">
        <v>650</v>
      </c>
      <c r="H13532">
        <v>0</v>
      </c>
      <c r="I13532">
        <v>0</v>
      </c>
      <c r="J13532">
        <v>28</v>
      </c>
      <c r="K13532">
        <v>3</v>
      </c>
      <c r="L13532">
        <v>71846</v>
      </c>
      <c r="M13532">
        <v>7554</v>
      </c>
      <c r="N13532" t="s">
        <v>359</v>
      </c>
      <c r="O13532" t="s">
        <v>364</v>
      </c>
    </row>
    <row r="13533" spans="1:15" x14ac:dyDescent="0.25">
      <c r="A13533" t="s">
        <v>361</v>
      </c>
      <c r="B13533" t="s">
        <v>322</v>
      </c>
      <c r="C13533" t="s">
        <v>234</v>
      </c>
      <c r="D13533">
        <v>51223345</v>
      </c>
      <c r="E13533" t="s">
        <v>253</v>
      </c>
      <c r="F13533" t="s">
        <v>45</v>
      </c>
      <c r="G13533">
        <v>650</v>
      </c>
      <c r="H13533">
        <v>0</v>
      </c>
      <c r="I13533">
        <v>0</v>
      </c>
      <c r="J13533">
        <v>30</v>
      </c>
      <c r="K13533">
        <v>3</v>
      </c>
      <c r="L13533">
        <v>93</v>
      </c>
      <c r="M13533">
        <v>7553</v>
      </c>
      <c r="N13533" t="s">
        <v>362</v>
      </c>
      <c r="O13533" t="s">
        <v>365</v>
      </c>
    </row>
    <row r="13534" spans="1:15" x14ac:dyDescent="0.25">
      <c r="A13534" t="s">
        <v>358</v>
      </c>
      <c r="B13534" t="s">
        <v>322</v>
      </c>
      <c r="C13534" t="s">
        <v>234</v>
      </c>
      <c r="D13534">
        <v>51223345</v>
      </c>
      <c r="E13534" t="s">
        <v>253</v>
      </c>
      <c r="F13534" t="s">
        <v>45</v>
      </c>
      <c r="G13534">
        <v>650</v>
      </c>
      <c r="H13534">
        <v>0</v>
      </c>
      <c r="I13534">
        <v>0</v>
      </c>
      <c r="J13534">
        <v>28</v>
      </c>
      <c r="K13534">
        <v>3</v>
      </c>
      <c r="L13534">
        <v>85247</v>
      </c>
      <c r="M13534">
        <v>7554</v>
      </c>
      <c r="N13534" t="s">
        <v>359</v>
      </c>
      <c r="O13534" t="s">
        <v>364</v>
      </c>
    </row>
    <row r="13535" spans="1:15" x14ac:dyDescent="0.25">
      <c r="A13535" t="s">
        <v>361</v>
      </c>
      <c r="B13535" t="s">
        <v>322</v>
      </c>
      <c r="C13535" t="s">
        <v>234</v>
      </c>
      <c r="D13535">
        <v>51230209</v>
      </c>
      <c r="E13535" t="s">
        <v>254</v>
      </c>
      <c r="F13535" t="s">
        <v>45</v>
      </c>
      <c r="G13535">
        <v>650</v>
      </c>
      <c r="H13535">
        <v>0</v>
      </c>
      <c r="I13535">
        <v>0</v>
      </c>
      <c r="J13535">
        <v>30</v>
      </c>
      <c r="K13535">
        <v>3</v>
      </c>
      <c r="L13535">
        <v>76</v>
      </c>
      <c r="M13535">
        <v>7553</v>
      </c>
      <c r="N13535" t="s">
        <v>362</v>
      </c>
      <c r="O13535" t="s">
        <v>365</v>
      </c>
    </row>
    <row r="13536" spans="1:15" x14ac:dyDescent="0.25">
      <c r="A13536" t="s">
        <v>358</v>
      </c>
      <c r="B13536" t="s">
        <v>322</v>
      </c>
      <c r="C13536" t="s">
        <v>234</v>
      </c>
      <c r="D13536">
        <v>51230209</v>
      </c>
      <c r="E13536" t="s">
        <v>254</v>
      </c>
      <c r="F13536" t="s">
        <v>45</v>
      </c>
      <c r="G13536">
        <v>650</v>
      </c>
      <c r="H13536">
        <v>0</v>
      </c>
      <c r="I13536">
        <v>0</v>
      </c>
      <c r="J13536">
        <v>28</v>
      </c>
      <c r="K13536">
        <v>3</v>
      </c>
      <c r="L13536">
        <v>98519</v>
      </c>
      <c r="M13536">
        <v>7554</v>
      </c>
      <c r="N13536" t="s">
        <v>359</v>
      </c>
      <c r="O13536" t="s">
        <v>364</v>
      </c>
    </row>
    <row r="13537" spans="1:15" x14ac:dyDescent="0.25">
      <c r="A13537" t="s">
        <v>361</v>
      </c>
      <c r="B13537" t="s">
        <v>322</v>
      </c>
      <c r="C13537" t="s">
        <v>234</v>
      </c>
      <c r="D13537">
        <v>51232635</v>
      </c>
      <c r="E13537" t="s">
        <v>255</v>
      </c>
      <c r="F13537" t="s">
        <v>45</v>
      </c>
      <c r="G13537">
        <v>650</v>
      </c>
      <c r="H13537">
        <v>0</v>
      </c>
      <c r="I13537">
        <v>0</v>
      </c>
      <c r="J13537">
        <v>30</v>
      </c>
      <c r="K13537">
        <v>3</v>
      </c>
      <c r="L13537">
        <v>18</v>
      </c>
      <c r="M13537">
        <v>7553</v>
      </c>
      <c r="N13537" t="s">
        <v>362</v>
      </c>
      <c r="O13537" t="s">
        <v>365</v>
      </c>
    </row>
    <row r="13538" spans="1:15" x14ac:dyDescent="0.25">
      <c r="A13538" t="s">
        <v>358</v>
      </c>
      <c r="B13538" t="s">
        <v>322</v>
      </c>
      <c r="C13538" t="s">
        <v>234</v>
      </c>
      <c r="D13538">
        <v>51232635</v>
      </c>
      <c r="E13538" t="s">
        <v>255</v>
      </c>
      <c r="F13538" t="s">
        <v>45</v>
      </c>
      <c r="G13538">
        <v>650</v>
      </c>
      <c r="H13538">
        <v>0</v>
      </c>
      <c r="I13538">
        <v>0</v>
      </c>
      <c r="J13538">
        <v>28</v>
      </c>
      <c r="K13538">
        <v>3</v>
      </c>
      <c r="L13538">
        <v>180567</v>
      </c>
      <c r="M13538">
        <v>7554</v>
      </c>
      <c r="N13538" t="s">
        <v>359</v>
      </c>
      <c r="O13538" t="s">
        <v>364</v>
      </c>
    </row>
    <row r="13539" spans="1:15" x14ac:dyDescent="0.25">
      <c r="A13539" t="s">
        <v>361</v>
      </c>
      <c r="B13539" t="s">
        <v>322</v>
      </c>
      <c r="C13539" t="s">
        <v>234</v>
      </c>
      <c r="D13539">
        <v>54661442</v>
      </c>
      <c r="E13539" t="s">
        <v>256</v>
      </c>
      <c r="F13539" t="s">
        <v>45</v>
      </c>
      <c r="G13539">
        <v>650</v>
      </c>
      <c r="H13539">
        <v>0</v>
      </c>
      <c r="I13539">
        <v>0</v>
      </c>
      <c r="J13539">
        <v>30</v>
      </c>
      <c r="K13539">
        <v>3</v>
      </c>
      <c r="L13539">
        <v>130</v>
      </c>
      <c r="M13539">
        <v>7553</v>
      </c>
      <c r="N13539" t="s">
        <v>362</v>
      </c>
      <c r="O13539" t="s">
        <v>365</v>
      </c>
    </row>
    <row r="13540" spans="1:15" x14ac:dyDescent="0.25">
      <c r="A13540" t="s">
        <v>358</v>
      </c>
      <c r="B13540" t="s">
        <v>322</v>
      </c>
      <c r="C13540" t="s">
        <v>234</v>
      </c>
      <c r="D13540">
        <v>54661442</v>
      </c>
      <c r="E13540" t="s">
        <v>256</v>
      </c>
      <c r="F13540" t="s">
        <v>45</v>
      </c>
      <c r="G13540">
        <v>650</v>
      </c>
      <c r="H13540">
        <v>0</v>
      </c>
      <c r="I13540">
        <v>0</v>
      </c>
      <c r="J13540">
        <v>28</v>
      </c>
      <c r="K13540">
        <v>3</v>
      </c>
      <c r="L13540">
        <v>115895</v>
      </c>
      <c r="M13540">
        <v>7554</v>
      </c>
      <c r="N13540" t="s">
        <v>359</v>
      </c>
      <c r="O13540" t="s">
        <v>364</v>
      </c>
    </row>
    <row r="13541" spans="1:15" x14ac:dyDescent="0.25">
      <c r="A13541" t="s">
        <v>358</v>
      </c>
      <c r="B13541" t="s">
        <v>322</v>
      </c>
      <c r="C13541" t="s">
        <v>234</v>
      </c>
      <c r="D13541">
        <v>54780366</v>
      </c>
      <c r="E13541" t="s">
        <v>325</v>
      </c>
      <c r="F13541" t="s">
        <v>45</v>
      </c>
      <c r="G13541">
        <v>650</v>
      </c>
      <c r="H13541">
        <v>0</v>
      </c>
      <c r="I13541">
        <v>0</v>
      </c>
      <c r="J13541">
        <v>28</v>
      </c>
      <c r="K13541">
        <v>3</v>
      </c>
      <c r="L13541">
        <v>85345</v>
      </c>
      <c r="M13541">
        <v>7554</v>
      </c>
      <c r="N13541" t="s">
        <v>359</v>
      </c>
      <c r="O13541" t="s">
        <v>364</v>
      </c>
    </row>
    <row r="13542" spans="1:15" x14ac:dyDescent="0.25">
      <c r="A13542" t="s">
        <v>361</v>
      </c>
      <c r="B13542" t="s">
        <v>322</v>
      </c>
      <c r="C13542" t="s">
        <v>234</v>
      </c>
      <c r="D13542">
        <v>54982830</v>
      </c>
      <c r="E13542" t="s">
        <v>257</v>
      </c>
      <c r="F13542" t="s">
        <v>45</v>
      </c>
      <c r="G13542">
        <v>650</v>
      </c>
      <c r="H13542">
        <v>0</v>
      </c>
      <c r="I13542">
        <v>0</v>
      </c>
      <c r="J13542">
        <v>30</v>
      </c>
      <c r="K13542">
        <v>3</v>
      </c>
      <c r="L13542">
        <v>114</v>
      </c>
      <c r="M13542">
        <v>7553</v>
      </c>
      <c r="N13542" t="s">
        <v>362</v>
      </c>
      <c r="O13542" t="s">
        <v>365</v>
      </c>
    </row>
    <row r="13543" spans="1:15" x14ac:dyDescent="0.25">
      <c r="A13543" t="s">
        <v>358</v>
      </c>
      <c r="B13543" t="s">
        <v>322</v>
      </c>
      <c r="C13543" t="s">
        <v>234</v>
      </c>
      <c r="D13543">
        <v>54982830</v>
      </c>
      <c r="E13543" t="s">
        <v>257</v>
      </c>
      <c r="F13543" t="s">
        <v>45</v>
      </c>
      <c r="G13543">
        <v>650</v>
      </c>
      <c r="H13543">
        <v>0</v>
      </c>
      <c r="I13543">
        <v>0</v>
      </c>
      <c r="J13543">
        <v>28</v>
      </c>
      <c r="K13543">
        <v>3</v>
      </c>
      <c r="L13543">
        <v>135175</v>
      </c>
      <c r="M13543">
        <v>7554</v>
      </c>
      <c r="N13543" t="s">
        <v>359</v>
      </c>
      <c r="O13543" t="s">
        <v>364</v>
      </c>
    </row>
    <row r="13544" spans="1:15" x14ac:dyDescent="0.25">
      <c r="A13544" t="s">
        <v>358</v>
      </c>
      <c r="B13544" t="s">
        <v>322</v>
      </c>
      <c r="C13544" t="s">
        <v>258</v>
      </c>
      <c r="D13544">
        <v>18456327</v>
      </c>
      <c r="E13544" t="s">
        <v>260</v>
      </c>
      <c r="F13544" t="s">
        <v>19</v>
      </c>
      <c r="G13544">
        <v>650</v>
      </c>
      <c r="H13544">
        <v>0</v>
      </c>
      <c r="I13544">
        <v>0</v>
      </c>
      <c r="J13544">
        <v>28</v>
      </c>
      <c r="K13544">
        <v>3</v>
      </c>
      <c r="L13544">
        <v>125153</v>
      </c>
      <c r="M13544">
        <v>7554</v>
      </c>
      <c r="N13544" t="s">
        <v>359</v>
      </c>
      <c r="O13544" t="s">
        <v>364</v>
      </c>
    </row>
    <row r="13545" spans="1:15" x14ac:dyDescent="0.25">
      <c r="A13545" t="s">
        <v>358</v>
      </c>
      <c r="B13545" t="s">
        <v>322</v>
      </c>
      <c r="C13545" t="s">
        <v>317</v>
      </c>
      <c r="D13545">
        <v>16258899</v>
      </c>
      <c r="E13545" t="s">
        <v>318</v>
      </c>
      <c r="F13545" t="s">
        <v>19</v>
      </c>
      <c r="G13545">
        <v>650</v>
      </c>
      <c r="H13545">
        <v>0</v>
      </c>
      <c r="I13545">
        <v>0</v>
      </c>
      <c r="J13545">
        <v>28</v>
      </c>
      <c r="K13545">
        <v>3</v>
      </c>
      <c r="L13545">
        <v>39890</v>
      </c>
      <c r="M13545">
        <v>7554</v>
      </c>
      <c r="N13545" t="s">
        <v>359</v>
      </c>
      <c r="O13545" t="s">
        <v>364</v>
      </c>
    </row>
    <row r="13546" spans="1:15" x14ac:dyDescent="0.25">
      <c r="A13546" t="s">
        <v>358</v>
      </c>
      <c r="B13546" t="s">
        <v>323</v>
      </c>
      <c r="C13546" t="s">
        <v>26</v>
      </c>
      <c r="D13546">
        <v>11045119</v>
      </c>
      <c r="E13546" t="s">
        <v>296</v>
      </c>
      <c r="F13546" t="s">
        <v>19</v>
      </c>
      <c r="G13546">
        <v>650</v>
      </c>
      <c r="H13546">
        <v>0</v>
      </c>
      <c r="I13546">
        <v>0</v>
      </c>
      <c r="J13546">
        <v>28</v>
      </c>
      <c r="K13546">
        <v>3</v>
      </c>
      <c r="L13546">
        <v>1904</v>
      </c>
      <c r="M13546">
        <v>6200</v>
      </c>
      <c r="N13546" t="s">
        <v>359</v>
      </c>
      <c r="O13546" t="s">
        <v>364</v>
      </c>
    </row>
    <row r="13547" spans="1:15" x14ac:dyDescent="0.25">
      <c r="A13547" t="s">
        <v>361</v>
      </c>
      <c r="B13547" t="s">
        <v>323</v>
      </c>
      <c r="C13547" t="s">
        <v>26</v>
      </c>
      <c r="D13547">
        <v>11045119</v>
      </c>
      <c r="E13547" t="s">
        <v>296</v>
      </c>
      <c r="F13547" t="s">
        <v>19</v>
      </c>
      <c r="G13547">
        <v>650</v>
      </c>
      <c r="H13547">
        <v>0</v>
      </c>
      <c r="I13547">
        <v>0</v>
      </c>
      <c r="J13547">
        <v>30</v>
      </c>
      <c r="K13547">
        <v>3</v>
      </c>
      <c r="L13547">
        <v>221</v>
      </c>
      <c r="M13547">
        <v>6200</v>
      </c>
      <c r="N13547" t="s">
        <v>362</v>
      </c>
      <c r="O13547" t="s">
        <v>365</v>
      </c>
    </row>
    <row r="13548" spans="1:15" x14ac:dyDescent="0.25">
      <c r="A13548" t="s">
        <v>358</v>
      </c>
      <c r="B13548" t="s">
        <v>323</v>
      </c>
      <c r="C13548" t="s">
        <v>26</v>
      </c>
      <c r="D13548">
        <v>11045119</v>
      </c>
      <c r="E13548" t="s">
        <v>296</v>
      </c>
      <c r="F13548" t="s">
        <v>19</v>
      </c>
      <c r="G13548">
        <v>650</v>
      </c>
      <c r="H13548">
        <v>0</v>
      </c>
      <c r="I13548">
        <v>0</v>
      </c>
      <c r="J13548">
        <v>28</v>
      </c>
      <c r="K13548">
        <v>3</v>
      </c>
      <c r="L13548">
        <v>1904</v>
      </c>
      <c r="M13548">
        <v>6202</v>
      </c>
      <c r="N13548" t="s">
        <v>359</v>
      </c>
      <c r="O13548" t="s">
        <v>364</v>
      </c>
    </row>
    <row r="13549" spans="1:15" x14ac:dyDescent="0.25">
      <c r="A13549" t="s">
        <v>361</v>
      </c>
      <c r="B13549" t="s">
        <v>323</v>
      </c>
      <c r="C13549" t="s">
        <v>26</v>
      </c>
      <c r="D13549">
        <v>11045119</v>
      </c>
      <c r="E13549" t="s">
        <v>296</v>
      </c>
      <c r="F13549" t="s">
        <v>19</v>
      </c>
      <c r="G13549">
        <v>650</v>
      </c>
      <c r="H13549">
        <v>0</v>
      </c>
      <c r="I13549">
        <v>0</v>
      </c>
      <c r="J13549">
        <v>30</v>
      </c>
      <c r="K13549">
        <v>3</v>
      </c>
      <c r="L13549">
        <v>221</v>
      </c>
      <c r="M13549">
        <v>6202</v>
      </c>
      <c r="N13549" t="s">
        <v>362</v>
      </c>
      <c r="O13549" t="s">
        <v>365</v>
      </c>
    </row>
    <row r="13550" spans="1:15" x14ac:dyDescent="0.25">
      <c r="A13550" t="s">
        <v>358</v>
      </c>
      <c r="B13550" t="s">
        <v>323</v>
      </c>
      <c r="C13550" t="s">
        <v>26</v>
      </c>
      <c r="D13550">
        <v>11045119</v>
      </c>
      <c r="E13550" t="s">
        <v>296</v>
      </c>
      <c r="F13550" t="s">
        <v>19</v>
      </c>
      <c r="G13550">
        <v>650</v>
      </c>
      <c r="H13550">
        <v>0</v>
      </c>
      <c r="I13550">
        <v>0</v>
      </c>
      <c r="J13550">
        <v>28</v>
      </c>
      <c r="K13550">
        <v>3</v>
      </c>
      <c r="L13550">
        <v>14615</v>
      </c>
      <c r="M13550">
        <v>7551</v>
      </c>
      <c r="N13550" t="s">
        <v>359</v>
      </c>
      <c r="O13550" t="s">
        <v>364</v>
      </c>
    </row>
    <row r="13551" spans="1:15" x14ac:dyDescent="0.25">
      <c r="A13551" t="s">
        <v>361</v>
      </c>
      <c r="B13551" t="s">
        <v>323</v>
      </c>
      <c r="C13551" t="s">
        <v>26</v>
      </c>
      <c r="D13551">
        <v>11045119</v>
      </c>
      <c r="E13551" t="s">
        <v>296</v>
      </c>
      <c r="F13551" t="s">
        <v>19</v>
      </c>
      <c r="G13551">
        <v>650</v>
      </c>
      <c r="H13551">
        <v>0</v>
      </c>
      <c r="I13551">
        <v>0</v>
      </c>
      <c r="J13551">
        <v>30</v>
      </c>
      <c r="K13551">
        <v>3</v>
      </c>
      <c r="L13551">
        <v>7862</v>
      </c>
      <c r="M13551">
        <v>7553</v>
      </c>
      <c r="N13551" t="s">
        <v>362</v>
      </c>
      <c r="O13551" t="s">
        <v>365</v>
      </c>
    </row>
    <row r="13552" spans="1:15" x14ac:dyDescent="0.25">
      <c r="A13552" t="s">
        <v>358</v>
      </c>
      <c r="B13552" t="s">
        <v>323</v>
      </c>
      <c r="C13552" t="s">
        <v>26</v>
      </c>
      <c r="D13552">
        <v>11045119</v>
      </c>
      <c r="E13552" t="s">
        <v>296</v>
      </c>
      <c r="F13552" t="s">
        <v>19</v>
      </c>
      <c r="G13552">
        <v>650</v>
      </c>
      <c r="H13552">
        <v>0</v>
      </c>
      <c r="I13552">
        <v>0</v>
      </c>
      <c r="J13552">
        <v>28</v>
      </c>
      <c r="K13552">
        <v>3</v>
      </c>
      <c r="L13552">
        <v>1914378</v>
      </c>
      <c r="M13552">
        <v>7554</v>
      </c>
      <c r="N13552" t="s">
        <v>359</v>
      </c>
      <c r="O13552" t="s">
        <v>364</v>
      </c>
    </row>
    <row r="13553" spans="1:15" x14ac:dyDescent="0.25">
      <c r="A13553" t="s">
        <v>358</v>
      </c>
      <c r="B13553" t="s">
        <v>323</v>
      </c>
      <c r="C13553" t="s">
        <v>36</v>
      </c>
      <c r="D13553">
        <v>11045127</v>
      </c>
      <c r="E13553" t="s">
        <v>297</v>
      </c>
      <c r="F13553" t="s">
        <v>19</v>
      </c>
      <c r="G13553">
        <v>650</v>
      </c>
      <c r="H13553">
        <v>0</v>
      </c>
      <c r="I13553">
        <v>0</v>
      </c>
      <c r="J13553">
        <v>28</v>
      </c>
      <c r="K13553">
        <v>3</v>
      </c>
      <c r="L13553">
        <v>2421</v>
      </c>
      <c r="M13553">
        <v>6200</v>
      </c>
      <c r="N13553" t="s">
        <v>359</v>
      </c>
      <c r="O13553" t="s">
        <v>364</v>
      </c>
    </row>
    <row r="13554" spans="1:15" x14ac:dyDescent="0.25">
      <c r="A13554" t="s">
        <v>361</v>
      </c>
      <c r="B13554" t="s">
        <v>323</v>
      </c>
      <c r="C13554" t="s">
        <v>36</v>
      </c>
      <c r="D13554">
        <v>11045127</v>
      </c>
      <c r="E13554" t="s">
        <v>297</v>
      </c>
      <c r="F13554" t="s">
        <v>19</v>
      </c>
      <c r="G13554">
        <v>650</v>
      </c>
      <c r="H13554">
        <v>0</v>
      </c>
      <c r="I13554">
        <v>0</v>
      </c>
      <c r="J13554">
        <v>30</v>
      </c>
      <c r="K13554">
        <v>3</v>
      </c>
      <c r="L13554">
        <v>195</v>
      </c>
      <c r="M13554">
        <v>6200</v>
      </c>
      <c r="N13554" t="s">
        <v>362</v>
      </c>
      <c r="O13554" t="s">
        <v>365</v>
      </c>
    </row>
    <row r="13555" spans="1:15" x14ac:dyDescent="0.25">
      <c r="A13555" t="s">
        <v>358</v>
      </c>
      <c r="B13555" t="s">
        <v>323</v>
      </c>
      <c r="C13555" t="s">
        <v>36</v>
      </c>
      <c r="D13555">
        <v>11045127</v>
      </c>
      <c r="E13555" t="s">
        <v>297</v>
      </c>
      <c r="F13555" t="s">
        <v>19</v>
      </c>
      <c r="G13555">
        <v>650</v>
      </c>
      <c r="H13555">
        <v>0</v>
      </c>
      <c r="I13555">
        <v>0</v>
      </c>
      <c r="J13555">
        <v>28</v>
      </c>
      <c r="K13555">
        <v>3</v>
      </c>
      <c r="L13555">
        <v>586</v>
      </c>
      <c r="M13555">
        <v>6201</v>
      </c>
      <c r="N13555" t="s">
        <v>359</v>
      </c>
      <c r="O13555" t="s">
        <v>364</v>
      </c>
    </row>
    <row r="13556" spans="1:15" x14ac:dyDescent="0.25">
      <c r="A13556" t="s">
        <v>361</v>
      </c>
      <c r="B13556" t="s">
        <v>323</v>
      </c>
      <c r="C13556" t="s">
        <v>36</v>
      </c>
      <c r="D13556">
        <v>11045127</v>
      </c>
      <c r="E13556" t="s">
        <v>297</v>
      </c>
      <c r="F13556" t="s">
        <v>19</v>
      </c>
      <c r="G13556">
        <v>650</v>
      </c>
      <c r="H13556">
        <v>0</v>
      </c>
      <c r="I13556">
        <v>0</v>
      </c>
      <c r="J13556">
        <v>30</v>
      </c>
      <c r="K13556">
        <v>3</v>
      </c>
      <c r="L13556">
        <v>30</v>
      </c>
      <c r="M13556">
        <v>6201</v>
      </c>
      <c r="N13556" t="s">
        <v>362</v>
      </c>
      <c r="O13556" t="s">
        <v>365</v>
      </c>
    </row>
    <row r="13557" spans="1:15" x14ac:dyDescent="0.25">
      <c r="A13557" t="s">
        <v>358</v>
      </c>
      <c r="B13557" t="s">
        <v>323</v>
      </c>
      <c r="C13557" t="s">
        <v>36</v>
      </c>
      <c r="D13557">
        <v>11045127</v>
      </c>
      <c r="E13557" t="s">
        <v>297</v>
      </c>
      <c r="F13557" t="s">
        <v>19</v>
      </c>
      <c r="G13557">
        <v>650</v>
      </c>
      <c r="H13557">
        <v>0</v>
      </c>
      <c r="I13557">
        <v>0</v>
      </c>
      <c r="J13557">
        <v>28</v>
      </c>
      <c r="K13557">
        <v>3</v>
      </c>
      <c r="L13557">
        <v>1835</v>
      </c>
      <c r="M13557">
        <v>6202</v>
      </c>
      <c r="N13557" t="s">
        <v>359</v>
      </c>
      <c r="O13557" t="s">
        <v>364</v>
      </c>
    </row>
    <row r="13558" spans="1:15" x14ac:dyDescent="0.25">
      <c r="A13558" t="s">
        <v>361</v>
      </c>
      <c r="B13558" t="s">
        <v>323</v>
      </c>
      <c r="C13558" t="s">
        <v>36</v>
      </c>
      <c r="D13558">
        <v>11045127</v>
      </c>
      <c r="E13558" t="s">
        <v>297</v>
      </c>
      <c r="F13558" t="s">
        <v>19</v>
      </c>
      <c r="G13558">
        <v>650</v>
      </c>
      <c r="H13558">
        <v>0</v>
      </c>
      <c r="I13558">
        <v>0</v>
      </c>
      <c r="J13558">
        <v>30</v>
      </c>
      <c r="K13558">
        <v>3</v>
      </c>
      <c r="L13558">
        <v>165</v>
      </c>
      <c r="M13558">
        <v>6202</v>
      </c>
      <c r="N13558" t="s">
        <v>362</v>
      </c>
      <c r="O13558" t="s">
        <v>365</v>
      </c>
    </row>
    <row r="13559" spans="1:15" x14ac:dyDescent="0.25">
      <c r="A13559" t="s">
        <v>361</v>
      </c>
      <c r="B13559" t="s">
        <v>323</v>
      </c>
      <c r="C13559" t="s">
        <v>36</v>
      </c>
      <c r="D13559">
        <v>11045127</v>
      </c>
      <c r="E13559" t="s">
        <v>297</v>
      </c>
      <c r="F13559" t="s">
        <v>19</v>
      </c>
      <c r="G13559">
        <v>650</v>
      </c>
      <c r="H13559">
        <v>0</v>
      </c>
      <c r="I13559">
        <v>0</v>
      </c>
      <c r="J13559">
        <v>30</v>
      </c>
      <c r="K13559">
        <v>3</v>
      </c>
      <c r="L13559">
        <v>5834</v>
      </c>
      <c r="M13559">
        <v>7553</v>
      </c>
      <c r="N13559" t="s">
        <v>362</v>
      </c>
      <c r="O13559" t="s">
        <v>365</v>
      </c>
    </row>
    <row r="13560" spans="1:15" x14ac:dyDescent="0.25">
      <c r="A13560" t="s">
        <v>358</v>
      </c>
      <c r="B13560" t="s">
        <v>323</v>
      </c>
      <c r="C13560" t="s">
        <v>36</v>
      </c>
      <c r="D13560">
        <v>11045127</v>
      </c>
      <c r="E13560" t="s">
        <v>297</v>
      </c>
      <c r="F13560" t="s">
        <v>19</v>
      </c>
      <c r="G13560">
        <v>650</v>
      </c>
      <c r="H13560">
        <v>0</v>
      </c>
      <c r="I13560">
        <v>0</v>
      </c>
      <c r="J13560">
        <v>28</v>
      </c>
      <c r="K13560">
        <v>3</v>
      </c>
      <c r="L13560">
        <v>2736941</v>
      </c>
      <c r="M13560">
        <v>7554</v>
      </c>
      <c r="N13560" t="s">
        <v>359</v>
      </c>
      <c r="O13560" t="s">
        <v>364</v>
      </c>
    </row>
    <row r="13561" spans="1:15" x14ac:dyDescent="0.25">
      <c r="A13561" t="s">
        <v>361</v>
      </c>
      <c r="B13561" t="s">
        <v>323</v>
      </c>
      <c r="C13561" t="s">
        <v>36</v>
      </c>
      <c r="D13561">
        <v>23182884</v>
      </c>
      <c r="E13561" t="s">
        <v>44</v>
      </c>
      <c r="F13561" t="s">
        <v>45</v>
      </c>
      <c r="G13561">
        <v>650</v>
      </c>
      <c r="H13561">
        <v>0</v>
      </c>
      <c r="I13561">
        <v>0</v>
      </c>
      <c r="J13561">
        <v>30</v>
      </c>
      <c r="K13561">
        <v>3</v>
      </c>
      <c r="L13561">
        <v>104</v>
      </c>
      <c r="M13561">
        <v>7553</v>
      </c>
      <c r="N13561" t="s">
        <v>362</v>
      </c>
      <c r="O13561" t="s">
        <v>365</v>
      </c>
    </row>
    <row r="13562" spans="1:15" x14ac:dyDescent="0.25">
      <c r="A13562" t="s">
        <v>358</v>
      </c>
      <c r="B13562" t="s">
        <v>323</v>
      </c>
      <c r="C13562" t="s">
        <v>36</v>
      </c>
      <c r="D13562">
        <v>23182884</v>
      </c>
      <c r="E13562" t="s">
        <v>44</v>
      </c>
      <c r="F13562" t="s">
        <v>45</v>
      </c>
      <c r="G13562">
        <v>650</v>
      </c>
      <c r="H13562">
        <v>0</v>
      </c>
      <c r="I13562">
        <v>0</v>
      </c>
      <c r="J13562">
        <v>28</v>
      </c>
      <c r="K13562">
        <v>3</v>
      </c>
      <c r="L13562">
        <v>89742</v>
      </c>
      <c r="M13562">
        <v>7554</v>
      </c>
      <c r="N13562" t="s">
        <v>359</v>
      </c>
      <c r="O13562" t="s">
        <v>364</v>
      </c>
    </row>
    <row r="13563" spans="1:15" x14ac:dyDescent="0.25">
      <c r="A13563" t="s">
        <v>358</v>
      </c>
      <c r="B13563" t="s">
        <v>323</v>
      </c>
      <c r="C13563" t="s">
        <v>46</v>
      </c>
      <c r="D13563">
        <v>11045051</v>
      </c>
      <c r="E13563" t="s">
        <v>283</v>
      </c>
      <c r="F13563" t="s">
        <v>19</v>
      </c>
      <c r="G13563">
        <v>650</v>
      </c>
      <c r="H13563">
        <v>0</v>
      </c>
      <c r="I13563">
        <v>0</v>
      </c>
      <c r="J13563">
        <v>28</v>
      </c>
      <c r="K13563">
        <v>3</v>
      </c>
      <c r="L13563">
        <v>18792</v>
      </c>
      <c r="M13563">
        <v>6200</v>
      </c>
      <c r="N13563" t="s">
        <v>359</v>
      </c>
      <c r="O13563" t="s">
        <v>364</v>
      </c>
    </row>
    <row r="13564" spans="1:15" x14ac:dyDescent="0.25">
      <c r="A13564" t="s">
        <v>361</v>
      </c>
      <c r="B13564" t="s">
        <v>323</v>
      </c>
      <c r="C13564" t="s">
        <v>46</v>
      </c>
      <c r="D13564">
        <v>11045051</v>
      </c>
      <c r="E13564" t="s">
        <v>283</v>
      </c>
      <c r="F13564" t="s">
        <v>19</v>
      </c>
      <c r="G13564">
        <v>650</v>
      </c>
      <c r="H13564">
        <v>0</v>
      </c>
      <c r="I13564">
        <v>0</v>
      </c>
      <c r="J13564">
        <v>30</v>
      </c>
      <c r="K13564">
        <v>3</v>
      </c>
      <c r="L13564">
        <v>1188</v>
      </c>
      <c r="M13564">
        <v>6200</v>
      </c>
      <c r="N13564" t="s">
        <v>362</v>
      </c>
      <c r="O13564" t="s">
        <v>365</v>
      </c>
    </row>
    <row r="13565" spans="1:15" x14ac:dyDescent="0.25">
      <c r="A13565" t="s">
        <v>358</v>
      </c>
      <c r="B13565" t="s">
        <v>323</v>
      </c>
      <c r="C13565" t="s">
        <v>46</v>
      </c>
      <c r="D13565">
        <v>11045051</v>
      </c>
      <c r="E13565" t="s">
        <v>283</v>
      </c>
      <c r="F13565" t="s">
        <v>19</v>
      </c>
      <c r="G13565">
        <v>650</v>
      </c>
      <c r="H13565">
        <v>0</v>
      </c>
      <c r="I13565">
        <v>0</v>
      </c>
      <c r="J13565">
        <v>28</v>
      </c>
      <c r="K13565">
        <v>3</v>
      </c>
      <c r="L13565">
        <v>18792</v>
      </c>
      <c r="M13565">
        <v>6203</v>
      </c>
      <c r="N13565" t="s">
        <v>359</v>
      </c>
      <c r="O13565" t="s">
        <v>364</v>
      </c>
    </row>
    <row r="13566" spans="1:15" x14ac:dyDescent="0.25">
      <c r="A13566" t="s">
        <v>361</v>
      </c>
      <c r="B13566" t="s">
        <v>323</v>
      </c>
      <c r="C13566" t="s">
        <v>46</v>
      </c>
      <c r="D13566">
        <v>11045051</v>
      </c>
      <c r="E13566" t="s">
        <v>283</v>
      </c>
      <c r="F13566" t="s">
        <v>19</v>
      </c>
      <c r="G13566">
        <v>650</v>
      </c>
      <c r="H13566">
        <v>0</v>
      </c>
      <c r="I13566">
        <v>0</v>
      </c>
      <c r="J13566">
        <v>30</v>
      </c>
      <c r="K13566">
        <v>3</v>
      </c>
      <c r="L13566">
        <v>1188</v>
      </c>
      <c r="M13566">
        <v>6203</v>
      </c>
      <c r="N13566" t="s">
        <v>362</v>
      </c>
      <c r="O13566" t="s">
        <v>365</v>
      </c>
    </row>
    <row r="13567" spans="1:15" x14ac:dyDescent="0.25">
      <c r="A13567" t="s">
        <v>361</v>
      </c>
      <c r="B13567" t="s">
        <v>323</v>
      </c>
      <c r="C13567" t="s">
        <v>46</v>
      </c>
      <c r="D13567">
        <v>11045051</v>
      </c>
      <c r="E13567" t="s">
        <v>283</v>
      </c>
      <c r="F13567" t="s">
        <v>19</v>
      </c>
      <c r="G13567">
        <v>650</v>
      </c>
      <c r="H13567">
        <v>0</v>
      </c>
      <c r="I13567">
        <v>0</v>
      </c>
      <c r="J13567">
        <v>30</v>
      </c>
      <c r="K13567">
        <v>3</v>
      </c>
      <c r="L13567">
        <v>11120</v>
      </c>
      <c r="M13567">
        <v>7553</v>
      </c>
      <c r="N13567" t="s">
        <v>362</v>
      </c>
      <c r="O13567" t="s">
        <v>365</v>
      </c>
    </row>
    <row r="13568" spans="1:15" x14ac:dyDescent="0.25">
      <c r="A13568" t="s">
        <v>358</v>
      </c>
      <c r="B13568" t="s">
        <v>323</v>
      </c>
      <c r="C13568" t="s">
        <v>46</v>
      </c>
      <c r="D13568">
        <v>11045051</v>
      </c>
      <c r="E13568" t="s">
        <v>283</v>
      </c>
      <c r="F13568" t="s">
        <v>19</v>
      </c>
      <c r="G13568">
        <v>650</v>
      </c>
      <c r="H13568">
        <v>0</v>
      </c>
      <c r="I13568">
        <v>0</v>
      </c>
      <c r="J13568">
        <v>28</v>
      </c>
      <c r="K13568">
        <v>3</v>
      </c>
      <c r="L13568">
        <v>2696910</v>
      </c>
      <c r="M13568">
        <v>7554</v>
      </c>
      <c r="N13568" t="s">
        <v>359</v>
      </c>
      <c r="O13568" t="s">
        <v>364</v>
      </c>
    </row>
    <row r="13569" spans="1:15" x14ac:dyDescent="0.25">
      <c r="A13569" t="s">
        <v>361</v>
      </c>
      <c r="B13569" t="s">
        <v>323</v>
      </c>
      <c r="C13569" t="s">
        <v>46</v>
      </c>
      <c r="D13569">
        <v>11045135</v>
      </c>
      <c r="E13569" t="s">
        <v>298</v>
      </c>
      <c r="F13569" t="s">
        <v>19</v>
      </c>
      <c r="G13569">
        <v>650</v>
      </c>
      <c r="H13569">
        <v>0</v>
      </c>
      <c r="I13569">
        <v>0</v>
      </c>
      <c r="J13569">
        <v>30</v>
      </c>
      <c r="K13569">
        <v>3</v>
      </c>
      <c r="L13569">
        <v>5895</v>
      </c>
      <c r="M13569">
        <v>7553</v>
      </c>
      <c r="N13569" t="s">
        <v>362</v>
      </c>
      <c r="O13569" t="s">
        <v>365</v>
      </c>
    </row>
    <row r="13570" spans="1:15" x14ac:dyDescent="0.25">
      <c r="A13570" t="s">
        <v>358</v>
      </c>
      <c r="B13570" t="s">
        <v>323</v>
      </c>
      <c r="C13570" t="s">
        <v>46</v>
      </c>
      <c r="D13570">
        <v>11045135</v>
      </c>
      <c r="E13570" t="s">
        <v>298</v>
      </c>
      <c r="F13570" t="s">
        <v>19</v>
      </c>
      <c r="G13570">
        <v>650</v>
      </c>
      <c r="H13570">
        <v>0</v>
      </c>
      <c r="I13570">
        <v>0</v>
      </c>
      <c r="J13570">
        <v>28</v>
      </c>
      <c r="K13570">
        <v>3</v>
      </c>
      <c r="L13570">
        <v>4857591</v>
      </c>
      <c r="M13570">
        <v>7554</v>
      </c>
      <c r="N13570" t="s">
        <v>359</v>
      </c>
      <c r="O13570" t="s">
        <v>364</v>
      </c>
    </row>
    <row r="13571" spans="1:15" x14ac:dyDescent="0.25">
      <c r="A13571" t="s">
        <v>361</v>
      </c>
      <c r="B13571" t="s">
        <v>323</v>
      </c>
      <c r="C13571" t="s">
        <v>46</v>
      </c>
      <c r="D13571">
        <v>13027073</v>
      </c>
      <c r="E13571" t="s">
        <v>59</v>
      </c>
      <c r="F13571" t="s">
        <v>45</v>
      </c>
      <c r="G13571">
        <v>650</v>
      </c>
      <c r="H13571">
        <v>0</v>
      </c>
      <c r="I13571">
        <v>0</v>
      </c>
      <c r="J13571">
        <v>30</v>
      </c>
      <c r="K13571">
        <v>3</v>
      </c>
      <c r="L13571">
        <v>85</v>
      </c>
      <c r="M13571">
        <v>7553</v>
      </c>
      <c r="N13571" t="s">
        <v>362</v>
      </c>
      <c r="O13571" t="s">
        <v>365</v>
      </c>
    </row>
    <row r="13572" spans="1:15" x14ac:dyDescent="0.25">
      <c r="A13572" t="s">
        <v>358</v>
      </c>
      <c r="B13572" t="s">
        <v>323</v>
      </c>
      <c r="C13572" t="s">
        <v>46</v>
      </c>
      <c r="D13572">
        <v>13027073</v>
      </c>
      <c r="E13572" t="s">
        <v>59</v>
      </c>
      <c r="F13572" t="s">
        <v>45</v>
      </c>
      <c r="G13572">
        <v>650</v>
      </c>
      <c r="H13572">
        <v>0</v>
      </c>
      <c r="I13572">
        <v>0</v>
      </c>
      <c r="J13572">
        <v>28</v>
      </c>
      <c r="K13572">
        <v>3</v>
      </c>
      <c r="L13572">
        <v>86437</v>
      </c>
      <c r="M13572">
        <v>7554</v>
      </c>
      <c r="N13572" t="s">
        <v>359</v>
      </c>
      <c r="O13572" t="s">
        <v>364</v>
      </c>
    </row>
    <row r="13573" spans="1:15" x14ac:dyDescent="0.25">
      <c r="A13573" t="s">
        <v>361</v>
      </c>
      <c r="B13573" t="s">
        <v>323</v>
      </c>
      <c r="C13573" t="s">
        <v>46</v>
      </c>
      <c r="D13573">
        <v>13623616</v>
      </c>
      <c r="E13573" t="s">
        <v>60</v>
      </c>
      <c r="F13573" t="s">
        <v>19</v>
      </c>
      <c r="G13573">
        <v>650</v>
      </c>
      <c r="H13573">
        <v>0</v>
      </c>
      <c r="I13573">
        <v>0</v>
      </c>
      <c r="J13573">
        <v>30</v>
      </c>
      <c r="K13573">
        <v>3</v>
      </c>
      <c r="L13573">
        <v>5547</v>
      </c>
      <c r="M13573">
        <v>7553</v>
      </c>
      <c r="N13573" t="s">
        <v>362</v>
      </c>
      <c r="O13573" t="s">
        <v>365</v>
      </c>
    </row>
    <row r="13574" spans="1:15" x14ac:dyDescent="0.25">
      <c r="A13574" t="s">
        <v>358</v>
      </c>
      <c r="B13574" t="s">
        <v>323</v>
      </c>
      <c r="C13574" t="s">
        <v>46</v>
      </c>
      <c r="D13574">
        <v>13623616</v>
      </c>
      <c r="E13574" t="s">
        <v>60</v>
      </c>
      <c r="F13574" t="s">
        <v>19</v>
      </c>
      <c r="G13574">
        <v>650</v>
      </c>
      <c r="H13574">
        <v>0</v>
      </c>
      <c r="I13574">
        <v>0</v>
      </c>
      <c r="J13574">
        <v>28</v>
      </c>
      <c r="K13574">
        <v>3</v>
      </c>
      <c r="L13574">
        <v>493038</v>
      </c>
      <c r="M13574">
        <v>7554</v>
      </c>
      <c r="N13574" t="s">
        <v>359</v>
      </c>
      <c r="O13574" t="s">
        <v>364</v>
      </c>
    </row>
    <row r="13575" spans="1:15" x14ac:dyDescent="0.25">
      <c r="A13575" t="s">
        <v>361</v>
      </c>
      <c r="B13575" t="s">
        <v>323</v>
      </c>
      <c r="C13575" t="s">
        <v>46</v>
      </c>
      <c r="D13575">
        <v>25457094</v>
      </c>
      <c r="E13575" t="s">
        <v>62</v>
      </c>
      <c r="F13575" t="s">
        <v>45</v>
      </c>
      <c r="G13575">
        <v>650</v>
      </c>
      <c r="H13575">
        <v>0</v>
      </c>
      <c r="I13575">
        <v>0</v>
      </c>
      <c r="J13575">
        <v>30</v>
      </c>
      <c r="K13575">
        <v>3</v>
      </c>
      <c r="L13575">
        <v>62</v>
      </c>
      <c r="M13575">
        <v>7553</v>
      </c>
      <c r="N13575" t="s">
        <v>362</v>
      </c>
      <c r="O13575" t="s">
        <v>365</v>
      </c>
    </row>
    <row r="13576" spans="1:15" x14ac:dyDescent="0.25">
      <c r="A13576" t="s">
        <v>358</v>
      </c>
      <c r="B13576" t="s">
        <v>323</v>
      </c>
      <c r="C13576" t="s">
        <v>46</v>
      </c>
      <c r="D13576">
        <v>25457094</v>
      </c>
      <c r="E13576" t="s">
        <v>62</v>
      </c>
      <c r="F13576" t="s">
        <v>45</v>
      </c>
      <c r="G13576">
        <v>650</v>
      </c>
      <c r="H13576">
        <v>0</v>
      </c>
      <c r="I13576">
        <v>0</v>
      </c>
      <c r="J13576">
        <v>28</v>
      </c>
      <c r="K13576">
        <v>3</v>
      </c>
      <c r="L13576">
        <v>70202</v>
      </c>
      <c r="M13576">
        <v>7554</v>
      </c>
      <c r="N13576" t="s">
        <v>359</v>
      </c>
      <c r="O13576" t="s">
        <v>364</v>
      </c>
    </row>
    <row r="13577" spans="1:15" x14ac:dyDescent="0.25">
      <c r="A13577" t="s">
        <v>361</v>
      </c>
      <c r="B13577" t="s">
        <v>323</v>
      </c>
      <c r="C13577" t="s">
        <v>46</v>
      </c>
      <c r="D13577">
        <v>27508456</v>
      </c>
      <c r="E13577" t="s">
        <v>63</v>
      </c>
      <c r="F13577" t="s">
        <v>45</v>
      </c>
      <c r="G13577">
        <v>650</v>
      </c>
      <c r="H13577">
        <v>0</v>
      </c>
      <c r="I13577">
        <v>0</v>
      </c>
      <c r="J13577">
        <v>30</v>
      </c>
      <c r="K13577">
        <v>3</v>
      </c>
      <c r="L13577">
        <v>108</v>
      </c>
      <c r="M13577">
        <v>7553</v>
      </c>
      <c r="N13577" t="s">
        <v>362</v>
      </c>
      <c r="O13577" t="s">
        <v>365</v>
      </c>
    </row>
    <row r="13578" spans="1:15" x14ac:dyDescent="0.25">
      <c r="A13578" t="s">
        <v>358</v>
      </c>
      <c r="B13578" t="s">
        <v>323</v>
      </c>
      <c r="C13578" t="s">
        <v>46</v>
      </c>
      <c r="D13578">
        <v>27508456</v>
      </c>
      <c r="E13578" t="s">
        <v>63</v>
      </c>
      <c r="F13578" t="s">
        <v>45</v>
      </c>
      <c r="G13578">
        <v>650</v>
      </c>
      <c r="H13578">
        <v>0</v>
      </c>
      <c r="I13578">
        <v>0</v>
      </c>
      <c r="J13578">
        <v>28</v>
      </c>
      <c r="K13578">
        <v>3</v>
      </c>
      <c r="L13578">
        <v>303211</v>
      </c>
      <c r="M13578">
        <v>7554</v>
      </c>
      <c r="N13578" t="s">
        <v>359</v>
      </c>
      <c r="O13578" t="s">
        <v>364</v>
      </c>
    </row>
    <row r="13579" spans="1:15" x14ac:dyDescent="0.25">
      <c r="A13579" t="s">
        <v>358</v>
      </c>
      <c r="B13579" t="s">
        <v>323</v>
      </c>
      <c r="C13579" t="s">
        <v>46</v>
      </c>
      <c r="D13579">
        <v>28694321</v>
      </c>
      <c r="E13579" t="s">
        <v>64</v>
      </c>
      <c r="F13579" t="s">
        <v>45</v>
      </c>
      <c r="G13579">
        <v>650</v>
      </c>
      <c r="H13579">
        <v>0</v>
      </c>
      <c r="I13579">
        <v>0</v>
      </c>
      <c r="J13579">
        <v>28</v>
      </c>
      <c r="K13579">
        <v>3</v>
      </c>
      <c r="L13579">
        <v>32104</v>
      </c>
      <c r="M13579">
        <v>7554</v>
      </c>
      <c r="N13579" t="s">
        <v>359</v>
      </c>
      <c r="O13579" t="s">
        <v>364</v>
      </c>
    </row>
    <row r="13580" spans="1:15" x14ac:dyDescent="0.25">
      <c r="A13580" t="s">
        <v>361</v>
      </c>
      <c r="B13580" t="s">
        <v>323</v>
      </c>
      <c r="C13580" t="s">
        <v>46</v>
      </c>
      <c r="D13580">
        <v>51230175</v>
      </c>
      <c r="E13580" t="s">
        <v>65</v>
      </c>
      <c r="F13580" t="s">
        <v>45</v>
      </c>
      <c r="G13580">
        <v>650</v>
      </c>
      <c r="H13580">
        <v>0</v>
      </c>
      <c r="I13580">
        <v>0</v>
      </c>
      <c r="J13580">
        <v>30</v>
      </c>
      <c r="K13580">
        <v>3</v>
      </c>
      <c r="L13580">
        <v>145</v>
      </c>
      <c r="M13580">
        <v>7553</v>
      </c>
      <c r="N13580" t="s">
        <v>362</v>
      </c>
      <c r="O13580" t="s">
        <v>365</v>
      </c>
    </row>
    <row r="13581" spans="1:15" x14ac:dyDescent="0.25">
      <c r="A13581" t="s">
        <v>358</v>
      </c>
      <c r="B13581" t="s">
        <v>323</v>
      </c>
      <c r="C13581" t="s">
        <v>46</v>
      </c>
      <c r="D13581">
        <v>51230175</v>
      </c>
      <c r="E13581" t="s">
        <v>65</v>
      </c>
      <c r="F13581" t="s">
        <v>45</v>
      </c>
      <c r="G13581">
        <v>650</v>
      </c>
      <c r="H13581">
        <v>0</v>
      </c>
      <c r="I13581">
        <v>0</v>
      </c>
      <c r="J13581">
        <v>28</v>
      </c>
      <c r="K13581">
        <v>3</v>
      </c>
      <c r="L13581">
        <v>133254</v>
      </c>
      <c r="M13581">
        <v>7554</v>
      </c>
      <c r="N13581" t="s">
        <v>359</v>
      </c>
      <c r="O13581" t="s">
        <v>364</v>
      </c>
    </row>
    <row r="13582" spans="1:15" x14ac:dyDescent="0.25">
      <c r="A13582" t="s">
        <v>361</v>
      </c>
      <c r="B13582" t="s">
        <v>323</v>
      </c>
      <c r="C13582" t="s">
        <v>46</v>
      </c>
      <c r="D13582">
        <v>54583091</v>
      </c>
      <c r="E13582" t="s">
        <v>66</v>
      </c>
      <c r="F13582" t="s">
        <v>45</v>
      </c>
      <c r="G13582">
        <v>650</v>
      </c>
      <c r="H13582">
        <v>0</v>
      </c>
      <c r="I13582">
        <v>0</v>
      </c>
      <c r="J13582">
        <v>30</v>
      </c>
      <c r="K13582">
        <v>3</v>
      </c>
      <c r="L13582">
        <v>108</v>
      </c>
      <c r="M13582">
        <v>7553</v>
      </c>
      <c r="N13582" t="s">
        <v>362</v>
      </c>
      <c r="O13582" t="s">
        <v>365</v>
      </c>
    </row>
    <row r="13583" spans="1:15" x14ac:dyDescent="0.25">
      <c r="A13583" t="s">
        <v>358</v>
      </c>
      <c r="B13583" t="s">
        <v>323</v>
      </c>
      <c r="C13583" t="s">
        <v>46</v>
      </c>
      <c r="D13583">
        <v>54583091</v>
      </c>
      <c r="E13583" t="s">
        <v>66</v>
      </c>
      <c r="F13583" t="s">
        <v>45</v>
      </c>
      <c r="G13583">
        <v>650</v>
      </c>
      <c r="H13583">
        <v>0</v>
      </c>
      <c r="I13583">
        <v>0</v>
      </c>
      <c r="J13583">
        <v>28</v>
      </c>
      <c r="K13583">
        <v>3</v>
      </c>
      <c r="L13583">
        <v>105715</v>
      </c>
      <c r="M13583">
        <v>7554</v>
      </c>
      <c r="N13583" t="s">
        <v>359</v>
      </c>
      <c r="O13583" t="s">
        <v>364</v>
      </c>
    </row>
    <row r="13584" spans="1:15" x14ac:dyDescent="0.25">
      <c r="A13584" t="s">
        <v>358</v>
      </c>
      <c r="B13584" t="s">
        <v>323</v>
      </c>
      <c r="C13584" t="s">
        <v>67</v>
      </c>
      <c r="D13584">
        <v>11045143</v>
      </c>
      <c r="E13584" t="s">
        <v>299</v>
      </c>
      <c r="F13584" t="s">
        <v>19</v>
      </c>
      <c r="G13584">
        <v>650</v>
      </c>
      <c r="H13584">
        <v>0</v>
      </c>
      <c r="I13584">
        <v>0</v>
      </c>
      <c r="J13584">
        <v>28</v>
      </c>
      <c r="K13584">
        <v>3</v>
      </c>
      <c r="L13584">
        <v>2799</v>
      </c>
      <c r="M13584">
        <v>6200</v>
      </c>
      <c r="N13584" t="s">
        <v>359</v>
      </c>
      <c r="O13584" t="s">
        <v>364</v>
      </c>
    </row>
    <row r="13585" spans="1:15" x14ac:dyDescent="0.25">
      <c r="A13585" t="s">
        <v>361</v>
      </c>
      <c r="B13585" t="s">
        <v>323</v>
      </c>
      <c r="C13585" t="s">
        <v>67</v>
      </c>
      <c r="D13585">
        <v>11045143</v>
      </c>
      <c r="E13585" t="s">
        <v>299</v>
      </c>
      <c r="F13585" t="s">
        <v>19</v>
      </c>
      <c r="G13585">
        <v>650</v>
      </c>
      <c r="H13585">
        <v>0</v>
      </c>
      <c r="I13585">
        <v>0</v>
      </c>
      <c r="J13585">
        <v>30</v>
      </c>
      <c r="K13585">
        <v>3</v>
      </c>
      <c r="L13585">
        <v>467</v>
      </c>
      <c r="M13585">
        <v>6200</v>
      </c>
      <c r="N13585" t="s">
        <v>362</v>
      </c>
      <c r="O13585" t="s">
        <v>365</v>
      </c>
    </row>
    <row r="13586" spans="1:15" x14ac:dyDescent="0.25">
      <c r="A13586" t="s">
        <v>358</v>
      </c>
      <c r="B13586" t="s">
        <v>323</v>
      </c>
      <c r="C13586" t="s">
        <v>67</v>
      </c>
      <c r="D13586">
        <v>11045143</v>
      </c>
      <c r="E13586" t="s">
        <v>299</v>
      </c>
      <c r="F13586" t="s">
        <v>19</v>
      </c>
      <c r="G13586">
        <v>650</v>
      </c>
      <c r="H13586">
        <v>0</v>
      </c>
      <c r="I13586">
        <v>0</v>
      </c>
      <c r="J13586">
        <v>28</v>
      </c>
      <c r="K13586">
        <v>3</v>
      </c>
      <c r="L13586">
        <v>922</v>
      </c>
      <c r="M13586">
        <v>6201</v>
      </c>
      <c r="N13586" t="s">
        <v>359</v>
      </c>
      <c r="O13586" t="s">
        <v>364</v>
      </c>
    </row>
    <row r="13587" spans="1:15" x14ac:dyDescent="0.25">
      <c r="A13587" t="s">
        <v>361</v>
      </c>
      <c r="B13587" t="s">
        <v>323</v>
      </c>
      <c r="C13587" t="s">
        <v>67</v>
      </c>
      <c r="D13587">
        <v>11045143</v>
      </c>
      <c r="E13587" t="s">
        <v>299</v>
      </c>
      <c r="F13587" t="s">
        <v>19</v>
      </c>
      <c r="G13587">
        <v>650</v>
      </c>
      <c r="H13587">
        <v>0</v>
      </c>
      <c r="I13587">
        <v>0</v>
      </c>
      <c r="J13587">
        <v>30</v>
      </c>
      <c r="K13587">
        <v>3</v>
      </c>
      <c r="L13587">
        <v>157</v>
      </c>
      <c r="M13587">
        <v>6201</v>
      </c>
      <c r="N13587" t="s">
        <v>362</v>
      </c>
      <c r="O13587" t="s">
        <v>365</v>
      </c>
    </row>
    <row r="13588" spans="1:15" x14ac:dyDescent="0.25">
      <c r="A13588" t="s">
        <v>358</v>
      </c>
      <c r="B13588" t="s">
        <v>323</v>
      </c>
      <c r="C13588" t="s">
        <v>67</v>
      </c>
      <c r="D13588">
        <v>11045143</v>
      </c>
      <c r="E13588" t="s">
        <v>299</v>
      </c>
      <c r="F13588" t="s">
        <v>19</v>
      </c>
      <c r="G13588">
        <v>650</v>
      </c>
      <c r="H13588">
        <v>0</v>
      </c>
      <c r="I13588">
        <v>0</v>
      </c>
      <c r="J13588">
        <v>28</v>
      </c>
      <c r="K13588">
        <v>3</v>
      </c>
      <c r="L13588">
        <v>1877</v>
      </c>
      <c r="M13588">
        <v>6202</v>
      </c>
      <c r="N13588" t="s">
        <v>359</v>
      </c>
      <c r="O13588" t="s">
        <v>364</v>
      </c>
    </row>
    <row r="13589" spans="1:15" x14ac:dyDescent="0.25">
      <c r="A13589" t="s">
        <v>361</v>
      </c>
      <c r="B13589" t="s">
        <v>323</v>
      </c>
      <c r="C13589" t="s">
        <v>67</v>
      </c>
      <c r="D13589">
        <v>11045143</v>
      </c>
      <c r="E13589" t="s">
        <v>299</v>
      </c>
      <c r="F13589" t="s">
        <v>19</v>
      </c>
      <c r="G13589">
        <v>650</v>
      </c>
      <c r="H13589">
        <v>0</v>
      </c>
      <c r="I13589">
        <v>0</v>
      </c>
      <c r="J13589">
        <v>30</v>
      </c>
      <c r="K13589">
        <v>3</v>
      </c>
      <c r="L13589">
        <v>310</v>
      </c>
      <c r="M13589">
        <v>6202</v>
      </c>
      <c r="N13589" t="s">
        <v>362</v>
      </c>
      <c r="O13589" t="s">
        <v>365</v>
      </c>
    </row>
    <row r="13590" spans="1:15" x14ac:dyDescent="0.25">
      <c r="A13590" t="s">
        <v>361</v>
      </c>
      <c r="B13590" t="s">
        <v>323</v>
      </c>
      <c r="C13590" t="s">
        <v>67</v>
      </c>
      <c r="D13590">
        <v>11045143</v>
      </c>
      <c r="E13590" t="s">
        <v>299</v>
      </c>
      <c r="F13590" t="s">
        <v>19</v>
      </c>
      <c r="G13590">
        <v>650</v>
      </c>
      <c r="H13590">
        <v>0</v>
      </c>
      <c r="I13590">
        <v>0</v>
      </c>
      <c r="J13590">
        <v>30</v>
      </c>
      <c r="K13590">
        <v>3</v>
      </c>
      <c r="L13590">
        <v>10640</v>
      </c>
      <c r="M13590">
        <v>7553</v>
      </c>
      <c r="N13590" t="s">
        <v>362</v>
      </c>
      <c r="O13590" t="s">
        <v>365</v>
      </c>
    </row>
    <row r="13591" spans="1:15" x14ac:dyDescent="0.25">
      <c r="A13591" t="s">
        <v>358</v>
      </c>
      <c r="B13591" t="s">
        <v>323</v>
      </c>
      <c r="C13591" t="s">
        <v>67</v>
      </c>
      <c r="D13591">
        <v>11045143</v>
      </c>
      <c r="E13591" t="s">
        <v>299</v>
      </c>
      <c r="F13591" t="s">
        <v>19</v>
      </c>
      <c r="G13591">
        <v>650</v>
      </c>
      <c r="H13591">
        <v>0</v>
      </c>
      <c r="I13591">
        <v>0</v>
      </c>
      <c r="J13591">
        <v>28</v>
      </c>
      <c r="K13591">
        <v>3</v>
      </c>
      <c r="L13591">
        <v>5242882</v>
      </c>
      <c r="M13591">
        <v>7554</v>
      </c>
      <c r="N13591" t="s">
        <v>359</v>
      </c>
      <c r="O13591" t="s">
        <v>364</v>
      </c>
    </row>
    <row r="13592" spans="1:15" x14ac:dyDescent="0.25">
      <c r="A13592" t="s">
        <v>358</v>
      </c>
      <c r="B13592" t="s">
        <v>323</v>
      </c>
      <c r="C13592" t="s">
        <v>67</v>
      </c>
      <c r="D13592">
        <v>29490414</v>
      </c>
      <c r="E13592" t="s">
        <v>344</v>
      </c>
      <c r="F13592" t="s">
        <v>45</v>
      </c>
      <c r="G13592">
        <v>650</v>
      </c>
      <c r="H13592">
        <v>0</v>
      </c>
      <c r="I13592">
        <v>0</v>
      </c>
      <c r="J13592">
        <v>28</v>
      </c>
      <c r="K13592">
        <v>3</v>
      </c>
      <c r="L13592">
        <v>36417</v>
      </c>
      <c r="M13592">
        <v>7554</v>
      </c>
      <c r="N13592" t="s">
        <v>359</v>
      </c>
      <c r="O13592" t="s">
        <v>364</v>
      </c>
    </row>
    <row r="13593" spans="1:15" x14ac:dyDescent="0.25">
      <c r="A13593" t="s">
        <v>361</v>
      </c>
      <c r="B13593" t="s">
        <v>323</v>
      </c>
      <c r="C13593" t="s">
        <v>67</v>
      </c>
      <c r="D13593">
        <v>51225563</v>
      </c>
      <c r="E13593" t="s">
        <v>80</v>
      </c>
      <c r="F13593" t="s">
        <v>45</v>
      </c>
      <c r="G13593">
        <v>650</v>
      </c>
      <c r="H13593">
        <v>0</v>
      </c>
      <c r="I13593">
        <v>0</v>
      </c>
      <c r="J13593">
        <v>30</v>
      </c>
      <c r="K13593">
        <v>3</v>
      </c>
      <c r="L13593">
        <v>77</v>
      </c>
      <c r="M13593">
        <v>7553</v>
      </c>
      <c r="N13593" t="s">
        <v>362</v>
      </c>
      <c r="O13593" t="s">
        <v>365</v>
      </c>
    </row>
    <row r="13594" spans="1:15" x14ac:dyDescent="0.25">
      <c r="A13594" t="s">
        <v>358</v>
      </c>
      <c r="B13594" t="s">
        <v>323</v>
      </c>
      <c r="C13594" t="s">
        <v>67</v>
      </c>
      <c r="D13594">
        <v>51225563</v>
      </c>
      <c r="E13594" t="s">
        <v>80</v>
      </c>
      <c r="F13594" t="s">
        <v>45</v>
      </c>
      <c r="G13594">
        <v>650</v>
      </c>
      <c r="H13594">
        <v>0</v>
      </c>
      <c r="I13594">
        <v>0</v>
      </c>
      <c r="J13594">
        <v>28</v>
      </c>
      <c r="K13594">
        <v>3</v>
      </c>
      <c r="L13594">
        <v>77052</v>
      </c>
      <c r="M13594">
        <v>7554</v>
      </c>
      <c r="N13594" t="s">
        <v>359</v>
      </c>
      <c r="O13594" t="s">
        <v>364</v>
      </c>
    </row>
    <row r="13595" spans="1:15" x14ac:dyDescent="0.25">
      <c r="A13595" t="s">
        <v>358</v>
      </c>
      <c r="B13595" t="s">
        <v>323</v>
      </c>
      <c r="C13595" t="s">
        <v>81</v>
      </c>
      <c r="D13595">
        <v>11045150</v>
      </c>
      <c r="E13595" t="s">
        <v>300</v>
      </c>
      <c r="F13595" t="s">
        <v>19</v>
      </c>
      <c r="G13595">
        <v>650</v>
      </c>
      <c r="H13595">
        <v>0</v>
      </c>
      <c r="I13595">
        <v>0</v>
      </c>
      <c r="J13595">
        <v>28</v>
      </c>
      <c r="K13595">
        <v>3</v>
      </c>
      <c r="L13595">
        <v>5166</v>
      </c>
      <c r="M13595">
        <v>6200</v>
      </c>
      <c r="N13595" t="s">
        <v>359</v>
      </c>
      <c r="O13595" t="s">
        <v>364</v>
      </c>
    </row>
    <row r="13596" spans="1:15" x14ac:dyDescent="0.25">
      <c r="A13596" t="s">
        <v>361</v>
      </c>
      <c r="B13596" t="s">
        <v>323</v>
      </c>
      <c r="C13596" t="s">
        <v>81</v>
      </c>
      <c r="D13596">
        <v>11045150</v>
      </c>
      <c r="E13596" t="s">
        <v>300</v>
      </c>
      <c r="F13596" t="s">
        <v>19</v>
      </c>
      <c r="G13596">
        <v>650</v>
      </c>
      <c r="H13596">
        <v>0</v>
      </c>
      <c r="I13596">
        <v>0</v>
      </c>
      <c r="J13596">
        <v>30</v>
      </c>
      <c r="K13596">
        <v>3</v>
      </c>
      <c r="L13596">
        <v>414</v>
      </c>
      <c r="M13596">
        <v>6200</v>
      </c>
      <c r="N13596" t="s">
        <v>362</v>
      </c>
      <c r="O13596" t="s">
        <v>365</v>
      </c>
    </row>
    <row r="13597" spans="1:15" x14ac:dyDescent="0.25">
      <c r="A13597" t="s">
        <v>358</v>
      </c>
      <c r="B13597" t="s">
        <v>323</v>
      </c>
      <c r="C13597" t="s">
        <v>81</v>
      </c>
      <c r="D13597">
        <v>11045150</v>
      </c>
      <c r="E13597" t="s">
        <v>300</v>
      </c>
      <c r="F13597" t="s">
        <v>19</v>
      </c>
      <c r="G13597">
        <v>650</v>
      </c>
      <c r="H13597">
        <v>0</v>
      </c>
      <c r="I13597">
        <v>0</v>
      </c>
      <c r="J13597">
        <v>28</v>
      </c>
      <c r="K13597">
        <v>3</v>
      </c>
      <c r="L13597">
        <v>488</v>
      </c>
      <c r="M13597">
        <v>6201</v>
      </c>
      <c r="N13597" t="s">
        <v>359</v>
      </c>
      <c r="O13597" t="s">
        <v>364</v>
      </c>
    </row>
    <row r="13598" spans="1:15" x14ac:dyDescent="0.25">
      <c r="A13598" t="s">
        <v>361</v>
      </c>
      <c r="B13598" t="s">
        <v>323</v>
      </c>
      <c r="C13598" t="s">
        <v>81</v>
      </c>
      <c r="D13598">
        <v>11045150</v>
      </c>
      <c r="E13598" t="s">
        <v>300</v>
      </c>
      <c r="F13598" t="s">
        <v>19</v>
      </c>
      <c r="G13598">
        <v>650</v>
      </c>
      <c r="H13598">
        <v>0</v>
      </c>
      <c r="I13598">
        <v>0</v>
      </c>
      <c r="J13598">
        <v>30</v>
      </c>
      <c r="K13598">
        <v>3</v>
      </c>
      <c r="L13598">
        <v>80</v>
      </c>
      <c r="M13598">
        <v>6201</v>
      </c>
      <c r="N13598" t="s">
        <v>362</v>
      </c>
      <c r="O13598" t="s">
        <v>365</v>
      </c>
    </row>
    <row r="13599" spans="1:15" x14ac:dyDescent="0.25">
      <c r="A13599" t="s">
        <v>358</v>
      </c>
      <c r="B13599" t="s">
        <v>323</v>
      </c>
      <c r="C13599" t="s">
        <v>81</v>
      </c>
      <c r="D13599">
        <v>11045150</v>
      </c>
      <c r="E13599" t="s">
        <v>300</v>
      </c>
      <c r="F13599" t="s">
        <v>19</v>
      </c>
      <c r="G13599">
        <v>650</v>
      </c>
      <c r="H13599">
        <v>0</v>
      </c>
      <c r="I13599">
        <v>0</v>
      </c>
      <c r="J13599">
        <v>28</v>
      </c>
      <c r="K13599">
        <v>3</v>
      </c>
      <c r="L13599">
        <v>4678</v>
      </c>
      <c r="M13599">
        <v>6203</v>
      </c>
      <c r="N13599" t="s">
        <v>359</v>
      </c>
      <c r="O13599" t="s">
        <v>364</v>
      </c>
    </row>
    <row r="13600" spans="1:15" x14ac:dyDescent="0.25">
      <c r="A13600" t="s">
        <v>361</v>
      </c>
      <c r="B13600" t="s">
        <v>323</v>
      </c>
      <c r="C13600" t="s">
        <v>81</v>
      </c>
      <c r="D13600">
        <v>11045150</v>
      </c>
      <c r="E13600" t="s">
        <v>300</v>
      </c>
      <c r="F13600" t="s">
        <v>19</v>
      </c>
      <c r="G13600">
        <v>650</v>
      </c>
      <c r="H13600">
        <v>0</v>
      </c>
      <c r="I13600">
        <v>0</v>
      </c>
      <c r="J13600">
        <v>30</v>
      </c>
      <c r="K13600">
        <v>3</v>
      </c>
      <c r="L13600">
        <v>334</v>
      </c>
      <c r="M13600">
        <v>6203</v>
      </c>
      <c r="N13600" t="s">
        <v>362</v>
      </c>
      <c r="O13600" t="s">
        <v>365</v>
      </c>
    </row>
    <row r="13601" spans="1:15" x14ac:dyDescent="0.25">
      <c r="A13601" t="s">
        <v>361</v>
      </c>
      <c r="B13601" t="s">
        <v>323</v>
      </c>
      <c r="C13601" t="s">
        <v>81</v>
      </c>
      <c r="D13601">
        <v>11045150</v>
      </c>
      <c r="E13601" t="s">
        <v>300</v>
      </c>
      <c r="F13601" t="s">
        <v>19</v>
      </c>
      <c r="G13601">
        <v>650</v>
      </c>
      <c r="H13601">
        <v>0</v>
      </c>
      <c r="I13601">
        <v>0</v>
      </c>
      <c r="J13601">
        <v>30</v>
      </c>
      <c r="K13601">
        <v>3</v>
      </c>
      <c r="L13601">
        <v>12039</v>
      </c>
      <c r="M13601">
        <v>7553</v>
      </c>
      <c r="N13601" t="s">
        <v>362</v>
      </c>
      <c r="O13601" t="s">
        <v>365</v>
      </c>
    </row>
    <row r="13602" spans="1:15" x14ac:dyDescent="0.25">
      <c r="A13602" t="s">
        <v>358</v>
      </c>
      <c r="B13602" t="s">
        <v>323</v>
      </c>
      <c r="C13602" t="s">
        <v>81</v>
      </c>
      <c r="D13602">
        <v>11045150</v>
      </c>
      <c r="E13602" t="s">
        <v>300</v>
      </c>
      <c r="F13602" t="s">
        <v>19</v>
      </c>
      <c r="G13602">
        <v>650</v>
      </c>
      <c r="H13602">
        <v>0</v>
      </c>
      <c r="I13602">
        <v>0</v>
      </c>
      <c r="J13602">
        <v>28</v>
      </c>
      <c r="K13602">
        <v>3</v>
      </c>
      <c r="L13602">
        <v>4962128</v>
      </c>
      <c r="M13602">
        <v>7554</v>
      </c>
      <c r="N13602" t="s">
        <v>359</v>
      </c>
      <c r="O13602" t="s">
        <v>364</v>
      </c>
    </row>
    <row r="13603" spans="1:15" x14ac:dyDescent="0.25">
      <c r="A13603" t="s">
        <v>361</v>
      </c>
      <c r="B13603" t="s">
        <v>323</v>
      </c>
      <c r="C13603" t="s">
        <v>81</v>
      </c>
      <c r="D13603">
        <v>51225993</v>
      </c>
      <c r="E13603" t="s">
        <v>94</v>
      </c>
      <c r="F13603" t="s">
        <v>45</v>
      </c>
      <c r="G13603">
        <v>650</v>
      </c>
      <c r="H13603">
        <v>0</v>
      </c>
      <c r="I13603">
        <v>0</v>
      </c>
      <c r="J13603">
        <v>30</v>
      </c>
      <c r="K13603">
        <v>3</v>
      </c>
      <c r="L13603">
        <v>2</v>
      </c>
      <c r="M13603">
        <v>7553</v>
      </c>
      <c r="N13603" t="s">
        <v>362</v>
      </c>
      <c r="O13603" t="s">
        <v>365</v>
      </c>
    </row>
    <row r="13604" spans="1:15" x14ac:dyDescent="0.25">
      <c r="A13604" t="s">
        <v>358</v>
      </c>
      <c r="B13604" t="s">
        <v>323</v>
      </c>
      <c r="C13604" t="s">
        <v>81</v>
      </c>
      <c r="D13604">
        <v>51225993</v>
      </c>
      <c r="E13604" t="s">
        <v>94</v>
      </c>
      <c r="F13604" t="s">
        <v>45</v>
      </c>
      <c r="G13604">
        <v>650</v>
      </c>
      <c r="H13604">
        <v>0</v>
      </c>
      <c r="I13604">
        <v>0</v>
      </c>
      <c r="J13604">
        <v>28</v>
      </c>
      <c r="K13604">
        <v>3</v>
      </c>
      <c r="L13604">
        <v>30433</v>
      </c>
      <c r="M13604">
        <v>7554</v>
      </c>
      <c r="N13604" t="s">
        <v>359</v>
      </c>
      <c r="O13604" t="s">
        <v>364</v>
      </c>
    </row>
    <row r="13605" spans="1:15" x14ac:dyDescent="0.25">
      <c r="A13605" t="s">
        <v>361</v>
      </c>
      <c r="B13605" t="s">
        <v>323</v>
      </c>
      <c r="C13605" t="s">
        <v>81</v>
      </c>
      <c r="D13605">
        <v>51230506</v>
      </c>
      <c r="E13605" t="s">
        <v>95</v>
      </c>
      <c r="F13605" t="s">
        <v>45</v>
      </c>
      <c r="G13605">
        <v>650</v>
      </c>
      <c r="H13605">
        <v>0</v>
      </c>
      <c r="I13605">
        <v>0</v>
      </c>
      <c r="J13605">
        <v>30</v>
      </c>
      <c r="K13605">
        <v>3</v>
      </c>
      <c r="L13605">
        <v>89</v>
      </c>
      <c r="M13605">
        <v>7553</v>
      </c>
      <c r="N13605" t="s">
        <v>362</v>
      </c>
      <c r="O13605" t="s">
        <v>365</v>
      </c>
    </row>
    <row r="13606" spans="1:15" x14ac:dyDescent="0.25">
      <c r="A13606" t="s">
        <v>358</v>
      </c>
      <c r="B13606" t="s">
        <v>323</v>
      </c>
      <c r="C13606" t="s">
        <v>81</v>
      </c>
      <c r="D13606">
        <v>51230506</v>
      </c>
      <c r="E13606" t="s">
        <v>95</v>
      </c>
      <c r="F13606" t="s">
        <v>45</v>
      </c>
      <c r="G13606">
        <v>650</v>
      </c>
      <c r="H13606">
        <v>0</v>
      </c>
      <c r="I13606">
        <v>0</v>
      </c>
      <c r="J13606">
        <v>28</v>
      </c>
      <c r="K13606">
        <v>3</v>
      </c>
      <c r="L13606">
        <v>77239</v>
      </c>
      <c r="M13606">
        <v>7554</v>
      </c>
      <c r="N13606" t="s">
        <v>359</v>
      </c>
      <c r="O13606" t="s">
        <v>364</v>
      </c>
    </row>
    <row r="13607" spans="1:15" x14ac:dyDescent="0.25">
      <c r="A13607" t="s">
        <v>361</v>
      </c>
      <c r="B13607" t="s">
        <v>323</v>
      </c>
      <c r="C13607" t="s">
        <v>81</v>
      </c>
      <c r="D13607">
        <v>51233104</v>
      </c>
      <c r="E13607" t="s">
        <v>285</v>
      </c>
      <c r="F13607" t="s">
        <v>45</v>
      </c>
      <c r="G13607">
        <v>650</v>
      </c>
      <c r="H13607">
        <v>0</v>
      </c>
      <c r="I13607">
        <v>0</v>
      </c>
      <c r="J13607">
        <v>30</v>
      </c>
      <c r="K13607">
        <v>3</v>
      </c>
      <c r="L13607">
        <v>17</v>
      </c>
      <c r="M13607">
        <v>7553</v>
      </c>
      <c r="N13607" t="s">
        <v>362</v>
      </c>
      <c r="O13607" t="s">
        <v>365</v>
      </c>
    </row>
    <row r="13608" spans="1:15" x14ac:dyDescent="0.25">
      <c r="A13608" t="s">
        <v>358</v>
      </c>
      <c r="B13608" t="s">
        <v>323</v>
      </c>
      <c r="C13608" t="s">
        <v>81</v>
      </c>
      <c r="D13608">
        <v>51233104</v>
      </c>
      <c r="E13608" t="s">
        <v>285</v>
      </c>
      <c r="F13608" t="s">
        <v>45</v>
      </c>
      <c r="G13608">
        <v>650</v>
      </c>
      <c r="H13608">
        <v>0</v>
      </c>
      <c r="I13608">
        <v>0</v>
      </c>
      <c r="J13608">
        <v>28</v>
      </c>
      <c r="K13608">
        <v>3</v>
      </c>
      <c r="L13608">
        <v>75980</v>
      </c>
      <c r="M13608">
        <v>7554</v>
      </c>
      <c r="N13608" t="s">
        <v>359</v>
      </c>
      <c r="O13608" t="s">
        <v>364</v>
      </c>
    </row>
    <row r="13609" spans="1:15" x14ac:dyDescent="0.25">
      <c r="A13609" t="s">
        <v>361</v>
      </c>
      <c r="B13609" t="s">
        <v>323</v>
      </c>
      <c r="C13609" t="s">
        <v>96</v>
      </c>
      <c r="D13609">
        <v>11042280</v>
      </c>
      <c r="E13609" t="s">
        <v>98</v>
      </c>
      <c r="F13609" t="s">
        <v>45</v>
      </c>
      <c r="G13609">
        <v>650</v>
      </c>
      <c r="H13609">
        <v>0</v>
      </c>
      <c r="I13609">
        <v>0</v>
      </c>
      <c r="J13609">
        <v>30</v>
      </c>
      <c r="K13609">
        <v>3</v>
      </c>
      <c r="L13609">
        <v>145</v>
      </c>
      <c r="M13609">
        <v>7553</v>
      </c>
      <c r="N13609" t="s">
        <v>362</v>
      </c>
      <c r="O13609" t="s">
        <v>365</v>
      </c>
    </row>
    <row r="13610" spans="1:15" x14ac:dyDescent="0.25">
      <c r="A13610" t="s">
        <v>358</v>
      </c>
      <c r="B13610" t="s">
        <v>323</v>
      </c>
      <c r="C13610" t="s">
        <v>96</v>
      </c>
      <c r="D13610">
        <v>11042280</v>
      </c>
      <c r="E13610" t="s">
        <v>98</v>
      </c>
      <c r="F13610" t="s">
        <v>45</v>
      </c>
      <c r="G13610">
        <v>650</v>
      </c>
      <c r="H13610">
        <v>0</v>
      </c>
      <c r="I13610">
        <v>0</v>
      </c>
      <c r="J13610">
        <v>28</v>
      </c>
      <c r="K13610">
        <v>3</v>
      </c>
      <c r="L13610">
        <v>137952</v>
      </c>
      <c r="M13610">
        <v>7554</v>
      </c>
      <c r="N13610" t="s">
        <v>359</v>
      </c>
      <c r="O13610" t="s">
        <v>364</v>
      </c>
    </row>
    <row r="13611" spans="1:15" x14ac:dyDescent="0.25">
      <c r="A13611" t="s">
        <v>358</v>
      </c>
      <c r="B13611" t="s">
        <v>323</v>
      </c>
      <c r="C13611" t="s">
        <v>96</v>
      </c>
      <c r="D13611">
        <v>11042918</v>
      </c>
      <c r="E13611" t="s">
        <v>99</v>
      </c>
      <c r="F13611" t="s">
        <v>19</v>
      </c>
      <c r="G13611">
        <v>650</v>
      </c>
      <c r="H13611">
        <v>0</v>
      </c>
      <c r="I13611">
        <v>0</v>
      </c>
      <c r="J13611">
        <v>28</v>
      </c>
      <c r="K13611">
        <v>3</v>
      </c>
      <c r="L13611">
        <v>2438</v>
      </c>
      <c r="M13611">
        <v>6200</v>
      </c>
      <c r="N13611" t="s">
        <v>359</v>
      </c>
      <c r="O13611" t="s">
        <v>364</v>
      </c>
    </row>
    <row r="13612" spans="1:15" x14ac:dyDescent="0.25">
      <c r="A13612" t="s">
        <v>361</v>
      </c>
      <c r="B13612" t="s">
        <v>323</v>
      </c>
      <c r="C13612" t="s">
        <v>96</v>
      </c>
      <c r="D13612">
        <v>11042918</v>
      </c>
      <c r="E13612" t="s">
        <v>99</v>
      </c>
      <c r="F13612" t="s">
        <v>19</v>
      </c>
      <c r="G13612">
        <v>650</v>
      </c>
      <c r="H13612">
        <v>0</v>
      </c>
      <c r="I13612">
        <v>0</v>
      </c>
      <c r="J13612">
        <v>30</v>
      </c>
      <c r="K13612">
        <v>3</v>
      </c>
      <c r="L13612">
        <v>254</v>
      </c>
      <c r="M13612">
        <v>6200</v>
      </c>
      <c r="N13612" t="s">
        <v>362</v>
      </c>
      <c r="O13612" t="s">
        <v>365</v>
      </c>
    </row>
    <row r="13613" spans="1:15" x14ac:dyDescent="0.25">
      <c r="A13613" t="s">
        <v>358</v>
      </c>
      <c r="B13613" t="s">
        <v>323</v>
      </c>
      <c r="C13613" t="s">
        <v>96</v>
      </c>
      <c r="D13613">
        <v>11042918</v>
      </c>
      <c r="E13613" t="s">
        <v>99</v>
      </c>
      <c r="F13613" t="s">
        <v>19</v>
      </c>
      <c r="G13613">
        <v>650</v>
      </c>
      <c r="H13613">
        <v>0</v>
      </c>
      <c r="I13613">
        <v>0</v>
      </c>
      <c r="J13613">
        <v>28</v>
      </c>
      <c r="K13613">
        <v>3</v>
      </c>
      <c r="L13613">
        <v>2438</v>
      </c>
      <c r="M13613">
        <v>6202</v>
      </c>
      <c r="N13613" t="s">
        <v>359</v>
      </c>
      <c r="O13613" t="s">
        <v>364</v>
      </c>
    </row>
    <row r="13614" spans="1:15" x14ac:dyDescent="0.25">
      <c r="A13614" t="s">
        <v>361</v>
      </c>
      <c r="B13614" t="s">
        <v>323</v>
      </c>
      <c r="C13614" t="s">
        <v>96</v>
      </c>
      <c r="D13614">
        <v>11042918</v>
      </c>
      <c r="E13614" t="s">
        <v>99</v>
      </c>
      <c r="F13614" t="s">
        <v>19</v>
      </c>
      <c r="G13614">
        <v>650</v>
      </c>
      <c r="H13614">
        <v>0</v>
      </c>
      <c r="I13614">
        <v>0</v>
      </c>
      <c r="J13614">
        <v>30</v>
      </c>
      <c r="K13614">
        <v>3</v>
      </c>
      <c r="L13614">
        <v>254</v>
      </c>
      <c r="M13614">
        <v>6202</v>
      </c>
      <c r="N13614" t="s">
        <v>362</v>
      </c>
      <c r="O13614" t="s">
        <v>365</v>
      </c>
    </row>
    <row r="13615" spans="1:15" x14ac:dyDescent="0.25">
      <c r="A13615" t="s">
        <v>361</v>
      </c>
      <c r="B13615" t="s">
        <v>323</v>
      </c>
      <c r="C13615" t="s">
        <v>96</v>
      </c>
      <c r="D13615">
        <v>11042918</v>
      </c>
      <c r="E13615" t="s">
        <v>99</v>
      </c>
      <c r="F13615" t="s">
        <v>19</v>
      </c>
      <c r="G13615">
        <v>650</v>
      </c>
      <c r="H13615">
        <v>0</v>
      </c>
      <c r="I13615">
        <v>0</v>
      </c>
      <c r="J13615">
        <v>30</v>
      </c>
      <c r="K13615">
        <v>3</v>
      </c>
      <c r="L13615">
        <v>8376</v>
      </c>
      <c r="M13615">
        <v>7553</v>
      </c>
      <c r="N13615" t="s">
        <v>362</v>
      </c>
      <c r="O13615" t="s">
        <v>365</v>
      </c>
    </row>
    <row r="13616" spans="1:15" x14ac:dyDescent="0.25">
      <c r="A13616" t="s">
        <v>358</v>
      </c>
      <c r="B13616" t="s">
        <v>323</v>
      </c>
      <c r="C13616" t="s">
        <v>96</v>
      </c>
      <c r="D13616">
        <v>11042918</v>
      </c>
      <c r="E13616" t="s">
        <v>99</v>
      </c>
      <c r="F13616" t="s">
        <v>19</v>
      </c>
      <c r="G13616">
        <v>650</v>
      </c>
      <c r="H13616">
        <v>0</v>
      </c>
      <c r="I13616">
        <v>0</v>
      </c>
      <c r="J13616">
        <v>28</v>
      </c>
      <c r="K13616">
        <v>3</v>
      </c>
      <c r="L13616">
        <v>2155004</v>
      </c>
      <c r="M13616">
        <v>7554</v>
      </c>
      <c r="N13616" t="s">
        <v>359</v>
      </c>
      <c r="O13616" t="s">
        <v>364</v>
      </c>
    </row>
    <row r="13617" spans="1:15" x14ac:dyDescent="0.25">
      <c r="A13617" t="s">
        <v>361</v>
      </c>
      <c r="B13617" t="s">
        <v>323</v>
      </c>
      <c r="C13617" t="s">
        <v>96</v>
      </c>
      <c r="D13617">
        <v>11044823</v>
      </c>
      <c r="E13617" t="s">
        <v>263</v>
      </c>
      <c r="F13617" t="s">
        <v>45</v>
      </c>
      <c r="G13617">
        <v>650</v>
      </c>
      <c r="H13617">
        <v>0</v>
      </c>
      <c r="I13617">
        <v>0</v>
      </c>
      <c r="J13617">
        <v>30</v>
      </c>
      <c r="K13617">
        <v>3</v>
      </c>
      <c r="L13617">
        <v>123</v>
      </c>
      <c r="M13617">
        <v>7553</v>
      </c>
      <c r="N13617" t="s">
        <v>362</v>
      </c>
      <c r="O13617" t="s">
        <v>365</v>
      </c>
    </row>
    <row r="13618" spans="1:15" x14ac:dyDescent="0.25">
      <c r="A13618" t="s">
        <v>358</v>
      </c>
      <c r="B13618" t="s">
        <v>323</v>
      </c>
      <c r="C13618" t="s">
        <v>96</v>
      </c>
      <c r="D13618">
        <v>11044823</v>
      </c>
      <c r="E13618" t="s">
        <v>263</v>
      </c>
      <c r="F13618" t="s">
        <v>45</v>
      </c>
      <c r="G13618">
        <v>650</v>
      </c>
      <c r="H13618">
        <v>0</v>
      </c>
      <c r="I13618">
        <v>0</v>
      </c>
      <c r="J13618">
        <v>28</v>
      </c>
      <c r="K13618">
        <v>3</v>
      </c>
      <c r="L13618">
        <v>176151</v>
      </c>
      <c r="M13618">
        <v>7554</v>
      </c>
      <c r="N13618" t="s">
        <v>359</v>
      </c>
      <c r="O13618" t="s">
        <v>364</v>
      </c>
    </row>
    <row r="13619" spans="1:15" x14ac:dyDescent="0.25">
      <c r="A13619" t="s">
        <v>358</v>
      </c>
      <c r="B13619" t="s">
        <v>323</v>
      </c>
      <c r="C13619" t="s">
        <v>96</v>
      </c>
      <c r="D13619">
        <v>11045168</v>
      </c>
      <c r="E13619" t="s">
        <v>301</v>
      </c>
      <c r="F13619" t="s">
        <v>19</v>
      </c>
      <c r="G13619">
        <v>650</v>
      </c>
      <c r="H13619">
        <v>0</v>
      </c>
      <c r="I13619">
        <v>0</v>
      </c>
      <c r="J13619">
        <v>28</v>
      </c>
      <c r="K13619">
        <v>3</v>
      </c>
      <c r="L13619">
        <v>3574</v>
      </c>
      <c r="M13619">
        <v>6200</v>
      </c>
      <c r="N13619" t="s">
        <v>359</v>
      </c>
      <c r="O13619" t="s">
        <v>364</v>
      </c>
    </row>
    <row r="13620" spans="1:15" x14ac:dyDescent="0.25">
      <c r="A13620" t="s">
        <v>361</v>
      </c>
      <c r="B13620" t="s">
        <v>323</v>
      </c>
      <c r="C13620" t="s">
        <v>96</v>
      </c>
      <c r="D13620">
        <v>11045168</v>
      </c>
      <c r="E13620" t="s">
        <v>301</v>
      </c>
      <c r="F13620" t="s">
        <v>19</v>
      </c>
      <c r="G13620">
        <v>650</v>
      </c>
      <c r="H13620">
        <v>0</v>
      </c>
      <c r="I13620">
        <v>0</v>
      </c>
      <c r="J13620">
        <v>30</v>
      </c>
      <c r="K13620">
        <v>3</v>
      </c>
      <c r="L13620">
        <v>611</v>
      </c>
      <c r="M13620">
        <v>6200</v>
      </c>
      <c r="N13620" t="s">
        <v>362</v>
      </c>
      <c r="O13620" t="s">
        <v>365</v>
      </c>
    </row>
    <row r="13621" spans="1:15" x14ac:dyDescent="0.25">
      <c r="A13621" t="s">
        <v>358</v>
      </c>
      <c r="B13621" t="s">
        <v>323</v>
      </c>
      <c r="C13621" t="s">
        <v>96</v>
      </c>
      <c r="D13621">
        <v>11045168</v>
      </c>
      <c r="E13621" t="s">
        <v>301</v>
      </c>
      <c r="F13621" t="s">
        <v>19</v>
      </c>
      <c r="G13621">
        <v>650</v>
      </c>
      <c r="H13621">
        <v>0</v>
      </c>
      <c r="I13621">
        <v>0</v>
      </c>
      <c r="J13621">
        <v>28</v>
      </c>
      <c r="K13621">
        <v>3</v>
      </c>
      <c r="L13621">
        <v>1746</v>
      </c>
      <c r="M13621">
        <v>6201</v>
      </c>
      <c r="N13621" t="s">
        <v>359</v>
      </c>
      <c r="O13621" t="s">
        <v>364</v>
      </c>
    </row>
    <row r="13622" spans="1:15" x14ac:dyDescent="0.25">
      <c r="A13622" t="s">
        <v>361</v>
      </c>
      <c r="B13622" t="s">
        <v>323</v>
      </c>
      <c r="C13622" t="s">
        <v>96</v>
      </c>
      <c r="D13622">
        <v>11045168</v>
      </c>
      <c r="E13622" t="s">
        <v>301</v>
      </c>
      <c r="F13622" t="s">
        <v>19</v>
      </c>
      <c r="G13622">
        <v>650</v>
      </c>
      <c r="H13622">
        <v>0</v>
      </c>
      <c r="I13622">
        <v>0</v>
      </c>
      <c r="J13622">
        <v>30</v>
      </c>
      <c r="K13622">
        <v>3</v>
      </c>
      <c r="L13622">
        <v>496</v>
      </c>
      <c r="M13622">
        <v>6201</v>
      </c>
      <c r="N13622" t="s">
        <v>362</v>
      </c>
      <c r="O13622" t="s">
        <v>365</v>
      </c>
    </row>
    <row r="13623" spans="1:15" x14ac:dyDescent="0.25">
      <c r="A13623" t="s">
        <v>358</v>
      </c>
      <c r="B13623" t="s">
        <v>323</v>
      </c>
      <c r="C13623" t="s">
        <v>96</v>
      </c>
      <c r="D13623">
        <v>11045168</v>
      </c>
      <c r="E13623" t="s">
        <v>301</v>
      </c>
      <c r="F13623" t="s">
        <v>19</v>
      </c>
      <c r="G13623">
        <v>650</v>
      </c>
      <c r="H13623">
        <v>0</v>
      </c>
      <c r="I13623">
        <v>0</v>
      </c>
      <c r="J13623">
        <v>28</v>
      </c>
      <c r="K13623">
        <v>3</v>
      </c>
      <c r="L13623">
        <v>1828</v>
      </c>
      <c r="M13623">
        <v>6202</v>
      </c>
      <c r="N13623" t="s">
        <v>359</v>
      </c>
      <c r="O13623" t="s">
        <v>364</v>
      </c>
    </row>
    <row r="13624" spans="1:15" x14ac:dyDescent="0.25">
      <c r="A13624" t="s">
        <v>361</v>
      </c>
      <c r="B13624" t="s">
        <v>323</v>
      </c>
      <c r="C13624" t="s">
        <v>96</v>
      </c>
      <c r="D13624">
        <v>11045168</v>
      </c>
      <c r="E13624" t="s">
        <v>301</v>
      </c>
      <c r="F13624" t="s">
        <v>19</v>
      </c>
      <c r="G13624">
        <v>650</v>
      </c>
      <c r="H13624">
        <v>0</v>
      </c>
      <c r="I13624">
        <v>0</v>
      </c>
      <c r="J13624">
        <v>30</v>
      </c>
      <c r="K13624">
        <v>3</v>
      </c>
      <c r="L13624">
        <v>115</v>
      </c>
      <c r="M13624">
        <v>6202</v>
      </c>
      <c r="N13624" t="s">
        <v>362</v>
      </c>
      <c r="O13624" t="s">
        <v>365</v>
      </c>
    </row>
    <row r="13625" spans="1:15" x14ac:dyDescent="0.25">
      <c r="A13625" t="s">
        <v>361</v>
      </c>
      <c r="B13625" t="s">
        <v>323</v>
      </c>
      <c r="C13625" t="s">
        <v>96</v>
      </c>
      <c r="D13625">
        <v>11045168</v>
      </c>
      <c r="E13625" t="s">
        <v>301</v>
      </c>
      <c r="F13625" t="s">
        <v>19</v>
      </c>
      <c r="G13625">
        <v>650</v>
      </c>
      <c r="H13625">
        <v>0</v>
      </c>
      <c r="I13625">
        <v>0</v>
      </c>
      <c r="J13625">
        <v>30</v>
      </c>
      <c r="K13625">
        <v>3</v>
      </c>
      <c r="L13625">
        <v>8148</v>
      </c>
      <c r="M13625">
        <v>7553</v>
      </c>
      <c r="N13625" t="s">
        <v>362</v>
      </c>
      <c r="O13625" t="s">
        <v>365</v>
      </c>
    </row>
    <row r="13626" spans="1:15" x14ac:dyDescent="0.25">
      <c r="A13626" t="s">
        <v>358</v>
      </c>
      <c r="B13626" t="s">
        <v>323</v>
      </c>
      <c r="C13626" t="s">
        <v>96</v>
      </c>
      <c r="D13626">
        <v>11045168</v>
      </c>
      <c r="E13626" t="s">
        <v>301</v>
      </c>
      <c r="F13626" t="s">
        <v>19</v>
      </c>
      <c r="G13626">
        <v>650</v>
      </c>
      <c r="H13626">
        <v>0</v>
      </c>
      <c r="I13626">
        <v>0</v>
      </c>
      <c r="J13626">
        <v>28</v>
      </c>
      <c r="K13626">
        <v>3</v>
      </c>
      <c r="L13626">
        <v>3163742</v>
      </c>
      <c r="M13626">
        <v>7554</v>
      </c>
      <c r="N13626" t="s">
        <v>359</v>
      </c>
      <c r="O13626" t="s">
        <v>364</v>
      </c>
    </row>
    <row r="13627" spans="1:15" x14ac:dyDescent="0.25">
      <c r="A13627" t="s">
        <v>358</v>
      </c>
      <c r="B13627" t="s">
        <v>323</v>
      </c>
      <c r="C13627" t="s">
        <v>96</v>
      </c>
      <c r="D13627">
        <v>11045176</v>
      </c>
      <c r="E13627" t="s">
        <v>302</v>
      </c>
      <c r="F13627" t="s">
        <v>19</v>
      </c>
      <c r="G13627">
        <v>650</v>
      </c>
      <c r="H13627">
        <v>0</v>
      </c>
      <c r="I13627">
        <v>0</v>
      </c>
      <c r="J13627">
        <v>28</v>
      </c>
      <c r="K13627">
        <v>3</v>
      </c>
      <c r="L13627">
        <v>9661</v>
      </c>
      <c r="M13627">
        <v>6200</v>
      </c>
      <c r="N13627" t="s">
        <v>359</v>
      </c>
      <c r="O13627" t="s">
        <v>364</v>
      </c>
    </row>
    <row r="13628" spans="1:15" x14ac:dyDescent="0.25">
      <c r="A13628" t="s">
        <v>361</v>
      </c>
      <c r="B13628" t="s">
        <v>323</v>
      </c>
      <c r="C13628" t="s">
        <v>96</v>
      </c>
      <c r="D13628">
        <v>11045176</v>
      </c>
      <c r="E13628" t="s">
        <v>302</v>
      </c>
      <c r="F13628" t="s">
        <v>19</v>
      </c>
      <c r="G13628">
        <v>650</v>
      </c>
      <c r="H13628">
        <v>0</v>
      </c>
      <c r="I13628">
        <v>0</v>
      </c>
      <c r="J13628">
        <v>30</v>
      </c>
      <c r="K13628">
        <v>3</v>
      </c>
      <c r="L13628">
        <v>402</v>
      </c>
      <c r="M13628">
        <v>6200</v>
      </c>
      <c r="N13628" t="s">
        <v>362</v>
      </c>
      <c r="O13628" t="s">
        <v>365</v>
      </c>
    </row>
    <row r="13629" spans="1:15" x14ac:dyDescent="0.25">
      <c r="A13629" t="s">
        <v>358</v>
      </c>
      <c r="B13629" t="s">
        <v>323</v>
      </c>
      <c r="C13629" t="s">
        <v>96</v>
      </c>
      <c r="D13629">
        <v>11045176</v>
      </c>
      <c r="E13629" t="s">
        <v>302</v>
      </c>
      <c r="F13629" t="s">
        <v>19</v>
      </c>
      <c r="G13629">
        <v>650</v>
      </c>
      <c r="H13629">
        <v>0</v>
      </c>
      <c r="I13629">
        <v>0</v>
      </c>
      <c r="J13629">
        <v>28</v>
      </c>
      <c r="K13629">
        <v>3</v>
      </c>
      <c r="L13629">
        <v>9661</v>
      </c>
      <c r="M13629">
        <v>6203</v>
      </c>
      <c r="N13629" t="s">
        <v>359</v>
      </c>
      <c r="O13629" t="s">
        <v>364</v>
      </c>
    </row>
    <row r="13630" spans="1:15" x14ac:dyDescent="0.25">
      <c r="A13630" t="s">
        <v>361</v>
      </c>
      <c r="B13630" t="s">
        <v>323</v>
      </c>
      <c r="C13630" t="s">
        <v>96</v>
      </c>
      <c r="D13630">
        <v>11045176</v>
      </c>
      <c r="E13630" t="s">
        <v>302</v>
      </c>
      <c r="F13630" t="s">
        <v>19</v>
      </c>
      <c r="G13630">
        <v>650</v>
      </c>
      <c r="H13630">
        <v>0</v>
      </c>
      <c r="I13630">
        <v>0</v>
      </c>
      <c r="J13630">
        <v>30</v>
      </c>
      <c r="K13630">
        <v>3</v>
      </c>
      <c r="L13630">
        <v>402</v>
      </c>
      <c r="M13630">
        <v>6203</v>
      </c>
      <c r="N13630" t="s">
        <v>362</v>
      </c>
      <c r="O13630" t="s">
        <v>365</v>
      </c>
    </row>
    <row r="13631" spans="1:15" x14ac:dyDescent="0.25">
      <c r="A13631" t="s">
        <v>361</v>
      </c>
      <c r="B13631" t="s">
        <v>323</v>
      </c>
      <c r="C13631" t="s">
        <v>96</v>
      </c>
      <c r="D13631">
        <v>11045176</v>
      </c>
      <c r="E13631" t="s">
        <v>302</v>
      </c>
      <c r="F13631" t="s">
        <v>19</v>
      </c>
      <c r="G13631">
        <v>650</v>
      </c>
      <c r="H13631">
        <v>0</v>
      </c>
      <c r="I13631">
        <v>0</v>
      </c>
      <c r="J13631">
        <v>30</v>
      </c>
      <c r="K13631">
        <v>3</v>
      </c>
      <c r="L13631">
        <v>8191</v>
      </c>
      <c r="M13631">
        <v>7553</v>
      </c>
      <c r="N13631" t="s">
        <v>362</v>
      </c>
      <c r="O13631" t="s">
        <v>365</v>
      </c>
    </row>
    <row r="13632" spans="1:15" x14ac:dyDescent="0.25">
      <c r="A13632" t="s">
        <v>358</v>
      </c>
      <c r="B13632" t="s">
        <v>323</v>
      </c>
      <c r="C13632" t="s">
        <v>96</v>
      </c>
      <c r="D13632">
        <v>11045176</v>
      </c>
      <c r="E13632" t="s">
        <v>302</v>
      </c>
      <c r="F13632" t="s">
        <v>19</v>
      </c>
      <c r="G13632">
        <v>650</v>
      </c>
      <c r="H13632">
        <v>0</v>
      </c>
      <c r="I13632">
        <v>0</v>
      </c>
      <c r="J13632">
        <v>28</v>
      </c>
      <c r="K13632">
        <v>3</v>
      </c>
      <c r="L13632">
        <v>2827706</v>
      </c>
      <c r="M13632">
        <v>7554</v>
      </c>
      <c r="N13632" t="s">
        <v>359</v>
      </c>
      <c r="O13632" t="s">
        <v>364</v>
      </c>
    </row>
    <row r="13633" spans="1:15" x14ac:dyDescent="0.25">
      <c r="A13633" t="s">
        <v>361</v>
      </c>
      <c r="B13633" t="s">
        <v>323</v>
      </c>
      <c r="C13633" t="s">
        <v>96</v>
      </c>
      <c r="D13633">
        <v>11045184</v>
      </c>
      <c r="E13633" t="s">
        <v>303</v>
      </c>
      <c r="F13633" t="s">
        <v>19</v>
      </c>
      <c r="G13633">
        <v>650</v>
      </c>
      <c r="H13633">
        <v>0</v>
      </c>
      <c r="I13633">
        <v>0</v>
      </c>
      <c r="J13633">
        <v>30</v>
      </c>
      <c r="K13633">
        <v>3</v>
      </c>
      <c r="L13633">
        <v>7282</v>
      </c>
      <c r="M13633">
        <v>7553</v>
      </c>
      <c r="N13633" t="s">
        <v>362</v>
      </c>
      <c r="O13633" t="s">
        <v>365</v>
      </c>
    </row>
    <row r="13634" spans="1:15" x14ac:dyDescent="0.25">
      <c r="A13634" t="s">
        <v>358</v>
      </c>
      <c r="B13634" t="s">
        <v>323</v>
      </c>
      <c r="C13634" t="s">
        <v>96</v>
      </c>
      <c r="D13634">
        <v>11045184</v>
      </c>
      <c r="E13634" t="s">
        <v>303</v>
      </c>
      <c r="F13634" t="s">
        <v>19</v>
      </c>
      <c r="G13634">
        <v>650</v>
      </c>
      <c r="H13634">
        <v>0</v>
      </c>
      <c r="I13634">
        <v>0</v>
      </c>
      <c r="J13634">
        <v>28</v>
      </c>
      <c r="K13634">
        <v>3</v>
      </c>
      <c r="L13634">
        <v>5116462</v>
      </c>
      <c r="M13634">
        <v>7554</v>
      </c>
      <c r="N13634" t="s">
        <v>359</v>
      </c>
      <c r="O13634" t="s">
        <v>364</v>
      </c>
    </row>
    <row r="13635" spans="1:15" x14ac:dyDescent="0.25">
      <c r="A13635" t="s">
        <v>358</v>
      </c>
      <c r="B13635" t="s">
        <v>323</v>
      </c>
      <c r="C13635" t="s">
        <v>96</v>
      </c>
      <c r="D13635">
        <v>11045192</v>
      </c>
      <c r="E13635" t="s">
        <v>304</v>
      </c>
      <c r="F13635" t="s">
        <v>19</v>
      </c>
      <c r="G13635">
        <v>650</v>
      </c>
      <c r="H13635">
        <v>0</v>
      </c>
      <c r="I13635">
        <v>0</v>
      </c>
      <c r="J13635">
        <v>28</v>
      </c>
      <c r="K13635">
        <v>3</v>
      </c>
      <c r="L13635">
        <v>888</v>
      </c>
      <c r="M13635">
        <v>6200</v>
      </c>
      <c r="N13635" t="s">
        <v>359</v>
      </c>
      <c r="O13635" t="s">
        <v>364</v>
      </c>
    </row>
    <row r="13636" spans="1:15" x14ac:dyDescent="0.25">
      <c r="A13636" t="s">
        <v>361</v>
      </c>
      <c r="B13636" t="s">
        <v>323</v>
      </c>
      <c r="C13636" t="s">
        <v>96</v>
      </c>
      <c r="D13636">
        <v>11045192</v>
      </c>
      <c r="E13636" t="s">
        <v>304</v>
      </c>
      <c r="F13636" t="s">
        <v>19</v>
      </c>
      <c r="G13636">
        <v>650</v>
      </c>
      <c r="H13636">
        <v>0</v>
      </c>
      <c r="I13636">
        <v>0</v>
      </c>
      <c r="J13636">
        <v>30</v>
      </c>
      <c r="K13636">
        <v>3</v>
      </c>
      <c r="L13636">
        <v>343</v>
      </c>
      <c r="M13636">
        <v>6200</v>
      </c>
      <c r="N13636" t="s">
        <v>362</v>
      </c>
      <c r="O13636" t="s">
        <v>365</v>
      </c>
    </row>
    <row r="13637" spans="1:15" x14ac:dyDescent="0.25">
      <c r="A13637" t="s">
        <v>358</v>
      </c>
      <c r="B13637" t="s">
        <v>323</v>
      </c>
      <c r="C13637" t="s">
        <v>96</v>
      </c>
      <c r="D13637">
        <v>11045192</v>
      </c>
      <c r="E13637" t="s">
        <v>304</v>
      </c>
      <c r="F13637" t="s">
        <v>19</v>
      </c>
      <c r="G13637">
        <v>650</v>
      </c>
      <c r="H13637">
        <v>0</v>
      </c>
      <c r="I13637">
        <v>0</v>
      </c>
      <c r="J13637">
        <v>28</v>
      </c>
      <c r="K13637">
        <v>3</v>
      </c>
      <c r="L13637">
        <v>888</v>
      </c>
      <c r="M13637">
        <v>6202</v>
      </c>
      <c r="N13637" t="s">
        <v>359</v>
      </c>
      <c r="O13637" t="s">
        <v>364</v>
      </c>
    </row>
    <row r="13638" spans="1:15" x14ac:dyDescent="0.25">
      <c r="A13638" t="s">
        <v>361</v>
      </c>
      <c r="B13638" t="s">
        <v>323</v>
      </c>
      <c r="C13638" t="s">
        <v>96</v>
      </c>
      <c r="D13638">
        <v>11045192</v>
      </c>
      <c r="E13638" t="s">
        <v>304</v>
      </c>
      <c r="F13638" t="s">
        <v>19</v>
      </c>
      <c r="G13638">
        <v>650</v>
      </c>
      <c r="H13638">
        <v>0</v>
      </c>
      <c r="I13638">
        <v>0</v>
      </c>
      <c r="J13638">
        <v>30</v>
      </c>
      <c r="K13638">
        <v>3</v>
      </c>
      <c r="L13638">
        <v>343</v>
      </c>
      <c r="M13638">
        <v>6202</v>
      </c>
      <c r="N13638" t="s">
        <v>362</v>
      </c>
      <c r="O13638" t="s">
        <v>365</v>
      </c>
    </row>
    <row r="13639" spans="1:15" x14ac:dyDescent="0.25">
      <c r="A13639" t="s">
        <v>361</v>
      </c>
      <c r="B13639" t="s">
        <v>323</v>
      </c>
      <c r="C13639" t="s">
        <v>96</v>
      </c>
      <c r="D13639">
        <v>11045192</v>
      </c>
      <c r="E13639" t="s">
        <v>304</v>
      </c>
      <c r="F13639" t="s">
        <v>19</v>
      </c>
      <c r="G13639">
        <v>650</v>
      </c>
      <c r="H13639">
        <v>0</v>
      </c>
      <c r="I13639">
        <v>0</v>
      </c>
      <c r="J13639">
        <v>30</v>
      </c>
      <c r="K13639">
        <v>3</v>
      </c>
      <c r="L13639">
        <v>6341</v>
      </c>
      <c r="M13639">
        <v>7553</v>
      </c>
      <c r="N13639" t="s">
        <v>362</v>
      </c>
      <c r="O13639" t="s">
        <v>365</v>
      </c>
    </row>
    <row r="13640" spans="1:15" x14ac:dyDescent="0.25">
      <c r="A13640" t="s">
        <v>358</v>
      </c>
      <c r="B13640" t="s">
        <v>323</v>
      </c>
      <c r="C13640" t="s">
        <v>96</v>
      </c>
      <c r="D13640">
        <v>11045192</v>
      </c>
      <c r="E13640" t="s">
        <v>304</v>
      </c>
      <c r="F13640" t="s">
        <v>19</v>
      </c>
      <c r="G13640">
        <v>650</v>
      </c>
      <c r="H13640">
        <v>0</v>
      </c>
      <c r="I13640">
        <v>0</v>
      </c>
      <c r="J13640">
        <v>28</v>
      </c>
      <c r="K13640">
        <v>3</v>
      </c>
      <c r="L13640">
        <v>3608926</v>
      </c>
      <c r="M13640">
        <v>7554</v>
      </c>
      <c r="N13640" t="s">
        <v>359</v>
      </c>
      <c r="O13640" t="s">
        <v>364</v>
      </c>
    </row>
    <row r="13641" spans="1:15" x14ac:dyDescent="0.25">
      <c r="A13641" t="s">
        <v>358</v>
      </c>
      <c r="B13641" t="s">
        <v>323</v>
      </c>
      <c r="C13641" t="s">
        <v>96</v>
      </c>
      <c r="D13641">
        <v>11045200</v>
      </c>
      <c r="E13641" t="s">
        <v>305</v>
      </c>
      <c r="F13641" t="s">
        <v>19</v>
      </c>
      <c r="G13641">
        <v>650</v>
      </c>
      <c r="H13641">
        <v>0</v>
      </c>
      <c r="I13641">
        <v>0</v>
      </c>
      <c r="J13641">
        <v>28</v>
      </c>
      <c r="K13641">
        <v>3</v>
      </c>
      <c r="L13641">
        <v>5798</v>
      </c>
      <c r="M13641">
        <v>6200</v>
      </c>
      <c r="N13641" t="s">
        <v>359</v>
      </c>
      <c r="O13641" t="s">
        <v>364</v>
      </c>
    </row>
    <row r="13642" spans="1:15" x14ac:dyDescent="0.25">
      <c r="A13642" t="s">
        <v>361</v>
      </c>
      <c r="B13642" t="s">
        <v>323</v>
      </c>
      <c r="C13642" t="s">
        <v>96</v>
      </c>
      <c r="D13642">
        <v>11045200</v>
      </c>
      <c r="E13642" t="s">
        <v>305</v>
      </c>
      <c r="F13642" t="s">
        <v>19</v>
      </c>
      <c r="G13642">
        <v>650</v>
      </c>
      <c r="H13642">
        <v>0</v>
      </c>
      <c r="I13642">
        <v>0</v>
      </c>
      <c r="J13642">
        <v>30</v>
      </c>
      <c r="K13642">
        <v>3</v>
      </c>
      <c r="L13642">
        <v>319</v>
      </c>
      <c r="M13642">
        <v>6200</v>
      </c>
      <c r="N13642" t="s">
        <v>362</v>
      </c>
      <c r="O13642" t="s">
        <v>365</v>
      </c>
    </row>
    <row r="13643" spans="1:15" x14ac:dyDescent="0.25">
      <c r="A13643" t="s">
        <v>358</v>
      </c>
      <c r="B13643" t="s">
        <v>323</v>
      </c>
      <c r="C13643" t="s">
        <v>96</v>
      </c>
      <c r="D13643">
        <v>11045200</v>
      </c>
      <c r="E13643" t="s">
        <v>305</v>
      </c>
      <c r="F13643" t="s">
        <v>19</v>
      </c>
      <c r="G13643">
        <v>650</v>
      </c>
      <c r="H13643">
        <v>0</v>
      </c>
      <c r="I13643">
        <v>0</v>
      </c>
      <c r="J13643">
        <v>28</v>
      </c>
      <c r="K13643">
        <v>3</v>
      </c>
      <c r="L13643">
        <v>5798</v>
      </c>
      <c r="M13643">
        <v>6203</v>
      </c>
      <c r="N13643" t="s">
        <v>359</v>
      </c>
      <c r="O13643" t="s">
        <v>364</v>
      </c>
    </row>
    <row r="13644" spans="1:15" x14ac:dyDescent="0.25">
      <c r="A13644" t="s">
        <v>361</v>
      </c>
      <c r="B13644" t="s">
        <v>323</v>
      </c>
      <c r="C13644" t="s">
        <v>96</v>
      </c>
      <c r="D13644">
        <v>11045200</v>
      </c>
      <c r="E13644" t="s">
        <v>305</v>
      </c>
      <c r="F13644" t="s">
        <v>19</v>
      </c>
      <c r="G13644">
        <v>650</v>
      </c>
      <c r="H13644">
        <v>0</v>
      </c>
      <c r="I13644">
        <v>0</v>
      </c>
      <c r="J13644">
        <v>30</v>
      </c>
      <c r="K13644">
        <v>3</v>
      </c>
      <c r="L13644">
        <v>319</v>
      </c>
      <c r="M13644">
        <v>6203</v>
      </c>
      <c r="N13644" t="s">
        <v>362</v>
      </c>
      <c r="O13644" t="s">
        <v>365</v>
      </c>
    </row>
    <row r="13645" spans="1:15" x14ac:dyDescent="0.25">
      <c r="A13645" t="s">
        <v>361</v>
      </c>
      <c r="B13645" t="s">
        <v>323</v>
      </c>
      <c r="C13645" t="s">
        <v>96</v>
      </c>
      <c r="D13645">
        <v>11045200</v>
      </c>
      <c r="E13645" t="s">
        <v>305</v>
      </c>
      <c r="F13645" t="s">
        <v>19</v>
      </c>
      <c r="G13645">
        <v>650</v>
      </c>
      <c r="H13645">
        <v>0</v>
      </c>
      <c r="I13645">
        <v>0</v>
      </c>
      <c r="J13645">
        <v>30</v>
      </c>
      <c r="K13645">
        <v>3</v>
      </c>
      <c r="L13645">
        <v>7604</v>
      </c>
      <c r="M13645">
        <v>7553</v>
      </c>
      <c r="N13645" t="s">
        <v>362</v>
      </c>
      <c r="O13645" t="s">
        <v>365</v>
      </c>
    </row>
    <row r="13646" spans="1:15" x14ac:dyDescent="0.25">
      <c r="A13646" t="s">
        <v>358</v>
      </c>
      <c r="B13646" t="s">
        <v>323</v>
      </c>
      <c r="C13646" t="s">
        <v>96</v>
      </c>
      <c r="D13646">
        <v>11045200</v>
      </c>
      <c r="E13646" t="s">
        <v>305</v>
      </c>
      <c r="F13646" t="s">
        <v>19</v>
      </c>
      <c r="G13646">
        <v>650</v>
      </c>
      <c r="H13646">
        <v>0</v>
      </c>
      <c r="I13646">
        <v>0</v>
      </c>
      <c r="J13646">
        <v>28</v>
      </c>
      <c r="K13646">
        <v>3</v>
      </c>
      <c r="L13646">
        <v>5539311</v>
      </c>
      <c r="M13646">
        <v>7554</v>
      </c>
      <c r="N13646" t="s">
        <v>359</v>
      </c>
      <c r="O13646" t="s">
        <v>364</v>
      </c>
    </row>
    <row r="13647" spans="1:15" x14ac:dyDescent="0.25">
      <c r="A13647" t="s">
        <v>361</v>
      </c>
      <c r="B13647" t="s">
        <v>323</v>
      </c>
      <c r="C13647" t="s">
        <v>96</v>
      </c>
      <c r="D13647">
        <v>11755501</v>
      </c>
      <c r="E13647" t="s">
        <v>117</v>
      </c>
      <c r="F13647" t="s">
        <v>45</v>
      </c>
      <c r="G13647">
        <v>650</v>
      </c>
      <c r="H13647">
        <v>0</v>
      </c>
      <c r="I13647">
        <v>0</v>
      </c>
      <c r="J13647">
        <v>30</v>
      </c>
      <c r="K13647">
        <v>3</v>
      </c>
      <c r="L13647">
        <v>107</v>
      </c>
      <c r="M13647">
        <v>7553</v>
      </c>
      <c r="N13647" t="s">
        <v>362</v>
      </c>
      <c r="O13647" t="s">
        <v>365</v>
      </c>
    </row>
    <row r="13648" spans="1:15" x14ac:dyDescent="0.25">
      <c r="A13648" t="s">
        <v>358</v>
      </c>
      <c r="B13648" t="s">
        <v>323</v>
      </c>
      <c r="C13648" t="s">
        <v>96</v>
      </c>
      <c r="D13648">
        <v>11755501</v>
      </c>
      <c r="E13648" t="s">
        <v>117</v>
      </c>
      <c r="F13648" t="s">
        <v>45</v>
      </c>
      <c r="G13648">
        <v>650</v>
      </c>
      <c r="H13648">
        <v>0</v>
      </c>
      <c r="I13648">
        <v>0</v>
      </c>
      <c r="J13648">
        <v>28</v>
      </c>
      <c r="K13648">
        <v>3</v>
      </c>
      <c r="L13648">
        <v>128695</v>
      </c>
      <c r="M13648">
        <v>7554</v>
      </c>
      <c r="N13648" t="s">
        <v>359</v>
      </c>
      <c r="O13648" t="s">
        <v>364</v>
      </c>
    </row>
    <row r="13649" spans="1:15" x14ac:dyDescent="0.25">
      <c r="A13649" t="s">
        <v>361</v>
      </c>
      <c r="B13649" t="s">
        <v>323</v>
      </c>
      <c r="C13649" t="s">
        <v>96</v>
      </c>
      <c r="D13649">
        <v>12326849</v>
      </c>
      <c r="E13649" t="s">
        <v>118</v>
      </c>
      <c r="F13649" t="s">
        <v>45</v>
      </c>
      <c r="G13649">
        <v>650</v>
      </c>
      <c r="H13649">
        <v>0</v>
      </c>
      <c r="I13649">
        <v>0</v>
      </c>
      <c r="J13649">
        <v>30</v>
      </c>
      <c r="K13649">
        <v>3</v>
      </c>
      <c r="L13649">
        <v>320</v>
      </c>
      <c r="M13649">
        <v>7553</v>
      </c>
      <c r="N13649" t="s">
        <v>362</v>
      </c>
      <c r="O13649" t="s">
        <v>365</v>
      </c>
    </row>
    <row r="13650" spans="1:15" x14ac:dyDescent="0.25">
      <c r="A13650" t="s">
        <v>358</v>
      </c>
      <c r="B13650" t="s">
        <v>323</v>
      </c>
      <c r="C13650" t="s">
        <v>96</v>
      </c>
      <c r="D13650">
        <v>12326849</v>
      </c>
      <c r="E13650" t="s">
        <v>118</v>
      </c>
      <c r="F13650" t="s">
        <v>45</v>
      </c>
      <c r="G13650">
        <v>650</v>
      </c>
      <c r="H13650">
        <v>0</v>
      </c>
      <c r="I13650">
        <v>0</v>
      </c>
      <c r="J13650">
        <v>28</v>
      </c>
      <c r="K13650">
        <v>3</v>
      </c>
      <c r="L13650">
        <v>390449</v>
      </c>
      <c r="M13650">
        <v>7554</v>
      </c>
      <c r="N13650" t="s">
        <v>359</v>
      </c>
      <c r="O13650" t="s">
        <v>364</v>
      </c>
    </row>
    <row r="13651" spans="1:15" x14ac:dyDescent="0.25">
      <c r="A13651" t="s">
        <v>361</v>
      </c>
      <c r="B13651" t="s">
        <v>323</v>
      </c>
      <c r="C13651" t="s">
        <v>96</v>
      </c>
      <c r="D13651">
        <v>12366043</v>
      </c>
      <c r="E13651" t="s">
        <v>119</v>
      </c>
      <c r="F13651" t="s">
        <v>45</v>
      </c>
      <c r="G13651">
        <v>650</v>
      </c>
      <c r="H13651">
        <v>0</v>
      </c>
      <c r="I13651">
        <v>0</v>
      </c>
      <c r="J13651">
        <v>30</v>
      </c>
      <c r="K13651">
        <v>3</v>
      </c>
      <c r="L13651">
        <v>170</v>
      </c>
      <c r="M13651">
        <v>7553</v>
      </c>
      <c r="N13651" t="s">
        <v>362</v>
      </c>
      <c r="O13651" t="s">
        <v>365</v>
      </c>
    </row>
    <row r="13652" spans="1:15" x14ac:dyDescent="0.25">
      <c r="A13652" t="s">
        <v>358</v>
      </c>
      <c r="B13652" t="s">
        <v>323</v>
      </c>
      <c r="C13652" t="s">
        <v>96</v>
      </c>
      <c r="D13652">
        <v>12366043</v>
      </c>
      <c r="E13652" t="s">
        <v>119</v>
      </c>
      <c r="F13652" t="s">
        <v>45</v>
      </c>
      <c r="G13652">
        <v>650</v>
      </c>
      <c r="H13652">
        <v>0</v>
      </c>
      <c r="I13652">
        <v>0</v>
      </c>
      <c r="J13652">
        <v>28</v>
      </c>
      <c r="K13652">
        <v>3</v>
      </c>
      <c r="L13652">
        <v>166263</v>
      </c>
      <c r="M13652">
        <v>7554</v>
      </c>
      <c r="N13652" t="s">
        <v>359</v>
      </c>
      <c r="O13652" t="s">
        <v>364</v>
      </c>
    </row>
    <row r="13653" spans="1:15" x14ac:dyDescent="0.25">
      <c r="A13653" t="s">
        <v>361</v>
      </c>
      <c r="B13653" t="s">
        <v>323</v>
      </c>
      <c r="C13653" t="s">
        <v>96</v>
      </c>
      <c r="D13653">
        <v>12383907</v>
      </c>
      <c r="E13653" t="s">
        <v>120</v>
      </c>
      <c r="F13653" t="s">
        <v>45</v>
      </c>
      <c r="G13653">
        <v>650</v>
      </c>
      <c r="H13653">
        <v>0</v>
      </c>
      <c r="I13653">
        <v>0</v>
      </c>
      <c r="J13653">
        <v>30</v>
      </c>
      <c r="K13653">
        <v>3</v>
      </c>
      <c r="L13653">
        <v>167</v>
      </c>
      <c r="M13653">
        <v>7553</v>
      </c>
      <c r="N13653" t="s">
        <v>362</v>
      </c>
      <c r="O13653" t="s">
        <v>365</v>
      </c>
    </row>
    <row r="13654" spans="1:15" x14ac:dyDescent="0.25">
      <c r="A13654" t="s">
        <v>358</v>
      </c>
      <c r="B13654" t="s">
        <v>323</v>
      </c>
      <c r="C13654" t="s">
        <v>96</v>
      </c>
      <c r="D13654">
        <v>12383907</v>
      </c>
      <c r="E13654" t="s">
        <v>120</v>
      </c>
      <c r="F13654" t="s">
        <v>45</v>
      </c>
      <c r="G13654">
        <v>650</v>
      </c>
      <c r="H13654">
        <v>0</v>
      </c>
      <c r="I13654">
        <v>0</v>
      </c>
      <c r="J13654">
        <v>28</v>
      </c>
      <c r="K13654">
        <v>3</v>
      </c>
      <c r="L13654">
        <v>228382</v>
      </c>
      <c r="M13654">
        <v>7554</v>
      </c>
      <c r="N13654" t="s">
        <v>359</v>
      </c>
      <c r="O13654" t="s">
        <v>364</v>
      </c>
    </row>
    <row r="13655" spans="1:15" x14ac:dyDescent="0.25">
      <c r="A13655" t="s">
        <v>361</v>
      </c>
      <c r="B13655" t="s">
        <v>323</v>
      </c>
      <c r="C13655" t="s">
        <v>96</v>
      </c>
      <c r="D13655">
        <v>12431656</v>
      </c>
      <c r="E13655" t="s">
        <v>123</v>
      </c>
      <c r="F13655" t="s">
        <v>19</v>
      </c>
      <c r="G13655">
        <v>650</v>
      </c>
      <c r="H13655">
        <v>0</v>
      </c>
      <c r="I13655">
        <v>0</v>
      </c>
      <c r="J13655">
        <v>30</v>
      </c>
      <c r="K13655">
        <v>3</v>
      </c>
      <c r="L13655">
        <v>2396</v>
      </c>
      <c r="M13655">
        <v>7553</v>
      </c>
      <c r="N13655" t="s">
        <v>362</v>
      </c>
      <c r="O13655" t="s">
        <v>365</v>
      </c>
    </row>
    <row r="13656" spans="1:15" x14ac:dyDescent="0.25">
      <c r="A13656" t="s">
        <v>358</v>
      </c>
      <c r="B13656" t="s">
        <v>323</v>
      </c>
      <c r="C13656" t="s">
        <v>96</v>
      </c>
      <c r="D13656">
        <v>12431656</v>
      </c>
      <c r="E13656" t="s">
        <v>123</v>
      </c>
      <c r="F13656" t="s">
        <v>19</v>
      </c>
      <c r="G13656">
        <v>650</v>
      </c>
      <c r="H13656">
        <v>0</v>
      </c>
      <c r="I13656">
        <v>0</v>
      </c>
      <c r="J13656">
        <v>28</v>
      </c>
      <c r="K13656">
        <v>3</v>
      </c>
      <c r="L13656">
        <v>381902</v>
      </c>
      <c r="M13656">
        <v>7554</v>
      </c>
      <c r="N13656" t="s">
        <v>359</v>
      </c>
      <c r="O13656" t="s">
        <v>364</v>
      </c>
    </row>
    <row r="13657" spans="1:15" x14ac:dyDescent="0.25">
      <c r="A13657" t="s">
        <v>361</v>
      </c>
      <c r="B13657" t="s">
        <v>323</v>
      </c>
      <c r="C13657" t="s">
        <v>96</v>
      </c>
      <c r="D13657">
        <v>12452645</v>
      </c>
      <c r="E13657" t="s">
        <v>124</v>
      </c>
      <c r="F13657" t="s">
        <v>45</v>
      </c>
      <c r="G13657">
        <v>650</v>
      </c>
      <c r="H13657">
        <v>0</v>
      </c>
      <c r="I13657">
        <v>0</v>
      </c>
      <c r="J13657">
        <v>30</v>
      </c>
      <c r="K13657">
        <v>3</v>
      </c>
      <c r="L13657">
        <v>475</v>
      </c>
      <c r="M13657">
        <v>7553</v>
      </c>
      <c r="N13657" t="s">
        <v>362</v>
      </c>
      <c r="O13657" t="s">
        <v>365</v>
      </c>
    </row>
    <row r="13658" spans="1:15" x14ac:dyDescent="0.25">
      <c r="A13658" t="s">
        <v>358</v>
      </c>
      <c r="B13658" t="s">
        <v>323</v>
      </c>
      <c r="C13658" t="s">
        <v>96</v>
      </c>
      <c r="D13658">
        <v>12452645</v>
      </c>
      <c r="E13658" t="s">
        <v>124</v>
      </c>
      <c r="F13658" t="s">
        <v>45</v>
      </c>
      <c r="G13658">
        <v>650</v>
      </c>
      <c r="H13658">
        <v>0</v>
      </c>
      <c r="I13658">
        <v>0</v>
      </c>
      <c r="J13658">
        <v>28</v>
      </c>
      <c r="K13658">
        <v>3</v>
      </c>
      <c r="L13658">
        <v>341155</v>
      </c>
      <c r="M13658">
        <v>7554</v>
      </c>
      <c r="N13658" t="s">
        <v>359</v>
      </c>
      <c r="O13658" t="s">
        <v>364</v>
      </c>
    </row>
    <row r="13659" spans="1:15" x14ac:dyDescent="0.25">
      <c r="A13659" t="s">
        <v>358</v>
      </c>
      <c r="B13659" t="s">
        <v>323</v>
      </c>
      <c r="C13659" t="s">
        <v>96</v>
      </c>
      <c r="D13659">
        <v>12599213</v>
      </c>
      <c r="E13659" t="s">
        <v>345</v>
      </c>
      <c r="F13659" t="s">
        <v>19</v>
      </c>
      <c r="G13659">
        <v>650</v>
      </c>
      <c r="H13659">
        <v>0</v>
      </c>
      <c r="I13659">
        <v>0</v>
      </c>
      <c r="J13659">
        <v>28</v>
      </c>
      <c r="K13659">
        <v>3</v>
      </c>
      <c r="L13659">
        <v>15985</v>
      </c>
      <c r="M13659">
        <v>6200</v>
      </c>
      <c r="N13659" t="s">
        <v>359</v>
      </c>
      <c r="O13659" t="s">
        <v>364</v>
      </c>
    </row>
    <row r="13660" spans="1:15" x14ac:dyDescent="0.25">
      <c r="A13660" t="s">
        <v>361</v>
      </c>
      <c r="B13660" t="s">
        <v>323</v>
      </c>
      <c r="C13660" t="s">
        <v>96</v>
      </c>
      <c r="D13660">
        <v>12599213</v>
      </c>
      <c r="E13660" t="s">
        <v>345</v>
      </c>
      <c r="F13660" t="s">
        <v>19</v>
      </c>
      <c r="G13660">
        <v>650</v>
      </c>
      <c r="H13660">
        <v>0</v>
      </c>
      <c r="I13660">
        <v>0</v>
      </c>
      <c r="J13660">
        <v>30</v>
      </c>
      <c r="K13660">
        <v>3</v>
      </c>
      <c r="L13660">
        <v>769</v>
      </c>
      <c r="M13660">
        <v>6200</v>
      </c>
      <c r="N13660" t="s">
        <v>362</v>
      </c>
      <c r="O13660" t="s">
        <v>365</v>
      </c>
    </row>
    <row r="13661" spans="1:15" x14ac:dyDescent="0.25">
      <c r="A13661" t="s">
        <v>358</v>
      </c>
      <c r="B13661" t="s">
        <v>323</v>
      </c>
      <c r="C13661" t="s">
        <v>96</v>
      </c>
      <c r="D13661">
        <v>12599213</v>
      </c>
      <c r="E13661" t="s">
        <v>345</v>
      </c>
      <c r="F13661" t="s">
        <v>19</v>
      </c>
      <c r="G13661">
        <v>650</v>
      </c>
      <c r="H13661">
        <v>0</v>
      </c>
      <c r="I13661">
        <v>0</v>
      </c>
      <c r="J13661">
        <v>28</v>
      </c>
      <c r="K13661">
        <v>3</v>
      </c>
      <c r="L13661">
        <v>15985</v>
      </c>
      <c r="M13661">
        <v>6203</v>
      </c>
      <c r="N13661" t="s">
        <v>359</v>
      </c>
      <c r="O13661" t="s">
        <v>364</v>
      </c>
    </row>
    <row r="13662" spans="1:15" x14ac:dyDescent="0.25">
      <c r="A13662" t="s">
        <v>361</v>
      </c>
      <c r="B13662" t="s">
        <v>323</v>
      </c>
      <c r="C13662" t="s">
        <v>96</v>
      </c>
      <c r="D13662">
        <v>12599213</v>
      </c>
      <c r="E13662" t="s">
        <v>345</v>
      </c>
      <c r="F13662" t="s">
        <v>19</v>
      </c>
      <c r="G13662">
        <v>650</v>
      </c>
      <c r="H13662">
        <v>0</v>
      </c>
      <c r="I13662">
        <v>0</v>
      </c>
      <c r="J13662">
        <v>30</v>
      </c>
      <c r="K13662">
        <v>3</v>
      </c>
      <c r="L13662">
        <v>769</v>
      </c>
      <c r="M13662">
        <v>6203</v>
      </c>
      <c r="N13662" t="s">
        <v>362</v>
      </c>
      <c r="O13662" t="s">
        <v>365</v>
      </c>
    </row>
    <row r="13663" spans="1:15" x14ac:dyDescent="0.25">
      <c r="A13663" t="s">
        <v>361</v>
      </c>
      <c r="B13663" t="s">
        <v>323</v>
      </c>
      <c r="C13663" t="s">
        <v>96</v>
      </c>
      <c r="D13663">
        <v>12599213</v>
      </c>
      <c r="E13663" t="s">
        <v>345</v>
      </c>
      <c r="F13663" t="s">
        <v>19</v>
      </c>
      <c r="G13663">
        <v>650</v>
      </c>
      <c r="H13663">
        <v>0</v>
      </c>
      <c r="I13663">
        <v>0</v>
      </c>
      <c r="J13663">
        <v>30</v>
      </c>
      <c r="K13663">
        <v>3</v>
      </c>
      <c r="L13663">
        <v>13620</v>
      </c>
      <c r="M13663">
        <v>7553</v>
      </c>
      <c r="N13663" t="s">
        <v>362</v>
      </c>
      <c r="O13663" t="s">
        <v>365</v>
      </c>
    </row>
    <row r="13664" spans="1:15" x14ac:dyDescent="0.25">
      <c r="A13664" t="s">
        <v>358</v>
      </c>
      <c r="B13664" t="s">
        <v>323</v>
      </c>
      <c r="C13664" t="s">
        <v>96</v>
      </c>
      <c r="D13664">
        <v>12599213</v>
      </c>
      <c r="E13664" t="s">
        <v>345</v>
      </c>
      <c r="F13664" t="s">
        <v>19</v>
      </c>
      <c r="G13664">
        <v>650</v>
      </c>
      <c r="H13664">
        <v>0</v>
      </c>
      <c r="I13664">
        <v>0</v>
      </c>
      <c r="J13664">
        <v>28</v>
      </c>
      <c r="K13664">
        <v>3</v>
      </c>
      <c r="L13664">
        <v>1698662</v>
      </c>
      <c r="M13664">
        <v>7554</v>
      </c>
      <c r="N13664" t="s">
        <v>359</v>
      </c>
      <c r="O13664" t="s">
        <v>364</v>
      </c>
    </row>
    <row r="13665" spans="1:15" x14ac:dyDescent="0.25">
      <c r="A13665" t="s">
        <v>358</v>
      </c>
      <c r="B13665" t="s">
        <v>323</v>
      </c>
      <c r="C13665" t="s">
        <v>96</v>
      </c>
      <c r="D13665">
        <v>12652384</v>
      </c>
      <c r="E13665" t="s">
        <v>346</v>
      </c>
      <c r="F13665" t="s">
        <v>45</v>
      </c>
      <c r="G13665">
        <v>650</v>
      </c>
      <c r="H13665">
        <v>0</v>
      </c>
      <c r="I13665">
        <v>0</v>
      </c>
      <c r="J13665">
        <v>28</v>
      </c>
      <c r="K13665">
        <v>3</v>
      </c>
      <c r="L13665">
        <v>14907</v>
      </c>
      <c r="M13665">
        <v>7554</v>
      </c>
      <c r="N13665" t="s">
        <v>359</v>
      </c>
      <c r="O13665" t="s">
        <v>364</v>
      </c>
    </row>
    <row r="13666" spans="1:15" x14ac:dyDescent="0.25">
      <c r="A13666" t="s">
        <v>358</v>
      </c>
      <c r="B13666" t="s">
        <v>323</v>
      </c>
      <c r="C13666" t="s">
        <v>96</v>
      </c>
      <c r="D13666">
        <v>12694659</v>
      </c>
      <c r="E13666" t="s">
        <v>128</v>
      </c>
      <c r="F13666" t="s">
        <v>19</v>
      </c>
      <c r="G13666">
        <v>650</v>
      </c>
      <c r="H13666">
        <v>0</v>
      </c>
      <c r="I13666">
        <v>0</v>
      </c>
      <c r="J13666">
        <v>28</v>
      </c>
      <c r="K13666">
        <v>3</v>
      </c>
      <c r="L13666">
        <v>22439</v>
      </c>
      <c r="M13666">
        <v>6200</v>
      </c>
      <c r="N13666" t="s">
        <v>359</v>
      </c>
      <c r="O13666" t="s">
        <v>364</v>
      </c>
    </row>
    <row r="13667" spans="1:15" x14ac:dyDescent="0.25">
      <c r="A13667" t="s">
        <v>361</v>
      </c>
      <c r="B13667" t="s">
        <v>323</v>
      </c>
      <c r="C13667" t="s">
        <v>96</v>
      </c>
      <c r="D13667">
        <v>12694659</v>
      </c>
      <c r="E13667" t="s">
        <v>128</v>
      </c>
      <c r="F13667" t="s">
        <v>19</v>
      </c>
      <c r="G13667">
        <v>650</v>
      </c>
      <c r="H13667">
        <v>0</v>
      </c>
      <c r="I13667">
        <v>0</v>
      </c>
      <c r="J13667">
        <v>30</v>
      </c>
      <c r="K13667">
        <v>3</v>
      </c>
      <c r="L13667">
        <v>1108</v>
      </c>
      <c r="M13667">
        <v>6200</v>
      </c>
      <c r="N13667" t="s">
        <v>362</v>
      </c>
      <c r="O13667" t="s">
        <v>365</v>
      </c>
    </row>
    <row r="13668" spans="1:15" x14ac:dyDescent="0.25">
      <c r="A13668" t="s">
        <v>358</v>
      </c>
      <c r="B13668" t="s">
        <v>323</v>
      </c>
      <c r="C13668" t="s">
        <v>96</v>
      </c>
      <c r="D13668">
        <v>12694659</v>
      </c>
      <c r="E13668" t="s">
        <v>128</v>
      </c>
      <c r="F13668" t="s">
        <v>19</v>
      </c>
      <c r="G13668">
        <v>650</v>
      </c>
      <c r="H13668">
        <v>0</v>
      </c>
      <c r="I13668">
        <v>0</v>
      </c>
      <c r="J13668">
        <v>28</v>
      </c>
      <c r="K13668">
        <v>3</v>
      </c>
      <c r="L13668">
        <v>22439</v>
      </c>
      <c r="M13668">
        <v>6203</v>
      </c>
      <c r="N13668" t="s">
        <v>359</v>
      </c>
      <c r="O13668" t="s">
        <v>364</v>
      </c>
    </row>
    <row r="13669" spans="1:15" x14ac:dyDescent="0.25">
      <c r="A13669" t="s">
        <v>361</v>
      </c>
      <c r="B13669" t="s">
        <v>323</v>
      </c>
      <c r="C13669" t="s">
        <v>96</v>
      </c>
      <c r="D13669">
        <v>12694659</v>
      </c>
      <c r="E13669" t="s">
        <v>128</v>
      </c>
      <c r="F13669" t="s">
        <v>19</v>
      </c>
      <c r="G13669">
        <v>650</v>
      </c>
      <c r="H13669">
        <v>0</v>
      </c>
      <c r="I13669">
        <v>0</v>
      </c>
      <c r="J13669">
        <v>30</v>
      </c>
      <c r="K13669">
        <v>3</v>
      </c>
      <c r="L13669">
        <v>1108</v>
      </c>
      <c r="M13669">
        <v>6203</v>
      </c>
      <c r="N13669" t="s">
        <v>362</v>
      </c>
      <c r="O13669" t="s">
        <v>365</v>
      </c>
    </row>
    <row r="13670" spans="1:15" x14ac:dyDescent="0.25">
      <c r="A13670" t="s">
        <v>361</v>
      </c>
      <c r="B13670" t="s">
        <v>323</v>
      </c>
      <c r="C13670" t="s">
        <v>96</v>
      </c>
      <c r="D13670">
        <v>12694659</v>
      </c>
      <c r="E13670" t="s">
        <v>128</v>
      </c>
      <c r="F13670" t="s">
        <v>19</v>
      </c>
      <c r="G13670">
        <v>650</v>
      </c>
      <c r="H13670">
        <v>0</v>
      </c>
      <c r="I13670">
        <v>0</v>
      </c>
      <c r="J13670">
        <v>30</v>
      </c>
      <c r="K13670">
        <v>3</v>
      </c>
      <c r="L13670">
        <v>4275</v>
      </c>
      <c r="M13670">
        <v>7553</v>
      </c>
      <c r="N13670" t="s">
        <v>362</v>
      </c>
      <c r="O13670" t="s">
        <v>365</v>
      </c>
    </row>
    <row r="13671" spans="1:15" x14ac:dyDescent="0.25">
      <c r="A13671" t="s">
        <v>358</v>
      </c>
      <c r="B13671" t="s">
        <v>323</v>
      </c>
      <c r="C13671" t="s">
        <v>96</v>
      </c>
      <c r="D13671">
        <v>12694659</v>
      </c>
      <c r="E13671" t="s">
        <v>128</v>
      </c>
      <c r="F13671" t="s">
        <v>19</v>
      </c>
      <c r="G13671">
        <v>650</v>
      </c>
      <c r="H13671">
        <v>0</v>
      </c>
      <c r="I13671">
        <v>0</v>
      </c>
      <c r="J13671">
        <v>28</v>
      </c>
      <c r="K13671">
        <v>3</v>
      </c>
      <c r="L13671">
        <v>1170055</v>
      </c>
      <c r="M13671">
        <v>7554</v>
      </c>
      <c r="N13671" t="s">
        <v>359</v>
      </c>
      <c r="O13671" t="s">
        <v>364</v>
      </c>
    </row>
    <row r="13672" spans="1:15" x14ac:dyDescent="0.25">
      <c r="A13672" t="s">
        <v>361</v>
      </c>
      <c r="B13672" t="s">
        <v>323</v>
      </c>
      <c r="C13672" t="s">
        <v>96</v>
      </c>
      <c r="D13672">
        <v>12797577</v>
      </c>
      <c r="E13672" t="s">
        <v>130</v>
      </c>
      <c r="F13672" t="s">
        <v>19</v>
      </c>
      <c r="G13672">
        <v>650</v>
      </c>
      <c r="H13672">
        <v>0</v>
      </c>
      <c r="I13672">
        <v>0</v>
      </c>
      <c r="J13672">
        <v>30</v>
      </c>
      <c r="K13672">
        <v>3</v>
      </c>
      <c r="L13672">
        <v>101</v>
      </c>
      <c r="M13672">
        <v>7553</v>
      </c>
      <c r="N13672" t="s">
        <v>362</v>
      </c>
      <c r="O13672" t="s">
        <v>365</v>
      </c>
    </row>
    <row r="13673" spans="1:15" x14ac:dyDescent="0.25">
      <c r="A13673" t="s">
        <v>358</v>
      </c>
      <c r="B13673" t="s">
        <v>323</v>
      </c>
      <c r="C13673" t="s">
        <v>96</v>
      </c>
      <c r="D13673">
        <v>12797577</v>
      </c>
      <c r="E13673" t="s">
        <v>130</v>
      </c>
      <c r="F13673" t="s">
        <v>19</v>
      </c>
      <c r="G13673">
        <v>650</v>
      </c>
      <c r="H13673">
        <v>0</v>
      </c>
      <c r="I13673">
        <v>0</v>
      </c>
      <c r="J13673">
        <v>28</v>
      </c>
      <c r="K13673">
        <v>3</v>
      </c>
      <c r="L13673">
        <v>431247</v>
      </c>
      <c r="M13673">
        <v>7554</v>
      </c>
      <c r="N13673" t="s">
        <v>359</v>
      </c>
      <c r="O13673" t="s">
        <v>364</v>
      </c>
    </row>
    <row r="13674" spans="1:15" x14ac:dyDescent="0.25">
      <c r="A13674" t="s">
        <v>358</v>
      </c>
      <c r="B13674" t="s">
        <v>323</v>
      </c>
      <c r="C13674" t="s">
        <v>96</v>
      </c>
      <c r="D13674">
        <v>13000732</v>
      </c>
      <c r="E13674" t="s">
        <v>134</v>
      </c>
      <c r="F13674" t="s">
        <v>45</v>
      </c>
      <c r="G13674">
        <v>650</v>
      </c>
      <c r="H13674">
        <v>0</v>
      </c>
      <c r="I13674">
        <v>0</v>
      </c>
      <c r="J13674">
        <v>28</v>
      </c>
      <c r="K13674">
        <v>3</v>
      </c>
      <c r="L13674">
        <v>31460</v>
      </c>
      <c r="M13674">
        <v>7554</v>
      </c>
      <c r="N13674" t="s">
        <v>359</v>
      </c>
      <c r="O13674" t="s">
        <v>364</v>
      </c>
    </row>
    <row r="13675" spans="1:15" x14ac:dyDescent="0.25">
      <c r="A13675" t="s">
        <v>361</v>
      </c>
      <c r="B13675" t="s">
        <v>323</v>
      </c>
      <c r="C13675" t="s">
        <v>96</v>
      </c>
      <c r="D13675">
        <v>13506472</v>
      </c>
      <c r="E13675" t="s">
        <v>137</v>
      </c>
      <c r="F13675" t="s">
        <v>45</v>
      </c>
      <c r="G13675">
        <v>650</v>
      </c>
      <c r="H13675">
        <v>0</v>
      </c>
      <c r="I13675">
        <v>0</v>
      </c>
      <c r="J13675">
        <v>30</v>
      </c>
      <c r="K13675">
        <v>3</v>
      </c>
      <c r="L13675">
        <v>179</v>
      </c>
      <c r="M13675">
        <v>7553</v>
      </c>
      <c r="N13675" t="s">
        <v>362</v>
      </c>
      <c r="O13675" t="s">
        <v>365</v>
      </c>
    </row>
    <row r="13676" spans="1:15" x14ac:dyDescent="0.25">
      <c r="A13676" t="s">
        <v>358</v>
      </c>
      <c r="B13676" t="s">
        <v>323</v>
      </c>
      <c r="C13676" t="s">
        <v>96</v>
      </c>
      <c r="D13676">
        <v>13506472</v>
      </c>
      <c r="E13676" t="s">
        <v>137</v>
      </c>
      <c r="F13676" t="s">
        <v>45</v>
      </c>
      <c r="G13676">
        <v>650</v>
      </c>
      <c r="H13676">
        <v>0</v>
      </c>
      <c r="I13676">
        <v>0</v>
      </c>
      <c r="J13676">
        <v>28</v>
      </c>
      <c r="K13676">
        <v>3</v>
      </c>
      <c r="L13676">
        <v>33399</v>
      </c>
      <c r="M13676">
        <v>7554</v>
      </c>
      <c r="N13676" t="s">
        <v>359</v>
      </c>
      <c r="O13676" t="s">
        <v>364</v>
      </c>
    </row>
    <row r="13677" spans="1:15" x14ac:dyDescent="0.25">
      <c r="A13677" t="s">
        <v>361</v>
      </c>
      <c r="B13677" t="s">
        <v>323</v>
      </c>
      <c r="C13677" t="s">
        <v>96</v>
      </c>
      <c r="D13677">
        <v>29530060</v>
      </c>
      <c r="E13677" t="s">
        <v>143</v>
      </c>
      <c r="F13677" t="s">
        <v>45</v>
      </c>
      <c r="G13677">
        <v>650</v>
      </c>
      <c r="H13677">
        <v>0</v>
      </c>
      <c r="I13677">
        <v>0</v>
      </c>
      <c r="J13677">
        <v>30</v>
      </c>
      <c r="K13677">
        <v>3</v>
      </c>
      <c r="L13677">
        <v>56</v>
      </c>
      <c r="M13677">
        <v>7553</v>
      </c>
      <c r="N13677" t="s">
        <v>362</v>
      </c>
      <c r="O13677" t="s">
        <v>365</v>
      </c>
    </row>
    <row r="13678" spans="1:15" x14ac:dyDescent="0.25">
      <c r="A13678" t="s">
        <v>358</v>
      </c>
      <c r="B13678" t="s">
        <v>323</v>
      </c>
      <c r="C13678" t="s">
        <v>96</v>
      </c>
      <c r="D13678">
        <v>29530060</v>
      </c>
      <c r="E13678" t="s">
        <v>143</v>
      </c>
      <c r="F13678" t="s">
        <v>45</v>
      </c>
      <c r="G13678">
        <v>650</v>
      </c>
      <c r="H13678">
        <v>0</v>
      </c>
      <c r="I13678">
        <v>0</v>
      </c>
      <c r="J13678">
        <v>28</v>
      </c>
      <c r="K13678">
        <v>3</v>
      </c>
      <c r="L13678">
        <v>54602</v>
      </c>
      <c r="M13678">
        <v>7554</v>
      </c>
      <c r="N13678" t="s">
        <v>359</v>
      </c>
      <c r="O13678" t="s">
        <v>364</v>
      </c>
    </row>
    <row r="13679" spans="1:15" x14ac:dyDescent="0.25">
      <c r="A13679" t="s">
        <v>358</v>
      </c>
      <c r="B13679" t="s">
        <v>323</v>
      </c>
      <c r="C13679" t="s">
        <v>96</v>
      </c>
      <c r="D13679">
        <v>29530078</v>
      </c>
      <c r="E13679" t="s">
        <v>144</v>
      </c>
      <c r="F13679" t="s">
        <v>45</v>
      </c>
      <c r="G13679">
        <v>650</v>
      </c>
      <c r="H13679">
        <v>0</v>
      </c>
      <c r="I13679">
        <v>0</v>
      </c>
      <c r="J13679">
        <v>28</v>
      </c>
      <c r="K13679">
        <v>3</v>
      </c>
      <c r="L13679">
        <v>33962</v>
      </c>
      <c r="M13679">
        <v>7554</v>
      </c>
      <c r="N13679" t="s">
        <v>359</v>
      </c>
      <c r="O13679" t="s">
        <v>364</v>
      </c>
    </row>
    <row r="13680" spans="1:15" x14ac:dyDescent="0.25">
      <c r="A13680" t="s">
        <v>361</v>
      </c>
      <c r="B13680" t="s">
        <v>323</v>
      </c>
      <c r="C13680" t="s">
        <v>96</v>
      </c>
      <c r="D13680">
        <v>29732187</v>
      </c>
      <c r="E13680" t="s">
        <v>145</v>
      </c>
      <c r="F13680" t="s">
        <v>45</v>
      </c>
      <c r="G13680">
        <v>650</v>
      </c>
      <c r="H13680">
        <v>0</v>
      </c>
      <c r="I13680">
        <v>0</v>
      </c>
      <c r="J13680">
        <v>30</v>
      </c>
      <c r="K13680">
        <v>3</v>
      </c>
      <c r="L13680">
        <v>164</v>
      </c>
      <c r="M13680">
        <v>7553</v>
      </c>
      <c r="N13680" t="s">
        <v>362</v>
      </c>
      <c r="O13680" t="s">
        <v>365</v>
      </c>
    </row>
    <row r="13681" spans="1:15" x14ac:dyDescent="0.25">
      <c r="A13681" t="s">
        <v>358</v>
      </c>
      <c r="B13681" t="s">
        <v>323</v>
      </c>
      <c r="C13681" t="s">
        <v>96</v>
      </c>
      <c r="D13681">
        <v>29732187</v>
      </c>
      <c r="E13681" t="s">
        <v>145</v>
      </c>
      <c r="F13681" t="s">
        <v>45</v>
      </c>
      <c r="G13681">
        <v>650</v>
      </c>
      <c r="H13681">
        <v>0</v>
      </c>
      <c r="I13681">
        <v>0</v>
      </c>
      <c r="J13681">
        <v>28</v>
      </c>
      <c r="K13681">
        <v>3</v>
      </c>
      <c r="L13681">
        <v>199165</v>
      </c>
      <c r="M13681">
        <v>7554</v>
      </c>
      <c r="N13681" t="s">
        <v>359</v>
      </c>
      <c r="O13681" t="s">
        <v>364</v>
      </c>
    </row>
    <row r="13682" spans="1:15" x14ac:dyDescent="0.25">
      <c r="A13682" t="s">
        <v>361</v>
      </c>
      <c r="B13682" t="s">
        <v>323</v>
      </c>
      <c r="C13682" t="s">
        <v>96</v>
      </c>
      <c r="D13682">
        <v>51218162</v>
      </c>
      <c r="E13682" t="s">
        <v>146</v>
      </c>
      <c r="F13682" t="s">
        <v>45</v>
      </c>
      <c r="G13682">
        <v>650</v>
      </c>
      <c r="H13682">
        <v>0</v>
      </c>
      <c r="I13682">
        <v>0</v>
      </c>
      <c r="J13682">
        <v>30</v>
      </c>
      <c r="K13682">
        <v>3</v>
      </c>
      <c r="L13682">
        <v>65</v>
      </c>
      <c r="M13682">
        <v>7553</v>
      </c>
      <c r="N13682" t="s">
        <v>362</v>
      </c>
      <c r="O13682" t="s">
        <v>365</v>
      </c>
    </row>
    <row r="13683" spans="1:15" x14ac:dyDescent="0.25">
      <c r="A13683" t="s">
        <v>358</v>
      </c>
      <c r="B13683" t="s">
        <v>323</v>
      </c>
      <c r="C13683" t="s">
        <v>96</v>
      </c>
      <c r="D13683">
        <v>51218162</v>
      </c>
      <c r="E13683" t="s">
        <v>146</v>
      </c>
      <c r="F13683" t="s">
        <v>45</v>
      </c>
      <c r="G13683">
        <v>650</v>
      </c>
      <c r="H13683">
        <v>0</v>
      </c>
      <c r="I13683">
        <v>0</v>
      </c>
      <c r="J13683">
        <v>28</v>
      </c>
      <c r="K13683">
        <v>3</v>
      </c>
      <c r="L13683">
        <v>98490</v>
      </c>
      <c r="M13683">
        <v>7554</v>
      </c>
      <c r="N13683" t="s">
        <v>359</v>
      </c>
      <c r="O13683" t="s">
        <v>364</v>
      </c>
    </row>
    <row r="13684" spans="1:15" x14ac:dyDescent="0.25">
      <c r="A13684" t="s">
        <v>361</v>
      </c>
      <c r="B13684" t="s">
        <v>323</v>
      </c>
      <c r="C13684" t="s">
        <v>96</v>
      </c>
      <c r="D13684">
        <v>51225407</v>
      </c>
      <c r="E13684" t="s">
        <v>147</v>
      </c>
      <c r="F13684" t="s">
        <v>45</v>
      </c>
      <c r="G13684">
        <v>650</v>
      </c>
      <c r="H13684">
        <v>0</v>
      </c>
      <c r="I13684">
        <v>0</v>
      </c>
      <c r="J13684">
        <v>30</v>
      </c>
      <c r="K13684">
        <v>3</v>
      </c>
      <c r="L13684">
        <v>175</v>
      </c>
      <c r="M13684">
        <v>7553</v>
      </c>
      <c r="N13684" t="s">
        <v>362</v>
      </c>
      <c r="O13684" t="s">
        <v>365</v>
      </c>
    </row>
    <row r="13685" spans="1:15" x14ac:dyDescent="0.25">
      <c r="A13685" t="s">
        <v>358</v>
      </c>
      <c r="B13685" t="s">
        <v>323</v>
      </c>
      <c r="C13685" t="s">
        <v>96</v>
      </c>
      <c r="D13685">
        <v>51225407</v>
      </c>
      <c r="E13685" t="s">
        <v>147</v>
      </c>
      <c r="F13685" t="s">
        <v>45</v>
      </c>
      <c r="G13685">
        <v>650</v>
      </c>
      <c r="H13685">
        <v>0</v>
      </c>
      <c r="I13685">
        <v>0</v>
      </c>
      <c r="J13685">
        <v>28</v>
      </c>
      <c r="K13685">
        <v>3</v>
      </c>
      <c r="L13685">
        <v>163619</v>
      </c>
      <c r="M13685">
        <v>7554</v>
      </c>
      <c r="N13685" t="s">
        <v>359</v>
      </c>
      <c r="O13685" t="s">
        <v>364</v>
      </c>
    </row>
    <row r="13686" spans="1:15" x14ac:dyDescent="0.25">
      <c r="A13686" t="s">
        <v>361</v>
      </c>
      <c r="B13686" t="s">
        <v>323</v>
      </c>
      <c r="C13686" t="s">
        <v>96</v>
      </c>
      <c r="D13686">
        <v>51227957</v>
      </c>
      <c r="E13686" t="s">
        <v>148</v>
      </c>
      <c r="F13686" t="s">
        <v>45</v>
      </c>
      <c r="G13686">
        <v>650</v>
      </c>
      <c r="H13686">
        <v>0</v>
      </c>
      <c r="I13686">
        <v>0</v>
      </c>
      <c r="J13686">
        <v>30</v>
      </c>
      <c r="K13686">
        <v>3</v>
      </c>
      <c r="L13686">
        <v>256</v>
      </c>
      <c r="M13686">
        <v>7553</v>
      </c>
      <c r="N13686" t="s">
        <v>362</v>
      </c>
      <c r="O13686" t="s">
        <v>365</v>
      </c>
    </row>
    <row r="13687" spans="1:15" x14ac:dyDescent="0.25">
      <c r="A13687" t="s">
        <v>358</v>
      </c>
      <c r="B13687" t="s">
        <v>323</v>
      </c>
      <c r="C13687" t="s">
        <v>96</v>
      </c>
      <c r="D13687">
        <v>51227957</v>
      </c>
      <c r="E13687" t="s">
        <v>148</v>
      </c>
      <c r="F13687" t="s">
        <v>45</v>
      </c>
      <c r="G13687">
        <v>650</v>
      </c>
      <c r="H13687">
        <v>0</v>
      </c>
      <c r="I13687">
        <v>0</v>
      </c>
      <c r="J13687">
        <v>28</v>
      </c>
      <c r="K13687">
        <v>3</v>
      </c>
      <c r="L13687">
        <v>293444</v>
      </c>
      <c r="M13687">
        <v>7554</v>
      </c>
      <c r="N13687" t="s">
        <v>359</v>
      </c>
      <c r="O13687" t="s">
        <v>364</v>
      </c>
    </row>
    <row r="13688" spans="1:15" x14ac:dyDescent="0.25">
      <c r="A13688" t="s">
        <v>361</v>
      </c>
      <c r="B13688" t="s">
        <v>323</v>
      </c>
      <c r="C13688" t="s">
        <v>96</v>
      </c>
      <c r="D13688">
        <v>51232627</v>
      </c>
      <c r="E13688" t="s">
        <v>265</v>
      </c>
      <c r="F13688" t="s">
        <v>45</v>
      </c>
      <c r="G13688">
        <v>650</v>
      </c>
      <c r="H13688">
        <v>0</v>
      </c>
      <c r="I13688">
        <v>0</v>
      </c>
      <c r="J13688">
        <v>30</v>
      </c>
      <c r="K13688">
        <v>3</v>
      </c>
      <c r="L13688">
        <v>70</v>
      </c>
      <c r="M13688">
        <v>7553</v>
      </c>
      <c r="N13688" t="s">
        <v>362</v>
      </c>
      <c r="O13688" t="s">
        <v>365</v>
      </c>
    </row>
    <row r="13689" spans="1:15" x14ac:dyDescent="0.25">
      <c r="A13689" t="s">
        <v>358</v>
      </c>
      <c r="B13689" t="s">
        <v>323</v>
      </c>
      <c r="C13689" t="s">
        <v>96</v>
      </c>
      <c r="D13689">
        <v>51232627</v>
      </c>
      <c r="E13689" t="s">
        <v>265</v>
      </c>
      <c r="F13689" t="s">
        <v>45</v>
      </c>
      <c r="G13689">
        <v>650</v>
      </c>
      <c r="H13689">
        <v>0</v>
      </c>
      <c r="I13689">
        <v>0</v>
      </c>
      <c r="J13689">
        <v>28</v>
      </c>
      <c r="K13689">
        <v>3</v>
      </c>
      <c r="L13689">
        <v>56139</v>
      </c>
      <c r="M13689">
        <v>7554</v>
      </c>
      <c r="N13689" t="s">
        <v>359</v>
      </c>
      <c r="O13689" t="s">
        <v>364</v>
      </c>
    </row>
    <row r="13690" spans="1:15" x14ac:dyDescent="0.25">
      <c r="A13690" t="s">
        <v>361</v>
      </c>
      <c r="B13690" t="s">
        <v>323</v>
      </c>
      <c r="C13690" t="s">
        <v>96</v>
      </c>
      <c r="D13690">
        <v>51234003</v>
      </c>
      <c r="E13690" t="s">
        <v>294</v>
      </c>
      <c r="F13690" t="s">
        <v>45</v>
      </c>
      <c r="G13690">
        <v>650</v>
      </c>
      <c r="H13690">
        <v>0</v>
      </c>
      <c r="I13690">
        <v>0</v>
      </c>
      <c r="J13690">
        <v>30</v>
      </c>
      <c r="K13690">
        <v>3</v>
      </c>
      <c r="L13690">
        <v>48</v>
      </c>
      <c r="M13690">
        <v>7553</v>
      </c>
      <c r="N13690" t="s">
        <v>362</v>
      </c>
      <c r="O13690" t="s">
        <v>365</v>
      </c>
    </row>
    <row r="13691" spans="1:15" x14ac:dyDescent="0.25">
      <c r="A13691" t="s">
        <v>358</v>
      </c>
      <c r="B13691" t="s">
        <v>323</v>
      </c>
      <c r="C13691" t="s">
        <v>96</v>
      </c>
      <c r="D13691">
        <v>51234003</v>
      </c>
      <c r="E13691" t="s">
        <v>294</v>
      </c>
      <c r="F13691" t="s">
        <v>45</v>
      </c>
      <c r="G13691">
        <v>650</v>
      </c>
      <c r="H13691">
        <v>0</v>
      </c>
      <c r="I13691">
        <v>0</v>
      </c>
      <c r="J13691">
        <v>28</v>
      </c>
      <c r="K13691">
        <v>3</v>
      </c>
      <c r="L13691">
        <v>82988</v>
      </c>
      <c r="M13691">
        <v>7554</v>
      </c>
      <c r="N13691" t="s">
        <v>359</v>
      </c>
      <c r="O13691" t="s">
        <v>364</v>
      </c>
    </row>
    <row r="13692" spans="1:15" x14ac:dyDescent="0.25">
      <c r="A13692" t="s">
        <v>361</v>
      </c>
      <c r="B13692" t="s">
        <v>323</v>
      </c>
      <c r="C13692" t="s">
        <v>96</v>
      </c>
      <c r="D13692">
        <v>51234300</v>
      </c>
      <c r="E13692" t="s">
        <v>286</v>
      </c>
      <c r="F13692" t="s">
        <v>45</v>
      </c>
      <c r="G13692">
        <v>650</v>
      </c>
      <c r="H13692">
        <v>0</v>
      </c>
      <c r="I13692">
        <v>0</v>
      </c>
      <c r="J13692">
        <v>30</v>
      </c>
      <c r="K13692">
        <v>3</v>
      </c>
      <c r="L13692">
        <v>70</v>
      </c>
      <c r="M13692">
        <v>7553</v>
      </c>
      <c r="N13692" t="s">
        <v>362</v>
      </c>
      <c r="O13692" t="s">
        <v>365</v>
      </c>
    </row>
    <row r="13693" spans="1:15" x14ac:dyDescent="0.25">
      <c r="A13693" t="s">
        <v>358</v>
      </c>
      <c r="B13693" t="s">
        <v>323</v>
      </c>
      <c r="C13693" t="s">
        <v>96</v>
      </c>
      <c r="D13693">
        <v>51234300</v>
      </c>
      <c r="E13693" t="s">
        <v>286</v>
      </c>
      <c r="F13693" t="s">
        <v>45</v>
      </c>
      <c r="G13693">
        <v>650</v>
      </c>
      <c r="H13693">
        <v>0</v>
      </c>
      <c r="I13693">
        <v>0</v>
      </c>
      <c r="J13693">
        <v>28</v>
      </c>
      <c r="K13693">
        <v>3</v>
      </c>
      <c r="L13693">
        <v>98570</v>
      </c>
      <c r="M13693">
        <v>7554</v>
      </c>
      <c r="N13693" t="s">
        <v>359</v>
      </c>
      <c r="O13693" t="s">
        <v>364</v>
      </c>
    </row>
    <row r="13694" spans="1:15" x14ac:dyDescent="0.25">
      <c r="A13694" t="s">
        <v>361</v>
      </c>
      <c r="B13694" t="s">
        <v>323</v>
      </c>
      <c r="C13694" t="s">
        <v>96</v>
      </c>
      <c r="D13694">
        <v>54583208</v>
      </c>
      <c r="E13694" t="s">
        <v>149</v>
      </c>
      <c r="F13694" t="s">
        <v>45</v>
      </c>
      <c r="G13694">
        <v>650</v>
      </c>
      <c r="H13694">
        <v>0</v>
      </c>
      <c r="I13694">
        <v>0</v>
      </c>
      <c r="J13694">
        <v>30</v>
      </c>
      <c r="K13694">
        <v>3</v>
      </c>
      <c r="L13694">
        <v>164</v>
      </c>
      <c r="M13694">
        <v>7553</v>
      </c>
      <c r="N13694" t="s">
        <v>362</v>
      </c>
      <c r="O13694" t="s">
        <v>365</v>
      </c>
    </row>
    <row r="13695" spans="1:15" x14ac:dyDescent="0.25">
      <c r="A13695" t="s">
        <v>358</v>
      </c>
      <c r="B13695" t="s">
        <v>323</v>
      </c>
      <c r="C13695" t="s">
        <v>96</v>
      </c>
      <c r="D13695">
        <v>54583208</v>
      </c>
      <c r="E13695" t="s">
        <v>149</v>
      </c>
      <c r="F13695" t="s">
        <v>45</v>
      </c>
      <c r="G13695">
        <v>650</v>
      </c>
      <c r="H13695">
        <v>0</v>
      </c>
      <c r="I13695">
        <v>0</v>
      </c>
      <c r="J13695">
        <v>28</v>
      </c>
      <c r="K13695">
        <v>3</v>
      </c>
      <c r="L13695">
        <v>132732</v>
      </c>
      <c r="M13695">
        <v>7554</v>
      </c>
      <c r="N13695" t="s">
        <v>359</v>
      </c>
      <c r="O13695" t="s">
        <v>364</v>
      </c>
    </row>
    <row r="13696" spans="1:15" x14ac:dyDescent="0.25">
      <c r="A13696" t="s">
        <v>361</v>
      </c>
      <c r="B13696" t="s">
        <v>323</v>
      </c>
      <c r="C13696" t="s">
        <v>96</v>
      </c>
      <c r="D13696">
        <v>54583232</v>
      </c>
      <c r="E13696" t="s">
        <v>150</v>
      </c>
      <c r="F13696" t="s">
        <v>45</v>
      </c>
      <c r="G13696">
        <v>650</v>
      </c>
      <c r="H13696">
        <v>0</v>
      </c>
      <c r="I13696">
        <v>0</v>
      </c>
      <c r="J13696">
        <v>30</v>
      </c>
      <c r="K13696">
        <v>3</v>
      </c>
      <c r="L13696">
        <v>70</v>
      </c>
      <c r="M13696">
        <v>7553</v>
      </c>
      <c r="N13696" t="s">
        <v>362</v>
      </c>
      <c r="O13696" t="s">
        <v>365</v>
      </c>
    </row>
    <row r="13697" spans="1:15" x14ac:dyDescent="0.25">
      <c r="A13697" t="s">
        <v>358</v>
      </c>
      <c r="B13697" t="s">
        <v>323</v>
      </c>
      <c r="C13697" t="s">
        <v>96</v>
      </c>
      <c r="D13697">
        <v>54583232</v>
      </c>
      <c r="E13697" t="s">
        <v>150</v>
      </c>
      <c r="F13697" t="s">
        <v>45</v>
      </c>
      <c r="G13697">
        <v>650</v>
      </c>
      <c r="H13697">
        <v>0</v>
      </c>
      <c r="I13697">
        <v>0</v>
      </c>
      <c r="J13697">
        <v>28</v>
      </c>
      <c r="K13697">
        <v>3</v>
      </c>
      <c r="L13697">
        <v>61815</v>
      </c>
      <c r="M13697">
        <v>7554</v>
      </c>
      <c r="N13697" t="s">
        <v>359</v>
      </c>
      <c r="O13697" t="s">
        <v>364</v>
      </c>
    </row>
    <row r="13698" spans="1:15" x14ac:dyDescent="0.25">
      <c r="A13698" t="s">
        <v>361</v>
      </c>
      <c r="B13698" t="s">
        <v>323</v>
      </c>
      <c r="C13698" t="s">
        <v>96</v>
      </c>
      <c r="D13698">
        <v>54982822</v>
      </c>
      <c r="E13698" t="s">
        <v>151</v>
      </c>
      <c r="F13698" t="s">
        <v>45</v>
      </c>
      <c r="G13698">
        <v>650</v>
      </c>
      <c r="H13698">
        <v>0</v>
      </c>
      <c r="I13698">
        <v>0</v>
      </c>
      <c r="J13698">
        <v>30</v>
      </c>
      <c r="K13698">
        <v>3</v>
      </c>
      <c r="L13698">
        <v>211</v>
      </c>
      <c r="M13698">
        <v>7553</v>
      </c>
      <c r="N13698" t="s">
        <v>362</v>
      </c>
      <c r="O13698" t="s">
        <v>365</v>
      </c>
    </row>
    <row r="13699" spans="1:15" x14ac:dyDescent="0.25">
      <c r="A13699" t="s">
        <v>358</v>
      </c>
      <c r="B13699" t="s">
        <v>323</v>
      </c>
      <c r="C13699" t="s">
        <v>96</v>
      </c>
      <c r="D13699">
        <v>54982822</v>
      </c>
      <c r="E13699" t="s">
        <v>151</v>
      </c>
      <c r="F13699" t="s">
        <v>45</v>
      </c>
      <c r="G13699">
        <v>650</v>
      </c>
      <c r="H13699">
        <v>0</v>
      </c>
      <c r="I13699">
        <v>0</v>
      </c>
      <c r="J13699">
        <v>28</v>
      </c>
      <c r="K13699">
        <v>3</v>
      </c>
      <c r="L13699">
        <v>266391</v>
      </c>
      <c r="M13699">
        <v>7554</v>
      </c>
      <c r="N13699" t="s">
        <v>359</v>
      </c>
      <c r="O13699" t="s">
        <v>364</v>
      </c>
    </row>
    <row r="13700" spans="1:15" x14ac:dyDescent="0.25">
      <c r="A13700" t="s">
        <v>361</v>
      </c>
      <c r="B13700" t="s">
        <v>323</v>
      </c>
      <c r="C13700" t="s">
        <v>96</v>
      </c>
      <c r="D13700">
        <v>55477988</v>
      </c>
      <c r="E13700" t="s">
        <v>153</v>
      </c>
      <c r="F13700" t="s">
        <v>45</v>
      </c>
      <c r="G13700">
        <v>650</v>
      </c>
      <c r="H13700">
        <v>0</v>
      </c>
      <c r="I13700">
        <v>0</v>
      </c>
      <c r="J13700">
        <v>30</v>
      </c>
      <c r="K13700">
        <v>3</v>
      </c>
      <c r="L13700">
        <v>192</v>
      </c>
      <c r="M13700">
        <v>7553</v>
      </c>
      <c r="N13700" t="s">
        <v>362</v>
      </c>
      <c r="O13700" t="s">
        <v>365</v>
      </c>
    </row>
    <row r="13701" spans="1:15" x14ac:dyDescent="0.25">
      <c r="A13701" t="s">
        <v>358</v>
      </c>
      <c r="B13701" t="s">
        <v>323</v>
      </c>
      <c r="C13701" t="s">
        <v>96</v>
      </c>
      <c r="D13701">
        <v>55477988</v>
      </c>
      <c r="E13701" t="s">
        <v>153</v>
      </c>
      <c r="F13701" t="s">
        <v>45</v>
      </c>
      <c r="G13701">
        <v>650</v>
      </c>
      <c r="H13701">
        <v>0</v>
      </c>
      <c r="I13701">
        <v>0</v>
      </c>
      <c r="J13701">
        <v>28</v>
      </c>
      <c r="K13701">
        <v>3</v>
      </c>
      <c r="L13701">
        <v>218777</v>
      </c>
      <c r="M13701">
        <v>7554</v>
      </c>
      <c r="N13701" t="s">
        <v>359</v>
      </c>
      <c r="O13701" t="s">
        <v>364</v>
      </c>
    </row>
    <row r="13702" spans="1:15" x14ac:dyDescent="0.25">
      <c r="A13702" t="s">
        <v>358</v>
      </c>
      <c r="B13702" t="s">
        <v>323</v>
      </c>
      <c r="C13702" t="s">
        <v>154</v>
      </c>
      <c r="D13702">
        <v>11045218</v>
      </c>
      <c r="E13702" t="s">
        <v>306</v>
      </c>
      <c r="F13702" t="s">
        <v>19</v>
      </c>
      <c r="G13702">
        <v>650</v>
      </c>
      <c r="H13702">
        <v>0</v>
      </c>
      <c r="I13702">
        <v>0</v>
      </c>
      <c r="J13702">
        <v>28</v>
      </c>
      <c r="K13702">
        <v>3</v>
      </c>
      <c r="L13702">
        <v>2971</v>
      </c>
      <c r="M13702">
        <v>6200</v>
      </c>
      <c r="N13702" t="s">
        <v>359</v>
      </c>
      <c r="O13702" t="s">
        <v>364</v>
      </c>
    </row>
    <row r="13703" spans="1:15" x14ac:dyDescent="0.25">
      <c r="A13703" t="s">
        <v>361</v>
      </c>
      <c r="B13703" t="s">
        <v>323</v>
      </c>
      <c r="C13703" t="s">
        <v>154</v>
      </c>
      <c r="D13703">
        <v>11045218</v>
      </c>
      <c r="E13703" t="s">
        <v>306</v>
      </c>
      <c r="F13703" t="s">
        <v>19</v>
      </c>
      <c r="G13703">
        <v>650</v>
      </c>
      <c r="H13703">
        <v>0</v>
      </c>
      <c r="I13703">
        <v>0</v>
      </c>
      <c r="J13703">
        <v>30</v>
      </c>
      <c r="K13703">
        <v>3</v>
      </c>
      <c r="L13703">
        <v>703</v>
      </c>
      <c r="M13703">
        <v>6200</v>
      </c>
      <c r="N13703" t="s">
        <v>362</v>
      </c>
      <c r="O13703" t="s">
        <v>365</v>
      </c>
    </row>
    <row r="13704" spans="1:15" x14ac:dyDescent="0.25">
      <c r="A13704" t="s">
        <v>358</v>
      </c>
      <c r="B13704" t="s">
        <v>323</v>
      </c>
      <c r="C13704" t="s">
        <v>154</v>
      </c>
      <c r="D13704">
        <v>11045218</v>
      </c>
      <c r="E13704" t="s">
        <v>306</v>
      </c>
      <c r="F13704" t="s">
        <v>19</v>
      </c>
      <c r="G13704">
        <v>650</v>
      </c>
      <c r="H13704">
        <v>0</v>
      </c>
      <c r="I13704">
        <v>0</v>
      </c>
      <c r="J13704">
        <v>28</v>
      </c>
      <c r="K13704">
        <v>3</v>
      </c>
      <c r="L13704">
        <v>2971</v>
      </c>
      <c r="M13704">
        <v>6202</v>
      </c>
      <c r="N13704" t="s">
        <v>359</v>
      </c>
      <c r="O13704" t="s">
        <v>364</v>
      </c>
    </row>
    <row r="13705" spans="1:15" x14ac:dyDescent="0.25">
      <c r="A13705" t="s">
        <v>361</v>
      </c>
      <c r="B13705" t="s">
        <v>323</v>
      </c>
      <c r="C13705" t="s">
        <v>154</v>
      </c>
      <c r="D13705">
        <v>11045218</v>
      </c>
      <c r="E13705" t="s">
        <v>306</v>
      </c>
      <c r="F13705" t="s">
        <v>19</v>
      </c>
      <c r="G13705">
        <v>650</v>
      </c>
      <c r="H13705">
        <v>0</v>
      </c>
      <c r="I13705">
        <v>0</v>
      </c>
      <c r="J13705">
        <v>30</v>
      </c>
      <c r="K13705">
        <v>3</v>
      </c>
      <c r="L13705">
        <v>703</v>
      </c>
      <c r="M13705">
        <v>6202</v>
      </c>
      <c r="N13705" t="s">
        <v>362</v>
      </c>
      <c r="O13705" t="s">
        <v>365</v>
      </c>
    </row>
    <row r="13706" spans="1:15" x14ac:dyDescent="0.25">
      <c r="A13706" t="s">
        <v>361</v>
      </c>
      <c r="B13706" t="s">
        <v>323</v>
      </c>
      <c r="C13706" t="s">
        <v>154</v>
      </c>
      <c r="D13706">
        <v>11045218</v>
      </c>
      <c r="E13706" t="s">
        <v>306</v>
      </c>
      <c r="F13706" t="s">
        <v>19</v>
      </c>
      <c r="G13706">
        <v>650</v>
      </c>
      <c r="H13706">
        <v>0</v>
      </c>
      <c r="I13706">
        <v>0</v>
      </c>
      <c r="J13706">
        <v>30</v>
      </c>
      <c r="K13706">
        <v>3</v>
      </c>
      <c r="L13706">
        <v>5123</v>
      </c>
      <c r="M13706">
        <v>7553</v>
      </c>
      <c r="N13706" t="s">
        <v>362</v>
      </c>
      <c r="O13706" t="s">
        <v>365</v>
      </c>
    </row>
    <row r="13707" spans="1:15" x14ac:dyDescent="0.25">
      <c r="A13707" t="s">
        <v>358</v>
      </c>
      <c r="B13707" t="s">
        <v>323</v>
      </c>
      <c r="C13707" t="s">
        <v>154</v>
      </c>
      <c r="D13707">
        <v>11045218</v>
      </c>
      <c r="E13707" t="s">
        <v>306</v>
      </c>
      <c r="F13707" t="s">
        <v>19</v>
      </c>
      <c r="G13707">
        <v>650</v>
      </c>
      <c r="H13707">
        <v>0</v>
      </c>
      <c r="I13707">
        <v>0</v>
      </c>
      <c r="J13707">
        <v>28</v>
      </c>
      <c r="K13707">
        <v>3</v>
      </c>
      <c r="L13707">
        <v>2874391</v>
      </c>
      <c r="M13707">
        <v>7554</v>
      </c>
      <c r="N13707" t="s">
        <v>359</v>
      </c>
      <c r="O13707" t="s">
        <v>364</v>
      </c>
    </row>
    <row r="13708" spans="1:15" x14ac:dyDescent="0.25">
      <c r="A13708" t="s">
        <v>361</v>
      </c>
      <c r="B13708" t="s">
        <v>323</v>
      </c>
      <c r="C13708" t="s">
        <v>154</v>
      </c>
      <c r="D13708">
        <v>51223311</v>
      </c>
      <c r="E13708" t="s">
        <v>164</v>
      </c>
      <c r="F13708" t="s">
        <v>45</v>
      </c>
      <c r="G13708">
        <v>650</v>
      </c>
      <c r="H13708">
        <v>0</v>
      </c>
      <c r="I13708">
        <v>0</v>
      </c>
      <c r="J13708">
        <v>30</v>
      </c>
      <c r="K13708">
        <v>3</v>
      </c>
      <c r="L13708">
        <v>107</v>
      </c>
      <c r="M13708">
        <v>7553</v>
      </c>
      <c r="N13708" t="s">
        <v>362</v>
      </c>
      <c r="O13708" t="s">
        <v>365</v>
      </c>
    </row>
    <row r="13709" spans="1:15" x14ac:dyDescent="0.25">
      <c r="A13709" t="s">
        <v>358</v>
      </c>
      <c r="B13709" t="s">
        <v>323</v>
      </c>
      <c r="C13709" t="s">
        <v>154</v>
      </c>
      <c r="D13709">
        <v>51223311</v>
      </c>
      <c r="E13709" t="s">
        <v>164</v>
      </c>
      <c r="F13709" t="s">
        <v>45</v>
      </c>
      <c r="G13709">
        <v>650</v>
      </c>
      <c r="H13709">
        <v>0</v>
      </c>
      <c r="I13709">
        <v>0</v>
      </c>
      <c r="J13709">
        <v>28</v>
      </c>
      <c r="K13709">
        <v>3</v>
      </c>
      <c r="L13709">
        <v>126681</v>
      </c>
      <c r="M13709">
        <v>7554</v>
      </c>
      <c r="N13709" t="s">
        <v>359</v>
      </c>
      <c r="O13709" t="s">
        <v>364</v>
      </c>
    </row>
    <row r="13710" spans="1:15" x14ac:dyDescent="0.25">
      <c r="A13710" t="s">
        <v>361</v>
      </c>
      <c r="B13710" t="s">
        <v>323</v>
      </c>
      <c r="C13710" t="s">
        <v>154</v>
      </c>
      <c r="D13710">
        <v>51223329</v>
      </c>
      <c r="E13710" t="s">
        <v>165</v>
      </c>
      <c r="F13710" t="s">
        <v>45</v>
      </c>
      <c r="G13710">
        <v>650</v>
      </c>
      <c r="H13710">
        <v>0</v>
      </c>
      <c r="I13710">
        <v>0</v>
      </c>
      <c r="J13710">
        <v>30</v>
      </c>
      <c r="K13710">
        <v>3</v>
      </c>
      <c r="L13710">
        <v>118</v>
      </c>
      <c r="M13710">
        <v>7553</v>
      </c>
      <c r="N13710" t="s">
        <v>362</v>
      </c>
      <c r="O13710" t="s">
        <v>365</v>
      </c>
    </row>
    <row r="13711" spans="1:15" x14ac:dyDescent="0.25">
      <c r="A13711" t="s">
        <v>358</v>
      </c>
      <c r="B13711" t="s">
        <v>323</v>
      </c>
      <c r="C13711" t="s">
        <v>154</v>
      </c>
      <c r="D13711">
        <v>51223329</v>
      </c>
      <c r="E13711" t="s">
        <v>165</v>
      </c>
      <c r="F13711" t="s">
        <v>45</v>
      </c>
      <c r="G13711">
        <v>650</v>
      </c>
      <c r="H13711">
        <v>0</v>
      </c>
      <c r="I13711">
        <v>0</v>
      </c>
      <c r="J13711">
        <v>28</v>
      </c>
      <c r="K13711">
        <v>3</v>
      </c>
      <c r="L13711">
        <v>111486</v>
      </c>
      <c r="M13711">
        <v>7554</v>
      </c>
      <c r="N13711" t="s">
        <v>359</v>
      </c>
      <c r="O13711" t="s">
        <v>364</v>
      </c>
    </row>
    <row r="13712" spans="1:15" x14ac:dyDescent="0.25">
      <c r="A13712" t="s">
        <v>358</v>
      </c>
      <c r="B13712" t="s">
        <v>323</v>
      </c>
      <c r="C13712" t="s">
        <v>166</v>
      </c>
      <c r="D13712">
        <v>11045226</v>
      </c>
      <c r="E13712" t="s">
        <v>307</v>
      </c>
      <c r="F13712" t="s">
        <v>19</v>
      </c>
      <c r="G13712">
        <v>650</v>
      </c>
      <c r="H13712">
        <v>0</v>
      </c>
      <c r="I13712">
        <v>0</v>
      </c>
      <c r="J13712">
        <v>28</v>
      </c>
      <c r="K13712">
        <v>3</v>
      </c>
      <c r="L13712">
        <v>873</v>
      </c>
      <c r="M13712">
        <v>6200</v>
      </c>
      <c r="N13712" t="s">
        <v>359</v>
      </c>
      <c r="O13712" t="s">
        <v>364</v>
      </c>
    </row>
    <row r="13713" spans="1:15" x14ac:dyDescent="0.25">
      <c r="A13713" t="s">
        <v>361</v>
      </c>
      <c r="B13713" t="s">
        <v>323</v>
      </c>
      <c r="C13713" t="s">
        <v>166</v>
      </c>
      <c r="D13713">
        <v>11045226</v>
      </c>
      <c r="E13713" t="s">
        <v>307</v>
      </c>
      <c r="F13713" t="s">
        <v>19</v>
      </c>
      <c r="G13713">
        <v>650</v>
      </c>
      <c r="H13713">
        <v>0</v>
      </c>
      <c r="I13713">
        <v>0</v>
      </c>
      <c r="J13713">
        <v>30</v>
      </c>
      <c r="K13713">
        <v>3</v>
      </c>
      <c r="L13713">
        <v>114</v>
      </c>
      <c r="M13713">
        <v>6200</v>
      </c>
      <c r="N13713" t="s">
        <v>362</v>
      </c>
      <c r="O13713" t="s">
        <v>365</v>
      </c>
    </row>
    <row r="13714" spans="1:15" x14ac:dyDescent="0.25">
      <c r="A13714" t="s">
        <v>358</v>
      </c>
      <c r="B13714" t="s">
        <v>323</v>
      </c>
      <c r="C13714" t="s">
        <v>166</v>
      </c>
      <c r="D13714">
        <v>11045226</v>
      </c>
      <c r="E13714" t="s">
        <v>307</v>
      </c>
      <c r="F13714" t="s">
        <v>19</v>
      </c>
      <c r="G13714">
        <v>650</v>
      </c>
      <c r="H13714">
        <v>0</v>
      </c>
      <c r="I13714">
        <v>0</v>
      </c>
      <c r="J13714">
        <v>28</v>
      </c>
      <c r="K13714">
        <v>3</v>
      </c>
      <c r="L13714">
        <v>873</v>
      </c>
      <c r="M13714">
        <v>6202</v>
      </c>
      <c r="N13714" t="s">
        <v>359</v>
      </c>
      <c r="O13714" t="s">
        <v>364</v>
      </c>
    </row>
    <row r="13715" spans="1:15" x14ac:dyDescent="0.25">
      <c r="A13715" t="s">
        <v>361</v>
      </c>
      <c r="B13715" t="s">
        <v>323</v>
      </c>
      <c r="C13715" t="s">
        <v>166</v>
      </c>
      <c r="D13715">
        <v>11045226</v>
      </c>
      <c r="E13715" t="s">
        <v>307</v>
      </c>
      <c r="F13715" t="s">
        <v>19</v>
      </c>
      <c r="G13715">
        <v>650</v>
      </c>
      <c r="H13715">
        <v>0</v>
      </c>
      <c r="I13715">
        <v>0</v>
      </c>
      <c r="J13715">
        <v>30</v>
      </c>
      <c r="K13715">
        <v>3</v>
      </c>
      <c r="L13715">
        <v>114</v>
      </c>
      <c r="M13715">
        <v>6202</v>
      </c>
      <c r="N13715" t="s">
        <v>362</v>
      </c>
      <c r="O13715" t="s">
        <v>365</v>
      </c>
    </row>
    <row r="13716" spans="1:15" x14ac:dyDescent="0.25">
      <c r="A13716" t="s">
        <v>358</v>
      </c>
      <c r="B13716" t="s">
        <v>323</v>
      </c>
      <c r="C13716" t="s">
        <v>166</v>
      </c>
      <c r="D13716">
        <v>11045226</v>
      </c>
      <c r="E13716" t="s">
        <v>307</v>
      </c>
      <c r="F13716" t="s">
        <v>19</v>
      </c>
      <c r="G13716">
        <v>650</v>
      </c>
      <c r="H13716">
        <v>0</v>
      </c>
      <c r="I13716">
        <v>0</v>
      </c>
      <c r="J13716">
        <v>28</v>
      </c>
      <c r="K13716">
        <v>3</v>
      </c>
      <c r="L13716">
        <v>41004</v>
      </c>
      <c r="M13716">
        <v>7552</v>
      </c>
      <c r="N13716" t="s">
        <v>359</v>
      </c>
      <c r="O13716" t="s">
        <v>364</v>
      </c>
    </row>
    <row r="13717" spans="1:15" x14ac:dyDescent="0.25">
      <c r="A13717" t="s">
        <v>361</v>
      </c>
      <c r="B13717" t="s">
        <v>323</v>
      </c>
      <c r="C13717" t="s">
        <v>166</v>
      </c>
      <c r="D13717">
        <v>11045226</v>
      </c>
      <c r="E13717" t="s">
        <v>307</v>
      </c>
      <c r="F13717" t="s">
        <v>19</v>
      </c>
      <c r="G13717">
        <v>650</v>
      </c>
      <c r="H13717">
        <v>0</v>
      </c>
      <c r="I13717">
        <v>0</v>
      </c>
      <c r="J13717">
        <v>30</v>
      </c>
      <c r="K13717">
        <v>3</v>
      </c>
      <c r="L13717">
        <v>3642</v>
      </c>
      <c r="M13717">
        <v>7553</v>
      </c>
      <c r="N13717" t="s">
        <v>362</v>
      </c>
      <c r="O13717" t="s">
        <v>365</v>
      </c>
    </row>
    <row r="13718" spans="1:15" x14ac:dyDescent="0.25">
      <c r="A13718" t="s">
        <v>358</v>
      </c>
      <c r="B13718" t="s">
        <v>323</v>
      </c>
      <c r="C13718" t="s">
        <v>166</v>
      </c>
      <c r="D13718">
        <v>11045226</v>
      </c>
      <c r="E13718" t="s">
        <v>307</v>
      </c>
      <c r="F13718" t="s">
        <v>19</v>
      </c>
      <c r="G13718">
        <v>650</v>
      </c>
      <c r="H13718">
        <v>0</v>
      </c>
      <c r="I13718">
        <v>0</v>
      </c>
      <c r="J13718">
        <v>28</v>
      </c>
      <c r="K13718">
        <v>3</v>
      </c>
      <c r="L13718">
        <v>1450177</v>
      </c>
      <c r="M13718">
        <v>7554</v>
      </c>
      <c r="N13718" t="s">
        <v>359</v>
      </c>
      <c r="O13718" t="s">
        <v>364</v>
      </c>
    </row>
    <row r="13719" spans="1:15" x14ac:dyDescent="0.25">
      <c r="A13719" t="s">
        <v>358</v>
      </c>
      <c r="B13719" t="s">
        <v>323</v>
      </c>
      <c r="C13719" t="s">
        <v>174</v>
      </c>
      <c r="D13719">
        <v>11045234</v>
      </c>
      <c r="E13719" t="s">
        <v>308</v>
      </c>
      <c r="F13719" t="s">
        <v>19</v>
      </c>
      <c r="G13719">
        <v>650</v>
      </c>
      <c r="H13719">
        <v>0</v>
      </c>
      <c r="I13719">
        <v>0</v>
      </c>
      <c r="J13719">
        <v>28</v>
      </c>
      <c r="K13719">
        <v>3</v>
      </c>
      <c r="L13719">
        <v>5</v>
      </c>
      <c r="M13719">
        <v>6200</v>
      </c>
      <c r="N13719" t="s">
        <v>359</v>
      </c>
      <c r="O13719" t="s">
        <v>364</v>
      </c>
    </row>
    <row r="13720" spans="1:15" x14ac:dyDescent="0.25">
      <c r="A13720" t="s">
        <v>361</v>
      </c>
      <c r="B13720" t="s">
        <v>323</v>
      </c>
      <c r="C13720" t="s">
        <v>174</v>
      </c>
      <c r="D13720">
        <v>11045234</v>
      </c>
      <c r="E13720" t="s">
        <v>308</v>
      </c>
      <c r="F13720" t="s">
        <v>19</v>
      </c>
      <c r="G13720">
        <v>650</v>
      </c>
      <c r="H13720">
        <v>0</v>
      </c>
      <c r="I13720">
        <v>0</v>
      </c>
      <c r="J13720">
        <v>30</v>
      </c>
      <c r="K13720">
        <v>3</v>
      </c>
      <c r="L13720">
        <v>2</v>
      </c>
      <c r="M13720">
        <v>6200</v>
      </c>
      <c r="N13720" t="s">
        <v>362</v>
      </c>
      <c r="O13720" t="s">
        <v>365</v>
      </c>
    </row>
    <row r="13721" spans="1:15" x14ac:dyDescent="0.25">
      <c r="A13721" t="s">
        <v>358</v>
      </c>
      <c r="B13721" t="s">
        <v>323</v>
      </c>
      <c r="C13721" t="s">
        <v>174</v>
      </c>
      <c r="D13721">
        <v>11045234</v>
      </c>
      <c r="E13721" t="s">
        <v>308</v>
      </c>
      <c r="F13721" t="s">
        <v>19</v>
      </c>
      <c r="G13721">
        <v>650</v>
      </c>
      <c r="H13721">
        <v>0</v>
      </c>
      <c r="I13721">
        <v>0</v>
      </c>
      <c r="J13721">
        <v>28</v>
      </c>
      <c r="K13721">
        <v>3</v>
      </c>
      <c r="L13721">
        <v>5</v>
      </c>
      <c r="M13721">
        <v>6201</v>
      </c>
      <c r="N13721" t="s">
        <v>359</v>
      </c>
      <c r="O13721" t="s">
        <v>364</v>
      </c>
    </row>
    <row r="13722" spans="1:15" x14ac:dyDescent="0.25">
      <c r="A13722" t="s">
        <v>361</v>
      </c>
      <c r="B13722" t="s">
        <v>323</v>
      </c>
      <c r="C13722" t="s">
        <v>174</v>
      </c>
      <c r="D13722">
        <v>11045234</v>
      </c>
      <c r="E13722" t="s">
        <v>308</v>
      </c>
      <c r="F13722" t="s">
        <v>19</v>
      </c>
      <c r="G13722">
        <v>650</v>
      </c>
      <c r="H13722">
        <v>0</v>
      </c>
      <c r="I13722">
        <v>0</v>
      </c>
      <c r="J13722">
        <v>30</v>
      </c>
      <c r="K13722">
        <v>3</v>
      </c>
      <c r="L13722">
        <v>2</v>
      </c>
      <c r="M13722">
        <v>6201</v>
      </c>
      <c r="N13722" t="s">
        <v>362</v>
      </c>
      <c r="O13722" t="s">
        <v>365</v>
      </c>
    </row>
    <row r="13723" spans="1:15" x14ac:dyDescent="0.25">
      <c r="A13723" t="s">
        <v>361</v>
      </c>
      <c r="B13723" t="s">
        <v>323</v>
      </c>
      <c r="C13723" t="s">
        <v>174</v>
      </c>
      <c r="D13723">
        <v>11045234</v>
      </c>
      <c r="E13723" t="s">
        <v>308</v>
      </c>
      <c r="F13723" t="s">
        <v>19</v>
      </c>
      <c r="G13723">
        <v>650</v>
      </c>
      <c r="H13723">
        <v>0</v>
      </c>
      <c r="I13723">
        <v>0</v>
      </c>
      <c r="J13723">
        <v>30</v>
      </c>
      <c r="K13723">
        <v>3</v>
      </c>
      <c r="L13723">
        <v>2528</v>
      </c>
      <c r="M13723">
        <v>7553</v>
      </c>
      <c r="N13723" t="s">
        <v>362</v>
      </c>
      <c r="O13723" t="s">
        <v>365</v>
      </c>
    </row>
    <row r="13724" spans="1:15" x14ac:dyDescent="0.25">
      <c r="A13724" t="s">
        <v>358</v>
      </c>
      <c r="B13724" t="s">
        <v>323</v>
      </c>
      <c r="C13724" t="s">
        <v>174</v>
      </c>
      <c r="D13724">
        <v>11045234</v>
      </c>
      <c r="E13724" t="s">
        <v>308</v>
      </c>
      <c r="F13724" t="s">
        <v>19</v>
      </c>
      <c r="G13724">
        <v>650</v>
      </c>
      <c r="H13724">
        <v>0</v>
      </c>
      <c r="I13724">
        <v>0</v>
      </c>
      <c r="J13724">
        <v>28</v>
      </c>
      <c r="K13724">
        <v>3</v>
      </c>
      <c r="L13724">
        <v>956505</v>
      </c>
      <c r="M13724">
        <v>7554</v>
      </c>
      <c r="N13724" t="s">
        <v>359</v>
      </c>
      <c r="O13724" t="s">
        <v>364</v>
      </c>
    </row>
    <row r="13725" spans="1:15" x14ac:dyDescent="0.25">
      <c r="A13725" t="s">
        <v>361</v>
      </c>
      <c r="B13725" t="s">
        <v>323</v>
      </c>
      <c r="C13725" t="s">
        <v>179</v>
      </c>
      <c r="D13725">
        <v>11042686</v>
      </c>
      <c r="E13725" t="s">
        <v>180</v>
      </c>
      <c r="F13725" t="s">
        <v>19</v>
      </c>
      <c r="G13725">
        <v>650</v>
      </c>
      <c r="H13725">
        <v>0</v>
      </c>
      <c r="I13725">
        <v>0</v>
      </c>
      <c r="J13725">
        <v>30</v>
      </c>
      <c r="K13725">
        <v>3</v>
      </c>
      <c r="L13725">
        <v>375</v>
      </c>
      <c r="M13725">
        <v>7553</v>
      </c>
      <c r="N13725" t="s">
        <v>362</v>
      </c>
      <c r="O13725" t="s">
        <v>365</v>
      </c>
    </row>
    <row r="13726" spans="1:15" x14ac:dyDescent="0.25">
      <c r="A13726" t="s">
        <v>358</v>
      </c>
      <c r="B13726" t="s">
        <v>323</v>
      </c>
      <c r="C13726" t="s">
        <v>179</v>
      </c>
      <c r="D13726">
        <v>11042686</v>
      </c>
      <c r="E13726" t="s">
        <v>180</v>
      </c>
      <c r="F13726" t="s">
        <v>19</v>
      </c>
      <c r="G13726">
        <v>650</v>
      </c>
      <c r="H13726">
        <v>0</v>
      </c>
      <c r="I13726">
        <v>0</v>
      </c>
      <c r="J13726">
        <v>28</v>
      </c>
      <c r="K13726">
        <v>3</v>
      </c>
      <c r="L13726">
        <v>79666</v>
      </c>
      <c r="M13726">
        <v>7554</v>
      </c>
      <c r="N13726" t="s">
        <v>359</v>
      </c>
      <c r="O13726" t="s">
        <v>364</v>
      </c>
    </row>
    <row r="13727" spans="1:15" x14ac:dyDescent="0.25">
      <c r="A13727" t="s">
        <v>361</v>
      </c>
      <c r="B13727" t="s">
        <v>323</v>
      </c>
      <c r="C13727" t="s">
        <v>181</v>
      </c>
      <c r="D13727">
        <v>11044088</v>
      </c>
      <c r="E13727" t="s">
        <v>184</v>
      </c>
      <c r="F13727" t="s">
        <v>19</v>
      </c>
      <c r="G13727">
        <v>650</v>
      </c>
      <c r="H13727">
        <v>0</v>
      </c>
      <c r="I13727">
        <v>0</v>
      </c>
      <c r="J13727">
        <v>30</v>
      </c>
      <c r="K13727">
        <v>3</v>
      </c>
      <c r="L13727">
        <v>240</v>
      </c>
      <c r="M13727">
        <v>7553</v>
      </c>
      <c r="N13727" t="s">
        <v>362</v>
      </c>
      <c r="O13727" t="s">
        <v>365</v>
      </c>
    </row>
    <row r="13728" spans="1:15" x14ac:dyDescent="0.25">
      <c r="A13728" t="s">
        <v>358</v>
      </c>
      <c r="B13728" t="s">
        <v>323</v>
      </c>
      <c r="C13728" t="s">
        <v>181</v>
      </c>
      <c r="D13728">
        <v>11044088</v>
      </c>
      <c r="E13728" t="s">
        <v>184</v>
      </c>
      <c r="F13728" t="s">
        <v>19</v>
      </c>
      <c r="G13728">
        <v>650</v>
      </c>
      <c r="H13728">
        <v>0</v>
      </c>
      <c r="I13728">
        <v>0</v>
      </c>
      <c r="J13728">
        <v>28</v>
      </c>
      <c r="K13728">
        <v>3</v>
      </c>
      <c r="L13728">
        <v>203982</v>
      </c>
      <c r="M13728">
        <v>7554</v>
      </c>
      <c r="N13728" t="s">
        <v>359</v>
      </c>
      <c r="O13728" t="s">
        <v>364</v>
      </c>
    </row>
    <row r="13729" spans="1:15" x14ac:dyDescent="0.25">
      <c r="A13729" t="s">
        <v>358</v>
      </c>
      <c r="B13729" t="s">
        <v>323</v>
      </c>
      <c r="C13729" t="s">
        <v>181</v>
      </c>
      <c r="D13729">
        <v>11045242</v>
      </c>
      <c r="E13729" t="s">
        <v>309</v>
      </c>
      <c r="F13729" t="s">
        <v>19</v>
      </c>
      <c r="G13729">
        <v>650</v>
      </c>
      <c r="H13729">
        <v>0</v>
      </c>
      <c r="I13729">
        <v>0</v>
      </c>
      <c r="J13729">
        <v>28</v>
      </c>
      <c r="K13729">
        <v>3</v>
      </c>
      <c r="L13729">
        <v>116</v>
      </c>
      <c r="M13729">
        <v>6200</v>
      </c>
      <c r="N13729" t="s">
        <v>359</v>
      </c>
      <c r="O13729" t="s">
        <v>364</v>
      </c>
    </row>
    <row r="13730" spans="1:15" x14ac:dyDescent="0.25">
      <c r="A13730" t="s">
        <v>361</v>
      </c>
      <c r="B13730" t="s">
        <v>323</v>
      </c>
      <c r="C13730" t="s">
        <v>181</v>
      </c>
      <c r="D13730">
        <v>11045242</v>
      </c>
      <c r="E13730" t="s">
        <v>309</v>
      </c>
      <c r="F13730" t="s">
        <v>19</v>
      </c>
      <c r="G13730">
        <v>650</v>
      </c>
      <c r="H13730">
        <v>0</v>
      </c>
      <c r="I13730">
        <v>0</v>
      </c>
      <c r="J13730">
        <v>30</v>
      </c>
      <c r="K13730">
        <v>3</v>
      </c>
      <c r="L13730">
        <v>20</v>
      </c>
      <c r="M13730">
        <v>6200</v>
      </c>
      <c r="N13730" t="s">
        <v>362</v>
      </c>
      <c r="O13730" t="s">
        <v>365</v>
      </c>
    </row>
    <row r="13731" spans="1:15" x14ac:dyDescent="0.25">
      <c r="A13731" t="s">
        <v>358</v>
      </c>
      <c r="B13731" t="s">
        <v>323</v>
      </c>
      <c r="C13731" t="s">
        <v>181</v>
      </c>
      <c r="D13731">
        <v>11045242</v>
      </c>
      <c r="E13731" t="s">
        <v>309</v>
      </c>
      <c r="F13731" t="s">
        <v>19</v>
      </c>
      <c r="G13731">
        <v>650</v>
      </c>
      <c r="H13731">
        <v>0</v>
      </c>
      <c r="I13731">
        <v>0</v>
      </c>
      <c r="J13731">
        <v>28</v>
      </c>
      <c r="K13731">
        <v>3</v>
      </c>
      <c r="L13731">
        <v>116</v>
      </c>
      <c r="M13731">
        <v>6201</v>
      </c>
      <c r="N13731" t="s">
        <v>359</v>
      </c>
      <c r="O13731" t="s">
        <v>364</v>
      </c>
    </row>
    <row r="13732" spans="1:15" x14ac:dyDescent="0.25">
      <c r="A13732" t="s">
        <v>361</v>
      </c>
      <c r="B13732" t="s">
        <v>323</v>
      </c>
      <c r="C13732" t="s">
        <v>181</v>
      </c>
      <c r="D13732">
        <v>11045242</v>
      </c>
      <c r="E13732" t="s">
        <v>309</v>
      </c>
      <c r="F13732" t="s">
        <v>19</v>
      </c>
      <c r="G13732">
        <v>650</v>
      </c>
      <c r="H13732">
        <v>0</v>
      </c>
      <c r="I13732">
        <v>0</v>
      </c>
      <c r="J13732">
        <v>30</v>
      </c>
      <c r="K13732">
        <v>3</v>
      </c>
      <c r="L13732">
        <v>20</v>
      </c>
      <c r="M13732">
        <v>6201</v>
      </c>
      <c r="N13732" t="s">
        <v>362</v>
      </c>
      <c r="O13732" t="s">
        <v>365</v>
      </c>
    </row>
    <row r="13733" spans="1:15" x14ac:dyDescent="0.25">
      <c r="A13733" t="s">
        <v>361</v>
      </c>
      <c r="B13733" t="s">
        <v>323</v>
      </c>
      <c r="C13733" t="s">
        <v>181</v>
      </c>
      <c r="D13733">
        <v>11045242</v>
      </c>
      <c r="E13733" t="s">
        <v>309</v>
      </c>
      <c r="F13733" t="s">
        <v>19</v>
      </c>
      <c r="G13733">
        <v>650</v>
      </c>
      <c r="H13733">
        <v>0</v>
      </c>
      <c r="I13733">
        <v>0</v>
      </c>
      <c r="J13733">
        <v>30</v>
      </c>
      <c r="K13733">
        <v>3</v>
      </c>
      <c r="L13733">
        <v>1483</v>
      </c>
      <c r="M13733">
        <v>7553</v>
      </c>
      <c r="N13733" t="s">
        <v>362</v>
      </c>
      <c r="O13733" t="s">
        <v>365</v>
      </c>
    </row>
    <row r="13734" spans="1:15" x14ac:dyDescent="0.25">
      <c r="A13734" t="s">
        <v>358</v>
      </c>
      <c r="B13734" t="s">
        <v>323</v>
      </c>
      <c r="C13734" t="s">
        <v>181</v>
      </c>
      <c r="D13734">
        <v>11045242</v>
      </c>
      <c r="E13734" t="s">
        <v>309</v>
      </c>
      <c r="F13734" t="s">
        <v>19</v>
      </c>
      <c r="G13734">
        <v>650</v>
      </c>
      <c r="H13734">
        <v>0</v>
      </c>
      <c r="I13734">
        <v>0</v>
      </c>
      <c r="J13734">
        <v>28</v>
      </c>
      <c r="K13734">
        <v>3</v>
      </c>
      <c r="L13734">
        <v>890040</v>
      </c>
      <c r="M13734">
        <v>7554</v>
      </c>
      <c r="N13734" t="s">
        <v>359</v>
      </c>
      <c r="O13734" t="s">
        <v>364</v>
      </c>
    </row>
    <row r="13735" spans="1:15" x14ac:dyDescent="0.25">
      <c r="A13735" t="s">
        <v>358</v>
      </c>
      <c r="B13735" t="s">
        <v>323</v>
      </c>
      <c r="C13735" t="s">
        <v>188</v>
      </c>
      <c r="D13735">
        <v>11045333</v>
      </c>
      <c r="E13735" t="s">
        <v>310</v>
      </c>
      <c r="F13735" t="s">
        <v>19</v>
      </c>
      <c r="G13735">
        <v>650</v>
      </c>
      <c r="H13735">
        <v>0</v>
      </c>
      <c r="I13735">
        <v>0</v>
      </c>
      <c r="J13735">
        <v>28</v>
      </c>
      <c r="K13735">
        <v>3</v>
      </c>
      <c r="L13735">
        <v>2496</v>
      </c>
      <c r="M13735">
        <v>6200</v>
      </c>
      <c r="N13735" t="s">
        <v>359</v>
      </c>
      <c r="O13735" t="s">
        <v>364</v>
      </c>
    </row>
    <row r="13736" spans="1:15" x14ac:dyDescent="0.25">
      <c r="A13736" t="s">
        <v>361</v>
      </c>
      <c r="B13736" t="s">
        <v>323</v>
      </c>
      <c r="C13736" t="s">
        <v>188</v>
      </c>
      <c r="D13736">
        <v>11045333</v>
      </c>
      <c r="E13736" t="s">
        <v>310</v>
      </c>
      <c r="F13736" t="s">
        <v>19</v>
      </c>
      <c r="G13736">
        <v>650</v>
      </c>
      <c r="H13736">
        <v>0</v>
      </c>
      <c r="I13736">
        <v>0</v>
      </c>
      <c r="J13736">
        <v>30</v>
      </c>
      <c r="K13736">
        <v>3</v>
      </c>
      <c r="L13736">
        <v>432</v>
      </c>
      <c r="M13736">
        <v>6200</v>
      </c>
      <c r="N13736" t="s">
        <v>362</v>
      </c>
      <c r="O13736" t="s">
        <v>365</v>
      </c>
    </row>
    <row r="13737" spans="1:15" x14ac:dyDescent="0.25">
      <c r="A13737" t="s">
        <v>358</v>
      </c>
      <c r="B13737" t="s">
        <v>323</v>
      </c>
      <c r="C13737" t="s">
        <v>188</v>
      </c>
      <c r="D13737">
        <v>11045333</v>
      </c>
      <c r="E13737" t="s">
        <v>310</v>
      </c>
      <c r="F13737" t="s">
        <v>19</v>
      </c>
      <c r="G13737">
        <v>650</v>
      </c>
      <c r="H13737">
        <v>0</v>
      </c>
      <c r="I13737">
        <v>0</v>
      </c>
      <c r="J13737">
        <v>28</v>
      </c>
      <c r="K13737">
        <v>3</v>
      </c>
      <c r="L13737">
        <v>444</v>
      </c>
      <c r="M13737">
        <v>6201</v>
      </c>
      <c r="N13737" t="s">
        <v>359</v>
      </c>
      <c r="O13737" t="s">
        <v>364</v>
      </c>
    </row>
    <row r="13738" spans="1:15" x14ac:dyDescent="0.25">
      <c r="A13738" t="s">
        <v>361</v>
      </c>
      <c r="B13738" t="s">
        <v>323</v>
      </c>
      <c r="C13738" t="s">
        <v>188</v>
      </c>
      <c r="D13738">
        <v>11045333</v>
      </c>
      <c r="E13738" t="s">
        <v>310</v>
      </c>
      <c r="F13738" t="s">
        <v>19</v>
      </c>
      <c r="G13738">
        <v>650</v>
      </c>
      <c r="H13738">
        <v>0</v>
      </c>
      <c r="I13738">
        <v>0</v>
      </c>
      <c r="J13738">
        <v>30</v>
      </c>
      <c r="K13738">
        <v>3</v>
      </c>
      <c r="L13738">
        <v>79</v>
      </c>
      <c r="M13738">
        <v>6201</v>
      </c>
      <c r="N13738" t="s">
        <v>362</v>
      </c>
      <c r="O13738" t="s">
        <v>365</v>
      </c>
    </row>
    <row r="13739" spans="1:15" x14ac:dyDescent="0.25">
      <c r="A13739" t="s">
        <v>358</v>
      </c>
      <c r="B13739" t="s">
        <v>323</v>
      </c>
      <c r="C13739" t="s">
        <v>188</v>
      </c>
      <c r="D13739">
        <v>11045333</v>
      </c>
      <c r="E13739" t="s">
        <v>310</v>
      </c>
      <c r="F13739" t="s">
        <v>19</v>
      </c>
      <c r="G13739">
        <v>650</v>
      </c>
      <c r="H13739">
        <v>0</v>
      </c>
      <c r="I13739">
        <v>0</v>
      </c>
      <c r="J13739">
        <v>28</v>
      </c>
      <c r="K13739">
        <v>3</v>
      </c>
      <c r="L13739">
        <v>2052</v>
      </c>
      <c r="M13739">
        <v>6202</v>
      </c>
      <c r="N13739" t="s">
        <v>359</v>
      </c>
      <c r="O13739" t="s">
        <v>364</v>
      </c>
    </row>
    <row r="13740" spans="1:15" x14ac:dyDescent="0.25">
      <c r="A13740" t="s">
        <v>361</v>
      </c>
      <c r="B13740" t="s">
        <v>323</v>
      </c>
      <c r="C13740" t="s">
        <v>188</v>
      </c>
      <c r="D13740">
        <v>11045333</v>
      </c>
      <c r="E13740" t="s">
        <v>310</v>
      </c>
      <c r="F13740" t="s">
        <v>19</v>
      </c>
      <c r="G13740">
        <v>650</v>
      </c>
      <c r="H13740">
        <v>0</v>
      </c>
      <c r="I13740">
        <v>0</v>
      </c>
      <c r="J13740">
        <v>30</v>
      </c>
      <c r="K13740">
        <v>3</v>
      </c>
      <c r="L13740">
        <v>353</v>
      </c>
      <c r="M13740">
        <v>6202</v>
      </c>
      <c r="N13740" t="s">
        <v>362</v>
      </c>
      <c r="O13740" t="s">
        <v>365</v>
      </c>
    </row>
    <row r="13741" spans="1:15" x14ac:dyDescent="0.25">
      <c r="A13741" t="s">
        <v>361</v>
      </c>
      <c r="B13741" t="s">
        <v>323</v>
      </c>
      <c r="C13741" t="s">
        <v>188</v>
      </c>
      <c r="D13741">
        <v>11045333</v>
      </c>
      <c r="E13741" t="s">
        <v>310</v>
      </c>
      <c r="F13741" t="s">
        <v>19</v>
      </c>
      <c r="G13741">
        <v>650</v>
      </c>
      <c r="H13741">
        <v>0</v>
      </c>
      <c r="I13741">
        <v>0</v>
      </c>
      <c r="J13741">
        <v>30</v>
      </c>
      <c r="K13741">
        <v>3</v>
      </c>
      <c r="L13741">
        <v>8603</v>
      </c>
      <c r="M13741">
        <v>7553</v>
      </c>
      <c r="N13741" t="s">
        <v>362</v>
      </c>
      <c r="O13741" t="s">
        <v>365</v>
      </c>
    </row>
    <row r="13742" spans="1:15" x14ac:dyDescent="0.25">
      <c r="A13742" t="s">
        <v>358</v>
      </c>
      <c r="B13742" t="s">
        <v>323</v>
      </c>
      <c r="C13742" t="s">
        <v>188</v>
      </c>
      <c r="D13742">
        <v>11045333</v>
      </c>
      <c r="E13742" t="s">
        <v>310</v>
      </c>
      <c r="F13742" t="s">
        <v>19</v>
      </c>
      <c r="G13742">
        <v>650</v>
      </c>
      <c r="H13742">
        <v>0</v>
      </c>
      <c r="I13742">
        <v>0</v>
      </c>
      <c r="J13742">
        <v>28</v>
      </c>
      <c r="K13742">
        <v>3</v>
      </c>
      <c r="L13742">
        <v>3214608</v>
      </c>
      <c r="M13742">
        <v>7554</v>
      </c>
      <c r="N13742" t="s">
        <v>359</v>
      </c>
      <c r="O13742" t="s">
        <v>364</v>
      </c>
    </row>
    <row r="13743" spans="1:15" x14ac:dyDescent="0.25">
      <c r="A13743" t="s">
        <v>358</v>
      </c>
      <c r="B13743" t="s">
        <v>323</v>
      </c>
      <c r="C13743" t="s">
        <v>188</v>
      </c>
      <c r="D13743">
        <v>13317037</v>
      </c>
      <c r="E13743" t="s">
        <v>199</v>
      </c>
      <c r="F13743" t="s">
        <v>45</v>
      </c>
      <c r="G13743">
        <v>650</v>
      </c>
      <c r="H13743">
        <v>0</v>
      </c>
      <c r="I13743">
        <v>0</v>
      </c>
      <c r="J13743">
        <v>28</v>
      </c>
      <c r="K13743">
        <v>3</v>
      </c>
      <c r="L13743">
        <v>77525</v>
      </c>
      <c r="M13743">
        <v>7554</v>
      </c>
      <c r="N13743" t="s">
        <v>359</v>
      </c>
      <c r="O13743" t="s">
        <v>364</v>
      </c>
    </row>
    <row r="13744" spans="1:15" x14ac:dyDescent="0.25">
      <c r="A13744" t="s">
        <v>361</v>
      </c>
      <c r="B13744" t="s">
        <v>323</v>
      </c>
      <c r="C13744" t="s">
        <v>188</v>
      </c>
      <c r="D13744">
        <v>26370254</v>
      </c>
      <c r="E13744" t="s">
        <v>200</v>
      </c>
      <c r="F13744" t="s">
        <v>45</v>
      </c>
      <c r="G13744">
        <v>650</v>
      </c>
      <c r="H13744">
        <v>0</v>
      </c>
      <c r="I13744">
        <v>0</v>
      </c>
      <c r="J13744">
        <v>30</v>
      </c>
      <c r="K13744">
        <v>3</v>
      </c>
      <c r="L13744">
        <v>186</v>
      </c>
      <c r="M13744">
        <v>7553</v>
      </c>
      <c r="N13744" t="s">
        <v>362</v>
      </c>
      <c r="O13744" t="s">
        <v>365</v>
      </c>
    </row>
    <row r="13745" spans="1:15" x14ac:dyDescent="0.25">
      <c r="A13745" t="s">
        <v>358</v>
      </c>
      <c r="B13745" t="s">
        <v>323</v>
      </c>
      <c r="C13745" t="s">
        <v>188</v>
      </c>
      <c r="D13745">
        <v>26370254</v>
      </c>
      <c r="E13745" t="s">
        <v>200</v>
      </c>
      <c r="F13745" t="s">
        <v>45</v>
      </c>
      <c r="G13745">
        <v>650</v>
      </c>
      <c r="H13745">
        <v>0</v>
      </c>
      <c r="I13745">
        <v>0</v>
      </c>
      <c r="J13745">
        <v>28</v>
      </c>
      <c r="K13745">
        <v>3</v>
      </c>
      <c r="L13745">
        <v>224203</v>
      </c>
      <c r="M13745">
        <v>7554</v>
      </c>
      <c r="N13745" t="s">
        <v>359</v>
      </c>
      <c r="O13745" t="s">
        <v>364</v>
      </c>
    </row>
    <row r="13746" spans="1:15" x14ac:dyDescent="0.25">
      <c r="A13746" t="s">
        <v>361</v>
      </c>
      <c r="B13746" t="s">
        <v>323</v>
      </c>
      <c r="C13746" t="s">
        <v>188</v>
      </c>
      <c r="D13746">
        <v>51224921</v>
      </c>
      <c r="E13746" t="s">
        <v>287</v>
      </c>
      <c r="F13746" t="s">
        <v>45</v>
      </c>
      <c r="G13746">
        <v>650</v>
      </c>
      <c r="H13746">
        <v>0</v>
      </c>
      <c r="I13746">
        <v>0</v>
      </c>
      <c r="J13746">
        <v>30</v>
      </c>
      <c r="K13746">
        <v>3</v>
      </c>
      <c r="L13746">
        <v>87</v>
      </c>
      <c r="M13746">
        <v>7553</v>
      </c>
      <c r="N13746" t="s">
        <v>362</v>
      </c>
      <c r="O13746" t="s">
        <v>365</v>
      </c>
    </row>
    <row r="13747" spans="1:15" x14ac:dyDescent="0.25">
      <c r="A13747" t="s">
        <v>358</v>
      </c>
      <c r="B13747" t="s">
        <v>323</v>
      </c>
      <c r="C13747" t="s">
        <v>188</v>
      </c>
      <c r="D13747">
        <v>51224921</v>
      </c>
      <c r="E13747" t="s">
        <v>287</v>
      </c>
      <c r="F13747" t="s">
        <v>45</v>
      </c>
      <c r="G13747">
        <v>650</v>
      </c>
      <c r="H13747">
        <v>0</v>
      </c>
      <c r="I13747">
        <v>0</v>
      </c>
      <c r="J13747">
        <v>28</v>
      </c>
      <c r="K13747">
        <v>3</v>
      </c>
      <c r="L13747">
        <v>118477</v>
      </c>
      <c r="M13747">
        <v>7554</v>
      </c>
      <c r="N13747" t="s">
        <v>359</v>
      </c>
      <c r="O13747" t="s">
        <v>364</v>
      </c>
    </row>
    <row r="13748" spans="1:15" x14ac:dyDescent="0.25">
      <c r="A13748" t="s">
        <v>361</v>
      </c>
      <c r="B13748" t="s">
        <v>323</v>
      </c>
      <c r="C13748" t="s">
        <v>188</v>
      </c>
      <c r="D13748">
        <v>51232122</v>
      </c>
      <c r="E13748" t="s">
        <v>288</v>
      </c>
      <c r="F13748" t="s">
        <v>45</v>
      </c>
      <c r="G13748">
        <v>650</v>
      </c>
      <c r="H13748">
        <v>0</v>
      </c>
      <c r="I13748">
        <v>0</v>
      </c>
      <c r="J13748">
        <v>30</v>
      </c>
      <c r="K13748">
        <v>3</v>
      </c>
      <c r="L13748">
        <v>103</v>
      </c>
      <c r="M13748">
        <v>7553</v>
      </c>
      <c r="N13748" t="s">
        <v>362</v>
      </c>
      <c r="O13748" t="s">
        <v>365</v>
      </c>
    </row>
    <row r="13749" spans="1:15" x14ac:dyDescent="0.25">
      <c r="A13749" t="s">
        <v>358</v>
      </c>
      <c r="B13749" t="s">
        <v>323</v>
      </c>
      <c r="C13749" t="s">
        <v>188</v>
      </c>
      <c r="D13749">
        <v>51232122</v>
      </c>
      <c r="E13749" t="s">
        <v>288</v>
      </c>
      <c r="F13749" t="s">
        <v>45</v>
      </c>
      <c r="G13749">
        <v>650</v>
      </c>
      <c r="H13749">
        <v>0</v>
      </c>
      <c r="I13749">
        <v>0</v>
      </c>
      <c r="J13749">
        <v>28</v>
      </c>
      <c r="K13749">
        <v>3</v>
      </c>
      <c r="L13749">
        <v>119454</v>
      </c>
      <c r="M13749">
        <v>7554</v>
      </c>
      <c r="N13749" t="s">
        <v>359</v>
      </c>
      <c r="O13749" t="s">
        <v>364</v>
      </c>
    </row>
    <row r="13750" spans="1:15" x14ac:dyDescent="0.25">
      <c r="A13750" t="s">
        <v>361</v>
      </c>
      <c r="B13750" t="s">
        <v>323</v>
      </c>
      <c r="C13750" t="s">
        <v>188</v>
      </c>
      <c r="D13750">
        <v>54601018</v>
      </c>
      <c r="E13750" t="s">
        <v>201</v>
      </c>
      <c r="F13750" t="s">
        <v>45</v>
      </c>
      <c r="G13750">
        <v>650</v>
      </c>
      <c r="H13750">
        <v>0</v>
      </c>
      <c r="I13750">
        <v>0</v>
      </c>
      <c r="J13750">
        <v>30</v>
      </c>
      <c r="K13750">
        <v>3</v>
      </c>
      <c r="L13750">
        <v>50</v>
      </c>
      <c r="M13750">
        <v>7553</v>
      </c>
      <c r="N13750" t="s">
        <v>362</v>
      </c>
      <c r="O13750" t="s">
        <v>365</v>
      </c>
    </row>
    <row r="13751" spans="1:15" x14ac:dyDescent="0.25">
      <c r="A13751" t="s">
        <v>358</v>
      </c>
      <c r="B13751" t="s">
        <v>323</v>
      </c>
      <c r="C13751" t="s">
        <v>188</v>
      </c>
      <c r="D13751">
        <v>54601018</v>
      </c>
      <c r="E13751" t="s">
        <v>201</v>
      </c>
      <c r="F13751" t="s">
        <v>45</v>
      </c>
      <c r="G13751">
        <v>650</v>
      </c>
      <c r="H13751">
        <v>0</v>
      </c>
      <c r="I13751">
        <v>0</v>
      </c>
      <c r="J13751">
        <v>28</v>
      </c>
      <c r="K13751">
        <v>3</v>
      </c>
      <c r="L13751">
        <v>48366</v>
      </c>
      <c r="M13751">
        <v>7554</v>
      </c>
      <c r="N13751" t="s">
        <v>359</v>
      </c>
      <c r="O13751" t="s">
        <v>364</v>
      </c>
    </row>
    <row r="13752" spans="1:15" x14ac:dyDescent="0.25">
      <c r="A13752" t="s">
        <v>358</v>
      </c>
      <c r="B13752" t="s">
        <v>323</v>
      </c>
      <c r="C13752" t="s">
        <v>202</v>
      </c>
      <c r="D13752">
        <v>11045267</v>
      </c>
      <c r="E13752" t="s">
        <v>311</v>
      </c>
      <c r="F13752" t="s">
        <v>19</v>
      </c>
      <c r="G13752">
        <v>650</v>
      </c>
      <c r="H13752">
        <v>0</v>
      </c>
      <c r="I13752">
        <v>0</v>
      </c>
      <c r="J13752">
        <v>28</v>
      </c>
      <c r="K13752">
        <v>3</v>
      </c>
      <c r="L13752">
        <v>3345</v>
      </c>
      <c r="M13752">
        <v>6200</v>
      </c>
      <c r="N13752" t="s">
        <v>359</v>
      </c>
      <c r="O13752" t="s">
        <v>364</v>
      </c>
    </row>
    <row r="13753" spans="1:15" x14ac:dyDescent="0.25">
      <c r="A13753" t="s">
        <v>361</v>
      </c>
      <c r="B13753" t="s">
        <v>323</v>
      </c>
      <c r="C13753" t="s">
        <v>202</v>
      </c>
      <c r="D13753">
        <v>11045267</v>
      </c>
      <c r="E13753" t="s">
        <v>311</v>
      </c>
      <c r="F13753" t="s">
        <v>19</v>
      </c>
      <c r="G13753">
        <v>650</v>
      </c>
      <c r="H13753">
        <v>0</v>
      </c>
      <c r="I13753">
        <v>0</v>
      </c>
      <c r="J13753">
        <v>30</v>
      </c>
      <c r="K13753">
        <v>3</v>
      </c>
      <c r="L13753">
        <v>557</v>
      </c>
      <c r="M13753">
        <v>6200</v>
      </c>
      <c r="N13753" t="s">
        <v>362</v>
      </c>
      <c r="O13753" t="s">
        <v>365</v>
      </c>
    </row>
    <row r="13754" spans="1:15" x14ac:dyDescent="0.25">
      <c r="A13754" t="s">
        <v>358</v>
      </c>
      <c r="B13754" t="s">
        <v>323</v>
      </c>
      <c r="C13754" t="s">
        <v>202</v>
      </c>
      <c r="D13754">
        <v>11045267</v>
      </c>
      <c r="E13754" t="s">
        <v>311</v>
      </c>
      <c r="F13754" t="s">
        <v>19</v>
      </c>
      <c r="G13754">
        <v>650</v>
      </c>
      <c r="H13754">
        <v>0</v>
      </c>
      <c r="I13754">
        <v>0</v>
      </c>
      <c r="J13754">
        <v>28</v>
      </c>
      <c r="K13754">
        <v>3</v>
      </c>
      <c r="L13754">
        <v>3345</v>
      </c>
      <c r="M13754">
        <v>6202</v>
      </c>
      <c r="N13754" t="s">
        <v>359</v>
      </c>
      <c r="O13754" t="s">
        <v>364</v>
      </c>
    </row>
    <row r="13755" spans="1:15" x14ac:dyDescent="0.25">
      <c r="A13755" t="s">
        <v>361</v>
      </c>
      <c r="B13755" t="s">
        <v>323</v>
      </c>
      <c r="C13755" t="s">
        <v>202</v>
      </c>
      <c r="D13755">
        <v>11045267</v>
      </c>
      <c r="E13755" t="s">
        <v>311</v>
      </c>
      <c r="F13755" t="s">
        <v>19</v>
      </c>
      <c r="G13755">
        <v>650</v>
      </c>
      <c r="H13755">
        <v>0</v>
      </c>
      <c r="I13755">
        <v>0</v>
      </c>
      <c r="J13755">
        <v>30</v>
      </c>
      <c r="K13755">
        <v>3</v>
      </c>
      <c r="L13755">
        <v>557</v>
      </c>
      <c r="M13755">
        <v>6202</v>
      </c>
      <c r="N13755" t="s">
        <v>362</v>
      </c>
      <c r="O13755" t="s">
        <v>365</v>
      </c>
    </row>
    <row r="13756" spans="1:15" x14ac:dyDescent="0.25">
      <c r="A13756" t="s">
        <v>358</v>
      </c>
      <c r="B13756" t="s">
        <v>323</v>
      </c>
      <c r="C13756" t="s">
        <v>202</v>
      </c>
      <c r="D13756">
        <v>11045267</v>
      </c>
      <c r="E13756" t="s">
        <v>311</v>
      </c>
      <c r="F13756" t="s">
        <v>19</v>
      </c>
      <c r="G13756">
        <v>650</v>
      </c>
      <c r="H13756">
        <v>0</v>
      </c>
      <c r="I13756">
        <v>0</v>
      </c>
      <c r="J13756">
        <v>28</v>
      </c>
      <c r="K13756">
        <v>3</v>
      </c>
      <c r="L13756">
        <v>74366</v>
      </c>
      <c r="M13756">
        <v>7552</v>
      </c>
      <c r="N13756" t="s">
        <v>359</v>
      </c>
      <c r="O13756" t="s">
        <v>364</v>
      </c>
    </row>
    <row r="13757" spans="1:15" x14ac:dyDescent="0.25">
      <c r="A13757" t="s">
        <v>361</v>
      </c>
      <c r="B13757" t="s">
        <v>323</v>
      </c>
      <c r="C13757" t="s">
        <v>202</v>
      </c>
      <c r="D13757">
        <v>11045267</v>
      </c>
      <c r="E13757" t="s">
        <v>311</v>
      </c>
      <c r="F13757" t="s">
        <v>19</v>
      </c>
      <c r="G13757">
        <v>650</v>
      </c>
      <c r="H13757">
        <v>0</v>
      </c>
      <c r="I13757">
        <v>0</v>
      </c>
      <c r="J13757">
        <v>30</v>
      </c>
      <c r="K13757">
        <v>3</v>
      </c>
      <c r="L13757">
        <v>7029</v>
      </c>
      <c r="M13757">
        <v>7553</v>
      </c>
      <c r="N13757" t="s">
        <v>362</v>
      </c>
      <c r="O13757" t="s">
        <v>365</v>
      </c>
    </row>
    <row r="13758" spans="1:15" x14ac:dyDescent="0.25">
      <c r="A13758" t="s">
        <v>358</v>
      </c>
      <c r="B13758" t="s">
        <v>323</v>
      </c>
      <c r="C13758" t="s">
        <v>202</v>
      </c>
      <c r="D13758">
        <v>11045267</v>
      </c>
      <c r="E13758" t="s">
        <v>311</v>
      </c>
      <c r="F13758" t="s">
        <v>19</v>
      </c>
      <c r="G13758">
        <v>650</v>
      </c>
      <c r="H13758">
        <v>0</v>
      </c>
      <c r="I13758">
        <v>0</v>
      </c>
      <c r="J13758">
        <v>28</v>
      </c>
      <c r="K13758">
        <v>3</v>
      </c>
      <c r="L13758">
        <v>2477378</v>
      </c>
      <c r="M13758">
        <v>7554</v>
      </c>
      <c r="N13758" t="s">
        <v>359</v>
      </c>
      <c r="O13758" t="s">
        <v>364</v>
      </c>
    </row>
    <row r="13759" spans="1:15" x14ac:dyDescent="0.25">
      <c r="A13759" t="s">
        <v>361</v>
      </c>
      <c r="B13759" t="s">
        <v>323</v>
      </c>
      <c r="C13759" t="s">
        <v>202</v>
      </c>
      <c r="D13759">
        <v>12825188</v>
      </c>
      <c r="E13759" t="s">
        <v>206</v>
      </c>
      <c r="F13759" t="s">
        <v>45</v>
      </c>
      <c r="G13759">
        <v>650</v>
      </c>
      <c r="H13759">
        <v>0</v>
      </c>
      <c r="I13759">
        <v>0</v>
      </c>
      <c r="J13759">
        <v>30</v>
      </c>
      <c r="K13759">
        <v>3</v>
      </c>
      <c r="L13759">
        <v>160</v>
      </c>
      <c r="M13759">
        <v>7553</v>
      </c>
      <c r="N13759" t="s">
        <v>362</v>
      </c>
      <c r="O13759" t="s">
        <v>365</v>
      </c>
    </row>
    <row r="13760" spans="1:15" x14ac:dyDescent="0.25">
      <c r="A13760" t="s">
        <v>358</v>
      </c>
      <c r="B13760" t="s">
        <v>323</v>
      </c>
      <c r="C13760" t="s">
        <v>202</v>
      </c>
      <c r="D13760">
        <v>12825188</v>
      </c>
      <c r="E13760" t="s">
        <v>206</v>
      </c>
      <c r="F13760" t="s">
        <v>45</v>
      </c>
      <c r="G13760">
        <v>650</v>
      </c>
      <c r="H13760">
        <v>0</v>
      </c>
      <c r="I13760">
        <v>0</v>
      </c>
      <c r="J13760">
        <v>28</v>
      </c>
      <c r="K13760">
        <v>3</v>
      </c>
      <c r="L13760">
        <v>143918</v>
      </c>
      <c r="M13760">
        <v>7554</v>
      </c>
      <c r="N13760" t="s">
        <v>359</v>
      </c>
      <c r="O13760" t="s">
        <v>364</v>
      </c>
    </row>
    <row r="13761" spans="1:15" x14ac:dyDescent="0.25">
      <c r="A13761" t="s">
        <v>361</v>
      </c>
      <c r="B13761" t="s">
        <v>323</v>
      </c>
      <c r="C13761" t="s">
        <v>202</v>
      </c>
      <c r="D13761">
        <v>13625587</v>
      </c>
      <c r="E13761" t="s">
        <v>207</v>
      </c>
      <c r="F13761" t="s">
        <v>45</v>
      </c>
      <c r="G13761">
        <v>650</v>
      </c>
      <c r="H13761">
        <v>0</v>
      </c>
      <c r="I13761">
        <v>0</v>
      </c>
      <c r="J13761">
        <v>30</v>
      </c>
      <c r="K13761">
        <v>3</v>
      </c>
      <c r="L13761">
        <v>111</v>
      </c>
      <c r="M13761">
        <v>7553</v>
      </c>
      <c r="N13761" t="s">
        <v>362</v>
      </c>
      <c r="O13761" t="s">
        <v>365</v>
      </c>
    </row>
    <row r="13762" spans="1:15" x14ac:dyDescent="0.25">
      <c r="A13762" t="s">
        <v>358</v>
      </c>
      <c r="B13762" t="s">
        <v>323</v>
      </c>
      <c r="C13762" t="s">
        <v>202</v>
      </c>
      <c r="D13762">
        <v>13625587</v>
      </c>
      <c r="E13762" t="s">
        <v>207</v>
      </c>
      <c r="F13762" t="s">
        <v>45</v>
      </c>
      <c r="G13762">
        <v>650</v>
      </c>
      <c r="H13762">
        <v>0</v>
      </c>
      <c r="I13762">
        <v>0</v>
      </c>
      <c r="J13762">
        <v>28</v>
      </c>
      <c r="K13762">
        <v>3</v>
      </c>
      <c r="L13762">
        <v>84841</v>
      </c>
      <c r="M13762">
        <v>7554</v>
      </c>
      <c r="N13762" t="s">
        <v>359</v>
      </c>
      <c r="O13762" t="s">
        <v>364</v>
      </c>
    </row>
    <row r="13763" spans="1:15" x14ac:dyDescent="0.25">
      <c r="A13763" t="s">
        <v>361</v>
      </c>
      <c r="B13763" t="s">
        <v>323</v>
      </c>
      <c r="C13763" t="s">
        <v>202</v>
      </c>
      <c r="D13763">
        <v>51223204</v>
      </c>
      <c r="E13763" t="s">
        <v>209</v>
      </c>
      <c r="F13763" t="s">
        <v>45</v>
      </c>
      <c r="G13763">
        <v>650</v>
      </c>
      <c r="H13763">
        <v>0</v>
      </c>
      <c r="I13763">
        <v>0</v>
      </c>
      <c r="J13763">
        <v>30</v>
      </c>
      <c r="K13763">
        <v>3</v>
      </c>
      <c r="L13763">
        <v>162</v>
      </c>
      <c r="M13763">
        <v>7553</v>
      </c>
      <c r="N13763" t="s">
        <v>362</v>
      </c>
      <c r="O13763" t="s">
        <v>365</v>
      </c>
    </row>
    <row r="13764" spans="1:15" x14ac:dyDescent="0.25">
      <c r="A13764" t="s">
        <v>358</v>
      </c>
      <c r="B13764" t="s">
        <v>323</v>
      </c>
      <c r="C13764" t="s">
        <v>202</v>
      </c>
      <c r="D13764">
        <v>51223204</v>
      </c>
      <c r="E13764" t="s">
        <v>209</v>
      </c>
      <c r="F13764" t="s">
        <v>45</v>
      </c>
      <c r="G13764">
        <v>650</v>
      </c>
      <c r="H13764">
        <v>0</v>
      </c>
      <c r="I13764">
        <v>0</v>
      </c>
      <c r="J13764">
        <v>28</v>
      </c>
      <c r="K13764">
        <v>3</v>
      </c>
      <c r="L13764">
        <v>150993</v>
      </c>
      <c r="M13764">
        <v>7554</v>
      </c>
      <c r="N13764" t="s">
        <v>359</v>
      </c>
      <c r="O13764" t="s">
        <v>364</v>
      </c>
    </row>
    <row r="13765" spans="1:15" x14ac:dyDescent="0.25">
      <c r="A13765" t="s">
        <v>361</v>
      </c>
      <c r="B13765" t="s">
        <v>323</v>
      </c>
      <c r="C13765" t="s">
        <v>202</v>
      </c>
      <c r="D13765">
        <v>51230183</v>
      </c>
      <c r="E13765" t="s">
        <v>210</v>
      </c>
      <c r="F13765" t="s">
        <v>45</v>
      </c>
      <c r="G13765">
        <v>650</v>
      </c>
      <c r="H13765">
        <v>0</v>
      </c>
      <c r="I13765">
        <v>0</v>
      </c>
      <c r="J13765">
        <v>30</v>
      </c>
      <c r="K13765">
        <v>3</v>
      </c>
      <c r="L13765">
        <v>15</v>
      </c>
      <c r="M13765">
        <v>7553</v>
      </c>
      <c r="N13765" t="s">
        <v>362</v>
      </c>
      <c r="O13765" t="s">
        <v>365</v>
      </c>
    </row>
    <row r="13766" spans="1:15" x14ac:dyDescent="0.25">
      <c r="A13766" t="s">
        <v>358</v>
      </c>
      <c r="B13766" t="s">
        <v>323</v>
      </c>
      <c r="C13766" t="s">
        <v>202</v>
      </c>
      <c r="D13766">
        <v>51230183</v>
      </c>
      <c r="E13766" t="s">
        <v>210</v>
      </c>
      <c r="F13766" t="s">
        <v>45</v>
      </c>
      <c r="G13766">
        <v>650</v>
      </c>
      <c r="H13766">
        <v>0</v>
      </c>
      <c r="I13766">
        <v>0</v>
      </c>
      <c r="J13766">
        <v>28</v>
      </c>
      <c r="K13766">
        <v>3</v>
      </c>
      <c r="L13766">
        <v>60075</v>
      </c>
      <c r="M13766">
        <v>7554</v>
      </c>
      <c r="N13766" t="s">
        <v>359</v>
      </c>
      <c r="O13766" t="s">
        <v>364</v>
      </c>
    </row>
    <row r="13767" spans="1:15" x14ac:dyDescent="0.25">
      <c r="A13767" t="s">
        <v>361</v>
      </c>
      <c r="B13767" t="s">
        <v>323</v>
      </c>
      <c r="C13767" t="s">
        <v>202</v>
      </c>
      <c r="D13767">
        <v>51233997</v>
      </c>
      <c r="E13767" t="s">
        <v>289</v>
      </c>
      <c r="F13767" t="s">
        <v>45</v>
      </c>
      <c r="G13767">
        <v>650</v>
      </c>
      <c r="H13767">
        <v>0</v>
      </c>
      <c r="I13767">
        <v>0</v>
      </c>
      <c r="J13767">
        <v>30</v>
      </c>
      <c r="K13767">
        <v>3</v>
      </c>
      <c r="L13767">
        <v>51</v>
      </c>
      <c r="M13767">
        <v>7553</v>
      </c>
      <c r="N13767" t="s">
        <v>362</v>
      </c>
      <c r="O13767" t="s">
        <v>365</v>
      </c>
    </row>
    <row r="13768" spans="1:15" x14ac:dyDescent="0.25">
      <c r="A13768" t="s">
        <v>358</v>
      </c>
      <c r="B13768" t="s">
        <v>323</v>
      </c>
      <c r="C13768" t="s">
        <v>202</v>
      </c>
      <c r="D13768">
        <v>51233997</v>
      </c>
      <c r="E13768" t="s">
        <v>289</v>
      </c>
      <c r="F13768" t="s">
        <v>45</v>
      </c>
      <c r="G13768">
        <v>650</v>
      </c>
      <c r="H13768">
        <v>0</v>
      </c>
      <c r="I13768">
        <v>0</v>
      </c>
      <c r="J13768">
        <v>28</v>
      </c>
      <c r="K13768">
        <v>3</v>
      </c>
      <c r="L13768">
        <v>172351</v>
      </c>
      <c r="M13768">
        <v>7554</v>
      </c>
      <c r="N13768" t="s">
        <v>359</v>
      </c>
      <c r="O13768" t="s">
        <v>364</v>
      </c>
    </row>
    <row r="13769" spans="1:15" x14ac:dyDescent="0.25">
      <c r="A13769" t="s">
        <v>358</v>
      </c>
      <c r="B13769" t="s">
        <v>323</v>
      </c>
      <c r="C13769" t="s">
        <v>202</v>
      </c>
      <c r="D13769">
        <v>53956983</v>
      </c>
      <c r="E13769" t="s">
        <v>211</v>
      </c>
      <c r="F13769" t="s">
        <v>45</v>
      </c>
      <c r="G13769">
        <v>650</v>
      </c>
      <c r="H13769">
        <v>0</v>
      </c>
      <c r="I13769">
        <v>0</v>
      </c>
      <c r="J13769">
        <v>28</v>
      </c>
      <c r="K13769">
        <v>3</v>
      </c>
      <c r="L13769">
        <v>81746</v>
      </c>
      <c r="M13769">
        <v>7554</v>
      </c>
      <c r="N13769" t="s">
        <v>359</v>
      </c>
      <c r="O13769" t="s">
        <v>364</v>
      </c>
    </row>
    <row r="13770" spans="1:15" x14ac:dyDescent="0.25">
      <c r="A13770" t="s">
        <v>361</v>
      </c>
      <c r="B13770" t="s">
        <v>323</v>
      </c>
      <c r="C13770" t="s">
        <v>212</v>
      </c>
      <c r="D13770">
        <v>11043791</v>
      </c>
      <c r="E13770" t="s">
        <v>214</v>
      </c>
      <c r="F13770" t="s">
        <v>45</v>
      </c>
      <c r="G13770">
        <v>650</v>
      </c>
      <c r="H13770">
        <v>0</v>
      </c>
      <c r="I13770">
        <v>0</v>
      </c>
      <c r="J13770">
        <v>30</v>
      </c>
      <c r="K13770">
        <v>3</v>
      </c>
      <c r="L13770">
        <v>162</v>
      </c>
      <c r="M13770">
        <v>7553</v>
      </c>
      <c r="N13770" t="s">
        <v>362</v>
      </c>
      <c r="O13770" t="s">
        <v>365</v>
      </c>
    </row>
    <row r="13771" spans="1:15" x14ac:dyDescent="0.25">
      <c r="A13771" t="s">
        <v>358</v>
      </c>
      <c r="B13771" t="s">
        <v>323</v>
      </c>
      <c r="C13771" t="s">
        <v>212</v>
      </c>
      <c r="D13771">
        <v>11043791</v>
      </c>
      <c r="E13771" t="s">
        <v>214</v>
      </c>
      <c r="F13771" t="s">
        <v>45</v>
      </c>
      <c r="G13771">
        <v>650</v>
      </c>
      <c r="H13771">
        <v>0</v>
      </c>
      <c r="I13771">
        <v>0</v>
      </c>
      <c r="J13771">
        <v>28</v>
      </c>
      <c r="K13771">
        <v>3</v>
      </c>
      <c r="L13771">
        <v>177630</v>
      </c>
      <c r="M13771">
        <v>7554</v>
      </c>
      <c r="N13771" t="s">
        <v>359</v>
      </c>
      <c r="O13771" t="s">
        <v>364</v>
      </c>
    </row>
    <row r="13772" spans="1:15" x14ac:dyDescent="0.25">
      <c r="A13772" t="s">
        <v>358</v>
      </c>
      <c r="B13772" t="s">
        <v>323</v>
      </c>
      <c r="C13772" t="s">
        <v>212</v>
      </c>
      <c r="D13772">
        <v>11045275</v>
      </c>
      <c r="E13772" t="s">
        <v>312</v>
      </c>
      <c r="F13772" t="s">
        <v>19</v>
      </c>
      <c r="G13772">
        <v>650</v>
      </c>
      <c r="H13772">
        <v>0</v>
      </c>
      <c r="I13772">
        <v>0</v>
      </c>
      <c r="J13772">
        <v>28</v>
      </c>
      <c r="K13772">
        <v>3</v>
      </c>
      <c r="L13772">
        <v>3799</v>
      </c>
      <c r="M13772">
        <v>6200</v>
      </c>
      <c r="N13772" t="s">
        <v>359</v>
      </c>
      <c r="O13772" t="s">
        <v>364</v>
      </c>
    </row>
    <row r="13773" spans="1:15" x14ac:dyDescent="0.25">
      <c r="A13773" t="s">
        <v>361</v>
      </c>
      <c r="B13773" t="s">
        <v>323</v>
      </c>
      <c r="C13773" t="s">
        <v>212</v>
      </c>
      <c r="D13773">
        <v>11045275</v>
      </c>
      <c r="E13773" t="s">
        <v>312</v>
      </c>
      <c r="F13773" t="s">
        <v>19</v>
      </c>
      <c r="G13773">
        <v>650</v>
      </c>
      <c r="H13773">
        <v>0</v>
      </c>
      <c r="I13773">
        <v>0</v>
      </c>
      <c r="J13773">
        <v>30</v>
      </c>
      <c r="K13773">
        <v>3</v>
      </c>
      <c r="L13773">
        <v>941</v>
      </c>
      <c r="M13773">
        <v>6200</v>
      </c>
      <c r="N13773" t="s">
        <v>362</v>
      </c>
      <c r="O13773" t="s">
        <v>365</v>
      </c>
    </row>
    <row r="13774" spans="1:15" x14ac:dyDescent="0.25">
      <c r="A13774" t="s">
        <v>358</v>
      </c>
      <c r="B13774" t="s">
        <v>323</v>
      </c>
      <c r="C13774" t="s">
        <v>212</v>
      </c>
      <c r="D13774">
        <v>11045275</v>
      </c>
      <c r="E13774" t="s">
        <v>312</v>
      </c>
      <c r="F13774" t="s">
        <v>19</v>
      </c>
      <c r="G13774">
        <v>650</v>
      </c>
      <c r="H13774">
        <v>0</v>
      </c>
      <c r="I13774">
        <v>0</v>
      </c>
      <c r="J13774">
        <v>28</v>
      </c>
      <c r="K13774">
        <v>3</v>
      </c>
      <c r="L13774">
        <v>3799</v>
      </c>
      <c r="M13774">
        <v>6202</v>
      </c>
      <c r="N13774" t="s">
        <v>359</v>
      </c>
      <c r="O13774" t="s">
        <v>364</v>
      </c>
    </row>
    <row r="13775" spans="1:15" x14ac:dyDescent="0.25">
      <c r="A13775" t="s">
        <v>361</v>
      </c>
      <c r="B13775" t="s">
        <v>323</v>
      </c>
      <c r="C13775" t="s">
        <v>212</v>
      </c>
      <c r="D13775">
        <v>11045275</v>
      </c>
      <c r="E13775" t="s">
        <v>312</v>
      </c>
      <c r="F13775" t="s">
        <v>19</v>
      </c>
      <c r="G13775">
        <v>650</v>
      </c>
      <c r="H13775">
        <v>0</v>
      </c>
      <c r="I13775">
        <v>0</v>
      </c>
      <c r="J13775">
        <v>30</v>
      </c>
      <c r="K13775">
        <v>3</v>
      </c>
      <c r="L13775">
        <v>941</v>
      </c>
      <c r="M13775">
        <v>6202</v>
      </c>
      <c r="N13775" t="s">
        <v>362</v>
      </c>
      <c r="O13775" t="s">
        <v>365</v>
      </c>
    </row>
    <row r="13776" spans="1:15" x14ac:dyDescent="0.25">
      <c r="A13776" t="s">
        <v>361</v>
      </c>
      <c r="B13776" t="s">
        <v>323</v>
      </c>
      <c r="C13776" t="s">
        <v>212</v>
      </c>
      <c r="D13776">
        <v>11045275</v>
      </c>
      <c r="E13776" t="s">
        <v>312</v>
      </c>
      <c r="F13776" t="s">
        <v>19</v>
      </c>
      <c r="G13776">
        <v>650</v>
      </c>
      <c r="H13776">
        <v>0</v>
      </c>
      <c r="I13776">
        <v>0</v>
      </c>
      <c r="J13776">
        <v>30</v>
      </c>
      <c r="K13776">
        <v>3</v>
      </c>
      <c r="L13776">
        <v>8307</v>
      </c>
      <c r="M13776">
        <v>7553</v>
      </c>
      <c r="N13776" t="s">
        <v>362</v>
      </c>
      <c r="O13776" t="s">
        <v>365</v>
      </c>
    </row>
    <row r="13777" spans="1:15" x14ac:dyDescent="0.25">
      <c r="A13777" t="s">
        <v>358</v>
      </c>
      <c r="B13777" t="s">
        <v>323</v>
      </c>
      <c r="C13777" t="s">
        <v>212</v>
      </c>
      <c r="D13777">
        <v>11045275</v>
      </c>
      <c r="E13777" t="s">
        <v>312</v>
      </c>
      <c r="F13777" t="s">
        <v>19</v>
      </c>
      <c r="G13777">
        <v>650</v>
      </c>
      <c r="H13777">
        <v>0</v>
      </c>
      <c r="I13777">
        <v>0</v>
      </c>
      <c r="J13777">
        <v>28</v>
      </c>
      <c r="K13777">
        <v>3</v>
      </c>
      <c r="L13777">
        <v>2941564</v>
      </c>
      <c r="M13777">
        <v>7554</v>
      </c>
      <c r="N13777" t="s">
        <v>359</v>
      </c>
      <c r="O13777" t="s">
        <v>364</v>
      </c>
    </row>
    <row r="13778" spans="1:15" x14ac:dyDescent="0.25">
      <c r="A13778" t="s">
        <v>361</v>
      </c>
      <c r="B13778" t="s">
        <v>323</v>
      </c>
      <c r="C13778" t="s">
        <v>212</v>
      </c>
      <c r="D13778">
        <v>12653192</v>
      </c>
      <c r="E13778" t="s">
        <v>217</v>
      </c>
      <c r="F13778" t="s">
        <v>45</v>
      </c>
      <c r="G13778">
        <v>650</v>
      </c>
      <c r="H13778">
        <v>0</v>
      </c>
      <c r="I13778">
        <v>0</v>
      </c>
      <c r="J13778">
        <v>30</v>
      </c>
      <c r="K13778">
        <v>3</v>
      </c>
      <c r="L13778">
        <v>111</v>
      </c>
      <c r="M13778">
        <v>7553</v>
      </c>
      <c r="N13778" t="s">
        <v>362</v>
      </c>
      <c r="O13778" t="s">
        <v>365</v>
      </c>
    </row>
    <row r="13779" spans="1:15" x14ac:dyDescent="0.25">
      <c r="A13779" t="s">
        <v>358</v>
      </c>
      <c r="B13779" t="s">
        <v>323</v>
      </c>
      <c r="C13779" t="s">
        <v>212</v>
      </c>
      <c r="D13779">
        <v>12653192</v>
      </c>
      <c r="E13779" t="s">
        <v>217</v>
      </c>
      <c r="F13779" t="s">
        <v>45</v>
      </c>
      <c r="G13779">
        <v>650</v>
      </c>
      <c r="H13779">
        <v>0</v>
      </c>
      <c r="I13779">
        <v>0</v>
      </c>
      <c r="J13779">
        <v>28</v>
      </c>
      <c r="K13779">
        <v>3</v>
      </c>
      <c r="L13779">
        <v>204755</v>
      </c>
      <c r="M13779">
        <v>7554</v>
      </c>
      <c r="N13779" t="s">
        <v>359</v>
      </c>
      <c r="O13779" t="s">
        <v>364</v>
      </c>
    </row>
    <row r="13780" spans="1:15" x14ac:dyDescent="0.25">
      <c r="A13780" t="s">
        <v>361</v>
      </c>
      <c r="B13780" t="s">
        <v>323</v>
      </c>
      <c r="C13780" t="s">
        <v>212</v>
      </c>
      <c r="D13780">
        <v>51223337</v>
      </c>
      <c r="E13780" t="s">
        <v>218</v>
      </c>
      <c r="F13780" t="s">
        <v>45</v>
      </c>
      <c r="G13780">
        <v>650</v>
      </c>
      <c r="H13780">
        <v>0</v>
      </c>
      <c r="I13780">
        <v>0</v>
      </c>
      <c r="J13780">
        <v>30</v>
      </c>
      <c r="K13780">
        <v>3</v>
      </c>
      <c r="L13780">
        <v>111</v>
      </c>
      <c r="M13780">
        <v>7553</v>
      </c>
      <c r="N13780" t="s">
        <v>362</v>
      </c>
      <c r="O13780" t="s">
        <v>365</v>
      </c>
    </row>
    <row r="13781" spans="1:15" x14ac:dyDescent="0.25">
      <c r="A13781" t="s">
        <v>358</v>
      </c>
      <c r="B13781" t="s">
        <v>323</v>
      </c>
      <c r="C13781" t="s">
        <v>212</v>
      </c>
      <c r="D13781">
        <v>51223337</v>
      </c>
      <c r="E13781" t="s">
        <v>218</v>
      </c>
      <c r="F13781" t="s">
        <v>45</v>
      </c>
      <c r="G13781">
        <v>650</v>
      </c>
      <c r="H13781">
        <v>0</v>
      </c>
      <c r="I13781">
        <v>0</v>
      </c>
      <c r="J13781">
        <v>28</v>
      </c>
      <c r="K13781">
        <v>3</v>
      </c>
      <c r="L13781">
        <v>117001</v>
      </c>
      <c r="M13781">
        <v>7554</v>
      </c>
      <c r="N13781" t="s">
        <v>359</v>
      </c>
      <c r="O13781" t="s">
        <v>364</v>
      </c>
    </row>
    <row r="13782" spans="1:15" x14ac:dyDescent="0.25">
      <c r="A13782" t="s">
        <v>361</v>
      </c>
      <c r="B13782" t="s">
        <v>323</v>
      </c>
      <c r="C13782" t="s">
        <v>212</v>
      </c>
      <c r="D13782">
        <v>51230217</v>
      </c>
      <c r="E13782" t="s">
        <v>219</v>
      </c>
      <c r="F13782" t="s">
        <v>45</v>
      </c>
      <c r="G13782">
        <v>650</v>
      </c>
      <c r="H13782">
        <v>0</v>
      </c>
      <c r="I13782">
        <v>0</v>
      </c>
      <c r="J13782">
        <v>30</v>
      </c>
      <c r="K13782">
        <v>3</v>
      </c>
      <c r="L13782">
        <v>27</v>
      </c>
      <c r="M13782">
        <v>7553</v>
      </c>
      <c r="N13782" t="s">
        <v>362</v>
      </c>
      <c r="O13782" t="s">
        <v>365</v>
      </c>
    </row>
    <row r="13783" spans="1:15" x14ac:dyDescent="0.25">
      <c r="A13783" t="s">
        <v>358</v>
      </c>
      <c r="B13783" t="s">
        <v>323</v>
      </c>
      <c r="C13783" t="s">
        <v>212</v>
      </c>
      <c r="D13783">
        <v>51230217</v>
      </c>
      <c r="E13783" t="s">
        <v>219</v>
      </c>
      <c r="F13783" t="s">
        <v>45</v>
      </c>
      <c r="G13783">
        <v>650</v>
      </c>
      <c r="H13783">
        <v>0</v>
      </c>
      <c r="I13783">
        <v>0</v>
      </c>
      <c r="J13783">
        <v>28</v>
      </c>
      <c r="K13783">
        <v>3</v>
      </c>
      <c r="L13783">
        <v>91411</v>
      </c>
      <c r="M13783">
        <v>7554</v>
      </c>
      <c r="N13783" t="s">
        <v>359</v>
      </c>
      <c r="O13783" t="s">
        <v>364</v>
      </c>
    </row>
    <row r="13784" spans="1:15" x14ac:dyDescent="0.25">
      <c r="A13784" t="s">
        <v>358</v>
      </c>
      <c r="B13784" t="s">
        <v>323</v>
      </c>
      <c r="C13784" t="s">
        <v>220</v>
      </c>
      <c r="D13784">
        <v>11045283</v>
      </c>
      <c r="E13784" t="s">
        <v>313</v>
      </c>
      <c r="F13784" t="s">
        <v>19</v>
      </c>
      <c r="G13784">
        <v>650</v>
      </c>
      <c r="H13784">
        <v>0</v>
      </c>
      <c r="I13784">
        <v>0</v>
      </c>
      <c r="J13784">
        <v>28</v>
      </c>
      <c r="K13784">
        <v>3</v>
      </c>
      <c r="L13784">
        <v>2863</v>
      </c>
      <c r="M13784">
        <v>6200</v>
      </c>
      <c r="N13784" t="s">
        <v>359</v>
      </c>
      <c r="O13784" t="s">
        <v>364</v>
      </c>
    </row>
    <row r="13785" spans="1:15" x14ac:dyDescent="0.25">
      <c r="A13785" t="s">
        <v>361</v>
      </c>
      <c r="B13785" t="s">
        <v>323</v>
      </c>
      <c r="C13785" t="s">
        <v>220</v>
      </c>
      <c r="D13785">
        <v>11045283</v>
      </c>
      <c r="E13785" t="s">
        <v>313</v>
      </c>
      <c r="F13785" t="s">
        <v>19</v>
      </c>
      <c r="G13785">
        <v>650</v>
      </c>
      <c r="H13785">
        <v>0</v>
      </c>
      <c r="I13785">
        <v>0</v>
      </c>
      <c r="J13785">
        <v>30</v>
      </c>
      <c r="K13785">
        <v>3</v>
      </c>
      <c r="L13785">
        <v>462</v>
      </c>
      <c r="M13785">
        <v>6200</v>
      </c>
      <c r="N13785" t="s">
        <v>362</v>
      </c>
      <c r="O13785" t="s">
        <v>365</v>
      </c>
    </row>
    <row r="13786" spans="1:15" x14ac:dyDescent="0.25">
      <c r="A13786" t="s">
        <v>358</v>
      </c>
      <c r="B13786" t="s">
        <v>323</v>
      </c>
      <c r="C13786" t="s">
        <v>220</v>
      </c>
      <c r="D13786">
        <v>11045283</v>
      </c>
      <c r="E13786" t="s">
        <v>313</v>
      </c>
      <c r="F13786" t="s">
        <v>19</v>
      </c>
      <c r="G13786">
        <v>650</v>
      </c>
      <c r="H13786">
        <v>0</v>
      </c>
      <c r="I13786">
        <v>0</v>
      </c>
      <c r="J13786">
        <v>28</v>
      </c>
      <c r="K13786">
        <v>3</v>
      </c>
      <c r="L13786">
        <v>8</v>
      </c>
      <c r="M13786">
        <v>6201</v>
      </c>
      <c r="N13786" t="s">
        <v>359</v>
      </c>
      <c r="O13786" t="s">
        <v>364</v>
      </c>
    </row>
    <row r="13787" spans="1:15" x14ac:dyDescent="0.25">
      <c r="A13787" t="s">
        <v>361</v>
      </c>
      <c r="B13787" t="s">
        <v>323</v>
      </c>
      <c r="C13787" t="s">
        <v>220</v>
      </c>
      <c r="D13787">
        <v>11045283</v>
      </c>
      <c r="E13787" t="s">
        <v>313</v>
      </c>
      <c r="F13787" t="s">
        <v>19</v>
      </c>
      <c r="G13787">
        <v>650</v>
      </c>
      <c r="H13787">
        <v>0</v>
      </c>
      <c r="I13787">
        <v>0</v>
      </c>
      <c r="J13787">
        <v>30</v>
      </c>
      <c r="K13787">
        <v>3</v>
      </c>
      <c r="L13787">
        <v>3</v>
      </c>
      <c r="M13787">
        <v>6201</v>
      </c>
      <c r="N13787" t="s">
        <v>362</v>
      </c>
      <c r="O13787" t="s">
        <v>365</v>
      </c>
    </row>
    <row r="13788" spans="1:15" x14ac:dyDescent="0.25">
      <c r="A13788" t="s">
        <v>358</v>
      </c>
      <c r="B13788" t="s">
        <v>323</v>
      </c>
      <c r="C13788" t="s">
        <v>220</v>
      </c>
      <c r="D13788">
        <v>11045283</v>
      </c>
      <c r="E13788" t="s">
        <v>313</v>
      </c>
      <c r="F13788" t="s">
        <v>19</v>
      </c>
      <c r="G13788">
        <v>650</v>
      </c>
      <c r="H13788">
        <v>0</v>
      </c>
      <c r="I13788">
        <v>0</v>
      </c>
      <c r="J13788">
        <v>28</v>
      </c>
      <c r="K13788">
        <v>3</v>
      </c>
      <c r="L13788">
        <v>2855</v>
      </c>
      <c r="M13788">
        <v>6202</v>
      </c>
      <c r="N13788" t="s">
        <v>359</v>
      </c>
      <c r="O13788" t="s">
        <v>364</v>
      </c>
    </row>
    <row r="13789" spans="1:15" x14ac:dyDescent="0.25">
      <c r="A13789" t="s">
        <v>361</v>
      </c>
      <c r="B13789" t="s">
        <v>323</v>
      </c>
      <c r="C13789" t="s">
        <v>220</v>
      </c>
      <c r="D13789">
        <v>11045283</v>
      </c>
      <c r="E13789" t="s">
        <v>313</v>
      </c>
      <c r="F13789" t="s">
        <v>19</v>
      </c>
      <c r="G13789">
        <v>650</v>
      </c>
      <c r="H13789">
        <v>0</v>
      </c>
      <c r="I13789">
        <v>0</v>
      </c>
      <c r="J13789">
        <v>30</v>
      </c>
      <c r="K13789">
        <v>3</v>
      </c>
      <c r="L13789">
        <v>459</v>
      </c>
      <c r="M13789">
        <v>6202</v>
      </c>
      <c r="N13789" t="s">
        <v>362</v>
      </c>
      <c r="O13789" t="s">
        <v>365</v>
      </c>
    </row>
    <row r="13790" spans="1:15" x14ac:dyDescent="0.25">
      <c r="A13790" t="s">
        <v>361</v>
      </c>
      <c r="B13790" t="s">
        <v>323</v>
      </c>
      <c r="C13790" t="s">
        <v>220</v>
      </c>
      <c r="D13790">
        <v>11045283</v>
      </c>
      <c r="E13790" t="s">
        <v>313</v>
      </c>
      <c r="F13790" t="s">
        <v>19</v>
      </c>
      <c r="G13790">
        <v>650</v>
      </c>
      <c r="H13790">
        <v>0</v>
      </c>
      <c r="I13790">
        <v>0</v>
      </c>
      <c r="J13790">
        <v>30</v>
      </c>
      <c r="K13790">
        <v>3</v>
      </c>
      <c r="L13790">
        <v>8837</v>
      </c>
      <c r="M13790">
        <v>7553</v>
      </c>
      <c r="N13790" t="s">
        <v>362</v>
      </c>
      <c r="O13790" t="s">
        <v>365</v>
      </c>
    </row>
    <row r="13791" spans="1:15" x14ac:dyDescent="0.25">
      <c r="A13791" t="s">
        <v>358</v>
      </c>
      <c r="B13791" t="s">
        <v>323</v>
      </c>
      <c r="C13791" t="s">
        <v>220</v>
      </c>
      <c r="D13791">
        <v>11045283</v>
      </c>
      <c r="E13791" t="s">
        <v>313</v>
      </c>
      <c r="F13791" t="s">
        <v>19</v>
      </c>
      <c r="G13791">
        <v>650</v>
      </c>
      <c r="H13791">
        <v>0</v>
      </c>
      <c r="I13791">
        <v>0</v>
      </c>
      <c r="J13791">
        <v>28</v>
      </c>
      <c r="K13791">
        <v>3</v>
      </c>
      <c r="L13791">
        <v>4168427</v>
      </c>
      <c r="M13791">
        <v>7554</v>
      </c>
      <c r="N13791" t="s">
        <v>359</v>
      </c>
      <c r="O13791" t="s">
        <v>364</v>
      </c>
    </row>
    <row r="13792" spans="1:15" x14ac:dyDescent="0.25">
      <c r="A13792" t="s">
        <v>358</v>
      </c>
      <c r="B13792" t="s">
        <v>323</v>
      </c>
      <c r="C13792" t="s">
        <v>220</v>
      </c>
      <c r="D13792">
        <v>51223303</v>
      </c>
      <c r="E13792" t="s">
        <v>290</v>
      </c>
      <c r="F13792" t="s">
        <v>45</v>
      </c>
      <c r="G13792">
        <v>650</v>
      </c>
      <c r="H13792">
        <v>0</v>
      </c>
      <c r="I13792">
        <v>0</v>
      </c>
      <c r="J13792">
        <v>28</v>
      </c>
      <c r="K13792">
        <v>3</v>
      </c>
      <c r="L13792">
        <v>207487</v>
      </c>
      <c r="M13792">
        <v>7554</v>
      </c>
      <c r="N13792" t="s">
        <v>359</v>
      </c>
      <c r="O13792" t="s">
        <v>364</v>
      </c>
    </row>
    <row r="13793" spans="1:15" x14ac:dyDescent="0.25">
      <c r="A13793" t="s">
        <v>361</v>
      </c>
      <c r="B13793" t="s">
        <v>323</v>
      </c>
      <c r="C13793" t="s">
        <v>220</v>
      </c>
      <c r="D13793">
        <v>51231215</v>
      </c>
      <c r="E13793" t="s">
        <v>233</v>
      </c>
      <c r="F13793" t="s">
        <v>45</v>
      </c>
      <c r="G13793">
        <v>650</v>
      </c>
      <c r="H13793">
        <v>0</v>
      </c>
      <c r="I13793">
        <v>0</v>
      </c>
      <c r="J13793">
        <v>30</v>
      </c>
      <c r="K13793">
        <v>3</v>
      </c>
      <c r="L13793">
        <v>80</v>
      </c>
      <c r="M13793">
        <v>7553</v>
      </c>
      <c r="N13793" t="s">
        <v>362</v>
      </c>
      <c r="O13793" t="s">
        <v>365</v>
      </c>
    </row>
    <row r="13794" spans="1:15" x14ac:dyDescent="0.25">
      <c r="A13794" t="s">
        <v>358</v>
      </c>
      <c r="B13794" t="s">
        <v>323</v>
      </c>
      <c r="C13794" t="s">
        <v>220</v>
      </c>
      <c r="D13794">
        <v>51231215</v>
      </c>
      <c r="E13794" t="s">
        <v>233</v>
      </c>
      <c r="F13794" t="s">
        <v>45</v>
      </c>
      <c r="G13794">
        <v>650</v>
      </c>
      <c r="H13794">
        <v>0</v>
      </c>
      <c r="I13794">
        <v>0</v>
      </c>
      <c r="J13794">
        <v>28</v>
      </c>
      <c r="K13794">
        <v>3</v>
      </c>
      <c r="L13794">
        <v>83964</v>
      </c>
      <c r="M13794">
        <v>7554</v>
      </c>
      <c r="N13794" t="s">
        <v>359</v>
      </c>
      <c r="O13794" t="s">
        <v>364</v>
      </c>
    </row>
    <row r="13795" spans="1:15" x14ac:dyDescent="0.25">
      <c r="A13795" t="s">
        <v>358</v>
      </c>
      <c r="B13795" t="s">
        <v>323</v>
      </c>
      <c r="C13795" t="s">
        <v>234</v>
      </c>
      <c r="D13795">
        <v>11045291</v>
      </c>
      <c r="E13795" t="s">
        <v>314</v>
      </c>
      <c r="F13795" t="s">
        <v>19</v>
      </c>
      <c r="G13795">
        <v>650</v>
      </c>
      <c r="H13795">
        <v>0</v>
      </c>
      <c r="I13795">
        <v>0</v>
      </c>
      <c r="J13795">
        <v>28</v>
      </c>
      <c r="K13795">
        <v>3</v>
      </c>
      <c r="L13795">
        <v>1713</v>
      </c>
      <c r="M13795">
        <v>6200</v>
      </c>
      <c r="N13795" t="s">
        <v>359</v>
      </c>
      <c r="O13795" t="s">
        <v>364</v>
      </c>
    </row>
    <row r="13796" spans="1:15" x14ac:dyDescent="0.25">
      <c r="A13796" t="s">
        <v>361</v>
      </c>
      <c r="B13796" t="s">
        <v>323</v>
      </c>
      <c r="C13796" t="s">
        <v>234</v>
      </c>
      <c r="D13796">
        <v>11045291</v>
      </c>
      <c r="E13796" t="s">
        <v>314</v>
      </c>
      <c r="F13796" t="s">
        <v>19</v>
      </c>
      <c r="G13796">
        <v>650</v>
      </c>
      <c r="H13796">
        <v>0</v>
      </c>
      <c r="I13796">
        <v>0</v>
      </c>
      <c r="J13796">
        <v>30</v>
      </c>
      <c r="K13796">
        <v>3</v>
      </c>
      <c r="L13796">
        <v>338</v>
      </c>
      <c r="M13796">
        <v>6200</v>
      </c>
      <c r="N13796" t="s">
        <v>362</v>
      </c>
      <c r="O13796" t="s">
        <v>365</v>
      </c>
    </row>
    <row r="13797" spans="1:15" x14ac:dyDescent="0.25">
      <c r="A13797" t="s">
        <v>358</v>
      </c>
      <c r="B13797" t="s">
        <v>323</v>
      </c>
      <c r="C13797" t="s">
        <v>234</v>
      </c>
      <c r="D13797">
        <v>11045291</v>
      </c>
      <c r="E13797" t="s">
        <v>314</v>
      </c>
      <c r="F13797" t="s">
        <v>19</v>
      </c>
      <c r="G13797">
        <v>650</v>
      </c>
      <c r="H13797">
        <v>0</v>
      </c>
      <c r="I13797">
        <v>0</v>
      </c>
      <c r="J13797">
        <v>28</v>
      </c>
      <c r="K13797">
        <v>3</v>
      </c>
      <c r="L13797">
        <v>1713</v>
      </c>
      <c r="M13797">
        <v>6201</v>
      </c>
      <c r="N13797" t="s">
        <v>359</v>
      </c>
      <c r="O13797" t="s">
        <v>364</v>
      </c>
    </row>
    <row r="13798" spans="1:15" x14ac:dyDescent="0.25">
      <c r="A13798" t="s">
        <v>361</v>
      </c>
      <c r="B13798" t="s">
        <v>323</v>
      </c>
      <c r="C13798" t="s">
        <v>234</v>
      </c>
      <c r="D13798">
        <v>11045291</v>
      </c>
      <c r="E13798" t="s">
        <v>314</v>
      </c>
      <c r="F13798" t="s">
        <v>19</v>
      </c>
      <c r="G13798">
        <v>650</v>
      </c>
      <c r="H13798">
        <v>0</v>
      </c>
      <c r="I13798">
        <v>0</v>
      </c>
      <c r="J13798">
        <v>30</v>
      </c>
      <c r="K13798">
        <v>3</v>
      </c>
      <c r="L13798">
        <v>338</v>
      </c>
      <c r="M13798">
        <v>6201</v>
      </c>
      <c r="N13798" t="s">
        <v>362</v>
      </c>
      <c r="O13798" t="s">
        <v>365</v>
      </c>
    </row>
    <row r="13799" spans="1:15" x14ac:dyDescent="0.25">
      <c r="A13799" t="s">
        <v>361</v>
      </c>
      <c r="B13799" t="s">
        <v>323</v>
      </c>
      <c r="C13799" t="s">
        <v>234</v>
      </c>
      <c r="D13799">
        <v>11045291</v>
      </c>
      <c r="E13799" t="s">
        <v>314</v>
      </c>
      <c r="F13799" t="s">
        <v>19</v>
      </c>
      <c r="G13799">
        <v>650</v>
      </c>
      <c r="H13799">
        <v>0</v>
      </c>
      <c r="I13799">
        <v>0</v>
      </c>
      <c r="J13799">
        <v>30</v>
      </c>
      <c r="K13799">
        <v>3</v>
      </c>
      <c r="L13799">
        <v>6143</v>
      </c>
      <c r="M13799">
        <v>7553</v>
      </c>
      <c r="N13799" t="s">
        <v>362</v>
      </c>
      <c r="O13799" t="s">
        <v>365</v>
      </c>
    </row>
    <row r="13800" spans="1:15" x14ac:dyDescent="0.25">
      <c r="A13800" t="s">
        <v>358</v>
      </c>
      <c r="B13800" t="s">
        <v>323</v>
      </c>
      <c r="C13800" t="s">
        <v>234</v>
      </c>
      <c r="D13800">
        <v>11045291</v>
      </c>
      <c r="E13800" t="s">
        <v>314</v>
      </c>
      <c r="F13800" t="s">
        <v>19</v>
      </c>
      <c r="G13800">
        <v>650</v>
      </c>
      <c r="H13800">
        <v>0</v>
      </c>
      <c r="I13800">
        <v>0</v>
      </c>
      <c r="J13800">
        <v>28</v>
      </c>
      <c r="K13800">
        <v>3</v>
      </c>
      <c r="L13800">
        <v>2446995</v>
      </c>
      <c r="M13800">
        <v>7554</v>
      </c>
      <c r="N13800" t="s">
        <v>359</v>
      </c>
      <c r="O13800" t="s">
        <v>364</v>
      </c>
    </row>
    <row r="13801" spans="1:15" x14ac:dyDescent="0.25">
      <c r="A13801" t="s">
        <v>358</v>
      </c>
      <c r="B13801" t="s">
        <v>323</v>
      </c>
      <c r="C13801" t="s">
        <v>234</v>
      </c>
      <c r="D13801">
        <v>11045309</v>
      </c>
      <c r="E13801" t="s">
        <v>315</v>
      </c>
      <c r="F13801" t="s">
        <v>19</v>
      </c>
      <c r="G13801">
        <v>650</v>
      </c>
      <c r="H13801">
        <v>0</v>
      </c>
      <c r="I13801">
        <v>0</v>
      </c>
      <c r="J13801">
        <v>28</v>
      </c>
      <c r="K13801">
        <v>3</v>
      </c>
      <c r="L13801">
        <v>3536</v>
      </c>
      <c r="M13801">
        <v>6200</v>
      </c>
      <c r="N13801" t="s">
        <v>359</v>
      </c>
      <c r="O13801" t="s">
        <v>364</v>
      </c>
    </row>
    <row r="13802" spans="1:15" x14ac:dyDescent="0.25">
      <c r="A13802" t="s">
        <v>361</v>
      </c>
      <c r="B13802" t="s">
        <v>323</v>
      </c>
      <c r="C13802" t="s">
        <v>234</v>
      </c>
      <c r="D13802">
        <v>11045309</v>
      </c>
      <c r="E13802" t="s">
        <v>315</v>
      </c>
      <c r="F13802" t="s">
        <v>19</v>
      </c>
      <c r="G13802">
        <v>650</v>
      </c>
      <c r="H13802">
        <v>0</v>
      </c>
      <c r="I13802">
        <v>0</v>
      </c>
      <c r="J13802">
        <v>30</v>
      </c>
      <c r="K13802">
        <v>3</v>
      </c>
      <c r="L13802">
        <v>690</v>
      </c>
      <c r="M13802">
        <v>6200</v>
      </c>
      <c r="N13802" t="s">
        <v>362</v>
      </c>
      <c r="O13802" t="s">
        <v>365</v>
      </c>
    </row>
    <row r="13803" spans="1:15" x14ac:dyDescent="0.25">
      <c r="A13803" t="s">
        <v>358</v>
      </c>
      <c r="B13803" t="s">
        <v>323</v>
      </c>
      <c r="C13803" t="s">
        <v>234</v>
      </c>
      <c r="D13803">
        <v>11045309</v>
      </c>
      <c r="E13803" t="s">
        <v>315</v>
      </c>
      <c r="F13803" t="s">
        <v>19</v>
      </c>
      <c r="G13803">
        <v>650</v>
      </c>
      <c r="H13803">
        <v>0</v>
      </c>
      <c r="I13803">
        <v>0</v>
      </c>
      <c r="J13803">
        <v>28</v>
      </c>
      <c r="K13803">
        <v>3</v>
      </c>
      <c r="L13803">
        <v>594</v>
      </c>
      <c r="M13803">
        <v>6201</v>
      </c>
      <c r="N13803" t="s">
        <v>359</v>
      </c>
      <c r="O13803" t="s">
        <v>364</v>
      </c>
    </row>
    <row r="13804" spans="1:15" x14ac:dyDescent="0.25">
      <c r="A13804" t="s">
        <v>361</v>
      </c>
      <c r="B13804" t="s">
        <v>323</v>
      </c>
      <c r="C13804" t="s">
        <v>234</v>
      </c>
      <c r="D13804">
        <v>11045309</v>
      </c>
      <c r="E13804" t="s">
        <v>315</v>
      </c>
      <c r="F13804" t="s">
        <v>19</v>
      </c>
      <c r="G13804">
        <v>650</v>
      </c>
      <c r="H13804">
        <v>0</v>
      </c>
      <c r="I13804">
        <v>0</v>
      </c>
      <c r="J13804">
        <v>30</v>
      </c>
      <c r="K13804">
        <v>3</v>
      </c>
      <c r="L13804">
        <v>81</v>
      </c>
      <c r="M13804">
        <v>6201</v>
      </c>
      <c r="N13804" t="s">
        <v>362</v>
      </c>
      <c r="O13804" t="s">
        <v>365</v>
      </c>
    </row>
    <row r="13805" spans="1:15" x14ac:dyDescent="0.25">
      <c r="A13805" t="s">
        <v>358</v>
      </c>
      <c r="B13805" t="s">
        <v>323</v>
      </c>
      <c r="C13805" t="s">
        <v>234</v>
      </c>
      <c r="D13805">
        <v>11045309</v>
      </c>
      <c r="E13805" t="s">
        <v>315</v>
      </c>
      <c r="F13805" t="s">
        <v>19</v>
      </c>
      <c r="G13805">
        <v>650</v>
      </c>
      <c r="H13805">
        <v>0</v>
      </c>
      <c r="I13805">
        <v>0</v>
      </c>
      <c r="J13805">
        <v>28</v>
      </c>
      <c r="K13805">
        <v>3</v>
      </c>
      <c r="L13805">
        <v>2942</v>
      </c>
      <c r="M13805">
        <v>6202</v>
      </c>
      <c r="N13805" t="s">
        <v>359</v>
      </c>
      <c r="O13805" t="s">
        <v>364</v>
      </c>
    </row>
    <row r="13806" spans="1:15" x14ac:dyDescent="0.25">
      <c r="A13806" t="s">
        <v>361</v>
      </c>
      <c r="B13806" t="s">
        <v>323</v>
      </c>
      <c r="C13806" t="s">
        <v>234</v>
      </c>
      <c r="D13806">
        <v>11045309</v>
      </c>
      <c r="E13806" t="s">
        <v>315</v>
      </c>
      <c r="F13806" t="s">
        <v>19</v>
      </c>
      <c r="G13806">
        <v>650</v>
      </c>
      <c r="H13806">
        <v>0</v>
      </c>
      <c r="I13806">
        <v>0</v>
      </c>
      <c r="J13806">
        <v>30</v>
      </c>
      <c r="K13806">
        <v>3</v>
      </c>
      <c r="L13806">
        <v>609</v>
      </c>
      <c r="M13806">
        <v>6202</v>
      </c>
      <c r="N13806" t="s">
        <v>362</v>
      </c>
      <c r="O13806" t="s">
        <v>365</v>
      </c>
    </row>
    <row r="13807" spans="1:15" x14ac:dyDescent="0.25">
      <c r="A13807" t="s">
        <v>361</v>
      </c>
      <c r="B13807" t="s">
        <v>323</v>
      </c>
      <c r="C13807" t="s">
        <v>234</v>
      </c>
      <c r="D13807">
        <v>11045309</v>
      </c>
      <c r="E13807" t="s">
        <v>315</v>
      </c>
      <c r="F13807" t="s">
        <v>19</v>
      </c>
      <c r="G13807">
        <v>650</v>
      </c>
      <c r="H13807">
        <v>0</v>
      </c>
      <c r="I13807">
        <v>0</v>
      </c>
      <c r="J13807">
        <v>30</v>
      </c>
      <c r="K13807">
        <v>3</v>
      </c>
      <c r="L13807">
        <v>6951</v>
      </c>
      <c r="M13807">
        <v>7553</v>
      </c>
      <c r="N13807" t="s">
        <v>362</v>
      </c>
      <c r="O13807" t="s">
        <v>365</v>
      </c>
    </row>
    <row r="13808" spans="1:15" x14ac:dyDescent="0.25">
      <c r="A13808" t="s">
        <v>358</v>
      </c>
      <c r="B13808" t="s">
        <v>323</v>
      </c>
      <c r="C13808" t="s">
        <v>234</v>
      </c>
      <c r="D13808">
        <v>11045309</v>
      </c>
      <c r="E13808" t="s">
        <v>315</v>
      </c>
      <c r="F13808" t="s">
        <v>19</v>
      </c>
      <c r="G13808">
        <v>650</v>
      </c>
      <c r="H13808">
        <v>0</v>
      </c>
      <c r="I13808">
        <v>0</v>
      </c>
      <c r="J13808">
        <v>28</v>
      </c>
      <c r="K13808">
        <v>3</v>
      </c>
      <c r="L13808">
        <v>4705382</v>
      </c>
      <c r="M13808">
        <v>7554</v>
      </c>
      <c r="N13808" t="s">
        <v>359</v>
      </c>
      <c r="O13808" t="s">
        <v>364</v>
      </c>
    </row>
    <row r="13809" spans="1:15" x14ac:dyDescent="0.25">
      <c r="A13809" t="s">
        <v>358</v>
      </c>
      <c r="B13809" t="s">
        <v>323</v>
      </c>
      <c r="C13809" t="s">
        <v>234</v>
      </c>
      <c r="D13809">
        <v>11045317</v>
      </c>
      <c r="E13809" t="s">
        <v>316</v>
      </c>
      <c r="F13809" t="s">
        <v>19</v>
      </c>
      <c r="G13809">
        <v>650</v>
      </c>
      <c r="H13809">
        <v>0</v>
      </c>
      <c r="I13809">
        <v>0</v>
      </c>
      <c r="J13809">
        <v>28</v>
      </c>
      <c r="K13809">
        <v>3</v>
      </c>
      <c r="L13809">
        <v>1162</v>
      </c>
      <c r="M13809">
        <v>6200</v>
      </c>
      <c r="N13809" t="s">
        <v>359</v>
      </c>
      <c r="O13809" t="s">
        <v>364</v>
      </c>
    </row>
    <row r="13810" spans="1:15" x14ac:dyDescent="0.25">
      <c r="A13810" t="s">
        <v>361</v>
      </c>
      <c r="B13810" t="s">
        <v>323</v>
      </c>
      <c r="C13810" t="s">
        <v>234</v>
      </c>
      <c r="D13810">
        <v>11045317</v>
      </c>
      <c r="E13810" t="s">
        <v>316</v>
      </c>
      <c r="F13810" t="s">
        <v>19</v>
      </c>
      <c r="G13810">
        <v>650</v>
      </c>
      <c r="H13810">
        <v>0</v>
      </c>
      <c r="I13810">
        <v>0</v>
      </c>
      <c r="J13810">
        <v>30</v>
      </c>
      <c r="K13810">
        <v>3</v>
      </c>
      <c r="L13810">
        <v>367</v>
      </c>
      <c r="M13810">
        <v>6200</v>
      </c>
      <c r="N13810" t="s">
        <v>362</v>
      </c>
      <c r="O13810" t="s">
        <v>365</v>
      </c>
    </row>
    <row r="13811" spans="1:15" x14ac:dyDescent="0.25">
      <c r="A13811" t="s">
        <v>358</v>
      </c>
      <c r="B13811" t="s">
        <v>323</v>
      </c>
      <c r="C13811" t="s">
        <v>234</v>
      </c>
      <c r="D13811">
        <v>11045317</v>
      </c>
      <c r="E13811" t="s">
        <v>316</v>
      </c>
      <c r="F13811" t="s">
        <v>19</v>
      </c>
      <c r="G13811">
        <v>650</v>
      </c>
      <c r="H13811">
        <v>0</v>
      </c>
      <c r="I13811">
        <v>0</v>
      </c>
      <c r="J13811">
        <v>28</v>
      </c>
      <c r="K13811">
        <v>3</v>
      </c>
      <c r="L13811">
        <v>1162</v>
      </c>
      <c r="M13811">
        <v>6201</v>
      </c>
      <c r="N13811" t="s">
        <v>359</v>
      </c>
      <c r="O13811" t="s">
        <v>364</v>
      </c>
    </row>
    <row r="13812" spans="1:15" x14ac:dyDescent="0.25">
      <c r="A13812" t="s">
        <v>361</v>
      </c>
      <c r="B13812" t="s">
        <v>323</v>
      </c>
      <c r="C13812" t="s">
        <v>234</v>
      </c>
      <c r="D13812">
        <v>11045317</v>
      </c>
      <c r="E13812" t="s">
        <v>316</v>
      </c>
      <c r="F13812" t="s">
        <v>19</v>
      </c>
      <c r="G13812">
        <v>650</v>
      </c>
      <c r="H13812">
        <v>0</v>
      </c>
      <c r="I13812">
        <v>0</v>
      </c>
      <c r="J13812">
        <v>30</v>
      </c>
      <c r="K13812">
        <v>3</v>
      </c>
      <c r="L13812">
        <v>367</v>
      </c>
      <c r="M13812">
        <v>6201</v>
      </c>
      <c r="N13812" t="s">
        <v>362</v>
      </c>
      <c r="O13812" t="s">
        <v>365</v>
      </c>
    </row>
    <row r="13813" spans="1:15" x14ac:dyDescent="0.25">
      <c r="A13813" t="s">
        <v>358</v>
      </c>
      <c r="B13813" t="s">
        <v>323</v>
      </c>
      <c r="C13813" t="s">
        <v>234</v>
      </c>
      <c r="D13813">
        <v>11045317</v>
      </c>
      <c r="E13813" t="s">
        <v>316</v>
      </c>
      <c r="F13813" t="s">
        <v>19</v>
      </c>
      <c r="G13813">
        <v>650</v>
      </c>
      <c r="H13813">
        <v>0</v>
      </c>
      <c r="I13813">
        <v>0</v>
      </c>
      <c r="J13813">
        <v>28</v>
      </c>
      <c r="K13813">
        <v>3</v>
      </c>
      <c r="L13813">
        <v>19311</v>
      </c>
      <c r="M13813">
        <v>7552</v>
      </c>
      <c r="N13813" t="s">
        <v>359</v>
      </c>
      <c r="O13813" t="s">
        <v>364</v>
      </c>
    </row>
    <row r="13814" spans="1:15" x14ac:dyDescent="0.25">
      <c r="A13814" t="s">
        <v>361</v>
      </c>
      <c r="B13814" t="s">
        <v>323</v>
      </c>
      <c r="C13814" t="s">
        <v>234</v>
      </c>
      <c r="D13814">
        <v>11045317</v>
      </c>
      <c r="E13814" t="s">
        <v>316</v>
      </c>
      <c r="F13814" t="s">
        <v>19</v>
      </c>
      <c r="G13814">
        <v>650</v>
      </c>
      <c r="H13814">
        <v>0</v>
      </c>
      <c r="I13814">
        <v>0</v>
      </c>
      <c r="J13814">
        <v>30</v>
      </c>
      <c r="K13814">
        <v>3</v>
      </c>
      <c r="L13814">
        <v>5209</v>
      </c>
      <c r="M13814">
        <v>7553</v>
      </c>
      <c r="N13814" t="s">
        <v>362</v>
      </c>
      <c r="O13814" t="s">
        <v>365</v>
      </c>
    </row>
    <row r="13815" spans="1:15" x14ac:dyDescent="0.25">
      <c r="A13815" t="s">
        <v>358</v>
      </c>
      <c r="B13815" t="s">
        <v>323</v>
      </c>
      <c r="C13815" t="s">
        <v>234</v>
      </c>
      <c r="D13815">
        <v>11045317</v>
      </c>
      <c r="E13815" t="s">
        <v>316</v>
      </c>
      <c r="F13815" t="s">
        <v>19</v>
      </c>
      <c r="G13815">
        <v>650</v>
      </c>
      <c r="H13815">
        <v>0</v>
      </c>
      <c r="I13815">
        <v>0</v>
      </c>
      <c r="J13815">
        <v>28</v>
      </c>
      <c r="K13815">
        <v>3</v>
      </c>
      <c r="L13815">
        <v>2254225</v>
      </c>
      <c r="M13815">
        <v>7554</v>
      </c>
      <c r="N13815" t="s">
        <v>359</v>
      </c>
      <c r="O13815" t="s">
        <v>364</v>
      </c>
    </row>
    <row r="13816" spans="1:15" x14ac:dyDescent="0.25">
      <c r="A13816" t="s">
        <v>361</v>
      </c>
      <c r="B13816" t="s">
        <v>323</v>
      </c>
      <c r="C13816" t="s">
        <v>234</v>
      </c>
      <c r="D13816">
        <v>13578448</v>
      </c>
      <c r="E13816" t="s">
        <v>249</v>
      </c>
      <c r="F13816" t="s">
        <v>45</v>
      </c>
      <c r="G13816">
        <v>650</v>
      </c>
      <c r="H13816">
        <v>0</v>
      </c>
      <c r="I13816">
        <v>0</v>
      </c>
      <c r="J13816">
        <v>30</v>
      </c>
      <c r="K13816">
        <v>3</v>
      </c>
      <c r="L13816">
        <v>50</v>
      </c>
      <c r="M13816">
        <v>7553</v>
      </c>
      <c r="N13816" t="s">
        <v>362</v>
      </c>
      <c r="O13816" t="s">
        <v>365</v>
      </c>
    </row>
    <row r="13817" spans="1:15" x14ac:dyDescent="0.25">
      <c r="A13817" t="s">
        <v>358</v>
      </c>
      <c r="B13817" t="s">
        <v>323</v>
      </c>
      <c r="C13817" t="s">
        <v>234</v>
      </c>
      <c r="D13817">
        <v>13578448</v>
      </c>
      <c r="E13817" t="s">
        <v>249</v>
      </c>
      <c r="F13817" t="s">
        <v>45</v>
      </c>
      <c r="G13817">
        <v>650</v>
      </c>
      <c r="H13817">
        <v>0</v>
      </c>
      <c r="I13817">
        <v>0</v>
      </c>
      <c r="J13817">
        <v>28</v>
      </c>
      <c r="K13817">
        <v>3</v>
      </c>
      <c r="L13817">
        <v>36155</v>
      </c>
      <c r="M13817">
        <v>7554</v>
      </c>
      <c r="N13817" t="s">
        <v>359</v>
      </c>
      <c r="O13817" t="s">
        <v>364</v>
      </c>
    </row>
    <row r="13818" spans="1:15" x14ac:dyDescent="0.25">
      <c r="A13818" t="s">
        <v>361</v>
      </c>
      <c r="B13818" t="s">
        <v>323</v>
      </c>
      <c r="C13818" t="s">
        <v>234</v>
      </c>
      <c r="D13818">
        <v>27368703</v>
      </c>
      <c r="E13818" t="s">
        <v>251</v>
      </c>
      <c r="F13818" t="s">
        <v>45</v>
      </c>
      <c r="G13818">
        <v>650</v>
      </c>
      <c r="H13818">
        <v>0</v>
      </c>
      <c r="I13818">
        <v>0</v>
      </c>
      <c r="J13818">
        <v>30</v>
      </c>
      <c r="K13818">
        <v>3</v>
      </c>
      <c r="L13818">
        <v>198</v>
      </c>
      <c r="M13818">
        <v>7553</v>
      </c>
      <c r="N13818" t="s">
        <v>362</v>
      </c>
      <c r="O13818" t="s">
        <v>365</v>
      </c>
    </row>
    <row r="13819" spans="1:15" x14ac:dyDescent="0.25">
      <c r="A13819" t="s">
        <v>358</v>
      </c>
      <c r="B13819" t="s">
        <v>323</v>
      </c>
      <c r="C13819" t="s">
        <v>234</v>
      </c>
      <c r="D13819">
        <v>27368703</v>
      </c>
      <c r="E13819" t="s">
        <v>251</v>
      </c>
      <c r="F13819" t="s">
        <v>45</v>
      </c>
      <c r="G13819">
        <v>650</v>
      </c>
      <c r="H13819">
        <v>0</v>
      </c>
      <c r="I13819">
        <v>0</v>
      </c>
      <c r="J13819">
        <v>28</v>
      </c>
      <c r="K13819">
        <v>3</v>
      </c>
      <c r="L13819">
        <v>312476</v>
      </c>
      <c r="M13819">
        <v>7554</v>
      </c>
      <c r="N13819" t="s">
        <v>359</v>
      </c>
      <c r="O13819" t="s">
        <v>364</v>
      </c>
    </row>
    <row r="13820" spans="1:15" x14ac:dyDescent="0.25">
      <c r="A13820" t="s">
        <v>358</v>
      </c>
      <c r="B13820" t="s">
        <v>323</v>
      </c>
      <c r="C13820" t="s">
        <v>234</v>
      </c>
      <c r="D13820">
        <v>28609360</v>
      </c>
      <c r="E13820" t="s">
        <v>252</v>
      </c>
      <c r="F13820" t="s">
        <v>45</v>
      </c>
      <c r="G13820">
        <v>650</v>
      </c>
      <c r="H13820">
        <v>0</v>
      </c>
      <c r="I13820">
        <v>0</v>
      </c>
      <c r="J13820">
        <v>28</v>
      </c>
      <c r="K13820">
        <v>3</v>
      </c>
      <c r="L13820">
        <v>69031</v>
      </c>
      <c r="M13820">
        <v>7554</v>
      </c>
      <c r="N13820" t="s">
        <v>359</v>
      </c>
      <c r="O13820" t="s">
        <v>364</v>
      </c>
    </row>
    <row r="13821" spans="1:15" x14ac:dyDescent="0.25">
      <c r="A13821" t="s">
        <v>361</v>
      </c>
      <c r="B13821" t="s">
        <v>323</v>
      </c>
      <c r="C13821" t="s">
        <v>234</v>
      </c>
      <c r="D13821">
        <v>51223345</v>
      </c>
      <c r="E13821" t="s">
        <v>253</v>
      </c>
      <c r="F13821" t="s">
        <v>45</v>
      </c>
      <c r="G13821">
        <v>650</v>
      </c>
      <c r="H13821">
        <v>0</v>
      </c>
      <c r="I13821">
        <v>0</v>
      </c>
      <c r="J13821">
        <v>30</v>
      </c>
      <c r="K13821">
        <v>3</v>
      </c>
      <c r="L13821">
        <v>81</v>
      </c>
      <c r="M13821">
        <v>7553</v>
      </c>
      <c r="N13821" t="s">
        <v>362</v>
      </c>
      <c r="O13821" t="s">
        <v>365</v>
      </c>
    </row>
    <row r="13822" spans="1:15" x14ac:dyDescent="0.25">
      <c r="A13822" t="s">
        <v>358</v>
      </c>
      <c r="B13822" t="s">
        <v>323</v>
      </c>
      <c r="C13822" t="s">
        <v>234</v>
      </c>
      <c r="D13822">
        <v>51223345</v>
      </c>
      <c r="E13822" t="s">
        <v>253</v>
      </c>
      <c r="F13822" t="s">
        <v>45</v>
      </c>
      <c r="G13822">
        <v>650</v>
      </c>
      <c r="H13822">
        <v>0</v>
      </c>
      <c r="I13822">
        <v>0</v>
      </c>
      <c r="J13822">
        <v>28</v>
      </c>
      <c r="K13822">
        <v>3</v>
      </c>
      <c r="L13822">
        <v>70588</v>
      </c>
      <c r="M13822">
        <v>7554</v>
      </c>
      <c r="N13822" t="s">
        <v>359</v>
      </c>
      <c r="O13822" t="s">
        <v>364</v>
      </c>
    </row>
    <row r="13823" spans="1:15" x14ac:dyDescent="0.25">
      <c r="A13823" t="s">
        <v>361</v>
      </c>
      <c r="B13823" t="s">
        <v>323</v>
      </c>
      <c r="C13823" t="s">
        <v>234</v>
      </c>
      <c r="D13823">
        <v>51230209</v>
      </c>
      <c r="E13823" t="s">
        <v>254</v>
      </c>
      <c r="F13823" t="s">
        <v>45</v>
      </c>
      <c r="G13823">
        <v>650</v>
      </c>
      <c r="H13823">
        <v>0</v>
      </c>
      <c r="I13823">
        <v>0</v>
      </c>
      <c r="J13823">
        <v>30</v>
      </c>
      <c r="K13823">
        <v>3</v>
      </c>
      <c r="L13823">
        <v>92</v>
      </c>
      <c r="M13823">
        <v>7553</v>
      </c>
      <c r="N13823" t="s">
        <v>362</v>
      </c>
      <c r="O13823" t="s">
        <v>365</v>
      </c>
    </row>
    <row r="13824" spans="1:15" x14ac:dyDescent="0.25">
      <c r="A13824" t="s">
        <v>358</v>
      </c>
      <c r="B13824" t="s">
        <v>323</v>
      </c>
      <c r="C13824" t="s">
        <v>234</v>
      </c>
      <c r="D13824">
        <v>51230209</v>
      </c>
      <c r="E13824" t="s">
        <v>254</v>
      </c>
      <c r="F13824" t="s">
        <v>45</v>
      </c>
      <c r="G13824">
        <v>650</v>
      </c>
      <c r="H13824">
        <v>0</v>
      </c>
      <c r="I13824">
        <v>0</v>
      </c>
      <c r="J13824">
        <v>28</v>
      </c>
      <c r="K13824">
        <v>3</v>
      </c>
      <c r="L13824">
        <v>92670</v>
      </c>
      <c r="M13824">
        <v>7554</v>
      </c>
      <c r="N13824" t="s">
        <v>359</v>
      </c>
      <c r="O13824" t="s">
        <v>364</v>
      </c>
    </row>
    <row r="13825" spans="1:15" x14ac:dyDescent="0.25">
      <c r="A13825" t="s">
        <v>361</v>
      </c>
      <c r="B13825" t="s">
        <v>323</v>
      </c>
      <c r="C13825" t="s">
        <v>234</v>
      </c>
      <c r="D13825">
        <v>51232635</v>
      </c>
      <c r="E13825" t="s">
        <v>255</v>
      </c>
      <c r="F13825" t="s">
        <v>45</v>
      </c>
      <c r="G13825">
        <v>650</v>
      </c>
      <c r="H13825">
        <v>0</v>
      </c>
      <c r="I13825">
        <v>0</v>
      </c>
      <c r="J13825">
        <v>30</v>
      </c>
      <c r="K13825">
        <v>3</v>
      </c>
      <c r="L13825">
        <v>169</v>
      </c>
      <c r="M13825">
        <v>7553</v>
      </c>
      <c r="N13825" t="s">
        <v>362</v>
      </c>
      <c r="O13825" t="s">
        <v>365</v>
      </c>
    </row>
    <row r="13826" spans="1:15" x14ac:dyDescent="0.25">
      <c r="A13826" t="s">
        <v>358</v>
      </c>
      <c r="B13826" t="s">
        <v>323</v>
      </c>
      <c r="C13826" t="s">
        <v>234</v>
      </c>
      <c r="D13826">
        <v>51232635</v>
      </c>
      <c r="E13826" t="s">
        <v>255</v>
      </c>
      <c r="F13826" t="s">
        <v>45</v>
      </c>
      <c r="G13826">
        <v>650</v>
      </c>
      <c r="H13826">
        <v>0</v>
      </c>
      <c r="I13826">
        <v>0</v>
      </c>
      <c r="J13826">
        <v>28</v>
      </c>
      <c r="K13826">
        <v>3</v>
      </c>
      <c r="L13826">
        <v>171291</v>
      </c>
      <c r="M13826">
        <v>7554</v>
      </c>
      <c r="N13826" t="s">
        <v>359</v>
      </c>
      <c r="O13826" t="s">
        <v>364</v>
      </c>
    </row>
    <row r="13827" spans="1:15" x14ac:dyDescent="0.25">
      <c r="A13827" t="s">
        <v>361</v>
      </c>
      <c r="B13827" t="s">
        <v>323</v>
      </c>
      <c r="C13827" t="s">
        <v>234</v>
      </c>
      <c r="D13827">
        <v>54661442</v>
      </c>
      <c r="E13827" t="s">
        <v>256</v>
      </c>
      <c r="F13827" t="s">
        <v>45</v>
      </c>
      <c r="G13827">
        <v>650</v>
      </c>
      <c r="H13827">
        <v>0</v>
      </c>
      <c r="I13827">
        <v>0</v>
      </c>
      <c r="J13827">
        <v>30</v>
      </c>
      <c r="K13827">
        <v>3</v>
      </c>
      <c r="L13827">
        <v>98</v>
      </c>
      <c r="M13827">
        <v>7553</v>
      </c>
      <c r="N13827" t="s">
        <v>362</v>
      </c>
      <c r="O13827" t="s">
        <v>365</v>
      </c>
    </row>
    <row r="13828" spans="1:15" x14ac:dyDescent="0.25">
      <c r="A13828" t="s">
        <v>358</v>
      </c>
      <c r="B13828" t="s">
        <v>323</v>
      </c>
      <c r="C13828" t="s">
        <v>234</v>
      </c>
      <c r="D13828">
        <v>54661442</v>
      </c>
      <c r="E13828" t="s">
        <v>256</v>
      </c>
      <c r="F13828" t="s">
        <v>45</v>
      </c>
      <c r="G13828">
        <v>650</v>
      </c>
      <c r="H13828">
        <v>0</v>
      </c>
      <c r="I13828">
        <v>0</v>
      </c>
      <c r="J13828">
        <v>28</v>
      </c>
      <c r="K13828">
        <v>3</v>
      </c>
      <c r="L13828">
        <v>91374</v>
      </c>
      <c r="M13828">
        <v>7554</v>
      </c>
      <c r="N13828" t="s">
        <v>359</v>
      </c>
      <c r="O13828" t="s">
        <v>364</v>
      </c>
    </row>
    <row r="13829" spans="1:15" x14ac:dyDescent="0.25">
      <c r="A13829" t="s">
        <v>358</v>
      </c>
      <c r="B13829" t="s">
        <v>323</v>
      </c>
      <c r="C13829" t="s">
        <v>234</v>
      </c>
      <c r="D13829">
        <v>54780366</v>
      </c>
      <c r="E13829" t="s">
        <v>325</v>
      </c>
      <c r="F13829" t="s">
        <v>45</v>
      </c>
      <c r="G13829">
        <v>650</v>
      </c>
      <c r="H13829">
        <v>0</v>
      </c>
      <c r="I13829">
        <v>0</v>
      </c>
      <c r="J13829">
        <v>28</v>
      </c>
      <c r="K13829">
        <v>3</v>
      </c>
      <c r="L13829">
        <v>66651</v>
      </c>
      <c r="M13829">
        <v>7554</v>
      </c>
      <c r="N13829" t="s">
        <v>359</v>
      </c>
      <c r="O13829" t="s">
        <v>364</v>
      </c>
    </row>
    <row r="13830" spans="1:15" x14ac:dyDescent="0.25">
      <c r="A13830" t="s">
        <v>361</v>
      </c>
      <c r="B13830" t="s">
        <v>323</v>
      </c>
      <c r="C13830" t="s">
        <v>234</v>
      </c>
      <c r="D13830">
        <v>54982830</v>
      </c>
      <c r="E13830" t="s">
        <v>257</v>
      </c>
      <c r="F13830" t="s">
        <v>45</v>
      </c>
      <c r="G13830">
        <v>650</v>
      </c>
      <c r="H13830">
        <v>0</v>
      </c>
      <c r="I13830">
        <v>0</v>
      </c>
      <c r="J13830">
        <v>30</v>
      </c>
      <c r="K13830">
        <v>3</v>
      </c>
      <c r="L13830">
        <v>141</v>
      </c>
      <c r="M13830">
        <v>7553</v>
      </c>
      <c r="N13830" t="s">
        <v>362</v>
      </c>
      <c r="O13830" t="s">
        <v>365</v>
      </c>
    </row>
    <row r="13831" spans="1:15" x14ac:dyDescent="0.25">
      <c r="A13831" t="s">
        <v>358</v>
      </c>
      <c r="B13831" t="s">
        <v>323</v>
      </c>
      <c r="C13831" t="s">
        <v>234</v>
      </c>
      <c r="D13831">
        <v>54982830</v>
      </c>
      <c r="E13831" t="s">
        <v>257</v>
      </c>
      <c r="F13831" t="s">
        <v>45</v>
      </c>
      <c r="G13831">
        <v>650</v>
      </c>
      <c r="H13831">
        <v>0</v>
      </c>
      <c r="I13831">
        <v>0</v>
      </c>
      <c r="J13831">
        <v>28</v>
      </c>
      <c r="K13831">
        <v>3</v>
      </c>
      <c r="L13831">
        <v>131113</v>
      </c>
      <c r="M13831">
        <v>7554</v>
      </c>
      <c r="N13831" t="s">
        <v>359</v>
      </c>
      <c r="O13831" t="s">
        <v>364</v>
      </c>
    </row>
    <row r="13832" spans="1:15" x14ac:dyDescent="0.25">
      <c r="A13832" t="s">
        <v>358</v>
      </c>
      <c r="B13832" t="s">
        <v>323</v>
      </c>
      <c r="C13832" t="s">
        <v>258</v>
      </c>
      <c r="D13832">
        <v>18456327</v>
      </c>
      <c r="E13832" t="s">
        <v>260</v>
      </c>
      <c r="F13832" t="s">
        <v>19</v>
      </c>
      <c r="G13832">
        <v>650</v>
      </c>
      <c r="H13832">
        <v>0</v>
      </c>
      <c r="I13832">
        <v>0</v>
      </c>
      <c r="J13832">
        <v>28</v>
      </c>
      <c r="K13832">
        <v>3</v>
      </c>
      <c r="L13832">
        <v>73955</v>
      </c>
      <c r="M13832">
        <v>7554</v>
      </c>
      <c r="N13832" t="s">
        <v>359</v>
      </c>
      <c r="O13832" t="s">
        <v>364</v>
      </c>
    </row>
    <row r="13833" spans="1:15" x14ac:dyDescent="0.25">
      <c r="A13833" t="s">
        <v>358</v>
      </c>
      <c r="B13833" t="s">
        <v>323</v>
      </c>
      <c r="C13833" t="s">
        <v>317</v>
      </c>
      <c r="D13833">
        <v>16258899</v>
      </c>
      <c r="E13833" t="s">
        <v>318</v>
      </c>
      <c r="F13833" t="s">
        <v>19</v>
      </c>
      <c r="G13833">
        <v>650</v>
      </c>
      <c r="H13833">
        <v>0</v>
      </c>
      <c r="I13833">
        <v>0</v>
      </c>
      <c r="J13833">
        <v>28</v>
      </c>
      <c r="K13833">
        <v>3</v>
      </c>
      <c r="L13833">
        <v>22417</v>
      </c>
      <c r="M13833">
        <v>7554</v>
      </c>
      <c r="N13833" t="s">
        <v>359</v>
      </c>
      <c r="O13833" t="s">
        <v>364</v>
      </c>
    </row>
    <row r="13834" spans="1:15" x14ac:dyDescent="0.25">
      <c r="A13834" t="s">
        <v>358</v>
      </c>
      <c r="B13834" t="s">
        <v>324</v>
      </c>
      <c r="C13834" t="s">
        <v>26</v>
      </c>
      <c r="D13834">
        <v>11045119</v>
      </c>
      <c r="E13834" t="s">
        <v>296</v>
      </c>
      <c r="F13834" t="s">
        <v>19</v>
      </c>
      <c r="G13834">
        <v>650</v>
      </c>
      <c r="H13834">
        <v>0</v>
      </c>
      <c r="I13834">
        <v>0</v>
      </c>
      <c r="J13834">
        <v>28</v>
      </c>
      <c r="K13834">
        <v>3</v>
      </c>
      <c r="L13834">
        <v>1552</v>
      </c>
      <c r="M13834">
        <v>6200</v>
      </c>
      <c r="N13834" t="s">
        <v>359</v>
      </c>
      <c r="O13834" t="s">
        <v>364</v>
      </c>
    </row>
    <row r="13835" spans="1:15" x14ac:dyDescent="0.25">
      <c r="A13835" t="s">
        <v>361</v>
      </c>
      <c r="B13835" t="s">
        <v>324</v>
      </c>
      <c r="C13835" t="s">
        <v>26</v>
      </c>
      <c r="D13835">
        <v>11045119</v>
      </c>
      <c r="E13835" t="s">
        <v>296</v>
      </c>
      <c r="F13835" t="s">
        <v>19</v>
      </c>
      <c r="G13835">
        <v>650</v>
      </c>
      <c r="H13835">
        <v>0</v>
      </c>
      <c r="I13835">
        <v>0</v>
      </c>
      <c r="J13835">
        <v>30</v>
      </c>
      <c r="K13835">
        <v>3</v>
      </c>
      <c r="L13835">
        <v>171</v>
      </c>
      <c r="M13835">
        <v>6200</v>
      </c>
      <c r="N13835" t="s">
        <v>362</v>
      </c>
      <c r="O13835" t="s">
        <v>365</v>
      </c>
    </row>
    <row r="13836" spans="1:15" x14ac:dyDescent="0.25">
      <c r="A13836" t="s">
        <v>358</v>
      </c>
      <c r="B13836" t="s">
        <v>324</v>
      </c>
      <c r="C13836" t="s">
        <v>26</v>
      </c>
      <c r="D13836">
        <v>11045119</v>
      </c>
      <c r="E13836" t="s">
        <v>296</v>
      </c>
      <c r="F13836" t="s">
        <v>19</v>
      </c>
      <c r="G13836">
        <v>650</v>
      </c>
      <c r="H13836">
        <v>0</v>
      </c>
      <c r="I13836">
        <v>0</v>
      </c>
      <c r="J13836">
        <v>28</v>
      </c>
      <c r="K13836">
        <v>3</v>
      </c>
      <c r="L13836">
        <v>1552</v>
      </c>
      <c r="M13836">
        <v>6202</v>
      </c>
      <c r="N13836" t="s">
        <v>359</v>
      </c>
      <c r="O13836" t="s">
        <v>364</v>
      </c>
    </row>
    <row r="13837" spans="1:15" x14ac:dyDescent="0.25">
      <c r="A13837" t="s">
        <v>361</v>
      </c>
      <c r="B13837" t="s">
        <v>324</v>
      </c>
      <c r="C13837" t="s">
        <v>26</v>
      </c>
      <c r="D13837">
        <v>11045119</v>
      </c>
      <c r="E13837" t="s">
        <v>296</v>
      </c>
      <c r="F13837" t="s">
        <v>19</v>
      </c>
      <c r="G13837">
        <v>650</v>
      </c>
      <c r="H13837">
        <v>0</v>
      </c>
      <c r="I13837">
        <v>0</v>
      </c>
      <c r="J13837">
        <v>30</v>
      </c>
      <c r="K13837">
        <v>3</v>
      </c>
      <c r="L13837">
        <v>171</v>
      </c>
      <c r="M13837">
        <v>6202</v>
      </c>
      <c r="N13837" t="s">
        <v>362</v>
      </c>
      <c r="O13837" t="s">
        <v>365</v>
      </c>
    </row>
    <row r="13838" spans="1:15" x14ac:dyDescent="0.25">
      <c r="A13838" t="s">
        <v>361</v>
      </c>
      <c r="B13838" t="s">
        <v>324</v>
      </c>
      <c r="C13838" t="s">
        <v>26</v>
      </c>
      <c r="D13838">
        <v>11045119</v>
      </c>
      <c r="E13838" t="s">
        <v>296</v>
      </c>
      <c r="F13838" t="s">
        <v>19</v>
      </c>
      <c r="G13838">
        <v>650</v>
      </c>
      <c r="H13838">
        <v>0</v>
      </c>
      <c r="I13838">
        <v>0</v>
      </c>
      <c r="J13838">
        <v>30</v>
      </c>
      <c r="K13838">
        <v>3</v>
      </c>
      <c r="L13838">
        <v>7695</v>
      </c>
      <c r="M13838">
        <v>7553</v>
      </c>
      <c r="N13838" t="s">
        <v>362</v>
      </c>
      <c r="O13838" t="s">
        <v>365</v>
      </c>
    </row>
    <row r="13839" spans="1:15" x14ac:dyDescent="0.25">
      <c r="A13839" t="s">
        <v>358</v>
      </c>
      <c r="B13839" t="s">
        <v>324</v>
      </c>
      <c r="C13839" t="s">
        <v>26</v>
      </c>
      <c r="D13839">
        <v>11045119</v>
      </c>
      <c r="E13839" t="s">
        <v>296</v>
      </c>
      <c r="F13839" t="s">
        <v>19</v>
      </c>
      <c r="G13839">
        <v>650</v>
      </c>
      <c r="H13839">
        <v>0</v>
      </c>
      <c r="I13839">
        <v>0</v>
      </c>
      <c r="J13839">
        <v>28</v>
      </c>
      <c r="K13839">
        <v>3</v>
      </c>
      <c r="L13839">
        <v>2092017</v>
      </c>
      <c r="M13839">
        <v>7554</v>
      </c>
      <c r="N13839" t="s">
        <v>359</v>
      </c>
      <c r="O13839" t="s">
        <v>364</v>
      </c>
    </row>
    <row r="13840" spans="1:15" x14ac:dyDescent="0.25">
      <c r="A13840" t="s">
        <v>358</v>
      </c>
      <c r="B13840" t="s">
        <v>324</v>
      </c>
      <c r="C13840" t="s">
        <v>36</v>
      </c>
      <c r="D13840">
        <v>11045127</v>
      </c>
      <c r="E13840" t="s">
        <v>297</v>
      </c>
      <c r="F13840" t="s">
        <v>19</v>
      </c>
      <c r="G13840">
        <v>650</v>
      </c>
      <c r="H13840">
        <v>0</v>
      </c>
      <c r="I13840">
        <v>0</v>
      </c>
      <c r="J13840">
        <v>28</v>
      </c>
      <c r="K13840">
        <v>3</v>
      </c>
      <c r="L13840">
        <v>2996</v>
      </c>
      <c r="M13840">
        <v>6200</v>
      </c>
      <c r="N13840" t="s">
        <v>359</v>
      </c>
      <c r="O13840" t="s">
        <v>364</v>
      </c>
    </row>
    <row r="13841" spans="1:15" x14ac:dyDescent="0.25">
      <c r="A13841" t="s">
        <v>361</v>
      </c>
      <c r="B13841" t="s">
        <v>324</v>
      </c>
      <c r="C13841" t="s">
        <v>36</v>
      </c>
      <c r="D13841">
        <v>11045127</v>
      </c>
      <c r="E13841" t="s">
        <v>297</v>
      </c>
      <c r="F13841" t="s">
        <v>19</v>
      </c>
      <c r="G13841">
        <v>650</v>
      </c>
      <c r="H13841">
        <v>0</v>
      </c>
      <c r="I13841">
        <v>0</v>
      </c>
      <c r="J13841">
        <v>30</v>
      </c>
      <c r="K13841">
        <v>3</v>
      </c>
      <c r="L13841">
        <v>270</v>
      </c>
      <c r="M13841">
        <v>6200</v>
      </c>
      <c r="N13841" t="s">
        <v>362</v>
      </c>
      <c r="O13841" t="s">
        <v>365</v>
      </c>
    </row>
    <row r="13842" spans="1:15" x14ac:dyDescent="0.25">
      <c r="A13842" t="s">
        <v>358</v>
      </c>
      <c r="B13842" t="s">
        <v>324</v>
      </c>
      <c r="C13842" t="s">
        <v>36</v>
      </c>
      <c r="D13842">
        <v>11045127</v>
      </c>
      <c r="E13842" t="s">
        <v>297</v>
      </c>
      <c r="F13842" t="s">
        <v>19</v>
      </c>
      <c r="G13842">
        <v>650</v>
      </c>
      <c r="H13842">
        <v>0</v>
      </c>
      <c r="I13842">
        <v>0</v>
      </c>
      <c r="J13842">
        <v>28</v>
      </c>
      <c r="K13842">
        <v>3</v>
      </c>
      <c r="L13842">
        <v>661</v>
      </c>
      <c r="M13842">
        <v>6201</v>
      </c>
      <c r="N13842" t="s">
        <v>359</v>
      </c>
      <c r="O13842" t="s">
        <v>364</v>
      </c>
    </row>
    <row r="13843" spans="1:15" x14ac:dyDescent="0.25">
      <c r="A13843" t="s">
        <v>361</v>
      </c>
      <c r="B13843" t="s">
        <v>324</v>
      </c>
      <c r="C13843" t="s">
        <v>36</v>
      </c>
      <c r="D13843">
        <v>11045127</v>
      </c>
      <c r="E13843" t="s">
        <v>297</v>
      </c>
      <c r="F13843" t="s">
        <v>19</v>
      </c>
      <c r="G13843">
        <v>650</v>
      </c>
      <c r="H13843">
        <v>0</v>
      </c>
      <c r="I13843">
        <v>0</v>
      </c>
      <c r="J13843">
        <v>30</v>
      </c>
      <c r="K13843">
        <v>3</v>
      </c>
      <c r="L13843">
        <v>45</v>
      </c>
      <c r="M13843">
        <v>6201</v>
      </c>
      <c r="N13843" t="s">
        <v>362</v>
      </c>
      <c r="O13843" t="s">
        <v>365</v>
      </c>
    </row>
    <row r="13844" spans="1:15" x14ac:dyDescent="0.25">
      <c r="A13844" t="s">
        <v>358</v>
      </c>
      <c r="B13844" t="s">
        <v>324</v>
      </c>
      <c r="C13844" t="s">
        <v>36</v>
      </c>
      <c r="D13844">
        <v>11045127</v>
      </c>
      <c r="E13844" t="s">
        <v>297</v>
      </c>
      <c r="F13844" t="s">
        <v>19</v>
      </c>
      <c r="G13844">
        <v>650</v>
      </c>
      <c r="H13844">
        <v>0</v>
      </c>
      <c r="I13844">
        <v>0</v>
      </c>
      <c r="J13844">
        <v>28</v>
      </c>
      <c r="K13844">
        <v>3</v>
      </c>
      <c r="L13844">
        <v>2335</v>
      </c>
      <c r="M13844">
        <v>6202</v>
      </c>
      <c r="N13844" t="s">
        <v>359</v>
      </c>
      <c r="O13844" t="s">
        <v>364</v>
      </c>
    </row>
    <row r="13845" spans="1:15" x14ac:dyDescent="0.25">
      <c r="A13845" t="s">
        <v>361</v>
      </c>
      <c r="B13845" t="s">
        <v>324</v>
      </c>
      <c r="C13845" t="s">
        <v>36</v>
      </c>
      <c r="D13845">
        <v>11045127</v>
      </c>
      <c r="E13845" t="s">
        <v>297</v>
      </c>
      <c r="F13845" t="s">
        <v>19</v>
      </c>
      <c r="G13845">
        <v>650</v>
      </c>
      <c r="H13845">
        <v>0</v>
      </c>
      <c r="I13845">
        <v>0</v>
      </c>
      <c r="J13845">
        <v>30</v>
      </c>
      <c r="K13845">
        <v>3</v>
      </c>
      <c r="L13845">
        <v>225</v>
      </c>
      <c r="M13845">
        <v>6202</v>
      </c>
      <c r="N13845" t="s">
        <v>362</v>
      </c>
      <c r="O13845" t="s">
        <v>365</v>
      </c>
    </row>
    <row r="13846" spans="1:15" x14ac:dyDescent="0.25">
      <c r="A13846" t="s">
        <v>361</v>
      </c>
      <c r="B13846" t="s">
        <v>324</v>
      </c>
      <c r="C13846" t="s">
        <v>36</v>
      </c>
      <c r="D13846">
        <v>11045127</v>
      </c>
      <c r="E13846" t="s">
        <v>297</v>
      </c>
      <c r="F13846" t="s">
        <v>19</v>
      </c>
      <c r="G13846">
        <v>650</v>
      </c>
      <c r="H13846">
        <v>0</v>
      </c>
      <c r="I13846">
        <v>0</v>
      </c>
      <c r="J13846">
        <v>30</v>
      </c>
      <c r="K13846">
        <v>3</v>
      </c>
      <c r="L13846">
        <v>6052</v>
      </c>
      <c r="M13846">
        <v>7553</v>
      </c>
      <c r="N13846" t="s">
        <v>362</v>
      </c>
      <c r="O13846" t="s">
        <v>365</v>
      </c>
    </row>
    <row r="13847" spans="1:15" x14ac:dyDescent="0.25">
      <c r="A13847" t="s">
        <v>358</v>
      </c>
      <c r="B13847" t="s">
        <v>324</v>
      </c>
      <c r="C13847" t="s">
        <v>36</v>
      </c>
      <c r="D13847">
        <v>11045127</v>
      </c>
      <c r="E13847" t="s">
        <v>297</v>
      </c>
      <c r="F13847" t="s">
        <v>19</v>
      </c>
      <c r="G13847">
        <v>650</v>
      </c>
      <c r="H13847">
        <v>0</v>
      </c>
      <c r="I13847">
        <v>0</v>
      </c>
      <c r="J13847">
        <v>28</v>
      </c>
      <c r="K13847">
        <v>3</v>
      </c>
      <c r="L13847">
        <v>2975258</v>
      </c>
      <c r="M13847">
        <v>7554</v>
      </c>
      <c r="N13847" t="s">
        <v>359</v>
      </c>
      <c r="O13847" t="s">
        <v>364</v>
      </c>
    </row>
    <row r="13848" spans="1:15" x14ac:dyDescent="0.25">
      <c r="A13848" t="s">
        <v>361</v>
      </c>
      <c r="B13848" t="s">
        <v>324</v>
      </c>
      <c r="C13848" t="s">
        <v>36</v>
      </c>
      <c r="D13848">
        <v>23182884</v>
      </c>
      <c r="E13848" t="s">
        <v>44</v>
      </c>
      <c r="F13848" t="s">
        <v>45</v>
      </c>
      <c r="G13848">
        <v>650</v>
      </c>
      <c r="H13848">
        <v>0</v>
      </c>
      <c r="I13848">
        <v>0</v>
      </c>
      <c r="J13848">
        <v>30</v>
      </c>
      <c r="K13848">
        <v>3</v>
      </c>
      <c r="L13848">
        <v>104</v>
      </c>
      <c r="M13848">
        <v>7553</v>
      </c>
      <c r="N13848" t="s">
        <v>362</v>
      </c>
      <c r="O13848" t="s">
        <v>365</v>
      </c>
    </row>
    <row r="13849" spans="1:15" x14ac:dyDescent="0.25">
      <c r="A13849" t="s">
        <v>358</v>
      </c>
      <c r="B13849" t="s">
        <v>324</v>
      </c>
      <c r="C13849" t="s">
        <v>36</v>
      </c>
      <c r="D13849">
        <v>23182884</v>
      </c>
      <c r="E13849" t="s">
        <v>44</v>
      </c>
      <c r="F13849" t="s">
        <v>45</v>
      </c>
      <c r="G13849">
        <v>650</v>
      </c>
      <c r="H13849">
        <v>0</v>
      </c>
      <c r="I13849">
        <v>0</v>
      </c>
      <c r="J13849">
        <v>28</v>
      </c>
      <c r="K13849">
        <v>3</v>
      </c>
      <c r="L13849">
        <v>91624</v>
      </c>
      <c r="M13849">
        <v>7554</v>
      </c>
      <c r="N13849" t="s">
        <v>359</v>
      </c>
      <c r="O13849" t="s">
        <v>364</v>
      </c>
    </row>
    <row r="13850" spans="1:15" x14ac:dyDescent="0.25">
      <c r="A13850" t="s">
        <v>358</v>
      </c>
      <c r="B13850" t="s">
        <v>324</v>
      </c>
      <c r="C13850" t="s">
        <v>46</v>
      </c>
      <c r="D13850">
        <v>11045051</v>
      </c>
      <c r="E13850" t="s">
        <v>283</v>
      </c>
      <c r="F13850" t="s">
        <v>19</v>
      </c>
      <c r="G13850">
        <v>650</v>
      </c>
      <c r="H13850">
        <v>0</v>
      </c>
      <c r="I13850">
        <v>0</v>
      </c>
      <c r="J13850">
        <v>28</v>
      </c>
      <c r="K13850">
        <v>3</v>
      </c>
      <c r="L13850">
        <v>19248</v>
      </c>
      <c r="M13850">
        <v>6200</v>
      </c>
      <c r="N13850" t="s">
        <v>359</v>
      </c>
      <c r="O13850" t="s">
        <v>364</v>
      </c>
    </row>
    <row r="13851" spans="1:15" x14ac:dyDescent="0.25">
      <c r="A13851" t="s">
        <v>361</v>
      </c>
      <c r="B13851" t="s">
        <v>324</v>
      </c>
      <c r="C13851" t="s">
        <v>46</v>
      </c>
      <c r="D13851">
        <v>11045051</v>
      </c>
      <c r="E13851" t="s">
        <v>283</v>
      </c>
      <c r="F13851" t="s">
        <v>19</v>
      </c>
      <c r="G13851">
        <v>650</v>
      </c>
      <c r="H13851">
        <v>0</v>
      </c>
      <c r="I13851">
        <v>0</v>
      </c>
      <c r="J13851">
        <v>30</v>
      </c>
      <c r="K13851">
        <v>3</v>
      </c>
      <c r="L13851">
        <v>1196</v>
      </c>
      <c r="M13851">
        <v>6200</v>
      </c>
      <c r="N13851" t="s">
        <v>362</v>
      </c>
      <c r="O13851" t="s">
        <v>365</v>
      </c>
    </row>
    <row r="13852" spans="1:15" x14ac:dyDescent="0.25">
      <c r="A13852" t="s">
        <v>358</v>
      </c>
      <c r="B13852" t="s">
        <v>324</v>
      </c>
      <c r="C13852" t="s">
        <v>46</v>
      </c>
      <c r="D13852">
        <v>11045051</v>
      </c>
      <c r="E13852" t="s">
        <v>283</v>
      </c>
      <c r="F13852" t="s">
        <v>19</v>
      </c>
      <c r="G13852">
        <v>650</v>
      </c>
      <c r="H13852">
        <v>0</v>
      </c>
      <c r="I13852">
        <v>0</v>
      </c>
      <c r="J13852">
        <v>28</v>
      </c>
      <c r="K13852">
        <v>3</v>
      </c>
      <c r="L13852">
        <v>19248</v>
      </c>
      <c r="M13852">
        <v>6203</v>
      </c>
      <c r="N13852" t="s">
        <v>359</v>
      </c>
      <c r="O13852" t="s">
        <v>364</v>
      </c>
    </row>
    <row r="13853" spans="1:15" x14ac:dyDescent="0.25">
      <c r="A13853" t="s">
        <v>361</v>
      </c>
      <c r="B13853" t="s">
        <v>324</v>
      </c>
      <c r="C13853" t="s">
        <v>46</v>
      </c>
      <c r="D13853">
        <v>11045051</v>
      </c>
      <c r="E13853" t="s">
        <v>283</v>
      </c>
      <c r="F13853" t="s">
        <v>19</v>
      </c>
      <c r="G13853">
        <v>650</v>
      </c>
      <c r="H13853">
        <v>0</v>
      </c>
      <c r="I13853">
        <v>0</v>
      </c>
      <c r="J13853">
        <v>30</v>
      </c>
      <c r="K13853">
        <v>3</v>
      </c>
      <c r="L13853">
        <v>1196</v>
      </c>
      <c r="M13853">
        <v>6203</v>
      </c>
      <c r="N13853" t="s">
        <v>362</v>
      </c>
      <c r="O13853" t="s">
        <v>365</v>
      </c>
    </row>
    <row r="13854" spans="1:15" x14ac:dyDescent="0.25">
      <c r="A13854" t="s">
        <v>361</v>
      </c>
      <c r="B13854" t="s">
        <v>324</v>
      </c>
      <c r="C13854" t="s">
        <v>46</v>
      </c>
      <c r="D13854">
        <v>11045051</v>
      </c>
      <c r="E13854" t="s">
        <v>283</v>
      </c>
      <c r="F13854" t="s">
        <v>19</v>
      </c>
      <c r="G13854">
        <v>650</v>
      </c>
      <c r="H13854">
        <v>0</v>
      </c>
      <c r="I13854">
        <v>0</v>
      </c>
      <c r="J13854">
        <v>30</v>
      </c>
      <c r="K13854">
        <v>3</v>
      </c>
      <c r="L13854">
        <v>11245</v>
      </c>
      <c r="M13854">
        <v>7553</v>
      </c>
      <c r="N13854" t="s">
        <v>362</v>
      </c>
      <c r="O13854" t="s">
        <v>365</v>
      </c>
    </row>
    <row r="13855" spans="1:15" x14ac:dyDescent="0.25">
      <c r="A13855" t="s">
        <v>358</v>
      </c>
      <c r="B13855" t="s">
        <v>324</v>
      </c>
      <c r="C13855" t="s">
        <v>46</v>
      </c>
      <c r="D13855">
        <v>11045051</v>
      </c>
      <c r="E13855" t="s">
        <v>283</v>
      </c>
      <c r="F13855" t="s">
        <v>19</v>
      </c>
      <c r="G13855">
        <v>650</v>
      </c>
      <c r="H13855">
        <v>0</v>
      </c>
      <c r="I13855">
        <v>0</v>
      </c>
      <c r="J13855">
        <v>28</v>
      </c>
      <c r="K13855">
        <v>3</v>
      </c>
      <c r="L13855">
        <v>2816692</v>
      </c>
      <c r="M13855">
        <v>7554</v>
      </c>
      <c r="N13855" t="s">
        <v>359</v>
      </c>
      <c r="O13855" t="s">
        <v>364</v>
      </c>
    </row>
    <row r="13856" spans="1:15" x14ac:dyDescent="0.25">
      <c r="A13856" t="s">
        <v>361</v>
      </c>
      <c r="B13856" t="s">
        <v>324</v>
      </c>
      <c r="C13856" t="s">
        <v>46</v>
      </c>
      <c r="D13856">
        <v>11045135</v>
      </c>
      <c r="E13856" t="s">
        <v>298</v>
      </c>
      <c r="F13856" t="s">
        <v>19</v>
      </c>
      <c r="G13856">
        <v>650</v>
      </c>
      <c r="H13856">
        <v>0</v>
      </c>
      <c r="I13856">
        <v>0</v>
      </c>
      <c r="J13856">
        <v>30</v>
      </c>
      <c r="K13856">
        <v>3</v>
      </c>
      <c r="L13856">
        <v>5467</v>
      </c>
      <c r="M13856">
        <v>7553</v>
      </c>
      <c r="N13856" t="s">
        <v>362</v>
      </c>
      <c r="O13856" t="s">
        <v>365</v>
      </c>
    </row>
    <row r="13857" spans="1:15" x14ac:dyDescent="0.25">
      <c r="A13857" t="s">
        <v>358</v>
      </c>
      <c r="B13857" t="s">
        <v>324</v>
      </c>
      <c r="C13857" t="s">
        <v>46</v>
      </c>
      <c r="D13857">
        <v>11045135</v>
      </c>
      <c r="E13857" t="s">
        <v>298</v>
      </c>
      <c r="F13857" t="s">
        <v>19</v>
      </c>
      <c r="G13857">
        <v>650</v>
      </c>
      <c r="H13857">
        <v>0</v>
      </c>
      <c r="I13857">
        <v>0</v>
      </c>
      <c r="J13857">
        <v>28</v>
      </c>
      <c r="K13857">
        <v>3</v>
      </c>
      <c r="L13857">
        <v>5176920</v>
      </c>
      <c r="M13857">
        <v>7554</v>
      </c>
      <c r="N13857" t="s">
        <v>359</v>
      </c>
      <c r="O13857" t="s">
        <v>364</v>
      </c>
    </row>
    <row r="13858" spans="1:15" x14ac:dyDescent="0.25">
      <c r="A13858" t="s">
        <v>361</v>
      </c>
      <c r="B13858" t="s">
        <v>324</v>
      </c>
      <c r="C13858" t="s">
        <v>46</v>
      </c>
      <c r="D13858">
        <v>13027073</v>
      </c>
      <c r="E13858" t="s">
        <v>59</v>
      </c>
      <c r="F13858" t="s">
        <v>45</v>
      </c>
      <c r="G13858">
        <v>650</v>
      </c>
      <c r="H13858">
        <v>0</v>
      </c>
      <c r="I13858">
        <v>0</v>
      </c>
      <c r="J13858">
        <v>30</v>
      </c>
      <c r="K13858">
        <v>3</v>
      </c>
      <c r="L13858">
        <v>87</v>
      </c>
      <c r="M13858">
        <v>7553</v>
      </c>
      <c r="N13858" t="s">
        <v>362</v>
      </c>
      <c r="O13858" t="s">
        <v>365</v>
      </c>
    </row>
    <row r="13859" spans="1:15" x14ac:dyDescent="0.25">
      <c r="A13859" t="s">
        <v>358</v>
      </c>
      <c r="B13859" t="s">
        <v>324</v>
      </c>
      <c r="C13859" t="s">
        <v>46</v>
      </c>
      <c r="D13859">
        <v>13027073</v>
      </c>
      <c r="E13859" t="s">
        <v>59</v>
      </c>
      <c r="F13859" t="s">
        <v>45</v>
      </c>
      <c r="G13859">
        <v>650</v>
      </c>
      <c r="H13859">
        <v>0</v>
      </c>
      <c r="I13859">
        <v>0</v>
      </c>
      <c r="J13859">
        <v>28</v>
      </c>
      <c r="K13859">
        <v>3</v>
      </c>
      <c r="L13859">
        <v>90442</v>
      </c>
      <c r="M13859">
        <v>7554</v>
      </c>
      <c r="N13859" t="s">
        <v>359</v>
      </c>
      <c r="O13859" t="s">
        <v>364</v>
      </c>
    </row>
    <row r="13860" spans="1:15" x14ac:dyDescent="0.25">
      <c r="A13860" t="s">
        <v>361</v>
      </c>
      <c r="B13860" t="s">
        <v>324</v>
      </c>
      <c r="C13860" t="s">
        <v>46</v>
      </c>
      <c r="D13860">
        <v>13623616</v>
      </c>
      <c r="E13860" t="s">
        <v>60</v>
      </c>
      <c r="F13860" t="s">
        <v>19</v>
      </c>
      <c r="G13860">
        <v>650</v>
      </c>
      <c r="H13860">
        <v>0</v>
      </c>
      <c r="I13860">
        <v>0</v>
      </c>
      <c r="J13860">
        <v>30</v>
      </c>
      <c r="K13860">
        <v>3</v>
      </c>
      <c r="L13860">
        <v>6550</v>
      </c>
      <c r="M13860">
        <v>7553</v>
      </c>
      <c r="N13860" t="s">
        <v>362</v>
      </c>
      <c r="O13860" t="s">
        <v>365</v>
      </c>
    </row>
    <row r="13861" spans="1:15" x14ac:dyDescent="0.25">
      <c r="A13861" t="s">
        <v>358</v>
      </c>
      <c r="B13861" t="s">
        <v>324</v>
      </c>
      <c r="C13861" t="s">
        <v>46</v>
      </c>
      <c r="D13861">
        <v>13623616</v>
      </c>
      <c r="E13861" t="s">
        <v>60</v>
      </c>
      <c r="F13861" t="s">
        <v>19</v>
      </c>
      <c r="G13861">
        <v>650</v>
      </c>
      <c r="H13861">
        <v>0</v>
      </c>
      <c r="I13861">
        <v>0</v>
      </c>
      <c r="J13861">
        <v>28</v>
      </c>
      <c r="K13861">
        <v>3</v>
      </c>
      <c r="L13861">
        <v>579122</v>
      </c>
      <c r="M13861">
        <v>7554</v>
      </c>
      <c r="N13861" t="s">
        <v>359</v>
      </c>
      <c r="O13861" t="s">
        <v>364</v>
      </c>
    </row>
    <row r="13862" spans="1:15" x14ac:dyDescent="0.25">
      <c r="A13862" t="s">
        <v>361</v>
      </c>
      <c r="B13862" t="s">
        <v>324</v>
      </c>
      <c r="C13862" t="s">
        <v>46</v>
      </c>
      <c r="D13862">
        <v>25457094</v>
      </c>
      <c r="E13862" t="s">
        <v>62</v>
      </c>
      <c r="F13862" t="s">
        <v>45</v>
      </c>
      <c r="G13862">
        <v>650</v>
      </c>
      <c r="H13862">
        <v>0</v>
      </c>
      <c r="I13862">
        <v>0</v>
      </c>
      <c r="J13862">
        <v>30</v>
      </c>
      <c r="K13862">
        <v>3</v>
      </c>
      <c r="L13862">
        <v>85</v>
      </c>
      <c r="M13862">
        <v>7553</v>
      </c>
      <c r="N13862" t="s">
        <v>362</v>
      </c>
      <c r="O13862" t="s">
        <v>365</v>
      </c>
    </row>
    <row r="13863" spans="1:15" x14ac:dyDescent="0.25">
      <c r="A13863" t="s">
        <v>358</v>
      </c>
      <c r="B13863" t="s">
        <v>324</v>
      </c>
      <c r="C13863" t="s">
        <v>46</v>
      </c>
      <c r="D13863">
        <v>25457094</v>
      </c>
      <c r="E13863" t="s">
        <v>62</v>
      </c>
      <c r="F13863" t="s">
        <v>45</v>
      </c>
      <c r="G13863">
        <v>650</v>
      </c>
      <c r="H13863">
        <v>0</v>
      </c>
      <c r="I13863">
        <v>0</v>
      </c>
      <c r="J13863">
        <v>28</v>
      </c>
      <c r="K13863">
        <v>3</v>
      </c>
      <c r="L13863">
        <v>71183</v>
      </c>
      <c r="M13863">
        <v>7554</v>
      </c>
      <c r="N13863" t="s">
        <v>359</v>
      </c>
      <c r="O13863" t="s">
        <v>364</v>
      </c>
    </row>
    <row r="13864" spans="1:15" x14ac:dyDescent="0.25">
      <c r="A13864" t="s">
        <v>361</v>
      </c>
      <c r="B13864" t="s">
        <v>324</v>
      </c>
      <c r="C13864" t="s">
        <v>46</v>
      </c>
      <c r="D13864">
        <v>27508456</v>
      </c>
      <c r="E13864" t="s">
        <v>63</v>
      </c>
      <c r="F13864" t="s">
        <v>45</v>
      </c>
      <c r="G13864">
        <v>650</v>
      </c>
      <c r="H13864">
        <v>0</v>
      </c>
      <c r="I13864">
        <v>0</v>
      </c>
      <c r="J13864">
        <v>30</v>
      </c>
      <c r="K13864">
        <v>3</v>
      </c>
      <c r="L13864">
        <v>80</v>
      </c>
      <c r="M13864">
        <v>7553</v>
      </c>
      <c r="N13864" t="s">
        <v>362</v>
      </c>
      <c r="O13864" t="s">
        <v>365</v>
      </c>
    </row>
    <row r="13865" spans="1:15" x14ac:dyDescent="0.25">
      <c r="A13865" t="s">
        <v>358</v>
      </c>
      <c r="B13865" t="s">
        <v>324</v>
      </c>
      <c r="C13865" t="s">
        <v>46</v>
      </c>
      <c r="D13865">
        <v>27508456</v>
      </c>
      <c r="E13865" t="s">
        <v>63</v>
      </c>
      <c r="F13865" t="s">
        <v>45</v>
      </c>
      <c r="G13865">
        <v>650</v>
      </c>
      <c r="H13865">
        <v>0</v>
      </c>
      <c r="I13865">
        <v>0</v>
      </c>
      <c r="J13865">
        <v>28</v>
      </c>
      <c r="K13865">
        <v>3</v>
      </c>
      <c r="L13865">
        <v>326358</v>
      </c>
      <c r="M13865">
        <v>7554</v>
      </c>
      <c r="N13865" t="s">
        <v>359</v>
      </c>
      <c r="O13865" t="s">
        <v>364</v>
      </c>
    </row>
    <row r="13866" spans="1:15" x14ac:dyDescent="0.25">
      <c r="A13866" t="s">
        <v>358</v>
      </c>
      <c r="B13866" t="s">
        <v>324</v>
      </c>
      <c r="C13866" t="s">
        <v>46</v>
      </c>
      <c r="D13866">
        <v>28694321</v>
      </c>
      <c r="E13866" t="s">
        <v>64</v>
      </c>
      <c r="F13866" t="s">
        <v>45</v>
      </c>
      <c r="G13866">
        <v>650</v>
      </c>
      <c r="H13866">
        <v>0</v>
      </c>
      <c r="I13866">
        <v>0</v>
      </c>
      <c r="J13866">
        <v>28</v>
      </c>
      <c r="K13866">
        <v>3</v>
      </c>
      <c r="L13866">
        <v>33676</v>
      </c>
      <c r="M13866">
        <v>7554</v>
      </c>
      <c r="N13866" t="s">
        <v>359</v>
      </c>
      <c r="O13866" t="s">
        <v>364</v>
      </c>
    </row>
    <row r="13867" spans="1:15" x14ac:dyDescent="0.25">
      <c r="A13867" t="s">
        <v>361</v>
      </c>
      <c r="B13867" t="s">
        <v>324</v>
      </c>
      <c r="C13867" t="s">
        <v>46</v>
      </c>
      <c r="D13867">
        <v>51230175</v>
      </c>
      <c r="E13867" t="s">
        <v>65</v>
      </c>
      <c r="F13867" t="s">
        <v>45</v>
      </c>
      <c r="G13867">
        <v>650</v>
      </c>
      <c r="H13867">
        <v>0</v>
      </c>
      <c r="I13867">
        <v>0</v>
      </c>
      <c r="J13867">
        <v>30</v>
      </c>
      <c r="K13867">
        <v>3</v>
      </c>
      <c r="L13867">
        <v>101</v>
      </c>
      <c r="M13867">
        <v>7553</v>
      </c>
      <c r="N13867" t="s">
        <v>362</v>
      </c>
      <c r="O13867" t="s">
        <v>365</v>
      </c>
    </row>
    <row r="13868" spans="1:15" x14ac:dyDescent="0.25">
      <c r="A13868" t="s">
        <v>358</v>
      </c>
      <c r="B13868" t="s">
        <v>324</v>
      </c>
      <c r="C13868" t="s">
        <v>46</v>
      </c>
      <c r="D13868">
        <v>51230175</v>
      </c>
      <c r="E13868" t="s">
        <v>65</v>
      </c>
      <c r="F13868" t="s">
        <v>45</v>
      </c>
      <c r="G13868">
        <v>650</v>
      </c>
      <c r="H13868">
        <v>0</v>
      </c>
      <c r="I13868">
        <v>0</v>
      </c>
      <c r="J13868">
        <v>28</v>
      </c>
      <c r="K13868">
        <v>3</v>
      </c>
      <c r="L13868">
        <v>137077</v>
      </c>
      <c r="M13868">
        <v>7554</v>
      </c>
      <c r="N13868" t="s">
        <v>359</v>
      </c>
      <c r="O13868" t="s">
        <v>364</v>
      </c>
    </row>
    <row r="13869" spans="1:15" x14ac:dyDescent="0.25">
      <c r="A13869" t="s">
        <v>361</v>
      </c>
      <c r="B13869" t="s">
        <v>324</v>
      </c>
      <c r="C13869" t="s">
        <v>46</v>
      </c>
      <c r="D13869">
        <v>54583091</v>
      </c>
      <c r="E13869" t="s">
        <v>66</v>
      </c>
      <c r="F13869" t="s">
        <v>45</v>
      </c>
      <c r="G13869">
        <v>650</v>
      </c>
      <c r="H13869">
        <v>0</v>
      </c>
      <c r="I13869">
        <v>0</v>
      </c>
      <c r="J13869">
        <v>30</v>
      </c>
      <c r="K13869">
        <v>3</v>
      </c>
      <c r="L13869">
        <v>127</v>
      </c>
      <c r="M13869">
        <v>7553</v>
      </c>
      <c r="N13869" t="s">
        <v>362</v>
      </c>
      <c r="O13869" t="s">
        <v>365</v>
      </c>
    </row>
    <row r="13870" spans="1:15" x14ac:dyDescent="0.25">
      <c r="A13870" t="s">
        <v>358</v>
      </c>
      <c r="B13870" t="s">
        <v>324</v>
      </c>
      <c r="C13870" t="s">
        <v>46</v>
      </c>
      <c r="D13870">
        <v>54583091</v>
      </c>
      <c r="E13870" t="s">
        <v>66</v>
      </c>
      <c r="F13870" t="s">
        <v>45</v>
      </c>
      <c r="G13870">
        <v>650</v>
      </c>
      <c r="H13870">
        <v>0</v>
      </c>
      <c r="I13870">
        <v>0</v>
      </c>
      <c r="J13870">
        <v>28</v>
      </c>
      <c r="K13870">
        <v>3</v>
      </c>
      <c r="L13870">
        <v>88780</v>
      </c>
      <c r="M13870">
        <v>7554</v>
      </c>
      <c r="N13870" t="s">
        <v>359</v>
      </c>
      <c r="O13870" t="s">
        <v>364</v>
      </c>
    </row>
    <row r="13871" spans="1:15" x14ac:dyDescent="0.25">
      <c r="A13871" t="s">
        <v>358</v>
      </c>
      <c r="B13871" t="s">
        <v>324</v>
      </c>
      <c r="C13871" t="s">
        <v>67</v>
      </c>
      <c r="D13871">
        <v>11045143</v>
      </c>
      <c r="E13871" t="s">
        <v>299</v>
      </c>
      <c r="F13871" t="s">
        <v>19</v>
      </c>
      <c r="G13871">
        <v>650</v>
      </c>
      <c r="H13871">
        <v>0</v>
      </c>
      <c r="I13871">
        <v>0</v>
      </c>
      <c r="J13871">
        <v>28</v>
      </c>
      <c r="K13871">
        <v>3</v>
      </c>
      <c r="L13871">
        <v>3112</v>
      </c>
      <c r="M13871">
        <v>6200</v>
      </c>
      <c r="N13871" t="s">
        <v>359</v>
      </c>
      <c r="O13871" t="s">
        <v>364</v>
      </c>
    </row>
    <row r="13872" spans="1:15" x14ac:dyDescent="0.25">
      <c r="A13872" t="s">
        <v>361</v>
      </c>
      <c r="B13872" t="s">
        <v>324</v>
      </c>
      <c r="C13872" t="s">
        <v>67</v>
      </c>
      <c r="D13872">
        <v>11045143</v>
      </c>
      <c r="E13872" t="s">
        <v>299</v>
      </c>
      <c r="F13872" t="s">
        <v>19</v>
      </c>
      <c r="G13872">
        <v>650</v>
      </c>
      <c r="H13872">
        <v>0</v>
      </c>
      <c r="I13872">
        <v>0</v>
      </c>
      <c r="J13872">
        <v>30</v>
      </c>
      <c r="K13872">
        <v>3</v>
      </c>
      <c r="L13872">
        <v>457</v>
      </c>
      <c r="M13872">
        <v>6200</v>
      </c>
      <c r="N13872" t="s">
        <v>362</v>
      </c>
      <c r="O13872" t="s">
        <v>365</v>
      </c>
    </row>
    <row r="13873" spans="1:15" x14ac:dyDescent="0.25">
      <c r="A13873" t="s">
        <v>358</v>
      </c>
      <c r="B13873" t="s">
        <v>324</v>
      </c>
      <c r="C13873" t="s">
        <v>67</v>
      </c>
      <c r="D13873">
        <v>11045143</v>
      </c>
      <c r="E13873" t="s">
        <v>299</v>
      </c>
      <c r="F13873" t="s">
        <v>19</v>
      </c>
      <c r="G13873">
        <v>650</v>
      </c>
      <c r="H13873">
        <v>0</v>
      </c>
      <c r="I13873">
        <v>0</v>
      </c>
      <c r="J13873">
        <v>28</v>
      </c>
      <c r="K13873">
        <v>3</v>
      </c>
      <c r="L13873">
        <v>998</v>
      </c>
      <c r="M13873">
        <v>6201</v>
      </c>
      <c r="N13873" t="s">
        <v>359</v>
      </c>
      <c r="O13873" t="s">
        <v>364</v>
      </c>
    </row>
    <row r="13874" spans="1:15" x14ac:dyDescent="0.25">
      <c r="A13874" t="s">
        <v>361</v>
      </c>
      <c r="B13874" t="s">
        <v>324</v>
      </c>
      <c r="C13874" t="s">
        <v>67</v>
      </c>
      <c r="D13874">
        <v>11045143</v>
      </c>
      <c r="E13874" t="s">
        <v>299</v>
      </c>
      <c r="F13874" t="s">
        <v>19</v>
      </c>
      <c r="G13874">
        <v>650</v>
      </c>
      <c r="H13874">
        <v>0</v>
      </c>
      <c r="I13874">
        <v>0</v>
      </c>
      <c r="J13874">
        <v>30</v>
      </c>
      <c r="K13874">
        <v>3</v>
      </c>
      <c r="L13874">
        <v>140</v>
      </c>
      <c r="M13874">
        <v>6201</v>
      </c>
      <c r="N13874" t="s">
        <v>362</v>
      </c>
      <c r="O13874" t="s">
        <v>365</v>
      </c>
    </row>
    <row r="13875" spans="1:15" x14ac:dyDescent="0.25">
      <c r="A13875" t="s">
        <v>358</v>
      </c>
      <c r="B13875" t="s">
        <v>324</v>
      </c>
      <c r="C13875" t="s">
        <v>67</v>
      </c>
      <c r="D13875">
        <v>11045143</v>
      </c>
      <c r="E13875" t="s">
        <v>299</v>
      </c>
      <c r="F13875" t="s">
        <v>19</v>
      </c>
      <c r="G13875">
        <v>650</v>
      </c>
      <c r="H13875">
        <v>0</v>
      </c>
      <c r="I13875">
        <v>0</v>
      </c>
      <c r="J13875">
        <v>28</v>
      </c>
      <c r="K13875">
        <v>3</v>
      </c>
      <c r="L13875">
        <v>2114</v>
      </c>
      <c r="M13875">
        <v>6202</v>
      </c>
      <c r="N13875" t="s">
        <v>359</v>
      </c>
      <c r="O13875" t="s">
        <v>364</v>
      </c>
    </row>
    <row r="13876" spans="1:15" x14ac:dyDescent="0.25">
      <c r="A13876" t="s">
        <v>361</v>
      </c>
      <c r="B13876" t="s">
        <v>324</v>
      </c>
      <c r="C13876" t="s">
        <v>67</v>
      </c>
      <c r="D13876">
        <v>11045143</v>
      </c>
      <c r="E13876" t="s">
        <v>299</v>
      </c>
      <c r="F13876" t="s">
        <v>19</v>
      </c>
      <c r="G13876">
        <v>650</v>
      </c>
      <c r="H13876">
        <v>0</v>
      </c>
      <c r="I13876">
        <v>0</v>
      </c>
      <c r="J13876">
        <v>30</v>
      </c>
      <c r="K13876">
        <v>3</v>
      </c>
      <c r="L13876">
        <v>317</v>
      </c>
      <c r="M13876">
        <v>6202</v>
      </c>
      <c r="N13876" t="s">
        <v>362</v>
      </c>
      <c r="O13876" t="s">
        <v>365</v>
      </c>
    </row>
    <row r="13877" spans="1:15" x14ac:dyDescent="0.25">
      <c r="A13877" t="s">
        <v>361</v>
      </c>
      <c r="B13877" t="s">
        <v>324</v>
      </c>
      <c r="C13877" t="s">
        <v>67</v>
      </c>
      <c r="D13877">
        <v>11045143</v>
      </c>
      <c r="E13877" t="s">
        <v>299</v>
      </c>
      <c r="F13877" t="s">
        <v>19</v>
      </c>
      <c r="G13877">
        <v>650</v>
      </c>
      <c r="H13877">
        <v>0</v>
      </c>
      <c r="I13877">
        <v>0</v>
      </c>
      <c r="J13877">
        <v>30</v>
      </c>
      <c r="K13877">
        <v>3</v>
      </c>
      <c r="L13877">
        <v>11399</v>
      </c>
      <c r="M13877">
        <v>7553</v>
      </c>
      <c r="N13877" t="s">
        <v>362</v>
      </c>
      <c r="O13877" t="s">
        <v>365</v>
      </c>
    </row>
    <row r="13878" spans="1:15" x14ac:dyDescent="0.25">
      <c r="A13878" t="s">
        <v>358</v>
      </c>
      <c r="B13878" t="s">
        <v>324</v>
      </c>
      <c r="C13878" t="s">
        <v>67</v>
      </c>
      <c r="D13878">
        <v>11045143</v>
      </c>
      <c r="E13878" t="s">
        <v>299</v>
      </c>
      <c r="F13878" t="s">
        <v>19</v>
      </c>
      <c r="G13878">
        <v>650</v>
      </c>
      <c r="H13878">
        <v>0</v>
      </c>
      <c r="I13878">
        <v>0</v>
      </c>
      <c r="J13878">
        <v>28</v>
      </c>
      <c r="K13878">
        <v>3</v>
      </c>
      <c r="L13878">
        <v>5829465</v>
      </c>
      <c r="M13878">
        <v>7554</v>
      </c>
      <c r="N13878" t="s">
        <v>359</v>
      </c>
      <c r="O13878" t="s">
        <v>364</v>
      </c>
    </row>
    <row r="13879" spans="1:15" x14ac:dyDescent="0.25">
      <c r="A13879" t="s">
        <v>358</v>
      </c>
      <c r="B13879" t="s">
        <v>324</v>
      </c>
      <c r="C13879" t="s">
        <v>67</v>
      </c>
      <c r="D13879">
        <v>29490414</v>
      </c>
      <c r="E13879" t="s">
        <v>344</v>
      </c>
      <c r="F13879" t="s">
        <v>45</v>
      </c>
      <c r="G13879">
        <v>650</v>
      </c>
      <c r="H13879">
        <v>0</v>
      </c>
      <c r="I13879">
        <v>0</v>
      </c>
      <c r="J13879">
        <v>28</v>
      </c>
      <c r="K13879">
        <v>3</v>
      </c>
      <c r="L13879">
        <v>37056</v>
      </c>
      <c r="M13879">
        <v>7554</v>
      </c>
      <c r="N13879" t="s">
        <v>359</v>
      </c>
      <c r="O13879" t="s">
        <v>364</v>
      </c>
    </row>
    <row r="13880" spans="1:15" x14ac:dyDescent="0.25">
      <c r="A13880" t="s">
        <v>361</v>
      </c>
      <c r="B13880" t="s">
        <v>324</v>
      </c>
      <c r="C13880" t="s">
        <v>67</v>
      </c>
      <c r="D13880">
        <v>51225563</v>
      </c>
      <c r="E13880" t="s">
        <v>80</v>
      </c>
      <c r="F13880" t="s">
        <v>45</v>
      </c>
      <c r="G13880">
        <v>650</v>
      </c>
      <c r="H13880">
        <v>0</v>
      </c>
      <c r="I13880">
        <v>0</v>
      </c>
      <c r="J13880">
        <v>30</v>
      </c>
      <c r="K13880">
        <v>3</v>
      </c>
      <c r="L13880">
        <v>99</v>
      </c>
      <c r="M13880">
        <v>7553</v>
      </c>
      <c r="N13880" t="s">
        <v>362</v>
      </c>
      <c r="O13880" t="s">
        <v>365</v>
      </c>
    </row>
    <row r="13881" spans="1:15" x14ac:dyDescent="0.25">
      <c r="A13881" t="s">
        <v>358</v>
      </c>
      <c r="B13881" t="s">
        <v>324</v>
      </c>
      <c r="C13881" t="s">
        <v>67</v>
      </c>
      <c r="D13881">
        <v>51225563</v>
      </c>
      <c r="E13881" t="s">
        <v>80</v>
      </c>
      <c r="F13881" t="s">
        <v>45</v>
      </c>
      <c r="G13881">
        <v>650</v>
      </c>
      <c r="H13881">
        <v>0</v>
      </c>
      <c r="I13881">
        <v>0</v>
      </c>
      <c r="J13881">
        <v>28</v>
      </c>
      <c r="K13881">
        <v>3</v>
      </c>
      <c r="L13881">
        <v>72602</v>
      </c>
      <c r="M13881">
        <v>7554</v>
      </c>
      <c r="N13881" t="s">
        <v>359</v>
      </c>
      <c r="O13881" t="s">
        <v>364</v>
      </c>
    </row>
    <row r="13882" spans="1:15" x14ac:dyDescent="0.25">
      <c r="A13882" t="s">
        <v>358</v>
      </c>
      <c r="B13882" t="s">
        <v>324</v>
      </c>
      <c r="C13882" t="s">
        <v>81</v>
      </c>
      <c r="D13882">
        <v>11045150</v>
      </c>
      <c r="E13882" t="s">
        <v>300</v>
      </c>
      <c r="F13882" t="s">
        <v>19</v>
      </c>
      <c r="G13882">
        <v>650</v>
      </c>
      <c r="H13882">
        <v>0</v>
      </c>
      <c r="I13882">
        <v>0</v>
      </c>
      <c r="J13882">
        <v>28</v>
      </c>
      <c r="K13882">
        <v>3</v>
      </c>
      <c r="L13882">
        <v>6732</v>
      </c>
      <c r="M13882">
        <v>6200</v>
      </c>
      <c r="N13882" t="s">
        <v>359</v>
      </c>
      <c r="O13882" t="s">
        <v>364</v>
      </c>
    </row>
    <row r="13883" spans="1:15" x14ac:dyDescent="0.25">
      <c r="A13883" t="s">
        <v>361</v>
      </c>
      <c r="B13883" t="s">
        <v>324</v>
      </c>
      <c r="C13883" t="s">
        <v>81</v>
      </c>
      <c r="D13883">
        <v>11045150</v>
      </c>
      <c r="E13883" t="s">
        <v>300</v>
      </c>
      <c r="F13883" t="s">
        <v>19</v>
      </c>
      <c r="G13883">
        <v>650</v>
      </c>
      <c r="H13883">
        <v>0</v>
      </c>
      <c r="I13883">
        <v>0</v>
      </c>
      <c r="J13883">
        <v>30</v>
      </c>
      <c r="K13883">
        <v>3</v>
      </c>
      <c r="L13883">
        <v>508</v>
      </c>
      <c r="M13883">
        <v>6200</v>
      </c>
      <c r="N13883" t="s">
        <v>362</v>
      </c>
      <c r="O13883" t="s">
        <v>365</v>
      </c>
    </row>
    <row r="13884" spans="1:15" x14ac:dyDescent="0.25">
      <c r="A13884" t="s">
        <v>358</v>
      </c>
      <c r="B13884" t="s">
        <v>324</v>
      </c>
      <c r="C13884" t="s">
        <v>81</v>
      </c>
      <c r="D13884">
        <v>11045150</v>
      </c>
      <c r="E13884" t="s">
        <v>300</v>
      </c>
      <c r="F13884" t="s">
        <v>19</v>
      </c>
      <c r="G13884">
        <v>650</v>
      </c>
      <c r="H13884">
        <v>0</v>
      </c>
      <c r="I13884">
        <v>0</v>
      </c>
      <c r="J13884">
        <v>28</v>
      </c>
      <c r="K13884">
        <v>3</v>
      </c>
      <c r="L13884">
        <v>467</v>
      </c>
      <c r="M13884">
        <v>6201</v>
      </c>
      <c r="N13884" t="s">
        <v>359</v>
      </c>
      <c r="O13884" t="s">
        <v>364</v>
      </c>
    </row>
    <row r="13885" spans="1:15" x14ac:dyDescent="0.25">
      <c r="A13885" t="s">
        <v>361</v>
      </c>
      <c r="B13885" t="s">
        <v>324</v>
      </c>
      <c r="C13885" t="s">
        <v>81</v>
      </c>
      <c r="D13885">
        <v>11045150</v>
      </c>
      <c r="E13885" t="s">
        <v>300</v>
      </c>
      <c r="F13885" t="s">
        <v>19</v>
      </c>
      <c r="G13885">
        <v>650</v>
      </c>
      <c r="H13885">
        <v>0</v>
      </c>
      <c r="I13885">
        <v>0</v>
      </c>
      <c r="J13885">
        <v>30</v>
      </c>
      <c r="K13885">
        <v>3</v>
      </c>
      <c r="L13885">
        <v>90</v>
      </c>
      <c r="M13885">
        <v>6201</v>
      </c>
      <c r="N13885" t="s">
        <v>362</v>
      </c>
      <c r="O13885" t="s">
        <v>365</v>
      </c>
    </row>
    <row r="13886" spans="1:15" x14ac:dyDescent="0.25">
      <c r="A13886" t="s">
        <v>358</v>
      </c>
      <c r="B13886" t="s">
        <v>324</v>
      </c>
      <c r="C13886" t="s">
        <v>81</v>
      </c>
      <c r="D13886">
        <v>11045150</v>
      </c>
      <c r="E13886" t="s">
        <v>300</v>
      </c>
      <c r="F13886" t="s">
        <v>19</v>
      </c>
      <c r="G13886">
        <v>650</v>
      </c>
      <c r="H13886">
        <v>0</v>
      </c>
      <c r="I13886">
        <v>0</v>
      </c>
      <c r="J13886">
        <v>28</v>
      </c>
      <c r="K13886">
        <v>3</v>
      </c>
      <c r="L13886">
        <v>6265</v>
      </c>
      <c r="M13886">
        <v>6203</v>
      </c>
      <c r="N13886" t="s">
        <v>359</v>
      </c>
      <c r="O13886" t="s">
        <v>364</v>
      </c>
    </row>
    <row r="13887" spans="1:15" x14ac:dyDescent="0.25">
      <c r="A13887" t="s">
        <v>361</v>
      </c>
      <c r="B13887" t="s">
        <v>324</v>
      </c>
      <c r="C13887" t="s">
        <v>81</v>
      </c>
      <c r="D13887">
        <v>11045150</v>
      </c>
      <c r="E13887" t="s">
        <v>300</v>
      </c>
      <c r="F13887" t="s">
        <v>19</v>
      </c>
      <c r="G13887">
        <v>650</v>
      </c>
      <c r="H13887">
        <v>0</v>
      </c>
      <c r="I13887">
        <v>0</v>
      </c>
      <c r="J13887">
        <v>30</v>
      </c>
      <c r="K13887">
        <v>3</v>
      </c>
      <c r="L13887">
        <v>418</v>
      </c>
      <c r="M13887">
        <v>6203</v>
      </c>
      <c r="N13887" t="s">
        <v>362</v>
      </c>
      <c r="O13887" t="s">
        <v>365</v>
      </c>
    </row>
    <row r="13888" spans="1:15" x14ac:dyDescent="0.25">
      <c r="A13888" t="s">
        <v>361</v>
      </c>
      <c r="B13888" t="s">
        <v>324</v>
      </c>
      <c r="C13888" t="s">
        <v>81</v>
      </c>
      <c r="D13888">
        <v>11045150</v>
      </c>
      <c r="E13888" t="s">
        <v>300</v>
      </c>
      <c r="F13888" t="s">
        <v>19</v>
      </c>
      <c r="G13888">
        <v>650</v>
      </c>
      <c r="H13888">
        <v>0</v>
      </c>
      <c r="I13888">
        <v>0</v>
      </c>
      <c r="J13888">
        <v>30</v>
      </c>
      <c r="K13888">
        <v>3</v>
      </c>
      <c r="L13888">
        <v>12279</v>
      </c>
      <c r="M13888">
        <v>7553</v>
      </c>
      <c r="N13888" t="s">
        <v>362</v>
      </c>
      <c r="O13888" t="s">
        <v>365</v>
      </c>
    </row>
    <row r="13889" spans="1:15" x14ac:dyDescent="0.25">
      <c r="A13889" t="s">
        <v>358</v>
      </c>
      <c r="B13889" t="s">
        <v>324</v>
      </c>
      <c r="C13889" t="s">
        <v>81</v>
      </c>
      <c r="D13889">
        <v>11045150</v>
      </c>
      <c r="E13889" t="s">
        <v>300</v>
      </c>
      <c r="F13889" t="s">
        <v>19</v>
      </c>
      <c r="G13889">
        <v>650</v>
      </c>
      <c r="H13889">
        <v>0</v>
      </c>
      <c r="I13889">
        <v>0</v>
      </c>
      <c r="J13889">
        <v>28</v>
      </c>
      <c r="K13889">
        <v>3</v>
      </c>
      <c r="L13889">
        <v>5579609</v>
      </c>
      <c r="M13889">
        <v>7554</v>
      </c>
      <c r="N13889" t="s">
        <v>359</v>
      </c>
      <c r="O13889" t="s">
        <v>364</v>
      </c>
    </row>
    <row r="13890" spans="1:15" x14ac:dyDescent="0.25">
      <c r="A13890" t="s">
        <v>361</v>
      </c>
      <c r="B13890" t="s">
        <v>324</v>
      </c>
      <c r="C13890" t="s">
        <v>81</v>
      </c>
      <c r="D13890">
        <v>51225993</v>
      </c>
      <c r="E13890" t="s">
        <v>94</v>
      </c>
      <c r="F13890" t="s">
        <v>45</v>
      </c>
      <c r="G13890">
        <v>650</v>
      </c>
      <c r="H13890">
        <v>0</v>
      </c>
      <c r="I13890">
        <v>0</v>
      </c>
      <c r="J13890">
        <v>30</v>
      </c>
      <c r="K13890">
        <v>3</v>
      </c>
      <c r="L13890">
        <v>7</v>
      </c>
      <c r="M13890">
        <v>7553</v>
      </c>
      <c r="N13890" t="s">
        <v>362</v>
      </c>
      <c r="O13890" t="s">
        <v>365</v>
      </c>
    </row>
    <row r="13891" spans="1:15" x14ac:dyDescent="0.25">
      <c r="A13891" t="s">
        <v>358</v>
      </c>
      <c r="B13891" t="s">
        <v>324</v>
      </c>
      <c r="C13891" t="s">
        <v>81</v>
      </c>
      <c r="D13891">
        <v>51225993</v>
      </c>
      <c r="E13891" t="s">
        <v>94</v>
      </c>
      <c r="F13891" t="s">
        <v>45</v>
      </c>
      <c r="G13891">
        <v>650</v>
      </c>
      <c r="H13891">
        <v>0</v>
      </c>
      <c r="I13891">
        <v>0</v>
      </c>
      <c r="J13891">
        <v>28</v>
      </c>
      <c r="K13891">
        <v>3</v>
      </c>
      <c r="L13891">
        <v>78376</v>
      </c>
      <c r="M13891">
        <v>7554</v>
      </c>
      <c r="N13891" t="s">
        <v>359</v>
      </c>
      <c r="O13891" t="s">
        <v>364</v>
      </c>
    </row>
    <row r="13892" spans="1:15" x14ac:dyDescent="0.25">
      <c r="A13892" t="s">
        <v>361</v>
      </c>
      <c r="B13892" t="s">
        <v>324</v>
      </c>
      <c r="C13892" t="s">
        <v>81</v>
      </c>
      <c r="D13892">
        <v>51230506</v>
      </c>
      <c r="E13892" t="s">
        <v>95</v>
      </c>
      <c r="F13892" t="s">
        <v>45</v>
      </c>
      <c r="G13892">
        <v>650</v>
      </c>
      <c r="H13892">
        <v>0</v>
      </c>
      <c r="I13892">
        <v>0</v>
      </c>
      <c r="J13892">
        <v>30</v>
      </c>
      <c r="K13892">
        <v>3</v>
      </c>
      <c r="L13892">
        <v>99</v>
      </c>
      <c r="M13892">
        <v>7553</v>
      </c>
      <c r="N13892" t="s">
        <v>362</v>
      </c>
      <c r="O13892" t="s">
        <v>365</v>
      </c>
    </row>
    <row r="13893" spans="1:15" x14ac:dyDescent="0.25">
      <c r="A13893" t="s">
        <v>358</v>
      </c>
      <c r="B13893" t="s">
        <v>324</v>
      </c>
      <c r="C13893" t="s">
        <v>81</v>
      </c>
      <c r="D13893">
        <v>51230506</v>
      </c>
      <c r="E13893" t="s">
        <v>95</v>
      </c>
      <c r="F13893" t="s">
        <v>45</v>
      </c>
      <c r="G13893">
        <v>650</v>
      </c>
      <c r="H13893">
        <v>0</v>
      </c>
      <c r="I13893">
        <v>0</v>
      </c>
      <c r="J13893">
        <v>28</v>
      </c>
      <c r="K13893">
        <v>3</v>
      </c>
      <c r="L13893">
        <v>82337</v>
      </c>
      <c r="M13893">
        <v>7554</v>
      </c>
      <c r="N13893" t="s">
        <v>359</v>
      </c>
      <c r="O13893" t="s">
        <v>364</v>
      </c>
    </row>
    <row r="13894" spans="1:15" x14ac:dyDescent="0.25">
      <c r="A13894" t="s">
        <v>361</v>
      </c>
      <c r="B13894" t="s">
        <v>324</v>
      </c>
      <c r="C13894" t="s">
        <v>81</v>
      </c>
      <c r="D13894">
        <v>51233104</v>
      </c>
      <c r="E13894" t="s">
        <v>285</v>
      </c>
      <c r="F13894" t="s">
        <v>45</v>
      </c>
      <c r="G13894">
        <v>650</v>
      </c>
      <c r="H13894">
        <v>0</v>
      </c>
      <c r="I13894">
        <v>0</v>
      </c>
      <c r="J13894">
        <v>30</v>
      </c>
      <c r="K13894">
        <v>3</v>
      </c>
      <c r="L13894">
        <v>26</v>
      </c>
      <c r="M13894">
        <v>7553</v>
      </c>
      <c r="N13894" t="s">
        <v>362</v>
      </c>
      <c r="O13894" t="s">
        <v>365</v>
      </c>
    </row>
    <row r="13895" spans="1:15" x14ac:dyDescent="0.25">
      <c r="A13895" t="s">
        <v>358</v>
      </c>
      <c r="B13895" t="s">
        <v>324</v>
      </c>
      <c r="C13895" t="s">
        <v>81</v>
      </c>
      <c r="D13895">
        <v>51233104</v>
      </c>
      <c r="E13895" t="s">
        <v>285</v>
      </c>
      <c r="F13895" t="s">
        <v>45</v>
      </c>
      <c r="G13895">
        <v>650</v>
      </c>
      <c r="H13895">
        <v>0</v>
      </c>
      <c r="I13895">
        <v>0</v>
      </c>
      <c r="J13895">
        <v>28</v>
      </c>
      <c r="K13895">
        <v>3</v>
      </c>
      <c r="L13895">
        <v>76235</v>
      </c>
      <c r="M13895">
        <v>7554</v>
      </c>
      <c r="N13895" t="s">
        <v>359</v>
      </c>
      <c r="O13895" t="s">
        <v>364</v>
      </c>
    </row>
    <row r="13896" spans="1:15" x14ac:dyDescent="0.25">
      <c r="A13896" t="s">
        <v>361</v>
      </c>
      <c r="B13896" t="s">
        <v>324</v>
      </c>
      <c r="C13896" t="s">
        <v>96</v>
      </c>
      <c r="D13896">
        <v>11042280</v>
      </c>
      <c r="E13896" t="s">
        <v>98</v>
      </c>
      <c r="F13896" t="s">
        <v>45</v>
      </c>
      <c r="G13896">
        <v>650</v>
      </c>
      <c r="H13896">
        <v>0</v>
      </c>
      <c r="I13896">
        <v>0</v>
      </c>
      <c r="J13896">
        <v>30</v>
      </c>
      <c r="K13896">
        <v>3</v>
      </c>
      <c r="L13896">
        <v>181</v>
      </c>
      <c r="M13896">
        <v>7553</v>
      </c>
      <c r="N13896" t="s">
        <v>362</v>
      </c>
      <c r="O13896" t="s">
        <v>365</v>
      </c>
    </row>
    <row r="13897" spans="1:15" x14ac:dyDescent="0.25">
      <c r="A13897" t="s">
        <v>358</v>
      </c>
      <c r="B13897" t="s">
        <v>324</v>
      </c>
      <c r="C13897" t="s">
        <v>96</v>
      </c>
      <c r="D13897">
        <v>11042280</v>
      </c>
      <c r="E13897" t="s">
        <v>98</v>
      </c>
      <c r="F13897" t="s">
        <v>45</v>
      </c>
      <c r="G13897">
        <v>650</v>
      </c>
      <c r="H13897">
        <v>0</v>
      </c>
      <c r="I13897">
        <v>0</v>
      </c>
      <c r="J13897">
        <v>28</v>
      </c>
      <c r="K13897">
        <v>3</v>
      </c>
      <c r="L13897">
        <v>161694</v>
      </c>
      <c r="M13897">
        <v>7554</v>
      </c>
      <c r="N13897" t="s">
        <v>359</v>
      </c>
      <c r="O13897" t="s">
        <v>364</v>
      </c>
    </row>
    <row r="13898" spans="1:15" x14ac:dyDescent="0.25">
      <c r="A13898" t="s">
        <v>358</v>
      </c>
      <c r="B13898" t="s">
        <v>324</v>
      </c>
      <c r="C13898" t="s">
        <v>96</v>
      </c>
      <c r="D13898">
        <v>11042918</v>
      </c>
      <c r="E13898" t="s">
        <v>99</v>
      </c>
      <c r="F13898" t="s">
        <v>19</v>
      </c>
      <c r="G13898">
        <v>650</v>
      </c>
      <c r="H13898">
        <v>0</v>
      </c>
      <c r="I13898">
        <v>0</v>
      </c>
      <c r="J13898">
        <v>28</v>
      </c>
      <c r="K13898">
        <v>3</v>
      </c>
      <c r="L13898">
        <v>2715</v>
      </c>
      <c r="M13898">
        <v>6200</v>
      </c>
      <c r="N13898" t="s">
        <v>359</v>
      </c>
      <c r="O13898" t="s">
        <v>364</v>
      </c>
    </row>
    <row r="13899" spans="1:15" x14ac:dyDescent="0.25">
      <c r="A13899" t="s">
        <v>361</v>
      </c>
      <c r="B13899" t="s">
        <v>324</v>
      </c>
      <c r="C13899" t="s">
        <v>96</v>
      </c>
      <c r="D13899">
        <v>11042918</v>
      </c>
      <c r="E13899" t="s">
        <v>99</v>
      </c>
      <c r="F13899" t="s">
        <v>19</v>
      </c>
      <c r="G13899">
        <v>650</v>
      </c>
      <c r="H13899">
        <v>0</v>
      </c>
      <c r="I13899">
        <v>0</v>
      </c>
      <c r="J13899">
        <v>30</v>
      </c>
      <c r="K13899">
        <v>3</v>
      </c>
      <c r="L13899">
        <v>273</v>
      </c>
      <c r="M13899">
        <v>6200</v>
      </c>
      <c r="N13899" t="s">
        <v>362</v>
      </c>
      <c r="O13899" t="s">
        <v>365</v>
      </c>
    </row>
    <row r="13900" spans="1:15" x14ac:dyDescent="0.25">
      <c r="A13900" t="s">
        <v>358</v>
      </c>
      <c r="B13900" t="s">
        <v>324</v>
      </c>
      <c r="C13900" t="s">
        <v>96</v>
      </c>
      <c r="D13900">
        <v>11042918</v>
      </c>
      <c r="E13900" t="s">
        <v>99</v>
      </c>
      <c r="F13900" t="s">
        <v>19</v>
      </c>
      <c r="G13900">
        <v>650</v>
      </c>
      <c r="H13900">
        <v>0</v>
      </c>
      <c r="I13900">
        <v>0</v>
      </c>
      <c r="J13900">
        <v>28</v>
      </c>
      <c r="K13900">
        <v>3</v>
      </c>
      <c r="L13900">
        <v>2715</v>
      </c>
      <c r="M13900">
        <v>6202</v>
      </c>
      <c r="N13900" t="s">
        <v>359</v>
      </c>
      <c r="O13900" t="s">
        <v>364</v>
      </c>
    </row>
    <row r="13901" spans="1:15" x14ac:dyDescent="0.25">
      <c r="A13901" t="s">
        <v>361</v>
      </c>
      <c r="B13901" t="s">
        <v>324</v>
      </c>
      <c r="C13901" t="s">
        <v>96</v>
      </c>
      <c r="D13901">
        <v>11042918</v>
      </c>
      <c r="E13901" t="s">
        <v>99</v>
      </c>
      <c r="F13901" t="s">
        <v>19</v>
      </c>
      <c r="G13901">
        <v>650</v>
      </c>
      <c r="H13901">
        <v>0</v>
      </c>
      <c r="I13901">
        <v>0</v>
      </c>
      <c r="J13901">
        <v>30</v>
      </c>
      <c r="K13901">
        <v>3</v>
      </c>
      <c r="L13901">
        <v>273</v>
      </c>
      <c r="M13901">
        <v>6202</v>
      </c>
      <c r="N13901" t="s">
        <v>362</v>
      </c>
      <c r="O13901" t="s">
        <v>365</v>
      </c>
    </row>
    <row r="13902" spans="1:15" x14ac:dyDescent="0.25">
      <c r="A13902" t="s">
        <v>361</v>
      </c>
      <c r="B13902" t="s">
        <v>324</v>
      </c>
      <c r="C13902" t="s">
        <v>96</v>
      </c>
      <c r="D13902">
        <v>11042918</v>
      </c>
      <c r="E13902" t="s">
        <v>99</v>
      </c>
      <c r="F13902" t="s">
        <v>19</v>
      </c>
      <c r="G13902">
        <v>650</v>
      </c>
      <c r="H13902">
        <v>0</v>
      </c>
      <c r="I13902">
        <v>0</v>
      </c>
      <c r="J13902">
        <v>30</v>
      </c>
      <c r="K13902">
        <v>3</v>
      </c>
      <c r="L13902">
        <v>8896</v>
      </c>
      <c r="M13902">
        <v>7553</v>
      </c>
      <c r="N13902" t="s">
        <v>362</v>
      </c>
      <c r="O13902" t="s">
        <v>365</v>
      </c>
    </row>
    <row r="13903" spans="1:15" x14ac:dyDescent="0.25">
      <c r="A13903" t="s">
        <v>358</v>
      </c>
      <c r="B13903" t="s">
        <v>324</v>
      </c>
      <c r="C13903" t="s">
        <v>96</v>
      </c>
      <c r="D13903">
        <v>11042918</v>
      </c>
      <c r="E13903" t="s">
        <v>99</v>
      </c>
      <c r="F13903" t="s">
        <v>19</v>
      </c>
      <c r="G13903">
        <v>650</v>
      </c>
      <c r="H13903">
        <v>0</v>
      </c>
      <c r="I13903">
        <v>0</v>
      </c>
      <c r="J13903">
        <v>28</v>
      </c>
      <c r="K13903">
        <v>3</v>
      </c>
      <c r="L13903">
        <v>2375341</v>
      </c>
      <c r="M13903">
        <v>7554</v>
      </c>
      <c r="N13903" t="s">
        <v>359</v>
      </c>
      <c r="O13903" t="s">
        <v>364</v>
      </c>
    </row>
    <row r="13904" spans="1:15" x14ac:dyDescent="0.25">
      <c r="A13904" t="s">
        <v>361</v>
      </c>
      <c r="B13904" t="s">
        <v>324</v>
      </c>
      <c r="C13904" t="s">
        <v>96</v>
      </c>
      <c r="D13904">
        <v>11044823</v>
      </c>
      <c r="E13904" t="s">
        <v>263</v>
      </c>
      <c r="F13904" t="s">
        <v>45</v>
      </c>
      <c r="G13904">
        <v>650</v>
      </c>
      <c r="H13904">
        <v>0</v>
      </c>
      <c r="I13904">
        <v>0</v>
      </c>
      <c r="J13904">
        <v>30</v>
      </c>
      <c r="K13904">
        <v>3</v>
      </c>
      <c r="L13904">
        <v>142</v>
      </c>
      <c r="M13904">
        <v>7553</v>
      </c>
      <c r="N13904" t="s">
        <v>362</v>
      </c>
      <c r="O13904" t="s">
        <v>365</v>
      </c>
    </row>
    <row r="13905" spans="1:15" x14ac:dyDescent="0.25">
      <c r="A13905" t="s">
        <v>358</v>
      </c>
      <c r="B13905" t="s">
        <v>324</v>
      </c>
      <c r="C13905" t="s">
        <v>96</v>
      </c>
      <c r="D13905">
        <v>11044823</v>
      </c>
      <c r="E13905" t="s">
        <v>263</v>
      </c>
      <c r="F13905" t="s">
        <v>45</v>
      </c>
      <c r="G13905">
        <v>650</v>
      </c>
      <c r="H13905">
        <v>0</v>
      </c>
      <c r="I13905">
        <v>0</v>
      </c>
      <c r="J13905">
        <v>28</v>
      </c>
      <c r="K13905">
        <v>3</v>
      </c>
      <c r="L13905">
        <v>192664</v>
      </c>
      <c r="M13905">
        <v>7554</v>
      </c>
      <c r="N13905" t="s">
        <v>359</v>
      </c>
      <c r="O13905" t="s">
        <v>364</v>
      </c>
    </row>
    <row r="13906" spans="1:15" x14ac:dyDescent="0.25">
      <c r="A13906" t="s">
        <v>358</v>
      </c>
      <c r="B13906" t="s">
        <v>324</v>
      </c>
      <c r="C13906" t="s">
        <v>96</v>
      </c>
      <c r="D13906">
        <v>11045168</v>
      </c>
      <c r="E13906" t="s">
        <v>301</v>
      </c>
      <c r="F13906" t="s">
        <v>19</v>
      </c>
      <c r="G13906">
        <v>650</v>
      </c>
      <c r="H13906">
        <v>0</v>
      </c>
      <c r="I13906">
        <v>0</v>
      </c>
      <c r="J13906">
        <v>28</v>
      </c>
      <c r="K13906">
        <v>3</v>
      </c>
      <c r="L13906">
        <v>3916</v>
      </c>
      <c r="M13906">
        <v>6200</v>
      </c>
      <c r="N13906" t="s">
        <v>359</v>
      </c>
      <c r="O13906" t="s">
        <v>364</v>
      </c>
    </row>
    <row r="13907" spans="1:15" x14ac:dyDescent="0.25">
      <c r="A13907" t="s">
        <v>361</v>
      </c>
      <c r="B13907" t="s">
        <v>324</v>
      </c>
      <c r="C13907" t="s">
        <v>96</v>
      </c>
      <c r="D13907">
        <v>11045168</v>
      </c>
      <c r="E13907" t="s">
        <v>301</v>
      </c>
      <c r="F13907" t="s">
        <v>19</v>
      </c>
      <c r="G13907">
        <v>650</v>
      </c>
      <c r="H13907">
        <v>0</v>
      </c>
      <c r="I13907">
        <v>0</v>
      </c>
      <c r="J13907">
        <v>30</v>
      </c>
      <c r="K13907">
        <v>3</v>
      </c>
      <c r="L13907">
        <v>1005</v>
      </c>
      <c r="M13907">
        <v>6200</v>
      </c>
      <c r="N13907" t="s">
        <v>362</v>
      </c>
      <c r="O13907" t="s">
        <v>365</v>
      </c>
    </row>
    <row r="13908" spans="1:15" x14ac:dyDescent="0.25">
      <c r="A13908" t="s">
        <v>358</v>
      </c>
      <c r="B13908" t="s">
        <v>324</v>
      </c>
      <c r="C13908" t="s">
        <v>96</v>
      </c>
      <c r="D13908">
        <v>11045168</v>
      </c>
      <c r="E13908" t="s">
        <v>301</v>
      </c>
      <c r="F13908" t="s">
        <v>19</v>
      </c>
      <c r="G13908">
        <v>650</v>
      </c>
      <c r="H13908">
        <v>0</v>
      </c>
      <c r="I13908">
        <v>0</v>
      </c>
      <c r="J13908">
        <v>28</v>
      </c>
      <c r="K13908">
        <v>3</v>
      </c>
      <c r="L13908">
        <v>132</v>
      </c>
      <c r="M13908">
        <v>6201</v>
      </c>
      <c r="N13908" t="s">
        <v>359</v>
      </c>
      <c r="O13908" t="s">
        <v>364</v>
      </c>
    </row>
    <row r="13909" spans="1:15" x14ac:dyDescent="0.25">
      <c r="A13909" t="s">
        <v>361</v>
      </c>
      <c r="B13909" t="s">
        <v>324</v>
      </c>
      <c r="C13909" t="s">
        <v>96</v>
      </c>
      <c r="D13909">
        <v>11045168</v>
      </c>
      <c r="E13909" t="s">
        <v>301</v>
      </c>
      <c r="F13909" t="s">
        <v>19</v>
      </c>
      <c r="G13909">
        <v>650</v>
      </c>
      <c r="H13909">
        <v>0</v>
      </c>
      <c r="I13909">
        <v>0</v>
      </c>
      <c r="J13909">
        <v>30</v>
      </c>
      <c r="K13909">
        <v>3</v>
      </c>
      <c r="L13909">
        <v>76</v>
      </c>
      <c r="M13909">
        <v>6201</v>
      </c>
      <c r="N13909" t="s">
        <v>362</v>
      </c>
      <c r="O13909" t="s">
        <v>365</v>
      </c>
    </row>
    <row r="13910" spans="1:15" x14ac:dyDescent="0.25">
      <c r="A13910" t="s">
        <v>358</v>
      </c>
      <c r="B13910" t="s">
        <v>324</v>
      </c>
      <c r="C13910" t="s">
        <v>96</v>
      </c>
      <c r="D13910">
        <v>11045168</v>
      </c>
      <c r="E13910" t="s">
        <v>301</v>
      </c>
      <c r="F13910" t="s">
        <v>19</v>
      </c>
      <c r="G13910">
        <v>650</v>
      </c>
      <c r="H13910">
        <v>0</v>
      </c>
      <c r="I13910">
        <v>0</v>
      </c>
      <c r="J13910">
        <v>28</v>
      </c>
      <c r="K13910">
        <v>3</v>
      </c>
      <c r="L13910">
        <v>3784</v>
      </c>
      <c r="M13910">
        <v>6202</v>
      </c>
      <c r="N13910" t="s">
        <v>359</v>
      </c>
      <c r="O13910" t="s">
        <v>364</v>
      </c>
    </row>
    <row r="13911" spans="1:15" x14ac:dyDescent="0.25">
      <c r="A13911" t="s">
        <v>361</v>
      </c>
      <c r="B13911" t="s">
        <v>324</v>
      </c>
      <c r="C13911" t="s">
        <v>96</v>
      </c>
      <c r="D13911">
        <v>11045168</v>
      </c>
      <c r="E13911" t="s">
        <v>301</v>
      </c>
      <c r="F13911" t="s">
        <v>19</v>
      </c>
      <c r="G13911">
        <v>650</v>
      </c>
      <c r="H13911">
        <v>0</v>
      </c>
      <c r="I13911">
        <v>0</v>
      </c>
      <c r="J13911">
        <v>30</v>
      </c>
      <c r="K13911">
        <v>3</v>
      </c>
      <c r="L13911">
        <v>929</v>
      </c>
      <c r="M13911">
        <v>6202</v>
      </c>
      <c r="N13911" t="s">
        <v>362</v>
      </c>
      <c r="O13911" t="s">
        <v>365</v>
      </c>
    </row>
    <row r="13912" spans="1:15" x14ac:dyDescent="0.25">
      <c r="A13912" t="s">
        <v>361</v>
      </c>
      <c r="B13912" t="s">
        <v>324</v>
      </c>
      <c r="C13912" t="s">
        <v>96</v>
      </c>
      <c r="D13912">
        <v>11045168</v>
      </c>
      <c r="E13912" t="s">
        <v>301</v>
      </c>
      <c r="F13912" t="s">
        <v>19</v>
      </c>
      <c r="G13912">
        <v>650</v>
      </c>
      <c r="H13912">
        <v>0</v>
      </c>
      <c r="I13912">
        <v>0</v>
      </c>
      <c r="J13912">
        <v>30</v>
      </c>
      <c r="K13912">
        <v>3</v>
      </c>
      <c r="L13912">
        <v>8273</v>
      </c>
      <c r="M13912">
        <v>7553</v>
      </c>
      <c r="N13912" t="s">
        <v>362</v>
      </c>
      <c r="O13912" t="s">
        <v>365</v>
      </c>
    </row>
    <row r="13913" spans="1:15" x14ac:dyDescent="0.25">
      <c r="A13913" t="s">
        <v>358</v>
      </c>
      <c r="B13913" t="s">
        <v>324</v>
      </c>
      <c r="C13913" t="s">
        <v>96</v>
      </c>
      <c r="D13913">
        <v>11045168</v>
      </c>
      <c r="E13913" t="s">
        <v>301</v>
      </c>
      <c r="F13913" t="s">
        <v>19</v>
      </c>
      <c r="G13913">
        <v>650</v>
      </c>
      <c r="H13913">
        <v>0</v>
      </c>
      <c r="I13913">
        <v>0</v>
      </c>
      <c r="J13913">
        <v>28</v>
      </c>
      <c r="K13913">
        <v>3</v>
      </c>
      <c r="L13913">
        <v>3502575</v>
      </c>
      <c r="M13913">
        <v>7554</v>
      </c>
      <c r="N13913" t="s">
        <v>359</v>
      </c>
      <c r="O13913" t="s">
        <v>364</v>
      </c>
    </row>
    <row r="13914" spans="1:15" x14ac:dyDescent="0.25">
      <c r="A13914" t="s">
        <v>358</v>
      </c>
      <c r="B13914" t="s">
        <v>324</v>
      </c>
      <c r="C13914" t="s">
        <v>96</v>
      </c>
      <c r="D13914">
        <v>11045176</v>
      </c>
      <c r="E13914" t="s">
        <v>302</v>
      </c>
      <c r="F13914" t="s">
        <v>19</v>
      </c>
      <c r="G13914">
        <v>650</v>
      </c>
      <c r="H13914">
        <v>0</v>
      </c>
      <c r="I13914">
        <v>0</v>
      </c>
      <c r="J13914">
        <v>28</v>
      </c>
      <c r="K13914">
        <v>3</v>
      </c>
      <c r="L13914">
        <v>9863</v>
      </c>
      <c r="M13914">
        <v>6200</v>
      </c>
      <c r="N13914" t="s">
        <v>359</v>
      </c>
      <c r="O13914" t="s">
        <v>364</v>
      </c>
    </row>
    <row r="13915" spans="1:15" x14ac:dyDescent="0.25">
      <c r="A13915" t="s">
        <v>361</v>
      </c>
      <c r="B13915" t="s">
        <v>324</v>
      </c>
      <c r="C13915" t="s">
        <v>96</v>
      </c>
      <c r="D13915">
        <v>11045176</v>
      </c>
      <c r="E13915" t="s">
        <v>302</v>
      </c>
      <c r="F13915" t="s">
        <v>19</v>
      </c>
      <c r="G13915">
        <v>650</v>
      </c>
      <c r="H13915">
        <v>0</v>
      </c>
      <c r="I13915">
        <v>0</v>
      </c>
      <c r="J13915">
        <v>30</v>
      </c>
      <c r="K13915">
        <v>3</v>
      </c>
      <c r="L13915">
        <v>474</v>
      </c>
      <c r="M13915">
        <v>6200</v>
      </c>
      <c r="N13915" t="s">
        <v>362</v>
      </c>
      <c r="O13915" t="s">
        <v>365</v>
      </c>
    </row>
    <row r="13916" spans="1:15" x14ac:dyDescent="0.25">
      <c r="A13916" t="s">
        <v>358</v>
      </c>
      <c r="B13916" t="s">
        <v>324</v>
      </c>
      <c r="C13916" t="s">
        <v>96</v>
      </c>
      <c r="D13916">
        <v>11045176</v>
      </c>
      <c r="E13916" t="s">
        <v>302</v>
      </c>
      <c r="F13916" t="s">
        <v>19</v>
      </c>
      <c r="G13916">
        <v>650</v>
      </c>
      <c r="H13916">
        <v>0</v>
      </c>
      <c r="I13916">
        <v>0</v>
      </c>
      <c r="J13916">
        <v>28</v>
      </c>
      <c r="K13916">
        <v>3</v>
      </c>
      <c r="L13916">
        <v>9863</v>
      </c>
      <c r="M13916">
        <v>6203</v>
      </c>
      <c r="N13916" t="s">
        <v>359</v>
      </c>
      <c r="O13916" t="s">
        <v>364</v>
      </c>
    </row>
    <row r="13917" spans="1:15" x14ac:dyDescent="0.25">
      <c r="A13917" t="s">
        <v>361</v>
      </c>
      <c r="B13917" t="s">
        <v>324</v>
      </c>
      <c r="C13917" t="s">
        <v>96</v>
      </c>
      <c r="D13917">
        <v>11045176</v>
      </c>
      <c r="E13917" t="s">
        <v>302</v>
      </c>
      <c r="F13917" t="s">
        <v>19</v>
      </c>
      <c r="G13917">
        <v>650</v>
      </c>
      <c r="H13917">
        <v>0</v>
      </c>
      <c r="I13917">
        <v>0</v>
      </c>
      <c r="J13917">
        <v>30</v>
      </c>
      <c r="K13917">
        <v>3</v>
      </c>
      <c r="L13917">
        <v>474</v>
      </c>
      <c r="M13917">
        <v>6203</v>
      </c>
      <c r="N13917" t="s">
        <v>362</v>
      </c>
      <c r="O13917" t="s">
        <v>365</v>
      </c>
    </row>
    <row r="13918" spans="1:15" x14ac:dyDescent="0.25">
      <c r="A13918" t="s">
        <v>361</v>
      </c>
      <c r="B13918" t="s">
        <v>324</v>
      </c>
      <c r="C13918" t="s">
        <v>96</v>
      </c>
      <c r="D13918">
        <v>11045176</v>
      </c>
      <c r="E13918" t="s">
        <v>302</v>
      </c>
      <c r="F13918" t="s">
        <v>19</v>
      </c>
      <c r="G13918">
        <v>650</v>
      </c>
      <c r="H13918">
        <v>0</v>
      </c>
      <c r="I13918">
        <v>0</v>
      </c>
      <c r="J13918">
        <v>30</v>
      </c>
      <c r="K13918">
        <v>3</v>
      </c>
      <c r="L13918">
        <v>8631</v>
      </c>
      <c r="M13918">
        <v>7553</v>
      </c>
      <c r="N13918" t="s">
        <v>362</v>
      </c>
      <c r="O13918" t="s">
        <v>365</v>
      </c>
    </row>
    <row r="13919" spans="1:15" x14ac:dyDescent="0.25">
      <c r="A13919" t="s">
        <v>358</v>
      </c>
      <c r="B13919" t="s">
        <v>324</v>
      </c>
      <c r="C13919" t="s">
        <v>96</v>
      </c>
      <c r="D13919">
        <v>11045176</v>
      </c>
      <c r="E13919" t="s">
        <v>302</v>
      </c>
      <c r="F13919" t="s">
        <v>19</v>
      </c>
      <c r="G13919">
        <v>650</v>
      </c>
      <c r="H13919">
        <v>0</v>
      </c>
      <c r="I13919">
        <v>0</v>
      </c>
      <c r="J13919">
        <v>28</v>
      </c>
      <c r="K13919">
        <v>3</v>
      </c>
      <c r="L13919">
        <v>3417666</v>
      </c>
      <c r="M13919">
        <v>7554</v>
      </c>
      <c r="N13919" t="s">
        <v>359</v>
      </c>
      <c r="O13919" t="s">
        <v>364</v>
      </c>
    </row>
    <row r="13920" spans="1:15" x14ac:dyDescent="0.25">
      <c r="A13920" t="s">
        <v>361</v>
      </c>
      <c r="B13920" t="s">
        <v>324</v>
      </c>
      <c r="C13920" t="s">
        <v>96</v>
      </c>
      <c r="D13920">
        <v>11045184</v>
      </c>
      <c r="E13920" t="s">
        <v>303</v>
      </c>
      <c r="F13920" t="s">
        <v>19</v>
      </c>
      <c r="G13920">
        <v>650</v>
      </c>
      <c r="H13920">
        <v>0</v>
      </c>
      <c r="I13920">
        <v>0</v>
      </c>
      <c r="J13920">
        <v>30</v>
      </c>
      <c r="K13920">
        <v>3</v>
      </c>
      <c r="L13920">
        <v>7700</v>
      </c>
      <c r="M13920">
        <v>7553</v>
      </c>
      <c r="N13920" t="s">
        <v>362</v>
      </c>
      <c r="O13920" t="s">
        <v>365</v>
      </c>
    </row>
    <row r="13921" spans="1:15" x14ac:dyDescent="0.25">
      <c r="A13921" t="s">
        <v>358</v>
      </c>
      <c r="B13921" t="s">
        <v>324</v>
      </c>
      <c r="C13921" t="s">
        <v>96</v>
      </c>
      <c r="D13921">
        <v>11045184</v>
      </c>
      <c r="E13921" t="s">
        <v>303</v>
      </c>
      <c r="F13921" t="s">
        <v>19</v>
      </c>
      <c r="G13921">
        <v>650</v>
      </c>
      <c r="H13921">
        <v>0</v>
      </c>
      <c r="I13921">
        <v>0</v>
      </c>
      <c r="J13921">
        <v>28</v>
      </c>
      <c r="K13921">
        <v>3</v>
      </c>
      <c r="L13921">
        <v>5354909</v>
      </c>
      <c r="M13921">
        <v>7554</v>
      </c>
      <c r="N13921" t="s">
        <v>359</v>
      </c>
      <c r="O13921" t="s">
        <v>364</v>
      </c>
    </row>
    <row r="13922" spans="1:15" x14ac:dyDescent="0.25">
      <c r="A13922" t="s">
        <v>358</v>
      </c>
      <c r="B13922" t="s">
        <v>324</v>
      </c>
      <c r="C13922" t="s">
        <v>96</v>
      </c>
      <c r="D13922">
        <v>11045192</v>
      </c>
      <c r="E13922" t="s">
        <v>304</v>
      </c>
      <c r="F13922" t="s">
        <v>19</v>
      </c>
      <c r="G13922">
        <v>650</v>
      </c>
      <c r="H13922">
        <v>0</v>
      </c>
      <c r="I13922">
        <v>0</v>
      </c>
      <c r="J13922">
        <v>28</v>
      </c>
      <c r="K13922">
        <v>3</v>
      </c>
      <c r="L13922">
        <v>1164</v>
      </c>
      <c r="M13922">
        <v>6200</v>
      </c>
      <c r="N13922" t="s">
        <v>359</v>
      </c>
      <c r="O13922" t="s">
        <v>364</v>
      </c>
    </row>
    <row r="13923" spans="1:15" x14ac:dyDescent="0.25">
      <c r="A13923" t="s">
        <v>361</v>
      </c>
      <c r="B13923" t="s">
        <v>324</v>
      </c>
      <c r="C13923" t="s">
        <v>96</v>
      </c>
      <c r="D13923">
        <v>11045192</v>
      </c>
      <c r="E13923" t="s">
        <v>304</v>
      </c>
      <c r="F13923" t="s">
        <v>19</v>
      </c>
      <c r="G13923">
        <v>650</v>
      </c>
      <c r="H13923">
        <v>0</v>
      </c>
      <c r="I13923">
        <v>0</v>
      </c>
      <c r="J13923">
        <v>30</v>
      </c>
      <c r="K13923">
        <v>3</v>
      </c>
      <c r="L13923">
        <v>377</v>
      </c>
      <c r="M13923">
        <v>6200</v>
      </c>
      <c r="N13923" t="s">
        <v>362</v>
      </c>
      <c r="O13923" t="s">
        <v>365</v>
      </c>
    </row>
    <row r="13924" spans="1:15" x14ac:dyDescent="0.25">
      <c r="A13924" t="s">
        <v>358</v>
      </c>
      <c r="B13924" t="s">
        <v>324</v>
      </c>
      <c r="C13924" t="s">
        <v>96</v>
      </c>
      <c r="D13924">
        <v>11045192</v>
      </c>
      <c r="E13924" t="s">
        <v>304</v>
      </c>
      <c r="F13924" t="s">
        <v>19</v>
      </c>
      <c r="G13924">
        <v>650</v>
      </c>
      <c r="H13924">
        <v>0</v>
      </c>
      <c r="I13924">
        <v>0</v>
      </c>
      <c r="J13924">
        <v>28</v>
      </c>
      <c r="K13924">
        <v>3</v>
      </c>
      <c r="L13924">
        <v>1164</v>
      </c>
      <c r="M13924">
        <v>6202</v>
      </c>
      <c r="N13924" t="s">
        <v>359</v>
      </c>
      <c r="O13924" t="s">
        <v>364</v>
      </c>
    </row>
    <row r="13925" spans="1:15" x14ac:dyDescent="0.25">
      <c r="A13925" t="s">
        <v>361</v>
      </c>
      <c r="B13925" t="s">
        <v>324</v>
      </c>
      <c r="C13925" t="s">
        <v>96</v>
      </c>
      <c r="D13925">
        <v>11045192</v>
      </c>
      <c r="E13925" t="s">
        <v>304</v>
      </c>
      <c r="F13925" t="s">
        <v>19</v>
      </c>
      <c r="G13925">
        <v>650</v>
      </c>
      <c r="H13925">
        <v>0</v>
      </c>
      <c r="I13925">
        <v>0</v>
      </c>
      <c r="J13925">
        <v>30</v>
      </c>
      <c r="K13925">
        <v>3</v>
      </c>
      <c r="L13925">
        <v>377</v>
      </c>
      <c r="M13925">
        <v>6202</v>
      </c>
      <c r="N13925" t="s">
        <v>362</v>
      </c>
      <c r="O13925" t="s">
        <v>365</v>
      </c>
    </row>
    <row r="13926" spans="1:15" x14ac:dyDescent="0.25">
      <c r="A13926" t="s">
        <v>361</v>
      </c>
      <c r="B13926" t="s">
        <v>324</v>
      </c>
      <c r="C13926" t="s">
        <v>96</v>
      </c>
      <c r="D13926">
        <v>11045192</v>
      </c>
      <c r="E13926" t="s">
        <v>304</v>
      </c>
      <c r="F13926" t="s">
        <v>19</v>
      </c>
      <c r="G13926">
        <v>650</v>
      </c>
      <c r="H13926">
        <v>0</v>
      </c>
      <c r="I13926">
        <v>0</v>
      </c>
      <c r="J13926">
        <v>30</v>
      </c>
      <c r="K13926">
        <v>3</v>
      </c>
      <c r="L13926">
        <v>6875</v>
      </c>
      <c r="M13926">
        <v>7553</v>
      </c>
      <c r="N13926" t="s">
        <v>362</v>
      </c>
      <c r="O13926" t="s">
        <v>365</v>
      </c>
    </row>
    <row r="13927" spans="1:15" x14ac:dyDescent="0.25">
      <c r="A13927" t="s">
        <v>358</v>
      </c>
      <c r="B13927" t="s">
        <v>324</v>
      </c>
      <c r="C13927" t="s">
        <v>96</v>
      </c>
      <c r="D13927">
        <v>11045192</v>
      </c>
      <c r="E13927" t="s">
        <v>304</v>
      </c>
      <c r="F13927" t="s">
        <v>19</v>
      </c>
      <c r="G13927">
        <v>650</v>
      </c>
      <c r="H13927">
        <v>0</v>
      </c>
      <c r="I13927">
        <v>0</v>
      </c>
      <c r="J13927">
        <v>28</v>
      </c>
      <c r="K13927">
        <v>3</v>
      </c>
      <c r="L13927">
        <v>4058265</v>
      </c>
      <c r="M13927">
        <v>7554</v>
      </c>
      <c r="N13927" t="s">
        <v>359</v>
      </c>
      <c r="O13927" t="s">
        <v>364</v>
      </c>
    </row>
    <row r="13928" spans="1:15" x14ac:dyDescent="0.25">
      <c r="A13928" t="s">
        <v>358</v>
      </c>
      <c r="B13928" t="s">
        <v>324</v>
      </c>
      <c r="C13928" t="s">
        <v>96</v>
      </c>
      <c r="D13928">
        <v>11045200</v>
      </c>
      <c r="E13928" t="s">
        <v>305</v>
      </c>
      <c r="F13928" t="s">
        <v>19</v>
      </c>
      <c r="G13928">
        <v>650</v>
      </c>
      <c r="H13928">
        <v>0</v>
      </c>
      <c r="I13928">
        <v>0</v>
      </c>
      <c r="J13928">
        <v>28</v>
      </c>
      <c r="K13928">
        <v>3</v>
      </c>
      <c r="L13928">
        <v>6023</v>
      </c>
      <c r="M13928">
        <v>6200</v>
      </c>
      <c r="N13928" t="s">
        <v>359</v>
      </c>
      <c r="O13928" t="s">
        <v>364</v>
      </c>
    </row>
    <row r="13929" spans="1:15" x14ac:dyDescent="0.25">
      <c r="A13929" t="s">
        <v>361</v>
      </c>
      <c r="B13929" t="s">
        <v>324</v>
      </c>
      <c r="C13929" t="s">
        <v>96</v>
      </c>
      <c r="D13929">
        <v>11045200</v>
      </c>
      <c r="E13929" t="s">
        <v>305</v>
      </c>
      <c r="F13929" t="s">
        <v>19</v>
      </c>
      <c r="G13929">
        <v>650</v>
      </c>
      <c r="H13929">
        <v>0</v>
      </c>
      <c r="I13929">
        <v>0</v>
      </c>
      <c r="J13929">
        <v>30</v>
      </c>
      <c r="K13929">
        <v>3</v>
      </c>
      <c r="L13929">
        <v>327</v>
      </c>
      <c r="M13929">
        <v>6200</v>
      </c>
      <c r="N13929" t="s">
        <v>362</v>
      </c>
      <c r="O13929" t="s">
        <v>365</v>
      </c>
    </row>
    <row r="13930" spans="1:15" x14ac:dyDescent="0.25">
      <c r="A13930" t="s">
        <v>358</v>
      </c>
      <c r="B13930" t="s">
        <v>324</v>
      </c>
      <c r="C13930" t="s">
        <v>96</v>
      </c>
      <c r="D13930">
        <v>11045200</v>
      </c>
      <c r="E13930" t="s">
        <v>305</v>
      </c>
      <c r="F13930" t="s">
        <v>19</v>
      </c>
      <c r="G13930">
        <v>650</v>
      </c>
      <c r="H13930">
        <v>0</v>
      </c>
      <c r="I13930">
        <v>0</v>
      </c>
      <c r="J13930">
        <v>28</v>
      </c>
      <c r="K13930">
        <v>3</v>
      </c>
      <c r="L13930">
        <v>6023</v>
      </c>
      <c r="M13930">
        <v>6203</v>
      </c>
      <c r="N13930" t="s">
        <v>359</v>
      </c>
      <c r="O13930" t="s">
        <v>364</v>
      </c>
    </row>
    <row r="13931" spans="1:15" x14ac:dyDescent="0.25">
      <c r="A13931" t="s">
        <v>361</v>
      </c>
      <c r="B13931" t="s">
        <v>324</v>
      </c>
      <c r="C13931" t="s">
        <v>96</v>
      </c>
      <c r="D13931">
        <v>11045200</v>
      </c>
      <c r="E13931" t="s">
        <v>305</v>
      </c>
      <c r="F13931" t="s">
        <v>19</v>
      </c>
      <c r="G13931">
        <v>650</v>
      </c>
      <c r="H13931">
        <v>0</v>
      </c>
      <c r="I13931">
        <v>0</v>
      </c>
      <c r="J13931">
        <v>30</v>
      </c>
      <c r="K13931">
        <v>3</v>
      </c>
      <c r="L13931">
        <v>327</v>
      </c>
      <c r="M13931">
        <v>6203</v>
      </c>
      <c r="N13931" t="s">
        <v>362</v>
      </c>
      <c r="O13931" t="s">
        <v>365</v>
      </c>
    </row>
    <row r="13932" spans="1:15" x14ac:dyDescent="0.25">
      <c r="A13932" t="s">
        <v>361</v>
      </c>
      <c r="B13932" t="s">
        <v>324</v>
      </c>
      <c r="C13932" t="s">
        <v>96</v>
      </c>
      <c r="D13932">
        <v>11045200</v>
      </c>
      <c r="E13932" t="s">
        <v>305</v>
      </c>
      <c r="F13932" t="s">
        <v>19</v>
      </c>
      <c r="G13932">
        <v>650</v>
      </c>
      <c r="H13932">
        <v>0</v>
      </c>
      <c r="I13932">
        <v>0</v>
      </c>
      <c r="J13932">
        <v>30</v>
      </c>
      <c r="K13932">
        <v>3</v>
      </c>
      <c r="L13932">
        <v>8609</v>
      </c>
      <c r="M13932">
        <v>7553</v>
      </c>
      <c r="N13932" t="s">
        <v>362</v>
      </c>
      <c r="O13932" t="s">
        <v>365</v>
      </c>
    </row>
    <row r="13933" spans="1:15" x14ac:dyDescent="0.25">
      <c r="A13933" t="s">
        <v>358</v>
      </c>
      <c r="B13933" t="s">
        <v>324</v>
      </c>
      <c r="C13933" t="s">
        <v>96</v>
      </c>
      <c r="D13933">
        <v>11045200</v>
      </c>
      <c r="E13933" t="s">
        <v>305</v>
      </c>
      <c r="F13933" t="s">
        <v>19</v>
      </c>
      <c r="G13933">
        <v>650</v>
      </c>
      <c r="H13933">
        <v>0</v>
      </c>
      <c r="I13933">
        <v>0</v>
      </c>
      <c r="J13933">
        <v>28</v>
      </c>
      <c r="K13933">
        <v>3</v>
      </c>
      <c r="L13933">
        <v>5626510</v>
      </c>
      <c r="M13933">
        <v>7554</v>
      </c>
      <c r="N13933" t="s">
        <v>359</v>
      </c>
      <c r="O13933" t="s">
        <v>364</v>
      </c>
    </row>
    <row r="13934" spans="1:15" x14ac:dyDescent="0.25">
      <c r="A13934" t="s">
        <v>361</v>
      </c>
      <c r="B13934" t="s">
        <v>324</v>
      </c>
      <c r="C13934" t="s">
        <v>96</v>
      </c>
      <c r="D13934">
        <v>11755501</v>
      </c>
      <c r="E13934" t="s">
        <v>117</v>
      </c>
      <c r="F13934" t="s">
        <v>45</v>
      </c>
      <c r="G13934">
        <v>650</v>
      </c>
      <c r="H13934">
        <v>0</v>
      </c>
      <c r="I13934">
        <v>0</v>
      </c>
      <c r="J13934">
        <v>30</v>
      </c>
      <c r="K13934">
        <v>3</v>
      </c>
      <c r="L13934">
        <v>100</v>
      </c>
      <c r="M13934">
        <v>7553</v>
      </c>
      <c r="N13934" t="s">
        <v>362</v>
      </c>
      <c r="O13934" t="s">
        <v>365</v>
      </c>
    </row>
    <row r="13935" spans="1:15" x14ac:dyDescent="0.25">
      <c r="A13935" t="s">
        <v>358</v>
      </c>
      <c r="B13935" t="s">
        <v>324</v>
      </c>
      <c r="C13935" t="s">
        <v>96</v>
      </c>
      <c r="D13935">
        <v>11755501</v>
      </c>
      <c r="E13935" t="s">
        <v>117</v>
      </c>
      <c r="F13935" t="s">
        <v>45</v>
      </c>
      <c r="G13935">
        <v>650</v>
      </c>
      <c r="H13935">
        <v>0</v>
      </c>
      <c r="I13935">
        <v>0</v>
      </c>
      <c r="J13935">
        <v>28</v>
      </c>
      <c r="K13935">
        <v>3</v>
      </c>
      <c r="L13935">
        <v>105892</v>
      </c>
      <c r="M13935">
        <v>7554</v>
      </c>
      <c r="N13935" t="s">
        <v>359</v>
      </c>
      <c r="O13935" t="s">
        <v>364</v>
      </c>
    </row>
    <row r="13936" spans="1:15" x14ac:dyDescent="0.25">
      <c r="A13936" t="s">
        <v>361</v>
      </c>
      <c r="B13936" t="s">
        <v>324</v>
      </c>
      <c r="C13936" t="s">
        <v>96</v>
      </c>
      <c r="D13936">
        <v>12326849</v>
      </c>
      <c r="E13936" t="s">
        <v>118</v>
      </c>
      <c r="F13936" t="s">
        <v>45</v>
      </c>
      <c r="G13936">
        <v>650</v>
      </c>
      <c r="H13936">
        <v>0</v>
      </c>
      <c r="I13936">
        <v>0</v>
      </c>
      <c r="J13936">
        <v>30</v>
      </c>
      <c r="K13936">
        <v>3</v>
      </c>
      <c r="L13936">
        <v>353</v>
      </c>
      <c r="M13936">
        <v>7553</v>
      </c>
      <c r="N13936" t="s">
        <v>362</v>
      </c>
      <c r="O13936" t="s">
        <v>365</v>
      </c>
    </row>
    <row r="13937" spans="1:15" x14ac:dyDescent="0.25">
      <c r="A13937" t="s">
        <v>358</v>
      </c>
      <c r="B13937" t="s">
        <v>324</v>
      </c>
      <c r="C13937" t="s">
        <v>96</v>
      </c>
      <c r="D13937">
        <v>12326849</v>
      </c>
      <c r="E13937" t="s">
        <v>118</v>
      </c>
      <c r="F13937" t="s">
        <v>45</v>
      </c>
      <c r="G13937">
        <v>650</v>
      </c>
      <c r="H13937">
        <v>0</v>
      </c>
      <c r="I13937">
        <v>0</v>
      </c>
      <c r="J13937">
        <v>28</v>
      </c>
      <c r="K13937">
        <v>3</v>
      </c>
      <c r="L13937">
        <v>468839</v>
      </c>
      <c r="M13937">
        <v>7554</v>
      </c>
      <c r="N13937" t="s">
        <v>359</v>
      </c>
      <c r="O13937" t="s">
        <v>364</v>
      </c>
    </row>
    <row r="13938" spans="1:15" x14ac:dyDescent="0.25">
      <c r="A13938" t="s">
        <v>361</v>
      </c>
      <c r="B13938" t="s">
        <v>324</v>
      </c>
      <c r="C13938" t="s">
        <v>96</v>
      </c>
      <c r="D13938">
        <v>12366043</v>
      </c>
      <c r="E13938" t="s">
        <v>119</v>
      </c>
      <c r="F13938" t="s">
        <v>45</v>
      </c>
      <c r="G13938">
        <v>650</v>
      </c>
      <c r="H13938">
        <v>0</v>
      </c>
      <c r="I13938">
        <v>0</v>
      </c>
      <c r="J13938">
        <v>30</v>
      </c>
      <c r="K13938">
        <v>3</v>
      </c>
      <c r="L13938">
        <v>152</v>
      </c>
      <c r="M13938">
        <v>7553</v>
      </c>
      <c r="N13938" t="s">
        <v>362</v>
      </c>
      <c r="O13938" t="s">
        <v>365</v>
      </c>
    </row>
    <row r="13939" spans="1:15" x14ac:dyDescent="0.25">
      <c r="A13939" t="s">
        <v>358</v>
      </c>
      <c r="B13939" t="s">
        <v>324</v>
      </c>
      <c r="C13939" t="s">
        <v>96</v>
      </c>
      <c r="D13939">
        <v>12366043</v>
      </c>
      <c r="E13939" t="s">
        <v>119</v>
      </c>
      <c r="F13939" t="s">
        <v>45</v>
      </c>
      <c r="G13939">
        <v>650</v>
      </c>
      <c r="H13939">
        <v>0</v>
      </c>
      <c r="I13939">
        <v>0</v>
      </c>
      <c r="J13939">
        <v>28</v>
      </c>
      <c r="K13939">
        <v>3</v>
      </c>
      <c r="L13939">
        <v>162461</v>
      </c>
      <c r="M13939">
        <v>7554</v>
      </c>
      <c r="N13939" t="s">
        <v>359</v>
      </c>
      <c r="O13939" t="s">
        <v>364</v>
      </c>
    </row>
    <row r="13940" spans="1:15" x14ac:dyDescent="0.25">
      <c r="A13940" t="s">
        <v>361</v>
      </c>
      <c r="B13940" t="s">
        <v>324</v>
      </c>
      <c r="C13940" t="s">
        <v>96</v>
      </c>
      <c r="D13940">
        <v>12383907</v>
      </c>
      <c r="E13940" t="s">
        <v>120</v>
      </c>
      <c r="F13940" t="s">
        <v>45</v>
      </c>
      <c r="G13940">
        <v>650</v>
      </c>
      <c r="H13940">
        <v>0</v>
      </c>
      <c r="I13940">
        <v>0</v>
      </c>
      <c r="J13940">
        <v>30</v>
      </c>
      <c r="K13940">
        <v>3</v>
      </c>
      <c r="L13940">
        <v>210</v>
      </c>
      <c r="M13940">
        <v>7553</v>
      </c>
      <c r="N13940" t="s">
        <v>362</v>
      </c>
      <c r="O13940" t="s">
        <v>365</v>
      </c>
    </row>
    <row r="13941" spans="1:15" x14ac:dyDescent="0.25">
      <c r="A13941" t="s">
        <v>358</v>
      </c>
      <c r="B13941" t="s">
        <v>324</v>
      </c>
      <c r="C13941" t="s">
        <v>96</v>
      </c>
      <c r="D13941">
        <v>12383907</v>
      </c>
      <c r="E13941" t="s">
        <v>120</v>
      </c>
      <c r="F13941" t="s">
        <v>45</v>
      </c>
      <c r="G13941">
        <v>650</v>
      </c>
      <c r="H13941">
        <v>0</v>
      </c>
      <c r="I13941">
        <v>0</v>
      </c>
      <c r="J13941">
        <v>28</v>
      </c>
      <c r="K13941">
        <v>3</v>
      </c>
      <c r="L13941">
        <v>263402</v>
      </c>
      <c r="M13941">
        <v>7554</v>
      </c>
      <c r="N13941" t="s">
        <v>359</v>
      </c>
      <c r="O13941" t="s">
        <v>364</v>
      </c>
    </row>
    <row r="13942" spans="1:15" x14ac:dyDescent="0.25">
      <c r="A13942" t="s">
        <v>361</v>
      </c>
      <c r="B13942" t="s">
        <v>324</v>
      </c>
      <c r="C13942" t="s">
        <v>96</v>
      </c>
      <c r="D13942">
        <v>12431656</v>
      </c>
      <c r="E13942" t="s">
        <v>123</v>
      </c>
      <c r="F13942" t="s">
        <v>19</v>
      </c>
      <c r="G13942">
        <v>650</v>
      </c>
      <c r="H13942">
        <v>0</v>
      </c>
      <c r="I13942">
        <v>0</v>
      </c>
      <c r="J13942">
        <v>30</v>
      </c>
      <c r="K13942">
        <v>3</v>
      </c>
      <c r="L13942">
        <v>2486</v>
      </c>
      <c r="M13942">
        <v>7553</v>
      </c>
      <c r="N13942" t="s">
        <v>362</v>
      </c>
      <c r="O13942" t="s">
        <v>365</v>
      </c>
    </row>
    <row r="13943" spans="1:15" x14ac:dyDescent="0.25">
      <c r="A13943" t="s">
        <v>358</v>
      </c>
      <c r="B13943" t="s">
        <v>324</v>
      </c>
      <c r="C13943" t="s">
        <v>96</v>
      </c>
      <c r="D13943">
        <v>12431656</v>
      </c>
      <c r="E13943" t="s">
        <v>123</v>
      </c>
      <c r="F13943" t="s">
        <v>19</v>
      </c>
      <c r="G13943">
        <v>650</v>
      </c>
      <c r="H13943">
        <v>0</v>
      </c>
      <c r="I13943">
        <v>0</v>
      </c>
      <c r="J13943">
        <v>28</v>
      </c>
      <c r="K13943">
        <v>3</v>
      </c>
      <c r="L13943">
        <v>372664</v>
      </c>
      <c r="M13943">
        <v>7554</v>
      </c>
      <c r="N13943" t="s">
        <v>359</v>
      </c>
      <c r="O13943" t="s">
        <v>364</v>
      </c>
    </row>
    <row r="13944" spans="1:15" x14ac:dyDescent="0.25">
      <c r="A13944" t="s">
        <v>361</v>
      </c>
      <c r="B13944" t="s">
        <v>324</v>
      </c>
      <c r="C13944" t="s">
        <v>96</v>
      </c>
      <c r="D13944">
        <v>12452645</v>
      </c>
      <c r="E13944" t="s">
        <v>124</v>
      </c>
      <c r="F13944" t="s">
        <v>45</v>
      </c>
      <c r="G13944">
        <v>650</v>
      </c>
      <c r="H13944">
        <v>0</v>
      </c>
      <c r="I13944">
        <v>0</v>
      </c>
      <c r="J13944">
        <v>30</v>
      </c>
      <c r="K13944">
        <v>3</v>
      </c>
      <c r="L13944">
        <v>532</v>
      </c>
      <c r="M13944">
        <v>7553</v>
      </c>
      <c r="N13944" t="s">
        <v>362</v>
      </c>
      <c r="O13944" t="s">
        <v>365</v>
      </c>
    </row>
    <row r="13945" spans="1:15" x14ac:dyDescent="0.25">
      <c r="A13945" t="s">
        <v>358</v>
      </c>
      <c r="B13945" t="s">
        <v>324</v>
      </c>
      <c r="C13945" t="s">
        <v>96</v>
      </c>
      <c r="D13945">
        <v>12452645</v>
      </c>
      <c r="E13945" t="s">
        <v>124</v>
      </c>
      <c r="F13945" t="s">
        <v>45</v>
      </c>
      <c r="G13945">
        <v>650</v>
      </c>
      <c r="H13945">
        <v>0</v>
      </c>
      <c r="I13945">
        <v>0</v>
      </c>
      <c r="J13945">
        <v>28</v>
      </c>
      <c r="K13945">
        <v>3</v>
      </c>
      <c r="L13945">
        <v>460371</v>
      </c>
      <c r="M13945">
        <v>7554</v>
      </c>
      <c r="N13945" t="s">
        <v>359</v>
      </c>
      <c r="O13945" t="s">
        <v>364</v>
      </c>
    </row>
    <row r="13946" spans="1:15" x14ac:dyDescent="0.25">
      <c r="A13946" t="s">
        <v>358</v>
      </c>
      <c r="B13946" t="s">
        <v>324</v>
      </c>
      <c r="C13946" t="s">
        <v>96</v>
      </c>
      <c r="D13946">
        <v>12599213</v>
      </c>
      <c r="E13946" t="s">
        <v>345</v>
      </c>
      <c r="F13946" t="s">
        <v>19</v>
      </c>
      <c r="G13946">
        <v>650</v>
      </c>
      <c r="H13946">
        <v>0</v>
      </c>
      <c r="I13946">
        <v>0</v>
      </c>
      <c r="J13946">
        <v>28</v>
      </c>
      <c r="K13946">
        <v>3</v>
      </c>
      <c r="L13946">
        <v>15882</v>
      </c>
      <c r="M13946">
        <v>6200</v>
      </c>
      <c r="N13946" t="s">
        <v>359</v>
      </c>
      <c r="O13946" t="s">
        <v>364</v>
      </c>
    </row>
    <row r="13947" spans="1:15" x14ac:dyDescent="0.25">
      <c r="A13947" t="s">
        <v>361</v>
      </c>
      <c r="B13947" t="s">
        <v>324</v>
      </c>
      <c r="C13947" t="s">
        <v>96</v>
      </c>
      <c r="D13947">
        <v>12599213</v>
      </c>
      <c r="E13947" t="s">
        <v>345</v>
      </c>
      <c r="F13947" t="s">
        <v>19</v>
      </c>
      <c r="G13947">
        <v>650</v>
      </c>
      <c r="H13947">
        <v>0</v>
      </c>
      <c r="I13947">
        <v>0</v>
      </c>
      <c r="J13947">
        <v>30</v>
      </c>
      <c r="K13947">
        <v>3</v>
      </c>
      <c r="L13947">
        <v>778</v>
      </c>
      <c r="M13947">
        <v>6200</v>
      </c>
      <c r="N13947" t="s">
        <v>362</v>
      </c>
      <c r="O13947" t="s">
        <v>365</v>
      </c>
    </row>
    <row r="13948" spans="1:15" x14ac:dyDescent="0.25">
      <c r="A13948" t="s">
        <v>358</v>
      </c>
      <c r="B13948" t="s">
        <v>324</v>
      </c>
      <c r="C13948" t="s">
        <v>96</v>
      </c>
      <c r="D13948">
        <v>12599213</v>
      </c>
      <c r="E13948" t="s">
        <v>345</v>
      </c>
      <c r="F13948" t="s">
        <v>19</v>
      </c>
      <c r="G13948">
        <v>650</v>
      </c>
      <c r="H13948">
        <v>0</v>
      </c>
      <c r="I13948">
        <v>0</v>
      </c>
      <c r="J13948">
        <v>28</v>
      </c>
      <c r="K13948">
        <v>3</v>
      </c>
      <c r="L13948">
        <v>15882</v>
      </c>
      <c r="M13948">
        <v>6203</v>
      </c>
      <c r="N13948" t="s">
        <v>359</v>
      </c>
      <c r="O13948" t="s">
        <v>364</v>
      </c>
    </row>
    <row r="13949" spans="1:15" x14ac:dyDescent="0.25">
      <c r="A13949" t="s">
        <v>361</v>
      </c>
      <c r="B13949" t="s">
        <v>324</v>
      </c>
      <c r="C13949" t="s">
        <v>96</v>
      </c>
      <c r="D13949">
        <v>12599213</v>
      </c>
      <c r="E13949" t="s">
        <v>345</v>
      </c>
      <c r="F13949" t="s">
        <v>19</v>
      </c>
      <c r="G13949">
        <v>650</v>
      </c>
      <c r="H13949">
        <v>0</v>
      </c>
      <c r="I13949">
        <v>0</v>
      </c>
      <c r="J13949">
        <v>30</v>
      </c>
      <c r="K13949">
        <v>3</v>
      </c>
      <c r="L13949">
        <v>778</v>
      </c>
      <c r="M13949">
        <v>6203</v>
      </c>
      <c r="N13949" t="s">
        <v>362</v>
      </c>
      <c r="O13949" t="s">
        <v>365</v>
      </c>
    </row>
    <row r="13950" spans="1:15" x14ac:dyDescent="0.25">
      <c r="A13950" t="s">
        <v>361</v>
      </c>
      <c r="B13950" t="s">
        <v>324</v>
      </c>
      <c r="C13950" t="s">
        <v>96</v>
      </c>
      <c r="D13950">
        <v>12599213</v>
      </c>
      <c r="E13950" t="s">
        <v>345</v>
      </c>
      <c r="F13950" t="s">
        <v>19</v>
      </c>
      <c r="G13950">
        <v>650</v>
      </c>
      <c r="H13950">
        <v>0</v>
      </c>
      <c r="I13950">
        <v>0</v>
      </c>
      <c r="J13950">
        <v>30</v>
      </c>
      <c r="K13950">
        <v>3</v>
      </c>
      <c r="L13950">
        <v>14935</v>
      </c>
      <c r="M13950">
        <v>7553</v>
      </c>
      <c r="N13950" t="s">
        <v>362</v>
      </c>
      <c r="O13950" t="s">
        <v>365</v>
      </c>
    </row>
    <row r="13951" spans="1:15" x14ac:dyDescent="0.25">
      <c r="A13951" t="s">
        <v>358</v>
      </c>
      <c r="B13951" t="s">
        <v>324</v>
      </c>
      <c r="C13951" t="s">
        <v>96</v>
      </c>
      <c r="D13951">
        <v>12599213</v>
      </c>
      <c r="E13951" t="s">
        <v>345</v>
      </c>
      <c r="F13951" t="s">
        <v>19</v>
      </c>
      <c r="G13951">
        <v>650</v>
      </c>
      <c r="H13951">
        <v>0</v>
      </c>
      <c r="I13951">
        <v>0</v>
      </c>
      <c r="J13951">
        <v>28</v>
      </c>
      <c r="K13951">
        <v>3</v>
      </c>
      <c r="L13951">
        <v>1777883</v>
      </c>
      <c r="M13951">
        <v>7554</v>
      </c>
      <c r="N13951" t="s">
        <v>359</v>
      </c>
      <c r="O13951" t="s">
        <v>364</v>
      </c>
    </row>
    <row r="13952" spans="1:15" x14ac:dyDescent="0.25">
      <c r="A13952" t="s">
        <v>358</v>
      </c>
      <c r="B13952" t="s">
        <v>324</v>
      </c>
      <c r="C13952" t="s">
        <v>96</v>
      </c>
      <c r="D13952">
        <v>12652384</v>
      </c>
      <c r="E13952" t="s">
        <v>346</v>
      </c>
      <c r="F13952" t="s">
        <v>45</v>
      </c>
      <c r="G13952">
        <v>650</v>
      </c>
      <c r="H13952">
        <v>0</v>
      </c>
      <c r="I13952">
        <v>0</v>
      </c>
      <c r="J13952">
        <v>28</v>
      </c>
      <c r="K13952">
        <v>3</v>
      </c>
      <c r="L13952">
        <v>12047</v>
      </c>
      <c r="M13952">
        <v>7554</v>
      </c>
      <c r="N13952" t="s">
        <v>359</v>
      </c>
      <c r="O13952" t="s">
        <v>364</v>
      </c>
    </row>
    <row r="13953" spans="1:15" x14ac:dyDescent="0.25">
      <c r="A13953" t="s">
        <v>358</v>
      </c>
      <c r="B13953" t="s">
        <v>324</v>
      </c>
      <c r="C13953" t="s">
        <v>96</v>
      </c>
      <c r="D13953">
        <v>12694659</v>
      </c>
      <c r="E13953" t="s">
        <v>128</v>
      </c>
      <c r="F13953" t="s">
        <v>19</v>
      </c>
      <c r="G13953">
        <v>650</v>
      </c>
      <c r="H13953">
        <v>0</v>
      </c>
      <c r="I13953">
        <v>0</v>
      </c>
      <c r="J13953">
        <v>28</v>
      </c>
      <c r="K13953">
        <v>3</v>
      </c>
      <c r="L13953">
        <v>23598</v>
      </c>
      <c r="M13953">
        <v>6200</v>
      </c>
      <c r="N13953" t="s">
        <v>359</v>
      </c>
      <c r="O13953" t="s">
        <v>364</v>
      </c>
    </row>
    <row r="13954" spans="1:15" x14ac:dyDescent="0.25">
      <c r="A13954" t="s">
        <v>361</v>
      </c>
      <c r="B13954" t="s">
        <v>324</v>
      </c>
      <c r="C13954" t="s">
        <v>96</v>
      </c>
      <c r="D13954">
        <v>12694659</v>
      </c>
      <c r="E13954" t="s">
        <v>128</v>
      </c>
      <c r="F13954" t="s">
        <v>19</v>
      </c>
      <c r="G13954">
        <v>650</v>
      </c>
      <c r="H13954">
        <v>0</v>
      </c>
      <c r="I13954">
        <v>0</v>
      </c>
      <c r="J13954">
        <v>30</v>
      </c>
      <c r="K13954">
        <v>3</v>
      </c>
      <c r="L13954">
        <v>1089</v>
      </c>
      <c r="M13954">
        <v>6200</v>
      </c>
      <c r="N13954" t="s">
        <v>362</v>
      </c>
      <c r="O13954" t="s">
        <v>365</v>
      </c>
    </row>
    <row r="13955" spans="1:15" x14ac:dyDescent="0.25">
      <c r="A13955" t="s">
        <v>358</v>
      </c>
      <c r="B13955" t="s">
        <v>324</v>
      </c>
      <c r="C13955" t="s">
        <v>96</v>
      </c>
      <c r="D13955">
        <v>12694659</v>
      </c>
      <c r="E13955" t="s">
        <v>128</v>
      </c>
      <c r="F13955" t="s">
        <v>19</v>
      </c>
      <c r="G13955">
        <v>650</v>
      </c>
      <c r="H13955">
        <v>0</v>
      </c>
      <c r="I13955">
        <v>0</v>
      </c>
      <c r="J13955">
        <v>28</v>
      </c>
      <c r="K13955">
        <v>3</v>
      </c>
      <c r="L13955">
        <v>23598</v>
      </c>
      <c r="M13955">
        <v>6203</v>
      </c>
      <c r="N13955" t="s">
        <v>359</v>
      </c>
      <c r="O13955" t="s">
        <v>364</v>
      </c>
    </row>
    <row r="13956" spans="1:15" x14ac:dyDescent="0.25">
      <c r="A13956" t="s">
        <v>361</v>
      </c>
      <c r="B13956" t="s">
        <v>324</v>
      </c>
      <c r="C13956" t="s">
        <v>96</v>
      </c>
      <c r="D13956">
        <v>12694659</v>
      </c>
      <c r="E13956" t="s">
        <v>128</v>
      </c>
      <c r="F13956" t="s">
        <v>19</v>
      </c>
      <c r="G13956">
        <v>650</v>
      </c>
      <c r="H13956">
        <v>0</v>
      </c>
      <c r="I13956">
        <v>0</v>
      </c>
      <c r="J13956">
        <v>30</v>
      </c>
      <c r="K13956">
        <v>3</v>
      </c>
      <c r="L13956">
        <v>1089</v>
      </c>
      <c r="M13956">
        <v>6203</v>
      </c>
      <c r="N13956" t="s">
        <v>362</v>
      </c>
      <c r="O13956" t="s">
        <v>365</v>
      </c>
    </row>
    <row r="13957" spans="1:15" x14ac:dyDescent="0.25">
      <c r="A13957" t="s">
        <v>361</v>
      </c>
      <c r="B13957" t="s">
        <v>324</v>
      </c>
      <c r="C13957" t="s">
        <v>96</v>
      </c>
      <c r="D13957">
        <v>12694659</v>
      </c>
      <c r="E13957" t="s">
        <v>128</v>
      </c>
      <c r="F13957" t="s">
        <v>19</v>
      </c>
      <c r="G13957">
        <v>650</v>
      </c>
      <c r="H13957">
        <v>0</v>
      </c>
      <c r="I13957">
        <v>0</v>
      </c>
      <c r="J13957">
        <v>30</v>
      </c>
      <c r="K13957">
        <v>3</v>
      </c>
      <c r="L13957">
        <v>4542</v>
      </c>
      <c r="M13957">
        <v>7553</v>
      </c>
      <c r="N13957" t="s">
        <v>362</v>
      </c>
      <c r="O13957" t="s">
        <v>365</v>
      </c>
    </row>
    <row r="13958" spans="1:15" x14ac:dyDescent="0.25">
      <c r="A13958" t="s">
        <v>358</v>
      </c>
      <c r="B13958" t="s">
        <v>324</v>
      </c>
      <c r="C13958" t="s">
        <v>96</v>
      </c>
      <c r="D13958">
        <v>12694659</v>
      </c>
      <c r="E13958" t="s">
        <v>128</v>
      </c>
      <c r="F13958" t="s">
        <v>19</v>
      </c>
      <c r="G13958">
        <v>650</v>
      </c>
      <c r="H13958">
        <v>0</v>
      </c>
      <c r="I13958">
        <v>0</v>
      </c>
      <c r="J13958">
        <v>28</v>
      </c>
      <c r="K13958">
        <v>3</v>
      </c>
      <c r="L13958">
        <v>1352750</v>
      </c>
      <c r="M13958">
        <v>7554</v>
      </c>
      <c r="N13958" t="s">
        <v>359</v>
      </c>
      <c r="O13958" t="s">
        <v>364</v>
      </c>
    </row>
    <row r="13959" spans="1:15" x14ac:dyDescent="0.25">
      <c r="A13959" t="s">
        <v>361</v>
      </c>
      <c r="B13959" t="s">
        <v>324</v>
      </c>
      <c r="C13959" t="s">
        <v>96</v>
      </c>
      <c r="D13959">
        <v>12797577</v>
      </c>
      <c r="E13959" t="s">
        <v>130</v>
      </c>
      <c r="F13959" t="s">
        <v>19</v>
      </c>
      <c r="G13959">
        <v>650</v>
      </c>
      <c r="H13959">
        <v>0</v>
      </c>
      <c r="I13959">
        <v>0</v>
      </c>
      <c r="J13959">
        <v>30</v>
      </c>
      <c r="K13959">
        <v>3</v>
      </c>
      <c r="L13959">
        <v>103</v>
      </c>
      <c r="M13959">
        <v>7553</v>
      </c>
      <c r="N13959" t="s">
        <v>362</v>
      </c>
      <c r="O13959" t="s">
        <v>365</v>
      </c>
    </row>
    <row r="13960" spans="1:15" x14ac:dyDescent="0.25">
      <c r="A13960" t="s">
        <v>358</v>
      </c>
      <c r="B13960" t="s">
        <v>324</v>
      </c>
      <c r="C13960" t="s">
        <v>96</v>
      </c>
      <c r="D13960">
        <v>12797577</v>
      </c>
      <c r="E13960" t="s">
        <v>130</v>
      </c>
      <c r="F13960" t="s">
        <v>19</v>
      </c>
      <c r="G13960">
        <v>650</v>
      </c>
      <c r="H13960">
        <v>0</v>
      </c>
      <c r="I13960">
        <v>0</v>
      </c>
      <c r="J13960">
        <v>28</v>
      </c>
      <c r="K13960">
        <v>3</v>
      </c>
      <c r="L13960">
        <v>380458</v>
      </c>
      <c r="M13960">
        <v>7554</v>
      </c>
      <c r="N13960" t="s">
        <v>359</v>
      </c>
      <c r="O13960" t="s">
        <v>364</v>
      </c>
    </row>
    <row r="13961" spans="1:15" x14ac:dyDescent="0.25">
      <c r="A13961" t="s">
        <v>361</v>
      </c>
      <c r="B13961" t="s">
        <v>324</v>
      </c>
      <c r="C13961" t="s">
        <v>96</v>
      </c>
      <c r="D13961">
        <v>13000732</v>
      </c>
      <c r="E13961" t="s">
        <v>134</v>
      </c>
      <c r="F13961" t="s">
        <v>45</v>
      </c>
      <c r="G13961">
        <v>650</v>
      </c>
      <c r="H13961">
        <v>0</v>
      </c>
      <c r="I13961">
        <v>0</v>
      </c>
      <c r="J13961">
        <v>30</v>
      </c>
      <c r="K13961">
        <v>3</v>
      </c>
      <c r="L13961">
        <v>13</v>
      </c>
      <c r="M13961">
        <v>7553</v>
      </c>
      <c r="N13961" t="s">
        <v>362</v>
      </c>
      <c r="O13961" t="s">
        <v>365</v>
      </c>
    </row>
    <row r="13962" spans="1:15" x14ac:dyDescent="0.25">
      <c r="A13962" t="s">
        <v>358</v>
      </c>
      <c r="B13962" t="s">
        <v>324</v>
      </c>
      <c r="C13962" t="s">
        <v>96</v>
      </c>
      <c r="D13962">
        <v>13000732</v>
      </c>
      <c r="E13962" t="s">
        <v>134</v>
      </c>
      <c r="F13962" t="s">
        <v>45</v>
      </c>
      <c r="G13962">
        <v>650</v>
      </c>
      <c r="H13962">
        <v>0</v>
      </c>
      <c r="I13962">
        <v>0</v>
      </c>
      <c r="J13962">
        <v>28</v>
      </c>
      <c r="K13962">
        <v>3</v>
      </c>
      <c r="L13962">
        <v>41835</v>
      </c>
      <c r="M13962">
        <v>7554</v>
      </c>
      <c r="N13962" t="s">
        <v>359</v>
      </c>
      <c r="O13962" t="s">
        <v>364</v>
      </c>
    </row>
    <row r="13963" spans="1:15" x14ac:dyDescent="0.25">
      <c r="A13963" t="s">
        <v>361</v>
      </c>
      <c r="B13963" t="s">
        <v>324</v>
      </c>
      <c r="C13963" t="s">
        <v>96</v>
      </c>
      <c r="D13963">
        <v>13506472</v>
      </c>
      <c r="E13963" t="s">
        <v>137</v>
      </c>
      <c r="F13963" t="s">
        <v>45</v>
      </c>
      <c r="G13963">
        <v>650</v>
      </c>
      <c r="H13963">
        <v>0</v>
      </c>
      <c r="I13963">
        <v>0</v>
      </c>
      <c r="J13963">
        <v>30</v>
      </c>
      <c r="K13963">
        <v>3</v>
      </c>
      <c r="L13963">
        <v>234</v>
      </c>
      <c r="M13963">
        <v>7553</v>
      </c>
      <c r="N13963" t="s">
        <v>362</v>
      </c>
      <c r="O13963" t="s">
        <v>365</v>
      </c>
    </row>
    <row r="13964" spans="1:15" x14ac:dyDescent="0.25">
      <c r="A13964" t="s">
        <v>358</v>
      </c>
      <c r="B13964" t="s">
        <v>324</v>
      </c>
      <c r="C13964" t="s">
        <v>96</v>
      </c>
      <c r="D13964">
        <v>13506472</v>
      </c>
      <c r="E13964" t="s">
        <v>137</v>
      </c>
      <c r="F13964" t="s">
        <v>45</v>
      </c>
      <c r="G13964">
        <v>650</v>
      </c>
      <c r="H13964">
        <v>0</v>
      </c>
      <c r="I13964">
        <v>0</v>
      </c>
      <c r="J13964">
        <v>28</v>
      </c>
      <c r="K13964">
        <v>3</v>
      </c>
      <c r="L13964">
        <v>37482</v>
      </c>
      <c r="M13964">
        <v>7554</v>
      </c>
      <c r="N13964" t="s">
        <v>359</v>
      </c>
      <c r="O13964" t="s">
        <v>364</v>
      </c>
    </row>
    <row r="13965" spans="1:15" x14ac:dyDescent="0.25">
      <c r="A13965" t="s">
        <v>361</v>
      </c>
      <c r="B13965" t="s">
        <v>324</v>
      </c>
      <c r="C13965" t="s">
        <v>96</v>
      </c>
      <c r="D13965">
        <v>29530060</v>
      </c>
      <c r="E13965" t="s">
        <v>143</v>
      </c>
      <c r="F13965" t="s">
        <v>45</v>
      </c>
      <c r="G13965">
        <v>650</v>
      </c>
      <c r="H13965">
        <v>0</v>
      </c>
      <c r="I13965">
        <v>0</v>
      </c>
      <c r="J13965">
        <v>30</v>
      </c>
      <c r="K13965">
        <v>3</v>
      </c>
      <c r="L13965">
        <v>63</v>
      </c>
      <c r="M13965">
        <v>7553</v>
      </c>
      <c r="N13965" t="s">
        <v>362</v>
      </c>
      <c r="O13965" t="s">
        <v>365</v>
      </c>
    </row>
    <row r="13966" spans="1:15" x14ac:dyDescent="0.25">
      <c r="A13966" t="s">
        <v>358</v>
      </c>
      <c r="B13966" t="s">
        <v>324</v>
      </c>
      <c r="C13966" t="s">
        <v>96</v>
      </c>
      <c r="D13966">
        <v>29530060</v>
      </c>
      <c r="E13966" t="s">
        <v>143</v>
      </c>
      <c r="F13966" t="s">
        <v>45</v>
      </c>
      <c r="G13966">
        <v>650</v>
      </c>
      <c r="H13966">
        <v>0</v>
      </c>
      <c r="I13966">
        <v>0</v>
      </c>
      <c r="J13966">
        <v>28</v>
      </c>
      <c r="K13966">
        <v>3</v>
      </c>
      <c r="L13966">
        <v>56970</v>
      </c>
      <c r="M13966">
        <v>7554</v>
      </c>
      <c r="N13966" t="s">
        <v>359</v>
      </c>
      <c r="O13966" t="s">
        <v>364</v>
      </c>
    </row>
    <row r="13967" spans="1:15" x14ac:dyDescent="0.25">
      <c r="A13967" t="s">
        <v>361</v>
      </c>
      <c r="B13967" t="s">
        <v>324</v>
      </c>
      <c r="C13967" t="s">
        <v>96</v>
      </c>
      <c r="D13967">
        <v>29530078</v>
      </c>
      <c r="E13967" t="s">
        <v>144</v>
      </c>
      <c r="F13967" t="s">
        <v>45</v>
      </c>
      <c r="G13967">
        <v>650</v>
      </c>
      <c r="H13967">
        <v>0</v>
      </c>
      <c r="I13967">
        <v>0</v>
      </c>
      <c r="J13967">
        <v>30</v>
      </c>
      <c r="K13967">
        <v>3</v>
      </c>
      <c r="L13967">
        <v>26</v>
      </c>
      <c r="M13967">
        <v>7553</v>
      </c>
      <c r="N13967" t="s">
        <v>362</v>
      </c>
      <c r="O13967" t="s">
        <v>365</v>
      </c>
    </row>
    <row r="13968" spans="1:15" x14ac:dyDescent="0.25">
      <c r="A13968" t="s">
        <v>358</v>
      </c>
      <c r="B13968" t="s">
        <v>324</v>
      </c>
      <c r="C13968" t="s">
        <v>96</v>
      </c>
      <c r="D13968">
        <v>29530078</v>
      </c>
      <c r="E13968" t="s">
        <v>144</v>
      </c>
      <c r="F13968" t="s">
        <v>45</v>
      </c>
      <c r="G13968">
        <v>650</v>
      </c>
      <c r="H13968">
        <v>0</v>
      </c>
      <c r="I13968">
        <v>0</v>
      </c>
      <c r="J13968">
        <v>28</v>
      </c>
      <c r="K13968">
        <v>3</v>
      </c>
      <c r="L13968">
        <v>32620</v>
      </c>
      <c r="M13968">
        <v>7554</v>
      </c>
      <c r="N13968" t="s">
        <v>359</v>
      </c>
      <c r="O13968" t="s">
        <v>364</v>
      </c>
    </row>
    <row r="13969" spans="1:15" x14ac:dyDescent="0.25">
      <c r="A13969" t="s">
        <v>358</v>
      </c>
      <c r="B13969" t="s">
        <v>324</v>
      </c>
      <c r="C13969" t="s">
        <v>96</v>
      </c>
      <c r="D13969">
        <v>29732187</v>
      </c>
      <c r="E13969" t="s">
        <v>145</v>
      </c>
      <c r="F13969" t="s">
        <v>45</v>
      </c>
      <c r="G13969">
        <v>650</v>
      </c>
      <c r="H13969">
        <v>0</v>
      </c>
      <c r="I13969">
        <v>0</v>
      </c>
      <c r="J13969">
        <v>28</v>
      </c>
      <c r="K13969">
        <v>3</v>
      </c>
      <c r="L13969">
        <v>197984</v>
      </c>
      <c r="M13969">
        <v>7554</v>
      </c>
      <c r="N13969" t="s">
        <v>359</v>
      </c>
      <c r="O13969" t="s">
        <v>364</v>
      </c>
    </row>
    <row r="13970" spans="1:15" x14ac:dyDescent="0.25">
      <c r="A13970" t="s">
        <v>361</v>
      </c>
      <c r="B13970" t="s">
        <v>324</v>
      </c>
      <c r="C13970" t="s">
        <v>96</v>
      </c>
      <c r="D13970">
        <v>51218162</v>
      </c>
      <c r="E13970" t="s">
        <v>146</v>
      </c>
      <c r="F13970" t="s">
        <v>45</v>
      </c>
      <c r="G13970">
        <v>650</v>
      </c>
      <c r="H13970">
        <v>0</v>
      </c>
      <c r="I13970">
        <v>0</v>
      </c>
      <c r="J13970">
        <v>30</v>
      </c>
      <c r="K13970">
        <v>3</v>
      </c>
      <c r="L13970">
        <v>101</v>
      </c>
      <c r="M13970">
        <v>7553</v>
      </c>
      <c r="N13970" t="s">
        <v>362</v>
      </c>
      <c r="O13970" t="s">
        <v>365</v>
      </c>
    </row>
    <row r="13971" spans="1:15" x14ac:dyDescent="0.25">
      <c r="A13971" t="s">
        <v>358</v>
      </c>
      <c r="B13971" t="s">
        <v>324</v>
      </c>
      <c r="C13971" t="s">
        <v>96</v>
      </c>
      <c r="D13971">
        <v>51218162</v>
      </c>
      <c r="E13971" t="s">
        <v>146</v>
      </c>
      <c r="F13971" t="s">
        <v>45</v>
      </c>
      <c r="G13971">
        <v>650</v>
      </c>
      <c r="H13971">
        <v>0</v>
      </c>
      <c r="I13971">
        <v>0</v>
      </c>
      <c r="J13971">
        <v>28</v>
      </c>
      <c r="K13971">
        <v>3</v>
      </c>
      <c r="L13971">
        <v>119332</v>
      </c>
      <c r="M13971">
        <v>7554</v>
      </c>
      <c r="N13971" t="s">
        <v>359</v>
      </c>
      <c r="O13971" t="s">
        <v>364</v>
      </c>
    </row>
    <row r="13972" spans="1:15" x14ac:dyDescent="0.25">
      <c r="A13972" t="s">
        <v>361</v>
      </c>
      <c r="B13972" t="s">
        <v>324</v>
      </c>
      <c r="C13972" t="s">
        <v>96</v>
      </c>
      <c r="D13972">
        <v>51225407</v>
      </c>
      <c r="E13972" t="s">
        <v>147</v>
      </c>
      <c r="F13972" t="s">
        <v>45</v>
      </c>
      <c r="G13972">
        <v>650</v>
      </c>
      <c r="H13972">
        <v>0</v>
      </c>
      <c r="I13972">
        <v>0</v>
      </c>
      <c r="J13972">
        <v>30</v>
      </c>
      <c r="K13972">
        <v>3</v>
      </c>
      <c r="L13972">
        <v>196</v>
      </c>
      <c r="M13972">
        <v>7553</v>
      </c>
      <c r="N13972" t="s">
        <v>362</v>
      </c>
      <c r="O13972" t="s">
        <v>365</v>
      </c>
    </row>
    <row r="13973" spans="1:15" x14ac:dyDescent="0.25">
      <c r="A13973" t="s">
        <v>358</v>
      </c>
      <c r="B13973" t="s">
        <v>324</v>
      </c>
      <c r="C13973" t="s">
        <v>96</v>
      </c>
      <c r="D13973">
        <v>51225407</v>
      </c>
      <c r="E13973" t="s">
        <v>147</v>
      </c>
      <c r="F13973" t="s">
        <v>45</v>
      </c>
      <c r="G13973">
        <v>650</v>
      </c>
      <c r="H13973">
        <v>0</v>
      </c>
      <c r="I13973">
        <v>0</v>
      </c>
      <c r="J13973">
        <v>28</v>
      </c>
      <c r="K13973">
        <v>3</v>
      </c>
      <c r="L13973">
        <v>177307</v>
      </c>
      <c r="M13973">
        <v>7554</v>
      </c>
      <c r="N13973" t="s">
        <v>359</v>
      </c>
      <c r="O13973" t="s">
        <v>364</v>
      </c>
    </row>
    <row r="13974" spans="1:15" x14ac:dyDescent="0.25">
      <c r="A13974" t="s">
        <v>361</v>
      </c>
      <c r="B13974" t="s">
        <v>324</v>
      </c>
      <c r="C13974" t="s">
        <v>96</v>
      </c>
      <c r="D13974">
        <v>51227957</v>
      </c>
      <c r="E13974" t="s">
        <v>148</v>
      </c>
      <c r="F13974" t="s">
        <v>45</v>
      </c>
      <c r="G13974">
        <v>650</v>
      </c>
      <c r="H13974">
        <v>0</v>
      </c>
      <c r="I13974">
        <v>0</v>
      </c>
      <c r="J13974">
        <v>30</v>
      </c>
      <c r="K13974">
        <v>3</v>
      </c>
      <c r="L13974">
        <v>282</v>
      </c>
      <c r="M13974">
        <v>7553</v>
      </c>
      <c r="N13974" t="s">
        <v>362</v>
      </c>
      <c r="O13974" t="s">
        <v>365</v>
      </c>
    </row>
    <row r="13975" spans="1:15" x14ac:dyDescent="0.25">
      <c r="A13975" t="s">
        <v>358</v>
      </c>
      <c r="B13975" t="s">
        <v>324</v>
      </c>
      <c r="C13975" t="s">
        <v>96</v>
      </c>
      <c r="D13975">
        <v>51227957</v>
      </c>
      <c r="E13975" t="s">
        <v>148</v>
      </c>
      <c r="F13975" t="s">
        <v>45</v>
      </c>
      <c r="G13975">
        <v>650</v>
      </c>
      <c r="H13975">
        <v>0</v>
      </c>
      <c r="I13975">
        <v>0</v>
      </c>
      <c r="J13975">
        <v>28</v>
      </c>
      <c r="K13975">
        <v>3</v>
      </c>
      <c r="L13975">
        <v>308632</v>
      </c>
      <c r="M13975">
        <v>7554</v>
      </c>
      <c r="N13975" t="s">
        <v>359</v>
      </c>
      <c r="O13975" t="s">
        <v>364</v>
      </c>
    </row>
    <row r="13976" spans="1:15" x14ac:dyDescent="0.25">
      <c r="A13976" t="s">
        <v>361</v>
      </c>
      <c r="B13976" t="s">
        <v>324</v>
      </c>
      <c r="C13976" t="s">
        <v>96</v>
      </c>
      <c r="D13976">
        <v>51232627</v>
      </c>
      <c r="E13976" t="s">
        <v>265</v>
      </c>
      <c r="F13976" t="s">
        <v>45</v>
      </c>
      <c r="G13976">
        <v>650</v>
      </c>
      <c r="H13976">
        <v>0</v>
      </c>
      <c r="I13976">
        <v>0</v>
      </c>
      <c r="J13976">
        <v>30</v>
      </c>
      <c r="K13976">
        <v>3</v>
      </c>
      <c r="L13976">
        <v>55</v>
      </c>
      <c r="M13976">
        <v>7553</v>
      </c>
      <c r="N13976" t="s">
        <v>362</v>
      </c>
      <c r="O13976" t="s">
        <v>365</v>
      </c>
    </row>
    <row r="13977" spans="1:15" x14ac:dyDescent="0.25">
      <c r="A13977" t="s">
        <v>358</v>
      </c>
      <c r="B13977" t="s">
        <v>324</v>
      </c>
      <c r="C13977" t="s">
        <v>96</v>
      </c>
      <c r="D13977">
        <v>51232627</v>
      </c>
      <c r="E13977" t="s">
        <v>265</v>
      </c>
      <c r="F13977" t="s">
        <v>45</v>
      </c>
      <c r="G13977">
        <v>650</v>
      </c>
      <c r="H13977">
        <v>0</v>
      </c>
      <c r="I13977">
        <v>0</v>
      </c>
      <c r="J13977">
        <v>28</v>
      </c>
      <c r="K13977">
        <v>3</v>
      </c>
      <c r="L13977">
        <v>45414</v>
      </c>
      <c r="M13977">
        <v>7554</v>
      </c>
      <c r="N13977" t="s">
        <v>359</v>
      </c>
      <c r="O13977" t="s">
        <v>364</v>
      </c>
    </row>
    <row r="13978" spans="1:15" x14ac:dyDescent="0.25">
      <c r="A13978" t="s">
        <v>361</v>
      </c>
      <c r="B13978" t="s">
        <v>324</v>
      </c>
      <c r="C13978" t="s">
        <v>96</v>
      </c>
      <c r="D13978">
        <v>51234003</v>
      </c>
      <c r="E13978" t="s">
        <v>294</v>
      </c>
      <c r="F13978" t="s">
        <v>45</v>
      </c>
      <c r="G13978">
        <v>650</v>
      </c>
      <c r="H13978">
        <v>0</v>
      </c>
      <c r="I13978">
        <v>0</v>
      </c>
      <c r="J13978">
        <v>30</v>
      </c>
      <c r="K13978">
        <v>3</v>
      </c>
      <c r="L13978">
        <v>42</v>
      </c>
      <c r="M13978">
        <v>7553</v>
      </c>
      <c r="N13978" t="s">
        <v>362</v>
      </c>
      <c r="O13978" t="s">
        <v>365</v>
      </c>
    </row>
    <row r="13979" spans="1:15" x14ac:dyDescent="0.25">
      <c r="A13979" t="s">
        <v>358</v>
      </c>
      <c r="B13979" t="s">
        <v>324</v>
      </c>
      <c r="C13979" t="s">
        <v>96</v>
      </c>
      <c r="D13979">
        <v>51234003</v>
      </c>
      <c r="E13979" t="s">
        <v>294</v>
      </c>
      <c r="F13979" t="s">
        <v>45</v>
      </c>
      <c r="G13979">
        <v>650</v>
      </c>
      <c r="H13979">
        <v>0</v>
      </c>
      <c r="I13979">
        <v>0</v>
      </c>
      <c r="J13979">
        <v>28</v>
      </c>
      <c r="K13979">
        <v>3</v>
      </c>
      <c r="L13979">
        <v>88352</v>
      </c>
      <c r="M13979">
        <v>7554</v>
      </c>
      <c r="N13979" t="s">
        <v>359</v>
      </c>
      <c r="O13979" t="s">
        <v>364</v>
      </c>
    </row>
    <row r="13980" spans="1:15" x14ac:dyDescent="0.25">
      <c r="A13980" t="s">
        <v>361</v>
      </c>
      <c r="B13980" t="s">
        <v>324</v>
      </c>
      <c r="C13980" t="s">
        <v>96</v>
      </c>
      <c r="D13980">
        <v>51234300</v>
      </c>
      <c r="E13980" t="s">
        <v>286</v>
      </c>
      <c r="F13980" t="s">
        <v>45</v>
      </c>
      <c r="G13980">
        <v>650</v>
      </c>
      <c r="H13980">
        <v>0</v>
      </c>
      <c r="I13980">
        <v>0</v>
      </c>
      <c r="J13980">
        <v>30</v>
      </c>
      <c r="K13980">
        <v>3</v>
      </c>
      <c r="L13980">
        <v>98</v>
      </c>
      <c r="M13980">
        <v>7553</v>
      </c>
      <c r="N13980" t="s">
        <v>362</v>
      </c>
      <c r="O13980" t="s">
        <v>365</v>
      </c>
    </row>
    <row r="13981" spans="1:15" x14ac:dyDescent="0.25">
      <c r="A13981" t="s">
        <v>358</v>
      </c>
      <c r="B13981" t="s">
        <v>324</v>
      </c>
      <c r="C13981" t="s">
        <v>96</v>
      </c>
      <c r="D13981">
        <v>51234300</v>
      </c>
      <c r="E13981" t="s">
        <v>286</v>
      </c>
      <c r="F13981" t="s">
        <v>45</v>
      </c>
      <c r="G13981">
        <v>650</v>
      </c>
      <c r="H13981">
        <v>0</v>
      </c>
      <c r="I13981">
        <v>0</v>
      </c>
      <c r="J13981">
        <v>28</v>
      </c>
      <c r="K13981">
        <v>3</v>
      </c>
      <c r="L13981">
        <v>115472</v>
      </c>
      <c r="M13981">
        <v>7554</v>
      </c>
      <c r="N13981" t="s">
        <v>359</v>
      </c>
      <c r="O13981" t="s">
        <v>364</v>
      </c>
    </row>
    <row r="13982" spans="1:15" x14ac:dyDescent="0.25">
      <c r="A13982" t="s">
        <v>361</v>
      </c>
      <c r="B13982" t="s">
        <v>324</v>
      </c>
      <c r="C13982" t="s">
        <v>96</v>
      </c>
      <c r="D13982">
        <v>54583208</v>
      </c>
      <c r="E13982" t="s">
        <v>149</v>
      </c>
      <c r="F13982" t="s">
        <v>45</v>
      </c>
      <c r="G13982">
        <v>650</v>
      </c>
      <c r="H13982">
        <v>0</v>
      </c>
      <c r="I13982">
        <v>0</v>
      </c>
      <c r="J13982">
        <v>30</v>
      </c>
      <c r="K13982">
        <v>3</v>
      </c>
      <c r="L13982">
        <v>197</v>
      </c>
      <c r="M13982">
        <v>7553</v>
      </c>
      <c r="N13982" t="s">
        <v>362</v>
      </c>
      <c r="O13982" t="s">
        <v>365</v>
      </c>
    </row>
    <row r="13983" spans="1:15" x14ac:dyDescent="0.25">
      <c r="A13983" t="s">
        <v>358</v>
      </c>
      <c r="B13983" t="s">
        <v>324</v>
      </c>
      <c r="C13983" t="s">
        <v>96</v>
      </c>
      <c r="D13983">
        <v>54583208</v>
      </c>
      <c r="E13983" t="s">
        <v>149</v>
      </c>
      <c r="F13983" t="s">
        <v>45</v>
      </c>
      <c r="G13983">
        <v>650</v>
      </c>
      <c r="H13983">
        <v>0</v>
      </c>
      <c r="I13983">
        <v>0</v>
      </c>
      <c r="J13983">
        <v>28</v>
      </c>
      <c r="K13983">
        <v>3</v>
      </c>
      <c r="L13983">
        <v>171880</v>
      </c>
      <c r="M13983">
        <v>7554</v>
      </c>
      <c r="N13983" t="s">
        <v>359</v>
      </c>
      <c r="O13983" t="s">
        <v>364</v>
      </c>
    </row>
    <row r="13984" spans="1:15" x14ac:dyDescent="0.25">
      <c r="A13984" t="s">
        <v>361</v>
      </c>
      <c r="B13984" t="s">
        <v>324</v>
      </c>
      <c r="C13984" t="s">
        <v>96</v>
      </c>
      <c r="D13984">
        <v>54583232</v>
      </c>
      <c r="E13984" t="s">
        <v>150</v>
      </c>
      <c r="F13984" t="s">
        <v>45</v>
      </c>
      <c r="G13984">
        <v>650</v>
      </c>
      <c r="H13984">
        <v>0</v>
      </c>
      <c r="I13984">
        <v>0</v>
      </c>
      <c r="J13984">
        <v>30</v>
      </c>
      <c r="K13984">
        <v>3</v>
      </c>
      <c r="L13984">
        <v>89</v>
      </c>
      <c r="M13984">
        <v>7553</v>
      </c>
      <c r="N13984" t="s">
        <v>362</v>
      </c>
      <c r="O13984" t="s">
        <v>365</v>
      </c>
    </row>
    <row r="13985" spans="1:15" x14ac:dyDescent="0.25">
      <c r="A13985" t="s">
        <v>358</v>
      </c>
      <c r="B13985" t="s">
        <v>324</v>
      </c>
      <c r="C13985" t="s">
        <v>96</v>
      </c>
      <c r="D13985">
        <v>54583232</v>
      </c>
      <c r="E13985" t="s">
        <v>150</v>
      </c>
      <c r="F13985" t="s">
        <v>45</v>
      </c>
      <c r="G13985">
        <v>650</v>
      </c>
      <c r="H13985">
        <v>0</v>
      </c>
      <c r="I13985">
        <v>0</v>
      </c>
      <c r="J13985">
        <v>28</v>
      </c>
      <c r="K13985">
        <v>3</v>
      </c>
      <c r="L13985">
        <v>76890</v>
      </c>
      <c r="M13985">
        <v>7554</v>
      </c>
      <c r="N13985" t="s">
        <v>359</v>
      </c>
      <c r="O13985" t="s">
        <v>364</v>
      </c>
    </row>
    <row r="13986" spans="1:15" x14ac:dyDescent="0.25">
      <c r="A13986" t="s">
        <v>361</v>
      </c>
      <c r="B13986" t="s">
        <v>324</v>
      </c>
      <c r="C13986" t="s">
        <v>96</v>
      </c>
      <c r="D13986">
        <v>54982822</v>
      </c>
      <c r="E13986" t="s">
        <v>151</v>
      </c>
      <c r="F13986" t="s">
        <v>45</v>
      </c>
      <c r="G13986">
        <v>650</v>
      </c>
      <c r="H13986">
        <v>0</v>
      </c>
      <c r="I13986">
        <v>0</v>
      </c>
      <c r="J13986">
        <v>30</v>
      </c>
      <c r="K13986">
        <v>3</v>
      </c>
      <c r="L13986">
        <v>242</v>
      </c>
      <c r="M13986">
        <v>7553</v>
      </c>
      <c r="N13986" t="s">
        <v>362</v>
      </c>
      <c r="O13986" t="s">
        <v>365</v>
      </c>
    </row>
    <row r="13987" spans="1:15" x14ac:dyDescent="0.25">
      <c r="A13987" t="s">
        <v>358</v>
      </c>
      <c r="B13987" t="s">
        <v>324</v>
      </c>
      <c r="C13987" t="s">
        <v>96</v>
      </c>
      <c r="D13987">
        <v>54982822</v>
      </c>
      <c r="E13987" t="s">
        <v>151</v>
      </c>
      <c r="F13987" t="s">
        <v>45</v>
      </c>
      <c r="G13987">
        <v>650</v>
      </c>
      <c r="H13987">
        <v>0</v>
      </c>
      <c r="I13987">
        <v>0</v>
      </c>
      <c r="J13987">
        <v>28</v>
      </c>
      <c r="K13987">
        <v>3</v>
      </c>
      <c r="L13987">
        <v>306119</v>
      </c>
      <c r="M13987">
        <v>7554</v>
      </c>
      <c r="N13987" t="s">
        <v>359</v>
      </c>
      <c r="O13987" t="s">
        <v>364</v>
      </c>
    </row>
    <row r="13988" spans="1:15" x14ac:dyDescent="0.25">
      <c r="A13988" t="s">
        <v>361</v>
      </c>
      <c r="B13988" t="s">
        <v>324</v>
      </c>
      <c r="C13988" t="s">
        <v>96</v>
      </c>
      <c r="D13988">
        <v>55477988</v>
      </c>
      <c r="E13988" t="s">
        <v>153</v>
      </c>
      <c r="F13988" t="s">
        <v>45</v>
      </c>
      <c r="G13988">
        <v>650</v>
      </c>
      <c r="H13988">
        <v>0</v>
      </c>
      <c r="I13988">
        <v>0</v>
      </c>
      <c r="J13988">
        <v>30</v>
      </c>
      <c r="K13988">
        <v>3</v>
      </c>
      <c r="L13988">
        <v>180</v>
      </c>
      <c r="M13988">
        <v>7553</v>
      </c>
      <c r="N13988" t="s">
        <v>362</v>
      </c>
      <c r="O13988" t="s">
        <v>365</v>
      </c>
    </row>
    <row r="13989" spans="1:15" x14ac:dyDescent="0.25">
      <c r="A13989" t="s">
        <v>358</v>
      </c>
      <c r="B13989" t="s">
        <v>324</v>
      </c>
      <c r="C13989" t="s">
        <v>96</v>
      </c>
      <c r="D13989">
        <v>55477988</v>
      </c>
      <c r="E13989" t="s">
        <v>153</v>
      </c>
      <c r="F13989" t="s">
        <v>45</v>
      </c>
      <c r="G13989">
        <v>650</v>
      </c>
      <c r="H13989">
        <v>0</v>
      </c>
      <c r="I13989">
        <v>0</v>
      </c>
      <c r="J13989">
        <v>28</v>
      </c>
      <c r="K13989">
        <v>3</v>
      </c>
      <c r="L13989">
        <v>184098</v>
      </c>
      <c r="M13989">
        <v>7554</v>
      </c>
      <c r="N13989" t="s">
        <v>359</v>
      </c>
      <c r="O13989" t="s">
        <v>364</v>
      </c>
    </row>
    <row r="13990" spans="1:15" x14ac:dyDescent="0.25">
      <c r="A13990" t="s">
        <v>358</v>
      </c>
      <c r="B13990" t="s">
        <v>324</v>
      </c>
      <c r="C13990" t="s">
        <v>154</v>
      </c>
      <c r="D13990">
        <v>11045218</v>
      </c>
      <c r="E13990" t="s">
        <v>306</v>
      </c>
      <c r="F13990" t="s">
        <v>19</v>
      </c>
      <c r="G13990">
        <v>650</v>
      </c>
      <c r="H13990">
        <v>0</v>
      </c>
      <c r="I13990">
        <v>0</v>
      </c>
      <c r="J13990">
        <v>28</v>
      </c>
      <c r="K13990">
        <v>3</v>
      </c>
      <c r="L13990">
        <v>3321</v>
      </c>
      <c r="M13990">
        <v>6200</v>
      </c>
      <c r="N13990" t="s">
        <v>359</v>
      </c>
      <c r="O13990" t="s">
        <v>364</v>
      </c>
    </row>
    <row r="13991" spans="1:15" x14ac:dyDescent="0.25">
      <c r="A13991" t="s">
        <v>361</v>
      </c>
      <c r="B13991" t="s">
        <v>324</v>
      </c>
      <c r="C13991" t="s">
        <v>154</v>
      </c>
      <c r="D13991">
        <v>11045218</v>
      </c>
      <c r="E13991" t="s">
        <v>306</v>
      </c>
      <c r="F13991" t="s">
        <v>19</v>
      </c>
      <c r="G13991">
        <v>650</v>
      </c>
      <c r="H13991">
        <v>0</v>
      </c>
      <c r="I13991">
        <v>0</v>
      </c>
      <c r="J13991">
        <v>30</v>
      </c>
      <c r="K13991">
        <v>3</v>
      </c>
      <c r="L13991">
        <v>690</v>
      </c>
      <c r="M13991">
        <v>6200</v>
      </c>
      <c r="N13991" t="s">
        <v>362</v>
      </c>
      <c r="O13991" t="s">
        <v>365</v>
      </c>
    </row>
    <row r="13992" spans="1:15" x14ac:dyDescent="0.25">
      <c r="A13992" t="s">
        <v>358</v>
      </c>
      <c r="B13992" t="s">
        <v>324</v>
      </c>
      <c r="C13992" t="s">
        <v>154</v>
      </c>
      <c r="D13992">
        <v>11045218</v>
      </c>
      <c r="E13992" t="s">
        <v>306</v>
      </c>
      <c r="F13992" t="s">
        <v>19</v>
      </c>
      <c r="G13992">
        <v>650</v>
      </c>
      <c r="H13992">
        <v>0</v>
      </c>
      <c r="I13992">
        <v>0</v>
      </c>
      <c r="J13992">
        <v>28</v>
      </c>
      <c r="K13992">
        <v>3</v>
      </c>
      <c r="L13992">
        <v>3321</v>
      </c>
      <c r="M13992">
        <v>6202</v>
      </c>
      <c r="N13992" t="s">
        <v>359</v>
      </c>
      <c r="O13992" t="s">
        <v>364</v>
      </c>
    </row>
    <row r="13993" spans="1:15" x14ac:dyDescent="0.25">
      <c r="A13993" t="s">
        <v>361</v>
      </c>
      <c r="B13993" t="s">
        <v>324</v>
      </c>
      <c r="C13993" t="s">
        <v>154</v>
      </c>
      <c r="D13993">
        <v>11045218</v>
      </c>
      <c r="E13993" t="s">
        <v>306</v>
      </c>
      <c r="F13993" t="s">
        <v>19</v>
      </c>
      <c r="G13993">
        <v>650</v>
      </c>
      <c r="H13993">
        <v>0</v>
      </c>
      <c r="I13993">
        <v>0</v>
      </c>
      <c r="J13993">
        <v>30</v>
      </c>
      <c r="K13993">
        <v>3</v>
      </c>
      <c r="L13993">
        <v>690</v>
      </c>
      <c r="M13993">
        <v>6202</v>
      </c>
      <c r="N13993" t="s">
        <v>362</v>
      </c>
      <c r="O13993" t="s">
        <v>365</v>
      </c>
    </row>
    <row r="13994" spans="1:15" x14ac:dyDescent="0.25">
      <c r="A13994" t="s">
        <v>361</v>
      </c>
      <c r="B13994" t="s">
        <v>324</v>
      </c>
      <c r="C13994" t="s">
        <v>154</v>
      </c>
      <c r="D13994">
        <v>11045218</v>
      </c>
      <c r="E13994" t="s">
        <v>306</v>
      </c>
      <c r="F13994" t="s">
        <v>19</v>
      </c>
      <c r="G13994">
        <v>650</v>
      </c>
      <c r="H13994">
        <v>0</v>
      </c>
      <c r="I13994">
        <v>0</v>
      </c>
      <c r="J13994">
        <v>30</v>
      </c>
      <c r="K13994">
        <v>3</v>
      </c>
      <c r="L13994">
        <v>5442</v>
      </c>
      <c r="M13994">
        <v>7553</v>
      </c>
      <c r="N13994" t="s">
        <v>362</v>
      </c>
      <c r="O13994" t="s">
        <v>365</v>
      </c>
    </row>
    <row r="13995" spans="1:15" x14ac:dyDescent="0.25">
      <c r="A13995" t="s">
        <v>358</v>
      </c>
      <c r="B13995" t="s">
        <v>324</v>
      </c>
      <c r="C13995" t="s">
        <v>154</v>
      </c>
      <c r="D13995">
        <v>11045218</v>
      </c>
      <c r="E13995" t="s">
        <v>306</v>
      </c>
      <c r="F13995" t="s">
        <v>19</v>
      </c>
      <c r="G13995">
        <v>650</v>
      </c>
      <c r="H13995">
        <v>0</v>
      </c>
      <c r="I13995">
        <v>0</v>
      </c>
      <c r="J13995">
        <v>28</v>
      </c>
      <c r="K13995">
        <v>3</v>
      </c>
      <c r="L13995">
        <v>3046041</v>
      </c>
      <c r="M13995">
        <v>7554</v>
      </c>
      <c r="N13995" t="s">
        <v>359</v>
      </c>
      <c r="O13995" t="s">
        <v>364</v>
      </c>
    </row>
    <row r="13996" spans="1:15" x14ac:dyDescent="0.25">
      <c r="A13996" t="s">
        <v>361</v>
      </c>
      <c r="B13996" t="s">
        <v>324</v>
      </c>
      <c r="C13996" t="s">
        <v>154</v>
      </c>
      <c r="D13996">
        <v>51223311</v>
      </c>
      <c r="E13996" t="s">
        <v>164</v>
      </c>
      <c r="F13996" t="s">
        <v>45</v>
      </c>
      <c r="G13996">
        <v>650</v>
      </c>
      <c r="H13996">
        <v>0</v>
      </c>
      <c r="I13996">
        <v>0</v>
      </c>
      <c r="J13996">
        <v>30</v>
      </c>
      <c r="K13996">
        <v>3</v>
      </c>
      <c r="L13996">
        <v>128</v>
      </c>
      <c r="M13996">
        <v>7553</v>
      </c>
      <c r="N13996" t="s">
        <v>362</v>
      </c>
      <c r="O13996" t="s">
        <v>365</v>
      </c>
    </row>
    <row r="13997" spans="1:15" x14ac:dyDescent="0.25">
      <c r="A13997" t="s">
        <v>358</v>
      </c>
      <c r="B13997" t="s">
        <v>324</v>
      </c>
      <c r="C13997" t="s">
        <v>154</v>
      </c>
      <c r="D13997">
        <v>51223311</v>
      </c>
      <c r="E13997" t="s">
        <v>164</v>
      </c>
      <c r="F13997" t="s">
        <v>45</v>
      </c>
      <c r="G13997">
        <v>650</v>
      </c>
      <c r="H13997">
        <v>0</v>
      </c>
      <c r="I13997">
        <v>0</v>
      </c>
      <c r="J13997">
        <v>28</v>
      </c>
      <c r="K13997">
        <v>3</v>
      </c>
      <c r="L13997">
        <v>129450</v>
      </c>
      <c r="M13997">
        <v>7554</v>
      </c>
      <c r="N13997" t="s">
        <v>359</v>
      </c>
      <c r="O13997" t="s">
        <v>364</v>
      </c>
    </row>
    <row r="13998" spans="1:15" x14ac:dyDescent="0.25">
      <c r="A13998" t="s">
        <v>361</v>
      </c>
      <c r="B13998" t="s">
        <v>324</v>
      </c>
      <c r="C13998" t="s">
        <v>154</v>
      </c>
      <c r="D13998">
        <v>51223329</v>
      </c>
      <c r="E13998" t="s">
        <v>165</v>
      </c>
      <c r="F13998" t="s">
        <v>45</v>
      </c>
      <c r="G13998">
        <v>650</v>
      </c>
      <c r="H13998">
        <v>0</v>
      </c>
      <c r="I13998">
        <v>0</v>
      </c>
      <c r="J13998">
        <v>30</v>
      </c>
      <c r="K13998">
        <v>3</v>
      </c>
      <c r="L13998">
        <v>138</v>
      </c>
      <c r="M13998">
        <v>7553</v>
      </c>
      <c r="N13998" t="s">
        <v>362</v>
      </c>
      <c r="O13998" t="s">
        <v>365</v>
      </c>
    </row>
    <row r="13999" spans="1:15" x14ac:dyDescent="0.25">
      <c r="A13999" t="s">
        <v>358</v>
      </c>
      <c r="B13999" t="s">
        <v>324</v>
      </c>
      <c r="C13999" t="s">
        <v>154</v>
      </c>
      <c r="D13999">
        <v>51223329</v>
      </c>
      <c r="E13999" t="s">
        <v>165</v>
      </c>
      <c r="F13999" t="s">
        <v>45</v>
      </c>
      <c r="G13999">
        <v>650</v>
      </c>
      <c r="H13999">
        <v>0</v>
      </c>
      <c r="I13999">
        <v>0</v>
      </c>
      <c r="J13999">
        <v>28</v>
      </c>
      <c r="K13999">
        <v>3</v>
      </c>
      <c r="L13999">
        <v>122752</v>
      </c>
      <c r="M13999">
        <v>7554</v>
      </c>
      <c r="N13999" t="s">
        <v>359</v>
      </c>
      <c r="O13999" t="s">
        <v>364</v>
      </c>
    </row>
    <row r="14000" spans="1:15" x14ac:dyDescent="0.25">
      <c r="A14000" t="s">
        <v>358</v>
      </c>
      <c r="B14000" t="s">
        <v>324</v>
      </c>
      <c r="C14000" t="s">
        <v>166</v>
      </c>
      <c r="D14000">
        <v>11045226</v>
      </c>
      <c r="E14000" t="s">
        <v>307</v>
      </c>
      <c r="F14000" t="s">
        <v>19</v>
      </c>
      <c r="G14000">
        <v>650</v>
      </c>
      <c r="H14000">
        <v>0</v>
      </c>
      <c r="I14000">
        <v>0</v>
      </c>
      <c r="J14000">
        <v>28</v>
      </c>
      <c r="K14000">
        <v>3</v>
      </c>
      <c r="L14000">
        <v>1095</v>
      </c>
      <c r="M14000">
        <v>6200</v>
      </c>
      <c r="N14000" t="s">
        <v>359</v>
      </c>
      <c r="O14000" t="s">
        <v>364</v>
      </c>
    </row>
    <row r="14001" spans="1:15" x14ac:dyDescent="0.25">
      <c r="A14001" t="s">
        <v>361</v>
      </c>
      <c r="B14001" t="s">
        <v>324</v>
      </c>
      <c r="C14001" t="s">
        <v>166</v>
      </c>
      <c r="D14001">
        <v>11045226</v>
      </c>
      <c r="E14001" t="s">
        <v>307</v>
      </c>
      <c r="F14001" t="s">
        <v>19</v>
      </c>
      <c r="G14001">
        <v>650</v>
      </c>
      <c r="H14001">
        <v>0</v>
      </c>
      <c r="I14001">
        <v>0</v>
      </c>
      <c r="J14001">
        <v>30</v>
      </c>
      <c r="K14001">
        <v>3</v>
      </c>
      <c r="L14001">
        <v>147</v>
      </c>
      <c r="M14001">
        <v>6200</v>
      </c>
      <c r="N14001" t="s">
        <v>362</v>
      </c>
      <c r="O14001" t="s">
        <v>365</v>
      </c>
    </row>
    <row r="14002" spans="1:15" x14ac:dyDescent="0.25">
      <c r="A14002" t="s">
        <v>358</v>
      </c>
      <c r="B14002" t="s">
        <v>324</v>
      </c>
      <c r="C14002" t="s">
        <v>166</v>
      </c>
      <c r="D14002">
        <v>11045226</v>
      </c>
      <c r="E14002" t="s">
        <v>307</v>
      </c>
      <c r="F14002" t="s">
        <v>19</v>
      </c>
      <c r="G14002">
        <v>650</v>
      </c>
      <c r="H14002">
        <v>0</v>
      </c>
      <c r="I14002">
        <v>0</v>
      </c>
      <c r="J14002">
        <v>28</v>
      </c>
      <c r="K14002">
        <v>3</v>
      </c>
      <c r="L14002">
        <v>1095</v>
      </c>
      <c r="M14002">
        <v>6202</v>
      </c>
      <c r="N14002" t="s">
        <v>359</v>
      </c>
      <c r="O14002" t="s">
        <v>364</v>
      </c>
    </row>
    <row r="14003" spans="1:15" x14ac:dyDescent="0.25">
      <c r="A14003" t="s">
        <v>361</v>
      </c>
      <c r="B14003" t="s">
        <v>324</v>
      </c>
      <c r="C14003" t="s">
        <v>166</v>
      </c>
      <c r="D14003">
        <v>11045226</v>
      </c>
      <c r="E14003" t="s">
        <v>307</v>
      </c>
      <c r="F14003" t="s">
        <v>19</v>
      </c>
      <c r="G14003">
        <v>650</v>
      </c>
      <c r="H14003">
        <v>0</v>
      </c>
      <c r="I14003">
        <v>0</v>
      </c>
      <c r="J14003">
        <v>30</v>
      </c>
      <c r="K14003">
        <v>3</v>
      </c>
      <c r="L14003">
        <v>147</v>
      </c>
      <c r="M14003">
        <v>6202</v>
      </c>
      <c r="N14003" t="s">
        <v>362</v>
      </c>
      <c r="O14003" t="s">
        <v>365</v>
      </c>
    </row>
    <row r="14004" spans="1:15" x14ac:dyDescent="0.25">
      <c r="A14004" t="s">
        <v>361</v>
      </c>
      <c r="B14004" t="s">
        <v>324</v>
      </c>
      <c r="C14004" t="s">
        <v>166</v>
      </c>
      <c r="D14004">
        <v>11045226</v>
      </c>
      <c r="E14004" t="s">
        <v>307</v>
      </c>
      <c r="F14004" t="s">
        <v>19</v>
      </c>
      <c r="G14004">
        <v>650</v>
      </c>
      <c r="H14004">
        <v>0</v>
      </c>
      <c r="I14004">
        <v>0</v>
      </c>
      <c r="J14004">
        <v>30</v>
      </c>
      <c r="K14004">
        <v>3</v>
      </c>
      <c r="L14004">
        <v>3675</v>
      </c>
      <c r="M14004">
        <v>7553</v>
      </c>
      <c r="N14004" t="s">
        <v>362</v>
      </c>
      <c r="O14004" t="s">
        <v>365</v>
      </c>
    </row>
    <row r="14005" spans="1:15" x14ac:dyDescent="0.25">
      <c r="A14005" t="s">
        <v>358</v>
      </c>
      <c r="B14005" t="s">
        <v>324</v>
      </c>
      <c r="C14005" t="s">
        <v>166</v>
      </c>
      <c r="D14005">
        <v>11045226</v>
      </c>
      <c r="E14005" t="s">
        <v>307</v>
      </c>
      <c r="F14005" t="s">
        <v>19</v>
      </c>
      <c r="G14005">
        <v>650</v>
      </c>
      <c r="H14005">
        <v>0</v>
      </c>
      <c r="I14005">
        <v>0</v>
      </c>
      <c r="J14005">
        <v>28</v>
      </c>
      <c r="K14005">
        <v>3</v>
      </c>
      <c r="L14005">
        <v>1621642</v>
      </c>
      <c r="M14005">
        <v>7554</v>
      </c>
      <c r="N14005" t="s">
        <v>359</v>
      </c>
      <c r="O14005" t="s">
        <v>364</v>
      </c>
    </row>
    <row r="14006" spans="1:15" x14ac:dyDescent="0.25">
      <c r="A14006" t="s">
        <v>361</v>
      </c>
      <c r="B14006" t="s">
        <v>324</v>
      </c>
      <c r="C14006" t="s">
        <v>174</v>
      </c>
      <c r="D14006">
        <v>11045234</v>
      </c>
      <c r="E14006" t="s">
        <v>308</v>
      </c>
      <c r="F14006" t="s">
        <v>19</v>
      </c>
      <c r="G14006">
        <v>650</v>
      </c>
      <c r="H14006">
        <v>0</v>
      </c>
      <c r="I14006">
        <v>0</v>
      </c>
      <c r="J14006">
        <v>30</v>
      </c>
      <c r="K14006">
        <v>3</v>
      </c>
      <c r="L14006">
        <v>2587</v>
      </c>
      <c r="M14006">
        <v>7553</v>
      </c>
      <c r="N14006" t="s">
        <v>362</v>
      </c>
      <c r="O14006" t="s">
        <v>365</v>
      </c>
    </row>
    <row r="14007" spans="1:15" x14ac:dyDescent="0.25">
      <c r="A14007" t="s">
        <v>358</v>
      </c>
      <c r="B14007" t="s">
        <v>324</v>
      </c>
      <c r="C14007" t="s">
        <v>174</v>
      </c>
      <c r="D14007">
        <v>11045234</v>
      </c>
      <c r="E14007" t="s">
        <v>308</v>
      </c>
      <c r="F14007" t="s">
        <v>19</v>
      </c>
      <c r="G14007">
        <v>650</v>
      </c>
      <c r="H14007">
        <v>0</v>
      </c>
      <c r="I14007">
        <v>0</v>
      </c>
      <c r="J14007">
        <v>28</v>
      </c>
      <c r="K14007">
        <v>3</v>
      </c>
      <c r="L14007">
        <v>1001853</v>
      </c>
      <c r="M14007">
        <v>7554</v>
      </c>
      <c r="N14007" t="s">
        <v>359</v>
      </c>
      <c r="O14007" t="s">
        <v>364</v>
      </c>
    </row>
    <row r="14008" spans="1:15" x14ac:dyDescent="0.25">
      <c r="A14008" t="s">
        <v>361</v>
      </c>
      <c r="B14008" t="s">
        <v>324</v>
      </c>
      <c r="C14008" t="s">
        <v>179</v>
      </c>
      <c r="D14008">
        <v>11042686</v>
      </c>
      <c r="E14008" t="s">
        <v>180</v>
      </c>
      <c r="F14008" t="s">
        <v>19</v>
      </c>
      <c r="G14008">
        <v>650</v>
      </c>
      <c r="H14008">
        <v>0</v>
      </c>
      <c r="I14008">
        <v>0</v>
      </c>
      <c r="J14008">
        <v>30</v>
      </c>
      <c r="K14008">
        <v>3</v>
      </c>
      <c r="L14008">
        <v>463</v>
      </c>
      <c r="M14008">
        <v>7553</v>
      </c>
      <c r="N14008" t="s">
        <v>362</v>
      </c>
      <c r="O14008" t="s">
        <v>365</v>
      </c>
    </row>
    <row r="14009" spans="1:15" x14ac:dyDescent="0.25">
      <c r="A14009" t="s">
        <v>358</v>
      </c>
      <c r="B14009" t="s">
        <v>324</v>
      </c>
      <c r="C14009" t="s">
        <v>179</v>
      </c>
      <c r="D14009">
        <v>11042686</v>
      </c>
      <c r="E14009" t="s">
        <v>180</v>
      </c>
      <c r="F14009" t="s">
        <v>19</v>
      </c>
      <c r="G14009">
        <v>650</v>
      </c>
      <c r="H14009">
        <v>0</v>
      </c>
      <c r="I14009">
        <v>0</v>
      </c>
      <c r="J14009">
        <v>28</v>
      </c>
      <c r="K14009">
        <v>3</v>
      </c>
      <c r="L14009">
        <v>81180</v>
      </c>
      <c r="M14009">
        <v>7554</v>
      </c>
      <c r="N14009" t="s">
        <v>359</v>
      </c>
      <c r="O14009" t="s">
        <v>364</v>
      </c>
    </row>
    <row r="14010" spans="1:15" x14ac:dyDescent="0.25">
      <c r="A14010" t="s">
        <v>361</v>
      </c>
      <c r="B14010" t="s">
        <v>324</v>
      </c>
      <c r="C14010" t="s">
        <v>181</v>
      </c>
      <c r="D14010">
        <v>11044088</v>
      </c>
      <c r="E14010" t="s">
        <v>184</v>
      </c>
      <c r="F14010" t="s">
        <v>19</v>
      </c>
      <c r="G14010">
        <v>650</v>
      </c>
      <c r="H14010">
        <v>0</v>
      </c>
      <c r="I14010">
        <v>0</v>
      </c>
      <c r="J14010">
        <v>30</v>
      </c>
      <c r="K14010">
        <v>3</v>
      </c>
      <c r="L14010">
        <v>288</v>
      </c>
      <c r="M14010">
        <v>7553</v>
      </c>
      <c r="N14010" t="s">
        <v>362</v>
      </c>
      <c r="O14010" t="s">
        <v>365</v>
      </c>
    </row>
    <row r="14011" spans="1:15" x14ac:dyDescent="0.25">
      <c r="A14011" t="s">
        <v>358</v>
      </c>
      <c r="B14011" t="s">
        <v>324</v>
      </c>
      <c r="C14011" t="s">
        <v>181</v>
      </c>
      <c r="D14011">
        <v>11044088</v>
      </c>
      <c r="E14011" t="s">
        <v>184</v>
      </c>
      <c r="F14011" t="s">
        <v>19</v>
      </c>
      <c r="G14011">
        <v>650</v>
      </c>
      <c r="H14011">
        <v>0</v>
      </c>
      <c r="I14011">
        <v>0</v>
      </c>
      <c r="J14011">
        <v>28</v>
      </c>
      <c r="K14011">
        <v>3</v>
      </c>
      <c r="L14011">
        <v>212404</v>
      </c>
      <c r="M14011">
        <v>7554</v>
      </c>
      <c r="N14011" t="s">
        <v>359</v>
      </c>
      <c r="O14011" t="s">
        <v>364</v>
      </c>
    </row>
    <row r="14012" spans="1:15" x14ac:dyDescent="0.25">
      <c r="A14012" t="s">
        <v>358</v>
      </c>
      <c r="B14012" t="s">
        <v>324</v>
      </c>
      <c r="C14012" t="s">
        <v>181</v>
      </c>
      <c r="D14012">
        <v>11045242</v>
      </c>
      <c r="E14012" t="s">
        <v>309</v>
      </c>
      <c r="F14012" t="s">
        <v>19</v>
      </c>
      <c r="G14012">
        <v>650</v>
      </c>
      <c r="H14012">
        <v>0</v>
      </c>
      <c r="I14012">
        <v>0</v>
      </c>
      <c r="J14012">
        <v>28</v>
      </c>
      <c r="K14012">
        <v>3</v>
      </c>
      <c r="L14012">
        <v>109</v>
      </c>
      <c r="M14012">
        <v>6200</v>
      </c>
      <c r="N14012" t="s">
        <v>359</v>
      </c>
      <c r="O14012" t="s">
        <v>364</v>
      </c>
    </row>
    <row r="14013" spans="1:15" x14ac:dyDescent="0.25">
      <c r="A14013" t="s">
        <v>361</v>
      </c>
      <c r="B14013" t="s">
        <v>324</v>
      </c>
      <c r="C14013" t="s">
        <v>181</v>
      </c>
      <c r="D14013">
        <v>11045242</v>
      </c>
      <c r="E14013" t="s">
        <v>309</v>
      </c>
      <c r="F14013" t="s">
        <v>19</v>
      </c>
      <c r="G14013">
        <v>650</v>
      </c>
      <c r="H14013">
        <v>0</v>
      </c>
      <c r="I14013">
        <v>0</v>
      </c>
      <c r="J14013">
        <v>30</v>
      </c>
      <c r="K14013">
        <v>3</v>
      </c>
      <c r="L14013">
        <v>22</v>
      </c>
      <c r="M14013">
        <v>6200</v>
      </c>
      <c r="N14013" t="s">
        <v>362</v>
      </c>
      <c r="O14013" t="s">
        <v>365</v>
      </c>
    </row>
    <row r="14014" spans="1:15" x14ac:dyDescent="0.25">
      <c r="A14014" t="s">
        <v>358</v>
      </c>
      <c r="B14014" t="s">
        <v>324</v>
      </c>
      <c r="C14014" t="s">
        <v>181</v>
      </c>
      <c r="D14014">
        <v>11045242</v>
      </c>
      <c r="E14014" t="s">
        <v>309</v>
      </c>
      <c r="F14014" t="s">
        <v>19</v>
      </c>
      <c r="G14014">
        <v>650</v>
      </c>
      <c r="H14014">
        <v>0</v>
      </c>
      <c r="I14014">
        <v>0</v>
      </c>
      <c r="J14014">
        <v>28</v>
      </c>
      <c r="K14014">
        <v>3</v>
      </c>
      <c r="L14014">
        <v>109</v>
      </c>
      <c r="M14014">
        <v>6201</v>
      </c>
      <c r="N14014" t="s">
        <v>359</v>
      </c>
      <c r="O14014" t="s">
        <v>364</v>
      </c>
    </row>
    <row r="14015" spans="1:15" x14ac:dyDescent="0.25">
      <c r="A14015" t="s">
        <v>361</v>
      </c>
      <c r="B14015" t="s">
        <v>324</v>
      </c>
      <c r="C14015" t="s">
        <v>181</v>
      </c>
      <c r="D14015">
        <v>11045242</v>
      </c>
      <c r="E14015" t="s">
        <v>309</v>
      </c>
      <c r="F14015" t="s">
        <v>19</v>
      </c>
      <c r="G14015">
        <v>650</v>
      </c>
      <c r="H14015">
        <v>0</v>
      </c>
      <c r="I14015">
        <v>0</v>
      </c>
      <c r="J14015">
        <v>30</v>
      </c>
      <c r="K14015">
        <v>3</v>
      </c>
      <c r="L14015">
        <v>22</v>
      </c>
      <c r="M14015">
        <v>6201</v>
      </c>
      <c r="N14015" t="s">
        <v>362</v>
      </c>
      <c r="O14015" t="s">
        <v>365</v>
      </c>
    </row>
    <row r="14016" spans="1:15" x14ac:dyDescent="0.25">
      <c r="A14016" t="s">
        <v>361</v>
      </c>
      <c r="B14016" t="s">
        <v>324</v>
      </c>
      <c r="C14016" t="s">
        <v>181</v>
      </c>
      <c r="D14016">
        <v>11045242</v>
      </c>
      <c r="E14016" t="s">
        <v>309</v>
      </c>
      <c r="F14016" t="s">
        <v>19</v>
      </c>
      <c r="G14016">
        <v>650</v>
      </c>
      <c r="H14016">
        <v>0</v>
      </c>
      <c r="I14016">
        <v>0</v>
      </c>
      <c r="J14016">
        <v>30</v>
      </c>
      <c r="K14016">
        <v>3</v>
      </c>
      <c r="L14016">
        <v>1551</v>
      </c>
      <c r="M14016">
        <v>7553</v>
      </c>
      <c r="N14016" t="s">
        <v>362</v>
      </c>
      <c r="O14016" t="s">
        <v>365</v>
      </c>
    </row>
    <row r="14017" spans="1:15" x14ac:dyDescent="0.25">
      <c r="A14017" t="s">
        <v>358</v>
      </c>
      <c r="B14017" t="s">
        <v>324</v>
      </c>
      <c r="C14017" t="s">
        <v>181</v>
      </c>
      <c r="D14017">
        <v>11045242</v>
      </c>
      <c r="E14017" t="s">
        <v>309</v>
      </c>
      <c r="F14017" t="s">
        <v>19</v>
      </c>
      <c r="G14017">
        <v>650</v>
      </c>
      <c r="H14017">
        <v>0</v>
      </c>
      <c r="I14017">
        <v>0</v>
      </c>
      <c r="J14017">
        <v>28</v>
      </c>
      <c r="K14017">
        <v>3</v>
      </c>
      <c r="L14017">
        <v>986181</v>
      </c>
      <c r="M14017">
        <v>7554</v>
      </c>
      <c r="N14017" t="s">
        <v>359</v>
      </c>
      <c r="O14017" t="s">
        <v>364</v>
      </c>
    </row>
    <row r="14018" spans="1:15" x14ac:dyDescent="0.25">
      <c r="A14018" t="s">
        <v>358</v>
      </c>
      <c r="B14018" t="s">
        <v>324</v>
      </c>
      <c r="C14018" t="s">
        <v>188</v>
      </c>
      <c r="D14018">
        <v>11045333</v>
      </c>
      <c r="E14018" t="s">
        <v>310</v>
      </c>
      <c r="F14018" t="s">
        <v>19</v>
      </c>
      <c r="G14018">
        <v>650</v>
      </c>
      <c r="H14018">
        <v>0</v>
      </c>
      <c r="I14018">
        <v>0</v>
      </c>
      <c r="J14018">
        <v>28</v>
      </c>
      <c r="K14018">
        <v>3</v>
      </c>
      <c r="L14018">
        <v>2914</v>
      </c>
      <c r="M14018">
        <v>6200</v>
      </c>
      <c r="N14018" t="s">
        <v>359</v>
      </c>
      <c r="O14018" t="s">
        <v>364</v>
      </c>
    </row>
    <row r="14019" spans="1:15" x14ac:dyDescent="0.25">
      <c r="A14019" t="s">
        <v>361</v>
      </c>
      <c r="B14019" t="s">
        <v>324</v>
      </c>
      <c r="C14019" t="s">
        <v>188</v>
      </c>
      <c r="D14019">
        <v>11045333</v>
      </c>
      <c r="E14019" t="s">
        <v>310</v>
      </c>
      <c r="F14019" t="s">
        <v>19</v>
      </c>
      <c r="G14019">
        <v>650</v>
      </c>
      <c r="H14019">
        <v>0</v>
      </c>
      <c r="I14019">
        <v>0</v>
      </c>
      <c r="J14019">
        <v>30</v>
      </c>
      <c r="K14019">
        <v>3</v>
      </c>
      <c r="L14019">
        <v>404</v>
      </c>
      <c r="M14019">
        <v>6200</v>
      </c>
      <c r="N14019" t="s">
        <v>362</v>
      </c>
      <c r="O14019" t="s">
        <v>365</v>
      </c>
    </row>
    <row r="14020" spans="1:15" x14ac:dyDescent="0.25">
      <c r="A14020" t="s">
        <v>358</v>
      </c>
      <c r="B14020" t="s">
        <v>324</v>
      </c>
      <c r="C14020" t="s">
        <v>188</v>
      </c>
      <c r="D14020">
        <v>11045333</v>
      </c>
      <c r="E14020" t="s">
        <v>310</v>
      </c>
      <c r="F14020" t="s">
        <v>19</v>
      </c>
      <c r="G14020">
        <v>650</v>
      </c>
      <c r="H14020">
        <v>0</v>
      </c>
      <c r="I14020">
        <v>0</v>
      </c>
      <c r="J14020">
        <v>28</v>
      </c>
      <c r="K14020">
        <v>3</v>
      </c>
      <c r="L14020">
        <v>540</v>
      </c>
      <c r="M14020">
        <v>6201</v>
      </c>
      <c r="N14020" t="s">
        <v>359</v>
      </c>
      <c r="O14020" t="s">
        <v>364</v>
      </c>
    </row>
    <row r="14021" spans="1:15" x14ac:dyDescent="0.25">
      <c r="A14021" t="s">
        <v>361</v>
      </c>
      <c r="B14021" t="s">
        <v>324</v>
      </c>
      <c r="C14021" t="s">
        <v>188</v>
      </c>
      <c r="D14021">
        <v>11045333</v>
      </c>
      <c r="E14021" t="s">
        <v>310</v>
      </c>
      <c r="F14021" t="s">
        <v>19</v>
      </c>
      <c r="G14021">
        <v>650</v>
      </c>
      <c r="H14021">
        <v>0</v>
      </c>
      <c r="I14021">
        <v>0</v>
      </c>
      <c r="J14021">
        <v>30</v>
      </c>
      <c r="K14021">
        <v>3</v>
      </c>
      <c r="L14021">
        <v>29</v>
      </c>
      <c r="M14021">
        <v>6201</v>
      </c>
      <c r="N14021" t="s">
        <v>362</v>
      </c>
      <c r="O14021" t="s">
        <v>365</v>
      </c>
    </row>
    <row r="14022" spans="1:15" x14ac:dyDescent="0.25">
      <c r="A14022" t="s">
        <v>358</v>
      </c>
      <c r="B14022" t="s">
        <v>324</v>
      </c>
      <c r="C14022" t="s">
        <v>188</v>
      </c>
      <c r="D14022">
        <v>11045333</v>
      </c>
      <c r="E14022" t="s">
        <v>310</v>
      </c>
      <c r="F14022" t="s">
        <v>19</v>
      </c>
      <c r="G14022">
        <v>650</v>
      </c>
      <c r="H14022">
        <v>0</v>
      </c>
      <c r="I14022">
        <v>0</v>
      </c>
      <c r="J14022">
        <v>28</v>
      </c>
      <c r="K14022">
        <v>3</v>
      </c>
      <c r="L14022">
        <v>2374</v>
      </c>
      <c r="M14022">
        <v>6202</v>
      </c>
      <c r="N14022" t="s">
        <v>359</v>
      </c>
      <c r="O14022" t="s">
        <v>364</v>
      </c>
    </row>
    <row r="14023" spans="1:15" x14ac:dyDescent="0.25">
      <c r="A14023" t="s">
        <v>361</v>
      </c>
      <c r="B14023" t="s">
        <v>324</v>
      </c>
      <c r="C14023" t="s">
        <v>188</v>
      </c>
      <c r="D14023">
        <v>11045333</v>
      </c>
      <c r="E14023" t="s">
        <v>310</v>
      </c>
      <c r="F14023" t="s">
        <v>19</v>
      </c>
      <c r="G14023">
        <v>650</v>
      </c>
      <c r="H14023">
        <v>0</v>
      </c>
      <c r="I14023">
        <v>0</v>
      </c>
      <c r="J14023">
        <v>30</v>
      </c>
      <c r="K14023">
        <v>3</v>
      </c>
      <c r="L14023">
        <v>375</v>
      </c>
      <c r="M14023">
        <v>6202</v>
      </c>
      <c r="N14023" t="s">
        <v>362</v>
      </c>
      <c r="O14023" t="s">
        <v>365</v>
      </c>
    </row>
    <row r="14024" spans="1:15" x14ac:dyDescent="0.25">
      <c r="A14024" t="s">
        <v>361</v>
      </c>
      <c r="B14024" t="s">
        <v>324</v>
      </c>
      <c r="C14024" t="s">
        <v>188</v>
      </c>
      <c r="D14024">
        <v>11045333</v>
      </c>
      <c r="E14024" t="s">
        <v>310</v>
      </c>
      <c r="F14024" t="s">
        <v>19</v>
      </c>
      <c r="G14024">
        <v>650</v>
      </c>
      <c r="H14024">
        <v>0</v>
      </c>
      <c r="I14024">
        <v>0</v>
      </c>
      <c r="J14024">
        <v>30</v>
      </c>
      <c r="K14024">
        <v>3</v>
      </c>
      <c r="L14024">
        <v>8593</v>
      </c>
      <c r="M14024">
        <v>7553</v>
      </c>
      <c r="N14024" t="s">
        <v>362</v>
      </c>
      <c r="O14024" t="s">
        <v>365</v>
      </c>
    </row>
    <row r="14025" spans="1:15" x14ac:dyDescent="0.25">
      <c r="A14025" t="s">
        <v>358</v>
      </c>
      <c r="B14025" t="s">
        <v>324</v>
      </c>
      <c r="C14025" t="s">
        <v>188</v>
      </c>
      <c r="D14025">
        <v>11045333</v>
      </c>
      <c r="E14025" t="s">
        <v>310</v>
      </c>
      <c r="F14025" t="s">
        <v>19</v>
      </c>
      <c r="G14025">
        <v>650</v>
      </c>
      <c r="H14025">
        <v>0</v>
      </c>
      <c r="I14025">
        <v>0</v>
      </c>
      <c r="J14025">
        <v>28</v>
      </c>
      <c r="K14025">
        <v>3</v>
      </c>
      <c r="L14025">
        <v>3522364</v>
      </c>
      <c r="M14025">
        <v>7554</v>
      </c>
      <c r="N14025" t="s">
        <v>359</v>
      </c>
      <c r="O14025" t="s">
        <v>364</v>
      </c>
    </row>
    <row r="14026" spans="1:15" x14ac:dyDescent="0.25">
      <c r="A14026" t="s">
        <v>358</v>
      </c>
      <c r="B14026" t="s">
        <v>324</v>
      </c>
      <c r="C14026" t="s">
        <v>188</v>
      </c>
      <c r="D14026">
        <v>13317037</v>
      </c>
      <c r="E14026" t="s">
        <v>199</v>
      </c>
      <c r="F14026" t="s">
        <v>45</v>
      </c>
      <c r="G14026">
        <v>650</v>
      </c>
      <c r="H14026">
        <v>0</v>
      </c>
      <c r="I14026">
        <v>0</v>
      </c>
      <c r="J14026">
        <v>28</v>
      </c>
      <c r="K14026">
        <v>3</v>
      </c>
      <c r="L14026">
        <v>76510</v>
      </c>
      <c r="M14026">
        <v>7554</v>
      </c>
      <c r="N14026" t="s">
        <v>359</v>
      </c>
      <c r="O14026" t="s">
        <v>364</v>
      </c>
    </row>
    <row r="14027" spans="1:15" x14ac:dyDescent="0.25">
      <c r="A14027" t="s">
        <v>361</v>
      </c>
      <c r="B14027" t="s">
        <v>324</v>
      </c>
      <c r="C14027" t="s">
        <v>188</v>
      </c>
      <c r="D14027">
        <v>26370254</v>
      </c>
      <c r="E14027" t="s">
        <v>200</v>
      </c>
      <c r="F14027" t="s">
        <v>45</v>
      </c>
      <c r="G14027">
        <v>650</v>
      </c>
      <c r="H14027">
        <v>0</v>
      </c>
      <c r="I14027">
        <v>0</v>
      </c>
      <c r="J14027">
        <v>30</v>
      </c>
      <c r="K14027">
        <v>3</v>
      </c>
      <c r="L14027">
        <v>188</v>
      </c>
      <c r="M14027">
        <v>7553</v>
      </c>
      <c r="N14027" t="s">
        <v>362</v>
      </c>
      <c r="O14027" t="s">
        <v>365</v>
      </c>
    </row>
    <row r="14028" spans="1:15" x14ac:dyDescent="0.25">
      <c r="A14028" t="s">
        <v>358</v>
      </c>
      <c r="B14028" t="s">
        <v>324</v>
      </c>
      <c r="C14028" t="s">
        <v>188</v>
      </c>
      <c r="D14028">
        <v>26370254</v>
      </c>
      <c r="E14028" t="s">
        <v>200</v>
      </c>
      <c r="F14028" t="s">
        <v>45</v>
      </c>
      <c r="G14028">
        <v>650</v>
      </c>
      <c r="H14028">
        <v>0</v>
      </c>
      <c r="I14028">
        <v>0</v>
      </c>
      <c r="J14028">
        <v>28</v>
      </c>
      <c r="K14028">
        <v>3</v>
      </c>
      <c r="L14028">
        <v>209847</v>
      </c>
      <c r="M14028">
        <v>7554</v>
      </c>
      <c r="N14028" t="s">
        <v>359</v>
      </c>
      <c r="O14028" t="s">
        <v>364</v>
      </c>
    </row>
    <row r="14029" spans="1:15" x14ac:dyDescent="0.25">
      <c r="A14029" t="s">
        <v>361</v>
      </c>
      <c r="B14029" t="s">
        <v>324</v>
      </c>
      <c r="C14029" t="s">
        <v>188</v>
      </c>
      <c r="D14029">
        <v>51224921</v>
      </c>
      <c r="E14029" t="s">
        <v>287</v>
      </c>
      <c r="F14029" t="s">
        <v>45</v>
      </c>
      <c r="G14029">
        <v>650</v>
      </c>
      <c r="H14029">
        <v>0</v>
      </c>
      <c r="I14029">
        <v>0</v>
      </c>
      <c r="J14029">
        <v>30</v>
      </c>
      <c r="K14029">
        <v>3</v>
      </c>
      <c r="L14029">
        <v>127</v>
      </c>
      <c r="M14029">
        <v>7553</v>
      </c>
      <c r="N14029" t="s">
        <v>362</v>
      </c>
      <c r="O14029" t="s">
        <v>365</v>
      </c>
    </row>
    <row r="14030" spans="1:15" x14ac:dyDescent="0.25">
      <c r="A14030" t="s">
        <v>358</v>
      </c>
      <c r="B14030" t="s">
        <v>324</v>
      </c>
      <c r="C14030" t="s">
        <v>188</v>
      </c>
      <c r="D14030">
        <v>51224921</v>
      </c>
      <c r="E14030" t="s">
        <v>287</v>
      </c>
      <c r="F14030" t="s">
        <v>45</v>
      </c>
      <c r="G14030">
        <v>650</v>
      </c>
      <c r="H14030">
        <v>0</v>
      </c>
      <c r="I14030">
        <v>0</v>
      </c>
      <c r="J14030">
        <v>28</v>
      </c>
      <c r="K14030">
        <v>3</v>
      </c>
      <c r="L14030">
        <v>123358</v>
      </c>
      <c r="M14030">
        <v>7554</v>
      </c>
      <c r="N14030" t="s">
        <v>359</v>
      </c>
      <c r="O14030" t="s">
        <v>364</v>
      </c>
    </row>
    <row r="14031" spans="1:15" x14ac:dyDescent="0.25">
      <c r="A14031" t="s">
        <v>361</v>
      </c>
      <c r="B14031" t="s">
        <v>324</v>
      </c>
      <c r="C14031" t="s">
        <v>188</v>
      </c>
      <c r="D14031">
        <v>51232122</v>
      </c>
      <c r="E14031" t="s">
        <v>288</v>
      </c>
      <c r="F14031" t="s">
        <v>45</v>
      </c>
      <c r="G14031">
        <v>650</v>
      </c>
      <c r="H14031">
        <v>0</v>
      </c>
      <c r="I14031">
        <v>0</v>
      </c>
      <c r="J14031">
        <v>30</v>
      </c>
      <c r="K14031">
        <v>3</v>
      </c>
      <c r="L14031">
        <v>109</v>
      </c>
      <c r="M14031">
        <v>7553</v>
      </c>
      <c r="N14031" t="s">
        <v>362</v>
      </c>
      <c r="O14031" t="s">
        <v>365</v>
      </c>
    </row>
    <row r="14032" spans="1:15" x14ac:dyDescent="0.25">
      <c r="A14032" t="s">
        <v>361</v>
      </c>
      <c r="B14032" t="s">
        <v>324</v>
      </c>
      <c r="C14032" t="s">
        <v>188</v>
      </c>
      <c r="D14032">
        <v>54601018</v>
      </c>
      <c r="E14032" t="s">
        <v>201</v>
      </c>
      <c r="F14032" t="s">
        <v>45</v>
      </c>
      <c r="G14032">
        <v>650</v>
      </c>
      <c r="H14032">
        <v>0</v>
      </c>
      <c r="I14032">
        <v>0</v>
      </c>
      <c r="J14032">
        <v>30</v>
      </c>
      <c r="K14032">
        <v>3</v>
      </c>
      <c r="L14032">
        <v>59</v>
      </c>
      <c r="M14032">
        <v>7553</v>
      </c>
      <c r="N14032" t="s">
        <v>362</v>
      </c>
      <c r="O14032" t="s">
        <v>365</v>
      </c>
    </row>
    <row r="14033" spans="1:15" x14ac:dyDescent="0.25">
      <c r="A14033" t="s">
        <v>358</v>
      </c>
      <c r="B14033" t="s">
        <v>324</v>
      </c>
      <c r="C14033" t="s">
        <v>188</v>
      </c>
      <c r="D14033">
        <v>54601018</v>
      </c>
      <c r="E14033" t="s">
        <v>201</v>
      </c>
      <c r="F14033" t="s">
        <v>45</v>
      </c>
      <c r="G14033">
        <v>650</v>
      </c>
      <c r="H14033">
        <v>0</v>
      </c>
      <c r="I14033">
        <v>0</v>
      </c>
      <c r="J14033">
        <v>28</v>
      </c>
      <c r="K14033">
        <v>3</v>
      </c>
      <c r="L14033">
        <v>48934</v>
      </c>
      <c r="M14033">
        <v>7554</v>
      </c>
      <c r="N14033" t="s">
        <v>359</v>
      </c>
      <c r="O14033" t="s">
        <v>364</v>
      </c>
    </row>
    <row r="14034" spans="1:15" x14ac:dyDescent="0.25">
      <c r="A14034" t="s">
        <v>358</v>
      </c>
      <c r="B14034" t="s">
        <v>324</v>
      </c>
      <c r="C14034" t="s">
        <v>202</v>
      </c>
      <c r="D14034">
        <v>11045267</v>
      </c>
      <c r="E14034" t="s">
        <v>311</v>
      </c>
      <c r="F14034" t="s">
        <v>19</v>
      </c>
      <c r="G14034">
        <v>650</v>
      </c>
      <c r="H14034">
        <v>0</v>
      </c>
      <c r="I14034">
        <v>0</v>
      </c>
      <c r="J14034">
        <v>28</v>
      </c>
      <c r="K14034">
        <v>3</v>
      </c>
      <c r="L14034">
        <v>3534</v>
      </c>
      <c r="M14034">
        <v>6200</v>
      </c>
      <c r="N14034" t="s">
        <v>359</v>
      </c>
      <c r="O14034" t="s">
        <v>364</v>
      </c>
    </row>
    <row r="14035" spans="1:15" x14ac:dyDescent="0.25">
      <c r="A14035" t="s">
        <v>361</v>
      </c>
      <c r="B14035" t="s">
        <v>324</v>
      </c>
      <c r="C14035" t="s">
        <v>202</v>
      </c>
      <c r="D14035">
        <v>11045267</v>
      </c>
      <c r="E14035" t="s">
        <v>311</v>
      </c>
      <c r="F14035" t="s">
        <v>19</v>
      </c>
      <c r="G14035">
        <v>650</v>
      </c>
      <c r="H14035">
        <v>0</v>
      </c>
      <c r="I14035">
        <v>0</v>
      </c>
      <c r="J14035">
        <v>30</v>
      </c>
      <c r="K14035">
        <v>3</v>
      </c>
      <c r="L14035">
        <v>596</v>
      </c>
      <c r="M14035">
        <v>6200</v>
      </c>
      <c r="N14035" t="s">
        <v>362</v>
      </c>
      <c r="O14035" t="s">
        <v>365</v>
      </c>
    </row>
    <row r="14036" spans="1:15" x14ac:dyDescent="0.25">
      <c r="A14036" t="s">
        <v>358</v>
      </c>
      <c r="B14036" t="s">
        <v>324</v>
      </c>
      <c r="C14036" t="s">
        <v>202</v>
      </c>
      <c r="D14036">
        <v>11045267</v>
      </c>
      <c r="E14036" t="s">
        <v>311</v>
      </c>
      <c r="F14036" t="s">
        <v>19</v>
      </c>
      <c r="G14036">
        <v>650</v>
      </c>
      <c r="H14036">
        <v>0</v>
      </c>
      <c r="I14036">
        <v>0</v>
      </c>
      <c r="J14036">
        <v>28</v>
      </c>
      <c r="K14036">
        <v>3</v>
      </c>
      <c r="L14036">
        <v>3534</v>
      </c>
      <c r="M14036">
        <v>6202</v>
      </c>
      <c r="N14036" t="s">
        <v>359</v>
      </c>
      <c r="O14036" t="s">
        <v>364</v>
      </c>
    </row>
    <row r="14037" spans="1:15" x14ac:dyDescent="0.25">
      <c r="A14037" t="s">
        <v>361</v>
      </c>
      <c r="B14037" t="s">
        <v>324</v>
      </c>
      <c r="C14037" t="s">
        <v>202</v>
      </c>
      <c r="D14037">
        <v>11045267</v>
      </c>
      <c r="E14037" t="s">
        <v>311</v>
      </c>
      <c r="F14037" t="s">
        <v>19</v>
      </c>
      <c r="G14037">
        <v>650</v>
      </c>
      <c r="H14037">
        <v>0</v>
      </c>
      <c r="I14037">
        <v>0</v>
      </c>
      <c r="J14037">
        <v>30</v>
      </c>
      <c r="K14037">
        <v>3</v>
      </c>
      <c r="L14037">
        <v>596</v>
      </c>
      <c r="M14037">
        <v>6202</v>
      </c>
      <c r="N14037" t="s">
        <v>362</v>
      </c>
      <c r="O14037" t="s">
        <v>365</v>
      </c>
    </row>
    <row r="14038" spans="1:15" x14ac:dyDescent="0.25">
      <c r="A14038" t="s">
        <v>361</v>
      </c>
      <c r="B14038" t="s">
        <v>324</v>
      </c>
      <c r="C14038" t="s">
        <v>202</v>
      </c>
      <c r="D14038">
        <v>11045267</v>
      </c>
      <c r="E14038" t="s">
        <v>311</v>
      </c>
      <c r="F14038" t="s">
        <v>19</v>
      </c>
      <c r="G14038">
        <v>650</v>
      </c>
      <c r="H14038">
        <v>0</v>
      </c>
      <c r="I14038">
        <v>0</v>
      </c>
      <c r="J14038">
        <v>30</v>
      </c>
      <c r="K14038">
        <v>3</v>
      </c>
      <c r="L14038">
        <v>8402</v>
      </c>
      <c r="M14038">
        <v>7553</v>
      </c>
      <c r="N14038" t="s">
        <v>362</v>
      </c>
      <c r="O14038" t="s">
        <v>365</v>
      </c>
    </row>
    <row r="14039" spans="1:15" x14ac:dyDescent="0.25">
      <c r="A14039" t="s">
        <v>358</v>
      </c>
      <c r="B14039" t="s">
        <v>324</v>
      </c>
      <c r="C14039" t="s">
        <v>202</v>
      </c>
      <c r="D14039">
        <v>11045267</v>
      </c>
      <c r="E14039" t="s">
        <v>311</v>
      </c>
      <c r="F14039" t="s">
        <v>19</v>
      </c>
      <c r="G14039">
        <v>650</v>
      </c>
      <c r="H14039">
        <v>0</v>
      </c>
      <c r="I14039">
        <v>0</v>
      </c>
      <c r="J14039">
        <v>28</v>
      </c>
      <c r="K14039">
        <v>3</v>
      </c>
      <c r="L14039">
        <v>2679420</v>
      </c>
      <c r="M14039">
        <v>7554</v>
      </c>
      <c r="N14039" t="s">
        <v>359</v>
      </c>
      <c r="O14039" t="s">
        <v>364</v>
      </c>
    </row>
    <row r="14040" spans="1:15" x14ac:dyDescent="0.25">
      <c r="A14040" t="s">
        <v>361</v>
      </c>
      <c r="B14040" t="s">
        <v>324</v>
      </c>
      <c r="C14040" t="s">
        <v>202</v>
      </c>
      <c r="D14040">
        <v>12825188</v>
      </c>
      <c r="E14040" t="s">
        <v>206</v>
      </c>
      <c r="F14040" t="s">
        <v>45</v>
      </c>
      <c r="G14040">
        <v>650</v>
      </c>
      <c r="H14040">
        <v>0</v>
      </c>
      <c r="I14040">
        <v>0</v>
      </c>
      <c r="J14040">
        <v>30</v>
      </c>
      <c r="K14040">
        <v>3</v>
      </c>
      <c r="L14040">
        <v>164</v>
      </c>
      <c r="M14040">
        <v>7553</v>
      </c>
      <c r="N14040" t="s">
        <v>362</v>
      </c>
      <c r="O14040" t="s">
        <v>365</v>
      </c>
    </row>
    <row r="14041" spans="1:15" x14ac:dyDescent="0.25">
      <c r="A14041" t="s">
        <v>358</v>
      </c>
      <c r="B14041" t="s">
        <v>324</v>
      </c>
      <c r="C14041" t="s">
        <v>202</v>
      </c>
      <c r="D14041">
        <v>12825188</v>
      </c>
      <c r="E14041" t="s">
        <v>206</v>
      </c>
      <c r="F14041" t="s">
        <v>45</v>
      </c>
      <c r="G14041">
        <v>650</v>
      </c>
      <c r="H14041">
        <v>0</v>
      </c>
      <c r="I14041">
        <v>0</v>
      </c>
      <c r="J14041">
        <v>28</v>
      </c>
      <c r="K14041">
        <v>3</v>
      </c>
      <c r="L14041">
        <v>160587</v>
      </c>
      <c r="M14041">
        <v>7554</v>
      </c>
      <c r="N14041" t="s">
        <v>359</v>
      </c>
      <c r="O14041" t="s">
        <v>364</v>
      </c>
    </row>
    <row r="14042" spans="1:15" x14ac:dyDescent="0.25">
      <c r="A14042" t="s">
        <v>361</v>
      </c>
      <c r="B14042" t="s">
        <v>324</v>
      </c>
      <c r="C14042" t="s">
        <v>202</v>
      </c>
      <c r="D14042">
        <v>13625587</v>
      </c>
      <c r="E14042" t="s">
        <v>207</v>
      </c>
      <c r="F14042" t="s">
        <v>45</v>
      </c>
      <c r="G14042">
        <v>650</v>
      </c>
      <c r="H14042">
        <v>0</v>
      </c>
      <c r="I14042">
        <v>0</v>
      </c>
      <c r="J14042">
        <v>30</v>
      </c>
      <c r="K14042">
        <v>3</v>
      </c>
      <c r="L14042">
        <v>126</v>
      </c>
      <c r="M14042">
        <v>7553</v>
      </c>
      <c r="N14042" t="s">
        <v>362</v>
      </c>
      <c r="O14042" t="s">
        <v>365</v>
      </c>
    </row>
    <row r="14043" spans="1:15" x14ac:dyDescent="0.25">
      <c r="A14043" t="s">
        <v>358</v>
      </c>
      <c r="B14043" t="s">
        <v>324</v>
      </c>
      <c r="C14043" t="s">
        <v>202</v>
      </c>
      <c r="D14043">
        <v>13625587</v>
      </c>
      <c r="E14043" t="s">
        <v>207</v>
      </c>
      <c r="F14043" t="s">
        <v>45</v>
      </c>
      <c r="G14043">
        <v>650</v>
      </c>
      <c r="H14043">
        <v>0</v>
      </c>
      <c r="I14043">
        <v>0</v>
      </c>
      <c r="J14043">
        <v>28</v>
      </c>
      <c r="K14043">
        <v>3</v>
      </c>
      <c r="L14043">
        <v>100817</v>
      </c>
      <c r="M14043">
        <v>7554</v>
      </c>
      <c r="N14043" t="s">
        <v>359</v>
      </c>
      <c r="O14043" t="s">
        <v>364</v>
      </c>
    </row>
    <row r="14044" spans="1:15" x14ac:dyDescent="0.25">
      <c r="A14044" t="s">
        <v>361</v>
      </c>
      <c r="B14044" t="s">
        <v>324</v>
      </c>
      <c r="C14044" t="s">
        <v>202</v>
      </c>
      <c r="D14044">
        <v>51223204</v>
      </c>
      <c r="E14044" t="s">
        <v>209</v>
      </c>
      <c r="F14044" t="s">
        <v>45</v>
      </c>
      <c r="G14044">
        <v>650</v>
      </c>
      <c r="H14044">
        <v>0</v>
      </c>
      <c r="I14044">
        <v>0</v>
      </c>
      <c r="J14044">
        <v>30</v>
      </c>
      <c r="K14044">
        <v>3</v>
      </c>
      <c r="L14044">
        <v>178</v>
      </c>
      <c r="M14044">
        <v>7553</v>
      </c>
      <c r="N14044" t="s">
        <v>362</v>
      </c>
      <c r="O14044" t="s">
        <v>365</v>
      </c>
    </row>
    <row r="14045" spans="1:15" x14ac:dyDescent="0.25">
      <c r="A14045" t="s">
        <v>358</v>
      </c>
      <c r="B14045" t="s">
        <v>324</v>
      </c>
      <c r="C14045" t="s">
        <v>202</v>
      </c>
      <c r="D14045">
        <v>51223204</v>
      </c>
      <c r="E14045" t="s">
        <v>209</v>
      </c>
      <c r="F14045" t="s">
        <v>45</v>
      </c>
      <c r="G14045">
        <v>650</v>
      </c>
      <c r="H14045">
        <v>0</v>
      </c>
      <c r="I14045">
        <v>0</v>
      </c>
      <c r="J14045">
        <v>28</v>
      </c>
      <c r="K14045">
        <v>3</v>
      </c>
      <c r="L14045">
        <v>162185</v>
      </c>
      <c r="M14045">
        <v>7554</v>
      </c>
      <c r="N14045" t="s">
        <v>359</v>
      </c>
      <c r="O14045" t="s">
        <v>364</v>
      </c>
    </row>
    <row r="14046" spans="1:15" x14ac:dyDescent="0.25">
      <c r="A14046" t="s">
        <v>361</v>
      </c>
      <c r="B14046" t="s">
        <v>324</v>
      </c>
      <c r="C14046" t="s">
        <v>202</v>
      </c>
      <c r="D14046">
        <v>51230183</v>
      </c>
      <c r="E14046" t="s">
        <v>210</v>
      </c>
      <c r="F14046" t="s">
        <v>45</v>
      </c>
      <c r="G14046">
        <v>650</v>
      </c>
      <c r="H14046">
        <v>0</v>
      </c>
      <c r="I14046">
        <v>0</v>
      </c>
      <c r="J14046">
        <v>30</v>
      </c>
      <c r="K14046">
        <v>3</v>
      </c>
      <c r="L14046">
        <v>36</v>
      </c>
      <c r="M14046">
        <v>7553</v>
      </c>
      <c r="N14046" t="s">
        <v>362</v>
      </c>
      <c r="O14046" t="s">
        <v>365</v>
      </c>
    </row>
    <row r="14047" spans="1:15" x14ac:dyDescent="0.25">
      <c r="A14047" t="s">
        <v>358</v>
      </c>
      <c r="B14047" t="s">
        <v>324</v>
      </c>
      <c r="C14047" t="s">
        <v>202</v>
      </c>
      <c r="D14047">
        <v>51230183</v>
      </c>
      <c r="E14047" t="s">
        <v>210</v>
      </c>
      <c r="F14047" t="s">
        <v>45</v>
      </c>
      <c r="G14047">
        <v>650</v>
      </c>
      <c r="H14047">
        <v>0</v>
      </c>
      <c r="I14047">
        <v>0</v>
      </c>
      <c r="J14047">
        <v>28</v>
      </c>
      <c r="K14047">
        <v>3</v>
      </c>
      <c r="L14047">
        <v>61728</v>
      </c>
      <c r="M14047">
        <v>7554</v>
      </c>
      <c r="N14047" t="s">
        <v>359</v>
      </c>
      <c r="O14047" t="s">
        <v>364</v>
      </c>
    </row>
    <row r="14048" spans="1:15" x14ac:dyDescent="0.25">
      <c r="A14048" t="s">
        <v>361</v>
      </c>
      <c r="B14048" t="s">
        <v>324</v>
      </c>
      <c r="C14048" t="s">
        <v>202</v>
      </c>
      <c r="D14048">
        <v>51233997</v>
      </c>
      <c r="E14048" t="s">
        <v>289</v>
      </c>
      <c r="F14048" t="s">
        <v>45</v>
      </c>
      <c r="G14048">
        <v>650</v>
      </c>
      <c r="H14048">
        <v>0</v>
      </c>
      <c r="I14048">
        <v>0</v>
      </c>
      <c r="J14048">
        <v>30</v>
      </c>
      <c r="K14048">
        <v>3</v>
      </c>
      <c r="L14048">
        <v>158</v>
      </c>
      <c r="M14048">
        <v>7553</v>
      </c>
      <c r="N14048" t="s">
        <v>362</v>
      </c>
      <c r="O14048" t="s">
        <v>365</v>
      </c>
    </row>
    <row r="14049" spans="1:15" x14ac:dyDescent="0.25">
      <c r="A14049" t="s">
        <v>358</v>
      </c>
      <c r="B14049" t="s">
        <v>324</v>
      </c>
      <c r="C14049" t="s">
        <v>202</v>
      </c>
      <c r="D14049">
        <v>51233997</v>
      </c>
      <c r="E14049" t="s">
        <v>289</v>
      </c>
      <c r="F14049" t="s">
        <v>45</v>
      </c>
      <c r="G14049">
        <v>650</v>
      </c>
      <c r="H14049">
        <v>0</v>
      </c>
      <c r="I14049">
        <v>0</v>
      </c>
      <c r="J14049">
        <v>28</v>
      </c>
      <c r="K14049">
        <v>3</v>
      </c>
      <c r="L14049">
        <v>223448</v>
      </c>
      <c r="M14049">
        <v>7554</v>
      </c>
      <c r="N14049" t="s">
        <v>359</v>
      </c>
      <c r="O14049" t="s">
        <v>364</v>
      </c>
    </row>
    <row r="14050" spans="1:15" x14ac:dyDescent="0.25">
      <c r="A14050" t="s">
        <v>361</v>
      </c>
      <c r="B14050" t="s">
        <v>324</v>
      </c>
      <c r="C14050" t="s">
        <v>202</v>
      </c>
      <c r="D14050">
        <v>53956983</v>
      </c>
      <c r="E14050" t="s">
        <v>211</v>
      </c>
      <c r="F14050" t="s">
        <v>45</v>
      </c>
      <c r="G14050">
        <v>650</v>
      </c>
      <c r="H14050">
        <v>0</v>
      </c>
      <c r="I14050">
        <v>0</v>
      </c>
      <c r="J14050">
        <v>30</v>
      </c>
      <c r="K14050">
        <v>3</v>
      </c>
      <c r="L14050">
        <v>19</v>
      </c>
      <c r="M14050">
        <v>7553</v>
      </c>
      <c r="N14050" t="s">
        <v>362</v>
      </c>
      <c r="O14050" t="s">
        <v>365</v>
      </c>
    </row>
    <row r="14051" spans="1:15" x14ac:dyDescent="0.25">
      <c r="A14051" t="s">
        <v>358</v>
      </c>
      <c r="B14051" t="s">
        <v>324</v>
      </c>
      <c r="C14051" t="s">
        <v>202</v>
      </c>
      <c r="D14051">
        <v>53956983</v>
      </c>
      <c r="E14051" t="s">
        <v>211</v>
      </c>
      <c r="F14051" t="s">
        <v>45</v>
      </c>
      <c r="G14051">
        <v>650</v>
      </c>
      <c r="H14051">
        <v>0</v>
      </c>
      <c r="I14051">
        <v>0</v>
      </c>
      <c r="J14051">
        <v>28</v>
      </c>
      <c r="K14051">
        <v>3</v>
      </c>
      <c r="L14051">
        <v>83888</v>
      </c>
      <c r="M14051">
        <v>7554</v>
      </c>
      <c r="N14051" t="s">
        <v>359</v>
      </c>
      <c r="O14051" t="s">
        <v>364</v>
      </c>
    </row>
    <row r="14052" spans="1:15" x14ac:dyDescent="0.25">
      <c r="A14052" t="s">
        <v>361</v>
      </c>
      <c r="B14052" t="s">
        <v>324</v>
      </c>
      <c r="C14052" t="s">
        <v>212</v>
      </c>
      <c r="D14052">
        <v>11043791</v>
      </c>
      <c r="E14052" t="s">
        <v>214</v>
      </c>
      <c r="F14052" t="s">
        <v>45</v>
      </c>
      <c r="G14052">
        <v>650</v>
      </c>
      <c r="H14052">
        <v>0</v>
      </c>
      <c r="I14052">
        <v>0</v>
      </c>
      <c r="J14052">
        <v>30</v>
      </c>
      <c r="K14052">
        <v>3</v>
      </c>
      <c r="L14052">
        <v>199</v>
      </c>
      <c r="M14052">
        <v>7553</v>
      </c>
      <c r="N14052" t="s">
        <v>362</v>
      </c>
      <c r="O14052" t="s">
        <v>365</v>
      </c>
    </row>
    <row r="14053" spans="1:15" x14ac:dyDescent="0.25">
      <c r="A14053" t="s">
        <v>358</v>
      </c>
      <c r="B14053" t="s">
        <v>324</v>
      </c>
      <c r="C14053" t="s">
        <v>212</v>
      </c>
      <c r="D14053">
        <v>11043791</v>
      </c>
      <c r="E14053" t="s">
        <v>214</v>
      </c>
      <c r="F14053" t="s">
        <v>45</v>
      </c>
      <c r="G14053">
        <v>650</v>
      </c>
      <c r="H14053">
        <v>0</v>
      </c>
      <c r="I14053">
        <v>0</v>
      </c>
      <c r="J14053">
        <v>28</v>
      </c>
      <c r="K14053">
        <v>3</v>
      </c>
      <c r="L14053">
        <v>167010</v>
      </c>
      <c r="M14053">
        <v>7554</v>
      </c>
      <c r="N14053" t="s">
        <v>359</v>
      </c>
      <c r="O14053" t="s">
        <v>364</v>
      </c>
    </row>
    <row r="14054" spans="1:15" x14ac:dyDescent="0.25">
      <c r="A14054" t="s">
        <v>358</v>
      </c>
      <c r="B14054" t="s">
        <v>324</v>
      </c>
      <c r="C14054" t="s">
        <v>212</v>
      </c>
      <c r="D14054">
        <v>11045275</v>
      </c>
      <c r="E14054" t="s">
        <v>312</v>
      </c>
      <c r="F14054" t="s">
        <v>19</v>
      </c>
      <c r="G14054">
        <v>650</v>
      </c>
      <c r="H14054">
        <v>0</v>
      </c>
      <c r="I14054">
        <v>0</v>
      </c>
      <c r="J14054">
        <v>28</v>
      </c>
      <c r="K14054">
        <v>3</v>
      </c>
      <c r="L14054">
        <v>3718</v>
      </c>
      <c r="M14054">
        <v>6200</v>
      </c>
      <c r="N14054" t="s">
        <v>359</v>
      </c>
      <c r="O14054" t="s">
        <v>364</v>
      </c>
    </row>
    <row r="14055" spans="1:15" x14ac:dyDescent="0.25">
      <c r="A14055" t="s">
        <v>361</v>
      </c>
      <c r="B14055" t="s">
        <v>324</v>
      </c>
      <c r="C14055" t="s">
        <v>212</v>
      </c>
      <c r="D14055">
        <v>11045275</v>
      </c>
      <c r="E14055" t="s">
        <v>312</v>
      </c>
      <c r="F14055" t="s">
        <v>19</v>
      </c>
      <c r="G14055">
        <v>650</v>
      </c>
      <c r="H14055">
        <v>0</v>
      </c>
      <c r="I14055">
        <v>0</v>
      </c>
      <c r="J14055">
        <v>30</v>
      </c>
      <c r="K14055">
        <v>3</v>
      </c>
      <c r="L14055">
        <v>1036</v>
      </c>
      <c r="M14055">
        <v>6200</v>
      </c>
      <c r="N14055" t="s">
        <v>362</v>
      </c>
      <c r="O14055" t="s">
        <v>365</v>
      </c>
    </row>
    <row r="14056" spans="1:15" x14ac:dyDescent="0.25">
      <c r="A14056" t="s">
        <v>358</v>
      </c>
      <c r="B14056" t="s">
        <v>324</v>
      </c>
      <c r="C14056" t="s">
        <v>212</v>
      </c>
      <c r="D14056">
        <v>11045275</v>
      </c>
      <c r="E14056" t="s">
        <v>312</v>
      </c>
      <c r="F14056" t="s">
        <v>19</v>
      </c>
      <c r="G14056">
        <v>650</v>
      </c>
      <c r="H14056">
        <v>0</v>
      </c>
      <c r="I14056">
        <v>0</v>
      </c>
      <c r="J14056">
        <v>28</v>
      </c>
      <c r="K14056">
        <v>3</v>
      </c>
      <c r="L14056">
        <v>3718</v>
      </c>
      <c r="M14056">
        <v>6202</v>
      </c>
      <c r="N14056" t="s">
        <v>359</v>
      </c>
      <c r="O14056" t="s">
        <v>364</v>
      </c>
    </row>
    <row r="14057" spans="1:15" x14ac:dyDescent="0.25">
      <c r="A14057" t="s">
        <v>361</v>
      </c>
      <c r="B14057" t="s">
        <v>324</v>
      </c>
      <c r="C14057" t="s">
        <v>212</v>
      </c>
      <c r="D14057">
        <v>11045275</v>
      </c>
      <c r="E14057" t="s">
        <v>312</v>
      </c>
      <c r="F14057" t="s">
        <v>19</v>
      </c>
      <c r="G14057">
        <v>650</v>
      </c>
      <c r="H14057">
        <v>0</v>
      </c>
      <c r="I14057">
        <v>0</v>
      </c>
      <c r="J14057">
        <v>30</v>
      </c>
      <c r="K14057">
        <v>3</v>
      </c>
      <c r="L14057">
        <v>1036</v>
      </c>
      <c r="M14057">
        <v>6202</v>
      </c>
      <c r="N14057" t="s">
        <v>362</v>
      </c>
      <c r="O14057" t="s">
        <v>365</v>
      </c>
    </row>
    <row r="14058" spans="1:15" x14ac:dyDescent="0.25">
      <c r="A14058" t="s">
        <v>361</v>
      </c>
      <c r="B14058" t="s">
        <v>324</v>
      </c>
      <c r="C14058" t="s">
        <v>212</v>
      </c>
      <c r="D14058">
        <v>11045275</v>
      </c>
      <c r="E14058" t="s">
        <v>312</v>
      </c>
      <c r="F14058" t="s">
        <v>19</v>
      </c>
      <c r="G14058">
        <v>650</v>
      </c>
      <c r="H14058">
        <v>0</v>
      </c>
      <c r="I14058">
        <v>0</v>
      </c>
      <c r="J14058">
        <v>30</v>
      </c>
      <c r="K14058">
        <v>3</v>
      </c>
      <c r="L14058">
        <v>8296</v>
      </c>
      <c r="M14058">
        <v>7553</v>
      </c>
      <c r="N14058" t="s">
        <v>362</v>
      </c>
      <c r="O14058" t="s">
        <v>365</v>
      </c>
    </row>
    <row r="14059" spans="1:15" x14ac:dyDescent="0.25">
      <c r="A14059" t="s">
        <v>358</v>
      </c>
      <c r="B14059" t="s">
        <v>324</v>
      </c>
      <c r="C14059" t="s">
        <v>212</v>
      </c>
      <c r="D14059">
        <v>11045275</v>
      </c>
      <c r="E14059" t="s">
        <v>312</v>
      </c>
      <c r="F14059" t="s">
        <v>19</v>
      </c>
      <c r="G14059">
        <v>650</v>
      </c>
      <c r="H14059">
        <v>0</v>
      </c>
      <c r="I14059">
        <v>0</v>
      </c>
      <c r="J14059">
        <v>28</v>
      </c>
      <c r="K14059">
        <v>3</v>
      </c>
      <c r="L14059">
        <v>3120800</v>
      </c>
      <c r="M14059">
        <v>7554</v>
      </c>
      <c r="N14059" t="s">
        <v>359</v>
      </c>
      <c r="O14059" t="s">
        <v>364</v>
      </c>
    </row>
    <row r="14060" spans="1:15" x14ac:dyDescent="0.25">
      <c r="A14060" t="s">
        <v>361</v>
      </c>
      <c r="B14060" t="s">
        <v>324</v>
      </c>
      <c r="C14060" t="s">
        <v>212</v>
      </c>
      <c r="D14060">
        <v>12653192</v>
      </c>
      <c r="E14060" t="s">
        <v>217</v>
      </c>
      <c r="F14060" t="s">
        <v>45</v>
      </c>
      <c r="G14060">
        <v>650</v>
      </c>
      <c r="H14060">
        <v>0</v>
      </c>
      <c r="I14060">
        <v>0</v>
      </c>
      <c r="J14060">
        <v>30</v>
      </c>
      <c r="K14060">
        <v>3</v>
      </c>
      <c r="L14060">
        <v>110</v>
      </c>
      <c r="M14060">
        <v>7553</v>
      </c>
      <c r="N14060" t="s">
        <v>362</v>
      </c>
      <c r="O14060" t="s">
        <v>365</v>
      </c>
    </row>
    <row r="14061" spans="1:15" x14ac:dyDescent="0.25">
      <c r="A14061" t="s">
        <v>358</v>
      </c>
      <c r="B14061" t="s">
        <v>324</v>
      </c>
      <c r="C14061" t="s">
        <v>212</v>
      </c>
      <c r="D14061">
        <v>12653192</v>
      </c>
      <c r="E14061" t="s">
        <v>217</v>
      </c>
      <c r="F14061" t="s">
        <v>45</v>
      </c>
      <c r="G14061">
        <v>650</v>
      </c>
      <c r="H14061">
        <v>0</v>
      </c>
      <c r="I14061">
        <v>0</v>
      </c>
      <c r="J14061">
        <v>28</v>
      </c>
      <c r="K14061">
        <v>3</v>
      </c>
      <c r="L14061">
        <v>215070</v>
      </c>
      <c r="M14061">
        <v>7554</v>
      </c>
      <c r="N14061" t="s">
        <v>359</v>
      </c>
      <c r="O14061" t="s">
        <v>364</v>
      </c>
    </row>
    <row r="14062" spans="1:15" x14ac:dyDescent="0.25">
      <c r="A14062" t="s">
        <v>361</v>
      </c>
      <c r="B14062" t="s">
        <v>324</v>
      </c>
      <c r="C14062" t="s">
        <v>212</v>
      </c>
      <c r="D14062">
        <v>51223337</v>
      </c>
      <c r="E14062" t="s">
        <v>218</v>
      </c>
      <c r="F14062" t="s">
        <v>45</v>
      </c>
      <c r="G14062">
        <v>650</v>
      </c>
      <c r="H14062">
        <v>0</v>
      </c>
      <c r="I14062">
        <v>0</v>
      </c>
      <c r="J14062">
        <v>30</v>
      </c>
      <c r="K14062">
        <v>3</v>
      </c>
      <c r="L14062">
        <v>153</v>
      </c>
      <c r="M14062">
        <v>7553</v>
      </c>
      <c r="N14062" t="s">
        <v>362</v>
      </c>
      <c r="O14062" t="s">
        <v>365</v>
      </c>
    </row>
    <row r="14063" spans="1:15" x14ac:dyDescent="0.25">
      <c r="A14063" t="s">
        <v>358</v>
      </c>
      <c r="B14063" t="s">
        <v>324</v>
      </c>
      <c r="C14063" t="s">
        <v>212</v>
      </c>
      <c r="D14063">
        <v>51223337</v>
      </c>
      <c r="E14063" t="s">
        <v>218</v>
      </c>
      <c r="F14063" t="s">
        <v>45</v>
      </c>
      <c r="G14063">
        <v>650</v>
      </c>
      <c r="H14063">
        <v>0</v>
      </c>
      <c r="I14063">
        <v>0</v>
      </c>
      <c r="J14063">
        <v>28</v>
      </c>
      <c r="K14063">
        <v>3</v>
      </c>
      <c r="L14063">
        <v>122608</v>
      </c>
      <c r="M14063">
        <v>7554</v>
      </c>
      <c r="N14063" t="s">
        <v>359</v>
      </c>
      <c r="O14063" t="s">
        <v>364</v>
      </c>
    </row>
    <row r="14064" spans="1:15" x14ac:dyDescent="0.25">
      <c r="A14064" t="s">
        <v>361</v>
      </c>
      <c r="B14064" t="s">
        <v>324</v>
      </c>
      <c r="C14064" t="s">
        <v>212</v>
      </c>
      <c r="D14064">
        <v>51230217</v>
      </c>
      <c r="E14064" t="s">
        <v>219</v>
      </c>
      <c r="F14064" t="s">
        <v>45</v>
      </c>
      <c r="G14064">
        <v>650</v>
      </c>
      <c r="H14064">
        <v>0</v>
      </c>
      <c r="I14064">
        <v>0</v>
      </c>
      <c r="J14064">
        <v>30</v>
      </c>
      <c r="K14064">
        <v>3</v>
      </c>
      <c r="L14064">
        <v>43</v>
      </c>
      <c r="M14064">
        <v>7553</v>
      </c>
      <c r="N14064" t="s">
        <v>362</v>
      </c>
      <c r="O14064" t="s">
        <v>365</v>
      </c>
    </row>
    <row r="14065" spans="1:15" x14ac:dyDescent="0.25">
      <c r="A14065" t="s">
        <v>358</v>
      </c>
      <c r="B14065" t="s">
        <v>324</v>
      </c>
      <c r="C14065" t="s">
        <v>212</v>
      </c>
      <c r="D14065">
        <v>51230217</v>
      </c>
      <c r="E14065" t="s">
        <v>219</v>
      </c>
      <c r="F14065" t="s">
        <v>45</v>
      </c>
      <c r="G14065">
        <v>650</v>
      </c>
      <c r="H14065">
        <v>0</v>
      </c>
      <c r="I14065">
        <v>0</v>
      </c>
      <c r="J14065">
        <v>28</v>
      </c>
      <c r="K14065">
        <v>3</v>
      </c>
      <c r="L14065">
        <v>96268</v>
      </c>
      <c r="M14065">
        <v>7554</v>
      </c>
      <c r="N14065" t="s">
        <v>359</v>
      </c>
      <c r="O14065" t="s">
        <v>364</v>
      </c>
    </row>
    <row r="14066" spans="1:15" x14ac:dyDescent="0.25">
      <c r="A14066" t="s">
        <v>358</v>
      </c>
      <c r="B14066" t="s">
        <v>324</v>
      </c>
      <c r="C14066" t="s">
        <v>220</v>
      </c>
      <c r="D14066">
        <v>11045283</v>
      </c>
      <c r="E14066" t="s">
        <v>313</v>
      </c>
      <c r="F14066" t="s">
        <v>19</v>
      </c>
      <c r="G14066">
        <v>650</v>
      </c>
      <c r="H14066">
        <v>0</v>
      </c>
      <c r="I14066">
        <v>0</v>
      </c>
      <c r="J14066">
        <v>28</v>
      </c>
      <c r="K14066">
        <v>3</v>
      </c>
      <c r="L14066">
        <v>3511</v>
      </c>
      <c r="M14066">
        <v>6200</v>
      </c>
      <c r="N14066" t="s">
        <v>359</v>
      </c>
      <c r="O14066" t="s">
        <v>364</v>
      </c>
    </row>
    <row r="14067" spans="1:15" x14ac:dyDescent="0.25">
      <c r="A14067" t="s">
        <v>361</v>
      </c>
      <c r="B14067" t="s">
        <v>324</v>
      </c>
      <c r="C14067" t="s">
        <v>220</v>
      </c>
      <c r="D14067">
        <v>11045283</v>
      </c>
      <c r="E14067" t="s">
        <v>313</v>
      </c>
      <c r="F14067" t="s">
        <v>19</v>
      </c>
      <c r="G14067">
        <v>650</v>
      </c>
      <c r="H14067">
        <v>0</v>
      </c>
      <c r="I14067">
        <v>0</v>
      </c>
      <c r="J14067">
        <v>30</v>
      </c>
      <c r="K14067">
        <v>3</v>
      </c>
      <c r="L14067">
        <v>559</v>
      </c>
      <c r="M14067">
        <v>6200</v>
      </c>
      <c r="N14067" t="s">
        <v>362</v>
      </c>
      <c r="O14067" t="s">
        <v>365</v>
      </c>
    </row>
    <row r="14068" spans="1:15" x14ac:dyDescent="0.25">
      <c r="A14068" t="s">
        <v>358</v>
      </c>
      <c r="B14068" t="s">
        <v>324</v>
      </c>
      <c r="C14068" t="s">
        <v>220</v>
      </c>
      <c r="D14068">
        <v>11045283</v>
      </c>
      <c r="E14068" t="s">
        <v>313</v>
      </c>
      <c r="F14068" t="s">
        <v>19</v>
      </c>
      <c r="G14068">
        <v>650</v>
      </c>
      <c r="H14068">
        <v>0</v>
      </c>
      <c r="I14068">
        <v>0</v>
      </c>
      <c r="J14068">
        <v>28</v>
      </c>
      <c r="K14068">
        <v>3</v>
      </c>
      <c r="L14068">
        <v>16</v>
      </c>
      <c r="M14068">
        <v>6201</v>
      </c>
      <c r="N14068" t="s">
        <v>359</v>
      </c>
      <c r="O14068" t="s">
        <v>364</v>
      </c>
    </row>
    <row r="14069" spans="1:15" x14ac:dyDescent="0.25">
      <c r="A14069" t="s">
        <v>361</v>
      </c>
      <c r="B14069" t="s">
        <v>324</v>
      </c>
      <c r="C14069" t="s">
        <v>220</v>
      </c>
      <c r="D14069">
        <v>11045283</v>
      </c>
      <c r="E14069" t="s">
        <v>313</v>
      </c>
      <c r="F14069" t="s">
        <v>19</v>
      </c>
      <c r="G14069">
        <v>650</v>
      </c>
      <c r="H14069">
        <v>0</v>
      </c>
      <c r="I14069">
        <v>0</v>
      </c>
      <c r="J14069">
        <v>30</v>
      </c>
      <c r="K14069">
        <v>3</v>
      </c>
      <c r="L14069">
        <v>6</v>
      </c>
      <c r="M14069">
        <v>6201</v>
      </c>
      <c r="N14069" t="s">
        <v>362</v>
      </c>
      <c r="O14069" t="s">
        <v>365</v>
      </c>
    </row>
    <row r="14070" spans="1:15" x14ac:dyDescent="0.25">
      <c r="A14070" t="s">
        <v>358</v>
      </c>
      <c r="B14070" t="s">
        <v>324</v>
      </c>
      <c r="C14070" t="s">
        <v>220</v>
      </c>
      <c r="D14070">
        <v>11045283</v>
      </c>
      <c r="E14070" t="s">
        <v>313</v>
      </c>
      <c r="F14070" t="s">
        <v>19</v>
      </c>
      <c r="G14070">
        <v>650</v>
      </c>
      <c r="H14070">
        <v>0</v>
      </c>
      <c r="I14070">
        <v>0</v>
      </c>
      <c r="J14070">
        <v>28</v>
      </c>
      <c r="K14070">
        <v>3</v>
      </c>
      <c r="L14070">
        <v>3495</v>
      </c>
      <c r="M14070">
        <v>6202</v>
      </c>
      <c r="N14070" t="s">
        <v>359</v>
      </c>
      <c r="O14070" t="s">
        <v>364</v>
      </c>
    </row>
    <row r="14071" spans="1:15" x14ac:dyDescent="0.25">
      <c r="A14071" t="s">
        <v>361</v>
      </c>
      <c r="B14071" t="s">
        <v>324</v>
      </c>
      <c r="C14071" t="s">
        <v>220</v>
      </c>
      <c r="D14071">
        <v>11045283</v>
      </c>
      <c r="E14071" t="s">
        <v>313</v>
      </c>
      <c r="F14071" t="s">
        <v>19</v>
      </c>
      <c r="G14071">
        <v>650</v>
      </c>
      <c r="H14071">
        <v>0</v>
      </c>
      <c r="I14071">
        <v>0</v>
      </c>
      <c r="J14071">
        <v>30</v>
      </c>
      <c r="K14071">
        <v>3</v>
      </c>
      <c r="L14071">
        <v>553</v>
      </c>
      <c r="M14071">
        <v>6202</v>
      </c>
      <c r="N14071" t="s">
        <v>362</v>
      </c>
      <c r="O14071" t="s">
        <v>365</v>
      </c>
    </row>
    <row r="14072" spans="1:15" x14ac:dyDescent="0.25">
      <c r="A14072" t="s">
        <v>361</v>
      </c>
      <c r="B14072" t="s">
        <v>324</v>
      </c>
      <c r="C14072" t="s">
        <v>220</v>
      </c>
      <c r="D14072">
        <v>11045283</v>
      </c>
      <c r="E14072" t="s">
        <v>313</v>
      </c>
      <c r="F14072" t="s">
        <v>19</v>
      </c>
      <c r="G14072">
        <v>650</v>
      </c>
      <c r="H14072">
        <v>0</v>
      </c>
      <c r="I14072">
        <v>0</v>
      </c>
      <c r="J14072">
        <v>30</v>
      </c>
      <c r="K14072">
        <v>3</v>
      </c>
      <c r="L14072">
        <v>9264</v>
      </c>
      <c r="M14072">
        <v>7553</v>
      </c>
      <c r="N14072" t="s">
        <v>362</v>
      </c>
      <c r="O14072" t="s">
        <v>365</v>
      </c>
    </row>
    <row r="14073" spans="1:15" x14ac:dyDescent="0.25">
      <c r="A14073" t="s">
        <v>358</v>
      </c>
      <c r="B14073" t="s">
        <v>324</v>
      </c>
      <c r="C14073" t="s">
        <v>220</v>
      </c>
      <c r="D14073">
        <v>11045283</v>
      </c>
      <c r="E14073" t="s">
        <v>313</v>
      </c>
      <c r="F14073" t="s">
        <v>19</v>
      </c>
      <c r="G14073">
        <v>650</v>
      </c>
      <c r="H14073">
        <v>0</v>
      </c>
      <c r="I14073">
        <v>0</v>
      </c>
      <c r="J14073">
        <v>28</v>
      </c>
      <c r="K14073">
        <v>3</v>
      </c>
      <c r="L14073">
        <v>4668950</v>
      </c>
      <c r="M14073">
        <v>7554</v>
      </c>
      <c r="N14073" t="s">
        <v>359</v>
      </c>
      <c r="O14073" t="s">
        <v>364</v>
      </c>
    </row>
    <row r="14074" spans="1:15" x14ac:dyDescent="0.25">
      <c r="A14074" t="s">
        <v>361</v>
      </c>
      <c r="B14074" t="s">
        <v>324</v>
      </c>
      <c r="C14074" t="s">
        <v>220</v>
      </c>
      <c r="D14074">
        <v>51223303</v>
      </c>
      <c r="E14074" t="s">
        <v>290</v>
      </c>
      <c r="F14074" t="s">
        <v>45</v>
      </c>
      <c r="G14074">
        <v>650</v>
      </c>
      <c r="H14074">
        <v>0</v>
      </c>
      <c r="I14074">
        <v>0</v>
      </c>
      <c r="J14074">
        <v>30</v>
      </c>
      <c r="K14074">
        <v>3</v>
      </c>
      <c r="L14074">
        <v>105</v>
      </c>
      <c r="M14074">
        <v>7553</v>
      </c>
      <c r="N14074" t="s">
        <v>362</v>
      </c>
      <c r="O14074" t="s">
        <v>365</v>
      </c>
    </row>
    <row r="14075" spans="1:15" x14ac:dyDescent="0.25">
      <c r="A14075" t="s">
        <v>358</v>
      </c>
      <c r="B14075" t="s">
        <v>324</v>
      </c>
      <c r="C14075" t="s">
        <v>220</v>
      </c>
      <c r="D14075">
        <v>51223303</v>
      </c>
      <c r="E14075" t="s">
        <v>290</v>
      </c>
      <c r="F14075" t="s">
        <v>45</v>
      </c>
      <c r="G14075">
        <v>650</v>
      </c>
      <c r="H14075">
        <v>0</v>
      </c>
      <c r="I14075">
        <v>0</v>
      </c>
      <c r="J14075">
        <v>28</v>
      </c>
      <c r="K14075">
        <v>3</v>
      </c>
      <c r="L14075">
        <v>319739</v>
      </c>
      <c r="M14075">
        <v>7554</v>
      </c>
      <c r="N14075" t="s">
        <v>359</v>
      </c>
      <c r="O14075" t="s">
        <v>364</v>
      </c>
    </row>
    <row r="14076" spans="1:15" x14ac:dyDescent="0.25">
      <c r="A14076" t="s">
        <v>361</v>
      </c>
      <c r="B14076" t="s">
        <v>324</v>
      </c>
      <c r="C14076" t="s">
        <v>220</v>
      </c>
      <c r="D14076">
        <v>51231215</v>
      </c>
      <c r="E14076" t="s">
        <v>233</v>
      </c>
      <c r="F14076" t="s">
        <v>45</v>
      </c>
      <c r="G14076">
        <v>650</v>
      </c>
      <c r="H14076">
        <v>0</v>
      </c>
      <c r="I14076">
        <v>0</v>
      </c>
      <c r="J14076">
        <v>30</v>
      </c>
      <c r="K14076">
        <v>3</v>
      </c>
      <c r="L14076">
        <v>126</v>
      </c>
      <c r="M14076">
        <v>7553</v>
      </c>
      <c r="N14076" t="s">
        <v>362</v>
      </c>
      <c r="O14076" t="s">
        <v>365</v>
      </c>
    </row>
    <row r="14077" spans="1:15" x14ac:dyDescent="0.25">
      <c r="A14077" t="s">
        <v>358</v>
      </c>
      <c r="B14077" t="s">
        <v>324</v>
      </c>
      <c r="C14077" t="s">
        <v>220</v>
      </c>
      <c r="D14077">
        <v>51231215</v>
      </c>
      <c r="E14077" t="s">
        <v>233</v>
      </c>
      <c r="F14077" t="s">
        <v>45</v>
      </c>
      <c r="G14077">
        <v>650</v>
      </c>
      <c r="H14077">
        <v>0</v>
      </c>
      <c r="I14077">
        <v>0</v>
      </c>
      <c r="J14077">
        <v>28</v>
      </c>
      <c r="K14077">
        <v>3</v>
      </c>
      <c r="L14077">
        <v>90728</v>
      </c>
      <c r="M14077">
        <v>7554</v>
      </c>
      <c r="N14077" t="s">
        <v>359</v>
      </c>
      <c r="O14077" t="s">
        <v>364</v>
      </c>
    </row>
    <row r="14078" spans="1:15" x14ac:dyDescent="0.25">
      <c r="A14078" t="s">
        <v>358</v>
      </c>
      <c r="B14078" t="s">
        <v>324</v>
      </c>
      <c r="C14078" t="s">
        <v>234</v>
      </c>
      <c r="D14078">
        <v>11045291</v>
      </c>
      <c r="E14078" t="s">
        <v>314</v>
      </c>
      <c r="F14078" t="s">
        <v>19</v>
      </c>
      <c r="G14078">
        <v>650</v>
      </c>
      <c r="H14078">
        <v>0</v>
      </c>
      <c r="I14078">
        <v>0</v>
      </c>
      <c r="J14078">
        <v>28</v>
      </c>
      <c r="K14078">
        <v>3</v>
      </c>
      <c r="L14078">
        <v>1713</v>
      </c>
      <c r="M14078">
        <v>6200</v>
      </c>
      <c r="N14078" t="s">
        <v>359</v>
      </c>
      <c r="O14078" t="s">
        <v>364</v>
      </c>
    </row>
    <row r="14079" spans="1:15" x14ac:dyDescent="0.25">
      <c r="A14079" t="s">
        <v>361</v>
      </c>
      <c r="B14079" t="s">
        <v>324</v>
      </c>
      <c r="C14079" t="s">
        <v>234</v>
      </c>
      <c r="D14079">
        <v>11045291</v>
      </c>
      <c r="E14079" t="s">
        <v>314</v>
      </c>
      <c r="F14079" t="s">
        <v>19</v>
      </c>
      <c r="G14079">
        <v>650</v>
      </c>
      <c r="H14079">
        <v>0</v>
      </c>
      <c r="I14079">
        <v>0</v>
      </c>
      <c r="J14079">
        <v>30</v>
      </c>
      <c r="K14079">
        <v>3</v>
      </c>
      <c r="L14079">
        <v>289</v>
      </c>
      <c r="M14079">
        <v>6200</v>
      </c>
      <c r="N14079" t="s">
        <v>362</v>
      </c>
      <c r="O14079" t="s">
        <v>365</v>
      </c>
    </row>
    <row r="14080" spans="1:15" x14ac:dyDescent="0.25">
      <c r="A14080" t="s">
        <v>358</v>
      </c>
      <c r="B14080" t="s">
        <v>324</v>
      </c>
      <c r="C14080" t="s">
        <v>234</v>
      </c>
      <c r="D14080">
        <v>11045291</v>
      </c>
      <c r="E14080" t="s">
        <v>314</v>
      </c>
      <c r="F14080" t="s">
        <v>19</v>
      </c>
      <c r="G14080">
        <v>650</v>
      </c>
      <c r="H14080">
        <v>0</v>
      </c>
      <c r="I14080">
        <v>0</v>
      </c>
      <c r="J14080">
        <v>28</v>
      </c>
      <c r="K14080">
        <v>3</v>
      </c>
      <c r="L14080">
        <v>1713</v>
      </c>
      <c r="M14080">
        <v>6201</v>
      </c>
      <c r="N14080" t="s">
        <v>359</v>
      </c>
      <c r="O14080" t="s">
        <v>364</v>
      </c>
    </row>
    <row r="14081" spans="1:15" x14ac:dyDescent="0.25">
      <c r="A14081" t="s">
        <v>361</v>
      </c>
      <c r="B14081" t="s">
        <v>324</v>
      </c>
      <c r="C14081" t="s">
        <v>234</v>
      </c>
      <c r="D14081">
        <v>11045291</v>
      </c>
      <c r="E14081" t="s">
        <v>314</v>
      </c>
      <c r="F14081" t="s">
        <v>19</v>
      </c>
      <c r="G14081">
        <v>650</v>
      </c>
      <c r="H14081">
        <v>0</v>
      </c>
      <c r="I14081">
        <v>0</v>
      </c>
      <c r="J14081">
        <v>30</v>
      </c>
      <c r="K14081">
        <v>3</v>
      </c>
      <c r="L14081">
        <v>289</v>
      </c>
      <c r="M14081">
        <v>6201</v>
      </c>
      <c r="N14081" t="s">
        <v>362</v>
      </c>
      <c r="O14081" t="s">
        <v>365</v>
      </c>
    </row>
    <row r="14082" spans="1:15" x14ac:dyDescent="0.25">
      <c r="A14082" t="s">
        <v>361</v>
      </c>
      <c r="B14082" t="s">
        <v>324</v>
      </c>
      <c r="C14082" t="s">
        <v>234</v>
      </c>
      <c r="D14082">
        <v>11045291</v>
      </c>
      <c r="E14082" t="s">
        <v>314</v>
      </c>
      <c r="F14082" t="s">
        <v>19</v>
      </c>
      <c r="G14082">
        <v>650</v>
      </c>
      <c r="H14082">
        <v>0</v>
      </c>
      <c r="I14082">
        <v>0</v>
      </c>
      <c r="J14082">
        <v>30</v>
      </c>
      <c r="K14082">
        <v>3</v>
      </c>
      <c r="L14082">
        <v>6221</v>
      </c>
      <c r="M14082">
        <v>7553</v>
      </c>
      <c r="N14082" t="s">
        <v>362</v>
      </c>
      <c r="O14082" t="s">
        <v>365</v>
      </c>
    </row>
    <row r="14083" spans="1:15" x14ac:dyDescent="0.25">
      <c r="A14083" t="s">
        <v>358</v>
      </c>
      <c r="B14083" t="s">
        <v>324</v>
      </c>
      <c r="C14083" t="s">
        <v>234</v>
      </c>
      <c r="D14083">
        <v>11045291</v>
      </c>
      <c r="E14083" t="s">
        <v>314</v>
      </c>
      <c r="F14083" t="s">
        <v>19</v>
      </c>
      <c r="G14083">
        <v>650</v>
      </c>
      <c r="H14083">
        <v>0</v>
      </c>
      <c r="I14083">
        <v>0</v>
      </c>
      <c r="J14083">
        <v>28</v>
      </c>
      <c r="K14083">
        <v>3</v>
      </c>
      <c r="L14083">
        <v>2673401</v>
      </c>
      <c r="M14083">
        <v>7554</v>
      </c>
      <c r="N14083" t="s">
        <v>359</v>
      </c>
      <c r="O14083" t="s">
        <v>364</v>
      </c>
    </row>
    <row r="14084" spans="1:15" x14ac:dyDescent="0.25">
      <c r="A14084" t="s">
        <v>358</v>
      </c>
      <c r="B14084" t="s">
        <v>324</v>
      </c>
      <c r="C14084" t="s">
        <v>234</v>
      </c>
      <c r="D14084">
        <v>11045309</v>
      </c>
      <c r="E14084" t="s">
        <v>315</v>
      </c>
      <c r="F14084" t="s">
        <v>19</v>
      </c>
      <c r="G14084">
        <v>650</v>
      </c>
      <c r="H14084">
        <v>0</v>
      </c>
      <c r="I14084">
        <v>0</v>
      </c>
      <c r="J14084">
        <v>28</v>
      </c>
      <c r="K14084">
        <v>3</v>
      </c>
      <c r="L14084">
        <v>3645</v>
      </c>
      <c r="M14084">
        <v>6200</v>
      </c>
      <c r="N14084" t="s">
        <v>359</v>
      </c>
      <c r="O14084" t="s">
        <v>364</v>
      </c>
    </row>
    <row r="14085" spans="1:15" x14ac:dyDescent="0.25">
      <c r="A14085" t="s">
        <v>361</v>
      </c>
      <c r="B14085" t="s">
        <v>324</v>
      </c>
      <c r="C14085" t="s">
        <v>234</v>
      </c>
      <c r="D14085">
        <v>11045309</v>
      </c>
      <c r="E14085" t="s">
        <v>315</v>
      </c>
      <c r="F14085" t="s">
        <v>19</v>
      </c>
      <c r="G14085">
        <v>650</v>
      </c>
      <c r="H14085">
        <v>0</v>
      </c>
      <c r="I14085">
        <v>0</v>
      </c>
      <c r="J14085">
        <v>30</v>
      </c>
      <c r="K14085">
        <v>3</v>
      </c>
      <c r="L14085">
        <v>767</v>
      </c>
      <c r="M14085">
        <v>6200</v>
      </c>
      <c r="N14085" t="s">
        <v>362</v>
      </c>
      <c r="O14085" t="s">
        <v>365</v>
      </c>
    </row>
    <row r="14086" spans="1:15" x14ac:dyDescent="0.25">
      <c r="A14086" t="s">
        <v>358</v>
      </c>
      <c r="B14086" t="s">
        <v>324</v>
      </c>
      <c r="C14086" t="s">
        <v>234</v>
      </c>
      <c r="D14086">
        <v>11045309</v>
      </c>
      <c r="E14086" t="s">
        <v>315</v>
      </c>
      <c r="F14086" t="s">
        <v>19</v>
      </c>
      <c r="G14086">
        <v>650</v>
      </c>
      <c r="H14086">
        <v>0</v>
      </c>
      <c r="I14086">
        <v>0</v>
      </c>
      <c r="J14086">
        <v>28</v>
      </c>
      <c r="K14086">
        <v>3</v>
      </c>
      <c r="L14086">
        <v>11</v>
      </c>
      <c r="M14086">
        <v>6201</v>
      </c>
      <c r="N14086" t="s">
        <v>359</v>
      </c>
      <c r="O14086" t="s">
        <v>364</v>
      </c>
    </row>
    <row r="14087" spans="1:15" x14ac:dyDescent="0.25">
      <c r="A14087" t="s">
        <v>361</v>
      </c>
      <c r="B14087" t="s">
        <v>324</v>
      </c>
      <c r="C14087" t="s">
        <v>234</v>
      </c>
      <c r="D14087">
        <v>11045309</v>
      </c>
      <c r="E14087" t="s">
        <v>315</v>
      </c>
      <c r="F14087" t="s">
        <v>19</v>
      </c>
      <c r="G14087">
        <v>650</v>
      </c>
      <c r="H14087">
        <v>0</v>
      </c>
      <c r="I14087">
        <v>0</v>
      </c>
      <c r="J14087">
        <v>30</v>
      </c>
      <c r="K14087">
        <v>3</v>
      </c>
      <c r="L14087">
        <v>7</v>
      </c>
      <c r="M14087">
        <v>6201</v>
      </c>
      <c r="N14087" t="s">
        <v>362</v>
      </c>
      <c r="O14087" t="s">
        <v>365</v>
      </c>
    </row>
    <row r="14088" spans="1:15" x14ac:dyDescent="0.25">
      <c r="A14088" t="s">
        <v>358</v>
      </c>
      <c r="B14088" t="s">
        <v>324</v>
      </c>
      <c r="C14088" t="s">
        <v>234</v>
      </c>
      <c r="D14088">
        <v>11045309</v>
      </c>
      <c r="E14088" t="s">
        <v>315</v>
      </c>
      <c r="F14088" t="s">
        <v>19</v>
      </c>
      <c r="G14088">
        <v>650</v>
      </c>
      <c r="H14088">
        <v>0</v>
      </c>
      <c r="I14088">
        <v>0</v>
      </c>
      <c r="J14088">
        <v>28</v>
      </c>
      <c r="K14088">
        <v>3</v>
      </c>
      <c r="L14088">
        <v>3634</v>
      </c>
      <c r="M14088">
        <v>6202</v>
      </c>
      <c r="N14088" t="s">
        <v>359</v>
      </c>
      <c r="O14088" t="s">
        <v>364</v>
      </c>
    </row>
    <row r="14089" spans="1:15" x14ac:dyDescent="0.25">
      <c r="A14089" t="s">
        <v>361</v>
      </c>
      <c r="B14089" t="s">
        <v>324</v>
      </c>
      <c r="C14089" t="s">
        <v>234</v>
      </c>
      <c r="D14089">
        <v>11045309</v>
      </c>
      <c r="E14089" t="s">
        <v>315</v>
      </c>
      <c r="F14089" t="s">
        <v>19</v>
      </c>
      <c r="G14089">
        <v>650</v>
      </c>
      <c r="H14089">
        <v>0</v>
      </c>
      <c r="I14089">
        <v>0</v>
      </c>
      <c r="J14089">
        <v>30</v>
      </c>
      <c r="K14089">
        <v>3</v>
      </c>
      <c r="L14089">
        <v>760</v>
      </c>
      <c r="M14089">
        <v>6202</v>
      </c>
      <c r="N14089" t="s">
        <v>362</v>
      </c>
      <c r="O14089" t="s">
        <v>365</v>
      </c>
    </row>
    <row r="14090" spans="1:15" x14ac:dyDescent="0.25">
      <c r="A14090" t="s">
        <v>361</v>
      </c>
      <c r="B14090" t="s">
        <v>324</v>
      </c>
      <c r="C14090" t="s">
        <v>234</v>
      </c>
      <c r="D14090">
        <v>11045309</v>
      </c>
      <c r="E14090" t="s">
        <v>315</v>
      </c>
      <c r="F14090" t="s">
        <v>19</v>
      </c>
      <c r="G14090">
        <v>650</v>
      </c>
      <c r="H14090">
        <v>0</v>
      </c>
      <c r="I14090">
        <v>0</v>
      </c>
      <c r="J14090">
        <v>30</v>
      </c>
      <c r="K14090">
        <v>3</v>
      </c>
      <c r="L14090">
        <v>8129</v>
      </c>
      <c r="M14090">
        <v>7553</v>
      </c>
      <c r="N14090" t="s">
        <v>362</v>
      </c>
      <c r="O14090" t="s">
        <v>365</v>
      </c>
    </row>
    <row r="14091" spans="1:15" x14ac:dyDescent="0.25">
      <c r="A14091" t="s">
        <v>358</v>
      </c>
      <c r="B14091" t="s">
        <v>324</v>
      </c>
      <c r="C14091" t="s">
        <v>234</v>
      </c>
      <c r="D14091">
        <v>11045309</v>
      </c>
      <c r="E14091" t="s">
        <v>315</v>
      </c>
      <c r="F14091" t="s">
        <v>19</v>
      </c>
      <c r="G14091">
        <v>650</v>
      </c>
      <c r="H14091">
        <v>0</v>
      </c>
      <c r="I14091">
        <v>0</v>
      </c>
      <c r="J14091">
        <v>28</v>
      </c>
      <c r="K14091">
        <v>3</v>
      </c>
      <c r="L14091">
        <v>5037396</v>
      </c>
      <c r="M14091">
        <v>7554</v>
      </c>
      <c r="N14091" t="s">
        <v>359</v>
      </c>
      <c r="O14091" t="s">
        <v>364</v>
      </c>
    </row>
    <row r="14092" spans="1:15" x14ac:dyDescent="0.25">
      <c r="A14092" t="s">
        <v>358</v>
      </c>
      <c r="B14092" t="s">
        <v>324</v>
      </c>
      <c r="C14092" t="s">
        <v>234</v>
      </c>
      <c r="D14092">
        <v>11045317</v>
      </c>
      <c r="E14092" t="s">
        <v>316</v>
      </c>
      <c r="F14092" t="s">
        <v>19</v>
      </c>
      <c r="G14092">
        <v>650</v>
      </c>
      <c r="H14092">
        <v>0</v>
      </c>
      <c r="I14092">
        <v>0</v>
      </c>
      <c r="J14092">
        <v>28</v>
      </c>
      <c r="K14092">
        <v>3</v>
      </c>
      <c r="L14092">
        <v>1022</v>
      </c>
      <c r="M14092">
        <v>6200</v>
      </c>
      <c r="N14092" t="s">
        <v>359</v>
      </c>
      <c r="O14092" t="s">
        <v>364</v>
      </c>
    </row>
    <row r="14093" spans="1:15" x14ac:dyDescent="0.25">
      <c r="A14093" t="s">
        <v>361</v>
      </c>
      <c r="B14093" t="s">
        <v>324</v>
      </c>
      <c r="C14093" t="s">
        <v>234</v>
      </c>
      <c r="D14093">
        <v>11045317</v>
      </c>
      <c r="E14093" t="s">
        <v>316</v>
      </c>
      <c r="F14093" t="s">
        <v>19</v>
      </c>
      <c r="G14093">
        <v>650</v>
      </c>
      <c r="H14093">
        <v>0</v>
      </c>
      <c r="I14093">
        <v>0</v>
      </c>
      <c r="J14093">
        <v>30</v>
      </c>
      <c r="K14093">
        <v>3</v>
      </c>
      <c r="L14093">
        <v>418</v>
      </c>
      <c r="M14093">
        <v>6200</v>
      </c>
      <c r="N14093" t="s">
        <v>362</v>
      </c>
      <c r="O14093" t="s">
        <v>365</v>
      </c>
    </row>
    <row r="14094" spans="1:15" x14ac:dyDescent="0.25">
      <c r="A14094" t="s">
        <v>358</v>
      </c>
      <c r="B14094" t="s">
        <v>324</v>
      </c>
      <c r="C14094" t="s">
        <v>234</v>
      </c>
      <c r="D14094">
        <v>11045317</v>
      </c>
      <c r="E14094" t="s">
        <v>316</v>
      </c>
      <c r="F14094" t="s">
        <v>19</v>
      </c>
      <c r="G14094">
        <v>650</v>
      </c>
      <c r="H14094">
        <v>0</v>
      </c>
      <c r="I14094">
        <v>0</v>
      </c>
      <c r="J14094">
        <v>28</v>
      </c>
      <c r="K14094">
        <v>3</v>
      </c>
      <c r="L14094">
        <v>1022</v>
      </c>
      <c r="M14094">
        <v>6201</v>
      </c>
      <c r="N14094" t="s">
        <v>359</v>
      </c>
      <c r="O14094" t="s">
        <v>364</v>
      </c>
    </row>
    <row r="14095" spans="1:15" x14ac:dyDescent="0.25">
      <c r="A14095" t="s">
        <v>361</v>
      </c>
      <c r="B14095" t="s">
        <v>324</v>
      </c>
      <c r="C14095" t="s">
        <v>234</v>
      </c>
      <c r="D14095">
        <v>11045317</v>
      </c>
      <c r="E14095" t="s">
        <v>316</v>
      </c>
      <c r="F14095" t="s">
        <v>19</v>
      </c>
      <c r="G14095">
        <v>650</v>
      </c>
      <c r="H14095">
        <v>0</v>
      </c>
      <c r="I14095">
        <v>0</v>
      </c>
      <c r="J14095">
        <v>30</v>
      </c>
      <c r="K14095">
        <v>3</v>
      </c>
      <c r="L14095">
        <v>418</v>
      </c>
      <c r="M14095">
        <v>6201</v>
      </c>
      <c r="N14095" t="s">
        <v>362</v>
      </c>
      <c r="O14095" t="s">
        <v>365</v>
      </c>
    </row>
    <row r="14096" spans="1:15" x14ac:dyDescent="0.25">
      <c r="A14096" t="s">
        <v>358</v>
      </c>
      <c r="B14096" t="s">
        <v>324</v>
      </c>
      <c r="C14096" t="s">
        <v>234</v>
      </c>
      <c r="D14096">
        <v>11045317</v>
      </c>
      <c r="E14096" t="s">
        <v>316</v>
      </c>
      <c r="F14096" t="s">
        <v>19</v>
      </c>
      <c r="G14096">
        <v>650</v>
      </c>
      <c r="H14096">
        <v>0</v>
      </c>
      <c r="I14096">
        <v>0</v>
      </c>
      <c r="J14096">
        <v>28</v>
      </c>
      <c r="K14096">
        <v>3</v>
      </c>
      <c r="L14096">
        <v>26992</v>
      </c>
      <c r="M14096">
        <v>7552</v>
      </c>
      <c r="N14096" t="s">
        <v>359</v>
      </c>
      <c r="O14096" t="s">
        <v>364</v>
      </c>
    </row>
    <row r="14097" spans="1:15" x14ac:dyDescent="0.25">
      <c r="A14097" t="s">
        <v>361</v>
      </c>
      <c r="B14097" t="s">
        <v>324</v>
      </c>
      <c r="C14097" t="s">
        <v>234</v>
      </c>
      <c r="D14097">
        <v>11045317</v>
      </c>
      <c r="E14097" t="s">
        <v>316</v>
      </c>
      <c r="F14097" t="s">
        <v>19</v>
      </c>
      <c r="G14097">
        <v>650</v>
      </c>
      <c r="H14097">
        <v>0</v>
      </c>
      <c r="I14097">
        <v>0</v>
      </c>
      <c r="J14097">
        <v>30</v>
      </c>
      <c r="K14097">
        <v>3</v>
      </c>
      <c r="L14097">
        <v>5542</v>
      </c>
      <c r="M14097">
        <v>7553</v>
      </c>
      <c r="N14097" t="s">
        <v>362</v>
      </c>
      <c r="O14097" t="s">
        <v>365</v>
      </c>
    </row>
    <row r="14098" spans="1:15" x14ac:dyDescent="0.25">
      <c r="A14098" t="s">
        <v>358</v>
      </c>
      <c r="B14098" t="s">
        <v>324</v>
      </c>
      <c r="C14098" t="s">
        <v>234</v>
      </c>
      <c r="D14098">
        <v>11045317</v>
      </c>
      <c r="E14098" t="s">
        <v>316</v>
      </c>
      <c r="F14098" t="s">
        <v>19</v>
      </c>
      <c r="G14098">
        <v>650</v>
      </c>
      <c r="H14098">
        <v>0</v>
      </c>
      <c r="I14098">
        <v>0</v>
      </c>
      <c r="J14098">
        <v>28</v>
      </c>
      <c r="K14098">
        <v>3</v>
      </c>
      <c r="L14098">
        <v>2462365</v>
      </c>
      <c r="M14098">
        <v>7554</v>
      </c>
      <c r="N14098" t="s">
        <v>359</v>
      </c>
      <c r="O14098" t="s">
        <v>364</v>
      </c>
    </row>
    <row r="14099" spans="1:15" x14ac:dyDescent="0.25">
      <c r="A14099" t="s">
        <v>361</v>
      </c>
      <c r="B14099" t="s">
        <v>324</v>
      </c>
      <c r="C14099" t="s">
        <v>234</v>
      </c>
      <c r="D14099">
        <v>13578448</v>
      </c>
      <c r="E14099" t="s">
        <v>249</v>
      </c>
      <c r="F14099" t="s">
        <v>45</v>
      </c>
      <c r="G14099">
        <v>650</v>
      </c>
      <c r="H14099">
        <v>0</v>
      </c>
      <c r="I14099">
        <v>0</v>
      </c>
      <c r="J14099">
        <v>30</v>
      </c>
      <c r="K14099">
        <v>3</v>
      </c>
      <c r="L14099">
        <v>55</v>
      </c>
      <c r="M14099">
        <v>7553</v>
      </c>
      <c r="N14099" t="s">
        <v>362</v>
      </c>
      <c r="O14099" t="s">
        <v>365</v>
      </c>
    </row>
    <row r="14100" spans="1:15" x14ac:dyDescent="0.25">
      <c r="A14100" t="s">
        <v>358</v>
      </c>
      <c r="B14100" t="s">
        <v>324</v>
      </c>
      <c r="C14100" t="s">
        <v>234</v>
      </c>
      <c r="D14100">
        <v>13578448</v>
      </c>
      <c r="E14100" t="s">
        <v>249</v>
      </c>
      <c r="F14100" t="s">
        <v>45</v>
      </c>
      <c r="G14100">
        <v>650</v>
      </c>
      <c r="H14100">
        <v>0</v>
      </c>
      <c r="I14100">
        <v>0</v>
      </c>
      <c r="J14100">
        <v>28</v>
      </c>
      <c r="K14100">
        <v>3</v>
      </c>
      <c r="L14100">
        <v>41191</v>
      </c>
      <c r="M14100">
        <v>7554</v>
      </c>
      <c r="N14100" t="s">
        <v>359</v>
      </c>
      <c r="O14100" t="s">
        <v>364</v>
      </c>
    </row>
    <row r="14101" spans="1:15" x14ac:dyDescent="0.25">
      <c r="A14101" t="s">
        <v>361</v>
      </c>
      <c r="B14101" t="s">
        <v>324</v>
      </c>
      <c r="C14101" t="s">
        <v>234</v>
      </c>
      <c r="D14101">
        <v>27368703</v>
      </c>
      <c r="E14101" t="s">
        <v>251</v>
      </c>
      <c r="F14101" t="s">
        <v>45</v>
      </c>
      <c r="G14101">
        <v>650</v>
      </c>
      <c r="H14101">
        <v>0</v>
      </c>
      <c r="I14101">
        <v>0</v>
      </c>
      <c r="J14101">
        <v>30</v>
      </c>
      <c r="K14101">
        <v>3</v>
      </c>
      <c r="L14101">
        <v>148</v>
      </c>
      <c r="M14101">
        <v>7553</v>
      </c>
      <c r="N14101" t="s">
        <v>362</v>
      </c>
      <c r="O14101" t="s">
        <v>365</v>
      </c>
    </row>
    <row r="14102" spans="1:15" x14ac:dyDescent="0.25">
      <c r="A14102" t="s">
        <v>358</v>
      </c>
      <c r="B14102" t="s">
        <v>324</v>
      </c>
      <c r="C14102" t="s">
        <v>234</v>
      </c>
      <c r="D14102">
        <v>27368703</v>
      </c>
      <c r="E14102" t="s">
        <v>251</v>
      </c>
      <c r="F14102" t="s">
        <v>45</v>
      </c>
      <c r="G14102">
        <v>650</v>
      </c>
      <c r="H14102">
        <v>0</v>
      </c>
      <c r="I14102">
        <v>0</v>
      </c>
      <c r="J14102">
        <v>28</v>
      </c>
      <c r="K14102">
        <v>3</v>
      </c>
      <c r="L14102">
        <v>337727</v>
      </c>
      <c r="M14102">
        <v>7554</v>
      </c>
      <c r="N14102" t="s">
        <v>359</v>
      </c>
      <c r="O14102" t="s">
        <v>364</v>
      </c>
    </row>
    <row r="14103" spans="1:15" x14ac:dyDescent="0.25">
      <c r="A14103" t="s">
        <v>358</v>
      </c>
      <c r="B14103" t="s">
        <v>324</v>
      </c>
      <c r="C14103" t="s">
        <v>234</v>
      </c>
      <c r="D14103">
        <v>28609360</v>
      </c>
      <c r="E14103" t="s">
        <v>252</v>
      </c>
      <c r="F14103" t="s">
        <v>45</v>
      </c>
      <c r="G14103">
        <v>650</v>
      </c>
      <c r="H14103">
        <v>0</v>
      </c>
      <c r="I14103">
        <v>0</v>
      </c>
      <c r="J14103">
        <v>28</v>
      </c>
      <c r="K14103">
        <v>3</v>
      </c>
      <c r="L14103">
        <v>70351</v>
      </c>
      <c r="M14103">
        <v>7554</v>
      </c>
      <c r="N14103" t="s">
        <v>359</v>
      </c>
      <c r="O14103" t="s">
        <v>364</v>
      </c>
    </row>
    <row r="14104" spans="1:15" x14ac:dyDescent="0.25">
      <c r="A14104" t="s">
        <v>361</v>
      </c>
      <c r="B14104" t="s">
        <v>324</v>
      </c>
      <c r="C14104" t="s">
        <v>234</v>
      </c>
      <c r="D14104">
        <v>51223345</v>
      </c>
      <c r="E14104" t="s">
        <v>253</v>
      </c>
      <c r="F14104" t="s">
        <v>45</v>
      </c>
      <c r="G14104">
        <v>650</v>
      </c>
      <c r="H14104">
        <v>0</v>
      </c>
      <c r="I14104">
        <v>0</v>
      </c>
      <c r="J14104">
        <v>30</v>
      </c>
      <c r="K14104">
        <v>3</v>
      </c>
      <c r="L14104">
        <v>99</v>
      </c>
      <c r="M14104">
        <v>7553</v>
      </c>
      <c r="N14104" t="s">
        <v>362</v>
      </c>
      <c r="O14104" t="s">
        <v>365</v>
      </c>
    </row>
    <row r="14105" spans="1:15" x14ac:dyDescent="0.25">
      <c r="A14105" t="s">
        <v>358</v>
      </c>
      <c r="B14105" t="s">
        <v>324</v>
      </c>
      <c r="C14105" t="s">
        <v>234</v>
      </c>
      <c r="D14105">
        <v>51223345</v>
      </c>
      <c r="E14105" t="s">
        <v>253</v>
      </c>
      <c r="F14105" t="s">
        <v>45</v>
      </c>
      <c r="G14105">
        <v>650</v>
      </c>
      <c r="H14105">
        <v>0</v>
      </c>
      <c r="I14105">
        <v>0</v>
      </c>
      <c r="J14105">
        <v>28</v>
      </c>
      <c r="K14105">
        <v>3</v>
      </c>
      <c r="L14105">
        <v>79713</v>
      </c>
      <c r="M14105">
        <v>7554</v>
      </c>
      <c r="N14105" t="s">
        <v>359</v>
      </c>
      <c r="O14105" t="s">
        <v>364</v>
      </c>
    </row>
    <row r="14106" spans="1:15" x14ac:dyDescent="0.25">
      <c r="A14106" t="s">
        <v>361</v>
      </c>
      <c r="B14106" t="s">
        <v>324</v>
      </c>
      <c r="C14106" t="s">
        <v>234</v>
      </c>
      <c r="D14106">
        <v>51230209</v>
      </c>
      <c r="E14106" t="s">
        <v>254</v>
      </c>
      <c r="F14106" t="s">
        <v>45</v>
      </c>
      <c r="G14106">
        <v>650</v>
      </c>
      <c r="H14106">
        <v>0</v>
      </c>
      <c r="I14106">
        <v>0</v>
      </c>
      <c r="J14106">
        <v>30</v>
      </c>
      <c r="K14106">
        <v>3</v>
      </c>
      <c r="L14106">
        <v>93</v>
      </c>
      <c r="M14106">
        <v>7553</v>
      </c>
      <c r="N14106" t="s">
        <v>362</v>
      </c>
      <c r="O14106" t="s">
        <v>365</v>
      </c>
    </row>
    <row r="14107" spans="1:15" x14ac:dyDescent="0.25">
      <c r="A14107" t="s">
        <v>358</v>
      </c>
      <c r="B14107" t="s">
        <v>324</v>
      </c>
      <c r="C14107" t="s">
        <v>234</v>
      </c>
      <c r="D14107">
        <v>51230209</v>
      </c>
      <c r="E14107" t="s">
        <v>254</v>
      </c>
      <c r="F14107" t="s">
        <v>45</v>
      </c>
      <c r="G14107">
        <v>650</v>
      </c>
      <c r="H14107">
        <v>0</v>
      </c>
      <c r="I14107">
        <v>0</v>
      </c>
      <c r="J14107">
        <v>28</v>
      </c>
      <c r="K14107">
        <v>3</v>
      </c>
      <c r="L14107">
        <v>98197</v>
      </c>
      <c r="M14107">
        <v>7554</v>
      </c>
      <c r="N14107" t="s">
        <v>359</v>
      </c>
      <c r="O14107" t="s">
        <v>364</v>
      </c>
    </row>
    <row r="14108" spans="1:15" x14ac:dyDescent="0.25">
      <c r="A14108" t="s">
        <v>361</v>
      </c>
      <c r="B14108" t="s">
        <v>324</v>
      </c>
      <c r="C14108" t="s">
        <v>234</v>
      </c>
      <c r="D14108">
        <v>51232635</v>
      </c>
      <c r="E14108" t="s">
        <v>255</v>
      </c>
      <c r="F14108" t="s">
        <v>45</v>
      </c>
      <c r="G14108">
        <v>650</v>
      </c>
      <c r="H14108">
        <v>0</v>
      </c>
      <c r="I14108">
        <v>0</v>
      </c>
      <c r="J14108">
        <v>30</v>
      </c>
      <c r="K14108">
        <v>3</v>
      </c>
      <c r="L14108">
        <v>191</v>
      </c>
      <c r="M14108">
        <v>7553</v>
      </c>
      <c r="N14108" t="s">
        <v>362</v>
      </c>
      <c r="O14108" t="s">
        <v>365</v>
      </c>
    </row>
    <row r="14109" spans="1:15" x14ac:dyDescent="0.25">
      <c r="A14109" t="s">
        <v>358</v>
      </c>
      <c r="B14109" t="s">
        <v>324</v>
      </c>
      <c r="C14109" t="s">
        <v>234</v>
      </c>
      <c r="D14109">
        <v>51232635</v>
      </c>
      <c r="E14109" t="s">
        <v>255</v>
      </c>
      <c r="F14109" t="s">
        <v>45</v>
      </c>
      <c r="G14109">
        <v>650</v>
      </c>
      <c r="H14109">
        <v>0</v>
      </c>
      <c r="I14109">
        <v>0</v>
      </c>
      <c r="J14109">
        <v>28</v>
      </c>
      <c r="K14109">
        <v>3</v>
      </c>
      <c r="L14109">
        <v>179351</v>
      </c>
      <c r="M14109">
        <v>7554</v>
      </c>
      <c r="N14109" t="s">
        <v>359</v>
      </c>
      <c r="O14109" t="s">
        <v>364</v>
      </c>
    </row>
    <row r="14110" spans="1:15" x14ac:dyDescent="0.25">
      <c r="A14110" t="s">
        <v>361</v>
      </c>
      <c r="B14110" t="s">
        <v>324</v>
      </c>
      <c r="C14110" t="s">
        <v>234</v>
      </c>
      <c r="D14110">
        <v>54661442</v>
      </c>
      <c r="E14110" t="s">
        <v>256</v>
      </c>
      <c r="F14110" t="s">
        <v>45</v>
      </c>
      <c r="G14110">
        <v>650</v>
      </c>
      <c r="H14110">
        <v>0</v>
      </c>
      <c r="I14110">
        <v>0</v>
      </c>
      <c r="J14110">
        <v>30</v>
      </c>
      <c r="K14110">
        <v>3</v>
      </c>
      <c r="L14110">
        <v>119</v>
      </c>
      <c r="M14110">
        <v>7553</v>
      </c>
      <c r="N14110" t="s">
        <v>362</v>
      </c>
      <c r="O14110" t="s">
        <v>365</v>
      </c>
    </row>
    <row r="14111" spans="1:15" x14ac:dyDescent="0.25">
      <c r="A14111" t="s">
        <v>358</v>
      </c>
      <c r="B14111" t="s">
        <v>324</v>
      </c>
      <c r="C14111" t="s">
        <v>234</v>
      </c>
      <c r="D14111">
        <v>54661442</v>
      </c>
      <c r="E14111" t="s">
        <v>256</v>
      </c>
      <c r="F14111" t="s">
        <v>45</v>
      </c>
      <c r="G14111">
        <v>650</v>
      </c>
      <c r="H14111">
        <v>0</v>
      </c>
      <c r="I14111">
        <v>0</v>
      </c>
      <c r="J14111">
        <v>28</v>
      </c>
      <c r="K14111">
        <v>3</v>
      </c>
      <c r="L14111">
        <v>95055</v>
      </c>
      <c r="M14111">
        <v>7554</v>
      </c>
      <c r="N14111" t="s">
        <v>359</v>
      </c>
      <c r="O14111" t="s">
        <v>364</v>
      </c>
    </row>
    <row r="14112" spans="1:15" x14ac:dyDescent="0.25">
      <c r="A14112" t="s">
        <v>358</v>
      </c>
      <c r="B14112" t="s">
        <v>324</v>
      </c>
      <c r="C14112" t="s">
        <v>234</v>
      </c>
      <c r="D14112">
        <v>54780366</v>
      </c>
      <c r="E14112" t="s">
        <v>325</v>
      </c>
      <c r="F14112" t="s">
        <v>45</v>
      </c>
      <c r="G14112">
        <v>650</v>
      </c>
      <c r="H14112">
        <v>0</v>
      </c>
      <c r="I14112">
        <v>0</v>
      </c>
      <c r="J14112">
        <v>28</v>
      </c>
      <c r="K14112">
        <v>3</v>
      </c>
      <c r="L14112">
        <v>63089</v>
      </c>
      <c r="M14112">
        <v>7554</v>
      </c>
      <c r="N14112" t="s">
        <v>359</v>
      </c>
      <c r="O14112" t="s">
        <v>364</v>
      </c>
    </row>
    <row r="14113" spans="1:15" x14ac:dyDescent="0.25">
      <c r="A14113" t="s">
        <v>361</v>
      </c>
      <c r="B14113" t="s">
        <v>324</v>
      </c>
      <c r="C14113" t="s">
        <v>234</v>
      </c>
      <c r="D14113">
        <v>54982830</v>
      </c>
      <c r="E14113" t="s">
        <v>257</v>
      </c>
      <c r="F14113" t="s">
        <v>45</v>
      </c>
      <c r="G14113">
        <v>650</v>
      </c>
      <c r="H14113">
        <v>0</v>
      </c>
      <c r="I14113">
        <v>0</v>
      </c>
      <c r="J14113">
        <v>30</v>
      </c>
      <c r="K14113">
        <v>3</v>
      </c>
      <c r="L14113">
        <v>149</v>
      </c>
      <c r="M14113">
        <v>7553</v>
      </c>
      <c r="N14113" t="s">
        <v>362</v>
      </c>
      <c r="O14113" t="s">
        <v>365</v>
      </c>
    </row>
    <row r="14114" spans="1:15" x14ac:dyDescent="0.25">
      <c r="A14114" t="s">
        <v>358</v>
      </c>
      <c r="B14114" t="s">
        <v>324</v>
      </c>
      <c r="C14114" t="s">
        <v>234</v>
      </c>
      <c r="D14114">
        <v>54982830</v>
      </c>
      <c r="E14114" t="s">
        <v>257</v>
      </c>
      <c r="F14114" t="s">
        <v>45</v>
      </c>
      <c r="G14114">
        <v>650</v>
      </c>
      <c r="H14114">
        <v>0</v>
      </c>
      <c r="I14114">
        <v>0</v>
      </c>
      <c r="J14114">
        <v>28</v>
      </c>
      <c r="K14114">
        <v>3</v>
      </c>
      <c r="L14114">
        <v>134410</v>
      </c>
      <c r="M14114">
        <v>7554</v>
      </c>
      <c r="N14114" t="s">
        <v>359</v>
      </c>
      <c r="O14114" t="s">
        <v>364</v>
      </c>
    </row>
    <row r="14115" spans="1:15" x14ac:dyDescent="0.25">
      <c r="A14115" t="s">
        <v>358</v>
      </c>
      <c r="B14115" t="s">
        <v>324</v>
      </c>
      <c r="C14115" t="s">
        <v>317</v>
      </c>
      <c r="D14115">
        <v>16258899</v>
      </c>
      <c r="E14115" t="s">
        <v>318</v>
      </c>
      <c r="F14115" t="s">
        <v>19</v>
      </c>
      <c r="G14115">
        <v>650</v>
      </c>
      <c r="H14115">
        <v>0</v>
      </c>
      <c r="I14115">
        <v>0</v>
      </c>
      <c r="J14115">
        <v>28</v>
      </c>
      <c r="K14115">
        <v>3</v>
      </c>
      <c r="L14115">
        <v>14187</v>
      </c>
      <c r="M14115">
        <v>7554</v>
      </c>
      <c r="N14115" t="s">
        <v>359</v>
      </c>
      <c r="O14115" t="s">
        <v>364</v>
      </c>
    </row>
    <row r="14116" spans="1:15" x14ac:dyDescent="0.25">
      <c r="A14116" t="s">
        <v>358</v>
      </c>
      <c r="B14116" t="s">
        <v>326</v>
      </c>
      <c r="C14116" t="s">
        <v>26</v>
      </c>
      <c r="D14116">
        <v>11045119</v>
      </c>
      <c r="E14116" t="s">
        <v>296</v>
      </c>
      <c r="F14116" t="s">
        <v>19</v>
      </c>
      <c r="G14116">
        <v>650</v>
      </c>
      <c r="H14116">
        <v>0</v>
      </c>
      <c r="I14116">
        <v>0</v>
      </c>
      <c r="J14116">
        <v>28</v>
      </c>
      <c r="K14116">
        <v>3</v>
      </c>
      <c r="L14116">
        <v>1752</v>
      </c>
      <c r="M14116">
        <v>6200</v>
      </c>
      <c r="N14116" t="s">
        <v>359</v>
      </c>
      <c r="O14116" t="s">
        <v>364</v>
      </c>
    </row>
    <row r="14117" spans="1:15" x14ac:dyDescent="0.25">
      <c r="A14117" t="s">
        <v>361</v>
      </c>
      <c r="B14117" t="s">
        <v>326</v>
      </c>
      <c r="C14117" t="s">
        <v>26</v>
      </c>
      <c r="D14117">
        <v>11045119</v>
      </c>
      <c r="E14117" t="s">
        <v>296</v>
      </c>
      <c r="F14117" t="s">
        <v>19</v>
      </c>
      <c r="G14117">
        <v>650</v>
      </c>
      <c r="H14117">
        <v>0</v>
      </c>
      <c r="I14117">
        <v>0</v>
      </c>
      <c r="J14117">
        <v>30</v>
      </c>
      <c r="K14117">
        <v>3</v>
      </c>
      <c r="L14117">
        <v>157</v>
      </c>
      <c r="M14117">
        <v>6200</v>
      </c>
      <c r="N14117" t="s">
        <v>362</v>
      </c>
      <c r="O14117" t="s">
        <v>365</v>
      </c>
    </row>
    <row r="14118" spans="1:15" x14ac:dyDescent="0.25">
      <c r="A14118" t="s">
        <v>358</v>
      </c>
      <c r="B14118" t="s">
        <v>326</v>
      </c>
      <c r="C14118" t="s">
        <v>26</v>
      </c>
      <c r="D14118">
        <v>11045119</v>
      </c>
      <c r="E14118" t="s">
        <v>296</v>
      </c>
      <c r="F14118" t="s">
        <v>19</v>
      </c>
      <c r="G14118">
        <v>650</v>
      </c>
      <c r="H14118">
        <v>0</v>
      </c>
      <c r="I14118">
        <v>0</v>
      </c>
      <c r="J14118">
        <v>28</v>
      </c>
      <c r="K14118">
        <v>3</v>
      </c>
      <c r="L14118">
        <v>1752</v>
      </c>
      <c r="M14118">
        <v>6202</v>
      </c>
      <c r="N14118" t="s">
        <v>359</v>
      </c>
      <c r="O14118" t="s">
        <v>364</v>
      </c>
    </row>
    <row r="14119" spans="1:15" x14ac:dyDescent="0.25">
      <c r="A14119" t="s">
        <v>361</v>
      </c>
      <c r="B14119" t="s">
        <v>326</v>
      </c>
      <c r="C14119" t="s">
        <v>26</v>
      </c>
      <c r="D14119">
        <v>11045119</v>
      </c>
      <c r="E14119" t="s">
        <v>296</v>
      </c>
      <c r="F14119" t="s">
        <v>19</v>
      </c>
      <c r="G14119">
        <v>650</v>
      </c>
      <c r="H14119">
        <v>0</v>
      </c>
      <c r="I14119">
        <v>0</v>
      </c>
      <c r="J14119">
        <v>30</v>
      </c>
      <c r="K14119">
        <v>3</v>
      </c>
      <c r="L14119">
        <v>157</v>
      </c>
      <c r="M14119">
        <v>6202</v>
      </c>
      <c r="N14119" t="s">
        <v>362</v>
      </c>
      <c r="O14119" t="s">
        <v>365</v>
      </c>
    </row>
    <row r="14120" spans="1:15" x14ac:dyDescent="0.25">
      <c r="A14120" t="s">
        <v>361</v>
      </c>
      <c r="B14120" t="s">
        <v>326</v>
      </c>
      <c r="C14120" t="s">
        <v>26</v>
      </c>
      <c r="D14120">
        <v>11045119</v>
      </c>
      <c r="E14120" t="s">
        <v>296</v>
      </c>
      <c r="F14120" t="s">
        <v>19</v>
      </c>
      <c r="G14120">
        <v>650</v>
      </c>
      <c r="H14120">
        <v>0</v>
      </c>
      <c r="I14120">
        <v>0</v>
      </c>
      <c r="J14120">
        <v>30</v>
      </c>
      <c r="K14120">
        <v>3</v>
      </c>
      <c r="L14120">
        <v>8521</v>
      </c>
      <c r="M14120">
        <v>7553</v>
      </c>
      <c r="N14120" t="s">
        <v>362</v>
      </c>
      <c r="O14120" t="s">
        <v>365</v>
      </c>
    </row>
    <row r="14121" spans="1:15" x14ac:dyDescent="0.25">
      <c r="A14121" t="s">
        <v>358</v>
      </c>
      <c r="B14121" t="s">
        <v>326</v>
      </c>
      <c r="C14121" t="s">
        <v>26</v>
      </c>
      <c r="D14121">
        <v>11045119</v>
      </c>
      <c r="E14121" t="s">
        <v>296</v>
      </c>
      <c r="F14121" t="s">
        <v>19</v>
      </c>
      <c r="G14121">
        <v>650</v>
      </c>
      <c r="H14121">
        <v>0</v>
      </c>
      <c r="I14121">
        <v>0</v>
      </c>
      <c r="J14121">
        <v>28</v>
      </c>
      <c r="K14121">
        <v>3</v>
      </c>
      <c r="L14121">
        <v>2129466</v>
      </c>
      <c r="M14121">
        <v>7554</v>
      </c>
      <c r="N14121" t="s">
        <v>359</v>
      </c>
      <c r="O14121" t="s">
        <v>364</v>
      </c>
    </row>
    <row r="14122" spans="1:15" x14ac:dyDescent="0.25">
      <c r="A14122" t="s">
        <v>358</v>
      </c>
      <c r="B14122" t="s">
        <v>326</v>
      </c>
      <c r="C14122" t="s">
        <v>36</v>
      </c>
      <c r="D14122">
        <v>11045127</v>
      </c>
      <c r="E14122" t="s">
        <v>297</v>
      </c>
      <c r="F14122" t="s">
        <v>19</v>
      </c>
      <c r="G14122">
        <v>650</v>
      </c>
      <c r="H14122">
        <v>0</v>
      </c>
      <c r="I14122">
        <v>0</v>
      </c>
      <c r="J14122">
        <v>28</v>
      </c>
      <c r="K14122">
        <v>3</v>
      </c>
      <c r="L14122">
        <v>2296</v>
      </c>
      <c r="M14122">
        <v>6200</v>
      </c>
      <c r="N14122" t="s">
        <v>359</v>
      </c>
      <c r="O14122" t="s">
        <v>364</v>
      </c>
    </row>
    <row r="14123" spans="1:15" x14ac:dyDescent="0.25">
      <c r="A14123" t="s">
        <v>361</v>
      </c>
      <c r="B14123" t="s">
        <v>326</v>
      </c>
      <c r="C14123" t="s">
        <v>36</v>
      </c>
      <c r="D14123">
        <v>11045127</v>
      </c>
      <c r="E14123" t="s">
        <v>297</v>
      </c>
      <c r="F14123" t="s">
        <v>19</v>
      </c>
      <c r="G14123">
        <v>650</v>
      </c>
      <c r="H14123">
        <v>0</v>
      </c>
      <c r="I14123">
        <v>0</v>
      </c>
      <c r="J14123">
        <v>30</v>
      </c>
      <c r="K14123">
        <v>3</v>
      </c>
      <c r="L14123">
        <v>220</v>
      </c>
      <c r="M14123">
        <v>6200</v>
      </c>
      <c r="N14123" t="s">
        <v>362</v>
      </c>
      <c r="O14123" t="s">
        <v>365</v>
      </c>
    </row>
    <row r="14124" spans="1:15" x14ac:dyDescent="0.25">
      <c r="A14124" t="s">
        <v>358</v>
      </c>
      <c r="B14124" t="s">
        <v>326</v>
      </c>
      <c r="C14124" t="s">
        <v>36</v>
      </c>
      <c r="D14124">
        <v>11045127</v>
      </c>
      <c r="E14124" t="s">
        <v>297</v>
      </c>
      <c r="F14124" t="s">
        <v>19</v>
      </c>
      <c r="G14124">
        <v>650</v>
      </c>
      <c r="H14124">
        <v>0</v>
      </c>
      <c r="I14124">
        <v>0</v>
      </c>
      <c r="J14124">
        <v>28</v>
      </c>
      <c r="K14124">
        <v>3</v>
      </c>
      <c r="L14124">
        <v>543</v>
      </c>
      <c r="M14124">
        <v>6201</v>
      </c>
      <c r="N14124" t="s">
        <v>359</v>
      </c>
      <c r="O14124" t="s">
        <v>364</v>
      </c>
    </row>
    <row r="14125" spans="1:15" x14ac:dyDescent="0.25">
      <c r="A14125" t="s">
        <v>361</v>
      </c>
      <c r="B14125" t="s">
        <v>326</v>
      </c>
      <c r="C14125" t="s">
        <v>36</v>
      </c>
      <c r="D14125">
        <v>11045127</v>
      </c>
      <c r="E14125" t="s">
        <v>297</v>
      </c>
      <c r="F14125" t="s">
        <v>19</v>
      </c>
      <c r="G14125">
        <v>650</v>
      </c>
      <c r="H14125">
        <v>0</v>
      </c>
      <c r="I14125">
        <v>0</v>
      </c>
      <c r="J14125">
        <v>30</v>
      </c>
      <c r="K14125">
        <v>3</v>
      </c>
      <c r="L14125">
        <v>30</v>
      </c>
      <c r="M14125">
        <v>6201</v>
      </c>
      <c r="N14125" t="s">
        <v>362</v>
      </c>
      <c r="O14125" t="s">
        <v>365</v>
      </c>
    </row>
    <row r="14126" spans="1:15" x14ac:dyDescent="0.25">
      <c r="A14126" t="s">
        <v>358</v>
      </c>
      <c r="B14126" t="s">
        <v>326</v>
      </c>
      <c r="C14126" t="s">
        <v>36</v>
      </c>
      <c r="D14126">
        <v>11045127</v>
      </c>
      <c r="E14126" t="s">
        <v>297</v>
      </c>
      <c r="F14126" t="s">
        <v>19</v>
      </c>
      <c r="G14126">
        <v>650</v>
      </c>
      <c r="H14126">
        <v>0</v>
      </c>
      <c r="I14126">
        <v>0</v>
      </c>
      <c r="J14126">
        <v>28</v>
      </c>
      <c r="K14126">
        <v>3</v>
      </c>
      <c r="L14126">
        <v>1753</v>
      </c>
      <c r="M14126">
        <v>6202</v>
      </c>
      <c r="N14126" t="s">
        <v>359</v>
      </c>
      <c r="O14126" t="s">
        <v>364</v>
      </c>
    </row>
    <row r="14127" spans="1:15" x14ac:dyDescent="0.25">
      <c r="A14127" t="s">
        <v>361</v>
      </c>
      <c r="B14127" t="s">
        <v>326</v>
      </c>
      <c r="C14127" t="s">
        <v>36</v>
      </c>
      <c r="D14127">
        <v>11045127</v>
      </c>
      <c r="E14127" t="s">
        <v>297</v>
      </c>
      <c r="F14127" t="s">
        <v>19</v>
      </c>
      <c r="G14127">
        <v>650</v>
      </c>
      <c r="H14127">
        <v>0</v>
      </c>
      <c r="I14127">
        <v>0</v>
      </c>
      <c r="J14127">
        <v>30</v>
      </c>
      <c r="K14127">
        <v>3</v>
      </c>
      <c r="L14127">
        <v>190</v>
      </c>
      <c r="M14127">
        <v>6202</v>
      </c>
      <c r="N14127" t="s">
        <v>362</v>
      </c>
      <c r="O14127" t="s">
        <v>365</v>
      </c>
    </row>
    <row r="14128" spans="1:15" x14ac:dyDescent="0.25">
      <c r="A14128" t="s">
        <v>361</v>
      </c>
      <c r="B14128" t="s">
        <v>326</v>
      </c>
      <c r="C14128" t="s">
        <v>36</v>
      </c>
      <c r="D14128">
        <v>11045127</v>
      </c>
      <c r="E14128" t="s">
        <v>297</v>
      </c>
      <c r="F14128" t="s">
        <v>19</v>
      </c>
      <c r="G14128">
        <v>650</v>
      </c>
      <c r="H14128">
        <v>0</v>
      </c>
      <c r="I14128">
        <v>0</v>
      </c>
      <c r="J14128">
        <v>30</v>
      </c>
      <c r="K14128">
        <v>3</v>
      </c>
      <c r="L14128">
        <v>6506</v>
      </c>
      <c r="M14128">
        <v>7553</v>
      </c>
      <c r="N14128" t="s">
        <v>362</v>
      </c>
      <c r="O14128" t="s">
        <v>365</v>
      </c>
    </row>
    <row r="14129" spans="1:15" x14ac:dyDescent="0.25">
      <c r="A14129" t="s">
        <v>358</v>
      </c>
      <c r="B14129" t="s">
        <v>326</v>
      </c>
      <c r="C14129" t="s">
        <v>36</v>
      </c>
      <c r="D14129">
        <v>11045127</v>
      </c>
      <c r="E14129" t="s">
        <v>297</v>
      </c>
      <c r="F14129" t="s">
        <v>19</v>
      </c>
      <c r="G14129">
        <v>650</v>
      </c>
      <c r="H14129">
        <v>0</v>
      </c>
      <c r="I14129">
        <v>0</v>
      </c>
      <c r="J14129">
        <v>28</v>
      </c>
      <c r="K14129">
        <v>3</v>
      </c>
      <c r="L14129">
        <v>3128590</v>
      </c>
      <c r="M14129">
        <v>7554</v>
      </c>
      <c r="N14129" t="s">
        <v>359</v>
      </c>
      <c r="O14129" t="s">
        <v>364</v>
      </c>
    </row>
    <row r="14130" spans="1:15" x14ac:dyDescent="0.25">
      <c r="A14130" t="s">
        <v>361</v>
      </c>
      <c r="B14130" t="s">
        <v>326</v>
      </c>
      <c r="C14130" t="s">
        <v>36</v>
      </c>
      <c r="D14130">
        <v>23182884</v>
      </c>
      <c r="E14130" t="s">
        <v>44</v>
      </c>
      <c r="F14130" t="s">
        <v>45</v>
      </c>
      <c r="G14130">
        <v>650</v>
      </c>
      <c r="H14130">
        <v>0</v>
      </c>
      <c r="I14130">
        <v>0</v>
      </c>
      <c r="J14130">
        <v>30</v>
      </c>
      <c r="K14130">
        <v>3</v>
      </c>
      <c r="L14130">
        <v>104</v>
      </c>
      <c r="M14130">
        <v>7553</v>
      </c>
      <c r="N14130" t="s">
        <v>362</v>
      </c>
      <c r="O14130" t="s">
        <v>365</v>
      </c>
    </row>
    <row r="14131" spans="1:15" x14ac:dyDescent="0.25">
      <c r="A14131" t="s">
        <v>358</v>
      </c>
      <c r="B14131" t="s">
        <v>326</v>
      </c>
      <c r="C14131" t="s">
        <v>36</v>
      </c>
      <c r="D14131">
        <v>23182884</v>
      </c>
      <c r="E14131" t="s">
        <v>44</v>
      </c>
      <c r="F14131" t="s">
        <v>45</v>
      </c>
      <c r="G14131">
        <v>650</v>
      </c>
      <c r="H14131">
        <v>0</v>
      </c>
      <c r="I14131">
        <v>0</v>
      </c>
      <c r="J14131">
        <v>28</v>
      </c>
      <c r="K14131">
        <v>3</v>
      </c>
      <c r="L14131">
        <v>92047</v>
      </c>
      <c r="M14131">
        <v>7554</v>
      </c>
      <c r="N14131" t="s">
        <v>359</v>
      </c>
      <c r="O14131" t="s">
        <v>364</v>
      </c>
    </row>
    <row r="14132" spans="1:15" x14ac:dyDescent="0.25">
      <c r="A14132" t="s">
        <v>358</v>
      </c>
      <c r="B14132" t="s">
        <v>326</v>
      </c>
      <c r="C14132" t="s">
        <v>46</v>
      </c>
      <c r="D14132">
        <v>11044781</v>
      </c>
      <c r="E14132" t="s">
        <v>327</v>
      </c>
      <c r="F14132" t="s">
        <v>45</v>
      </c>
      <c r="G14132">
        <v>650</v>
      </c>
      <c r="H14132">
        <v>0</v>
      </c>
      <c r="I14132">
        <v>0</v>
      </c>
      <c r="J14132">
        <v>28</v>
      </c>
      <c r="K14132">
        <v>3</v>
      </c>
      <c r="L14132">
        <v>171899</v>
      </c>
      <c r="M14132">
        <v>7554</v>
      </c>
      <c r="N14132" t="s">
        <v>359</v>
      </c>
      <c r="O14132" t="s">
        <v>364</v>
      </c>
    </row>
    <row r="14133" spans="1:15" x14ac:dyDescent="0.25">
      <c r="A14133" t="s">
        <v>358</v>
      </c>
      <c r="B14133" t="s">
        <v>326</v>
      </c>
      <c r="C14133" t="s">
        <v>46</v>
      </c>
      <c r="D14133">
        <v>11045051</v>
      </c>
      <c r="E14133" t="s">
        <v>283</v>
      </c>
      <c r="F14133" t="s">
        <v>19</v>
      </c>
      <c r="G14133">
        <v>650</v>
      </c>
      <c r="H14133">
        <v>0</v>
      </c>
      <c r="I14133">
        <v>0</v>
      </c>
      <c r="J14133">
        <v>28</v>
      </c>
      <c r="K14133">
        <v>3</v>
      </c>
      <c r="L14133">
        <v>19334</v>
      </c>
      <c r="M14133">
        <v>6200</v>
      </c>
      <c r="N14133" t="s">
        <v>359</v>
      </c>
      <c r="O14133" t="s">
        <v>364</v>
      </c>
    </row>
    <row r="14134" spans="1:15" x14ac:dyDescent="0.25">
      <c r="A14134" t="s">
        <v>361</v>
      </c>
      <c r="B14134" t="s">
        <v>326</v>
      </c>
      <c r="C14134" t="s">
        <v>46</v>
      </c>
      <c r="D14134">
        <v>11045051</v>
      </c>
      <c r="E14134" t="s">
        <v>283</v>
      </c>
      <c r="F14134" t="s">
        <v>19</v>
      </c>
      <c r="G14134">
        <v>650</v>
      </c>
      <c r="H14134">
        <v>0</v>
      </c>
      <c r="I14134">
        <v>0</v>
      </c>
      <c r="J14134">
        <v>30</v>
      </c>
      <c r="K14134">
        <v>3</v>
      </c>
      <c r="L14134">
        <v>1215</v>
      </c>
      <c r="M14134">
        <v>6200</v>
      </c>
      <c r="N14134" t="s">
        <v>362</v>
      </c>
      <c r="O14134" t="s">
        <v>365</v>
      </c>
    </row>
    <row r="14135" spans="1:15" x14ac:dyDescent="0.25">
      <c r="A14135" t="s">
        <v>358</v>
      </c>
      <c r="B14135" t="s">
        <v>326</v>
      </c>
      <c r="C14135" t="s">
        <v>46</v>
      </c>
      <c r="D14135">
        <v>11045051</v>
      </c>
      <c r="E14135" t="s">
        <v>283</v>
      </c>
      <c r="F14135" t="s">
        <v>19</v>
      </c>
      <c r="G14135">
        <v>650</v>
      </c>
      <c r="H14135">
        <v>0</v>
      </c>
      <c r="I14135">
        <v>0</v>
      </c>
      <c r="J14135">
        <v>28</v>
      </c>
      <c r="K14135">
        <v>3</v>
      </c>
      <c r="L14135">
        <v>19334</v>
      </c>
      <c r="M14135">
        <v>6203</v>
      </c>
      <c r="N14135" t="s">
        <v>359</v>
      </c>
      <c r="O14135" t="s">
        <v>364</v>
      </c>
    </row>
    <row r="14136" spans="1:15" x14ac:dyDescent="0.25">
      <c r="A14136" t="s">
        <v>361</v>
      </c>
      <c r="B14136" t="s">
        <v>326</v>
      </c>
      <c r="C14136" t="s">
        <v>46</v>
      </c>
      <c r="D14136">
        <v>11045051</v>
      </c>
      <c r="E14136" t="s">
        <v>283</v>
      </c>
      <c r="F14136" t="s">
        <v>19</v>
      </c>
      <c r="G14136">
        <v>650</v>
      </c>
      <c r="H14136">
        <v>0</v>
      </c>
      <c r="I14136">
        <v>0</v>
      </c>
      <c r="J14136">
        <v>30</v>
      </c>
      <c r="K14136">
        <v>3</v>
      </c>
      <c r="L14136">
        <v>1215</v>
      </c>
      <c r="M14136">
        <v>6203</v>
      </c>
      <c r="N14136" t="s">
        <v>362</v>
      </c>
      <c r="O14136" t="s">
        <v>365</v>
      </c>
    </row>
    <row r="14137" spans="1:15" x14ac:dyDescent="0.25">
      <c r="A14137" t="s">
        <v>361</v>
      </c>
      <c r="B14137" t="s">
        <v>326</v>
      </c>
      <c r="C14137" t="s">
        <v>46</v>
      </c>
      <c r="D14137">
        <v>11045051</v>
      </c>
      <c r="E14137" t="s">
        <v>283</v>
      </c>
      <c r="F14137" t="s">
        <v>19</v>
      </c>
      <c r="G14137">
        <v>650</v>
      </c>
      <c r="H14137">
        <v>0</v>
      </c>
      <c r="I14137">
        <v>0</v>
      </c>
      <c r="J14137">
        <v>30</v>
      </c>
      <c r="K14137">
        <v>3</v>
      </c>
      <c r="L14137">
        <v>11662</v>
      </c>
      <c r="M14137">
        <v>7553</v>
      </c>
      <c r="N14137" t="s">
        <v>362</v>
      </c>
      <c r="O14137" t="s">
        <v>365</v>
      </c>
    </row>
    <row r="14138" spans="1:15" x14ac:dyDescent="0.25">
      <c r="A14138" t="s">
        <v>358</v>
      </c>
      <c r="B14138" t="s">
        <v>326</v>
      </c>
      <c r="C14138" t="s">
        <v>46</v>
      </c>
      <c r="D14138">
        <v>11045051</v>
      </c>
      <c r="E14138" t="s">
        <v>283</v>
      </c>
      <c r="F14138" t="s">
        <v>19</v>
      </c>
      <c r="G14138">
        <v>650</v>
      </c>
      <c r="H14138">
        <v>0</v>
      </c>
      <c r="I14138">
        <v>0</v>
      </c>
      <c r="J14138">
        <v>28</v>
      </c>
      <c r="K14138">
        <v>3</v>
      </c>
      <c r="L14138">
        <v>2856091</v>
      </c>
      <c r="M14138">
        <v>7554</v>
      </c>
      <c r="N14138" t="s">
        <v>359</v>
      </c>
      <c r="O14138" t="s">
        <v>364</v>
      </c>
    </row>
    <row r="14139" spans="1:15" x14ac:dyDescent="0.25">
      <c r="A14139" t="s">
        <v>361</v>
      </c>
      <c r="B14139" t="s">
        <v>326</v>
      </c>
      <c r="C14139" t="s">
        <v>46</v>
      </c>
      <c r="D14139">
        <v>11045135</v>
      </c>
      <c r="E14139" t="s">
        <v>298</v>
      </c>
      <c r="F14139" t="s">
        <v>19</v>
      </c>
      <c r="G14139">
        <v>650</v>
      </c>
      <c r="H14139">
        <v>0</v>
      </c>
      <c r="I14139">
        <v>0</v>
      </c>
      <c r="J14139">
        <v>30</v>
      </c>
      <c r="K14139">
        <v>3</v>
      </c>
      <c r="L14139">
        <v>4070</v>
      </c>
      <c r="M14139">
        <v>7553</v>
      </c>
      <c r="N14139" t="s">
        <v>362</v>
      </c>
      <c r="O14139" t="s">
        <v>365</v>
      </c>
    </row>
    <row r="14140" spans="1:15" x14ac:dyDescent="0.25">
      <c r="A14140" t="s">
        <v>358</v>
      </c>
      <c r="B14140" t="s">
        <v>326</v>
      </c>
      <c r="C14140" t="s">
        <v>46</v>
      </c>
      <c r="D14140">
        <v>11045135</v>
      </c>
      <c r="E14140" t="s">
        <v>298</v>
      </c>
      <c r="F14140" t="s">
        <v>19</v>
      </c>
      <c r="G14140">
        <v>650</v>
      </c>
      <c r="H14140">
        <v>0</v>
      </c>
      <c r="I14140">
        <v>0</v>
      </c>
      <c r="J14140">
        <v>28</v>
      </c>
      <c r="K14140">
        <v>3</v>
      </c>
      <c r="L14140">
        <v>5246783</v>
      </c>
      <c r="M14140">
        <v>7554</v>
      </c>
      <c r="N14140" t="s">
        <v>359</v>
      </c>
      <c r="O14140" t="s">
        <v>364</v>
      </c>
    </row>
    <row r="14141" spans="1:15" x14ac:dyDescent="0.25">
      <c r="A14141" t="s">
        <v>361</v>
      </c>
      <c r="B14141" t="s">
        <v>326</v>
      </c>
      <c r="C14141" t="s">
        <v>46</v>
      </c>
      <c r="D14141">
        <v>13027073</v>
      </c>
      <c r="E14141" t="s">
        <v>59</v>
      </c>
      <c r="F14141" t="s">
        <v>45</v>
      </c>
      <c r="G14141">
        <v>650</v>
      </c>
      <c r="H14141">
        <v>0</v>
      </c>
      <c r="I14141">
        <v>0</v>
      </c>
      <c r="J14141">
        <v>30</v>
      </c>
      <c r="K14141">
        <v>3</v>
      </c>
      <c r="L14141">
        <v>86</v>
      </c>
      <c r="M14141">
        <v>7553</v>
      </c>
      <c r="N14141" t="s">
        <v>362</v>
      </c>
      <c r="O14141" t="s">
        <v>365</v>
      </c>
    </row>
    <row r="14142" spans="1:15" x14ac:dyDescent="0.25">
      <c r="A14142" t="s">
        <v>358</v>
      </c>
      <c r="B14142" t="s">
        <v>326</v>
      </c>
      <c r="C14142" t="s">
        <v>46</v>
      </c>
      <c r="D14142">
        <v>13027073</v>
      </c>
      <c r="E14142" t="s">
        <v>59</v>
      </c>
      <c r="F14142" t="s">
        <v>45</v>
      </c>
      <c r="G14142">
        <v>650</v>
      </c>
      <c r="H14142">
        <v>0</v>
      </c>
      <c r="I14142">
        <v>0</v>
      </c>
      <c r="J14142">
        <v>28</v>
      </c>
      <c r="K14142">
        <v>3</v>
      </c>
      <c r="L14142">
        <v>84615</v>
      </c>
      <c r="M14142">
        <v>7554</v>
      </c>
      <c r="N14142" t="s">
        <v>359</v>
      </c>
      <c r="O14142" t="s">
        <v>364</v>
      </c>
    </row>
    <row r="14143" spans="1:15" x14ac:dyDescent="0.25">
      <c r="A14143" t="s">
        <v>361</v>
      </c>
      <c r="B14143" t="s">
        <v>326</v>
      </c>
      <c r="C14143" t="s">
        <v>46</v>
      </c>
      <c r="D14143">
        <v>13623616</v>
      </c>
      <c r="E14143" t="s">
        <v>60</v>
      </c>
      <c r="F14143" t="s">
        <v>19</v>
      </c>
      <c r="G14143">
        <v>650</v>
      </c>
      <c r="H14143">
        <v>0</v>
      </c>
      <c r="I14143">
        <v>0</v>
      </c>
      <c r="J14143">
        <v>30</v>
      </c>
      <c r="K14143">
        <v>3</v>
      </c>
      <c r="L14143">
        <v>6931</v>
      </c>
      <c r="M14143">
        <v>7553</v>
      </c>
      <c r="N14143" t="s">
        <v>362</v>
      </c>
      <c r="O14143" t="s">
        <v>365</v>
      </c>
    </row>
    <row r="14144" spans="1:15" x14ac:dyDescent="0.25">
      <c r="A14144" t="s">
        <v>358</v>
      </c>
      <c r="B14144" t="s">
        <v>326</v>
      </c>
      <c r="C14144" t="s">
        <v>46</v>
      </c>
      <c r="D14144">
        <v>13623616</v>
      </c>
      <c r="E14144" t="s">
        <v>60</v>
      </c>
      <c r="F14144" t="s">
        <v>19</v>
      </c>
      <c r="G14144">
        <v>650</v>
      </c>
      <c r="H14144">
        <v>0</v>
      </c>
      <c r="I14144">
        <v>0</v>
      </c>
      <c r="J14144">
        <v>28</v>
      </c>
      <c r="K14144">
        <v>3</v>
      </c>
      <c r="L14144">
        <v>664882</v>
      </c>
      <c r="M14144">
        <v>7554</v>
      </c>
      <c r="N14144" t="s">
        <v>359</v>
      </c>
      <c r="O14144" t="s">
        <v>364</v>
      </c>
    </row>
    <row r="14145" spans="1:15" x14ac:dyDescent="0.25">
      <c r="A14145" t="s">
        <v>358</v>
      </c>
      <c r="B14145" t="s">
        <v>326</v>
      </c>
      <c r="C14145" t="s">
        <v>46</v>
      </c>
      <c r="D14145">
        <v>25457094</v>
      </c>
      <c r="E14145" t="s">
        <v>62</v>
      </c>
      <c r="F14145" t="s">
        <v>45</v>
      </c>
      <c r="G14145">
        <v>650</v>
      </c>
      <c r="H14145">
        <v>0</v>
      </c>
      <c r="I14145">
        <v>0</v>
      </c>
      <c r="J14145">
        <v>28</v>
      </c>
      <c r="K14145">
        <v>3</v>
      </c>
      <c r="L14145">
        <v>71859</v>
      </c>
      <c r="M14145">
        <v>7554</v>
      </c>
      <c r="N14145" t="s">
        <v>359</v>
      </c>
      <c r="O14145" t="s">
        <v>364</v>
      </c>
    </row>
    <row r="14146" spans="1:15" x14ac:dyDescent="0.25">
      <c r="A14146" t="s">
        <v>361</v>
      </c>
      <c r="B14146" t="s">
        <v>326</v>
      </c>
      <c r="C14146" t="s">
        <v>46</v>
      </c>
      <c r="D14146">
        <v>27508456</v>
      </c>
      <c r="E14146" t="s">
        <v>63</v>
      </c>
      <c r="F14146" t="s">
        <v>45</v>
      </c>
      <c r="G14146">
        <v>650</v>
      </c>
      <c r="H14146">
        <v>0</v>
      </c>
      <c r="I14146">
        <v>0</v>
      </c>
      <c r="J14146">
        <v>30</v>
      </c>
      <c r="K14146">
        <v>3</v>
      </c>
      <c r="L14146">
        <v>104</v>
      </c>
      <c r="M14146">
        <v>7553</v>
      </c>
      <c r="N14146" t="s">
        <v>362</v>
      </c>
      <c r="O14146" t="s">
        <v>365</v>
      </c>
    </row>
    <row r="14147" spans="1:15" x14ac:dyDescent="0.25">
      <c r="A14147" t="s">
        <v>358</v>
      </c>
      <c r="B14147" t="s">
        <v>326</v>
      </c>
      <c r="C14147" t="s">
        <v>46</v>
      </c>
      <c r="D14147">
        <v>27508456</v>
      </c>
      <c r="E14147" t="s">
        <v>63</v>
      </c>
      <c r="F14147" t="s">
        <v>45</v>
      </c>
      <c r="G14147">
        <v>650</v>
      </c>
      <c r="H14147">
        <v>0</v>
      </c>
      <c r="I14147">
        <v>0</v>
      </c>
      <c r="J14147">
        <v>28</v>
      </c>
      <c r="K14147">
        <v>3</v>
      </c>
      <c r="L14147">
        <v>306175</v>
      </c>
      <c r="M14147">
        <v>7554</v>
      </c>
      <c r="N14147" t="s">
        <v>359</v>
      </c>
      <c r="O14147" t="s">
        <v>364</v>
      </c>
    </row>
    <row r="14148" spans="1:15" x14ac:dyDescent="0.25">
      <c r="A14148" t="s">
        <v>361</v>
      </c>
      <c r="B14148" t="s">
        <v>326</v>
      </c>
      <c r="C14148" t="s">
        <v>46</v>
      </c>
      <c r="D14148">
        <v>28694321</v>
      </c>
      <c r="E14148" t="s">
        <v>64</v>
      </c>
      <c r="F14148" t="s">
        <v>45</v>
      </c>
      <c r="G14148">
        <v>650</v>
      </c>
      <c r="H14148">
        <v>0</v>
      </c>
      <c r="I14148">
        <v>0</v>
      </c>
      <c r="J14148">
        <v>30</v>
      </c>
      <c r="K14148">
        <v>3</v>
      </c>
      <c r="L14148">
        <v>42</v>
      </c>
      <c r="M14148">
        <v>7553</v>
      </c>
      <c r="N14148" t="s">
        <v>362</v>
      </c>
      <c r="O14148" t="s">
        <v>365</v>
      </c>
    </row>
    <row r="14149" spans="1:15" x14ac:dyDescent="0.25">
      <c r="A14149" t="s">
        <v>358</v>
      </c>
      <c r="B14149" t="s">
        <v>326</v>
      </c>
      <c r="C14149" t="s">
        <v>46</v>
      </c>
      <c r="D14149">
        <v>28694321</v>
      </c>
      <c r="E14149" t="s">
        <v>64</v>
      </c>
      <c r="F14149" t="s">
        <v>45</v>
      </c>
      <c r="G14149">
        <v>650</v>
      </c>
      <c r="H14149">
        <v>0</v>
      </c>
      <c r="I14149">
        <v>0</v>
      </c>
      <c r="J14149">
        <v>28</v>
      </c>
      <c r="K14149">
        <v>3</v>
      </c>
      <c r="L14149">
        <v>36153</v>
      </c>
      <c r="M14149">
        <v>7554</v>
      </c>
      <c r="N14149" t="s">
        <v>359</v>
      </c>
      <c r="O14149" t="s">
        <v>364</v>
      </c>
    </row>
    <row r="14150" spans="1:15" x14ac:dyDescent="0.25">
      <c r="A14150" t="s">
        <v>361</v>
      </c>
      <c r="B14150" t="s">
        <v>326</v>
      </c>
      <c r="C14150" t="s">
        <v>46</v>
      </c>
      <c r="D14150">
        <v>51230175</v>
      </c>
      <c r="E14150" t="s">
        <v>65</v>
      </c>
      <c r="F14150" t="s">
        <v>45</v>
      </c>
      <c r="G14150">
        <v>650</v>
      </c>
      <c r="H14150">
        <v>0</v>
      </c>
      <c r="I14150">
        <v>0</v>
      </c>
      <c r="J14150">
        <v>30</v>
      </c>
      <c r="K14150">
        <v>3</v>
      </c>
      <c r="L14150">
        <v>109</v>
      </c>
      <c r="M14150">
        <v>7553</v>
      </c>
      <c r="N14150" t="s">
        <v>362</v>
      </c>
      <c r="O14150" t="s">
        <v>365</v>
      </c>
    </row>
    <row r="14151" spans="1:15" x14ac:dyDescent="0.25">
      <c r="A14151" t="s">
        <v>358</v>
      </c>
      <c r="B14151" t="s">
        <v>326</v>
      </c>
      <c r="C14151" t="s">
        <v>46</v>
      </c>
      <c r="D14151">
        <v>51230175</v>
      </c>
      <c r="E14151" t="s">
        <v>65</v>
      </c>
      <c r="F14151" t="s">
        <v>45</v>
      </c>
      <c r="G14151">
        <v>650</v>
      </c>
      <c r="H14151">
        <v>0</v>
      </c>
      <c r="I14151">
        <v>0</v>
      </c>
      <c r="J14151">
        <v>28</v>
      </c>
      <c r="K14151">
        <v>3</v>
      </c>
      <c r="L14151">
        <v>138509</v>
      </c>
      <c r="M14151">
        <v>7554</v>
      </c>
      <c r="N14151" t="s">
        <v>359</v>
      </c>
      <c r="O14151" t="s">
        <v>364</v>
      </c>
    </row>
    <row r="14152" spans="1:15" x14ac:dyDescent="0.25">
      <c r="A14152" t="s">
        <v>361</v>
      </c>
      <c r="B14152" t="s">
        <v>326</v>
      </c>
      <c r="C14152" t="s">
        <v>46</v>
      </c>
      <c r="D14152">
        <v>54583091</v>
      </c>
      <c r="E14152" t="s">
        <v>66</v>
      </c>
      <c r="F14152" t="s">
        <v>45</v>
      </c>
      <c r="G14152">
        <v>650</v>
      </c>
      <c r="H14152">
        <v>0</v>
      </c>
      <c r="I14152">
        <v>0</v>
      </c>
      <c r="J14152">
        <v>30</v>
      </c>
      <c r="K14152">
        <v>3</v>
      </c>
      <c r="L14152">
        <v>158</v>
      </c>
      <c r="M14152">
        <v>7553</v>
      </c>
      <c r="N14152" t="s">
        <v>362</v>
      </c>
      <c r="O14152" t="s">
        <v>365</v>
      </c>
    </row>
    <row r="14153" spans="1:15" x14ac:dyDescent="0.25">
      <c r="A14153" t="s">
        <v>358</v>
      </c>
      <c r="B14153" t="s">
        <v>326</v>
      </c>
      <c r="C14153" t="s">
        <v>46</v>
      </c>
      <c r="D14153">
        <v>54583091</v>
      </c>
      <c r="E14153" t="s">
        <v>66</v>
      </c>
      <c r="F14153" t="s">
        <v>45</v>
      </c>
      <c r="G14153">
        <v>650</v>
      </c>
      <c r="H14153">
        <v>0</v>
      </c>
      <c r="I14153">
        <v>0</v>
      </c>
      <c r="J14153">
        <v>28</v>
      </c>
      <c r="K14153">
        <v>3</v>
      </c>
      <c r="L14153">
        <v>120521</v>
      </c>
      <c r="M14153">
        <v>7554</v>
      </c>
      <c r="N14153" t="s">
        <v>359</v>
      </c>
      <c r="O14153" t="s">
        <v>364</v>
      </c>
    </row>
    <row r="14154" spans="1:15" x14ac:dyDescent="0.25">
      <c r="A14154" t="s">
        <v>358</v>
      </c>
      <c r="B14154" t="s">
        <v>326</v>
      </c>
      <c r="C14154" t="s">
        <v>67</v>
      </c>
      <c r="D14154">
        <v>11045143</v>
      </c>
      <c r="E14154" t="s">
        <v>299</v>
      </c>
      <c r="F14154" t="s">
        <v>19</v>
      </c>
      <c r="G14154">
        <v>650</v>
      </c>
      <c r="H14154">
        <v>0</v>
      </c>
      <c r="I14154">
        <v>0</v>
      </c>
      <c r="J14154">
        <v>28</v>
      </c>
      <c r="K14154">
        <v>3</v>
      </c>
      <c r="L14154">
        <v>2862</v>
      </c>
      <c r="M14154">
        <v>6200</v>
      </c>
      <c r="N14154" t="s">
        <v>359</v>
      </c>
      <c r="O14154" t="s">
        <v>364</v>
      </c>
    </row>
    <row r="14155" spans="1:15" x14ac:dyDescent="0.25">
      <c r="A14155" t="s">
        <v>361</v>
      </c>
      <c r="B14155" t="s">
        <v>326</v>
      </c>
      <c r="C14155" t="s">
        <v>67</v>
      </c>
      <c r="D14155">
        <v>11045143</v>
      </c>
      <c r="E14155" t="s">
        <v>299</v>
      </c>
      <c r="F14155" t="s">
        <v>19</v>
      </c>
      <c r="G14155">
        <v>650</v>
      </c>
      <c r="H14155">
        <v>0</v>
      </c>
      <c r="I14155">
        <v>0</v>
      </c>
      <c r="J14155">
        <v>30</v>
      </c>
      <c r="K14155">
        <v>3</v>
      </c>
      <c r="L14155">
        <v>448</v>
      </c>
      <c r="M14155">
        <v>6200</v>
      </c>
      <c r="N14155" t="s">
        <v>362</v>
      </c>
      <c r="O14155" t="s">
        <v>365</v>
      </c>
    </row>
    <row r="14156" spans="1:15" x14ac:dyDescent="0.25">
      <c r="A14156" t="s">
        <v>358</v>
      </c>
      <c r="B14156" t="s">
        <v>326</v>
      </c>
      <c r="C14156" t="s">
        <v>67</v>
      </c>
      <c r="D14156">
        <v>11045143</v>
      </c>
      <c r="E14156" t="s">
        <v>299</v>
      </c>
      <c r="F14156" t="s">
        <v>19</v>
      </c>
      <c r="G14156">
        <v>650</v>
      </c>
      <c r="H14156">
        <v>0</v>
      </c>
      <c r="I14156">
        <v>0</v>
      </c>
      <c r="J14156">
        <v>28</v>
      </c>
      <c r="K14156">
        <v>3</v>
      </c>
      <c r="L14156">
        <v>2862</v>
      </c>
      <c r="M14156">
        <v>6202</v>
      </c>
      <c r="N14156" t="s">
        <v>359</v>
      </c>
      <c r="O14156" t="s">
        <v>364</v>
      </c>
    </row>
    <row r="14157" spans="1:15" x14ac:dyDescent="0.25">
      <c r="A14157" t="s">
        <v>361</v>
      </c>
      <c r="B14157" t="s">
        <v>326</v>
      </c>
      <c r="C14157" t="s">
        <v>67</v>
      </c>
      <c r="D14157">
        <v>11045143</v>
      </c>
      <c r="E14157" t="s">
        <v>299</v>
      </c>
      <c r="F14157" t="s">
        <v>19</v>
      </c>
      <c r="G14157">
        <v>650</v>
      </c>
      <c r="H14157">
        <v>0</v>
      </c>
      <c r="I14157">
        <v>0</v>
      </c>
      <c r="J14157">
        <v>30</v>
      </c>
      <c r="K14157">
        <v>3</v>
      </c>
      <c r="L14157">
        <v>448</v>
      </c>
      <c r="M14157">
        <v>6202</v>
      </c>
      <c r="N14157" t="s">
        <v>362</v>
      </c>
      <c r="O14157" t="s">
        <v>365</v>
      </c>
    </row>
    <row r="14158" spans="1:15" x14ac:dyDescent="0.25">
      <c r="A14158" t="s">
        <v>361</v>
      </c>
      <c r="B14158" t="s">
        <v>326</v>
      </c>
      <c r="C14158" t="s">
        <v>67</v>
      </c>
      <c r="D14158">
        <v>11045143</v>
      </c>
      <c r="E14158" t="s">
        <v>299</v>
      </c>
      <c r="F14158" t="s">
        <v>19</v>
      </c>
      <c r="G14158">
        <v>650</v>
      </c>
      <c r="H14158">
        <v>0</v>
      </c>
      <c r="I14158">
        <v>0</v>
      </c>
      <c r="J14158">
        <v>30</v>
      </c>
      <c r="K14158">
        <v>3</v>
      </c>
      <c r="L14158">
        <v>11008</v>
      </c>
      <c r="M14158">
        <v>7553</v>
      </c>
      <c r="N14158" t="s">
        <v>362</v>
      </c>
      <c r="O14158" t="s">
        <v>365</v>
      </c>
    </row>
    <row r="14159" spans="1:15" x14ac:dyDescent="0.25">
      <c r="A14159" t="s">
        <v>358</v>
      </c>
      <c r="B14159" t="s">
        <v>326</v>
      </c>
      <c r="C14159" t="s">
        <v>67</v>
      </c>
      <c r="D14159">
        <v>11045143</v>
      </c>
      <c r="E14159" t="s">
        <v>299</v>
      </c>
      <c r="F14159" t="s">
        <v>19</v>
      </c>
      <c r="G14159">
        <v>650</v>
      </c>
      <c r="H14159">
        <v>0</v>
      </c>
      <c r="I14159">
        <v>0</v>
      </c>
      <c r="J14159">
        <v>28</v>
      </c>
      <c r="K14159">
        <v>3</v>
      </c>
      <c r="L14159">
        <v>6022227</v>
      </c>
      <c r="M14159">
        <v>7554</v>
      </c>
      <c r="N14159" t="s">
        <v>359</v>
      </c>
      <c r="O14159" t="s">
        <v>364</v>
      </c>
    </row>
    <row r="14160" spans="1:15" x14ac:dyDescent="0.25">
      <c r="A14160" t="s">
        <v>358</v>
      </c>
      <c r="B14160" t="s">
        <v>326</v>
      </c>
      <c r="C14160" t="s">
        <v>67</v>
      </c>
      <c r="D14160">
        <v>29490414</v>
      </c>
      <c r="E14160" t="s">
        <v>344</v>
      </c>
      <c r="F14160" t="s">
        <v>45</v>
      </c>
      <c r="G14160">
        <v>650</v>
      </c>
      <c r="H14160">
        <v>0</v>
      </c>
      <c r="I14160">
        <v>0</v>
      </c>
      <c r="J14160">
        <v>28</v>
      </c>
      <c r="K14160">
        <v>3</v>
      </c>
      <c r="L14160">
        <v>37517</v>
      </c>
      <c r="M14160">
        <v>7554</v>
      </c>
      <c r="N14160" t="s">
        <v>359</v>
      </c>
      <c r="O14160" t="s">
        <v>364</v>
      </c>
    </row>
    <row r="14161" spans="1:15" x14ac:dyDescent="0.25">
      <c r="A14161" t="s">
        <v>361</v>
      </c>
      <c r="B14161" t="s">
        <v>326</v>
      </c>
      <c r="C14161" t="s">
        <v>67</v>
      </c>
      <c r="D14161">
        <v>51225563</v>
      </c>
      <c r="E14161" t="s">
        <v>80</v>
      </c>
      <c r="F14161" t="s">
        <v>45</v>
      </c>
      <c r="G14161">
        <v>650</v>
      </c>
      <c r="H14161">
        <v>0</v>
      </c>
      <c r="I14161">
        <v>0</v>
      </c>
      <c r="J14161">
        <v>30</v>
      </c>
      <c r="K14161">
        <v>3</v>
      </c>
      <c r="L14161">
        <v>97</v>
      </c>
      <c r="M14161">
        <v>7553</v>
      </c>
      <c r="N14161" t="s">
        <v>362</v>
      </c>
      <c r="O14161" t="s">
        <v>365</v>
      </c>
    </row>
    <row r="14162" spans="1:15" x14ac:dyDescent="0.25">
      <c r="A14162" t="s">
        <v>358</v>
      </c>
      <c r="B14162" t="s">
        <v>326</v>
      </c>
      <c r="C14162" t="s">
        <v>67</v>
      </c>
      <c r="D14162">
        <v>51225563</v>
      </c>
      <c r="E14162" t="s">
        <v>80</v>
      </c>
      <c r="F14162" t="s">
        <v>45</v>
      </c>
      <c r="G14162">
        <v>650</v>
      </c>
      <c r="H14162">
        <v>0</v>
      </c>
      <c r="I14162">
        <v>0</v>
      </c>
      <c r="J14162">
        <v>28</v>
      </c>
      <c r="K14162">
        <v>3</v>
      </c>
      <c r="L14162">
        <v>81285</v>
      </c>
      <c r="M14162">
        <v>7554</v>
      </c>
      <c r="N14162" t="s">
        <v>359</v>
      </c>
      <c r="O14162" t="s">
        <v>364</v>
      </c>
    </row>
    <row r="14163" spans="1:15" x14ac:dyDescent="0.25">
      <c r="A14163" t="s">
        <v>358</v>
      </c>
      <c r="B14163" t="s">
        <v>326</v>
      </c>
      <c r="C14163" t="s">
        <v>81</v>
      </c>
      <c r="D14163">
        <v>11045150</v>
      </c>
      <c r="E14163" t="s">
        <v>300</v>
      </c>
      <c r="F14163" t="s">
        <v>19</v>
      </c>
      <c r="G14163">
        <v>650</v>
      </c>
      <c r="H14163">
        <v>0</v>
      </c>
      <c r="I14163">
        <v>0</v>
      </c>
      <c r="J14163">
        <v>28</v>
      </c>
      <c r="K14163">
        <v>3</v>
      </c>
      <c r="L14163">
        <v>6172</v>
      </c>
      <c r="M14163">
        <v>6200</v>
      </c>
      <c r="N14163" t="s">
        <v>359</v>
      </c>
      <c r="O14163" t="s">
        <v>364</v>
      </c>
    </row>
    <row r="14164" spans="1:15" x14ac:dyDescent="0.25">
      <c r="A14164" t="s">
        <v>361</v>
      </c>
      <c r="B14164" t="s">
        <v>326</v>
      </c>
      <c r="C14164" t="s">
        <v>81</v>
      </c>
      <c r="D14164">
        <v>11045150</v>
      </c>
      <c r="E14164" t="s">
        <v>300</v>
      </c>
      <c r="F14164" t="s">
        <v>19</v>
      </c>
      <c r="G14164">
        <v>650</v>
      </c>
      <c r="H14164">
        <v>0</v>
      </c>
      <c r="I14164">
        <v>0</v>
      </c>
      <c r="J14164">
        <v>30</v>
      </c>
      <c r="K14164">
        <v>3</v>
      </c>
      <c r="L14164">
        <v>412</v>
      </c>
      <c r="M14164">
        <v>6200</v>
      </c>
      <c r="N14164" t="s">
        <v>362</v>
      </c>
      <c r="O14164" t="s">
        <v>365</v>
      </c>
    </row>
    <row r="14165" spans="1:15" x14ac:dyDescent="0.25">
      <c r="A14165" t="s">
        <v>358</v>
      </c>
      <c r="B14165" t="s">
        <v>326</v>
      </c>
      <c r="C14165" t="s">
        <v>81</v>
      </c>
      <c r="D14165">
        <v>11045150</v>
      </c>
      <c r="E14165" t="s">
        <v>300</v>
      </c>
      <c r="F14165" t="s">
        <v>19</v>
      </c>
      <c r="G14165">
        <v>650</v>
      </c>
      <c r="H14165">
        <v>0</v>
      </c>
      <c r="I14165">
        <v>0</v>
      </c>
      <c r="J14165">
        <v>28</v>
      </c>
      <c r="K14165">
        <v>3</v>
      </c>
      <c r="L14165">
        <v>237</v>
      </c>
      <c r="M14165">
        <v>6202</v>
      </c>
      <c r="N14165" t="s">
        <v>359</v>
      </c>
      <c r="O14165" t="s">
        <v>364</v>
      </c>
    </row>
    <row r="14166" spans="1:15" x14ac:dyDescent="0.25">
      <c r="A14166" t="s">
        <v>361</v>
      </c>
      <c r="B14166" t="s">
        <v>326</v>
      </c>
      <c r="C14166" t="s">
        <v>81</v>
      </c>
      <c r="D14166">
        <v>11045150</v>
      </c>
      <c r="E14166" t="s">
        <v>300</v>
      </c>
      <c r="F14166" t="s">
        <v>19</v>
      </c>
      <c r="G14166">
        <v>650</v>
      </c>
      <c r="H14166">
        <v>0</v>
      </c>
      <c r="I14166">
        <v>0</v>
      </c>
      <c r="J14166">
        <v>30</v>
      </c>
      <c r="K14166">
        <v>3</v>
      </c>
      <c r="L14166">
        <v>66</v>
      </c>
      <c r="M14166">
        <v>6202</v>
      </c>
      <c r="N14166" t="s">
        <v>362</v>
      </c>
      <c r="O14166" t="s">
        <v>365</v>
      </c>
    </row>
    <row r="14167" spans="1:15" x14ac:dyDescent="0.25">
      <c r="A14167" t="s">
        <v>358</v>
      </c>
      <c r="B14167" t="s">
        <v>326</v>
      </c>
      <c r="C14167" t="s">
        <v>81</v>
      </c>
      <c r="D14167">
        <v>11045150</v>
      </c>
      <c r="E14167" t="s">
        <v>300</v>
      </c>
      <c r="F14167" t="s">
        <v>19</v>
      </c>
      <c r="G14167">
        <v>650</v>
      </c>
      <c r="H14167">
        <v>0</v>
      </c>
      <c r="I14167">
        <v>0</v>
      </c>
      <c r="J14167">
        <v>28</v>
      </c>
      <c r="K14167">
        <v>3</v>
      </c>
      <c r="L14167">
        <v>5935</v>
      </c>
      <c r="M14167">
        <v>6203</v>
      </c>
      <c r="N14167" t="s">
        <v>359</v>
      </c>
      <c r="O14167" t="s">
        <v>364</v>
      </c>
    </row>
    <row r="14168" spans="1:15" x14ac:dyDescent="0.25">
      <c r="A14168" t="s">
        <v>361</v>
      </c>
      <c r="B14168" t="s">
        <v>326</v>
      </c>
      <c r="C14168" t="s">
        <v>81</v>
      </c>
      <c r="D14168">
        <v>11045150</v>
      </c>
      <c r="E14168" t="s">
        <v>300</v>
      </c>
      <c r="F14168" t="s">
        <v>19</v>
      </c>
      <c r="G14168">
        <v>650</v>
      </c>
      <c r="H14168">
        <v>0</v>
      </c>
      <c r="I14168">
        <v>0</v>
      </c>
      <c r="J14168">
        <v>30</v>
      </c>
      <c r="K14168">
        <v>3</v>
      </c>
      <c r="L14168">
        <v>346</v>
      </c>
      <c r="M14168">
        <v>6203</v>
      </c>
      <c r="N14168" t="s">
        <v>362</v>
      </c>
      <c r="O14168" t="s">
        <v>365</v>
      </c>
    </row>
    <row r="14169" spans="1:15" x14ac:dyDescent="0.25">
      <c r="A14169" t="s">
        <v>361</v>
      </c>
      <c r="B14169" t="s">
        <v>326</v>
      </c>
      <c r="C14169" t="s">
        <v>81</v>
      </c>
      <c r="D14169">
        <v>11045150</v>
      </c>
      <c r="E14169" t="s">
        <v>300</v>
      </c>
      <c r="F14169" t="s">
        <v>19</v>
      </c>
      <c r="G14169">
        <v>650</v>
      </c>
      <c r="H14169">
        <v>0</v>
      </c>
      <c r="I14169">
        <v>0</v>
      </c>
      <c r="J14169">
        <v>30</v>
      </c>
      <c r="K14169">
        <v>3</v>
      </c>
      <c r="L14169">
        <v>11738</v>
      </c>
      <c r="M14169">
        <v>7553</v>
      </c>
      <c r="N14169" t="s">
        <v>362</v>
      </c>
      <c r="O14169" t="s">
        <v>365</v>
      </c>
    </row>
    <row r="14170" spans="1:15" x14ac:dyDescent="0.25">
      <c r="A14170" t="s">
        <v>358</v>
      </c>
      <c r="B14170" t="s">
        <v>326</v>
      </c>
      <c r="C14170" t="s">
        <v>81</v>
      </c>
      <c r="D14170">
        <v>11045150</v>
      </c>
      <c r="E14170" t="s">
        <v>300</v>
      </c>
      <c r="F14170" t="s">
        <v>19</v>
      </c>
      <c r="G14170">
        <v>650</v>
      </c>
      <c r="H14170">
        <v>0</v>
      </c>
      <c r="I14170">
        <v>0</v>
      </c>
      <c r="J14170">
        <v>28</v>
      </c>
      <c r="K14170">
        <v>3</v>
      </c>
      <c r="L14170">
        <v>5632328</v>
      </c>
      <c r="M14170">
        <v>7554</v>
      </c>
      <c r="N14170" t="s">
        <v>359</v>
      </c>
      <c r="O14170" t="s">
        <v>364</v>
      </c>
    </row>
    <row r="14171" spans="1:15" x14ac:dyDescent="0.25">
      <c r="A14171" t="s">
        <v>361</v>
      </c>
      <c r="B14171" t="s">
        <v>326</v>
      </c>
      <c r="C14171" t="s">
        <v>81</v>
      </c>
      <c r="D14171">
        <v>51225993</v>
      </c>
      <c r="E14171" t="s">
        <v>94</v>
      </c>
      <c r="F14171" t="s">
        <v>45</v>
      </c>
      <c r="G14171">
        <v>650</v>
      </c>
      <c r="H14171">
        <v>0</v>
      </c>
      <c r="I14171">
        <v>0</v>
      </c>
      <c r="J14171">
        <v>30</v>
      </c>
      <c r="K14171">
        <v>3</v>
      </c>
      <c r="L14171">
        <v>33</v>
      </c>
      <c r="M14171">
        <v>7553</v>
      </c>
      <c r="N14171" t="s">
        <v>362</v>
      </c>
      <c r="O14171" t="s">
        <v>365</v>
      </c>
    </row>
    <row r="14172" spans="1:15" x14ac:dyDescent="0.25">
      <c r="A14172" t="s">
        <v>358</v>
      </c>
      <c r="B14172" t="s">
        <v>326</v>
      </c>
      <c r="C14172" t="s">
        <v>81</v>
      </c>
      <c r="D14172">
        <v>51225993</v>
      </c>
      <c r="E14172" t="s">
        <v>94</v>
      </c>
      <c r="F14172" t="s">
        <v>45</v>
      </c>
      <c r="G14172">
        <v>650</v>
      </c>
      <c r="H14172">
        <v>0</v>
      </c>
      <c r="I14172">
        <v>0</v>
      </c>
      <c r="J14172">
        <v>28</v>
      </c>
      <c r="K14172">
        <v>3</v>
      </c>
      <c r="L14172">
        <v>83542</v>
      </c>
      <c r="M14172">
        <v>7554</v>
      </c>
      <c r="N14172" t="s">
        <v>359</v>
      </c>
      <c r="O14172" t="s">
        <v>364</v>
      </c>
    </row>
    <row r="14173" spans="1:15" x14ac:dyDescent="0.25">
      <c r="A14173" t="s">
        <v>361</v>
      </c>
      <c r="B14173" t="s">
        <v>326</v>
      </c>
      <c r="C14173" t="s">
        <v>81</v>
      </c>
      <c r="D14173">
        <v>51230506</v>
      </c>
      <c r="E14173" t="s">
        <v>95</v>
      </c>
      <c r="F14173" t="s">
        <v>45</v>
      </c>
      <c r="G14173">
        <v>650</v>
      </c>
      <c r="H14173">
        <v>0</v>
      </c>
      <c r="I14173">
        <v>0</v>
      </c>
      <c r="J14173">
        <v>30</v>
      </c>
      <c r="K14173">
        <v>3</v>
      </c>
      <c r="L14173">
        <v>95</v>
      </c>
      <c r="M14173">
        <v>7553</v>
      </c>
      <c r="N14173" t="s">
        <v>362</v>
      </c>
      <c r="O14173" t="s">
        <v>365</v>
      </c>
    </row>
    <row r="14174" spans="1:15" x14ac:dyDescent="0.25">
      <c r="A14174" t="s">
        <v>358</v>
      </c>
      <c r="B14174" t="s">
        <v>326</v>
      </c>
      <c r="C14174" t="s">
        <v>81</v>
      </c>
      <c r="D14174">
        <v>51230506</v>
      </c>
      <c r="E14174" t="s">
        <v>95</v>
      </c>
      <c r="F14174" t="s">
        <v>45</v>
      </c>
      <c r="G14174">
        <v>650</v>
      </c>
      <c r="H14174">
        <v>0</v>
      </c>
      <c r="I14174">
        <v>0</v>
      </c>
      <c r="J14174">
        <v>28</v>
      </c>
      <c r="K14174">
        <v>3</v>
      </c>
      <c r="L14174">
        <v>82631</v>
      </c>
      <c r="M14174">
        <v>7554</v>
      </c>
      <c r="N14174" t="s">
        <v>359</v>
      </c>
      <c r="O14174" t="s">
        <v>364</v>
      </c>
    </row>
    <row r="14175" spans="1:15" x14ac:dyDescent="0.25">
      <c r="A14175" t="s">
        <v>361</v>
      </c>
      <c r="B14175" t="s">
        <v>326</v>
      </c>
      <c r="C14175" t="s">
        <v>81</v>
      </c>
      <c r="D14175">
        <v>51233104</v>
      </c>
      <c r="E14175" t="s">
        <v>285</v>
      </c>
      <c r="F14175" t="s">
        <v>45</v>
      </c>
      <c r="G14175">
        <v>650</v>
      </c>
      <c r="H14175">
        <v>0</v>
      </c>
      <c r="I14175">
        <v>0</v>
      </c>
      <c r="J14175">
        <v>30</v>
      </c>
      <c r="K14175">
        <v>3</v>
      </c>
      <c r="L14175">
        <v>2</v>
      </c>
      <c r="M14175">
        <v>7553</v>
      </c>
      <c r="N14175" t="s">
        <v>362</v>
      </c>
      <c r="O14175" t="s">
        <v>365</v>
      </c>
    </row>
    <row r="14176" spans="1:15" x14ac:dyDescent="0.25">
      <c r="A14176" t="s">
        <v>358</v>
      </c>
      <c r="B14176" t="s">
        <v>326</v>
      </c>
      <c r="C14176" t="s">
        <v>81</v>
      </c>
      <c r="D14176">
        <v>51233104</v>
      </c>
      <c r="E14176" t="s">
        <v>285</v>
      </c>
      <c r="F14176" t="s">
        <v>45</v>
      </c>
      <c r="G14176">
        <v>650</v>
      </c>
      <c r="H14176">
        <v>0</v>
      </c>
      <c r="I14176">
        <v>0</v>
      </c>
      <c r="J14176">
        <v>28</v>
      </c>
      <c r="K14176">
        <v>3</v>
      </c>
      <c r="L14176">
        <v>79299</v>
      </c>
      <c r="M14176">
        <v>7554</v>
      </c>
      <c r="N14176" t="s">
        <v>359</v>
      </c>
      <c r="O14176" t="s">
        <v>364</v>
      </c>
    </row>
    <row r="14177" spans="1:15" x14ac:dyDescent="0.25">
      <c r="A14177" t="s">
        <v>361</v>
      </c>
      <c r="B14177" t="s">
        <v>326</v>
      </c>
      <c r="C14177" t="s">
        <v>96</v>
      </c>
      <c r="D14177">
        <v>11042280</v>
      </c>
      <c r="E14177" t="s">
        <v>98</v>
      </c>
      <c r="F14177" t="s">
        <v>45</v>
      </c>
      <c r="G14177">
        <v>650</v>
      </c>
      <c r="H14177">
        <v>0</v>
      </c>
      <c r="I14177">
        <v>0</v>
      </c>
      <c r="J14177">
        <v>30</v>
      </c>
      <c r="K14177">
        <v>3</v>
      </c>
      <c r="L14177">
        <v>246</v>
      </c>
      <c r="M14177">
        <v>7553</v>
      </c>
      <c r="N14177" t="s">
        <v>362</v>
      </c>
      <c r="O14177" t="s">
        <v>365</v>
      </c>
    </row>
    <row r="14178" spans="1:15" x14ac:dyDescent="0.25">
      <c r="A14178" t="s">
        <v>358</v>
      </c>
      <c r="B14178" t="s">
        <v>326</v>
      </c>
      <c r="C14178" t="s">
        <v>96</v>
      </c>
      <c r="D14178">
        <v>11042280</v>
      </c>
      <c r="E14178" t="s">
        <v>98</v>
      </c>
      <c r="F14178" t="s">
        <v>45</v>
      </c>
      <c r="G14178">
        <v>650</v>
      </c>
      <c r="H14178">
        <v>0</v>
      </c>
      <c r="I14178">
        <v>0</v>
      </c>
      <c r="J14178">
        <v>28</v>
      </c>
      <c r="K14178">
        <v>3</v>
      </c>
      <c r="L14178">
        <v>187126</v>
      </c>
      <c r="M14178">
        <v>7554</v>
      </c>
      <c r="N14178" t="s">
        <v>359</v>
      </c>
      <c r="O14178" t="s">
        <v>364</v>
      </c>
    </row>
    <row r="14179" spans="1:15" x14ac:dyDescent="0.25">
      <c r="A14179" t="s">
        <v>358</v>
      </c>
      <c r="B14179" t="s">
        <v>326</v>
      </c>
      <c r="C14179" t="s">
        <v>96</v>
      </c>
      <c r="D14179">
        <v>11042918</v>
      </c>
      <c r="E14179" t="s">
        <v>99</v>
      </c>
      <c r="F14179" t="s">
        <v>19</v>
      </c>
      <c r="G14179">
        <v>650</v>
      </c>
      <c r="H14179">
        <v>0</v>
      </c>
      <c r="I14179">
        <v>0</v>
      </c>
      <c r="J14179">
        <v>28</v>
      </c>
      <c r="K14179">
        <v>3</v>
      </c>
      <c r="L14179">
        <v>2584</v>
      </c>
      <c r="M14179">
        <v>6200</v>
      </c>
      <c r="N14179" t="s">
        <v>359</v>
      </c>
      <c r="O14179" t="s">
        <v>364</v>
      </c>
    </row>
    <row r="14180" spans="1:15" x14ac:dyDescent="0.25">
      <c r="A14180" t="s">
        <v>361</v>
      </c>
      <c r="B14180" t="s">
        <v>326</v>
      </c>
      <c r="C14180" t="s">
        <v>96</v>
      </c>
      <c r="D14180">
        <v>11042918</v>
      </c>
      <c r="E14180" t="s">
        <v>99</v>
      </c>
      <c r="F14180" t="s">
        <v>19</v>
      </c>
      <c r="G14180">
        <v>650</v>
      </c>
      <c r="H14180">
        <v>0</v>
      </c>
      <c r="I14180">
        <v>0</v>
      </c>
      <c r="J14180">
        <v>30</v>
      </c>
      <c r="K14180">
        <v>3</v>
      </c>
      <c r="L14180">
        <v>301</v>
      </c>
      <c r="M14180">
        <v>6200</v>
      </c>
      <c r="N14180" t="s">
        <v>362</v>
      </c>
      <c r="O14180" t="s">
        <v>365</v>
      </c>
    </row>
    <row r="14181" spans="1:15" x14ac:dyDescent="0.25">
      <c r="A14181" t="s">
        <v>358</v>
      </c>
      <c r="B14181" t="s">
        <v>326</v>
      </c>
      <c r="C14181" t="s">
        <v>96</v>
      </c>
      <c r="D14181">
        <v>11042918</v>
      </c>
      <c r="E14181" t="s">
        <v>99</v>
      </c>
      <c r="F14181" t="s">
        <v>19</v>
      </c>
      <c r="G14181">
        <v>650</v>
      </c>
      <c r="H14181">
        <v>0</v>
      </c>
      <c r="I14181">
        <v>0</v>
      </c>
      <c r="J14181">
        <v>28</v>
      </c>
      <c r="K14181">
        <v>3</v>
      </c>
      <c r="L14181">
        <v>2584</v>
      </c>
      <c r="M14181">
        <v>6202</v>
      </c>
      <c r="N14181" t="s">
        <v>359</v>
      </c>
      <c r="O14181" t="s">
        <v>364</v>
      </c>
    </row>
    <row r="14182" spans="1:15" x14ac:dyDescent="0.25">
      <c r="A14182" t="s">
        <v>361</v>
      </c>
      <c r="B14182" t="s">
        <v>326</v>
      </c>
      <c r="C14182" t="s">
        <v>96</v>
      </c>
      <c r="D14182">
        <v>11042918</v>
      </c>
      <c r="E14182" t="s">
        <v>99</v>
      </c>
      <c r="F14182" t="s">
        <v>19</v>
      </c>
      <c r="G14182">
        <v>650</v>
      </c>
      <c r="H14182">
        <v>0</v>
      </c>
      <c r="I14182">
        <v>0</v>
      </c>
      <c r="J14182">
        <v>30</v>
      </c>
      <c r="K14182">
        <v>3</v>
      </c>
      <c r="L14182">
        <v>301</v>
      </c>
      <c r="M14182">
        <v>6202</v>
      </c>
      <c r="N14182" t="s">
        <v>362</v>
      </c>
      <c r="O14182" t="s">
        <v>365</v>
      </c>
    </row>
    <row r="14183" spans="1:15" x14ac:dyDescent="0.25">
      <c r="A14183" t="s">
        <v>361</v>
      </c>
      <c r="B14183" t="s">
        <v>326</v>
      </c>
      <c r="C14183" t="s">
        <v>96</v>
      </c>
      <c r="D14183">
        <v>11042918</v>
      </c>
      <c r="E14183" t="s">
        <v>99</v>
      </c>
      <c r="F14183" t="s">
        <v>19</v>
      </c>
      <c r="G14183">
        <v>650</v>
      </c>
      <c r="H14183">
        <v>0</v>
      </c>
      <c r="I14183">
        <v>0</v>
      </c>
      <c r="J14183">
        <v>30</v>
      </c>
      <c r="K14183">
        <v>3</v>
      </c>
      <c r="L14183">
        <v>9076</v>
      </c>
      <c r="M14183">
        <v>7553</v>
      </c>
      <c r="N14183" t="s">
        <v>362</v>
      </c>
      <c r="O14183" t="s">
        <v>365</v>
      </c>
    </row>
    <row r="14184" spans="1:15" x14ac:dyDescent="0.25">
      <c r="A14184" t="s">
        <v>358</v>
      </c>
      <c r="B14184" t="s">
        <v>326</v>
      </c>
      <c r="C14184" t="s">
        <v>96</v>
      </c>
      <c r="D14184">
        <v>11042918</v>
      </c>
      <c r="E14184" t="s">
        <v>99</v>
      </c>
      <c r="F14184" t="s">
        <v>19</v>
      </c>
      <c r="G14184">
        <v>650</v>
      </c>
      <c r="H14184">
        <v>0</v>
      </c>
      <c r="I14184">
        <v>0</v>
      </c>
      <c r="J14184">
        <v>28</v>
      </c>
      <c r="K14184">
        <v>3</v>
      </c>
      <c r="L14184">
        <v>2560663</v>
      </c>
      <c r="M14184">
        <v>7554</v>
      </c>
      <c r="N14184" t="s">
        <v>359</v>
      </c>
      <c r="O14184" t="s">
        <v>364</v>
      </c>
    </row>
    <row r="14185" spans="1:15" x14ac:dyDescent="0.25">
      <c r="A14185" t="s">
        <v>361</v>
      </c>
      <c r="B14185" t="s">
        <v>326</v>
      </c>
      <c r="C14185" t="s">
        <v>96</v>
      </c>
      <c r="D14185">
        <v>11044823</v>
      </c>
      <c r="E14185" t="s">
        <v>263</v>
      </c>
      <c r="F14185" t="s">
        <v>45</v>
      </c>
      <c r="G14185">
        <v>650</v>
      </c>
      <c r="H14185">
        <v>0</v>
      </c>
      <c r="I14185">
        <v>0</v>
      </c>
      <c r="J14185">
        <v>30</v>
      </c>
      <c r="K14185">
        <v>3</v>
      </c>
      <c r="L14185">
        <v>323</v>
      </c>
      <c r="M14185">
        <v>7553</v>
      </c>
      <c r="N14185" t="s">
        <v>362</v>
      </c>
      <c r="O14185" t="s">
        <v>365</v>
      </c>
    </row>
    <row r="14186" spans="1:15" x14ac:dyDescent="0.25">
      <c r="A14186" t="s">
        <v>358</v>
      </c>
      <c r="B14186" t="s">
        <v>326</v>
      </c>
      <c r="C14186" t="s">
        <v>96</v>
      </c>
      <c r="D14186">
        <v>11044823</v>
      </c>
      <c r="E14186" t="s">
        <v>263</v>
      </c>
      <c r="F14186" t="s">
        <v>45</v>
      </c>
      <c r="G14186">
        <v>650</v>
      </c>
      <c r="H14186">
        <v>0</v>
      </c>
      <c r="I14186">
        <v>0</v>
      </c>
      <c r="J14186">
        <v>28</v>
      </c>
      <c r="K14186">
        <v>3</v>
      </c>
      <c r="L14186">
        <v>194460</v>
      </c>
      <c r="M14186">
        <v>7554</v>
      </c>
      <c r="N14186" t="s">
        <v>359</v>
      </c>
      <c r="O14186" t="s">
        <v>364</v>
      </c>
    </row>
    <row r="14187" spans="1:15" x14ac:dyDescent="0.25">
      <c r="A14187" t="s">
        <v>358</v>
      </c>
      <c r="B14187" t="s">
        <v>326</v>
      </c>
      <c r="C14187" t="s">
        <v>96</v>
      </c>
      <c r="D14187">
        <v>11045168</v>
      </c>
      <c r="E14187" t="s">
        <v>301</v>
      </c>
      <c r="F14187" t="s">
        <v>19</v>
      </c>
      <c r="G14187">
        <v>650</v>
      </c>
      <c r="H14187">
        <v>0</v>
      </c>
      <c r="I14187">
        <v>0</v>
      </c>
      <c r="J14187">
        <v>28</v>
      </c>
      <c r="K14187">
        <v>3</v>
      </c>
      <c r="L14187">
        <v>3514</v>
      </c>
      <c r="M14187">
        <v>6200</v>
      </c>
      <c r="N14187" t="s">
        <v>359</v>
      </c>
      <c r="O14187" t="s">
        <v>364</v>
      </c>
    </row>
    <row r="14188" spans="1:15" x14ac:dyDescent="0.25">
      <c r="A14188" t="s">
        <v>361</v>
      </c>
      <c r="B14188" t="s">
        <v>326</v>
      </c>
      <c r="C14188" t="s">
        <v>96</v>
      </c>
      <c r="D14188">
        <v>11045168</v>
      </c>
      <c r="E14188" t="s">
        <v>301</v>
      </c>
      <c r="F14188" t="s">
        <v>19</v>
      </c>
      <c r="G14188">
        <v>650</v>
      </c>
      <c r="H14188">
        <v>0</v>
      </c>
      <c r="I14188">
        <v>0</v>
      </c>
      <c r="J14188">
        <v>30</v>
      </c>
      <c r="K14188">
        <v>3</v>
      </c>
      <c r="L14188">
        <v>1053</v>
      </c>
      <c r="M14188">
        <v>6200</v>
      </c>
      <c r="N14188" t="s">
        <v>362</v>
      </c>
      <c r="O14188" t="s">
        <v>365</v>
      </c>
    </row>
    <row r="14189" spans="1:15" x14ac:dyDescent="0.25">
      <c r="A14189" t="s">
        <v>358</v>
      </c>
      <c r="B14189" t="s">
        <v>326</v>
      </c>
      <c r="C14189" t="s">
        <v>96</v>
      </c>
      <c r="D14189">
        <v>11045168</v>
      </c>
      <c r="E14189" t="s">
        <v>301</v>
      </c>
      <c r="F14189" t="s">
        <v>19</v>
      </c>
      <c r="G14189">
        <v>650</v>
      </c>
      <c r="H14189">
        <v>0</v>
      </c>
      <c r="I14189">
        <v>0</v>
      </c>
      <c r="J14189">
        <v>28</v>
      </c>
      <c r="K14189">
        <v>3</v>
      </c>
      <c r="L14189">
        <v>134</v>
      </c>
      <c r="M14189">
        <v>6201</v>
      </c>
      <c r="N14189" t="s">
        <v>359</v>
      </c>
      <c r="O14189" t="s">
        <v>364</v>
      </c>
    </row>
    <row r="14190" spans="1:15" x14ac:dyDescent="0.25">
      <c r="A14190" t="s">
        <v>361</v>
      </c>
      <c r="B14190" t="s">
        <v>326</v>
      </c>
      <c r="C14190" t="s">
        <v>96</v>
      </c>
      <c r="D14190">
        <v>11045168</v>
      </c>
      <c r="E14190" t="s">
        <v>301</v>
      </c>
      <c r="F14190" t="s">
        <v>19</v>
      </c>
      <c r="G14190">
        <v>650</v>
      </c>
      <c r="H14190">
        <v>0</v>
      </c>
      <c r="I14190">
        <v>0</v>
      </c>
      <c r="J14190">
        <v>30</v>
      </c>
      <c r="K14190">
        <v>3</v>
      </c>
      <c r="L14190">
        <v>62</v>
      </c>
      <c r="M14190">
        <v>6201</v>
      </c>
      <c r="N14190" t="s">
        <v>362</v>
      </c>
      <c r="O14190" t="s">
        <v>365</v>
      </c>
    </row>
    <row r="14191" spans="1:15" x14ac:dyDescent="0.25">
      <c r="A14191" t="s">
        <v>358</v>
      </c>
      <c r="B14191" t="s">
        <v>326</v>
      </c>
      <c r="C14191" t="s">
        <v>96</v>
      </c>
      <c r="D14191">
        <v>11045168</v>
      </c>
      <c r="E14191" t="s">
        <v>301</v>
      </c>
      <c r="F14191" t="s">
        <v>19</v>
      </c>
      <c r="G14191">
        <v>650</v>
      </c>
      <c r="H14191">
        <v>0</v>
      </c>
      <c r="I14191">
        <v>0</v>
      </c>
      <c r="J14191">
        <v>28</v>
      </c>
      <c r="K14191">
        <v>3</v>
      </c>
      <c r="L14191">
        <v>3380</v>
      </c>
      <c r="M14191">
        <v>6202</v>
      </c>
      <c r="N14191" t="s">
        <v>359</v>
      </c>
      <c r="O14191" t="s">
        <v>364</v>
      </c>
    </row>
    <row r="14192" spans="1:15" x14ac:dyDescent="0.25">
      <c r="A14192" t="s">
        <v>361</v>
      </c>
      <c r="B14192" t="s">
        <v>326</v>
      </c>
      <c r="C14192" t="s">
        <v>96</v>
      </c>
      <c r="D14192">
        <v>11045168</v>
      </c>
      <c r="E14192" t="s">
        <v>301</v>
      </c>
      <c r="F14192" t="s">
        <v>19</v>
      </c>
      <c r="G14192">
        <v>650</v>
      </c>
      <c r="H14192">
        <v>0</v>
      </c>
      <c r="I14192">
        <v>0</v>
      </c>
      <c r="J14192">
        <v>30</v>
      </c>
      <c r="K14192">
        <v>3</v>
      </c>
      <c r="L14192">
        <v>991</v>
      </c>
      <c r="M14192">
        <v>6202</v>
      </c>
      <c r="N14192" t="s">
        <v>362</v>
      </c>
      <c r="O14192" t="s">
        <v>365</v>
      </c>
    </row>
    <row r="14193" spans="1:15" x14ac:dyDescent="0.25">
      <c r="A14193" t="s">
        <v>361</v>
      </c>
      <c r="B14193" t="s">
        <v>326</v>
      </c>
      <c r="C14193" t="s">
        <v>96</v>
      </c>
      <c r="D14193">
        <v>11045168</v>
      </c>
      <c r="E14193" t="s">
        <v>301</v>
      </c>
      <c r="F14193" t="s">
        <v>19</v>
      </c>
      <c r="G14193">
        <v>650</v>
      </c>
      <c r="H14193">
        <v>0</v>
      </c>
      <c r="I14193">
        <v>0</v>
      </c>
      <c r="J14193">
        <v>30</v>
      </c>
      <c r="K14193">
        <v>3</v>
      </c>
      <c r="L14193">
        <v>7908</v>
      </c>
      <c r="M14193">
        <v>7553</v>
      </c>
      <c r="N14193" t="s">
        <v>362</v>
      </c>
      <c r="O14193" t="s">
        <v>365</v>
      </c>
    </row>
    <row r="14194" spans="1:15" x14ac:dyDescent="0.25">
      <c r="A14194" t="s">
        <v>358</v>
      </c>
      <c r="B14194" t="s">
        <v>326</v>
      </c>
      <c r="C14194" t="s">
        <v>96</v>
      </c>
      <c r="D14194">
        <v>11045168</v>
      </c>
      <c r="E14194" t="s">
        <v>301</v>
      </c>
      <c r="F14194" t="s">
        <v>19</v>
      </c>
      <c r="G14194">
        <v>650</v>
      </c>
      <c r="H14194">
        <v>0</v>
      </c>
      <c r="I14194">
        <v>0</v>
      </c>
      <c r="J14194">
        <v>28</v>
      </c>
      <c r="K14194">
        <v>3</v>
      </c>
      <c r="L14194">
        <v>4448649</v>
      </c>
      <c r="M14194">
        <v>7554</v>
      </c>
      <c r="N14194" t="s">
        <v>359</v>
      </c>
      <c r="O14194" t="s">
        <v>364</v>
      </c>
    </row>
    <row r="14195" spans="1:15" x14ac:dyDescent="0.25">
      <c r="A14195" t="s">
        <v>358</v>
      </c>
      <c r="B14195" t="s">
        <v>326</v>
      </c>
      <c r="C14195" t="s">
        <v>96</v>
      </c>
      <c r="D14195">
        <v>11045176</v>
      </c>
      <c r="E14195" t="s">
        <v>302</v>
      </c>
      <c r="F14195" t="s">
        <v>19</v>
      </c>
      <c r="G14195">
        <v>650</v>
      </c>
      <c r="H14195">
        <v>0</v>
      </c>
      <c r="I14195">
        <v>0</v>
      </c>
      <c r="J14195">
        <v>28</v>
      </c>
      <c r="K14195">
        <v>3</v>
      </c>
      <c r="L14195">
        <v>9988</v>
      </c>
      <c r="M14195">
        <v>6200</v>
      </c>
      <c r="N14195" t="s">
        <v>359</v>
      </c>
      <c r="O14195" t="s">
        <v>364</v>
      </c>
    </row>
    <row r="14196" spans="1:15" x14ac:dyDescent="0.25">
      <c r="A14196" t="s">
        <v>361</v>
      </c>
      <c r="B14196" t="s">
        <v>326</v>
      </c>
      <c r="C14196" t="s">
        <v>96</v>
      </c>
      <c r="D14196">
        <v>11045176</v>
      </c>
      <c r="E14196" t="s">
        <v>302</v>
      </c>
      <c r="F14196" t="s">
        <v>19</v>
      </c>
      <c r="G14196">
        <v>650</v>
      </c>
      <c r="H14196">
        <v>0</v>
      </c>
      <c r="I14196">
        <v>0</v>
      </c>
      <c r="J14196">
        <v>30</v>
      </c>
      <c r="K14196">
        <v>3</v>
      </c>
      <c r="L14196">
        <v>437</v>
      </c>
      <c r="M14196">
        <v>6200</v>
      </c>
      <c r="N14196" t="s">
        <v>362</v>
      </c>
      <c r="O14196" t="s">
        <v>365</v>
      </c>
    </row>
    <row r="14197" spans="1:15" x14ac:dyDescent="0.25">
      <c r="A14197" t="s">
        <v>358</v>
      </c>
      <c r="B14197" t="s">
        <v>326</v>
      </c>
      <c r="C14197" t="s">
        <v>96</v>
      </c>
      <c r="D14197">
        <v>11045176</v>
      </c>
      <c r="E14197" t="s">
        <v>302</v>
      </c>
      <c r="F14197" t="s">
        <v>19</v>
      </c>
      <c r="G14197">
        <v>650</v>
      </c>
      <c r="H14197">
        <v>0</v>
      </c>
      <c r="I14197">
        <v>0</v>
      </c>
      <c r="J14197">
        <v>28</v>
      </c>
      <c r="K14197">
        <v>3</v>
      </c>
      <c r="L14197">
        <v>9988</v>
      </c>
      <c r="M14197">
        <v>6203</v>
      </c>
      <c r="N14197" t="s">
        <v>359</v>
      </c>
      <c r="O14197" t="s">
        <v>364</v>
      </c>
    </row>
    <row r="14198" spans="1:15" x14ac:dyDescent="0.25">
      <c r="A14198" t="s">
        <v>361</v>
      </c>
      <c r="B14198" t="s">
        <v>326</v>
      </c>
      <c r="C14198" t="s">
        <v>96</v>
      </c>
      <c r="D14198">
        <v>11045176</v>
      </c>
      <c r="E14198" t="s">
        <v>302</v>
      </c>
      <c r="F14198" t="s">
        <v>19</v>
      </c>
      <c r="G14198">
        <v>650</v>
      </c>
      <c r="H14198">
        <v>0</v>
      </c>
      <c r="I14198">
        <v>0</v>
      </c>
      <c r="J14198">
        <v>30</v>
      </c>
      <c r="K14198">
        <v>3</v>
      </c>
      <c r="L14198">
        <v>437</v>
      </c>
      <c r="M14198">
        <v>6203</v>
      </c>
      <c r="N14198" t="s">
        <v>362</v>
      </c>
      <c r="O14198" t="s">
        <v>365</v>
      </c>
    </row>
    <row r="14199" spans="1:15" x14ac:dyDescent="0.25">
      <c r="A14199" t="s">
        <v>361</v>
      </c>
      <c r="B14199" t="s">
        <v>326</v>
      </c>
      <c r="C14199" t="s">
        <v>96</v>
      </c>
      <c r="D14199">
        <v>11045176</v>
      </c>
      <c r="E14199" t="s">
        <v>302</v>
      </c>
      <c r="F14199" t="s">
        <v>19</v>
      </c>
      <c r="G14199">
        <v>650</v>
      </c>
      <c r="H14199">
        <v>0</v>
      </c>
      <c r="I14199">
        <v>0</v>
      </c>
      <c r="J14199">
        <v>30</v>
      </c>
      <c r="K14199">
        <v>3</v>
      </c>
      <c r="L14199">
        <v>8368</v>
      </c>
      <c r="M14199">
        <v>7553</v>
      </c>
      <c r="N14199" t="s">
        <v>362</v>
      </c>
      <c r="O14199" t="s">
        <v>365</v>
      </c>
    </row>
    <row r="14200" spans="1:15" x14ac:dyDescent="0.25">
      <c r="A14200" t="s">
        <v>358</v>
      </c>
      <c r="B14200" t="s">
        <v>326</v>
      </c>
      <c r="C14200" t="s">
        <v>96</v>
      </c>
      <c r="D14200">
        <v>11045176</v>
      </c>
      <c r="E14200" t="s">
        <v>302</v>
      </c>
      <c r="F14200" t="s">
        <v>19</v>
      </c>
      <c r="G14200">
        <v>650</v>
      </c>
      <c r="H14200">
        <v>0</v>
      </c>
      <c r="I14200">
        <v>0</v>
      </c>
      <c r="J14200">
        <v>28</v>
      </c>
      <c r="K14200">
        <v>3</v>
      </c>
      <c r="L14200">
        <v>3237502</v>
      </c>
      <c r="M14200">
        <v>7554</v>
      </c>
      <c r="N14200" t="s">
        <v>359</v>
      </c>
      <c r="O14200" t="s">
        <v>364</v>
      </c>
    </row>
    <row r="14201" spans="1:15" x14ac:dyDescent="0.25">
      <c r="A14201" t="s">
        <v>361</v>
      </c>
      <c r="B14201" t="s">
        <v>326</v>
      </c>
      <c r="C14201" t="s">
        <v>96</v>
      </c>
      <c r="D14201">
        <v>11045184</v>
      </c>
      <c r="E14201" t="s">
        <v>303</v>
      </c>
      <c r="F14201" t="s">
        <v>19</v>
      </c>
      <c r="G14201">
        <v>650</v>
      </c>
      <c r="H14201">
        <v>0</v>
      </c>
      <c r="I14201">
        <v>0</v>
      </c>
      <c r="J14201">
        <v>30</v>
      </c>
      <c r="K14201">
        <v>3</v>
      </c>
      <c r="L14201">
        <v>7577</v>
      </c>
      <c r="M14201">
        <v>7553</v>
      </c>
      <c r="N14201" t="s">
        <v>362</v>
      </c>
      <c r="O14201" t="s">
        <v>365</v>
      </c>
    </row>
    <row r="14202" spans="1:15" x14ac:dyDescent="0.25">
      <c r="A14202" t="s">
        <v>358</v>
      </c>
      <c r="B14202" t="s">
        <v>326</v>
      </c>
      <c r="C14202" t="s">
        <v>96</v>
      </c>
      <c r="D14202">
        <v>11045184</v>
      </c>
      <c r="E14202" t="s">
        <v>303</v>
      </c>
      <c r="F14202" t="s">
        <v>19</v>
      </c>
      <c r="G14202">
        <v>650</v>
      </c>
      <c r="H14202">
        <v>0</v>
      </c>
      <c r="I14202">
        <v>0</v>
      </c>
      <c r="J14202">
        <v>28</v>
      </c>
      <c r="K14202">
        <v>3</v>
      </c>
      <c r="L14202">
        <v>5723298</v>
      </c>
      <c r="M14202">
        <v>7554</v>
      </c>
      <c r="N14202" t="s">
        <v>359</v>
      </c>
      <c r="O14202" t="s">
        <v>364</v>
      </c>
    </row>
    <row r="14203" spans="1:15" x14ac:dyDescent="0.25">
      <c r="A14203" t="s">
        <v>358</v>
      </c>
      <c r="B14203" t="s">
        <v>326</v>
      </c>
      <c r="C14203" t="s">
        <v>96</v>
      </c>
      <c r="D14203">
        <v>11045192</v>
      </c>
      <c r="E14203" t="s">
        <v>304</v>
      </c>
      <c r="F14203" t="s">
        <v>19</v>
      </c>
      <c r="G14203">
        <v>650</v>
      </c>
      <c r="H14203">
        <v>0</v>
      </c>
      <c r="I14203">
        <v>0</v>
      </c>
      <c r="J14203">
        <v>28</v>
      </c>
      <c r="K14203">
        <v>3</v>
      </c>
      <c r="L14203">
        <v>1539</v>
      </c>
      <c r="M14203">
        <v>6200</v>
      </c>
      <c r="N14203" t="s">
        <v>359</v>
      </c>
      <c r="O14203" t="s">
        <v>364</v>
      </c>
    </row>
    <row r="14204" spans="1:15" x14ac:dyDescent="0.25">
      <c r="A14204" t="s">
        <v>361</v>
      </c>
      <c r="B14204" t="s">
        <v>326</v>
      </c>
      <c r="C14204" t="s">
        <v>96</v>
      </c>
      <c r="D14204">
        <v>11045192</v>
      </c>
      <c r="E14204" t="s">
        <v>304</v>
      </c>
      <c r="F14204" t="s">
        <v>19</v>
      </c>
      <c r="G14204">
        <v>650</v>
      </c>
      <c r="H14204">
        <v>0</v>
      </c>
      <c r="I14204">
        <v>0</v>
      </c>
      <c r="J14204">
        <v>30</v>
      </c>
      <c r="K14204">
        <v>3</v>
      </c>
      <c r="L14204">
        <v>498</v>
      </c>
      <c r="M14204">
        <v>6200</v>
      </c>
      <c r="N14204" t="s">
        <v>362</v>
      </c>
      <c r="O14204" t="s">
        <v>365</v>
      </c>
    </row>
    <row r="14205" spans="1:15" x14ac:dyDescent="0.25">
      <c r="A14205" t="s">
        <v>358</v>
      </c>
      <c r="B14205" t="s">
        <v>326</v>
      </c>
      <c r="C14205" t="s">
        <v>96</v>
      </c>
      <c r="D14205">
        <v>11045192</v>
      </c>
      <c r="E14205" t="s">
        <v>304</v>
      </c>
      <c r="F14205" t="s">
        <v>19</v>
      </c>
      <c r="G14205">
        <v>650</v>
      </c>
      <c r="H14205">
        <v>0</v>
      </c>
      <c r="I14205">
        <v>0</v>
      </c>
      <c r="J14205">
        <v>28</v>
      </c>
      <c r="K14205">
        <v>3</v>
      </c>
      <c r="L14205">
        <v>1539</v>
      </c>
      <c r="M14205">
        <v>6202</v>
      </c>
      <c r="N14205" t="s">
        <v>359</v>
      </c>
      <c r="O14205" t="s">
        <v>364</v>
      </c>
    </row>
    <row r="14206" spans="1:15" x14ac:dyDescent="0.25">
      <c r="A14206" t="s">
        <v>361</v>
      </c>
      <c r="B14206" t="s">
        <v>326</v>
      </c>
      <c r="C14206" t="s">
        <v>96</v>
      </c>
      <c r="D14206">
        <v>11045192</v>
      </c>
      <c r="E14206" t="s">
        <v>304</v>
      </c>
      <c r="F14206" t="s">
        <v>19</v>
      </c>
      <c r="G14206">
        <v>650</v>
      </c>
      <c r="H14206">
        <v>0</v>
      </c>
      <c r="I14206">
        <v>0</v>
      </c>
      <c r="J14206">
        <v>30</v>
      </c>
      <c r="K14206">
        <v>3</v>
      </c>
      <c r="L14206">
        <v>498</v>
      </c>
      <c r="M14206">
        <v>6202</v>
      </c>
      <c r="N14206" t="s">
        <v>362</v>
      </c>
      <c r="O14206" t="s">
        <v>365</v>
      </c>
    </row>
    <row r="14207" spans="1:15" x14ac:dyDescent="0.25">
      <c r="A14207" t="s">
        <v>361</v>
      </c>
      <c r="B14207" t="s">
        <v>326</v>
      </c>
      <c r="C14207" t="s">
        <v>96</v>
      </c>
      <c r="D14207">
        <v>11045192</v>
      </c>
      <c r="E14207" t="s">
        <v>304</v>
      </c>
      <c r="F14207" t="s">
        <v>19</v>
      </c>
      <c r="G14207">
        <v>650</v>
      </c>
      <c r="H14207">
        <v>0</v>
      </c>
      <c r="I14207">
        <v>0</v>
      </c>
      <c r="J14207">
        <v>30</v>
      </c>
      <c r="K14207">
        <v>3</v>
      </c>
      <c r="L14207">
        <v>5945</v>
      </c>
      <c r="M14207">
        <v>7553</v>
      </c>
      <c r="N14207" t="s">
        <v>362</v>
      </c>
      <c r="O14207" t="s">
        <v>365</v>
      </c>
    </row>
    <row r="14208" spans="1:15" x14ac:dyDescent="0.25">
      <c r="A14208" t="s">
        <v>358</v>
      </c>
      <c r="B14208" t="s">
        <v>326</v>
      </c>
      <c r="C14208" t="s">
        <v>96</v>
      </c>
      <c r="D14208">
        <v>11045192</v>
      </c>
      <c r="E14208" t="s">
        <v>304</v>
      </c>
      <c r="F14208" t="s">
        <v>19</v>
      </c>
      <c r="G14208">
        <v>650</v>
      </c>
      <c r="H14208">
        <v>0</v>
      </c>
      <c r="I14208">
        <v>0</v>
      </c>
      <c r="J14208">
        <v>28</v>
      </c>
      <c r="K14208">
        <v>3</v>
      </c>
      <c r="L14208">
        <v>4191966</v>
      </c>
      <c r="M14208">
        <v>7554</v>
      </c>
      <c r="N14208" t="s">
        <v>359</v>
      </c>
      <c r="O14208" t="s">
        <v>364</v>
      </c>
    </row>
    <row r="14209" spans="1:15" x14ac:dyDescent="0.25">
      <c r="A14209" t="s">
        <v>358</v>
      </c>
      <c r="B14209" t="s">
        <v>326</v>
      </c>
      <c r="C14209" t="s">
        <v>96</v>
      </c>
      <c r="D14209">
        <v>11045200</v>
      </c>
      <c r="E14209" t="s">
        <v>305</v>
      </c>
      <c r="F14209" t="s">
        <v>19</v>
      </c>
      <c r="G14209">
        <v>650</v>
      </c>
      <c r="H14209">
        <v>0</v>
      </c>
      <c r="I14209">
        <v>0</v>
      </c>
      <c r="J14209">
        <v>28</v>
      </c>
      <c r="K14209">
        <v>3</v>
      </c>
      <c r="L14209">
        <v>5679</v>
      </c>
      <c r="M14209">
        <v>6200</v>
      </c>
      <c r="N14209" t="s">
        <v>359</v>
      </c>
      <c r="O14209" t="s">
        <v>364</v>
      </c>
    </row>
    <row r="14210" spans="1:15" x14ac:dyDescent="0.25">
      <c r="A14210" t="s">
        <v>361</v>
      </c>
      <c r="B14210" t="s">
        <v>326</v>
      </c>
      <c r="C14210" t="s">
        <v>96</v>
      </c>
      <c r="D14210">
        <v>11045200</v>
      </c>
      <c r="E14210" t="s">
        <v>305</v>
      </c>
      <c r="F14210" t="s">
        <v>19</v>
      </c>
      <c r="G14210">
        <v>650</v>
      </c>
      <c r="H14210">
        <v>0</v>
      </c>
      <c r="I14210">
        <v>0</v>
      </c>
      <c r="J14210">
        <v>30</v>
      </c>
      <c r="K14210">
        <v>3</v>
      </c>
      <c r="L14210">
        <v>330</v>
      </c>
      <c r="M14210">
        <v>6200</v>
      </c>
      <c r="N14210" t="s">
        <v>362</v>
      </c>
      <c r="O14210" t="s">
        <v>365</v>
      </c>
    </row>
    <row r="14211" spans="1:15" x14ac:dyDescent="0.25">
      <c r="A14211" t="s">
        <v>358</v>
      </c>
      <c r="B14211" t="s">
        <v>326</v>
      </c>
      <c r="C14211" t="s">
        <v>96</v>
      </c>
      <c r="D14211">
        <v>11045200</v>
      </c>
      <c r="E14211" t="s">
        <v>305</v>
      </c>
      <c r="F14211" t="s">
        <v>19</v>
      </c>
      <c r="G14211">
        <v>650</v>
      </c>
      <c r="H14211">
        <v>0</v>
      </c>
      <c r="I14211">
        <v>0</v>
      </c>
      <c r="J14211">
        <v>28</v>
      </c>
      <c r="K14211">
        <v>3</v>
      </c>
      <c r="L14211">
        <v>5679</v>
      </c>
      <c r="M14211">
        <v>6203</v>
      </c>
      <c r="N14211" t="s">
        <v>359</v>
      </c>
      <c r="O14211" t="s">
        <v>364</v>
      </c>
    </row>
    <row r="14212" spans="1:15" x14ac:dyDescent="0.25">
      <c r="A14212" t="s">
        <v>361</v>
      </c>
      <c r="B14212" t="s">
        <v>326</v>
      </c>
      <c r="C14212" t="s">
        <v>96</v>
      </c>
      <c r="D14212">
        <v>11045200</v>
      </c>
      <c r="E14212" t="s">
        <v>305</v>
      </c>
      <c r="F14212" t="s">
        <v>19</v>
      </c>
      <c r="G14212">
        <v>650</v>
      </c>
      <c r="H14212">
        <v>0</v>
      </c>
      <c r="I14212">
        <v>0</v>
      </c>
      <c r="J14212">
        <v>30</v>
      </c>
      <c r="K14212">
        <v>3</v>
      </c>
      <c r="L14212">
        <v>330</v>
      </c>
      <c r="M14212">
        <v>6203</v>
      </c>
      <c r="N14212" t="s">
        <v>362</v>
      </c>
      <c r="O14212" t="s">
        <v>365</v>
      </c>
    </row>
    <row r="14213" spans="1:15" x14ac:dyDescent="0.25">
      <c r="A14213" t="s">
        <v>361</v>
      </c>
      <c r="B14213" t="s">
        <v>326</v>
      </c>
      <c r="C14213" t="s">
        <v>96</v>
      </c>
      <c r="D14213">
        <v>11045200</v>
      </c>
      <c r="E14213" t="s">
        <v>305</v>
      </c>
      <c r="F14213" t="s">
        <v>19</v>
      </c>
      <c r="G14213">
        <v>650</v>
      </c>
      <c r="H14213">
        <v>0</v>
      </c>
      <c r="I14213">
        <v>0</v>
      </c>
      <c r="J14213">
        <v>30</v>
      </c>
      <c r="K14213">
        <v>3</v>
      </c>
      <c r="L14213">
        <v>8586</v>
      </c>
      <c r="M14213">
        <v>7553</v>
      </c>
      <c r="N14213" t="s">
        <v>362</v>
      </c>
      <c r="O14213" t="s">
        <v>365</v>
      </c>
    </row>
    <row r="14214" spans="1:15" x14ac:dyDescent="0.25">
      <c r="A14214" t="s">
        <v>358</v>
      </c>
      <c r="B14214" t="s">
        <v>326</v>
      </c>
      <c r="C14214" t="s">
        <v>96</v>
      </c>
      <c r="D14214">
        <v>11045200</v>
      </c>
      <c r="E14214" t="s">
        <v>305</v>
      </c>
      <c r="F14214" t="s">
        <v>19</v>
      </c>
      <c r="G14214">
        <v>650</v>
      </c>
      <c r="H14214">
        <v>0</v>
      </c>
      <c r="I14214">
        <v>0</v>
      </c>
      <c r="J14214">
        <v>28</v>
      </c>
      <c r="K14214">
        <v>3</v>
      </c>
      <c r="L14214">
        <v>5623339</v>
      </c>
      <c r="M14214">
        <v>7554</v>
      </c>
      <c r="N14214" t="s">
        <v>359</v>
      </c>
      <c r="O14214" t="s">
        <v>364</v>
      </c>
    </row>
    <row r="14215" spans="1:15" x14ac:dyDescent="0.25">
      <c r="A14215" t="s">
        <v>361</v>
      </c>
      <c r="B14215" t="s">
        <v>326</v>
      </c>
      <c r="C14215" t="s">
        <v>96</v>
      </c>
      <c r="D14215">
        <v>11755501</v>
      </c>
      <c r="E14215" t="s">
        <v>117</v>
      </c>
      <c r="F14215" t="s">
        <v>45</v>
      </c>
      <c r="G14215">
        <v>650</v>
      </c>
      <c r="H14215">
        <v>0</v>
      </c>
      <c r="I14215">
        <v>0</v>
      </c>
      <c r="J14215">
        <v>30</v>
      </c>
      <c r="K14215">
        <v>3</v>
      </c>
      <c r="L14215">
        <v>58</v>
      </c>
      <c r="M14215">
        <v>7553</v>
      </c>
      <c r="N14215" t="s">
        <v>362</v>
      </c>
      <c r="O14215" t="s">
        <v>365</v>
      </c>
    </row>
    <row r="14216" spans="1:15" x14ac:dyDescent="0.25">
      <c r="A14216" t="s">
        <v>358</v>
      </c>
      <c r="B14216" t="s">
        <v>326</v>
      </c>
      <c r="C14216" t="s">
        <v>96</v>
      </c>
      <c r="D14216">
        <v>11755501</v>
      </c>
      <c r="E14216" t="s">
        <v>117</v>
      </c>
      <c r="F14216" t="s">
        <v>45</v>
      </c>
      <c r="G14216">
        <v>650</v>
      </c>
      <c r="H14216">
        <v>0</v>
      </c>
      <c r="I14216">
        <v>0</v>
      </c>
      <c r="J14216">
        <v>28</v>
      </c>
      <c r="K14216">
        <v>3</v>
      </c>
      <c r="L14216">
        <v>114636</v>
      </c>
      <c r="M14216">
        <v>7554</v>
      </c>
      <c r="N14216" t="s">
        <v>359</v>
      </c>
      <c r="O14216" t="s">
        <v>364</v>
      </c>
    </row>
    <row r="14217" spans="1:15" x14ac:dyDescent="0.25">
      <c r="A14217" t="s">
        <v>361</v>
      </c>
      <c r="B14217" t="s">
        <v>326</v>
      </c>
      <c r="C14217" t="s">
        <v>96</v>
      </c>
      <c r="D14217">
        <v>12326849</v>
      </c>
      <c r="E14217" t="s">
        <v>118</v>
      </c>
      <c r="F14217" t="s">
        <v>45</v>
      </c>
      <c r="G14217">
        <v>650</v>
      </c>
      <c r="H14217">
        <v>0</v>
      </c>
      <c r="I14217">
        <v>0</v>
      </c>
      <c r="J14217">
        <v>30</v>
      </c>
      <c r="K14217">
        <v>3</v>
      </c>
      <c r="L14217">
        <v>275</v>
      </c>
      <c r="M14217">
        <v>7553</v>
      </c>
      <c r="N14217" t="s">
        <v>362</v>
      </c>
      <c r="O14217" t="s">
        <v>365</v>
      </c>
    </row>
    <row r="14218" spans="1:15" x14ac:dyDescent="0.25">
      <c r="A14218" t="s">
        <v>358</v>
      </c>
      <c r="B14218" t="s">
        <v>326</v>
      </c>
      <c r="C14218" t="s">
        <v>96</v>
      </c>
      <c r="D14218">
        <v>12326849</v>
      </c>
      <c r="E14218" t="s">
        <v>118</v>
      </c>
      <c r="F14218" t="s">
        <v>45</v>
      </c>
      <c r="G14218">
        <v>650</v>
      </c>
      <c r="H14218">
        <v>0</v>
      </c>
      <c r="I14218">
        <v>0</v>
      </c>
      <c r="J14218">
        <v>28</v>
      </c>
      <c r="K14218">
        <v>3</v>
      </c>
      <c r="L14218">
        <v>487947</v>
      </c>
      <c r="M14218">
        <v>7554</v>
      </c>
      <c r="N14218" t="s">
        <v>359</v>
      </c>
      <c r="O14218" t="s">
        <v>364</v>
      </c>
    </row>
    <row r="14219" spans="1:15" x14ac:dyDescent="0.25">
      <c r="A14219" t="s">
        <v>361</v>
      </c>
      <c r="B14219" t="s">
        <v>326</v>
      </c>
      <c r="C14219" t="s">
        <v>96</v>
      </c>
      <c r="D14219">
        <v>12366043</v>
      </c>
      <c r="E14219" t="s">
        <v>119</v>
      </c>
      <c r="F14219" t="s">
        <v>45</v>
      </c>
      <c r="G14219">
        <v>650</v>
      </c>
      <c r="H14219">
        <v>0</v>
      </c>
      <c r="I14219">
        <v>0</v>
      </c>
      <c r="J14219">
        <v>30</v>
      </c>
      <c r="K14219">
        <v>3</v>
      </c>
      <c r="L14219">
        <v>170</v>
      </c>
      <c r="M14219">
        <v>7553</v>
      </c>
      <c r="N14219" t="s">
        <v>362</v>
      </c>
      <c r="O14219" t="s">
        <v>365</v>
      </c>
    </row>
    <row r="14220" spans="1:15" x14ac:dyDescent="0.25">
      <c r="A14220" t="s">
        <v>358</v>
      </c>
      <c r="B14220" t="s">
        <v>326</v>
      </c>
      <c r="C14220" t="s">
        <v>96</v>
      </c>
      <c r="D14220">
        <v>12366043</v>
      </c>
      <c r="E14220" t="s">
        <v>119</v>
      </c>
      <c r="F14220" t="s">
        <v>45</v>
      </c>
      <c r="G14220">
        <v>650</v>
      </c>
      <c r="H14220">
        <v>0</v>
      </c>
      <c r="I14220">
        <v>0</v>
      </c>
      <c r="J14220">
        <v>28</v>
      </c>
      <c r="K14220">
        <v>3</v>
      </c>
      <c r="L14220">
        <v>179850</v>
      </c>
      <c r="M14220">
        <v>7554</v>
      </c>
      <c r="N14220" t="s">
        <v>359</v>
      </c>
      <c r="O14220" t="s">
        <v>364</v>
      </c>
    </row>
    <row r="14221" spans="1:15" x14ac:dyDescent="0.25">
      <c r="A14221" t="s">
        <v>361</v>
      </c>
      <c r="B14221" t="s">
        <v>326</v>
      </c>
      <c r="C14221" t="s">
        <v>96</v>
      </c>
      <c r="D14221">
        <v>12383907</v>
      </c>
      <c r="E14221" t="s">
        <v>120</v>
      </c>
      <c r="F14221" t="s">
        <v>45</v>
      </c>
      <c r="G14221">
        <v>650</v>
      </c>
      <c r="H14221">
        <v>0</v>
      </c>
      <c r="I14221">
        <v>0</v>
      </c>
      <c r="J14221">
        <v>30</v>
      </c>
      <c r="K14221">
        <v>3</v>
      </c>
      <c r="L14221">
        <v>175</v>
      </c>
      <c r="M14221">
        <v>7553</v>
      </c>
      <c r="N14221" t="s">
        <v>362</v>
      </c>
      <c r="O14221" t="s">
        <v>365</v>
      </c>
    </row>
    <row r="14222" spans="1:15" x14ac:dyDescent="0.25">
      <c r="A14222" t="s">
        <v>358</v>
      </c>
      <c r="B14222" t="s">
        <v>326</v>
      </c>
      <c r="C14222" t="s">
        <v>96</v>
      </c>
      <c r="D14222">
        <v>12383907</v>
      </c>
      <c r="E14222" t="s">
        <v>120</v>
      </c>
      <c r="F14222" t="s">
        <v>45</v>
      </c>
      <c r="G14222">
        <v>650</v>
      </c>
      <c r="H14222">
        <v>0</v>
      </c>
      <c r="I14222">
        <v>0</v>
      </c>
      <c r="J14222">
        <v>28</v>
      </c>
      <c r="K14222">
        <v>3</v>
      </c>
      <c r="L14222">
        <v>286882</v>
      </c>
      <c r="M14222">
        <v>7554</v>
      </c>
      <c r="N14222" t="s">
        <v>359</v>
      </c>
      <c r="O14222" t="s">
        <v>364</v>
      </c>
    </row>
    <row r="14223" spans="1:15" x14ac:dyDescent="0.25">
      <c r="A14223" t="s">
        <v>361</v>
      </c>
      <c r="B14223" t="s">
        <v>326</v>
      </c>
      <c r="C14223" t="s">
        <v>96</v>
      </c>
      <c r="D14223">
        <v>12431656</v>
      </c>
      <c r="E14223" t="s">
        <v>123</v>
      </c>
      <c r="F14223" t="s">
        <v>19</v>
      </c>
      <c r="G14223">
        <v>650</v>
      </c>
      <c r="H14223">
        <v>0</v>
      </c>
      <c r="I14223">
        <v>0</v>
      </c>
      <c r="J14223">
        <v>30</v>
      </c>
      <c r="K14223">
        <v>3</v>
      </c>
      <c r="L14223">
        <v>2415</v>
      </c>
      <c r="M14223">
        <v>7553</v>
      </c>
      <c r="N14223" t="s">
        <v>362</v>
      </c>
      <c r="O14223" t="s">
        <v>365</v>
      </c>
    </row>
    <row r="14224" spans="1:15" x14ac:dyDescent="0.25">
      <c r="A14224" t="s">
        <v>358</v>
      </c>
      <c r="B14224" t="s">
        <v>326</v>
      </c>
      <c r="C14224" t="s">
        <v>96</v>
      </c>
      <c r="D14224">
        <v>12431656</v>
      </c>
      <c r="E14224" t="s">
        <v>123</v>
      </c>
      <c r="F14224" t="s">
        <v>19</v>
      </c>
      <c r="G14224">
        <v>650</v>
      </c>
      <c r="H14224">
        <v>0</v>
      </c>
      <c r="I14224">
        <v>0</v>
      </c>
      <c r="J14224">
        <v>28</v>
      </c>
      <c r="K14224">
        <v>3</v>
      </c>
      <c r="L14224">
        <v>481969</v>
      </c>
      <c r="M14224">
        <v>7554</v>
      </c>
      <c r="N14224" t="s">
        <v>359</v>
      </c>
      <c r="O14224" t="s">
        <v>364</v>
      </c>
    </row>
    <row r="14225" spans="1:15" x14ac:dyDescent="0.25">
      <c r="A14225" t="s">
        <v>361</v>
      </c>
      <c r="B14225" t="s">
        <v>326</v>
      </c>
      <c r="C14225" t="s">
        <v>96</v>
      </c>
      <c r="D14225">
        <v>12452645</v>
      </c>
      <c r="E14225" t="s">
        <v>124</v>
      </c>
      <c r="F14225" t="s">
        <v>45</v>
      </c>
      <c r="G14225">
        <v>650</v>
      </c>
      <c r="H14225">
        <v>0</v>
      </c>
      <c r="I14225">
        <v>0</v>
      </c>
      <c r="J14225">
        <v>30</v>
      </c>
      <c r="K14225">
        <v>3</v>
      </c>
      <c r="L14225">
        <v>414</v>
      </c>
      <c r="M14225">
        <v>7553</v>
      </c>
      <c r="N14225" t="s">
        <v>362</v>
      </c>
      <c r="O14225" t="s">
        <v>365</v>
      </c>
    </row>
    <row r="14226" spans="1:15" x14ac:dyDescent="0.25">
      <c r="A14226" t="s">
        <v>358</v>
      </c>
      <c r="B14226" t="s">
        <v>326</v>
      </c>
      <c r="C14226" t="s">
        <v>96</v>
      </c>
      <c r="D14226">
        <v>12452645</v>
      </c>
      <c r="E14226" t="s">
        <v>124</v>
      </c>
      <c r="F14226" t="s">
        <v>45</v>
      </c>
      <c r="G14226">
        <v>650</v>
      </c>
      <c r="H14226">
        <v>0</v>
      </c>
      <c r="I14226">
        <v>0</v>
      </c>
      <c r="J14226">
        <v>28</v>
      </c>
      <c r="K14226">
        <v>3</v>
      </c>
      <c r="L14226">
        <v>433889</v>
      </c>
      <c r="M14226">
        <v>7554</v>
      </c>
      <c r="N14226" t="s">
        <v>359</v>
      </c>
      <c r="O14226" t="s">
        <v>364</v>
      </c>
    </row>
    <row r="14227" spans="1:15" x14ac:dyDescent="0.25">
      <c r="A14227" t="s">
        <v>358</v>
      </c>
      <c r="B14227" t="s">
        <v>326</v>
      </c>
      <c r="C14227" t="s">
        <v>96</v>
      </c>
      <c r="D14227">
        <v>12599213</v>
      </c>
      <c r="E14227" t="s">
        <v>345</v>
      </c>
      <c r="F14227" t="s">
        <v>19</v>
      </c>
      <c r="G14227">
        <v>650</v>
      </c>
      <c r="H14227">
        <v>0</v>
      </c>
      <c r="I14227">
        <v>0</v>
      </c>
      <c r="J14227">
        <v>28</v>
      </c>
      <c r="K14227">
        <v>3</v>
      </c>
      <c r="L14227">
        <v>15220</v>
      </c>
      <c r="M14227">
        <v>6200</v>
      </c>
      <c r="N14227" t="s">
        <v>359</v>
      </c>
      <c r="O14227" t="s">
        <v>364</v>
      </c>
    </row>
    <row r="14228" spans="1:15" x14ac:dyDescent="0.25">
      <c r="A14228" t="s">
        <v>361</v>
      </c>
      <c r="B14228" t="s">
        <v>326</v>
      </c>
      <c r="C14228" t="s">
        <v>96</v>
      </c>
      <c r="D14228">
        <v>12599213</v>
      </c>
      <c r="E14228" t="s">
        <v>345</v>
      </c>
      <c r="F14228" t="s">
        <v>19</v>
      </c>
      <c r="G14228">
        <v>650</v>
      </c>
      <c r="H14228">
        <v>0</v>
      </c>
      <c r="I14228">
        <v>0</v>
      </c>
      <c r="J14228">
        <v>30</v>
      </c>
      <c r="K14228">
        <v>3</v>
      </c>
      <c r="L14228">
        <v>735</v>
      </c>
      <c r="M14228">
        <v>6200</v>
      </c>
      <c r="N14228" t="s">
        <v>362</v>
      </c>
      <c r="O14228" t="s">
        <v>365</v>
      </c>
    </row>
    <row r="14229" spans="1:15" x14ac:dyDescent="0.25">
      <c r="A14229" t="s">
        <v>358</v>
      </c>
      <c r="B14229" t="s">
        <v>326</v>
      </c>
      <c r="C14229" t="s">
        <v>96</v>
      </c>
      <c r="D14229">
        <v>12599213</v>
      </c>
      <c r="E14229" t="s">
        <v>345</v>
      </c>
      <c r="F14229" t="s">
        <v>19</v>
      </c>
      <c r="G14229">
        <v>650</v>
      </c>
      <c r="H14229">
        <v>0</v>
      </c>
      <c r="I14229">
        <v>0</v>
      </c>
      <c r="J14229">
        <v>28</v>
      </c>
      <c r="K14229">
        <v>3</v>
      </c>
      <c r="L14229">
        <v>15220</v>
      </c>
      <c r="M14229">
        <v>6203</v>
      </c>
      <c r="N14229" t="s">
        <v>359</v>
      </c>
      <c r="O14229" t="s">
        <v>364</v>
      </c>
    </row>
    <row r="14230" spans="1:15" x14ac:dyDescent="0.25">
      <c r="A14230" t="s">
        <v>361</v>
      </c>
      <c r="B14230" t="s">
        <v>326</v>
      </c>
      <c r="C14230" t="s">
        <v>96</v>
      </c>
      <c r="D14230">
        <v>12599213</v>
      </c>
      <c r="E14230" t="s">
        <v>345</v>
      </c>
      <c r="F14230" t="s">
        <v>19</v>
      </c>
      <c r="G14230">
        <v>650</v>
      </c>
      <c r="H14230">
        <v>0</v>
      </c>
      <c r="I14230">
        <v>0</v>
      </c>
      <c r="J14230">
        <v>30</v>
      </c>
      <c r="K14230">
        <v>3</v>
      </c>
      <c r="L14230">
        <v>735</v>
      </c>
      <c r="M14230">
        <v>6203</v>
      </c>
      <c r="N14230" t="s">
        <v>362</v>
      </c>
      <c r="O14230" t="s">
        <v>365</v>
      </c>
    </row>
    <row r="14231" spans="1:15" x14ac:dyDescent="0.25">
      <c r="A14231" t="s">
        <v>361</v>
      </c>
      <c r="B14231" t="s">
        <v>326</v>
      </c>
      <c r="C14231" t="s">
        <v>96</v>
      </c>
      <c r="D14231">
        <v>12599213</v>
      </c>
      <c r="E14231" t="s">
        <v>345</v>
      </c>
      <c r="F14231" t="s">
        <v>19</v>
      </c>
      <c r="G14231">
        <v>650</v>
      </c>
      <c r="H14231">
        <v>0</v>
      </c>
      <c r="I14231">
        <v>0</v>
      </c>
      <c r="J14231">
        <v>30</v>
      </c>
      <c r="K14231">
        <v>3</v>
      </c>
      <c r="L14231">
        <v>14957</v>
      </c>
      <c r="M14231">
        <v>7553</v>
      </c>
      <c r="N14231" t="s">
        <v>362</v>
      </c>
      <c r="O14231" t="s">
        <v>365</v>
      </c>
    </row>
    <row r="14232" spans="1:15" x14ac:dyDescent="0.25">
      <c r="A14232" t="s">
        <v>358</v>
      </c>
      <c r="B14232" t="s">
        <v>326</v>
      </c>
      <c r="C14232" t="s">
        <v>96</v>
      </c>
      <c r="D14232">
        <v>12599213</v>
      </c>
      <c r="E14232" t="s">
        <v>345</v>
      </c>
      <c r="F14232" t="s">
        <v>19</v>
      </c>
      <c r="G14232">
        <v>650</v>
      </c>
      <c r="H14232">
        <v>0</v>
      </c>
      <c r="I14232">
        <v>0</v>
      </c>
      <c r="J14232">
        <v>28</v>
      </c>
      <c r="K14232">
        <v>3</v>
      </c>
      <c r="L14232">
        <v>1919391</v>
      </c>
      <c r="M14232">
        <v>7554</v>
      </c>
      <c r="N14232" t="s">
        <v>359</v>
      </c>
      <c r="O14232" t="s">
        <v>364</v>
      </c>
    </row>
    <row r="14233" spans="1:15" x14ac:dyDescent="0.25">
      <c r="A14233" t="s">
        <v>358</v>
      </c>
      <c r="B14233" t="s">
        <v>326</v>
      </c>
      <c r="C14233" t="s">
        <v>96</v>
      </c>
      <c r="D14233">
        <v>12652384</v>
      </c>
      <c r="E14233" t="s">
        <v>346</v>
      </c>
      <c r="F14233" t="s">
        <v>45</v>
      </c>
      <c r="G14233">
        <v>650</v>
      </c>
      <c r="H14233">
        <v>0</v>
      </c>
      <c r="I14233">
        <v>0</v>
      </c>
      <c r="J14233">
        <v>28</v>
      </c>
      <c r="K14233">
        <v>3</v>
      </c>
      <c r="L14233">
        <v>12183</v>
      </c>
      <c r="M14233">
        <v>7554</v>
      </c>
      <c r="N14233" t="s">
        <v>359</v>
      </c>
      <c r="O14233" t="s">
        <v>364</v>
      </c>
    </row>
    <row r="14234" spans="1:15" x14ac:dyDescent="0.25">
      <c r="A14234" t="s">
        <v>358</v>
      </c>
      <c r="B14234" t="s">
        <v>326</v>
      </c>
      <c r="C14234" t="s">
        <v>96</v>
      </c>
      <c r="D14234">
        <v>12694659</v>
      </c>
      <c r="E14234" t="s">
        <v>128</v>
      </c>
      <c r="F14234" t="s">
        <v>19</v>
      </c>
      <c r="G14234">
        <v>650</v>
      </c>
      <c r="H14234">
        <v>0</v>
      </c>
      <c r="I14234">
        <v>0</v>
      </c>
      <c r="J14234">
        <v>28</v>
      </c>
      <c r="K14234">
        <v>3</v>
      </c>
      <c r="L14234">
        <v>22865</v>
      </c>
      <c r="M14234">
        <v>6200</v>
      </c>
      <c r="N14234" t="s">
        <v>359</v>
      </c>
      <c r="O14234" t="s">
        <v>364</v>
      </c>
    </row>
    <row r="14235" spans="1:15" x14ac:dyDescent="0.25">
      <c r="A14235" t="s">
        <v>361</v>
      </c>
      <c r="B14235" t="s">
        <v>326</v>
      </c>
      <c r="C14235" t="s">
        <v>96</v>
      </c>
      <c r="D14235">
        <v>12694659</v>
      </c>
      <c r="E14235" t="s">
        <v>128</v>
      </c>
      <c r="F14235" t="s">
        <v>19</v>
      </c>
      <c r="G14235">
        <v>650</v>
      </c>
      <c r="H14235">
        <v>0</v>
      </c>
      <c r="I14235">
        <v>0</v>
      </c>
      <c r="J14235">
        <v>30</v>
      </c>
      <c r="K14235">
        <v>3</v>
      </c>
      <c r="L14235">
        <v>1138</v>
      </c>
      <c r="M14235">
        <v>6200</v>
      </c>
      <c r="N14235" t="s">
        <v>362</v>
      </c>
      <c r="O14235" t="s">
        <v>365</v>
      </c>
    </row>
    <row r="14236" spans="1:15" x14ac:dyDescent="0.25">
      <c r="A14236" t="s">
        <v>358</v>
      </c>
      <c r="B14236" t="s">
        <v>326</v>
      </c>
      <c r="C14236" t="s">
        <v>96</v>
      </c>
      <c r="D14236">
        <v>12694659</v>
      </c>
      <c r="E14236" t="s">
        <v>128</v>
      </c>
      <c r="F14236" t="s">
        <v>19</v>
      </c>
      <c r="G14236">
        <v>650</v>
      </c>
      <c r="H14236">
        <v>0</v>
      </c>
      <c r="I14236">
        <v>0</v>
      </c>
      <c r="J14236">
        <v>28</v>
      </c>
      <c r="K14236">
        <v>3</v>
      </c>
      <c r="L14236">
        <v>22865</v>
      </c>
      <c r="M14236">
        <v>6203</v>
      </c>
      <c r="N14236" t="s">
        <v>359</v>
      </c>
      <c r="O14236" t="s">
        <v>364</v>
      </c>
    </row>
    <row r="14237" spans="1:15" x14ac:dyDescent="0.25">
      <c r="A14237" t="s">
        <v>361</v>
      </c>
      <c r="B14237" t="s">
        <v>326</v>
      </c>
      <c r="C14237" t="s">
        <v>96</v>
      </c>
      <c r="D14237">
        <v>12694659</v>
      </c>
      <c r="E14237" t="s">
        <v>128</v>
      </c>
      <c r="F14237" t="s">
        <v>19</v>
      </c>
      <c r="G14237">
        <v>650</v>
      </c>
      <c r="H14237">
        <v>0</v>
      </c>
      <c r="I14237">
        <v>0</v>
      </c>
      <c r="J14237">
        <v>30</v>
      </c>
      <c r="K14237">
        <v>3</v>
      </c>
      <c r="L14237">
        <v>1138</v>
      </c>
      <c r="M14237">
        <v>6203</v>
      </c>
      <c r="N14237" t="s">
        <v>362</v>
      </c>
      <c r="O14237" t="s">
        <v>365</v>
      </c>
    </row>
    <row r="14238" spans="1:15" x14ac:dyDescent="0.25">
      <c r="A14238" t="s">
        <v>361</v>
      </c>
      <c r="B14238" t="s">
        <v>326</v>
      </c>
      <c r="C14238" t="s">
        <v>96</v>
      </c>
      <c r="D14238">
        <v>12694659</v>
      </c>
      <c r="E14238" t="s">
        <v>128</v>
      </c>
      <c r="F14238" t="s">
        <v>19</v>
      </c>
      <c r="G14238">
        <v>650</v>
      </c>
      <c r="H14238">
        <v>0</v>
      </c>
      <c r="I14238">
        <v>0</v>
      </c>
      <c r="J14238">
        <v>30</v>
      </c>
      <c r="K14238">
        <v>3</v>
      </c>
      <c r="L14238">
        <v>4314</v>
      </c>
      <c r="M14238">
        <v>7553</v>
      </c>
      <c r="N14238" t="s">
        <v>362</v>
      </c>
      <c r="O14238" t="s">
        <v>365</v>
      </c>
    </row>
    <row r="14239" spans="1:15" x14ac:dyDescent="0.25">
      <c r="A14239" t="s">
        <v>358</v>
      </c>
      <c r="B14239" t="s">
        <v>326</v>
      </c>
      <c r="C14239" t="s">
        <v>96</v>
      </c>
      <c r="D14239">
        <v>12694659</v>
      </c>
      <c r="E14239" t="s">
        <v>128</v>
      </c>
      <c r="F14239" t="s">
        <v>19</v>
      </c>
      <c r="G14239">
        <v>650</v>
      </c>
      <c r="H14239">
        <v>0</v>
      </c>
      <c r="I14239">
        <v>0</v>
      </c>
      <c r="J14239">
        <v>28</v>
      </c>
      <c r="K14239">
        <v>3</v>
      </c>
      <c r="L14239">
        <v>1502689</v>
      </c>
      <c r="M14239">
        <v>7554</v>
      </c>
      <c r="N14239" t="s">
        <v>359</v>
      </c>
      <c r="O14239" t="s">
        <v>364</v>
      </c>
    </row>
    <row r="14240" spans="1:15" x14ac:dyDescent="0.25">
      <c r="A14240" t="s">
        <v>361</v>
      </c>
      <c r="B14240" t="s">
        <v>326</v>
      </c>
      <c r="C14240" t="s">
        <v>96</v>
      </c>
      <c r="D14240">
        <v>12797577</v>
      </c>
      <c r="E14240" t="s">
        <v>130</v>
      </c>
      <c r="F14240" t="s">
        <v>19</v>
      </c>
      <c r="G14240">
        <v>650</v>
      </c>
      <c r="H14240">
        <v>0</v>
      </c>
      <c r="I14240">
        <v>0</v>
      </c>
      <c r="J14240">
        <v>30</v>
      </c>
      <c r="K14240">
        <v>3</v>
      </c>
      <c r="L14240">
        <v>112</v>
      </c>
      <c r="M14240">
        <v>7553</v>
      </c>
      <c r="N14240" t="s">
        <v>362</v>
      </c>
      <c r="O14240" t="s">
        <v>365</v>
      </c>
    </row>
    <row r="14241" spans="1:15" x14ac:dyDescent="0.25">
      <c r="A14241" t="s">
        <v>358</v>
      </c>
      <c r="B14241" t="s">
        <v>326</v>
      </c>
      <c r="C14241" t="s">
        <v>96</v>
      </c>
      <c r="D14241">
        <v>12797577</v>
      </c>
      <c r="E14241" t="s">
        <v>130</v>
      </c>
      <c r="F14241" t="s">
        <v>19</v>
      </c>
      <c r="G14241">
        <v>650</v>
      </c>
      <c r="H14241">
        <v>0</v>
      </c>
      <c r="I14241">
        <v>0</v>
      </c>
      <c r="J14241">
        <v>28</v>
      </c>
      <c r="K14241">
        <v>3</v>
      </c>
      <c r="L14241">
        <v>437962</v>
      </c>
      <c r="M14241">
        <v>7554</v>
      </c>
      <c r="N14241" t="s">
        <v>359</v>
      </c>
      <c r="O14241" t="s">
        <v>364</v>
      </c>
    </row>
    <row r="14242" spans="1:15" x14ac:dyDescent="0.25">
      <c r="A14242" t="s">
        <v>361</v>
      </c>
      <c r="B14242" t="s">
        <v>326</v>
      </c>
      <c r="C14242" t="s">
        <v>96</v>
      </c>
      <c r="D14242">
        <v>13000732</v>
      </c>
      <c r="E14242" t="s">
        <v>134</v>
      </c>
      <c r="F14242" t="s">
        <v>45</v>
      </c>
      <c r="G14242">
        <v>650</v>
      </c>
      <c r="H14242">
        <v>0</v>
      </c>
      <c r="I14242">
        <v>0</v>
      </c>
      <c r="J14242">
        <v>30</v>
      </c>
      <c r="K14242">
        <v>3</v>
      </c>
      <c r="L14242">
        <v>13</v>
      </c>
      <c r="M14242">
        <v>7553</v>
      </c>
      <c r="N14242" t="s">
        <v>362</v>
      </c>
      <c r="O14242" t="s">
        <v>365</v>
      </c>
    </row>
    <row r="14243" spans="1:15" x14ac:dyDescent="0.25">
      <c r="A14243" t="s">
        <v>358</v>
      </c>
      <c r="B14243" t="s">
        <v>326</v>
      </c>
      <c r="C14243" t="s">
        <v>96</v>
      </c>
      <c r="D14243">
        <v>13000732</v>
      </c>
      <c r="E14243" t="s">
        <v>134</v>
      </c>
      <c r="F14243" t="s">
        <v>45</v>
      </c>
      <c r="G14243">
        <v>650</v>
      </c>
      <c r="H14243">
        <v>0</v>
      </c>
      <c r="I14243">
        <v>0</v>
      </c>
      <c r="J14243">
        <v>28</v>
      </c>
      <c r="K14243">
        <v>3</v>
      </c>
      <c r="L14243">
        <v>42714</v>
      </c>
      <c r="M14243">
        <v>7554</v>
      </c>
      <c r="N14243" t="s">
        <v>359</v>
      </c>
      <c r="O14243" t="s">
        <v>364</v>
      </c>
    </row>
    <row r="14244" spans="1:15" x14ac:dyDescent="0.25">
      <c r="A14244" t="s">
        <v>361</v>
      </c>
      <c r="B14244" t="s">
        <v>326</v>
      </c>
      <c r="C14244" t="s">
        <v>96</v>
      </c>
      <c r="D14244">
        <v>13506472</v>
      </c>
      <c r="E14244" t="s">
        <v>137</v>
      </c>
      <c r="F14244" t="s">
        <v>45</v>
      </c>
      <c r="G14244">
        <v>650</v>
      </c>
      <c r="H14244">
        <v>0</v>
      </c>
      <c r="I14244">
        <v>0</v>
      </c>
      <c r="J14244">
        <v>30</v>
      </c>
      <c r="K14244">
        <v>3</v>
      </c>
      <c r="L14244">
        <v>219</v>
      </c>
      <c r="M14244">
        <v>7553</v>
      </c>
      <c r="N14244" t="s">
        <v>362</v>
      </c>
      <c r="O14244" t="s">
        <v>365</v>
      </c>
    </row>
    <row r="14245" spans="1:15" x14ac:dyDescent="0.25">
      <c r="A14245" t="s">
        <v>358</v>
      </c>
      <c r="B14245" t="s">
        <v>326</v>
      </c>
      <c r="C14245" t="s">
        <v>96</v>
      </c>
      <c r="D14245">
        <v>13506472</v>
      </c>
      <c r="E14245" t="s">
        <v>137</v>
      </c>
      <c r="F14245" t="s">
        <v>45</v>
      </c>
      <c r="G14245">
        <v>650</v>
      </c>
      <c r="H14245">
        <v>0</v>
      </c>
      <c r="I14245">
        <v>0</v>
      </c>
      <c r="J14245">
        <v>28</v>
      </c>
      <c r="K14245">
        <v>3</v>
      </c>
      <c r="L14245">
        <v>42891</v>
      </c>
      <c r="M14245">
        <v>7554</v>
      </c>
      <c r="N14245" t="s">
        <v>359</v>
      </c>
      <c r="O14245" t="s">
        <v>364</v>
      </c>
    </row>
    <row r="14246" spans="1:15" x14ac:dyDescent="0.25">
      <c r="A14246" t="s">
        <v>361</v>
      </c>
      <c r="B14246" t="s">
        <v>326</v>
      </c>
      <c r="C14246" t="s">
        <v>96</v>
      </c>
      <c r="D14246">
        <v>29530060</v>
      </c>
      <c r="E14246" t="s">
        <v>143</v>
      </c>
      <c r="F14246" t="s">
        <v>45</v>
      </c>
      <c r="G14246">
        <v>650</v>
      </c>
      <c r="H14246">
        <v>0</v>
      </c>
      <c r="I14246">
        <v>0</v>
      </c>
      <c r="J14246">
        <v>30</v>
      </c>
      <c r="K14246">
        <v>3</v>
      </c>
      <c r="L14246">
        <v>45</v>
      </c>
      <c r="M14246">
        <v>7553</v>
      </c>
      <c r="N14246" t="s">
        <v>362</v>
      </c>
      <c r="O14246" t="s">
        <v>365</v>
      </c>
    </row>
    <row r="14247" spans="1:15" x14ac:dyDescent="0.25">
      <c r="A14247" t="s">
        <v>358</v>
      </c>
      <c r="B14247" t="s">
        <v>326</v>
      </c>
      <c r="C14247" t="s">
        <v>96</v>
      </c>
      <c r="D14247">
        <v>29530060</v>
      </c>
      <c r="E14247" t="s">
        <v>143</v>
      </c>
      <c r="F14247" t="s">
        <v>45</v>
      </c>
      <c r="G14247">
        <v>650</v>
      </c>
      <c r="H14247">
        <v>0</v>
      </c>
      <c r="I14247">
        <v>0</v>
      </c>
      <c r="J14247">
        <v>28</v>
      </c>
      <c r="K14247">
        <v>3</v>
      </c>
      <c r="L14247">
        <v>68668</v>
      </c>
      <c r="M14247">
        <v>7554</v>
      </c>
      <c r="N14247" t="s">
        <v>359</v>
      </c>
      <c r="O14247" t="s">
        <v>364</v>
      </c>
    </row>
    <row r="14248" spans="1:15" x14ac:dyDescent="0.25">
      <c r="A14248" t="s">
        <v>361</v>
      </c>
      <c r="B14248" t="s">
        <v>326</v>
      </c>
      <c r="C14248" t="s">
        <v>96</v>
      </c>
      <c r="D14248">
        <v>29530078</v>
      </c>
      <c r="E14248" t="s">
        <v>144</v>
      </c>
      <c r="F14248" t="s">
        <v>45</v>
      </c>
      <c r="G14248">
        <v>650</v>
      </c>
      <c r="H14248">
        <v>0</v>
      </c>
      <c r="I14248">
        <v>0</v>
      </c>
      <c r="J14248">
        <v>30</v>
      </c>
      <c r="K14248">
        <v>3</v>
      </c>
      <c r="L14248">
        <v>26</v>
      </c>
      <c r="M14248">
        <v>7553</v>
      </c>
      <c r="N14248" t="s">
        <v>362</v>
      </c>
      <c r="O14248" t="s">
        <v>365</v>
      </c>
    </row>
    <row r="14249" spans="1:15" x14ac:dyDescent="0.25">
      <c r="A14249" t="s">
        <v>358</v>
      </c>
      <c r="B14249" t="s">
        <v>326</v>
      </c>
      <c r="C14249" t="s">
        <v>96</v>
      </c>
      <c r="D14249">
        <v>29530078</v>
      </c>
      <c r="E14249" t="s">
        <v>144</v>
      </c>
      <c r="F14249" t="s">
        <v>45</v>
      </c>
      <c r="G14249">
        <v>650</v>
      </c>
      <c r="H14249">
        <v>0</v>
      </c>
      <c r="I14249">
        <v>0</v>
      </c>
      <c r="J14249">
        <v>28</v>
      </c>
      <c r="K14249">
        <v>3</v>
      </c>
      <c r="L14249">
        <v>33212</v>
      </c>
      <c r="M14249">
        <v>7554</v>
      </c>
      <c r="N14249" t="s">
        <v>359</v>
      </c>
      <c r="O14249" t="s">
        <v>364</v>
      </c>
    </row>
    <row r="14250" spans="1:15" x14ac:dyDescent="0.25">
      <c r="A14250" t="s">
        <v>361</v>
      </c>
      <c r="B14250" t="s">
        <v>326</v>
      </c>
      <c r="C14250" t="s">
        <v>96</v>
      </c>
      <c r="D14250">
        <v>29732187</v>
      </c>
      <c r="E14250" t="s">
        <v>145</v>
      </c>
      <c r="F14250" t="s">
        <v>45</v>
      </c>
      <c r="G14250">
        <v>650</v>
      </c>
      <c r="H14250">
        <v>0</v>
      </c>
      <c r="I14250">
        <v>0</v>
      </c>
      <c r="J14250">
        <v>30</v>
      </c>
      <c r="K14250">
        <v>3</v>
      </c>
      <c r="L14250">
        <v>798</v>
      </c>
      <c r="M14250">
        <v>7553</v>
      </c>
      <c r="N14250" t="s">
        <v>362</v>
      </c>
      <c r="O14250" t="s">
        <v>365</v>
      </c>
    </row>
    <row r="14251" spans="1:15" x14ac:dyDescent="0.25">
      <c r="A14251" t="s">
        <v>358</v>
      </c>
      <c r="B14251" t="s">
        <v>326</v>
      </c>
      <c r="C14251" t="s">
        <v>96</v>
      </c>
      <c r="D14251">
        <v>29732187</v>
      </c>
      <c r="E14251" t="s">
        <v>145</v>
      </c>
      <c r="F14251" t="s">
        <v>45</v>
      </c>
      <c r="G14251">
        <v>650</v>
      </c>
      <c r="H14251">
        <v>0</v>
      </c>
      <c r="I14251">
        <v>0</v>
      </c>
      <c r="J14251">
        <v>28</v>
      </c>
      <c r="K14251">
        <v>3</v>
      </c>
      <c r="L14251">
        <v>185231</v>
      </c>
      <c r="M14251">
        <v>7554</v>
      </c>
      <c r="N14251" t="s">
        <v>359</v>
      </c>
      <c r="O14251" t="s">
        <v>364</v>
      </c>
    </row>
    <row r="14252" spans="1:15" x14ac:dyDescent="0.25">
      <c r="A14252" t="s">
        <v>361</v>
      </c>
      <c r="B14252" t="s">
        <v>326</v>
      </c>
      <c r="C14252" t="s">
        <v>96</v>
      </c>
      <c r="D14252">
        <v>51218162</v>
      </c>
      <c r="E14252" t="s">
        <v>146</v>
      </c>
      <c r="F14252" t="s">
        <v>45</v>
      </c>
      <c r="G14252">
        <v>650</v>
      </c>
      <c r="H14252">
        <v>0</v>
      </c>
      <c r="I14252">
        <v>0</v>
      </c>
      <c r="J14252">
        <v>30</v>
      </c>
      <c r="K14252">
        <v>3</v>
      </c>
      <c r="L14252">
        <v>113</v>
      </c>
      <c r="M14252">
        <v>7553</v>
      </c>
      <c r="N14252" t="s">
        <v>362</v>
      </c>
      <c r="O14252" t="s">
        <v>365</v>
      </c>
    </row>
    <row r="14253" spans="1:15" x14ac:dyDescent="0.25">
      <c r="A14253" t="s">
        <v>358</v>
      </c>
      <c r="B14253" t="s">
        <v>326</v>
      </c>
      <c r="C14253" t="s">
        <v>96</v>
      </c>
      <c r="D14253">
        <v>51218162</v>
      </c>
      <c r="E14253" t="s">
        <v>146</v>
      </c>
      <c r="F14253" t="s">
        <v>45</v>
      </c>
      <c r="G14253">
        <v>650</v>
      </c>
      <c r="H14253">
        <v>0</v>
      </c>
      <c r="I14253">
        <v>0</v>
      </c>
      <c r="J14253">
        <v>28</v>
      </c>
      <c r="K14253">
        <v>3</v>
      </c>
      <c r="L14253">
        <v>128175</v>
      </c>
      <c r="M14253">
        <v>7554</v>
      </c>
      <c r="N14253" t="s">
        <v>359</v>
      </c>
      <c r="O14253" t="s">
        <v>364</v>
      </c>
    </row>
    <row r="14254" spans="1:15" x14ac:dyDescent="0.25">
      <c r="A14254" t="s">
        <v>361</v>
      </c>
      <c r="B14254" t="s">
        <v>326</v>
      </c>
      <c r="C14254" t="s">
        <v>96</v>
      </c>
      <c r="D14254">
        <v>51225407</v>
      </c>
      <c r="E14254" t="s">
        <v>147</v>
      </c>
      <c r="F14254" t="s">
        <v>45</v>
      </c>
      <c r="G14254">
        <v>650</v>
      </c>
      <c r="H14254">
        <v>0</v>
      </c>
      <c r="I14254">
        <v>0</v>
      </c>
      <c r="J14254">
        <v>30</v>
      </c>
      <c r="K14254">
        <v>3</v>
      </c>
      <c r="L14254">
        <v>141</v>
      </c>
      <c r="M14254">
        <v>7553</v>
      </c>
      <c r="N14254" t="s">
        <v>362</v>
      </c>
      <c r="O14254" t="s">
        <v>365</v>
      </c>
    </row>
    <row r="14255" spans="1:15" x14ac:dyDescent="0.25">
      <c r="A14255" t="s">
        <v>358</v>
      </c>
      <c r="B14255" t="s">
        <v>326</v>
      </c>
      <c r="C14255" t="s">
        <v>96</v>
      </c>
      <c r="D14255">
        <v>51225407</v>
      </c>
      <c r="E14255" t="s">
        <v>147</v>
      </c>
      <c r="F14255" t="s">
        <v>45</v>
      </c>
      <c r="G14255">
        <v>650</v>
      </c>
      <c r="H14255">
        <v>0</v>
      </c>
      <c r="I14255">
        <v>0</v>
      </c>
      <c r="J14255">
        <v>28</v>
      </c>
      <c r="K14255">
        <v>3</v>
      </c>
      <c r="L14255">
        <v>140261</v>
      </c>
      <c r="M14255">
        <v>7554</v>
      </c>
      <c r="N14255" t="s">
        <v>359</v>
      </c>
      <c r="O14255" t="s">
        <v>364</v>
      </c>
    </row>
    <row r="14256" spans="1:15" x14ac:dyDescent="0.25">
      <c r="A14256" t="s">
        <v>361</v>
      </c>
      <c r="B14256" t="s">
        <v>326</v>
      </c>
      <c r="C14256" t="s">
        <v>96</v>
      </c>
      <c r="D14256">
        <v>51227957</v>
      </c>
      <c r="E14256" t="s">
        <v>148</v>
      </c>
      <c r="F14256" t="s">
        <v>45</v>
      </c>
      <c r="G14256">
        <v>650</v>
      </c>
      <c r="H14256">
        <v>0</v>
      </c>
      <c r="I14256">
        <v>0</v>
      </c>
      <c r="J14256">
        <v>30</v>
      </c>
      <c r="K14256">
        <v>3</v>
      </c>
      <c r="L14256">
        <v>322</v>
      </c>
      <c r="M14256">
        <v>7553</v>
      </c>
      <c r="N14256" t="s">
        <v>362</v>
      </c>
      <c r="O14256" t="s">
        <v>365</v>
      </c>
    </row>
    <row r="14257" spans="1:15" x14ac:dyDescent="0.25">
      <c r="A14257" t="s">
        <v>358</v>
      </c>
      <c r="B14257" t="s">
        <v>326</v>
      </c>
      <c r="C14257" t="s">
        <v>96</v>
      </c>
      <c r="D14257">
        <v>51227957</v>
      </c>
      <c r="E14257" t="s">
        <v>148</v>
      </c>
      <c r="F14257" t="s">
        <v>45</v>
      </c>
      <c r="G14257">
        <v>650</v>
      </c>
      <c r="H14257">
        <v>0</v>
      </c>
      <c r="I14257">
        <v>0</v>
      </c>
      <c r="J14257">
        <v>28</v>
      </c>
      <c r="K14257">
        <v>3</v>
      </c>
      <c r="L14257">
        <v>329152</v>
      </c>
      <c r="M14257">
        <v>7554</v>
      </c>
      <c r="N14257" t="s">
        <v>359</v>
      </c>
      <c r="O14257" t="s">
        <v>364</v>
      </c>
    </row>
    <row r="14258" spans="1:15" x14ac:dyDescent="0.25">
      <c r="A14258" t="s">
        <v>361</v>
      </c>
      <c r="B14258" t="s">
        <v>326</v>
      </c>
      <c r="C14258" t="s">
        <v>96</v>
      </c>
      <c r="D14258">
        <v>51232627</v>
      </c>
      <c r="E14258" t="s">
        <v>265</v>
      </c>
      <c r="F14258" t="s">
        <v>45</v>
      </c>
      <c r="G14258">
        <v>650</v>
      </c>
      <c r="H14258">
        <v>0</v>
      </c>
      <c r="I14258">
        <v>0</v>
      </c>
      <c r="J14258">
        <v>30</v>
      </c>
      <c r="K14258">
        <v>3</v>
      </c>
      <c r="L14258">
        <v>63</v>
      </c>
      <c r="M14258">
        <v>7553</v>
      </c>
      <c r="N14258" t="s">
        <v>362</v>
      </c>
      <c r="O14258" t="s">
        <v>365</v>
      </c>
    </row>
    <row r="14259" spans="1:15" x14ac:dyDescent="0.25">
      <c r="A14259" t="s">
        <v>358</v>
      </c>
      <c r="B14259" t="s">
        <v>326</v>
      </c>
      <c r="C14259" t="s">
        <v>96</v>
      </c>
      <c r="D14259">
        <v>51232627</v>
      </c>
      <c r="E14259" t="s">
        <v>265</v>
      </c>
      <c r="F14259" t="s">
        <v>45</v>
      </c>
      <c r="G14259">
        <v>650</v>
      </c>
      <c r="H14259">
        <v>0</v>
      </c>
      <c r="I14259">
        <v>0</v>
      </c>
      <c r="J14259">
        <v>28</v>
      </c>
      <c r="K14259">
        <v>3</v>
      </c>
      <c r="L14259">
        <v>45741</v>
      </c>
      <c r="M14259">
        <v>7554</v>
      </c>
      <c r="N14259" t="s">
        <v>359</v>
      </c>
      <c r="O14259" t="s">
        <v>364</v>
      </c>
    </row>
    <row r="14260" spans="1:15" x14ac:dyDescent="0.25">
      <c r="A14260" t="s">
        <v>361</v>
      </c>
      <c r="B14260" t="s">
        <v>326</v>
      </c>
      <c r="C14260" t="s">
        <v>96</v>
      </c>
      <c r="D14260">
        <v>51234003</v>
      </c>
      <c r="E14260" t="s">
        <v>294</v>
      </c>
      <c r="F14260" t="s">
        <v>45</v>
      </c>
      <c r="G14260">
        <v>650</v>
      </c>
      <c r="H14260">
        <v>0</v>
      </c>
      <c r="I14260">
        <v>0</v>
      </c>
      <c r="J14260">
        <v>30</v>
      </c>
      <c r="K14260">
        <v>3</v>
      </c>
      <c r="L14260">
        <v>41</v>
      </c>
      <c r="M14260">
        <v>7553</v>
      </c>
      <c r="N14260" t="s">
        <v>362</v>
      </c>
      <c r="O14260" t="s">
        <v>365</v>
      </c>
    </row>
    <row r="14261" spans="1:15" x14ac:dyDescent="0.25">
      <c r="A14261" t="s">
        <v>358</v>
      </c>
      <c r="B14261" t="s">
        <v>326</v>
      </c>
      <c r="C14261" t="s">
        <v>96</v>
      </c>
      <c r="D14261">
        <v>51234003</v>
      </c>
      <c r="E14261" t="s">
        <v>294</v>
      </c>
      <c r="F14261" t="s">
        <v>45</v>
      </c>
      <c r="G14261">
        <v>650</v>
      </c>
      <c r="H14261">
        <v>0</v>
      </c>
      <c r="I14261">
        <v>0</v>
      </c>
      <c r="J14261">
        <v>28</v>
      </c>
      <c r="K14261">
        <v>3</v>
      </c>
      <c r="L14261">
        <v>89069</v>
      </c>
      <c r="M14261">
        <v>7554</v>
      </c>
      <c r="N14261" t="s">
        <v>359</v>
      </c>
      <c r="O14261" t="s">
        <v>364</v>
      </c>
    </row>
    <row r="14262" spans="1:15" x14ac:dyDescent="0.25">
      <c r="A14262" t="s">
        <v>361</v>
      </c>
      <c r="B14262" t="s">
        <v>326</v>
      </c>
      <c r="C14262" t="s">
        <v>96</v>
      </c>
      <c r="D14262">
        <v>51234300</v>
      </c>
      <c r="E14262" t="s">
        <v>286</v>
      </c>
      <c r="F14262" t="s">
        <v>45</v>
      </c>
      <c r="G14262">
        <v>650</v>
      </c>
      <c r="H14262">
        <v>0</v>
      </c>
      <c r="I14262">
        <v>0</v>
      </c>
      <c r="J14262">
        <v>30</v>
      </c>
      <c r="K14262">
        <v>3</v>
      </c>
      <c r="L14262">
        <v>107</v>
      </c>
      <c r="M14262">
        <v>7553</v>
      </c>
      <c r="N14262" t="s">
        <v>362</v>
      </c>
      <c r="O14262" t="s">
        <v>365</v>
      </c>
    </row>
    <row r="14263" spans="1:15" x14ac:dyDescent="0.25">
      <c r="A14263" t="s">
        <v>358</v>
      </c>
      <c r="B14263" t="s">
        <v>326</v>
      </c>
      <c r="C14263" t="s">
        <v>96</v>
      </c>
      <c r="D14263">
        <v>51234300</v>
      </c>
      <c r="E14263" t="s">
        <v>286</v>
      </c>
      <c r="F14263" t="s">
        <v>45</v>
      </c>
      <c r="G14263">
        <v>650</v>
      </c>
      <c r="H14263">
        <v>0</v>
      </c>
      <c r="I14263">
        <v>0</v>
      </c>
      <c r="J14263">
        <v>28</v>
      </c>
      <c r="K14263">
        <v>3</v>
      </c>
      <c r="L14263">
        <v>117890</v>
      </c>
      <c r="M14263">
        <v>7554</v>
      </c>
      <c r="N14263" t="s">
        <v>359</v>
      </c>
      <c r="O14263" t="s">
        <v>364</v>
      </c>
    </row>
    <row r="14264" spans="1:15" x14ac:dyDescent="0.25">
      <c r="A14264" t="s">
        <v>361</v>
      </c>
      <c r="B14264" t="s">
        <v>326</v>
      </c>
      <c r="C14264" t="s">
        <v>96</v>
      </c>
      <c r="D14264">
        <v>54583208</v>
      </c>
      <c r="E14264" t="s">
        <v>149</v>
      </c>
      <c r="F14264" t="s">
        <v>45</v>
      </c>
      <c r="G14264">
        <v>650</v>
      </c>
      <c r="H14264">
        <v>0</v>
      </c>
      <c r="I14264">
        <v>0</v>
      </c>
      <c r="J14264">
        <v>30</v>
      </c>
      <c r="K14264">
        <v>3</v>
      </c>
      <c r="L14264">
        <v>216</v>
      </c>
      <c r="M14264">
        <v>7553</v>
      </c>
      <c r="N14264" t="s">
        <v>362</v>
      </c>
      <c r="O14264" t="s">
        <v>365</v>
      </c>
    </row>
    <row r="14265" spans="1:15" x14ac:dyDescent="0.25">
      <c r="A14265" t="s">
        <v>358</v>
      </c>
      <c r="B14265" t="s">
        <v>326</v>
      </c>
      <c r="C14265" t="s">
        <v>96</v>
      </c>
      <c r="D14265">
        <v>54583208</v>
      </c>
      <c r="E14265" t="s">
        <v>149</v>
      </c>
      <c r="F14265" t="s">
        <v>45</v>
      </c>
      <c r="G14265">
        <v>650</v>
      </c>
      <c r="H14265">
        <v>0</v>
      </c>
      <c r="I14265">
        <v>0</v>
      </c>
      <c r="J14265">
        <v>28</v>
      </c>
      <c r="K14265">
        <v>3</v>
      </c>
      <c r="L14265">
        <v>204082</v>
      </c>
      <c r="M14265">
        <v>7554</v>
      </c>
      <c r="N14265" t="s">
        <v>359</v>
      </c>
      <c r="O14265" t="s">
        <v>364</v>
      </c>
    </row>
    <row r="14266" spans="1:15" x14ac:dyDescent="0.25">
      <c r="A14266" t="s">
        <v>361</v>
      </c>
      <c r="B14266" t="s">
        <v>326</v>
      </c>
      <c r="C14266" t="s">
        <v>96</v>
      </c>
      <c r="D14266">
        <v>54583232</v>
      </c>
      <c r="E14266" t="s">
        <v>150</v>
      </c>
      <c r="F14266" t="s">
        <v>45</v>
      </c>
      <c r="G14266">
        <v>650</v>
      </c>
      <c r="H14266">
        <v>0</v>
      </c>
      <c r="I14266">
        <v>0</v>
      </c>
      <c r="J14266">
        <v>30</v>
      </c>
      <c r="K14266">
        <v>3</v>
      </c>
      <c r="L14266">
        <v>95</v>
      </c>
      <c r="M14266">
        <v>7553</v>
      </c>
      <c r="N14266" t="s">
        <v>362</v>
      </c>
      <c r="O14266" t="s">
        <v>365</v>
      </c>
    </row>
    <row r="14267" spans="1:15" x14ac:dyDescent="0.25">
      <c r="A14267" t="s">
        <v>358</v>
      </c>
      <c r="B14267" t="s">
        <v>326</v>
      </c>
      <c r="C14267" t="s">
        <v>96</v>
      </c>
      <c r="D14267">
        <v>54583232</v>
      </c>
      <c r="E14267" t="s">
        <v>150</v>
      </c>
      <c r="F14267" t="s">
        <v>45</v>
      </c>
      <c r="G14267">
        <v>650</v>
      </c>
      <c r="H14267">
        <v>0</v>
      </c>
      <c r="I14267">
        <v>0</v>
      </c>
      <c r="J14267">
        <v>28</v>
      </c>
      <c r="K14267">
        <v>3</v>
      </c>
      <c r="L14267">
        <v>81490</v>
      </c>
      <c r="M14267">
        <v>7554</v>
      </c>
      <c r="N14267" t="s">
        <v>359</v>
      </c>
      <c r="O14267" t="s">
        <v>364</v>
      </c>
    </row>
    <row r="14268" spans="1:15" x14ac:dyDescent="0.25">
      <c r="A14268" t="s">
        <v>361</v>
      </c>
      <c r="B14268" t="s">
        <v>326</v>
      </c>
      <c r="C14268" t="s">
        <v>96</v>
      </c>
      <c r="D14268">
        <v>54982822</v>
      </c>
      <c r="E14268" t="s">
        <v>151</v>
      </c>
      <c r="F14268" t="s">
        <v>45</v>
      </c>
      <c r="G14268">
        <v>650</v>
      </c>
      <c r="H14268">
        <v>0</v>
      </c>
      <c r="I14268">
        <v>0</v>
      </c>
      <c r="J14268">
        <v>30</v>
      </c>
      <c r="K14268">
        <v>3</v>
      </c>
      <c r="L14268">
        <v>307</v>
      </c>
      <c r="M14268">
        <v>7553</v>
      </c>
      <c r="N14268" t="s">
        <v>362</v>
      </c>
      <c r="O14268" t="s">
        <v>365</v>
      </c>
    </row>
    <row r="14269" spans="1:15" x14ac:dyDescent="0.25">
      <c r="A14269" t="s">
        <v>358</v>
      </c>
      <c r="B14269" t="s">
        <v>326</v>
      </c>
      <c r="C14269" t="s">
        <v>96</v>
      </c>
      <c r="D14269">
        <v>54982822</v>
      </c>
      <c r="E14269" t="s">
        <v>151</v>
      </c>
      <c r="F14269" t="s">
        <v>45</v>
      </c>
      <c r="G14269">
        <v>650</v>
      </c>
      <c r="H14269">
        <v>0</v>
      </c>
      <c r="I14269">
        <v>0</v>
      </c>
      <c r="J14269">
        <v>28</v>
      </c>
      <c r="K14269">
        <v>3</v>
      </c>
      <c r="L14269">
        <v>319573</v>
      </c>
      <c r="M14269">
        <v>7554</v>
      </c>
      <c r="N14269" t="s">
        <v>359</v>
      </c>
      <c r="O14269" t="s">
        <v>364</v>
      </c>
    </row>
    <row r="14270" spans="1:15" x14ac:dyDescent="0.25">
      <c r="A14270" t="s">
        <v>361</v>
      </c>
      <c r="B14270" t="s">
        <v>326</v>
      </c>
      <c r="C14270" t="s">
        <v>96</v>
      </c>
      <c r="D14270">
        <v>55477988</v>
      </c>
      <c r="E14270" t="s">
        <v>153</v>
      </c>
      <c r="F14270" t="s">
        <v>45</v>
      </c>
      <c r="G14270">
        <v>650</v>
      </c>
      <c r="H14270">
        <v>0</v>
      </c>
      <c r="I14270">
        <v>0</v>
      </c>
      <c r="J14270">
        <v>30</v>
      </c>
      <c r="K14270">
        <v>3</v>
      </c>
      <c r="L14270">
        <v>234</v>
      </c>
      <c r="M14270">
        <v>7553</v>
      </c>
      <c r="N14270" t="s">
        <v>362</v>
      </c>
      <c r="O14270" t="s">
        <v>365</v>
      </c>
    </row>
    <row r="14271" spans="1:15" x14ac:dyDescent="0.25">
      <c r="A14271" t="s">
        <v>358</v>
      </c>
      <c r="B14271" t="s">
        <v>326</v>
      </c>
      <c r="C14271" t="s">
        <v>96</v>
      </c>
      <c r="D14271">
        <v>55477988</v>
      </c>
      <c r="E14271" t="s">
        <v>153</v>
      </c>
      <c r="F14271" t="s">
        <v>45</v>
      </c>
      <c r="G14271">
        <v>650</v>
      </c>
      <c r="H14271">
        <v>0</v>
      </c>
      <c r="I14271">
        <v>0</v>
      </c>
      <c r="J14271">
        <v>28</v>
      </c>
      <c r="K14271">
        <v>3</v>
      </c>
      <c r="L14271">
        <v>206198</v>
      </c>
      <c r="M14271">
        <v>7554</v>
      </c>
      <c r="N14271" t="s">
        <v>359</v>
      </c>
      <c r="O14271" t="s">
        <v>364</v>
      </c>
    </row>
    <row r="14272" spans="1:15" x14ac:dyDescent="0.25">
      <c r="A14272" t="s">
        <v>358</v>
      </c>
      <c r="B14272" t="s">
        <v>326</v>
      </c>
      <c r="C14272" t="s">
        <v>154</v>
      </c>
      <c r="D14272">
        <v>11045218</v>
      </c>
      <c r="E14272" t="s">
        <v>306</v>
      </c>
      <c r="F14272" t="s">
        <v>19</v>
      </c>
      <c r="G14272">
        <v>650</v>
      </c>
      <c r="H14272">
        <v>0</v>
      </c>
      <c r="I14272">
        <v>0</v>
      </c>
      <c r="J14272">
        <v>28</v>
      </c>
      <c r="K14272">
        <v>3</v>
      </c>
      <c r="L14272">
        <v>2625</v>
      </c>
      <c r="M14272">
        <v>6200</v>
      </c>
      <c r="N14272" t="s">
        <v>359</v>
      </c>
      <c r="O14272" t="s">
        <v>364</v>
      </c>
    </row>
    <row r="14273" spans="1:15" x14ac:dyDescent="0.25">
      <c r="A14273" t="s">
        <v>361</v>
      </c>
      <c r="B14273" t="s">
        <v>326</v>
      </c>
      <c r="C14273" t="s">
        <v>154</v>
      </c>
      <c r="D14273">
        <v>11045218</v>
      </c>
      <c r="E14273" t="s">
        <v>306</v>
      </c>
      <c r="F14273" t="s">
        <v>19</v>
      </c>
      <c r="G14273">
        <v>650</v>
      </c>
      <c r="H14273">
        <v>0</v>
      </c>
      <c r="I14273">
        <v>0</v>
      </c>
      <c r="J14273">
        <v>30</v>
      </c>
      <c r="K14273">
        <v>3</v>
      </c>
      <c r="L14273">
        <v>576</v>
      </c>
      <c r="M14273">
        <v>6200</v>
      </c>
      <c r="N14273" t="s">
        <v>362</v>
      </c>
      <c r="O14273" t="s">
        <v>365</v>
      </c>
    </row>
    <row r="14274" spans="1:15" x14ac:dyDescent="0.25">
      <c r="A14274" t="s">
        <v>358</v>
      </c>
      <c r="B14274" t="s">
        <v>326</v>
      </c>
      <c r="C14274" t="s">
        <v>154</v>
      </c>
      <c r="D14274">
        <v>11045218</v>
      </c>
      <c r="E14274" t="s">
        <v>306</v>
      </c>
      <c r="F14274" t="s">
        <v>19</v>
      </c>
      <c r="G14274">
        <v>650</v>
      </c>
      <c r="H14274">
        <v>0</v>
      </c>
      <c r="I14274">
        <v>0</v>
      </c>
      <c r="J14274">
        <v>28</v>
      </c>
      <c r="K14274">
        <v>3</v>
      </c>
      <c r="L14274">
        <v>2625</v>
      </c>
      <c r="M14274">
        <v>6202</v>
      </c>
      <c r="N14274" t="s">
        <v>359</v>
      </c>
      <c r="O14274" t="s">
        <v>364</v>
      </c>
    </row>
    <row r="14275" spans="1:15" x14ac:dyDescent="0.25">
      <c r="A14275" t="s">
        <v>361</v>
      </c>
      <c r="B14275" t="s">
        <v>326</v>
      </c>
      <c r="C14275" t="s">
        <v>154</v>
      </c>
      <c r="D14275">
        <v>11045218</v>
      </c>
      <c r="E14275" t="s">
        <v>306</v>
      </c>
      <c r="F14275" t="s">
        <v>19</v>
      </c>
      <c r="G14275">
        <v>650</v>
      </c>
      <c r="H14275">
        <v>0</v>
      </c>
      <c r="I14275">
        <v>0</v>
      </c>
      <c r="J14275">
        <v>30</v>
      </c>
      <c r="K14275">
        <v>3</v>
      </c>
      <c r="L14275">
        <v>576</v>
      </c>
      <c r="M14275">
        <v>6202</v>
      </c>
      <c r="N14275" t="s">
        <v>362</v>
      </c>
      <c r="O14275" t="s">
        <v>365</v>
      </c>
    </row>
    <row r="14276" spans="1:15" x14ac:dyDescent="0.25">
      <c r="A14276" t="s">
        <v>361</v>
      </c>
      <c r="B14276" t="s">
        <v>326</v>
      </c>
      <c r="C14276" t="s">
        <v>154</v>
      </c>
      <c r="D14276">
        <v>11045218</v>
      </c>
      <c r="E14276" t="s">
        <v>306</v>
      </c>
      <c r="F14276" t="s">
        <v>19</v>
      </c>
      <c r="G14276">
        <v>650</v>
      </c>
      <c r="H14276">
        <v>0</v>
      </c>
      <c r="I14276">
        <v>0</v>
      </c>
      <c r="J14276">
        <v>30</v>
      </c>
      <c r="K14276">
        <v>3</v>
      </c>
      <c r="L14276">
        <v>4837</v>
      </c>
      <c r="M14276">
        <v>7553</v>
      </c>
      <c r="N14276" t="s">
        <v>362</v>
      </c>
      <c r="O14276" t="s">
        <v>365</v>
      </c>
    </row>
    <row r="14277" spans="1:15" x14ac:dyDescent="0.25">
      <c r="A14277" t="s">
        <v>358</v>
      </c>
      <c r="B14277" t="s">
        <v>326</v>
      </c>
      <c r="C14277" t="s">
        <v>154</v>
      </c>
      <c r="D14277">
        <v>11045218</v>
      </c>
      <c r="E14277" t="s">
        <v>306</v>
      </c>
      <c r="F14277" t="s">
        <v>19</v>
      </c>
      <c r="G14277">
        <v>650</v>
      </c>
      <c r="H14277">
        <v>0</v>
      </c>
      <c r="I14277">
        <v>0</v>
      </c>
      <c r="J14277">
        <v>28</v>
      </c>
      <c r="K14277">
        <v>3</v>
      </c>
      <c r="L14277">
        <v>3093364</v>
      </c>
      <c r="M14277">
        <v>7554</v>
      </c>
      <c r="N14277" t="s">
        <v>359</v>
      </c>
      <c r="O14277" t="s">
        <v>364</v>
      </c>
    </row>
    <row r="14278" spans="1:15" x14ac:dyDescent="0.25">
      <c r="A14278" t="s">
        <v>361</v>
      </c>
      <c r="B14278" t="s">
        <v>326</v>
      </c>
      <c r="C14278" t="s">
        <v>154</v>
      </c>
      <c r="D14278">
        <v>51223311</v>
      </c>
      <c r="E14278" t="s">
        <v>164</v>
      </c>
      <c r="F14278" t="s">
        <v>45</v>
      </c>
      <c r="G14278">
        <v>650</v>
      </c>
      <c r="H14278">
        <v>0</v>
      </c>
      <c r="I14278">
        <v>0</v>
      </c>
      <c r="J14278">
        <v>30</v>
      </c>
      <c r="K14278">
        <v>3</v>
      </c>
      <c r="L14278">
        <v>124</v>
      </c>
      <c r="M14278">
        <v>7553</v>
      </c>
      <c r="N14278" t="s">
        <v>362</v>
      </c>
      <c r="O14278" t="s">
        <v>365</v>
      </c>
    </row>
    <row r="14279" spans="1:15" x14ac:dyDescent="0.25">
      <c r="A14279" t="s">
        <v>358</v>
      </c>
      <c r="B14279" t="s">
        <v>326</v>
      </c>
      <c r="C14279" t="s">
        <v>154</v>
      </c>
      <c r="D14279">
        <v>51223311</v>
      </c>
      <c r="E14279" t="s">
        <v>164</v>
      </c>
      <c r="F14279" t="s">
        <v>45</v>
      </c>
      <c r="G14279">
        <v>650</v>
      </c>
      <c r="H14279">
        <v>0</v>
      </c>
      <c r="I14279">
        <v>0</v>
      </c>
      <c r="J14279">
        <v>28</v>
      </c>
      <c r="K14279">
        <v>3</v>
      </c>
      <c r="L14279">
        <v>129474</v>
      </c>
      <c r="M14279">
        <v>7554</v>
      </c>
      <c r="N14279" t="s">
        <v>359</v>
      </c>
      <c r="O14279" t="s">
        <v>364</v>
      </c>
    </row>
    <row r="14280" spans="1:15" x14ac:dyDescent="0.25">
      <c r="A14280" t="s">
        <v>361</v>
      </c>
      <c r="B14280" t="s">
        <v>326</v>
      </c>
      <c r="C14280" t="s">
        <v>154</v>
      </c>
      <c r="D14280">
        <v>51223329</v>
      </c>
      <c r="E14280" t="s">
        <v>165</v>
      </c>
      <c r="F14280" t="s">
        <v>45</v>
      </c>
      <c r="G14280">
        <v>650</v>
      </c>
      <c r="H14280">
        <v>0</v>
      </c>
      <c r="I14280">
        <v>0</v>
      </c>
      <c r="J14280">
        <v>30</v>
      </c>
      <c r="K14280">
        <v>3</v>
      </c>
      <c r="L14280">
        <v>137</v>
      </c>
      <c r="M14280">
        <v>7553</v>
      </c>
      <c r="N14280" t="s">
        <v>362</v>
      </c>
      <c r="O14280" t="s">
        <v>365</v>
      </c>
    </row>
    <row r="14281" spans="1:15" x14ac:dyDescent="0.25">
      <c r="A14281" t="s">
        <v>358</v>
      </c>
      <c r="B14281" t="s">
        <v>326</v>
      </c>
      <c r="C14281" t="s">
        <v>154</v>
      </c>
      <c r="D14281">
        <v>51223329</v>
      </c>
      <c r="E14281" t="s">
        <v>165</v>
      </c>
      <c r="F14281" t="s">
        <v>45</v>
      </c>
      <c r="G14281">
        <v>650</v>
      </c>
      <c r="H14281">
        <v>0</v>
      </c>
      <c r="I14281">
        <v>0</v>
      </c>
      <c r="J14281">
        <v>28</v>
      </c>
      <c r="K14281">
        <v>3</v>
      </c>
      <c r="L14281">
        <v>122468</v>
      </c>
      <c r="M14281">
        <v>7554</v>
      </c>
      <c r="N14281" t="s">
        <v>359</v>
      </c>
      <c r="O14281" t="s">
        <v>364</v>
      </c>
    </row>
    <row r="14282" spans="1:15" x14ac:dyDescent="0.25">
      <c r="A14282" t="s">
        <v>358</v>
      </c>
      <c r="B14282" t="s">
        <v>326</v>
      </c>
      <c r="C14282" t="s">
        <v>166</v>
      </c>
      <c r="D14282">
        <v>11045226</v>
      </c>
      <c r="E14282" t="s">
        <v>307</v>
      </c>
      <c r="F14282" t="s">
        <v>19</v>
      </c>
      <c r="G14282">
        <v>650</v>
      </c>
      <c r="H14282">
        <v>0</v>
      </c>
      <c r="I14282">
        <v>0</v>
      </c>
      <c r="J14282">
        <v>28</v>
      </c>
      <c r="K14282">
        <v>3</v>
      </c>
      <c r="L14282">
        <v>689</v>
      </c>
      <c r="M14282">
        <v>6200</v>
      </c>
      <c r="N14282" t="s">
        <v>359</v>
      </c>
      <c r="O14282" t="s">
        <v>364</v>
      </c>
    </row>
    <row r="14283" spans="1:15" x14ac:dyDescent="0.25">
      <c r="A14283" t="s">
        <v>361</v>
      </c>
      <c r="B14283" t="s">
        <v>326</v>
      </c>
      <c r="C14283" t="s">
        <v>166</v>
      </c>
      <c r="D14283">
        <v>11045226</v>
      </c>
      <c r="E14283" t="s">
        <v>307</v>
      </c>
      <c r="F14283" t="s">
        <v>19</v>
      </c>
      <c r="G14283">
        <v>650</v>
      </c>
      <c r="H14283">
        <v>0</v>
      </c>
      <c r="I14283">
        <v>0</v>
      </c>
      <c r="J14283">
        <v>30</v>
      </c>
      <c r="K14283">
        <v>3</v>
      </c>
      <c r="L14283">
        <v>96</v>
      </c>
      <c r="M14283">
        <v>6200</v>
      </c>
      <c r="N14283" t="s">
        <v>362</v>
      </c>
      <c r="O14283" t="s">
        <v>365</v>
      </c>
    </row>
    <row r="14284" spans="1:15" x14ac:dyDescent="0.25">
      <c r="A14284" t="s">
        <v>358</v>
      </c>
      <c r="B14284" t="s">
        <v>326</v>
      </c>
      <c r="C14284" t="s">
        <v>166</v>
      </c>
      <c r="D14284">
        <v>11045226</v>
      </c>
      <c r="E14284" t="s">
        <v>307</v>
      </c>
      <c r="F14284" t="s">
        <v>19</v>
      </c>
      <c r="G14284">
        <v>650</v>
      </c>
      <c r="H14284">
        <v>0</v>
      </c>
      <c r="I14284">
        <v>0</v>
      </c>
      <c r="J14284">
        <v>28</v>
      </c>
      <c r="K14284">
        <v>3</v>
      </c>
      <c r="L14284">
        <v>689</v>
      </c>
      <c r="M14284">
        <v>6202</v>
      </c>
      <c r="N14284" t="s">
        <v>359</v>
      </c>
      <c r="O14284" t="s">
        <v>364</v>
      </c>
    </row>
    <row r="14285" spans="1:15" x14ac:dyDescent="0.25">
      <c r="A14285" t="s">
        <v>361</v>
      </c>
      <c r="B14285" t="s">
        <v>326</v>
      </c>
      <c r="C14285" t="s">
        <v>166</v>
      </c>
      <c r="D14285">
        <v>11045226</v>
      </c>
      <c r="E14285" t="s">
        <v>307</v>
      </c>
      <c r="F14285" t="s">
        <v>19</v>
      </c>
      <c r="G14285">
        <v>650</v>
      </c>
      <c r="H14285">
        <v>0</v>
      </c>
      <c r="I14285">
        <v>0</v>
      </c>
      <c r="J14285">
        <v>30</v>
      </c>
      <c r="K14285">
        <v>3</v>
      </c>
      <c r="L14285">
        <v>96</v>
      </c>
      <c r="M14285">
        <v>6202</v>
      </c>
      <c r="N14285" t="s">
        <v>362</v>
      </c>
      <c r="O14285" t="s">
        <v>365</v>
      </c>
    </row>
    <row r="14286" spans="1:15" x14ac:dyDescent="0.25">
      <c r="A14286" t="s">
        <v>361</v>
      </c>
      <c r="B14286" t="s">
        <v>326</v>
      </c>
      <c r="C14286" t="s">
        <v>166</v>
      </c>
      <c r="D14286">
        <v>11045226</v>
      </c>
      <c r="E14286" t="s">
        <v>307</v>
      </c>
      <c r="F14286" t="s">
        <v>19</v>
      </c>
      <c r="G14286">
        <v>650</v>
      </c>
      <c r="H14286">
        <v>0</v>
      </c>
      <c r="I14286">
        <v>0</v>
      </c>
      <c r="J14286">
        <v>30</v>
      </c>
      <c r="K14286">
        <v>3</v>
      </c>
      <c r="L14286">
        <v>4005</v>
      </c>
      <c r="M14286">
        <v>7553</v>
      </c>
      <c r="N14286" t="s">
        <v>362</v>
      </c>
      <c r="O14286" t="s">
        <v>365</v>
      </c>
    </row>
    <row r="14287" spans="1:15" x14ac:dyDescent="0.25">
      <c r="A14287" t="s">
        <v>358</v>
      </c>
      <c r="B14287" t="s">
        <v>326</v>
      </c>
      <c r="C14287" t="s">
        <v>166</v>
      </c>
      <c r="D14287">
        <v>11045226</v>
      </c>
      <c r="E14287" t="s">
        <v>307</v>
      </c>
      <c r="F14287" t="s">
        <v>19</v>
      </c>
      <c r="G14287">
        <v>650</v>
      </c>
      <c r="H14287">
        <v>0</v>
      </c>
      <c r="I14287">
        <v>0</v>
      </c>
      <c r="J14287">
        <v>28</v>
      </c>
      <c r="K14287">
        <v>3</v>
      </c>
      <c r="L14287">
        <v>1664331</v>
      </c>
      <c r="M14287">
        <v>7554</v>
      </c>
      <c r="N14287" t="s">
        <v>359</v>
      </c>
      <c r="O14287" t="s">
        <v>364</v>
      </c>
    </row>
    <row r="14288" spans="1:15" x14ac:dyDescent="0.25">
      <c r="A14288" t="s">
        <v>361</v>
      </c>
      <c r="B14288" t="s">
        <v>326</v>
      </c>
      <c r="C14288" t="s">
        <v>174</v>
      </c>
      <c r="D14288">
        <v>11045234</v>
      </c>
      <c r="E14288" t="s">
        <v>308</v>
      </c>
      <c r="F14288" t="s">
        <v>19</v>
      </c>
      <c r="G14288">
        <v>650</v>
      </c>
      <c r="H14288">
        <v>0</v>
      </c>
      <c r="I14288">
        <v>0</v>
      </c>
      <c r="J14288">
        <v>30</v>
      </c>
      <c r="K14288">
        <v>3</v>
      </c>
      <c r="L14288">
        <v>2307</v>
      </c>
      <c r="M14288">
        <v>7553</v>
      </c>
      <c r="N14288" t="s">
        <v>362</v>
      </c>
      <c r="O14288" t="s">
        <v>365</v>
      </c>
    </row>
    <row r="14289" spans="1:15" x14ac:dyDescent="0.25">
      <c r="A14289" t="s">
        <v>358</v>
      </c>
      <c r="B14289" t="s">
        <v>326</v>
      </c>
      <c r="C14289" t="s">
        <v>174</v>
      </c>
      <c r="D14289">
        <v>11045234</v>
      </c>
      <c r="E14289" t="s">
        <v>308</v>
      </c>
      <c r="F14289" t="s">
        <v>19</v>
      </c>
      <c r="G14289">
        <v>650</v>
      </c>
      <c r="H14289">
        <v>0</v>
      </c>
      <c r="I14289">
        <v>0</v>
      </c>
      <c r="J14289">
        <v>28</v>
      </c>
      <c r="K14289">
        <v>3</v>
      </c>
      <c r="L14289">
        <v>1013916</v>
      </c>
      <c r="M14289">
        <v>7554</v>
      </c>
      <c r="N14289" t="s">
        <v>359</v>
      </c>
      <c r="O14289" t="s">
        <v>364</v>
      </c>
    </row>
    <row r="14290" spans="1:15" x14ac:dyDescent="0.25">
      <c r="A14290" t="s">
        <v>361</v>
      </c>
      <c r="B14290" t="s">
        <v>326</v>
      </c>
      <c r="C14290" t="s">
        <v>179</v>
      </c>
      <c r="D14290">
        <v>11042686</v>
      </c>
      <c r="E14290" t="s">
        <v>180</v>
      </c>
      <c r="F14290" t="s">
        <v>19</v>
      </c>
      <c r="G14290">
        <v>650</v>
      </c>
      <c r="H14290">
        <v>0</v>
      </c>
      <c r="I14290">
        <v>0</v>
      </c>
      <c r="J14290">
        <v>30</v>
      </c>
      <c r="K14290">
        <v>3</v>
      </c>
      <c r="L14290">
        <v>472</v>
      </c>
      <c r="M14290">
        <v>7553</v>
      </c>
      <c r="N14290" t="s">
        <v>362</v>
      </c>
      <c r="O14290" t="s">
        <v>365</v>
      </c>
    </row>
    <row r="14291" spans="1:15" x14ac:dyDescent="0.25">
      <c r="A14291" t="s">
        <v>358</v>
      </c>
      <c r="B14291" t="s">
        <v>326</v>
      </c>
      <c r="C14291" t="s">
        <v>179</v>
      </c>
      <c r="D14291">
        <v>11042686</v>
      </c>
      <c r="E14291" t="s">
        <v>180</v>
      </c>
      <c r="F14291" t="s">
        <v>19</v>
      </c>
      <c r="G14291">
        <v>650</v>
      </c>
      <c r="H14291">
        <v>0</v>
      </c>
      <c r="I14291">
        <v>0</v>
      </c>
      <c r="J14291">
        <v>28</v>
      </c>
      <c r="K14291">
        <v>3</v>
      </c>
      <c r="L14291">
        <v>93828</v>
      </c>
      <c r="M14291">
        <v>7554</v>
      </c>
      <c r="N14291" t="s">
        <v>359</v>
      </c>
      <c r="O14291" t="s">
        <v>364</v>
      </c>
    </row>
    <row r="14292" spans="1:15" x14ac:dyDescent="0.25">
      <c r="A14292" t="s">
        <v>361</v>
      </c>
      <c r="B14292" t="s">
        <v>326</v>
      </c>
      <c r="C14292" t="s">
        <v>181</v>
      </c>
      <c r="D14292">
        <v>11044088</v>
      </c>
      <c r="E14292" t="s">
        <v>184</v>
      </c>
      <c r="F14292" t="s">
        <v>19</v>
      </c>
      <c r="G14292">
        <v>650</v>
      </c>
      <c r="H14292">
        <v>0</v>
      </c>
      <c r="I14292">
        <v>0</v>
      </c>
      <c r="J14292">
        <v>30</v>
      </c>
      <c r="K14292">
        <v>3</v>
      </c>
      <c r="L14292">
        <v>241</v>
      </c>
      <c r="M14292">
        <v>7553</v>
      </c>
      <c r="N14292" t="s">
        <v>362</v>
      </c>
      <c r="O14292" t="s">
        <v>365</v>
      </c>
    </row>
    <row r="14293" spans="1:15" x14ac:dyDescent="0.25">
      <c r="A14293" t="s">
        <v>358</v>
      </c>
      <c r="B14293" t="s">
        <v>326</v>
      </c>
      <c r="C14293" t="s">
        <v>181</v>
      </c>
      <c r="D14293">
        <v>11044088</v>
      </c>
      <c r="E14293" t="s">
        <v>184</v>
      </c>
      <c r="F14293" t="s">
        <v>19</v>
      </c>
      <c r="G14293">
        <v>650</v>
      </c>
      <c r="H14293">
        <v>0</v>
      </c>
      <c r="I14293">
        <v>0</v>
      </c>
      <c r="J14293">
        <v>28</v>
      </c>
      <c r="K14293">
        <v>3</v>
      </c>
      <c r="L14293">
        <v>190752</v>
      </c>
      <c r="M14293">
        <v>7554</v>
      </c>
      <c r="N14293" t="s">
        <v>359</v>
      </c>
      <c r="O14293" t="s">
        <v>364</v>
      </c>
    </row>
    <row r="14294" spans="1:15" x14ac:dyDescent="0.25">
      <c r="A14294" t="s">
        <v>358</v>
      </c>
      <c r="B14294" t="s">
        <v>326</v>
      </c>
      <c r="C14294" t="s">
        <v>181</v>
      </c>
      <c r="D14294">
        <v>11045242</v>
      </c>
      <c r="E14294" t="s">
        <v>309</v>
      </c>
      <c r="F14294" t="s">
        <v>19</v>
      </c>
      <c r="G14294">
        <v>650</v>
      </c>
      <c r="H14294">
        <v>0</v>
      </c>
      <c r="I14294">
        <v>0</v>
      </c>
      <c r="J14294">
        <v>28</v>
      </c>
      <c r="K14294">
        <v>3</v>
      </c>
      <c r="L14294">
        <v>196</v>
      </c>
      <c r="M14294">
        <v>6200</v>
      </c>
      <c r="N14294" t="s">
        <v>359</v>
      </c>
      <c r="O14294" t="s">
        <v>364</v>
      </c>
    </row>
    <row r="14295" spans="1:15" x14ac:dyDescent="0.25">
      <c r="A14295" t="s">
        <v>361</v>
      </c>
      <c r="B14295" t="s">
        <v>326</v>
      </c>
      <c r="C14295" t="s">
        <v>181</v>
      </c>
      <c r="D14295">
        <v>11045242</v>
      </c>
      <c r="E14295" t="s">
        <v>309</v>
      </c>
      <c r="F14295" t="s">
        <v>19</v>
      </c>
      <c r="G14295">
        <v>650</v>
      </c>
      <c r="H14295">
        <v>0</v>
      </c>
      <c r="I14295">
        <v>0</v>
      </c>
      <c r="J14295">
        <v>30</v>
      </c>
      <c r="K14295">
        <v>3</v>
      </c>
      <c r="L14295">
        <v>29</v>
      </c>
      <c r="M14295">
        <v>6200</v>
      </c>
      <c r="N14295" t="s">
        <v>362</v>
      </c>
      <c r="O14295" t="s">
        <v>365</v>
      </c>
    </row>
    <row r="14296" spans="1:15" x14ac:dyDescent="0.25">
      <c r="A14296" t="s">
        <v>358</v>
      </c>
      <c r="B14296" t="s">
        <v>326</v>
      </c>
      <c r="C14296" t="s">
        <v>181</v>
      </c>
      <c r="D14296">
        <v>11045242</v>
      </c>
      <c r="E14296" t="s">
        <v>309</v>
      </c>
      <c r="F14296" t="s">
        <v>19</v>
      </c>
      <c r="G14296">
        <v>650</v>
      </c>
      <c r="H14296">
        <v>0</v>
      </c>
      <c r="I14296">
        <v>0</v>
      </c>
      <c r="J14296">
        <v>28</v>
      </c>
      <c r="K14296">
        <v>3</v>
      </c>
      <c r="L14296">
        <v>196</v>
      </c>
      <c r="M14296">
        <v>6201</v>
      </c>
      <c r="N14296" t="s">
        <v>359</v>
      </c>
      <c r="O14296" t="s">
        <v>364</v>
      </c>
    </row>
    <row r="14297" spans="1:15" x14ac:dyDescent="0.25">
      <c r="A14297" t="s">
        <v>361</v>
      </c>
      <c r="B14297" t="s">
        <v>326</v>
      </c>
      <c r="C14297" t="s">
        <v>181</v>
      </c>
      <c r="D14297">
        <v>11045242</v>
      </c>
      <c r="E14297" t="s">
        <v>309</v>
      </c>
      <c r="F14297" t="s">
        <v>19</v>
      </c>
      <c r="G14297">
        <v>650</v>
      </c>
      <c r="H14297">
        <v>0</v>
      </c>
      <c r="I14297">
        <v>0</v>
      </c>
      <c r="J14297">
        <v>30</v>
      </c>
      <c r="K14297">
        <v>3</v>
      </c>
      <c r="L14297">
        <v>29</v>
      </c>
      <c r="M14297">
        <v>6201</v>
      </c>
      <c r="N14297" t="s">
        <v>362</v>
      </c>
      <c r="O14297" t="s">
        <v>365</v>
      </c>
    </row>
    <row r="14298" spans="1:15" x14ac:dyDescent="0.25">
      <c r="A14298" t="s">
        <v>361</v>
      </c>
      <c r="B14298" t="s">
        <v>326</v>
      </c>
      <c r="C14298" t="s">
        <v>181</v>
      </c>
      <c r="D14298">
        <v>11045242</v>
      </c>
      <c r="E14298" t="s">
        <v>309</v>
      </c>
      <c r="F14298" t="s">
        <v>19</v>
      </c>
      <c r="G14298">
        <v>650</v>
      </c>
      <c r="H14298">
        <v>0</v>
      </c>
      <c r="I14298">
        <v>0</v>
      </c>
      <c r="J14298">
        <v>30</v>
      </c>
      <c r="K14298">
        <v>3</v>
      </c>
      <c r="L14298">
        <v>1565</v>
      </c>
      <c r="M14298">
        <v>7553</v>
      </c>
      <c r="N14298" t="s">
        <v>362</v>
      </c>
      <c r="O14298" t="s">
        <v>365</v>
      </c>
    </row>
    <row r="14299" spans="1:15" x14ac:dyDescent="0.25">
      <c r="A14299" t="s">
        <v>358</v>
      </c>
      <c r="B14299" t="s">
        <v>326</v>
      </c>
      <c r="C14299" t="s">
        <v>181</v>
      </c>
      <c r="D14299">
        <v>11045242</v>
      </c>
      <c r="E14299" t="s">
        <v>309</v>
      </c>
      <c r="F14299" t="s">
        <v>19</v>
      </c>
      <c r="G14299">
        <v>650</v>
      </c>
      <c r="H14299">
        <v>0</v>
      </c>
      <c r="I14299">
        <v>0</v>
      </c>
      <c r="J14299">
        <v>28</v>
      </c>
      <c r="K14299">
        <v>3</v>
      </c>
      <c r="L14299">
        <v>1049675</v>
      </c>
      <c r="M14299">
        <v>7554</v>
      </c>
      <c r="N14299" t="s">
        <v>359</v>
      </c>
      <c r="O14299" t="s">
        <v>364</v>
      </c>
    </row>
    <row r="14300" spans="1:15" x14ac:dyDescent="0.25">
      <c r="A14300" t="s">
        <v>358</v>
      </c>
      <c r="B14300" t="s">
        <v>326</v>
      </c>
      <c r="C14300" t="s">
        <v>188</v>
      </c>
      <c r="D14300">
        <v>11045333</v>
      </c>
      <c r="E14300" t="s">
        <v>310</v>
      </c>
      <c r="F14300" t="s">
        <v>19</v>
      </c>
      <c r="G14300">
        <v>650</v>
      </c>
      <c r="H14300">
        <v>0</v>
      </c>
      <c r="I14300">
        <v>0</v>
      </c>
      <c r="J14300">
        <v>28</v>
      </c>
      <c r="K14300">
        <v>3</v>
      </c>
      <c r="L14300">
        <v>2778</v>
      </c>
      <c r="M14300">
        <v>6200</v>
      </c>
      <c r="N14300" t="s">
        <v>359</v>
      </c>
      <c r="O14300" t="s">
        <v>364</v>
      </c>
    </row>
    <row r="14301" spans="1:15" x14ac:dyDescent="0.25">
      <c r="A14301" t="s">
        <v>361</v>
      </c>
      <c r="B14301" t="s">
        <v>326</v>
      </c>
      <c r="C14301" t="s">
        <v>188</v>
      </c>
      <c r="D14301">
        <v>11045333</v>
      </c>
      <c r="E14301" t="s">
        <v>310</v>
      </c>
      <c r="F14301" t="s">
        <v>19</v>
      </c>
      <c r="G14301">
        <v>650</v>
      </c>
      <c r="H14301">
        <v>0</v>
      </c>
      <c r="I14301">
        <v>0</v>
      </c>
      <c r="J14301">
        <v>30</v>
      </c>
      <c r="K14301">
        <v>3</v>
      </c>
      <c r="L14301">
        <v>550</v>
      </c>
      <c r="M14301">
        <v>6200</v>
      </c>
      <c r="N14301" t="s">
        <v>362</v>
      </c>
      <c r="O14301" t="s">
        <v>365</v>
      </c>
    </row>
    <row r="14302" spans="1:15" x14ac:dyDescent="0.25">
      <c r="A14302" t="s">
        <v>358</v>
      </c>
      <c r="B14302" t="s">
        <v>326</v>
      </c>
      <c r="C14302" t="s">
        <v>188</v>
      </c>
      <c r="D14302">
        <v>11045333</v>
      </c>
      <c r="E14302" t="s">
        <v>310</v>
      </c>
      <c r="F14302" t="s">
        <v>19</v>
      </c>
      <c r="G14302">
        <v>650</v>
      </c>
      <c r="H14302">
        <v>0</v>
      </c>
      <c r="I14302">
        <v>0</v>
      </c>
      <c r="J14302">
        <v>28</v>
      </c>
      <c r="K14302">
        <v>3</v>
      </c>
      <c r="L14302">
        <v>2778</v>
      </c>
      <c r="M14302">
        <v>6202</v>
      </c>
      <c r="N14302" t="s">
        <v>359</v>
      </c>
      <c r="O14302" t="s">
        <v>364</v>
      </c>
    </row>
    <row r="14303" spans="1:15" x14ac:dyDescent="0.25">
      <c r="A14303" t="s">
        <v>361</v>
      </c>
      <c r="B14303" t="s">
        <v>326</v>
      </c>
      <c r="C14303" t="s">
        <v>188</v>
      </c>
      <c r="D14303">
        <v>11045333</v>
      </c>
      <c r="E14303" t="s">
        <v>310</v>
      </c>
      <c r="F14303" t="s">
        <v>19</v>
      </c>
      <c r="G14303">
        <v>650</v>
      </c>
      <c r="H14303">
        <v>0</v>
      </c>
      <c r="I14303">
        <v>0</v>
      </c>
      <c r="J14303">
        <v>30</v>
      </c>
      <c r="K14303">
        <v>3</v>
      </c>
      <c r="L14303">
        <v>550</v>
      </c>
      <c r="M14303">
        <v>6202</v>
      </c>
      <c r="N14303" t="s">
        <v>362</v>
      </c>
      <c r="O14303" t="s">
        <v>365</v>
      </c>
    </row>
    <row r="14304" spans="1:15" x14ac:dyDescent="0.25">
      <c r="A14304" t="s">
        <v>361</v>
      </c>
      <c r="B14304" t="s">
        <v>326</v>
      </c>
      <c r="C14304" t="s">
        <v>188</v>
      </c>
      <c r="D14304">
        <v>11045333</v>
      </c>
      <c r="E14304" t="s">
        <v>310</v>
      </c>
      <c r="F14304" t="s">
        <v>19</v>
      </c>
      <c r="G14304">
        <v>650</v>
      </c>
      <c r="H14304">
        <v>0</v>
      </c>
      <c r="I14304">
        <v>0</v>
      </c>
      <c r="J14304">
        <v>30</v>
      </c>
      <c r="K14304">
        <v>3</v>
      </c>
      <c r="L14304">
        <v>8775</v>
      </c>
      <c r="M14304">
        <v>7553</v>
      </c>
      <c r="N14304" t="s">
        <v>362</v>
      </c>
      <c r="O14304" t="s">
        <v>365</v>
      </c>
    </row>
    <row r="14305" spans="1:15" x14ac:dyDescent="0.25">
      <c r="A14305" t="s">
        <v>358</v>
      </c>
      <c r="B14305" t="s">
        <v>326</v>
      </c>
      <c r="C14305" t="s">
        <v>188</v>
      </c>
      <c r="D14305">
        <v>11045333</v>
      </c>
      <c r="E14305" t="s">
        <v>310</v>
      </c>
      <c r="F14305" t="s">
        <v>19</v>
      </c>
      <c r="G14305">
        <v>650</v>
      </c>
      <c r="H14305">
        <v>0</v>
      </c>
      <c r="I14305">
        <v>0</v>
      </c>
      <c r="J14305">
        <v>28</v>
      </c>
      <c r="K14305">
        <v>3</v>
      </c>
      <c r="L14305">
        <v>3616877</v>
      </c>
      <c r="M14305">
        <v>7554</v>
      </c>
      <c r="N14305" t="s">
        <v>359</v>
      </c>
      <c r="O14305" t="s">
        <v>364</v>
      </c>
    </row>
    <row r="14306" spans="1:15" x14ac:dyDescent="0.25">
      <c r="A14306" t="s">
        <v>358</v>
      </c>
      <c r="B14306" t="s">
        <v>326</v>
      </c>
      <c r="C14306" t="s">
        <v>188</v>
      </c>
      <c r="D14306">
        <v>13317037</v>
      </c>
      <c r="E14306" t="s">
        <v>199</v>
      </c>
      <c r="F14306" t="s">
        <v>45</v>
      </c>
      <c r="G14306">
        <v>650</v>
      </c>
      <c r="H14306">
        <v>0</v>
      </c>
      <c r="I14306">
        <v>0</v>
      </c>
      <c r="J14306">
        <v>28</v>
      </c>
      <c r="K14306">
        <v>3</v>
      </c>
      <c r="L14306">
        <v>77389</v>
      </c>
      <c r="M14306">
        <v>7554</v>
      </c>
      <c r="N14306" t="s">
        <v>359</v>
      </c>
      <c r="O14306" t="s">
        <v>364</v>
      </c>
    </row>
    <row r="14307" spans="1:15" x14ac:dyDescent="0.25">
      <c r="A14307" t="s">
        <v>361</v>
      </c>
      <c r="B14307" t="s">
        <v>326</v>
      </c>
      <c r="C14307" t="s">
        <v>188</v>
      </c>
      <c r="D14307">
        <v>26370254</v>
      </c>
      <c r="E14307" t="s">
        <v>200</v>
      </c>
      <c r="F14307" t="s">
        <v>45</v>
      </c>
      <c r="G14307">
        <v>650</v>
      </c>
      <c r="H14307">
        <v>0</v>
      </c>
      <c r="I14307">
        <v>0</v>
      </c>
      <c r="J14307">
        <v>30</v>
      </c>
      <c r="K14307">
        <v>3</v>
      </c>
      <c r="L14307">
        <v>188</v>
      </c>
      <c r="M14307">
        <v>7553</v>
      </c>
      <c r="N14307" t="s">
        <v>362</v>
      </c>
      <c r="O14307" t="s">
        <v>365</v>
      </c>
    </row>
    <row r="14308" spans="1:15" x14ac:dyDescent="0.25">
      <c r="A14308" t="s">
        <v>358</v>
      </c>
      <c r="B14308" t="s">
        <v>326</v>
      </c>
      <c r="C14308" t="s">
        <v>188</v>
      </c>
      <c r="D14308">
        <v>26370254</v>
      </c>
      <c r="E14308" t="s">
        <v>200</v>
      </c>
      <c r="F14308" t="s">
        <v>45</v>
      </c>
      <c r="G14308">
        <v>650</v>
      </c>
      <c r="H14308">
        <v>0</v>
      </c>
      <c r="I14308">
        <v>0</v>
      </c>
      <c r="J14308">
        <v>28</v>
      </c>
      <c r="K14308">
        <v>3</v>
      </c>
      <c r="L14308">
        <v>215345</v>
      </c>
      <c r="M14308">
        <v>7554</v>
      </c>
      <c r="N14308" t="s">
        <v>359</v>
      </c>
      <c r="O14308" t="s">
        <v>364</v>
      </c>
    </row>
    <row r="14309" spans="1:15" x14ac:dyDescent="0.25">
      <c r="A14309" t="s">
        <v>361</v>
      </c>
      <c r="B14309" t="s">
        <v>326</v>
      </c>
      <c r="C14309" t="s">
        <v>188</v>
      </c>
      <c r="D14309">
        <v>51224921</v>
      </c>
      <c r="E14309" t="s">
        <v>287</v>
      </c>
      <c r="F14309" t="s">
        <v>45</v>
      </c>
      <c r="G14309">
        <v>650</v>
      </c>
      <c r="H14309">
        <v>0</v>
      </c>
      <c r="I14309">
        <v>0</v>
      </c>
      <c r="J14309">
        <v>30</v>
      </c>
      <c r="K14309">
        <v>3</v>
      </c>
      <c r="L14309">
        <v>136</v>
      </c>
      <c r="M14309">
        <v>7553</v>
      </c>
      <c r="N14309" t="s">
        <v>362</v>
      </c>
      <c r="O14309" t="s">
        <v>365</v>
      </c>
    </row>
    <row r="14310" spans="1:15" x14ac:dyDescent="0.25">
      <c r="A14310" t="s">
        <v>358</v>
      </c>
      <c r="B14310" t="s">
        <v>326</v>
      </c>
      <c r="C14310" t="s">
        <v>188</v>
      </c>
      <c r="D14310">
        <v>51224921</v>
      </c>
      <c r="E14310" t="s">
        <v>287</v>
      </c>
      <c r="F14310" t="s">
        <v>45</v>
      </c>
      <c r="G14310">
        <v>650</v>
      </c>
      <c r="H14310">
        <v>0</v>
      </c>
      <c r="I14310">
        <v>0</v>
      </c>
      <c r="J14310">
        <v>28</v>
      </c>
      <c r="K14310">
        <v>3</v>
      </c>
      <c r="L14310">
        <v>128390</v>
      </c>
      <c r="M14310">
        <v>7554</v>
      </c>
      <c r="N14310" t="s">
        <v>359</v>
      </c>
      <c r="O14310" t="s">
        <v>364</v>
      </c>
    </row>
    <row r="14311" spans="1:15" x14ac:dyDescent="0.25">
      <c r="A14311" t="s">
        <v>361</v>
      </c>
      <c r="B14311" t="s">
        <v>326</v>
      </c>
      <c r="C14311" t="s">
        <v>188</v>
      </c>
      <c r="D14311">
        <v>51232122</v>
      </c>
      <c r="E14311" t="s">
        <v>288</v>
      </c>
      <c r="F14311" t="s">
        <v>45</v>
      </c>
      <c r="G14311">
        <v>650</v>
      </c>
      <c r="H14311">
        <v>0</v>
      </c>
      <c r="I14311">
        <v>0</v>
      </c>
      <c r="J14311">
        <v>30</v>
      </c>
      <c r="K14311">
        <v>3</v>
      </c>
      <c r="L14311">
        <v>121</v>
      </c>
      <c r="M14311">
        <v>7553</v>
      </c>
      <c r="N14311" t="s">
        <v>362</v>
      </c>
      <c r="O14311" t="s">
        <v>365</v>
      </c>
    </row>
    <row r="14312" spans="1:15" x14ac:dyDescent="0.25">
      <c r="A14312" t="s">
        <v>358</v>
      </c>
      <c r="B14312" t="s">
        <v>326</v>
      </c>
      <c r="C14312" t="s">
        <v>188</v>
      </c>
      <c r="D14312">
        <v>51232122</v>
      </c>
      <c r="E14312" t="s">
        <v>288</v>
      </c>
      <c r="F14312" t="s">
        <v>45</v>
      </c>
      <c r="G14312">
        <v>650</v>
      </c>
      <c r="H14312">
        <v>0</v>
      </c>
      <c r="I14312">
        <v>0</v>
      </c>
      <c r="J14312">
        <v>28</v>
      </c>
      <c r="K14312">
        <v>3</v>
      </c>
      <c r="L14312">
        <v>124081</v>
      </c>
      <c r="M14312">
        <v>7554</v>
      </c>
      <c r="N14312" t="s">
        <v>359</v>
      </c>
      <c r="O14312" t="s">
        <v>364</v>
      </c>
    </row>
    <row r="14313" spans="1:15" x14ac:dyDescent="0.25">
      <c r="A14313" t="s">
        <v>361</v>
      </c>
      <c r="B14313" t="s">
        <v>326</v>
      </c>
      <c r="C14313" t="s">
        <v>188</v>
      </c>
      <c r="D14313">
        <v>54601018</v>
      </c>
      <c r="E14313" t="s">
        <v>201</v>
      </c>
      <c r="F14313" t="s">
        <v>45</v>
      </c>
      <c r="G14313">
        <v>650</v>
      </c>
      <c r="H14313">
        <v>0</v>
      </c>
      <c r="I14313">
        <v>0</v>
      </c>
      <c r="J14313">
        <v>30</v>
      </c>
      <c r="K14313">
        <v>3</v>
      </c>
      <c r="L14313">
        <v>64</v>
      </c>
      <c r="M14313">
        <v>7553</v>
      </c>
      <c r="N14313" t="s">
        <v>362</v>
      </c>
      <c r="O14313" t="s">
        <v>365</v>
      </c>
    </row>
    <row r="14314" spans="1:15" x14ac:dyDescent="0.25">
      <c r="A14314" t="s">
        <v>358</v>
      </c>
      <c r="B14314" t="s">
        <v>326</v>
      </c>
      <c r="C14314" t="s">
        <v>188</v>
      </c>
      <c r="D14314">
        <v>54601018</v>
      </c>
      <c r="E14314" t="s">
        <v>201</v>
      </c>
      <c r="F14314" t="s">
        <v>45</v>
      </c>
      <c r="G14314">
        <v>650</v>
      </c>
      <c r="H14314">
        <v>0</v>
      </c>
      <c r="I14314">
        <v>0</v>
      </c>
      <c r="J14314">
        <v>28</v>
      </c>
      <c r="K14314">
        <v>3</v>
      </c>
      <c r="L14314">
        <v>50729</v>
      </c>
      <c r="M14314">
        <v>7554</v>
      </c>
      <c r="N14314" t="s">
        <v>359</v>
      </c>
      <c r="O14314" t="s">
        <v>364</v>
      </c>
    </row>
    <row r="14315" spans="1:15" x14ac:dyDescent="0.25">
      <c r="A14315" t="s">
        <v>358</v>
      </c>
      <c r="B14315" t="s">
        <v>326</v>
      </c>
      <c r="C14315" t="s">
        <v>202</v>
      </c>
      <c r="D14315">
        <v>11045267</v>
      </c>
      <c r="E14315" t="s">
        <v>311</v>
      </c>
      <c r="F14315" t="s">
        <v>19</v>
      </c>
      <c r="G14315">
        <v>650</v>
      </c>
      <c r="H14315">
        <v>0</v>
      </c>
      <c r="I14315">
        <v>0</v>
      </c>
      <c r="J14315">
        <v>28</v>
      </c>
      <c r="K14315">
        <v>3</v>
      </c>
      <c r="L14315">
        <v>3493</v>
      </c>
      <c r="M14315">
        <v>6200</v>
      </c>
      <c r="N14315" t="s">
        <v>359</v>
      </c>
      <c r="O14315" t="s">
        <v>364</v>
      </c>
    </row>
    <row r="14316" spans="1:15" x14ac:dyDescent="0.25">
      <c r="A14316" t="s">
        <v>361</v>
      </c>
      <c r="B14316" t="s">
        <v>326</v>
      </c>
      <c r="C14316" t="s">
        <v>202</v>
      </c>
      <c r="D14316">
        <v>11045267</v>
      </c>
      <c r="E14316" t="s">
        <v>311</v>
      </c>
      <c r="F14316" t="s">
        <v>19</v>
      </c>
      <c r="G14316">
        <v>650</v>
      </c>
      <c r="H14316">
        <v>0</v>
      </c>
      <c r="I14316">
        <v>0</v>
      </c>
      <c r="J14316">
        <v>30</v>
      </c>
      <c r="K14316">
        <v>3</v>
      </c>
      <c r="L14316">
        <v>588</v>
      </c>
      <c r="M14316">
        <v>6200</v>
      </c>
      <c r="N14316" t="s">
        <v>362</v>
      </c>
      <c r="O14316" t="s">
        <v>365</v>
      </c>
    </row>
    <row r="14317" spans="1:15" x14ac:dyDescent="0.25">
      <c r="A14317" t="s">
        <v>358</v>
      </c>
      <c r="B14317" t="s">
        <v>326</v>
      </c>
      <c r="C14317" t="s">
        <v>202</v>
      </c>
      <c r="D14317">
        <v>11045267</v>
      </c>
      <c r="E14317" t="s">
        <v>311</v>
      </c>
      <c r="F14317" t="s">
        <v>19</v>
      </c>
      <c r="G14317">
        <v>650</v>
      </c>
      <c r="H14317">
        <v>0</v>
      </c>
      <c r="I14317">
        <v>0</v>
      </c>
      <c r="J14317">
        <v>28</v>
      </c>
      <c r="K14317">
        <v>3</v>
      </c>
      <c r="L14317">
        <v>3493</v>
      </c>
      <c r="M14317">
        <v>6202</v>
      </c>
      <c r="N14317" t="s">
        <v>359</v>
      </c>
      <c r="O14317" t="s">
        <v>364</v>
      </c>
    </row>
    <row r="14318" spans="1:15" x14ac:dyDescent="0.25">
      <c r="A14318" t="s">
        <v>361</v>
      </c>
      <c r="B14318" t="s">
        <v>326</v>
      </c>
      <c r="C14318" t="s">
        <v>202</v>
      </c>
      <c r="D14318">
        <v>11045267</v>
      </c>
      <c r="E14318" t="s">
        <v>311</v>
      </c>
      <c r="F14318" t="s">
        <v>19</v>
      </c>
      <c r="G14318">
        <v>650</v>
      </c>
      <c r="H14318">
        <v>0</v>
      </c>
      <c r="I14318">
        <v>0</v>
      </c>
      <c r="J14318">
        <v>30</v>
      </c>
      <c r="K14318">
        <v>3</v>
      </c>
      <c r="L14318">
        <v>588</v>
      </c>
      <c r="M14318">
        <v>6202</v>
      </c>
      <c r="N14318" t="s">
        <v>362</v>
      </c>
      <c r="O14318" t="s">
        <v>365</v>
      </c>
    </row>
    <row r="14319" spans="1:15" x14ac:dyDescent="0.25">
      <c r="A14319" t="s">
        <v>361</v>
      </c>
      <c r="B14319" t="s">
        <v>326</v>
      </c>
      <c r="C14319" t="s">
        <v>202</v>
      </c>
      <c r="D14319">
        <v>11045267</v>
      </c>
      <c r="E14319" t="s">
        <v>311</v>
      </c>
      <c r="F14319" t="s">
        <v>19</v>
      </c>
      <c r="G14319">
        <v>650</v>
      </c>
      <c r="H14319">
        <v>0</v>
      </c>
      <c r="I14319">
        <v>0</v>
      </c>
      <c r="J14319">
        <v>30</v>
      </c>
      <c r="K14319">
        <v>3</v>
      </c>
      <c r="L14319">
        <v>11091</v>
      </c>
      <c r="M14319">
        <v>7553</v>
      </c>
      <c r="N14319" t="s">
        <v>362</v>
      </c>
      <c r="O14319" t="s">
        <v>365</v>
      </c>
    </row>
    <row r="14320" spans="1:15" x14ac:dyDescent="0.25">
      <c r="A14320" t="s">
        <v>358</v>
      </c>
      <c r="B14320" t="s">
        <v>326</v>
      </c>
      <c r="C14320" t="s">
        <v>202</v>
      </c>
      <c r="D14320">
        <v>11045267</v>
      </c>
      <c r="E14320" t="s">
        <v>311</v>
      </c>
      <c r="F14320" t="s">
        <v>19</v>
      </c>
      <c r="G14320">
        <v>650</v>
      </c>
      <c r="H14320">
        <v>0</v>
      </c>
      <c r="I14320">
        <v>0</v>
      </c>
      <c r="J14320">
        <v>28</v>
      </c>
      <c r="K14320">
        <v>3</v>
      </c>
      <c r="L14320">
        <v>2878673</v>
      </c>
      <c r="M14320">
        <v>7554</v>
      </c>
      <c r="N14320" t="s">
        <v>359</v>
      </c>
      <c r="O14320" t="s">
        <v>364</v>
      </c>
    </row>
    <row r="14321" spans="1:15" x14ac:dyDescent="0.25">
      <c r="A14321" t="s">
        <v>361</v>
      </c>
      <c r="B14321" t="s">
        <v>326</v>
      </c>
      <c r="C14321" t="s">
        <v>202</v>
      </c>
      <c r="D14321">
        <v>12825188</v>
      </c>
      <c r="E14321" t="s">
        <v>206</v>
      </c>
      <c r="F14321" t="s">
        <v>45</v>
      </c>
      <c r="G14321">
        <v>650</v>
      </c>
      <c r="H14321">
        <v>0</v>
      </c>
      <c r="I14321">
        <v>0</v>
      </c>
      <c r="J14321">
        <v>30</v>
      </c>
      <c r="K14321">
        <v>3</v>
      </c>
      <c r="L14321">
        <v>158</v>
      </c>
      <c r="M14321">
        <v>7553</v>
      </c>
      <c r="N14321" t="s">
        <v>362</v>
      </c>
      <c r="O14321" t="s">
        <v>365</v>
      </c>
    </row>
    <row r="14322" spans="1:15" x14ac:dyDescent="0.25">
      <c r="A14322" t="s">
        <v>358</v>
      </c>
      <c r="B14322" t="s">
        <v>326</v>
      </c>
      <c r="C14322" t="s">
        <v>202</v>
      </c>
      <c r="D14322">
        <v>12825188</v>
      </c>
      <c r="E14322" t="s">
        <v>206</v>
      </c>
      <c r="F14322" t="s">
        <v>45</v>
      </c>
      <c r="G14322">
        <v>650</v>
      </c>
      <c r="H14322">
        <v>0</v>
      </c>
      <c r="I14322">
        <v>0</v>
      </c>
      <c r="J14322">
        <v>28</v>
      </c>
      <c r="K14322">
        <v>3</v>
      </c>
      <c r="L14322">
        <v>164355</v>
      </c>
      <c r="M14322">
        <v>7554</v>
      </c>
      <c r="N14322" t="s">
        <v>359</v>
      </c>
      <c r="O14322" t="s">
        <v>364</v>
      </c>
    </row>
    <row r="14323" spans="1:15" x14ac:dyDescent="0.25">
      <c r="A14323" t="s">
        <v>361</v>
      </c>
      <c r="B14323" t="s">
        <v>326</v>
      </c>
      <c r="C14323" t="s">
        <v>202</v>
      </c>
      <c r="D14323">
        <v>13625587</v>
      </c>
      <c r="E14323" t="s">
        <v>207</v>
      </c>
      <c r="F14323" t="s">
        <v>45</v>
      </c>
      <c r="G14323">
        <v>650</v>
      </c>
      <c r="H14323">
        <v>0</v>
      </c>
      <c r="I14323">
        <v>0</v>
      </c>
      <c r="J14323">
        <v>30</v>
      </c>
      <c r="K14323">
        <v>3</v>
      </c>
      <c r="L14323">
        <v>126</v>
      </c>
      <c r="M14323">
        <v>7553</v>
      </c>
      <c r="N14323" t="s">
        <v>362</v>
      </c>
      <c r="O14323" t="s">
        <v>365</v>
      </c>
    </row>
    <row r="14324" spans="1:15" x14ac:dyDescent="0.25">
      <c r="A14324" t="s">
        <v>358</v>
      </c>
      <c r="B14324" t="s">
        <v>326</v>
      </c>
      <c r="C14324" t="s">
        <v>202</v>
      </c>
      <c r="D14324">
        <v>13625587</v>
      </c>
      <c r="E14324" t="s">
        <v>207</v>
      </c>
      <c r="F14324" t="s">
        <v>45</v>
      </c>
      <c r="G14324">
        <v>650</v>
      </c>
      <c r="H14324">
        <v>0</v>
      </c>
      <c r="I14324">
        <v>0</v>
      </c>
      <c r="J14324">
        <v>28</v>
      </c>
      <c r="K14324">
        <v>3</v>
      </c>
      <c r="L14324">
        <v>119868</v>
      </c>
      <c r="M14324">
        <v>7554</v>
      </c>
      <c r="N14324" t="s">
        <v>359</v>
      </c>
      <c r="O14324" t="s">
        <v>364</v>
      </c>
    </row>
    <row r="14325" spans="1:15" x14ac:dyDescent="0.25">
      <c r="A14325" t="s">
        <v>361</v>
      </c>
      <c r="B14325" t="s">
        <v>326</v>
      </c>
      <c r="C14325" t="s">
        <v>202</v>
      </c>
      <c r="D14325">
        <v>51223204</v>
      </c>
      <c r="E14325" t="s">
        <v>209</v>
      </c>
      <c r="F14325" t="s">
        <v>45</v>
      </c>
      <c r="G14325">
        <v>650</v>
      </c>
      <c r="H14325">
        <v>0</v>
      </c>
      <c r="I14325">
        <v>0</v>
      </c>
      <c r="J14325">
        <v>30</v>
      </c>
      <c r="K14325">
        <v>3</v>
      </c>
      <c r="L14325">
        <v>182</v>
      </c>
      <c r="M14325">
        <v>7553</v>
      </c>
      <c r="N14325" t="s">
        <v>362</v>
      </c>
      <c r="O14325" t="s">
        <v>365</v>
      </c>
    </row>
    <row r="14326" spans="1:15" x14ac:dyDescent="0.25">
      <c r="A14326" t="s">
        <v>358</v>
      </c>
      <c r="B14326" t="s">
        <v>326</v>
      </c>
      <c r="C14326" t="s">
        <v>202</v>
      </c>
      <c r="D14326">
        <v>51223204</v>
      </c>
      <c r="E14326" t="s">
        <v>209</v>
      </c>
      <c r="F14326" t="s">
        <v>45</v>
      </c>
      <c r="G14326">
        <v>650</v>
      </c>
      <c r="H14326">
        <v>0</v>
      </c>
      <c r="I14326">
        <v>0</v>
      </c>
      <c r="J14326">
        <v>28</v>
      </c>
      <c r="K14326">
        <v>3</v>
      </c>
      <c r="L14326">
        <v>163190</v>
      </c>
      <c r="M14326">
        <v>7554</v>
      </c>
      <c r="N14326" t="s">
        <v>359</v>
      </c>
      <c r="O14326" t="s">
        <v>364</v>
      </c>
    </row>
    <row r="14327" spans="1:15" x14ac:dyDescent="0.25">
      <c r="A14327" t="s">
        <v>361</v>
      </c>
      <c r="B14327" t="s">
        <v>326</v>
      </c>
      <c r="C14327" t="s">
        <v>202</v>
      </c>
      <c r="D14327">
        <v>51230183</v>
      </c>
      <c r="E14327" t="s">
        <v>210</v>
      </c>
      <c r="F14327" t="s">
        <v>45</v>
      </c>
      <c r="G14327">
        <v>650</v>
      </c>
      <c r="H14327">
        <v>0</v>
      </c>
      <c r="I14327">
        <v>0</v>
      </c>
      <c r="J14327">
        <v>30</v>
      </c>
      <c r="K14327">
        <v>3</v>
      </c>
      <c r="L14327">
        <v>52</v>
      </c>
      <c r="M14327">
        <v>7553</v>
      </c>
      <c r="N14327" t="s">
        <v>362</v>
      </c>
      <c r="O14327" t="s">
        <v>365</v>
      </c>
    </row>
    <row r="14328" spans="1:15" x14ac:dyDescent="0.25">
      <c r="A14328" t="s">
        <v>358</v>
      </c>
      <c r="B14328" t="s">
        <v>326</v>
      </c>
      <c r="C14328" t="s">
        <v>202</v>
      </c>
      <c r="D14328">
        <v>51230183</v>
      </c>
      <c r="E14328" t="s">
        <v>210</v>
      </c>
      <c r="F14328" t="s">
        <v>45</v>
      </c>
      <c r="G14328">
        <v>650</v>
      </c>
      <c r="H14328">
        <v>0</v>
      </c>
      <c r="I14328">
        <v>0</v>
      </c>
      <c r="J14328">
        <v>28</v>
      </c>
      <c r="K14328">
        <v>3</v>
      </c>
      <c r="L14328">
        <v>67683</v>
      </c>
      <c r="M14328">
        <v>7554</v>
      </c>
      <c r="N14328" t="s">
        <v>359</v>
      </c>
      <c r="O14328" t="s">
        <v>364</v>
      </c>
    </row>
    <row r="14329" spans="1:15" x14ac:dyDescent="0.25">
      <c r="A14329" t="s">
        <v>361</v>
      </c>
      <c r="B14329" t="s">
        <v>326</v>
      </c>
      <c r="C14329" t="s">
        <v>202</v>
      </c>
      <c r="D14329">
        <v>51233997</v>
      </c>
      <c r="E14329" t="s">
        <v>289</v>
      </c>
      <c r="F14329" t="s">
        <v>45</v>
      </c>
      <c r="G14329">
        <v>650</v>
      </c>
      <c r="H14329">
        <v>0</v>
      </c>
      <c r="I14329">
        <v>0</v>
      </c>
      <c r="J14329">
        <v>30</v>
      </c>
      <c r="K14329">
        <v>3</v>
      </c>
      <c r="L14329">
        <v>213</v>
      </c>
      <c r="M14329">
        <v>7553</v>
      </c>
      <c r="N14329" t="s">
        <v>362</v>
      </c>
      <c r="O14329" t="s">
        <v>365</v>
      </c>
    </row>
    <row r="14330" spans="1:15" x14ac:dyDescent="0.25">
      <c r="A14330" t="s">
        <v>358</v>
      </c>
      <c r="B14330" t="s">
        <v>326</v>
      </c>
      <c r="C14330" t="s">
        <v>202</v>
      </c>
      <c r="D14330">
        <v>51233997</v>
      </c>
      <c r="E14330" t="s">
        <v>289</v>
      </c>
      <c r="F14330" t="s">
        <v>45</v>
      </c>
      <c r="G14330">
        <v>650</v>
      </c>
      <c r="H14330">
        <v>0</v>
      </c>
      <c r="I14330">
        <v>0</v>
      </c>
      <c r="J14330">
        <v>28</v>
      </c>
      <c r="K14330">
        <v>3</v>
      </c>
      <c r="L14330">
        <v>286113</v>
      </c>
      <c r="M14330">
        <v>7554</v>
      </c>
      <c r="N14330" t="s">
        <v>359</v>
      </c>
      <c r="O14330" t="s">
        <v>364</v>
      </c>
    </row>
    <row r="14331" spans="1:15" x14ac:dyDescent="0.25">
      <c r="A14331" t="s">
        <v>361</v>
      </c>
      <c r="B14331" t="s">
        <v>326</v>
      </c>
      <c r="C14331" t="s">
        <v>202</v>
      </c>
      <c r="D14331">
        <v>53159505</v>
      </c>
      <c r="E14331" t="s">
        <v>328</v>
      </c>
      <c r="F14331" t="s">
        <v>45</v>
      </c>
      <c r="G14331">
        <v>650</v>
      </c>
      <c r="H14331">
        <v>0</v>
      </c>
      <c r="I14331">
        <v>0</v>
      </c>
      <c r="J14331">
        <v>30</v>
      </c>
      <c r="K14331">
        <v>3</v>
      </c>
      <c r="L14331">
        <v>68</v>
      </c>
      <c r="M14331">
        <v>7553</v>
      </c>
      <c r="N14331" t="s">
        <v>362</v>
      </c>
      <c r="O14331" t="s">
        <v>365</v>
      </c>
    </row>
    <row r="14332" spans="1:15" x14ac:dyDescent="0.25">
      <c r="A14332" t="s">
        <v>358</v>
      </c>
      <c r="B14332" t="s">
        <v>326</v>
      </c>
      <c r="C14332" t="s">
        <v>202</v>
      </c>
      <c r="D14332">
        <v>53159505</v>
      </c>
      <c r="E14332" t="s">
        <v>328</v>
      </c>
      <c r="F14332" t="s">
        <v>45</v>
      </c>
      <c r="G14332">
        <v>650</v>
      </c>
      <c r="H14332">
        <v>0</v>
      </c>
      <c r="I14332">
        <v>0</v>
      </c>
      <c r="J14332">
        <v>28</v>
      </c>
      <c r="K14332">
        <v>3</v>
      </c>
      <c r="L14332">
        <v>24365</v>
      </c>
      <c r="M14332">
        <v>7554</v>
      </c>
      <c r="N14332" t="s">
        <v>359</v>
      </c>
      <c r="O14332" t="s">
        <v>364</v>
      </c>
    </row>
    <row r="14333" spans="1:15" x14ac:dyDescent="0.25">
      <c r="A14333" t="s">
        <v>361</v>
      </c>
      <c r="B14333" t="s">
        <v>326</v>
      </c>
      <c r="C14333" t="s">
        <v>202</v>
      </c>
      <c r="D14333">
        <v>53956983</v>
      </c>
      <c r="E14333" t="s">
        <v>211</v>
      </c>
      <c r="F14333" t="s">
        <v>45</v>
      </c>
      <c r="G14333">
        <v>650</v>
      </c>
      <c r="H14333">
        <v>0</v>
      </c>
      <c r="I14333">
        <v>0</v>
      </c>
      <c r="J14333">
        <v>30</v>
      </c>
      <c r="K14333">
        <v>3</v>
      </c>
      <c r="L14333">
        <v>24</v>
      </c>
      <c r="M14333">
        <v>7553</v>
      </c>
      <c r="N14333" t="s">
        <v>362</v>
      </c>
      <c r="O14333" t="s">
        <v>365</v>
      </c>
    </row>
    <row r="14334" spans="1:15" x14ac:dyDescent="0.25">
      <c r="A14334" t="s">
        <v>358</v>
      </c>
      <c r="B14334" t="s">
        <v>326</v>
      </c>
      <c r="C14334" t="s">
        <v>202</v>
      </c>
      <c r="D14334">
        <v>53956983</v>
      </c>
      <c r="E14334" t="s">
        <v>211</v>
      </c>
      <c r="F14334" t="s">
        <v>45</v>
      </c>
      <c r="G14334">
        <v>650</v>
      </c>
      <c r="H14334">
        <v>0</v>
      </c>
      <c r="I14334">
        <v>0</v>
      </c>
      <c r="J14334">
        <v>28</v>
      </c>
      <c r="K14334">
        <v>3</v>
      </c>
      <c r="L14334">
        <v>86079</v>
      </c>
      <c r="M14334">
        <v>7554</v>
      </c>
      <c r="N14334" t="s">
        <v>359</v>
      </c>
      <c r="O14334" t="s">
        <v>364</v>
      </c>
    </row>
    <row r="14335" spans="1:15" x14ac:dyDescent="0.25">
      <c r="A14335" t="s">
        <v>361</v>
      </c>
      <c r="B14335" t="s">
        <v>326</v>
      </c>
      <c r="C14335" t="s">
        <v>212</v>
      </c>
      <c r="D14335">
        <v>11043791</v>
      </c>
      <c r="E14335" t="s">
        <v>214</v>
      </c>
      <c r="F14335" t="s">
        <v>45</v>
      </c>
      <c r="G14335">
        <v>650</v>
      </c>
      <c r="H14335">
        <v>0</v>
      </c>
      <c r="I14335">
        <v>0</v>
      </c>
      <c r="J14335">
        <v>30</v>
      </c>
      <c r="K14335">
        <v>3</v>
      </c>
      <c r="L14335">
        <v>299</v>
      </c>
      <c r="M14335">
        <v>7553</v>
      </c>
      <c r="N14335" t="s">
        <v>362</v>
      </c>
      <c r="O14335" t="s">
        <v>365</v>
      </c>
    </row>
    <row r="14336" spans="1:15" x14ac:dyDescent="0.25">
      <c r="A14336" t="s">
        <v>358</v>
      </c>
      <c r="B14336" t="s">
        <v>326</v>
      </c>
      <c r="C14336" t="s">
        <v>212</v>
      </c>
      <c r="D14336">
        <v>11043791</v>
      </c>
      <c r="E14336" t="s">
        <v>214</v>
      </c>
      <c r="F14336" t="s">
        <v>45</v>
      </c>
      <c r="G14336">
        <v>650</v>
      </c>
      <c r="H14336">
        <v>0</v>
      </c>
      <c r="I14336">
        <v>0</v>
      </c>
      <c r="J14336">
        <v>28</v>
      </c>
      <c r="K14336">
        <v>3</v>
      </c>
      <c r="L14336">
        <v>180026</v>
      </c>
      <c r="M14336">
        <v>7554</v>
      </c>
      <c r="N14336" t="s">
        <v>359</v>
      </c>
      <c r="O14336" t="s">
        <v>364</v>
      </c>
    </row>
    <row r="14337" spans="1:15" x14ac:dyDescent="0.25">
      <c r="A14337" t="s">
        <v>358</v>
      </c>
      <c r="B14337" t="s">
        <v>326</v>
      </c>
      <c r="C14337" t="s">
        <v>212</v>
      </c>
      <c r="D14337">
        <v>11045275</v>
      </c>
      <c r="E14337" t="s">
        <v>312</v>
      </c>
      <c r="F14337" t="s">
        <v>19</v>
      </c>
      <c r="G14337">
        <v>650</v>
      </c>
      <c r="H14337">
        <v>0</v>
      </c>
      <c r="I14337">
        <v>0</v>
      </c>
      <c r="J14337">
        <v>28</v>
      </c>
      <c r="K14337">
        <v>3</v>
      </c>
      <c r="L14337">
        <v>4161</v>
      </c>
      <c r="M14337">
        <v>6200</v>
      </c>
      <c r="N14337" t="s">
        <v>359</v>
      </c>
      <c r="O14337" t="s">
        <v>364</v>
      </c>
    </row>
    <row r="14338" spans="1:15" x14ac:dyDescent="0.25">
      <c r="A14338" t="s">
        <v>361</v>
      </c>
      <c r="B14338" t="s">
        <v>326</v>
      </c>
      <c r="C14338" t="s">
        <v>212</v>
      </c>
      <c r="D14338">
        <v>11045275</v>
      </c>
      <c r="E14338" t="s">
        <v>312</v>
      </c>
      <c r="F14338" t="s">
        <v>19</v>
      </c>
      <c r="G14338">
        <v>650</v>
      </c>
      <c r="H14338">
        <v>0</v>
      </c>
      <c r="I14338">
        <v>0</v>
      </c>
      <c r="J14338">
        <v>30</v>
      </c>
      <c r="K14338">
        <v>3</v>
      </c>
      <c r="L14338">
        <v>566</v>
      </c>
      <c r="M14338">
        <v>6200</v>
      </c>
      <c r="N14338" t="s">
        <v>362</v>
      </c>
      <c r="O14338" t="s">
        <v>365</v>
      </c>
    </row>
    <row r="14339" spans="1:15" x14ac:dyDescent="0.25">
      <c r="A14339" t="s">
        <v>358</v>
      </c>
      <c r="B14339" t="s">
        <v>326</v>
      </c>
      <c r="C14339" t="s">
        <v>212</v>
      </c>
      <c r="D14339">
        <v>11045275</v>
      </c>
      <c r="E14339" t="s">
        <v>312</v>
      </c>
      <c r="F14339" t="s">
        <v>19</v>
      </c>
      <c r="G14339">
        <v>650</v>
      </c>
      <c r="H14339">
        <v>0</v>
      </c>
      <c r="I14339">
        <v>0</v>
      </c>
      <c r="J14339">
        <v>28</v>
      </c>
      <c r="K14339">
        <v>3</v>
      </c>
      <c r="L14339">
        <v>4161</v>
      </c>
      <c r="M14339">
        <v>6202</v>
      </c>
      <c r="N14339" t="s">
        <v>359</v>
      </c>
      <c r="O14339" t="s">
        <v>364</v>
      </c>
    </row>
    <row r="14340" spans="1:15" x14ac:dyDescent="0.25">
      <c r="A14340" t="s">
        <v>361</v>
      </c>
      <c r="B14340" t="s">
        <v>326</v>
      </c>
      <c r="C14340" t="s">
        <v>212</v>
      </c>
      <c r="D14340">
        <v>11045275</v>
      </c>
      <c r="E14340" t="s">
        <v>312</v>
      </c>
      <c r="F14340" t="s">
        <v>19</v>
      </c>
      <c r="G14340">
        <v>650</v>
      </c>
      <c r="H14340">
        <v>0</v>
      </c>
      <c r="I14340">
        <v>0</v>
      </c>
      <c r="J14340">
        <v>30</v>
      </c>
      <c r="K14340">
        <v>3</v>
      </c>
      <c r="L14340">
        <v>566</v>
      </c>
      <c r="M14340">
        <v>6202</v>
      </c>
      <c r="N14340" t="s">
        <v>362</v>
      </c>
      <c r="O14340" t="s">
        <v>365</v>
      </c>
    </row>
    <row r="14341" spans="1:15" x14ac:dyDescent="0.25">
      <c r="A14341" t="s">
        <v>361</v>
      </c>
      <c r="B14341" t="s">
        <v>326</v>
      </c>
      <c r="C14341" t="s">
        <v>212</v>
      </c>
      <c r="D14341">
        <v>11045275</v>
      </c>
      <c r="E14341" t="s">
        <v>312</v>
      </c>
      <c r="F14341" t="s">
        <v>19</v>
      </c>
      <c r="G14341">
        <v>650</v>
      </c>
      <c r="H14341">
        <v>0</v>
      </c>
      <c r="I14341">
        <v>0</v>
      </c>
      <c r="J14341">
        <v>30</v>
      </c>
      <c r="K14341">
        <v>3</v>
      </c>
      <c r="L14341">
        <v>7596</v>
      </c>
      <c r="M14341">
        <v>7553</v>
      </c>
      <c r="N14341" t="s">
        <v>362</v>
      </c>
      <c r="O14341" t="s">
        <v>365</v>
      </c>
    </row>
    <row r="14342" spans="1:15" x14ac:dyDescent="0.25">
      <c r="A14342" t="s">
        <v>358</v>
      </c>
      <c r="B14342" t="s">
        <v>326</v>
      </c>
      <c r="C14342" t="s">
        <v>212</v>
      </c>
      <c r="D14342">
        <v>11045275</v>
      </c>
      <c r="E14342" t="s">
        <v>312</v>
      </c>
      <c r="F14342" t="s">
        <v>19</v>
      </c>
      <c r="G14342">
        <v>650</v>
      </c>
      <c r="H14342">
        <v>0</v>
      </c>
      <c r="I14342">
        <v>0</v>
      </c>
      <c r="J14342">
        <v>28</v>
      </c>
      <c r="K14342">
        <v>3</v>
      </c>
      <c r="L14342">
        <v>3493851</v>
      </c>
      <c r="M14342">
        <v>7554</v>
      </c>
      <c r="N14342" t="s">
        <v>359</v>
      </c>
      <c r="O14342" t="s">
        <v>364</v>
      </c>
    </row>
    <row r="14343" spans="1:15" x14ac:dyDescent="0.25">
      <c r="A14343" t="s">
        <v>361</v>
      </c>
      <c r="B14343" t="s">
        <v>326</v>
      </c>
      <c r="C14343" t="s">
        <v>212</v>
      </c>
      <c r="D14343">
        <v>12653192</v>
      </c>
      <c r="E14343" t="s">
        <v>217</v>
      </c>
      <c r="F14343" t="s">
        <v>45</v>
      </c>
      <c r="G14343">
        <v>650</v>
      </c>
      <c r="H14343">
        <v>0</v>
      </c>
      <c r="I14343">
        <v>0</v>
      </c>
      <c r="J14343">
        <v>30</v>
      </c>
      <c r="K14343">
        <v>3</v>
      </c>
      <c r="L14343">
        <v>160</v>
      </c>
      <c r="M14343">
        <v>7553</v>
      </c>
      <c r="N14343" t="s">
        <v>362</v>
      </c>
      <c r="O14343" t="s">
        <v>365</v>
      </c>
    </row>
    <row r="14344" spans="1:15" x14ac:dyDescent="0.25">
      <c r="A14344" t="s">
        <v>358</v>
      </c>
      <c r="B14344" t="s">
        <v>326</v>
      </c>
      <c r="C14344" t="s">
        <v>212</v>
      </c>
      <c r="D14344">
        <v>12653192</v>
      </c>
      <c r="E14344" t="s">
        <v>217</v>
      </c>
      <c r="F14344" t="s">
        <v>45</v>
      </c>
      <c r="G14344">
        <v>650</v>
      </c>
      <c r="H14344">
        <v>0</v>
      </c>
      <c r="I14344">
        <v>0</v>
      </c>
      <c r="J14344">
        <v>28</v>
      </c>
      <c r="K14344">
        <v>3</v>
      </c>
      <c r="L14344">
        <v>214786</v>
      </c>
      <c r="M14344">
        <v>7554</v>
      </c>
      <c r="N14344" t="s">
        <v>359</v>
      </c>
      <c r="O14344" t="s">
        <v>364</v>
      </c>
    </row>
    <row r="14345" spans="1:15" x14ac:dyDescent="0.25">
      <c r="A14345" t="s">
        <v>361</v>
      </c>
      <c r="B14345" t="s">
        <v>326</v>
      </c>
      <c r="C14345" t="s">
        <v>212</v>
      </c>
      <c r="D14345">
        <v>51223337</v>
      </c>
      <c r="E14345" t="s">
        <v>218</v>
      </c>
      <c r="F14345" t="s">
        <v>45</v>
      </c>
      <c r="G14345">
        <v>650</v>
      </c>
      <c r="H14345">
        <v>0</v>
      </c>
      <c r="I14345">
        <v>0</v>
      </c>
      <c r="J14345">
        <v>30</v>
      </c>
      <c r="K14345">
        <v>3</v>
      </c>
      <c r="L14345">
        <v>135</v>
      </c>
      <c r="M14345">
        <v>7553</v>
      </c>
      <c r="N14345" t="s">
        <v>362</v>
      </c>
      <c r="O14345" t="s">
        <v>365</v>
      </c>
    </row>
    <row r="14346" spans="1:15" x14ac:dyDescent="0.25">
      <c r="A14346" t="s">
        <v>358</v>
      </c>
      <c r="B14346" t="s">
        <v>326</v>
      </c>
      <c r="C14346" t="s">
        <v>212</v>
      </c>
      <c r="D14346">
        <v>51223337</v>
      </c>
      <c r="E14346" t="s">
        <v>218</v>
      </c>
      <c r="F14346" t="s">
        <v>45</v>
      </c>
      <c r="G14346">
        <v>650</v>
      </c>
      <c r="H14346">
        <v>0</v>
      </c>
      <c r="I14346">
        <v>0</v>
      </c>
      <c r="J14346">
        <v>28</v>
      </c>
      <c r="K14346">
        <v>3</v>
      </c>
      <c r="L14346">
        <v>122599</v>
      </c>
      <c r="M14346">
        <v>7554</v>
      </c>
      <c r="N14346" t="s">
        <v>359</v>
      </c>
      <c r="O14346" t="s">
        <v>364</v>
      </c>
    </row>
    <row r="14347" spans="1:15" x14ac:dyDescent="0.25">
      <c r="A14347" t="s">
        <v>361</v>
      </c>
      <c r="B14347" t="s">
        <v>326</v>
      </c>
      <c r="C14347" t="s">
        <v>212</v>
      </c>
      <c r="D14347">
        <v>51230217</v>
      </c>
      <c r="E14347" t="s">
        <v>219</v>
      </c>
      <c r="F14347" t="s">
        <v>45</v>
      </c>
      <c r="G14347">
        <v>650</v>
      </c>
      <c r="H14347">
        <v>0</v>
      </c>
      <c r="I14347">
        <v>0</v>
      </c>
      <c r="J14347">
        <v>30</v>
      </c>
      <c r="K14347">
        <v>3</v>
      </c>
      <c r="L14347">
        <v>51</v>
      </c>
      <c r="M14347">
        <v>7553</v>
      </c>
      <c r="N14347" t="s">
        <v>362</v>
      </c>
      <c r="O14347" t="s">
        <v>365</v>
      </c>
    </row>
    <row r="14348" spans="1:15" x14ac:dyDescent="0.25">
      <c r="A14348" t="s">
        <v>358</v>
      </c>
      <c r="B14348" t="s">
        <v>326</v>
      </c>
      <c r="C14348" t="s">
        <v>212</v>
      </c>
      <c r="D14348">
        <v>51230217</v>
      </c>
      <c r="E14348" t="s">
        <v>219</v>
      </c>
      <c r="F14348" t="s">
        <v>45</v>
      </c>
      <c r="G14348">
        <v>650</v>
      </c>
      <c r="H14348">
        <v>0</v>
      </c>
      <c r="I14348">
        <v>0</v>
      </c>
      <c r="J14348">
        <v>28</v>
      </c>
      <c r="K14348">
        <v>3</v>
      </c>
      <c r="L14348">
        <v>95917</v>
      </c>
      <c r="M14348">
        <v>7554</v>
      </c>
      <c r="N14348" t="s">
        <v>359</v>
      </c>
      <c r="O14348" t="s">
        <v>364</v>
      </c>
    </row>
    <row r="14349" spans="1:15" x14ac:dyDescent="0.25">
      <c r="A14349" t="s">
        <v>358</v>
      </c>
      <c r="B14349" t="s">
        <v>326</v>
      </c>
      <c r="C14349" t="s">
        <v>220</v>
      </c>
      <c r="D14349">
        <v>11045283</v>
      </c>
      <c r="E14349" t="s">
        <v>313</v>
      </c>
      <c r="F14349" t="s">
        <v>19</v>
      </c>
      <c r="G14349">
        <v>650</v>
      </c>
      <c r="H14349">
        <v>0</v>
      </c>
      <c r="I14349">
        <v>0</v>
      </c>
      <c r="J14349">
        <v>28</v>
      </c>
      <c r="K14349">
        <v>3</v>
      </c>
      <c r="L14349">
        <v>3232</v>
      </c>
      <c r="M14349">
        <v>6200</v>
      </c>
      <c r="N14349" t="s">
        <v>359</v>
      </c>
      <c r="O14349" t="s">
        <v>364</v>
      </c>
    </row>
    <row r="14350" spans="1:15" x14ac:dyDescent="0.25">
      <c r="A14350" t="s">
        <v>361</v>
      </c>
      <c r="B14350" t="s">
        <v>326</v>
      </c>
      <c r="C14350" t="s">
        <v>220</v>
      </c>
      <c r="D14350">
        <v>11045283</v>
      </c>
      <c r="E14350" t="s">
        <v>313</v>
      </c>
      <c r="F14350" t="s">
        <v>19</v>
      </c>
      <c r="G14350">
        <v>650</v>
      </c>
      <c r="H14350">
        <v>0</v>
      </c>
      <c r="I14350">
        <v>0</v>
      </c>
      <c r="J14350">
        <v>30</v>
      </c>
      <c r="K14350">
        <v>3</v>
      </c>
      <c r="L14350">
        <v>574</v>
      </c>
      <c r="M14350">
        <v>6200</v>
      </c>
      <c r="N14350" t="s">
        <v>362</v>
      </c>
      <c r="O14350" t="s">
        <v>365</v>
      </c>
    </row>
    <row r="14351" spans="1:15" x14ac:dyDescent="0.25">
      <c r="A14351" t="s">
        <v>358</v>
      </c>
      <c r="B14351" t="s">
        <v>326</v>
      </c>
      <c r="C14351" t="s">
        <v>220</v>
      </c>
      <c r="D14351">
        <v>11045283</v>
      </c>
      <c r="E14351" t="s">
        <v>313</v>
      </c>
      <c r="F14351" t="s">
        <v>19</v>
      </c>
      <c r="G14351">
        <v>650</v>
      </c>
      <c r="H14351">
        <v>0</v>
      </c>
      <c r="I14351">
        <v>0</v>
      </c>
      <c r="J14351">
        <v>28</v>
      </c>
      <c r="K14351">
        <v>3</v>
      </c>
      <c r="L14351">
        <v>13</v>
      </c>
      <c r="M14351">
        <v>6201</v>
      </c>
      <c r="N14351" t="s">
        <v>359</v>
      </c>
      <c r="O14351" t="s">
        <v>364</v>
      </c>
    </row>
    <row r="14352" spans="1:15" x14ac:dyDescent="0.25">
      <c r="A14352" t="s">
        <v>361</v>
      </c>
      <c r="B14352" t="s">
        <v>326</v>
      </c>
      <c r="C14352" t="s">
        <v>220</v>
      </c>
      <c r="D14352">
        <v>11045283</v>
      </c>
      <c r="E14352" t="s">
        <v>313</v>
      </c>
      <c r="F14352" t="s">
        <v>19</v>
      </c>
      <c r="G14352">
        <v>650</v>
      </c>
      <c r="H14352">
        <v>0</v>
      </c>
      <c r="I14352">
        <v>0</v>
      </c>
      <c r="J14352">
        <v>30</v>
      </c>
      <c r="K14352">
        <v>3</v>
      </c>
      <c r="L14352">
        <v>4</v>
      </c>
      <c r="M14352">
        <v>6201</v>
      </c>
      <c r="N14352" t="s">
        <v>362</v>
      </c>
      <c r="O14352" t="s">
        <v>365</v>
      </c>
    </row>
    <row r="14353" spans="1:15" x14ac:dyDescent="0.25">
      <c r="A14353" t="s">
        <v>358</v>
      </c>
      <c r="B14353" t="s">
        <v>326</v>
      </c>
      <c r="C14353" t="s">
        <v>220</v>
      </c>
      <c r="D14353">
        <v>11045283</v>
      </c>
      <c r="E14353" t="s">
        <v>313</v>
      </c>
      <c r="F14353" t="s">
        <v>19</v>
      </c>
      <c r="G14353">
        <v>650</v>
      </c>
      <c r="H14353">
        <v>0</v>
      </c>
      <c r="I14353">
        <v>0</v>
      </c>
      <c r="J14353">
        <v>28</v>
      </c>
      <c r="K14353">
        <v>3</v>
      </c>
      <c r="L14353">
        <v>3219</v>
      </c>
      <c r="M14353">
        <v>6202</v>
      </c>
      <c r="N14353" t="s">
        <v>359</v>
      </c>
      <c r="O14353" t="s">
        <v>364</v>
      </c>
    </row>
    <row r="14354" spans="1:15" x14ac:dyDescent="0.25">
      <c r="A14354" t="s">
        <v>361</v>
      </c>
      <c r="B14354" t="s">
        <v>326</v>
      </c>
      <c r="C14354" t="s">
        <v>220</v>
      </c>
      <c r="D14354">
        <v>11045283</v>
      </c>
      <c r="E14354" t="s">
        <v>313</v>
      </c>
      <c r="F14354" t="s">
        <v>19</v>
      </c>
      <c r="G14354">
        <v>650</v>
      </c>
      <c r="H14354">
        <v>0</v>
      </c>
      <c r="I14354">
        <v>0</v>
      </c>
      <c r="J14354">
        <v>30</v>
      </c>
      <c r="K14354">
        <v>3</v>
      </c>
      <c r="L14354">
        <v>570</v>
      </c>
      <c r="M14354">
        <v>6202</v>
      </c>
      <c r="N14354" t="s">
        <v>362</v>
      </c>
      <c r="O14354" t="s">
        <v>365</v>
      </c>
    </row>
    <row r="14355" spans="1:15" x14ac:dyDescent="0.25">
      <c r="A14355" t="s">
        <v>361</v>
      </c>
      <c r="B14355" t="s">
        <v>326</v>
      </c>
      <c r="C14355" t="s">
        <v>220</v>
      </c>
      <c r="D14355">
        <v>11045283</v>
      </c>
      <c r="E14355" t="s">
        <v>313</v>
      </c>
      <c r="F14355" t="s">
        <v>19</v>
      </c>
      <c r="G14355">
        <v>650</v>
      </c>
      <c r="H14355">
        <v>0</v>
      </c>
      <c r="I14355">
        <v>0</v>
      </c>
      <c r="J14355">
        <v>30</v>
      </c>
      <c r="K14355">
        <v>3</v>
      </c>
      <c r="L14355">
        <v>8827</v>
      </c>
      <c r="M14355">
        <v>7553</v>
      </c>
      <c r="N14355" t="s">
        <v>362</v>
      </c>
      <c r="O14355" t="s">
        <v>365</v>
      </c>
    </row>
    <row r="14356" spans="1:15" x14ac:dyDescent="0.25">
      <c r="A14356" t="s">
        <v>358</v>
      </c>
      <c r="B14356" t="s">
        <v>326</v>
      </c>
      <c r="C14356" t="s">
        <v>220</v>
      </c>
      <c r="D14356">
        <v>11045283</v>
      </c>
      <c r="E14356" t="s">
        <v>313</v>
      </c>
      <c r="F14356" t="s">
        <v>19</v>
      </c>
      <c r="G14356">
        <v>650</v>
      </c>
      <c r="H14356">
        <v>0</v>
      </c>
      <c r="I14356">
        <v>0</v>
      </c>
      <c r="J14356">
        <v>28</v>
      </c>
      <c r="K14356">
        <v>3</v>
      </c>
      <c r="L14356">
        <v>4816295</v>
      </c>
      <c r="M14356">
        <v>7554</v>
      </c>
      <c r="N14356" t="s">
        <v>359</v>
      </c>
      <c r="O14356" t="s">
        <v>364</v>
      </c>
    </row>
    <row r="14357" spans="1:15" x14ac:dyDescent="0.25">
      <c r="A14357" t="s">
        <v>361</v>
      </c>
      <c r="B14357" t="s">
        <v>326</v>
      </c>
      <c r="C14357" t="s">
        <v>220</v>
      </c>
      <c r="D14357">
        <v>51223303</v>
      </c>
      <c r="E14357" t="s">
        <v>290</v>
      </c>
      <c r="F14357" t="s">
        <v>45</v>
      </c>
      <c r="G14357">
        <v>650</v>
      </c>
      <c r="H14357">
        <v>0</v>
      </c>
      <c r="I14357">
        <v>0</v>
      </c>
      <c r="J14357">
        <v>30</v>
      </c>
      <c r="K14357">
        <v>3</v>
      </c>
      <c r="L14357">
        <v>106</v>
      </c>
      <c r="M14357">
        <v>7553</v>
      </c>
      <c r="N14357" t="s">
        <v>362</v>
      </c>
      <c r="O14357" t="s">
        <v>365</v>
      </c>
    </row>
    <row r="14358" spans="1:15" x14ac:dyDescent="0.25">
      <c r="A14358" t="s">
        <v>358</v>
      </c>
      <c r="B14358" t="s">
        <v>326</v>
      </c>
      <c r="C14358" t="s">
        <v>220</v>
      </c>
      <c r="D14358">
        <v>51223303</v>
      </c>
      <c r="E14358" t="s">
        <v>290</v>
      </c>
      <c r="F14358" t="s">
        <v>45</v>
      </c>
      <c r="G14358">
        <v>650</v>
      </c>
      <c r="H14358">
        <v>0</v>
      </c>
      <c r="I14358">
        <v>0</v>
      </c>
      <c r="J14358">
        <v>28</v>
      </c>
      <c r="K14358">
        <v>3</v>
      </c>
      <c r="L14358">
        <v>218858</v>
      </c>
      <c r="M14358">
        <v>7554</v>
      </c>
      <c r="N14358" t="s">
        <v>359</v>
      </c>
      <c r="O14358" t="s">
        <v>364</v>
      </c>
    </row>
    <row r="14359" spans="1:15" x14ac:dyDescent="0.25">
      <c r="A14359" t="s">
        <v>361</v>
      </c>
      <c r="B14359" t="s">
        <v>326</v>
      </c>
      <c r="C14359" t="s">
        <v>220</v>
      </c>
      <c r="D14359">
        <v>51231215</v>
      </c>
      <c r="E14359" t="s">
        <v>233</v>
      </c>
      <c r="F14359" t="s">
        <v>45</v>
      </c>
      <c r="G14359">
        <v>650</v>
      </c>
      <c r="H14359">
        <v>0</v>
      </c>
      <c r="I14359">
        <v>0</v>
      </c>
      <c r="J14359">
        <v>30</v>
      </c>
      <c r="K14359">
        <v>3</v>
      </c>
      <c r="L14359">
        <v>110</v>
      </c>
      <c r="M14359">
        <v>7553</v>
      </c>
      <c r="N14359" t="s">
        <v>362</v>
      </c>
      <c r="O14359" t="s">
        <v>365</v>
      </c>
    </row>
    <row r="14360" spans="1:15" x14ac:dyDescent="0.25">
      <c r="A14360" t="s">
        <v>358</v>
      </c>
      <c r="B14360" t="s">
        <v>326</v>
      </c>
      <c r="C14360" t="s">
        <v>220</v>
      </c>
      <c r="D14360">
        <v>51231215</v>
      </c>
      <c r="E14360" t="s">
        <v>233</v>
      </c>
      <c r="F14360" t="s">
        <v>45</v>
      </c>
      <c r="G14360">
        <v>650</v>
      </c>
      <c r="H14360">
        <v>0</v>
      </c>
      <c r="I14360">
        <v>0</v>
      </c>
      <c r="J14360">
        <v>28</v>
      </c>
      <c r="K14360">
        <v>3</v>
      </c>
      <c r="L14360">
        <v>97027</v>
      </c>
      <c r="M14360">
        <v>7554</v>
      </c>
      <c r="N14360" t="s">
        <v>359</v>
      </c>
      <c r="O14360" t="s">
        <v>364</v>
      </c>
    </row>
    <row r="14361" spans="1:15" x14ac:dyDescent="0.25">
      <c r="A14361" t="s">
        <v>358</v>
      </c>
      <c r="B14361" t="s">
        <v>326</v>
      </c>
      <c r="C14361" t="s">
        <v>234</v>
      </c>
      <c r="D14361">
        <v>11045291</v>
      </c>
      <c r="E14361" t="s">
        <v>314</v>
      </c>
      <c r="F14361" t="s">
        <v>19</v>
      </c>
      <c r="G14361">
        <v>650</v>
      </c>
      <c r="H14361">
        <v>0</v>
      </c>
      <c r="I14361">
        <v>0</v>
      </c>
      <c r="J14361">
        <v>28</v>
      </c>
      <c r="K14361">
        <v>3</v>
      </c>
      <c r="L14361">
        <v>1503</v>
      </c>
      <c r="M14361">
        <v>6200</v>
      </c>
      <c r="N14361" t="s">
        <v>359</v>
      </c>
      <c r="O14361" t="s">
        <v>364</v>
      </c>
    </row>
    <row r="14362" spans="1:15" x14ac:dyDescent="0.25">
      <c r="A14362" t="s">
        <v>361</v>
      </c>
      <c r="B14362" t="s">
        <v>326</v>
      </c>
      <c r="C14362" t="s">
        <v>234</v>
      </c>
      <c r="D14362">
        <v>11045291</v>
      </c>
      <c r="E14362" t="s">
        <v>314</v>
      </c>
      <c r="F14362" t="s">
        <v>19</v>
      </c>
      <c r="G14362">
        <v>650</v>
      </c>
      <c r="H14362">
        <v>0</v>
      </c>
      <c r="I14362">
        <v>0</v>
      </c>
      <c r="J14362">
        <v>30</v>
      </c>
      <c r="K14362">
        <v>3</v>
      </c>
      <c r="L14362">
        <v>263</v>
      </c>
      <c r="M14362">
        <v>6200</v>
      </c>
      <c r="N14362" t="s">
        <v>362</v>
      </c>
      <c r="O14362" t="s">
        <v>365</v>
      </c>
    </row>
    <row r="14363" spans="1:15" x14ac:dyDescent="0.25">
      <c r="A14363" t="s">
        <v>358</v>
      </c>
      <c r="B14363" t="s">
        <v>326</v>
      </c>
      <c r="C14363" t="s">
        <v>234</v>
      </c>
      <c r="D14363">
        <v>11045291</v>
      </c>
      <c r="E14363" t="s">
        <v>314</v>
      </c>
      <c r="F14363" t="s">
        <v>19</v>
      </c>
      <c r="G14363">
        <v>650</v>
      </c>
      <c r="H14363">
        <v>0</v>
      </c>
      <c r="I14363">
        <v>0</v>
      </c>
      <c r="J14363">
        <v>28</v>
      </c>
      <c r="K14363">
        <v>3</v>
      </c>
      <c r="L14363">
        <v>1503</v>
      </c>
      <c r="M14363">
        <v>6201</v>
      </c>
      <c r="N14363" t="s">
        <v>359</v>
      </c>
      <c r="O14363" t="s">
        <v>364</v>
      </c>
    </row>
    <row r="14364" spans="1:15" x14ac:dyDescent="0.25">
      <c r="A14364" t="s">
        <v>361</v>
      </c>
      <c r="B14364" t="s">
        <v>326</v>
      </c>
      <c r="C14364" t="s">
        <v>234</v>
      </c>
      <c r="D14364">
        <v>11045291</v>
      </c>
      <c r="E14364" t="s">
        <v>314</v>
      </c>
      <c r="F14364" t="s">
        <v>19</v>
      </c>
      <c r="G14364">
        <v>650</v>
      </c>
      <c r="H14364">
        <v>0</v>
      </c>
      <c r="I14364">
        <v>0</v>
      </c>
      <c r="J14364">
        <v>30</v>
      </c>
      <c r="K14364">
        <v>3</v>
      </c>
      <c r="L14364">
        <v>263</v>
      </c>
      <c r="M14364">
        <v>6201</v>
      </c>
      <c r="N14364" t="s">
        <v>362</v>
      </c>
      <c r="O14364" t="s">
        <v>365</v>
      </c>
    </row>
    <row r="14365" spans="1:15" x14ac:dyDescent="0.25">
      <c r="A14365" t="s">
        <v>361</v>
      </c>
      <c r="B14365" t="s">
        <v>326</v>
      </c>
      <c r="C14365" t="s">
        <v>234</v>
      </c>
      <c r="D14365">
        <v>11045291</v>
      </c>
      <c r="E14365" t="s">
        <v>314</v>
      </c>
      <c r="F14365" t="s">
        <v>19</v>
      </c>
      <c r="G14365">
        <v>650</v>
      </c>
      <c r="H14365">
        <v>0</v>
      </c>
      <c r="I14365">
        <v>0</v>
      </c>
      <c r="J14365">
        <v>30</v>
      </c>
      <c r="K14365">
        <v>3</v>
      </c>
      <c r="L14365">
        <v>6250</v>
      </c>
      <c r="M14365">
        <v>7553</v>
      </c>
      <c r="N14365" t="s">
        <v>362</v>
      </c>
      <c r="O14365" t="s">
        <v>365</v>
      </c>
    </row>
    <row r="14366" spans="1:15" x14ac:dyDescent="0.25">
      <c r="A14366" t="s">
        <v>358</v>
      </c>
      <c r="B14366" t="s">
        <v>326</v>
      </c>
      <c r="C14366" t="s">
        <v>234</v>
      </c>
      <c r="D14366">
        <v>11045291</v>
      </c>
      <c r="E14366" t="s">
        <v>314</v>
      </c>
      <c r="F14366" t="s">
        <v>19</v>
      </c>
      <c r="G14366">
        <v>650</v>
      </c>
      <c r="H14366">
        <v>0</v>
      </c>
      <c r="I14366">
        <v>0</v>
      </c>
      <c r="J14366">
        <v>28</v>
      </c>
      <c r="K14366">
        <v>3</v>
      </c>
      <c r="L14366">
        <v>2828581</v>
      </c>
      <c r="M14366">
        <v>7554</v>
      </c>
      <c r="N14366" t="s">
        <v>359</v>
      </c>
      <c r="O14366" t="s">
        <v>364</v>
      </c>
    </row>
    <row r="14367" spans="1:15" x14ac:dyDescent="0.25">
      <c r="A14367" t="s">
        <v>358</v>
      </c>
      <c r="B14367" t="s">
        <v>326</v>
      </c>
      <c r="C14367" t="s">
        <v>234</v>
      </c>
      <c r="D14367">
        <v>11045309</v>
      </c>
      <c r="E14367" t="s">
        <v>315</v>
      </c>
      <c r="F14367" t="s">
        <v>19</v>
      </c>
      <c r="G14367">
        <v>650</v>
      </c>
      <c r="H14367">
        <v>0</v>
      </c>
      <c r="I14367">
        <v>0</v>
      </c>
      <c r="J14367">
        <v>28</v>
      </c>
      <c r="K14367">
        <v>3</v>
      </c>
      <c r="L14367">
        <v>3834</v>
      </c>
      <c r="M14367">
        <v>6200</v>
      </c>
      <c r="N14367" t="s">
        <v>359</v>
      </c>
      <c r="O14367" t="s">
        <v>364</v>
      </c>
    </row>
    <row r="14368" spans="1:15" x14ac:dyDescent="0.25">
      <c r="A14368" t="s">
        <v>361</v>
      </c>
      <c r="B14368" t="s">
        <v>326</v>
      </c>
      <c r="C14368" t="s">
        <v>234</v>
      </c>
      <c r="D14368">
        <v>11045309</v>
      </c>
      <c r="E14368" t="s">
        <v>315</v>
      </c>
      <c r="F14368" t="s">
        <v>19</v>
      </c>
      <c r="G14368">
        <v>650</v>
      </c>
      <c r="H14368">
        <v>0</v>
      </c>
      <c r="I14368">
        <v>0</v>
      </c>
      <c r="J14368">
        <v>30</v>
      </c>
      <c r="K14368">
        <v>3</v>
      </c>
      <c r="L14368">
        <v>747</v>
      </c>
      <c r="M14368">
        <v>6200</v>
      </c>
      <c r="N14368" t="s">
        <v>362</v>
      </c>
      <c r="O14368" t="s">
        <v>365</v>
      </c>
    </row>
    <row r="14369" spans="1:15" x14ac:dyDescent="0.25">
      <c r="A14369" t="s">
        <v>358</v>
      </c>
      <c r="B14369" t="s">
        <v>326</v>
      </c>
      <c r="C14369" t="s">
        <v>234</v>
      </c>
      <c r="D14369">
        <v>11045309</v>
      </c>
      <c r="E14369" t="s">
        <v>315</v>
      </c>
      <c r="F14369" t="s">
        <v>19</v>
      </c>
      <c r="G14369">
        <v>650</v>
      </c>
      <c r="H14369">
        <v>0</v>
      </c>
      <c r="I14369">
        <v>0</v>
      </c>
      <c r="J14369">
        <v>28</v>
      </c>
      <c r="K14369">
        <v>3</v>
      </c>
      <c r="L14369">
        <v>54</v>
      </c>
      <c r="M14369">
        <v>6201</v>
      </c>
      <c r="N14369" t="s">
        <v>359</v>
      </c>
      <c r="O14369" t="s">
        <v>364</v>
      </c>
    </row>
    <row r="14370" spans="1:15" x14ac:dyDescent="0.25">
      <c r="A14370" t="s">
        <v>361</v>
      </c>
      <c r="B14370" t="s">
        <v>326</v>
      </c>
      <c r="C14370" t="s">
        <v>234</v>
      </c>
      <c r="D14370">
        <v>11045309</v>
      </c>
      <c r="E14370" t="s">
        <v>315</v>
      </c>
      <c r="F14370" t="s">
        <v>19</v>
      </c>
      <c r="G14370">
        <v>650</v>
      </c>
      <c r="H14370">
        <v>0</v>
      </c>
      <c r="I14370">
        <v>0</v>
      </c>
      <c r="J14370">
        <v>30</v>
      </c>
      <c r="K14370">
        <v>3</v>
      </c>
      <c r="L14370">
        <v>10</v>
      </c>
      <c r="M14370">
        <v>6201</v>
      </c>
      <c r="N14370" t="s">
        <v>362</v>
      </c>
      <c r="O14370" t="s">
        <v>365</v>
      </c>
    </row>
    <row r="14371" spans="1:15" x14ac:dyDescent="0.25">
      <c r="A14371" t="s">
        <v>358</v>
      </c>
      <c r="B14371" t="s">
        <v>326</v>
      </c>
      <c r="C14371" t="s">
        <v>234</v>
      </c>
      <c r="D14371">
        <v>11045309</v>
      </c>
      <c r="E14371" t="s">
        <v>315</v>
      </c>
      <c r="F14371" t="s">
        <v>19</v>
      </c>
      <c r="G14371">
        <v>650</v>
      </c>
      <c r="H14371">
        <v>0</v>
      </c>
      <c r="I14371">
        <v>0</v>
      </c>
      <c r="J14371">
        <v>28</v>
      </c>
      <c r="K14371">
        <v>3</v>
      </c>
      <c r="L14371">
        <v>3780</v>
      </c>
      <c r="M14371">
        <v>6202</v>
      </c>
      <c r="N14371" t="s">
        <v>359</v>
      </c>
      <c r="O14371" t="s">
        <v>364</v>
      </c>
    </row>
    <row r="14372" spans="1:15" x14ac:dyDescent="0.25">
      <c r="A14372" t="s">
        <v>361</v>
      </c>
      <c r="B14372" t="s">
        <v>326</v>
      </c>
      <c r="C14372" t="s">
        <v>234</v>
      </c>
      <c r="D14372">
        <v>11045309</v>
      </c>
      <c r="E14372" t="s">
        <v>315</v>
      </c>
      <c r="F14372" t="s">
        <v>19</v>
      </c>
      <c r="G14372">
        <v>650</v>
      </c>
      <c r="H14372">
        <v>0</v>
      </c>
      <c r="I14372">
        <v>0</v>
      </c>
      <c r="J14372">
        <v>30</v>
      </c>
      <c r="K14372">
        <v>3</v>
      </c>
      <c r="L14372">
        <v>737</v>
      </c>
      <c r="M14372">
        <v>6202</v>
      </c>
      <c r="N14372" t="s">
        <v>362</v>
      </c>
      <c r="O14372" t="s">
        <v>365</v>
      </c>
    </row>
    <row r="14373" spans="1:15" x14ac:dyDescent="0.25">
      <c r="A14373" t="s">
        <v>361</v>
      </c>
      <c r="B14373" t="s">
        <v>326</v>
      </c>
      <c r="C14373" t="s">
        <v>234</v>
      </c>
      <c r="D14373">
        <v>11045309</v>
      </c>
      <c r="E14373" t="s">
        <v>315</v>
      </c>
      <c r="F14373" t="s">
        <v>19</v>
      </c>
      <c r="G14373">
        <v>650</v>
      </c>
      <c r="H14373">
        <v>0</v>
      </c>
      <c r="I14373">
        <v>0</v>
      </c>
      <c r="J14373">
        <v>30</v>
      </c>
      <c r="K14373">
        <v>3</v>
      </c>
      <c r="L14373">
        <v>8646</v>
      </c>
      <c r="M14373">
        <v>7553</v>
      </c>
      <c r="N14373" t="s">
        <v>362</v>
      </c>
      <c r="O14373" t="s">
        <v>365</v>
      </c>
    </row>
    <row r="14374" spans="1:15" x14ac:dyDescent="0.25">
      <c r="A14374" t="s">
        <v>358</v>
      </c>
      <c r="B14374" t="s">
        <v>326</v>
      </c>
      <c r="C14374" t="s">
        <v>234</v>
      </c>
      <c r="D14374">
        <v>11045309</v>
      </c>
      <c r="E14374" t="s">
        <v>315</v>
      </c>
      <c r="F14374" t="s">
        <v>19</v>
      </c>
      <c r="G14374">
        <v>650</v>
      </c>
      <c r="H14374">
        <v>0</v>
      </c>
      <c r="I14374">
        <v>0</v>
      </c>
      <c r="J14374">
        <v>28</v>
      </c>
      <c r="K14374">
        <v>3</v>
      </c>
      <c r="L14374">
        <v>5168142</v>
      </c>
      <c r="M14374">
        <v>7554</v>
      </c>
      <c r="N14374" t="s">
        <v>359</v>
      </c>
      <c r="O14374" t="s">
        <v>364</v>
      </c>
    </row>
    <row r="14375" spans="1:15" x14ac:dyDescent="0.25">
      <c r="A14375" t="s">
        <v>358</v>
      </c>
      <c r="B14375" t="s">
        <v>326</v>
      </c>
      <c r="C14375" t="s">
        <v>234</v>
      </c>
      <c r="D14375">
        <v>11045317</v>
      </c>
      <c r="E14375" t="s">
        <v>316</v>
      </c>
      <c r="F14375" t="s">
        <v>19</v>
      </c>
      <c r="G14375">
        <v>650</v>
      </c>
      <c r="H14375">
        <v>0</v>
      </c>
      <c r="I14375">
        <v>0</v>
      </c>
      <c r="J14375">
        <v>28</v>
      </c>
      <c r="K14375">
        <v>3</v>
      </c>
      <c r="L14375">
        <v>907</v>
      </c>
      <c r="M14375">
        <v>6200</v>
      </c>
      <c r="N14375" t="s">
        <v>359</v>
      </c>
      <c r="O14375" t="s">
        <v>364</v>
      </c>
    </row>
    <row r="14376" spans="1:15" x14ac:dyDescent="0.25">
      <c r="A14376" t="s">
        <v>361</v>
      </c>
      <c r="B14376" t="s">
        <v>326</v>
      </c>
      <c r="C14376" t="s">
        <v>234</v>
      </c>
      <c r="D14376">
        <v>11045317</v>
      </c>
      <c r="E14376" t="s">
        <v>316</v>
      </c>
      <c r="F14376" t="s">
        <v>19</v>
      </c>
      <c r="G14376">
        <v>650</v>
      </c>
      <c r="H14376">
        <v>0</v>
      </c>
      <c r="I14376">
        <v>0</v>
      </c>
      <c r="J14376">
        <v>30</v>
      </c>
      <c r="K14376">
        <v>3</v>
      </c>
      <c r="L14376">
        <v>289</v>
      </c>
      <c r="M14376">
        <v>6200</v>
      </c>
      <c r="N14376" t="s">
        <v>362</v>
      </c>
      <c r="O14376" t="s">
        <v>365</v>
      </c>
    </row>
    <row r="14377" spans="1:15" x14ac:dyDescent="0.25">
      <c r="A14377" t="s">
        <v>358</v>
      </c>
      <c r="B14377" t="s">
        <v>326</v>
      </c>
      <c r="C14377" t="s">
        <v>234</v>
      </c>
      <c r="D14377">
        <v>11045317</v>
      </c>
      <c r="E14377" t="s">
        <v>316</v>
      </c>
      <c r="F14377" t="s">
        <v>19</v>
      </c>
      <c r="G14377">
        <v>650</v>
      </c>
      <c r="H14377">
        <v>0</v>
      </c>
      <c r="I14377">
        <v>0</v>
      </c>
      <c r="J14377">
        <v>28</v>
      </c>
      <c r="K14377">
        <v>3</v>
      </c>
      <c r="L14377">
        <v>907</v>
      </c>
      <c r="M14377">
        <v>6201</v>
      </c>
      <c r="N14377" t="s">
        <v>359</v>
      </c>
      <c r="O14377" t="s">
        <v>364</v>
      </c>
    </row>
    <row r="14378" spans="1:15" x14ac:dyDescent="0.25">
      <c r="A14378" t="s">
        <v>361</v>
      </c>
      <c r="B14378" t="s">
        <v>326</v>
      </c>
      <c r="C14378" t="s">
        <v>234</v>
      </c>
      <c r="D14378">
        <v>11045317</v>
      </c>
      <c r="E14378" t="s">
        <v>316</v>
      </c>
      <c r="F14378" t="s">
        <v>19</v>
      </c>
      <c r="G14378">
        <v>650</v>
      </c>
      <c r="H14378">
        <v>0</v>
      </c>
      <c r="I14378">
        <v>0</v>
      </c>
      <c r="J14378">
        <v>30</v>
      </c>
      <c r="K14378">
        <v>3</v>
      </c>
      <c r="L14378">
        <v>289</v>
      </c>
      <c r="M14378">
        <v>6201</v>
      </c>
      <c r="N14378" t="s">
        <v>362</v>
      </c>
      <c r="O14378" t="s">
        <v>365</v>
      </c>
    </row>
    <row r="14379" spans="1:15" x14ac:dyDescent="0.25">
      <c r="A14379" t="s">
        <v>361</v>
      </c>
      <c r="B14379" t="s">
        <v>326</v>
      </c>
      <c r="C14379" t="s">
        <v>234</v>
      </c>
      <c r="D14379">
        <v>11045317</v>
      </c>
      <c r="E14379" t="s">
        <v>316</v>
      </c>
      <c r="F14379" t="s">
        <v>19</v>
      </c>
      <c r="G14379">
        <v>650</v>
      </c>
      <c r="H14379">
        <v>0</v>
      </c>
      <c r="I14379">
        <v>0</v>
      </c>
      <c r="J14379">
        <v>30</v>
      </c>
      <c r="K14379">
        <v>3</v>
      </c>
      <c r="L14379">
        <v>5533</v>
      </c>
      <c r="M14379">
        <v>7553</v>
      </c>
      <c r="N14379" t="s">
        <v>362</v>
      </c>
      <c r="O14379" t="s">
        <v>365</v>
      </c>
    </row>
    <row r="14380" spans="1:15" x14ac:dyDescent="0.25">
      <c r="A14380" t="s">
        <v>358</v>
      </c>
      <c r="B14380" t="s">
        <v>326</v>
      </c>
      <c r="C14380" t="s">
        <v>234</v>
      </c>
      <c r="D14380">
        <v>11045317</v>
      </c>
      <c r="E14380" t="s">
        <v>316</v>
      </c>
      <c r="F14380" t="s">
        <v>19</v>
      </c>
      <c r="G14380">
        <v>650</v>
      </c>
      <c r="H14380">
        <v>0</v>
      </c>
      <c r="I14380">
        <v>0</v>
      </c>
      <c r="J14380">
        <v>28</v>
      </c>
      <c r="K14380">
        <v>3</v>
      </c>
      <c r="L14380">
        <v>2753736</v>
      </c>
      <c r="M14380">
        <v>7554</v>
      </c>
      <c r="N14380" t="s">
        <v>359</v>
      </c>
      <c r="O14380" t="s">
        <v>364</v>
      </c>
    </row>
    <row r="14381" spans="1:15" x14ac:dyDescent="0.25">
      <c r="A14381" t="s">
        <v>358</v>
      </c>
      <c r="B14381" t="s">
        <v>326</v>
      </c>
      <c r="C14381" t="s">
        <v>234</v>
      </c>
      <c r="D14381">
        <v>13578448</v>
      </c>
      <c r="E14381" t="s">
        <v>249</v>
      </c>
      <c r="F14381" t="s">
        <v>45</v>
      </c>
      <c r="G14381">
        <v>650</v>
      </c>
      <c r="H14381">
        <v>0</v>
      </c>
      <c r="I14381">
        <v>0</v>
      </c>
      <c r="J14381">
        <v>28</v>
      </c>
      <c r="K14381">
        <v>3</v>
      </c>
      <c r="L14381">
        <v>38264</v>
      </c>
      <c r="M14381">
        <v>7554</v>
      </c>
      <c r="N14381" t="s">
        <v>359</v>
      </c>
      <c r="O14381" t="s">
        <v>364</v>
      </c>
    </row>
    <row r="14382" spans="1:15" x14ac:dyDescent="0.25">
      <c r="A14382" t="s">
        <v>361</v>
      </c>
      <c r="B14382" t="s">
        <v>326</v>
      </c>
      <c r="C14382" t="s">
        <v>234</v>
      </c>
      <c r="D14382">
        <v>27368703</v>
      </c>
      <c r="E14382" t="s">
        <v>251</v>
      </c>
      <c r="F14382" t="s">
        <v>45</v>
      </c>
      <c r="G14382">
        <v>650</v>
      </c>
      <c r="H14382">
        <v>0</v>
      </c>
      <c r="I14382">
        <v>0</v>
      </c>
      <c r="J14382">
        <v>30</v>
      </c>
      <c r="K14382">
        <v>3</v>
      </c>
      <c r="L14382">
        <v>265</v>
      </c>
      <c r="M14382">
        <v>7553</v>
      </c>
      <c r="N14382" t="s">
        <v>362</v>
      </c>
      <c r="O14382" t="s">
        <v>365</v>
      </c>
    </row>
    <row r="14383" spans="1:15" x14ac:dyDescent="0.25">
      <c r="A14383" t="s">
        <v>358</v>
      </c>
      <c r="B14383" t="s">
        <v>326</v>
      </c>
      <c r="C14383" t="s">
        <v>234</v>
      </c>
      <c r="D14383">
        <v>27368703</v>
      </c>
      <c r="E14383" t="s">
        <v>251</v>
      </c>
      <c r="F14383" t="s">
        <v>45</v>
      </c>
      <c r="G14383">
        <v>650</v>
      </c>
      <c r="H14383">
        <v>0</v>
      </c>
      <c r="I14383">
        <v>0</v>
      </c>
      <c r="J14383">
        <v>28</v>
      </c>
      <c r="K14383">
        <v>3</v>
      </c>
      <c r="L14383">
        <v>361350</v>
      </c>
      <c r="M14383">
        <v>7554</v>
      </c>
      <c r="N14383" t="s">
        <v>359</v>
      </c>
      <c r="O14383" t="s">
        <v>364</v>
      </c>
    </row>
    <row r="14384" spans="1:15" x14ac:dyDescent="0.25">
      <c r="A14384" t="s">
        <v>358</v>
      </c>
      <c r="B14384" t="s">
        <v>326</v>
      </c>
      <c r="C14384" t="s">
        <v>234</v>
      </c>
      <c r="D14384">
        <v>28609360</v>
      </c>
      <c r="E14384" t="s">
        <v>252</v>
      </c>
      <c r="F14384" t="s">
        <v>45</v>
      </c>
      <c r="G14384">
        <v>650</v>
      </c>
      <c r="H14384">
        <v>0</v>
      </c>
      <c r="I14384">
        <v>0</v>
      </c>
      <c r="J14384">
        <v>28</v>
      </c>
      <c r="K14384">
        <v>3</v>
      </c>
      <c r="L14384">
        <v>72159</v>
      </c>
      <c r="M14384">
        <v>7554</v>
      </c>
      <c r="N14384" t="s">
        <v>359</v>
      </c>
      <c r="O14384" t="s">
        <v>364</v>
      </c>
    </row>
    <row r="14385" spans="1:15" x14ac:dyDescent="0.25">
      <c r="A14385" t="s">
        <v>361</v>
      </c>
      <c r="B14385" t="s">
        <v>326</v>
      </c>
      <c r="C14385" t="s">
        <v>234</v>
      </c>
      <c r="D14385">
        <v>51223345</v>
      </c>
      <c r="E14385" t="s">
        <v>253</v>
      </c>
      <c r="F14385" t="s">
        <v>45</v>
      </c>
      <c r="G14385">
        <v>650</v>
      </c>
      <c r="H14385">
        <v>0</v>
      </c>
      <c r="I14385">
        <v>0</v>
      </c>
      <c r="J14385">
        <v>30</v>
      </c>
      <c r="K14385">
        <v>3</v>
      </c>
      <c r="L14385">
        <v>109</v>
      </c>
      <c r="M14385">
        <v>7553</v>
      </c>
      <c r="N14385" t="s">
        <v>362</v>
      </c>
      <c r="O14385" t="s">
        <v>365</v>
      </c>
    </row>
    <row r="14386" spans="1:15" x14ac:dyDescent="0.25">
      <c r="A14386" t="s">
        <v>358</v>
      </c>
      <c r="B14386" t="s">
        <v>326</v>
      </c>
      <c r="C14386" t="s">
        <v>234</v>
      </c>
      <c r="D14386">
        <v>51223345</v>
      </c>
      <c r="E14386" t="s">
        <v>253</v>
      </c>
      <c r="F14386" t="s">
        <v>45</v>
      </c>
      <c r="G14386">
        <v>650</v>
      </c>
      <c r="H14386">
        <v>0</v>
      </c>
      <c r="I14386">
        <v>0</v>
      </c>
      <c r="J14386">
        <v>28</v>
      </c>
      <c r="K14386">
        <v>3</v>
      </c>
      <c r="L14386">
        <v>84176</v>
      </c>
      <c r="M14386">
        <v>7554</v>
      </c>
      <c r="N14386" t="s">
        <v>359</v>
      </c>
      <c r="O14386" t="s">
        <v>364</v>
      </c>
    </row>
    <row r="14387" spans="1:15" x14ac:dyDescent="0.25">
      <c r="A14387" t="s">
        <v>361</v>
      </c>
      <c r="B14387" t="s">
        <v>326</v>
      </c>
      <c r="C14387" t="s">
        <v>234</v>
      </c>
      <c r="D14387">
        <v>51230209</v>
      </c>
      <c r="E14387" t="s">
        <v>254</v>
      </c>
      <c r="F14387" t="s">
        <v>45</v>
      </c>
      <c r="G14387">
        <v>650</v>
      </c>
      <c r="H14387">
        <v>0</v>
      </c>
      <c r="I14387">
        <v>0</v>
      </c>
      <c r="J14387">
        <v>30</v>
      </c>
      <c r="K14387">
        <v>3</v>
      </c>
      <c r="L14387">
        <v>108</v>
      </c>
      <c r="M14387">
        <v>7553</v>
      </c>
      <c r="N14387" t="s">
        <v>362</v>
      </c>
      <c r="O14387" t="s">
        <v>365</v>
      </c>
    </row>
    <row r="14388" spans="1:15" x14ac:dyDescent="0.25">
      <c r="A14388" t="s">
        <v>358</v>
      </c>
      <c r="B14388" t="s">
        <v>326</v>
      </c>
      <c r="C14388" t="s">
        <v>234</v>
      </c>
      <c r="D14388">
        <v>51230209</v>
      </c>
      <c r="E14388" t="s">
        <v>254</v>
      </c>
      <c r="F14388" t="s">
        <v>45</v>
      </c>
      <c r="G14388">
        <v>650</v>
      </c>
      <c r="H14388">
        <v>0</v>
      </c>
      <c r="I14388">
        <v>0</v>
      </c>
      <c r="J14388">
        <v>28</v>
      </c>
      <c r="K14388">
        <v>3</v>
      </c>
      <c r="L14388">
        <v>98214</v>
      </c>
      <c r="M14388">
        <v>7554</v>
      </c>
      <c r="N14388" t="s">
        <v>359</v>
      </c>
      <c r="O14388" t="s">
        <v>364</v>
      </c>
    </row>
    <row r="14389" spans="1:15" x14ac:dyDescent="0.25">
      <c r="A14389" t="s">
        <v>361</v>
      </c>
      <c r="B14389" t="s">
        <v>326</v>
      </c>
      <c r="C14389" t="s">
        <v>234</v>
      </c>
      <c r="D14389">
        <v>51232635</v>
      </c>
      <c r="E14389" t="s">
        <v>255</v>
      </c>
      <c r="F14389" t="s">
        <v>45</v>
      </c>
      <c r="G14389">
        <v>650</v>
      </c>
      <c r="H14389">
        <v>0</v>
      </c>
      <c r="I14389">
        <v>0</v>
      </c>
      <c r="J14389">
        <v>30</v>
      </c>
      <c r="K14389">
        <v>3</v>
      </c>
      <c r="L14389">
        <v>166</v>
      </c>
      <c r="M14389">
        <v>7553</v>
      </c>
      <c r="N14389" t="s">
        <v>362</v>
      </c>
      <c r="O14389" t="s">
        <v>365</v>
      </c>
    </row>
    <row r="14390" spans="1:15" x14ac:dyDescent="0.25">
      <c r="A14390" t="s">
        <v>358</v>
      </c>
      <c r="B14390" t="s">
        <v>326</v>
      </c>
      <c r="C14390" t="s">
        <v>234</v>
      </c>
      <c r="D14390">
        <v>51232635</v>
      </c>
      <c r="E14390" t="s">
        <v>255</v>
      </c>
      <c r="F14390" t="s">
        <v>45</v>
      </c>
      <c r="G14390">
        <v>650</v>
      </c>
      <c r="H14390">
        <v>0</v>
      </c>
      <c r="I14390">
        <v>0</v>
      </c>
      <c r="J14390">
        <v>28</v>
      </c>
      <c r="K14390">
        <v>3</v>
      </c>
      <c r="L14390">
        <v>181537</v>
      </c>
      <c r="M14390">
        <v>7554</v>
      </c>
      <c r="N14390" t="s">
        <v>359</v>
      </c>
      <c r="O14390" t="s">
        <v>364</v>
      </c>
    </row>
    <row r="14391" spans="1:15" x14ac:dyDescent="0.25">
      <c r="A14391" t="s">
        <v>361</v>
      </c>
      <c r="B14391" t="s">
        <v>326</v>
      </c>
      <c r="C14391" t="s">
        <v>234</v>
      </c>
      <c r="D14391">
        <v>54661442</v>
      </c>
      <c r="E14391" t="s">
        <v>256</v>
      </c>
      <c r="F14391" t="s">
        <v>45</v>
      </c>
      <c r="G14391">
        <v>650</v>
      </c>
      <c r="H14391">
        <v>0</v>
      </c>
      <c r="I14391">
        <v>0</v>
      </c>
      <c r="J14391">
        <v>30</v>
      </c>
      <c r="K14391">
        <v>3</v>
      </c>
      <c r="L14391">
        <v>138</v>
      </c>
      <c r="M14391">
        <v>7553</v>
      </c>
      <c r="N14391" t="s">
        <v>362</v>
      </c>
      <c r="O14391" t="s">
        <v>365</v>
      </c>
    </row>
    <row r="14392" spans="1:15" x14ac:dyDescent="0.25">
      <c r="A14392" t="s">
        <v>358</v>
      </c>
      <c r="B14392" t="s">
        <v>326</v>
      </c>
      <c r="C14392" t="s">
        <v>234</v>
      </c>
      <c r="D14392">
        <v>54661442</v>
      </c>
      <c r="E14392" t="s">
        <v>256</v>
      </c>
      <c r="F14392" t="s">
        <v>45</v>
      </c>
      <c r="G14392">
        <v>650</v>
      </c>
      <c r="H14392">
        <v>0</v>
      </c>
      <c r="I14392">
        <v>0</v>
      </c>
      <c r="J14392">
        <v>28</v>
      </c>
      <c r="K14392">
        <v>3</v>
      </c>
      <c r="L14392">
        <v>110436</v>
      </c>
      <c r="M14392">
        <v>7554</v>
      </c>
      <c r="N14392" t="s">
        <v>359</v>
      </c>
      <c r="O14392" t="s">
        <v>364</v>
      </c>
    </row>
    <row r="14393" spans="1:15" x14ac:dyDescent="0.25">
      <c r="A14393" t="s">
        <v>361</v>
      </c>
      <c r="B14393" t="s">
        <v>326</v>
      </c>
      <c r="C14393" t="s">
        <v>234</v>
      </c>
      <c r="D14393">
        <v>54982830</v>
      </c>
      <c r="E14393" t="s">
        <v>257</v>
      </c>
      <c r="F14393" t="s">
        <v>45</v>
      </c>
      <c r="G14393">
        <v>650</v>
      </c>
      <c r="H14393">
        <v>0</v>
      </c>
      <c r="I14393">
        <v>0</v>
      </c>
      <c r="J14393">
        <v>30</v>
      </c>
      <c r="K14393">
        <v>3</v>
      </c>
      <c r="L14393">
        <v>159</v>
      </c>
      <c r="M14393">
        <v>7553</v>
      </c>
      <c r="N14393" t="s">
        <v>362</v>
      </c>
      <c r="O14393" t="s">
        <v>365</v>
      </c>
    </row>
    <row r="14394" spans="1:15" x14ac:dyDescent="0.25">
      <c r="A14394" t="s">
        <v>358</v>
      </c>
      <c r="B14394" t="s">
        <v>326</v>
      </c>
      <c r="C14394" t="s">
        <v>234</v>
      </c>
      <c r="D14394">
        <v>54982830</v>
      </c>
      <c r="E14394" t="s">
        <v>257</v>
      </c>
      <c r="F14394" t="s">
        <v>45</v>
      </c>
      <c r="G14394">
        <v>650</v>
      </c>
      <c r="H14394">
        <v>0</v>
      </c>
      <c r="I14394">
        <v>0</v>
      </c>
      <c r="J14394">
        <v>28</v>
      </c>
      <c r="K14394">
        <v>3</v>
      </c>
      <c r="L14394">
        <v>134801</v>
      </c>
      <c r="M14394">
        <v>7554</v>
      </c>
      <c r="N14394" t="s">
        <v>359</v>
      </c>
      <c r="O14394" t="s">
        <v>364</v>
      </c>
    </row>
    <row r="14395" spans="1:15" x14ac:dyDescent="0.25">
      <c r="A14395" t="s">
        <v>358</v>
      </c>
      <c r="B14395" t="s">
        <v>326</v>
      </c>
      <c r="C14395" t="s">
        <v>317</v>
      </c>
      <c r="D14395">
        <v>16258899</v>
      </c>
      <c r="E14395" t="s">
        <v>318</v>
      </c>
      <c r="F14395" t="s">
        <v>19</v>
      </c>
      <c r="G14395">
        <v>650</v>
      </c>
      <c r="H14395">
        <v>0</v>
      </c>
      <c r="I14395">
        <v>0</v>
      </c>
      <c r="J14395">
        <v>28</v>
      </c>
      <c r="K14395">
        <v>3</v>
      </c>
      <c r="L14395">
        <v>7227</v>
      </c>
      <c r="M14395">
        <v>7554</v>
      </c>
      <c r="N14395" t="s">
        <v>359</v>
      </c>
      <c r="O14395" t="s">
        <v>364</v>
      </c>
    </row>
    <row r="14396" spans="1:15" x14ac:dyDescent="0.25">
      <c r="A14396" t="s">
        <v>358</v>
      </c>
      <c r="B14396" t="s">
        <v>329</v>
      </c>
      <c r="C14396" t="s">
        <v>26</v>
      </c>
      <c r="D14396">
        <v>11045119</v>
      </c>
      <c r="E14396" t="s">
        <v>296</v>
      </c>
      <c r="F14396" t="s">
        <v>19</v>
      </c>
      <c r="G14396">
        <v>650</v>
      </c>
      <c r="H14396">
        <v>0</v>
      </c>
      <c r="I14396">
        <v>0</v>
      </c>
      <c r="J14396">
        <v>28</v>
      </c>
      <c r="K14396">
        <v>3</v>
      </c>
      <c r="L14396">
        <v>1664</v>
      </c>
      <c r="M14396">
        <v>6200</v>
      </c>
      <c r="N14396" t="s">
        <v>359</v>
      </c>
      <c r="O14396" t="s">
        <v>364</v>
      </c>
    </row>
    <row r="14397" spans="1:15" x14ac:dyDescent="0.25">
      <c r="A14397" t="s">
        <v>361</v>
      </c>
      <c r="B14397" t="s">
        <v>329</v>
      </c>
      <c r="C14397" t="s">
        <v>26</v>
      </c>
      <c r="D14397">
        <v>11045119</v>
      </c>
      <c r="E14397" t="s">
        <v>296</v>
      </c>
      <c r="F14397" t="s">
        <v>19</v>
      </c>
      <c r="G14397">
        <v>650</v>
      </c>
      <c r="H14397">
        <v>0</v>
      </c>
      <c r="I14397">
        <v>0</v>
      </c>
      <c r="J14397">
        <v>30</v>
      </c>
      <c r="K14397">
        <v>3</v>
      </c>
      <c r="L14397">
        <v>183</v>
      </c>
      <c r="M14397">
        <v>6200</v>
      </c>
      <c r="N14397" t="s">
        <v>362</v>
      </c>
      <c r="O14397" t="s">
        <v>365</v>
      </c>
    </row>
    <row r="14398" spans="1:15" x14ac:dyDescent="0.25">
      <c r="A14398" t="s">
        <v>358</v>
      </c>
      <c r="B14398" t="s">
        <v>329</v>
      </c>
      <c r="C14398" t="s">
        <v>26</v>
      </c>
      <c r="D14398">
        <v>11045119</v>
      </c>
      <c r="E14398" t="s">
        <v>296</v>
      </c>
      <c r="F14398" t="s">
        <v>19</v>
      </c>
      <c r="G14398">
        <v>650</v>
      </c>
      <c r="H14398">
        <v>0</v>
      </c>
      <c r="I14398">
        <v>0</v>
      </c>
      <c r="J14398">
        <v>28</v>
      </c>
      <c r="K14398">
        <v>3</v>
      </c>
      <c r="L14398">
        <v>1664</v>
      </c>
      <c r="M14398">
        <v>6202</v>
      </c>
      <c r="N14398" t="s">
        <v>359</v>
      </c>
      <c r="O14398" t="s">
        <v>364</v>
      </c>
    </row>
    <row r="14399" spans="1:15" x14ac:dyDescent="0.25">
      <c r="A14399" t="s">
        <v>361</v>
      </c>
      <c r="B14399" t="s">
        <v>329</v>
      </c>
      <c r="C14399" t="s">
        <v>26</v>
      </c>
      <c r="D14399">
        <v>11045119</v>
      </c>
      <c r="E14399" t="s">
        <v>296</v>
      </c>
      <c r="F14399" t="s">
        <v>19</v>
      </c>
      <c r="G14399">
        <v>650</v>
      </c>
      <c r="H14399">
        <v>0</v>
      </c>
      <c r="I14399">
        <v>0</v>
      </c>
      <c r="J14399">
        <v>30</v>
      </c>
      <c r="K14399">
        <v>3</v>
      </c>
      <c r="L14399">
        <v>183</v>
      </c>
      <c r="M14399">
        <v>6202</v>
      </c>
      <c r="N14399" t="s">
        <v>362</v>
      </c>
      <c r="O14399" t="s">
        <v>365</v>
      </c>
    </row>
    <row r="14400" spans="1:15" x14ac:dyDescent="0.25">
      <c r="A14400" t="s">
        <v>361</v>
      </c>
      <c r="B14400" t="s">
        <v>329</v>
      </c>
      <c r="C14400" t="s">
        <v>26</v>
      </c>
      <c r="D14400">
        <v>11045119</v>
      </c>
      <c r="E14400" t="s">
        <v>296</v>
      </c>
      <c r="F14400" t="s">
        <v>19</v>
      </c>
      <c r="G14400">
        <v>650</v>
      </c>
      <c r="H14400">
        <v>0</v>
      </c>
      <c r="I14400">
        <v>0</v>
      </c>
      <c r="J14400">
        <v>30</v>
      </c>
      <c r="K14400">
        <v>3</v>
      </c>
      <c r="L14400">
        <v>8013</v>
      </c>
      <c r="M14400">
        <v>7553</v>
      </c>
      <c r="N14400" t="s">
        <v>362</v>
      </c>
      <c r="O14400" t="s">
        <v>365</v>
      </c>
    </row>
    <row r="14401" spans="1:15" x14ac:dyDescent="0.25">
      <c r="A14401" t="s">
        <v>358</v>
      </c>
      <c r="B14401" t="s">
        <v>329</v>
      </c>
      <c r="C14401" t="s">
        <v>26</v>
      </c>
      <c r="D14401">
        <v>11045119</v>
      </c>
      <c r="E14401" t="s">
        <v>296</v>
      </c>
      <c r="F14401" t="s">
        <v>19</v>
      </c>
      <c r="G14401">
        <v>650</v>
      </c>
      <c r="H14401">
        <v>0</v>
      </c>
      <c r="I14401">
        <v>0</v>
      </c>
      <c r="J14401">
        <v>28</v>
      </c>
      <c r="K14401">
        <v>3</v>
      </c>
      <c r="L14401">
        <v>2157889</v>
      </c>
      <c r="M14401">
        <v>7554</v>
      </c>
      <c r="N14401" t="s">
        <v>359</v>
      </c>
      <c r="O14401" t="s">
        <v>364</v>
      </c>
    </row>
    <row r="14402" spans="1:15" x14ac:dyDescent="0.25">
      <c r="A14402" t="s">
        <v>358</v>
      </c>
      <c r="B14402" t="s">
        <v>329</v>
      </c>
      <c r="C14402" t="s">
        <v>36</v>
      </c>
      <c r="D14402">
        <v>11045127</v>
      </c>
      <c r="E14402" t="s">
        <v>297</v>
      </c>
      <c r="F14402" t="s">
        <v>19</v>
      </c>
      <c r="G14402">
        <v>650</v>
      </c>
      <c r="H14402">
        <v>0</v>
      </c>
      <c r="I14402">
        <v>0</v>
      </c>
      <c r="J14402">
        <v>28</v>
      </c>
      <c r="K14402">
        <v>3</v>
      </c>
      <c r="L14402">
        <v>2224</v>
      </c>
      <c r="M14402">
        <v>6200</v>
      </c>
      <c r="N14402" t="s">
        <v>359</v>
      </c>
      <c r="O14402" t="s">
        <v>364</v>
      </c>
    </row>
    <row r="14403" spans="1:15" x14ac:dyDescent="0.25">
      <c r="A14403" t="s">
        <v>361</v>
      </c>
      <c r="B14403" t="s">
        <v>329</v>
      </c>
      <c r="C14403" t="s">
        <v>36</v>
      </c>
      <c r="D14403">
        <v>11045127</v>
      </c>
      <c r="E14403" t="s">
        <v>297</v>
      </c>
      <c r="F14403" t="s">
        <v>19</v>
      </c>
      <c r="G14403">
        <v>650</v>
      </c>
      <c r="H14403">
        <v>0</v>
      </c>
      <c r="I14403">
        <v>0</v>
      </c>
      <c r="J14403">
        <v>30</v>
      </c>
      <c r="K14403">
        <v>3</v>
      </c>
      <c r="L14403">
        <v>214</v>
      </c>
      <c r="M14403">
        <v>6200</v>
      </c>
      <c r="N14403" t="s">
        <v>362</v>
      </c>
      <c r="O14403" t="s">
        <v>365</v>
      </c>
    </row>
    <row r="14404" spans="1:15" x14ac:dyDescent="0.25">
      <c r="A14404" t="s">
        <v>358</v>
      </c>
      <c r="B14404" t="s">
        <v>329</v>
      </c>
      <c r="C14404" t="s">
        <v>36</v>
      </c>
      <c r="D14404">
        <v>11045127</v>
      </c>
      <c r="E14404" t="s">
        <v>297</v>
      </c>
      <c r="F14404" t="s">
        <v>19</v>
      </c>
      <c r="G14404">
        <v>650</v>
      </c>
      <c r="H14404">
        <v>0</v>
      </c>
      <c r="I14404">
        <v>0</v>
      </c>
      <c r="J14404">
        <v>28</v>
      </c>
      <c r="K14404">
        <v>3</v>
      </c>
      <c r="L14404">
        <v>514</v>
      </c>
      <c r="M14404">
        <v>6201</v>
      </c>
      <c r="N14404" t="s">
        <v>359</v>
      </c>
      <c r="O14404" t="s">
        <v>364</v>
      </c>
    </row>
    <row r="14405" spans="1:15" x14ac:dyDescent="0.25">
      <c r="A14405" t="s">
        <v>361</v>
      </c>
      <c r="B14405" t="s">
        <v>329</v>
      </c>
      <c r="C14405" t="s">
        <v>36</v>
      </c>
      <c r="D14405">
        <v>11045127</v>
      </c>
      <c r="E14405" t="s">
        <v>297</v>
      </c>
      <c r="F14405" t="s">
        <v>19</v>
      </c>
      <c r="G14405">
        <v>650</v>
      </c>
      <c r="H14405">
        <v>0</v>
      </c>
      <c r="I14405">
        <v>0</v>
      </c>
      <c r="J14405">
        <v>30</v>
      </c>
      <c r="K14405">
        <v>3</v>
      </c>
      <c r="L14405">
        <v>36</v>
      </c>
      <c r="M14405">
        <v>6201</v>
      </c>
      <c r="N14405" t="s">
        <v>362</v>
      </c>
      <c r="O14405" t="s">
        <v>365</v>
      </c>
    </row>
    <row r="14406" spans="1:15" x14ac:dyDescent="0.25">
      <c r="A14406" t="s">
        <v>358</v>
      </c>
      <c r="B14406" t="s">
        <v>329</v>
      </c>
      <c r="C14406" t="s">
        <v>36</v>
      </c>
      <c r="D14406">
        <v>11045127</v>
      </c>
      <c r="E14406" t="s">
        <v>297</v>
      </c>
      <c r="F14406" t="s">
        <v>19</v>
      </c>
      <c r="G14406">
        <v>650</v>
      </c>
      <c r="H14406">
        <v>0</v>
      </c>
      <c r="I14406">
        <v>0</v>
      </c>
      <c r="J14406">
        <v>28</v>
      </c>
      <c r="K14406">
        <v>3</v>
      </c>
      <c r="L14406">
        <v>1710</v>
      </c>
      <c r="M14406">
        <v>6202</v>
      </c>
      <c r="N14406" t="s">
        <v>359</v>
      </c>
      <c r="O14406" t="s">
        <v>364</v>
      </c>
    </row>
    <row r="14407" spans="1:15" x14ac:dyDescent="0.25">
      <c r="A14407" t="s">
        <v>361</v>
      </c>
      <c r="B14407" t="s">
        <v>329</v>
      </c>
      <c r="C14407" t="s">
        <v>36</v>
      </c>
      <c r="D14407">
        <v>11045127</v>
      </c>
      <c r="E14407" t="s">
        <v>297</v>
      </c>
      <c r="F14407" t="s">
        <v>19</v>
      </c>
      <c r="G14407">
        <v>650</v>
      </c>
      <c r="H14407">
        <v>0</v>
      </c>
      <c r="I14407">
        <v>0</v>
      </c>
      <c r="J14407">
        <v>30</v>
      </c>
      <c r="K14407">
        <v>3</v>
      </c>
      <c r="L14407">
        <v>178</v>
      </c>
      <c r="M14407">
        <v>6202</v>
      </c>
      <c r="N14407" t="s">
        <v>362</v>
      </c>
      <c r="O14407" t="s">
        <v>365</v>
      </c>
    </row>
    <row r="14408" spans="1:15" x14ac:dyDescent="0.25">
      <c r="A14408" t="s">
        <v>361</v>
      </c>
      <c r="B14408" t="s">
        <v>329</v>
      </c>
      <c r="C14408" t="s">
        <v>36</v>
      </c>
      <c r="D14408">
        <v>11045127</v>
      </c>
      <c r="E14408" t="s">
        <v>297</v>
      </c>
      <c r="F14408" t="s">
        <v>19</v>
      </c>
      <c r="G14408">
        <v>650</v>
      </c>
      <c r="H14408">
        <v>0</v>
      </c>
      <c r="I14408">
        <v>0</v>
      </c>
      <c r="J14408">
        <v>30</v>
      </c>
      <c r="K14408">
        <v>3</v>
      </c>
      <c r="L14408">
        <v>6593</v>
      </c>
      <c r="M14408">
        <v>7553</v>
      </c>
      <c r="N14408" t="s">
        <v>362</v>
      </c>
      <c r="O14408" t="s">
        <v>365</v>
      </c>
    </row>
    <row r="14409" spans="1:15" x14ac:dyDescent="0.25">
      <c r="A14409" t="s">
        <v>358</v>
      </c>
      <c r="B14409" t="s">
        <v>329</v>
      </c>
      <c r="C14409" t="s">
        <v>36</v>
      </c>
      <c r="D14409">
        <v>11045127</v>
      </c>
      <c r="E14409" t="s">
        <v>297</v>
      </c>
      <c r="F14409" t="s">
        <v>19</v>
      </c>
      <c r="G14409">
        <v>650</v>
      </c>
      <c r="H14409">
        <v>0</v>
      </c>
      <c r="I14409">
        <v>0</v>
      </c>
      <c r="J14409">
        <v>28</v>
      </c>
      <c r="K14409">
        <v>3</v>
      </c>
      <c r="L14409">
        <v>3185221</v>
      </c>
      <c r="M14409">
        <v>7554</v>
      </c>
      <c r="N14409" t="s">
        <v>359</v>
      </c>
      <c r="O14409" t="s">
        <v>364</v>
      </c>
    </row>
    <row r="14410" spans="1:15" x14ac:dyDescent="0.25">
      <c r="A14410" t="s">
        <v>361</v>
      </c>
      <c r="B14410" t="s">
        <v>329</v>
      </c>
      <c r="C14410" t="s">
        <v>36</v>
      </c>
      <c r="D14410">
        <v>23182884</v>
      </c>
      <c r="E14410" t="s">
        <v>44</v>
      </c>
      <c r="F14410" t="s">
        <v>45</v>
      </c>
      <c r="G14410">
        <v>650</v>
      </c>
      <c r="H14410">
        <v>0</v>
      </c>
      <c r="I14410">
        <v>0</v>
      </c>
      <c r="J14410">
        <v>30</v>
      </c>
      <c r="K14410">
        <v>3</v>
      </c>
      <c r="L14410">
        <v>109</v>
      </c>
      <c r="M14410">
        <v>7553</v>
      </c>
      <c r="N14410" t="s">
        <v>362</v>
      </c>
      <c r="O14410" t="s">
        <v>365</v>
      </c>
    </row>
    <row r="14411" spans="1:15" x14ac:dyDescent="0.25">
      <c r="A14411" t="s">
        <v>358</v>
      </c>
      <c r="B14411" t="s">
        <v>329</v>
      </c>
      <c r="C14411" t="s">
        <v>36</v>
      </c>
      <c r="D14411">
        <v>23182884</v>
      </c>
      <c r="E14411" t="s">
        <v>44</v>
      </c>
      <c r="F14411" t="s">
        <v>45</v>
      </c>
      <c r="G14411">
        <v>650</v>
      </c>
      <c r="H14411">
        <v>0</v>
      </c>
      <c r="I14411">
        <v>0</v>
      </c>
      <c r="J14411">
        <v>28</v>
      </c>
      <c r="K14411">
        <v>3</v>
      </c>
      <c r="L14411">
        <v>91596</v>
      </c>
      <c r="M14411">
        <v>7554</v>
      </c>
      <c r="N14411" t="s">
        <v>359</v>
      </c>
      <c r="O14411" t="s">
        <v>364</v>
      </c>
    </row>
    <row r="14412" spans="1:15" x14ac:dyDescent="0.25">
      <c r="A14412" t="s">
        <v>358</v>
      </c>
      <c r="B14412" t="s">
        <v>329</v>
      </c>
      <c r="C14412" t="s">
        <v>46</v>
      </c>
      <c r="D14412">
        <v>11045051</v>
      </c>
      <c r="E14412" t="s">
        <v>283</v>
      </c>
      <c r="F14412" t="s">
        <v>19</v>
      </c>
      <c r="G14412">
        <v>650</v>
      </c>
      <c r="H14412">
        <v>0</v>
      </c>
      <c r="I14412">
        <v>0</v>
      </c>
      <c r="J14412">
        <v>28</v>
      </c>
      <c r="K14412">
        <v>3</v>
      </c>
      <c r="L14412">
        <v>19157</v>
      </c>
      <c r="M14412">
        <v>6200</v>
      </c>
      <c r="N14412" t="s">
        <v>359</v>
      </c>
      <c r="O14412" t="s">
        <v>364</v>
      </c>
    </row>
    <row r="14413" spans="1:15" x14ac:dyDescent="0.25">
      <c r="A14413" t="s">
        <v>361</v>
      </c>
      <c r="B14413" t="s">
        <v>329</v>
      </c>
      <c r="C14413" t="s">
        <v>46</v>
      </c>
      <c r="D14413">
        <v>11045051</v>
      </c>
      <c r="E14413" t="s">
        <v>283</v>
      </c>
      <c r="F14413" t="s">
        <v>19</v>
      </c>
      <c r="G14413">
        <v>650</v>
      </c>
      <c r="H14413">
        <v>0</v>
      </c>
      <c r="I14413">
        <v>0</v>
      </c>
      <c r="J14413">
        <v>30</v>
      </c>
      <c r="K14413">
        <v>3</v>
      </c>
      <c r="L14413">
        <v>1168</v>
      </c>
      <c r="M14413">
        <v>6200</v>
      </c>
      <c r="N14413" t="s">
        <v>362</v>
      </c>
      <c r="O14413" t="s">
        <v>365</v>
      </c>
    </row>
    <row r="14414" spans="1:15" x14ac:dyDescent="0.25">
      <c r="A14414" t="s">
        <v>358</v>
      </c>
      <c r="B14414" t="s">
        <v>329</v>
      </c>
      <c r="C14414" t="s">
        <v>46</v>
      </c>
      <c r="D14414">
        <v>11045051</v>
      </c>
      <c r="E14414" t="s">
        <v>283</v>
      </c>
      <c r="F14414" t="s">
        <v>19</v>
      </c>
      <c r="G14414">
        <v>650</v>
      </c>
      <c r="H14414">
        <v>0</v>
      </c>
      <c r="I14414">
        <v>0</v>
      </c>
      <c r="J14414">
        <v>28</v>
      </c>
      <c r="K14414">
        <v>3</v>
      </c>
      <c r="L14414">
        <v>19157</v>
      </c>
      <c r="M14414">
        <v>6203</v>
      </c>
      <c r="N14414" t="s">
        <v>359</v>
      </c>
      <c r="O14414" t="s">
        <v>364</v>
      </c>
    </row>
    <row r="14415" spans="1:15" x14ac:dyDescent="0.25">
      <c r="A14415" t="s">
        <v>361</v>
      </c>
      <c r="B14415" t="s">
        <v>329</v>
      </c>
      <c r="C14415" t="s">
        <v>46</v>
      </c>
      <c r="D14415">
        <v>11045051</v>
      </c>
      <c r="E14415" t="s">
        <v>283</v>
      </c>
      <c r="F14415" t="s">
        <v>19</v>
      </c>
      <c r="G14415">
        <v>650</v>
      </c>
      <c r="H14415">
        <v>0</v>
      </c>
      <c r="I14415">
        <v>0</v>
      </c>
      <c r="J14415">
        <v>30</v>
      </c>
      <c r="K14415">
        <v>3</v>
      </c>
      <c r="L14415">
        <v>1168</v>
      </c>
      <c r="M14415">
        <v>6203</v>
      </c>
      <c r="N14415" t="s">
        <v>362</v>
      </c>
      <c r="O14415" t="s">
        <v>365</v>
      </c>
    </row>
    <row r="14416" spans="1:15" x14ac:dyDescent="0.25">
      <c r="A14416" t="s">
        <v>361</v>
      </c>
      <c r="B14416" t="s">
        <v>329</v>
      </c>
      <c r="C14416" t="s">
        <v>46</v>
      </c>
      <c r="D14416">
        <v>11045051</v>
      </c>
      <c r="E14416" t="s">
        <v>283</v>
      </c>
      <c r="F14416" t="s">
        <v>19</v>
      </c>
      <c r="G14416">
        <v>650</v>
      </c>
      <c r="H14416">
        <v>0</v>
      </c>
      <c r="I14416">
        <v>0</v>
      </c>
      <c r="J14416">
        <v>30</v>
      </c>
      <c r="K14416">
        <v>3</v>
      </c>
      <c r="L14416">
        <v>11884</v>
      </c>
      <c r="M14416">
        <v>7553</v>
      </c>
      <c r="N14416" t="s">
        <v>362</v>
      </c>
      <c r="O14416" t="s">
        <v>365</v>
      </c>
    </row>
    <row r="14417" spans="1:15" x14ac:dyDescent="0.25">
      <c r="A14417" t="s">
        <v>358</v>
      </c>
      <c r="B14417" t="s">
        <v>329</v>
      </c>
      <c r="C14417" t="s">
        <v>46</v>
      </c>
      <c r="D14417">
        <v>11045051</v>
      </c>
      <c r="E14417" t="s">
        <v>283</v>
      </c>
      <c r="F14417" t="s">
        <v>19</v>
      </c>
      <c r="G14417">
        <v>650</v>
      </c>
      <c r="H14417">
        <v>0</v>
      </c>
      <c r="I14417">
        <v>0</v>
      </c>
      <c r="J14417">
        <v>28</v>
      </c>
      <c r="K14417">
        <v>3</v>
      </c>
      <c r="L14417">
        <v>2910212</v>
      </c>
      <c r="M14417">
        <v>7554</v>
      </c>
      <c r="N14417" t="s">
        <v>359</v>
      </c>
      <c r="O14417" t="s">
        <v>364</v>
      </c>
    </row>
    <row r="14418" spans="1:15" x14ac:dyDescent="0.25">
      <c r="A14418" t="s">
        <v>361</v>
      </c>
      <c r="B14418" t="s">
        <v>329</v>
      </c>
      <c r="C14418" t="s">
        <v>46</v>
      </c>
      <c r="D14418">
        <v>11045135</v>
      </c>
      <c r="E14418" t="s">
        <v>298</v>
      </c>
      <c r="F14418" t="s">
        <v>19</v>
      </c>
      <c r="G14418">
        <v>650</v>
      </c>
      <c r="H14418">
        <v>0</v>
      </c>
      <c r="I14418">
        <v>0</v>
      </c>
      <c r="J14418">
        <v>30</v>
      </c>
      <c r="K14418">
        <v>3</v>
      </c>
      <c r="L14418">
        <v>4693</v>
      </c>
      <c r="M14418">
        <v>7553</v>
      </c>
      <c r="N14418" t="s">
        <v>362</v>
      </c>
      <c r="O14418" t="s">
        <v>365</v>
      </c>
    </row>
    <row r="14419" spans="1:15" x14ac:dyDescent="0.25">
      <c r="A14419" t="s">
        <v>358</v>
      </c>
      <c r="B14419" t="s">
        <v>329</v>
      </c>
      <c r="C14419" t="s">
        <v>46</v>
      </c>
      <c r="D14419">
        <v>11045135</v>
      </c>
      <c r="E14419" t="s">
        <v>298</v>
      </c>
      <c r="F14419" t="s">
        <v>19</v>
      </c>
      <c r="G14419">
        <v>650</v>
      </c>
      <c r="H14419">
        <v>0</v>
      </c>
      <c r="I14419">
        <v>0</v>
      </c>
      <c r="J14419">
        <v>28</v>
      </c>
      <c r="K14419">
        <v>3</v>
      </c>
      <c r="L14419">
        <v>5362549</v>
      </c>
      <c r="M14419">
        <v>7554</v>
      </c>
      <c r="N14419" t="s">
        <v>359</v>
      </c>
      <c r="O14419" t="s">
        <v>364</v>
      </c>
    </row>
    <row r="14420" spans="1:15" x14ac:dyDescent="0.25">
      <c r="A14420" t="s">
        <v>361</v>
      </c>
      <c r="B14420" t="s">
        <v>329</v>
      </c>
      <c r="C14420" t="s">
        <v>46</v>
      </c>
      <c r="D14420">
        <v>13027073</v>
      </c>
      <c r="E14420" t="s">
        <v>59</v>
      </c>
      <c r="F14420" t="s">
        <v>45</v>
      </c>
      <c r="G14420">
        <v>650</v>
      </c>
      <c r="H14420">
        <v>0</v>
      </c>
      <c r="I14420">
        <v>0</v>
      </c>
      <c r="J14420">
        <v>30</v>
      </c>
      <c r="K14420">
        <v>3</v>
      </c>
      <c r="L14420">
        <v>88</v>
      </c>
      <c r="M14420">
        <v>7553</v>
      </c>
      <c r="N14420" t="s">
        <v>362</v>
      </c>
      <c r="O14420" t="s">
        <v>365</v>
      </c>
    </row>
    <row r="14421" spans="1:15" x14ac:dyDescent="0.25">
      <c r="A14421" t="s">
        <v>358</v>
      </c>
      <c r="B14421" t="s">
        <v>329</v>
      </c>
      <c r="C14421" t="s">
        <v>46</v>
      </c>
      <c r="D14421">
        <v>13027073</v>
      </c>
      <c r="E14421" t="s">
        <v>59</v>
      </c>
      <c r="F14421" t="s">
        <v>45</v>
      </c>
      <c r="G14421">
        <v>650</v>
      </c>
      <c r="H14421">
        <v>0</v>
      </c>
      <c r="I14421">
        <v>0</v>
      </c>
      <c r="J14421">
        <v>28</v>
      </c>
      <c r="K14421">
        <v>3</v>
      </c>
      <c r="L14421">
        <v>84493</v>
      </c>
      <c r="M14421">
        <v>7554</v>
      </c>
      <c r="N14421" t="s">
        <v>359</v>
      </c>
      <c r="O14421" t="s">
        <v>364</v>
      </c>
    </row>
    <row r="14422" spans="1:15" x14ac:dyDescent="0.25">
      <c r="A14422" t="s">
        <v>361</v>
      </c>
      <c r="B14422" t="s">
        <v>329</v>
      </c>
      <c r="C14422" t="s">
        <v>46</v>
      </c>
      <c r="D14422">
        <v>13623616</v>
      </c>
      <c r="E14422" t="s">
        <v>60</v>
      </c>
      <c r="F14422" t="s">
        <v>19</v>
      </c>
      <c r="G14422">
        <v>650</v>
      </c>
      <c r="H14422">
        <v>0</v>
      </c>
      <c r="I14422">
        <v>0</v>
      </c>
      <c r="J14422">
        <v>30</v>
      </c>
      <c r="K14422">
        <v>3</v>
      </c>
      <c r="L14422">
        <v>7187</v>
      </c>
      <c r="M14422">
        <v>7553</v>
      </c>
      <c r="N14422" t="s">
        <v>362</v>
      </c>
      <c r="O14422" t="s">
        <v>365</v>
      </c>
    </row>
    <row r="14423" spans="1:15" x14ac:dyDescent="0.25">
      <c r="A14423" t="s">
        <v>358</v>
      </c>
      <c r="B14423" t="s">
        <v>329</v>
      </c>
      <c r="C14423" t="s">
        <v>46</v>
      </c>
      <c r="D14423">
        <v>13623616</v>
      </c>
      <c r="E14423" t="s">
        <v>60</v>
      </c>
      <c r="F14423" t="s">
        <v>19</v>
      </c>
      <c r="G14423">
        <v>650</v>
      </c>
      <c r="H14423">
        <v>0</v>
      </c>
      <c r="I14423">
        <v>0</v>
      </c>
      <c r="J14423">
        <v>28</v>
      </c>
      <c r="K14423">
        <v>3</v>
      </c>
      <c r="L14423">
        <v>697710</v>
      </c>
      <c r="M14423">
        <v>7554</v>
      </c>
      <c r="N14423" t="s">
        <v>359</v>
      </c>
      <c r="O14423" t="s">
        <v>364</v>
      </c>
    </row>
    <row r="14424" spans="1:15" x14ac:dyDescent="0.25">
      <c r="A14424" t="s">
        <v>361</v>
      </c>
      <c r="B14424" t="s">
        <v>329</v>
      </c>
      <c r="C14424" t="s">
        <v>46</v>
      </c>
      <c r="D14424">
        <v>25457094</v>
      </c>
      <c r="E14424" t="s">
        <v>62</v>
      </c>
      <c r="F14424" t="s">
        <v>45</v>
      </c>
      <c r="G14424">
        <v>650</v>
      </c>
      <c r="H14424">
        <v>0</v>
      </c>
      <c r="I14424">
        <v>0</v>
      </c>
      <c r="J14424">
        <v>30</v>
      </c>
      <c r="K14424">
        <v>3</v>
      </c>
      <c r="L14424">
        <v>38</v>
      </c>
      <c r="M14424">
        <v>7553</v>
      </c>
      <c r="N14424" t="s">
        <v>362</v>
      </c>
      <c r="O14424" t="s">
        <v>365</v>
      </c>
    </row>
    <row r="14425" spans="1:15" x14ac:dyDescent="0.25">
      <c r="A14425" t="s">
        <v>358</v>
      </c>
      <c r="B14425" t="s">
        <v>329</v>
      </c>
      <c r="C14425" t="s">
        <v>46</v>
      </c>
      <c r="D14425">
        <v>25457094</v>
      </c>
      <c r="E14425" t="s">
        <v>62</v>
      </c>
      <c r="F14425" t="s">
        <v>45</v>
      </c>
      <c r="G14425">
        <v>650</v>
      </c>
      <c r="H14425">
        <v>0</v>
      </c>
      <c r="I14425">
        <v>0</v>
      </c>
      <c r="J14425">
        <v>28</v>
      </c>
      <c r="K14425">
        <v>3</v>
      </c>
      <c r="L14425">
        <v>72055</v>
      </c>
      <c r="M14425">
        <v>7554</v>
      </c>
      <c r="N14425" t="s">
        <v>359</v>
      </c>
      <c r="O14425" t="s">
        <v>364</v>
      </c>
    </row>
    <row r="14426" spans="1:15" x14ac:dyDescent="0.25">
      <c r="A14426" t="s">
        <v>361</v>
      </c>
      <c r="B14426" t="s">
        <v>329</v>
      </c>
      <c r="C14426" t="s">
        <v>46</v>
      </c>
      <c r="D14426">
        <v>27508456</v>
      </c>
      <c r="E14426" t="s">
        <v>63</v>
      </c>
      <c r="F14426" t="s">
        <v>45</v>
      </c>
      <c r="G14426">
        <v>650</v>
      </c>
      <c r="H14426">
        <v>0</v>
      </c>
      <c r="I14426">
        <v>0</v>
      </c>
      <c r="J14426">
        <v>30</v>
      </c>
      <c r="K14426">
        <v>3</v>
      </c>
      <c r="L14426">
        <v>97</v>
      </c>
      <c r="M14426">
        <v>7553</v>
      </c>
      <c r="N14426" t="s">
        <v>362</v>
      </c>
      <c r="O14426" t="s">
        <v>365</v>
      </c>
    </row>
    <row r="14427" spans="1:15" x14ac:dyDescent="0.25">
      <c r="A14427" t="s">
        <v>358</v>
      </c>
      <c r="B14427" t="s">
        <v>329</v>
      </c>
      <c r="C14427" t="s">
        <v>46</v>
      </c>
      <c r="D14427">
        <v>27508456</v>
      </c>
      <c r="E14427" t="s">
        <v>63</v>
      </c>
      <c r="F14427" t="s">
        <v>45</v>
      </c>
      <c r="G14427">
        <v>650</v>
      </c>
      <c r="H14427">
        <v>0</v>
      </c>
      <c r="I14427">
        <v>0</v>
      </c>
      <c r="J14427">
        <v>28</v>
      </c>
      <c r="K14427">
        <v>3</v>
      </c>
      <c r="L14427">
        <v>311640</v>
      </c>
      <c r="M14427">
        <v>7554</v>
      </c>
      <c r="N14427" t="s">
        <v>359</v>
      </c>
      <c r="O14427" t="s">
        <v>364</v>
      </c>
    </row>
    <row r="14428" spans="1:15" x14ac:dyDescent="0.25">
      <c r="A14428" t="s">
        <v>358</v>
      </c>
      <c r="B14428" t="s">
        <v>329</v>
      </c>
      <c r="C14428" t="s">
        <v>46</v>
      </c>
      <c r="D14428">
        <v>28694321</v>
      </c>
      <c r="E14428" t="s">
        <v>64</v>
      </c>
      <c r="F14428" t="s">
        <v>45</v>
      </c>
      <c r="G14428">
        <v>650</v>
      </c>
      <c r="H14428">
        <v>0</v>
      </c>
      <c r="I14428">
        <v>0</v>
      </c>
      <c r="J14428">
        <v>28</v>
      </c>
      <c r="K14428">
        <v>3</v>
      </c>
      <c r="L14428">
        <v>35947</v>
      </c>
      <c r="M14428">
        <v>7554</v>
      </c>
      <c r="N14428" t="s">
        <v>359</v>
      </c>
      <c r="O14428" t="s">
        <v>364</v>
      </c>
    </row>
    <row r="14429" spans="1:15" x14ac:dyDescent="0.25">
      <c r="A14429" t="s">
        <v>361</v>
      </c>
      <c r="B14429" t="s">
        <v>329</v>
      </c>
      <c r="C14429" t="s">
        <v>46</v>
      </c>
      <c r="D14429">
        <v>51230175</v>
      </c>
      <c r="E14429" t="s">
        <v>65</v>
      </c>
      <c r="F14429" t="s">
        <v>45</v>
      </c>
      <c r="G14429">
        <v>650</v>
      </c>
      <c r="H14429">
        <v>0</v>
      </c>
      <c r="I14429">
        <v>0</v>
      </c>
      <c r="J14429">
        <v>30</v>
      </c>
      <c r="K14429">
        <v>3</v>
      </c>
      <c r="L14429">
        <v>131</v>
      </c>
      <c r="M14429">
        <v>7553</v>
      </c>
      <c r="N14429" t="s">
        <v>362</v>
      </c>
      <c r="O14429" t="s">
        <v>365</v>
      </c>
    </row>
    <row r="14430" spans="1:15" x14ac:dyDescent="0.25">
      <c r="A14430" t="s">
        <v>358</v>
      </c>
      <c r="B14430" t="s">
        <v>329</v>
      </c>
      <c r="C14430" t="s">
        <v>46</v>
      </c>
      <c r="D14430">
        <v>51230175</v>
      </c>
      <c r="E14430" t="s">
        <v>65</v>
      </c>
      <c r="F14430" t="s">
        <v>45</v>
      </c>
      <c r="G14430">
        <v>650</v>
      </c>
      <c r="H14430">
        <v>0</v>
      </c>
      <c r="I14430">
        <v>0</v>
      </c>
      <c r="J14430">
        <v>28</v>
      </c>
      <c r="K14430">
        <v>3</v>
      </c>
      <c r="L14430">
        <v>140780</v>
      </c>
      <c r="M14430">
        <v>7554</v>
      </c>
      <c r="N14430" t="s">
        <v>359</v>
      </c>
      <c r="O14430" t="s">
        <v>364</v>
      </c>
    </row>
    <row r="14431" spans="1:15" x14ac:dyDescent="0.25">
      <c r="A14431" t="s">
        <v>361</v>
      </c>
      <c r="B14431" t="s">
        <v>329</v>
      </c>
      <c r="C14431" t="s">
        <v>46</v>
      </c>
      <c r="D14431">
        <v>51231504</v>
      </c>
      <c r="E14431" t="s">
        <v>330</v>
      </c>
      <c r="F14431" t="s">
        <v>45</v>
      </c>
      <c r="G14431">
        <v>650</v>
      </c>
      <c r="H14431">
        <v>0</v>
      </c>
      <c r="I14431">
        <v>0</v>
      </c>
      <c r="J14431">
        <v>30</v>
      </c>
      <c r="K14431">
        <v>3</v>
      </c>
      <c r="L14431">
        <v>177</v>
      </c>
      <c r="M14431">
        <v>7553</v>
      </c>
      <c r="N14431" t="s">
        <v>362</v>
      </c>
      <c r="O14431" t="s">
        <v>365</v>
      </c>
    </row>
    <row r="14432" spans="1:15" x14ac:dyDescent="0.25">
      <c r="A14432" t="s">
        <v>358</v>
      </c>
      <c r="B14432" t="s">
        <v>329</v>
      </c>
      <c r="C14432" t="s">
        <v>46</v>
      </c>
      <c r="D14432">
        <v>51231504</v>
      </c>
      <c r="E14432" t="s">
        <v>330</v>
      </c>
      <c r="F14432" t="s">
        <v>45</v>
      </c>
      <c r="G14432">
        <v>650</v>
      </c>
      <c r="H14432">
        <v>0</v>
      </c>
      <c r="I14432">
        <v>0</v>
      </c>
      <c r="J14432">
        <v>28</v>
      </c>
      <c r="K14432">
        <v>3</v>
      </c>
      <c r="L14432">
        <v>308538</v>
      </c>
      <c r="M14432">
        <v>7554</v>
      </c>
      <c r="N14432" t="s">
        <v>359</v>
      </c>
      <c r="O14432" t="s">
        <v>364</v>
      </c>
    </row>
    <row r="14433" spans="1:15" x14ac:dyDescent="0.25">
      <c r="A14433" t="s">
        <v>361</v>
      </c>
      <c r="B14433" t="s">
        <v>329</v>
      </c>
      <c r="C14433" t="s">
        <v>46</v>
      </c>
      <c r="D14433">
        <v>51232239</v>
      </c>
      <c r="E14433" t="s">
        <v>331</v>
      </c>
      <c r="F14433" t="s">
        <v>45</v>
      </c>
      <c r="G14433">
        <v>650</v>
      </c>
      <c r="H14433">
        <v>0</v>
      </c>
      <c r="I14433">
        <v>0</v>
      </c>
      <c r="J14433">
        <v>30</v>
      </c>
      <c r="K14433">
        <v>3</v>
      </c>
      <c r="L14433">
        <v>160</v>
      </c>
      <c r="M14433">
        <v>7553</v>
      </c>
      <c r="N14433" t="s">
        <v>362</v>
      </c>
      <c r="O14433" t="s">
        <v>365</v>
      </c>
    </row>
    <row r="14434" spans="1:15" x14ac:dyDescent="0.25">
      <c r="A14434" t="s">
        <v>358</v>
      </c>
      <c r="B14434" t="s">
        <v>329</v>
      </c>
      <c r="C14434" t="s">
        <v>46</v>
      </c>
      <c r="D14434">
        <v>51232239</v>
      </c>
      <c r="E14434" t="s">
        <v>331</v>
      </c>
      <c r="F14434" t="s">
        <v>45</v>
      </c>
      <c r="G14434">
        <v>650</v>
      </c>
      <c r="H14434">
        <v>0</v>
      </c>
      <c r="I14434">
        <v>0</v>
      </c>
      <c r="J14434">
        <v>28</v>
      </c>
      <c r="K14434">
        <v>3</v>
      </c>
      <c r="L14434">
        <v>227286</v>
      </c>
      <c r="M14434">
        <v>7554</v>
      </c>
      <c r="N14434" t="s">
        <v>359</v>
      </c>
      <c r="O14434" t="s">
        <v>364</v>
      </c>
    </row>
    <row r="14435" spans="1:15" x14ac:dyDescent="0.25">
      <c r="A14435" t="s">
        <v>361</v>
      </c>
      <c r="B14435" t="s">
        <v>329</v>
      </c>
      <c r="C14435" t="s">
        <v>46</v>
      </c>
      <c r="D14435">
        <v>54583091</v>
      </c>
      <c r="E14435" t="s">
        <v>66</v>
      </c>
      <c r="F14435" t="s">
        <v>45</v>
      </c>
      <c r="G14435">
        <v>650</v>
      </c>
      <c r="H14435">
        <v>0</v>
      </c>
      <c r="I14435">
        <v>0</v>
      </c>
      <c r="J14435">
        <v>30</v>
      </c>
      <c r="K14435">
        <v>3</v>
      </c>
      <c r="L14435">
        <v>173</v>
      </c>
      <c r="M14435">
        <v>7553</v>
      </c>
      <c r="N14435" t="s">
        <v>362</v>
      </c>
      <c r="O14435" t="s">
        <v>365</v>
      </c>
    </row>
    <row r="14436" spans="1:15" x14ac:dyDescent="0.25">
      <c r="A14436" t="s">
        <v>358</v>
      </c>
      <c r="B14436" t="s">
        <v>329</v>
      </c>
      <c r="C14436" t="s">
        <v>46</v>
      </c>
      <c r="D14436">
        <v>54583091</v>
      </c>
      <c r="E14436" t="s">
        <v>66</v>
      </c>
      <c r="F14436" t="s">
        <v>45</v>
      </c>
      <c r="G14436">
        <v>650</v>
      </c>
      <c r="H14436">
        <v>0</v>
      </c>
      <c r="I14436">
        <v>0</v>
      </c>
      <c r="J14436">
        <v>28</v>
      </c>
      <c r="K14436">
        <v>3</v>
      </c>
      <c r="L14436">
        <v>127730</v>
      </c>
      <c r="M14436">
        <v>7554</v>
      </c>
      <c r="N14436" t="s">
        <v>359</v>
      </c>
      <c r="O14436" t="s">
        <v>364</v>
      </c>
    </row>
    <row r="14437" spans="1:15" x14ac:dyDescent="0.25">
      <c r="A14437" t="s">
        <v>358</v>
      </c>
      <c r="B14437" t="s">
        <v>329</v>
      </c>
      <c r="C14437" t="s">
        <v>67</v>
      </c>
      <c r="D14437">
        <v>11045143</v>
      </c>
      <c r="E14437" t="s">
        <v>299</v>
      </c>
      <c r="F14437" t="s">
        <v>19</v>
      </c>
      <c r="G14437">
        <v>650</v>
      </c>
      <c r="H14437">
        <v>0</v>
      </c>
      <c r="I14437">
        <v>0</v>
      </c>
      <c r="J14437">
        <v>28</v>
      </c>
      <c r="K14437">
        <v>3</v>
      </c>
      <c r="L14437">
        <v>3007</v>
      </c>
      <c r="M14437">
        <v>6200</v>
      </c>
      <c r="N14437" t="s">
        <v>359</v>
      </c>
      <c r="O14437" t="s">
        <v>364</v>
      </c>
    </row>
    <row r="14438" spans="1:15" x14ac:dyDescent="0.25">
      <c r="A14438" t="s">
        <v>361</v>
      </c>
      <c r="B14438" t="s">
        <v>329</v>
      </c>
      <c r="C14438" t="s">
        <v>67</v>
      </c>
      <c r="D14438">
        <v>11045143</v>
      </c>
      <c r="E14438" t="s">
        <v>299</v>
      </c>
      <c r="F14438" t="s">
        <v>19</v>
      </c>
      <c r="G14438">
        <v>650</v>
      </c>
      <c r="H14438">
        <v>0</v>
      </c>
      <c r="I14438">
        <v>0</v>
      </c>
      <c r="J14438">
        <v>30</v>
      </c>
      <c r="K14438">
        <v>3</v>
      </c>
      <c r="L14438">
        <v>407</v>
      </c>
      <c r="M14438">
        <v>6200</v>
      </c>
      <c r="N14438" t="s">
        <v>362</v>
      </c>
      <c r="O14438" t="s">
        <v>365</v>
      </c>
    </row>
    <row r="14439" spans="1:15" x14ac:dyDescent="0.25">
      <c r="A14439" t="s">
        <v>358</v>
      </c>
      <c r="B14439" t="s">
        <v>329</v>
      </c>
      <c r="C14439" t="s">
        <v>67</v>
      </c>
      <c r="D14439">
        <v>11045143</v>
      </c>
      <c r="E14439" t="s">
        <v>299</v>
      </c>
      <c r="F14439" t="s">
        <v>19</v>
      </c>
      <c r="G14439">
        <v>650</v>
      </c>
      <c r="H14439">
        <v>0</v>
      </c>
      <c r="I14439">
        <v>0</v>
      </c>
      <c r="J14439">
        <v>28</v>
      </c>
      <c r="K14439">
        <v>3</v>
      </c>
      <c r="L14439">
        <v>3007</v>
      </c>
      <c r="M14439">
        <v>6202</v>
      </c>
      <c r="N14439" t="s">
        <v>359</v>
      </c>
      <c r="O14439" t="s">
        <v>364</v>
      </c>
    </row>
    <row r="14440" spans="1:15" x14ac:dyDescent="0.25">
      <c r="A14440" t="s">
        <v>361</v>
      </c>
      <c r="B14440" t="s">
        <v>329</v>
      </c>
      <c r="C14440" t="s">
        <v>67</v>
      </c>
      <c r="D14440">
        <v>11045143</v>
      </c>
      <c r="E14440" t="s">
        <v>299</v>
      </c>
      <c r="F14440" t="s">
        <v>19</v>
      </c>
      <c r="G14440">
        <v>650</v>
      </c>
      <c r="H14440">
        <v>0</v>
      </c>
      <c r="I14440">
        <v>0</v>
      </c>
      <c r="J14440">
        <v>30</v>
      </c>
      <c r="K14440">
        <v>3</v>
      </c>
      <c r="L14440">
        <v>407</v>
      </c>
      <c r="M14440">
        <v>6202</v>
      </c>
      <c r="N14440" t="s">
        <v>362</v>
      </c>
      <c r="O14440" t="s">
        <v>365</v>
      </c>
    </row>
    <row r="14441" spans="1:15" x14ac:dyDescent="0.25">
      <c r="A14441" t="s">
        <v>361</v>
      </c>
      <c r="B14441" t="s">
        <v>329</v>
      </c>
      <c r="C14441" t="s">
        <v>67</v>
      </c>
      <c r="D14441">
        <v>11045143</v>
      </c>
      <c r="E14441" t="s">
        <v>299</v>
      </c>
      <c r="F14441" t="s">
        <v>19</v>
      </c>
      <c r="G14441">
        <v>650</v>
      </c>
      <c r="H14441">
        <v>0</v>
      </c>
      <c r="I14441">
        <v>0</v>
      </c>
      <c r="J14441">
        <v>30</v>
      </c>
      <c r="K14441">
        <v>3</v>
      </c>
      <c r="L14441">
        <v>11501</v>
      </c>
      <c r="M14441">
        <v>7553</v>
      </c>
      <c r="N14441" t="s">
        <v>362</v>
      </c>
      <c r="O14441" t="s">
        <v>365</v>
      </c>
    </row>
    <row r="14442" spans="1:15" x14ac:dyDescent="0.25">
      <c r="A14442" t="s">
        <v>358</v>
      </c>
      <c r="B14442" t="s">
        <v>329</v>
      </c>
      <c r="C14442" t="s">
        <v>67</v>
      </c>
      <c r="D14442">
        <v>11045143</v>
      </c>
      <c r="E14442" t="s">
        <v>299</v>
      </c>
      <c r="F14442" t="s">
        <v>19</v>
      </c>
      <c r="G14442">
        <v>650</v>
      </c>
      <c r="H14442">
        <v>0</v>
      </c>
      <c r="I14442">
        <v>0</v>
      </c>
      <c r="J14442">
        <v>28</v>
      </c>
      <c r="K14442">
        <v>3</v>
      </c>
      <c r="L14442">
        <v>6075336</v>
      </c>
      <c r="M14442">
        <v>7554</v>
      </c>
      <c r="N14442" t="s">
        <v>359</v>
      </c>
      <c r="O14442" t="s">
        <v>364</v>
      </c>
    </row>
    <row r="14443" spans="1:15" x14ac:dyDescent="0.25">
      <c r="A14443" t="s">
        <v>358</v>
      </c>
      <c r="B14443" t="s">
        <v>329</v>
      </c>
      <c r="C14443" t="s">
        <v>67</v>
      </c>
      <c r="D14443">
        <v>29490414</v>
      </c>
      <c r="E14443" t="s">
        <v>344</v>
      </c>
      <c r="F14443" t="s">
        <v>45</v>
      </c>
      <c r="G14443">
        <v>650</v>
      </c>
      <c r="H14443">
        <v>0</v>
      </c>
      <c r="I14443">
        <v>0</v>
      </c>
      <c r="J14443">
        <v>28</v>
      </c>
      <c r="K14443">
        <v>3</v>
      </c>
      <c r="L14443">
        <v>37219</v>
      </c>
      <c r="M14443">
        <v>7554</v>
      </c>
      <c r="N14443" t="s">
        <v>359</v>
      </c>
      <c r="O14443" t="s">
        <v>364</v>
      </c>
    </row>
    <row r="14444" spans="1:15" x14ac:dyDescent="0.25">
      <c r="A14444" t="s">
        <v>361</v>
      </c>
      <c r="B14444" t="s">
        <v>329</v>
      </c>
      <c r="C14444" t="s">
        <v>67</v>
      </c>
      <c r="D14444">
        <v>51225563</v>
      </c>
      <c r="E14444" t="s">
        <v>80</v>
      </c>
      <c r="F14444" t="s">
        <v>45</v>
      </c>
      <c r="G14444">
        <v>650</v>
      </c>
      <c r="H14444">
        <v>0</v>
      </c>
      <c r="I14444">
        <v>0</v>
      </c>
      <c r="J14444">
        <v>30</v>
      </c>
      <c r="K14444">
        <v>3</v>
      </c>
      <c r="L14444">
        <v>119</v>
      </c>
      <c r="M14444">
        <v>7553</v>
      </c>
      <c r="N14444" t="s">
        <v>362</v>
      </c>
      <c r="O14444" t="s">
        <v>365</v>
      </c>
    </row>
    <row r="14445" spans="1:15" x14ac:dyDescent="0.25">
      <c r="A14445" t="s">
        <v>358</v>
      </c>
      <c r="B14445" t="s">
        <v>329</v>
      </c>
      <c r="C14445" t="s">
        <v>67</v>
      </c>
      <c r="D14445">
        <v>51225563</v>
      </c>
      <c r="E14445" t="s">
        <v>80</v>
      </c>
      <c r="F14445" t="s">
        <v>45</v>
      </c>
      <c r="G14445">
        <v>650</v>
      </c>
      <c r="H14445">
        <v>0</v>
      </c>
      <c r="I14445">
        <v>0</v>
      </c>
      <c r="J14445">
        <v>28</v>
      </c>
      <c r="K14445">
        <v>3</v>
      </c>
      <c r="L14445">
        <v>74482</v>
      </c>
      <c r="M14445">
        <v>7554</v>
      </c>
      <c r="N14445" t="s">
        <v>359</v>
      </c>
      <c r="O14445" t="s">
        <v>364</v>
      </c>
    </row>
    <row r="14446" spans="1:15" x14ac:dyDescent="0.25">
      <c r="A14446" t="s">
        <v>358</v>
      </c>
      <c r="B14446" t="s">
        <v>329</v>
      </c>
      <c r="C14446" t="s">
        <v>81</v>
      </c>
      <c r="D14446">
        <v>11045150</v>
      </c>
      <c r="E14446" t="s">
        <v>300</v>
      </c>
      <c r="F14446" t="s">
        <v>19</v>
      </c>
      <c r="G14446">
        <v>650</v>
      </c>
      <c r="H14446">
        <v>0</v>
      </c>
      <c r="I14446">
        <v>0</v>
      </c>
      <c r="J14446">
        <v>28</v>
      </c>
      <c r="K14446">
        <v>3</v>
      </c>
      <c r="L14446">
        <v>6730</v>
      </c>
      <c r="M14446">
        <v>6200</v>
      </c>
      <c r="N14446" t="s">
        <v>359</v>
      </c>
      <c r="O14446" t="s">
        <v>364</v>
      </c>
    </row>
    <row r="14447" spans="1:15" x14ac:dyDescent="0.25">
      <c r="A14447" t="s">
        <v>361</v>
      </c>
      <c r="B14447" t="s">
        <v>329</v>
      </c>
      <c r="C14447" t="s">
        <v>81</v>
      </c>
      <c r="D14447">
        <v>11045150</v>
      </c>
      <c r="E14447" t="s">
        <v>300</v>
      </c>
      <c r="F14447" t="s">
        <v>19</v>
      </c>
      <c r="G14447">
        <v>650</v>
      </c>
      <c r="H14447">
        <v>0</v>
      </c>
      <c r="I14447">
        <v>0</v>
      </c>
      <c r="J14447">
        <v>30</v>
      </c>
      <c r="K14447">
        <v>3</v>
      </c>
      <c r="L14447">
        <v>411</v>
      </c>
      <c r="M14447">
        <v>6200</v>
      </c>
      <c r="N14447" t="s">
        <v>362</v>
      </c>
      <c r="O14447" t="s">
        <v>365</v>
      </c>
    </row>
    <row r="14448" spans="1:15" x14ac:dyDescent="0.25">
      <c r="A14448" t="s">
        <v>358</v>
      </c>
      <c r="B14448" t="s">
        <v>329</v>
      </c>
      <c r="C14448" t="s">
        <v>81</v>
      </c>
      <c r="D14448">
        <v>11045150</v>
      </c>
      <c r="E14448" t="s">
        <v>300</v>
      </c>
      <c r="F14448" t="s">
        <v>19</v>
      </c>
      <c r="G14448">
        <v>650</v>
      </c>
      <c r="H14448">
        <v>0</v>
      </c>
      <c r="I14448">
        <v>0</v>
      </c>
      <c r="J14448">
        <v>28</v>
      </c>
      <c r="K14448">
        <v>3</v>
      </c>
      <c r="L14448">
        <v>391</v>
      </c>
      <c r="M14448">
        <v>6202</v>
      </c>
      <c r="N14448" t="s">
        <v>359</v>
      </c>
      <c r="O14448" t="s">
        <v>364</v>
      </c>
    </row>
    <row r="14449" spans="1:15" x14ac:dyDescent="0.25">
      <c r="A14449" t="s">
        <v>361</v>
      </c>
      <c r="B14449" t="s">
        <v>329</v>
      </c>
      <c r="C14449" t="s">
        <v>81</v>
      </c>
      <c r="D14449">
        <v>11045150</v>
      </c>
      <c r="E14449" t="s">
        <v>300</v>
      </c>
      <c r="F14449" t="s">
        <v>19</v>
      </c>
      <c r="G14449">
        <v>650</v>
      </c>
      <c r="H14449">
        <v>0</v>
      </c>
      <c r="I14449">
        <v>0</v>
      </c>
      <c r="J14449">
        <v>30</v>
      </c>
      <c r="K14449">
        <v>3</v>
      </c>
      <c r="L14449">
        <v>79</v>
      </c>
      <c r="M14449">
        <v>6202</v>
      </c>
      <c r="N14449" t="s">
        <v>362</v>
      </c>
      <c r="O14449" t="s">
        <v>365</v>
      </c>
    </row>
    <row r="14450" spans="1:15" x14ac:dyDescent="0.25">
      <c r="A14450" t="s">
        <v>358</v>
      </c>
      <c r="B14450" t="s">
        <v>329</v>
      </c>
      <c r="C14450" t="s">
        <v>81</v>
      </c>
      <c r="D14450">
        <v>11045150</v>
      </c>
      <c r="E14450" t="s">
        <v>300</v>
      </c>
      <c r="F14450" t="s">
        <v>19</v>
      </c>
      <c r="G14450">
        <v>650</v>
      </c>
      <c r="H14450">
        <v>0</v>
      </c>
      <c r="I14450">
        <v>0</v>
      </c>
      <c r="J14450">
        <v>28</v>
      </c>
      <c r="K14450">
        <v>3</v>
      </c>
      <c r="L14450">
        <v>6339</v>
      </c>
      <c r="M14450">
        <v>6203</v>
      </c>
      <c r="N14450" t="s">
        <v>359</v>
      </c>
      <c r="O14450" t="s">
        <v>364</v>
      </c>
    </row>
    <row r="14451" spans="1:15" x14ac:dyDescent="0.25">
      <c r="A14451" t="s">
        <v>361</v>
      </c>
      <c r="B14451" t="s">
        <v>329</v>
      </c>
      <c r="C14451" t="s">
        <v>81</v>
      </c>
      <c r="D14451">
        <v>11045150</v>
      </c>
      <c r="E14451" t="s">
        <v>300</v>
      </c>
      <c r="F14451" t="s">
        <v>19</v>
      </c>
      <c r="G14451">
        <v>650</v>
      </c>
      <c r="H14451">
        <v>0</v>
      </c>
      <c r="I14451">
        <v>0</v>
      </c>
      <c r="J14451">
        <v>30</v>
      </c>
      <c r="K14451">
        <v>3</v>
      </c>
      <c r="L14451">
        <v>332</v>
      </c>
      <c r="M14451">
        <v>6203</v>
      </c>
      <c r="N14451" t="s">
        <v>362</v>
      </c>
      <c r="O14451" t="s">
        <v>365</v>
      </c>
    </row>
    <row r="14452" spans="1:15" x14ac:dyDescent="0.25">
      <c r="A14452" t="s">
        <v>361</v>
      </c>
      <c r="B14452" t="s">
        <v>329</v>
      </c>
      <c r="C14452" t="s">
        <v>81</v>
      </c>
      <c r="D14452">
        <v>11045150</v>
      </c>
      <c r="E14452" t="s">
        <v>300</v>
      </c>
      <c r="F14452" t="s">
        <v>19</v>
      </c>
      <c r="G14452">
        <v>650</v>
      </c>
      <c r="H14452">
        <v>0</v>
      </c>
      <c r="I14452">
        <v>0</v>
      </c>
      <c r="J14452">
        <v>30</v>
      </c>
      <c r="K14452">
        <v>3</v>
      </c>
      <c r="L14452">
        <v>11875</v>
      </c>
      <c r="M14452">
        <v>7553</v>
      </c>
      <c r="N14452" t="s">
        <v>362</v>
      </c>
      <c r="O14452" t="s">
        <v>365</v>
      </c>
    </row>
    <row r="14453" spans="1:15" x14ac:dyDescent="0.25">
      <c r="A14453" t="s">
        <v>358</v>
      </c>
      <c r="B14453" t="s">
        <v>329</v>
      </c>
      <c r="C14453" t="s">
        <v>81</v>
      </c>
      <c r="D14453">
        <v>11045150</v>
      </c>
      <c r="E14453" t="s">
        <v>300</v>
      </c>
      <c r="F14453" t="s">
        <v>19</v>
      </c>
      <c r="G14453">
        <v>650</v>
      </c>
      <c r="H14453">
        <v>0</v>
      </c>
      <c r="I14453">
        <v>0</v>
      </c>
      <c r="J14453">
        <v>28</v>
      </c>
      <c r="K14453">
        <v>3</v>
      </c>
      <c r="L14453">
        <v>5686522</v>
      </c>
      <c r="M14453">
        <v>7554</v>
      </c>
      <c r="N14453" t="s">
        <v>359</v>
      </c>
      <c r="O14453" t="s">
        <v>364</v>
      </c>
    </row>
    <row r="14454" spans="1:15" x14ac:dyDescent="0.25">
      <c r="A14454" t="s">
        <v>361</v>
      </c>
      <c r="B14454" t="s">
        <v>329</v>
      </c>
      <c r="C14454" t="s">
        <v>81</v>
      </c>
      <c r="D14454">
        <v>51225993</v>
      </c>
      <c r="E14454" t="s">
        <v>94</v>
      </c>
      <c r="F14454" t="s">
        <v>45</v>
      </c>
      <c r="G14454">
        <v>650</v>
      </c>
      <c r="H14454">
        <v>0</v>
      </c>
      <c r="I14454">
        <v>0</v>
      </c>
      <c r="J14454">
        <v>30</v>
      </c>
      <c r="K14454">
        <v>3</v>
      </c>
      <c r="L14454">
        <v>38</v>
      </c>
      <c r="M14454">
        <v>7553</v>
      </c>
      <c r="N14454" t="s">
        <v>362</v>
      </c>
      <c r="O14454" t="s">
        <v>365</v>
      </c>
    </row>
    <row r="14455" spans="1:15" x14ac:dyDescent="0.25">
      <c r="A14455" t="s">
        <v>358</v>
      </c>
      <c r="B14455" t="s">
        <v>329</v>
      </c>
      <c r="C14455" t="s">
        <v>81</v>
      </c>
      <c r="D14455">
        <v>51225993</v>
      </c>
      <c r="E14455" t="s">
        <v>94</v>
      </c>
      <c r="F14455" t="s">
        <v>45</v>
      </c>
      <c r="G14455">
        <v>650</v>
      </c>
      <c r="H14455">
        <v>0</v>
      </c>
      <c r="I14455">
        <v>0</v>
      </c>
      <c r="J14455">
        <v>28</v>
      </c>
      <c r="K14455">
        <v>3</v>
      </c>
      <c r="L14455">
        <v>86680</v>
      </c>
      <c r="M14455">
        <v>7554</v>
      </c>
      <c r="N14455" t="s">
        <v>359</v>
      </c>
      <c r="O14455" t="s">
        <v>364</v>
      </c>
    </row>
    <row r="14456" spans="1:15" x14ac:dyDescent="0.25">
      <c r="A14456" t="s">
        <v>361</v>
      </c>
      <c r="B14456" t="s">
        <v>329</v>
      </c>
      <c r="C14456" t="s">
        <v>81</v>
      </c>
      <c r="D14456">
        <v>51230506</v>
      </c>
      <c r="E14456" t="s">
        <v>95</v>
      </c>
      <c r="F14456" t="s">
        <v>45</v>
      </c>
      <c r="G14456">
        <v>650</v>
      </c>
      <c r="H14456">
        <v>0</v>
      </c>
      <c r="I14456">
        <v>0</v>
      </c>
      <c r="J14456">
        <v>30</v>
      </c>
      <c r="K14456">
        <v>3</v>
      </c>
      <c r="L14456">
        <v>71</v>
      </c>
      <c r="M14456">
        <v>7553</v>
      </c>
      <c r="N14456" t="s">
        <v>362</v>
      </c>
      <c r="O14456" t="s">
        <v>365</v>
      </c>
    </row>
    <row r="14457" spans="1:15" x14ac:dyDescent="0.25">
      <c r="A14457" t="s">
        <v>358</v>
      </c>
      <c r="B14457" t="s">
        <v>329</v>
      </c>
      <c r="C14457" t="s">
        <v>81</v>
      </c>
      <c r="D14457">
        <v>51230506</v>
      </c>
      <c r="E14457" t="s">
        <v>95</v>
      </c>
      <c r="F14457" t="s">
        <v>45</v>
      </c>
      <c r="G14457">
        <v>650</v>
      </c>
      <c r="H14457">
        <v>0</v>
      </c>
      <c r="I14457">
        <v>0</v>
      </c>
      <c r="J14457">
        <v>28</v>
      </c>
      <c r="K14457">
        <v>3</v>
      </c>
      <c r="L14457">
        <v>83103</v>
      </c>
      <c r="M14457">
        <v>7554</v>
      </c>
      <c r="N14457" t="s">
        <v>359</v>
      </c>
      <c r="O14457" t="s">
        <v>364</v>
      </c>
    </row>
    <row r="14458" spans="1:15" x14ac:dyDescent="0.25">
      <c r="A14458" t="s">
        <v>358</v>
      </c>
      <c r="B14458" t="s">
        <v>329</v>
      </c>
      <c r="C14458" t="s">
        <v>81</v>
      </c>
      <c r="D14458">
        <v>51232148</v>
      </c>
      <c r="E14458" t="s">
        <v>332</v>
      </c>
      <c r="F14458" t="s">
        <v>45</v>
      </c>
      <c r="G14458">
        <v>650</v>
      </c>
      <c r="H14458">
        <v>0</v>
      </c>
      <c r="I14458">
        <v>0</v>
      </c>
      <c r="J14458">
        <v>28</v>
      </c>
      <c r="K14458">
        <v>3</v>
      </c>
      <c r="L14458">
        <v>111159</v>
      </c>
      <c r="M14458">
        <v>7554</v>
      </c>
      <c r="N14458" t="s">
        <v>359</v>
      </c>
      <c r="O14458" t="s">
        <v>364</v>
      </c>
    </row>
    <row r="14459" spans="1:15" x14ac:dyDescent="0.25">
      <c r="A14459" t="s">
        <v>361</v>
      </c>
      <c r="B14459" t="s">
        <v>329</v>
      </c>
      <c r="C14459" t="s">
        <v>81</v>
      </c>
      <c r="D14459">
        <v>51233104</v>
      </c>
      <c r="E14459" t="s">
        <v>285</v>
      </c>
      <c r="F14459" t="s">
        <v>45</v>
      </c>
      <c r="G14459">
        <v>650</v>
      </c>
      <c r="H14459">
        <v>0</v>
      </c>
      <c r="I14459">
        <v>0</v>
      </c>
      <c r="J14459">
        <v>30</v>
      </c>
      <c r="K14459">
        <v>3</v>
      </c>
      <c r="L14459">
        <v>41</v>
      </c>
      <c r="M14459">
        <v>7553</v>
      </c>
      <c r="N14459" t="s">
        <v>362</v>
      </c>
      <c r="O14459" t="s">
        <v>365</v>
      </c>
    </row>
    <row r="14460" spans="1:15" x14ac:dyDescent="0.25">
      <c r="A14460" t="s">
        <v>358</v>
      </c>
      <c r="B14460" t="s">
        <v>329</v>
      </c>
      <c r="C14460" t="s">
        <v>81</v>
      </c>
      <c r="D14460">
        <v>51233104</v>
      </c>
      <c r="E14460" t="s">
        <v>285</v>
      </c>
      <c r="F14460" t="s">
        <v>45</v>
      </c>
      <c r="G14460">
        <v>650</v>
      </c>
      <c r="H14460">
        <v>0</v>
      </c>
      <c r="I14460">
        <v>0</v>
      </c>
      <c r="J14460">
        <v>28</v>
      </c>
      <c r="K14460">
        <v>3</v>
      </c>
      <c r="L14460">
        <v>79930</v>
      </c>
      <c r="M14460">
        <v>7554</v>
      </c>
      <c r="N14460" t="s">
        <v>359</v>
      </c>
      <c r="O14460" t="s">
        <v>364</v>
      </c>
    </row>
    <row r="14461" spans="1:15" x14ac:dyDescent="0.25">
      <c r="A14461" t="s">
        <v>361</v>
      </c>
      <c r="B14461" t="s">
        <v>329</v>
      </c>
      <c r="C14461" t="s">
        <v>96</v>
      </c>
      <c r="D14461">
        <v>11042280</v>
      </c>
      <c r="E14461" t="s">
        <v>98</v>
      </c>
      <c r="F14461" t="s">
        <v>45</v>
      </c>
      <c r="G14461">
        <v>650</v>
      </c>
      <c r="H14461">
        <v>0</v>
      </c>
      <c r="I14461">
        <v>0</v>
      </c>
      <c r="J14461">
        <v>30</v>
      </c>
      <c r="K14461">
        <v>3</v>
      </c>
      <c r="L14461">
        <v>193</v>
      </c>
      <c r="M14461">
        <v>7553</v>
      </c>
      <c r="N14461" t="s">
        <v>362</v>
      </c>
      <c r="O14461" t="s">
        <v>365</v>
      </c>
    </row>
    <row r="14462" spans="1:15" x14ac:dyDescent="0.25">
      <c r="A14462" t="s">
        <v>358</v>
      </c>
      <c r="B14462" t="s">
        <v>329</v>
      </c>
      <c r="C14462" t="s">
        <v>96</v>
      </c>
      <c r="D14462">
        <v>11042280</v>
      </c>
      <c r="E14462" t="s">
        <v>98</v>
      </c>
      <c r="F14462" t="s">
        <v>45</v>
      </c>
      <c r="G14462">
        <v>650</v>
      </c>
      <c r="H14462">
        <v>0</v>
      </c>
      <c r="I14462">
        <v>0</v>
      </c>
      <c r="J14462">
        <v>28</v>
      </c>
      <c r="K14462">
        <v>3</v>
      </c>
      <c r="L14462">
        <v>195614</v>
      </c>
      <c r="M14462">
        <v>7554</v>
      </c>
      <c r="N14462" t="s">
        <v>359</v>
      </c>
      <c r="O14462" t="s">
        <v>364</v>
      </c>
    </row>
    <row r="14463" spans="1:15" x14ac:dyDescent="0.25">
      <c r="A14463" t="s">
        <v>358</v>
      </c>
      <c r="B14463" t="s">
        <v>329</v>
      </c>
      <c r="C14463" t="s">
        <v>96</v>
      </c>
      <c r="D14463">
        <v>11042918</v>
      </c>
      <c r="E14463" t="s">
        <v>99</v>
      </c>
      <c r="F14463" t="s">
        <v>19</v>
      </c>
      <c r="G14463">
        <v>650</v>
      </c>
      <c r="H14463">
        <v>0</v>
      </c>
      <c r="I14463">
        <v>0</v>
      </c>
      <c r="J14463">
        <v>28</v>
      </c>
      <c r="K14463">
        <v>3</v>
      </c>
      <c r="L14463">
        <v>2659</v>
      </c>
      <c r="M14463">
        <v>6200</v>
      </c>
      <c r="N14463" t="s">
        <v>359</v>
      </c>
      <c r="O14463" t="s">
        <v>364</v>
      </c>
    </row>
    <row r="14464" spans="1:15" x14ac:dyDescent="0.25">
      <c r="A14464" t="s">
        <v>361</v>
      </c>
      <c r="B14464" t="s">
        <v>329</v>
      </c>
      <c r="C14464" t="s">
        <v>96</v>
      </c>
      <c r="D14464">
        <v>11042918</v>
      </c>
      <c r="E14464" t="s">
        <v>99</v>
      </c>
      <c r="F14464" t="s">
        <v>19</v>
      </c>
      <c r="G14464">
        <v>650</v>
      </c>
      <c r="H14464">
        <v>0</v>
      </c>
      <c r="I14464">
        <v>0</v>
      </c>
      <c r="J14464">
        <v>30</v>
      </c>
      <c r="K14464">
        <v>3</v>
      </c>
      <c r="L14464">
        <v>254</v>
      </c>
      <c r="M14464">
        <v>6200</v>
      </c>
      <c r="N14464" t="s">
        <v>362</v>
      </c>
      <c r="O14464" t="s">
        <v>365</v>
      </c>
    </row>
    <row r="14465" spans="1:15" x14ac:dyDescent="0.25">
      <c r="A14465" t="s">
        <v>358</v>
      </c>
      <c r="B14465" t="s">
        <v>329</v>
      </c>
      <c r="C14465" t="s">
        <v>96</v>
      </c>
      <c r="D14465">
        <v>11042918</v>
      </c>
      <c r="E14465" t="s">
        <v>99</v>
      </c>
      <c r="F14465" t="s">
        <v>19</v>
      </c>
      <c r="G14465">
        <v>650</v>
      </c>
      <c r="H14465">
        <v>0</v>
      </c>
      <c r="I14465">
        <v>0</v>
      </c>
      <c r="J14465">
        <v>28</v>
      </c>
      <c r="K14465">
        <v>3</v>
      </c>
      <c r="L14465">
        <v>2659</v>
      </c>
      <c r="M14465">
        <v>6202</v>
      </c>
      <c r="N14465" t="s">
        <v>359</v>
      </c>
      <c r="O14465" t="s">
        <v>364</v>
      </c>
    </row>
    <row r="14466" spans="1:15" x14ac:dyDescent="0.25">
      <c r="A14466" t="s">
        <v>361</v>
      </c>
      <c r="B14466" t="s">
        <v>329</v>
      </c>
      <c r="C14466" t="s">
        <v>96</v>
      </c>
      <c r="D14466">
        <v>11042918</v>
      </c>
      <c r="E14466" t="s">
        <v>99</v>
      </c>
      <c r="F14466" t="s">
        <v>19</v>
      </c>
      <c r="G14466">
        <v>650</v>
      </c>
      <c r="H14466">
        <v>0</v>
      </c>
      <c r="I14466">
        <v>0</v>
      </c>
      <c r="J14466">
        <v>30</v>
      </c>
      <c r="K14466">
        <v>3</v>
      </c>
      <c r="L14466">
        <v>254</v>
      </c>
      <c r="M14466">
        <v>6202</v>
      </c>
      <c r="N14466" t="s">
        <v>362</v>
      </c>
      <c r="O14466" t="s">
        <v>365</v>
      </c>
    </row>
    <row r="14467" spans="1:15" x14ac:dyDescent="0.25">
      <c r="A14467" t="s">
        <v>361</v>
      </c>
      <c r="B14467" t="s">
        <v>329</v>
      </c>
      <c r="C14467" t="s">
        <v>96</v>
      </c>
      <c r="D14467">
        <v>11042918</v>
      </c>
      <c r="E14467" t="s">
        <v>99</v>
      </c>
      <c r="F14467" t="s">
        <v>19</v>
      </c>
      <c r="G14467">
        <v>650</v>
      </c>
      <c r="H14467">
        <v>0</v>
      </c>
      <c r="I14467">
        <v>0</v>
      </c>
      <c r="J14467">
        <v>30</v>
      </c>
      <c r="K14467">
        <v>3</v>
      </c>
      <c r="L14467">
        <v>8672</v>
      </c>
      <c r="M14467">
        <v>7553</v>
      </c>
      <c r="N14467" t="s">
        <v>362</v>
      </c>
      <c r="O14467" t="s">
        <v>365</v>
      </c>
    </row>
    <row r="14468" spans="1:15" x14ac:dyDescent="0.25">
      <c r="A14468" t="s">
        <v>358</v>
      </c>
      <c r="B14468" t="s">
        <v>329</v>
      </c>
      <c r="C14468" t="s">
        <v>96</v>
      </c>
      <c r="D14468">
        <v>11042918</v>
      </c>
      <c r="E14468" t="s">
        <v>99</v>
      </c>
      <c r="F14468" t="s">
        <v>19</v>
      </c>
      <c r="G14468">
        <v>650</v>
      </c>
      <c r="H14468">
        <v>0</v>
      </c>
      <c r="I14468">
        <v>0</v>
      </c>
      <c r="J14468">
        <v>28</v>
      </c>
      <c r="K14468">
        <v>3</v>
      </c>
      <c r="L14468">
        <v>2915710</v>
      </c>
      <c r="M14468">
        <v>7554</v>
      </c>
      <c r="N14468" t="s">
        <v>359</v>
      </c>
      <c r="O14468" t="s">
        <v>364</v>
      </c>
    </row>
    <row r="14469" spans="1:15" x14ac:dyDescent="0.25">
      <c r="A14469" t="s">
        <v>361</v>
      </c>
      <c r="B14469" t="s">
        <v>329</v>
      </c>
      <c r="C14469" t="s">
        <v>96</v>
      </c>
      <c r="D14469">
        <v>11044823</v>
      </c>
      <c r="E14469" t="s">
        <v>263</v>
      </c>
      <c r="F14469" t="s">
        <v>45</v>
      </c>
      <c r="G14469">
        <v>650</v>
      </c>
      <c r="H14469">
        <v>0</v>
      </c>
      <c r="I14469">
        <v>0</v>
      </c>
      <c r="J14469">
        <v>30</v>
      </c>
      <c r="K14469">
        <v>3</v>
      </c>
      <c r="L14469">
        <v>196</v>
      </c>
      <c r="M14469">
        <v>7553</v>
      </c>
      <c r="N14469" t="s">
        <v>362</v>
      </c>
      <c r="O14469" t="s">
        <v>365</v>
      </c>
    </row>
    <row r="14470" spans="1:15" x14ac:dyDescent="0.25">
      <c r="A14470" t="s">
        <v>358</v>
      </c>
      <c r="B14470" t="s">
        <v>329</v>
      </c>
      <c r="C14470" t="s">
        <v>96</v>
      </c>
      <c r="D14470">
        <v>11044823</v>
      </c>
      <c r="E14470" t="s">
        <v>263</v>
      </c>
      <c r="F14470" t="s">
        <v>45</v>
      </c>
      <c r="G14470">
        <v>650</v>
      </c>
      <c r="H14470">
        <v>0</v>
      </c>
      <c r="I14470">
        <v>0</v>
      </c>
      <c r="J14470">
        <v>28</v>
      </c>
      <c r="K14470">
        <v>3</v>
      </c>
      <c r="L14470">
        <v>197155</v>
      </c>
      <c r="M14470">
        <v>7554</v>
      </c>
      <c r="N14470" t="s">
        <v>359</v>
      </c>
      <c r="O14470" t="s">
        <v>364</v>
      </c>
    </row>
    <row r="14471" spans="1:15" x14ac:dyDescent="0.25">
      <c r="A14471" t="s">
        <v>358</v>
      </c>
      <c r="B14471" t="s">
        <v>329</v>
      </c>
      <c r="C14471" t="s">
        <v>96</v>
      </c>
      <c r="D14471">
        <v>11045168</v>
      </c>
      <c r="E14471" t="s">
        <v>301</v>
      </c>
      <c r="F14471" t="s">
        <v>19</v>
      </c>
      <c r="G14471">
        <v>650</v>
      </c>
      <c r="H14471">
        <v>0</v>
      </c>
      <c r="I14471">
        <v>0</v>
      </c>
      <c r="J14471">
        <v>28</v>
      </c>
      <c r="K14471">
        <v>3</v>
      </c>
      <c r="L14471">
        <v>4003</v>
      </c>
      <c r="M14471">
        <v>6200</v>
      </c>
      <c r="N14471" t="s">
        <v>359</v>
      </c>
      <c r="O14471" t="s">
        <v>364</v>
      </c>
    </row>
    <row r="14472" spans="1:15" x14ac:dyDescent="0.25">
      <c r="A14472" t="s">
        <v>361</v>
      </c>
      <c r="B14472" t="s">
        <v>329</v>
      </c>
      <c r="C14472" t="s">
        <v>96</v>
      </c>
      <c r="D14472">
        <v>11045168</v>
      </c>
      <c r="E14472" t="s">
        <v>301</v>
      </c>
      <c r="F14472" t="s">
        <v>19</v>
      </c>
      <c r="G14472">
        <v>650</v>
      </c>
      <c r="H14472">
        <v>0</v>
      </c>
      <c r="I14472">
        <v>0</v>
      </c>
      <c r="J14472">
        <v>30</v>
      </c>
      <c r="K14472">
        <v>3</v>
      </c>
      <c r="L14472">
        <v>1155</v>
      </c>
      <c r="M14472">
        <v>6200</v>
      </c>
      <c r="N14472" t="s">
        <v>362</v>
      </c>
      <c r="O14472" t="s">
        <v>365</v>
      </c>
    </row>
    <row r="14473" spans="1:15" x14ac:dyDescent="0.25">
      <c r="A14473" t="s">
        <v>358</v>
      </c>
      <c r="B14473" t="s">
        <v>329</v>
      </c>
      <c r="C14473" t="s">
        <v>96</v>
      </c>
      <c r="D14473">
        <v>11045168</v>
      </c>
      <c r="E14473" t="s">
        <v>301</v>
      </c>
      <c r="F14473" t="s">
        <v>19</v>
      </c>
      <c r="G14473">
        <v>650</v>
      </c>
      <c r="H14473">
        <v>0</v>
      </c>
      <c r="I14473">
        <v>0</v>
      </c>
      <c r="J14473">
        <v>28</v>
      </c>
      <c r="K14473">
        <v>3</v>
      </c>
      <c r="L14473">
        <v>82</v>
      </c>
      <c r="M14473">
        <v>6201</v>
      </c>
      <c r="N14473" t="s">
        <v>359</v>
      </c>
      <c r="O14473" t="s">
        <v>364</v>
      </c>
    </row>
    <row r="14474" spans="1:15" x14ac:dyDescent="0.25">
      <c r="A14474" t="s">
        <v>361</v>
      </c>
      <c r="B14474" t="s">
        <v>329</v>
      </c>
      <c r="C14474" t="s">
        <v>96</v>
      </c>
      <c r="D14474">
        <v>11045168</v>
      </c>
      <c r="E14474" t="s">
        <v>301</v>
      </c>
      <c r="F14474" t="s">
        <v>19</v>
      </c>
      <c r="G14474">
        <v>650</v>
      </c>
      <c r="H14474">
        <v>0</v>
      </c>
      <c r="I14474">
        <v>0</v>
      </c>
      <c r="J14474">
        <v>30</v>
      </c>
      <c r="K14474">
        <v>3</v>
      </c>
      <c r="L14474">
        <v>57</v>
      </c>
      <c r="M14474">
        <v>6201</v>
      </c>
      <c r="N14474" t="s">
        <v>362</v>
      </c>
      <c r="O14474" t="s">
        <v>365</v>
      </c>
    </row>
    <row r="14475" spans="1:15" x14ac:dyDescent="0.25">
      <c r="A14475" t="s">
        <v>358</v>
      </c>
      <c r="B14475" t="s">
        <v>329</v>
      </c>
      <c r="C14475" t="s">
        <v>96</v>
      </c>
      <c r="D14475">
        <v>11045168</v>
      </c>
      <c r="E14475" t="s">
        <v>301</v>
      </c>
      <c r="F14475" t="s">
        <v>19</v>
      </c>
      <c r="G14475">
        <v>650</v>
      </c>
      <c r="H14475">
        <v>0</v>
      </c>
      <c r="I14475">
        <v>0</v>
      </c>
      <c r="J14475">
        <v>28</v>
      </c>
      <c r="K14475">
        <v>3</v>
      </c>
      <c r="L14475">
        <v>3921</v>
      </c>
      <c r="M14475">
        <v>6202</v>
      </c>
      <c r="N14475" t="s">
        <v>359</v>
      </c>
      <c r="O14475" t="s">
        <v>364</v>
      </c>
    </row>
    <row r="14476" spans="1:15" x14ac:dyDescent="0.25">
      <c r="A14476" t="s">
        <v>361</v>
      </c>
      <c r="B14476" t="s">
        <v>329</v>
      </c>
      <c r="C14476" t="s">
        <v>96</v>
      </c>
      <c r="D14476">
        <v>11045168</v>
      </c>
      <c r="E14476" t="s">
        <v>301</v>
      </c>
      <c r="F14476" t="s">
        <v>19</v>
      </c>
      <c r="G14476">
        <v>650</v>
      </c>
      <c r="H14476">
        <v>0</v>
      </c>
      <c r="I14476">
        <v>0</v>
      </c>
      <c r="J14476">
        <v>30</v>
      </c>
      <c r="K14476">
        <v>3</v>
      </c>
      <c r="L14476">
        <v>1098</v>
      </c>
      <c r="M14476">
        <v>6202</v>
      </c>
      <c r="N14476" t="s">
        <v>362</v>
      </c>
      <c r="O14476" t="s">
        <v>365</v>
      </c>
    </row>
    <row r="14477" spans="1:15" x14ac:dyDescent="0.25">
      <c r="A14477" t="s">
        <v>361</v>
      </c>
      <c r="B14477" t="s">
        <v>329</v>
      </c>
      <c r="C14477" t="s">
        <v>96</v>
      </c>
      <c r="D14477">
        <v>11045168</v>
      </c>
      <c r="E14477" t="s">
        <v>301</v>
      </c>
      <c r="F14477" t="s">
        <v>19</v>
      </c>
      <c r="G14477">
        <v>650</v>
      </c>
      <c r="H14477">
        <v>0</v>
      </c>
      <c r="I14477">
        <v>0</v>
      </c>
      <c r="J14477">
        <v>30</v>
      </c>
      <c r="K14477">
        <v>3</v>
      </c>
      <c r="L14477">
        <v>7887</v>
      </c>
      <c r="M14477">
        <v>7553</v>
      </c>
      <c r="N14477" t="s">
        <v>362</v>
      </c>
      <c r="O14477" t="s">
        <v>365</v>
      </c>
    </row>
    <row r="14478" spans="1:15" x14ac:dyDescent="0.25">
      <c r="A14478" t="s">
        <v>358</v>
      </c>
      <c r="B14478" t="s">
        <v>329</v>
      </c>
      <c r="C14478" t="s">
        <v>96</v>
      </c>
      <c r="D14478">
        <v>11045168</v>
      </c>
      <c r="E14478" t="s">
        <v>301</v>
      </c>
      <c r="F14478" t="s">
        <v>19</v>
      </c>
      <c r="G14478">
        <v>650</v>
      </c>
      <c r="H14478">
        <v>0</v>
      </c>
      <c r="I14478">
        <v>0</v>
      </c>
      <c r="J14478">
        <v>28</v>
      </c>
      <c r="K14478">
        <v>3</v>
      </c>
      <c r="L14478">
        <v>3896252</v>
      </c>
      <c r="M14478">
        <v>7554</v>
      </c>
      <c r="N14478" t="s">
        <v>359</v>
      </c>
      <c r="O14478" t="s">
        <v>364</v>
      </c>
    </row>
    <row r="14479" spans="1:15" x14ac:dyDescent="0.25">
      <c r="A14479" t="s">
        <v>358</v>
      </c>
      <c r="B14479" t="s">
        <v>329</v>
      </c>
      <c r="C14479" t="s">
        <v>96</v>
      </c>
      <c r="D14479">
        <v>11045176</v>
      </c>
      <c r="E14479" t="s">
        <v>302</v>
      </c>
      <c r="F14479" t="s">
        <v>19</v>
      </c>
      <c r="G14479">
        <v>650</v>
      </c>
      <c r="H14479">
        <v>0</v>
      </c>
      <c r="I14479">
        <v>0</v>
      </c>
      <c r="J14479">
        <v>28</v>
      </c>
      <c r="K14479">
        <v>3</v>
      </c>
      <c r="L14479">
        <v>9969</v>
      </c>
      <c r="M14479">
        <v>6200</v>
      </c>
      <c r="N14479" t="s">
        <v>359</v>
      </c>
      <c r="O14479" t="s">
        <v>364</v>
      </c>
    </row>
    <row r="14480" spans="1:15" x14ac:dyDescent="0.25">
      <c r="A14480" t="s">
        <v>361</v>
      </c>
      <c r="B14480" t="s">
        <v>329</v>
      </c>
      <c r="C14480" t="s">
        <v>96</v>
      </c>
      <c r="D14480">
        <v>11045176</v>
      </c>
      <c r="E14480" t="s">
        <v>302</v>
      </c>
      <c r="F14480" t="s">
        <v>19</v>
      </c>
      <c r="G14480">
        <v>650</v>
      </c>
      <c r="H14480">
        <v>0</v>
      </c>
      <c r="I14480">
        <v>0</v>
      </c>
      <c r="J14480">
        <v>30</v>
      </c>
      <c r="K14480">
        <v>3</v>
      </c>
      <c r="L14480">
        <v>450</v>
      </c>
      <c r="M14480">
        <v>6200</v>
      </c>
      <c r="N14480" t="s">
        <v>362</v>
      </c>
      <c r="O14480" t="s">
        <v>365</v>
      </c>
    </row>
    <row r="14481" spans="1:15" x14ac:dyDescent="0.25">
      <c r="A14481" t="s">
        <v>358</v>
      </c>
      <c r="B14481" t="s">
        <v>329</v>
      </c>
      <c r="C14481" t="s">
        <v>96</v>
      </c>
      <c r="D14481">
        <v>11045176</v>
      </c>
      <c r="E14481" t="s">
        <v>302</v>
      </c>
      <c r="F14481" t="s">
        <v>19</v>
      </c>
      <c r="G14481">
        <v>650</v>
      </c>
      <c r="H14481">
        <v>0</v>
      </c>
      <c r="I14481">
        <v>0</v>
      </c>
      <c r="J14481">
        <v>28</v>
      </c>
      <c r="K14481">
        <v>3</v>
      </c>
      <c r="L14481">
        <v>9969</v>
      </c>
      <c r="M14481">
        <v>6203</v>
      </c>
      <c r="N14481" t="s">
        <v>359</v>
      </c>
      <c r="O14481" t="s">
        <v>364</v>
      </c>
    </row>
    <row r="14482" spans="1:15" x14ac:dyDescent="0.25">
      <c r="A14482" t="s">
        <v>361</v>
      </c>
      <c r="B14482" t="s">
        <v>329</v>
      </c>
      <c r="C14482" t="s">
        <v>96</v>
      </c>
      <c r="D14482">
        <v>11045176</v>
      </c>
      <c r="E14482" t="s">
        <v>302</v>
      </c>
      <c r="F14482" t="s">
        <v>19</v>
      </c>
      <c r="G14482">
        <v>650</v>
      </c>
      <c r="H14482">
        <v>0</v>
      </c>
      <c r="I14482">
        <v>0</v>
      </c>
      <c r="J14482">
        <v>30</v>
      </c>
      <c r="K14482">
        <v>3</v>
      </c>
      <c r="L14482">
        <v>450</v>
      </c>
      <c r="M14482">
        <v>6203</v>
      </c>
      <c r="N14482" t="s">
        <v>362</v>
      </c>
      <c r="O14482" t="s">
        <v>365</v>
      </c>
    </row>
    <row r="14483" spans="1:15" x14ac:dyDescent="0.25">
      <c r="A14483" t="s">
        <v>361</v>
      </c>
      <c r="B14483" t="s">
        <v>329</v>
      </c>
      <c r="C14483" t="s">
        <v>96</v>
      </c>
      <c r="D14483">
        <v>11045176</v>
      </c>
      <c r="E14483" t="s">
        <v>302</v>
      </c>
      <c r="F14483" t="s">
        <v>19</v>
      </c>
      <c r="G14483">
        <v>650</v>
      </c>
      <c r="H14483">
        <v>0</v>
      </c>
      <c r="I14483">
        <v>0</v>
      </c>
      <c r="J14483">
        <v>30</v>
      </c>
      <c r="K14483">
        <v>3</v>
      </c>
      <c r="L14483">
        <v>8098</v>
      </c>
      <c r="M14483">
        <v>7553</v>
      </c>
      <c r="N14483" t="s">
        <v>362</v>
      </c>
      <c r="O14483" t="s">
        <v>365</v>
      </c>
    </row>
    <row r="14484" spans="1:15" x14ac:dyDescent="0.25">
      <c r="A14484" t="s">
        <v>358</v>
      </c>
      <c r="B14484" t="s">
        <v>329</v>
      </c>
      <c r="C14484" t="s">
        <v>96</v>
      </c>
      <c r="D14484">
        <v>11045176</v>
      </c>
      <c r="E14484" t="s">
        <v>302</v>
      </c>
      <c r="F14484" t="s">
        <v>19</v>
      </c>
      <c r="G14484">
        <v>650</v>
      </c>
      <c r="H14484">
        <v>0</v>
      </c>
      <c r="I14484">
        <v>0</v>
      </c>
      <c r="J14484">
        <v>28</v>
      </c>
      <c r="K14484">
        <v>3</v>
      </c>
      <c r="L14484">
        <v>3384460</v>
      </c>
      <c r="M14484">
        <v>7554</v>
      </c>
      <c r="N14484" t="s">
        <v>359</v>
      </c>
      <c r="O14484" t="s">
        <v>364</v>
      </c>
    </row>
    <row r="14485" spans="1:15" x14ac:dyDescent="0.25">
      <c r="A14485" t="s">
        <v>358</v>
      </c>
      <c r="B14485" t="s">
        <v>329</v>
      </c>
      <c r="C14485" t="s">
        <v>96</v>
      </c>
      <c r="D14485">
        <v>11045184</v>
      </c>
      <c r="E14485" t="s">
        <v>303</v>
      </c>
      <c r="F14485" t="s">
        <v>19</v>
      </c>
      <c r="G14485">
        <v>650</v>
      </c>
      <c r="H14485">
        <v>0</v>
      </c>
      <c r="I14485">
        <v>0</v>
      </c>
      <c r="J14485">
        <v>28</v>
      </c>
      <c r="K14485">
        <v>3</v>
      </c>
      <c r="L14485">
        <v>3</v>
      </c>
      <c r="M14485">
        <v>6200</v>
      </c>
      <c r="N14485" t="s">
        <v>359</v>
      </c>
      <c r="O14485" t="s">
        <v>364</v>
      </c>
    </row>
    <row r="14486" spans="1:15" x14ac:dyDescent="0.25">
      <c r="A14486" t="s">
        <v>361</v>
      </c>
      <c r="B14486" t="s">
        <v>329</v>
      </c>
      <c r="C14486" t="s">
        <v>96</v>
      </c>
      <c r="D14486">
        <v>11045184</v>
      </c>
      <c r="E14486" t="s">
        <v>303</v>
      </c>
      <c r="F14486" t="s">
        <v>19</v>
      </c>
      <c r="G14486">
        <v>650</v>
      </c>
      <c r="H14486">
        <v>0</v>
      </c>
      <c r="I14486">
        <v>0</v>
      </c>
      <c r="J14486">
        <v>30</v>
      </c>
      <c r="K14486">
        <v>3</v>
      </c>
      <c r="L14486">
        <v>1</v>
      </c>
      <c r="M14486">
        <v>6200</v>
      </c>
      <c r="N14486" t="s">
        <v>362</v>
      </c>
      <c r="O14486" t="s">
        <v>365</v>
      </c>
    </row>
    <row r="14487" spans="1:15" x14ac:dyDescent="0.25">
      <c r="A14487" t="s">
        <v>358</v>
      </c>
      <c r="B14487" t="s">
        <v>329</v>
      </c>
      <c r="C14487" t="s">
        <v>96</v>
      </c>
      <c r="D14487">
        <v>11045184</v>
      </c>
      <c r="E14487" t="s">
        <v>303</v>
      </c>
      <c r="F14487" t="s">
        <v>19</v>
      </c>
      <c r="G14487">
        <v>650</v>
      </c>
      <c r="H14487">
        <v>0</v>
      </c>
      <c r="I14487">
        <v>0</v>
      </c>
      <c r="J14487">
        <v>28</v>
      </c>
      <c r="K14487">
        <v>3</v>
      </c>
      <c r="L14487">
        <v>3</v>
      </c>
      <c r="M14487">
        <v>6201</v>
      </c>
      <c r="N14487" t="s">
        <v>359</v>
      </c>
      <c r="O14487" t="s">
        <v>364</v>
      </c>
    </row>
    <row r="14488" spans="1:15" x14ac:dyDescent="0.25">
      <c r="A14488" t="s">
        <v>361</v>
      </c>
      <c r="B14488" t="s">
        <v>329</v>
      </c>
      <c r="C14488" t="s">
        <v>96</v>
      </c>
      <c r="D14488">
        <v>11045184</v>
      </c>
      <c r="E14488" t="s">
        <v>303</v>
      </c>
      <c r="F14488" t="s">
        <v>19</v>
      </c>
      <c r="G14488">
        <v>650</v>
      </c>
      <c r="H14488">
        <v>0</v>
      </c>
      <c r="I14488">
        <v>0</v>
      </c>
      <c r="J14488">
        <v>30</v>
      </c>
      <c r="K14488">
        <v>3</v>
      </c>
      <c r="L14488">
        <v>1</v>
      </c>
      <c r="M14488">
        <v>6201</v>
      </c>
      <c r="N14488" t="s">
        <v>362</v>
      </c>
      <c r="O14488" t="s">
        <v>365</v>
      </c>
    </row>
    <row r="14489" spans="1:15" x14ac:dyDescent="0.25">
      <c r="A14489" t="s">
        <v>361</v>
      </c>
      <c r="B14489" t="s">
        <v>329</v>
      </c>
      <c r="C14489" t="s">
        <v>96</v>
      </c>
      <c r="D14489">
        <v>11045184</v>
      </c>
      <c r="E14489" t="s">
        <v>303</v>
      </c>
      <c r="F14489" t="s">
        <v>19</v>
      </c>
      <c r="G14489">
        <v>650</v>
      </c>
      <c r="H14489">
        <v>0</v>
      </c>
      <c r="I14489">
        <v>0</v>
      </c>
      <c r="J14489">
        <v>30</v>
      </c>
      <c r="K14489">
        <v>3</v>
      </c>
      <c r="L14489">
        <v>8126</v>
      </c>
      <c r="M14489">
        <v>7553</v>
      </c>
      <c r="N14489" t="s">
        <v>362</v>
      </c>
      <c r="O14489" t="s">
        <v>365</v>
      </c>
    </row>
    <row r="14490" spans="1:15" x14ac:dyDescent="0.25">
      <c r="A14490" t="s">
        <v>358</v>
      </c>
      <c r="B14490" t="s">
        <v>329</v>
      </c>
      <c r="C14490" t="s">
        <v>96</v>
      </c>
      <c r="D14490">
        <v>11045184</v>
      </c>
      <c r="E14490" t="s">
        <v>303</v>
      </c>
      <c r="F14490" t="s">
        <v>19</v>
      </c>
      <c r="G14490">
        <v>650</v>
      </c>
      <c r="H14490">
        <v>0</v>
      </c>
      <c r="I14490">
        <v>0</v>
      </c>
      <c r="J14490">
        <v>28</v>
      </c>
      <c r="K14490">
        <v>3</v>
      </c>
      <c r="L14490">
        <v>6130439</v>
      </c>
      <c r="M14490">
        <v>7554</v>
      </c>
      <c r="N14490" t="s">
        <v>359</v>
      </c>
      <c r="O14490" t="s">
        <v>364</v>
      </c>
    </row>
    <row r="14491" spans="1:15" x14ac:dyDescent="0.25">
      <c r="A14491" t="s">
        <v>358</v>
      </c>
      <c r="B14491" t="s">
        <v>329</v>
      </c>
      <c r="C14491" t="s">
        <v>96</v>
      </c>
      <c r="D14491">
        <v>11045192</v>
      </c>
      <c r="E14491" t="s">
        <v>304</v>
      </c>
      <c r="F14491" t="s">
        <v>19</v>
      </c>
      <c r="G14491">
        <v>650</v>
      </c>
      <c r="H14491">
        <v>0</v>
      </c>
      <c r="I14491">
        <v>0</v>
      </c>
      <c r="J14491">
        <v>28</v>
      </c>
      <c r="K14491">
        <v>3</v>
      </c>
      <c r="L14491">
        <v>1358</v>
      </c>
      <c r="M14491">
        <v>6200</v>
      </c>
      <c r="N14491" t="s">
        <v>359</v>
      </c>
      <c r="O14491" t="s">
        <v>364</v>
      </c>
    </row>
    <row r="14492" spans="1:15" x14ac:dyDescent="0.25">
      <c r="A14492" t="s">
        <v>361</v>
      </c>
      <c r="B14492" t="s">
        <v>329</v>
      </c>
      <c r="C14492" t="s">
        <v>96</v>
      </c>
      <c r="D14492">
        <v>11045192</v>
      </c>
      <c r="E14492" t="s">
        <v>304</v>
      </c>
      <c r="F14492" t="s">
        <v>19</v>
      </c>
      <c r="G14492">
        <v>650</v>
      </c>
      <c r="H14492">
        <v>0</v>
      </c>
      <c r="I14492">
        <v>0</v>
      </c>
      <c r="J14492">
        <v>30</v>
      </c>
      <c r="K14492">
        <v>3</v>
      </c>
      <c r="L14492">
        <v>469</v>
      </c>
      <c r="M14492">
        <v>6200</v>
      </c>
      <c r="N14492" t="s">
        <v>362</v>
      </c>
      <c r="O14492" t="s">
        <v>365</v>
      </c>
    </row>
    <row r="14493" spans="1:15" x14ac:dyDescent="0.25">
      <c r="A14493" t="s">
        <v>358</v>
      </c>
      <c r="B14493" t="s">
        <v>329</v>
      </c>
      <c r="C14493" t="s">
        <v>96</v>
      </c>
      <c r="D14493">
        <v>11045192</v>
      </c>
      <c r="E14493" t="s">
        <v>304</v>
      </c>
      <c r="F14493" t="s">
        <v>19</v>
      </c>
      <c r="G14493">
        <v>650</v>
      </c>
      <c r="H14493">
        <v>0</v>
      </c>
      <c r="I14493">
        <v>0</v>
      </c>
      <c r="J14493">
        <v>28</v>
      </c>
      <c r="K14493">
        <v>3</v>
      </c>
      <c r="L14493">
        <v>1358</v>
      </c>
      <c r="M14493">
        <v>6202</v>
      </c>
      <c r="N14493" t="s">
        <v>359</v>
      </c>
      <c r="O14493" t="s">
        <v>364</v>
      </c>
    </row>
    <row r="14494" spans="1:15" x14ac:dyDescent="0.25">
      <c r="A14494" t="s">
        <v>361</v>
      </c>
      <c r="B14494" t="s">
        <v>329</v>
      </c>
      <c r="C14494" t="s">
        <v>96</v>
      </c>
      <c r="D14494">
        <v>11045192</v>
      </c>
      <c r="E14494" t="s">
        <v>304</v>
      </c>
      <c r="F14494" t="s">
        <v>19</v>
      </c>
      <c r="G14494">
        <v>650</v>
      </c>
      <c r="H14494">
        <v>0</v>
      </c>
      <c r="I14494">
        <v>0</v>
      </c>
      <c r="J14494">
        <v>30</v>
      </c>
      <c r="K14494">
        <v>3</v>
      </c>
      <c r="L14494">
        <v>469</v>
      </c>
      <c r="M14494">
        <v>6202</v>
      </c>
      <c r="N14494" t="s">
        <v>362</v>
      </c>
      <c r="O14494" t="s">
        <v>365</v>
      </c>
    </row>
    <row r="14495" spans="1:15" x14ac:dyDescent="0.25">
      <c r="A14495" t="s">
        <v>361</v>
      </c>
      <c r="B14495" t="s">
        <v>329</v>
      </c>
      <c r="C14495" t="s">
        <v>96</v>
      </c>
      <c r="D14495">
        <v>11045192</v>
      </c>
      <c r="E14495" t="s">
        <v>304</v>
      </c>
      <c r="F14495" t="s">
        <v>19</v>
      </c>
      <c r="G14495">
        <v>650</v>
      </c>
      <c r="H14495">
        <v>0</v>
      </c>
      <c r="I14495">
        <v>0</v>
      </c>
      <c r="J14495">
        <v>30</v>
      </c>
      <c r="K14495">
        <v>3</v>
      </c>
      <c r="L14495">
        <v>5408</v>
      </c>
      <c r="M14495">
        <v>7553</v>
      </c>
      <c r="N14495" t="s">
        <v>362</v>
      </c>
      <c r="O14495" t="s">
        <v>365</v>
      </c>
    </row>
    <row r="14496" spans="1:15" x14ac:dyDescent="0.25">
      <c r="A14496" t="s">
        <v>358</v>
      </c>
      <c r="B14496" t="s">
        <v>329</v>
      </c>
      <c r="C14496" t="s">
        <v>96</v>
      </c>
      <c r="D14496">
        <v>11045192</v>
      </c>
      <c r="E14496" t="s">
        <v>304</v>
      </c>
      <c r="F14496" t="s">
        <v>19</v>
      </c>
      <c r="G14496">
        <v>650</v>
      </c>
      <c r="H14496">
        <v>0</v>
      </c>
      <c r="I14496">
        <v>0</v>
      </c>
      <c r="J14496">
        <v>28</v>
      </c>
      <c r="K14496">
        <v>3</v>
      </c>
      <c r="L14496">
        <v>4267712</v>
      </c>
      <c r="M14496">
        <v>7554</v>
      </c>
      <c r="N14496" t="s">
        <v>359</v>
      </c>
      <c r="O14496" t="s">
        <v>364</v>
      </c>
    </row>
    <row r="14497" spans="1:15" x14ac:dyDescent="0.25">
      <c r="A14497" t="s">
        <v>358</v>
      </c>
      <c r="B14497" t="s">
        <v>329</v>
      </c>
      <c r="C14497" t="s">
        <v>96</v>
      </c>
      <c r="D14497">
        <v>11045200</v>
      </c>
      <c r="E14497" t="s">
        <v>305</v>
      </c>
      <c r="F14497" t="s">
        <v>19</v>
      </c>
      <c r="G14497">
        <v>650</v>
      </c>
      <c r="H14497">
        <v>0</v>
      </c>
      <c r="I14497">
        <v>0</v>
      </c>
      <c r="J14497">
        <v>28</v>
      </c>
      <c r="K14497">
        <v>3</v>
      </c>
      <c r="L14497">
        <v>6197</v>
      </c>
      <c r="M14497">
        <v>6200</v>
      </c>
      <c r="N14497" t="s">
        <v>359</v>
      </c>
      <c r="O14497" t="s">
        <v>364</v>
      </c>
    </row>
    <row r="14498" spans="1:15" x14ac:dyDescent="0.25">
      <c r="A14498" t="s">
        <v>361</v>
      </c>
      <c r="B14498" t="s">
        <v>329</v>
      </c>
      <c r="C14498" t="s">
        <v>96</v>
      </c>
      <c r="D14498">
        <v>11045200</v>
      </c>
      <c r="E14498" t="s">
        <v>305</v>
      </c>
      <c r="F14498" t="s">
        <v>19</v>
      </c>
      <c r="G14498">
        <v>650</v>
      </c>
      <c r="H14498">
        <v>0</v>
      </c>
      <c r="I14498">
        <v>0</v>
      </c>
      <c r="J14498">
        <v>30</v>
      </c>
      <c r="K14498">
        <v>3</v>
      </c>
      <c r="L14498">
        <v>280</v>
      </c>
      <c r="M14498">
        <v>6200</v>
      </c>
      <c r="N14498" t="s">
        <v>362</v>
      </c>
      <c r="O14498" t="s">
        <v>365</v>
      </c>
    </row>
    <row r="14499" spans="1:15" x14ac:dyDescent="0.25">
      <c r="A14499" t="s">
        <v>358</v>
      </c>
      <c r="B14499" t="s">
        <v>329</v>
      </c>
      <c r="C14499" t="s">
        <v>96</v>
      </c>
      <c r="D14499">
        <v>11045200</v>
      </c>
      <c r="E14499" t="s">
        <v>305</v>
      </c>
      <c r="F14499" t="s">
        <v>19</v>
      </c>
      <c r="G14499">
        <v>650</v>
      </c>
      <c r="H14499">
        <v>0</v>
      </c>
      <c r="I14499">
        <v>0</v>
      </c>
      <c r="J14499">
        <v>28</v>
      </c>
      <c r="K14499">
        <v>3</v>
      </c>
      <c r="L14499">
        <v>6197</v>
      </c>
      <c r="M14499">
        <v>6203</v>
      </c>
      <c r="N14499" t="s">
        <v>359</v>
      </c>
      <c r="O14499" t="s">
        <v>364</v>
      </c>
    </row>
    <row r="14500" spans="1:15" x14ac:dyDescent="0.25">
      <c r="A14500" t="s">
        <v>361</v>
      </c>
      <c r="B14500" t="s">
        <v>329</v>
      </c>
      <c r="C14500" t="s">
        <v>96</v>
      </c>
      <c r="D14500">
        <v>11045200</v>
      </c>
      <c r="E14500" t="s">
        <v>305</v>
      </c>
      <c r="F14500" t="s">
        <v>19</v>
      </c>
      <c r="G14500">
        <v>650</v>
      </c>
      <c r="H14500">
        <v>0</v>
      </c>
      <c r="I14500">
        <v>0</v>
      </c>
      <c r="J14500">
        <v>30</v>
      </c>
      <c r="K14500">
        <v>3</v>
      </c>
      <c r="L14500">
        <v>280</v>
      </c>
      <c r="M14500">
        <v>6203</v>
      </c>
      <c r="N14500" t="s">
        <v>362</v>
      </c>
      <c r="O14500" t="s">
        <v>365</v>
      </c>
    </row>
    <row r="14501" spans="1:15" x14ac:dyDescent="0.25">
      <c r="A14501" t="s">
        <v>361</v>
      </c>
      <c r="B14501" t="s">
        <v>329</v>
      </c>
      <c r="C14501" t="s">
        <v>96</v>
      </c>
      <c r="D14501">
        <v>11045200</v>
      </c>
      <c r="E14501" t="s">
        <v>305</v>
      </c>
      <c r="F14501" t="s">
        <v>19</v>
      </c>
      <c r="G14501">
        <v>650</v>
      </c>
      <c r="H14501">
        <v>0</v>
      </c>
      <c r="I14501">
        <v>0</v>
      </c>
      <c r="J14501">
        <v>30</v>
      </c>
      <c r="K14501">
        <v>3</v>
      </c>
      <c r="L14501">
        <v>8961</v>
      </c>
      <c r="M14501">
        <v>7553</v>
      </c>
      <c r="N14501" t="s">
        <v>362</v>
      </c>
      <c r="O14501" t="s">
        <v>365</v>
      </c>
    </row>
    <row r="14502" spans="1:15" x14ac:dyDescent="0.25">
      <c r="A14502" t="s">
        <v>358</v>
      </c>
      <c r="B14502" t="s">
        <v>329</v>
      </c>
      <c r="C14502" t="s">
        <v>96</v>
      </c>
      <c r="D14502">
        <v>11045200</v>
      </c>
      <c r="E14502" t="s">
        <v>305</v>
      </c>
      <c r="F14502" t="s">
        <v>19</v>
      </c>
      <c r="G14502">
        <v>650</v>
      </c>
      <c r="H14502">
        <v>0</v>
      </c>
      <c r="I14502">
        <v>0</v>
      </c>
      <c r="J14502">
        <v>28</v>
      </c>
      <c r="K14502">
        <v>3</v>
      </c>
      <c r="L14502">
        <v>5770051</v>
      </c>
      <c r="M14502">
        <v>7554</v>
      </c>
      <c r="N14502" t="s">
        <v>359</v>
      </c>
      <c r="O14502" t="s">
        <v>364</v>
      </c>
    </row>
    <row r="14503" spans="1:15" x14ac:dyDescent="0.25">
      <c r="A14503" t="s">
        <v>361</v>
      </c>
      <c r="B14503" t="s">
        <v>329</v>
      </c>
      <c r="C14503" t="s">
        <v>96</v>
      </c>
      <c r="D14503">
        <v>11755501</v>
      </c>
      <c r="E14503" t="s">
        <v>117</v>
      </c>
      <c r="F14503" t="s">
        <v>45</v>
      </c>
      <c r="G14503">
        <v>650</v>
      </c>
      <c r="H14503">
        <v>0</v>
      </c>
      <c r="I14503">
        <v>0</v>
      </c>
      <c r="J14503">
        <v>30</v>
      </c>
      <c r="K14503">
        <v>3</v>
      </c>
      <c r="L14503">
        <v>95</v>
      </c>
      <c r="M14503">
        <v>7553</v>
      </c>
      <c r="N14503" t="s">
        <v>362</v>
      </c>
      <c r="O14503" t="s">
        <v>365</v>
      </c>
    </row>
    <row r="14504" spans="1:15" x14ac:dyDescent="0.25">
      <c r="A14504" t="s">
        <v>358</v>
      </c>
      <c r="B14504" t="s">
        <v>329</v>
      </c>
      <c r="C14504" t="s">
        <v>96</v>
      </c>
      <c r="D14504">
        <v>11755501</v>
      </c>
      <c r="E14504" t="s">
        <v>117</v>
      </c>
      <c r="F14504" t="s">
        <v>45</v>
      </c>
      <c r="G14504">
        <v>650</v>
      </c>
      <c r="H14504">
        <v>0</v>
      </c>
      <c r="I14504">
        <v>0</v>
      </c>
      <c r="J14504">
        <v>28</v>
      </c>
      <c r="K14504">
        <v>3</v>
      </c>
      <c r="L14504">
        <v>134388</v>
      </c>
      <c r="M14504">
        <v>7554</v>
      </c>
      <c r="N14504" t="s">
        <v>359</v>
      </c>
      <c r="O14504" t="s">
        <v>364</v>
      </c>
    </row>
    <row r="14505" spans="1:15" x14ac:dyDescent="0.25">
      <c r="A14505" t="s">
        <v>361</v>
      </c>
      <c r="B14505" t="s">
        <v>329</v>
      </c>
      <c r="C14505" t="s">
        <v>96</v>
      </c>
      <c r="D14505">
        <v>12326849</v>
      </c>
      <c r="E14505" t="s">
        <v>118</v>
      </c>
      <c r="F14505" t="s">
        <v>45</v>
      </c>
      <c r="G14505">
        <v>650</v>
      </c>
      <c r="H14505">
        <v>0</v>
      </c>
      <c r="I14505">
        <v>0</v>
      </c>
      <c r="J14505">
        <v>30</v>
      </c>
      <c r="K14505">
        <v>3</v>
      </c>
      <c r="L14505">
        <v>365</v>
      </c>
      <c r="M14505">
        <v>7553</v>
      </c>
      <c r="N14505" t="s">
        <v>362</v>
      </c>
      <c r="O14505" t="s">
        <v>365</v>
      </c>
    </row>
    <row r="14506" spans="1:15" x14ac:dyDescent="0.25">
      <c r="A14506" t="s">
        <v>358</v>
      </c>
      <c r="B14506" t="s">
        <v>329</v>
      </c>
      <c r="C14506" t="s">
        <v>96</v>
      </c>
      <c r="D14506">
        <v>12326849</v>
      </c>
      <c r="E14506" t="s">
        <v>118</v>
      </c>
      <c r="F14506" t="s">
        <v>45</v>
      </c>
      <c r="G14506">
        <v>650</v>
      </c>
      <c r="H14506">
        <v>0</v>
      </c>
      <c r="I14506">
        <v>0</v>
      </c>
      <c r="J14506">
        <v>28</v>
      </c>
      <c r="K14506">
        <v>3</v>
      </c>
      <c r="L14506">
        <v>502705</v>
      </c>
      <c r="M14506">
        <v>7554</v>
      </c>
      <c r="N14506" t="s">
        <v>359</v>
      </c>
      <c r="O14506" t="s">
        <v>364</v>
      </c>
    </row>
    <row r="14507" spans="1:15" x14ac:dyDescent="0.25">
      <c r="A14507" t="s">
        <v>361</v>
      </c>
      <c r="B14507" t="s">
        <v>329</v>
      </c>
      <c r="C14507" t="s">
        <v>96</v>
      </c>
      <c r="D14507">
        <v>12366043</v>
      </c>
      <c r="E14507" t="s">
        <v>119</v>
      </c>
      <c r="F14507" t="s">
        <v>45</v>
      </c>
      <c r="G14507">
        <v>650</v>
      </c>
      <c r="H14507">
        <v>0</v>
      </c>
      <c r="I14507">
        <v>0</v>
      </c>
      <c r="J14507">
        <v>30</v>
      </c>
      <c r="K14507">
        <v>3</v>
      </c>
      <c r="L14507">
        <v>170</v>
      </c>
      <c r="M14507">
        <v>7553</v>
      </c>
      <c r="N14507" t="s">
        <v>362</v>
      </c>
      <c r="O14507" t="s">
        <v>365</v>
      </c>
    </row>
    <row r="14508" spans="1:15" x14ac:dyDescent="0.25">
      <c r="A14508" t="s">
        <v>358</v>
      </c>
      <c r="B14508" t="s">
        <v>329</v>
      </c>
      <c r="C14508" t="s">
        <v>96</v>
      </c>
      <c r="D14508">
        <v>12366043</v>
      </c>
      <c r="E14508" t="s">
        <v>119</v>
      </c>
      <c r="F14508" t="s">
        <v>45</v>
      </c>
      <c r="G14508">
        <v>650</v>
      </c>
      <c r="H14508">
        <v>0</v>
      </c>
      <c r="I14508">
        <v>0</v>
      </c>
      <c r="J14508">
        <v>28</v>
      </c>
      <c r="K14508">
        <v>3</v>
      </c>
      <c r="L14508">
        <v>267120</v>
      </c>
      <c r="M14508">
        <v>7554</v>
      </c>
      <c r="N14508" t="s">
        <v>359</v>
      </c>
      <c r="O14508" t="s">
        <v>364</v>
      </c>
    </row>
    <row r="14509" spans="1:15" x14ac:dyDescent="0.25">
      <c r="A14509" t="s">
        <v>361</v>
      </c>
      <c r="B14509" t="s">
        <v>329</v>
      </c>
      <c r="C14509" t="s">
        <v>96</v>
      </c>
      <c r="D14509">
        <v>12383907</v>
      </c>
      <c r="E14509" t="s">
        <v>120</v>
      </c>
      <c r="F14509" t="s">
        <v>45</v>
      </c>
      <c r="G14509">
        <v>650</v>
      </c>
      <c r="H14509">
        <v>0</v>
      </c>
      <c r="I14509">
        <v>0</v>
      </c>
      <c r="J14509">
        <v>30</v>
      </c>
      <c r="K14509">
        <v>3</v>
      </c>
      <c r="L14509">
        <v>159</v>
      </c>
      <c r="M14509">
        <v>7553</v>
      </c>
      <c r="N14509" t="s">
        <v>362</v>
      </c>
      <c r="O14509" t="s">
        <v>365</v>
      </c>
    </row>
    <row r="14510" spans="1:15" x14ac:dyDescent="0.25">
      <c r="A14510" t="s">
        <v>358</v>
      </c>
      <c r="B14510" t="s">
        <v>329</v>
      </c>
      <c r="C14510" t="s">
        <v>96</v>
      </c>
      <c r="D14510">
        <v>12383907</v>
      </c>
      <c r="E14510" t="s">
        <v>120</v>
      </c>
      <c r="F14510" t="s">
        <v>45</v>
      </c>
      <c r="G14510">
        <v>650</v>
      </c>
      <c r="H14510">
        <v>0</v>
      </c>
      <c r="I14510">
        <v>0</v>
      </c>
      <c r="J14510">
        <v>28</v>
      </c>
      <c r="K14510">
        <v>3</v>
      </c>
      <c r="L14510">
        <v>304497</v>
      </c>
      <c r="M14510">
        <v>7554</v>
      </c>
      <c r="N14510" t="s">
        <v>359</v>
      </c>
      <c r="O14510" t="s">
        <v>364</v>
      </c>
    </row>
    <row r="14511" spans="1:15" x14ac:dyDescent="0.25">
      <c r="A14511" t="s">
        <v>361</v>
      </c>
      <c r="B14511" t="s">
        <v>329</v>
      </c>
      <c r="C14511" t="s">
        <v>96</v>
      </c>
      <c r="D14511">
        <v>12431656</v>
      </c>
      <c r="E14511" t="s">
        <v>123</v>
      </c>
      <c r="F14511" t="s">
        <v>19</v>
      </c>
      <c r="G14511">
        <v>650</v>
      </c>
      <c r="H14511">
        <v>0</v>
      </c>
      <c r="I14511">
        <v>0</v>
      </c>
      <c r="J14511">
        <v>30</v>
      </c>
      <c r="K14511">
        <v>3</v>
      </c>
      <c r="L14511">
        <v>2879</v>
      </c>
      <c r="M14511">
        <v>7553</v>
      </c>
      <c r="N14511" t="s">
        <v>362</v>
      </c>
      <c r="O14511" t="s">
        <v>365</v>
      </c>
    </row>
    <row r="14512" spans="1:15" x14ac:dyDescent="0.25">
      <c r="A14512" t="s">
        <v>358</v>
      </c>
      <c r="B14512" t="s">
        <v>329</v>
      </c>
      <c r="C14512" t="s">
        <v>96</v>
      </c>
      <c r="D14512">
        <v>12431656</v>
      </c>
      <c r="E14512" t="s">
        <v>123</v>
      </c>
      <c r="F14512" t="s">
        <v>19</v>
      </c>
      <c r="G14512">
        <v>650</v>
      </c>
      <c r="H14512">
        <v>0</v>
      </c>
      <c r="I14512">
        <v>0</v>
      </c>
      <c r="J14512">
        <v>28</v>
      </c>
      <c r="K14512">
        <v>3</v>
      </c>
      <c r="L14512">
        <v>619802</v>
      </c>
      <c r="M14512">
        <v>7554</v>
      </c>
      <c r="N14512" t="s">
        <v>359</v>
      </c>
      <c r="O14512" t="s">
        <v>364</v>
      </c>
    </row>
    <row r="14513" spans="1:15" x14ac:dyDescent="0.25">
      <c r="A14513" t="s">
        <v>361</v>
      </c>
      <c r="B14513" t="s">
        <v>329</v>
      </c>
      <c r="C14513" t="s">
        <v>96</v>
      </c>
      <c r="D14513">
        <v>12452645</v>
      </c>
      <c r="E14513" t="s">
        <v>124</v>
      </c>
      <c r="F14513" t="s">
        <v>45</v>
      </c>
      <c r="G14513">
        <v>650</v>
      </c>
      <c r="H14513">
        <v>0</v>
      </c>
      <c r="I14513">
        <v>0</v>
      </c>
      <c r="J14513">
        <v>30</v>
      </c>
      <c r="K14513">
        <v>3</v>
      </c>
      <c r="L14513">
        <v>413</v>
      </c>
      <c r="M14513">
        <v>7553</v>
      </c>
      <c r="N14513" t="s">
        <v>362</v>
      </c>
      <c r="O14513" t="s">
        <v>365</v>
      </c>
    </row>
    <row r="14514" spans="1:15" x14ac:dyDescent="0.25">
      <c r="A14514" t="s">
        <v>358</v>
      </c>
      <c r="B14514" t="s">
        <v>329</v>
      </c>
      <c r="C14514" t="s">
        <v>96</v>
      </c>
      <c r="D14514">
        <v>12452645</v>
      </c>
      <c r="E14514" t="s">
        <v>124</v>
      </c>
      <c r="F14514" t="s">
        <v>45</v>
      </c>
      <c r="G14514">
        <v>650</v>
      </c>
      <c r="H14514">
        <v>0</v>
      </c>
      <c r="I14514">
        <v>0</v>
      </c>
      <c r="J14514">
        <v>28</v>
      </c>
      <c r="K14514">
        <v>3</v>
      </c>
      <c r="L14514">
        <v>480869</v>
      </c>
      <c r="M14514">
        <v>7554</v>
      </c>
      <c r="N14514" t="s">
        <v>359</v>
      </c>
      <c r="O14514" t="s">
        <v>364</v>
      </c>
    </row>
    <row r="14515" spans="1:15" x14ac:dyDescent="0.25">
      <c r="A14515" t="s">
        <v>358</v>
      </c>
      <c r="B14515" t="s">
        <v>329</v>
      </c>
      <c r="C14515" t="s">
        <v>96</v>
      </c>
      <c r="D14515">
        <v>12599213</v>
      </c>
      <c r="E14515" t="s">
        <v>345</v>
      </c>
      <c r="F14515" t="s">
        <v>19</v>
      </c>
      <c r="G14515">
        <v>650</v>
      </c>
      <c r="H14515">
        <v>0</v>
      </c>
      <c r="I14515">
        <v>0</v>
      </c>
      <c r="J14515">
        <v>28</v>
      </c>
      <c r="K14515">
        <v>3</v>
      </c>
      <c r="L14515">
        <v>14655</v>
      </c>
      <c r="M14515">
        <v>6200</v>
      </c>
      <c r="N14515" t="s">
        <v>359</v>
      </c>
      <c r="O14515" t="s">
        <v>364</v>
      </c>
    </row>
    <row r="14516" spans="1:15" x14ac:dyDescent="0.25">
      <c r="A14516" t="s">
        <v>361</v>
      </c>
      <c r="B14516" t="s">
        <v>329</v>
      </c>
      <c r="C14516" t="s">
        <v>96</v>
      </c>
      <c r="D14516">
        <v>12599213</v>
      </c>
      <c r="E14516" t="s">
        <v>345</v>
      </c>
      <c r="F14516" t="s">
        <v>19</v>
      </c>
      <c r="G14516">
        <v>650</v>
      </c>
      <c r="H14516">
        <v>0</v>
      </c>
      <c r="I14516">
        <v>0</v>
      </c>
      <c r="J14516">
        <v>30</v>
      </c>
      <c r="K14516">
        <v>3</v>
      </c>
      <c r="L14516">
        <v>741</v>
      </c>
      <c r="M14516">
        <v>6200</v>
      </c>
      <c r="N14516" t="s">
        <v>362</v>
      </c>
      <c r="O14516" t="s">
        <v>365</v>
      </c>
    </row>
    <row r="14517" spans="1:15" x14ac:dyDescent="0.25">
      <c r="A14517" t="s">
        <v>358</v>
      </c>
      <c r="B14517" t="s">
        <v>329</v>
      </c>
      <c r="C14517" t="s">
        <v>96</v>
      </c>
      <c r="D14517">
        <v>12599213</v>
      </c>
      <c r="E14517" t="s">
        <v>345</v>
      </c>
      <c r="F14517" t="s">
        <v>19</v>
      </c>
      <c r="G14517">
        <v>650</v>
      </c>
      <c r="H14517">
        <v>0</v>
      </c>
      <c r="I14517">
        <v>0</v>
      </c>
      <c r="J14517">
        <v>28</v>
      </c>
      <c r="K14517">
        <v>3</v>
      </c>
      <c r="L14517">
        <v>14655</v>
      </c>
      <c r="M14517">
        <v>6203</v>
      </c>
      <c r="N14517" t="s">
        <v>359</v>
      </c>
      <c r="O14517" t="s">
        <v>364</v>
      </c>
    </row>
    <row r="14518" spans="1:15" x14ac:dyDescent="0.25">
      <c r="A14518" t="s">
        <v>361</v>
      </c>
      <c r="B14518" t="s">
        <v>329</v>
      </c>
      <c r="C14518" t="s">
        <v>96</v>
      </c>
      <c r="D14518">
        <v>12599213</v>
      </c>
      <c r="E14518" t="s">
        <v>345</v>
      </c>
      <c r="F14518" t="s">
        <v>19</v>
      </c>
      <c r="G14518">
        <v>650</v>
      </c>
      <c r="H14518">
        <v>0</v>
      </c>
      <c r="I14518">
        <v>0</v>
      </c>
      <c r="J14518">
        <v>30</v>
      </c>
      <c r="K14518">
        <v>3</v>
      </c>
      <c r="L14518">
        <v>741</v>
      </c>
      <c r="M14518">
        <v>6203</v>
      </c>
      <c r="N14518" t="s">
        <v>362</v>
      </c>
      <c r="O14518" t="s">
        <v>365</v>
      </c>
    </row>
    <row r="14519" spans="1:15" x14ac:dyDescent="0.25">
      <c r="A14519" t="s">
        <v>361</v>
      </c>
      <c r="B14519" t="s">
        <v>329</v>
      </c>
      <c r="C14519" t="s">
        <v>96</v>
      </c>
      <c r="D14519">
        <v>12599213</v>
      </c>
      <c r="E14519" t="s">
        <v>345</v>
      </c>
      <c r="F14519" t="s">
        <v>19</v>
      </c>
      <c r="G14519">
        <v>650</v>
      </c>
      <c r="H14519">
        <v>0</v>
      </c>
      <c r="I14519">
        <v>0</v>
      </c>
      <c r="J14519">
        <v>30</v>
      </c>
      <c r="K14519">
        <v>3</v>
      </c>
      <c r="L14519">
        <v>14625</v>
      </c>
      <c r="M14519">
        <v>7553</v>
      </c>
      <c r="N14519" t="s">
        <v>362</v>
      </c>
      <c r="O14519" t="s">
        <v>365</v>
      </c>
    </row>
    <row r="14520" spans="1:15" x14ac:dyDescent="0.25">
      <c r="A14520" t="s">
        <v>358</v>
      </c>
      <c r="B14520" t="s">
        <v>329</v>
      </c>
      <c r="C14520" t="s">
        <v>96</v>
      </c>
      <c r="D14520">
        <v>12599213</v>
      </c>
      <c r="E14520" t="s">
        <v>345</v>
      </c>
      <c r="F14520" t="s">
        <v>19</v>
      </c>
      <c r="G14520">
        <v>650</v>
      </c>
      <c r="H14520">
        <v>0</v>
      </c>
      <c r="I14520">
        <v>0</v>
      </c>
      <c r="J14520">
        <v>28</v>
      </c>
      <c r="K14520">
        <v>3</v>
      </c>
      <c r="L14520">
        <v>1987975</v>
      </c>
      <c r="M14520">
        <v>7554</v>
      </c>
      <c r="N14520" t="s">
        <v>359</v>
      </c>
      <c r="O14520" t="s">
        <v>364</v>
      </c>
    </row>
    <row r="14521" spans="1:15" x14ac:dyDescent="0.25">
      <c r="A14521" t="s">
        <v>358</v>
      </c>
      <c r="B14521" t="s">
        <v>329</v>
      </c>
      <c r="C14521" t="s">
        <v>96</v>
      </c>
      <c r="D14521">
        <v>12652384</v>
      </c>
      <c r="E14521" t="s">
        <v>346</v>
      </c>
      <c r="F14521" t="s">
        <v>45</v>
      </c>
      <c r="G14521">
        <v>650</v>
      </c>
      <c r="H14521">
        <v>0</v>
      </c>
      <c r="I14521">
        <v>0</v>
      </c>
      <c r="J14521">
        <v>28</v>
      </c>
      <c r="K14521">
        <v>3</v>
      </c>
      <c r="L14521">
        <v>8906</v>
      </c>
      <c r="M14521">
        <v>7554</v>
      </c>
      <c r="N14521" t="s">
        <v>359</v>
      </c>
      <c r="O14521" t="s">
        <v>364</v>
      </c>
    </row>
    <row r="14522" spans="1:15" x14ac:dyDescent="0.25">
      <c r="A14522" t="s">
        <v>358</v>
      </c>
      <c r="B14522" t="s">
        <v>329</v>
      </c>
      <c r="C14522" t="s">
        <v>96</v>
      </c>
      <c r="D14522">
        <v>12694659</v>
      </c>
      <c r="E14522" t="s">
        <v>128</v>
      </c>
      <c r="F14522" t="s">
        <v>19</v>
      </c>
      <c r="G14522">
        <v>650</v>
      </c>
      <c r="H14522">
        <v>0</v>
      </c>
      <c r="I14522">
        <v>0</v>
      </c>
      <c r="J14522">
        <v>28</v>
      </c>
      <c r="K14522">
        <v>3</v>
      </c>
      <c r="L14522">
        <v>22202</v>
      </c>
      <c r="M14522">
        <v>6200</v>
      </c>
      <c r="N14522" t="s">
        <v>359</v>
      </c>
      <c r="O14522" t="s">
        <v>364</v>
      </c>
    </row>
    <row r="14523" spans="1:15" x14ac:dyDescent="0.25">
      <c r="A14523" t="s">
        <v>361</v>
      </c>
      <c r="B14523" t="s">
        <v>329</v>
      </c>
      <c r="C14523" t="s">
        <v>96</v>
      </c>
      <c r="D14523">
        <v>12694659</v>
      </c>
      <c r="E14523" t="s">
        <v>128</v>
      </c>
      <c r="F14523" t="s">
        <v>19</v>
      </c>
      <c r="G14523">
        <v>650</v>
      </c>
      <c r="H14523">
        <v>0</v>
      </c>
      <c r="I14523">
        <v>0</v>
      </c>
      <c r="J14523">
        <v>30</v>
      </c>
      <c r="K14523">
        <v>3</v>
      </c>
      <c r="L14523">
        <v>1162</v>
      </c>
      <c r="M14523">
        <v>6200</v>
      </c>
      <c r="N14523" t="s">
        <v>362</v>
      </c>
      <c r="O14523" t="s">
        <v>365</v>
      </c>
    </row>
    <row r="14524" spans="1:15" x14ac:dyDescent="0.25">
      <c r="A14524" t="s">
        <v>358</v>
      </c>
      <c r="B14524" t="s">
        <v>329</v>
      </c>
      <c r="C14524" t="s">
        <v>96</v>
      </c>
      <c r="D14524">
        <v>12694659</v>
      </c>
      <c r="E14524" t="s">
        <v>128</v>
      </c>
      <c r="F14524" t="s">
        <v>19</v>
      </c>
      <c r="G14524">
        <v>650</v>
      </c>
      <c r="H14524">
        <v>0</v>
      </c>
      <c r="I14524">
        <v>0</v>
      </c>
      <c r="J14524">
        <v>28</v>
      </c>
      <c r="K14524">
        <v>3</v>
      </c>
      <c r="L14524">
        <v>22202</v>
      </c>
      <c r="M14524">
        <v>6203</v>
      </c>
      <c r="N14524" t="s">
        <v>359</v>
      </c>
      <c r="O14524" t="s">
        <v>364</v>
      </c>
    </row>
    <row r="14525" spans="1:15" x14ac:dyDescent="0.25">
      <c r="A14525" t="s">
        <v>361</v>
      </c>
      <c r="B14525" t="s">
        <v>329</v>
      </c>
      <c r="C14525" t="s">
        <v>96</v>
      </c>
      <c r="D14525">
        <v>12694659</v>
      </c>
      <c r="E14525" t="s">
        <v>128</v>
      </c>
      <c r="F14525" t="s">
        <v>19</v>
      </c>
      <c r="G14525">
        <v>650</v>
      </c>
      <c r="H14525">
        <v>0</v>
      </c>
      <c r="I14525">
        <v>0</v>
      </c>
      <c r="J14525">
        <v>30</v>
      </c>
      <c r="K14525">
        <v>3</v>
      </c>
      <c r="L14525">
        <v>1162</v>
      </c>
      <c r="M14525">
        <v>6203</v>
      </c>
      <c r="N14525" t="s">
        <v>362</v>
      </c>
      <c r="O14525" t="s">
        <v>365</v>
      </c>
    </row>
    <row r="14526" spans="1:15" x14ac:dyDescent="0.25">
      <c r="A14526" t="s">
        <v>361</v>
      </c>
      <c r="B14526" t="s">
        <v>329</v>
      </c>
      <c r="C14526" t="s">
        <v>96</v>
      </c>
      <c r="D14526">
        <v>12694659</v>
      </c>
      <c r="E14526" t="s">
        <v>128</v>
      </c>
      <c r="F14526" t="s">
        <v>19</v>
      </c>
      <c r="G14526">
        <v>650</v>
      </c>
      <c r="H14526">
        <v>0</v>
      </c>
      <c r="I14526">
        <v>0</v>
      </c>
      <c r="J14526">
        <v>30</v>
      </c>
      <c r="K14526">
        <v>3</v>
      </c>
      <c r="L14526">
        <v>4104</v>
      </c>
      <c r="M14526">
        <v>7553</v>
      </c>
      <c r="N14526" t="s">
        <v>362</v>
      </c>
      <c r="O14526" t="s">
        <v>365</v>
      </c>
    </row>
    <row r="14527" spans="1:15" x14ac:dyDescent="0.25">
      <c r="A14527" t="s">
        <v>358</v>
      </c>
      <c r="B14527" t="s">
        <v>329</v>
      </c>
      <c r="C14527" t="s">
        <v>96</v>
      </c>
      <c r="D14527">
        <v>12694659</v>
      </c>
      <c r="E14527" t="s">
        <v>128</v>
      </c>
      <c r="F14527" t="s">
        <v>19</v>
      </c>
      <c r="G14527">
        <v>650</v>
      </c>
      <c r="H14527">
        <v>0</v>
      </c>
      <c r="I14527">
        <v>0</v>
      </c>
      <c r="J14527">
        <v>28</v>
      </c>
      <c r="K14527">
        <v>3</v>
      </c>
      <c r="L14527">
        <v>1550792</v>
      </c>
      <c r="M14527">
        <v>7554</v>
      </c>
      <c r="N14527" t="s">
        <v>359</v>
      </c>
      <c r="O14527" t="s">
        <v>364</v>
      </c>
    </row>
    <row r="14528" spans="1:15" x14ac:dyDescent="0.25">
      <c r="A14528" t="s">
        <v>361</v>
      </c>
      <c r="B14528" t="s">
        <v>329</v>
      </c>
      <c r="C14528" t="s">
        <v>96</v>
      </c>
      <c r="D14528">
        <v>12797577</v>
      </c>
      <c r="E14528" t="s">
        <v>130</v>
      </c>
      <c r="F14528" t="s">
        <v>19</v>
      </c>
      <c r="G14528">
        <v>650</v>
      </c>
      <c r="H14528">
        <v>0</v>
      </c>
      <c r="I14528">
        <v>0</v>
      </c>
      <c r="J14528">
        <v>30</v>
      </c>
      <c r="K14528">
        <v>3</v>
      </c>
      <c r="L14528">
        <v>178</v>
      </c>
      <c r="M14528">
        <v>7553</v>
      </c>
      <c r="N14528" t="s">
        <v>362</v>
      </c>
      <c r="O14528" t="s">
        <v>365</v>
      </c>
    </row>
    <row r="14529" spans="1:15" x14ac:dyDescent="0.25">
      <c r="A14529" t="s">
        <v>358</v>
      </c>
      <c r="B14529" t="s">
        <v>329</v>
      </c>
      <c r="C14529" t="s">
        <v>96</v>
      </c>
      <c r="D14529">
        <v>12797577</v>
      </c>
      <c r="E14529" t="s">
        <v>130</v>
      </c>
      <c r="F14529" t="s">
        <v>19</v>
      </c>
      <c r="G14529">
        <v>650</v>
      </c>
      <c r="H14529">
        <v>0</v>
      </c>
      <c r="I14529">
        <v>0</v>
      </c>
      <c r="J14529">
        <v>28</v>
      </c>
      <c r="K14529">
        <v>3</v>
      </c>
      <c r="L14529">
        <v>387684</v>
      </c>
      <c r="M14529">
        <v>7554</v>
      </c>
      <c r="N14529" t="s">
        <v>359</v>
      </c>
      <c r="O14529" t="s">
        <v>364</v>
      </c>
    </row>
    <row r="14530" spans="1:15" x14ac:dyDescent="0.25">
      <c r="A14530" t="s">
        <v>361</v>
      </c>
      <c r="B14530" t="s">
        <v>329</v>
      </c>
      <c r="C14530" t="s">
        <v>96</v>
      </c>
      <c r="D14530">
        <v>13000732</v>
      </c>
      <c r="E14530" t="s">
        <v>134</v>
      </c>
      <c r="F14530" t="s">
        <v>45</v>
      </c>
      <c r="G14530">
        <v>650</v>
      </c>
      <c r="H14530">
        <v>0</v>
      </c>
      <c r="I14530">
        <v>0</v>
      </c>
      <c r="J14530">
        <v>30</v>
      </c>
      <c r="K14530">
        <v>3</v>
      </c>
      <c r="L14530">
        <v>7</v>
      </c>
      <c r="M14530">
        <v>7553</v>
      </c>
      <c r="N14530" t="s">
        <v>362</v>
      </c>
      <c r="O14530" t="s">
        <v>365</v>
      </c>
    </row>
    <row r="14531" spans="1:15" x14ac:dyDescent="0.25">
      <c r="A14531" t="s">
        <v>358</v>
      </c>
      <c r="B14531" t="s">
        <v>329</v>
      </c>
      <c r="C14531" t="s">
        <v>96</v>
      </c>
      <c r="D14531">
        <v>13000732</v>
      </c>
      <c r="E14531" t="s">
        <v>134</v>
      </c>
      <c r="F14531" t="s">
        <v>45</v>
      </c>
      <c r="G14531">
        <v>650</v>
      </c>
      <c r="H14531">
        <v>0</v>
      </c>
      <c r="I14531">
        <v>0</v>
      </c>
      <c r="J14531">
        <v>28</v>
      </c>
      <c r="K14531">
        <v>3</v>
      </c>
      <c r="L14531">
        <v>43271</v>
      </c>
      <c r="M14531">
        <v>7554</v>
      </c>
      <c r="N14531" t="s">
        <v>359</v>
      </c>
      <c r="O14531" t="s">
        <v>364</v>
      </c>
    </row>
    <row r="14532" spans="1:15" x14ac:dyDescent="0.25">
      <c r="A14532" t="s">
        <v>361</v>
      </c>
      <c r="B14532" t="s">
        <v>329</v>
      </c>
      <c r="C14532" t="s">
        <v>96</v>
      </c>
      <c r="D14532">
        <v>13506472</v>
      </c>
      <c r="E14532" t="s">
        <v>137</v>
      </c>
      <c r="F14532" t="s">
        <v>45</v>
      </c>
      <c r="G14532">
        <v>650</v>
      </c>
      <c r="H14532">
        <v>0</v>
      </c>
      <c r="I14532">
        <v>0</v>
      </c>
      <c r="J14532">
        <v>30</v>
      </c>
      <c r="K14532">
        <v>3</v>
      </c>
      <c r="L14532">
        <v>234</v>
      </c>
      <c r="M14532">
        <v>7553</v>
      </c>
      <c r="N14532" t="s">
        <v>362</v>
      </c>
      <c r="O14532" t="s">
        <v>365</v>
      </c>
    </row>
    <row r="14533" spans="1:15" x14ac:dyDescent="0.25">
      <c r="A14533" t="s">
        <v>358</v>
      </c>
      <c r="B14533" t="s">
        <v>329</v>
      </c>
      <c r="C14533" t="s">
        <v>96</v>
      </c>
      <c r="D14533">
        <v>13506472</v>
      </c>
      <c r="E14533" t="s">
        <v>137</v>
      </c>
      <c r="F14533" t="s">
        <v>45</v>
      </c>
      <c r="G14533">
        <v>650</v>
      </c>
      <c r="H14533">
        <v>0</v>
      </c>
      <c r="I14533">
        <v>0</v>
      </c>
      <c r="J14533">
        <v>28</v>
      </c>
      <c r="K14533">
        <v>3</v>
      </c>
      <c r="L14533">
        <v>49387</v>
      </c>
      <c r="M14533">
        <v>7554</v>
      </c>
      <c r="N14533" t="s">
        <v>359</v>
      </c>
      <c r="O14533" t="s">
        <v>364</v>
      </c>
    </row>
    <row r="14534" spans="1:15" x14ac:dyDescent="0.25">
      <c r="A14534" t="s">
        <v>358</v>
      </c>
      <c r="B14534" t="s">
        <v>329</v>
      </c>
      <c r="C14534" t="s">
        <v>96</v>
      </c>
      <c r="D14534">
        <v>29530060</v>
      </c>
      <c r="E14534" t="s">
        <v>143</v>
      </c>
      <c r="F14534" t="s">
        <v>45</v>
      </c>
      <c r="G14534">
        <v>650</v>
      </c>
      <c r="H14534">
        <v>0</v>
      </c>
      <c r="I14534">
        <v>0</v>
      </c>
      <c r="J14534">
        <v>28</v>
      </c>
      <c r="K14534">
        <v>3</v>
      </c>
      <c r="L14534">
        <v>64711</v>
      </c>
      <c r="M14534">
        <v>7554</v>
      </c>
      <c r="N14534" t="s">
        <v>359</v>
      </c>
      <c r="O14534" t="s">
        <v>364</v>
      </c>
    </row>
    <row r="14535" spans="1:15" x14ac:dyDescent="0.25">
      <c r="A14535" t="s">
        <v>361</v>
      </c>
      <c r="B14535" t="s">
        <v>329</v>
      </c>
      <c r="C14535" t="s">
        <v>96</v>
      </c>
      <c r="D14535">
        <v>29530078</v>
      </c>
      <c r="E14535" t="s">
        <v>144</v>
      </c>
      <c r="F14535" t="s">
        <v>45</v>
      </c>
      <c r="G14535">
        <v>650</v>
      </c>
      <c r="H14535">
        <v>0</v>
      </c>
      <c r="I14535">
        <v>0</v>
      </c>
      <c r="J14535">
        <v>30</v>
      </c>
      <c r="K14535">
        <v>3</v>
      </c>
      <c r="L14535">
        <v>27</v>
      </c>
      <c r="M14535">
        <v>7553</v>
      </c>
      <c r="N14535" t="s">
        <v>362</v>
      </c>
      <c r="O14535" t="s">
        <v>365</v>
      </c>
    </row>
    <row r="14536" spans="1:15" x14ac:dyDescent="0.25">
      <c r="A14536" t="s">
        <v>358</v>
      </c>
      <c r="B14536" t="s">
        <v>329</v>
      </c>
      <c r="C14536" t="s">
        <v>96</v>
      </c>
      <c r="D14536">
        <v>29530078</v>
      </c>
      <c r="E14536" t="s">
        <v>144</v>
      </c>
      <c r="F14536" t="s">
        <v>45</v>
      </c>
      <c r="G14536">
        <v>650</v>
      </c>
      <c r="H14536">
        <v>0</v>
      </c>
      <c r="I14536">
        <v>0</v>
      </c>
      <c r="J14536">
        <v>28</v>
      </c>
      <c r="K14536">
        <v>3</v>
      </c>
      <c r="L14536">
        <v>34360</v>
      </c>
      <c r="M14536">
        <v>7554</v>
      </c>
      <c r="N14536" t="s">
        <v>359</v>
      </c>
      <c r="O14536" t="s">
        <v>364</v>
      </c>
    </row>
    <row r="14537" spans="1:15" x14ac:dyDescent="0.25">
      <c r="A14537" t="s">
        <v>361</v>
      </c>
      <c r="B14537" t="s">
        <v>329</v>
      </c>
      <c r="C14537" t="s">
        <v>96</v>
      </c>
      <c r="D14537">
        <v>29732187</v>
      </c>
      <c r="E14537" t="s">
        <v>145</v>
      </c>
      <c r="F14537" t="s">
        <v>45</v>
      </c>
      <c r="G14537">
        <v>650</v>
      </c>
      <c r="H14537">
        <v>0</v>
      </c>
      <c r="I14537">
        <v>0</v>
      </c>
      <c r="J14537">
        <v>30</v>
      </c>
      <c r="K14537">
        <v>3</v>
      </c>
      <c r="L14537">
        <v>931</v>
      </c>
      <c r="M14537">
        <v>7553</v>
      </c>
      <c r="N14537" t="s">
        <v>362</v>
      </c>
      <c r="O14537" t="s">
        <v>365</v>
      </c>
    </row>
    <row r="14538" spans="1:15" x14ac:dyDescent="0.25">
      <c r="A14538" t="s">
        <v>358</v>
      </c>
      <c r="B14538" t="s">
        <v>329</v>
      </c>
      <c r="C14538" t="s">
        <v>96</v>
      </c>
      <c r="D14538">
        <v>29732187</v>
      </c>
      <c r="E14538" t="s">
        <v>145</v>
      </c>
      <c r="F14538" t="s">
        <v>45</v>
      </c>
      <c r="G14538">
        <v>650</v>
      </c>
      <c r="H14538">
        <v>0</v>
      </c>
      <c r="I14538">
        <v>0</v>
      </c>
      <c r="J14538">
        <v>28</v>
      </c>
      <c r="K14538">
        <v>3</v>
      </c>
      <c r="L14538">
        <v>183400</v>
      </c>
      <c r="M14538">
        <v>7554</v>
      </c>
      <c r="N14538" t="s">
        <v>359</v>
      </c>
      <c r="O14538" t="s">
        <v>364</v>
      </c>
    </row>
    <row r="14539" spans="1:15" x14ac:dyDescent="0.25">
      <c r="A14539" t="s">
        <v>361</v>
      </c>
      <c r="B14539" t="s">
        <v>329</v>
      </c>
      <c r="C14539" t="s">
        <v>96</v>
      </c>
      <c r="D14539">
        <v>51218162</v>
      </c>
      <c r="E14539" t="s">
        <v>146</v>
      </c>
      <c r="F14539" t="s">
        <v>45</v>
      </c>
      <c r="G14539">
        <v>650</v>
      </c>
      <c r="H14539">
        <v>0</v>
      </c>
      <c r="I14539">
        <v>0</v>
      </c>
      <c r="J14539">
        <v>30</v>
      </c>
      <c r="K14539">
        <v>3</v>
      </c>
      <c r="L14539">
        <v>124</v>
      </c>
      <c r="M14539">
        <v>7553</v>
      </c>
      <c r="N14539" t="s">
        <v>362</v>
      </c>
      <c r="O14539" t="s">
        <v>365</v>
      </c>
    </row>
    <row r="14540" spans="1:15" x14ac:dyDescent="0.25">
      <c r="A14540" t="s">
        <v>358</v>
      </c>
      <c r="B14540" t="s">
        <v>329</v>
      </c>
      <c r="C14540" t="s">
        <v>96</v>
      </c>
      <c r="D14540">
        <v>51218162</v>
      </c>
      <c r="E14540" t="s">
        <v>146</v>
      </c>
      <c r="F14540" t="s">
        <v>45</v>
      </c>
      <c r="G14540">
        <v>650</v>
      </c>
      <c r="H14540">
        <v>0</v>
      </c>
      <c r="I14540">
        <v>0</v>
      </c>
      <c r="J14540">
        <v>28</v>
      </c>
      <c r="K14540">
        <v>3</v>
      </c>
      <c r="L14540">
        <v>128790</v>
      </c>
      <c r="M14540">
        <v>7554</v>
      </c>
      <c r="N14540" t="s">
        <v>359</v>
      </c>
      <c r="O14540" t="s">
        <v>364</v>
      </c>
    </row>
    <row r="14541" spans="1:15" x14ac:dyDescent="0.25">
      <c r="A14541" t="s">
        <v>361</v>
      </c>
      <c r="B14541" t="s">
        <v>329</v>
      </c>
      <c r="C14541" t="s">
        <v>96</v>
      </c>
      <c r="D14541">
        <v>51225407</v>
      </c>
      <c r="E14541" t="s">
        <v>147</v>
      </c>
      <c r="F14541" t="s">
        <v>45</v>
      </c>
      <c r="G14541">
        <v>650</v>
      </c>
      <c r="H14541">
        <v>0</v>
      </c>
      <c r="I14541">
        <v>0</v>
      </c>
      <c r="J14541">
        <v>30</v>
      </c>
      <c r="K14541">
        <v>3</v>
      </c>
      <c r="L14541">
        <v>162</v>
      </c>
      <c r="M14541">
        <v>7553</v>
      </c>
      <c r="N14541" t="s">
        <v>362</v>
      </c>
      <c r="O14541" t="s">
        <v>365</v>
      </c>
    </row>
    <row r="14542" spans="1:15" x14ac:dyDescent="0.25">
      <c r="A14542" t="s">
        <v>358</v>
      </c>
      <c r="B14542" t="s">
        <v>329</v>
      </c>
      <c r="C14542" t="s">
        <v>96</v>
      </c>
      <c r="D14542">
        <v>51225407</v>
      </c>
      <c r="E14542" t="s">
        <v>147</v>
      </c>
      <c r="F14542" t="s">
        <v>45</v>
      </c>
      <c r="G14542">
        <v>650</v>
      </c>
      <c r="H14542">
        <v>0</v>
      </c>
      <c r="I14542">
        <v>0</v>
      </c>
      <c r="J14542">
        <v>28</v>
      </c>
      <c r="K14542">
        <v>3</v>
      </c>
      <c r="L14542">
        <v>135578</v>
      </c>
      <c r="M14542">
        <v>7554</v>
      </c>
      <c r="N14542" t="s">
        <v>359</v>
      </c>
      <c r="O14542" t="s">
        <v>364</v>
      </c>
    </row>
    <row r="14543" spans="1:15" x14ac:dyDescent="0.25">
      <c r="A14543" t="s">
        <v>361</v>
      </c>
      <c r="B14543" t="s">
        <v>329</v>
      </c>
      <c r="C14543" t="s">
        <v>96</v>
      </c>
      <c r="D14543">
        <v>51227957</v>
      </c>
      <c r="E14543" t="s">
        <v>148</v>
      </c>
      <c r="F14543" t="s">
        <v>45</v>
      </c>
      <c r="G14543">
        <v>650</v>
      </c>
      <c r="H14543">
        <v>0</v>
      </c>
      <c r="I14543">
        <v>0</v>
      </c>
      <c r="J14543">
        <v>30</v>
      </c>
      <c r="K14543">
        <v>3</v>
      </c>
      <c r="L14543">
        <v>299</v>
      </c>
      <c r="M14543">
        <v>7553</v>
      </c>
      <c r="N14543" t="s">
        <v>362</v>
      </c>
      <c r="O14543" t="s">
        <v>365</v>
      </c>
    </row>
    <row r="14544" spans="1:15" x14ac:dyDescent="0.25">
      <c r="A14544" t="s">
        <v>358</v>
      </c>
      <c r="B14544" t="s">
        <v>329</v>
      </c>
      <c r="C14544" t="s">
        <v>96</v>
      </c>
      <c r="D14544">
        <v>51227957</v>
      </c>
      <c r="E14544" t="s">
        <v>148</v>
      </c>
      <c r="F14544" t="s">
        <v>45</v>
      </c>
      <c r="G14544">
        <v>650</v>
      </c>
      <c r="H14544">
        <v>0</v>
      </c>
      <c r="I14544">
        <v>0</v>
      </c>
      <c r="J14544">
        <v>28</v>
      </c>
      <c r="K14544">
        <v>3</v>
      </c>
      <c r="L14544">
        <v>346934</v>
      </c>
      <c r="M14544">
        <v>7554</v>
      </c>
      <c r="N14544" t="s">
        <v>359</v>
      </c>
      <c r="O14544" t="s">
        <v>364</v>
      </c>
    </row>
    <row r="14545" spans="1:15" x14ac:dyDescent="0.25">
      <c r="A14545" t="s">
        <v>361</v>
      </c>
      <c r="B14545" t="s">
        <v>329</v>
      </c>
      <c r="C14545" t="s">
        <v>96</v>
      </c>
      <c r="D14545">
        <v>51232627</v>
      </c>
      <c r="E14545" t="s">
        <v>265</v>
      </c>
      <c r="F14545" t="s">
        <v>45</v>
      </c>
      <c r="G14545">
        <v>650</v>
      </c>
      <c r="H14545">
        <v>0</v>
      </c>
      <c r="I14545">
        <v>0</v>
      </c>
      <c r="J14545">
        <v>30</v>
      </c>
      <c r="K14545">
        <v>3</v>
      </c>
      <c r="L14545">
        <v>81</v>
      </c>
      <c r="M14545">
        <v>7553</v>
      </c>
      <c r="N14545" t="s">
        <v>362</v>
      </c>
      <c r="O14545" t="s">
        <v>365</v>
      </c>
    </row>
    <row r="14546" spans="1:15" x14ac:dyDescent="0.25">
      <c r="A14546" t="s">
        <v>358</v>
      </c>
      <c r="B14546" t="s">
        <v>329</v>
      </c>
      <c r="C14546" t="s">
        <v>96</v>
      </c>
      <c r="D14546">
        <v>51232627</v>
      </c>
      <c r="E14546" t="s">
        <v>265</v>
      </c>
      <c r="F14546" t="s">
        <v>45</v>
      </c>
      <c r="G14546">
        <v>650</v>
      </c>
      <c r="H14546">
        <v>0</v>
      </c>
      <c r="I14546">
        <v>0</v>
      </c>
      <c r="J14546">
        <v>28</v>
      </c>
      <c r="K14546">
        <v>3</v>
      </c>
      <c r="L14546">
        <v>55329</v>
      </c>
      <c r="M14546">
        <v>7554</v>
      </c>
      <c r="N14546" t="s">
        <v>359</v>
      </c>
      <c r="O14546" t="s">
        <v>364</v>
      </c>
    </row>
    <row r="14547" spans="1:15" x14ac:dyDescent="0.25">
      <c r="A14547" t="s">
        <v>361</v>
      </c>
      <c r="B14547" t="s">
        <v>329</v>
      </c>
      <c r="C14547" t="s">
        <v>96</v>
      </c>
      <c r="D14547">
        <v>51234003</v>
      </c>
      <c r="E14547" t="s">
        <v>294</v>
      </c>
      <c r="F14547" t="s">
        <v>45</v>
      </c>
      <c r="G14547">
        <v>650</v>
      </c>
      <c r="H14547">
        <v>0</v>
      </c>
      <c r="I14547">
        <v>0</v>
      </c>
      <c r="J14547">
        <v>30</v>
      </c>
      <c r="K14547">
        <v>3</v>
      </c>
      <c r="L14547">
        <v>70</v>
      </c>
      <c r="M14547">
        <v>7553</v>
      </c>
      <c r="N14547" t="s">
        <v>362</v>
      </c>
      <c r="O14547" t="s">
        <v>365</v>
      </c>
    </row>
    <row r="14548" spans="1:15" x14ac:dyDescent="0.25">
      <c r="A14548" t="s">
        <v>358</v>
      </c>
      <c r="B14548" t="s">
        <v>329</v>
      </c>
      <c r="C14548" t="s">
        <v>96</v>
      </c>
      <c r="D14548">
        <v>51234003</v>
      </c>
      <c r="E14548" t="s">
        <v>294</v>
      </c>
      <c r="F14548" t="s">
        <v>45</v>
      </c>
      <c r="G14548">
        <v>650</v>
      </c>
      <c r="H14548">
        <v>0</v>
      </c>
      <c r="I14548">
        <v>0</v>
      </c>
      <c r="J14548">
        <v>28</v>
      </c>
      <c r="K14548">
        <v>3</v>
      </c>
      <c r="L14548">
        <v>89883</v>
      </c>
      <c r="M14548">
        <v>7554</v>
      </c>
      <c r="N14548" t="s">
        <v>359</v>
      </c>
      <c r="O14548" t="s">
        <v>364</v>
      </c>
    </row>
    <row r="14549" spans="1:15" x14ac:dyDescent="0.25">
      <c r="A14549" t="s">
        <v>361</v>
      </c>
      <c r="B14549" t="s">
        <v>329</v>
      </c>
      <c r="C14549" t="s">
        <v>96</v>
      </c>
      <c r="D14549">
        <v>51234300</v>
      </c>
      <c r="E14549" t="s">
        <v>286</v>
      </c>
      <c r="F14549" t="s">
        <v>45</v>
      </c>
      <c r="G14549">
        <v>650</v>
      </c>
      <c r="H14549">
        <v>0</v>
      </c>
      <c r="I14549">
        <v>0</v>
      </c>
      <c r="J14549">
        <v>30</v>
      </c>
      <c r="K14549">
        <v>3</v>
      </c>
      <c r="L14549">
        <v>91</v>
      </c>
      <c r="M14549">
        <v>7553</v>
      </c>
      <c r="N14549" t="s">
        <v>362</v>
      </c>
      <c r="O14549" t="s">
        <v>365</v>
      </c>
    </row>
    <row r="14550" spans="1:15" x14ac:dyDescent="0.25">
      <c r="A14550" t="s">
        <v>358</v>
      </c>
      <c r="B14550" t="s">
        <v>329</v>
      </c>
      <c r="C14550" t="s">
        <v>96</v>
      </c>
      <c r="D14550">
        <v>51234300</v>
      </c>
      <c r="E14550" t="s">
        <v>286</v>
      </c>
      <c r="F14550" t="s">
        <v>45</v>
      </c>
      <c r="G14550">
        <v>650</v>
      </c>
      <c r="H14550">
        <v>0</v>
      </c>
      <c r="I14550">
        <v>0</v>
      </c>
      <c r="J14550">
        <v>28</v>
      </c>
      <c r="K14550">
        <v>3</v>
      </c>
      <c r="L14550">
        <v>119061</v>
      </c>
      <c r="M14550">
        <v>7554</v>
      </c>
      <c r="N14550" t="s">
        <v>359</v>
      </c>
      <c r="O14550" t="s">
        <v>364</v>
      </c>
    </row>
    <row r="14551" spans="1:15" x14ac:dyDescent="0.25">
      <c r="A14551" t="s">
        <v>361</v>
      </c>
      <c r="B14551" t="s">
        <v>329</v>
      </c>
      <c r="C14551" t="s">
        <v>96</v>
      </c>
      <c r="D14551">
        <v>54583208</v>
      </c>
      <c r="E14551" t="s">
        <v>149</v>
      </c>
      <c r="F14551" t="s">
        <v>45</v>
      </c>
      <c r="G14551">
        <v>650</v>
      </c>
      <c r="H14551">
        <v>0</v>
      </c>
      <c r="I14551">
        <v>0</v>
      </c>
      <c r="J14551">
        <v>30</v>
      </c>
      <c r="K14551">
        <v>3</v>
      </c>
      <c r="L14551">
        <v>216</v>
      </c>
      <c r="M14551">
        <v>7553</v>
      </c>
      <c r="N14551" t="s">
        <v>362</v>
      </c>
      <c r="O14551" t="s">
        <v>365</v>
      </c>
    </row>
    <row r="14552" spans="1:15" x14ac:dyDescent="0.25">
      <c r="A14552" t="s">
        <v>358</v>
      </c>
      <c r="B14552" t="s">
        <v>329</v>
      </c>
      <c r="C14552" t="s">
        <v>96</v>
      </c>
      <c r="D14552">
        <v>54583208</v>
      </c>
      <c r="E14552" t="s">
        <v>149</v>
      </c>
      <c r="F14552" t="s">
        <v>45</v>
      </c>
      <c r="G14552">
        <v>650</v>
      </c>
      <c r="H14552">
        <v>0</v>
      </c>
      <c r="I14552">
        <v>0</v>
      </c>
      <c r="J14552">
        <v>28</v>
      </c>
      <c r="K14552">
        <v>3</v>
      </c>
      <c r="L14552">
        <v>172785</v>
      </c>
      <c r="M14552">
        <v>7554</v>
      </c>
      <c r="N14552" t="s">
        <v>359</v>
      </c>
      <c r="O14552" t="s">
        <v>364</v>
      </c>
    </row>
    <row r="14553" spans="1:15" x14ac:dyDescent="0.25">
      <c r="A14553" t="s">
        <v>361</v>
      </c>
      <c r="B14553" t="s">
        <v>329</v>
      </c>
      <c r="C14553" t="s">
        <v>96</v>
      </c>
      <c r="D14553">
        <v>54583232</v>
      </c>
      <c r="E14553" t="s">
        <v>150</v>
      </c>
      <c r="F14553" t="s">
        <v>45</v>
      </c>
      <c r="G14553">
        <v>650</v>
      </c>
      <c r="H14553">
        <v>0</v>
      </c>
      <c r="I14553">
        <v>0</v>
      </c>
      <c r="J14553">
        <v>30</v>
      </c>
      <c r="K14553">
        <v>3</v>
      </c>
      <c r="L14553">
        <v>86</v>
      </c>
      <c r="M14553">
        <v>7553</v>
      </c>
      <c r="N14553" t="s">
        <v>362</v>
      </c>
      <c r="O14553" t="s">
        <v>365</v>
      </c>
    </row>
    <row r="14554" spans="1:15" x14ac:dyDescent="0.25">
      <c r="A14554" t="s">
        <v>358</v>
      </c>
      <c r="B14554" t="s">
        <v>329</v>
      </c>
      <c r="C14554" t="s">
        <v>96</v>
      </c>
      <c r="D14554">
        <v>54583232</v>
      </c>
      <c r="E14554" t="s">
        <v>150</v>
      </c>
      <c r="F14554" t="s">
        <v>45</v>
      </c>
      <c r="G14554">
        <v>650</v>
      </c>
      <c r="H14554">
        <v>0</v>
      </c>
      <c r="I14554">
        <v>0</v>
      </c>
      <c r="J14554">
        <v>28</v>
      </c>
      <c r="K14554">
        <v>3</v>
      </c>
      <c r="L14554">
        <v>80192</v>
      </c>
      <c r="M14554">
        <v>7554</v>
      </c>
      <c r="N14554" t="s">
        <v>359</v>
      </c>
      <c r="O14554" t="s">
        <v>364</v>
      </c>
    </row>
    <row r="14555" spans="1:15" x14ac:dyDescent="0.25">
      <c r="A14555" t="s">
        <v>361</v>
      </c>
      <c r="B14555" t="s">
        <v>329</v>
      </c>
      <c r="C14555" t="s">
        <v>96</v>
      </c>
      <c r="D14555">
        <v>54982822</v>
      </c>
      <c r="E14555" t="s">
        <v>151</v>
      </c>
      <c r="F14555" t="s">
        <v>45</v>
      </c>
      <c r="G14555">
        <v>650</v>
      </c>
      <c r="H14555">
        <v>0</v>
      </c>
      <c r="I14555">
        <v>0</v>
      </c>
      <c r="J14555">
        <v>30</v>
      </c>
      <c r="K14555">
        <v>3</v>
      </c>
      <c r="L14555">
        <v>316</v>
      </c>
      <c r="M14555">
        <v>7553</v>
      </c>
      <c r="N14555" t="s">
        <v>362</v>
      </c>
      <c r="O14555" t="s">
        <v>365</v>
      </c>
    </row>
    <row r="14556" spans="1:15" x14ac:dyDescent="0.25">
      <c r="A14556" t="s">
        <v>358</v>
      </c>
      <c r="B14556" t="s">
        <v>329</v>
      </c>
      <c r="C14556" t="s">
        <v>96</v>
      </c>
      <c r="D14556">
        <v>54982822</v>
      </c>
      <c r="E14556" t="s">
        <v>151</v>
      </c>
      <c r="F14556" t="s">
        <v>45</v>
      </c>
      <c r="G14556">
        <v>650</v>
      </c>
      <c r="H14556">
        <v>0</v>
      </c>
      <c r="I14556">
        <v>0</v>
      </c>
      <c r="J14556">
        <v>28</v>
      </c>
      <c r="K14556">
        <v>3</v>
      </c>
      <c r="L14556">
        <v>328571</v>
      </c>
      <c r="M14556">
        <v>7554</v>
      </c>
      <c r="N14556" t="s">
        <v>359</v>
      </c>
      <c r="O14556" t="s">
        <v>364</v>
      </c>
    </row>
    <row r="14557" spans="1:15" x14ac:dyDescent="0.25">
      <c r="A14557" t="s">
        <v>361</v>
      </c>
      <c r="B14557" t="s">
        <v>329</v>
      </c>
      <c r="C14557" t="s">
        <v>96</v>
      </c>
      <c r="D14557">
        <v>55477988</v>
      </c>
      <c r="E14557" t="s">
        <v>153</v>
      </c>
      <c r="F14557" t="s">
        <v>45</v>
      </c>
      <c r="G14557">
        <v>650</v>
      </c>
      <c r="H14557">
        <v>0</v>
      </c>
      <c r="I14557">
        <v>0</v>
      </c>
      <c r="J14557">
        <v>30</v>
      </c>
      <c r="K14557">
        <v>3</v>
      </c>
      <c r="L14557">
        <v>347</v>
      </c>
      <c r="M14557">
        <v>7553</v>
      </c>
      <c r="N14557" t="s">
        <v>362</v>
      </c>
      <c r="O14557" t="s">
        <v>365</v>
      </c>
    </row>
    <row r="14558" spans="1:15" x14ac:dyDescent="0.25">
      <c r="A14558" t="s">
        <v>358</v>
      </c>
      <c r="B14558" t="s">
        <v>329</v>
      </c>
      <c r="C14558" t="s">
        <v>96</v>
      </c>
      <c r="D14558">
        <v>55477988</v>
      </c>
      <c r="E14558" t="s">
        <v>153</v>
      </c>
      <c r="F14558" t="s">
        <v>45</v>
      </c>
      <c r="G14558">
        <v>650</v>
      </c>
      <c r="H14558">
        <v>0</v>
      </c>
      <c r="I14558">
        <v>0</v>
      </c>
      <c r="J14558">
        <v>28</v>
      </c>
      <c r="K14558">
        <v>3</v>
      </c>
      <c r="L14558">
        <v>259466</v>
      </c>
      <c r="M14558">
        <v>7554</v>
      </c>
      <c r="N14558" t="s">
        <v>359</v>
      </c>
      <c r="O14558" t="s">
        <v>364</v>
      </c>
    </row>
    <row r="14559" spans="1:15" x14ac:dyDescent="0.25">
      <c r="A14559" t="s">
        <v>358</v>
      </c>
      <c r="B14559" t="s">
        <v>329</v>
      </c>
      <c r="C14559" t="s">
        <v>154</v>
      </c>
      <c r="D14559">
        <v>11045218</v>
      </c>
      <c r="E14559" t="s">
        <v>306</v>
      </c>
      <c r="F14559" t="s">
        <v>19</v>
      </c>
      <c r="G14559">
        <v>650</v>
      </c>
      <c r="H14559">
        <v>0</v>
      </c>
      <c r="I14559">
        <v>0</v>
      </c>
      <c r="J14559">
        <v>28</v>
      </c>
      <c r="K14559">
        <v>3</v>
      </c>
      <c r="L14559">
        <v>2097</v>
      </c>
      <c r="M14559">
        <v>6200</v>
      </c>
      <c r="N14559" t="s">
        <v>359</v>
      </c>
      <c r="O14559" t="s">
        <v>364</v>
      </c>
    </row>
    <row r="14560" spans="1:15" x14ac:dyDescent="0.25">
      <c r="A14560" t="s">
        <v>361</v>
      </c>
      <c r="B14560" t="s">
        <v>329</v>
      </c>
      <c r="C14560" t="s">
        <v>154</v>
      </c>
      <c r="D14560">
        <v>11045218</v>
      </c>
      <c r="E14560" t="s">
        <v>306</v>
      </c>
      <c r="F14560" t="s">
        <v>19</v>
      </c>
      <c r="G14560">
        <v>650</v>
      </c>
      <c r="H14560">
        <v>0</v>
      </c>
      <c r="I14560">
        <v>0</v>
      </c>
      <c r="J14560">
        <v>30</v>
      </c>
      <c r="K14560">
        <v>3</v>
      </c>
      <c r="L14560">
        <v>474</v>
      </c>
      <c r="M14560">
        <v>6200</v>
      </c>
      <c r="N14560" t="s">
        <v>362</v>
      </c>
      <c r="O14560" t="s">
        <v>365</v>
      </c>
    </row>
    <row r="14561" spans="1:15" x14ac:dyDescent="0.25">
      <c r="A14561" t="s">
        <v>358</v>
      </c>
      <c r="B14561" t="s">
        <v>329</v>
      </c>
      <c r="C14561" t="s">
        <v>154</v>
      </c>
      <c r="D14561">
        <v>11045218</v>
      </c>
      <c r="E14561" t="s">
        <v>306</v>
      </c>
      <c r="F14561" t="s">
        <v>19</v>
      </c>
      <c r="G14561">
        <v>650</v>
      </c>
      <c r="H14561">
        <v>0</v>
      </c>
      <c r="I14561">
        <v>0</v>
      </c>
      <c r="J14561">
        <v>28</v>
      </c>
      <c r="K14561">
        <v>3</v>
      </c>
      <c r="L14561">
        <v>2097</v>
      </c>
      <c r="M14561">
        <v>6202</v>
      </c>
      <c r="N14561" t="s">
        <v>359</v>
      </c>
      <c r="O14561" t="s">
        <v>364</v>
      </c>
    </row>
    <row r="14562" spans="1:15" x14ac:dyDescent="0.25">
      <c r="A14562" t="s">
        <v>361</v>
      </c>
      <c r="B14562" t="s">
        <v>329</v>
      </c>
      <c r="C14562" t="s">
        <v>154</v>
      </c>
      <c r="D14562">
        <v>11045218</v>
      </c>
      <c r="E14562" t="s">
        <v>306</v>
      </c>
      <c r="F14562" t="s">
        <v>19</v>
      </c>
      <c r="G14562">
        <v>650</v>
      </c>
      <c r="H14562">
        <v>0</v>
      </c>
      <c r="I14562">
        <v>0</v>
      </c>
      <c r="J14562">
        <v>30</v>
      </c>
      <c r="K14562">
        <v>3</v>
      </c>
      <c r="L14562">
        <v>474</v>
      </c>
      <c r="M14562">
        <v>6202</v>
      </c>
      <c r="N14562" t="s">
        <v>362</v>
      </c>
      <c r="O14562" t="s">
        <v>365</v>
      </c>
    </row>
    <row r="14563" spans="1:15" x14ac:dyDescent="0.25">
      <c r="A14563" t="s">
        <v>361</v>
      </c>
      <c r="B14563" t="s">
        <v>329</v>
      </c>
      <c r="C14563" t="s">
        <v>154</v>
      </c>
      <c r="D14563">
        <v>11045218</v>
      </c>
      <c r="E14563" t="s">
        <v>306</v>
      </c>
      <c r="F14563" t="s">
        <v>19</v>
      </c>
      <c r="G14563">
        <v>650</v>
      </c>
      <c r="H14563">
        <v>0</v>
      </c>
      <c r="I14563">
        <v>0</v>
      </c>
      <c r="J14563">
        <v>30</v>
      </c>
      <c r="K14563">
        <v>3</v>
      </c>
      <c r="L14563">
        <v>5043</v>
      </c>
      <c r="M14563">
        <v>7553</v>
      </c>
      <c r="N14563" t="s">
        <v>362</v>
      </c>
      <c r="O14563" t="s">
        <v>365</v>
      </c>
    </row>
    <row r="14564" spans="1:15" x14ac:dyDescent="0.25">
      <c r="A14564" t="s">
        <v>358</v>
      </c>
      <c r="B14564" t="s">
        <v>329</v>
      </c>
      <c r="C14564" t="s">
        <v>154</v>
      </c>
      <c r="D14564">
        <v>11045218</v>
      </c>
      <c r="E14564" t="s">
        <v>306</v>
      </c>
      <c r="F14564" t="s">
        <v>19</v>
      </c>
      <c r="G14564">
        <v>650</v>
      </c>
      <c r="H14564">
        <v>0</v>
      </c>
      <c r="I14564">
        <v>0</v>
      </c>
      <c r="J14564">
        <v>28</v>
      </c>
      <c r="K14564">
        <v>3</v>
      </c>
      <c r="L14564">
        <v>3086834</v>
      </c>
      <c r="M14564">
        <v>7554</v>
      </c>
      <c r="N14564" t="s">
        <v>359</v>
      </c>
      <c r="O14564" t="s">
        <v>364</v>
      </c>
    </row>
    <row r="14565" spans="1:15" x14ac:dyDescent="0.25">
      <c r="A14565" t="s">
        <v>361</v>
      </c>
      <c r="B14565" t="s">
        <v>329</v>
      </c>
      <c r="C14565" t="s">
        <v>154</v>
      </c>
      <c r="D14565">
        <v>51223311</v>
      </c>
      <c r="E14565" t="s">
        <v>164</v>
      </c>
      <c r="F14565" t="s">
        <v>45</v>
      </c>
      <c r="G14565">
        <v>650</v>
      </c>
      <c r="H14565">
        <v>0</v>
      </c>
      <c r="I14565">
        <v>0</v>
      </c>
      <c r="J14565">
        <v>30</v>
      </c>
      <c r="K14565">
        <v>3</v>
      </c>
      <c r="L14565">
        <v>92</v>
      </c>
      <c r="M14565">
        <v>7553</v>
      </c>
      <c r="N14565" t="s">
        <v>362</v>
      </c>
      <c r="O14565" t="s">
        <v>365</v>
      </c>
    </row>
    <row r="14566" spans="1:15" x14ac:dyDescent="0.25">
      <c r="A14566" t="s">
        <v>358</v>
      </c>
      <c r="B14566" t="s">
        <v>329</v>
      </c>
      <c r="C14566" t="s">
        <v>154</v>
      </c>
      <c r="D14566">
        <v>51223311</v>
      </c>
      <c r="E14566" t="s">
        <v>164</v>
      </c>
      <c r="F14566" t="s">
        <v>45</v>
      </c>
      <c r="G14566">
        <v>650</v>
      </c>
      <c r="H14566">
        <v>0</v>
      </c>
      <c r="I14566">
        <v>0</v>
      </c>
      <c r="J14566">
        <v>28</v>
      </c>
      <c r="K14566">
        <v>3</v>
      </c>
      <c r="L14566">
        <v>130294</v>
      </c>
      <c r="M14566">
        <v>7554</v>
      </c>
      <c r="N14566" t="s">
        <v>359</v>
      </c>
      <c r="O14566" t="s">
        <v>364</v>
      </c>
    </row>
    <row r="14567" spans="1:15" x14ac:dyDescent="0.25">
      <c r="A14567" t="s">
        <v>361</v>
      </c>
      <c r="B14567" t="s">
        <v>329</v>
      </c>
      <c r="C14567" t="s">
        <v>154</v>
      </c>
      <c r="D14567">
        <v>51223329</v>
      </c>
      <c r="E14567" t="s">
        <v>165</v>
      </c>
      <c r="F14567" t="s">
        <v>45</v>
      </c>
      <c r="G14567">
        <v>650</v>
      </c>
      <c r="H14567">
        <v>0</v>
      </c>
      <c r="I14567">
        <v>0</v>
      </c>
      <c r="J14567">
        <v>30</v>
      </c>
      <c r="K14567">
        <v>3</v>
      </c>
      <c r="L14567">
        <v>131</v>
      </c>
      <c r="M14567">
        <v>7553</v>
      </c>
      <c r="N14567" t="s">
        <v>362</v>
      </c>
      <c r="O14567" t="s">
        <v>365</v>
      </c>
    </row>
    <row r="14568" spans="1:15" x14ac:dyDescent="0.25">
      <c r="A14568" t="s">
        <v>358</v>
      </c>
      <c r="B14568" t="s">
        <v>329</v>
      </c>
      <c r="C14568" t="s">
        <v>154</v>
      </c>
      <c r="D14568">
        <v>51223329</v>
      </c>
      <c r="E14568" t="s">
        <v>165</v>
      </c>
      <c r="F14568" t="s">
        <v>45</v>
      </c>
      <c r="G14568">
        <v>650</v>
      </c>
      <c r="H14568">
        <v>0</v>
      </c>
      <c r="I14568">
        <v>0</v>
      </c>
      <c r="J14568">
        <v>28</v>
      </c>
      <c r="K14568">
        <v>3</v>
      </c>
      <c r="L14568">
        <v>123005</v>
      </c>
      <c r="M14568">
        <v>7554</v>
      </c>
      <c r="N14568" t="s">
        <v>359</v>
      </c>
      <c r="O14568" t="s">
        <v>364</v>
      </c>
    </row>
    <row r="14569" spans="1:15" x14ac:dyDescent="0.25">
      <c r="A14569" t="s">
        <v>358</v>
      </c>
      <c r="B14569" t="s">
        <v>329</v>
      </c>
      <c r="C14569" t="s">
        <v>166</v>
      </c>
      <c r="D14569">
        <v>11045226</v>
      </c>
      <c r="E14569" t="s">
        <v>307</v>
      </c>
      <c r="F14569" t="s">
        <v>19</v>
      </c>
      <c r="G14569">
        <v>650</v>
      </c>
      <c r="H14569">
        <v>0</v>
      </c>
      <c r="I14569">
        <v>0</v>
      </c>
      <c r="J14569">
        <v>28</v>
      </c>
      <c r="K14569">
        <v>3</v>
      </c>
      <c r="L14569">
        <v>830</v>
      </c>
      <c r="M14569">
        <v>6200</v>
      </c>
      <c r="N14569" t="s">
        <v>359</v>
      </c>
      <c r="O14569" t="s">
        <v>364</v>
      </c>
    </row>
    <row r="14570" spans="1:15" x14ac:dyDescent="0.25">
      <c r="A14570" t="s">
        <v>361</v>
      </c>
      <c r="B14570" t="s">
        <v>329</v>
      </c>
      <c r="C14570" t="s">
        <v>166</v>
      </c>
      <c r="D14570">
        <v>11045226</v>
      </c>
      <c r="E14570" t="s">
        <v>307</v>
      </c>
      <c r="F14570" t="s">
        <v>19</v>
      </c>
      <c r="G14570">
        <v>650</v>
      </c>
      <c r="H14570">
        <v>0</v>
      </c>
      <c r="I14570">
        <v>0</v>
      </c>
      <c r="J14570">
        <v>30</v>
      </c>
      <c r="K14570">
        <v>3</v>
      </c>
      <c r="L14570">
        <v>112</v>
      </c>
      <c r="M14570">
        <v>6200</v>
      </c>
      <c r="N14570" t="s">
        <v>362</v>
      </c>
      <c r="O14570" t="s">
        <v>365</v>
      </c>
    </row>
    <row r="14571" spans="1:15" x14ac:dyDescent="0.25">
      <c r="A14571" t="s">
        <v>358</v>
      </c>
      <c r="B14571" t="s">
        <v>329</v>
      </c>
      <c r="C14571" t="s">
        <v>166</v>
      </c>
      <c r="D14571">
        <v>11045226</v>
      </c>
      <c r="E14571" t="s">
        <v>307</v>
      </c>
      <c r="F14571" t="s">
        <v>19</v>
      </c>
      <c r="G14571">
        <v>650</v>
      </c>
      <c r="H14571">
        <v>0</v>
      </c>
      <c r="I14571">
        <v>0</v>
      </c>
      <c r="J14571">
        <v>28</v>
      </c>
      <c r="K14571">
        <v>3</v>
      </c>
      <c r="L14571">
        <v>830</v>
      </c>
      <c r="M14571">
        <v>6202</v>
      </c>
      <c r="N14571" t="s">
        <v>359</v>
      </c>
      <c r="O14571" t="s">
        <v>364</v>
      </c>
    </row>
    <row r="14572" spans="1:15" x14ac:dyDescent="0.25">
      <c r="A14572" t="s">
        <v>361</v>
      </c>
      <c r="B14572" t="s">
        <v>329</v>
      </c>
      <c r="C14572" t="s">
        <v>166</v>
      </c>
      <c r="D14572">
        <v>11045226</v>
      </c>
      <c r="E14572" t="s">
        <v>307</v>
      </c>
      <c r="F14572" t="s">
        <v>19</v>
      </c>
      <c r="G14572">
        <v>650</v>
      </c>
      <c r="H14572">
        <v>0</v>
      </c>
      <c r="I14572">
        <v>0</v>
      </c>
      <c r="J14572">
        <v>30</v>
      </c>
      <c r="K14572">
        <v>3</v>
      </c>
      <c r="L14572">
        <v>112</v>
      </c>
      <c r="M14572">
        <v>6202</v>
      </c>
      <c r="N14572" t="s">
        <v>362</v>
      </c>
      <c r="O14572" t="s">
        <v>365</v>
      </c>
    </row>
    <row r="14573" spans="1:15" x14ac:dyDescent="0.25">
      <c r="A14573" t="s">
        <v>361</v>
      </c>
      <c r="B14573" t="s">
        <v>329</v>
      </c>
      <c r="C14573" t="s">
        <v>166</v>
      </c>
      <c r="D14573">
        <v>11045226</v>
      </c>
      <c r="E14573" t="s">
        <v>307</v>
      </c>
      <c r="F14573" t="s">
        <v>19</v>
      </c>
      <c r="G14573">
        <v>650</v>
      </c>
      <c r="H14573">
        <v>0</v>
      </c>
      <c r="I14573">
        <v>0</v>
      </c>
      <c r="J14573">
        <v>30</v>
      </c>
      <c r="K14573">
        <v>3</v>
      </c>
      <c r="L14573">
        <v>4100</v>
      </c>
      <c r="M14573">
        <v>7553</v>
      </c>
      <c r="N14573" t="s">
        <v>362</v>
      </c>
      <c r="O14573" t="s">
        <v>365</v>
      </c>
    </row>
    <row r="14574" spans="1:15" x14ac:dyDescent="0.25">
      <c r="A14574" t="s">
        <v>358</v>
      </c>
      <c r="B14574" t="s">
        <v>329</v>
      </c>
      <c r="C14574" t="s">
        <v>166</v>
      </c>
      <c r="D14574">
        <v>11045226</v>
      </c>
      <c r="E14574" t="s">
        <v>307</v>
      </c>
      <c r="F14574" t="s">
        <v>19</v>
      </c>
      <c r="G14574">
        <v>650</v>
      </c>
      <c r="H14574">
        <v>0</v>
      </c>
      <c r="I14574">
        <v>0</v>
      </c>
      <c r="J14574">
        <v>28</v>
      </c>
      <c r="K14574">
        <v>3</v>
      </c>
      <c r="L14574">
        <v>1680332</v>
      </c>
      <c r="M14574">
        <v>7554</v>
      </c>
      <c r="N14574" t="s">
        <v>359</v>
      </c>
      <c r="O14574" t="s">
        <v>364</v>
      </c>
    </row>
    <row r="14575" spans="1:15" x14ac:dyDescent="0.25">
      <c r="A14575" t="s">
        <v>361</v>
      </c>
      <c r="B14575" t="s">
        <v>329</v>
      </c>
      <c r="C14575" t="s">
        <v>174</v>
      </c>
      <c r="D14575">
        <v>11045234</v>
      </c>
      <c r="E14575" t="s">
        <v>308</v>
      </c>
      <c r="F14575" t="s">
        <v>19</v>
      </c>
      <c r="G14575">
        <v>650</v>
      </c>
      <c r="H14575">
        <v>0</v>
      </c>
      <c r="I14575">
        <v>0</v>
      </c>
      <c r="J14575">
        <v>30</v>
      </c>
      <c r="K14575">
        <v>3</v>
      </c>
      <c r="L14575">
        <v>2642</v>
      </c>
      <c r="M14575">
        <v>7553</v>
      </c>
      <c r="N14575" t="s">
        <v>362</v>
      </c>
      <c r="O14575" t="s">
        <v>365</v>
      </c>
    </row>
    <row r="14576" spans="1:15" x14ac:dyDescent="0.25">
      <c r="A14576" t="s">
        <v>358</v>
      </c>
      <c r="B14576" t="s">
        <v>329</v>
      </c>
      <c r="C14576" t="s">
        <v>174</v>
      </c>
      <c r="D14576">
        <v>11045234</v>
      </c>
      <c r="E14576" t="s">
        <v>308</v>
      </c>
      <c r="F14576" t="s">
        <v>19</v>
      </c>
      <c r="G14576">
        <v>650</v>
      </c>
      <c r="H14576">
        <v>0</v>
      </c>
      <c r="I14576">
        <v>0</v>
      </c>
      <c r="J14576">
        <v>28</v>
      </c>
      <c r="K14576">
        <v>3</v>
      </c>
      <c r="L14576">
        <v>1032933</v>
      </c>
      <c r="M14576">
        <v>7554</v>
      </c>
      <c r="N14576" t="s">
        <v>359</v>
      </c>
      <c r="O14576" t="s">
        <v>364</v>
      </c>
    </row>
    <row r="14577" spans="1:15" x14ac:dyDescent="0.25">
      <c r="A14577" t="s">
        <v>361</v>
      </c>
      <c r="B14577" t="s">
        <v>329</v>
      </c>
      <c r="C14577" t="s">
        <v>179</v>
      </c>
      <c r="D14577">
        <v>11042686</v>
      </c>
      <c r="E14577" t="s">
        <v>180</v>
      </c>
      <c r="F14577" t="s">
        <v>19</v>
      </c>
      <c r="G14577">
        <v>650</v>
      </c>
      <c r="H14577">
        <v>0</v>
      </c>
      <c r="I14577">
        <v>0</v>
      </c>
      <c r="J14577">
        <v>30</v>
      </c>
      <c r="K14577">
        <v>3</v>
      </c>
      <c r="L14577">
        <v>424</v>
      </c>
      <c r="M14577">
        <v>7553</v>
      </c>
      <c r="N14577" t="s">
        <v>362</v>
      </c>
      <c r="O14577" t="s">
        <v>365</v>
      </c>
    </row>
    <row r="14578" spans="1:15" x14ac:dyDescent="0.25">
      <c r="A14578" t="s">
        <v>358</v>
      </c>
      <c r="B14578" t="s">
        <v>329</v>
      </c>
      <c r="C14578" t="s">
        <v>179</v>
      </c>
      <c r="D14578">
        <v>11042686</v>
      </c>
      <c r="E14578" t="s">
        <v>180</v>
      </c>
      <c r="F14578" t="s">
        <v>19</v>
      </c>
      <c r="G14578">
        <v>650</v>
      </c>
      <c r="H14578">
        <v>0</v>
      </c>
      <c r="I14578">
        <v>0</v>
      </c>
      <c r="J14578">
        <v>28</v>
      </c>
      <c r="K14578">
        <v>3</v>
      </c>
      <c r="L14578">
        <v>98855</v>
      </c>
      <c r="M14578">
        <v>7554</v>
      </c>
      <c r="N14578" t="s">
        <v>359</v>
      </c>
      <c r="O14578" t="s">
        <v>364</v>
      </c>
    </row>
    <row r="14579" spans="1:15" x14ac:dyDescent="0.25">
      <c r="A14579" t="s">
        <v>361</v>
      </c>
      <c r="B14579" t="s">
        <v>329</v>
      </c>
      <c r="C14579" t="s">
        <v>181</v>
      </c>
      <c r="D14579">
        <v>11044088</v>
      </c>
      <c r="E14579" t="s">
        <v>184</v>
      </c>
      <c r="F14579" t="s">
        <v>19</v>
      </c>
      <c r="G14579">
        <v>650</v>
      </c>
      <c r="H14579">
        <v>0</v>
      </c>
      <c r="I14579">
        <v>0</v>
      </c>
      <c r="J14579">
        <v>30</v>
      </c>
      <c r="K14579">
        <v>3</v>
      </c>
      <c r="L14579">
        <v>192</v>
      </c>
      <c r="M14579">
        <v>7553</v>
      </c>
      <c r="N14579" t="s">
        <v>362</v>
      </c>
      <c r="O14579" t="s">
        <v>365</v>
      </c>
    </row>
    <row r="14580" spans="1:15" x14ac:dyDescent="0.25">
      <c r="A14580" t="s">
        <v>358</v>
      </c>
      <c r="B14580" t="s">
        <v>329</v>
      </c>
      <c r="C14580" t="s">
        <v>181</v>
      </c>
      <c r="D14580">
        <v>11044088</v>
      </c>
      <c r="E14580" t="s">
        <v>184</v>
      </c>
      <c r="F14580" t="s">
        <v>19</v>
      </c>
      <c r="G14580">
        <v>650</v>
      </c>
      <c r="H14580">
        <v>0</v>
      </c>
      <c r="I14580">
        <v>0</v>
      </c>
      <c r="J14580">
        <v>28</v>
      </c>
      <c r="K14580">
        <v>3</v>
      </c>
      <c r="L14580">
        <v>186609</v>
      </c>
      <c r="M14580">
        <v>7554</v>
      </c>
      <c r="N14580" t="s">
        <v>359</v>
      </c>
      <c r="O14580" t="s">
        <v>364</v>
      </c>
    </row>
    <row r="14581" spans="1:15" x14ac:dyDescent="0.25">
      <c r="A14581" t="s">
        <v>358</v>
      </c>
      <c r="B14581" t="s">
        <v>329</v>
      </c>
      <c r="C14581" t="s">
        <v>181</v>
      </c>
      <c r="D14581">
        <v>11045242</v>
      </c>
      <c r="E14581" t="s">
        <v>309</v>
      </c>
      <c r="F14581" t="s">
        <v>19</v>
      </c>
      <c r="G14581">
        <v>650</v>
      </c>
      <c r="H14581">
        <v>0</v>
      </c>
      <c r="I14581">
        <v>0</v>
      </c>
      <c r="J14581">
        <v>28</v>
      </c>
      <c r="K14581">
        <v>3</v>
      </c>
      <c r="L14581">
        <v>42</v>
      </c>
      <c r="M14581">
        <v>6200</v>
      </c>
      <c r="N14581" t="s">
        <v>359</v>
      </c>
      <c r="O14581" t="s">
        <v>364</v>
      </c>
    </row>
    <row r="14582" spans="1:15" x14ac:dyDescent="0.25">
      <c r="A14582" t="s">
        <v>361</v>
      </c>
      <c r="B14582" t="s">
        <v>329</v>
      </c>
      <c r="C14582" t="s">
        <v>181</v>
      </c>
      <c r="D14582">
        <v>11045242</v>
      </c>
      <c r="E14582" t="s">
        <v>309</v>
      </c>
      <c r="F14582" t="s">
        <v>19</v>
      </c>
      <c r="G14582">
        <v>650</v>
      </c>
      <c r="H14582">
        <v>0</v>
      </c>
      <c r="I14582">
        <v>0</v>
      </c>
      <c r="J14582">
        <v>30</v>
      </c>
      <c r="K14582">
        <v>3</v>
      </c>
      <c r="L14582">
        <v>10</v>
      </c>
      <c r="M14582">
        <v>6200</v>
      </c>
      <c r="N14582" t="s">
        <v>362</v>
      </c>
      <c r="O14582" t="s">
        <v>365</v>
      </c>
    </row>
    <row r="14583" spans="1:15" x14ac:dyDescent="0.25">
      <c r="A14583" t="s">
        <v>358</v>
      </c>
      <c r="B14583" t="s">
        <v>329</v>
      </c>
      <c r="C14583" t="s">
        <v>181</v>
      </c>
      <c r="D14583">
        <v>11045242</v>
      </c>
      <c r="E14583" t="s">
        <v>309</v>
      </c>
      <c r="F14583" t="s">
        <v>19</v>
      </c>
      <c r="G14583">
        <v>650</v>
      </c>
      <c r="H14583">
        <v>0</v>
      </c>
      <c r="I14583">
        <v>0</v>
      </c>
      <c r="J14583">
        <v>28</v>
      </c>
      <c r="K14583">
        <v>3</v>
      </c>
      <c r="L14583">
        <v>42</v>
      </c>
      <c r="M14583">
        <v>6201</v>
      </c>
      <c r="N14583" t="s">
        <v>359</v>
      </c>
      <c r="O14583" t="s">
        <v>364</v>
      </c>
    </row>
    <row r="14584" spans="1:15" x14ac:dyDescent="0.25">
      <c r="A14584" t="s">
        <v>361</v>
      </c>
      <c r="B14584" t="s">
        <v>329</v>
      </c>
      <c r="C14584" t="s">
        <v>181</v>
      </c>
      <c r="D14584">
        <v>11045242</v>
      </c>
      <c r="E14584" t="s">
        <v>309</v>
      </c>
      <c r="F14584" t="s">
        <v>19</v>
      </c>
      <c r="G14584">
        <v>650</v>
      </c>
      <c r="H14584">
        <v>0</v>
      </c>
      <c r="I14584">
        <v>0</v>
      </c>
      <c r="J14584">
        <v>30</v>
      </c>
      <c r="K14584">
        <v>3</v>
      </c>
      <c r="L14584">
        <v>10</v>
      </c>
      <c r="M14584">
        <v>6201</v>
      </c>
      <c r="N14584" t="s">
        <v>362</v>
      </c>
      <c r="O14584" t="s">
        <v>365</v>
      </c>
    </row>
    <row r="14585" spans="1:15" x14ac:dyDescent="0.25">
      <c r="A14585" t="s">
        <v>361</v>
      </c>
      <c r="B14585" t="s">
        <v>329</v>
      </c>
      <c r="C14585" t="s">
        <v>181</v>
      </c>
      <c r="D14585">
        <v>11045242</v>
      </c>
      <c r="E14585" t="s">
        <v>309</v>
      </c>
      <c r="F14585" t="s">
        <v>19</v>
      </c>
      <c r="G14585">
        <v>650</v>
      </c>
      <c r="H14585">
        <v>0</v>
      </c>
      <c r="I14585">
        <v>0</v>
      </c>
      <c r="J14585">
        <v>30</v>
      </c>
      <c r="K14585">
        <v>3</v>
      </c>
      <c r="L14585">
        <v>1501</v>
      </c>
      <c r="M14585">
        <v>7553</v>
      </c>
      <c r="N14585" t="s">
        <v>362</v>
      </c>
      <c r="O14585" t="s">
        <v>365</v>
      </c>
    </row>
    <row r="14586" spans="1:15" x14ac:dyDescent="0.25">
      <c r="A14586" t="s">
        <v>358</v>
      </c>
      <c r="B14586" t="s">
        <v>329</v>
      </c>
      <c r="C14586" t="s">
        <v>181</v>
      </c>
      <c r="D14586">
        <v>11045242</v>
      </c>
      <c r="E14586" t="s">
        <v>309</v>
      </c>
      <c r="F14586" t="s">
        <v>19</v>
      </c>
      <c r="G14586">
        <v>650</v>
      </c>
      <c r="H14586">
        <v>0</v>
      </c>
      <c r="I14586">
        <v>0</v>
      </c>
      <c r="J14586">
        <v>28</v>
      </c>
      <c r="K14586">
        <v>3</v>
      </c>
      <c r="L14586">
        <v>1036601</v>
      </c>
      <c r="M14586">
        <v>7554</v>
      </c>
      <c r="N14586" t="s">
        <v>359</v>
      </c>
      <c r="O14586" t="s">
        <v>364</v>
      </c>
    </row>
    <row r="14587" spans="1:15" x14ac:dyDescent="0.25">
      <c r="A14587" t="s">
        <v>358</v>
      </c>
      <c r="B14587" t="s">
        <v>329</v>
      </c>
      <c r="C14587" t="s">
        <v>188</v>
      </c>
      <c r="D14587">
        <v>11045333</v>
      </c>
      <c r="E14587" t="s">
        <v>310</v>
      </c>
      <c r="F14587" t="s">
        <v>19</v>
      </c>
      <c r="G14587">
        <v>650</v>
      </c>
      <c r="H14587">
        <v>0</v>
      </c>
      <c r="I14587">
        <v>0</v>
      </c>
      <c r="J14587">
        <v>28</v>
      </c>
      <c r="K14587">
        <v>3</v>
      </c>
      <c r="L14587">
        <v>2704</v>
      </c>
      <c r="M14587">
        <v>6200</v>
      </c>
      <c r="N14587" t="s">
        <v>359</v>
      </c>
      <c r="O14587" t="s">
        <v>364</v>
      </c>
    </row>
    <row r="14588" spans="1:15" x14ac:dyDescent="0.25">
      <c r="A14588" t="s">
        <v>361</v>
      </c>
      <c r="B14588" t="s">
        <v>329</v>
      </c>
      <c r="C14588" t="s">
        <v>188</v>
      </c>
      <c r="D14588">
        <v>11045333</v>
      </c>
      <c r="E14588" t="s">
        <v>310</v>
      </c>
      <c r="F14588" t="s">
        <v>19</v>
      </c>
      <c r="G14588">
        <v>650</v>
      </c>
      <c r="H14588">
        <v>0</v>
      </c>
      <c r="I14588">
        <v>0</v>
      </c>
      <c r="J14588">
        <v>30</v>
      </c>
      <c r="K14588">
        <v>3</v>
      </c>
      <c r="L14588">
        <v>374</v>
      </c>
      <c r="M14588">
        <v>6200</v>
      </c>
      <c r="N14588" t="s">
        <v>362</v>
      </c>
      <c r="O14588" t="s">
        <v>365</v>
      </c>
    </row>
    <row r="14589" spans="1:15" x14ac:dyDescent="0.25">
      <c r="A14589" t="s">
        <v>358</v>
      </c>
      <c r="B14589" t="s">
        <v>329</v>
      </c>
      <c r="C14589" t="s">
        <v>188</v>
      </c>
      <c r="D14589">
        <v>11045333</v>
      </c>
      <c r="E14589" t="s">
        <v>310</v>
      </c>
      <c r="F14589" t="s">
        <v>19</v>
      </c>
      <c r="G14589">
        <v>650</v>
      </c>
      <c r="H14589">
        <v>0</v>
      </c>
      <c r="I14589">
        <v>0</v>
      </c>
      <c r="J14589">
        <v>28</v>
      </c>
      <c r="K14589">
        <v>3</v>
      </c>
      <c r="L14589">
        <v>2704</v>
      </c>
      <c r="M14589">
        <v>6202</v>
      </c>
      <c r="N14589" t="s">
        <v>359</v>
      </c>
      <c r="O14589" t="s">
        <v>364</v>
      </c>
    </row>
    <row r="14590" spans="1:15" x14ac:dyDescent="0.25">
      <c r="A14590" t="s">
        <v>361</v>
      </c>
      <c r="B14590" t="s">
        <v>329</v>
      </c>
      <c r="C14590" t="s">
        <v>188</v>
      </c>
      <c r="D14590">
        <v>11045333</v>
      </c>
      <c r="E14590" t="s">
        <v>310</v>
      </c>
      <c r="F14590" t="s">
        <v>19</v>
      </c>
      <c r="G14590">
        <v>650</v>
      </c>
      <c r="H14590">
        <v>0</v>
      </c>
      <c r="I14590">
        <v>0</v>
      </c>
      <c r="J14590">
        <v>30</v>
      </c>
      <c r="K14590">
        <v>3</v>
      </c>
      <c r="L14590">
        <v>374</v>
      </c>
      <c r="M14590">
        <v>6202</v>
      </c>
      <c r="N14590" t="s">
        <v>362</v>
      </c>
      <c r="O14590" t="s">
        <v>365</v>
      </c>
    </row>
    <row r="14591" spans="1:15" x14ac:dyDescent="0.25">
      <c r="A14591" t="s">
        <v>361</v>
      </c>
      <c r="B14591" t="s">
        <v>329</v>
      </c>
      <c r="C14591" t="s">
        <v>188</v>
      </c>
      <c r="D14591">
        <v>11045333</v>
      </c>
      <c r="E14591" t="s">
        <v>310</v>
      </c>
      <c r="F14591" t="s">
        <v>19</v>
      </c>
      <c r="G14591">
        <v>650</v>
      </c>
      <c r="H14591">
        <v>0</v>
      </c>
      <c r="I14591">
        <v>0</v>
      </c>
      <c r="J14591">
        <v>30</v>
      </c>
      <c r="K14591">
        <v>3</v>
      </c>
      <c r="L14591">
        <v>8819</v>
      </c>
      <c r="M14591">
        <v>7553</v>
      </c>
      <c r="N14591" t="s">
        <v>362</v>
      </c>
      <c r="O14591" t="s">
        <v>365</v>
      </c>
    </row>
    <row r="14592" spans="1:15" x14ac:dyDescent="0.25">
      <c r="A14592" t="s">
        <v>358</v>
      </c>
      <c r="B14592" t="s">
        <v>329</v>
      </c>
      <c r="C14592" t="s">
        <v>188</v>
      </c>
      <c r="D14592">
        <v>11045333</v>
      </c>
      <c r="E14592" t="s">
        <v>310</v>
      </c>
      <c r="F14592" t="s">
        <v>19</v>
      </c>
      <c r="G14592">
        <v>650</v>
      </c>
      <c r="H14592">
        <v>0</v>
      </c>
      <c r="I14592">
        <v>0</v>
      </c>
      <c r="J14592">
        <v>28</v>
      </c>
      <c r="K14592">
        <v>3</v>
      </c>
      <c r="L14592">
        <v>3543195</v>
      </c>
      <c r="M14592">
        <v>7554</v>
      </c>
      <c r="N14592" t="s">
        <v>359</v>
      </c>
      <c r="O14592" t="s">
        <v>364</v>
      </c>
    </row>
    <row r="14593" spans="1:15" x14ac:dyDescent="0.25">
      <c r="A14593" t="s">
        <v>358</v>
      </c>
      <c r="B14593" t="s">
        <v>329</v>
      </c>
      <c r="C14593" t="s">
        <v>188</v>
      </c>
      <c r="D14593">
        <v>13317037</v>
      </c>
      <c r="E14593" t="s">
        <v>199</v>
      </c>
      <c r="F14593" t="s">
        <v>45</v>
      </c>
      <c r="G14593">
        <v>650</v>
      </c>
      <c r="H14593">
        <v>0</v>
      </c>
      <c r="I14593">
        <v>0</v>
      </c>
      <c r="J14593">
        <v>28</v>
      </c>
      <c r="K14593">
        <v>3</v>
      </c>
      <c r="L14593">
        <v>77363</v>
      </c>
      <c r="M14593">
        <v>7554</v>
      </c>
      <c r="N14593" t="s">
        <v>359</v>
      </c>
      <c r="O14593" t="s">
        <v>364</v>
      </c>
    </row>
    <row r="14594" spans="1:15" x14ac:dyDescent="0.25">
      <c r="A14594" t="s">
        <v>361</v>
      </c>
      <c r="B14594" t="s">
        <v>329</v>
      </c>
      <c r="C14594" t="s">
        <v>188</v>
      </c>
      <c r="D14594">
        <v>26370254</v>
      </c>
      <c r="E14594" t="s">
        <v>200</v>
      </c>
      <c r="F14594" t="s">
        <v>45</v>
      </c>
      <c r="G14594">
        <v>650</v>
      </c>
      <c r="H14594">
        <v>0</v>
      </c>
      <c r="I14594">
        <v>0</v>
      </c>
      <c r="J14594">
        <v>30</v>
      </c>
      <c r="K14594">
        <v>3</v>
      </c>
      <c r="L14594">
        <v>205</v>
      </c>
      <c r="M14594">
        <v>7553</v>
      </c>
      <c r="N14594" t="s">
        <v>362</v>
      </c>
      <c r="O14594" t="s">
        <v>365</v>
      </c>
    </row>
    <row r="14595" spans="1:15" x14ac:dyDescent="0.25">
      <c r="A14595" t="s">
        <v>358</v>
      </c>
      <c r="B14595" t="s">
        <v>329</v>
      </c>
      <c r="C14595" t="s">
        <v>188</v>
      </c>
      <c r="D14595">
        <v>26370254</v>
      </c>
      <c r="E14595" t="s">
        <v>200</v>
      </c>
      <c r="F14595" t="s">
        <v>45</v>
      </c>
      <c r="G14595">
        <v>650</v>
      </c>
      <c r="H14595">
        <v>0</v>
      </c>
      <c r="I14595">
        <v>0</v>
      </c>
      <c r="J14595">
        <v>28</v>
      </c>
      <c r="K14595">
        <v>3</v>
      </c>
      <c r="L14595">
        <v>212421</v>
      </c>
      <c r="M14595">
        <v>7554</v>
      </c>
      <c r="N14595" t="s">
        <v>359</v>
      </c>
      <c r="O14595" t="s">
        <v>364</v>
      </c>
    </row>
    <row r="14596" spans="1:15" x14ac:dyDescent="0.25">
      <c r="A14596" t="s">
        <v>361</v>
      </c>
      <c r="B14596" t="s">
        <v>329</v>
      </c>
      <c r="C14596" t="s">
        <v>188</v>
      </c>
      <c r="D14596">
        <v>51224921</v>
      </c>
      <c r="E14596" t="s">
        <v>287</v>
      </c>
      <c r="F14596" t="s">
        <v>45</v>
      </c>
      <c r="G14596">
        <v>650</v>
      </c>
      <c r="H14596">
        <v>0</v>
      </c>
      <c r="I14596">
        <v>0</v>
      </c>
      <c r="J14596">
        <v>30</v>
      </c>
      <c r="K14596">
        <v>3</v>
      </c>
      <c r="L14596">
        <v>128</v>
      </c>
      <c r="M14596">
        <v>7553</v>
      </c>
      <c r="N14596" t="s">
        <v>362</v>
      </c>
      <c r="O14596" t="s">
        <v>365</v>
      </c>
    </row>
    <row r="14597" spans="1:15" x14ac:dyDescent="0.25">
      <c r="A14597" t="s">
        <v>358</v>
      </c>
      <c r="B14597" t="s">
        <v>329</v>
      </c>
      <c r="C14597" t="s">
        <v>188</v>
      </c>
      <c r="D14597">
        <v>51224921</v>
      </c>
      <c r="E14597" t="s">
        <v>287</v>
      </c>
      <c r="F14597" t="s">
        <v>45</v>
      </c>
      <c r="G14597">
        <v>650</v>
      </c>
      <c r="H14597">
        <v>0</v>
      </c>
      <c r="I14597">
        <v>0</v>
      </c>
      <c r="J14597">
        <v>28</v>
      </c>
      <c r="K14597">
        <v>3</v>
      </c>
      <c r="L14597">
        <v>126151</v>
      </c>
      <c r="M14597">
        <v>7554</v>
      </c>
      <c r="N14597" t="s">
        <v>359</v>
      </c>
      <c r="O14597" t="s">
        <v>364</v>
      </c>
    </row>
    <row r="14598" spans="1:15" x14ac:dyDescent="0.25">
      <c r="A14598" t="s">
        <v>361</v>
      </c>
      <c r="B14598" t="s">
        <v>329</v>
      </c>
      <c r="C14598" t="s">
        <v>188</v>
      </c>
      <c r="D14598">
        <v>51232122</v>
      </c>
      <c r="E14598" t="s">
        <v>288</v>
      </c>
      <c r="F14598" t="s">
        <v>45</v>
      </c>
      <c r="G14598">
        <v>650</v>
      </c>
      <c r="H14598">
        <v>0</v>
      </c>
      <c r="I14598">
        <v>0</v>
      </c>
      <c r="J14598">
        <v>30</v>
      </c>
      <c r="K14598">
        <v>3</v>
      </c>
      <c r="L14598">
        <v>81</v>
      </c>
      <c r="M14598">
        <v>7553</v>
      </c>
      <c r="N14598" t="s">
        <v>362</v>
      </c>
      <c r="O14598" t="s">
        <v>365</v>
      </c>
    </row>
    <row r="14599" spans="1:15" x14ac:dyDescent="0.25">
      <c r="A14599" t="s">
        <v>358</v>
      </c>
      <c r="B14599" t="s">
        <v>329</v>
      </c>
      <c r="C14599" t="s">
        <v>188</v>
      </c>
      <c r="D14599">
        <v>51232122</v>
      </c>
      <c r="E14599" t="s">
        <v>288</v>
      </c>
      <c r="F14599" t="s">
        <v>45</v>
      </c>
      <c r="G14599">
        <v>650</v>
      </c>
      <c r="H14599">
        <v>0</v>
      </c>
      <c r="I14599">
        <v>0</v>
      </c>
      <c r="J14599">
        <v>28</v>
      </c>
      <c r="K14599">
        <v>3</v>
      </c>
      <c r="L14599">
        <v>119458</v>
      </c>
      <c r="M14599">
        <v>7554</v>
      </c>
      <c r="N14599" t="s">
        <v>359</v>
      </c>
      <c r="O14599" t="s">
        <v>364</v>
      </c>
    </row>
    <row r="14600" spans="1:15" x14ac:dyDescent="0.25">
      <c r="A14600" t="s">
        <v>361</v>
      </c>
      <c r="B14600" t="s">
        <v>329</v>
      </c>
      <c r="C14600" t="s">
        <v>188</v>
      </c>
      <c r="D14600">
        <v>54601018</v>
      </c>
      <c r="E14600" t="s">
        <v>201</v>
      </c>
      <c r="F14600" t="s">
        <v>45</v>
      </c>
      <c r="G14600">
        <v>650</v>
      </c>
      <c r="H14600">
        <v>0</v>
      </c>
      <c r="I14600">
        <v>0</v>
      </c>
      <c r="J14600">
        <v>30</v>
      </c>
      <c r="K14600">
        <v>3</v>
      </c>
      <c r="L14600">
        <v>54</v>
      </c>
      <c r="M14600">
        <v>7553</v>
      </c>
      <c r="N14600" t="s">
        <v>362</v>
      </c>
      <c r="O14600" t="s">
        <v>365</v>
      </c>
    </row>
    <row r="14601" spans="1:15" x14ac:dyDescent="0.25">
      <c r="A14601" t="s">
        <v>358</v>
      </c>
      <c r="B14601" t="s">
        <v>329</v>
      </c>
      <c r="C14601" t="s">
        <v>188</v>
      </c>
      <c r="D14601">
        <v>54601018</v>
      </c>
      <c r="E14601" t="s">
        <v>201</v>
      </c>
      <c r="F14601" t="s">
        <v>45</v>
      </c>
      <c r="G14601">
        <v>650</v>
      </c>
      <c r="H14601">
        <v>0</v>
      </c>
      <c r="I14601">
        <v>0</v>
      </c>
      <c r="J14601">
        <v>28</v>
      </c>
      <c r="K14601">
        <v>3</v>
      </c>
      <c r="L14601">
        <v>51243</v>
      </c>
      <c r="M14601">
        <v>7554</v>
      </c>
      <c r="N14601" t="s">
        <v>359</v>
      </c>
      <c r="O14601" t="s">
        <v>364</v>
      </c>
    </row>
    <row r="14602" spans="1:15" x14ac:dyDescent="0.25">
      <c r="A14602" t="s">
        <v>358</v>
      </c>
      <c r="B14602" t="s">
        <v>329</v>
      </c>
      <c r="C14602" t="s">
        <v>202</v>
      </c>
      <c r="D14602">
        <v>11045267</v>
      </c>
      <c r="E14602" t="s">
        <v>311</v>
      </c>
      <c r="F14602" t="s">
        <v>19</v>
      </c>
      <c r="G14602">
        <v>650</v>
      </c>
      <c r="H14602">
        <v>0</v>
      </c>
      <c r="I14602">
        <v>0</v>
      </c>
      <c r="J14602">
        <v>28</v>
      </c>
      <c r="K14602">
        <v>3</v>
      </c>
      <c r="L14602">
        <v>3062</v>
      </c>
      <c r="M14602">
        <v>6200</v>
      </c>
      <c r="N14602" t="s">
        <v>359</v>
      </c>
      <c r="O14602" t="s">
        <v>364</v>
      </c>
    </row>
    <row r="14603" spans="1:15" x14ac:dyDescent="0.25">
      <c r="A14603" t="s">
        <v>361</v>
      </c>
      <c r="B14603" t="s">
        <v>329</v>
      </c>
      <c r="C14603" t="s">
        <v>202</v>
      </c>
      <c r="D14603">
        <v>11045267</v>
      </c>
      <c r="E14603" t="s">
        <v>311</v>
      </c>
      <c r="F14603" t="s">
        <v>19</v>
      </c>
      <c r="G14603">
        <v>650</v>
      </c>
      <c r="H14603">
        <v>0</v>
      </c>
      <c r="I14603">
        <v>0</v>
      </c>
      <c r="J14603">
        <v>30</v>
      </c>
      <c r="K14603">
        <v>3</v>
      </c>
      <c r="L14603">
        <v>697</v>
      </c>
      <c r="M14603">
        <v>6200</v>
      </c>
      <c r="N14603" t="s">
        <v>362</v>
      </c>
      <c r="O14603" t="s">
        <v>365</v>
      </c>
    </row>
    <row r="14604" spans="1:15" x14ac:dyDescent="0.25">
      <c r="A14604" t="s">
        <v>358</v>
      </c>
      <c r="B14604" t="s">
        <v>329</v>
      </c>
      <c r="C14604" t="s">
        <v>202</v>
      </c>
      <c r="D14604">
        <v>11045267</v>
      </c>
      <c r="E14604" t="s">
        <v>311</v>
      </c>
      <c r="F14604" t="s">
        <v>19</v>
      </c>
      <c r="G14604">
        <v>650</v>
      </c>
      <c r="H14604">
        <v>0</v>
      </c>
      <c r="I14604">
        <v>0</v>
      </c>
      <c r="J14604">
        <v>28</v>
      </c>
      <c r="K14604">
        <v>3</v>
      </c>
      <c r="L14604">
        <v>3062</v>
      </c>
      <c r="M14604">
        <v>6202</v>
      </c>
      <c r="N14604" t="s">
        <v>359</v>
      </c>
      <c r="O14604" t="s">
        <v>364</v>
      </c>
    </row>
    <row r="14605" spans="1:15" x14ac:dyDescent="0.25">
      <c r="A14605" t="s">
        <v>361</v>
      </c>
      <c r="B14605" t="s">
        <v>329</v>
      </c>
      <c r="C14605" t="s">
        <v>202</v>
      </c>
      <c r="D14605">
        <v>11045267</v>
      </c>
      <c r="E14605" t="s">
        <v>311</v>
      </c>
      <c r="F14605" t="s">
        <v>19</v>
      </c>
      <c r="G14605">
        <v>650</v>
      </c>
      <c r="H14605">
        <v>0</v>
      </c>
      <c r="I14605">
        <v>0</v>
      </c>
      <c r="J14605">
        <v>30</v>
      </c>
      <c r="K14605">
        <v>3</v>
      </c>
      <c r="L14605">
        <v>697</v>
      </c>
      <c r="M14605">
        <v>6202</v>
      </c>
      <c r="N14605" t="s">
        <v>362</v>
      </c>
      <c r="O14605" t="s">
        <v>365</v>
      </c>
    </row>
    <row r="14606" spans="1:15" x14ac:dyDescent="0.25">
      <c r="A14606" t="s">
        <v>361</v>
      </c>
      <c r="B14606" t="s">
        <v>329</v>
      </c>
      <c r="C14606" t="s">
        <v>202</v>
      </c>
      <c r="D14606">
        <v>11045267</v>
      </c>
      <c r="E14606" t="s">
        <v>311</v>
      </c>
      <c r="F14606" t="s">
        <v>19</v>
      </c>
      <c r="G14606">
        <v>650</v>
      </c>
      <c r="H14606">
        <v>0</v>
      </c>
      <c r="I14606">
        <v>0</v>
      </c>
      <c r="J14606">
        <v>30</v>
      </c>
      <c r="K14606">
        <v>3</v>
      </c>
      <c r="L14606">
        <v>9881</v>
      </c>
      <c r="M14606">
        <v>7553</v>
      </c>
      <c r="N14606" t="s">
        <v>362</v>
      </c>
      <c r="O14606" t="s">
        <v>365</v>
      </c>
    </row>
    <row r="14607" spans="1:15" x14ac:dyDescent="0.25">
      <c r="A14607" t="s">
        <v>358</v>
      </c>
      <c r="B14607" t="s">
        <v>329</v>
      </c>
      <c r="C14607" t="s">
        <v>202</v>
      </c>
      <c r="D14607">
        <v>11045267</v>
      </c>
      <c r="E14607" t="s">
        <v>311</v>
      </c>
      <c r="F14607" t="s">
        <v>19</v>
      </c>
      <c r="G14607">
        <v>650</v>
      </c>
      <c r="H14607">
        <v>0</v>
      </c>
      <c r="I14607">
        <v>0</v>
      </c>
      <c r="J14607">
        <v>28</v>
      </c>
      <c r="K14607">
        <v>3</v>
      </c>
      <c r="L14607">
        <v>3085067</v>
      </c>
      <c r="M14607">
        <v>7554</v>
      </c>
      <c r="N14607" t="s">
        <v>359</v>
      </c>
      <c r="O14607" t="s">
        <v>364</v>
      </c>
    </row>
    <row r="14608" spans="1:15" x14ac:dyDescent="0.25">
      <c r="A14608" t="s">
        <v>361</v>
      </c>
      <c r="B14608" t="s">
        <v>329</v>
      </c>
      <c r="C14608" t="s">
        <v>202</v>
      </c>
      <c r="D14608">
        <v>12825188</v>
      </c>
      <c r="E14608" t="s">
        <v>206</v>
      </c>
      <c r="F14608" t="s">
        <v>45</v>
      </c>
      <c r="G14608">
        <v>650</v>
      </c>
      <c r="H14608">
        <v>0</v>
      </c>
      <c r="I14608">
        <v>0</v>
      </c>
      <c r="J14608">
        <v>30</v>
      </c>
      <c r="K14608">
        <v>3</v>
      </c>
      <c r="L14608">
        <v>165</v>
      </c>
      <c r="M14608">
        <v>7553</v>
      </c>
      <c r="N14608" t="s">
        <v>362</v>
      </c>
      <c r="O14608" t="s">
        <v>365</v>
      </c>
    </row>
    <row r="14609" spans="1:15" x14ac:dyDescent="0.25">
      <c r="A14609" t="s">
        <v>358</v>
      </c>
      <c r="B14609" t="s">
        <v>329</v>
      </c>
      <c r="C14609" t="s">
        <v>202</v>
      </c>
      <c r="D14609">
        <v>12825188</v>
      </c>
      <c r="E14609" t="s">
        <v>206</v>
      </c>
      <c r="F14609" t="s">
        <v>45</v>
      </c>
      <c r="G14609">
        <v>650</v>
      </c>
      <c r="H14609">
        <v>0</v>
      </c>
      <c r="I14609">
        <v>0</v>
      </c>
      <c r="J14609">
        <v>28</v>
      </c>
      <c r="K14609">
        <v>3</v>
      </c>
      <c r="L14609">
        <v>166497</v>
      </c>
      <c r="M14609">
        <v>7554</v>
      </c>
      <c r="N14609" t="s">
        <v>359</v>
      </c>
      <c r="O14609" t="s">
        <v>364</v>
      </c>
    </row>
    <row r="14610" spans="1:15" x14ac:dyDescent="0.25">
      <c r="A14610" t="s">
        <v>361</v>
      </c>
      <c r="B14610" t="s">
        <v>329</v>
      </c>
      <c r="C14610" t="s">
        <v>202</v>
      </c>
      <c r="D14610">
        <v>13625587</v>
      </c>
      <c r="E14610" t="s">
        <v>207</v>
      </c>
      <c r="F14610" t="s">
        <v>45</v>
      </c>
      <c r="G14610">
        <v>650</v>
      </c>
      <c r="H14610">
        <v>0</v>
      </c>
      <c r="I14610">
        <v>0</v>
      </c>
      <c r="J14610">
        <v>30</v>
      </c>
      <c r="K14610">
        <v>3</v>
      </c>
      <c r="L14610">
        <v>129</v>
      </c>
      <c r="M14610">
        <v>7553</v>
      </c>
      <c r="N14610" t="s">
        <v>362</v>
      </c>
      <c r="O14610" t="s">
        <v>365</v>
      </c>
    </row>
    <row r="14611" spans="1:15" x14ac:dyDescent="0.25">
      <c r="A14611" t="s">
        <v>358</v>
      </c>
      <c r="B14611" t="s">
        <v>329</v>
      </c>
      <c r="C14611" t="s">
        <v>202</v>
      </c>
      <c r="D14611">
        <v>13625587</v>
      </c>
      <c r="E14611" t="s">
        <v>207</v>
      </c>
      <c r="F14611" t="s">
        <v>45</v>
      </c>
      <c r="G14611">
        <v>650</v>
      </c>
      <c r="H14611">
        <v>0</v>
      </c>
      <c r="I14611">
        <v>0</v>
      </c>
      <c r="J14611">
        <v>28</v>
      </c>
      <c r="K14611">
        <v>3</v>
      </c>
      <c r="L14611">
        <v>120430</v>
      </c>
      <c r="M14611">
        <v>7554</v>
      </c>
      <c r="N14611" t="s">
        <v>359</v>
      </c>
      <c r="O14611" t="s">
        <v>364</v>
      </c>
    </row>
    <row r="14612" spans="1:15" x14ac:dyDescent="0.25">
      <c r="A14612" t="s">
        <v>361</v>
      </c>
      <c r="B14612" t="s">
        <v>329</v>
      </c>
      <c r="C14612" t="s">
        <v>202</v>
      </c>
      <c r="D14612">
        <v>51223204</v>
      </c>
      <c r="E14612" t="s">
        <v>209</v>
      </c>
      <c r="F14612" t="s">
        <v>45</v>
      </c>
      <c r="G14612">
        <v>650</v>
      </c>
      <c r="H14612">
        <v>0</v>
      </c>
      <c r="I14612">
        <v>0</v>
      </c>
      <c r="J14612">
        <v>30</v>
      </c>
      <c r="K14612">
        <v>3</v>
      </c>
      <c r="L14612">
        <v>204</v>
      </c>
      <c r="M14612">
        <v>7553</v>
      </c>
      <c r="N14612" t="s">
        <v>362</v>
      </c>
      <c r="O14612" t="s">
        <v>365</v>
      </c>
    </row>
    <row r="14613" spans="1:15" x14ac:dyDescent="0.25">
      <c r="A14613" t="s">
        <v>358</v>
      </c>
      <c r="B14613" t="s">
        <v>329</v>
      </c>
      <c r="C14613" t="s">
        <v>202</v>
      </c>
      <c r="D14613">
        <v>51223204</v>
      </c>
      <c r="E14613" t="s">
        <v>209</v>
      </c>
      <c r="F14613" t="s">
        <v>45</v>
      </c>
      <c r="G14613">
        <v>650</v>
      </c>
      <c r="H14613">
        <v>0</v>
      </c>
      <c r="I14613">
        <v>0</v>
      </c>
      <c r="J14613">
        <v>28</v>
      </c>
      <c r="K14613">
        <v>3</v>
      </c>
      <c r="L14613">
        <v>163277</v>
      </c>
      <c r="M14613">
        <v>7554</v>
      </c>
      <c r="N14613" t="s">
        <v>359</v>
      </c>
      <c r="O14613" t="s">
        <v>364</v>
      </c>
    </row>
    <row r="14614" spans="1:15" x14ac:dyDescent="0.25">
      <c r="A14614" t="s">
        <v>361</v>
      </c>
      <c r="B14614" t="s">
        <v>329</v>
      </c>
      <c r="C14614" t="s">
        <v>202</v>
      </c>
      <c r="D14614">
        <v>51230183</v>
      </c>
      <c r="E14614" t="s">
        <v>210</v>
      </c>
      <c r="F14614" t="s">
        <v>45</v>
      </c>
      <c r="G14614">
        <v>650</v>
      </c>
      <c r="H14614">
        <v>0</v>
      </c>
      <c r="I14614">
        <v>0</v>
      </c>
      <c r="J14614">
        <v>30</v>
      </c>
      <c r="K14614">
        <v>3</v>
      </c>
      <c r="L14614">
        <v>46</v>
      </c>
      <c r="M14614">
        <v>7553</v>
      </c>
      <c r="N14614" t="s">
        <v>362</v>
      </c>
      <c r="O14614" t="s">
        <v>365</v>
      </c>
    </row>
    <row r="14615" spans="1:15" x14ac:dyDescent="0.25">
      <c r="A14615" t="s">
        <v>358</v>
      </c>
      <c r="B14615" t="s">
        <v>329</v>
      </c>
      <c r="C14615" t="s">
        <v>202</v>
      </c>
      <c r="D14615">
        <v>51230183</v>
      </c>
      <c r="E14615" t="s">
        <v>210</v>
      </c>
      <c r="F14615" t="s">
        <v>45</v>
      </c>
      <c r="G14615">
        <v>650</v>
      </c>
      <c r="H14615">
        <v>0</v>
      </c>
      <c r="I14615">
        <v>0</v>
      </c>
      <c r="J14615">
        <v>28</v>
      </c>
      <c r="K14615">
        <v>3</v>
      </c>
      <c r="L14615">
        <v>67020</v>
      </c>
      <c r="M14615">
        <v>7554</v>
      </c>
      <c r="N14615" t="s">
        <v>359</v>
      </c>
      <c r="O14615" t="s">
        <v>364</v>
      </c>
    </row>
    <row r="14616" spans="1:15" x14ac:dyDescent="0.25">
      <c r="A14616" t="s">
        <v>361</v>
      </c>
      <c r="B14616" t="s">
        <v>329</v>
      </c>
      <c r="C14616" t="s">
        <v>202</v>
      </c>
      <c r="D14616">
        <v>51233997</v>
      </c>
      <c r="E14616" t="s">
        <v>289</v>
      </c>
      <c r="F14616" t="s">
        <v>45</v>
      </c>
      <c r="G14616">
        <v>650</v>
      </c>
      <c r="H14616">
        <v>0</v>
      </c>
      <c r="I14616">
        <v>0</v>
      </c>
      <c r="J14616">
        <v>30</v>
      </c>
      <c r="K14616">
        <v>3</v>
      </c>
      <c r="L14616">
        <v>207</v>
      </c>
      <c r="M14616">
        <v>7553</v>
      </c>
      <c r="N14616" t="s">
        <v>362</v>
      </c>
      <c r="O14616" t="s">
        <v>365</v>
      </c>
    </row>
    <row r="14617" spans="1:15" x14ac:dyDescent="0.25">
      <c r="A14617" t="s">
        <v>358</v>
      </c>
      <c r="B14617" t="s">
        <v>329</v>
      </c>
      <c r="C14617" t="s">
        <v>202</v>
      </c>
      <c r="D14617">
        <v>51233997</v>
      </c>
      <c r="E14617" t="s">
        <v>289</v>
      </c>
      <c r="F14617" t="s">
        <v>45</v>
      </c>
      <c r="G14617">
        <v>650</v>
      </c>
      <c r="H14617">
        <v>0</v>
      </c>
      <c r="I14617">
        <v>0</v>
      </c>
      <c r="J14617">
        <v>28</v>
      </c>
      <c r="K14617">
        <v>3</v>
      </c>
      <c r="L14617">
        <v>294759</v>
      </c>
      <c r="M14617">
        <v>7554</v>
      </c>
      <c r="N14617" t="s">
        <v>359</v>
      </c>
      <c r="O14617" t="s">
        <v>364</v>
      </c>
    </row>
    <row r="14618" spans="1:15" x14ac:dyDescent="0.25">
      <c r="A14618" t="s">
        <v>361</v>
      </c>
      <c r="B14618" t="s">
        <v>329</v>
      </c>
      <c r="C14618" t="s">
        <v>202</v>
      </c>
      <c r="D14618">
        <v>53159505</v>
      </c>
      <c r="E14618" t="s">
        <v>328</v>
      </c>
      <c r="F14618" t="s">
        <v>45</v>
      </c>
      <c r="G14618">
        <v>650</v>
      </c>
      <c r="H14618">
        <v>0</v>
      </c>
      <c r="I14618">
        <v>0</v>
      </c>
      <c r="J14618">
        <v>30</v>
      </c>
      <c r="K14618">
        <v>3</v>
      </c>
      <c r="L14618">
        <v>82</v>
      </c>
      <c r="M14618">
        <v>7553</v>
      </c>
      <c r="N14618" t="s">
        <v>362</v>
      </c>
      <c r="O14618" t="s">
        <v>365</v>
      </c>
    </row>
    <row r="14619" spans="1:15" x14ac:dyDescent="0.25">
      <c r="A14619" t="s">
        <v>358</v>
      </c>
      <c r="B14619" t="s">
        <v>329</v>
      </c>
      <c r="C14619" t="s">
        <v>202</v>
      </c>
      <c r="D14619">
        <v>53159505</v>
      </c>
      <c r="E14619" t="s">
        <v>328</v>
      </c>
      <c r="F14619" t="s">
        <v>45</v>
      </c>
      <c r="G14619">
        <v>650</v>
      </c>
      <c r="H14619">
        <v>0</v>
      </c>
      <c r="I14619">
        <v>0</v>
      </c>
      <c r="J14619">
        <v>28</v>
      </c>
      <c r="K14619">
        <v>3</v>
      </c>
      <c r="L14619">
        <v>65333</v>
      </c>
      <c r="M14619">
        <v>7554</v>
      </c>
      <c r="N14619" t="s">
        <v>359</v>
      </c>
      <c r="O14619" t="s">
        <v>364</v>
      </c>
    </row>
    <row r="14620" spans="1:15" x14ac:dyDescent="0.25">
      <c r="A14620" t="s">
        <v>361</v>
      </c>
      <c r="B14620" t="s">
        <v>329</v>
      </c>
      <c r="C14620" t="s">
        <v>202</v>
      </c>
      <c r="D14620">
        <v>53956983</v>
      </c>
      <c r="E14620" t="s">
        <v>211</v>
      </c>
      <c r="F14620" t="s">
        <v>45</v>
      </c>
      <c r="G14620">
        <v>650</v>
      </c>
      <c r="H14620">
        <v>0</v>
      </c>
      <c r="I14620">
        <v>0</v>
      </c>
      <c r="J14620">
        <v>30</v>
      </c>
      <c r="K14620">
        <v>3</v>
      </c>
      <c r="L14620">
        <v>31</v>
      </c>
      <c r="M14620">
        <v>7553</v>
      </c>
      <c r="N14620" t="s">
        <v>362</v>
      </c>
      <c r="O14620" t="s">
        <v>365</v>
      </c>
    </row>
    <row r="14621" spans="1:15" x14ac:dyDescent="0.25">
      <c r="A14621" t="s">
        <v>358</v>
      </c>
      <c r="B14621" t="s">
        <v>329</v>
      </c>
      <c r="C14621" t="s">
        <v>202</v>
      </c>
      <c r="D14621">
        <v>53956983</v>
      </c>
      <c r="E14621" t="s">
        <v>211</v>
      </c>
      <c r="F14621" t="s">
        <v>45</v>
      </c>
      <c r="G14621">
        <v>650</v>
      </c>
      <c r="H14621">
        <v>0</v>
      </c>
      <c r="I14621">
        <v>0</v>
      </c>
      <c r="J14621">
        <v>28</v>
      </c>
      <c r="K14621">
        <v>3</v>
      </c>
      <c r="L14621">
        <v>91001</v>
      </c>
      <c r="M14621">
        <v>7554</v>
      </c>
      <c r="N14621" t="s">
        <v>359</v>
      </c>
      <c r="O14621" t="s">
        <v>364</v>
      </c>
    </row>
    <row r="14622" spans="1:15" x14ac:dyDescent="0.25">
      <c r="A14622" t="s">
        <v>361</v>
      </c>
      <c r="B14622" t="s">
        <v>329</v>
      </c>
      <c r="C14622" t="s">
        <v>212</v>
      </c>
      <c r="D14622">
        <v>11043791</v>
      </c>
      <c r="E14622" t="s">
        <v>214</v>
      </c>
      <c r="F14622" t="s">
        <v>45</v>
      </c>
      <c r="G14622">
        <v>650</v>
      </c>
      <c r="H14622">
        <v>0</v>
      </c>
      <c r="I14622">
        <v>0</v>
      </c>
      <c r="J14622">
        <v>30</v>
      </c>
      <c r="K14622">
        <v>3</v>
      </c>
      <c r="L14622">
        <v>154</v>
      </c>
      <c r="M14622">
        <v>7553</v>
      </c>
      <c r="N14622" t="s">
        <v>362</v>
      </c>
      <c r="O14622" t="s">
        <v>365</v>
      </c>
    </row>
    <row r="14623" spans="1:15" x14ac:dyDescent="0.25">
      <c r="A14623" t="s">
        <v>358</v>
      </c>
      <c r="B14623" t="s">
        <v>329</v>
      </c>
      <c r="C14623" t="s">
        <v>212</v>
      </c>
      <c r="D14623">
        <v>11043791</v>
      </c>
      <c r="E14623" t="s">
        <v>214</v>
      </c>
      <c r="F14623" t="s">
        <v>45</v>
      </c>
      <c r="G14623">
        <v>650</v>
      </c>
      <c r="H14623">
        <v>0</v>
      </c>
      <c r="I14623">
        <v>0</v>
      </c>
      <c r="J14623">
        <v>28</v>
      </c>
      <c r="K14623">
        <v>3</v>
      </c>
      <c r="L14623">
        <v>174068</v>
      </c>
      <c r="M14623">
        <v>7554</v>
      </c>
      <c r="N14623" t="s">
        <v>359</v>
      </c>
      <c r="O14623" t="s">
        <v>364</v>
      </c>
    </row>
    <row r="14624" spans="1:15" x14ac:dyDescent="0.25">
      <c r="A14624" t="s">
        <v>358</v>
      </c>
      <c r="B14624" t="s">
        <v>329</v>
      </c>
      <c r="C14624" t="s">
        <v>212</v>
      </c>
      <c r="D14624">
        <v>11045275</v>
      </c>
      <c r="E14624" t="s">
        <v>312</v>
      </c>
      <c r="F14624" t="s">
        <v>19</v>
      </c>
      <c r="G14624">
        <v>650</v>
      </c>
      <c r="H14624">
        <v>0</v>
      </c>
      <c r="I14624">
        <v>0</v>
      </c>
      <c r="J14624">
        <v>28</v>
      </c>
      <c r="K14624">
        <v>3</v>
      </c>
      <c r="L14624">
        <v>4220</v>
      </c>
      <c r="M14624">
        <v>6200</v>
      </c>
      <c r="N14624" t="s">
        <v>359</v>
      </c>
      <c r="O14624" t="s">
        <v>364</v>
      </c>
    </row>
    <row r="14625" spans="1:15" x14ac:dyDescent="0.25">
      <c r="A14625" t="s">
        <v>361</v>
      </c>
      <c r="B14625" t="s">
        <v>329</v>
      </c>
      <c r="C14625" t="s">
        <v>212</v>
      </c>
      <c r="D14625">
        <v>11045275</v>
      </c>
      <c r="E14625" t="s">
        <v>312</v>
      </c>
      <c r="F14625" t="s">
        <v>19</v>
      </c>
      <c r="G14625">
        <v>650</v>
      </c>
      <c r="H14625">
        <v>0</v>
      </c>
      <c r="I14625">
        <v>0</v>
      </c>
      <c r="J14625">
        <v>30</v>
      </c>
      <c r="K14625">
        <v>3</v>
      </c>
      <c r="L14625">
        <v>392</v>
      </c>
      <c r="M14625">
        <v>6200</v>
      </c>
      <c r="N14625" t="s">
        <v>362</v>
      </c>
      <c r="O14625" t="s">
        <v>365</v>
      </c>
    </row>
    <row r="14626" spans="1:15" x14ac:dyDescent="0.25">
      <c r="A14626" t="s">
        <v>358</v>
      </c>
      <c r="B14626" t="s">
        <v>329</v>
      </c>
      <c r="C14626" t="s">
        <v>212</v>
      </c>
      <c r="D14626">
        <v>11045275</v>
      </c>
      <c r="E14626" t="s">
        <v>312</v>
      </c>
      <c r="F14626" t="s">
        <v>19</v>
      </c>
      <c r="G14626">
        <v>650</v>
      </c>
      <c r="H14626">
        <v>0</v>
      </c>
      <c r="I14626">
        <v>0</v>
      </c>
      <c r="J14626">
        <v>28</v>
      </c>
      <c r="K14626">
        <v>3</v>
      </c>
      <c r="L14626">
        <v>4220</v>
      </c>
      <c r="M14626">
        <v>6202</v>
      </c>
      <c r="N14626" t="s">
        <v>359</v>
      </c>
      <c r="O14626" t="s">
        <v>364</v>
      </c>
    </row>
    <row r="14627" spans="1:15" x14ac:dyDescent="0.25">
      <c r="A14627" t="s">
        <v>361</v>
      </c>
      <c r="B14627" t="s">
        <v>329</v>
      </c>
      <c r="C14627" t="s">
        <v>212</v>
      </c>
      <c r="D14627">
        <v>11045275</v>
      </c>
      <c r="E14627" t="s">
        <v>312</v>
      </c>
      <c r="F14627" t="s">
        <v>19</v>
      </c>
      <c r="G14627">
        <v>650</v>
      </c>
      <c r="H14627">
        <v>0</v>
      </c>
      <c r="I14627">
        <v>0</v>
      </c>
      <c r="J14627">
        <v>30</v>
      </c>
      <c r="K14627">
        <v>3</v>
      </c>
      <c r="L14627">
        <v>392</v>
      </c>
      <c r="M14627">
        <v>6202</v>
      </c>
      <c r="N14627" t="s">
        <v>362</v>
      </c>
      <c r="O14627" t="s">
        <v>365</v>
      </c>
    </row>
    <row r="14628" spans="1:15" x14ac:dyDescent="0.25">
      <c r="A14628" t="s">
        <v>361</v>
      </c>
      <c r="B14628" t="s">
        <v>329</v>
      </c>
      <c r="C14628" t="s">
        <v>212</v>
      </c>
      <c r="D14628">
        <v>11045275</v>
      </c>
      <c r="E14628" t="s">
        <v>312</v>
      </c>
      <c r="F14628" t="s">
        <v>19</v>
      </c>
      <c r="G14628">
        <v>650</v>
      </c>
      <c r="H14628">
        <v>0</v>
      </c>
      <c r="I14628">
        <v>0</v>
      </c>
      <c r="J14628">
        <v>30</v>
      </c>
      <c r="K14628">
        <v>3</v>
      </c>
      <c r="L14628">
        <v>7691</v>
      </c>
      <c r="M14628">
        <v>7553</v>
      </c>
      <c r="N14628" t="s">
        <v>362</v>
      </c>
      <c r="O14628" t="s">
        <v>365</v>
      </c>
    </row>
    <row r="14629" spans="1:15" x14ac:dyDescent="0.25">
      <c r="A14629" t="s">
        <v>358</v>
      </c>
      <c r="B14629" t="s">
        <v>329</v>
      </c>
      <c r="C14629" t="s">
        <v>212</v>
      </c>
      <c r="D14629">
        <v>11045275</v>
      </c>
      <c r="E14629" t="s">
        <v>312</v>
      </c>
      <c r="F14629" t="s">
        <v>19</v>
      </c>
      <c r="G14629">
        <v>650</v>
      </c>
      <c r="H14629">
        <v>0</v>
      </c>
      <c r="I14629">
        <v>0</v>
      </c>
      <c r="J14629">
        <v>28</v>
      </c>
      <c r="K14629">
        <v>3</v>
      </c>
      <c r="L14629">
        <v>3992853</v>
      </c>
      <c r="M14629">
        <v>7554</v>
      </c>
      <c r="N14629" t="s">
        <v>359</v>
      </c>
      <c r="O14629" t="s">
        <v>364</v>
      </c>
    </row>
    <row r="14630" spans="1:15" x14ac:dyDescent="0.25">
      <c r="A14630" t="s">
        <v>361</v>
      </c>
      <c r="B14630" t="s">
        <v>329</v>
      </c>
      <c r="C14630" t="s">
        <v>212</v>
      </c>
      <c r="D14630">
        <v>11053139</v>
      </c>
      <c r="E14630" t="s">
        <v>334</v>
      </c>
      <c r="F14630" t="s">
        <v>45</v>
      </c>
      <c r="G14630">
        <v>650</v>
      </c>
      <c r="H14630">
        <v>0</v>
      </c>
      <c r="I14630">
        <v>0</v>
      </c>
      <c r="J14630">
        <v>30</v>
      </c>
      <c r="K14630">
        <v>3</v>
      </c>
      <c r="L14630">
        <v>16</v>
      </c>
      <c r="M14630">
        <v>7553</v>
      </c>
      <c r="N14630" t="s">
        <v>362</v>
      </c>
      <c r="O14630" t="s">
        <v>365</v>
      </c>
    </row>
    <row r="14631" spans="1:15" x14ac:dyDescent="0.25">
      <c r="A14631" t="s">
        <v>358</v>
      </c>
      <c r="B14631" t="s">
        <v>329</v>
      </c>
      <c r="C14631" t="s">
        <v>212</v>
      </c>
      <c r="D14631">
        <v>11053139</v>
      </c>
      <c r="E14631" t="s">
        <v>334</v>
      </c>
      <c r="F14631" t="s">
        <v>45</v>
      </c>
      <c r="G14631">
        <v>650</v>
      </c>
      <c r="H14631">
        <v>0</v>
      </c>
      <c r="I14631">
        <v>0</v>
      </c>
      <c r="J14631">
        <v>28</v>
      </c>
      <c r="K14631">
        <v>3</v>
      </c>
      <c r="L14631">
        <v>79345</v>
      </c>
      <c r="M14631">
        <v>7554</v>
      </c>
      <c r="N14631" t="s">
        <v>359</v>
      </c>
      <c r="O14631" t="s">
        <v>364</v>
      </c>
    </row>
    <row r="14632" spans="1:15" x14ac:dyDescent="0.25">
      <c r="A14632" t="s">
        <v>361</v>
      </c>
      <c r="B14632" t="s">
        <v>329</v>
      </c>
      <c r="C14632" t="s">
        <v>212</v>
      </c>
      <c r="D14632">
        <v>51223337</v>
      </c>
      <c r="E14632" t="s">
        <v>218</v>
      </c>
      <c r="F14632" t="s">
        <v>45</v>
      </c>
      <c r="G14632">
        <v>650</v>
      </c>
      <c r="H14632">
        <v>0</v>
      </c>
      <c r="I14632">
        <v>0</v>
      </c>
      <c r="J14632">
        <v>30</v>
      </c>
      <c r="K14632">
        <v>3</v>
      </c>
      <c r="L14632">
        <v>164</v>
      </c>
      <c r="M14632">
        <v>7553</v>
      </c>
      <c r="N14632" t="s">
        <v>362</v>
      </c>
      <c r="O14632" t="s">
        <v>365</v>
      </c>
    </row>
    <row r="14633" spans="1:15" x14ac:dyDescent="0.25">
      <c r="A14633" t="s">
        <v>358</v>
      </c>
      <c r="B14633" t="s">
        <v>329</v>
      </c>
      <c r="C14633" t="s">
        <v>212</v>
      </c>
      <c r="D14633">
        <v>51223337</v>
      </c>
      <c r="E14633" t="s">
        <v>218</v>
      </c>
      <c r="F14633" t="s">
        <v>45</v>
      </c>
      <c r="G14633">
        <v>650</v>
      </c>
      <c r="H14633">
        <v>0</v>
      </c>
      <c r="I14633">
        <v>0</v>
      </c>
      <c r="J14633">
        <v>28</v>
      </c>
      <c r="K14633">
        <v>3</v>
      </c>
      <c r="L14633">
        <v>124384</v>
      </c>
      <c r="M14633">
        <v>7554</v>
      </c>
      <c r="N14633" t="s">
        <v>359</v>
      </c>
      <c r="O14633" t="s">
        <v>364</v>
      </c>
    </row>
    <row r="14634" spans="1:15" x14ac:dyDescent="0.25">
      <c r="A14634" t="s">
        <v>361</v>
      </c>
      <c r="B14634" t="s">
        <v>329</v>
      </c>
      <c r="C14634" t="s">
        <v>212</v>
      </c>
      <c r="D14634">
        <v>51230217</v>
      </c>
      <c r="E14634" t="s">
        <v>219</v>
      </c>
      <c r="F14634" t="s">
        <v>45</v>
      </c>
      <c r="G14634">
        <v>650</v>
      </c>
      <c r="H14634">
        <v>0</v>
      </c>
      <c r="I14634">
        <v>0</v>
      </c>
      <c r="J14634">
        <v>30</v>
      </c>
      <c r="K14634">
        <v>3</v>
      </c>
      <c r="L14634">
        <v>99</v>
      </c>
      <c r="M14634">
        <v>7553</v>
      </c>
      <c r="N14634" t="s">
        <v>362</v>
      </c>
      <c r="O14634" t="s">
        <v>365</v>
      </c>
    </row>
    <row r="14635" spans="1:15" x14ac:dyDescent="0.25">
      <c r="A14635" t="s">
        <v>358</v>
      </c>
      <c r="B14635" t="s">
        <v>329</v>
      </c>
      <c r="C14635" t="s">
        <v>212</v>
      </c>
      <c r="D14635">
        <v>51230217</v>
      </c>
      <c r="E14635" t="s">
        <v>219</v>
      </c>
      <c r="F14635" t="s">
        <v>45</v>
      </c>
      <c r="G14635">
        <v>650</v>
      </c>
      <c r="H14635">
        <v>0</v>
      </c>
      <c r="I14635">
        <v>0</v>
      </c>
      <c r="J14635">
        <v>28</v>
      </c>
      <c r="K14635">
        <v>3</v>
      </c>
      <c r="L14635">
        <v>97253</v>
      </c>
      <c r="M14635">
        <v>7554</v>
      </c>
      <c r="N14635" t="s">
        <v>359</v>
      </c>
      <c r="O14635" t="s">
        <v>364</v>
      </c>
    </row>
    <row r="14636" spans="1:15" x14ac:dyDescent="0.25">
      <c r="A14636" t="s">
        <v>361</v>
      </c>
      <c r="B14636" t="s">
        <v>329</v>
      </c>
      <c r="C14636" t="s">
        <v>212</v>
      </c>
      <c r="D14636">
        <v>51234854</v>
      </c>
      <c r="E14636" t="s">
        <v>335</v>
      </c>
      <c r="F14636" t="s">
        <v>45</v>
      </c>
      <c r="G14636">
        <v>650</v>
      </c>
      <c r="H14636">
        <v>0</v>
      </c>
      <c r="I14636">
        <v>0</v>
      </c>
      <c r="J14636">
        <v>30</v>
      </c>
      <c r="K14636">
        <v>3</v>
      </c>
      <c r="L14636">
        <v>30</v>
      </c>
      <c r="M14636">
        <v>7553</v>
      </c>
      <c r="N14636" t="s">
        <v>362</v>
      </c>
      <c r="O14636" t="s">
        <v>365</v>
      </c>
    </row>
    <row r="14637" spans="1:15" x14ac:dyDescent="0.25">
      <c r="A14637" t="s">
        <v>358</v>
      </c>
      <c r="B14637" t="s">
        <v>329</v>
      </c>
      <c r="C14637" t="s">
        <v>212</v>
      </c>
      <c r="D14637">
        <v>51234854</v>
      </c>
      <c r="E14637" t="s">
        <v>335</v>
      </c>
      <c r="F14637" t="s">
        <v>45</v>
      </c>
      <c r="G14637">
        <v>650</v>
      </c>
      <c r="H14637">
        <v>0</v>
      </c>
      <c r="I14637">
        <v>0</v>
      </c>
      <c r="J14637">
        <v>28</v>
      </c>
      <c r="K14637">
        <v>3</v>
      </c>
      <c r="L14637">
        <v>76797</v>
      </c>
      <c r="M14637">
        <v>7554</v>
      </c>
      <c r="N14637" t="s">
        <v>359</v>
      </c>
      <c r="O14637" t="s">
        <v>364</v>
      </c>
    </row>
    <row r="14638" spans="1:15" x14ac:dyDescent="0.25">
      <c r="A14638" t="s">
        <v>361</v>
      </c>
      <c r="B14638" t="s">
        <v>329</v>
      </c>
      <c r="C14638" t="s">
        <v>212</v>
      </c>
      <c r="D14638">
        <v>51234862</v>
      </c>
      <c r="E14638" t="s">
        <v>336</v>
      </c>
      <c r="F14638" t="s">
        <v>45</v>
      </c>
      <c r="G14638">
        <v>650</v>
      </c>
      <c r="H14638">
        <v>0</v>
      </c>
      <c r="I14638">
        <v>0</v>
      </c>
      <c r="J14638">
        <v>30</v>
      </c>
      <c r="K14638">
        <v>3</v>
      </c>
      <c r="L14638">
        <v>41</v>
      </c>
      <c r="M14638">
        <v>7553</v>
      </c>
      <c r="N14638" t="s">
        <v>362</v>
      </c>
      <c r="O14638" t="s">
        <v>365</v>
      </c>
    </row>
    <row r="14639" spans="1:15" x14ac:dyDescent="0.25">
      <c r="A14639" t="s">
        <v>358</v>
      </c>
      <c r="B14639" t="s">
        <v>329</v>
      </c>
      <c r="C14639" t="s">
        <v>212</v>
      </c>
      <c r="D14639">
        <v>51234862</v>
      </c>
      <c r="E14639" t="s">
        <v>336</v>
      </c>
      <c r="F14639" t="s">
        <v>45</v>
      </c>
      <c r="G14639">
        <v>650</v>
      </c>
      <c r="H14639">
        <v>0</v>
      </c>
      <c r="I14639">
        <v>0</v>
      </c>
      <c r="J14639">
        <v>28</v>
      </c>
      <c r="K14639">
        <v>3</v>
      </c>
      <c r="L14639">
        <v>76696</v>
      </c>
      <c r="M14639">
        <v>7554</v>
      </c>
      <c r="N14639" t="s">
        <v>359</v>
      </c>
      <c r="O14639" t="s">
        <v>364</v>
      </c>
    </row>
    <row r="14640" spans="1:15" x14ac:dyDescent="0.25">
      <c r="A14640" t="s">
        <v>358</v>
      </c>
      <c r="B14640" t="s">
        <v>329</v>
      </c>
      <c r="C14640" t="s">
        <v>220</v>
      </c>
      <c r="D14640">
        <v>11045283</v>
      </c>
      <c r="E14640" t="s">
        <v>313</v>
      </c>
      <c r="F14640" t="s">
        <v>19</v>
      </c>
      <c r="G14640">
        <v>650</v>
      </c>
      <c r="H14640">
        <v>0</v>
      </c>
      <c r="I14640">
        <v>0</v>
      </c>
      <c r="J14640">
        <v>28</v>
      </c>
      <c r="K14640">
        <v>3</v>
      </c>
      <c r="L14640">
        <v>2860</v>
      </c>
      <c r="M14640">
        <v>6200</v>
      </c>
      <c r="N14640" t="s">
        <v>359</v>
      </c>
      <c r="O14640" t="s">
        <v>364</v>
      </c>
    </row>
    <row r="14641" spans="1:15" x14ac:dyDescent="0.25">
      <c r="A14641" t="s">
        <v>361</v>
      </c>
      <c r="B14641" t="s">
        <v>329</v>
      </c>
      <c r="C14641" t="s">
        <v>220</v>
      </c>
      <c r="D14641">
        <v>11045283</v>
      </c>
      <c r="E14641" t="s">
        <v>313</v>
      </c>
      <c r="F14641" t="s">
        <v>19</v>
      </c>
      <c r="G14641">
        <v>650</v>
      </c>
      <c r="H14641">
        <v>0</v>
      </c>
      <c r="I14641">
        <v>0</v>
      </c>
      <c r="J14641">
        <v>30</v>
      </c>
      <c r="K14641">
        <v>3</v>
      </c>
      <c r="L14641">
        <v>569</v>
      </c>
      <c r="M14641">
        <v>6200</v>
      </c>
      <c r="N14641" t="s">
        <v>362</v>
      </c>
      <c r="O14641" t="s">
        <v>365</v>
      </c>
    </row>
    <row r="14642" spans="1:15" x14ac:dyDescent="0.25">
      <c r="A14642" t="s">
        <v>358</v>
      </c>
      <c r="B14642" t="s">
        <v>329</v>
      </c>
      <c r="C14642" t="s">
        <v>220</v>
      </c>
      <c r="D14642">
        <v>11045283</v>
      </c>
      <c r="E14642" t="s">
        <v>313</v>
      </c>
      <c r="F14642" t="s">
        <v>19</v>
      </c>
      <c r="G14642">
        <v>650</v>
      </c>
      <c r="H14642">
        <v>0</v>
      </c>
      <c r="I14642">
        <v>0</v>
      </c>
      <c r="J14642">
        <v>28</v>
      </c>
      <c r="K14642">
        <v>3</v>
      </c>
      <c r="L14642">
        <v>11</v>
      </c>
      <c r="M14642">
        <v>6201</v>
      </c>
      <c r="N14642" t="s">
        <v>359</v>
      </c>
      <c r="O14642" t="s">
        <v>364</v>
      </c>
    </row>
    <row r="14643" spans="1:15" x14ac:dyDescent="0.25">
      <c r="A14643" t="s">
        <v>361</v>
      </c>
      <c r="B14643" t="s">
        <v>329</v>
      </c>
      <c r="C14643" t="s">
        <v>220</v>
      </c>
      <c r="D14643">
        <v>11045283</v>
      </c>
      <c r="E14643" t="s">
        <v>313</v>
      </c>
      <c r="F14643" t="s">
        <v>19</v>
      </c>
      <c r="G14643">
        <v>650</v>
      </c>
      <c r="H14643">
        <v>0</v>
      </c>
      <c r="I14643">
        <v>0</v>
      </c>
      <c r="J14643">
        <v>30</v>
      </c>
      <c r="K14643">
        <v>3</v>
      </c>
      <c r="L14643">
        <v>3</v>
      </c>
      <c r="M14643">
        <v>6201</v>
      </c>
      <c r="N14643" t="s">
        <v>362</v>
      </c>
      <c r="O14643" t="s">
        <v>365</v>
      </c>
    </row>
    <row r="14644" spans="1:15" x14ac:dyDescent="0.25">
      <c r="A14644" t="s">
        <v>358</v>
      </c>
      <c r="B14644" t="s">
        <v>329</v>
      </c>
      <c r="C14644" t="s">
        <v>220</v>
      </c>
      <c r="D14644">
        <v>11045283</v>
      </c>
      <c r="E14644" t="s">
        <v>313</v>
      </c>
      <c r="F14644" t="s">
        <v>19</v>
      </c>
      <c r="G14644">
        <v>650</v>
      </c>
      <c r="H14644">
        <v>0</v>
      </c>
      <c r="I14644">
        <v>0</v>
      </c>
      <c r="J14644">
        <v>28</v>
      </c>
      <c r="K14644">
        <v>3</v>
      </c>
      <c r="L14644">
        <v>2849</v>
      </c>
      <c r="M14644">
        <v>6202</v>
      </c>
      <c r="N14644" t="s">
        <v>359</v>
      </c>
      <c r="O14644" t="s">
        <v>364</v>
      </c>
    </row>
    <row r="14645" spans="1:15" x14ac:dyDescent="0.25">
      <c r="A14645" t="s">
        <v>361</v>
      </c>
      <c r="B14645" t="s">
        <v>329</v>
      </c>
      <c r="C14645" t="s">
        <v>220</v>
      </c>
      <c r="D14645">
        <v>11045283</v>
      </c>
      <c r="E14645" t="s">
        <v>313</v>
      </c>
      <c r="F14645" t="s">
        <v>19</v>
      </c>
      <c r="G14645">
        <v>650</v>
      </c>
      <c r="H14645">
        <v>0</v>
      </c>
      <c r="I14645">
        <v>0</v>
      </c>
      <c r="J14645">
        <v>30</v>
      </c>
      <c r="K14645">
        <v>3</v>
      </c>
      <c r="L14645">
        <v>566</v>
      </c>
      <c r="M14645">
        <v>6202</v>
      </c>
      <c r="N14645" t="s">
        <v>362</v>
      </c>
      <c r="O14645" t="s">
        <v>365</v>
      </c>
    </row>
    <row r="14646" spans="1:15" x14ac:dyDescent="0.25">
      <c r="A14646" t="s">
        <v>361</v>
      </c>
      <c r="B14646" t="s">
        <v>329</v>
      </c>
      <c r="C14646" t="s">
        <v>220</v>
      </c>
      <c r="D14646">
        <v>11045283</v>
      </c>
      <c r="E14646" t="s">
        <v>313</v>
      </c>
      <c r="F14646" t="s">
        <v>19</v>
      </c>
      <c r="G14646">
        <v>650</v>
      </c>
      <c r="H14646">
        <v>0</v>
      </c>
      <c r="I14646">
        <v>0</v>
      </c>
      <c r="J14646">
        <v>30</v>
      </c>
      <c r="K14646">
        <v>3</v>
      </c>
      <c r="L14646">
        <v>8409</v>
      </c>
      <c r="M14646">
        <v>7553</v>
      </c>
      <c r="N14646" t="s">
        <v>362</v>
      </c>
      <c r="O14646" t="s">
        <v>365</v>
      </c>
    </row>
    <row r="14647" spans="1:15" x14ac:dyDescent="0.25">
      <c r="A14647" t="s">
        <v>358</v>
      </c>
      <c r="B14647" t="s">
        <v>329</v>
      </c>
      <c r="C14647" t="s">
        <v>220</v>
      </c>
      <c r="D14647">
        <v>11045283</v>
      </c>
      <c r="E14647" t="s">
        <v>313</v>
      </c>
      <c r="F14647" t="s">
        <v>19</v>
      </c>
      <c r="G14647">
        <v>650</v>
      </c>
      <c r="H14647">
        <v>0</v>
      </c>
      <c r="I14647">
        <v>0</v>
      </c>
      <c r="J14647">
        <v>28</v>
      </c>
      <c r="K14647">
        <v>3</v>
      </c>
      <c r="L14647">
        <v>4885266</v>
      </c>
      <c r="M14647">
        <v>7554</v>
      </c>
      <c r="N14647" t="s">
        <v>359</v>
      </c>
      <c r="O14647" t="s">
        <v>364</v>
      </c>
    </row>
    <row r="14648" spans="1:15" x14ac:dyDescent="0.25">
      <c r="A14648" t="s">
        <v>361</v>
      </c>
      <c r="B14648" t="s">
        <v>329</v>
      </c>
      <c r="C14648" t="s">
        <v>220</v>
      </c>
      <c r="D14648">
        <v>51223303</v>
      </c>
      <c r="E14648" t="s">
        <v>290</v>
      </c>
      <c r="F14648" t="s">
        <v>45</v>
      </c>
      <c r="G14648">
        <v>650</v>
      </c>
      <c r="H14648">
        <v>0</v>
      </c>
      <c r="I14648">
        <v>0</v>
      </c>
      <c r="J14648">
        <v>30</v>
      </c>
      <c r="K14648">
        <v>3</v>
      </c>
      <c r="L14648">
        <v>137</v>
      </c>
      <c r="M14648">
        <v>7553</v>
      </c>
      <c r="N14648" t="s">
        <v>362</v>
      </c>
      <c r="O14648" t="s">
        <v>365</v>
      </c>
    </row>
    <row r="14649" spans="1:15" x14ac:dyDescent="0.25">
      <c r="A14649" t="s">
        <v>358</v>
      </c>
      <c r="B14649" t="s">
        <v>329</v>
      </c>
      <c r="C14649" t="s">
        <v>220</v>
      </c>
      <c r="D14649">
        <v>51223303</v>
      </c>
      <c r="E14649" t="s">
        <v>290</v>
      </c>
      <c r="F14649" t="s">
        <v>45</v>
      </c>
      <c r="G14649">
        <v>650</v>
      </c>
      <c r="H14649">
        <v>0</v>
      </c>
      <c r="I14649">
        <v>0</v>
      </c>
      <c r="J14649">
        <v>28</v>
      </c>
      <c r="K14649">
        <v>3</v>
      </c>
      <c r="L14649">
        <v>220833</v>
      </c>
      <c r="M14649">
        <v>7554</v>
      </c>
      <c r="N14649" t="s">
        <v>359</v>
      </c>
      <c r="O14649" t="s">
        <v>364</v>
      </c>
    </row>
    <row r="14650" spans="1:15" x14ac:dyDescent="0.25">
      <c r="A14650" t="s">
        <v>361</v>
      </c>
      <c r="B14650" t="s">
        <v>329</v>
      </c>
      <c r="C14650" t="s">
        <v>220</v>
      </c>
      <c r="D14650">
        <v>51231215</v>
      </c>
      <c r="E14650" t="s">
        <v>233</v>
      </c>
      <c r="F14650" t="s">
        <v>45</v>
      </c>
      <c r="G14650">
        <v>650</v>
      </c>
      <c r="H14650">
        <v>0</v>
      </c>
      <c r="I14650">
        <v>0</v>
      </c>
      <c r="J14650">
        <v>30</v>
      </c>
      <c r="K14650">
        <v>3</v>
      </c>
      <c r="L14650">
        <v>107</v>
      </c>
      <c r="M14650">
        <v>7553</v>
      </c>
      <c r="N14650" t="s">
        <v>362</v>
      </c>
      <c r="O14650" t="s">
        <v>365</v>
      </c>
    </row>
    <row r="14651" spans="1:15" x14ac:dyDescent="0.25">
      <c r="A14651" t="s">
        <v>358</v>
      </c>
      <c r="B14651" t="s">
        <v>329</v>
      </c>
      <c r="C14651" t="s">
        <v>220</v>
      </c>
      <c r="D14651">
        <v>51231215</v>
      </c>
      <c r="E14651" t="s">
        <v>233</v>
      </c>
      <c r="F14651" t="s">
        <v>45</v>
      </c>
      <c r="G14651">
        <v>650</v>
      </c>
      <c r="H14651">
        <v>0</v>
      </c>
      <c r="I14651">
        <v>0</v>
      </c>
      <c r="J14651">
        <v>28</v>
      </c>
      <c r="K14651">
        <v>3</v>
      </c>
      <c r="L14651">
        <v>96959</v>
      </c>
      <c r="M14651">
        <v>7554</v>
      </c>
      <c r="N14651" t="s">
        <v>359</v>
      </c>
      <c r="O14651" t="s">
        <v>364</v>
      </c>
    </row>
    <row r="14652" spans="1:15" x14ac:dyDescent="0.25">
      <c r="A14652" t="s">
        <v>361</v>
      </c>
      <c r="B14652" t="s">
        <v>329</v>
      </c>
      <c r="C14652" t="s">
        <v>220</v>
      </c>
      <c r="D14652">
        <v>51236388</v>
      </c>
      <c r="E14652" t="s">
        <v>337</v>
      </c>
      <c r="F14652" t="s">
        <v>45</v>
      </c>
      <c r="G14652">
        <v>650</v>
      </c>
      <c r="H14652">
        <v>0</v>
      </c>
      <c r="I14652">
        <v>0</v>
      </c>
      <c r="J14652">
        <v>30</v>
      </c>
      <c r="K14652">
        <v>3</v>
      </c>
      <c r="L14652">
        <v>18</v>
      </c>
      <c r="M14652">
        <v>7553</v>
      </c>
      <c r="N14652" t="s">
        <v>362</v>
      </c>
      <c r="O14652" t="s">
        <v>365</v>
      </c>
    </row>
    <row r="14653" spans="1:15" x14ac:dyDescent="0.25">
      <c r="A14653" t="s">
        <v>358</v>
      </c>
      <c r="B14653" t="s">
        <v>329</v>
      </c>
      <c r="C14653" t="s">
        <v>220</v>
      </c>
      <c r="D14653">
        <v>51236388</v>
      </c>
      <c r="E14653" t="s">
        <v>337</v>
      </c>
      <c r="F14653" t="s">
        <v>45</v>
      </c>
      <c r="G14653">
        <v>650</v>
      </c>
      <c r="H14653">
        <v>0</v>
      </c>
      <c r="I14653">
        <v>0</v>
      </c>
      <c r="J14653">
        <v>28</v>
      </c>
      <c r="K14653">
        <v>3</v>
      </c>
      <c r="L14653">
        <v>79520</v>
      </c>
      <c r="M14653">
        <v>7554</v>
      </c>
      <c r="N14653" t="s">
        <v>359</v>
      </c>
      <c r="O14653" t="s">
        <v>364</v>
      </c>
    </row>
    <row r="14654" spans="1:15" x14ac:dyDescent="0.25">
      <c r="A14654" t="s">
        <v>361</v>
      </c>
      <c r="B14654" t="s">
        <v>329</v>
      </c>
      <c r="C14654" t="s">
        <v>220</v>
      </c>
      <c r="D14654">
        <v>51244788</v>
      </c>
      <c r="E14654" t="s">
        <v>338</v>
      </c>
      <c r="F14654" t="s">
        <v>45</v>
      </c>
      <c r="G14654">
        <v>650</v>
      </c>
      <c r="H14654">
        <v>0</v>
      </c>
      <c r="I14654">
        <v>0</v>
      </c>
      <c r="J14654">
        <v>30</v>
      </c>
      <c r="K14654">
        <v>3</v>
      </c>
      <c r="L14654">
        <v>24</v>
      </c>
      <c r="M14654">
        <v>7553</v>
      </c>
      <c r="N14654" t="s">
        <v>362</v>
      </c>
      <c r="O14654" t="s">
        <v>365</v>
      </c>
    </row>
    <row r="14655" spans="1:15" x14ac:dyDescent="0.25">
      <c r="A14655" t="s">
        <v>358</v>
      </c>
      <c r="B14655" t="s">
        <v>329</v>
      </c>
      <c r="C14655" t="s">
        <v>220</v>
      </c>
      <c r="D14655">
        <v>51244788</v>
      </c>
      <c r="E14655" t="s">
        <v>338</v>
      </c>
      <c r="F14655" t="s">
        <v>45</v>
      </c>
      <c r="G14655">
        <v>650</v>
      </c>
      <c r="H14655">
        <v>0</v>
      </c>
      <c r="I14655">
        <v>0</v>
      </c>
      <c r="J14655">
        <v>28</v>
      </c>
      <c r="K14655">
        <v>3</v>
      </c>
      <c r="L14655">
        <v>78712</v>
      </c>
      <c r="M14655">
        <v>7554</v>
      </c>
      <c r="N14655" t="s">
        <v>359</v>
      </c>
      <c r="O14655" t="s">
        <v>364</v>
      </c>
    </row>
    <row r="14656" spans="1:15" x14ac:dyDescent="0.25">
      <c r="A14656" t="s">
        <v>358</v>
      </c>
      <c r="B14656" t="s">
        <v>329</v>
      </c>
      <c r="C14656" t="s">
        <v>234</v>
      </c>
      <c r="D14656">
        <v>11045291</v>
      </c>
      <c r="E14656" t="s">
        <v>314</v>
      </c>
      <c r="F14656" t="s">
        <v>19</v>
      </c>
      <c r="G14656">
        <v>650</v>
      </c>
      <c r="H14656">
        <v>0</v>
      </c>
      <c r="I14656">
        <v>0</v>
      </c>
      <c r="J14656">
        <v>28</v>
      </c>
      <c r="K14656">
        <v>3</v>
      </c>
      <c r="L14656">
        <v>1476</v>
      </c>
      <c r="M14656">
        <v>6200</v>
      </c>
      <c r="N14656" t="s">
        <v>359</v>
      </c>
      <c r="O14656" t="s">
        <v>364</v>
      </c>
    </row>
    <row r="14657" spans="1:15" x14ac:dyDescent="0.25">
      <c r="A14657" t="s">
        <v>361</v>
      </c>
      <c r="B14657" t="s">
        <v>329</v>
      </c>
      <c r="C14657" t="s">
        <v>234</v>
      </c>
      <c r="D14657">
        <v>11045291</v>
      </c>
      <c r="E14657" t="s">
        <v>314</v>
      </c>
      <c r="F14657" t="s">
        <v>19</v>
      </c>
      <c r="G14657">
        <v>650</v>
      </c>
      <c r="H14657">
        <v>0</v>
      </c>
      <c r="I14657">
        <v>0</v>
      </c>
      <c r="J14657">
        <v>30</v>
      </c>
      <c r="K14657">
        <v>3</v>
      </c>
      <c r="L14657">
        <v>232</v>
      </c>
      <c r="M14657">
        <v>6200</v>
      </c>
      <c r="N14657" t="s">
        <v>362</v>
      </c>
      <c r="O14657" t="s">
        <v>365</v>
      </c>
    </row>
    <row r="14658" spans="1:15" x14ac:dyDescent="0.25">
      <c r="A14658" t="s">
        <v>358</v>
      </c>
      <c r="B14658" t="s">
        <v>329</v>
      </c>
      <c r="C14658" t="s">
        <v>234</v>
      </c>
      <c r="D14658">
        <v>11045291</v>
      </c>
      <c r="E14658" t="s">
        <v>314</v>
      </c>
      <c r="F14658" t="s">
        <v>19</v>
      </c>
      <c r="G14658">
        <v>650</v>
      </c>
      <c r="H14658">
        <v>0</v>
      </c>
      <c r="I14658">
        <v>0</v>
      </c>
      <c r="J14658">
        <v>28</v>
      </c>
      <c r="K14658">
        <v>3</v>
      </c>
      <c r="L14658">
        <v>1476</v>
      </c>
      <c r="M14658">
        <v>6201</v>
      </c>
      <c r="N14658" t="s">
        <v>359</v>
      </c>
      <c r="O14658" t="s">
        <v>364</v>
      </c>
    </row>
    <row r="14659" spans="1:15" x14ac:dyDescent="0.25">
      <c r="A14659" t="s">
        <v>361</v>
      </c>
      <c r="B14659" t="s">
        <v>329</v>
      </c>
      <c r="C14659" t="s">
        <v>234</v>
      </c>
      <c r="D14659">
        <v>11045291</v>
      </c>
      <c r="E14659" t="s">
        <v>314</v>
      </c>
      <c r="F14659" t="s">
        <v>19</v>
      </c>
      <c r="G14659">
        <v>650</v>
      </c>
      <c r="H14659">
        <v>0</v>
      </c>
      <c r="I14659">
        <v>0</v>
      </c>
      <c r="J14659">
        <v>30</v>
      </c>
      <c r="K14659">
        <v>3</v>
      </c>
      <c r="L14659">
        <v>232</v>
      </c>
      <c r="M14659">
        <v>6201</v>
      </c>
      <c r="N14659" t="s">
        <v>362</v>
      </c>
      <c r="O14659" t="s">
        <v>365</v>
      </c>
    </row>
    <row r="14660" spans="1:15" x14ac:dyDescent="0.25">
      <c r="A14660" t="s">
        <v>361</v>
      </c>
      <c r="B14660" t="s">
        <v>329</v>
      </c>
      <c r="C14660" t="s">
        <v>234</v>
      </c>
      <c r="D14660">
        <v>11045291</v>
      </c>
      <c r="E14660" t="s">
        <v>314</v>
      </c>
      <c r="F14660" t="s">
        <v>19</v>
      </c>
      <c r="G14660">
        <v>650</v>
      </c>
      <c r="H14660">
        <v>0</v>
      </c>
      <c r="I14660">
        <v>0</v>
      </c>
      <c r="J14660">
        <v>30</v>
      </c>
      <c r="K14660">
        <v>3</v>
      </c>
      <c r="L14660">
        <v>5791</v>
      </c>
      <c r="M14660">
        <v>7553</v>
      </c>
      <c r="N14660" t="s">
        <v>362</v>
      </c>
      <c r="O14660" t="s">
        <v>365</v>
      </c>
    </row>
    <row r="14661" spans="1:15" x14ac:dyDescent="0.25">
      <c r="A14661" t="s">
        <v>358</v>
      </c>
      <c r="B14661" t="s">
        <v>329</v>
      </c>
      <c r="C14661" t="s">
        <v>234</v>
      </c>
      <c r="D14661">
        <v>11045291</v>
      </c>
      <c r="E14661" t="s">
        <v>314</v>
      </c>
      <c r="F14661" t="s">
        <v>19</v>
      </c>
      <c r="G14661">
        <v>650</v>
      </c>
      <c r="H14661">
        <v>0</v>
      </c>
      <c r="I14661">
        <v>0</v>
      </c>
      <c r="J14661">
        <v>28</v>
      </c>
      <c r="K14661">
        <v>3</v>
      </c>
      <c r="L14661">
        <v>3005475</v>
      </c>
      <c r="M14661">
        <v>7554</v>
      </c>
      <c r="N14661" t="s">
        <v>359</v>
      </c>
      <c r="O14661" t="s">
        <v>364</v>
      </c>
    </row>
    <row r="14662" spans="1:15" x14ac:dyDescent="0.25">
      <c r="A14662" t="s">
        <v>358</v>
      </c>
      <c r="B14662" t="s">
        <v>329</v>
      </c>
      <c r="C14662" t="s">
        <v>234</v>
      </c>
      <c r="D14662">
        <v>11045309</v>
      </c>
      <c r="E14662" t="s">
        <v>315</v>
      </c>
      <c r="F14662" t="s">
        <v>19</v>
      </c>
      <c r="G14662">
        <v>650</v>
      </c>
      <c r="H14662">
        <v>0</v>
      </c>
      <c r="I14662">
        <v>0</v>
      </c>
      <c r="J14662">
        <v>28</v>
      </c>
      <c r="K14662">
        <v>3</v>
      </c>
      <c r="L14662">
        <v>4090</v>
      </c>
      <c r="M14662">
        <v>6200</v>
      </c>
      <c r="N14662" t="s">
        <v>359</v>
      </c>
      <c r="O14662" t="s">
        <v>364</v>
      </c>
    </row>
    <row r="14663" spans="1:15" x14ac:dyDescent="0.25">
      <c r="A14663" t="s">
        <v>361</v>
      </c>
      <c r="B14663" t="s">
        <v>329</v>
      </c>
      <c r="C14663" t="s">
        <v>234</v>
      </c>
      <c r="D14663">
        <v>11045309</v>
      </c>
      <c r="E14663" t="s">
        <v>315</v>
      </c>
      <c r="F14663" t="s">
        <v>19</v>
      </c>
      <c r="G14663">
        <v>650</v>
      </c>
      <c r="H14663">
        <v>0</v>
      </c>
      <c r="I14663">
        <v>0</v>
      </c>
      <c r="J14663">
        <v>30</v>
      </c>
      <c r="K14663">
        <v>3</v>
      </c>
      <c r="L14663">
        <v>793</v>
      </c>
      <c r="M14663">
        <v>6200</v>
      </c>
      <c r="N14663" t="s">
        <v>362</v>
      </c>
      <c r="O14663" t="s">
        <v>365</v>
      </c>
    </row>
    <row r="14664" spans="1:15" x14ac:dyDescent="0.25">
      <c r="A14664" t="s">
        <v>358</v>
      </c>
      <c r="B14664" t="s">
        <v>329</v>
      </c>
      <c r="C14664" t="s">
        <v>234</v>
      </c>
      <c r="D14664">
        <v>11045309</v>
      </c>
      <c r="E14664" t="s">
        <v>315</v>
      </c>
      <c r="F14664" t="s">
        <v>19</v>
      </c>
      <c r="G14664">
        <v>650</v>
      </c>
      <c r="H14664">
        <v>0</v>
      </c>
      <c r="I14664">
        <v>0</v>
      </c>
      <c r="J14664">
        <v>28</v>
      </c>
      <c r="K14664">
        <v>3</v>
      </c>
      <c r="L14664">
        <v>82</v>
      </c>
      <c r="M14664">
        <v>6201</v>
      </c>
      <c r="N14664" t="s">
        <v>359</v>
      </c>
      <c r="O14664" t="s">
        <v>364</v>
      </c>
    </row>
    <row r="14665" spans="1:15" x14ac:dyDescent="0.25">
      <c r="A14665" t="s">
        <v>361</v>
      </c>
      <c r="B14665" t="s">
        <v>329</v>
      </c>
      <c r="C14665" t="s">
        <v>234</v>
      </c>
      <c r="D14665">
        <v>11045309</v>
      </c>
      <c r="E14665" t="s">
        <v>315</v>
      </c>
      <c r="F14665" t="s">
        <v>19</v>
      </c>
      <c r="G14665">
        <v>650</v>
      </c>
      <c r="H14665">
        <v>0</v>
      </c>
      <c r="I14665">
        <v>0</v>
      </c>
      <c r="J14665">
        <v>30</v>
      </c>
      <c r="K14665">
        <v>3</v>
      </c>
      <c r="L14665">
        <v>21</v>
      </c>
      <c r="M14665">
        <v>6201</v>
      </c>
      <c r="N14665" t="s">
        <v>362</v>
      </c>
      <c r="O14665" t="s">
        <v>365</v>
      </c>
    </row>
    <row r="14666" spans="1:15" x14ac:dyDescent="0.25">
      <c r="A14666" t="s">
        <v>358</v>
      </c>
      <c r="B14666" t="s">
        <v>329</v>
      </c>
      <c r="C14666" t="s">
        <v>234</v>
      </c>
      <c r="D14666">
        <v>11045309</v>
      </c>
      <c r="E14666" t="s">
        <v>315</v>
      </c>
      <c r="F14666" t="s">
        <v>19</v>
      </c>
      <c r="G14666">
        <v>650</v>
      </c>
      <c r="H14666">
        <v>0</v>
      </c>
      <c r="I14666">
        <v>0</v>
      </c>
      <c r="J14666">
        <v>28</v>
      </c>
      <c r="K14666">
        <v>3</v>
      </c>
      <c r="L14666">
        <v>4008</v>
      </c>
      <c r="M14666">
        <v>6202</v>
      </c>
      <c r="N14666" t="s">
        <v>359</v>
      </c>
      <c r="O14666" t="s">
        <v>364</v>
      </c>
    </row>
    <row r="14667" spans="1:15" x14ac:dyDescent="0.25">
      <c r="A14667" t="s">
        <v>361</v>
      </c>
      <c r="B14667" t="s">
        <v>329</v>
      </c>
      <c r="C14667" t="s">
        <v>234</v>
      </c>
      <c r="D14667">
        <v>11045309</v>
      </c>
      <c r="E14667" t="s">
        <v>315</v>
      </c>
      <c r="F14667" t="s">
        <v>19</v>
      </c>
      <c r="G14667">
        <v>650</v>
      </c>
      <c r="H14667">
        <v>0</v>
      </c>
      <c r="I14667">
        <v>0</v>
      </c>
      <c r="J14667">
        <v>30</v>
      </c>
      <c r="K14667">
        <v>3</v>
      </c>
      <c r="L14667">
        <v>772</v>
      </c>
      <c r="M14667">
        <v>6202</v>
      </c>
      <c r="N14667" t="s">
        <v>362</v>
      </c>
      <c r="O14667" t="s">
        <v>365</v>
      </c>
    </row>
    <row r="14668" spans="1:15" x14ac:dyDescent="0.25">
      <c r="A14668" t="s">
        <v>361</v>
      </c>
      <c r="B14668" t="s">
        <v>329</v>
      </c>
      <c r="C14668" t="s">
        <v>234</v>
      </c>
      <c r="D14668">
        <v>11045309</v>
      </c>
      <c r="E14668" t="s">
        <v>315</v>
      </c>
      <c r="F14668" t="s">
        <v>19</v>
      </c>
      <c r="G14668">
        <v>650</v>
      </c>
      <c r="H14668">
        <v>0</v>
      </c>
      <c r="I14668">
        <v>0</v>
      </c>
      <c r="J14668">
        <v>30</v>
      </c>
      <c r="K14668">
        <v>3</v>
      </c>
      <c r="L14668">
        <v>8859</v>
      </c>
      <c r="M14668">
        <v>7553</v>
      </c>
      <c r="N14668" t="s">
        <v>362</v>
      </c>
      <c r="O14668" t="s">
        <v>365</v>
      </c>
    </row>
    <row r="14669" spans="1:15" x14ac:dyDescent="0.25">
      <c r="A14669" t="s">
        <v>358</v>
      </c>
      <c r="B14669" t="s">
        <v>329</v>
      </c>
      <c r="C14669" t="s">
        <v>234</v>
      </c>
      <c r="D14669">
        <v>11045309</v>
      </c>
      <c r="E14669" t="s">
        <v>315</v>
      </c>
      <c r="F14669" t="s">
        <v>19</v>
      </c>
      <c r="G14669">
        <v>650</v>
      </c>
      <c r="H14669">
        <v>0</v>
      </c>
      <c r="I14669">
        <v>0</v>
      </c>
      <c r="J14669">
        <v>28</v>
      </c>
      <c r="K14669">
        <v>3</v>
      </c>
      <c r="L14669">
        <v>5367733</v>
      </c>
      <c r="M14669">
        <v>7554</v>
      </c>
      <c r="N14669" t="s">
        <v>359</v>
      </c>
      <c r="O14669" t="s">
        <v>364</v>
      </c>
    </row>
    <row r="14670" spans="1:15" x14ac:dyDescent="0.25">
      <c r="A14670" t="s">
        <v>358</v>
      </c>
      <c r="B14670" t="s">
        <v>329</v>
      </c>
      <c r="C14670" t="s">
        <v>234</v>
      </c>
      <c r="D14670">
        <v>11045317</v>
      </c>
      <c r="E14670" t="s">
        <v>316</v>
      </c>
      <c r="F14670" t="s">
        <v>19</v>
      </c>
      <c r="G14670">
        <v>650</v>
      </c>
      <c r="H14670">
        <v>0</v>
      </c>
      <c r="I14670">
        <v>0</v>
      </c>
      <c r="J14670">
        <v>28</v>
      </c>
      <c r="K14670">
        <v>3</v>
      </c>
      <c r="L14670">
        <v>946</v>
      </c>
      <c r="M14670">
        <v>6200</v>
      </c>
      <c r="N14670" t="s">
        <v>359</v>
      </c>
      <c r="O14670" t="s">
        <v>364</v>
      </c>
    </row>
    <row r="14671" spans="1:15" x14ac:dyDescent="0.25">
      <c r="A14671" t="s">
        <v>361</v>
      </c>
      <c r="B14671" t="s">
        <v>329</v>
      </c>
      <c r="C14671" t="s">
        <v>234</v>
      </c>
      <c r="D14671">
        <v>11045317</v>
      </c>
      <c r="E14671" t="s">
        <v>316</v>
      </c>
      <c r="F14671" t="s">
        <v>19</v>
      </c>
      <c r="G14671">
        <v>650</v>
      </c>
      <c r="H14671">
        <v>0</v>
      </c>
      <c r="I14671">
        <v>0</v>
      </c>
      <c r="J14671">
        <v>30</v>
      </c>
      <c r="K14671">
        <v>3</v>
      </c>
      <c r="L14671">
        <v>372</v>
      </c>
      <c r="M14671">
        <v>6200</v>
      </c>
      <c r="N14671" t="s">
        <v>362</v>
      </c>
      <c r="O14671" t="s">
        <v>365</v>
      </c>
    </row>
    <row r="14672" spans="1:15" x14ac:dyDescent="0.25">
      <c r="A14672" t="s">
        <v>358</v>
      </c>
      <c r="B14672" t="s">
        <v>329</v>
      </c>
      <c r="C14672" t="s">
        <v>234</v>
      </c>
      <c r="D14672">
        <v>11045317</v>
      </c>
      <c r="E14672" t="s">
        <v>316</v>
      </c>
      <c r="F14672" t="s">
        <v>19</v>
      </c>
      <c r="G14672">
        <v>650</v>
      </c>
      <c r="H14672">
        <v>0</v>
      </c>
      <c r="I14672">
        <v>0</v>
      </c>
      <c r="J14672">
        <v>28</v>
      </c>
      <c r="K14672">
        <v>3</v>
      </c>
      <c r="L14672">
        <v>946</v>
      </c>
      <c r="M14672">
        <v>6201</v>
      </c>
      <c r="N14672" t="s">
        <v>359</v>
      </c>
      <c r="O14672" t="s">
        <v>364</v>
      </c>
    </row>
    <row r="14673" spans="1:15" x14ac:dyDescent="0.25">
      <c r="A14673" t="s">
        <v>361</v>
      </c>
      <c r="B14673" t="s">
        <v>329</v>
      </c>
      <c r="C14673" t="s">
        <v>234</v>
      </c>
      <c r="D14673">
        <v>11045317</v>
      </c>
      <c r="E14673" t="s">
        <v>316</v>
      </c>
      <c r="F14673" t="s">
        <v>19</v>
      </c>
      <c r="G14673">
        <v>650</v>
      </c>
      <c r="H14673">
        <v>0</v>
      </c>
      <c r="I14673">
        <v>0</v>
      </c>
      <c r="J14673">
        <v>30</v>
      </c>
      <c r="K14673">
        <v>3</v>
      </c>
      <c r="L14673">
        <v>372</v>
      </c>
      <c r="M14673">
        <v>6201</v>
      </c>
      <c r="N14673" t="s">
        <v>362</v>
      </c>
      <c r="O14673" t="s">
        <v>365</v>
      </c>
    </row>
    <row r="14674" spans="1:15" x14ac:dyDescent="0.25">
      <c r="A14674" t="s">
        <v>361</v>
      </c>
      <c r="B14674" t="s">
        <v>329</v>
      </c>
      <c r="C14674" t="s">
        <v>234</v>
      </c>
      <c r="D14674">
        <v>11045317</v>
      </c>
      <c r="E14674" t="s">
        <v>316</v>
      </c>
      <c r="F14674" t="s">
        <v>19</v>
      </c>
      <c r="G14674">
        <v>650</v>
      </c>
      <c r="H14674">
        <v>0</v>
      </c>
      <c r="I14674">
        <v>0</v>
      </c>
      <c r="J14674">
        <v>30</v>
      </c>
      <c r="K14674">
        <v>3</v>
      </c>
      <c r="L14674">
        <v>5733</v>
      </c>
      <c r="M14674">
        <v>7553</v>
      </c>
      <c r="N14674" t="s">
        <v>362</v>
      </c>
      <c r="O14674" t="s">
        <v>365</v>
      </c>
    </row>
    <row r="14675" spans="1:15" x14ac:dyDescent="0.25">
      <c r="A14675" t="s">
        <v>358</v>
      </c>
      <c r="B14675" t="s">
        <v>329</v>
      </c>
      <c r="C14675" t="s">
        <v>234</v>
      </c>
      <c r="D14675">
        <v>11045317</v>
      </c>
      <c r="E14675" t="s">
        <v>316</v>
      </c>
      <c r="F14675" t="s">
        <v>19</v>
      </c>
      <c r="G14675">
        <v>650</v>
      </c>
      <c r="H14675">
        <v>0</v>
      </c>
      <c r="I14675">
        <v>0</v>
      </c>
      <c r="J14675">
        <v>28</v>
      </c>
      <c r="K14675">
        <v>3</v>
      </c>
      <c r="L14675">
        <v>2962317</v>
      </c>
      <c r="M14675">
        <v>7554</v>
      </c>
      <c r="N14675" t="s">
        <v>359</v>
      </c>
      <c r="O14675" t="s">
        <v>364</v>
      </c>
    </row>
    <row r="14676" spans="1:15" x14ac:dyDescent="0.25">
      <c r="A14676" t="s">
        <v>361</v>
      </c>
      <c r="B14676" t="s">
        <v>329</v>
      </c>
      <c r="C14676" t="s">
        <v>234</v>
      </c>
      <c r="D14676">
        <v>13578448</v>
      </c>
      <c r="E14676" t="s">
        <v>249</v>
      </c>
      <c r="F14676" t="s">
        <v>45</v>
      </c>
      <c r="G14676">
        <v>650</v>
      </c>
      <c r="H14676">
        <v>0</v>
      </c>
      <c r="I14676">
        <v>0</v>
      </c>
      <c r="J14676">
        <v>30</v>
      </c>
      <c r="K14676">
        <v>3</v>
      </c>
      <c r="L14676">
        <v>23</v>
      </c>
      <c r="M14676">
        <v>7553</v>
      </c>
      <c r="N14676" t="s">
        <v>362</v>
      </c>
      <c r="O14676" t="s">
        <v>365</v>
      </c>
    </row>
    <row r="14677" spans="1:15" x14ac:dyDescent="0.25">
      <c r="A14677" t="s">
        <v>358</v>
      </c>
      <c r="B14677" t="s">
        <v>329</v>
      </c>
      <c r="C14677" t="s">
        <v>234</v>
      </c>
      <c r="D14677">
        <v>13578448</v>
      </c>
      <c r="E14677" t="s">
        <v>249</v>
      </c>
      <c r="F14677" t="s">
        <v>45</v>
      </c>
      <c r="G14677">
        <v>650</v>
      </c>
      <c r="H14677">
        <v>0</v>
      </c>
      <c r="I14677">
        <v>0</v>
      </c>
      <c r="J14677">
        <v>28</v>
      </c>
      <c r="K14677">
        <v>3</v>
      </c>
      <c r="L14677">
        <v>20825</v>
      </c>
      <c r="M14677">
        <v>7554</v>
      </c>
      <c r="N14677" t="s">
        <v>359</v>
      </c>
      <c r="O14677" t="s">
        <v>364</v>
      </c>
    </row>
    <row r="14678" spans="1:15" x14ac:dyDescent="0.25">
      <c r="A14678" t="s">
        <v>361</v>
      </c>
      <c r="B14678" t="s">
        <v>329</v>
      </c>
      <c r="C14678" t="s">
        <v>234</v>
      </c>
      <c r="D14678">
        <v>27368703</v>
      </c>
      <c r="E14678" t="s">
        <v>251</v>
      </c>
      <c r="F14678" t="s">
        <v>45</v>
      </c>
      <c r="G14678">
        <v>650</v>
      </c>
      <c r="H14678">
        <v>0</v>
      </c>
      <c r="I14678">
        <v>0</v>
      </c>
      <c r="J14678">
        <v>30</v>
      </c>
      <c r="K14678">
        <v>3</v>
      </c>
      <c r="L14678">
        <v>436</v>
      </c>
      <c r="M14678">
        <v>7553</v>
      </c>
      <c r="N14678" t="s">
        <v>362</v>
      </c>
      <c r="O14678" t="s">
        <v>365</v>
      </c>
    </row>
    <row r="14679" spans="1:15" x14ac:dyDescent="0.25">
      <c r="A14679" t="s">
        <v>358</v>
      </c>
      <c r="B14679" t="s">
        <v>329</v>
      </c>
      <c r="C14679" t="s">
        <v>234</v>
      </c>
      <c r="D14679">
        <v>27368703</v>
      </c>
      <c r="E14679" t="s">
        <v>251</v>
      </c>
      <c r="F14679" t="s">
        <v>45</v>
      </c>
      <c r="G14679">
        <v>650</v>
      </c>
      <c r="H14679">
        <v>0</v>
      </c>
      <c r="I14679">
        <v>0</v>
      </c>
      <c r="J14679">
        <v>28</v>
      </c>
      <c r="K14679">
        <v>3</v>
      </c>
      <c r="L14679">
        <v>368288</v>
      </c>
      <c r="M14679">
        <v>7554</v>
      </c>
      <c r="N14679" t="s">
        <v>359</v>
      </c>
      <c r="O14679" t="s">
        <v>364</v>
      </c>
    </row>
    <row r="14680" spans="1:15" x14ac:dyDescent="0.25">
      <c r="A14680" t="s">
        <v>358</v>
      </c>
      <c r="B14680" t="s">
        <v>329</v>
      </c>
      <c r="C14680" t="s">
        <v>234</v>
      </c>
      <c r="D14680">
        <v>28609360</v>
      </c>
      <c r="E14680" t="s">
        <v>252</v>
      </c>
      <c r="F14680" t="s">
        <v>45</v>
      </c>
      <c r="G14680">
        <v>650</v>
      </c>
      <c r="H14680">
        <v>0</v>
      </c>
      <c r="I14680">
        <v>0</v>
      </c>
      <c r="J14680">
        <v>28</v>
      </c>
      <c r="K14680">
        <v>3</v>
      </c>
      <c r="L14680">
        <v>72801</v>
      </c>
      <c r="M14680">
        <v>7554</v>
      </c>
      <c r="N14680" t="s">
        <v>359</v>
      </c>
      <c r="O14680" t="s">
        <v>364</v>
      </c>
    </row>
    <row r="14681" spans="1:15" x14ac:dyDescent="0.25">
      <c r="A14681" t="s">
        <v>361</v>
      </c>
      <c r="B14681" t="s">
        <v>329</v>
      </c>
      <c r="C14681" t="s">
        <v>234</v>
      </c>
      <c r="D14681">
        <v>51223345</v>
      </c>
      <c r="E14681" t="s">
        <v>253</v>
      </c>
      <c r="F14681" t="s">
        <v>45</v>
      </c>
      <c r="G14681">
        <v>650</v>
      </c>
      <c r="H14681">
        <v>0</v>
      </c>
      <c r="I14681">
        <v>0</v>
      </c>
      <c r="J14681">
        <v>30</v>
      </c>
      <c r="K14681">
        <v>3</v>
      </c>
      <c r="L14681">
        <v>87</v>
      </c>
      <c r="M14681">
        <v>7553</v>
      </c>
      <c r="N14681" t="s">
        <v>362</v>
      </c>
      <c r="O14681" t="s">
        <v>365</v>
      </c>
    </row>
    <row r="14682" spans="1:15" x14ac:dyDescent="0.25">
      <c r="A14682" t="s">
        <v>358</v>
      </c>
      <c r="B14682" t="s">
        <v>329</v>
      </c>
      <c r="C14682" t="s">
        <v>234</v>
      </c>
      <c r="D14682">
        <v>51223345</v>
      </c>
      <c r="E14682" t="s">
        <v>253</v>
      </c>
      <c r="F14682" t="s">
        <v>45</v>
      </c>
      <c r="G14682">
        <v>650</v>
      </c>
      <c r="H14682">
        <v>0</v>
      </c>
      <c r="I14682">
        <v>0</v>
      </c>
      <c r="J14682">
        <v>28</v>
      </c>
      <c r="K14682">
        <v>3</v>
      </c>
      <c r="L14682">
        <v>85560</v>
      </c>
      <c r="M14682">
        <v>7554</v>
      </c>
      <c r="N14682" t="s">
        <v>359</v>
      </c>
      <c r="O14682" t="s">
        <v>364</v>
      </c>
    </row>
    <row r="14683" spans="1:15" x14ac:dyDescent="0.25">
      <c r="A14683" t="s">
        <v>361</v>
      </c>
      <c r="B14683" t="s">
        <v>329</v>
      </c>
      <c r="C14683" t="s">
        <v>234</v>
      </c>
      <c r="D14683">
        <v>51230209</v>
      </c>
      <c r="E14683" t="s">
        <v>254</v>
      </c>
      <c r="F14683" t="s">
        <v>45</v>
      </c>
      <c r="G14683">
        <v>650</v>
      </c>
      <c r="H14683">
        <v>0</v>
      </c>
      <c r="I14683">
        <v>0</v>
      </c>
      <c r="J14683">
        <v>30</v>
      </c>
      <c r="K14683">
        <v>3</v>
      </c>
      <c r="L14683">
        <v>97</v>
      </c>
      <c r="M14683">
        <v>7553</v>
      </c>
      <c r="N14683" t="s">
        <v>362</v>
      </c>
      <c r="O14683" t="s">
        <v>365</v>
      </c>
    </row>
    <row r="14684" spans="1:15" x14ac:dyDescent="0.25">
      <c r="A14684" t="s">
        <v>358</v>
      </c>
      <c r="B14684" t="s">
        <v>329</v>
      </c>
      <c r="C14684" t="s">
        <v>234</v>
      </c>
      <c r="D14684">
        <v>51230209</v>
      </c>
      <c r="E14684" t="s">
        <v>254</v>
      </c>
      <c r="F14684" t="s">
        <v>45</v>
      </c>
      <c r="G14684">
        <v>650</v>
      </c>
      <c r="H14684">
        <v>0</v>
      </c>
      <c r="I14684">
        <v>0</v>
      </c>
      <c r="J14684">
        <v>28</v>
      </c>
      <c r="K14684">
        <v>3</v>
      </c>
      <c r="L14684">
        <v>99369</v>
      </c>
      <c r="M14684">
        <v>7554</v>
      </c>
      <c r="N14684" t="s">
        <v>359</v>
      </c>
      <c r="O14684" t="s">
        <v>364</v>
      </c>
    </row>
    <row r="14685" spans="1:15" x14ac:dyDescent="0.25">
      <c r="A14685" t="s">
        <v>361</v>
      </c>
      <c r="B14685" t="s">
        <v>329</v>
      </c>
      <c r="C14685" t="s">
        <v>234</v>
      </c>
      <c r="D14685">
        <v>51232635</v>
      </c>
      <c r="E14685" t="s">
        <v>255</v>
      </c>
      <c r="F14685" t="s">
        <v>45</v>
      </c>
      <c r="G14685">
        <v>650</v>
      </c>
      <c r="H14685">
        <v>0</v>
      </c>
      <c r="I14685">
        <v>0</v>
      </c>
      <c r="J14685">
        <v>30</v>
      </c>
      <c r="K14685">
        <v>3</v>
      </c>
      <c r="L14685">
        <v>141</v>
      </c>
      <c r="M14685">
        <v>7553</v>
      </c>
      <c r="N14685" t="s">
        <v>362</v>
      </c>
      <c r="O14685" t="s">
        <v>365</v>
      </c>
    </row>
    <row r="14686" spans="1:15" x14ac:dyDescent="0.25">
      <c r="A14686" t="s">
        <v>358</v>
      </c>
      <c r="B14686" t="s">
        <v>329</v>
      </c>
      <c r="C14686" t="s">
        <v>234</v>
      </c>
      <c r="D14686">
        <v>51232635</v>
      </c>
      <c r="E14686" t="s">
        <v>255</v>
      </c>
      <c r="F14686" t="s">
        <v>45</v>
      </c>
      <c r="G14686">
        <v>650</v>
      </c>
      <c r="H14686">
        <v>0</v>
      </c>
      <c r="I14686">
        <v>0</v>
      </c>
      <c r="J14686">
        <v>28</v>
      </c>
      <c r="K14686">
        <v>3</v>
      </c>
      <c r="L14686">
        <v>183472</v>
      </c>
      <c r="M14686">
        <v>7554</v>
      </c>
      <c r="N14686" t="s">
        <v>359</v>
      </c>
      <c r="O14686" t="s">
        <v>364</v>
      </c>
    </row>
    <row r="14687" spans="1:15" x14ac:dyDescent="0.25">
      <c r="A14687" t="s">
        <v>361</v>
      </c>
      <c r="B14687" t="s">
        <v>329</v>
      </c>
      <c r="C14687" t="s">
        <v>234</v>
      </c>
      <c r="D14687">
        <v>51245660</v>
      </c>
      <c r="E14687" t="s">
        <v>357</v>
      </c>
      <c r="F14687" t="s">
        <v>45</v>
      </c>
      <c r="G14687">
        <v>650</v>
      </c>
      <c r="H14687">
        <v>0</v>
      </c>
      <c r="I14687">
        <v>0</v>
      </c>
      <c r="J14687">
        <v>30</v>
      </c>
      <c r="K14687">
        <v>3</v>
      </c>
      <c r="L14687">
        <v>10</v>
      </c>
      <c r="M14687">
        <v>7553</v>
      </c>
      <c r="N14687" t="s">
        <v>362</v>
      </c>
      <c r="O14687" t="s">
        <v>365</v>
      </c>
    </row>
    <row r="14688" spans="1:15" x14ac:dyDescent="0.25">
      <c r="A14688" t="s">
        <v>358</v>
      </c>
      <c r="B14688" t="s">
        <v>329</v>
      </c>
      <c r="C14688" t="s">
        <v>234</v>
      </c>
      <c r="D14688">
        <v>51245660</v>
      </c>
      <c r="E14688" t="s">
        <v>357</v>
      </c>
      <c r="F14688" t="s">
        <v>45</v>
      </c>
      <c r="G14688">
        <v>650</v>
      </c>
      <c r="H14688">
        <v>0</v>
      </c>
      <c r="I14688">
        <v>0</v>
      </c>
      <c r="J14688">
        <v>28</v>
      </c>
      <c r="K14688">
        <v>3</v>
      </c>
      <c r="L14688">
        <v>19033</v>
      </c>
      <c r="M14688">
        <v>7554</v>
      </c>
      <c r="N14688" t="s">
        <v>359</v>
      </c>
      <c r="O14688" t="s">
        <v>364</v>
      </c>
    </row>
    <row r="14689" spans="1:15" x14ac:dyDescent="0.25">
      <c r="A14689" t="s">
        <v>361</v>
      </c>
      <c r="B14689" t="s">
        <v>329</v>
      </c>
      <c r="C14689" t="s">
        <v>234</v>
      </c>
      <c r="D14689">
        <v>54661442</v>
      </c>
      <c r="E14689" t="s">
        <v>256</v>
      </c>
      <c r="F14689" t="s">
        <v>45</v>
      </c>
      <c r="G14689">
        <v>650</v>
      </c>
      <c r="H14689">
        <v>0</v>
      </c>
      <c r="I14689">
        <v>0</v>
      </c>
      <c r="J14689">
        <v>30</v>
      </c>
      <c r="K14689">
        <v>3</v>
      </c>
      <c r="L14689">
        <v>139</v>
      </c>
      <c r="M14689">
        <v>7553</v>
      </c>
      <c r="N14689" t="s">
        <v>362</v>
      </c>
      <c r="O14689" t="s">
        <v>365</v>
      </c>
    </row>
    <row r="14690" spans="1:15" x14ac:dyDescent="0.25">
      <c r="A14690" t="s">
        <v>358</v>
      </c>
      <c r="B14690" t="s">
        <v>329</v>
      </c>
      <c r="C14690" t="s">
        <v>234</v>
      </c>
      <c r="D14690">
        <v>54661442</v>
      </c>
      <c r="E14690" t="s">
        <v>256</v>
      </c>
      <c r="F14690" t="s">
        <v>45</v>
      </c>
      <c r="G14690">
        <v>650</v>
      </c>
      <c r="H14690">
        <v>0</v>
      </c>
      <c r="I14690">
        <v>0</v>
      </c>
      <c r="J14690">
        <v>28</v>
      </c>
      <c r="K14690">
        <v>3</v>
      </c>
      <c r="L14690">
        <v>103709</v>
      </c>
      <c r="M14690">
        <v>7554</v>
      </c>
      <c r="N14690" t="s">
        <v>359</v>
      </c>
      <c r="O14690" t="s">
        <v>364</v>
      </c>
    </row>
    <row r="14691" spans="1:15" x14ac:dyDescent="0.25">
      <c r="A14691" t="s">
        <v>361</v>
      </c>
      <c r="B14691" t="s">
        <v>329</v>
      </c>
      <c r="C14691" t="s">
        <v>234</v>
      </c>
      <c r="D14691">
        <v>54982830</v>
      </c>
      <c r="E14691" t="s">
        <v>257</v>
      </c>
      <c r="F14691" t="s">
        <v>45</v>
      </c>
      <c r="G14691">
        <v>650</v>
      </c>
      <c r="H14691">
        <v>0</v>
      </c>
      <c r="I14691">
        <v>0</v>
      </c>
      <c r="J14691">
        <v>30</v>
      </c>
      <c r="K14691">
        <v>3</v>
      </c>
      <c r="L14691">
        <v>135</v>
      </c>
      <c r="M14691">
        <v>7553</v>
      </c>
      <c r="N14691" t="s">
        <v>362</v>
      </c>
      <c r="O14691" t="s">
        <v>365</v>
      </c>
    </row>
    <row r="14692" spans="1:15" x14ac:dyDescent="0.25">
      <c r="A14692" t="s">
        <v>358</v>
      </c>
      <c r="B14692" t="s">
        <v>329</v>
      </c>
      <c r="C14692" t="s">
        <v>234</v>
      </c>
      <c r="D14692">
        <v>54982830</v>
      </c>
      <c r="E14692" t="s">
        <v>257</v>
      </c>
      <c r="F14692" t="s">
        <v>45</v>
      </c>
      <c r="G14692">
        <v>650</v>
      </c>
      <c r="H14692">
        <v>0</v>
      </c>
      <c r="I14692">
        <v>0</v>
      </c>
      <c r="J14692">
        <v>28</v>
      </c>
      <c r="K14692">
        <v>3</v>
      </c>
      <c r="L14692">
        <v>129936</v>
      </c>
      <c r="M14692">
        <v>7554</v>
      </c>
      <c r="N14692" t="s">
        <v>359</v>
      </c>
      <c r="O14692" t="s">
        <v>364</v>
      </c>
    </row>
    <row r="14693" spans="1:15" x14ac:dyDescent="0.25">
      <c r="A14693" t="s">
        <v>361</v>
      </c>
      <c r="B14693" t="s">
        <v>329</v>
      </c>
      <c r="C14693" t="s">
        <v>234</v>
      </c>
      <c r="D14693">
        <v>55510432</v>
      </c>
      <c r="E14693" t="s">
        <v>339</v>
      </c>
      <c r="F14693" t="s">
        <v>45</v>
      </c>
      <c r="G14693">
        <v>650</v>
      </c>
      <c r="H14693">
        <v>0</v>
      </c>
      <c r="I14693">
        <v>0</v>
      </c>
      <c r="J14693">
        <v>30</v>
      </c>
      <c r="K14693">
        <v>3</v>
      </c>
      <c r="L14693">
        <v>83</v>
      </c>
      <c r="M14693">
        <v>7553</v>
      </c>
      <c r="N14693" t="s">
        <v>362</v>
      </c>
      <c r="O14693" t="s">
        <v>365</v>
      </c>
    </row>
    <row r="14694" spans="1:15" x14ac:dyDescent="0.25">
      <c r="A14694" t="s">
        <v>358</v>
      </c>
      <c r="B14694" t="s">
        <v>329</v>
      </c>
      <c r="C14694" t="s">
        <v>234</v>
      </c>
      <c r="D14694">
        <v>55510432</v>
      </c>
      <c r="E14694" t="s">
        <v>339</v>
      </c>
      <c r="F14694" t="s">
        <v>45</v>
      </c>
      <c r="G14694">
        <v>650</v>
      </c>
      <c r="H14694">
        <v>0</v>
      </c>
      <c r="I14694">
        <v>0</v>
      </c>
      <c r="J14694">
        <v>28</v>
      </c>
      <c r="K14694">
        <v>3</v>
      </c>
      <c r="L14694">
        <v>119982</v>
      </c>
      <c r="M14694">
        <v>7554</v>
      </c>
      <c r="N14694" t="s">
        <v>359</v>
      </c>
      <c r="O14694" t="s">
        <v>364</v>
      </c>
    </row>
    <row r="14695" spans="1:15" x14ac:dyDescent="0.25">
      <c r="A14695" t="s">
        <v>358</v>
      </c>
      <c r="B14695" t="s">
        <v>329</v>
      </c>
      <c r="C14695" t="s">
        <v>258</v>
      </c>
      <c r="D14695">
        <v>12730628</v>
      </c>
      <c r="E14695" t="s">
        <v>259</v>
      </c>
      <c r="F14695" t="s">
        <v>19</v>
      </c>
      <c r="G14695">
        <v>650</v>
      </c>
      <c r="H14695">
        <v>0</v>
      </c>
      <c r="I14695">
        <v>0</v>
      </c>
      <c r="J14695">
        <v>28</v>
      </c>
      <c r="K14695">
        <v>3</v>
      </c>
      <c r="L14695">
        <v>146000</v>
      </c>
      <c r="M14695">
        <v>7554</v>
      </c>
      <c r="N14695" t="s">
        <v>359</v>
      </c>
      <c r="O14695" t="s">
        <v>364</v>
      </c>
    </row>
    <row r="14696" spans="1:15" x14ac:dyDescent="0.25">
      <c r="A14696" t="s">
        <v>358</v>
      </c>
      <c r="B14696" t="s">
        <v>329</v>
      </c>
      <c r="C14696" t="s">
        <v>317</v>
      </c>
      <c r="D14696">
        <v>16258899</v>
      </c>
      <c r="E14696" t="s">
        <v>318</v>
      </c>
      <c r="F14696" t="s">
        <v>19</v>
      </c>
      <c r="G14696">
        <v>650</v>
      </c>
      <c r="H14696">
        <v>0</v>
      </c>
      <c r="I14696">
        <v>0</v>
      </c>
      <c r="J14696">
        <v>28</v>
      </c>
      <c r="K14696">
        <v>3</v>
      </c>
      <c r="L14696">
        <v>14063</v>
      </c>
      <c r="M14696">
        <v>7554</v>
      </c>
      <c r="N14696" t="s">
        <v>359</v>
      </c>
      <c r="O14696" t="s">
        <v>364</v>
      </c>
    </row>
    <row r="14697" spans="1:15" x14ac:dyDescent="0.25">
      <c r="A14697" t="s">
        <v>15</v>
      </c>
      <c r="B14697" t="s">
        <v>368</v>
      </c>
      <c r="C14697" t="s">
        <v>26</v>
      </c>
      <c r="D14697" s="47">
        <v>11045119</v>
      </c>
      <c r="E14697" t="s">
        <v>296</v>
      </c>
      <c r="F14697" t="s">
        <v>19</v>
      </c>
      <c r="G14697" s="47">
        <v>200</v>
      </c>
      <c r="H14697" s="47">
        <v>0</v>
      </c>
      <c r="I14697" s="47">
        <v>0</v>
      </c>
      <c r="J14697" s="47">
        <v>17</v>
      </c>
      <c r="K14697" s="47">
        <v>2</v>
      </c>
      <c r="L14697" s="47">
        <v>9002618</v>
      </c>
      <c r="M14697" s="47" t="s">
        <v>17</v>
      </c>
      <c r="N14697" t="s">
        <v>267</v>
      </c>
      <c r="O14697" t="s">
        <v>277</v>
      </c>
    </row>
    <row r="14698" spans="1:15" x14ac:dyDescent="0.25">
      <c r="A14698" t="s">
        <v>340</v>
      </c>
      <c r="B14698" t="s">
        <v>368</v>
      </c>
      <c r="C14698" t="s">
        <v>26</v>
      </c>
      <c r="D14698" s="47">
        <v>11045119</v>
      </c>
      <c r="E14698" t="s">
        <v>296</v>
      </c>
      <c r="F14698" t="s">
        <v>19</v>
      </c>
      <c r="G14698">
        <v>650</v>
      </c>
      <c r="H14698">
        <v>0</v>
      </c>
      <c r="I14698" s="47">
        <v>0</v>
      </c>
      <c r="J14698" s="47">
        <v>17</v>
      </c>
      <c r="K14698" s="47">
        <v>4</v>
      </c>
      <c r="L14698" s="47">
        <v>2887973</v>
      </c>
      <c r="M14698" s="47">
        <v>6200</v>
      </c>
      <c r="N14698" t="s">
        <v>341</v>
      </c>
      <c r="O14698" t="s">
        <v>355</v>
      </c>
    </row>
    <row r="14699" spans="1:15" x14ac:dyDescent="0.25">
      <c r="A14699" t="s">
        <v>340</v>
      </c>
      <c r="B14699" t="s">
        <v>368</v>
      </c>
      <c r="C14699" t="s">
        <v>26</v>
      </c>
      <c r="D14699" s="47">
        <v>11045119</v>
      </c>
      <c r="E14699" t="s">
        <v>296</v>
      </c>
      <c r="F14699" t="s">
        <v>19</v>
      </c>
      <c r="G14699">
        <v>650</v>
      </c>
      <c r="H14699">
        <v>0</v>
      </c>
      <c r="I14699" s="47">
        <v>0</v>
      </c>
      <c r="J14699" s="47">
        <v>17</v>
      </c>
      <c r="K14699" s="47">
        <v>4</v>
      </c>
      <c r="L14699" s="47">
        <v>455524</v>
      </c>
      <c r="M14699" s="47">
        <v>6202</v>
      </c>
      <c r="N14699" t="s">
        <v>341</v>
      </c>
      <c r="O14699" t="s">
        <v>355</v>
      </c>
    </row>
    <row r="14700" spans="1:15" x14ac:dyDescent="0.25">
      <c r="A14700" t="s">
        <v>340</v>
      </c>
      <c r="B14700" t="s">
        <v>368</v>
      </c>
      <c r="C14700" t="s">
        <v>26</v>
      </c>
      <c r="D14700" s="47">
        <v>11045119</v>
      </c>
      <c r="E14700" t="s">
        <v>296</v>
      </c>
      <c r="F14700" t="s">
        <v>19</v>
      </c>
      <c r="G14700">
        <v>650</v>
      </c>
      <c r="H14700">
        <v>0</v>
      </c>
      <c r="I14700" s="47">
        <v>0</v>
      </c>
      <c r="J14700" s="47">
        <v>17</v>
      </c>
      <c r="K14700" s="47">
        <v>4</v>
      </c>
      <c r="L14700" s="47">
        <v>28336774</v>
      </c>
      <c r="M14700" s="47">
        <v>7550</v>
      </c>
      <c r="N14700" t="s">
        <v>341</v>
      </c>
      <c r="O14700" t="s">
        <v>355</v>
      </c>
    </row>
    <row r="14701" spans="1:15" x14ac:dyDescent="0.25">
      <c r="A14701" t="s">
        <v>340</v>
      </c>
      <c r="B14701" t="s">
        <v>368</v>
      </c>
      <c r="C14701" t="s">
        <v>26</v>
      </c>
      <c r="D14701" s="47">
        <v>11045119</v>
      </c>
      <c r="E14701" t="s">
        <v>296</v>
      </c>
      <c r="F14701" t="s">
        <v>19</v>
      </c>
      <c r="G14701">
        <v>650</v>
      </c>
      <c r="H14701">
        <v>0</v>
      </c>
      <c r="I14701" s="47">
        <v>0</v>
      </c>
      <c r="J14701" s="47">
        <v>17</v>
      </c>
      <c r="K14701" s="47">
        <v>4</v>
      </c>
      <c r="L14701" s="47">
        <v>2923521</v>
      </c>
      <c r="M14701" s="47">
        <v>7553</v>
      </c>
      <c r="N14701" t="s">
        <v>341</v>
      </c>
      <c r="O14701" t="s">
        <v>355</v>
      </c>
    </row>
    <row r="14702" spans="1:15" x14ac:dyDescent="0.25">
      <c r="A14702" t="s">
        <v>340</v>
      </c>
      <c r="B14702" t="s">
        <v>368</v>
      </c>
      <c r="C14702" t="s">
        <v>26</v>
      </c>
      <c r="D14702" s="47">
        <v>11045119</v>
      </c>
      <c r="E14702" t="s">
        <v>296</v>
      </c>
      <c r="F14702" t="s">
        <v>19</v>
      </c>
      <c r="G14702">
        <v>650</v>
      </c>
      <c r="H14702">
        <v>0</v>
      </c>
      <c r="I14702" s="47">
        <v>0</v>
      </c>
      <c r="J14702" s="47">
        <v>17</v>
      </c>
      <c r="K14702" s="47">
        <v>4</v>
      </c>
      <c r="L14702" s="47">
        <v>25413253</v>
      </c>
      <c r="M14702" s="47">
        <v>7554</v>
      </c>
      <c r="N14702" t="s">
        <v>341</v>
      </c>
      <c r="O14702" t="s">
        <v>355</v>
      </c>
    </row>
    <row r="14703" spans="1:15" x14ac:dyDescent="0.25">
      <c r="A14703" t="s">
        <v>358</v>
      </c>
      <c r="B14703" t="s">
        <v>368</v>
      </c>
      <c r="C14703" t="s">
        <v>26</v>
      </c>
      <c r="D14703">
        <v>11045119</v>
      </c>
      <c r="E14703" t="s">
        <v>296</v>
      </c>
      <c r="F14703" t="s">
        <v>19</v>
      </c>
      <c r="G14703">
        <v>650</v>
      </c>
      <c r="H14703">
        <v>0</v>
      </c>
      <c r="I14703" s="47">
        <v>0</v>
      </c>
      <c r="J14703">
        <v>28</v>
      </c>
      <c r="K14703">
        <v>3</v>
      </c>
      <c r="L14703">
        <v>1639</v>
      </c>
      <c r="M14703">
        <v>6200</v>
      </c>
      <c r="N14703" t="s">
        <v>359</v>
      </c>
      <c r="O14703" t="s">
        <v>364</v>
      </c>
    </row>
    <row r="14704" spans="1:15" x14ac:dyDescent="0.25">
      <c r="A14704" t="s">
        <v>361</v>
      </c>
      <c r="B14704" t="s">
        <v>368</v>
      </c>
      <c r="C14704" t="s">
        <v>26</v>
      </c>
      <c r="D14704">
        <v>11045119</v>
      </c>
      <c r="E14704" t="s">
        <v>296</v>
      </c>
      <c r="F14704" t="s">
        <v>19</v>
      </c>
      <c r="G14704">
        <v>650</v>
      </c>
      <c r="H14704">
        <v>0</v>
      </c>
      <c r="I14704" s="47">
        <v>0</v>
      </c>
      <c r="J14704">
        <v>30</v>
      </c>
      <c r="K14704">
        <v>3</v>
      </c>
      <c r="L14704">
        <v>179</v>
      </c>
      <c r="M14704">
        <v>6200</v>
      </c>
      <c r="N14704" t="s">
        <v>362</v>
      </c>
      <c r="O14704" t="s">
        <v>365</v>
      </c>
    </row>
    <row r="14705" spans="1:15" x14ac:dyDescent="0.25">
      <c r="A14705" t="s">
        <v>358</v>
      </c>
      <c r="B14705" t="s">
        <v>368</v>
      </c>
      <c r="C14705" t="s">
        <v>26</v>
      </c>
      <c r="D14705">
        <v>11045119</v>
      </c>
      <c r="E14705" t="s">
        <v>296</v>
      </c>
      <c r="F14705" t="s">
        <v>19</v>
      </c>
      <c r="G14705">
        <v>650</v>
      </c>
      <c r="H14705">
        <v>0</v>
      </c>
      <c r="I14705" s="47">
        <v>0</v>
      </c>
      <c r="J14705">
        <v>28</v>
      </c>
      <c r="K14705">
        <v>3</v>
      </c>
      <c r="L14705">
        <v>306</v>
      </c>
      <c r="M14705">
        <v>6202</v>
      </c>
      <c r="N14705" t="s">
        <v>359</v>
      </c>
      <c r="O14705" t="s">
        <v>364</v>
      </c>
    </row>
    <row r="14706" spans="1:15" x14ac:dyDescent="0.25">
      <c r="A14706" t="s">
        <v>361</v>
      </c>
      <c r="B14706" t="s">
        <v>368</v>
      </c>
      <c r="C14706" t="s">
        <v>26</v>
      </c>
      <c r="D14706">
        <v>11045119</v>
      </c>
      <c r="E14706" t="s">
        <v>296</v>
      </c>
      <c r="F14706" t="s">
        <v>19</v>
      </c>
      <c r="G14706">
        <v>650</v>
      </c>
      <c r="H14706">
        <v>0</v>
      </c>
      <c r="I14706" s="47">
        <v>0</v>
      </c>
      <c r="J14706">
        <v>30</v>
      </c>
      <c r="K14706">
        <v>3</v>
      </c>
      <c r="L14706">
        <v>57</v>
      </c>
      <c r="M14706">
        <v>6202</v>
      </c>
      <c r="N14706" t="s">
        <v>362</v>
      </c>
      <c r="O14706" t="s">
        <v>365</v>
      </c>
    </row>
    <row r="14707" spans="1:15" x14ac:dyDescent="0.25">
      <c r="A14707" t="s">
        <v>361</v>
      </c>
      <c r="B14707" t="s">
        <v>368</v>
      </c>
      <c r="C14707" t="s">
        <v>26</v>
      </c>
      <c r="D14707">
        <v>11045119</v>
      </c>
      <c r="E14707" t="s">
        <v>296</v>
      </c>
      <c r="F14707" t="s">
        <v>19</v>
      </c>
      <c r="G14707">
        <v>650</v>
      </c>
      <c r="H14707">
        <v>0</v>
      </c>
      <c r="I14707" s="47">
        <v>0</v>
      </c>
      <c r="J14707">
        <v>30</v>
      </c>
      <c r="K14707">
        <v>3</v>
      </c>
      <c r="L14707">
        <v>8065</v>
      </c>
      <c r="M14707">
        <v>7553</v>
      </c>
      <c r="N14707" t="s">
        <v>362</v>
      </c>
      <c r="O14707" t="s">
        <v>365</v>
      </c>
    </row>
    <row r="14708" spans="1:15" x14ac:dyDescent="0.25">
      <c r="A14708" t="s">
        <v>358</v>
      </c>
      <c r="B14708" t="s">
        <v>368</v>
      </c>
      <c r="C14708" t="s">
        <v>26</v>
      </c>
      <c r="D14708">
        <v>11045119</v>
      </c>
      <c r="E14708" t="s">
        <v>296</v>
      </c>
      <c r="F14708" t="s">
        <v>19</v>
      </c>
      <c r="G14708">
        <v>650</v>
      </c>
      <c r="H14708">
        <v>0</v>
      </c>
      <c r="I14708" s="47">
        <v>0</v>
      </c>
      <c r="J14708">
        <v>28</v>
      </c>
      <c r="K14708">
        <v>3</v>
      </c>
      <c r="L14708">
        <v>2236753</v>
      </c>
      <c r="M14708">
        <v>7554</v>
      </c>
      <c r="N14708" t="s">
        <v>359</v>
      </c>
      <c r="O14708" t="s">
        <v>364</v>
      </c>
    </row>
    <row r="14709" spans="1:15" x14ac:dyDescent="0.25">
      <c r="A14709" t="s">
        <v>15</v>
      </c>
      <c r="B14709" t="s">
        <v>368</v>
      </c>
      <c r="C14709" t="s">
        <v>36</v>
      </c>
      <c r="D14709" s="47">
        <v>11045127</v>
      </c>
      <c r="E14709" t="s">
        <v>297</v>
      </c>
      <c r="F14709" t="s">
        <v>19</v>
      </c>
      <c r="G14709" s="47">
        <v>200</v>
      </c>
      <c r="H14709" s="47">
        <v>0</v>
      </c>
      <c r="I14709" s="47">
        <v>0</v>
      </c>
      <c r="J14709" s="47">
        <v>17</v>
      </c>
      <c r="K14709" s="47">
        <v>2</v>
      </c>
      <c r="L14709" s="47">
        <v>12217452</v>
      </c>
      <c r="M14709" s="47" t="s">
        <v>17</v>
      </c>
      <c r="N14709" t="s">
        <v>267</v>
      </c>
      <c r="O14709" t="s">
        <v>277</v>
      </c>
    </row>
    <row r="14710" spans="1:15" x14ac:dyDescent="0.25">
      <c r="A14710" t="s">
        <v>340</v>
      </c>
      <c r="B14710" t="s">
        <v>368</v>
      </c>
      <c r="C14710" t="s">
        <v>36</v>
      </c>
      <c r="D14710" s="47">
        <v>11045127</v>
      </c>
      <c r="E14710" t="s">
        <v>297</v>
      </c>
      <c r="F14710" t="s">
        <v>19</v>
      </c>
      <c r="G14710">
        <v>650</v>
      </c>
      <c r="H14710">
        <v>0</v>
      </c>
      <c r="I14710" s="47">
        <v>0</v>
      </c>
      <c r="J14710" s="47">
        <v>17</v>
      </c>
      <c r="K14710" s="47">
        <v>4</v>
      </c>
      <c r="L14710" s="47">
        <v>2528345</v>
      </c>
      <c r="M14710" s="47">
        <v>6200</v>
      </c>
      <c r="N14710" t="s">
        <v>341</v>
      </c>
      <c r="O14710" t="s">
        <v>355</v>
      </c>
    </row>
    <row r="14711" spans="1:15" x14ac:dyDescent="0.25">
      <c r="A14711" t="s">
        <v>340</v>
      </c>
      <c r="B14711" t="s">
        <v>368</v>
      </c>
      <c r="C14711" t="s">
        <v>36</v>
      </c>
      <c r="D14711" s="47">
        <v>11045127</v>
      </c>
      <c r="E14711" t="s">
        <v>297</v>
      </c>
      <c r="F14711" t="s">
        <v>19</v>
      </c>
      <c r="G14711">
        <v>650</v>
      </c>
      <c r="H14711">
        <v>0</v>
      </c>
      <c r="I14711" s="47">
        <v>0</v>
      </c>
      <c r="J14711" s="47">
        <v>17</v>
      </c>
      <c r="K14711" s="47">
        <v>4</v>
      </c>
      <c r="L14711" s="47">
        <v>662854</v>
      </c>
      <c r="M14711" s="47">
        <v>6202</v>
      </c>
      <c r="N14711" t="s">
        <v>341</v>
      </c>
      <c r="O14711" t="s">
        <v>355</v>
      </c>
    </row>
    <row r="14712" spans="1:15" x14ac:dyDescent="0.25">
      <c r="A14712" t="s">
        <v>340</v>
      </c>
      <c r="B14712" t="s">
        <v>368</v>
      </c>
      <c r="C14712" t="s">
        <v>36</v>
      </c>
      <c r="D14712" s="47">
        <v>11045127</v>
      </c>
      <c r="E14712" t="s">
        <v>297</v>
      </c>
      <c r="F14712" t="s">
        <v>19</v>
      </c>
      <c r="G14712">
        <v>650</v>
      </c>
      <c r="H14712">
        <v>0</v>
      </c>
      <c r="I14712" s="47">
        <v>0</v>
      </c>
      <c r="J14712" s="47">
        <v>17</v>
      </c>
      <c r="K14712" s="47">
        <v>4</v>
      </c>
      <c r="L14712" s="47">
        <v>38707075</v>
      </c>
      <c r="M14712" s="47">
        <v>7550</v>
      </c>
      <c r="N14712" t="s">
        <v>341</v>
      </c>
      <c r="O14712" t="s">
        <v>355</v>
      </c>
    </row>
    <row r="14713" spans="1:15" x14ac:dyDescent="0.25">
      <c r="A14713" t="s">
        <v>340</v>
      </c>
      <c r="B14713" t="s">
        <v>368</v>
      </c>
      <c r="C14713" t="s">
        <v>36</v>
      </c>
      <c r="D14713" s="47">
        <v>11045127</v>
      </c>
      <c r="E14713" t="s">
        <v>297</v>
      </c>
      <c r="F14713" t="s">
        <v>19</v>
      </c>
      <c r="G14713">
        <v>650</v>
      </c>
      <c r="H14713">
        <v>0</v>
      </c>
      <c r="I14713" s="47">
        <v>0</v>
      </c>
      <c r="J14713" s="47">
        <v>17</v>
      </c>
      <c r="K14713" s="47">
        <v>4</v>
      </c>
      <c r="L14713" s="47">
        <v>3239224</v>
      </c>
      <c r="M14713" s="47">
        <v>7553</v>
      </c>
      <c r="N14713" t="s">
        <v>341</v>
      </c>
      <c r="O14713" t="s">
        <v>355</v>
      </c>
    </row>
    <row r="14714" spans="1:15" x14ac:dyDescent="0.25">
      <c r="A14714" t="s">
        <v>340</v>
      </c>
      <c r="B14714" t="s">
        <v>368</v>
      </c>
      <c r="C14714" t="s">
        <v>36</v>
      </c>
      <c r="D14714" s="47">
        <v>11045127</v>
      </c>
      <c r="E14714" t="s">
        <v>297</v>
      </c>
      <c r="F14714" t="s">
        <v>19</v>
      </c>
      <c r="G14714">
        <v>650</v>
      </c>
      <c r="H14714">
        <v>0</v>
      </c>
      <c r="I14714" s="47">
        <v>0</v>
      </c>
      <c r="J14714" s="47">
        <v>17</v>
      </c>
      <c r="K14714" s="47">
        <v>4</v>
      </c>
      <c r="L14714" s="47">
        <v>35467851</v>
      </c>
      <c r="M14714" s="47">
        <v>7554</v>
      </c>
      <c r="N14714" t="s">
        <v>341</v>
      </c>
      <c r="O14714" t="s">
        <v>355</v>
      </c>
    </row>
    <row r="14715" spans="1:15" x14ac:dyDescent="0.25">
      <c r="A14715" t="s">
        <v>358</v>
      </c>
      <c r="B14715" t="s">
        <v>368</v>
      </c>
      <c r="C14715" t="s">
        <v>36</v>
      </c>
      <c r="D14715">
        <v>11045127</v>
      </c>
      <c r="E14715" t="s">
        <v>297</v>
      </c>
      <c r="F14715" t="s">
        <v>19</v>
      </c>
      <c r="G14715">
        <v>650</v>
      </c>
      <c r="H14715">
        <v>0</v>
      </c>
      <c r="I14715" s="47">
        <v>0</v>
      </c>
      <c r="J14715">
        <v>28</v>
      </c>
      <c r="K14715">
        <v>3</v>
      </c>
      <c r="L14715">
        <v>1995</v>
      </c>
      <c r="M14715">
        <v>6200</v>
      </c>
      <c r="N14715" t="s">
        <v>359</v>
      </c>
      <c r="O14715" t="s">
        <v>364</v>
      </c>
    </row>
    <row r="14716" spans="1:15" x14ac:dyDescent="0.25">
      <c r="A14716" t="s">
        <v>361</v>
      </c>
      <c r="B14716" t="s">
        <v>368</v>
      </c>
      <c r="C14716" t="s">
        <v>36</v>
      </c>
      <c r="D14716">
        <v>11045127</v>
      </c>
      <c r="E14716" t="s">
        <v>297</v>
      </c>
      <c r="F14716" t="s">
        <v>19</v>
      </c>
      <c r="G14716">
        <v>650</v>
      </c>
      <c r="H14716">
        <v>0</v>
      </c>
      <c r="I14716" s="47">
        <v>0</v>
      </c>
      <c r="J14716">
        <v>30</v>
      </c>
      <c r="K14716">
        <v>3</v>
      </c>
      <c r="L14716">
        <v>207</v>
      </c>
      <c r="M14716">
        <v>6200</v>
      </c>
      <c r="N14716" t="s">
        <v>362</v>
      </c>
      <c r="O14716" t="s">
        <v>365</v>
      </c>
    </row>
    <row r="14717" spans="1:15" x14ac:dyDescent="0.25">
      <c r="A14717" t="s">
        <v>358</v>
      </c>
      <c r="B14717" t="s">
        <v>368</v>
      </c>
      <c r="C14717" t="s">
        <v>36</v>
      </c>
      <c r="D14717">
        <v>11045127</v>
      </c>
      <c r="E14717" t="s">
        <v>297</v>
      </c>
      <c r="F14717" t="s">
        <v>19</v>
      </c>
      <c r="G14717">
        <v>650</v>
      </c>
      <c r="H14717">
        <v>0</v>
      </c>
      <c r="I14717" s="47">
        <v>0</v>
      </c>
      <c r="J14717">
        <v>28</v>
      </c>
      <c r="K14717">
        <v>3</v>
      </c>
      <c r="L14717">
        <v>306</v>
      </c>
      <c r="M14717">
        <v>6202</v>
      </c>
      <c r="N14717" t="s">
        <v>359</v>
      </c>
      <c r="O14717" t="s">
        <v>364</v>
      </c>
    </row>
    <row r="14718" spans="1:15" x14ac:dyDescent="0.25">
      <c r="A14718" t="s">
        <v>361</v>
      </c>
      <c r="B14718" t="s">
        <v>368</v>
      </c>
      <c r="C14718" t="s">
        <v>36</v>
      </c>
      <c r="D14718">
        <v>11045127</v>
      </c>
      <c r="E14718" t="s">
        <v>297</v>
      </c>
      <c r="F14718" t="s">
        <v>19</v>
      </c>
      <c r="G14718">
        <v>650</v>
      </c>
      <c r="H14718">
        <v>0</v>
      </c>
      <c r="I14718" s="47">
        <v>0</v>
      </c>
      <c r="J14718">
        <v>30</v>
      </c>
      <c r="K14718">
        <v>3</v>
      </c>
      <c r="L14718">
        <v>40</v>
      </c>
      <c r="M14718">
        <v>6202</v>
      </c>
      <c r="N14718" t="s">
        <v>362</v>
      </c>
      <c r="O14718" t="s">
        <v>365</v>
      </c>
    </row>
    <row r="14719" spans="1:15" x14ac:dyDescent="0.25">
      <c r="A14719" t="s">
        <v>361</v>
      </c>
      <c r="B14719" t="s">
        <v>368</v>
      </c>
      <c r="C14719" t="s">
        <v>36</v>
      </c>
      <c r="D14719">
        <v>11045127</v>
      </c>
      <c r="E14719" t="s">
        <v>297</v>
      </c>
      <c r="F14719" t="s">
        <v>19</v>
      </c>
      <c r="G14719">
        <v>650</v>
      </c>
      <c r="H14719">
        <v>0</v>
      </c>
      <c r="I14719" s="47">
        <v>0</v>
      </c>
      <c r="J14719">
        <v>30</v>
      </c>
      <c r="K14719">
        <v>3</v>
      </c>
      <c r="L14719">
        <v>5958</v>
      </c>
      <c r="M14719">
        <v>7553</v>
      </c>
      <c r="N14719" t="s">
        <v>362</v>
      </c>
      <c r="O14719" t="s">
        <v>365</v>
      </c>
    </row>
    <row r="14720" spans="1:15" x14ac:dyDescent="0.25">
      <c r="A14720" t="s">
        <v>358</v>
      </c>
      <c r="B14720" t="s">
        <v>368</v>
      </c>
      <c r="C14720" t="s">
        <v>36</v>
      </c>
      <c r="D14720">
        <v>11045127</v>
      </c>
      <c r="E14720" t="s">
        <v>297</v>
      </c>
      <c r="F14720" t="s">
        <v>19</v>
      </c>
      <c r="G14720">
        <v>650</v>
      </c>
      <c r="H14720">
        <v>0</v>
      </c>
      <c r="I14720" s="47">
        <v>0</v>
      </c>
      <c r="J14720">
        <v>28</v>
      </c>
      <c r="K14720">
        <v>3</v>
      </c>
      <c r="L14720">
        <v>3224600</v>
      </c>
      <c r="M14720">
        <v>7554</v>
      </c>
      <c r="N14720" t="s">
        <v>359</v>
      </c>
      <c r="O14720" t="s">
        <v>364</v>
      </c>
    </row>
    <row r="14721" spans="1:15" x14ac:dyDescent="0.25">
      <c r="A14721" t="s">
        <v>15</v>
      </c>
      <c r="B14721" t="s">
        <v>368</v>
      </c>
      <c r="C14721" t="s">
        <v>46</v>
      </c>
      <c r="D14721" s="47">
        <v>11045051</v>
      </c>
      <c r="E14721" t="s">
        <v>283</v>
      </c>
      <c r="F14721" t="s">
        <v>19</v>
      </c>
      <c r="G14721" s="47">
        <v>200</v>
      </c>
      <c r="H14721" s="47">
        <v>0</v>
      </c>
      <c r="I14721" s="47">
        <v>0</v>
      </c>
      <c r="J14721" s="47">
        <v>17</v>
      </c>
      <c r="K14721" s="47">
        <v>2</v>
      </c>
      <c r="L14721" s="47">
        <v>9905250</v>
      </c>
      <c r="M14721" s="47" t="s">
        <v>17</v>
      </c>
      <c r="N14721" t="s">
        <v>267</v>
      </c>
      <c r="O14721" t="s">
        <v>277</v>
      </c>
    </row>
    <row r="14722" spans="1:15" x14ac:dyDescent="0.25">
      <c r="A14722" t="s">
        <v>15</v>
      </c>
      <c r="B14722" t="s">
        <v>368</v>
      </c>
      <c r="C14722" t="s">
        <v>46</v>
      </c>
      <c r="D14722" s="47">
        <v>11045135</v>
      </c>
      <c r="E14722" t="s">
        <v>298</v>
      </c>
      <c r="F14722" t="s">
        <v>19</v>
      </c>
      <c r="G14722" s="47">
        <v>200</v>
      </c>
      <c r="H14722" s="47">
        <v>0</v>
      </c>
      <c r="I14722" s="47">
        <v>0</v>
      </c>
      <c r="J14722" s="47">
        <v>17</v>
      </c>
      <c r="K14722" s="47">
        <v>2</v>
      </c>
      <c r="L14722" s="47">
        <v>23458587</v>
      </c>
      <c r="M14722" s="47" t="s">
        <v>17</v>
      </c>
      <c r="N14722" t="s">
        <v>267</v>
      </c>
      <c r="O14722" t="s">
        <v>277</v>
      </c>
    </row>
    <row r="14723" spans="1:15" x14ac:dyDescent="0.25">
      <c r="A14723" t="s">
        <v>15</v>
      </c>
      <c r="B14723" t="s">
        <v>368</v>
      </c>
      <c r="C14723" t="s">
        <v>46</v>
      </c>
      <c r="D14723" s="47">
        <v>13623616</v>
      </c>
      <c r="E14723" t="s">
        <v>60</v>
      </c>
      <c r="F14723" t="s">
        <v>19</v>
      </c>
      <c r="G14723" s="47">
        <v>200</v>
      </c>
      <c r="H14723" s="47">
        <v>0</v>
      </c>
      <c r="I14723" s="47">
        <v>0</v>
      </c>
      <c r="J14723" s="47">
        <v>17</v>
      </c>
      <c r="K14723" s="47">
        <v>2</v>
      </c>
      <c r="L14723" s="47">
        <v>2243559</v>
      </c>
      <c r="M14723" s="47" t="s">
        <v>17</v>
      </c>
      <c r="N14723" t="s">
        <v>267</v>
      </c>
      <c r="O14723" t="s">
        <v>277</v>
      </c>
    </row>
    <row r="14724" spans="1:15" x14ac:dyDescent="0.25">
      <c r="A14724" t="s">
        <v>340</v>
      </c>
      <c r="B14724" t="s">
        <v>368</v>
      </c>
      <c r="C14724" t="s">
        <v>46</v>
      </c>
      <c r="D14724" s="47">
        <v>11045051</v>
      </c>
      <c r="E14724" t="s">
        <v>283</v>
      </c>
      <c r="F14724" t="s">
        <v>19</v>
      </c>
      <c r="G14724">
        <v>650</v>
      </c>
      <c r="H14724">
        <v>0</v>
      </c>
      <c r="I14724" s="47">
        <v>0</v>
      </c>
      <c r="J14724" s="47">
        <v>17</v>
      </c>
      <c r="K14724" s="47">
        <v>4</v>
      </c>
      <c r="L14724" s="47">
        <v>23873870</v>
      </c>
      <c r="M14724" s="47">
        <v>6200</v>
      </c>
      <c r="N14724" t="s">
        <v>341</v>
      </c>
      <c r="O14724" t="s">
        <v>355</v>
      </c>
    </row>
    <row r="14725" spans="1:15" x14ac:dyDescent="0.25">
      <c r="A14725" t="s">
        <v>340</v>
      </c>
      <c r="B14725" t="s">
        <v>368</v>
      </c>
      <c r="C14725" t="s">
        <v>46</v>
      </c>
      <c r="D14725" s="47">
        <v>11045051</v>
      </c>
      <c r="E14725" t="s">
        <v>283</v>
      </c>
      <c r="F14725" t="s">
        <v>19</v>
      </c>
      <c r="G14725">
        <v>650</v>
      </c>
      <c r="H14725">
        <v>0</v>
      </c>
      <c r="I14725" s="47">
        <v>0</v>
      </c>
      <c r="J14725" s="47">
        <v>17</v>
      </c>
      <c r="K14725" s="47">
        <v>4</v>
      </c>
      <c r="L14725" s="47">
        <v>39829579</v>
      </c>
      <c r="M14725" s="47">
        <v>7550</v>
      </c>
      <c r="N14725" t="s">
        <v>341</v>
      </c>
      <c r="O14725" t="s">
        <v>355</v>
      </c>
    </row>
    <row r="14726" spans="1:15" x14ac:dyDescent="0.25">
      <c r="A14726" t="s">
        <v>340</v>
      </c>
      <c r="B14726" t="s">
        <v>368</v>
      </c>
      <c r="C14726" t="s">
        <v>46</v>
      </c>
      <c r="D14726" s="47">
        <v>11045051</v>
      </c>
      <c r="E14726" t="s">
        <v>283</v>
      </c>
      <c r="F14726" t="s">
        <v>19</v>
      </c>
      <c r="G14726">
        <v>650</v>
      </c>
      <c r="H14726">
        <v>0</v>
      </c>
      <c r="I14726" s="47">
        <v>0</v>
      </c>
      <c r="J14726" s="47">
        <v>17</v>
      </c>
      <c r="K14726" s="47">
        <v>4</v>
      </c>
      <c r="L14726" s="47">
        <v>6039170</v>
      </c>
      <c r="M14726" s="47">
        <v>7553</v>
      </c>
      <c r="N14726" t="s">
        <v>341</v>
      </c>
      <c r="O14726" t="s">
        <v>355</v>
      </c>
    </row>
    <row r="14727" spans="1:15" x14ac:dyDescent="0.25">
      <c r="A14727" t="s">
        <v>340</v>
      </c>
      <c r="B14727" t="s">
        <v>368</v>
      </c>
      <c r="C14727" t="s">
        <v>46</v>
      </c>
      <c r="D14727" s="47">
        <v>11045051</v>
      </c>
      <c r="E14727" t="s">
        <v>283</v>
      </c>
      <c r="F14727" t="s">
        <v>19</v>
      </c>
      <c r="G14727">
        <v>650</v>
      </c>
      <c r="H14727">
        <v>0</v>
      </c>
      <c r="I14727" s="47">
        <v>0</v>
      </c>
      <c r="J14727" s="47">
        <v>17</v>
      </c>
      <c r="K14727" s="47">
        <v>4</v>
      </c>
      <c r="L14727" s="47">
        <v>33790409</v>
      </c>
      <c r="M14727" s="47">
        <v>7554</v>
      </c>
      <c r="N14727" t="s">
        <v>341</v>
      </c>
      <c r="O14727" t="s">
        <v>355</v>
      </c>
    </row>
    <row r="14728" spans="1:15" x14ac:dyDescent="0.25">
      <c r="A14728" t="s">
        <v>340</v>
      </c>
      <c r="B14728" t="s">
        <v>368</v>
      </c>
      <c r="C14728" t="s">
        <v>46</v>
      </c>
      <c r="D14728" s="47">
        <v>11045135</v>
      </c>
      <c r="E14728" t="s">
        <v>298</v>
      </c>
      <c r="F14728" t="s">
        <v>19</v>
      </c>
      <c r="G14728">
        <v>650</v>
      </c>
      <c r="H14728">
        <v>0</v>
      </c>
      <c r="I14728" s="47">
        <v>0</v>
      </c>
      <c r="J14728" s="47">
        <v>17</v>
      </c>
      <c r="K14728" s="47">
        <v>4</v>
      </c>
      <c r="L14728" s="47">
        <v>65329968</v>
      </c>
      <c r="M14728" s="47">
        <v>7550</v>
      </c>
      <c r="N14728" t="s">
        <v>341</v>
      </c>
      <c r="O14728" t="s">
        <v>355</v>
      </c>
    </row>
    <row r="14729" spans="1:15" x14ac:dyDescent="0.25">
      <c r="A14729" t="s">
        <v>340</v>
      </c>
      <c r="B14729" t="s">
        <v>368</v>
      </c>
      <c r="C14729" t="s">
        <v>46</v>
      </c>
      <c r="D14729" s="47">
        <v>11045135</v>
      </c>
      <c r="E14729" t="s">
        <v>298</v>
      </c>
      <c r="F14729" t="s">
        <v>19</v>
      </c>
      <c r="G14729">
        <v>650</v>
      </c>
      <c r="H14729">
        <v>0</v>
      </c>
      <c r="I14729" s="47">
        <v>0</v>
      </c>
      <c r="J14729" s="47">
        <v>17</v>
      </c>
      <c r="K14729" s="47">
        <v>4</v>
      </c>
      <c r="L14729" s="47">
        <v>3901435</v>
      </c>
      <c r="M14729" s="47">
        <v>7553</v>
      </c>
      <c r="N14729" t="s">
        <v>341</v>
      </c>
      <c r="O14729" t="s">
        <v>355</v>
      </c>
    </row>
    <row r="14730" spans="1:15" x14ac:dyDescent="0.25">
      <c r="A14730" t="s">
        <v>340</v>
      </c>
      <c r="B14730" t="s">
        <v>368</v>
      </c>
      <c r="C14730" t="s">
        <v>46</v>
      </c>
      <c r="D14730" s="47">
        <v>11045135</v>
      </c>
      <c r="E14730" t="s">
        <v>298</v>
      </c>
      <c r="F14730" t="s">
        <v>19</v>
      </c>
      <c r="G14730">
        <v>650</v>
      </c>
      <c r="H14730">
        <v>0</v>
      </c>
      <c r="I14730" s="47">
        <v>0</v>
      </c>
      <c r="J14730" s="47">
        <v>17</v>
      </c>
      <c r="K14730" s="47">
        <v>4</v>
      </c>
      <c r="L14730" s="47">
        <v>61428533</v>
      </c>
      <c r="M14730" s="47">
        <v>7554</v>
      </c>
      <c r="N14730" t="s">
        <v>341</v>
      </c>
      <c r="O14730" t="s">
        <v>355</v>
      </c>
    </row>
    <row r="14731" spans="1:15" x14ac:dyDescent="0.25">
      <c r="A14731" t="s">
        <v>340</v>
      </c>
      <c r="B14731" t="s">
        <v>368</v>
      </c>
      <c r="C14731" t="s">
        <v>46</v>
      </c>
      <c r="D14731" s="47">
        <v>13623616</v>
      </c>
      <c r="E14731" t="s">
        <v>60</v>
      </c>
      <c r="F14731" t="s">
        <v>19</v>
      </c>
      <c r="G14731">
        <v>650</v>
      </c>
      <c r="H14731">
        <v>0</v>
      </c>
      <c r="I14731" s="47">
        <v>0</v>
      </c>
      <c r="J14731" s="47">
        <v>17</v>
      </c>
      <c r="K14731" s="47">
        <v>4</v>
      </c>
      <c r="L14731" s="47">
        <v>9090705</v>
      </c>
      <c r="M14731" s="47">
        <v>7550</v>
      </c>
      <c r="N14731" t="s">
        <v>341</v>
      </c>
      <c r="O14731" t="s">
        <v>355</v>
      </c>
    </row>
    <row r="14732" spans="1:15" x14ac:dyDescent="0.25">
      <c r="A14732" t="s">
        <v>340</v>
      </c>
      <c r="B14732" t="s">
        <v>368</v>
      </c>
      <c r="C14732" t="s">
        <v>46</v>
      </c>
      <c r="D14732" s="47">
        <v>13623616</v>
      </c>
      <c r="E14732" t="s">
        <v>60</v>
      </c>
      <c r="F14732" t="s">
        <v>19</v>
      </c>
      <c r="G14732">
        <v>650</v>
      </c>
      <c r="H14732">
        <v>0</v>
      </c>
      <c r="I14732" s="47">
        <v>0</v>
      </c>
      <c r="J14732" s="47">
        <v>17</v>
      </c>
      <c r="K14732" s="47">
        <v>4</v>
      </c>
      <c r="L14732" s="47">
        <v>2218468</v>
      </c>
      <c r="M14732" s="47">
        <v>7553</v>
      </c>
      <c r="N14732" t="s">
        <v>341</v>
      </c>
      <c r="O14732" t="s">
        <v>355</v>
      </c>
    </row>
    <row r="14733" spans="1:15" x14ac:dyDescent="0.25">
      <c r="A14733" t="s">
        <v>340</v>
      </c>
      <c r="B14733" t="s">
        <v>368</v>
      </c>
      <c r="C14733" t="s">
        <v>46</v>
      </c>
      <c r="D14733" s="47">
        <v>13623616</v>
      </c>
      <c r="E14733" t="s">
        <v>60</v>
      </c>
      <c r="F14733" t="s">
        <v>19</v>
      </c>
      <c r="G14733">
        <v>650</v>
      </c>
      <c r="H14733">
        <v>0</v>
      </c>
      <c r="I14733" s="47">
        <v>0</v>
      </c>
      <c r="J14733" s="47">
        <v>17</v>
      </c>
      <c r="K14733" s="47">
        <v>4</v>
      </c>
      <c r="L14733" s="47">
        <v>6872237</v>
      </c>
      <c r="M14733" s="47">
        <v>7554</v>
      </c>
      <c r="N14733" t="s">
        <v>341</v>
      </c>
      <c r="O14733" t="s">
        <v>355</v>
      </c>
    </row>
    <row r="14734" spans="1:15" x14ac:dyDescent="0.25">
      <c r="A14734" t="s">
        <v>358</v>
      </c>
      <c r="B14734" t="s">
        <v>368</v>
      </c>
      <c r="C14734" t="s">
        <v>46</v>
      </c>
      <c r="D14734">
        <v>11045051</v>
      </c>
      <c r="E14734" t="s">
        <v>283</v>
      </c>
      <c r="F14734" t="s">
        <v>19</v>
      </c>
      <c r="G14734">
        <v>650</v>
      </c>
      <c r="H14734">
        <v>0</v>
      </c>
      <c r="I14734" s="47">
        <v>0</v>
      </c>
      <c r="J14734">
        <v>28</v>
      </c>
      <c r="K14734">
        <v>3</v>
      </c>
      <c r="L14734">
        <v>23465</v>
      </c>
      <c r="M14734">
        <v>6200</v>
      </c>
      <c r="N14734" t="s">
        <v>359</v>
      </c>
      <c r="O14734" t="s">
        <v>364</v>
      </c>
    </row>
    <row r="14735" spans="1:15" x14ac:dyDescent="0.25">
      <c r="A14735" t="s">
        <v>361</v>
      </c>
      <c r="B14735" t="s">
        <v>368</v>
      </c>
      <c r="C14735" t="s">
        <v>46</v>
      </c>
      <c r="D14735">
        <v>11045051</v>
      </c>
      <c r="E14735" t="s">
        <v>283</v>
      </c>
      <c r="F14735" t="s">
        <v>19</v>
      </c>
      <c r="G14735">
        <v>650</v>
      </c>
      <c r="H14735">
        <v>0</v>
      </c>
      <c r="I14735" s="47">
        <v>0</v>
      </c>
      <c r="J14735">
        <v>30</v>
      </c>
      <c r="K14735">
        <v>3</v>
      </c>
      <c r="L14735">
        <v>1237</v>
      </c>
      <c r="M14735">
        <v>6200</v>
      </c>
      <c r="N14735" t="s">
        <v>362</v>
      </c>
      <c r="O14735" t="s">
        <v>365</v>
      </c>
    </row>
    <row r="14736" spans="1:15" x14ac:dyDescent="0.25">
      <c r="A14736" t="s">
        <v>361</v>
      </c>
      <c r="B14736" t="s">
        <v>368</v>
      </c>
      <c r="C14736" t="s">
        <v>46</v>
      </c>
      <c r="D14736">
        <v>11045051</v>
      </c>
      <c r="E14736" t="s">
        <v>283</v>
      </c>
      <c r="F14736" t="s">
        <v>19</v>
      </c>
      <c r="G14736">
        <v>650</v>
      </c>
      <c r="H14736">
        <v>0</v>
      </c>
      <c r="I14736" s="47">
        <v>0</v>
      </c>
      <c r="J14736">
        <v>30</v>
      </c>
      <c r="K14736">
        <v>3</v>
      </c>
      <c r="L14736">
        <v>11541</v>
      </c>
      <c r="M14736">
        <v>7553</v>
      </c>
      <c r="N14736" t="s">
        <v>362</v>
      </c>
      <c r="O14736" t="s">
        <v>365</v>
      </c>
    </row>
    <row r="14737" spans="1:15" x14ac:dyDescent="0.25">
      <c r="A14737" t="s">
        <v>358</v>
      </c>
      <c r="B14737" t="s">
        <v>368</v>
      </c>
      <c r="C14737" t="s">
        <v>46</v>
      </c>
      <c r="D14737">
        <v>11045051</v>
      </c>
      <c r="E14737" t="s">
        <v>283</v>
      </c>
      <c r="F14737" t="s">
        <v>19</v>
      </c>
      <c r="G14737">
        <v>650</v>
      </c>
      <c r="H14737">
        <v>0</v>
      </c>
      <c r="I14737" s="47">
        <v>0</v>
      </c>
      <c r="J14737">
        <v>28</v>
      </c>
      <c r="K14737">
        <v>3</v>
      </c>
      <c r="L14737">
        <v>3034994</v>
      </c>
      <c r="M14737">
        <v>7554</v>
      </c>
      <c r="N14737" t="s">
        <v>359</v>
      </c>
      <c r="O14737" t="s">
        <v>364</v>
      </c>
    </row>
    <row r="14738" spans="1:15" x14ac:dyDescent="0.25">
      <c r="A14738" t="s">
        <v>361</v>
      </c>
      <c r="B14738" t="s">
        <v>368</v>
      </c>
      <c r="C14738" t="s">
        <v>46</v>
      </c>
      <c r="D14738">
        <v>11045135</v>
      </c>
      <c r="E14738" t="s">
        <v>298</v>
      </c>
      <c r="F14738" t="s">
        <v>19</v>
      </c>
      <c r="G14738">
        <v>650</v>
      </c>
      <c r="H14738">
        <v>0</v>
      </c>
      <c r="I14738" s="47">
        <v>0</v>
      </c>
      <c r="J14738">
        <v>30</v>
      </c>
      <c r="K14738">
        <v>3</v>
      </c>
      <c r="L14738">
        <v>4806</v>
      </c>
      <c r="M14738">
        <v>7553</v>
      </c>
      <c r="N14738" t="s">
        <v>362</v>
      </c>
      <c r="O14738" t="s">
        <v>365</v>
      </c>
    </row>
    <row r="14739" spans="1:15" x14ac:dyDescent="0.25">
      <c r="A14739" t="s">
        <v>358</v>
      </c>
      <c r="B14739" t="s">
        <v>368</v>
      </c>
      <c r="C14739" t="s">
        <v>46</v>
      </c>
      <c r="D14739">
        <v>11045135</v>
      </c>
      <c r="E14739" t="s">
        <v>298</v>
      </c>
      <c r="F14739" t="s">
        <v>19</v>
      </c>
      <c r="G14739">
        <v>650</v>
      </c>
      <c r="H14739">
        <v>0</v>
      </c>
      <c r="I14739" s="47">
        <v>0</v>
      </c>
      <c r="J14739">
        <v>28</v>
      </c>
      <c r="K14739">
        <v>3</v>
      </c>
      <c r="L14739">
        <v>5518503</v>
      </c>
      <c r="M14739">
        <v>7554</v>
      </c>
      <c r="N14739" t="s">
        <v>359</v>
      </c>
      <c r="O14739" t="s">
        <v>364</v>
      </c>
    </row>
    <row r="14740" spans="1:15" x14ac:dyDescent="0.25">
      <c r="A14740" t="s">
        <v>361</v>
      </c>
      <c r="B14740" t="s">
        <v>368</v>
      </c>
      <c r="C14740" t="s">
        <v>46</v>
      </c>
      <c r="D14740" s="47">
        <v>13623616</v>
      </c>
      <c r="E14740" t="s">
        <v>60</v>
      </c>
      <c r="F14740" t="s">
        <v>19</v>
      </c>
      <c r="G14740">
        <v>650</v>
      </c>
      <c r="H14740">
        <v>0</v>
      </c>
      <c r="I14740" s="47">
        <v>0</v>
      </c>
      <c r="J14740" s="47">
        <v>30</v>
      </c>
      <c r="K14740" s="47">
        <v>3</v>
      </c>
      <c r="L14740" s="47">
        <v>5945</v>
      </c>
      <c r="M14740" s="47">
        <v>7553</v>
      </c>
      <c r="N14740" t="s">
        <v>362</v>
      </c>
      <c r="O14740" t="s">
        <v>365</v>
      </c>
    </row>
    <row r="14741" spans="1:15" x14ac:dyDescent="0.25">
      <c r="A14741" t="s">
        <v>358</v>
      </c>
      <c r="B14741" t="s">
        <v>368</v>
      </c>
      <c r="C14741" t="s">
        <v>46</v>
      </c>
      <c r="D14741" s="47">
        <v>13623616</v>
      </c>
      <c r="E14741" t="s">
        <v>60</v>
      </c>
      <c r="F14741" t="s">
        <v>19</v>
      </c>
      <c r="G14741">
        <v>650</v>
      </c>
      <c r="H14741">
        <v>0</v>
      </c>
      <c r="I14741" s="47">
        <v>0</v>
      </c>
      <c r="J14741" s="47">
        <v>28</v>
      </c>
      <c r="K14741" s="47">
        <v>3</v>
      </c>
      <c r="L14741" s="47">
        <v>673387</v>
      </c>
      <c r="M14741" s="47">
        <v>7554</v>
      </c>
      <c r="N14741" t="s">
        <v>359</v>
      </c>
      <c r="O14741" t="s">
        <v>364</v>
      </c>
    </row>
    <row r="14742" spans="1:15" x14ac:dyDescent="0.25">
      <c r="A14742" t="s">
        <v>15</v>
      </c>
      <c r="B14742" t="s">
        <v>368</v>
      </c>
      <c r="C14742" t="s">
        <v>67</v>
      </c>
      <c r="D14742" s="47">
        <v>11045143</v>
      </c>
      <c r="E14742" t="s">
        <v>299</v>
      </c>
      <c r="F14742" t="s">
        <v>19</v>
      </c>
      <c r="G14742" s="47">
        <v>200</v>
      </c>
      <c r="H14742" s="47">
        <v>0</v>
      </c>
      <c r="I14742" s="47">
        <v>0</v>
      </c>
      <c r="J14742" s="47">
        <v>17</v>
      </c>
      <c r="K14742" s="47">
        <v>2</v>
      </c>
      <c r="L14742" s="47">
        <v>20252053</v>
      </c>
      <c r="M14742" s="47" t="s">
        <v>17</v>
      </c>
      <c r="N14742" t="s">
        <v>267</v>
      </c>
      <c r="O14742" t="s">
        <v>277</v>
      </c>
    </row>
    <row r="14743" spans="1:15" x14ac:dyDescent="0.25">
      <c r="A14743" t="s">
        <v>340</v>
      </c>
      <c r="B14743" t="s">
        <v>368</v>
      </c>
      <c r="C14743" t="s">
        <v>67</v>
      </c>
      <c r="D14743" s="47">
        <v>11045143</v>
      </c>
      <c r="E14743" t="s">
        <v>299</v>
      </c>
      <c r="F14743" t="s">
        <v>19</v>
      </c>
      <c r="G14743">
        <v>650</v>
      </c>
      <c r="H14743">
        <v>0</v>
      </c>
      <c r="I14743" s="47">
        <v>0</v>
      </c>
      <c r="J14743" s="47">
        <v>17</v>
      </c>
      <c r="K14743" s="47">
        <v>4</v>
      </c>
      <c r="L14743" s="47">
        <v>3144627</v>
      </c>
      <c r="M14743" s="47">
        <v>6200</v>
      </c>
      <c r="N14743" t="s">
        <v>341</v>
      </c>
      <c r="O14743" t="s">
        <v>355</v>
      </c>
    </row>
    <row r="14744" spans="1:15" x14ac:dyDescent="0.25">
      <c r="A14744" t="s">
        <v>340</v>
      </c>
      <c r="B14744" t="s">
        <v>368</v>
      </c>
      <c r="C14744" t="s">
        <v>67</v>
      </c>
      <c r="D14744">
        <v>11045143</v>
      </c>
      <c r="E14744" t="s">
        <v>299</v>
      </c>
      <c r="F14744" t="s">
        <v>19</v>
      </c>
      <c r="G14744">
        <v>650</v>
      </c>
      <c r="H14744">
        <v>0</v>
      </c>
      <c r="I14744" s="47">
        <v>0</v>
      </c>
      <c r="J14744">
        <v>17</v>
      </c>
      <c r="K14744">
        <v>4</v>
      </c>
      <c r="L14744">
        <v>3144627</v>
      </c>
      <c r="M14744">
        <v>6202</v>
      </c>
      <c r="N14744" t="s">
        <v>341</v>
      </c>
      <c r="O14744" t="s">
        <v>355</v>
      </c>
    </row>
    <row r="14745" spans="1:15" x14ac:dyDescent="0.25">
      <c r="A14745" t="s">
        <v>340</v>
      </c>
      <c r="B14745" t="s">
        <v>368</v>
      </c>
      <c r="C14745" t="s">
        <v>67</v>
      </c>
      <c r="D14745">
        <v>11045143</v>
      </c>
      <c r="E14745" t="s">
        <v>299</v>
      </c>
      <c r="F14745" t="s">
        <v>19</v>
      </c>
      <c r="G14745">
        <v>650</v>
      </c>
      <c r="H14745">
        <v>0</v>
      </c>
      <c r="I14745" s="47">
        <v>0</v>
      </c>
      <c r="J14745">
        <v>17</v>
      </c>
      <c r="K14745">
        <v>4</v>
      </c>
      <c r="L14745">
        <v>64451546</v>
      </c>
      <c r="M14745">
        <v>7550</v>
      </c>
      <c r="N14745" t="s">
        <v>341</v>
      </c>
      <c r="O14745" t="s">
        <v>355</v>
      </c>
    </row>
    <row r="14746" spans="1:15" x14ac:dyDescent="0.25">
      <c r="A14746" t="s">
        <v>340</v>
      </c>
      <c r="B14746" t="s">
        <v>368</v>
      </c>
      <c r="C14746" t="s">
        <v>67</v>
      </c>
      <c r="D14746">
        <v>11045143</v>
      </c>
      <c r="E14746" t="s">
        <v>299</v>
      </c>
      <c r="F14746" t="s">
        <v>19</v>
      </c>
      <c r="G14746">
        <v>650</v>
      </c>
      <c r="H14746">
        <v>0</v>
      </c>
      <c r="I14746" s="47">
        <v>0</v>
      </c>
      <c r="J14746">
        <v>17</v>
      </c>
      <c r="K14746">
        <v>4</v>
      </c>
      <c r="L14746">
        <v>4013943</v>
      </c>
      <c r="M14746">
        <v>7553</v>
      </c>
      <c r="N14746" t="s">
        <v>341</v>
      </c>
      <c r="O14746" t="s">
        <v>355</v>
      </c>
    </row>
    <row r="14747" spans="1:15" x14ac:dyDescent="0.25">
      <c r="A14747" t="s">
        <v>340</v>
      </c>
      <c r="B14747" t="s">
        <v>368</v>
      </c>
      <c r="C14747" t="s">
        <v>67</v>
      </c>
      <c r="D14747">
        <v>11045143</v>
      </c>
      <c r="E14747" t="s">
        <v>299</v>
      </c>
      <c r="F14747" t="s">
        <v>19</v>
      </c>
      <c r="G14747">
        <v>650</v>
      </c>
      <c r="H14747">
        <v>0</v>
      </c>
      <c r="I14747" s="47">
        <v>0</v>
      </c>
      <c r="J14747">
        <v>17</v>
      </c>
      <c r="K14747">
        <v>4</v>
      </c>
      <c r="L14747">
        <v>60437603</v>
      </c>
      <c r="M14747">
        <v>7554</v>
      </c>
      <c r="N14747" t="s">
        <v>341</v>
      </c>
      <c r="O14747" t="s">
        <v>355</v>
      </c>
    </row>
    <row r="14748" spans="1:15" x14ac:dyDescent="0.25">
      <c r="A14748" t="s">
        <v>358</v>
      </c>
      <c r="B14748" t="s">
        <v>368</v>
      </c>
      <c r="C14748" t="s">
        <v>67</v>
      </c>
      <c r="D14748">
        <v>11045143</v>
      </c>
      <c r="E14748" t="s">
        <v>299</v>
      </c>
      <c r="F14748" t="s">
        <v>19</v>
      </c>
      <c r="G14748">
        <v>650</v>
      </c>
      <c r="H14748">
        <v>0</v>
      </c>
      <c r="I14748" s="47">
        <v>0</v>
      </c>
      <c r="J14748">
        <v>28</v>
      </c>
      <c r="K14748">
        <v>3</v>
      </c>
      <c r="L14748">
        <v>2953</v>
      </c>
      <c r="M14748">
        <v>6200</v>
      </c>
      <c r="N14748" t="s">
        <v>359</v>
      </c>
      <c r="O14748" t="s">
        <v>364</v>
      </c>
    </row>
    <row r="14749" spans="1:15" x14ac:dyDescent="0.25">
      <c r="A14749" t="s">
        <v>361</v>
      </c>
      <c r="B14749" t="s">
        <v>368</v>
      </c>
      <c r="C14749" t="s">
        <v>67</v>
      </c>
      <c r="D14749">
        <v>11045143</v>
      </c>
      <c r="E14749" t="s">
        <v>299</v>
      </c>
      <c r="F14749" t="s">
        <v>19</v>
      </c>
      <c r="G14749">
        <v>650</v>
      </c>
      <c r="H14749">
        <v>0</v>
      </c>
      <c r="I14749" s="47">
        <v>0</v>
      </c>
      <c r="J14749">
        <v>30</v>
      </c>
      <c r="K14749">
        <v>3</v>
      </c>
      <c r="L14749">
        <v>450</v>
      </c>
      <c r="M14749">
        <v>6200</v>
      </c>
      <c r="N14749" t="s">
        <v>362</v>
      </c>
      <c r="O14749" t="s">
        <v>365</v>
      </c>
    </row>
    <row r="14750" spans="1:15" x14ac:dyDescent="0.25">
      <c r="A14750" t="s">
        <v>358</v>
      </c>
      <c r="B14750" t="s">
        <v>368</v>
      </c>
      <c r="C14750" t="s">
        <v>67</v>
      </c>
      <c r="D14750" s="47">
        <v>11045143</v>
      </c>
      <c r="E14750" t="s">
        <v>299</v>
      </c>
      <c r="F14750" t="s">
        <v>19</v>
      </c>
      <c r="G14750">
        <v>650</v>
      </c>
      <c r="H14750">
        <v>0</v>
      </c>
      <c r="I14750" s="47">
        <v>0</v>
      </c>
      <c r="J14750" s="47">
        <v>28</v>
      </c>
      <c r="K14750" s="47">
        <v>3</v>
      </c>
      <c r="L14750" s="47">
        <v>2953</v>
      </c>
      <c r="M14750" s="47">
        <v>6202</v>
      </c>
      <c r="N14750" t="s">
        <v>359</v>
      </c>
      <c r="O14750" t="s">
        <v>364</v>
      </c>
    </row>
    <row r="14751" spans="1:15" x14ac:dyDescent="0.25">
      <c r="A14751" t="s">
        <v>361</v>
      </c>
      <c r="B14751" t="s">
        <v>368</v>
      </c>
      <c r="C14751" t="s">
        <v>67</v>
      </c>
      <c r="D14751" s="47">
        <v>11045143</v>
      </c>
      <c r="E14751" t="s">
        <v>299</v>
      </c>
      <c r="F14751" t="s">
        <v>19</v>
      </c>
      <c r="G14751">
        <v>650</v>
      </c>
      <c r="H14751">
        <v>0</v>
      </c>
      <c r="I14751" s="47">
        <v>0</v>
      </c>
      <c r="J14751" s="47">
        <v>30</v>
      </c>
      <c r="K14751" s="47">
        <v>3</v>
      </c>
      <c r="L14751" s="47">
        <v>450</v>
      </c>
      <c r="M14751" s="47">
        <v>6202</v>
      </c>
      <c r="N14751" t="s">
        <v>362</v>
      </c>
      <c r="O14751" t="s">
        <v>365</v>
      </c>
    </row>
    <row r="14752" spans="1:15" x14ac:dyDescent="0.25">
      <c r="A14752" t="s">
        <v>361</v>
      </c>
      <c r="B14752" t="s">
        <v>368</v>
      </c>
      <c r="C14752" t="s">
        <v>67</v>
      </c>
      <c r="D14752" s="47">
        <v>11045143</v>
      </c>
      <c r="E14752" t="s">
        <v>299</v>
      </c>
      <c r="F14752" t="s">
        <v>19</v>
      </c>
      <c r="G14752">
        <v>650</v>
      </c>
      <c r="H14752">
        <v>0</v>
      </c>
      <c r="I14752" s="47">
        <v>0</v>
      </c>
      <c r="J14752" s="47">
        <v>30</v>
      </c>
      <c r="K14752" s="47">
        <v>3</v>
      </c>
      <c r="L14752" s="47">
        <v>10961</v>
      </c>
      <c r="M14752" s="47">
        <v>7553</v>
      </c>
      <c r="N14752" t="s">
        <v>362</v>
      </c>
      <c r="O14752" t="s">
        <v>365</v>
      </c>
    </row>
    <row r="14753" spans="1:15" x14ac:dyDescent="0.25">
      <c r="A14753" t="s">
        <v>358</v>
      </c>
      <c r="B14753" t="s">
        <v>368</v>
      </c>
      <c r="C14753" t="s">
        <v>67</v>
      </c>
      <c r="D14753" s="47">
        <v>11045143</v>
      </c>
      <c r="E14753" t="s">
        <v>299</v>
      </c>
      <c r="F14753" t="s">
        <v>19</v>
      </c>
      <c r="G14753">
        <v>650</v>
      </c>
      <c r="H14753">
        <v>0</v>
      </c>
      <c r="I14753" s="47">
        <v>0</v>
      </c>
      <c r="J14753" s="47">
        <v>28</v>
      </c>
      <c r="K14753" s="47">
        <v>3</v>
      </c>
      <c r="L14753" s="47">
        <v>6124132</v>
      </c>
      <c r="M14753" s="47">
        <v>7554</v>
      </c>
      <c r="N14753" t="s">
        <v>359</v>
      </c>
      <c r="O14753" t="s">
        <v>364</v>
      </c>
    </row>
    <row r="14754" spans="1:15" x14ac:dyDescent="0.25">
      <c r="A14754" t="s">
        <v>15</v>
      </c>
      <c r="B14754" t="s">
        <v>368</v>
      </c>
      <c r="C14754" t="s">
        <v>81</v>
      </c>
      <c r="D14754" s="47">
        <v>11045150</v>
      </c>
      <c r="E14754" t="s">
        <v>300</v>
      </c>
      <c r="F14754" t="s">
        <v>19</v>
      </c>
      <c r="G14754" s="47">
        <v>200</v>
      </c>
      <c r="H14754" s="47">
        <v>0</v>
      </c>
      <c r="I14754" s="47">
        <v>0</v>
      </c>
      <c r="J14754" s="47">
        <v>17</v>
      </c>
      <c r="K14754" s="47">
        <v>2</v>
      </c>
      <c r="L14754" s="47">
        <v>18106417</v>
      </c>
      <c r="M14754" s="47" t="s">
        <v>17</v>
      </c>
      <c r="N14754" t="s">
        <v>267</v>
      </c>
      <c r="O14754" t="s">
        <v>277</v>
      </c>
    </row>
    <row r="14755" spans="1:15" x14ac:dyDescent="0.25">
      <c r="A14755" t="s">
        <v>340</v>
      </c>
      <c r="B14755" t="s">
        <v>368</v>
      </c>
      <c r="C14755" t="s">
        <v>81</v>
      </c>
      <c r="D14755">
        <v>11045150</v>
      </c>
      <c r="E14755" t="s">
        <v>300</v>
      </c>
      <c r="F14755" t="s">
        <v>19</v>
      </c>
      <c r="G14755">
        <v>650</v>
      </c>
      <c r="H14755">
        <v>0</v>
      </c>
      <c r="I14755" s="47">
        <v>0</v>
      </c>
      <c r="J14755">
        <v>17</v>
      </c>
      <c r="K14755">
        <v>4</v>
      </c>
      <c r="L14755">
        <v>8834496</v>
      </c>
      <c r="M14755">
        <v>6200</v>
      </c>
      <c r="N14755" t="s">
        <v>341</v>
      </c>
      <c r="O14755" t="s">
        <v>355</v>
      </c>
    </row>
    <row r="14756" spans="1:15" x14ac:dyDescent="0.25">
      <c r="A14756" t="s">
        <v>340</v>
      </c>
      <c r="B14756" t="s">
        <v>368</v>
      </c>
      <c r="C14756" t="s">
        <v>81</v>
      </c>
      <c r="D14756">
        <v>11045150</v>
      </c>
      <c r="E14756" t="s">
        <v>300</v>
      </c>
      <c r="F14756" t="s">
        <v>19</v>
      </c>
      <c r="G14756">
        <v>650</v>
      </c>
      <c r="H14756">
        <v>0</v>
      </c>
      <c r="I14756" s="47">
        <v>0</v>
      </c>
      <c r="J14756">
        <v>17</v>
      </c>
      <c r="K14756">
        <v>4</v>
      </c>
      <c r="L14756">
        <v>530742</v>
      </c>
      <c r="M14756">
        <v>6202</v>
      </c>
      <c r="N14756" t="s">
        <v>341</v>
      </c>
      <c r="O14756" t="s">
        <v>355</v>
      </c>
    </row>
    <row r="14757" spans="1:15" x14ac:dyDescent="0.25">
      <c r="A14757" t="s">
        <v>340</v>
      </c>
      <c r="B14757" t="s">
        <v>368</v>
      </c>
      <c r="C14757" t="s">
        <v>81</v>
      </c>
      <c r="D14757">
        <v>11045150</v>
      </c>
      <c r="E14757" t="s">
        <v>300</v>
      </c>
      <c r="F14757" t="s">
        <v>19</v>
      </c>
      <c r="G14757">
        <v>650</v>
      </c>
      <c r="H14757">
        <v>0</v>
      </c>
      <c r="I14757" s="47">
        <v>0</v>
      </c>
      <c r="J14757">
        <v>17</v>
      </c>
      <c r="K14757">
        <v>4</v>
      </c>
      <c r="L14757">
        <v>58080919</v>
      </c>
      <c r="M14757">
        <v>7550</v>
      </c>
      <c r="N14757" t="s">
        <v>341</v>
      </c>
      <c r="O14757" t="s">
        <v>355</v>
      </c>
    </row>
    <row r="14758" spans="1:15" x14ac:dyDescent="0.25">
      <c r="A14758" t="s">
        <v>340</v>
      </c>
      <c r="B14758" t="s">
        <v>368</v>
      </c>
      <c r="C14758" t="s">
        <v>81</v>
      </c>
      <c r="D14758">
        <v>11045150</v>
      </c>
      <c r="E14758" t="s">
        <v>300</v>
      </c>
      <c r="F14758" t="s">
        <v>19</v>
      </c>
      <c r="G14758">
        <v>650</v>
      </c>
      <c r="H14758">
        <v>0</v>
      </c>
      <c r="I14758" s="47">
        <v>0</v>
      </c>
      <c r="J14758">
        <v>17</v>
      </c>
      <c r="K14758">
        <v>4</v>
      </c>
      <c r="L14758">
        <v>4966677</v>
      </c>
      <c r="M14758">
        <v>7553</v>
      </c>
      <c r="N14758" t="s">
        <v>341</v>
      </c>
      <c r="O14758" t="s">
        <v>355</v>
      </c>
    </row>
    <row r="14759" spans="1:15" x14ac:dyDescent="0.25">
      <c r="A14759" t="s">
        <v>340</v>
      </c>
      <c r="B14759" t="s">
        <v>368</v>
      </c>
      <c r="C14759" t="s">
        <v>81</v>
      </c>
      <c r="D14759">
        <v>11045150</v>
      </c>
      <c r="E14759" t="s">
        <v>300</v>
      </c>
      <c r="F14759" t="s">
        <v>19</v>
      </c>
      <c r="G14759">
        <v>650</v>
      </c>
      <c r="H14759">
        <v>0</v>
      </c>
      <c r="I14759" s="47">
        <v>0</v>
      </c>
      <c r="J14759">
        <v>17</v>
      </c>
      <c r="K14759">
        <v>4</v>
      </c>
      <c r="L14759">
        <v>53114242</v>
      </c>
      <c r="M14759">
        <v>7554</v>
      </c>
      <c r="N14759" t="s">
        <v>341</v>
      </c>
      <c r="O14759" t="s">
        <v>355</v>
      </c>
    </row>
    <row r="14760" spans="1:15" x14ac:dyDescent="0.25">
      <c r="A14760" t="s">
        <v>358</v>
      </c>
      <c r="B14760" t="s">
        <v>368</v>
      </c>
      <c r="C14760" t="s">
        <v>81</v>
      </c>
      <c r="D14760" s="47">
        <v>11045150</v>
      </c>
      <c r="E14760" t="s">
        <v>300</v>
      </c>
      <c r="F14760" t="s">
        <v>19</v>
      </c>
      <c r="G14760">
        <v>650</v>
      </c>
      <c r="H14760">
        <v>0</v>
      </c>
      <c r="I14760" s="47">
        <v>0</v>
      </c>
      <c r="J14760" s="47">
        <v>28</v>
      </c>
      <c r="K14760" s="47">
        <v>3</v>
      </c>
      <c r="L14760" s="47">
        <v>6852</v>
      </c>
      <c r="M14760" s="47">
        <v>6200</v>
      </c>
      <c r="N14760" t="s">
        <v>359</v>
      </c>
      <c r="O14760" t="s">
        <v>364</v>
      </c>
    </row>
    <row r="14761" spans="1:15" x14ac:dyDescent="0.25">
      <c r="A14761" t="s">
        <v>361</v>
      </c>
      <c r="B14761" t="s">
        <v>368</v>
      </c>
      <c r="C14761" t="s">
        <v>81</v>
      </c>
      <c r="D14761" s="47">
        <v>11045150</v>
      </c>
      <c r="E14761" t="s">
        <v>300</v>
      </c>
      <c r="F14761" t="s">
        <v>19</v>
      </c>
      <c r="G14761">
        <v>650</v>
      </c>
      <c r="H14761">
        <v>0</v>
      </c>
      <c r="I14761" s="47">
        <v>0</v>
      </c>
      <c r="J14761" s="47">
        <v>30</v>
      </c>
      <c r="K14761" s="47">
        <v>3</v>
      </c>
      <c r="L14761" s="47">
        <v>394</v>
      </c>
      <c r="M14761" s="47">
        <v>6200</v>
      </c>
      <c r="N14761" t="s">
        <v>362</v>
      </c>
      <c r="O14761" t="s">
        <v>365</v>
      </c>
    </row>
    <row r="14762" spans="1:15" x14ac:dyDescent="0.25">
      <c r="A14762" t="s">
        <v>358</v>
      </c>
      <c r="B14762" t="s">
        <v>368</v>
      </c>
      <c r="C14762" t="s">
        <v>81</v>
      </c>
      <c r="D14762" s="47">
        <v>11045150</v>
      </c>
      <c r="E14762" t="s">
        <v>300</v>
      </c>
      <c r="F14762" t="s">
        <v>19</v>
      </c>
      <c r="G14762">
        <v>650</v>
      </c>
      <c r="H14762">
        <v>0</v>
      </c>
      <c r="I14762" s="47">
        <v>0</v>
      </c>
      <c r="J14762" s="47">
        <v>28</v>
      </c>
      <c r="K14762" s="47">
        <v>3</v>
      </c>
      <c r="L14762" s="47">
        <v>474</v>
      </c>
      <c r="M14762" s="47">
        <v>6202</v>
      </c>
      <c r="N14762" t="s">
        <v>359</v>
      </c>
      <c r="O14762" t="s">
        <v>364</v>
      </c>
    </row>
    <row r="14763" spans="1:15" x14ac:dyDescent="0.25">
      <c r="A14763" t="s">
        <v>361</v>
      </c>
      <c r="B14763" t="s">
        <v>368</v>
      </c>
      <c r="C14763" t="s">
        <v>81</v>
      </c>
      <c r="D14763" s="47">
        <v>11045150</v>
      </c>
      <c r="E14763" t="s">
        <v>300</v>
      </c>
      <c r="F14763" t="s">
        <v>19</v>
      </c>
      <c r="G14763">
        <v>650</v>
      </c>
      <c r="H14763">
        <v>0</v>
      </c>
      <c r="I14763" s="47">
        <v>0</v>
      </c>
      <c r="J14763" s="47">
        <v>30</v>
      </c>
      <c r="K14763" s="47">
        <v>3</v>
      </c>
      <c r="L14763" s="47">
        <v>65</v>
      </c>
      <c r="M14763" s="47">
        <v>6202</v>
      </c>
      <c r="N14763" t="s">
        <v>362</v>
      </c>
      <c r="O14763" t="s">
        <v>365</v>
      </c>
    </row>
    <row r="14764" spans="1:15" x14ac:dyDescent="0.25">
      <c r="A14764" t="s">
        <v>361</v>
      </c>
      <c r="B14764" t="s">
        <v>368</v>
      </c>
      <c r="C14764" t="s">
        <v>81</v>
      </c>
      <c r="D14764" s="47">
        <v>11045150</v>
      </c>
      <c r="E14764" t="s">
        <v>300</v>
      </c>
      <c r="F14764" t="s">
        <v>19</v>
      </c>
      <c r="G14764">
        <v>650</v>
      </c>
      <c r="H14764">
        <v>0</v>
      </c>
      <c r="I14764" s="47">
        <v>0</v>
      </c>
      <c r="J14764" s="47">
        <v>30</v>
      </c>
      <c r="K14764" s="47">
        <v>3</v>
      </c>
      <c r="L14764" s="47">
        <v>11872</v>
      </c>
      <c r="M14764" s="47">
        <v>7553</v>
      </c>
      <c r="N14764" t="s">
        <v>362</v>
      </c>
      <c r="O14764" t="s">
        <v>365</v>
      </c>
    </row>
    <row r="14765" spans="1:15" x14ac:dyDescent="0.25">
      <c r="A14765" t="s">
        <v>358</v>
      </c>
      <c r="B14765" t="s">
        <v>368</v>
      </c>
      <c r="C14765" t="s">
        <v>81</v>
      </c>
      <c r="D14765" s="47">
        <v>11045150</v>
      </c>
      <c r="E14765" t="s">
        <v>300</v>
      </c>
      <c r="F14765" t="s">
        <v>19</v>
      </c>
      <c r="G14765">
        <v>650</v>
      </c>
      <c r="H14765">
        <v>0</v>
      </c>
      <c r="I14765" s="47">
        <v>0</v>
      </c>
      <c r="J14765" s="47">
        <v>28</v>
      </c>
      <c r="K14765" s="47">
        <v>3</v>
      </c>
      <c r="L14765" s="47">
        <v>5692456</v>
      </c>
      <c r="M14765" s="47">
        <v>7554</v>
      </c>
      <c r="N14765" t="s">
        <v>359</v>
      </c>
      <c r="O14765" t="s">
        <v>364</v>
      </c>
    </row>
    <row r="14766" spans="1:15" x14ac:dyDescent="0.25">
      <c r="A14766" t="s">
        <v>15</v>
      </c>
      <c r="B14766" t="s">
        <v>368</v>
      </c>
      <c r="C14766" t="s">
        <v>96</v>
      </c>
      <c r="D14766" s="47">
        <v>11042918</v>
      </c>
      <c r="E14766" t="s">
        <v>99</v>
      </c>
      <c r="F14766" t="s">
        <v>19</v>
      </c>
      <c r="G14766" s="47">
        <v>200</v>
      </c>
      <c r="H14766" s="47">
        <v>0</v>
      </c>
      <c r="I14766" s="47">
        <v>0</v>
      </c>
      <c r="J14766" s="47">
        <v>17</v>
      </c>
      <c r="K14766" s="47">
        <v>2</v>
      </c>
      <c r="L14766" s="47">
        <v>8745402</v>
      </c>
      <c r="M14766" s="47" t="s">
        <v>17</v>
      </c>
      <c r="N14766" t="s">
        <v>267</v>
      </c>
      <c r="O14766" t="s">
        <v>277</v>
      </c>
    </row>
    <row r="14767" spans="1:15" x14ac:dyDescent="0.25">
      <c r="A14767" t="s">
        <v>15</v>
      </c>
      <c r="B14767" t="s">
        <v>368</v>
      </c>
      <c r="C14767" t="s">
        <v>96</v>
      </c>
      <c r="D14767" s="47">
        <v>11045168</v>
      </c>
      <c r="E14767" t="s">
        <v>301</v>
      </c>
      <c r="F14767" t="s">
        <v>19</v>
      </c>
      <c r="G14767" s="47">
        <v>200</v>
      </c>
      <c r="H14767" s="47">
        <v>0</v>
      </c>
      <c r="I14767" s="47">
        <v>0</v>
      </c>
      <c r="J14767" s="47">
        <v>17</v>
      </c>
      <c r="K14767" s="47">
        <v>2</v>
      </c>
      <c r="L14767" s="47">
        <v>13671486</v>
      </c>
      <c r="M14767" s="47" t="s">
        <v>17</v>
      </c>
      <c r="N14767" t="s">
        <v>267</v>
      </c>
      <c r="O14767" t="s">
        <v>277</v>
      </c>
    </row>
    <row r="14768" spans="1:15" x14ac:dyDescent="0.25">
      <c r="A14768" t="s">
        <v>15</v>
      </c>
      <c r="B14768" t="s">
        <v>368</v>
      </c>
      <c r="C14768" t="s">
        <v>96</v>
      </c>
      <c r="D14768" s="47">
        <v>11045176</v>
      </c>
      <c r="E14768" t="s">
        <v>302</v>
      </c>
      <c r="F14768" t="s">
        <v>19</v>
      </c>
      <c r="G14768" s="47">
        <v>200</v>
      </c>
      <c r="H14768" s="47">
        <v>0</v>
      </c>
      <c r="I14768" s="47">
        <v>0</v>
      </c>
      <c r="J14768" s="47">
        <v>17</v>
      </c>
      <c r="K14768" s="47">
        <v>2</v>
      </c>
      <c r="L14768" s="47">
        <v>11011155</v>
      </c>
      <c r="M14768" s="47" t="s">
        <v>17</v>
      </c>
      <c r="N14768" t="s">
        <v>267</v>
      </c>
      <c r="O14768" t="s">
        <v>277</v>
      </c>
    </row>
    <row r="14769" spans="1:15" x14ac:dyDescent="0.25">
      <c r="A14769" t="s">
        <v>15</v>
      </c>
      <c r="B14769" t="s">
        <v>368</v>
      </c>
      <c r="C14769" t="s">
        <v>96</v>
      </c>
      <c r="D14769" s="47">
        <v>11045184</v>
      </c>
      <c r="E14769" t="s">
        <v>303</v>
      </c>
      <c r="F14769" t="s">
        <v>19</v>
      </c>
      <c r="G14769" s="47">
        <v>200</v>
      </c>
      <c r="H14769" s="47">
        <v>0</v>
      </c>
      <c r="I14769" s="47">
        <v>0</v>
      </c>
      <c r="J14769" s="47">
        <v>17</v>
      </c>
      <c r="K14769" s="47">
        <v>2</v>
      </c>
      <c r="L14769" s="47">
        <v>22092498</v>
      </c>
      <c r="M14769" s="47" t="s">
        <v>17</v>
      </c>
      <c r="N14769" t="s">
        <v>267</v>
      </c>
      <c r="O14769" t="s">
        <v>277</v>
      </c>
    </row>
    <row r="14770" spans="1:15" x14ac:dyDescent="0.25">
      <c r="A14770" t="s">
        <v>15</v>
      </c>
      <c r="B14770" t="s">
        <v>368</v>
      </c>
      <c r="C14770" t="s">
        <v>96</v>
      </c>
      <c r="D14770" s="47">
        <v>11045192</v>
      </c>
      <c r="E14770" t="s">
        <v>304</v>
      </c>
      <c r="F14770" t="s">
        <v>19</v>
      </c>
      <c r="G14770" s="47">
        <v>200</v>
      </c>
      <c r="H14770" s="47">
        <v>0</v>
      </c>
      <c r="I14770" s="47">
        <v>0</v>
      </c>
      <c r="J14770" s="47">
        <v>17</v>
      </c>
      <c r="K14770" s="47">
        <v>2</v>
      </c>
      <c r="L14770" s="47">
        <v>16069994</v>
      </c>
      <c r="M14770" s="47" t="s">
        <v>17</v>
      </c>
      <c r="N14770" t="s">
        <v>267</v>
      </c>
      <c r="O14770" t="s">
        <v>277</v>
      </c>
    </row>
    <row r="14771" spans="1:15" x14ac:dyDescent="0.25">
      <c r="A14771" t="s">
        <v>15</v>
      </c>
      <c r="B14771" t="s">
        <v>368</v>
      </c>
      <c r="C14771" t="s">
        <v>96</v>
      </c>
      <c r="D14771" s="47">
        <v>11045200</v>
      </c>
      <c r="E14771" t="s">
        <v>305</v>
      </c>
      <c r="F14771" t="s">
        <v>19</v>
      </c>
      <c r="G14771" s="47">
        <v>200</v>
      </c>
      <c r="H14771" s="47">
        <v>0</v>
      </c>
      <c r="I14771" s="47">
        <v>0</v>
      </c>
      <c r="J14771" s="47">
        <v>17</v>
      </c>
      <c r="K14771" s="47">
        <v>2</v>
      </c>
      <c r="L14771" s="47">
        <v>23279745</v>
      </c>
      <c r="M14771" s="47" t="s">
        <v>17</v>
      </c>
      <c r="N14771" t="s">
        <v>267</v>
      </c>
      <c r="O14771" t="s">
        <v>277</v>
      </c>
    </row>
    <row r="14772" spans="1:15" x14ac:dyDescent="0.25">
      <c r="A14772" t="s">
        <v>15</v>
      </c>
      <c r="B14772" t="s">
        <v>368</v>
      </c>
      <c r="C14772" t="s">
        <v>96</v>
      </c>
      <c r="D14772" s="47">
        <v>12431656</v>
      </c>
      <c r="E14772" t="s">
        <v>123</v>
      </c>
      <c r="F14772" t="s">
        <v>19</v>
      </c>
      <c r="G14772" s="47">
        <v>200</v>
      </c>
      <c r="H14772" s="47">
        <v>0</v>
      </c>
      <c r="I14772" s="47">
        <v>0</v>
      </c>
      <c r="J14772" s="47">
        <v>17</v>
      </c>
      <c r="K14772" s="47">
        <v>2</v>
      </c>
      <c r="L14772" s="47">
        <v>1360210</v>
      </c>
      <c r="M14772" s="47" t="s">
        <v>17</v>
      </c>
      <c r="N14772" t="s">
        <v>267</v>
      </c>
      <c r="O14772" t="s">
        <v>277</v>
      </c>
    </row>
    <row r="14773" spans="1:15" x14ac:dyDescent="0.25">
      <c r="A14773" t="s">
        <v>15</v>
      </c>
      <c r="B14773" t="s">
        <v>368</v>
      </c>
      <c r="C14773" t="s">
        <v>96</v>
      </c>
      <c r="D14773" s="47">
        <v>12599213</v>
      </c>
      <c r="E14773" t="s">
        <v>345</v>
      </c>
      <c r="F14773" t="s">
        <v>19</v>
      </c>
      <c r="G14773" s="47">
        <v>200</v>
      </c>
      <c r="H14773" s="47">
        <v>0</v>
      </c>
      <c r="I14773" s="47">
        <v>0</v>
      </c>
      <c r="J14773" s="47">
        <v>17</v>
      </c>
      <c r="K14773" s="47">
        <v>2</v>
      </c>
      <c r="L14773" s="47">
        <v>3240895</v>
      </c>
      <c r="M14773" s="47" t="s">
        <v>17</v>
      </c>
      <c r="N14773" t="s">
        <v>267</v>
      </c>
      <c r="O14773" t="s">
        <v>277</v>
      </c>
    </row>
    <row r="14774" spans="1:15" x14ac:dyDescent="0.25">
      <c r="A14774" t="s">
        <v>15</v>
      </c>
      <c r="B14774" t="s">
        <v>368</v>
      </c>
      <c r="C14774" t="s">
        <v>96</v>
      </c>
      <c r="D14774" s="47">
        <v>12694659</v>
      </c>
      <c r="E14774" t="s">
        <v>128</v>
      </c>
      <c r="F14774" t="s">
        <v>19</v>
      </c>
      <c r="G14774" s="47">
        <v>200</v>
      </c>
      <c r="H14774" s="47">
        <v>0</v>
      </c>
      <c r="I14774" s="47">
        <v>0</v>
      </c>
      <c r="J14774" s="47">
        <v>17</v>
      </c>
      <c r="K14774" s="47">
        <v>2</v>
      </c>
      <c r="L14774" s="47">
        <v>3370316</v>
      </c>
      <c r="M14774" s="47" t="s">
        <v>17</v>
      </c>
      <c r="N14774" t="s">
        <v>267</v>
      </c>
      <c r="O14774" t="s">
        <v>277</v>
      </c>
    </row>
    <row r="14775" spans="1:15" x14ac:dyDescent="0.25">
      <c r="A14775" t="s">
        <v>15</v>
      </c>
      <c r="B14775" t="s">
        <v>368</v>
      </c>
      <c r="C14775" t="s">
        <v>96</v>
      </c>
      <c r="D14775" s="47">
        <v>12797577</v>
      </c>
      <c r="E14775" t="s">
        <v>130</v>
      </c>
      <c r="F14775" t="s">
        <v>19</v>
      </c>
      <c r="G14775" s="47">
        <v>200</v>
      </c>
      <c r="H14775" s="47">
        <v>0</v>
      </c>
      <c r="I14775" s="47">
        <v>0</v>
      </c>
      <c r="J14775" s="47">
        <v>17</v>
      </c>
      <c r="K14775" s="47">
        <v>2</v>
      </c>
      <c r="L14775" s="47">
        <v>1787172</v>
      </c>
      <c r="M14775" s="47" t="s">
        <v>17</v>
      </c>
      <c r="N14775" t="s">
        <v>267</v>
      </c>
      <c r="O14775" t="s">
        <v>277</v>
      </c>
    </row>
    <row r="14776" spans="1:15" x14ac:dyDescent="0.25">
      <c r="A14776" t="s">
        <v>340</v>
      </c>
      <c r="B14776" t="s">
        <v>368</v>
      </c>
      <c r="C14776" t="s">
        <v>96</v>
      </c>
      <c r="D14776" s="47">
        <v>11042918</v>
      </c>
      <c r="E14776" t="s">
        <v>99</v>
      </c>
      <c r="F14776" t="s">
        <v>19</v>
      </c>
      <c r="G14776">
        <v>650</v>
      </c>
      <c r="H14776">
        <v>0</v>
      </c>
      <c r="I14776" s="47">
        <v>0</v>
      </c>
      <c r="J14776" s="47">
        <v>17</v>
      </c>
      <c r="K14776" s="47">
        <v>4</v>
      </c>
      <c r="L14776" s="47">
        <v>2674899</v>
      </c>
      <c r="M14776" s="47">
        <v>6200</v>
      </c>
      <c r="N14776" t="s">
        <v>341</v>
      </c>
      <c r="O14776" t="s">
        <v>355</v>
      </c>
    </row>
    <row r="14777" spans="1:15" x14ac:dyDescent="0.25">
      <c r="A14777" t="s">
        <v>340</v>
      </c>
      <c r="B14777" t="s">
        <v>368</v>
      </c>
      <c r="C14777" t="s">
        <v>96</v>
      </c>
      <c r="D14777" s="47">
        <v>11042918</v>
      </c>
      <c r="E14777" t="s">
        <v>99</v>
      </c>
      <c r="F14777" t="s">
        <v>19</v>
      </c>
      <c r="G14777">
        <v>650</v>
      </c>
      <c r="H14777">
        <v>0</v>
      </c>
      <c r="I14777" s="47">
        <v>0</v>
      </c>
      <c r="J14777" s="47">
        <v>17</v>
      </c>
      <c r="K14777" s="47">
        <v>4</v>
      </c>
      <c r="L14777" s="47">
        <v>30032128</v>
      </c>
      <c r="M14777" s="47">
        <v>7550</v>
      </c>
      <c r="N14777" t="s">
        <v>341</v>
      </c>
      <c r="O14777" t="s">
        <v>355</v>
      </c>
    </row>
    <row r="14778" spans="1:15" x14ac:dyDescent="0.25">
      <c r="A14778" t="s">
        <v>340</v>
      </c>
      <c r="B14778" t="s">
        <v>368</v>
      </c>
      <c r="C14778" t="s">
        <v>96</v>
      </c>
      <c r="D14778" s="47">
        <v>11042918</v>
      </c>
      <c r="E14778" t="s">
        <v>99</v>
      </c>
      <c r="F14778" t="s">
        <v>19</v>
      </c>
      <c r="G14778">
        <v>650</v>
      </c>
      <c r="H14778">
        <v>0</v>
      </c>
      <c r="I14778" s="47">
        <v>0</v>
      </c>
      <c r="J14778" s="47">
        <v>17</v>
      </c>
      <c r="K14778" s="47">
        <v>4</v>
      </c>
      <c r="L14778" s="47">
        <v>4557735</v>
      </c>
      <c r="M14778" s="47">
        <v>7553</v>
      </c>
      <c r="N14778" t="s">
        <v>341</v>
      </c>
      <c r="O14778" t="s">
        <v>355</v>
      </c>
    </row>
    <row r="14779" spans="1:15" x14ac:dyDescent="0.25">
      <c r="A14779" t="s">
        <v>340</v>
      </c>
      <c r="B14779" t="s">
        <v>368</v>
      </c>
      <c r="C14779" t="s">
        <v>96</v>
      </c>
      <c r="D14779" s="47">
        <v>11042918</v>
      </c>
      <c r="E14779" t="s">
        <v>99</v>
      </c>
      <c r="F14779" t="s">
        <v>19</v>
      </c>
      <c r="G14779">
        <v>650</v>
      </c>
      <c r="H14779">
        <v>0</v>
      </c>
      <c r="I14779" s="47">
        <v>0</v>
      </c>
      <c r="J14779" s="47">
        <v>17</v>
      </c>
      <c r="K14779" s="47">
        <v>4</v>
      </c>
      <c r="L14779" s="47">
        <v>25474393</v>
      </c>
      <c r="M14779" s="47">
        <v>7554</v>
      </c>
      <c r="N14779" t="s">
        <v>341</v>
      </c>
      <c r="O14779" t="s">
        <v>355</v>
      </c>
    </row>
    <row r="14780" spans="1:15" x14ac:dyDescent="0.25">
      <c r="A14780" t="s">
        <v>340</v>
      </c>
      <c r="B14780" t="s">
        <v>368</v>
      </c>
      <c r="C14780" t="s">
        <v>96</v>
      </c>
      <c r="D14780">
        <v>11045168</v>
      </c>
      <c r="E14780" t="s">
        <v>301</v>
      </c>
      <c r="F14780" t="s">
        <v>19</v>
      </c>
      <c r="G14780">
        <v>650</v>
      </c>
      <c r="H14780">
        <v>0</v>
      </c>
      <c r="I14780" s="47">
        <v>0</v>
      </c>
      <c r="J14780">
        <v>17</v>
      </c>
      <c r="K14780">
        <v>4</v>
      </c>
      <c r="L14780">
        <v>3786972</v>
      </c>
      <c r="M14780">
        <v>6200</v>
      </c>
      <c r="N14780" t="s">
        <v>341</v>
      </c>
      <c r="O14780" t="s">
        <v>355</v>
      </c>
    </row>
    <row r="14781" spans="1:15" x14ac:dyDescent="0.25">
      <c r="A14781" t="s">
        <v>340</v>
      </c>
      <c r="B14781" t="s">
        <v>368</v>
      </c>
      <c r="C14781" t="s">
        <v>96</v>
      </c>
      <c r="D14781">
        <v>11045168</v>
      </c>
      <c r="E14781" t="s">
        <v>301</v>
      </c>
      <c r="F14781" t="s">
        <v>19</v>
      </c>
      <c r="G14781">
        <v>650</v>
      </c>
      <c r="H14781">
        <v>0</v>
      </c>
      <c r="I14781" s="47">
        <v>0</v>
      </c>
      <c r="J14781">
        <v>17</v>
      </c>
      <c r="K14781">
        <v>4</v>
      </c>
      <c r="L14781">
        <v>83515</v>
      </c>
      <c r="M14781">
        <v>6201</v>
      </c>
      <c r="N14781" t="s">
        <v>341</v>
      </c>
      <c r="O14781" t="s">
        <v>355</v>
      </c>
    </row>
    <row r="14782" spans="1:15" x14ac:dyDescent="0.25">
      <c r="A14782" t="s">
        <v>340</v>
      </c>
      <c r="B14782" t="s">
        <v>368</v>
      </c>
      <c r="C14782" t="s">
        <v>96</v>
      </c>
      <c r="D14782">
        <v>11045168</v>
      </c>
      <c r="E14782" t="s">
        <v>301</v>
      </c>
      <c r="F14782" t="s">
        <v>19</v>
      </c>
      <c r="G14782">
        <v>650</v>
      </c>
      <c r="H14782">
        <v>0</v>
      </c>
      <c r="I14782" s="47">
        <v>0</v>
      </c>
      <c r="J14782">
        <v>17</v>
      </c>
      <c r="K14782">
        <v>4</v>
      </c>
      <c r="L14782">
        <v>1801964</v>
      </c>
      <c r="M14782">
        <v>6202</v>
      </c>
      <c r="N14782" t="s">
        <v>341</v>
      </c>
      <c r="O14782" t="s">
        <v>355</v>
      </c>
    </row>
    <row r="14783" spans="1:15" x14ac:dyDescent="0.25">
      <c r="A14783" t="s">
        <v>340</v>
      </c>
      <c r="B14783" t="s">
        <v>368</v>
      </c>
      <c r="C14783" t="s">
        <v>96</v>
      </c>
      <c r="D14783">
        <v>11045168</v>
      </c>
      <c r="E14783" t="s">
        <v>301</v>
      </c>
      <c r="F14783" t="s">
        <v>19</v>
      </c>
      <c r="G14783">
        <v>650</v>
      </c>
      <c r="H14783">
        <v>0</v>
      </c>
      <c r="I14783" s="47">
        <v>0</v>
      </c>
      <c r="J14783">
        <v>17</v>
      </c>
      <c r="K14783">
        <v>4</v>
      </c>
      <c r="L14783">
        <v>44078747</v>
      </c>
      <c r="M14783">
        <v>7550</v>
      </c>
      <c r="N14783" t="s">
        <v>341</v>
      </c>
      <c r="O14783" t="s">
        <v>355</v>
      </c>
    </row>
    <row r="14784" spans="1:15" x14ac:dyDescent="0.25">
      <c r="A14784" t="s">
        <v>340</v>
      </c>
      <c r="B14784" t="s">
        <v>368</v>
      </c>
      <c r="C14784" t="s">
        <v>96</v>
      </c>
      <c r="D14784">
        <v>11045168</v>
      </c>
      <c r="E14784" t="s">
        <v>301</v>
      </c>
      <c r="F14784" t="s">
        <v>19</v>
      </c>
      <c r="G14784">
        <v>650</v>
      </c>
      <c r="H14784">
        <v>0</v>
      </c>
      <c r="I14784" s="47">
        <v>0</v>
      </c>
      <c r="J14784">
        <v>17</v>
      </c>
      <c r="K14784">
        <v>4</v>
      </c>
      <c r="L14784">
        <v>2775281</v>
      </c>
      <c r="M14784">
        <v>7553</v>
      </c>
      <c r="N14784" t="s">
        <v>341</v>
      </c>
      <c r="O14784" t="s">
        <v>355</v>
      </c>
    </row>
    <row r="14785" spans="1:15" x14ac:dyDescent="0.25">
      <c r="A14785" t="s">
        <v>340</v>
      </c>
      <c r="B14785" t="s">
        <v>368</v>
      </c>
      <c r="C14785" t="s">
        <v>96</v>
      </c>
      <c r="D14785">
        <v>11045168</v>
      </c>
      <c r="E14785" t="s">
        <v>301</v>
      </c>
      <c r="F14785" t="s">
        <v>19</v>
      </c>
      <c r="G14785">
        <v>650</v>
      </c>
      <c r="H14785">
        <v>0</v>
      </c>
      <c r="I14785" s="47">
        <v>0</v>
      </c>
      <c r="J14785">
        <v>17</v>
      </c>
      <c r="K14785">
        <v>4</v>
      </c>
      <c r="L14785">
        <v>41303466</v>
      </c>
      <c r="M14785">
        <v>7554</v>
      </c>
      <c r="N14785" t="s">
        <v>341</v>
      </c>
      <c r="O14785" t="s">
        <v>355</v>
      </c>
    </row>
    <row r="14786" spans="1:15" x14ac:dyDescent="0.25">
      <c r="A14786" t="s">
        <v>340</v>
      </c>
      <c r="B14786" t="s">
        <v>368</v>
      </c>
      <c r="C14786" t="s">
        <v>96</v>
      </c>
      <c r="D14786">
        <v>11045176</v>
      </c>
      <c r="E14786" t="s">
        <v>302</v>
      </c>
      <c r="F14786" t="s">
        <v>19</v>
      </c>
      <c r="G14786">
        <v>650</v>
      </c>
      <c r="H14786">
        <v>0</v>
      </c>
      <c r="I14786" s="47">
        <v>0</v>
      </c>
      <c r="J14786">
        <v>17</v>
      </c>
      <c r="K14786">
        <v>4</v>
      </c>
      <c r="L14786">
        <v>10444828</v>
      </c>
      <c r="M14786">
        <v>6200</v>
      </c>
      <c r="N14786" t="s">
        <v>341</v>
      </c>
      <c r="O14786" t="s">
        <v>355</v>
      </c>
    </row>
    <row r="14787" spans="1:15" x14ac:dyDescent="0.25">
      <c r="A14787" t="s">
        <v>340</v>
      </c>
      <c r="B14787" t="s">
        <v>368</v>
      </c>
      <c r="C14787" t="s">
        <v>96</v>
      </c>
      <c r="D14787">
        <v>11045176</v>
      </c>
      <c r="E14787" t="s">
        <v>302</v>
      </c>
      <c r="F14787" t="s">
        <v>19</v>
      </c>
      <c r="G14787">
        <v>650</v>
      </c>
      <c r="H14787">
        <v>0</v>
      </c>
      <c r="I14787" s="47">
        <v>0</v>
      </c>
      <c r="J14787">
        <v>17</v>
      </c>
      <c r="K14787">
        <v>4</v>
      </c>
      <c r="L14787">
        <v>10444828</v>
      </c>
      <c r="M14787">
        <v>6203</v>
      </c>
      <c r="N14787" t="s">
        <v>341</v>
      </c>
      <c r="O14787" t="s">
        <v>355</v>
      </c>
    </row>
    <row r="14788" spans="1:15" x14ac:dyDescent="0.25">
      <c r="A14788" t="s">
        <v>340</v>
      </c>
      <c r="B14788" t="s">
        <v>368</v>
      </c>
      <c r="C14788" t="s">
        <v>96</v>
      </c>
      <c r="D14788">
        <v>11045176</v>
      </c>
      <c r="E14788" t="s">
        <v>302</v>
      </c>
      <c r="F14788" t="s">
        <v>19</v>
      </c>
      <c r="G14788">
        <v>650</v>
      </c>
      <c r="H14788">
        <v>0</v>
      </c>
      <c r="I14788" s="47">
        <v>0</v>
      </c>
      <c r="J14788">
        <v>17</v>
      </c>
      <c r="K14788">
        <v>4</v>
      </c>
      <c r="L14788">
        <v>35548700</v>
      </c>
      <c r="M14788">
        <v>7550</v>
      </c>
      <c r="N14788" t="s">
        <v>341</v>
      </c>
      <c r="O14788" t="s">
        <v>355</v>
      </c>
    </row>
    <row r="14789" spans="1:15" x14ac:dyDescent="0.25">
      <c r="A14789" t="s">
        <v>340</v>
      </c>
      <c r="B14789" t="s">
        <v>368</v>
      </c>
      <c r="C14789" t="s">
        <v>96</v>
      </c>
      <c r="D14789">
        <v>11045176</v>
      </c>
      <c r="E14789" t="s">
        <v>302</v>
      </c>
      <c r="F14789" t="s">
        <v>19</v>
      </c>
      <c r="G14789">
        <v>650</v>
      </c>
      <c r="H14789">
        <v>0</v>
      </c>
      <c r="I14789" s="47">
        <v>0</v>
      </c>
      <c r="J14789">
        <v>17</v>
      </c>
      <c r="K14789">
        <v>4</v>
      </c>
      <c r="L14789">
        <v>3354615</v>
      </c>
      <c r="M14789">
        <v>7553</v>
      </c>
      <c r="N14789" t="s">
        <v>341</v>
      </c>
      <c r="O14789" t="s">
        <v>355</v>
      </c>
    </row>
    <row r="14790" spans="1:15" x14ac:dyDescent="0.25">
      <c r="A14790" t="s">
        <v>340</v>
      </c>
      <c r="B14790" t="s">
        <v>368</v>
      </c>
      <c r="C14790" t="s">
        <v>96</v>
      </c>
      <c r="D14790">
        <v>11045176</v>
      </c>
      <c r="E14790" t="s">
        <v>302</v>
      </c>
      <c r="F14790" t="s">
        <v>19</v>
      </c>
      <c r="G14790">
        <v>650</v>
      </c>
      <c r="H14790">
        <v>0</v>
      </c>
      <c r="I14790" s="47">
        <v>0</v>
      </c>
      <c r="J14790">
        <v>17</v>
      </c>
      <c r="K14790">
        <v>4</v>
      </c>
      <c r="L14790">
        <v>32194085</v>
      </c>
      <c r="M14790">
        <v>7554</v>
      </c>
      <c r="N14790" t="s">
        <v>341</v>
      </c>
      <c r="O14790" t="s">
        <v>355</v>
      </c>
    </row>
    <row r="14791" spans="1:15" x14ac:dyDescent="0.25">
      <c r="A14791" t="s">
        <v>340</v>
      </c>
      <c r="B14791" t="s">
        <v>368</v>
      </c>
      <c r="C14791" t="s">
        <v>96</v>
      </c>
      <c r="D14791">
        <v>11045184</v>
      </c>
      <c r="E14791" t="s">
        <v>303</v>
      </c>
      <c r="F14791" t="s">
        <v>19</v>
      </c>
      <c r="G14791">
        <v>650</v>
      </c>
      <c r="H14791">
        <v>0</v>
      </c>
      <c r="I14791" s="47">
        <v>0</v>
      </c>
      <c r="J14791">
        <v>17</v>
      </c>
      <c r="K14791">
        <v>4</v>
      </c>
      <c r="L14791">
        <v>12370</v>
      </c>
      <c r="M14791">
        <v>6200</v>
      </c>
      <c r="N14791" t="s">
        <v>341</v>
      </c>
      <c r="O14791" t="s">
        <v>355</v>
      </c>
    </row>
    <row r="14792" spans="1:15" x14ac:dyDescent="0.25">
      <c r="A14792" t="s">
        <v>340</v>
      </c>
      <c r="B14792" t="s">
        <v>368</v>
      </c>
      <c r="C14792" t="s">
        <v>96</v>
      </c>
      <c r="D14792">
        <v>11045184</v>
      </c>
      <c r="E14792" t="s">
        <v>303</v>
      </c>
      <c r="F14792" t="s">
        <v>19</v>
      </c>
      <c r="G14792">
        <v>650</v>
      </c>
      <c r="H14792">
        <v>0</v>
      </c>
      <c r="I14792" s="47">
        <v>0</v>
      </c>
      <c r="J14792">
        <v>17</v>
      </c>
      <c r="K14792">
        <v>4</v>
      </c>
      <c r="L14792">
        <v>12370</v>
      </c>
      <c r="M14792">
        <v>6201</v>
      </c>
      <c r="N14792" t="s">
        <v>341</v>
      </c>
      <c r="O14792" t="s">
        <v>355</v>
      </c>
    </row>
    <row r="14793" spans="1:15" x14ac:dyDescent="0.25">
      <c r="A14793" t="s">
        <v>340</v>
      </c>
      <c r="B14793" t="s">
        <v>368</v>
      </c>
      <c r="C14793" t="s">
        <v>96</v>
      </c>
      <c r="D14793">
        <v>11045184</v>
      </c>
      <c r="E14793" t="s">
        <v>303</v>
      </c>
      <c r="F14793" t="s">
        <v>19</v>
      </c>
      <c r="G14793">
        <v>650</v>
      </c>
      <c r="H14793">
        <v>0</v>
      </c>
      <c r="I14793" s="47">
        <v>0</v>
      </c>
      <c r="J14793">
        <v>17</v>
      </c>
      <c r="K14793">
        <v>4</v>
      </c>
      <c r="L14793">
        <v>73280166</v>
      </c>
      <c r="M14793">
        <v>7550</v>
      </c>
      <c r="N14793" t="s">
        <v>341</v>
      </c>
      <c r="O14793" t="s">
        <v>355</v>
      </c>
    </row>
    <row r="14794" spans="1:15" x14ac:dyDescent="0.25">
      <c r="A14794" t="s">
        <v>340</v>
      </c>
      <c r="B14794" t="s">
        <v>368</v>
      </c>
      <c r="C14794" t="s">
        <v>96</v>
      </c>
      <c r="D14794">
        <v>11045184</v>
      </c>
      <c r="E14794" t="s">
        <v>303</v>
      </c>
      <c r="F14794" t="s">
        <v>19</v>
      </c>
      <c r="G14794">
        <v>650</v>
      </c>
      <c r="H14794">
        <v>0</v>
      </c>
      <c r="I14794" s="47">
        <v>0</v>
      </c>
      <c r="J14794">
        <v>17</v>
      </c>
      <c r="K14794">
        <v>4</v>
      </c>
      <c r="L14794">
        <v>4045385</v>
      </c>
      <c r="M14794">
        <v>7553</v>
      </c>
      <c r="N14794" t="s">
        <v>341</v>
      </c>
      <c r="O14794" t="s">
        <v>355</v>
      </c>
    </row>
    <row r="14795" spans="1:15" x14ac:dyDescent="0.25">
      <c r="A14795" t="s">
        <v>340</v>
      </c>
      <c r="B14795" t="s">
        <v>368</v>
      </c>
      <c r="C14795" t="s">
        <v>96</v>
      </c>
      <c r="D14795">
        <v>11045184</v>
      </c>
      <c r="E14795" t="s">
        <v>303</v>
      </c>
      <c r="F14795" t="s">
        <v>19</v>
      </c>
      <c r="G14795">
        <v>650</v>
      </c>
      <c r="H14795">
        <v>0</v>
      </c>
      <c r="I14795" s="47">
        <v>0</v>
      </c>
      <c r="J14795">
        <v>17</v>
      </c>
      <c r="K14795">
        <v>4</v>
      </c>
      <c r="L14795">
        <v>69234781</v>
      </c>
      <c r="M14795">
        <v>7554</v>
      </c>
      <c r="N14795" t="s">
        <v>341</v>
      </c>
      <c r="O14795" t="s">
        <v>355</v>
      </c>
    </row>
    <row r="14796" spans="1:15" x14ac:dyDescent="0.25">
      <c r="A14796" t="s">
        <v>340</v>
      </c>
      <c r="B14796" t="s">
        <v>368</v>
      </c>
      <c r="C14796" t="s">
        <v>96</v>
      </c>
      <c r="D14796">
        <v>11045192</v>
      </c>
      <c r="E14796" t="s">
        <v>304</v>
      </c>
      <c r="F14796" t="s">
        <v>19</v>
      </c>
      <c r="G14796">
        <v>650</v>
      </c>
      <c r="H14796">
        <v>0</v>
      </c>
      <c r="I14796" s="47">
        <v>0</v>
      </c>
      <c r="J14796">
        <v>17</v>
      </c>
      <c r="K14796">
        <v>4</v>
      </c>
      <c r="L14796">
        <v>1374139</v>
      </c>
      <c r="M14796">
        <v>6200</v>
      </c>
      <c r="N14796" t="s">
        <v>341</v>
      </c>
      <c r="O14796" t="s">
        <v>355</v>
      </c>
    </row>
    <row r="14797" spans="1:15" x14ac:dyDescent="0.25">
      <c r="A14797" t="s">
        <v>340</v>
      </c>
      <c r="B14797" t="s">
        <v>368</v>
      </c>
      <c r="C14797" t="s">
        <v>96</v>
      </c>
      <c r="D14797">
        <v>11045192</v>
      </c>
      <c r="E14797" t="s">
        <v>304</v>
      </c>
      <c r="F14797" t="s">
        <v>19</v>
      </c>
      <c r="G14797">
        <v>650</v>
      </c>
      <c r="H14797">
        <v>0</v>
      </c>
      <c r="I14797" s="47">
        <v>0</v>
      </c>
      <c r="J14797">
        <v>17</v>
      </c>
      <c r="K14797">
        <v>4</v>
      </c>
      <c r="L14797">
        <v>1374139</v>
      </c>
      <c r="M14797">
        <v>6202</v>
      </c>
      <c r="N14797" t="s">
        <v>341</v>
      </c>
      <c r="O14797" t="s">
        <v>355</v>
      </c>
    </row>
    <row r="14798" spans="1:15" x14ac:dyDescent="0.25">
      <c r="A14798" t="s">
        <v>340</v>
      </c>
      <c r="B14798" t="s">
        <v>368</v>
      </c>
      <c r="C14798" t="s">
        <v>96</v>
      </c>
      <c r="D14798">
        <v>11045192</v>
      </c>
      <c r="E14798" t="s">
        <v>304</v>
      </c>
      <c r="F14798" t="s">
        <v>19</v>
      </c>
      <c r="G14798">
        <v>650</v>
      </c>
      <c r="H14798">
        <v>0</v>
      </c>
      <c r="I14798" s="47">
        <v>0</v>
      </c>
      <c r="J14798">
        <v>17</v>
      </c>
      <c r="K14798">
        <v>4</v>
      </c>
      <c r="L14798">
        <v>49923669</v>
      </c>
      <c r="M14798">
        <v>7550</v>
      </c>
      <c r="N14798" t="s">
        <v>341</v>
      </c>
      <c r="O14798" t="s">
        <v>355</v>
      </c>
    </row>
    <row r="14799" spans="1:15" x14ac:dyDescent="0.25">
      <c r="A14799" t="s">
        <v>340</v>
      </c>
      <c r="B14799" t="s">
        <v>368</v>
      </c>
      <c r="C14799" t="s">
        <v>96</v>
      </c>
      <c r="D14799">
        <v>11045192</v>
      </c>
      <c r="E14799" t="s">
        <v>304</v>
      </c>
      <c r="F14799" t="s">
        <v>19</v>
      </c>
      <c r="G14799">
        <v>650</v>
      </c>
      <c r="H14799">
        <v>0</v>
      </c>
      <c r="I14799" s="47">
        <v>0</v>
      </c>
      <c r="J14799">
        <v>17</v>
      </c>
      <c r="K14799">
        <v>4</v>
      </c>
      <c r="L14799">
        <v>2527400</v>
      </c>
      <c r="M14799">
        <v>7553</v>
      </c>
      <c r="N14799" t="s">
        <v>341</v>
      </c>
      <c r="O14799" t="s">
        <v>355</v>
      </c>
    </row>
    <row r="14800" spans="1:15" x14ac:dyDescent="0.25">
      <c r="A14800" t="s">
        <v>340</v>
      </c>
      <c r="B14800" t="s">
        <v>368</v>
      </c>
      <c r="C14800" t="s">
        <v>96</v>
      </c>
      <c r="D14800">
        <v>11045192</v>
      </c>
      <c r="E14800" t="s">
        <v>304</v>
      </c>
      <c r="F14800" t="s">
        <v>19</v>
      </c>
      <c r="G14800">
        <v>650</v>
      </c>
      <c r="H14800">
        <v>0</v>
      </c>
      <c r="I14800" s="47">
        <v>0</v>
      </c>
      <c r="J14800">
        <v>17</v>
      </c>
      <c r="K14800">
        <v>4</v>
      </c>
      <c r="L14800">
        <v>47396269</v>
      </c>
      <c r="M14800">
        <v>7554</v>
      </c>
      <c r="N14800" t="s">
        <v>341</v>
      </c>
      <c r="O14800" t="s">
        <v>355</v>
      </c>
    </row>
    <row r="14801" spans="1:15" x14ac:dyDescent="0.25">
      <c r="A14801" t="s">
        <v>340</v>
      </c>
      <c r="B14801" t="s">
        <v>368</v>
      </c>
      <c r="C14801" t="s">
        <v>96</v>
      </c>
      <c r="D14801">
        <v>11045200</v>
      </c>
      <c r="E14801" t="s">
        <v>305</v>
      </c>
      <c r="F14801" t="s">
        <v>19</v>
      </c>
      <c r="G14801">
        <v>650</v>
      </c>
      <c r="H14801">
        <v>0</v>
      </c>
      <c r="I14801" s="47">
        <v>0</v>
      </c>
      <c r="J14801">
        <v>17</v>
      </c>
      <c r="K14801">
        <v>4</v>
      </c>
      <c r="L14801">
        <v>8121370</v>
      </c>
      <c r="M14801">
        <v>6200</v>
      </c>
      <c r="N14801" t="s">
        <v>341</v>
      </c>
      <c r="O14801" t="s">
        <v>355</v>
      </c>
    </row>
    <row r="14802" spans="1:15" x14ac:dyDescent="0.25">
      <c r="A14802" t="s">
        <v>340</v>
      </c>
      <c r="B14802" t="s">
        <v>368</v>
      </c>
      <c r="C14802" t="s">
        <v>96</v>
      </c>
      <c r="D14802">
        <v>11045200</v>
      </c>
      <c r="E14802" t="s">
        <v>305</v>
      </c>
      <c r="F14802" t="s">
        <v>19</v>
      </c>
      <c r="G14802">
        <v>650</v>
      </c>
      <c r="H14802">
        <v>0</v>
      </c>
      <c r="I14802" s="47">
        <v>0</v>
      </c>
      <c r="J14802">
        <v>17</v>
      </c>
      <c r="K14802">
        <v>4</v>
      </c>
      <c r="L14802">
        <v>8121370</v>
      </c>
      <c r="M14802">
        <v>6203</v>
      </c>
      <c r="N14802" t="s">
        <v>341</v>
      </c>
      <c r="O14802" t="s">
        <v>355</v>
      </c>
    </row>
    <row r="14803" spans="1:15" x14ac:dyDescent="0.25">
      <c r="A14803" t="s">
        <v>340</v>
      </c>
      <c r="B14803" t="s">
        <v>368</v>
      </c>
      <c r="C14803" t="s">
        <v>96</v>
      </c>
      <c r="D14803">
        <v>11045200</v>
      </c>
      <c r="E14803" t="s">
        <v>305</v>
      </c>
      <c r="F14803" t="s">
        <v>19</v>
      </c>
      <c r="G14803">
        <v>650</v>
      </c>
      <c r="H14803">
        <v>0</v>
      </c>
      <c r="I14803" s="47">
        <v>0</v>
      </c>
      <c r="J14803">
        <v>17</v>
      </c>
      <c r="K14803">
        <v>4</v>
      </c>
      <c r="L14803">
        <v>66196192</v>
      </c>
      <c r="M14803">
        <v>7550</v>
      </c>
      <c r="N14803" t="s">
        <v>341</v>
      </c>
      <c r="O14803" t="s">
        <v>355</v>
      </c>
    </row>
    <row r="14804" spans="1:15" x14ac:dyDescent="0.25">
      <c r="A14804" t="s">
        <v>340</v>
      </c>
      <c r="B14804" t="s">
        <v>368</v>
      </c>
      <c r="C14804" t="s">
        <v>96</v>
      </c>
      <c r="D14804">
        <v>11045200</v>
      </c>
      <c r="E14804" t="s">
        <v>305</v>
      </c>
      <c r="F14804" t="s">
        <v>19</v>
      </c>
      <c r="G14804">
        <v>650</v>
      </c>
      <c r="H14804">
        <v>0</v>
      </c>
      <c r="I14804" s="47">
        <v>0</v>
      </c>
      <c r="J14804">
        <v>17</v>
      </c>
      <c r="K14804">
        <v>4</v>
      </c>
      <c r="L14804">
        <v>4301166</v>
      </c>
      <c r="M14804">
        <v>7553</v>
      </c>
      <c r="N14804" t="s">
        <v>341</v>
      </c>
      <c r="O14804" t="s">
        <v>355</v>
      </c>
    </row>
    <row r="14805" spans="1:15" x14ac:dyDescent="0.25">
      <c r="A14805" t="s">
        <v>340</v>
      </c>
      <c r="B14805" t="s">
        <v>368</v>
      </c>
      <c r="C14805" t="s">
        <v>96</v>
      </c>
      <c r="D14805">
        <v>11045200</v>
      </c>
      <c r="E14805" t="s">
        <v>305</v>
      </c>
      <c r="F14805" t="s">
        <v>19</v>
      </c>
      <c r="G14805">
        <v>650</v>
      </c>
      <c r="H14805">
        <v>0</v>
      </c>
      <c r="I14805" s="47">
        <v>0</v>
      </c>
      <c r="J14805">
        <v>17</v>
      </c>
      <c r="K14805">
        <v>4</v>
      </c>
      <c r="L14805">
        <v>61895026</v>
      </c>
      <c r="M14805">
        <v>7554</v>
      </c>
      <c r="N14805" t="s">
        <v>341</v>
      </c>
      <c r="O14805" t="s">
        <v>355</v>
      </c>
    </row>
    <row r="14806" spans="1:15" x14ac:dyDescent="0.25">
      <c r="A14806" t="s">
        <v>340</v>
      </c>
      <c r="B14806" t="s">
        <v>368</v>
      </c>
      <c r="C14806" t="s">
        <v>96</v>
      </c>
      <c r="D14806" s="47">
        <v>12431656</v>
      </c>
      <c r="E14806" t="s">
        <v>123</v>
      </c>
      <c r="F14806" t="s">
        <v>19</v>
      </c>
      <c r="G14806">
        <v>650</v>
      </c>
      <c r="H14806">
        <v>0</v>
      </c>
      <c r="I14806" s="47">
        <v>0</v>
      </c>
      <c r="J14806" s="47">
        <v>17</v>
      </c>
      <c r="K14806" s="47">
        <v>4</v>
      </c>
      <c r="L14806" s="47">
        <v>5219599</v>
      </c>
      <c r="M14806" s="47">
        <v>7550</v>
      </c>
      <c r="N14806" t="s">
        <v>341</v>
      </c>
      <c r="O14806" t="s">
        <v>355</v>
      </c>
    </row>
    <row r="14807" spans="1:15" x14ac:dyDescent="0.25">
      <c r="A14807" t="s">
        <v>340</v>
      </c>
      <c r="B14807" t="s">
        <v>368</v>
      </c>
      <c r="C14807" t="s">
        <v>96</v>
      </c>
      <c r="D14807" s="47">
        <v>12431656</v>
      </c>
      <c r="E14807" t="s">
        <v>123</v>
      </c>
      <c r="F14807" t="s">
        <v>19</v>
      </c>
      <c r="G14807">
        <v>650</v>
      </c>
      <c r="H14807">
        <v>0</v>
      </c>
      <c r="I14807" s="47">
        <v>0</v>
      </c>
      <c r="J14807" s="47">
        <v>17</v>
      </c>
      <c r="K14807" s="47">
        <v>4</v>
      </c>
      <c r="L14807" s="47">
        <v>792385</v>
      </c>
      <c r="M14807" s="47">
        <v>7553</v>
      </c>
      <c r="N14807" t="s">
        <v>341</v>
      </c>
      <c r="O14807" t="s">
        <v>355</v>
      </c>
    </row>
    <row r="14808" spans="1:15" x14ac:dyDescent="0.25">
      <c r="A14808" t="s">
        <v>340</v>
      </c>
      <c r="B14808" t="s">
        <v>368</v>
      </c>
      <c r="C14808" t="s">
        <v>96</v>
      </c>
      <c r="D14808" s="47">
        <v>12431656</v>
      </c>
      <c r="E14808" t="s">
        <v>123</v>
      </c>
      <c r="F14808" t="s">
        <v>19</v>
      </c>
      <c r="G14808">
        <v>650</v>
      </c>
      <c r="H14808">
        <v>0</v>
      </c>
      <c r="I14808" s="47">
        <v>0</v>
      </c>
      <c r="J14808" s="47">
        <v>17</v>
      </c>
      <c r="K14808" s="47">
        <v>4</v>
      </c>
      <c r="L14808" s="47">
        <v>4427214</v>
      </c>
      <c r="M14808" s="47">
        <v>7554</v>
      </c>
      <c r="N14808" t="s">
        <v>341</v>
      </c>
      <c r="O14808" t="s">
        <v>355</v>
      </c>
    </row>
    <row r="14809" spans="1:15" x14ac:dyDescent="0.25">
      <c r="A14809" t="s">
        <v>340</v>
      </c>
      <c r="B14809" s="50" t="s">
        <v>368</v>
      </c>
      <c r="C14809" t="str">
        <f>VLOOKUP(D14809,[1]Établissement!A:D,2,FALSE)</f>
        <v>06</v>
      </c>
      <c r="D14809" s="47">
        <v>12599213</v>
      </c>
      <c r="E14809" t="str">
        <f>VLOOKUP(D14809,[1]Établissement!$A:$D,3,FALSE)</f>
        <v>CUSM (1259-9213)</v>
      </c>
      <c r="F14809" t="str">
        <f>VLOOKUP(D14809,[1]Établissement!$A:$D,4,FALSE)</f>
        <v>Public</v>
      </c>
      <c r="G14809">
        <v>650</v>
      </c>
      <c r="H14809">
        <v>0</v>
      </c>
      <c r="I14809" s="47">
        <v>0</v>
      </c>
      <c r="J14809" s="47">
        <v>17</v>
      </c>
      <c r="K14809" s="47">
        <v>4</v>
      </c>
      <c r="L14809" s="47">
        <v>21882440</v>
      </c>
      <c r="M14809" s="47">
        <v>6200</v>
      </c>
      <c r="N14809" t="s">
        <v>341</v>
      </c>
      <c r="O14809" t="s">
        <v>355</v>
      </c>
    </row>
    <row r="14810" spans="1:15" x14ac:dyDescent="0.25">
      <c r="A14810" t="s">
        <v>340</v>
      </c>
      <c r="B14810" s="50" t="s">
        <v>368</v>
      </c>
      <c r="C14810" t="str">
        <f>VLOOKUP(D14810,[1]Établissement!A:D,2,FALSE)</f>
        <v>06</v>
      </c>
      <c r="D14810" s="47">
        <v>12599213</v>
      </c>
      <c r="E14810" t="str">
        <f>VLOOKUP(D14810,[1]Établissement!$A:$D,3,FALSE)</f>
        <v>CUSM (1259-9213)</v>
      </c>
      <c r="F14810" t="str">
        <f>VLOOKUP(D14810,[1]Établissement!$A:$D,4,FALSE)</f>
        <v>Public</v>
      </c>
      <c r="G14810">
        <v>650</v>
      </c>
      <c r="H14810">
        <v>0</v>
      </c>
      <c r="I14810" s="47">
        <v>0</v>
      </c>
      <c r="J14810" s="47">
        <v>17</v>
      </c>
      <c r="K14810" s="47">
        <v>4</v>
      </c>
      <c r="L14810" s="47">
        <v>21882440</v>
      </c>
      <c r="M14810" s="47">
        <v>6203</v>
      </c>
      <c r="N14810" t="s">
        <v>341</v>
      </c>
      <c r="O14810" t="s">
        <v>355</v>
      </c>
    </row>
    <row r="14811" spans="1:15" x14ac:dyDescent="0.25">
      <c r="A14811" t="s">
        <v>340</v>
      </c>
      <c r="B14811" s="50" t="s">
        <v>368</v>
      </c>
      <c r="C14811" t="str">
        <f>VLOOKUP(D14811,[1]Établissement!A:D,2,FALSE)</f>
        <v>06</v>
      </c>
      <c r="D14811" s="47">
        <v>12599213</v>
      </c>
      <c r="E14811" t="str">
        <f>VLOOKUP(D14811,[1]Établissement!$A:$D,3,FALSE)</f>
        <v>CUSM (1259-9213)</v>
      </c>
      <c r="F14811" t="str">
        <f>VLOOKUP(D14811,[1]Établissement!$A:$D,4,FALSE)</f>
        <v>Public</v>
      </c>
      <c r="G14811">
        <v>650</v>
      </c>
      <c r="H14811">
        <v>0</v>
      </c>
      <c r="I14811" s="47">
        <v>0</v>
      </c>
      <c r="J14811" s="47">
        <v>17</v>
      </c>
      <c r="K14811" s="47">
        <v>4</v>
      </c>
      <c r="L14811" s="47">
        <v>27886264</v>
      </c>
      <c r="M14811" s="47">
        <v>7550</v>
      </c>
      <c r="N14811" t="s">
        <v>341</v>
      </c>
      <c r="O14811" t="s">
        <v>355</v>
      </c>
    </row>
    <row r="14812" spans="1:15" x14ac:dyDescent="0.25">
      <c r="A14812" t="s">
        <v>340</v>
      </c>
      <c r="B14812" s="50" t="s">
        <v>368</v>
      </c>
      <c r="C14812" t="str">
        <f>VLOOKUP(D14812,[1]Établissement!A:D,2,FALSE)</f>
        <v>06</v>
      </c>
      <c r="D14812" s="47">
        <v>12599213</v>
      </c>
      <c r="E14812" t="str">
        <f>VLOOKUP(D14812,[1]Établissement!$A:$D,3,FALSE)</f>
        <v>CUSM (1259-9213)</v>
      </c>
      <c r="F14812" t="str">
        <f>VLOOKUP(D14812,[1]Établissement!$A:$D,4,FALSE)</f>
        <v>Public</v>
      </c>
      <c r="G14812">
        <v>650</v>
      </c>
      <c r="H14812">
        <v>0</v>
      </c>
      <c r="I14812" s="47">
        <v>0</v>
      </c>
      <c r="J14812" s="47">
        <v>17</v>
      </c>
      <c r="K14812" s="47">
        <v>4</v>
      </c>
      <c r="L14812" s="47">
        <v>7077198</v>
      </c>
      <c r="M14812" s="47">
        <v>7553</v>
      </c>
      <c r="N14812" t="s">
        <v>341</v>
      </c>
      <c r="O14812" t="s">
        <v>355</v>
      </c>
    </row>
    <row r="14813" spans="1:15" x14ac:dyDescent="0.25">
      <c r="A14813" t="s">
        <v>340</v>
      </c>
      <c r="B14813" s="50" t="s">
        <v>368</v>
      </c>
      <c r="C14813" t="str">
        <f>VLOOKUP(D14813,[1]Établissement!A:D,2,FALSE)</f>
        <v>06</v>
      </c>
      <c r="D14813" s="47">
        <v>12599213</v>
      </c>
      <c r="E14813" t="str">
        <f>VLOOKUP(D14813,[1]Établissement!$A:$D,3,FALSE)</f>
        <v>CUSM (1259-9213)</v>
      </c>
      <c r="F14813" t="str">
        <f>VLOOKUP(D14813,[1]Établissement!$A:$D,4,FALSE)</f>
        <v>Public</v>
      </c>
      <c r="G14813">
        <v>650</v>
      </c>
      <c r="H14813">
        <v>0</v>
      </c>
      <c r="I14813" s="47">
        <v>0</v>
      </c>
      <c r="J14813" s="47">
        <v>17</v>
      </c>
      <c r="K14813" s="47">
        <v>4</v>
      </c>
      <c r="L14813" s="47">
        <v>20809066</v>
      </c>
      <c r="M14813" s="47">
        <v>7554</v>
      </c>
      <c r="N14813" t="s">
        <v>341</v>
      </c>
      <c r="O14813" t="s">
        <v>355</v>
      </c>
    </row>
    <row r="14814" spans="1:15" x14ac:dyDescent="0.25">
      <c r="A14814" t="s">
        <v>340</v>
      </c>
      <c r="B14814" t="s">
        <v>368</v>
      </c>
      <c r="C14814" t="s">
        <v>96</v>
      </c>
      <c r="D14814" s="47">
        <v>12694659</v>
      </c>
      <c r="E14814" t="s">
        <v>128</v>
      </c>
      <c r="F14814" t="s">
        <v>19</v>
      </c>
      <c r="G14814">
        <v>650</v>
      </c>
      <c r="H14814">
        <v>0</v>
      </c>
      <c r="I14814" s="47">
        <v>0</v>
      </c>
      <c r="J14814" s="47">
        <v>17</v>
      </c>
      <c r="K14814" s="47">
        <v>4</v>
      </c>
      <c r="L14814" s="47">
        <v>28830409</v>
      </c>
      <c r="M14814" s="47">
        <v>6200</v>
      </c>
      <c r="N14814" t="s">
        <v>341</v>
      </c>
      <c r="O14814" t="s">
        <v>355</v>
      </c>
    </row>
    <row r="14815" spans="1:15" x14ac:dyDescent="0.25">
      <c r="A14815" t="s">
        <v>340</v>
      </c>
      <c r="B14815" t="s">
        <v>368</v>
      </c>
      <c r="C14815" t="s">
        <v>96</v>
      </c>
      <c r="D14815" s="47">
        <v>12694659</v>
      </c>
      <c r="E14815" t="s">
        <v>128</v>
      </c>
      <c r="F14815" t="s">
        <v>19</v>
      </c>
      <c r="G14815">
        <v>650</v>
      </c>
      <c r="H14815">
        <v>0</v>
      </c>
      <c r="I14815" s="47">
        <v>0</v>
      </c>
      <c r="J14815" s="47">
        <v>17</v>
      </c>
      <c r="K14815" s="47">
        <v>4</v>
      </c>
      <c r="L14815" s="47">
        <v>14403759</v>
      </c>
      <c r="M14815" s="47">
        <v>7550</v>
      </c>
      <c r="N14815" t="s">
        <v>341</v>
      </c>
      <c r="O14815" t="s">
        <v>355</v>
      </c>
    </row>
    <row r="14816" spans="1:15" x14ac:dyDescent="0.25">
      <c r="A14816" t="s">
        <v>340</v>
      </c>
      <c r="B14816" t="s">
        <v>368</v>
      </c>
      <c r="C14816" t="s">
        <v>96</v>
      </c>
      <c r="D14816" s="47">
        <v>12694659</v>
      </c>
      <c r="E14816" t="s">
        <v>128</v>
      </c>
      <c r="F14816" t="s">
        <v>19</v>
      </c>
      <c r="G14816">
        <v>650</v>
      </c>
      <c r="H14816">
        <v>0</v>
      </c>
      <c r="I14816" s="47">
        <v>0</v>
      </c>
      <c r="J14816" s="47">
        <v>17</v>
      </c>
      <c r="K14816" s="47">
        <v>4</v>
      </c>
      <c r="L14816" s="47">
        <v>2889297</v>
      </c>
      <c r="M14816" s="47">
        <v>7553</v>
      </c>
      <c r="N14816" t="s">
        <v>341</v>
      </c>
      <c r="O14816" t="s">
        <v>355</v>
      </c>
    </row>
    <row r="14817" spans="1:15" x14ac:dyDescent="0.25">
      <c r="A14817" t="s">
        <v>340</v>
      </c>
      <c r="B14817" t="s">
        <v>368</v>
      </c>
      <c r="C14817" t="s">
        <v>96</v>
      </c>
      <c r="D14817" s="47">
        <v>12694659</v>
      </c>
      <c r="E14817" t="s">
        <v>128</v>
      </c>
      <c r="F14817" t="s">
        <v>19</v>
      </c>
      <c r="G14817">
        <v>650</v>
      </c>
      <c r="H14817">
        <v>0</v>
      </c>
      <c r="I14817" s="47">
        <v>0</v>
      </c>
      <c r="J14817" s="47">
        <v>17</v>
      </c>
      <c r="K14817" s="47">
        <v>4</v>
      </c>
      <c r="L14817" s="47">
        <v>11514462</v>
      </c>
      <c r="M14817" s="47">
        <v>7554</v>
      </c>
      <c r="N14817" t="s">
        <v>341</v>
      </c>
      <c r="O14817" t="s">
        <v>355</v>
      </c>
    </row>
    <row r="14818" spans="1:15" x14ac:dyDescent="0.25">
      <c r="A14818" t="s">
        <v>340</v>
      </c>
      <c r="B14818" t="s">
        <v>368</v>
      </c>
      <c r="C14818" t="s">
        <v>96</v>
      </c>
      <c r="D14818" s="47">
        <v>12797577</v>
      </c>
      <c r="E14818" t="s">
        <v>130</v>
      </c>
      <c r="F14818" t="s">
        <v>19</v>
      </c>
      <c r="G14818">
        <v>650</v>
      </c>
      <c r="H14818">
        <v>0</v>
      </c>
      <c r="I14818" s="47">
        <v>0</v>
      </c>
      <c r="J14818" s="47">
        <v>17</v>
      </c>
      <c r="K14818" s="47">
        <v>4</v>
      </c>
      <c r="L14818" s="47">
        <v>4080517</v>
      </c>
      <c r="M14818" s="47">
        <v>7550</v>
      </c>
      <c r="N14818" t="s">
        <v>341</v>
      </c>
      <c r="O14818" t="s">
        <v>355</v>
      </c>
    </row>
    <row r="14819" spans="1:15" x14ac:dyDescent="0.25">
      <c r="A14819" t="s">
        <v>340</v>
      </c>
      <c r="B14819" t="s">
        <v>368</v>
      </c>
      <c r="C14819" t="s">
        <v>96</v>
      </c>
      <c r="D14819" s="47">
        <v>12797577</v>
      </c>
      <c r="E14819" t="s">
        <v>130</v>
      </c>
      <c r="F14819" t="s">
        <v>19</v>
      </c>
      <c r="G14819">
        <v>650</v>
      </c>
      <c r="H14819">
        <v>0</v>
      </c>
      <c r="I14819" s="47">
        <v>0</v>
      </c>
      <c r="J14819" s="47">
        <v>17</v>
      </c>
      <c r="K14819" s="47">
        <v>4</v>
      </c>
      <c r="L14819" s="47">
        <v>188704</v>
      </c>
      <c r="M14819" s="47">
        <v>7553</v>
      </c>
      <c r="N14819" t="s">
        <v>341</v>
      </c>
      <c r="O14819" t="s">
        <v>355</v>
      </c>
    </row>
    <row r="14820" spans="1:15" x14ac:dyDescent="0.25">
      <c r="A14820" t="s">
        <v>340</v>
      </c>
      <c r="B14820" t="s">
        <v>368</v>
      </c>
      <c r="C14820" t="s">
        <v>96</v>
      </c>
      <c r="D14820" s="47">
        <v>12797577</v>
      </c>
      <c r="E14820" t="s">
        <v>130</v>
      </c>
      <c r="F14820" t="s">
        <v>19</v>
      </c>
      <c r="G14820">
        <v>650</v>
      </c>
      <c r="H14820">
        <v>0</v>
      </c>
      <c r="I14820" s="47">
        <v>0</v>
      </c>
      <c r="J14820" s="47">
        <v>17</v>
      </c>
      <c r="K14820" s="47">
        <v>4</v>
      </c>
      <c r="L14820" s="47">
        <v>3891813</v>
      </c>
      <c r="M14820" s="47">
        <v>7554</v>
      </c>
      <c r="N14820" t="s">
        <v>341</v>
      </c>
      <c r="O14820" t="s">
        <v>355</v>
      </c>
    </row>
    <row r="14821" spans="1:15" x14ac:dyDescent="0.25">
      <c r="A14821" t="s">
        <v>358</v>
      </c>
      <c r="B14821" t="s">
        <v>368</v>
      </c>
      <c r="C14821" t="s">
        <v>96</v>
      </c>
      <c r="D14821">
        <v>11042918</v>
      </c>
      <c r="E14821" t="s">
        <v>99</v>
      </c>
      <c r="F14821" t="s">
        <v>19</v>
      </c>
      <c r="G14821">
        <v>650</v>
      </c>
      <c r="H14821">
        <v>0</v>
      </c>
      <c r="I14821" s="47">
        <v>0</v>
      </c>
      <c r="J14821">
        <v>28</v>
      </c>
      <c r="K14821">
        <v>3</v>
      </c>
      <c r="L14821">
        <v>2593</v>
      </c>
      <c r="M14821">
        <v>6200</v>
      </c>
      <c r="N14821" t="s">
        <v>359</v>
      </c>
      <c r="O14821" t="s">
        <v>364</v>
      </c>
    </row>
    <row r="14822" spans="1:15" x14ac:dyDescent="0.25">
      <c r="A14822" t="s">
        <v>361</v>
      </c>
      <c r="B14822" t="s">
        <v>368</v>
      </c>
      <c r="C14822" t="s">
        <v>96</v>
      </c>
      <c r="D14822">
        <v>11042918</v>
      </c>
      <c r="E14822" t="s">
        <v>99</v>
      </c>
      <c r="F14822" t="s">
        <v>19</v>
      </c>
      <c r="G14822">
        <v>650</v>
      </c>
      <c r="H14822">
        <v>0</v>
      </c>
      <c r="I14822" s="47">
        <v>0</v>
      </c>
      <c r="J14822">
        <v>30</v>
      </c>
      <c r="K14822">
        <v>3</v>
      </c>
      <c r="L14822">
        <v>294</v>
      </c>
      <c r="M14822">
        <v>6200</v>
      </c>
      <c r="N14822" t="s">
        <v>362</v>
      </c>
      <c r="O14822" t="s">
        <v>365</v>
      </c>
    </row>
    <row r="14823" spans="1:15" x14ac:dyDescent="0.25">
      <c r="A14823" t="s">
        <v>361</v>
      </c>
      <c r="B14823" t="s">
        <v>368</v>
      </c>
      <c r="C14823" t="s">
        <v>96</v>
      </c>
      <c r="D14823">
        <v>11042918</v>
      </c>
      <c r="E14823" t="s">
        <v>99</v>
      </c>
      <c r="F14823" t="s">
        <v>19</v>
      </c>
      <c r="G14823">
        <v>650</v>
      </c>
      <c r="H14823">
        <v>0</v>
      </c>
      <c r="I14823" s="47">
        <v>0</v>
      </c>
      <c r="J14823">
        <v>30</v>
      </c>
      <c r="K14823">
        <v>3</v>
      </c>
      <c r="L14823">
        <v>9280</v>
      </c>
      <c r="M14823">
        <v>7553</v>
      </c>
      <c r="N14823" t="s">
        <v>362</v>
      </c>
      <c r="O14823" t="s">
        <v>365</v>
      </c>
    </row>
    <row r="14824" spans="1:15" x14ac:dyDescent="0.25">
      <c r="A14824" t="s">
        <v>358</v>
      </c>
      <c r="B14824" t="s">
        <v>368</v>
      </c>
      <c r="C14824" t="s">
        <v>96</v>
      </c>
      <c r="D14824">
        <v>11042918</v>
      </c>
      <c r="E14824" t="s">
        <v>99</v>
      </c>
      <c r="F14824" t="s">
        <v>19</v>
      </c>
      <c r="G14824">
        <v>650</v>
      </c>
      <c r="H14824">
        <v>0</v>
      </c>
      <c r="I14824" s="47">
        <v>0</v>
      </c>
      <c r="J14824">
        <v>28</v>
      </c>
      <c r="K14824">
        <v>3</v>
      </c>
      <c r="L14824">
        <v>2945740</v>
      </c>
      <c r="M14824">
        <v>7554</v>
      </c>
      <c r="N14824" t="s">
        <v>359</v>
      </c>
      <c r="O14824" t="s">
        <v>364</v>
      </c>
    </row>
    <row r="14825" spans="1:15" x14ac:dyDescent="0.25">
      <c r="A14825" t="s">
        <v>358</v>
      </c>
      <c r="B14825" t="s">
        <v>368</v>
      </c>
      <c r="C14825" t="s">
        <v>96</v>
      </c>
      <c r="D14825" s="47">
        <v>11045168</v>
      </c>
      <c r="E14825" t="s">
        <v>301</v>
      </c>
      <c r="F14825" t="s">
        <v>19</v>
      </c>
      <c r="G14825">
        <v>650</v>
      </c>
      <c r="H14825">
        <v>0</v>
      </c>
      <c r="I14825" s="47">
        <v>0</v>
      </c>
      <c r="J14825" s="47">
        <v>28</v>
      </c>
      <c r="K14825" s="47">
        <v>3</v>
      </c>
      <c r="L14825" s="47">
        <v>3889</v>
      </c>
      <c r="M14825" s="47">
        <v>6200</v>
      </c>
      <c r="N14825" t="s">
        <v>359</v>
      </c>
      <c r="O14825" t="s">
        <v>364</v>
      </c>
    </row>
    <row r="14826" spans="1:15" x14ac:dyDescent="0.25">
      <c r="A14826" t="s">
        <v>361</v>
      </c>
      <c r="B14826" t="s">
        <v>368</v>
      </c>
      <c r="C14826" t="s">
        <v>96</v>
      </c>
      <c r="D14826" s="47">
        <v>11045168</v>
      </c>
      <c r="E14826" t="s">
        <v>301</v>
      </c>
      <c r="F14826" t="s">
        <v>19</v>
      </c>
      <c r="G14826">
        <v>650</v>
      </c>
      <c r="H14826">
        <v>0</v>
      </c>
      <c r="I14826" s="47">
        <v>0</v>
      </c>
      <c r="J14826" s="47">
        <v>30</v>
      </c>
      <c r="K14826" s="47">
        <v>3</v>
      </c>
      <c r="L14826" s="47">
        <v>1225</v>
      </c>
      <c r="M14826" s="47">
        <v>6200</v>
      </c>
      <c r="N14826" t="s">
        <v>362</v>
      </c>
      <c r="O14826" t="s">
        <v>365</v>
      </c>
    </row>
    <row r="14827" spans="1:15" x14ac:dyDescent="0.25">
      <c r="A14827" t="s">
        <v>358</v>
      </c>
      <c r="B14827" t="s">
        <v>368</v>
      </c>
      <c r="C14827" t="s">
        <v>96</v>
      </c>
      <c r="D14827" s="47">
        <v>11045168</v>
      </c>
      <c r="E14827" t="s">
        <v>301</v>
      </c>
      <c r="F14827" t="s">
        <v>19</v>
      </c>
      <c r="G14827">
        <v>650</v>
      </c>
      <c r="H14827">
        <v>0</v>
      </c>
      <c r="I14827" s="47">
        <v>0</v>
      </c>
      <c r="J14827" s="47">
        <v>28</v>
      </c>
      <c r="K14827" s="47">
        <v>3</v>
      </c>
      <c r="L14827" s="47">
        <v>199</v>
      </c>
      <c r="M14827" s="47">
        <v>6201</v>
      </c>
      <c r="N14827" t="s">
        <v>359</v>
      </c>
      <c r="O14827" t="s">
        <v>364</v>
      </c>
    </row>
    <row r="14828" spans="1:15" x14ac:dyDescent="0.25">
      <c r="A14828" t="s">
        <v>361</v>
      </c>
      <c r="B14828" t="s">
        <v>368</v>
      </c>
      <c r="C14828" t="s">
        <v>96</v>
      </c>
      <c r="D14828" s="47">
        <v>11045168</v>
      </c>
      <c r="E14828" t="s">
        <v>301</v>
      </c>
      <c r="F14828" t="s">
        <v>19</v>
      </c>
      <c r="G14828">
        <v>650</v>
      </c>
      <c r="H14828">
        <v>0</v>
      </c>
      <c r="I14828" s="47">
        <v>0</v>
      </c>
      <c r="J14828" s="47">
        <v>30</v>
      </c>
      <c r="K14828" s="47">
        <v>3</v>
      </c>
      <c r="L14828" s="47">
        <v>134</v>
      </c>
      <c r="M14828" s="47">
        <v>6201</v>
      </c>
      <c r="N14828" t="s">
        <v>362</v>
      </c>
      <c r="O14828" t="s">
        <v>365</v>
      </c>
    </row>
    <row r="14829" spans="1:15" x14ac:dyDescent="0.25">
      <c r="A14829" t="s">
        <v>358</v>
      </c>
      <c r="B14829" t="s">
        <v>368</v>
      </c>
      <c r="C14829" t="s">
        <v>96</v>
      </c>
      <c r="D14829" s="47">
        <v>11045168</v>
      </c>
      <c r="E14829" t="s">
        <v>301</v>
      </c>
      <c r="F14829" t="s">
        <v>19</v>
      </c>
      <c r="G14829">
        <v>650</v>
      </c>
      <c r="H14829">
        <v>0</v>
      </c>
      <c r="I14829" s="47">
        <v>0</v>
      </c>
      <c r="J14829" s="47">
        <v>28</v>
      </c>
      <c r="K14829" s="47">
        <v>3</v>
      </c>
      <c r="L14829" s="47">
        <v>1730</v>
      </c>
      <c r="M14829" s="47">
        <v>6202</v>
      </c>
      <c r="N14829" t="s">
        <v>359</v>
      </c>
      <c r="O14829" t="s">
        <v>364</v>
      </c>
    </row>
    <row r="14830" spans="1:15" x14ac:dyDescent="0.25">
      <c r="A14830" t="s">
        <v>361</v>
      </c>
      <c r="B14830" t="s">
        <v>368</v>
      </c>
      <c r="C14830" t="s">
        <v>96</v>
      </c>
      <c r="D14830" s="47">
        <v>11045168</v>
      </c>
      <c r="E14830" t="s">
        <v>301</v>
      </c>
      <c r="F14830" t="s">
        <v>19</v>
      </c>
      <c r="G14830">
        <v>650</v>
      </c>
      <c r="H14830">
        <v>0</v>
      </c>
      <c r="I14830" s="47">
        <v>0</v>
      </c>
      <c r="J14830" s="47">
        <v>30</v>
      </c>
      <c r="K14830" s="47">
        <v>3</v>
      </c>
      <c r="L14830" s="47">
        <v>645</v>
      </c>
      <c r="M14830" s="47">
        <v>6202</v>
      </c>
      <c r="N14830" t="s">
        <v>362</v>
      </c>
      <c r="O14830" t="s">
        <v>365</v>
      </c>
    </row>
    <row r="14831" spans="1:15" x14ac:dyDescent="0.25">
      <c r="A14831" t="s">
        <v>361</v>
      </c>
      <c r="B14831" t="s">
        <v>368</v>
      </c>
      <c r="C14831" t="s">
        <v>96</v>
      </c>
      <c r="D14831" s="47">
        <v>11045168</v>
      </c>
      <c r="E14831" t="s">
        <v>301</v>
      </c>
      <c r="F14831" t="s">
        <v>19</v>
      </c>
      <c r="G14831">
        <v>650</v>
      </c>
      <c r="H14831">
        <v>0</v>
      </c>
      <c r="I14831" s="47">
        <v>0</v>
      </c>
      <c r="J14831" s="47">
        <v>30</v>
      </c>
      <c r="K14831" s="47">
        <v>3</v>
      </c>
      <c r="L14831" s="47">
        <v>8581</v>
      </c>
      <c r="M14831" s="47">
        <v>7553</v>
      </c>
      <c r="N14831" t="s">
        <v>362</v>
      </c>
      <c r="O14831" t="s">
        <v>365</v>
      </c>
    </row>
    <row r="14832" spans="1:15" x14ac:dyDescent="0.25">
      <c r="A14832" t="s">
        <v>358</v>
      </c>
      <c r="B14832" t="s">
        <v>368</v>
      </c>
      <c r="C14832" t="s">
        <v>96</v>
      </c>
      <c r="D14832" s="47">
        <v>11045168</v>
      </c>
      <c r="E14832" t="s">
        <v>301</v>
      </c>
      <c r="F14832" t="s">
        <v>19</v>
      </c>
      <c r="G14832">
        <v>650</v>
      </c>
      <c r="H14832">
        <v>0</v>
      </c>
      <c r="I14832" s="47">
        <v>0</v>
      </c>
      <c r="J14832" s="47">
        <v>28</v>
      </c>
      <c r="K14832" s="47">
        <v>3</v>
      </c>
      <c r="L14832" s="47">
        <v>3904288</v>
      </c>
      <c r="M14832" s="47">
        <v>7554</v>
      </c>
      <c r="N14832" t="s">
        <v>359</v>
      </c>
      <c r="O14832" t="s">
        <v>364</v>
      </c>
    </row>
    <row r="14833" spans="1:15" x14ac:dyDescent="0.25">
      <c r="A14833" t="s">
        <v>358</v>
      </c>
      <c r="B14833" t="s">
        <v>368</v>
      </c>
      <c r="C14833" t="s">
        <v>96</v>
      </c>
      <c r="D14833" s="47">
        <v>11045176</v>
      </c>
      <c r="E14833" t="s">
        <v>302</v>
      </c>
      <c r="F14833" t="s">
        <v>19</v>
      </c>
      <c r="G14833">
        <v>650</v>
      </c>
      <c r="H14833">
        <v>0</v>
      </c>
      <c r="I14833" s="47">
        <v>0</v>
      </c>
      <c r="J14833" s="47">
        <v>28</v>
      </c>
      <c r="K14833" s="47">
        <v>3</v>
      </c>
      <c r="L14833" s="47">
        <v>9114</v>
      </c>
      <c r="M14833" s="47">
        <v>6200</v>
      </c>
      <c r="N14833" t="s">
        <v>359</v>
      </c>
      <c r="O14833" t="s">
        <v>364</v>
      </c>
    </row>
    <row r="14834" spans="1:15" x14ac:dyDescent="0.25">
      <c r="A14834" t="s">
        <v>361</v>
      </c>
      <c r="B14834" t="s">
        <v>368</v>
      </c>
      <c r="C14834" t="s">
        <v>96</v>
      </c>
      <c r="D14834" s="47">
        <v>11045176</v>
      </c>
      <c r="E14834" t="s">
        <v>302</v>
      </c>
      <c r="F14834" t="s">
        <v>19</v>
      </c>
      <c r="G14834">
        <v>650</v>
      </c>
      <c r="H14834">
        <v>0</v>
      </c>
      <c r="I14834" s="47">
        <v>0</v>
      </c>
      <c r="J14834" s="47">
        <v>30</v>
      </c>
      <c r="K14834" s="47">
        <v>3</v>
      </c>
      <c r="L14834" s="47">
        <v>456</v>
      </c>
      <c r="M14834" s="47">
        <v>6200</v>
      </c>
      <c r="N14834" t="s">
        <v>362</v>
      </c>
      <c r="O14834" t="s">
        <v>365</v>
      </c>
    </row>
    <row r="14835" spans="1:15" x14ac:dyDescent="0.25">
      <c r="A14835" t="s">
        <v>358</v>
      </c>
      <c r="B14835" t="s">
        <v>368</v>
      </c>
      <c r="C14835" t="s">
        <v>96</v>
      </c>
      <c r="D14835" s="47">
        <v>11045176</v>
      </c>
      <c r="E14835" t="s">
        <v>302</v>
      </c>
      <c r="F14835" t="s">
        <v>19</v>
      </c>
      <c r="G14835">
        <v>650</v>
      </c>
      <c r="H14835">
        <v>0</v>
      </c>
      <c r="I14835" s="47">
        <v>0</v>
      </c>
      <c r="J14835" s="47">
        <v>28</v>
      </c>
      <c r="K14835" s="47">
        <v>3</v>
      </c>
      <c r="L14835" s="47">
        <v>9114</v>
      </c>
      <c r="M14835" s="47">
        <v>6203</v>
      </c>
      <c r="N14835" t="s">
        <v>359</v>
      </c>
      <c r="O14835" t="s">
        <v>364</v>
      </c>
    </row>
    <row r="14836" spans="1:15" x14ac:dyDescent="0.25">
      <c r="A14836" t="s">
        <v>361</v>
      </c>
      <c r="B14836" t="s">
        <v>368</v>
      </c>
      <c r="C14836" t="s">
        <v>96</v>
      </c>
      <c r="D14836" s="47">
        <v>11045176</v>
      </c>
      <c r="E14836" t="s">
        <v>302</v>
      </c>
      <c r="F14836" t="s">
        <v>19</v>
      </c>
      <c r="G14836">
        <v>650</v>
      </c>
      <c r="H14836">
        <v>0</v>
      </c>
      <c r="I14836" s="47">
        <v>0</v>
      </c>
      <c r="J14836" s="47">
        <v>30</v>
      </c>
      <c r="K14836" s="47">
        <v>3</v>
      </c>
      <c r="L14836" s="47">
        <v>456</v>
      </c>
      <c r="M14836" s="47">
        <v>6203</v>
      </c>
      <c r="N14836" t="s">
        <v>362</v>
      </c>
      <c r="O14836" t="s">
        <v>365</v>
      </c>
    </row>
    <row r="14837" spans="1:15" x14ac:dyDescent="0.25">
      <c r="A14837" t="s">
        <v>361</v>
      </c>
      <c r="B14837" t="s">
        <v>368</v>
      </c>
      <c r="C14837" t="s">
        <v>96</v>
      </c>
      <c r="D14837" s="47">
        <v>11045176</v>
      </c>
      <c r="E14837" t="s">
        <v>302</v>
      </c>
      <c r="F14837" t="s">
        <v>19</v>
      </c>
      <c r="G14837">
        <v>650</v>
      </c>
      <c r="H14837">
        <v>0</v>
      </c>
      <c r="I14837" s="47">
        <v>0</v>
      </c>
      <c r="J14837" s="47">
        <v>30</v>
      </c>
      <c r="K14837" s="47">
        <v>3</v>
      </c>
      <c r="L14837" s="47">
        <v>8459</v>
      </c>
      <c r="M14837" s="47">
        <v>7553</v>
      </c>
      <c r="N14837" t="s">
        <v>362</v>
      </c>
      <c r="O14837" t="s">
        <v>365</v>
      </c>
    </row>
    <row r="14838" spans="1:15" x14ac:dyDescent="0.25">
      <c r="A14838" t="s">
        <v>358</v>
      </c>
      <c r="B14838" t="s">
        <v>368</v>
      </c>
      <c r="C14838" t="s">
        <v>96</v>
      </c>
      <c r="D14838" s="47">
        <v>11045176</v>
      </c>
      <c r="E14838" t="s">
        <v>302</v>
      </c>
      <c r="F14838" t="s">
        <v>19</v>
      </c>
      <c r="G14838">
        <v>650</v>
      </c>
      <c r="H14838">
        <v>0</v>
      </c>
      <c r="I14838" s="47">
        <v>0</v>
      </c>
      <c r="J14838" s="47">
        <v>28</v>
      </c>
      <c r="K14838" s="47">
        <v>3</v>
      </c>
      <c r="L14838" s="47">
        <v>3831327</v>
      </c>
      <c r="M14838" s="47">
        <v>7554</v>
      </c>
      <c r="N14838" t="s">
        <v>359</v>
      </c>
      <c r="O14838" t="s">
        <v>364</v>
      </c>
    </row>
    <row r="14839" spans="1:15" x14ac:dyDescent="0.25">
      <c r="A14839" t="s">
        <v>358</v>
      </c>
      <c r="B14839" t="s">
        <v>368</v>
      </c>
      <c r="C14839" t="s">
        <v>96</v>
      </c>
      <c r="D14839" s="47">
        <v>11045184</v>
      </c>
      <c r="E14839" t="s">
        <v>303</v>
      </c>
      <c r="F14839" t="s">
        <v>19</v>
      </c>
      <c r="G14839">
        <v>650</v>
      </c>
      <c r="H14839">
        <v>0</v>
      </c>
      <c r="I14839" s="47">
        <v>0</v>
      </c>
      <c r="J14839" s="47">
        <v>28</v>
      </c>
      <c r="K14839" s="47">
        <v>3</v>
      </c>
      <c r="L14839" s="47">
        <v>3</v>
      </c>
      <c r="M14839" s="47">
        <v>6200</v>
      </c>
      <c r="N14839" t="s">
        <v>359</v>
      </c>
      <c r="O14839" t="s">
        <v>364</v>
      </c>
    </row>
    <row r="14840" spans="1:15" x14ac:dyDescent="0.25">
      <c r="A14840" t="s">
        <v>361</v>
      </c>
      <c r="B14840" t="s">
        <v>368</v>
      </c>
      <c r="C14840" t="s">
        <v>96</v>
      </c>
      <c r="D14840" s="47">
        <v>11045184</v>
      </c>
      <c r="E14840" t="s">
        <v>303</v>
      </c>
      <c r="F14840" t="s">
        <v>19</v>
      </c>
      <c r="G14840">
        <v>650</v>
      </c>
      <c r="H14840">
        <v>0</v>
      </c>
      <c r="I14840" s="47">
        <v>0</v>
      </c>
      <c r="J14840" s="47">
        <v>30</v>
      </c>
      <c r="K14840" s="47">
        <v>3</v>
      </c>
      <c r="L14840" s="47">
        <v>2</v>
      </c>
      <c r="M14840" s="47">
        <v>6200</v>
      </c>
      <c r="N14840" t="s">
        <v>362</v>
      </c>
      <c r="O14840" t="s">
        <v>365</v>
      </c>
    </row>
    <row r="14841" spans="1:15" x14ac:dyDescent="0.25">
      <c r="A14841" t="s">
        <v>358</v>
      </c>
      <c r="B14841" t="s">
        <v>368</v>
      </c>
      <c r="C14841" t="s">
        <v>96</v>
      </c>
      <c r="D14841" s="47">
        <v>11045184</v>
      </c>
      <c r="E14841" t="s">
        <v>303</v>
      </c>
      <c r="F14841" t="s">
        <v>19</v>
      </c>
      <c r="G14841">
        <v>650</v>
      </c>
      <c r="H14841">
        <v>0</v>
      </c>
      <c r="I14841" s="47">
        <v>0</v>
      </c>
      <c r="J14841" s="47">
        <v>28</v>
      </c>
      <c r="K14841" s="47">
        <v>3</v>
      </c>
      <c r="L14841" s="47">
        <v>3</v>
      </c>
      <c r="M14841" s="47">
        <v>6201</v>
      </c>
      <c r="N14841" t="s">
        <v>359</v>
      </c>
      <c r="O14841" t="s">
        <v>364</v>
      </c>
    </row>
    <row r="14842" spans="1:15" x14ac:dyDescent="0.25">
      <c r="A14842" t="s">
        <v>361</v>
      </c>
      <c r="B14842" t="s">
        <v>368</v>
      </c>
      <c r="C14842" t="s">
        <v>96</v>
      </c>
      <c r="D14842" s="47">
        <v>11045184</v>
      </c>
      <c r="E14842" t="s">
        <v>303</v>
      </c>
      <c r="F14842" t="s">
        <v>19</v>
      </c>
      <c r="G14842">
        <v>650</v>
      </c>
      <c r="H14842">
        <v>0</v>
      </c>
      <c r="I14842" s="47">
        <v>0</v>
      </c>
      <c r="J14842" s="47">
        <v>30</v>
      </c>
      <c r="K14842" s="47">
        <v>3</v>
      </c>
      <c r="L14842" s="47">
        <v>2</v>
      </c>
      <c r="M14842" s="47">
        <v>6201</v>
      </c>
      <c r="N14842" t="s">
        <v>362</v>
      </c>
      <c r="O14842" t="s">
        <v>365</v>
      </c>
    </row>
    <row r="14843" spans="1:15" x14ac:dyDescent="0.25">
      <c r="A14843" t="s">
        <v>361</v>
      </c>
      <c r="B14843" t="s">
        <v>368</v>
      </c>
      <c r="C14843" t="s">
        <v>96</v>
      </c>
      <c r="D14843" s="47">
        <v>11045184</v>
      </c>
      <c r="E14843" t="s">
        <v>303</v>
      </c>
      <c r="F14843" t="s">
        <v>19</v>
      </c>
      <c r="G14843">
        <v>650</v>
      </c>
      <c r="H14843">
        <v>0</v>
      </c>
      <c r="I14843" s="47">
        <v>0</v>
      </c>
      <c r="J14843" s="47">
        <v>30</v>
      </c>
      <c r="K14843" s="47">
        <v>3</v>
      </c>
      <c r="L14843" s="47">
        <v>8354</v>
      </c>
      <c r="M14843" s="47">
        <v>7553</v>
      </c>
      <c r="N14843" t="s">
        <v>362</v>
      </c>
      <c r="O14843" t="s">
        <v>365</v>
      </c>
    </row>
    <row r="14844" spans="1:15" x14ac:dyDescent="0.25">
      <c r="A14844" t="s">
        <v>358</v>
      </c>
      <c r="B14844" t="s">
        <v>368</v>
      </c>
      <c r="C14844" t="s">
        <v>96</v>
      </c>
      <c r="D14844" s="47">
        <v>11045184</v>
      </c>
      <c r="E14844" t="s">
        <v>303</v>
      </c>
      <c r="F14844" t="s">
        <v>19</v>
      </c>
      <c r="G14844">
        <v>650</v>
      </c>
      <c r="H14844">
        <v>0</v>
      </c>
      <c r="I14844" s="47">
        <v>0</v>
      </c>
      <c r="J14844" s="47">
        <v>28</v>
      </c>
      <c r="K14844" s="47">
        <v>3</v>
      </c>
      <c r="L14844" s="47">
        <v>6682214</v>
      </c>
      <c r="M14844" s="47">
        <v>7554</v>
      </c>
      <c r="N14844" t="s">
        <v>359</v>
      </c>
      <c r="O14844" t="s">
        <v>364</v>
      </c>
    </row>
    <row r="14845" spans="1:15" x14ac:dyDescent="0.25">
      <c r="A14845" t="s">
        <v>358</v>
      </c>
      <c r="B14845" t="s">
        <v>368</v>
      </c>
      <c r="C14845" t="s">
        <v>96</v>
      </c>
      <c r="D14845" s="47">
        <v>11045192</v>
      </c>
      <c r="E14845" t="s">
        <v>304</v>
      </c>
      <c r="F14845" t="s">
        <v>19</v>
      </c>
      <c r="G14845">
        <v>650</v>
      </c>
      <c r="H14845">
        <v>0</v>
      </c>
      <c r="I14845" s="47">
        <v>0</v>
      </c>
      <c r="J14845" s="47">
        <v>28</v>
      </c>
      <c r="K14845" s="47">
        <v>3</v>
      </c>
      <c r="L14845" s="47">
        <v>1618</v>
      </c>
      <c r="M14845" s="47">
        <v>6200</v>
      </c>
      <c r="N14845" t="s">
        <v>359</v>
      </c>
      <c r="O14845" t="s">
        <v>364</v>
      </c>
    </row>
    <row r="14846" spans="1:15" x14ac:dyDescent="0.25">
      <c r="A14846" t="s">
        <v>361</v>
      </c>
      <c r="B14846" t="s">
        <v>368</v>
      </c>
      <c r="C14846" t="s">
        <v>96</v>
      </c>
      <c r="D14846" s="47">
        <v>11045192</v>
      </c>
      <c r="E14846" t="s">
        <v>304</v>
      </c>
      <c r="F14846" t="s">
        <v>19</v>
      </c>
      <c r="G14846">
        <v>650</v>
      </c>
      <c r="H14846">
        <v>0</v>
      </c>
      <c r="I14846" s="47">
        <v>0</v>
      </c>
      <c r="J14846" s="47">
        <v>30</v>
      </c>
      <c r="K14846" s="47">
        <v>3</v>
      </c>
      <c r="L14846" s="47">
        <v>543</v>
      </c>
      <c r="M14846" s="47">
        <v>6200</v>
      </c>
      <c r="N14846" t="s">
        <v>362</v>
      </c>
      <c r="O14846" t="s">
        <v>365</v>
      </c>
    </row>
    <row r="14847" spans="1:15" x14ac:dyDescent="0.25">
      <c r="A14847" t="s">
        <v>358</v>
      </c>
      <c r="B14847" t="s">
        <v>368</v>
      </c>
      <c r="C14847" t="s">
        <v>96</v>
      </c>
      <c r="D14847" s="47">
        <v>11045192</v>
      </c>
      <c r="E14847" t="s">
        <v>304</v>
      </c>
      <c r="F14847" t="s">
        <v>19</v>
      </c>
      <c r="G14847">
        <v>650</v>
      </c>
      <c r="H14847">
        <v>0</v>
      </c>
      <c r="I14847" s="47">
        <v>0</v>
      </c>
      <c r="J14847" s="47">
        <v>28</v>
      </c>
      <c r="K14847" s="47">
        <v>3</v>
      </c>
      <c r="L14847" s="47">
        <v>1618</v>
      </c>
      <c r="M14847" s="47">
        <v>6202</v>
      </c>
      <c r="N14847" t="s">
        <v>359</v>
      </c>
      <c r="O14847" t="s">
        <v>364</v>
      </c>
    </row>
    <row r="14848" spans="1:15" x14ac:dyDescent="0.25">
      <c r="A14848" t="s">
        <v>361</v>
      </c>
      <c r="B14848" t="s">
        <v>368</v>
      </c>
      <c r="C14848" t="s">
        <v>96</v>
      </c>
      <c r="D14848" s="47">
        <v>11045192</v>
      </c>
      <c r="E14848" t="s">
        <v>304</v>
      </c>
      <c r="F14848" t="s">
        <v>19</v>
      </c>
      <c r="G14848">
        <v>650</v>
      </c>
      <c r="H14848">
        <v>0</v>
      </c>
      <c r="I14848" s="47">
        <v>0</v>
      </c>
      <c r="J14848" s="47">
        <v>30</v>
      </c>
      <c r="K14848" s="47">
        <v>3</v>
      </c>
      <c r="L14848" s="47">
        <v>543</v>
      </c>
      <c r="M14848" s="47">
        <v>6202</v>
      </c>
      <c r="N14848" t="s">
        <v>362</v>
      </c>
      <c r="O14848" t="s">
        <v>365</v>
      </c>
    </row>
    <row r="14849" spans="1:15" x14ac:dyDescent="0.25">
      <c r="A14849" t="s">
        <v>361</v>
      </c>
      <c r="B14849" t="s">
        <v>368</v>
      </c>
      <c r="C14849" t="s">
        <v>96</v>
      </c>
      <c r="D14849" s="47">
        <v>11045192</v>
      </c>
      <c r="E14849" t="s">
        <v>304</v>
      </c>
      <c r="F14849" t="s">
        <v>19</v>
      </c>
      <c r="G14849">
        <v>650</v>
      </c>
      <c r="H14849">
        <v>0</v>
      </c>
      <c r="I14849" s="47">
        <v>0</v>
      </c>
      <c r="J14849" s="47">
        <v>30</v>
      </c>
      <c r="K14849" s="47">
        <v>3</v>
      </c>
      <c r="L14849" s="47">
        <v>5366</v>
      </c>
      <c r="M14849" s="47">
        <v>7553</v>
      </c>
      <c r="N14849" t="s">
        <v>362</v>
      </c>
      <c r="O14849" t="s">
        <v>365</v>
      </c>
    </row>
    <row r="14850" spans="1:15" x14ac:dyDescent="0.25">
      <c r="A14850" t="s">
        <v>358</v>
      </c>
      <c r="B14850" t="s">
        <v>368</v>
      </c>
      <c r="C14850" t="s">
        <v>96</v>
      </c>
      <c r="D14850" s="47">
        <v>11045192</v>
      </c>
      <c r="E14850" t="s">
        <v>304</v>
      </c>
      <c r="F14850" t="s">
        <v>19</v>
      </c>
      <c r="G14850">
        <v>650</v>
      </c>
      <c r="H14850">
        <v>0</v>
      </c>
      <c r="I14850" s="47">
        <v>0</v>
      </c>
      <c r="J14850" s="47">
        <v>28</v>
      </c>
      <c r="K14850" s="47">
        <v>3</v>
      </c>
      <c r="L14850" s="47">
        <v>4432220</v>
      </c>
      <c r="M14850" s="47">
        <v>7554</v>
      </c>
      <c r="N14850" t="s">
        <v>359</v>
      </c>
      <c r="O14850" t="s">
        <v>364</v>
      </c>
    </row>
    <row r="14851" spans="1:15" x14ac:dyDescent="0.25">
      <c r="A14851" t="s">
        <v>358</v>
      </c>
      <c r="B14851" t="s">
        <v>368</v>
      </c>
      <c r="C14851" t="s">
        <v>96</v>
      </c>
      <c r="D14851" s="47">
        <v>11045200</v>
      </c>
      <c r="E14851" t="s">
        <v>305</v>
      </c>
      <c r="F14851" t="s">
        <v>19</v>
      </c>
      <c r="G14851">
        <v>650</v>
      </c>
      <c r="H14851">
        <v>0</v>
      </c>
      <c r="I14851" s="47">
        <v>0</v>
      </c>
      <c r="J14851" s="47">
        <v>28</v>
      </c>
      <c r="K14851" s="47">
        <v>3</v>
      </c>
      <c r="L14851" s="47">
        <v>6209</v>
      </c>
      <c r="M14851" s="47">
        <v>6200</v>
      </c>
      <c r="N14851" t="s">
        <v>359</v>
      </c>
      <c r="O14851" t="s">
        <v>364</v>
      </c>
    </row>
    <row r="14852" spans="1:15" x14ac:dyDescent="0.25">
      <c r="A14852" t="s">
        <v>361</v>
      </c>
      <c r="B14852" t="s">
        <v>368</v>
      </c>
      <c r="C14852" t="s">
        <v>96</v>
      </c>
      <c r="D14852" s="47">
        <v>11045200</v>
      </c>
      <c r="E14852" t="s">
        <v>305</v>
      </c>
      <c r="F14852" t="s">
        <v>19</v>
      </c>
      <c r="G14852">
        <v>650</v>
      </c>
      <c r="H14852">
        <v>0</v>
      </c>
      <c r="I14852" s="47">
        <v>0</v>
      </c>
      <c r="J14852" s="47">
        <v>30</v>
      </c>
      <c r="K14852" s="47">
        <v>3</v>
      </c>
      <c r="L14852" s="47">
        <v>263</v>
      </c>
      <c r="M14852" s="47">
        <v>6200</v>
      </c>
      <c r="N14852" t="s">
        <v>362</v>
      </c>
      <c r="O14852" t="s">
        <v>365</v>
      </c>
    </row>
    <row r="14853" spans="1:15" x14ac:dyDescent="0.25">
      <c r="A14853" t="s">
        <v>358</v>
      </c>
      <c r="B14853" t="s">
        <v>368</v>
      </c>
      <c r="C14853" t="s">
        <v>96</v>
      </c>
      <c r="D14853" s="47">
        <v>11045200</v>
      </c>
      <c r="E14853" t="s">
        <v>305</v>
      </c>
      <c r="F14853" t="s">
        <v>19</v>
      </c>
      <c r="G14853">
        <v>650</v>
      </c>
      <c r="H14853">
        <v>0</v>
      </c>
      <c r="I14853" s="47">
        <v>0</v>
      </c>
      <c r="J14853" s="47">
        <v>28</v>
      </c>
      <c r="K14853" s="47">
        <v>3</v>
      </c>
      <c r="L14853" s="47">
        <v>6209</v>
      </c>
      <c r="M14853" s="47">
        <v>6203</v>
      </c>
      <c r="N14853" t="s">
        <v>359</v>
      </c>
      <c r="O14853" t="s">
        <v>364</v>
      </c>
    </row>
    <row r="14854" spans="1:15" x14ac:dyDescent="0.25">
      <c r="A14854" t="s">
        <v>361</v>
      </c>
      <c r="B14854" t="s">
        <v>368</v>
      </c>
      <c r="C14854" t="s">
        <v>96</v>
      </c>
      <c r="D14854" s="47">
        <v>11045200</v>
      </c>
      <c r="E14854" t="s">
        <v>305</v>
      </c>
      <c r="F14854" t="s">
        <v>19</v>
      </c>
      <c r="G14854">
        <v>650</v>
      </c>
      <c r="H14854">
        <v>0</v>
      </c>
      <c r="I14854" s="47">
        <v>0</v>
      </c>
      <c r="J14854" s="47">
        <v>30</v>
      </c>
      <c r="K14854" s="47">
        <v>3</v>
      </c>
      <c r="L14854" s="47">
        <v>263</v>
      </c>
      <c r="M14854" s="47">
        <v>6203</v>
      </c>
      <c r="N14854" t="s">
        <v>362</v>
      </c>
      <c r="O14854" t="s">
        <v>365</v>
      </c>
    </row>
    <row r="14855" spans="1:15" x14ac:dyDescent="0.25">
      <c r="A14855" t="s">
        <v>361</v>
      </c>
      <c r="B14855" t="s">
        <v>368</v>
      </c>
      <c r="C14855" t="s">
        <v>96</v>
      </c>
      <c r="D14855" s="47">
        <v>11045200</v>
      </c>
      <c r="E14855" t="s">
        <v>305</v>
      </c>
      <c r="F14855" t="s">
        <v>19</v>
      </c>
      <c r="G14855">
        <v>650</v>
      </c>
      <c r="H14855">
        <v>0</v>
      </c>
      <c r="I14855" s="47">
        <v>0</v>
      </c>
      <c r="J14855" s="47">
        <v>30</v>
      </c>
      <c r="K14855" s="47">
        <v>3</v>
      </c>
      <c r="L14855" s="47">
        <v>8731</v>
      </c>
      <c r="M14855" s="47">
        <v>7553</v>
      </c>
      <c r="N14855" t="s">
        <v>362</v>
      </c>
      <c r="O14855" t="s">
        <v>365</v>
      </c>
    </row>
    <row r="14856" spans="1:15" x14ac:dyDescent="0.25">
      <c r="A14856" t="s">
        <v>358</v>
      </c>
      <c r="B14856" t="s">
        <v>368</v>
      </c>
      <c r="C14856" t="s">
        <v>96</v>
      </c>
      <c r="D14856" s="47">
        <v>11045200</v>
      </c>
      <c r="E14856" t="s">
        <v>305</v>
      </c>
      <c r="F14856" t="s">
        <v>19</v>
      </c>
      <c r="G14856">
        <v>650</v>
      </c>
      <c r="H14856">
        <v>0</v>
      </c>
      <c r="I14856" s="47">
        <v>0</v>
      </c>
      <c r="J14856" s="47">
        <v>28</v>
      </c>
      <c r="K14856" s="47">
        <v>3</v>
      </c>
      <c r="L14856" s="47">
        <v>5761338</v>
      </c>
      <c r="M14856" s="47">
        <v>7554</v>
      </c>
      <c r="N14856" t="s">
        <v>359</v>
      </c>
      <c r="O14856" t="s">
        <v>364</v>
      </c>
    </row>
    <row r="14857" spans="1:15" x14ac:dyDescent="0.25">
      <c r="A14857" t="s">
        <v>361</v>
      </c>
      <c r="B14857" t="s">
        <v>368</v>
      </c>
      <c r="C14857" t="s">
        <v>96</v>
      </c>
      <c r="D14857" s="47">
        <v>12431656</v>
      </c>
      <c r="E14857" t="s">
        <v>123</v>
      </c>
      <c r="F14857" t="s">
        <v>19</v>
      </c>
      <c r="G14857">
        <v>650</v>
      </c>
      <c r="H14857">
        <v>0</v>
      </c>
      <c r="I14857" s="47">
        <v>0</v>
      </c>
      <c r="J14857" s="47">
        <v>30</v>
      </c>
      <c r="K14857" s="47">
        <v>3</v>
      </c>
      <c r="L14857" s="47">
        <v>2822</v>
      </c>
      <c r="M14857" s="47">
        <v>7553</v>
      </c>
      <c r="N14857" t="s">
        <v>362</v>
      </c>
      <c r="O14857" t="s">
        <v>365</v>
      </c>
    </row>
    <row r="14858" spans="1:15" x14ac:dyDescent="0.25">
      <c r="A14858" t="s">
        <v>358</v>
      </c>
      <c r="B14858" t="s">
        <v>368</v>
      </c>
      <c r="C14858" t="s">
        <v>96</v>
      </c>
      <c r="D14858" s="47">
        <v>12431656</v>
      </c>
      <c r="E14858" t="s">
        <v>123</v>
      </c>
      <c r="F14858" t="s">
        <v>19</v>
      </c>
      <c r="G14858">
        <v>650</v>
      </c>
      <c r="H14858">
        <v>0</v>
      </c>
      <c r="I14858" s="47">
        <v>0</v>
      </c>
      <c r="J14858" s="47">
        <v>28</v>
      </c>
      <c r="K14858" s="47">
        <v>3</v>
      </c>
      <c r="L14858" s="47">
        <v>589340</v>
      </c>
      <c r="M14858" s="47">
        <v>7554</v>
      </c>
      <c r="N14858" t="s">
        <v>359</v>
      </c>
      <c r="O14858" t="s">
        <v>364</v>
      </c>
    </row>
    <row r="14859" spans="1:15" x14ac:dyDescent="0.25">
      <c r="A14859" t="s">
        <v>358</v>
      </c>
      <c r="B14859" s="50" t="s">
        <v>368</v>
      </c>
      <c r="C14859" t="str">
        <f>VLOOKUP(D14859,[1]Établissement!A:D,2,FALSE)</f>
        <v>06</v>
      </c>
      <c r="D14859" s="47">
        <v>12599213</v>
      </c>
      <c r="E14859" t="str">
        <f>VLOOKUP(D14859,[1]Établissement!$A:$D,3,FALSE)</f>
        <v>CUSM (1259-9213)</v>
      </c>
      <c r="F14859" t="str">
        <f>VLOOKUP(D14859,[1]Établissement!$A:$D,4,FALSE)</f>
        <v>Public</v>
      </c>
      <c r="G14859">
        <v>650</v>
      </c>
      <c r="H14859">
        <v>0</v>
      </c>
      <c r="I14859" s="47">
        <v>0</v>
      </c>
      <c r="J14859" s="47">
        <v>28</v>
      </c>
      <c r="K14859" s="47">
        <v>3</v>
      </c>
      <c r="L14859" s="47">
        <v>14803</v>
      </c>
      <c r="M14859" s="47">
        <v>6200</v>
      </c>
      <c r="N14859" t="s">
        <v>359</v>
      </c>
      <c r="O14859" t="s">
        <v>364</v>
      </c>
    </row>
    <row r="14860" spans="1:15" x14ac:dyDescent="0.25">
      <c r="A14860" t="s">
        <v>361</v>
      </c>
      <c r="B14860" s="50" t="s">
        <v>368</v>
      </c>
      <c r="C14860" t="str">
        <f>VLOOKUP(D14860,[1]Établissement!A:D,2,FALSE)</f>
        <v>06</v>
      </c>
      <c r="D14860" s="47">
        <v>12599213</v>
      </c>
      <c r="E14860" t="str">
        <f>VLOOKUP(D14860,[1]Établissement!$A:$D,3,FALSE)</f>
        <v>CUSM (1259-9213)</v>
      </c>
      <c r="F14860" t="str">
        <f>VLOOKUP(D14860,[1]Établissement!$A:$D,4,FALSE)</f>
        <v>Public</v>
      </c>
      <c r="G14860">
        <v>650</v>
      </c>
      <c r="H14860">
        <v>0</v>
      </c>
      <c r="I14860" s="47">
        <v>0</v>
      </c>
      <c r="J14860" s="47">
        <v>30</v>
      </c>
      <c r="K14860" s="47">
        <v>3</v>
      </c>
      <c r="L14860" s="47">
        <v>755</v>
      </c>
      <c r="M14860" s="47">
        <v>6200</v>
      </c>
      <c r="N14860" t="s">
        <v>362</v>
      </c>
      <c r="O14860" t="s">
        <v>365</v>
      </c>
    </row>
    <row r="14861" spans="1:15" x14ac:dyDescent="0.25">
      <c r="A14861" t="s">
        <v>358</v>
      </c>
      <c r="B14861" s="50" t="s">
        <v>368</v>
      </c>
      <c r="C14861" t="str">
        <f>VLOOKUP(D14861,[1]Établissement!A:D,2,FALSE)</f>
        <v>06</v>
      </c>
      <c r="D14861" s="47">
        <v>12599213</v>
      </c>
      <c r="E14861" t="str">
        <f>VLOOKUP(D14861,[1]Établissement!$A:$D,3,FALSE)</f>
        <v>CUSM (1259-9213)</v>
      </c>
      <c r="F14861" t="str">
        <f>VLOOKUP(D14861,[1]Établissement!$A:$D,4,FALSE)</f>
        <v>Public</v>
      </c>
      <c r="G14861">
        <v>650</v>
      </c>
      <c r="H14861">
        <v>0</v>
      </c>
      <c r="I14861" s="47">
        <v>0</v>
      </c>
      <c r="J14861" s="47">
        <v>28</v>
      </c>
      <c r="K14861" s="47">
        <v>3</v>
      </c>
      <c r="L14861" s="47">
        <v>14803</v>
      </c>
      <c r="M14861" s="47">
        <v>6203</v>
      </c>
      <c r="N14861" t="s">
        <v>359</v>
      </c>
      <c r="O14861" t="s">
        <v>364</v>
      </c>
    </row>
    <row r="14862" spans="1:15" x14ac:dyDescent="0.25">
      <c r="A14862" t="s">
        <v>361</v>
      </c>
      <c r="B14862" s="50" t="s">
        <v>368</v>
      </c>
      <c r="C14862" t="str">
        <f>VLOOKUP(D14862,[1]Établissement!A:D,2,FALSE)</f>
        <v>06</v>
      </c>
      <c r="D14862" s="47">
        <v>12599213</v>
      </c>
      <c r="E14862" t="str">
        <f>VLOOKUP(D14862,[1]Établissement!$A:$D,3,FALSE)</f>
        <v>CUSM (1259-9213)</v>
      </c>
      <c r="F14862" t="str">
        <f>VLOOKUP(D14862,[1]Établissement!$A:$D,4,FALSE)</f>
        <v>Public</v>
      </c>
      <c r="G14862">
        <v>650</v>
      </c>
      <c r="H14862">
        <v>0</v>
      </c>
      <c r="I14862" s="47">
        <v>0</v>
      </c>
      <c r="J14862" s="47">
        <v>30</v>
      </c>
      <c r="K14862" s="47">
        <v>3</v>
      </c>
      <c r="L14862" s="47">
        <v>755</v>
      </c>
      <c r="M14862" s="47">
        <v>6203</v>
      </c>
      <c r="N14862" t="s">
        <v>362</v>
      </c>
      <c r="O14862" t="s">
        <v>365</v>
      </c>
    </row>
    <row r="14863" spans="1:15" x14ac:dyDescent="0.25">
      <c r="A14863" t="s">
        <v>361</v>
      </c>
      <c r="B14863" s="50" t="s">
        <v>368</v>
      </c>
      <c r="C14863" t="str">
        <f>VLOOKUP(D14863,[1]Établissement!A:D,2,FALSE)</f>
        <v>06</v>
      </c>
      <c r="D14863" s="47">
        <v>12599213</v>
      </c>
      <c r="E14863" t="str">
        <f>VLOOKUP(D14863,[1]Établissement!$A:$D,3,FALSE)</f>
        <v>CUSM (1259-9213)</v>
      </c>
      <c r="F14863" t="str">
        <f>VLOOKUP(D14863,[1]Établissement!$A:$D,4,FALSE)</f>
        <v>Public</v>
      </c>
      <c r="G14863">
        <v>650</v>
      </c>
      <c r="H14863">
        <v>0</v>
      </c>
      <c r="I14863" s="47">
        <v>0</v>
      </c>
      <c r="J14863" s="47">
        <v>30</v>
      </c>
      <c r="K14863" s="47">
        <v>3</v>
      </c>
      <c r="L14863" s="47">
        <v>15987</v>
      </c>
      <c r="M14863" s="47">
        <v>7553</v>
      </c>
      <c r="N14863" t="s">
        <v>362</v>
      </c>
      <c r="O14863" t="s">
        <v>365</v>
      </c>
    </row>
    <row r="14864" spans="1:15" x14ac:dyDescent="0.25">
      <c r="A14864" t="s">
        <v>358</v>
      </c>
      <c r="B14864" s="50" t="s">
        <v>368</v>
      </c>
      <c r="C14864" t="str">
        <f>VLOOKUP(D14864,[1]Établissement!A:D,2,FALSE)</f>
        <v>06</v>
      </c>
      <c r="D14864" s="47">
        <v>12599213</v>
      </c>
      <c r="E14864" t="str">
        <f>VLOOKUP(D14864,[1]Établissement!$A:$D,3,FALSE)</f>
        <v>CUSM (1259-9213)</v>
      </c>
      <c r="F14864" t="str">
        <f>VLOOKUP(D14864,[1]Établissement!$A:$D,4,FALSE)</f>
        <v>Public</v>
      </c>
      <c r="G14864">
        <v>650</v>
      </c>
      <c r="H14864">
        <v>0</v>
      </c>
      <c r="I14864" s="47">
        <v>0</v>
      </c>
      <c r="J14864" s="47">
        <v>28</v>
      </c>
      <c r="K14864" s="47">
        <v>3</v>
      </c>
      <c r="L14864" s="47">
        <v>2050183</v>
      </c>
      <c r="M14864" s="47">
        <v>7554</v>
      </c>
      <c r="N14864" t="s">
        <v>359</v>
      </c>
      <c r="O14864" t="s">
        <v>364</v>
      </c>
    </row>
    <row r="14865" spans="1:15" x14ac:dyDescent="0.25">
      <c r="A14865" t="s">
        <v>358</v>
      </c>
      <c r="B14865" t="s">
        <v>368</v>
      </c>
      <c r="C14865" t="s">
        <v>96</v>
      </c>
      <c r="D14865" s="47">
        <v>12694659</v>
      </c>
      <c r="E14865" t="s">
        <v>128</v>
      </c>
      <c r="F14865" t="s">
        <v>19</v>
      </c>
      <c r="G14865">
        <v>650</v>
      </c>
      <c r="H14865">
        <v>0</v>
      </c>
      <c r="I14865" s="47">
        <v>0</v>
      </c>
      <c r="J14865" s="47">
        <v>28</v>
      </c>
      <c r="K14865" s="47">
        <v>3</v>
      </c>
      <c r="L14865" s="47">
        <v>21318</v>
      </c>
      <c r="M14865" s="47">
        <v>6200</v>
      </c>
      <c r="N14865" t="s">
        <v>359</v>
      </c>
      <c r="O14865" t="s">
        <v>364</v>
      </c>
    </row>
    <row r="14866" spans="1:15" x14ac:dyDescent="0.25">
      <c r="A14866" t="s">
        <v>361</v>
      </c>
      <c r="B14866" t="s">
        <v>368</v>
      </c>
      <c r="C14866" t="s">
        <v>96</v>
      </c>
      <c r="D14866" s="47">
        <v>12694659</v>
      </c>
      <c r="E14866" t="s">
        <v>128</v>
      </c>
      <c r="F14866" t="s">
        <v>19</v>
      </c>
      <c r="G14866">
        <v>650</v>
      </c>
      <c r="H14866">
        <v>0</v>
      </c>
      <c r="I14866" s="47">
        <v>0</v>
      </c>
      <c r="J14866" s="47">
        <v>30</v>
      </c>
      <c r="K14866" s="47">
        <v>3</v>
      </c>
      <c r="L14866" s="47">
        <v>1150</v>
      </c>
      <c r="M14866" s="47">
        <v>6200</v>
      </c>
      <c r="N14866" t="s">
        <v>362</v>
      </c>
      <c r="O14866" t="s">
        <v>365</v>
      </c>
    </row>
    <row r="14867" spans="1:15" x14ac:dyDescent="0.25">
      <c r="A14867" t="s">
        <v>361</v>
      </c>
      <c r="B14867" t="s">
        <v>368</v>
      </c>
      <c r="C14867" t="s">
        <v>96</v>
      </c>
      <c r="D14867" s="47">
        <v>12694659</v>
      </c>
      <c r="E14867" t="s">
        <v>128</v>
      </c>
      <c r="F14867" t="s">
        <v>19</v>
      </c>
      <c r="G14867">
        <v>650</v>
      </c>
      <c r="H14867">
        <v>0</v>
      </c>
      <c r="I14867" s="47">
        <v>0</v>
      </c>
      <c r="J14867" s="47">
        <v>30</v>
      </c>
      <c r="K14867" s="47">
        <v>3</v>
      </c>
      <c r="L14867" s="47">
        <v>4485</v>
      </c>
      <c r="M14867" s="47">
        <v>7553</v>
      </c>
      <c r="N14867" t="s">
        <v>362</v>
      </c>
      <c r="O14867" t="s">
        <v>365</v>
      </c>
    </row>
    <row r="14868" spans="1:15" x14ac:dyDescent="0.25">
      <c r="A14868" t="s">
        <v>358</v>
      </c>
      <c r="B14868" t="s">
        <v>368</v>
      </c>
      <c r="C14868" t="s">
        <v>96</v>
      </c>
      <c r="D14868" s="47">
        <v>12694659</v>
      </c>
      <c r="E14868" t="s">
        <v>128</v>
      </c>
      <c r="F14868" t="s">
        <v>19</v>
      </c>
      <c r="G14868">
        <v>650</v>
      </c>
      <c r="H14868">
        <v>0</v>
      </c>
      <c r="I14868" s="47">
        <v>0</v>
      </c>
      <c r="J14868" s="47">
        <v>28</v>
      </c>
      <c r="K14868" s="47">
        <v>3</v>
      </c>
      <c r="L14868" s="47">
        <v>1518003</v>
      </c>
      <c r="M14868" s="47">
        <v>7554</v>
      </c>
      <c r="N14868" t="s">
        <v>359</v>
      </c>
      <c r="O14868" t="s">
        <v>364</v>
      </c>
    </row>
    <row r="14869" spans="1:15" x14ac:dyDescent="0.25">
      <c r="A14869" t="s">
        <v>361</v>
      </c>
      <c r="B14869" t="s">
        <v>368</v>
      </c>
      <c r="C14869" t="s">
        <v>96</v>
      </c>
      <c r="D14869" s="47">
        <v>12797577</v>
      </c>
      <c r="E14869" t="s">
        <v>130</v>
      </c>
      <c r="F14869" t="s">
        <v>19</v>
      </c>
      <c r="G14869">
        <v>650</v>
      </c>
      <c r="H14869">
        <v>0</v>
      </c>
      <c r="I14869" s="47">
        <v>0</v>
      </c>
      <c r="J14869" s="47">
        <v>30</v>
      </c>
      <c r="K14869" s="47">
        <v>3</v>
      </c>
      <c r="L14869" s="47">
        <v>146</v>
      </c>
      <c r="M14869" s="47">
        <v>7553</v>
      </c>
      <c r="N14869" t="s">
        <v>362</v>
      </c>
      <c r="O14869" t="s">
        <v>365</v>
      </c>
    </row>
    <row r="14870" spans="1:15" x14ac:dyDescent="0.25">
      <c r="A14870" t="s">
        <v>358</v>
      </c>
      <c r="B14870" t="s">
        <v>368</v>
      </c>
      <c r="C14870" t="s">
        <v>96</v>
      </c>
      <c r="D14870" s="47">
        <v>12797577</v>
      </c>
      <c r="E14870" t="s">
        <v>130</v>
      </c>
      <c r="F14870" t="s">
        <v>19</v>
      </c>
      <c r="G14870">
        <v>650</v>
      </c>
      <c r="H14870">
        <v>0</v>
      </c>
      <c r="I14870" s="47">
        <v>0</v>
      </c>
      <c r="J14870" s="47">
        <v>28</v>
      </c>
      <c r="K14870" s="47">
        <v>3</v>
      </c>
      <c r="L14870" s="47">
        <v>392097</v>
      </c>
      <c r="M14870" s="47">
        <v>7554</v>
      </c>
      <c r="N14870" t="s">
        <v>359</v>
      </c>
      <c r="O14870" t="s">
        <v>364</v>
      </c>
    </row>
    <row r="14871" spans="1:15" x14ac:dyDescent="0.25">
      <c r="A14871" t="s">
        <v>15</v>
      </c>
      <c r="B14871" t="s">
        <v>368</v>
      </c>
      <c r="C14871" t="s">
        <v>154</v>
      </c>
      <c r="D14871" s="47">
        <v>11045218</v>
      </c>
      <c r="E14871" t="s">
        <v>306</v>
      </c>
      <c r="F14871" t="s">
        <v>19</v>
      </c>
      <c r="G14871" s="47">
        <v>200</v>
      </c>
      <c r="H14871" s="47">
        <v>0</v>
      </c>
      <c r="I14871" s="47">
        <v>0</v>
      </c>
      <c r="J14871" s="47">
        <v>17</v>
      </c>
      <c r="K14871" s="47">
        <v>2</v>
      </c>
      <c r="L14871" s="47">
        <v>11652929</v>
      </c>
      <c r="M14871" s="47" t="s">
        <v>17</v>
      </c>
      <c r="N14871" t="s">
        <v>267</v>
      </c>
      <c r="O14871" t="s">
        <v>277</v>
      </c>
    </row>
    <row r="14872" spans="1:15" x14ac:dyDescent="0.25">
      <c r="A14872" t="s">
        <v>340</v>
      </c>
      <c r="B14872" t="s">
        <v>368</v>
      </c>
      <c r="C14872" t="s">
        <v>154</v>
      </c>
      <c r="D14872">
        <v>11045218</v>
      </c>
      <c r="E14872" t="s">
        <v>306</v>
      </c>
      <c r="F14872" t="s">
        <v>19</v>
      </c>
      <c r="G14872">
        <v>650</v>
      </c>
      <c r="H14872">
        <v>0</v>
      </c>
      <c r="I14872" s="47">
        <v>0</v>
      </c>
      <c r="J14872">
        <v>17</v>
      </c>
      <c r="K14872">
        <v>4</v>
      </c>
      <c r="L14872">
        <v>2779269</v>
      </c>
      <c r="M14872">
        <v>6200</v>
      </c>
      <c r="N14872" t="s">
        <v>341</v>
      </c>
      <c r="O14872" t="s">
        <v>355</v>
      </c>
    </row>
    <row r="14873" spans="1:15" x14ac:dyDescent="0.25">
      <c r="A14873" t="s">
        <v>340</v>
      </c>
      <c r="B14873" t="s">
        <v>368</v>
      </c>
      <c r="C14873" t="s">
        <v>154</v>
      </c>
      <c r="D14873">
        <v>11045218</v>
      </c>
      <c r="E14873" t="s">
        <v>306</v>
      </c>
      <c r="F14873" t="s">
        <v>19</v>
      </c>
      <c r="G14873">
        <v>650</v>
      </c>
      <c r="H14873">
        <v>0</v>
      </c>
      <c r="I14873" s="47">
        <v>0</v>
      </c>
      <c r="J14873">
        <v>17</v>
      </c>
      <c r="K14873">
        <v>4</v>
      </c>
      <c r="L14873">
        <v>2779269</v>
      </c>
      <c r="M14873">
        <v>6202</v>
      </c>
      <c r="N14873" t="s">
        <v>341</v>
      </c>
      <c r="O14873" t="s">
        <v>355</v>
      </c>
    </row>
    <row r="14874" spans="1:15" x14ac:dyDescent="0.25">
      <c r="A14874" t="s">
        <v>340</v>
      </c>
      <c r="B14874" t="s">
        <v>368</v>
      </c>
      <c r="C14874" t="s">
        <v>154</v>
      </c>
      <c r="D14874">
        <v>11045218</v>
      </c>
      <c r="E14874" t="s">
        <v>306</v>
      </c>
      <c r="F14874" t="s">
        <v>19</v>
      </c>
      <c r="G14874">
        <v>650</v>
      </c>
      <c r="H14874">
        <v>0</v>
      </c>
      <c r="I14874" s="47">
        <v>0</v>
      </c>
      <c r="J14874">
        <v>17</v>
      </c>
      <c r="K14874">
        <v>4</v>
      </c>
      <c r="L14874">
        <v>32769957</v>
      </c>
      <c r="M14874">
        <v>7550</v>
      </c>
      <c r="N14874" t="s">
        <v>341</v>
      </c>
      <c r="O14874" t="s">
        <v>355</v>
      </c>
    </row>
    <row r="14875" spans="1:15" x14ac:dyDescent="0.25">
      <c r="A14875" t="s">
        <v>340</v>
      </c>
      <c r="B14875" t="s">
        <v>368</v>
      </c>
      <c r="C14875" t="s">
        <v>154</v>
      </c>
      <c r="D14875">
        <v>11045218</v>
      </c>
      <c r="E14875" t="s">
        <v>306</v>
      </c>
      <c r="F14875" t="s">
        <v>19</v>
      </c>
      <c r="G14875">
        <v>650</v>
      </c>
      <c r="H14875">
        <v>0</v>
      </c>
      <c r="I14875" s="47">
        <v>0</v>
      </c>
      <c r="J14875">
        <v>17</v>
      </c>
      <c r="K14875">
        <v>4</v>
      </c>
      <c r="L14875">
        <v>1953597</v>
      </c>
      <c r="M14875">
        <v>7553</v>
      </c>
      <c r="N14875" t="s">
        <v>341</v>
      </c>
      <c r="O14875" t="s">
        <v>355</v>
      </c>
    </row>
    <row r="14876" spans="1:15" x14ac:dyDescent="0.25">
      <c r="A14876" t="s">
        <v>340</v>
      </c>
      <c r="B14876" t="s">
        <v>368</v>
      </c>
      <c r="C14876" t="s">
        <v>154</v>
      </c>
      <c r="D14876">
        <v>11045218</v>
      </c>
      <c r="E14876" t="s">
        <v>306</v>
      </c>
      <c r="F14876" t="s">
        <v>19</v>
      </c>
      <c r="G14876">
        <v>650</v>
      </c>
      <c r="H14876">
        <v>0</v>
      </c>
      <c r="I14876" s="47">
        <v>0</v>
      </c>
      <c r="J14876">
        <v>17</v>
      </c>
      <c r="K14876">
        <v>4</v>
      </c>
      <c r="L14876">
        <v>30816360</v>
      </c>
      <c r="M14876">
        <v>7554</v>
      </c>
      <c r="N14876" t="s">
        <v>341</v>
      </c>
      <c r="O14876" t="s">
        <v>355</v>
      </c>
    </row>
    <row r="14877" spans="1:15" x14ac:dyDescent="0.25">
      <c r="A14877" t="s">
        <v>361</v>
      </c>
      <c r="B14877" t="s">
        <v>368</v>
      </c>
      <c r="C14877" t="s">
        <v>154</v>
      </c>
      <c r="D14877" s="47">
        <v>11045218</v>
      </c>
      <c r="E14877" t="s">
        <v>306</v>
      </c>
      <c r="F14877" t="s">
        <v>19</v>
      </c>
      <c r="G14877">
        <v>650</v>
      </c>
      <c r="H14877">
        <v>0</v>
      </c>
      <c r="I14877" s="47">
        <v>0</v>
      </c>
      <c r="J14877" s="47">
        <v>30</v>
      </c>
      <c r="K14877" s="47">
        <v>3</v>
      </c>
      <c r="L14877" s="47">
        <v>131</v>
      </c>
      <c r="M14877" s="47">
        <v>6200</v>
      </c>
      <c r="N14877" t="s">
        <v>362</v>
      </c>
      <c r="O14877" t="s">
        <v>365</v>
      </c>
    </row>
    <row r="14878" spans="1:15" x14ac:dyDescent="0.25">
      <c r="A14878" t="s">
        <v>361</v>
      </c>
      <c r="B14878" t="s">
        <v>368</v>
      </c>
      <c r="C14878" t="s">
        <v>154</v>
      </c>
      <c r="D14878" s="47">
        <v>11045218</v>
      </c>
      <c r="E14878" t="s">
        <v>306</v>
      </c>
      <c r="F14878" t="s">
        <v>19</v>
      </c>
      <c r="G14878">
        <v>650</v>
      </c>
      <c r="H14878">
        <v>0</v>
      </c>
      <c r="I14878" s="47">
        <v>0</v>
      </c>
      <c r="J14878" s="47">
        <v>30</v>
      </c>
      <c r="K14878" s="47">
        <v>3</v>
      </c>
      <c r="L14878" s="47">
        <v>131</v>
      </c>
      <c r="M14878" s="47">
        <v>6202</v>
      </c>
      <c r="N14878" t="s">
        <v>362</v>
      </c>
      <c r="O14878" t="s">
        <v>365</v>
      </c>
    </row>
    <row r="14879" spans="1:15" x14ac:dyDescent="0.25">
      <c r="A14879" t="s">
        <v>361</v>
      </c>
      <c r="B14879" t="s">
        <v>368</v>
      </c>
      <c r="C14879" t="s">
        <v>154</v>
      </c>
      <c r="D14879" s="47">
        <v>11045218</v>
      </c>
      <c r="E14879" t="s">
        <v>306</v>
      </c>
      <c r="F14879" t="s">
        <v>19</v>
      </c>
      <c r="G14879">
        <v>650</v>
      </c>
      <c r="H14879">
        <v>0</v>
      </c>
      <c r="I14879" s="47">
        <v>0</v>
      </c>
      <c r="J14879" s="47">
        <v>30</v>
      </c>
      <c r="K14879" s="47">
        <v>3</v>
      </c>
      <c r="L14879" s="47">
        <v>4032</v>
      </c>
      <c r="M14879" s="47">
        <v>7553</v>
      </c>
      <c r="N14879" t="s">
        <v>362</v>
      </c>
      <c r="O14879" t="s">
        <v>365</v>
      </c>
    </row>
    <row r="14880" spans="1:15" x14ac:dyDescent="0.25">
      <c r="A14880" t="s">
        <v>358</v>
      </c>
      <c r="B14880" t="s">
        <v>368</v>
      </c>
      <c r="C14880" t="s">
        <v>154</v>
      </c>
      <c r="D14880" s="47">
        <v>11045218</v>
      </c>
      <c r="E14880" t="s">
        <v>306</v>
      </c>
      <c r="F14880" t="s">
        <v>19</v>
      </c>
      <c r="G14880">
        <v>650</v>
      </c>
      <c r="H14880">
        <v>0</v>
      </c>
      <c r="I14880" s="47">
        <v>0</v>
      </c>
      <c r="J14880" s="47">
        <v>28</v>
      </c>
      <c r="K14880" s="47">
        <v>3</v>
      </c>
      <c r="L14880" s="47">
        <v>3870764</v>
      </c>
      <c r="M14880" s="47">
        <v>7554</v>
      </c>
      <c r="N14880" t="s">
        <v>359</v>
      </c>
      <c r="O14880" t="s">
        <v>364</v>
      </c>
    </row>
    <row r="14881" spans="1:15" x14ac:dyDescent="0.25">
      <c r="A14881" t="s">
        <v>15</v>
      </c>
      <c r="B14881" t="s">
        <v>368</v>
      </c>
      <c r="C14881" t="s">
        <v>166</v>
      </c>
      <c r="D14881" s="47">
        <v>11045226</v>
      </c>
      <c r="E14881" t="s">
        <v>307</v>
      </c>
      <c r="F14881" t="s">
        <v>19</v>
      </c>
      <c r="G14881" s="47">
        <v>200</v>
      </c>
      <c r="H14881" s="47">
        <v>0</v>
      </c>
      <c r="I14881" s="47">
        <v>0</v>
      </c>
      <c r="J14881" s="47">
        <v>17</v>
      </c>
      <c r="K14881" s="47">
        <v>2</v>
      </c>
      <c r="L14881" s="47">
        <v>7590869</v>
      </c>
      <c r="M14881" s="47" t="s">
        <v>17</v>
      </c>
      <c r="N14881" t="s">
        <v>267</v>
      </c>
      <c r="O14881" t="s">
        <v>277</v>
      </c>
    </row>
    <row r="14882" spans="1:15" x14ac:dyDescent="0.25">
      <c r="A14882" t="s">
        <v>340</v>
      </c>
      <c r="B14882" t="s">
        <v>368</v>
      </c>
      <c r="C14882" t="s">
        <v>166</v>
      </c>
      <c r="D14882">
        <v>11045226</v>
      </c>
      <c r="E14882" t="s">
        <v>307</v>
      </c>
      <c r="F14882" t="s">
        <v>19</v>
      </c>
      <c r="G14882">
        <v>650</v>
      </c>
      <c r="H14882">
        <v>0</v>
      </c>
      <c r="I14882" s="47">
        <v>0</v>
      </c>
      <c r="J14882">
        <v>17</v>
      </c>
      <c r="K14882">
        <v>4</v>
      </c>
      <c r="L14882">
        <v>845761</v>
      </c>
      <c r="M14882">
        <v>6200</v>
      </c>
      <c r="N14882" t="s">
        <v>341</v>
      </c>
      <c r="O14882" t="s">
        <v>355</v>
      </c>
    </row>
    <row r="14883" spans="1:15" x14ac:dyDescent="0.25">
      <c r="A14883" t="s">
        <v>340</v>
      </c>
      <c r="B14883" t="s">
        <v>368</v>
      </c>
      <c r="C14883" t="s">
        <v>166</v>
      </c>
      <c r="D14883">
        <v>11045226</v>
      </c>
      <c r="E14883" t="s">
        <v>307</v>
      </c>
      <c r="F14883" t="s">
        <v>19</v>
      </c>
      <c r="G14883">
        <v>650</v>
      </c>
      <c r="H14883">
        <v>0</v>
      </c>
      <c r="I14883" s="47">
        <v>0</v>
      </c>
      <c r="J14883">
        <v>17</v>
      </c>
      <c r="K14883">
        <v>4</v>
      </c>
      <c r="L14883">
        <v>23500320</v>
      </c>
      <c r="M14883">
        <v>7550</v>
      </c>
      <c r="N14883" t="s">
        <v>341</v>
      </c>
      <c r="O14883" t="s">
        <v>355</v>
      </c>
    </row>
    <row r="14884" spans="1:15" x14ac:dyDescent="0.25">
      <c r="A14884" t="s">
        <v>340</v>
      </c>
      <c r="B14884" t="s">
        <v>368</v>
      </c>
      <c r="C14884" t="s">
        <v>166</v>
      </c>
      <c r="D14884">
        <v>11045226</v>
      </c>
      <c r="E14884" t="s">
        <v>307</v>
      </c>
      <c r="F14884" t="s">
        <v>19</v>
      </c>
      <c r="G14884">
        <v>650</v>
      </c>
      <c r="H14884">
        <v>0</v>
      </c>
      <c r="I14884" s="47">
        <v>0</v>
      </c>
      <c r="J14884">
        <v>17</v>
      </c>
      <c r="K14884">
        <v>4</v>
      </c>
      <c r="L14884">
        <v>3532260</v>
      </c>
      <c r="M14884">
        <v>7553</v>
      </c>
      <c r="N14884" t="s">
        <v>341</v>
      </c>
      <c r="O14884" t="s">
        <v>355</v>
      </c>
    </row>
    <row r="14885" spans="1:15" x14ac:dyDescent="0.25">
      <c r="A14885" t="s">
        <v>340</v>
      </c>
      <c r="B14885" t="s">
        <v>368</v>
      </c>
      <c r="C14885" t="s">
        <v>166</v>
      </c>
      <c r="D14885">
        <v>11045226</v>
      </c>
      <c r="E14885" t="s">
        <v>307</v>
      </c>
      <c r="F14885" t="s">
        <v>19</v>
      </c>
      <c r="G14885">
        <v>650</v>
      </c>
      <c r="H14885">
        <v>0</v>
      </c>
      <c r="I14885" s="47">
        <v>0</v>
      </c>
      <c r="J14885">
        <v>17</v>
      </c>
      <c r="K14885">
        <v>4</v>
      </c>
      <c r="L14885">
        <v>19968060</v>
      </c>
      <c r="M14885">
        <v>7554</v>
      </c>
      <c r="N14885" t="s">
        <v>341</v>
      </c>
      <c r="O14885" t="s">
        <v>355</v>
      </c>
    </row>
    <row r="14886" spans="1:15" x14ac:dyDescent="0.25">
      <c r="A14886" t="s">
        <v>358</v>
      </c>
      <c r="B14886" t="s">
        <v>368</v>
      </c>
      <c r="C14886" t="s">
        <v>166</v>
      </c>
      <c r="D14886" s="47">
        <v>11045226</v>
      </c>
      <c r="E14886" t="s">
        <v>307</v>
      </c>
      <c r="F14886" t="s">
        <v>19</v>
      </c>
      <c r="G14886">
        <v>650</v>
      </c>
      <c r="H14886">
        <v>0</v>
      </c>
      <c r="I14886" s="47">
        <v>0</v>
      </c>
      <c r="J14886" s="47">
        <v>28</v>
      </c>
      <c r="K14886" s="47">
        <v>3</v>
      </c>
      <c r="L14886" s="47">
        <v>592</v>
      </c>
      <c r="M14886" s="47">
        <v>6200</v>
      </c>
      <c r="N14886" t="s">
        <v>359</v>
      </c>
      <c r="O14886" t="s">
        <v>364</v>
      </c>
    </row>
    <row r="14887" spans="1:15" x14ac:dyDescent="0.25">
      <c r="A14887" t="s">
        <v>361</v>
      </c>
      <c r="B14887" t="s">
        <v>368</v>
      </c>
      <c r="C14887" t="s">
        <v>166</v>
      </c>
      <c r="D14887" s="47">
        <v>11045226</v>
      </c>
      <c r="E14887" t="s">
        <v>307</v>
      </c>
      <c r="F14887" t="s">
        <v>19</v>
      </c>
      <c r="G14887">
        <v>650</v>
      </c>
      <c r="H14887">
        <v>0</v>
      </c>
      <c r="I14887" s="47">
        <v>0</v>
      </c>
      <c r="J14887" s="47">
        <v>30</v>
      </c>
      <c r="K14887" s="47">
        <v>3</v>
      </c>
      <c r="L14887" s="47">
        <v>101</v>
      </c>
      <c r="M14887" s="47">
        <v>6200</v>
      </c>
      <c r="N14887" t="s">
        <v>362</v>
      </c>
      <c r="O14887" t="s">
        <v>365</v>
      </c>
    </row>
    <row r="14888" spans="1:15" x14ac:dyDescent="0.25">
      <c r="A14888" t="s">
        <v>361</v>
      </c>
      <c r="B14888" t="s">
        <v>368</v>
      </c>
      <c r="C14888" t="s">
        <v>166</v>
      </c>
      <c r="D14888" s="47">
        <v>11045226</v>
      </c>
      <c r="E14888" t="s">
        <v>307</v>
      </c>
      <c r="F14888" t="s">
        <v>19</v>
      </c>
      <c r="G14888">
        <v>650</v>
      </c>
      <c r="H14888">
        <v>0</v>
      </c>
      <c r="I14888" s="47">
        <v>0</v>
      </c>
      <c r="J14888" s="47">
        <v>30</v>
      </c>
      <c r="K14888" s="47">
        <v>3</v>
      </c>
      <c r="L14888" s="47">
        <v>5178</v>
      </c>
      <c r="M14888" s="47">
        <v>7553</v>
      </c>
      <c r="N14888" t="s">
        <v>362</v>
      </c>
      <c r="O14888" t="s">
        <v>365</v>
      </c>
    </row>
    <row r="14889" spans="1:15" x14ac:dyDescent="0.25">
      <c r="A14889" t="s">
        <v>358</v>
      </c>
      <c r="B14889" t="s">
        <v>368</v>
      </c>
      <c r="C14889" t="s">
        <v>166</v>
      </c>
      <c r="D14889" s="47">
        <v>11045226</v>
      </c>
      <c r="E14889" t="s">
        <v>307</v>
      </c>
      <c r="F14889" t="s">
        <v>19</v>
      </c>
      <c r="G14889">
        <v>650</v>
      </c>
      <c r="H14889">
        <v>0</v>
      </c>
      <c r="I14889" s="47">
        <v>0</v>
      </c>
      <c r="J14889" s="47">
        <v>28</v>
      </c>
      <c r="K14889" s="47">
        <v>3</v>
      </c>
      <c r="L14889" s="47">
        <v>1727954</v>
      </c>
      <c r="M14889" s="47">
        <v>7554</v>
      </c>
      <c r="N14889" t="s">
        <v>359</v>
      </c>
      <c r="O14889" t="s">
        <v>364</v>
      </c>
    </row>
    <row r="14890" spans="1:15" x14ac:dyDescent="0.25">
      <c r="A14890" t="s">
        <v>15</v>
      </c>
      <c r="B14890" t="s">
        <v>368</v>
      </c>
      <c r="C14890" t="s">
        <v>174</v>
      </c>
      <c r="D14890" s="47">
        <v>11045234</v>
      </c>
      <c r="E14890" t="s">
        <v>308</v>
      </c>
      <c r="F14890" t="s">
        <v>19</v>
      </c>
      <c r="G14890" s="47">
        <v>200</v>
      </c>
      <c r="H14890" s="47">
        <v>0</v>
      </c>
      <c r="I14890" s="47">
        <v>0</v>
      </c>
      <c r="J14890" s="47">
        <v>17</v>
      </c>
      <c r="K14890" s="47">
        <v>2</v>
      </c>
      <c r="L14890" s="47">
        <v>5863822</v>
      </c>
      <c r="M14890" s="47" t="s">
        <v>17</v>
      </c>
      <c r="N14890" t="s">
        <v>267</v>
      </c>
      <c r="O14890" t="s">
        <v>277</v>
      </c>
    </row>
    <row r="14891" spans="1:15" x14ac:dyDescent="0.25">
      <c r="A14891" t="s">
        <v>340</v>
      </c>
      <c r="B14891" t="s">
        <v>368</v>
      </c>
      <c r="C14891" t="s">
        <v>174</v>
      </c>
      <c r="D14891">
        <v>11045234</v>
      </c>
      <c r="E14891" t="s">
        <v>308</v>
      </c>
      <c r="F14891" t="s">
        <v>19</v>
      </c>
      <c r="G14891">
        <v>650</v>
      </c>
      <c r="H14891">
        <v>0</v>
      </c>
      <c r="I14891" s="47">
        <v>0</v>
      </c>
      <c r="J14891">
        <v>17</v>
      </c>
      <c r="K14891">
        <v>4</v>
      </c>
      <c r="L14891">
        <v>34893</v>
      </c>
      <c r="M14891">
        <v>6200</v>
      </c>
      <c r="N14891" t="s">
        <v>341</v>
      </c>
      <c r="O14891" t="s">
        <v>355</v>
      </c>
    </row>
    <row r="14892" spans="1:15" x14ac:dyDescent="0.25">
      <c r="A14892" t="s">
        <v>340</v>
      </c>
      <c r="B14892" t="s">
        <v>368</v>
      </c>
      <c r="C14892" t="s">
        <v>174</v>
      </c>
      <c r="D14892">
        <v>11045234</v>
      </c>
      <c r="E14892" t="s">
        <v>308</v>
      </c>
      <c r="F14892" t="s">
        <v>19</v>
      </c>
      <c r="G14892">
        <v>650</v>
      </c>
      <c r="H14892">
        <v>0</v>
      </c>
      <c r="I14892" s="47">
        <v>0</v>
      </c>
      <c r="J14892">
        <v>17</v>
      </c>
      <c r="K14892">
        <v>4</v>
      </c>
      <c r="L14892">
        <v>29159</v>
      </c>
      <c r="M14892">
        <v>6201</v>
      </c>
      <c r="N14892" t="s">
        <v>341</v>
      </c>
      <c r="O14892" t="s">
        <v>355</v>
      </c>
    </row>
    <row r="14893" spans="1:15" x14ac:dyDescent="0.25">
      <c r="A14893" t="s">
        <v>340</v>
      </c>
      <c r="B14893" t="s">
        <v>368</v>
      </c>
      <c r="C14893" t="s">
        <v>174</v>
      </c>
      <c r="D14893">
        <v>11045234</v>
      </c>
      <c r="E14893" t="s">
        <v>308</v>
      </c>
      <c r="F14893" t="s">
        <v>19</v>
      </c>
      <c r="G14893">
        <v>650</v>
      </c>
      <c r="H14893">
        <v>0</v>
      </c>
      <c r="I14893" s="47">
        <v>0</v>
      </c>
      <c r="J14893">
        <v>17</v>
      </c>
      <c r="K14893">
        <v>4</v>
      </c>
      <c r="L14893">
        <v>5734</v>
      </c>
      <c r="M14893">
        <v>6202</v>
      </c>
      <c r="N14893" t="s">
        <v>341</v>
      </c>
      <c r="O14893" t="s">
        <v>355</v>
      </c>
    </row>
    <row r="14894" spans="1:15" x14ac:dyDescent="0.25">
      <c r="A14894" t="s">
        <v>340</v>
      </c>
      <c r="B14894" t="s">
        <v>368</v>
      </c>
      <c r="C14894" t="s">
        <v>174</v>
      </c>
      <c r="D14894">
        <v>11045234</v>
      </c>
      <c r="E14894" t="s">
        <v>308</v>
      </c>
      <c r="F14894" t="s">
        <v>19</v>
      </c>
      <c r="G14894">
        <v>650</v>
      </c>
      <c r="H14894">
        <v>0</v>
      </c>
      <c r="I14894" s="47">
        <v>0</v>
      </c>
      <c r="J14894">
        <v>17</v>
      </c>
      <c r="K14894">
        <v>4</v>
      </c>
      <c r="L14894">
        <v>18639581</v>
      </c>
      <c r="M14894">
        <v>7550</v>
      </c>
      <c r="N14894" t="s">
        <v>341</v>
      </c>
      <c r="O14894" t="s">
        <v>355</v>
      </c>
    </row>
    <row r="14895" spans="1:15" x14ac:dyDescent="0.25">
      <c r="A14895" t="s">
        <v>340</v>
      </c>
      <c r="B14895" t="s">
        <v>368</v>
      </c>
      <c r="C14895" t="s">
        <v>174</v>
      </c>
      <c r="D14895">
        <v>11045234</v>
      </c>
      <c r="E14895" t="s">
        <v>308</v>
      </c>
      <c r="F14895" t="s">
        <v>19</v>
      </c>
      <c r="G14895">
        <v>650</v>
      </c>
      <c r="H14895">
        <v>0</v>
      </c>
      <c r="I14895" s="47">
        <v>0</v>
      </c>
      <c r="J14895">
        <v>17</v>
      </c>
      <c r="K14895">
        <v>4</v>
      </c>
      <c r="L14895">
        <v>1734870</v>
      </c>
      <c r="M14895">
        <v>7553</v>
      </c>
      <c r="N14895" t="s">
        <v>341</v>
      </c>
      <c r="O14895" t="s">
        <v>355</v>
      </c>
    </row>
    <row r="14896" spans="1:15" x14ac:dyDescent="0.25">
      <c r="A14896" t="s">
        <v>340</v>
      </c>
      <c r="B14896" t="s">
        <v>368</v>
      </c>
      <c r="C14896" t="s">
        <v>174</v>
      </c>
      <c r="D14896">
        <v>11045234</v>
      </c>
      <c r="E14896" t="s">
        <v>308</v>
      </c>
      <c r="F14896" t="s">
        <v>19</v>
      </c>
      <c r="G14896">
        <v>650</v>
      </c>
      <c r="H14896">
        <v>0</v>
      </c>
      <c r="I14896" s="47">
        <v>0</v>
      </c>
      <c r="J14896">
        <v>17</v>
      </c>
      <c r="K14896">
        <v>4</v>
      </c>
      <c r="L14896">
        <v>16904711</v>
      </c>
      <c r="M14896">
        <v>7554</v>
      </c>
      <c r="N14896" t="s">
        <v>341</v>
      </c>
      <c r="O14896" t="s">
        <v>355</v>
      </c>
    </row>
    <row r="14897" spans="1:15" x14ac:dyDescent="0.25">
      <c r="A14897" t="s">
        <v>361</v>
      </c>
      <c r="B14897" t="s">
        <v>368</v>
      </c>
      <c r="C14897" t="s">
        <v>174</v>
      </c>
      <c r="D14897" s="47">
        <v>11045234</v>
      </c>
      <c r="E14897" t="s">
        <v>308</v>
      </c>
      <c r="F14897" t="s">
        <v>19</v>
      </c>
      <c r="G14897">
        <v>650</v>
      </c>
      <c r="H14897">
        <v>0</v>
      </c>
      <c r="I14897" s="47">
        <v>0</v>
      </c>
      <c r="J14897" s="47">
        <v>30</v>
      </c>
      <c r="K14897" s="47">
        <v>3</v>
      </c>
      <c r="L14897" s="47">
        <v>2310</v>
      </c>
      <c r="M14897" s="47">
        <v>7553</v>
      </c>
      <c r="N14897" t="s">
        <v>362</v>
      </c>
      <c r="O14897" t="s">
        <v>365</v>
      </c>
    </row>
    <row r="14898" spans="1:15" x14ac:dyDescent="0.25">
      <c r="A14898" t="s">
        <v>358</v>
      </c>
      <c r="B14898" t="s">
        <v>368</v>
      </c>
      <c r="C14898" t="s">
        <v>174</v>
      </c>
      <c r="D14898" s="47">
        <v>11045234</v>
      </c>
      <c r="E14898" t="s">
        <v>308</v>
      </c>
      <c r="F14898" t="s">
        <v>19</v>
      </c>
      <c r="G14898">
        <v>650</v>
      </c>
      <c r="H14898">
        <v>0</v>
      </c>
      <c r="I14898" s="47">
        <v>0</v>
      </c>
      <c r="J14898" s="47">
        <v>28</v>
      </c>
      <c r="K14898" s="47">
        <v>3</v>
      </c>
      <c r="L14898" s="47">
        <v>1041664</v>
      </c>
      <c r="M14898" s="47">
        <v>7554</v>
      </c>
      <c r="N14898" t="s">
        <v>359</v>
      </c>
      <c r="O14898" t="s">
        <v>364</v>
      </c>
    </row>
    <row r="14899" spans="1:15" x14ac:dyDescent="0.25">
      <c r="A14899" t="s">
        <v>15</v>
      </c>
      <c r="B14899" t="s">
        <v>368</v>
      </c>
      <c r="C14899" t="s">
        <v>179</v>
      </c>
      <c r="D14899" s="47">
        <v>11042686</v>
      </c>
      <c r="E14899" t="s">
        <v>180</v>
      </c>
      <c r="F14899" t="s">
        <v>19</v>
      </c>
      <c r="G14899" s="47">
        <v>200</v>
      </c>
      <c r="H14899" s="47">
        <v>0</v>
      </c>
      <c r="I14899" s="47">
        <v>0</v>
      </c>
      <c r="J14899" s="47">
        <v>17</v>
      </c>
      <c r="K14899" s="47">
        <v>2</v>
      </c>
      <c r="L14899" s="47">
        <v>658482</v>
      </c>
      <c r="M14899" s="47" t="s">
        <v>17</v>
      </c>
      <c r="N14899" t="s">
        <v>267</v>
      </c>
      <c r="O14899" t="s">
        <v>277</v>
      </c>
    </row>
    <row r="14900" spans="1:15" x14ac:dyDescent="0.25">
      <c r="A14900" t="s">
        <v>340</v>
      </c>
      <c r="B14900" t="s">
        <v>368</v>
      </c>
      <c r="C14900" t="s">
        <v>179</v>
      </c>
      <c r="D14900" s="47">
        <v>11042686</v>
      </c>
      <c r="E14900" t="s">
        <v>180</v>
      </c>
      <c r="F14900" t="s">
        <v>19</v>
      </c>
      <c r="G14900">
        <v>650</v>
      </c>
      <c r="H14900">
        <v>0</v>
      </c>
      <c r="I14900" s="47">
        <v>0</v>
      </c>
      <c r="J14900" s="47">
        <v>17</v>
      </c>
      <c r="K14900" s="47">
        <v>4</v>
      </c>
      <c r="L14900" s="47">
        <v>2543134</v>
      </c>
      <c r="M14900" s="47">
        <v>7550</v>
      </c>
      <c r="N14900" t="s">
        <v>341</v>
      </c>
      <c r="O14900" t="s">
        <v>355</v>
      </c>
    </row>
    <row r="14901" spans="1:15" x14ac:dyDescent="0.25">
      <c r="A14901" t="s">
        <v>340</v>
      </c>
      <c r="B14901" t="s">
        <v>368</v>
      </c>
      <c r="C14901" t="s">
        <v>179</v>
      </c>
      <c r="D14901" s="47">
        <v>11042686</v>
      </c>
      <c r="E14901" t="s">
        <v>180</v>
      </c>
      <c r="F14901" t="s">
        <v>19</v>
      </c>
      <c r="G14901">
        <v>650</v>
      </c>
      <c r="H14901">
        <v>0</v>
      </c>
      <c r="I14901" s="47">
        <v>0</v>
      </c>
      <c r="J14901" s="47">
        <v>17</v>
      </c>
      <c r="K14901" s="47">
        <v>4</v>
      </c>
      <c r="L14901" s="47">
        <v>297894</v>
      </c>
      <c r="M14901" s="47">
        <v>7553</v>
      </c>
      <c r="N14901" t="s">
        <v>341</v>
      </c>
      <c r="O14901" t="s">
        <v>355</v>
      </c>
    </row>
    <row r="14902" spans="1:15" x14ac:dyDescent="0.25">
      <c r="A14902" t="s">
        <v>340</v>
      </c>
      <c r="B14902" t="s">
        <v>368</v>
      </c>
      <c r="C14902" t="s">
        <v>179</v>
      </c>
      <c r="D14902" s="47">
        <v>11042686</v>
      </c>
      <c r="E14902" t="s">
        <v>180</v>
      </c>
      <c r="F14902" t="s">
        <v>19</v>
      </c>
      <c r="G14902">
        <v>650</v>
      </c>
      <c r="H14902">
        <v>0</v>
      </c>
      <c r="I14902" s="47">
        <v>0</v>
      </c>
      <c r="J14902" s="47">
        <v>17</v>
      </c>
      <c r="K14902" s="47">
        <v>4</v>
      </c>
      <c r="L14902" s="47">
        <v>2245240</v>
      </c>
      <c r="M14902" s="47">
        <v>7554</v>
      </c>
      <c r="N14902" t="s">
        <v>341</v>
      </c>
      <c r="O14902" t="s">
        <v>355</v>
      </c>
    </row>
    <row r="14903" spans="1:15" x14ac:dyDescent="0.25">
      <c r="A14903" t="s">
        <v>361</v>
      </c>
      <c r="B14903" t="s">
        <v>368</v>
      </c>
      <c r="C14903" t="s">
        <v>179</v>
      </c>
      <c r="D14903">
        <v>11042686</v>
      </c>
      <c r="E14903" t="s">
        <v>180</v>
      </c>
      <c r="F14903" t="s">
        <v>19</v>
      </c>
      <c r="G14903">
        <v>650</v>
      </c>
      <c r="H14903">
        <v>0</v>
      </c>
      <c r="I14903" s="47">
        <v>0</v>
      </c>
      <c r="J14903">
        <v>30</v>
      </c>
      <c r="K14903">
        <v>3</v>
      </c>
      <c r="L14903">
        <v>487</v>
      </c>
      <c r="M14903">
        <v>7553</v>
      </c>
      <c r="N14903" t="s">
        <v>362</v>
      </c>
      <c r="O14903" t="s">
        <v>365</v>
      </c>
    </row>
    <row r="14904" spans="1:15" x14ac:dyDescent="0.25">
      <c r="A14904" t="s">
        <v>358</v>
      </c>
      <c r="B14904" t="s">
        <v>368</v>
      </c>
      <c r="C14904" t="s">
        <v>179</v>
      </c>
      <c r="D14904">
        <v>11042686</v>
      </c>
      <c r="E14904" t="s">
        <v>180</v>
      </c>
      <c r="F14904" t="s">
        <v>19</v>
      </c>
      <c r="G14904">
        <v>650</v>
      </c>
      <c r="H14904">
        <v>0</v>
      </c>
      <c r="I14904" s="47">
        <v>0</v>
      </c>
      <c r="J14904">
        <v>28</v>
      </c>
      <c r="K14904">
        <v>3</v>
      </c>
      <c r="L14904">
        <v>103646</v>
      </c>
      <c r="M14904">
        <v>7554</v>
      </c>
      <c r="N14904" t="s">
        <v>359</v>
      </c>
      <c r="O14904" t="s">
        <v>364</v>
      </c>
    </row>
    <row r="14905" spans="1:15" x14ac:dyDescent="0.25">
      <c r="A14905" t="s">
        <v>15</v>
      </c>
      <c r="B14905" t="s">
        <v>368</v>
      </c>
      <c r="C14905" t="s">
        <v>181</v>
      </c>
      <c r="D14905" s="47">
        <v>11044088</v>
      </c>
      <c r="E14905" t="s">
        <v>184</v>
      </c>
      <c r="F14905" t="s">
        <v>19</v>
      </c>
      <c r="G14905" s="47">
        <v>200</v>
      </c>
      <c r="H14905" s="47">
        <v>0</v>
      </c>
      <c r="I14905" s="47">
        <v>0</v>
      </c>
      <c r="J14905" s="47">
        <v>17</v>
      </c>
      <c r="K14905" s="47">
        <v>2</v>
      </c>
      <c r="L14905" s="47">
        <v>920002</v>
      </c>
      <c r="M14905" s="47" t="s">
        <v>17</v>
      </c>
      <c r="N14905" t="s">
        <v>267</v>
      </c>
      <c r="O14905" t="s">
        <v>277</v>
      </c>
    </row>
    <row r="14906" spans="1:15" x14ac:dyDescent="0.25">
      <c r="A14906" t="s">
        <v>15</v>
      </c>
      <c r="B14906" t="s">
        <v>368</v>
      </c>
      <c r="C14906" t="s">
        <v>181</v>
      </c>
      <c r="D14906" s="47">
        <v>11045242</v>
      </c>
      <c r="E14906" t="s">
        <v>309</v>
      </c>
      <c r="F14906" t="s">
        <v>19</v>
      </c>
      <c r="G14906" s="47">
        <v>200</v>
      </c>
      <c r="H14906" s="47">
        <v>0</v>
      </c>
      <c r="I14906" s="47">
        <v>0</v>
      </c>
      <c r="J14906" s="47">
        <v>17</v>
      </c>
      <c r="K14906" s="47">
        <v>2</v>
      </c>
      <c r="L14906" s="47">
        <v>5049922</v>
      </c>
      <c r="M14906" s="47" t="s">
        <v>17</v>
      </c>
      <c r="N14906" t="s">
        <v>267</v>
      </c>
      <c r="O14906" t="s">
        <v>277</v>
      </c>
    </row>
    <row r="14907" spans="1:15" x14ac:dyDescent="0.25">
      <c r="A14907" t="s">
        <v>340</v>
      </c>
      <c r="B14907" t="s">
        <v>368</v>
      </c>
      <c r="C14907" t="s">
        <v>181</v>
      </c>
      <c r="D14907" s="47">
        <v>11044088</v>
      </c>
      <c r="E14907" t="s">
        <v>184</v>
      </c>
      <c r="F14907" t="s">
        <v>19</v>
      </c>
      <c r="G14907">
        <v>650</v>
      </c>
      <c r="H14907">
        <v>0</v>
      </c>
      <c r="I14907" s="47">
        <v>0</v>
      </c>
      <c r="J14907" s="47">
        <v>17</v>
      </c>
      <c r="K14907" s="47">
        <v>4</v>
      </c>
      <c r="L14907" s="47">
        <v>2824403</v>
      </c>
      <c r="M14907" s="47">
        <v>7550</v>
      </c>
      <c r="N14907" t="s">
        <v>341</v>
      </c>
      <c r="O14907" t="s">
        <v>355</v>
      </c>
    </row>
    <row r="14908" spans="1:15" x14ac:dyDescent="0.25">
      <c r="A14908" t="s">
        <v>340</v>
      </c>
      <c r="B14908" t="s">
        <v>368</v>
      </c>
      <c r="C14908" t="s">
        <v>181</v>
      </c>
      <c r="D14908" s="47">
        <v>11044088</v>
      </c>
      <c r="E14908" t="s">
        <v>184</v>
      </c>
      <c r="F14908" t="s">
        <v>19</v>
      </c>
      <c r="G14908">
        <v>650</v>
      </c>
      <c r="H14908">
        <v>0</v>
      </c>
      <c r="I14908" s="47">
        <v>0</v>
      </c>
      <c r="J14908" s="47">
        <v>17</v>
      </c>
      <c r="K14908" s="47">
        <v>4</v>
      </c>
      <c r="L14908" s="47">
        <v>198877</v>
      </c>
      <c r="M14908" s="47">
        <v>7553</v>
      </c>
      <c r="N14908" t="s">
        <v>341</v>
      </c>
      <c r="O14908" t="s">
        <v>355</v>
      </c>
    </row>
    <row r="14909" spans="1:15" x14ac:dyDescent="0.25">
      <c r="A14909" t="s">
        <v>340</v>
      </c>
      <c r="B14909" t="s">
        <v>368</v>
      </c>
      <c r="C14909" t="s">
        <v>181</v>
      </c>
      <c r="D14909" s="47">
        <v>11044088</v>
      </c>
      <c r="E14909" t="s">
        <v>184</v>
      </c>
      <c r="F14909" t="s">
        <v>19</v>
      </c>
      <c r="G14909">
        <v>650</v>
      </c>
      <c r="H14909">
        <v>0</v>
      </c>
      <c r="I14909" s="47">
        <v>0</v>
      </c>
      <c r="J14909" s="47">
        <v>17</v>
      </c>
      <c r="K14909" s="47">
        <v>4</v>
      </c>
      <c r="L14909" s="47">
        <v>2625526</v>
      </c>
      <c r="M14909" s="47">
        <v>7554</v>
      </c>
      <c r="N14909" t="s">
        <v>341</v>
      </c>
      <c r="O14909" t="s">
        <v>355</v>
      </c>
    </row>
    <row r="14910" spans="1:15" x14ac:dyDescent="0.25">
      <c r="A14910" t="s">
        <v>340</v>
      </c>
      <c r="B14910" t="s">
        <v>368</v>
      </c>
      <c r="C14910" t="s">
        <v>181</v>
      </c>
      <c r="D14910">
        <v>11045242</v>
      </c>
      <c r="E14910" t="s">
        <v>309</v>
      </c>
      <c r="F14910" t="s">
        <v>19</v>
      </c>
      <c r="G14910">
        <v>650</v>
      </c>
      <c r="H14910">
        <v>0</v>
      </c>
      <c r="I14910" s="47">
        <v>0</v>
      </c>
      <c r="J14910">
        <v>17</v>
      </c>
      <c r="K14910">
        <v>4</v>
      </c>
      <c r="L14910">
        <v>117907</v>
      </c>
      <c r="M14910">
        <v>6200</v>
      </c>
      <c r="N14910" t="s">
        <v>341</v>
      </c>
      <c r="O14910" t="s">
        <v>355</v>
      </c>
    </row>
    <row r="14911" spans="1:15" x14ac:dyDescent="0.25">
      <c r="A14911" t="s">
        <v>340</v>
      </c>
      <c r="B14911" t="s">
        <v>368</v>
      </c>
      <c r="C14911" t="s">
        <v>181</v>
      </c>
      <c r="D14911">
        <v>11045242</v>
      </c>
      <c r="E14911" t="s">
        <v>309</v>
      </c>
      <c r="F14911" t="s">
        <v>19</v>
      </c>
      <c r="G14911">
        <v>650</v>
      </c>
      <c r="H14911">
        <v>0</v>
      </c>
      <c r="I14911" s="47">
        <v>0</v>
      </c>
      <c r="J14911">
        <v>17</v>
      </c>
      <c r="K14911">
        <v>4</v>
      </c>
      <c r="L14911">
        <v>117907</v>
      </c>
      <c r="M14911">
        <v>6201</v>
      </c>
      <c r="N14911" t="s">
        <v>341</v>
      </c>
      <c r="O14911" t="s">
        <v>355</v>
      </c>
    </row>
    <row r="14912" spans="1:15" x14ac:dyDescent="0.25">
      <c r="A14912" t="s">
        <v>340</v>
      </c>
      <c r="B14912" t="s">
        <v>368</v>
      </c>
      <c r="C14912" t="s">
        <v>181</v>
      </c>
      <c r="D14912">
        <v>11045242</v>
      </c>
      <c r="E14912" t="s">
        <v>309</v>
      </c>
      <c r="F14912" t="s">
        <v>19</v>
      </c>
      <c r="G14912">
        <v>650</v>
      </c>
      <c r="H14912">
        <v>0</v>
      </c>
      <c r="I14912" s="47">
        <v>0</v>
      </c>
      <c r="J14912">
        <v>17</v>
      </c>
      <c r="K14912">
        <v>4</v>
      </c>
      <c r="L14912">
        <v>14040133</v>
      </c>
      <c r="M14912">
        <v>7550</v>
      </c>
      <c r="N14912" t="s">
        <v>341</v>
      </c>
      <c r="O14912" t="s">
        <v>355</v>
      </c>
    </row>
    <row r="14913" spans="1:15" x14ac:dyDescent="0.25">
      <c r="A14913" t="s">
        <v>340</v>
      </c>
      <c r="B14913" t="s">
        <v>368</v>
      </c>
      <c r="C14913" t="s">
        <v>181</v>
      </c>
      <c r="D14913">
        <v>11045242</v>
      </c>
      <c r="E14913" t="s">
        <v>309</v>
      </c>
      <c r="F14913" t="s">
        <v>19</v>
      </c>
      <c r="G14913">
        <v>650</v>
      </c>
      <c r="H14913">
        <v>0</v>
      </c>
      <c r="I14913" s="47">
        <v>0</v>
      </c>
      <c r="J14913">
        <v>17</v>
      </c>
      <c r="K14913">
        <v>4</v>
      </c>
      <c r="L14913">
        <v>681038</v>
      </c>
      <c r="M14913">
        <v>7553</v>
      </c>
      <c r="N14913" t="s">
        <v>341</v>
      </c>
      <c r="O14913" t="s">
        <v>355</v>
      </c>
    </row>
    <row r="14914" spans="1:15" x14ac:dyDescent="0.25">
      <c r="A14914" t="s">
        <v>340</v>
      </c>
      <c r="B14914" t="s">
        <v>368</v>
      </c>
      <c r="C14914" t="s">
        <v>181</v>
      </c>
      <c r="D14914">
        <v>11045242</v>
      </c>
      <c r="E14914" t="s">
        <v>309</v>
      </c>
      <c r="F14914" t="s">
        <v>19</v>
      </c>
      <c r="G14914">
        <v>650</v>
      </c>
      <c r="H14914">
        <v>0</v>
      </c>
      <c r="I14914" s="47">
        <v>0</v>
      </c>
      <c r="J14914">
        <v>17</v>
      </c>
      <c r="K14914">
        <v>4</v>
      </c>
      <c r="L14914">
        <v>13359095</v>
      </c>
      <c r="M14914">
        <v>7554</v>
      </c>
      <c r="N14914" t="s">
        <v>341</v>
      </c>
      <c r="O14914" t="s">
        <v>355</v>
      </c>
    </row>
    <row r="14915" spans="1:15" x14ac:dyDescent="0.25">
      <c r="A14915" t="s">
        <v>361</v>
      </c>
      <c r="B14915" t="s">
        <v>368</v>
      </c>
      <c r="C14915" t="s">
        <v>181</v>
      </c>
      <c r="D14915">
        <v>11044088</v>
      </c>
      <c r="E14915" t="s">
        <v>184</v>
      </c>
      <c r="F14915" t="s">
        <v>19</v>
      </c>
      <c r="G14915">
        <v>650</v>
      </c>
      <c r="H14915">
        <v>0</v>
      </c>
      <c r="I14915" s="47">
        <v>0</v>
      </c>
      <c r="J14915">
        <v>30</v>
      </c>
      <c r="K14915">
        <v>3</v>
      </c>
      <c r="L14915">
        <v>147</v>
      </c>
      <c r="M14915">
        <v>7553</v>
      </c>
      <c r="N14915" t="s">
        <v>362</v>
      </c>
      <c r="O14915" t="s">
        <v>365</v>
      </c>
    </row>
    <row r="14916" spans="1:15" x14ac:dyDescent="0.25">
      <c r="A14916" t="s">
        <v>358</v>
      </c>
      <c r="B14916" t="s">
        <v>368</v>
      </c>
      <c r="C14916" t="s">
        <v>181</v>
      </c>
      <c r="D14916">
        <v>11044088</v>
      </c>
      <c r="E14916" t="s">
        <v>184</v>
      </c>
      <c r="F14916" t="s">
        <v>19</v>
      </c>
      <c r="G14916">
        <v>650</v>
      </c>
      <c r="H14916">
        <v>0</v>
      </c>
      <c r="I14916" s="47">
        <v>0</v>
      </c>
      <c r="J14916">
        <v>28</v>
      </c>
      <c r="K14916">
        <v>3</v>
      </c>
      <c r="L14916">
        <v>209554</v>
      </c>
      <c r="M14916">
        <v>7554</v>
      </c>
      <c r="N14916" t="s">
        <v>359</v>
      </c>
      <c r="O14916" t="s">
        <v>364</v>
      </c>
    </row>
    <row r="14917" spans="1:15" x14ac:dyDescent="0.25">
      <c r="A14917" t="s">
        <v>358</v>
      </c>
      <c r="B14917" t="s">
        <v>368</v>
      </c>
      <c r="C14917" t="s">
        <v>181</v>
      </c>
      <c r="D14917" s="47">
        <v>11045242</v>
      </c>
      <c r="E14917" t="s">
        <v>309</v>
      </c>
      <c r="F14917" t="s">
        <v>19</v>
      </c>
      <c r="G14917">
        <v>650</v>
      </c>
      <c r="H14917">
        <v>0</v>
      </c>
      <c r="I14917" s="47">
        <v>0</v>
      </c>
      <c r="J14917" s="47">
        <v>28</v>
      </c>
      <c r="K14917" s="47">
        <v>3</v>
      </c>
      <c r="L14917" s="47">
        <v>17</v>
      </c>
      <c r="M14917" s="47">
        <v>6200</v>
      </c>
      <c r="N14917" t="s">
        <v>359</v>
      </c>
      <c r="O14917" t="s">
        <v>364</v>
      </c>
    </row>
    <row r="14918" spans="1:15" x14ac:dyDescent="0.25">
      <c r="A14918" t="s">
        <v>361</v>
      </c>
      <c r="B14918" t="s">
        <v>368</v>
      </c>
      <c r="C14918" t="s">
        <v>181</v>
      </c>
      <c r="D14918" s="47">
        <v>11045242</v>
      </c>
      <c r="E14918" t="s">
        <v>309</v>
      </c>
      <c r="F14918" t="s">
        <v>19</v>
      </c>
      <c r="G14918">
        <v>650</v>
      </c>
      <c r="H14918">
        <v>0</v>
      </c>
      <c r="I14918" s="47">
        <v>0</v>
      </c>
      <c r="J14918" s="47">
        <v>30</v>
      </c>
      <c r="K14918" s="47">
        <v>3</v>
      </c>
      <c r="L14918" s="47">
        <v>5</v>
      </c>
      <c r="M14918" s="47">
        <v>6200</v>
      </c>
      <c r="N14918" t="s">
        <v>362</v>
      </c>
      <c r="O14918" t="s">
        <v>365</v>
      </c>
    </row>
    <row r="14919" spans="1:15" x14ac:dyDescent="0.25">
      <c r="A14919" t="s">
        <v>358</v>
      </c>
      <c r="B14919" t="s">
        <v>368</v>
      </c>
      <c r="C14919" t="s">
        <v>181</v>
      </c>
      <c r="D14919" s="47">
        <v>11045242</v>
      </c>
      <c r="E14919" t="s">
        <v>309</v>
      </c>
      <c r="F14919" t="s">
        <v>19</v>
      </c>
      <c r="G14919">
        <v>650</v>
      </c>
      <c r="H14919">
        <v>0</v>
      </c>
      <c r="I14919" s="47">
        <v>0</v>
      </c>
      <c r="J14919" s="47">
        <v>28</v>
      </c>
      <c r="K14919" s="47">
        <v>3</v>
      </c>
      <c r="L14919" s="47">
        <v>17</v>
      </c>
      <c r="M14919" s="47">
        <v>6201</v>
      </c>
      <c r="N14919" t="s">
        <v>359</v>
      </c>
      <c r="O14919" t="s">
        <v>364</v>
      </c>
    </row>
    <row r="14920" spans="1:15" x14ac:dyDescent="0.25">
      <c r="A14920" t="s">
        <v>361</v>
      </c>
      <c r="B14920" t="s">
        <v>368</v>
      </c>
      <c r="C14920" t="s">
        <v>181</v>
      </c>
      <c r="D14920" s="47">
        <v>11045242</v>
      </c>
      <c r="E14920" t="s">
        <v>309</v>
      </c>
      <c r="F14920" t="s">
        <v>19</v>
      </c>
      <c r="G14920">
        <v>650</v>
      </c>
      <c r="H14920">
        <v>0</v>
      </c>
      <c r="I14920" s="47">
        <v>0</v>
      </c>
      <c r="J14920" s="47">
        <v>30</v>
      </c>
      <c r="K14920" s="47">
        <v>3</v>
      </c>
      <c r="L14920" s="47">
        <v>5</v>
      </c>
      <c r="M14920" s="47">
        <v>6201</v>
      </c>
      <c r="N14920" t="s">
        <v>362</v>
      </c>
      <c r="O14920" t="s">
        <v>365</v>
      </c>
    </row>
    <row r="14921" spans="1:15" x14ac:dyDescent="0.25">
      <c r="A14921" t="s">
        <v>361</v>
      </c>
      <c r="B14921" t="s">
        <v>368</v>
      </c>
      <c r="C14921" t="s">
        <v>181</v>
      </c>
      <c r="D14921" s="47">
        <v>11045242</v>
      </c>
      <c r="E14921" t="s">
        <v>309</v>
      </c>
      <c r="F14921" t="s">
        <v>19</v>
      </c>
      <c r="G14921">
        <v>650</v>
      </c>
      <c r="H14921">
        <v>0</v>
      </c>
      <c r="I14921" s="47">
        <v>0</v>
      </c>
      <c r="J14921" s="47">
        <v>30</v>
      </c>
      <c r="K14921" s="47">
        <v>3</v>
      </c>
      <c r="L14921" s="47">
        <v>1734</v>
      </c>
      <c r="M14921" s="47">
        <v>7553</v>
      </c>
      <c r="N14921" t="s">
        <v>362</v>
      </c>
      <c r="O14921" t="s">
        <v>365</v>
      </c>
    </row>
    <row r="14922" spans="1:15" x14ac:dyDescent="0.25">
      <c r="A14922" t="s">
        <v>358</v>
      </c>
      <c r="B14922" t="s">
        <v>368</v>
      </c>
      <c r="C14922" t="s">
        <v>181</v>
      </c>
      <c r="D14922" s="47">
        <v>11045242</v>
      </c>
      <c r="E14922" t="s">
        <v>309</v>
      </c>
      <c r="F14922" t="s">
        <v>19</v>
      </c>
      <c r="G14922">
        <v>650</v>
      </c>
      <c r="H14922">
        <v>0</v>
      </c>
      <c r="I14922" s="47">
        <v>0</v>
      </c>
      <c r="J14922" s="47">
        <v>28</v>
      </c>
      <c r="K14922" s="47">
        <v>3</v>
      </c>
      <c r="L14922" s="47">
        <v>1082167</v>
      </c>
      <c r="M14922" s="47">
        <v>7554</v>
      </c>
      <c r="N14922" t="s">
        <v>359</v>
      </c>
      <c r="O14922" t="s">
        <v>364</v>
      </c>
    </row>
    <row r="14923" spans="1:15" x14ac:dyDescent="0.25">
      <c r="A14923" t="s">
        <v>15</v>
      </c>
      <c r="B14923" t="s">
        <v>368</v>
      </c>
      <c r="C14923" t="s">
        <v>188</v>
      </c>
      <c r="D14923" s="47">
        <v>11045333</v>
      </c>
      <c r="E14923" t="s">
        <v>310</v>
      </c>
      <c r="F14923" t="s">
        <v>19</v>
      </c>
      <c r="G14923" s="47">
        <v>200</v>
      </c>
      <c r="H14923" s="47">
        <v>0</v>
      </c>
      <c r="I14923" s="47">
        <v>0</v>
      </c>
      <c r="J14923" s="47">
        <v>17</v>
      </c>
      <c r="K14923" s="47">
        <v>2</v>
      </c>
      <c r="L14923" s="47">
        <v>15904303</v>
      </c>
      <c r="M14923" s="47" t="s">
        <v>17</v>
      </c>
      <c r="N14923" t="s">
        <v>267</v>
      </c>
      <c r="O14923" t="s">
        <v>277</v>
      </c>
    </row>
    <row r="14924" spans="1:15" x14ac:dyDescent="0.25">
      <c r="A14924" t="s">
        <v>340</v>
      </c>
      <c r="B14924" t="s">
        <v>368</v>
      </c>
      <c r="C14924" t="s">
        <v>188</v>
      </c>
      <c r="D14924" s="47">
        <v>11045333</v>
      </c>
      <c r="E14924" t="s">
        <v>310</v>
      </c>
      <c r="F14924" t="s">
        <v>19</v>
      </c>
      <c r="G14924">
        <v>650</v>
      </c>
      <c r="H14924">
        <v>0</v>
      </c>
      <c r="I14924" s="47">
        <v>0</v>
      </c>
      <c r="J14924" s="47">
        <v>17</v>
      </c>
      <c r="K14924" s="47">
        <v>4</v>
      </c>
      <c r="L14924" s="47">
        <v>1872992</v>
      </c>
      <c r="M14924" s="47">
        <v>6200</v>
      </c>
      <c r="N14924" t="s">
        <v>341</v>
      </c>
      <c r="O14924" t="s">
        <v>355</v>
      </c>
    </row>
    <row r="14925" spans="1:15" x14ac:dyDescent="0.25">
      <c r="A14925" t="s">
        <v>340</v>
      </c>
      <c r="B14925" t="s">
        <v>368</v>
      </c>
      <c r="C14925" t="s">
        <v>188</v>
      </c>
      <c r="D14925" s="47">
        <v>11045333</v>
      </c>
      <c r="E14925" t="s">
        <v>310</v>
      </c>
      <c r="F14925" t="s">
        <v>19</v>
      </c>
      <c r="G14925">
        <v>650</v>
      </c>
      <c r="H14925">
        <v>0</v>
      </c>
      <c r="I14925" s="47">
        <v>0</v>
      </c>
      <c r="J14925" s="47">
        <v>17</v>
      </c>
      <c r="K14925" s="47">
        <v>4</v>
      </c>
      <c r="L14925" s="47">
        <v>511832</v>
      </c>
      <c r="M14925" s="47">
        <v>6202</v>
      </c>
      <c r="N14925" t="s">
        <v>341</v>
      </c>
      <c r="O14925" t="s">
        <v>355</v>
      </c>
    </row>
    <row r="14926" spans="1:15" x14ac:dyDescent="0.25">
      <c r="A14926" t="s">
        <v>340</v>
      </c>
      <c r="B14926" t="s">
        <v>368</v>
      </c>
      <c r="C14926" t="s">
        <v>188</v>
      </c>
      <c r="D14926" s="47">
        <v>11045333</v>
      </c>
      <c r="E14926" t="s">
        <v>310</v>
      </c>
      <c r="F14926" t="s">
        <v>19</v>
      </c>
      <c r="G14926">
        <v>650</v>
      </c>
      <c r="H14926">
        <v>0</v>
      </c>
      <c r="I14926" s="47">
        <v>0</v>
      </c>
      <c r="J14926" s="47">
        <v>17</v>
      </c>
      <c r="K14926" s="47">
        <v>4</v>
      </c>
      <c r="L14926" s="47">
        <v>44151964</v>
      </c>
      <c r="M14926" s="47">
        <v>7550</v>
      </c>
      <c r="N14926" t="s">
        <v>341</v>
      </c>
      <c r="O14926" t="s">
        <v>355</v>
      </c>
    </row>
    <row r="14927" spans="1:15" x14ac:dyDescent="0.25">
      <c r="A14927" t="s">
        <v>340</v>
      </c>
      <c r="B14927" t="s">
        <v>368</v>
      </c>
      <c r="C14927" t="s">
        <v>188</v>
      </c>
      <c r="D14927" s="47">
        <v>11045333</v>
      </c>
      <c r="E14927" t="s">
        <v>310</v>
      </c>
      <c r="F14927" t="s">
        <v>19</v>
      </c>
      <c r="G14927">
        <v>650</v>
      </c>
      <c r="H14927">
        <v>0</v>
      </c>
      <c r="I14927" s="47">
        <v>0</v>
      </c>
      <c r="J14927" s="47">
        <v>17</v>
      </c>
      <c r="K14927" s="47">
        <v>4</v>
      </c>
      <c r="L14927" s="47">
        <v>3201349</v>
      </c>
      <c r="M14927" s="47">
        <v>7553</v>
      </c>
      <c r="N14927" t="s">
        <v>341</v>
      </c>
      <c r="O14927" t="s">
        <v>355</v>
      </c>
    </row>
    <row r="14928" spans="1:15" x14ac:dyDescent="0.25">
      <c r="A14928" t="s">
        <v>340</v>
      </c>
      <c r="B14928" t="s">
        <v>368</v>
      </c>
      <c r="C14928" t="s">
        <v>188</v>
      </c>
      <c r="D14928" s="47">
        <v>11045333</v>
      </c>
      <c r="E14928" t="s">
        <v>310</v>
      </c>
      <c r="F14928" t="s">
        <v>19</v>
      </c>
      <c r="G14928">
        <v>650</v>
      </c>
      <c r="H14928">
        <v>0</v>
      </c>
      <c r="I14928" s="47">
        <v>0</v>
      </c>
      <c r="J14928" s="47">
        <v>17</v>
      </c>
      <c r="K14928" s="47">
        <v>4</v>
      </c>
      <c r="L14928" s="47">
        <v>40950615</v>
      </c>
      <c r="M14928" s="47">
        <v>7554</v>
      </c>
      <c r="N14928" t="s">
        <v>341</v>
      </c>
      <c r="O14928" t="s">
        <v>355</v>
      </c>
    </row>
    <row r="14929" spans="1:15" x14ac:dyDescent="0.25">
      <c r="A14929" t="s">
        <v>358</v>
      </c>
      <c r="B14929" t="s">
        <v>368</v>
      </c>
      <c r="C14929" t="s">
        <v>188</v>
      </c>
      <c r="D14929" s="47">
        <v>11045333</v>
      </c>
      <c r="E14929" t="s">
        <v>310</v>
      </c>
      <c r="F14929" t="s">
        <v>19</v>
      </c>
      <c r="G14929">
        <v>650</v>
      </c>
      <c r="H14929">
        <v>0</v>
      </c>
      <c r="I14929" s="47">
        <v>0</v>
      </c>
      <c r="J14929" s="47">
        <v>28</v>
      </c>
      <c r="K14929" s="47">
        <v>3</v>
      </c>
      <c r="L14929" s="47">
        <v>2494</v>
      </c>
      <c r="M14929" s="47">
        <v>6200</v>
      </c>
      <c r="N14929" t="s">
        <v>359</v>
      </c>
      <c r="O14929" t="s">
        <v>364</v>
      </c>
    </row>
    <row r="14930" spans="1:15" x14ac:dyDescent="0.25">
      <c r="A14930" t="s">
        <v>361</v>
      </c>
      <c r="B14930" t="s">
        <v>368</v>
      </c>
      <c r="C14930" t="s">
        <v>188</v>
      </c>
      <c r="D14930" s="47">
        <v>11045333</v>
      </c>
      <c r="E14930" t="s">
        <v>310</v>
      </c>
      <c r="F14930" t="s">
        <v>19</v>
      </c>
      <c r="G14930">
        <v>650</v>
      </c>
      <c r="H14930">
        <v>0</v>
      </c>
      <c r="I14930" s="47">
        <v>0</v>
      </c>
      <c r="J14930" s="47">
        <v>30</v>
      </c>
      <c r="K14930" s="47">
        <v>3</v>
      </c>
      <c r="L14930" s="47">
        <v>296</v>
      </c>
      <c r="M14930" s="47">
        <v>6200</v>
      </c>
      <c r="N14930" t="s">
        <v>362</v>
      </c>
      <c r="O14930" t="s">
        <v>365</v>
      </c>
    </row>
    <row r="14931" spans="1:15" x14ac:dyDescent="0.25">
      <c r="A14931" t="s">
        <v>358</v>
      </c>
      <c r="B14931" t="s">
        <v>368</v>
      </c>
      <c r="C14931" t="s">
        <v>188</v>
      </c>
      <c r="D14931" s="47">
        <v>11045333</v>
      </c>
      <c r="E14931" t="s">
        <v>310</v>
      </c>
      <c r="F14931" t="s">
        <v>19</v>
      </c>
      <c r="G14931">
        <v>650</v>
      </c>
      <c r="H14931">
        <v>0</v>
      </c>
      <c r="I14931" s="47">
        <v>0</v>
      </c>
      <c r="J14931" s="47">
        <v>28</v>
      </c>
      <c r="K14931" s="47">
        <v>3</v>
      </c>
      <c r="L14931" s="47">
        <v>457</v>
      </c>
      <c r="M14931" s="47">
        <v>6202</v>
      </c>
      <c r="N14931" t="s">
        <v>359</v>
      </c>
      <c r="O14931" t="s">
        <v>364</v>
      </c>
    </row>
    <row r="14932" spans="1:15" x14ac:dyDescent="0.25">
      <c r="A14932" t="s">
        <v>361</v>
      </c>
      <c r="B14932" t="s">
        <v>368</v>
      </c>
      <c r="C14932" t="s">
        <v>188</v>
      </c>
      <c r="D14932" s="47">
        <v>11045333</v>
      </c>
      <c r="E14932" t="s">
        <v>310</v>
      </c>
      <c r="F14932" t="s">
        <v>19</v>
      </c>
      <c r="G14932">
        <v>650</v>
      </c>
      <c r="H14932">
        <v>0</v>
      </c>
      <c r="I14932" s="47">
        <v>0</v>
      </c>
      <c r="J14932" s="47">
        <v>30</v>
      </c>
      <c r="K14932" s="47">
        <v>3</v>
      </c>
      <c r="L14932" s="47">
        <v>31</v>
      </c>
      <c r="M14932" s="47">
        <v>6202</v>
      </c>
      <c r="N14932" t="s">
        <v>362</v>
      </c>
      <c r="O14932" t="s">
        <v>365</v>
      </c>
    </row>
    <row r="14933" spans="1:15" x14ac:dyDescent="0.25">
      <c r="A14933" t="s">
        <v>361</v>
      </c>
      <c r="B14933" t="s">
        <v>368</v>
      </c>
      <c r="C14933" t="s">
        <v>188</v>
      </c>
      <c r="D14933" s="47">
        <v>11045333</v>
      </c>
      <c r="E14933" t="s">
        <v>310</v>
      </c>
      <c r="F14933" t="s">
        <v>19</v>
      </c>
      <c r="G14933">
        <v>650</v>
      </c>
      <c r="H14933">
        <v>0</v>
      </c>
      <c r="I14933" s="47">
        <v>0</v>
      </c>
      <c r="J14933" s="47">
        <v>30</v>
      </c>
      <c r="K14933" s="47">
        <v>3</v>
      </c>
      <c r="L14933" s="47">
        <v>8644</v>
      </c>
      <c r="M14933" s="47">
        <v>7553</v>
      </c>
      <c r="N14933" t="s">
        <v>362</v>
      </c>
      <c r="O14933" t="s">
        <v>365</v>
      </c>
    </row>
    <row r="14934" spans="1:15" x14ac:dyDescent="0.25">
      <c r="A14934" t="s">
        <v>358</v>
      </c>
      <c r="B14934" t="s">
        <v>368</v>
      </c>
      <c r="C14934" t="s">
        <v>188</v>
      </c>
      <c r="D14934" s="47">
        <v>11045333</v>
      </c>
      <c r="E14934" t="s">
        <v>310</v>
      </c>
      <c r="F14934" t="s">
        <v>19</v>
      </c>
      <c r="G14934">
        <v>650</v>
      </c>
      <c r="H14934">
        <v>0</v>
      </c>
      <c r="I14934" s="47">
        <v>0</v>
      </c>
      <c r="J14934" s="47">
        <v>28</v>
      </c>
      <c r="K14934" s="47">
        <v>3</v>
      </c>
      <c r="L14934" s="47">
        <v>3768368</v>
      </c>
      <c r="M14934" s="47">
        <v>7554</v>
      </c>
      <c r="N14934" t="s">
        <v>359</v>
      </c>
      <c r="O14934" t="s">
        <v>364</v>
      </c>
    </row>
    <row r="14935" spans="1:15" x14ac:dyDescent="0.25">
      <c r="A14935" t="s">
        <v>15</v>
      </c>
      <c r="B14935" t="s">
        <v>368</v>
      </c>
      <c r="C14935" t="s">
        <v>202</v>
      </c>
      <c r="D14935" s="47">
        <v>11045267</v>
      </c>
      <c r="E14935" t="s">
        <v>311</v>
      </c>
      <c r="F14935" t="s">
        <v>19</v>
      </c>
      <c r="G14935" s="47">
        <v>200</v>
      </c>
      <c r="H14935" s="47">
        <v>0</v>
      </c>
      <c r="I14935" s="47">
        <v>0</v>
      </c>
      <c r="J14935" s="47">
        <v>17</v>
      </c>
      <c r="K14935" s="47">
        <v>2</v>
      </c>
      <c r="L14935" s="47">
        <v>10526828</v>
      </c>
      <c r="M14935" s="47" t="s">
        <v>17</v>
      </c>
      <c r="N14935" t="s">
        <v>267</v>
      </c>
      <c r="O14935" t="s">
        <v>277</v>
      </c>
    </row>
    <row r="14936" spans="1:15" x14ac:dyDescent="0.25">
      <c r="A14936" t="s">
        <v>340</v>
      </c>
      <c r="B14936" t="s">
        <v>368</v>
      </c>
      <c r="C14936" t="s">
        <v>202</v>
      </c>
      <c r="D14936">
        <v>11045267</v>
      </c>
      <c r="E14936" t="s">
        <v>311</v>
      </c>
      <c r="F14936" t="s">
        <v>19</v>
      </c>
      <c r="G14936">
        <v>650</v>
      </c>
      <c r="H14936">
        <v>0</v>
      </c>
      <c r="I14936" s="47">
        <v>0</v>
      </c>
      <c r="J14936">
        <v>17</v>
      </c>
      <c r="K14936">
        <v>4</v>
      </c>
      <c r="L14936">
        <v>3818134</v>
      </c>
      <c r="M14936">
        <v>6200</v>
      </c>
      <c r="N14936" t="s">
        <v>341</v>
      </c>
      <c r="O14936" t="s">
        <v>355</v>
      </c>
    </row>
    <row r="14937" spans="1:15" x14ac:dyDescent="0.25">
      <c r="A14937" t="s">
        <v>340</v>
      </c>
      <c r="B14937" t="s">
        <v>368</v>
      </c>
      <c r="C14937" t="s">
        <v>202</v>
      </c>
      <c r="D14937">
        <v>11045267</v>
      </c>
      <c r="E14937" t="s">
        <v>311</v>
      </c>
      <c r="F14937" t="s">
        <v>19</v>
      </c>
      <c r="G14937">
        <v>650</v>
      </c>
      <c r="H14937">
        <v>0</v>
      </c>
      <c r="I14937" s="47">
        <v>0</v>
      </c>
      <c r="J14937">
        <v>17</v>
      </c>
      <c r="K14937">
        <v>4</v>
      </c>
      <c r="L14937">
        <v>35301110</v>
      </c>
      <c r="M14937">
        <v>7550</v>
      </c>
      <c r="N14937" t="s">
        <v>341</v>
      </c>
      <c r="O14937" t="s">
        <v>355</v>
      </c>
    </row>
    <row r="14938" spans="1:15" x14ac:dyDescent="0.25">
      <c r="A14938" t="s">
        <v>340</v>
      </c>
      <c r="B14938" t="s">
        <v>368</v>
      </c>
      <c r="C14938" t="s">
        <v>202</v>
      </c>
      <c r="D14938">
        <v>11045267</v>
      </c>
      <c r="E14938" t="s">
        <v>311</v>
      </c>
      <c r="F14938" t="s">
        <v>19</v>
      </c>
      <c r="G14938">
        <v>650</v>
      </c>
      <c r="H14938">
        <v>0</v>
      </c>
      <c r="I14938" s="47">
        <v>0</v>
      </c>
      <c r="J14938">
        <v>17</v>
      </c>
      <c r="K14938">
        <v>4</v>
      </c>
      <c r="L14938">
        <v>3097027</v>
      </c>
      <c r="M14938">
        <v>7553</v>
      </c>
      <c r="N14938" t="s">
        <v>341</v>
      </c>
      <c r="O14938" t="s">
        <v>355</v>
      </c>
    </row>
    <row r="14939" spans="1:15" x14ac:dyDescent="0.25">
      <c r="A14939" t="s">
        <v>340</v>
      </c>
      <c r="B14939" t="s">
        <v>368</v>
      </c>
      <c r="C14939" t="s">
        <v>202</v>
      </c>
      <c r="D14939">
        <v>11045267</v>
      </c>
      <c r="E14939" t="s">
        <v>311</v>
      </c>
      <c r="F14939" t="s">
        <v>19</v>
      </c>
      <c r="G14939">
        <v>650</v>
      </c>
      <c r="H14939">
        <v>0</v>
      </c>
      <c r="I14939" s="47">
        <v>0</v>
      </c>
      <c r="J14939">
        <v>17</v>
      </c>
      <c r="K14939">
        <v>4</v>
      </c>
      <c r="L14939">
        <v>32204083</v>
      </c>
      <c r="M14939">
        <v>7554</v>
      </c>
      <c r="N14939" t="s">
        <v>341</v>
      </c>
      <c r="O14939" t="s">
        <v>355</v>
      </c>
    </row>
    <row r="14940" spans="1:15" x14ac:dyDescent="0.25">
      <c r="A14940" t="s">
        <v>358</v>
      </c>
      <c r="B14940" t="s">
        <v>368</v>
      </c>
      <c r="C14940" t="s">
        <v>202</v>
      </c>
      <c r="D14940" s="47">
        <v>11045267</v>
      </c>
      <c r="E14940" t="s">
        <v>311</v>
      </c>
      <c r="F14940" t="s">
        <v>19</v>
      </c>
      <c r="G14940">
        <v>650</v>
      </c>
      <c r="H14940">
        <v>0</v>
      </c>
      <c r="I14940" s="47">
        <v>0</v>
      </c>
      <c r="J14940" s="47">
        <v>28</v>
      </c>
      <c r="K14940" s="47">
        <v>3</v>
      </c>
      <c r="L14940" s="47">
        <v>2521</v>
      </c>
      <c r="M14940" s="47">
        <v>6200</v>
      </c>
      <c r="N14940" t="s">
        <v>359</v>
      </c>
      <c r="O14940" t="s">
        <v>364</v>
      </c>
    </row>
    <row r="14941" spans="1:15" x14ac:dyDescent="0.25">
      <c r="A14941" t="s">
        <v>361</v>
      </c>
      <c r="B14941" t="s">
        <v>368</v>
      </c>
      <c r="C14941" t="s">
        <v>202</v>
      </c>
      <c r="D14941" s="47">
        <v>11045267</v>
      </c>
      <c r="E14941" t="s">
        <v>311</v>
      </c>
      <c r="F14941" t="s">
        <v>19</v>
      </c>
      <c r="G14941">
        <v>650</v>
      </c>
      <c r="H14941">
        <v>0</v>
      </c>
      <c r="I14941" s="47">
        <v>0</v>
      </c>
      <c r="J14941" s="47">
        <v>30</v>
      </c>
      <c r="K14941" s="47">
        <v>3</v>
      </c>
      <c r="L14941" s="47">
        <v>635</v>
      </c>
      <c r="M14941" s="47">
        <v>6200</v>
      </c>
      <c r="N14941" t="s">
        <v>362</v>
      </c>
      <c r="O14941" t="s">
        <v>365</v>
      </c>
    </row>
    <row r="14942" spans="1:15" x14ac:dyDescent="0.25">
      <c r="A14942" t="s">
        <v>361</v>
      </c>
      <c r="B14942" t="s">
        <v>368</v>
      </c>
      <c r="C14942" t="s">
        <v>202</v>
      </c>
      <c r="D14942" s="47">
        <v>11045267</v>
      </c>
      <c r="E14942" t="s">
        <v>311</v>
      </c>
      <c r="F14942" t="s">
        <v>19</v>
      </c>
      <c r="G14942">
        <v>650</v>
      </c>
      <c r="H14942">
        <v>0</v>
      </c>
      <c r="I14942" s="47">
        <v>0</v>
      </c>
      <c r="J14942" s="47">
        <v>30</v>
      </c>
      <c r="K14942" s="47">
        <v>3</v>
      </c>
      <c r="L14942" s="47">
        <v>9919</v>
      </c>
      <c r="M14942" s="47">
        <v>7553</v>
      </c>
      <c r="N14942" t="s">
        <v>362</v>
      </c>
      <c r="O14942" t="s">
        <v>365</v>
      </c>
    </row>
    <row r="14943" spans="1:15" x14ac:dyDescent="0.25">
      <c r="A14943" t="s">
        <v>358</v>
      </c>
      <c r="B14943" t="s">
        <v>368</v>
      </c>
      <c r="C14943" t="s">
        <v>202</v>
      </c>
      <c r="D14943" s="47">
        <v>11045267</v>
      </c>
      <c r="E14943" t="s">
        <v>311</v>
      </c>
      <c r="F14943" t="s">
        <v>19</v>
      </c>
      <c r="G14943">
        <v>650</v>
      </c>
      <c r="H14943">
        <v>0</v>
      </c>
      <c r="I14943" s="47">
        <v>0</v>
      </c>
      <c r="J14943" s="47">
        <v>28</v>
      </c>
      <c r="K14943" s="47">
        <v>3</v>
      </c>
      <c r="L14943" s="47">
        <v>3368820</v>
      </c>
      <c r="M14943" s="47">
        <v>7554</v>
      </c>
      <c r="N14943" t="s">
        <v>359</v>
      </c>
      <c r="O14943" t="s">
        <v>364</v>
      </c>
    </row>
    <row r="14944" spans="1:15" x14ac:dyDescent="0.25">
      <c r="A14944" t="s">
        <v>15</v>
      </c>
      <c r="B14944" t="s">
        <v>368</v>
      </c>
      <c r="C14944" t="s">
        <v>212</v>
      </c>
      <c r="D14944" s="47">
        <v>11045275</v>
      </c>
      <c r="E14944" t="s">
        <v>312</v>
      </c>
      <c r="F14944" t="s">
        <v>19</v>
      </c>
      <c r="G14944" s="47">
        <v>200</v>
      </c>
      <c r="H14944" s="47">
        <v>0</v>
      </c>
      <c r="I14944" s="47">
        <v>0</v>
      </c>
      <c r="J14944" s="47">
        <v>17</v>
      </c>
      <c r="K14944" s="47">
        <v>2</v>
      </c>
      <c r="L14944" s="47">
        <v>12920594</v>
      </c>
      <c r="M14944" s="47" t="s">
        <v>17</v>
      </c>
      <c r="N14944" t="s">
        <v>267</v>
      </c>
      <c r="O14944" t="s">
        <v>277</v>
      </c>
    </row>
    <row r="14945" spans="1:15" x14ac:dyDescent="0.25">
      <c r="A14945" t="s">
        <v>340</v>
      </c>
      <c r="B14945" t="s">
        <v>368</v>
      </c>
      <c r="C14945" t="s">
        <v>212</v>
      </c>
      <c r="D14945">
        <v>11045275</v>
      </c>
      <c r="E14945" t="s">
        <v>312</v>
      </c>
      <c r="F14945" t="s">
        <v>19</v>
      </c>
      <c r="G14945">
        <v>650</v>
      </c>
      <c r="H14945">
        <v>0</v>
      </c>
      <c r="I14945" s="47">
        <v>0</v>
      </c>
      <c r="J14945">
        <v>17</v>
      </c>
      <c r="K14945">
        <v>4</v>
      </c>
      <c r="L14945">
        <v>3910890</v>
      </c>
      <c r="M14945">
        <v>6200</v>
      </c>
      <c r="N14945" t="s">
        <v>341</v>
      </c>
      <c r="O14945" t="s">
        <v>355</v>
      </c>
    </row>
    <row r="14946" spans="1:15" x14ac:dyDescent="0.25">
      <c r="A14946" t="s">
        <v>340</v>
      </c>
      <c r="B14946" t="s">
        <v>368</v>
      </c>
      <c r="C14946" t="s">
        <v>212</v>
      </c>
      <c r="D14946">
        <v>11045275</v>
      </c>
      <c r="E14946" t="s">
        <v>312</v>
      </c>
      <c r="F14946" t="s">
        <v>19</v>
      </c>
      <c r="G14946">
        <v>650</v>
      </c>
      <c r="H14946">
        <v>0</v>
      </c>
      <c r="I14946" s="47">
        <v>0</v>
      </c>
      <c r="J14946">
        <v>17</v>
      </c>
      <c r="K14946">
        <v>4</v>
      </c>
      <c r="L14946">
        <v>992237</v>
      </c>
      <c r="M14946">
        <v>6202</v>
      </c>
      <c r="N14946" t="s">
        <v>341</v>
      </c>
      <c r="O14946" t="s">
        <v>355</v>
      </c>
    </row>
    <row r="14947" spans="1:15" x14ac:dyDescent="0.25">
      <c r="A14947" t="s">
        <v>340</v>
      </c>
      <c r="B14947" t="s">
        <v>368</v>
      </c>
      <c r="C14947" t="s">
        <v>212</v>
      </c>
      <c r="D14947">
        <v>11045275</v>
      </c>
      <c r="E14947" t="s">
        <v>312</v>
      </c>
      <c r="F14947" t="s">
        <v>19</v>
      </c>
      <c r="G14947">
        <v>650</v>
      </c>
      <c r="H14947">
        <v>0</v>
      </c>
      <c r="I14947" s="47">
        <v>0</v>
      </c>
      <c r="J14947">
        <v>17</v>
      </c>
      <c r="K14947">
        <v>4</v>
      </c>
      <c r="L14947">
        <v>38057127</v>
      </c>
      <c r="M14947">
        <v>7550</v>
      </c>
      <c r="N14947" t="s">
        <v>341</v>
      </c>
      <c r="O14947" t="s">
        <v>355</v>
      </c>
    </row>
    <row r="14948" spans="1:15" x14ac:dyDescent="0.25">
      <c r="A14948" t="s">
        <v>340</v>
      </c>
      <c r="B14948" t="s">
        <v>368</v>
      </c>
      <c r="C14948" t="s">
        <v>212</v>
      </c>
      <c r="D14948">
        <v>11045275</v>
      </c>
      <c r="E14948" t="s">
        <v>312</v>
      </c>
      <c r="F14948" t="s">
        <v>19</v>
      </c>
      <c r="G14948">
        <v>650</v>
      </c>
      <c r="H14948">
        <v>0</v>
      </c>
      <c r="I14948" s="47">
        <v>0</v>
      </c>
      <c r="J14948">
        <v>17</v>
      </c>
      <c r="K14948">
        <v>4</v>
      </c>
      <c r="L14948">
        <v>3590593</v>
      </c>
      <c r="M14948">
        <v>7553</v>
      </c>
      <c r="N14948" t="s">
        <v>341</v>
      </c>
      <c r="O14948" t="s">
        <v>355</v>
      </c>
    </row>
    <row r="14949" spans="1:15" x14ac:dyDescent="0.25">
      <c r="A14949" t="s">
        <v>340</v>
      </c>
      <c r="B14949" t="s">
        <v>368</v>
      </c>
      <c r="C14949" t="s">
        <v>212</v>
      </c>
      <c r="D14949">
        <v>11045275</v>
      </c>
      <c r="E14949" t="s">
        <v>312</v>
      </c>
      <c r="F14949" t="s">
        <v>19</v>
      </c>
      <c r="G14949">
        <v>650</v>
      </c>
      <c r="H14949">
        <v>0</v>
      </c>
      <c r="I14949" s="47">
        <v>0</v>
      </c>
      <c r="J14949">
        <v>17</v>
      </c>
      <c r="K14949">
        <v>4</v>
      </c>
      <c r="L14949">
        <v>34466534</v>
      </c>
      <c r="M14949">
        <v>7554</v>
      </c>
      <c r="N14949" t="s">
        <v>341</v>
      </c>
      <c r="O14949" t="s">
        <v>355</v>
      </c>
    </row>
    <row r="14950" spans="1:15" x14ac:dyDescent="0.25">
      <c r="A14950" t="s">
        <v>358</v>
      </c>
      <c r="B14950" t="s">
        <v>368</v>
      </c>
      <c r="C14950" t="s">
        <v>212</v>
      </c>
      <c r="D14950" s="47">
        <v>11045275</v>
      </c>
      <c r="E14950" t="s">
        <v>312</v>
      </c>
      <c r="F14950" t="s">
        <v>19</v>
      </c>
      <c r="G14950">
        <v>650</v>
      </c>
      <c r="H14950">
        <v>0</v>
      </c>
      <c r="I14950" s="47">
        <v>0</v>
      </c>
      <c r="J14950" s="47">
        <v>28</v>
      </c>
      <c r="K14950" s="47">
        <v>3</v>
      </c>
      <c r="L14950" s="47">
        <v>4354</v>
      </c>
      <c r="M14950" s="47">
        <v>6200</v>
      </c>
      <c r="N14950" t="s">
        <v>359</v>
      </c>
      <c r="O14950" t="s">
        <v>364</v>
      </c>
    </row>
    <row r="14951" spans="1:15" x14ac:dyDescent="0.25">
      <c r="A14951" t="s">
        <v>361</v>
      </c>
      <c r="B14951" t="s">
        <v>368</v>
      </c>
      <c r="C14951" t="s">
        <v>212</v>
      </c>
      <c r="D14951" s="47">
        <v>11045275</v>
      </c>
      <c r="E14951" t="s">
        <v>312</v>
      </c>
      <c r="F14951" t="s">
        <v>19</v>
      </c>
      <c r="G14951">
        <v>650</v>
      </c>
      <c r="H14951">
        <v>0</v>
      </c>
      <c r="I14951" s="47">
        <v>0</v>
      </c>
      <c r="J14951" s="47">
        <v>30</v>
      </c>
      <c r="K14951" s="47">
        <v>3</v>
      </c>
      <c r="L14951" s="47">
        <v>514</v>
      </c>
      <c r="M14951" s="47">
        <v>6200</v>
      </c>
      <c r="N14951" t="s">
        <v>362</v>
      </c>
      <c r="O14951" t="s">
        <v>365</v>
      </c>
    </row>
    <row r="14952" spans="1:15" x14ac:dyDescent="0.25">
      <c r="A14952" t="s">
        <v>358</v>
      </c>
      <c r="B14952" t="s">
        <v>368</v>
      </c>
      <c r="C14952" t="s">
        <v>212</v>
      </c>
      <c r="D14952" s="47">
        <v>11045275</v>
      </c>
      <c r="E14952" t="s">
        <v>312</v>
      </c>
      <c r="F14952" t="s">
        <v>19</v>
      </c>
      <c r="G14952">
        <v>650</v>
      </c>
      <c r="H14952">
        <v>0</v>
      </c>
      <c r="I14952" s="47">
        <v>0</v>
      </c>
      <c r="J14952" s="47">
        <v>28</v>
      </c>
      <c r="K14952" s="47">
        <v>3</v>
      </c>
      <c r="L14952" s="47">
        <v>1288</v>
      </c>
      <c r="M14952" s="47">
        <v>6202</v>
      </c>
      <c r="N14952" t="s">
        <v>359</v>
      </c>
      <c r="O14952" t="s">
        <v>364</v>
      </c>
    </row>
    <row r="14953" spans="1:15" x14ac:dyDescent="0.25">
      <c r="A14953" t="s">
        <v>361</v>
      </c>
      <c r="B14953" t="s">
        <v>368</v>
      </c>
      <c r="C14953" t="s">
        <v>212</v>
      </c>
      <c r="D14953" s="47">
        <v>11045275</v>
      </c>
      <c r="E14953" t="s">
        <v>312</v>
      </c>
      <c r="F14953" t="s">
        <v>19</v>
      </c>
      <c r="G14953">
        <v>650</v>
      </c>
      <c r="H14953">
        <v>0</v>
      </c>
      <c r="I14953" s="47">
        <v>0</v>
      </c>
      <c r="J14953" s="47">
        <v>30</v>
      </c>
      <c r="K14953" s="47">
        <v>3</v>
      </c>
      <c r="L14953" s="47">
        <v>125</v>
      </c>
      <c r="M14953" s="47">
        <v>6202</v>
      </c>
      <c r="N14953" t="s">
        <v>362</v>
      </c>
      <c r="O14953" t="s">
        <v>365</v>
      </c>
    </row>
    <row r="14954" spans="1:15" x14ac:dyDescent="0.25">
      <c r="A14954" t="s">
        <v>361</v>
      </c>
      <c r="B14954" t="s">
        <v>368</v>
      </c>
      <c r="C14954" t="s">
        <v>212</v>
      </c>
      <c r="D14954" s="47">
        <v>11045275</v>
      </c>
      <c r="E14954" t="s">
        <v>312</v>
      </c>
      <c r="F14954" t="s">
        <v>19</v>
      </c>
      <c r="G14954">
        <v>650</v>
      </c>
      <c r="H14954">
        <v>0</v>
      </c>
      <c r="I14954" s="47">
        <v>0</v>
      </c>
      <c r="J14954" s="47">
        <v>30</v>
      </c>
      <c r="K14954" s="47">
        <v>3</v>
      </c>
      <c r="L14954" s="47">
        <v>8565</v>
      </c>
      <c r="M14954" s="47">
        <v>7553</v>
      </c>
      <c r="N14954" t="s">
        <v>362</v>
      </c>
      <c r="O14954" t="s">
        <v>365</v>
      </c>
    </row>
    <row r="14955" spans="1:15" x14ac:dyDescent="0.25">
      <c r="A14955" t="s">
        <v>358</v>
      </c>
      <c r="B14955" t="s">
        <v>368</v>
      </c>
      <c r="C14955" t="s">
        <v>212</v>
      </c>
      <c r="D14955" s="47">
        <v>11045275</v>
      </c>
      <c r="E14955" t="s">
        <v>312</v>
      </c>
      <c r="F14955" t="s">
        <v>19</v>
      </c>
      <c r="G14955">
        <v>650</v>
      </c>
      <c r="H14955">
        <v>0</v>
      </c>
      <c r="I14955" s="47">
        <v>0</v>
      </c>
      <c r="J14955" s="47">
        <v>28</v>
      </c>
      <c r="K14955" s="47">
        <v>3</v>
      </c>
      <c r="L14955" s="47">
        <v>3615742</v>
      </c>
      <c r="M14955" s="47">
        <v>7554</v>
      </c>
      <c r="N14955" t="s">
        <v>359</v>
      </c>
      <c r="O14955" t="s">
        <v>364</v>
      </c>
    </row>
    <row r="14956" spans="1:15" x14ac:dyDescent="0.25">
      <c r="A14956" t="s">
        <v>15</v>
      </c>
      <c r="B14956" t="s">
        <v>368</v>
      </c>
      <c r="C14956" t="s">
        <v>220</v>
      </c>
      <c r="D14956" s="47">
        <v>11045283</v>
      </c>
      <c r="E14956" t="s">
        <v>313</v>
      </c>
      <c r="F14956" t="s">
        <v>19</v>
      </c>
      <c r="G14956" s="47">
        <v>200</v>
      </c>
      <c r="H14956" s="47">
        <v>0</v>
      </c>
      <c r="I14956" s="47">
        <v>0</v>
      </c>
      <c r="J14956" s="47">
        <v>17</v>
      </c>
      <c r="K14956" s="47">
        <v>2</v>
      </c>
      <c r="L14956" s="47">
        <v>15989957</v>
      </c>
      <c r="M14956" s="47" t="s">
        <v>17</v>
      </c>
      <c r="N14956" t="s">
        <v>267</v>
      </c>
      <c r="O14956" t="s">
        <v>277</v>
      </c>
    </row>
    <row r="14957" spans="1:15" x14ac:dyDescent="0.25">
      <c r="A14957" t="s">
        <v>340</v>
      </c>
      <c r="B14957" t="s">
        <v>368</v>
      </c>
      <c r="C14957" t="s">
        <v>220</v>
      </c>
      <c r="D14957">
        <v>11045283</v>
      </c>
      <c r="E14957" t="s">
        <v>313</v>
      </c>
      <c r="F14957" t="s">
        <v>19</v>
      </c>
      <c r="G14957">
        <v>650</v>
      </c>
      <c r="H14957">
        <v>0</v>
      </c>
      <c r="I14957" s="47">
        <v>0</v>
      </c>
      <c r="J14957">
        <v>17</v>
      </c>
      <c r="K14957">
        <v>4</v>
      </c>
      <c r="L14957">
        <v>2980522</v>
      </c>
      <c r="M14957">
        <v>6200</v>
      </c>
      <c r="N14957" t="s">
        <v>341</v>
      </c>
      <c r="O14957" t="s">
        <v>355</v>
      </c>
    </row>
    <row r="14958" spans="1:15" x14ac:dyDescent="0.25">
      <c r="A14958" t="s">
        <v>340</v>
      </c>
      <c r="B14958" t="s">
        <v>368</v>
      </c>
      <c r="C14958" t="s">
        <v>220</v>
      </c>
      <c r="D14958">
        <v>11045283</v>
      </c>
      <c r="E14958" t="s">
        <v>313</v>
      </c>
      <c r="F14958" t="s">
        <v>19</v>
      </c>
      <c r="G14958">
        <v>650</v>
      </c>
      <c r="H14958">
        <v>0</v>
      </c>
      <c r="I14958" s="47">
        <v>0</v>
      </c>
      <c r="J14958">
        <v>17</v>
      </c>
      <c r="K14958">
        <v>4</v>
      </c>
      <c r="L14958">
        <v>108358</v>
      </c>
      <c r="M14958">
        <v>6201</v>
      </c>
      <c r="N14958" t="s">
        <v>341</v>
      </c>
      <c r="O14958" t="s">
        <v>355</v>
      </c>
    </row>
    <row r="14959" spans="1:15" x14ac:dyDescent="0.25">
      <c r="A14959" t="s">
        <v>340</v>
      </c>
      <c r="B14959" t="s">
        <v>368</v>
      </c>
      <c r="C14959" t="s">
        <v>220</v>
      </c>
      <c r="D14959">
        <v>11045283</v>
      </c>
      <c r="E14959" t="s">
        <v>313</v>
      </c>
      <c r="F14959" t="s">
        <v>19</v>
      </c>
      <c r="G14959">
        <v>650</v>
      </c>
      <c r="H14959">
        <v>0</v>
      </c>
      <c r="I14959" s="47">
        <v>0</v>
      </c>
      <c r="J14959">
        <v>17</v>
      </c>
      <c r="K14959">
        <v>4</v>
      </c>
      <c r="L14959">
        <v>1021293</v>
      </c>
      <c r="M14959">
        <v>6202</v>
      </c>
      <c r="N14959" t="s">
        <v>341</v>
      </c>
      <c r="O14959" t="s">
        <v>355</v>
      </c>
    </row>
    <row r="14960" spans="1:15" x14ac:dyDescent="0.25">
      <c r="A14960" t="s">
        <v>340</v>
      </c>
      <c r="B14960" t="s">
        <v>368</v>
      </c>
      <c r="C14960" t="s">
        <v>220</v>
      </c>
      <c r="D14960">
        <v>11045283</v>
      </c>
      <c r="E14960" t="s">
        <v>313</v>
      </c>
      <c r="F14960" t="s">
        <v>19</v>
      </c>
      <c r="G14960">
        <v>650</v>
      </c>
      <c r="H14960">
        <v>0</v>
      </c>
      <c r="I14960" s="47">
        <v>0</v>
      </c>
      <c r="J14960">
        <v>17</v>
      </c>
      <c r="K14960">
        <v>4</v>
      </c>
      <c r="L14960">
        <v>52211638</v>
      </c>
      <c r="M14960">
        <v>7550</v>
      </c>
      <c r="N14960" t="s">
        <v>341</v>
      </c>
      <c r="O14960" t="s">
        <v>355</v>
      </c>
    </row>
    <row r="14961" spans="1:15" x14ac:dyDescent="0.25">
      <c r="A14961" t="s">
        <v>340</v>
      </c>
      <c r="B14961" t="s">
        <v>368</v>
      </c>
      <c r="C14961" t="s">
        <v>220</v>
      </c>
      <c r="D14961">
        <v>11045283</v>
      </c>
      <c r="E14961" t="s">
        <v>313</v>
      </c>
      <c r="F14961" t="s">
        <v>19</v>
      </c>
      <c r="G14961">
        <v>650</v>
      </c>
      <c r="H14961">
        <v>0</v>
      </c>
      <c r="I14961" s="47">
        <v>0</v>
      </c>
      <c r="J14961">
        <v>17</v>
      </c>
      <c r="K14961">
        <v>4</v>
      </c>
      <c r="L14961">
        <v>3403927</v>
      </c>
      <c r="M14961">
        <v>7553</v>
      </c>
      <c r="N14961" t="s">
        <v>341</v>
      </c>
      <c r="O14961" t="s">
        <v>355</v>
      </c>
    </row>
    <row r="14962" spans="1:15" x14ac:dyDescent="0.25">
      <c r="A14962" t="s">
        <v>340</v>
      </c>
      <c r="B14962" t="s">
        <v>368</v>
      </c>
      <c r="C14962" t="s">
        <v>220</v>
      </c>
      <c r="D14962">
        <v>11045283</v>
      </c>
      <c r="E14962" t="s">
        <v>313</v>
      </c>
      <c r="F14962" t="s">
        <v>19</v>
      </c>
      <c r="G14962">
        <v>650</v>
      </c>
      <c r="H14962">
        <v>0</v>
      </c>
      <c r="I14962" s="47">
        <v>0</v>
      </c>
      <c r="J14962">
        <v>17</v>
      </c>
      <c r="K14962">
        <v>4</v>
      </c>
      <c r="L14962">
        <v>48807711</v>
      </c>
      <c r="M14962">
        <v>7554</v>
      </c>
      <c r="N14962" t="s">
        <v>341</v>
      </c>
      <c r="O14962" t="s">
        <v>355</v>
      </c>
    </row>
    <row r="14963" spans="1:15" x14ac:dyDescent="0.25">
      <c r="A14963" t="s">
        <v>358</v>
      </c>
      <c r="B14963" t="s">
        <v>368</v>
      </c>
      <c r="C14963" t="s">
        <v>220</v>
      </c>
      <c r="D14963" s="47">
        <v>11045283</v>
      </c>
      <c r="E14963" t="s">
        <v>313</v>
      </c>
      <c r="F14963" t="s">
        <v>19</v>
      </c>
      <c r="G14963">
        <v>650</v>
      </c>
      <c r="H14963">
        <v>0</v>
      </c>
      <c r="I14963" s="47">
        <v>0</v>
      </c>
      <c r="J14963" s="47">
        <v>28</v>
      </c>
      <c r="K14963" s="47">
        <v>3</v>
      </c>
      <c r="L14963" s="47">
        <v>2736</v>
      </c>
      <c r="M14963" s="47">
        <v>6200</v>
      </c>
      <c r="N14963" t="s">
        <v>359</v>
      </c>
      <c r="O14963" t="s">
        <v>364</v>
      </c>
    </row>
    <row r="14964" spans="1:15" x14ac:dyDescent="0.25">
      <c r="A14964" t="s">
        <v>361</v>
      </c>
      <c r="B14964" t="s">
        <v>368</v>
      </c>
      <c r="C14964" t="s">
        <v>220</v>
      </c>
      <c r="D14964" s="47">
        <v>11045283</v>
      </c>
      <c r="E14964" t="s">
        <v>313</v>
      </c>
      <c r="F14964" t="s">
        <v>19</v>
      </c>
      <c r="G14964">
        <v>650</v>
      </c>
      <c r="H14964">
        <v>0</v>
      </c>
      <c r="I14964" s="47">
        <v>0</v>
      </c>
      <c r="J14964" s="47">
        <v>30</v>
      </c>
      <c r="K14964" s="47">
        <v>3</v>
      </c>
      <c r="L14964" s="47">
        <v>592</v>
      </c>
      <c r="M14964" s="47">
        <v>6200</v>
      </c>
      <c r="N14964" t="s">
        <v>362</v>
      </c>
      <c r="O14964" t="s">
        <v>365</v>
      </c>
    </row>
    <row r="14965" spans="1:15" x14ac:dyDescent="0.25">
      <c r="A14965" t="s">
        <v>358</v>
      </c>
      <c r="B14965" t="s">
        <v>368</v>
      </c>
      <c r="C14965" t="s">
        <v>220</v>
      </c>
      <c r="D14965" s="47">
        <v>11045283</v>
      </c>
      <c r="E14965" t="s">
        <v>313</v>
      </c>
      <c r="F14965" t="s">
        <v>19</v>
      </c>
      <c r="G14965">
        <v>650</v>
      </c>
      <c r="H14965">
        <v>0</v>
      </c>
      <c r="I14965" s="47">
        <v>0</v>
      </c>
      <c r="J14965" s="47">
        <v>28</v>
      </c>
      <c r="K14965" s="47">
        <v>3</v>
      </c>
      <c r="L14965" s="47">
        <v>33</v>
      </c>
      <c r="M14965" s="47">
        <v>6201</v>
      </c>
      <c r="N14965" t="s">
        <v>359</v>
      </c>
      <c r="O14965" t="s">
        <v>364</v>
      </c>
    </row>
    <row r="14966" spans="1:15" x14ac:dyDescent="0.25">
      <c r="A14966" t="s">
        <v>361</v>
      </c>
      <c r="B14966" t="s">
        <v>368</v>
      </c>
      <c r="C14966" t="s">
        <v>220</v>
      </c>
      <c r="D14966" s="47">
        <v>11045283</v>
      </c>
      <c r="E14966" t="s">
        <v>313</v>
      </c>
      <c r="F14966" t="s">
        <v>19</v>
      </c>
      <c r="G14966">
        <v>650</v>
      </c>
      <c r="H14966">
        <v>0</v>
      </c>
      <c r="I14966" s="47">
        <v>0</v>
      </c>
      <c r="J14966" s="47">
        <v>30</v>
      </c>
      <c r="K14966" s="47">
        <v>3</v>
      </c>
      <c r="L14966" s="47">
        <v>8</v>
      </c>
      <c r="M14966" s="47">
        <v>6201</v>
      </c>
      <c r="N14966" t="s">
        <v>362</v>
      </c>
      <c r="O14966" t="s">
        <v>365</v>
      </c>
    </row>
    <row r="14967" spans="1:15" x14ac:dyDescent="0.25">
      <c r="A14967" t="s">
        <v>358</v>
      </c>
      <c r="B14967" t="s">
        <v>368</v>
      </c>
      <c r="C14967" t="s">
        <v>220</v>
      </c>
      <c r="D14967" s="47">
        <v>11045283</v>
      </c>
      <c r="E14967" t="s">
        <v>313</v>
      </c>
      <c r="F14967" t="s">
        <v>19</v>
      </c>
      <c r="G14967">
        <v>650</v>
      </c>
      <c r="H14967">
        <v>0</v>
      </c>
      <c r="I14967" s="47">
        <v>0</v>
      </c>
      <c r="J14967" s="47">
        <v>28</v>
      </c>
      <c r="K14967" s="47">
        <v>3</v>
      </c>
      <c r="L14967" s="47">
        <v>994</v>
      </c>
      <c r="M14967" s="47">
        <v>6202</v>
      </c>
      <c r="N14967" t="s">
        <v>359</v>
      </c>
      <c r="O14967" t="s">
        <v>364</v>
      </c>
    </row>
    <row r="14968" spans="1:15" x14ac:dyDescent="0.25">
      <c r="A14968" t="s">
        <v>361</v>
      </c>
      <c r="B14968" t="s">
        <v>368</v>
      </c>
      <c r="C14968" t="s">
        <v>220</v>
      </c>
      <c r="D14968" s="47">
        <v>11045283</v>
      </c>
      <c r="E14968" t="s">
        <v>313</v>
      </c>
      <c r="F14968" t="s">
        <v>19</v>
      </c>
      <c r="G14968">
        <v>650</v>
      </c>
      <c r="H14968">
        <v>0</v>
      </c>
      <c r="I14968" s="47">
        <v>0</v>
      </c>
      <c r="J14968" s="47">
        <v>30</v>
      </c>
      <c r="K14968" s="47">
        <v>3</v>
      </c>
      <c r="L14968" s="47">
        <v>122</v>
      </c>
      <c r="M14968" s="47">
        <v>6202</v>
      </c>
      <c r="N14968" t="s">
        <v>362</v>
      </c>
      <c r="O14968" t="s">
        <v>365</v>
      </c>
    </row>
    <row r="14969" spans="1:15" x14ac:dyDescent="0.25">
      <c r="A14969" t="s">
        <v>361</v>
      </c>
      <c r="B14969" t="s">
        <v>368</v>
      </c>
      <c r="C14969" t="s">
        <v>220</v>
      </c>
      <c r="D14969" s="47">
        <v>11045283</v>
      </c>
      <c r="E14969" t="s">
        <v>313</v>
      </c>
      <c r="F14969" t="s">
        <v>19</v>
      </c>
      <c r="G14969">
        <v>650</v>
      </c>
      <c r="H14969">
        <v>0</v>
      </c>
      <c r="I14969" s="47">
        <v>0</v>
      </c>
      <c r="J14969" s="47">
        <v>30</v>
      </c>
      <c r="K14969" s="47">
        <v>3</v>
      </c>
      <c r="L14969" s="47">
        <v>8148</v>
      </c>
      <c r="M14969" s="47">
        <v>7553</v>
      </c>
      <c r="N14969" t="s">
        <v>362</v>
      </c>
      <c r="O14969" t="s">
        <v>365</v>
      </c>
    </row>
    <row r="14970" spans="1:15" x14ac:dyDescent="0.25">
      <c r="A14970" t="s">
        <v>358</v>
      </c>
      <c r="B14970" t="s">
        <v>368</v>
      </c>
      <c r="C14970" t="s">
        <v>220</v>
      </c>
      <c r="D14970" s="47">
        <v>11045283</v>
      </c>
      <c r="E14970" t="s">
        <v>313</v>
      </c>
      <c r="F14970" t="s">
        <v>19</v>
      </c>
      <c r="G14970">
        <v>650</v>
      </c>
      <c r="H14970">
        <v>0</v>
      </c>
      <c r="I14970" s="47">
        <v>0</v>
      </c>
      <c r="J14970" s="47">
        <v>28</v>
      </c>
      <c r="K14970" s="47">
        <v>3</v>
      </c>
      <c r="L14970" s="47">
        <v>5122906</v>
      </c>
      <c r="M14970" s="47">
        <v>7554</v>
      </c>
      <c r="N14970" t="s">
        <v>359</v>
      </c>
      <c r="O14970" t="s">
        <v>364</v>
      </c>
    </row>
    <row r="14971" spans="1:15" x14ac:dyDescent="0.25">
      <c r="A14971" t="s">
        <v>15</v>
      </c>
      <c r="B14971" t="s">
        <v>368</v>
      </c>
      <c r="C14971" t="s">
        <v>234</v>
      </c>
      <c r="D14971" s="47">
        <v>11045291</v>
      </c>
      <c r="E14971" t="s">
        <v>314</v>
      </c>
      <c r="F14971" t="s">
        <v>19</v>
      </c>
      <c r="G14971" s="47">
        <v>200</v>
      </c>
      <c r="H14971" s="47">
        <v>0</v>
      </c>
      <c r="I14971" s="47">
        <v>0</v>
      </c>
      <c r="J14971" s="47">
        <v>17</v>
      </c>
      <c r="K14971" s="47">
        <v>2</v>
      </c>
      <c r="L14971" s="47">
        <v>9152764</v>
      </c>
      <c r="M14971" s="47" t="s">
        <v>17</v>
      </c>
      <c r="N14971" t="s">
        <v>267</v>
      </c>
      <c r="O14971" t="s">
        <v>277</v>
      </c>
    </row>
    <row r="14972" spans="1:15" x14ac:dyDescent="0.25">
      <c r="A14972" t="s">
        <v>15</v>
      </c>
      <c r="B14972" t="s">
        <v>368</v>
      </c>
      <c r="C14972" t="s">
        <v>234</v>
      </c>
      <c r="D14972" s="47">
        <v>11045309</v>
      </c>
      <c r="E14972" t="s">
        <v>315</v>
      </c>
      <c r="F14972" t="s">
        <v>19</v>
      </c>
      <c r="G14972" s="47">
        <v>200</v>
      </c>
      <c r="H14972" s="47">
        <v>0</v>
      </c>
      <c r="I14972" s="47">
        <v>0</v>
      </c>
      <c r="J14972" s="47">
        <v>17</v>
      </c>
      <c r="K14972" s="47">
        <v>2</v>
      </c>
      <c r="L14972" s="47">
        <v>18634023</v>
      </c>
      <c r="M14972" s="47" t="s">
        <v>17</v>
      </c>
      <c r="N14972" t="s">
        <v>267</v>
      </c>
      <c r="O14972" t="s">
        <v>277</v>
      </c>
    </row>
    <row r="14973" spans="1:15" x14ac:dyDescent="0.25">
      <c r="A14973" t="s">
        <v>15</v>
      </c>
      <c r="B14973" t="s">
        <v>368</v>
      </c>
      <c r="C14973" t="s">
        <v>234</v>
      </c>
      <c r="D14973" s="47">
        <v>11045317</v>
      </c>
      <c r="E14973" t="s">
        <v>316</v>
      </c>
      <c r="F14973" t="s">
        <v>19</v>
      </c>
      <c r="G14973" s="47">
        <v>200</v>
      </c>
      <c r="H14973" s="47">
        <v>0</v>
      </c>
      <c r="I14973" s="47">
        <v>0</v>
      </c>
      <c r="J14973" s="47">
        <v>17</v>
      </c>
      <c r="K14973" s="47">
        <v>2</v>
      </c>
      <c r="L14973" s="47">
        <v>10653271</v>
      </c>
      <c r="M14973" s="47" t="s">
        <v>17</v>
      </c>
      <c r="N14973" t="s">
        <v>267</v>
      </c>
      <c r="O14973" t="s">
        <v>277</v>
      </c>
    </row>
    <row r="14974" spans="1:15" x14ac:dyDescent="0.25">
      <c r="A14974" t="s">
        <v>340</v>
      </c>
      <c r="B14974" t="s">
        <v>368</v>
      </c>
      <c r="C14974" t="s">
        <v>234</v>
      </c>
      <c r="D14974">
        <v>11045291</v>
      </c>
      <c r="E14974" t="s">
        <v>314</v>
      </c>
      <c r="F14974" t="s">
        <v>19</v>
      </c>
      <c r="G14974">
        <v>650</v>
      </c>
      <c r="H14974">
        <v>0</v>
      </c>
      <c r="I14974" s="47">
        <v>0</v>
      </c>
      <c r="J14974">
        <v>17</v>
      </c>
      <c r="K14974">
        <v>4</v>
      </c>
      <c r="L14974">
        <v>1373290</v>
      </c>
      <c r="M14974">
        <v>6200</v>
      </c>
      <c r="N14974" t="s">
        <v>341</v>
      </c>
      <c r="O14974" t="s">
        <v>355</v>
      </c>
    </row>
    <row r="14975" spans="1:15" x14ac:dyDescent="0.25">
      <c r="A14975" t="s">
        <v>340</v>
      </c>
      <c r="B14975" t="s">
        <v>368</v>
      </c>
      <c r="C14975" t="s">
        <v>234</v>
      </c>
      <c r="D14975">
        <v>11045291</v>
      </c>
      <c r="E14975" t="s">
        <v>314</v>
      </c>
      <c r="F14975" t="s">
        <v>19</v>
      </c>
      <c r="G14975">
        <v>650</v>
      </c>
      <c r="H14975">
        <v>0</v>
      </c>
      <c r="I14975" s="47">
        <v>0</v>
      </c>
      <c r="J14975">
        <v>17</v>
      </c>
      <c r="K14975">
        <v>4</v>
      </c>
      <c r="L14975">
        <v>1373290</v>
      </c>
      <c r="M14975">
        <v>6202</v>
      </c>
      <c r="N14975" t="s">
        <v>341</v>
      </c>
      <c r="O14975" t="s">
        <v>355</v>
      </c>
    </row>
    <row r="14976" spans="1:15" x14ac:dyDescent="0.25">
      <c r="A14976" t="s">
        <v>340</v>
      </c>
      <c r="B14976" t="s">
        <v>368</v>
      </c>
      <c r="C14976" t="s">
        <v>234</v>
      </c>
      <c r="D14976">
        <v>11045291</v>
      </c>
      <c r="E14976" t="s">
        <v>314</v>
      </c>
      <c r="F14976" t="s">
        <v>19</v>
      </c>
      <c r="G14976">
        <v>650</v>
      </c>
      <c r="H14976">
        <v>0</v>
      </c>
      <c r="I14976" s="47">
        <v>0</v>
      </c>
      <c r="J14976">
        <v>17</v>
      </c>
      <c r="K14976">
        <v>4</v>
      </c>
      <c r="L14976">
        <v>31461514</v>
      </c>
      <c r="M14976">
        <v>7550</v>
      </c>
      <c r="N14976" t="s">
        <v>341</v>
      </c>
      <c r="O14976" t="s">
        <v>355</v>
      </c>
    </row>
    <row r="14977" spans="1:15" x14ac:dyDescent="0.25">
      <c r="A14977" t="s">
        <v>340</v>
      </c>
      <c r="B14977" t="s">
        <v>368</v>
      </c>
      <c r="C14977" t="s">
        <v>234</v>
      </c>
      <c r="D14977">
        <v>11045291</v>
      </c>
      <c r="E14977" t="s">
        <v>314</v>
      </c>
      <c r="F14977" t="s">
        <v>19</v>
      </c>
      <c r="G14977">
        <v>650</v>
      </c>
      <c r="H14977">
        <v>0</v>
      </c>
      <c r="I14977" s="47">
        <v>0</v>
      </c>
      <c r="J14977">
        <v>17</v>
      </c>
      <c r="K14977">
        <v>4</v>
      </c>
      <c r="L14977">
        <v>2942970</v>
      </c>
      <c r="M14977">
        <v>7553</v>
      </c>
      <c r="N14977" t="s">
        <v>341</v>
      </c>
      <c r="O14977" t="s">
        <v>355</v>
      </c>
    </row>
    <row r="14978" spans="1:15" x14ac:dyDescent="0.25">
      <c r="A14978" t="s">
        <v>340</v>
      </c>
      <c r="B14978" t="s">
        <v>368</v>
      </c>
      <c r="C14978" t="s">
        <v>234</v>
      </c>
      <c r="D14978">
        <v>11045291</v>
      </c>
      <c r="E14978" t="s">
        <v>314</v>
      </c>
      <c r="F14978" t="s">
        <v>19</v>
      </c>
      <c r="G14978">
        <v>650</v>
      </c>
      <c r="H14978">
        <v>0</v>
      </c>
      <c r="I14978" s="47">
        <v>0</v>
      </c>
      <c r="J14978">
        <v>17</v>
      </c>
      <c r="K14978">
        <v>4</v>
      </c>
      <c r="L14978">
        <v>28518544</v>
      </c>
      <c r="M14978">
        <v>7554</v>
      </c>
      <c r="N14978" t="s">
        <v>341</v>
      </c>
      <c r="O14978" t="s">
        <v>355</v>
      </c>
    </row>
    <row r="14979" spans="1:15" x14ac:dyDescent="0.25">
      <c r="A14979" t="s">
        <v>340</v>
      </c>
      <c r="B14979" t="s">
        <v>368</v>
      </c>
      <c r="C14979" t="s">
        <v>234</v>
      </c>
      <c r="D14979">
        <v>11045309</v>
      </c>
      <c r="E14979" t="s">
        <v>315</v>
      </c>
      <c r="F14979" t="s">
        <v>19</v>
      </c>
      <c r="G14979">
        <v>650</v>
      </c>
      <c r="H14979">
        <v>0</v>
      </c>
      <c r="I14979" s="47">
        <v>0</v>
      </c>
      <c r="J14979">
        <v>17</v>
      </c>
      <c r="K14979">
        <v>4</v>
      </c>
      <c r="L14979">
        <v>4066055</v>
      </c>
      <c r="M14979">
        <v>6200</v>
      </c>
      <c r="N14979" t="s">
        <v>341</v>
      </c>
      <c r="O14979" t="s">
        <v>355</v>
      </c>
    </row>
    <row r="14980" spans="1:15" x14ac:dyDescent="0.25">
      <c r="A14980" t="s">
        <v>340</v>
      </c>
      <c r="B14980" t="s">
        <v>368</v>
      </c>
      <c r="C14980" t="s">
        <v>234</v>
      </c>
      <c r="D14980">
        <v>11045309</v>
      </c>
      <c r="E14980" t="s">
        <v>315</v>
      </c>
      <c r="F14980" t="s">
        <v>19</v>
      </c>
      <c r="G14980">
        <v>650</v>
      </c>
      <c r="H14980">
        <v>0</v>
      </c>
      <c r="I14980" s="47">
        <v>0</v>
      </c>
      <c r="J14980">
        <v>17</v>
      </c>
      <c r="K14980">
        <v>4</v>
      </c>
      <c r="L14980">
        <v>52823</v>
      </c>
      <c r="M14980">
        <v>6201</v>
      </c>
      <c r="N14980" t="s">
        <v>341</v>
      </c>
      <c r="O14980" t="s">
        <v>355</v>
      </c>
    </row>
    <row r="14981" spans="1:15" x14ac:dyDescent="0.25">
      <c r="A14981" t="s">
        <v>340</v>
      </c>
      <c r="B14981" t="s">
        <v>368</v>
      </c>
      <c r="C14981" t="s">
        <v>234</v>
      </c>
      <c r="D14981">
        <v>11045309</v>
      </c>
      <c r="E14981" t="s">
        <v>315</v>
      </c>
      <c r="F14981" t="s">
        <v>19</v>
      </c>
      <c r="G14981">
        <v>650</v>
      </c>
      <c r="H14981">
        <v>0</v>
      </c>
      <c r="I14981" s="47">
        <v>0</v>
      </c>
      <c r="J14981">
        <v>17</v>
      </c>
      <c r="K14981">
        <v>4</v>
      </c>
      <c r="L14981">
        <v>415207</v>
      </c>
      <c r="M14981">
        <v>6202</v>
      </c>
      <c r="N14981" t="s">
        <v>341</v>
      </c>
      <c r="O14981" t="s">
        <v>355</v>
      </c>
    </row>
    <row r="14982" spans="1:15" x14ac:dyDescent="0.25">
      <c r="A14982" t="s">
        <v>340</v>
      </c>
      <c r="B14982" t="s">
        <v>368</v>
      </c>
      <c r="C14982" t="s">
        <v>234</v>
      </c>
      <c r="D14982">
        <v>11045309</v>
      </c>
      <c r="E14982" t="s">
        <v>315</v>
      </c>
      <c r="F14982" t="s">
        <v>19</v>
      </c>
      <c r="G14982">
        <v>650</v>
      </c>
      <c r="H14982">
        <v>0</v>
      </c>
      <c r="I14982" s="47">
        <v>0</v>
      </c>
      <c r="J14982">
        <v>17</v>
      </c>
      <c r="K14982">
        <v>4</v>
      </c>
      <c r="L14982">
        <v>57763125</v>
      </c>
      <c r="M14982">
        <v>7550</v>
      </c>
      <c r="N14982" t="s">
        <v>341</v>
      </c>
      <c r="O14982" t="s">
        <v>355</v>
      </c>
    </row>
    <row r="14983" spans="1:15" x14ac:dyDescent="0.25">
      <c r="A14983" t="s">
        <v>340</v>
      </c>
      <c r="B14983" t="s">
        <v>368</v>
      </c>
      <c r="C14983" t="s">
        <v>234</v>
      </c>
      <c r="D14983" s="47">
        <v>11045309</v>
      </c>
      <c r="E14983" t="s">
        <v>315</v>
      </c>
      <c r="F14983" t="s">
        <v>19</v>
      </c>
      <c r="G14983">
        <v>650</v>
      </c>
      <c r="H14983">
        <v>0</v>
      </c>
      <c r="I14983" s="47">
        <v>0</v>
      </c>
      <c r="J14983" s="47">
        <v>17</v>
      </c>
      <c r="K14983" s="47">
        <v>4</v>
      </c>
      <c r="L14983" s="47">
        <v>3798177</v>
      </c>
      <c r="M14983" s="47">
        <v>7553</v>
      </c>
      <c r="N14983" t="s">
        <v>341</v>
      </c>
      <c r="O14983" t="s">
        <v>355</v>
      </c>
    </row>
    <row r="14984" spans="1:15" x14ac:dyDescent="0.25">
      <c r="A14984" t="s">
        <v>340</v>
      </c>
      <c r="B14984" t="s">
        <v>368</v>
      </c>
      <c r="C14984" t="s">
        <v>234</v>
      </c>
      <c r="D14984" s="47">
        <v>11045309</v>
      </c>
      <c r="E14984" t="s">
        <v>315</v>
      </c>
      <c r="F14984" t="s">
        <v>19</v>
      </c>
      <c r="G14984">
        <v>650</v>
      </c>
      <c r="H14984">
        <v>0</v>
      </c>
      <c r="I14984" s="47">
        <v>0</v>
      </c>
      <c r="J14984" s="47">
        <v>17</v>
      </c>
      <c r="K14984" s="47">
        <v>4</v>
      </c>
      <c r="L14984" s="47">
        <v>53964948</v>
      </c>
      <c r="M14984" s="47">
        <v>7554</v>
      </c>
      <c r="N14984" t="s">
        <v>341</v>
      </c>
      <c r="O14984" t="s">
        <v>355</v>
      </c>
    </row>
    <row r="14985" spans="1:15" x14ac:dyDescent="0.25">
      <c r="A14985" t="s">
        <v>340</v>
      </c>
      <c r="B14985" t="s">
        <v>368</v>
      </c>
      <c r="C14985" t="s">
        <v>234</v>
      </c>
      <c r="D14985" s="47">
        <v>11045317</v>
      </c>
      <c r="E14985" t="s">
        <v>316</v>
      </c>
      <c r="F14985" t="s">
        <v>19</v>
      </c>
      <c r="G14985">
        <v>650</v>
      </c>
      <c r="H14985">
        <v>0</v>
      </c>
      <c r="I14985" s="47">
        <v>0</v>
      </c>
      <c r="J14985" s="47">
        <v>17</v>
      </c>
      <c r="K14985" s="47">
        <v>4</v>
      </c>
      <c r="L14985" s="47">
        <v>1128569</v>
      </c>
      <c r="M14985" s="47">
        <v>6200</v>
      </c>
      <c r="N14985" t="s">
        <v>341</v>
      </c>
      <c r="O14985" t="s">
        <v>355</v>
      </c>
    </row>
    <row r="14986" spans="1:15" x14ac:dyDescent="0.25">
      <c r="A14986" t="s">
        <v>340</v>
      </c>
      <c r="B14986" t="s">
        <v>368</v>
      </c>
      <c r="C14986" t="s">
        <v>234</v>
      </c>
      <c r="D14986" s="47">
        <v>11045317</v>
      </c>
      <c r="E14986" t="s">
        <v>316</v>
      </c>
      <c r="F14986" t="s">
        <v>19</v>
      </c>
      <c r="G14986">
        <v>650</v>
      </c>
      <c r="H14986">
        <v>0</v>
      </c>
      <c r="I14986" s="47">
        <v>0</v>
      </c>
      <c r="J14986" s="47">
        <v>17</v>
      </c>
      <c r="K14986" s="47">
        <v>4</v>
      </c>
      <c r="L14986" s="47">
        <v>1128569</v>
      </c>
      <c r="M14986" s="47">
        <v>6201</v>
      </c>
      <c r="N14986" t="s">
        <v>341</v>
      </c>
      <c r="O14986" t="s">
        <v>355</v>
      </c>
    </row>
    <row r="14987" spans="1:15" x14ac:dyDescent="0.25">
      <c r="A14987" t="s">
        <v>340</v>
      </c>
      <c r="B14987" t="s">
        <v>368</v>
      </c>
      <c r="C14987" t="s">
        <v>234</v>
      </c>
      <c r="D14987" s="47">
        <v>11045317</v>
      </c>
      <c r="E14987" t="s">
        <v>316</v>
      </c>
      <c r="F14987" t="s">
        <v>19</v>
      </c>
      <c r="G14987">
        <v>650</v>
      </c>
      <c r="H14987">
        <v>0</v>
      </c>
      <c r="I14987" s="47">
        <v>0</v>
      </c>
      <c r="J14987" s="47">
        <v>17</v>
      </c>
      <c r="K14987" s="47">
        <v>4</v>
      </c>
      <c r="L14987" s="47">
        <v>31989932</v>
      </c>
      <c r="M14987" s="47">
        <v>7550</v>
      </c>
      <c r="N14987" t="s">
        <v>341</v>
      </c>
      <c r="O14987" t="s">
        <v>355</v>
      </c>
    </row>
    <row r="14988" spans="1:15" x14ac:dyDescent="0.25">
      <c r="A14988" t="s">
        <v>340</v>
      </c>
      <c r="B14988" t="s">
        <v>368</v>
      </c>
      <c r="C14988" t="s">
        <v>234</v>
      </c>
      <c r="D14988" s="47">
        <v>11045317</v>
      </c>
      <c r="E14988" t="s">
        <v>316</v>
      </c>
      <c r="F14988" t="s">
        <v>19</v>
      </c>
      <c r="G14988">
        <v>650</v>
      </c>
      <c r="H14988">
        <v>0</v>
      </c>
      <c r="I14988" s="47">
        <v>0</v>
      </c>
      <c r="J14988" s="47">
        <v>17</v>
      </c>
      <c r="K14988" s="47">
        <v>4</v>
      </c>
      <c r="L14988" s="47">
        <v>2677324</v>
      </c>
      <c r="M14988" s="47">
        <v>7553</v>
      </c>
      <c r="N14988" t="s">
        <v>341</v>
      </c>
      <c r="O14988" t="s">
        <v>355</v>
      </c>
    </row>
    <row r="14989" spans="1:15" x14ac:dyDescent="0.25">
      <c r="A14989" t="s">
        <v>340</v>
      </c>
      <c r="B14989" t="s">
        <v>368</v>
      </c>
      <c r="C14989" t="s">
        <v>234</v>
      </c>
      <c r="D14989" s="47">
        <v>11045317</v>
      </c>
      <c r="E14989" t="s">
        <v>316</v>
      </c>
      <c r="F14989" t="s">
        <v>19</v>
      </c>
      <c r="G14989">
        <v>650</v>
      </c>
      <c r="H14989">
        <v>0</v>
      </c>
      <c r="I14989" s="47">
        <v>0</v>
      </c>
      <c r="J14989" s="47">
        <v>17</v>
      </c>
      <c r="K14989" s="47">
        <v>4</v>
      </c>
      <c r="L14989" s="47">
        <v>29312608</v>
      </c>
      <c r="M14989" s="47">
        <v>7554</v>
      </c>
      <c r="N14989" t="s">
        <v>341</v>
      </c>
      <c r="O14989" t="s">
        <v>355</v>
      </c>
    </row>
    <row r="14990" spans="1:15" x14ac:dyDescent="0.25">
      <c r="A14990" t="s">
        <v>358</v>
      </c>
      <c r="B14990" t="s">
        <v>368</v>
      </c>
      <c r="C14990" t="s">
        <v>234</v>
      </c>
      <c r="D14990" s="47">
        <v>11045291</v>
      </c>
      <c r="E14990" t="s">
        <v>314</v>
      </c>
      <c r="F14990" t="s">
        <v>19</v>
      </c>
      <c r="G14990">
        <v>650</v>
      </c>
      <c r="H14990">
        <v>0</v>
      </c>
      <c r="I14990" s="47">
        <v>0</v>
      </c>
      <c r="J14990" s="47">
        <v>28</v>
      </c>
      <c r="K14990" s="47">
        <v>3</v>
      </c>
      <c r="L14990" s="47">
        <v>1336</v>
      </c>
      <c r="M14990" s="47">
        <v>6200</v>
      </c>
      <c r="N14990" t="s">
        <v>359</v>
      </c>
      <c r="O14990" t="s">
        <v>364</v>
      </c>
    </row>
    <row r="14991" spans="1:15" x14ac:dyDescent="0.25">
      <c r="A14991" t="s">
        <v>361</v>
      </c>
      <c r="B14991" t="s">
        <v>368</v>
      </c>
      <c r="C14991" t="s">
        <v>234</v>
      </c>
      <c r="D14991" s="47">
        <v>11045291</v>
      </c>
      <c r="E14991" t="s">
        <v>314</v>
      </c>
      <c r="F14991" t="s">
        <v>19</v>
      </c>
      <c r="G14991">
        <v>650</v>
      </c>
      <c r="H14991">
        <v>0</v>
      </c>
      <c r="I14991" s="47">
        <v>0</v>
      </c>
      <c r="J14991" s="47">
        <v>30</v>
      </c>
      <c r="K14991" s="47">
        <v>3</v>
      </c>
      <c r="L14991" s="47">
        <v>182</v>
      </c>
      <c r="M14991" s="47">
        <v>6200</v>
      </c>
      <c r="N14991" t="s">
        <v>362</v>
      </c>
      <c r="O14991" t="s">
        <v>365</v>
      </c>
    </row>
    <row r="14992" spans="1:15" x14ac:dyDescent="0.25">
      <c r="A14992" t="s">
        <v>358</v>
      </c>
      <c r="B14992" t="s">
        <v>368</v>
      </c>
      <c r="C14992" t="s">
        <v>234</v>
      </c>
      <c r="D14992" s="47">
        <v>11045291</v>
      </c>
      <c r="E14992" t="s">
        <v>314</v>
      </c>
      <c r="F14992" t="s">
        <v>19</v>
      </c>
      <c r="G14992">
        <v>650</v>
      </c>
      <c r="H14992">
        <v>0</v>
      </c>
      <c r="I14992" s="47">
        <v>0</v>
      </c>
      <c r="J14992" s="47">
        <v>28</v>
      </c>
      <c r="K14992" s="47">
        <v>3</v>
      </c>
      <c r="L14992" s="47">
        <v>1336</v>
      </c>
      <c r="M14992" s="47">
        <v>6202</v>
      </c>
      <c r="N14992" t="s">
        <v>359</v>
      </c>
      <c r="O14992" t="s">
        <v>364</v>
      </c>
    </row>
    <row r="14993" spans="1:15" x14ac:dyDescent="0.25">
      <c r="A14993" t="s">
        <v>361</v>
      </c>
      <c r="B14993" t="s">
        <v>368</v>
      </c>
      <c r="C14993" t="s">
        <v>234</v>
      </c>
      <c r="D14993" s="47">
        <v>11045291</v>
      </c>
      <c r="E14993" t="s">
        <v>314</v>
      </c>
      <c r="F14993" t="s">
        <v>19</v>
      </c>
      <c r="G14993">
        <v>650</v>
      </c>
      <c r="H14993">
        <v>0</v>
      </c>
      <c r="I14993" s="47">
        <v>0</v>
      </c>
      <c r="J14993" s="47">
        <v>30</v>
      </c>
      <c r="K14993" s="47">
        <v>3</v>
      </c>
      <c r="L14993" s="47">
        <v>182</v>
      </c>
      <c r="M14993" s="47">
        <v>6202</v>
      </c>
      <c r="N14993" t="s">
        <v>362</v>
      </c>
      <c r="O14993" t="s">
        <v>365</v>
      </c>
    </row>
    <row r="14994" spans="1:15" x14ac:dyDescent="0.25">
      <c r="A14994" t="s">
        <v>361</v>
      </c>
      <c r="B14994" t="s">
        <v>368</v>
      </c>
      <c r="C14994" t="s">
        <v>234</v>
      </c>
      <c r="D14994" s="47">
        <v>11045291</v>
      </c>
      <c r="E14994" t="s">
        <v>314</v>
      </c>
      <c r="F14994" t="s">
        <v>19</v>
      </c>
      <c r="G14994">
        <v>650</v>
      </c>
      <c r="H14994">
        <v>0</v>
      </c>
      <c r="I14994" s="47">
        <v>0</v>
      </c>
      <c r="J14994" s="47">
        <v>30</v>
      </c>
      <c r="K14994" s="47">
        <v>3</v>
      </c>
      <c r="L14994" s="47">
        <v>7305</v>
      </c>
      <c r="M14994" s="47">
        <v>7553</v>
      </c>
      <c r="N14994" t="s">
        <v>362</v>
      </c>
      <c r="O14994" t="s">
        <v>365</v>
      </c>
    </row>
    <row r="14995" spans="1:15" x14ac:dyDescent="0.25">
      <c r="A14995" t="s">
        <v>358</v>
      </c>
      <c r="B14995" t="s">
        <v>368</v>
      </c>
      <c r="C14995" t="s">
        <v>234</v>
      </c>
      <c r="D14995" s="47">
        <v>11045291</v>
      </c>
      <c r="E14995" t="s">
        <v>314</v>
      </c>
      <c r="F14995" t="s">
        <v>19</v>
      </c>
      <c r="G14995">
        <v>650</v>
      </c>
      <c r="H14995">
        <v>0</v>
      </c>
      <c r="I14995" s="47">
        <v>0</v>
      </c>
      <c r="J14995" s="47">
        <v>28</v>
      </c>
      <c r="K14995" s="47">
        <v>3</v>
      </c>
      <c r="L14995" s="47">
        <v>3214373</v>
      </c>
      <c r="M14995" s="47">
        <v>7554</v>
      </c>
      <c r="N14995" t="s">
        <v>359</v>
      </c>
      <c r="O14995" t="s">
        <v>364</v>
      </c>
    </row>
    <row r="14996" spans="1:15" x14ac:dyDescent="0.25">
      <c r="A14996" t="s">
        <v>358</v>
      </c>
      <c r="B14996" t="s">
        <v>368</v>
      </c>
      <c r="C14996" t="s">
        <v>234</v>
      </c>
      <c r="D14996" s="47">
        <v>11045309</v>
      </c>
      <c r="E14996" t="s">
        <v>315</v>
      </c>
      <c r="F14996" t="s">
        <v>19</v>
      </c>
      <c r="G14996">
        <v>650</v>
      </c>
      <c r="H14996">
        <v>0</v>
      </c>
      <c r="I14996" s="47">
        <v>0</v>
      </c>
      <c r="J14996" s="47">
        <v>28</v>
      </c>
      <c r="K14996" s="47">
        <v>3</v>
      </c>
      <c r="L14996" s="47">
        <v>3947</v>
      </c>
      <c r="M14996" s="47">
        <v>6200</v>
      </c>
      <c r="N14996" t="s">
        <v>359</v>
      </c>
      <c r="O14996" t="s">
        <v>364</v>
      </c>
    </row>
    <row r="14997" spans="1:15" x14ac:dyDescent="0.25">
      <c r="A14997" t="s">
        <v>361</v>
      </c>
      <c r="B14997" t="s">
        <v>368</v>
      </c>
      <c r="C14997" t="s">
        <v>234</v>
      </c>
      <c r="D14997" s="47">
        <v>11045309</v>
      </c>
      <c r="E14997" t="s">
        <v>315</v>
      </c>
      <c r="F14997" t="s">
        <v>19</v>
      </c>
      <c r="G14997">
        <v>650</v>
      </c>
      <c r="H14997">
        <v>0</v>
      </c>
      <c r="I14997" s="47">
        <v>0</v>
      </c>
      <c r="J14997" s="47">
        <v>30</v>
      </c>
      <c r="K14997" s="47">
        <v>3</v>
      </c>
      <c r="L14997" s="47">
        <v>851</v>
      </c>
      <c r="M14997" s="47">
        <v>6200</v>
      </c>
      <c r="N14997" t="s">
        <v>362</v>
      </c>
      <c r="O14997" t="s">
        <v>365</v>
      </c>
    </row>
    <row r="14998" spans="1:15" x14ac:dyDescent="0.25">
      <c r="A14998" t="s">
        <v>358</v>
      </c>
      <c r="B14998" t="s">
        <v>368</v>
      </c>
      <c r="C14998" t="s">
        <v>234</v>
      </c>
      <c r="D14998" s="47">
        <v>11045309</v>
      </c>
      <c r="E14998" t="s">
        <v>315</v>
      </c>
      <c r="F14998" t="s">
        <v>19</v>
      </c>
      <c r="G14998">
        <v>650</v>
      </c>
      <c r="H14998">
        <v>0</v>
      </c>
      <c r="I14998" s="47">
        <v>0</v>
      </c>
      <c r="J14998" s="47">
        <v>28</v>
      </c>
      <c r="K14998" s="47">
        <v>3</v>
      </c>
      <c r="L14998" s="47">
        <v>79</v>
      </c>
      <c r="M14998" s="47">
        <v>6201</v>
      </c>
      <c r="N14998" t="s">
        <v>359</v>
      </c>
      <c r="O14998" t="s">
        <v>364</v>
      </c>
    </row>
    <row r="14999" spans="1:15" x14ac:dyDescent="0.25">
      <c r="A14999" t="s">
        <v>361</v>
      </c>
      <c r="B14999" t="s">
        <v>368</v>
      </c>
      <c r="C14999" t="s">
        <v>234</v>
      </c>
      <c r="D14999" s="47">
        <v>11045309</v>
      </c>
      <c r="E14999" t="s">
        <v>315</v>
      </c>
      <c r="F14999" t="s">
        <v>19</v>
      </c>
      <c r="G14999">
        <v>650</v>
      </c>
      <c r="H14999">
        <v>0</v>
      </c>
      <c r="I14999" s="47">
        <v>0</v>
      </c>
      <c r="J14999" s="47">
        <v>30</v>
      </c>
      <c r="K14999" s="47">
        <v>3</v>
      </c>
      <c r="L14999" s="47">
        <v>23</v>
      </c>
      <c r="M14999" s="47">
        <v>6201</v>
      </c>
      <c r="N14999" t="s">
        <v>362</v>
      </c>
      <c r="O14999" t="s">
        <v>365</v>
      </c>
    </row>
    <row r="15000" spans="1:15" x14ac:dyDescent="0.25">
      <c r="A15000" t="s">
        <v>358</v>
      </c>
      <c r="B15000" t="s">
        <v>368</v>
      </c>
      <c r="C15000" t="s">
        <v>234</v>
      </c>
      <c r="D15000" s="47">
        <v>11045309</v>
      </c>
      <c r="E15000" t="s">
        <v>315</v>
      </c>
      <c r="F15000" t="s">
        <v>19</v>
      </c>
      <c r="G15000">
        <v>650</v>
      </c>
      <c r="H15000">
        <v>0</v>
      </c>
      <c r="I15000" s="47">
        <v>0</v>
      </c>
      <c r="J15000" s="47">
        <v>28</v>
      </c>
      <c r="K15000" s="47">
        <v>3</v>
      </c>
      <c r="L15000" s="47">
        <v>525</v>
      </c>
      <c r="M15000" s="47">
        <v>6202</v>
      </c>
      <c r="N15000" t="s">
        <v>359</v>
      </c>
      <c r="O15000" t="s">
        <v>364</v>
      </c>
    </row>
    <row r="15001" spans="1:15" x14ac:dyDescent="0.25">
      <c r="A15001" t="s">
        <v>361</v>
      </c>
      <c r="B15001" t="s">
        <v>368</v>
      </c>
      <c r="C15001" t="s">
        <v>234</v>
      </c>
      <c r="D15001" s="47">
        <v>11045309</v>
      </c>
      <c r="E15001" t="s">
        <v>315</v>
      </c>
      <c r="F15001" t="s">
        <v>19</v>
      </c>
      <c r="G15001">
        <v>650</v>
      </c>
      <c r="H15001">
        <v>0</v>
      </c>
      <c r="I15001" s="47">
        <v>0</v>
      </c>
      <c r="J15001" s="47">
        <v>30</v>
      </c>
      <c r="K15001" s="47">
        <v>3</v>
      </c>
      <c r="L15001" s="47">
        <v>112</v>
      </c>
      <c r="M15001" s="47">
        <v>6202</v>
      </c>
      <c r="N15001" t="s">
        <v>362</v>
      </c>
      <c r="O15001" t="s">
        <v>365</v>
      </c>
    </row>
    <row r="15002" spans="1:15" x14ac:dyDescent="0.25">
      <c r="A15002" t="s">
        <v>361</v>
      </c>
      <c r="B15002" t="s">
        <v>368</v>
      </c>
      <c r="C15002" t="s">
        <v>234</v>
      </c>
      <c r="D15002" s="47">
        <v>11045309</v>
      </c>
      <c r="E15002" t="s">
        <v>315</v>
      </c>
      <c r="F15002" t="s">
        <v>19</v>
      </c>
      <c r="G15002">
        <v>650</v>
      </c>
      <c r="H15002">
        <v>0</v>
      </c>
      <c r="I15002" s="47">
        <v>0</v>
      </c>
      <c r="J15002" s="47">
        <v>30</v>
      </c>
      <c r="K15002" s="47">
        <v>3</v>
      </c>
      <c r="L15002" s="47">
        <v>9678</v>
      </c>
      <c r="M15002" s="47">
        <v>7553</v>
      </c>
      <c r="N15002" t="s">
        <v>362</v>
      </c>
      <c r="O15002" t="s">
        <v>365</v>
      </c>
    </row>
    <row r="15003" spans="1:15" x14ac:dyDescent="0.25">
      <c r="A15003" t="s">
        <v>358</v>
      </c>
      <c r="B15003" t="s">
        <v>368</v>
      </c>
      <c r="C15003" t="s">
        <v>234</v>
      </c>
      <c r="D15003" s="47">
        <v>11045309</v>
      </c>
      <c r="E15003" t="s">
        <v>315</v>
      </c>
      <c r="F15003" t="s">
        <v>19</v>
      </c>
      <c r="G15003">
        <v>650</v>
      </c>
      <c r="H15003">
        <v>0</v>
      </c>
      <c r="I15003" s="47">
        <v>0</v>
      </c>
      <c r="J15003" s="47">
        <v>28</v>
      </c>
      <c r="K15003" s="47">
        <v>3</v>
      </c>
      <c r="L15003" s="47">
        <v>5423748</v>
      </c>
      <c r="M15003" s="47">
        <v>7554</v>
      </c>
      <c r="N15003" t="s">
        <v>359</v>
      </c>
      <c r="O15003" t="s">
        <v>364</v>
      </c>
    </row>
    <row r="15004" spans="1:15" x14ac:dyDescent="0.25">
      <c r="A15004" t="s">
        <v>358</v>
      </c>
      <c r="B15004" t="s">
        <v>368</v>
      </c>
      <c r="C15004" t="s">
        <v>234</v>
      </c>
      <c r="D15004" s="47">
        <v>11045317</v>
      </c>
      <c r="E15004" t="s">
        <v>316</v>
      </c>
      <c r="F15004" t="s">
        <v>19</v>
      </c>
      <c r="G15004">
        <v>650</v>
      </c>
      <c r="H15004">
        <v>0</v>
      </c>
      <c r="I15004" s="47">
        <v>0</v>
      </c>
      <c r="J15004" s="47">
        <v>28</v>
      </c>
      <c r="K15004" s="47">
        <v>3</v>
      </c>
      <c r="L15004" s="47">
        <v>1201</v>
      </c>
      <c r="M15004" s="47">
        <v>6200</v>
      </c>
      <c r="N15004" t="s">
        <v>359</v>
      </c>
      <c r="O15004" t="s">
        <v>364</v>
      </c>
    </row>
    <row r="15005" spans="1:15" x14ac:dyDescent="0.25">
      <c r="A15005" t="s">
        <v>361</v>
      </c>
      <c r="B15005" t="s">
        <v>368</v>
      </c>
      <c r="C15005" t="s">
        <v>234</v>
      </c>
      <c r="D15005" s="47">
        <v>11045317</v>
      </c>
      <c r="E15005" t="s">
        <v>316</v>
      </c>
      <c r="F15005" t="s">
        <v>19</v>
      </c>
      <c r="G15005">
        <v>650</v>
      </c>
      <c r="H15005">
        <v>0</v>
      </c>
      <c r="I15005" s="47">
        <v>0</v>
      </c>
      <c r="J15005" s="47">
        <v>30</v>
      </c>
      <c r="K15005" s="47">
        <v>3</v>
      </c>
      <c r="L15005" s="47">
        <v>438</v>
      </c>
      <c r="M15005" s="47">
        <v>6200</v>
      </c>
      <c r="N15005" t="s">
        <v>362</v>
      </c>
      <c r="O15005" t="s">
        <v>365</v>
      </c>
    </row>
    <row r="15006" spans="1:15" x14ac:dyDescent="0.25">
      <c r="A15006" t="s">
        <v>358</v>
      </c>
      <c r="B15006" t="s">
        <v>368</v>
      </c>
      <c r="C15006" t="s">
        <v>234</v>
      </c>
      <c r="D15006" s="47">
        <v>11045317</v>
      </c>
      <c r="E15006" t="s">
        <v>316</v>
      </c>
      <c r="F15006" t="s">
        <v>19</v>
      </c>
      <c r="G15006">
        <v>650</v>
      </c>
      <c r="H15006">
        <v>0</v>
      </c>
      <c r="I15006" s="47">
        <v>0</v>
      </c>
      <c r="J15006" s="47">
        <v>28</v>
      </c>
      <c r="K15006" s="47">
        <v>3</v>
      </c>
      <c r="L15006" s="47">
        <v>1201</v>
      </c>
      <c r="M15006" s="47">
        <v>6201</v>
      </c>
      <c r="N15006" t="s">
        <v>359</v>
      </c>
      <c r="O15006" t="s">
        <v>364</v>
      </c>
    </row>
    <row r="15007" spans="1:15" x14ac:dyDescent="0.25">
      <c r="A15007" t="s">
        <v>361</v>
      </c>
      <c r="B15007" t="s">
        <v>368</v>
      </c>
      <c r="C15007" t="s">
        <v>234</v>
      </c>
      <c r="D15007" s="47">
        <v>11045317</v>
      </c>
      <c r="E15007" t="s">
        <v>316</v>
      </c>
      <c r="F15007" t="s">
        <v>19</v>
      </c>
      <c r="G15007">
        <v>650</v>
      </c>
      <c r="H15007">
        <v>0</v>
      </c>
      <c r="I15007" s="47">
        <v>0</v>
      </c>
      <c r="J15007" s="47">
        <v>30</v>
      </c>
      <c r="K15007" s="47">
        <v>3</v>
      </c>
      <c r="L15007" s="47">
        <v>438</v>
      </c>
      <c r="M15007" s="47">
        <v>6201</v>
      </c>
      <c r="N15007" t="s">
        <v>362</v>
      </c>
      <c r="O15007" t="s">
        <v>365</v>
      </c>
    </row>
    <row r="15008" spans="1:15" x14ac:dyDescent="0.25">
      <c r="A15008" t="s">
        <v>361</v>
      </c>
      <c r="B15008" t="s">
        <v>368</v>
      </c>
      <c r="C15008" t="s">
        <v>234</v>
      </c>
      <c r="D15008" s="47">
        <v>11045317</v>
      </c>
      <c r="E15008" t="s">
        <v>316</v>
      </c>
      <c r="F15008" t="s">
        <v>19</v>
      </c>
      <c r="G15008">
        <v>650</v>
      </c>
      <c r="H15008">
        <v>0</v>
      </c>
      <c r="I15008" s="47">
        <v>0</v>
      </c>
      <c r="J15008" s="47">
        <v>30</v>
      </c>
      <c r="K15008" s="47">
        <v>3</v>
      </c>
      <c r="L15008" s="47">
        <v>5476</v>
      </c>
      <c r="M15008" s="47">
        <v>7553</v>
      </c>
      <c r="N15008" t="s">
        <v>362</v>
      </c>
      <c r="O15008" t="s">
        <v>365</v>
      </c>
    </row>
    <row r="15009" spans="1:15" x14ac:dyDescent="0.25">
      <c r="A15009" t="s">
        <v>358</v>
      </c>
      <c r="B15009" t="s">
        <v>368</v>
      </c>
      <c r="C15009" t="s">
        <v>234</v>
      </c>
      <c r="D15009" s="47">
        <v>11045317</v>
      </c>
      <c r="E15009" t="s">
        <v>316</v>
      </c>
      <c r="F15009" t="s">
        <v>19</v>
      </c>
      <c r="G15009">
        <v>650</v>
      </c>
      <c r="H15009">
        <v>0</v>
      </c>
      <c r="I15009" s="47">
        <v>0</v>
      </c>
      <c r="J15009" s="47">
        <v>28</v>
      </c>
      <c r="K15009" s="47">
        <v>3</v>
      </c>
      <c r="L15009" s="47">
        <v>3017055</v>
      </c>
      <c r="M15009" s="47">
        <v>7554</v>
      </c>
      <c r="N15009" t="s">
        <v>359</v>
      </c>
      <c r="O15009" t="s">
        <v>364</v>
      </c>
    </row>
    <row r="15010" spans="1:15" x14ac:dyDescent="0.25">
      <c r="A15010" t="s">
        <v>340</v>
      </c>
      <c r="B15010" t="s">
        <v>368</v>
      </c>
      <c r="C15010" t="s">
        <v>36</v>
      </c>
      <c r="D15010">
        <v>23182884</v>
      </c>
      <c r="E15010" t="s">
        <v>44</v>
      </c>
      <c r="F15010" t="s">
        <v>45</v>
      </c>
      <c r="G15010">
        <v>650</v>
      </c>
      <c r="H15010">
        <v>0</v>
      </c>
      <c r="I15010">
        <v>0</v>
      </c>
      <c r="J15010">
        <v>17</v>
      </c>
      <c r="K15010">
        <v>4</v>
      </c>
      <c r="L15010">
        <v>702244</v>
      </c>
      <c r="M15010">
        <v>7550</v>
      </c>
      <c r="N15010" t="s">
        <v>341</v>
      </c>
      <c r="O15010" t="s">
        <v>342</v>
      </c>
    </row>
    <row r="15011" spans="1:15" x14ac:dyDescent="0.25">
      <c r="A15011" t="s">
        <v>340</v>
      </c>
      <c r="B15011" t="s">
        <v>368</v>
      </c>
      <c r="C15011" t="s">
        <v>36</v>
      </c>
      <c r="D15011">
        <v>23182884</v>
      </c>
      <c r="E15011" t="s">
        <v>44</v>
      </c>
      <c r="F15011" t="s">
        <v>45</v>
      </c>
      <c r="G15011">
        <v>650</v>
      </c>
      <c r="H15011">
        <v>0</v>
      </c>
      <c r="I15011">
        <v>0</v>
      </c>
      <c r="J15011">
        <v>17</v>
      </c>
      <c r="K15011">
        <v>4</v>
      </c>
      <c r="L15011">
        <v>17387</v>
      </c>
      <c r="M15011">
        <v>7553</v>
      </c>
      <c r="N15011" t="s">
        <v>341</v>
      </c>
      <c r="O15011" t="s">
        <v>342</v>
      </c>
    </row>
    <row r="15012" spans="1:15" x14ac:dyDescent="0.25">
      <c r="A15012" t="s">
        <v>361</v>
      </c>
      <c r="B15012" t="s">
        <v>368</v>
      </c>
      <c r="C15012" t="s">
        <v>36</v>
      </c>
      <c r="D15012">
        <v>23182884</v>
      </c>
      <c r="E15012" t="s">
        <v>44</v>
      </c>
      <c r="F15012" t="s">
        <v>45</v>
      </c>
      <c r="G15012">
        <v>650</v>
      </c>
      <c r="H15012">
        <v>0</v>
      </c>
      <c r="I15012">
        <v>0</v>
      </c>
      <c r="J15012">
        <v>30</v>
      </c>
      <c r="K15012">
        <v>3</v>
      </c>
      <c r="L15012">
        <v>102</v>
      </c>
      <c r="M15012">
        <v>7553</v>
      </c>
      <c r="N15012" t="s">
        <v>362</v>
      </c>
      <c r="O15012" t="s">
        <v>363</v>
      </c>
    </row>
    <row r="15013" spans="1:15" x14ac:dyDescent="0.25">
      <c r="A15013" t="s">
        <v>340</v>
      </c>
      <c r="B15013" t="s">
        <v>368</v>
      </c>
      <c r="C15013" t="s">
        <v>36</v>
      </c>
      <c r="D15013">
        <v>23182884</v>
      </c>
      <c r="E15013" t="s">
        <v>44</v>
      </c>
      <c r="F15013" t="s">
        <v>45</v>
      </c>
      <c r="G15013">
        <v>650</v>
      </c>
      <c r="H15013">
        <v>0</v>
      </c>
      <c r="I15013">
        <v>0</v>
      </c>
      <c r="J15013">
        <v>17</v>
      </c>
      <c r="K15013">
        <v>4</v>
      </c>
      <c r="L15013">
        <v>684857</v>
      </c>
      <c r="M15013">
        <v>7554</v>
      </c>
      <c r="N15013" t="s">
        <v>341</v>
      </c>
      <c r="O15013" t="s">
        <v>342</v>
      </c>
    </row>
    <row r="15014" spans="1:15" x14ac:dyDescent="0.25">
      <c r="A15014" t="s">
        <v>358</v>
      </c>
      <c r="B15014" t="s">
        <v>368</v>
      </c>
      <c r="C15014" t="s">
        <v>36</v>
      </c>
      <c r="D15014">
        <v>23182884</v>
      </c>
      <c r="E15014" t="s">
        <v>44</v>
      </c>
      <c r="F15014" t="s">
        <v>45</v>
      </c>
      <c r="G15014">
        <v>650</v>
      </c>
      <c r="H15014">
        <v>0</v>
      </c>
      <c r="I15014">
        <v>0</v>
      </c>
      <c r="J15014">
        <v>28</v>
      </c>
      <c r="K15014">
        <v>3</v>
      </c>
      <c r="L15014">
        <v>90475</v>
      </c>
      <c r="M15014">
        <v>7554</v>
      </c>
      <c r="N15014" t="s">
        <v>359</v>
      </c>
      <c r="O15014" t="s">
        <v>360</v>
      </c>
    </row>
    <row r="15015" spans="1:15" x14ac:dyDescent="0.25">
      <c r="A15015" t="s">
        <v>15</v>
      </c>
      <c r="B15015" t="s">
        <v>368</v>
      </c>
      <c r="C15015" t="s">
        <v>36</v>
      </c>
      <c r="D15015">
        <v>23182884</v>
      </c>
      <c r="E15015" t="s">
        <v>44</v>
      </c>
      <c r="F15015" t="s">
        <v>45</v>
      </c>
      <c r="G15015">
        <v>200</v>
      </c>
      <c r="H15015">
        <v>0</v>
      </c>
      <c r="I15015">
        <v>0</v>
      </c>
      <c r="J15015">
        <v>17</v>
      </c>
      <c r="K15015">
        <v>2</v>
      </c>
      <c r="L15015">
        <v>236528</v>
      </c>
      <c r="M15015" t="s">
        <v>17</v>
      </c>
      <c r="N15015" t="s">
        <v>20</v>
      </c>
      <c r="O15015" t="s">
        <v>21</v>
      </c>
    </row>
    <row r="15016" spans="1:15" x14ac:dyDescent="0.25">
      <c r="A15016" t="s">
        <v>340</v>
      </c>
      <c r="B15016" t="s">
        <v>368</v>
      </c>
      <c r="C15016" t="s">
        <v>46</v>
      </c>
      <c r="D15016">
        <v>13027073</v>
      </c>
      <c r="E15016" t="s">
        <v>59</v>
      </c>
      <c r="F15016" t="s">
        <v>45</v>
      </c>
      <c r="G15016">
        <v>650</v>
      </c>
      <c r="H15016">
        <v>0</v>
      </c>
      <c r="I15016">
        <v>0</v>
      </c>
      <c r="J15016">
        <v>17</v>
      </c>
      <c r="K15016">
        <v>4</v>
      </c>
      <c r="L15016">
        <v>897764</v>
      </c>
      <c r="M15016">
        <v>7550</v>
      </c>
      <c r="N15016" t="s">
        <v>341</v>
      </c>
      <c r="O15016" t="s">
        <v>342</v>
      </c>
    </row>
    <row r="15017" spans="1:15" x14ac:dyDescent="0.25">
      <c r="A15017" t="s">
        <v>340</v>
      </c>
      <c r="B15017" t="s">
        <v>368</v>
      </c>
      <c r="C15017" t="s">
        <v>46</v>
      </c>
      <c r="D15017">
        <v>13027073</v>
      </c>
      <c r="E15017" t="s">
        <v>59</v>
      </c>
      <c r="F15017" t="s">
        <v>45</v>
      </c>
      <c r="G15017">
        <v>650</v>
      </c>
      <c r="H15017">
        <v>0</v>
      </c>
      <c r="I15017">
        <v>0</v>
      </c>
      <c r="J15017">
        <v>17</v>
      </c>
      <c r="K15017">
        <v>4</v>
      </c>
      <c r="L15017">
        <v>73832</v>
      </c>
      <c r="M15017">
        <v>7553</v>
      </c>
      <c r="N15017" t="s">
        <v>341</v>
      </c>
      <c r="O15017" t="s">
        <v>342</v>
      </c>
    </row>
    <row r="15018" spans="1:15" x14ac:dyDescent="0.25">
      <c r="A15018" t="s">
        <v>361</v>
      </c>
      <c r="B15018" t="s">
        <v>368</v>
      </c>
      <c r="C15018" t="s">
        <v>46</v>
      </c>
      <c r="D15018">
        <v>13027073</v>
      </c>
      <c r="E15018" t="s">
        <v>59</v>
      </c>
      <c r="F15018" t="s">
        <v>45</v>
      </c>
      <c r="G15018">
        <v>650</v>
      </c>
      <c r="H15018">
        <v>0</v>
      </c>
      <c r="I15018">
        <v>0</v>
      </c>
      <c r="J15018">
        <v>30</v>
      </c>
      <c r="K15018">
        <v>3</v>
      </c>
      <c r="L15018">
        <v>95</v>
      </c>
      <c r="M15018">
        <v>7553</v>
      </c>
      <c r="N15018" t="s">
        <v>362</v>
      </c>
      <c r="O15018" t="s">
        <v>363</v>
      </c>
    </row>
    <row r="15019" spans="1:15" x14ac:dyDescent="0.25">
      <c r="A15019" t="s">
        <v>340</v>
      </c>
      <c r="B15019" t="s">
        <v>368</v>
      </c>
      <c r="C15019" t="s">
        <v>46</v>
      </c>
      <c r="D15019">
        <v>13027073</v>
      </c>
      <c r="E15019" t="s">
        <v>59</v>
      </c>
      <c r="F15019" t="s">
        <v>45</v>
      </c>
      <c r="G15019">
        <v>650</v>
      </c>
      <c r="H15019">
        <v>0</v>
      </c>
      <c r="I15019">
        <v>0</v>
      </c>
      <c r="J15019">
        <v>17</v>
      </c>
      <c r="K15019">
        <v>4</v>
      </c>
      <c r="L15019">
        <v>823932</v>
      </c>
      <c r="M15019">
        <v>7554</v>
      </c>
      <c r="N15019" t="s">
        <v>341</v>
      </c>
      <c r="O15019" t="s">
        <v>342</v>
      </c>
    </row>
    <row r="15020" spans="1:15" x14ac:dyDescent="0.25">
      <c r="A15020" t="s">
        <v>358</v>
      </c>
      <c r="B15020" t="s">
        <v>368</v>
      </c>
      <c r="C15020" t="s">
        <v>46</v>
      </c>
      <c r="D15020">
        <v>13027073</v>
      </c>
      <c r="E15020" t="s">
        <v>59</v>
      </c>
      <c r="F15020" t="s">
        <v>45</v>
      </c>
      <c r="G15020">
        <v>650</v>
      </c>
      <c r="H15020">
        <v>0</v>
      </c>
      <c r="I15020">
        <v>0</v>
      </c>
      <c r="J15020">
        <v>28</v>
      </c>
      <c r="K15020">
        <v>3</v>
      </c>
      <c r="L15020">
        <v>84487</v>
      </c>
      <c r="M15020">
        <v>7554</v>
      </c>
      <c r="N15020" t="s">
        <v>359</v>
      </c>
      <c r="O15020" t="s">
        <v>360</v>
      </c>
    </row>
    <row r="15021" spans="1:15" x14ac:dyDescent="0.25">
      <c r="A15021" t="s">
        <v>340</v>
      </c>
      <c r="B15021" t="s">
        <v>368</v>
      </c>
      <c r="C15021" t="s">
        <v>46</v>
      </c>
      <c r="D15021">
        <v>25457094</v>
      </c>
      <c r="E15021" t="s">
        <v>62</v>
      </c>
      <c r="F15021" t="s">
        <v>45</v>
      </c>
      <c r="G15021">
        <v>650</v>
      </c>
      <c r="H15021">
        <v>0</v>
      </c>
      <c r="I15021">
        <v>0</v>
      </c>
      <c r="J15021">
        <v>17</v>
      </c>
      <c r="K15021">
        <v>4</v>
      </c>
      <c r="L15021">
        <v>886672</v>
      </c>
      <c r="M15021">
        <v>7550</v>
      </c>
      <c r="N15021" t="s">
        <v>341</v>
      </c>
      <c r="O15021" t="s">
        <v>342</v>
      </c>
    </row>
    <row r="15022" spans="1:15" x14ac:dyDescent="0.25">
      <c r="A15022" t="s">
        <v>340</v>
      </c>
      <c r="B15022" t="s">
        <v>368</v>
      </c>
      <c r="C15022" t="s">
        <v>46</v>
      </c>
      <c r="D15022">
        <v>25457094</v>
      </c>
      <c r="E15022" t="s">
        <v>62</v>
      </c>
      <c r="F15022" t="s">
        <v>45</v>
      </c>
      <c r="G15022">
        <v>650</v>
      </c>
      <c r="H15022">
        <v>0</v>
      </c>
      <c r="I15022">
        <v>0</v>
      </c>
      <c r="J15022">
        <v>17</v>
      </c>
      <c r="K15022">
        <v>4</v>
      </c>
      <c r="L15022">
        <v>33987</v>
      </c>
      <c r="M15022">
        <v>7553</v>
      </c>
      <c r="N15022" t="s">
        <v>341</v>
      </c>
      <c r="O15022" t="s">
        <v>342</v>
      </c>
    </row>
    <row r="15023" spans="1:15" x14ac:dyDescent="0.25">
      <c r="A15023" t="s">
        <v>361</v>
      </c>
      <c r="B15023" t="s">
        <v>368</v>
      </c>
      <c r="C15023" t="s">
        <v>46</v>
      </c>
      <c r="D15023">
        <v>25457094</v>
      </c>
      <c r="E15023" t="s">
        <v>62</v>
      </c>
      <c r="F15023" t="s">
        <v>45</v>
      </c>
      <c r="G15023">
        <v>650</v>
      </c>
      <c r="H15023">
        <v>0</v>
      </c>
      <c r="I15023">
        <v>0</v>
      </c>
      <c r="J15023">
        <v>30</v>
      </c>
      <c r="K15023">
        <v>3</v>
      </c>
      <c r="L15023">
        <v>86</v>
      </c>
      <c r="M15023">
        <v>7553</v>
      </c>
      <c r="N15023" t="s">
        <v>362</v>
      </c>
      <c r="O15023" t="s">
        <v>363</v>
      </c>
    </row>
    <row r="15024" spans="1:15" x14ac:dyDescent="0.25">
      <c r="A15024" t="s">
        <v>340</v>
      </c>
      <c r="B15024" t="s">
        <v>368</v>
      </c>
      <c r="C15024" t="s">
        <v>46</v>
      </c>
      <c r="D15024">
        <v>25457094</v>
      </c>
      <c r="E15024" t="s">
        <v>62</v>
      </c>
      <c r="F15024" t="s">
        <v>45</v>
      </c>
      <c r="G15024">
        <v>650</v>
      </c>
      <c r="H15024">
        <v>0</v>
      </c>
      <c r="I15024">
        <v>0</v>
      </c>
      <c r="J15024">
        <v>17</v>
      </c>
      <c r="K15024">
        <v>4</v>
      </c>
      <c r="L15024">
        <v>852685</v>
      </c>
      <c r="M15024">
        <v>7554</v>
      </c>
      <c r="N15024" t="s">
        <v>341</v>
      </c>
      <c r="O15024" t="s">
        <v>342</v>
      </c>
    </row>
    <row r="15025" spans="1:15" x14ac:dyDescent="0.25">
      <c r="A15025" t="s">
        <v>358</v>
      </c>
      <c r="B15025" t="s">
        <v>368</v>
      </c>
      <c r="C15025" t="s">
        <v>46</v>
      </c>
      <c r="D15025">
        <v>25457094</v>
      </c>
      <c r="E15025" t="s">
        <v>62</v>
      </c>
      <c r="F15025" t="s">
        <v>45</v>
      </c>
      <c r="G15025">
        <v>650</v>
      </c>
      <c r="H15025">
        <v>0</v>
      </c>
      <c r="I15025">
        <v>0</v>
      </c>
      <c r="J15025">
        <v>28</v>
      </c>
      <c r="K15025">
        <v>3</v>
      </c>
      <c r="L15025">
        <v>71002</v>
      </c>
      <c r="M15025">
        <v>7554</v>
      </c>
      <c r="N15025" t="s">
        <v>359</v>
      </c>
      <c r="O15025" t="s">
        <v>360</v>
      </c>
    </row>
    <row r="15026" spans="1:15" x14ac:dyDescent="0.25">
      <c r="A15026" t="s">
        <v>340</v>
      </c>
      <c r="B15026" t="s">
        <v>368</v>
      </c>
      <c r="C15026" t="s">
        <v>46</v>
      </c>
      <c r="D15026">
        <v>28694321</v>
      </c>
      <c r="E15026" t="s">
        <v>64</v>
      </c>
      <c r="F15026" t="s">
        <v>45</v>
      </c>
      <c r="G15026">
        <v>650</v>
      </c>
      <c r="H15026">
        <v>0</v>
      </c>
      <c r="I15026">
        <v>0</v>
      </c>
      <c r="J15026">
        <v>17</v>
      </c>
      <c r="K15026">
        <v>4</v>
      </c>
      <c r="L15026">
        <v>358319</v>
      </c>
      <c r="M15026">
        <v>7550</v>
      </c>
      <c r="N15026" t="s">
        <v>341</v>
      </c>
      <c r="O15026" t="s">
        <v>342</v>
      </c>
    </row>
    <row r="15027" spans="1:15" x14ac:dyDescent="0.25">
      <c r="A15027" t="s">
        <v>340</v>
      </c>
      <c r="B15027" t="s">
        <v>368</v>
      </c>
      <c r="C15027" t="s">
        <v>46</v>
      </c>
      <c r="D15027">
        <v>28694321</v>
      </c>
      <c r="E15027" t="s">
        <v>64</v>
      </c>
      <c r="F15027" t="s">
        <v>45</v>
      </c>
      <c r="G15027">
        <v>650</v>
      </c>
      <c r="H15027">
        <v>0</v>
      </c>
      <c r="I15027">
        <v>0</v>
      </c>
      <c r="J15027">
        <v>17</v>
      </c>
      <c r="K15027">
        <v>4</v>
      </c>
      <c r="L15027">
        <v>2375</v>
      </c>
      <c r="M15027">
        <v>7553</v>
      </c>
      <c r="N15027" t="s">
        <v>341</v>
      </c>
      <c r="O15027" t="s">
        <v>342</v>
      </c>
    </row>
    <row r="15028" spans="1:15" x14ac:dyDescent="0.25">
      <c r="A15028" t="s">
        <v>340</v>
      </c>
      <c r="B15028" t="s">
        <v>368</v>
      </c>
      <c r="C15028" t="s">
        <v>46</v>
      </c>
      <c r="D15028">
        <v>28694321</v>
      </c>
      <c r="E15028" t="s">
        <v>64</v>
      </c>
      <c r="F15028" t="s">
        <v>45</v>
      </c>
      <c r="G15028">
        <v>650</v>
      </c>
      <c r="H15028">
        <v>0</v>
      </c>
      <c r="I15028">
        <v>0</v>
      </c>
      <c r="J15028">
        <v>17</v>
      </c>
      <c r="K15028">
        <v>4</v>
      </c>
      <c r="L15028">
        <v>355944</v>
      </c>
      <c r="M15028">
        <v>7554</v>
      </c>
      <c r="N15028" t="s">
        <v>341</v>
      </c>
      <c r="O15028" t="s">
        <v>342</v>
      </c>
    </row>
    <row r="15029" spans="1:15" x14ac:dyDescent="0.25">
      <c r="A15029" t="s">
        <v>358</v>
      </c>
      <c r="B15029" t="s">
        <v>368</v>
      </c>
      <c r="C15029" t="s">
        <v>46</v>
      </c>
      <c r="D15029">
        <v>28694321</v>
      </c>
      <c r="E15029" t="s">
        <v>64</v>
      </c>
      <c r="F15029" t="s">
        <v>45</v>
      </c>
      <c r="G15029">
        <v>650</v>
      </c>
      <c r="H15029">
        <v>0</v>
      </c>
      <c r="I15029">
        <v>0</v>
      </c>
      <c r="J15029">
        <v>28</v>
      </c>
      <c r="K15029">
        <v>3</v>
      </c>
      <c r="L15029">
        <v>30266</v>
      </c>
      <c r="M15029">
        <v>7554</v>
      </c>
      <c r="N15029" t="s">
        <v>359</v>
      </c>
      <c r="O15029" t="s">
        <v>360</v>
      </c>
    </row>
    <row r="15030" spans="1:15" x14ac:dyDescent="0.25">
      <c r="A15030" t="s">
        <v>340</v>
      </c>
      <c r="B15030" t="s">
        <v>368</v>
      </c>
      <c r="C15030" t="s">
        <v>46</v>
      </c>
      <c r="D15030">
        <v>51230175</v>
      </c>
      <c r="E15030" t="s">
        <v>65</v>
      </c>
      <c r="F15030" t="s">
        <v>45</v>
      </c>
      <c r="G15030">
        <v>650</v>
      </c>
      <c r="H15030">
        <v>0</v>
      </c>
      <c r="I15030">
        <v>0</v>
      </c>
      <c r="J15030">
        <v>17</v>
      </c>
      <c r="K15030">
        <v>4</v>
      </c>
      <c r="L15030">
        <v>1424909</v>
      </c>
      <c r="M15030">
        <v>7550</v>
      </c>
      <c r="N15030" t="s">
        <v>341</v>
      </c>
      <c r="O15030" t="s">
        <v>342</v>
      </c>
    </row>
    <row r="15031" spans="1:15" x14ac:dyDescent="0.25">
      <c r="A15031" t="s">
        <v>340</v>
      </c>
      <c r="B15031" t="s">
        <v>368</v>
      </c>
      <c r="C15031" t="s">
        <v>46</v>
      </c>
      <c r="D15031">
        <v>51230175</v>
      </c>
      <c r="E15031" t="s">
        <v>65</v>
      </c>
      <c r="F15031" t="s">
        <v>45</v>
      </c>
      <c r="G15031">
        <v>650</v>
      </c>
      <c r="H15031">
        <v>0</v>
      </c>
      <c r="I15031">
        <v>0</v>
      </c>
      <c r="J15031">
        <v>17</v>
      </c>
      <c r="K15031">
        <v>4</v>
      </c>
      <c r="L15031">
        <v>125912</v>
      </c>
      <c r="M15031">
        <v>7553</v>
      </c>
      <c r="N15031" t="s">
        <v>341</v>
      </c>
      <c r="O15031" t="s">
        <v>342</v>
      </c>
    </row>
    <row r="15032" spans="1:15" x14ac:dyDescent="0.25">
      <c r="A15032" t="s">
        <v>361</v>
      </c>
      <c r="B15032" t="s">
        <v>368</v>
      </c>
      <c r="C15032" t="s">
        <v>46</v>
      </c>
      <c r="D15032">
        <v>51230175</v>
      </c>
      <c r="E15032" t="s">
        <v>65</v>
      </c>
      <c r="F15032" t="s">
        <v>45</v>
      </c>
      <c r="G15032">
        <v>650</v>
      </c>
      <c r="H15032">
        <v>0</v>
      </c>
      <c r="I15032">
        <v>0</v>
      </c>
      <c r="J15032">
        <v>30</v>
      </c>
      <c r="K15032">
        <v>3</v>
      </c>
      <c r="L15032">
        <v>145</v>
      </c>
      <c r="M15032">
        <v>7553</v>
      </c>
      <c r="N15032" t="s">
        <v>362</v>
      </c>
      <c r="O15032" t="s">
        <v>363</v>
      </c>
    </row>
    <row r="15033" spans="1:15" x14ac:dyDescent="0.25">
      <c r="A15033" t="s">
        <v>340</v>
      </c>
      <c r="B15033" t="s">
        <v>368</v>
      </c>
      <c r="C15033" t="s">
        <v>46</v>
      </c>
      <c r="D15033">
        <v>51230175</v>
      </c>
      <c r="E15033" t="s">
        <v>65</v>
      </c>
      <c r="F15033" t="s">
        <v>45</v>
      </c>
      <c r="G15033">
        <v>650</v>
      </c>
      <c r="H15033">
        <v>0</v>
      </c>
      <c r="I15033">
        <v>0</v>
      </c>
      <c r="J15033">
        <v>17</v>
      </c>
      <c r="K15033">
        <v>4</v>
      </c>
      <c r="L15033">
        <v>1298997</v>
      </c>
      <c r="M15033">
        <v>7554</v>
      </c>
      <c r="N15033" t="s">
        <v>341</v>
      </c>
      <c r="O15033" t="s">
        <v>342</v>
      </c>
    </row>
    <row r="15034" spans="1:15" x14ac:dyDescent="0.25">
      <c r="A15034" t="s">
        <v>358</v>
      </c>
      <c r="B15034" t="s">
        <v>368</v>
      </c>
      <c r="C15034" t="s">
        <v>46</v>
      </c>
      <c r="D15034">
        <v>51230175</v>
      </c>
      <c r="E15034" t="s">
        <v>65</v>
      </c>
      <c r="F15034" t="s">
        <v>45</v>
      </c>
      <c r="G15034">
        <v>650</v>
      </c>
      <c r="H15034">
        <v>0</v>
      </c>
      <c r="I15034">
        <v>0</v>
      </c>
      <c r="J15034">
        <v>28</v>
      </c>
      <c r="K15034">
        <v>3</v>
      </c>
      <c r="L15034">
        <v>139019</v>
      </c>
      <c r="M15034">
        <v>7554</v>
      </c>
      <c r="N15034" t="s">
        <v>359</v>
      </c>
      <c r="O15034" t="s">
        <v>360</v>
      </c>
    </row>
    <row r="15035" spans="1:15" x14ac:dyDescent="0.25">
      <c r="A15035" t="s">
        <v>340</v>
      </c>
      <c r="B15035" t="s">
        <v>368</v>
      </c>
      <c r="C15035" t="s">
        <v>46</v>
      </c>
      <c r="D15035">
        <v>51231504</v>
      </c>
      <c r="E15035" t="s">
        <v>330</v>
      </c>
      <c r="F15035" t="s">
        <v>45</v>
      </c>
      <c r="G15035">
        <v>650</v>
      </c>
      <c r="H15035">
        <v>0</v>
      </c>
      <c r="I15035">
        <v>0</v>
      </c>
      <c r="J15035">
        <v>17</v>
      </c>
      <c r="K15035">
        <v>4</v>
      </c>
      <c r="L15035">
        <v>3501459</v>
      </c>
      <c r="M15035">
        <v>7550</v>
      </c>
      <c r="N15035" t="s">
        <v>341</v>
      </c>
      <c r="O15035" t="s">
        <v>342</v>
      </c>
    </row>
    <row r="15036" spans="1:15" x14ac:dyDescent="0.25">
      <c r="A15036" t="s">
        <v>340</v>
      </c>
      <c r="B15036" t="s">
        <v>368</v>
      </c>
      <c r="C15036" t="s">
        <v>46</v>
      </c>
      <c r="D15036">
        <v>51231504</v>
      </c>
      <c r="E15036" t="s">
        <v>330</v>
      </c>
      <c r="F15036" t="s">
        <v>45</v>
      </c>
      <c r="G15036">
        <v>650</v>
      </c>
      <c r="H15036">
        <v>0</v>
      </c>
      <c r="I15036">
        <v>0</v>
      </c>
      <c r="J15036">
        <v>17</v>
      </c>
      <c r="K15036">
        <v>4</v>
      </c>
      <c r="L15036">
        <v>202719</v>
      </c>
      <c r="M15036">
        <v>7553</v>
      </c>
      <c r="N15036" t="s">
        <v>341</v>
      </c>
      <c r="O15036" t="s">
        <v>342</v>
      </c>
    </row>
    <row r="15037" spans="1:15" x14ac:dyDescent="0.25">
      <c r="A15037" t="s">
        <v>361</v>
      </c>
      <c r="B15037" t="s">
        <v>368</v>
      </c>
      <c r="C15037" t="s">
        <v>46</v>
      </c>
      <c r="D15037">
        <v>51231504</v>
      </c>
      <c r="E15037" t="s">
        <v>330</v>
      </c>
      <c r="F15037" t="s">
        <v>45</v>
      </c>
      <c r="G15037">
        <v>650</v>
      </c>
      <c r="H15037">
        <v>0</v>
      </c>
      <c r="I15037">
        <v>0</v>
      </c>
      <c r="J15037">
        <v>30</v>
      </c>
      <c r="K15037">
        <v>3</v>
      </c>
      <c r="L15037">
        <v>118</v>
      </c>
      <c r="M15037">
        <v>7553</v>
      </c>
      <c r="N15037" t="s">
        <v>362</v>
      </c>
      <c r="O15037" t="s">
        <v>363</v>
      </c>
    </row>
    <row r="15038" spans="1:15" x14ac:dyDescent="0.25">
      <c r="A15038" t="s">
        <v>340</v>
      </c>
      <c r="B15038" t="s">
        <v>368</v>
      </c>
      <c r="C15038" t="s">
        <v>46</v>
      </c>
      <c r="D15038">
        <v>51231504</v>
      </c>
      <c r="E15038" t="s">
        <v>330</v>
      </c>
      <c r="F15038" t="s">
        <v>45</v>
      </c>
      <c r="G15038">
        <v>650</v>
      </c>
      <c r="H15038">
        <v>0</v>
      </c>
      <c r="I15038">
        <v>0</v>
      </c>
      <c r="J15038">
        <v>17</v>
      </c>
      <c r="K15038">
        <v>4</v>
      </c>
      <c r="L15038">
        <v>3298740</v>
      </c>
      <c r="M15038">
        <v>7554</v>
      </c>
      <c r="N15038" t="s">
        <v>341</v>
      </c>
      <c r="O15038" t="s">
        <v>342</v>
      </c>
    </row>
    <row r="15039" spans="1:15" x14ac:dyDescent="0.25">
      <c r="A15039" t="s">
        <v>358</v>
      </c>
      <c r="B15039" t="s">
        <v>368</v>
      </c>
      <c r="C15039" t="s">
        <v>46</v>
      </c>
      <c r="D15039">
        <v>51231504</v>
      </c>
      <c r="E15039" t="s">
        <v>330</v>
      </c>
      <c r="F15039" t="s">
        <v>45</v>
      </c>
      <c r="G15039">
        <v>650</v>
      </c>
      <c r="H15039">
        <v>0</v>
      </c>
      <c r="I15039">
        <v>0</v>
      </c>
      <c r="J15039">
        <v>28</v>
      </c>
      <c r="K15039">
        <v>3</v>
      </c>
      <c r="L15039">
        <v>338046</v>
      </c>
      <c r="M15039">
        <v>7554</v>
      </c>
      <c r="N15039" t="s">
        <v>359</v>
      </c>
      <c r="O15039" t="s">
        <v>360</v>
      </c>
    </row>
    <row r="15040" spans="1:15" x14ac:dyDescent="0.25">
      <c r="A15040" t="s">
        <v>340</v>
      </c>
      <c r="B15040" t="s">
        <v>368</v>
      </c>
      <c r="C15040" t="s">
        <v>46</v>
      </c>
      <c r="D15040">
        <v>51232239</v>
      </c>
      <c r="E15040" t="s">
        <v>331</v>
      </c>
      <c r="F15040" t="s">
        <v>45</v>
      </c>
      <c r="G15040">
        <v>650</v>
      </c>
      <c r="H15040">
        <v>0</v>
      </c>
      <c r="I15040">
        <v>0</v>
      </c>
      <c r="J15040">
        <v>17</v>
      </c>
      <c r="K15040">
        <v>4</v>
      </c>
      <c r="L15040">
        <v>2994075</v>
      </c>
      <c r="M15040">
        <v>7550</v>
      </c>
      <c r="N15040" t="s">
        <v>341</v>
      </c>
      <c r="O15040" t="s">
        <v>342</v>
      </c>
    </row>
    <row r="15041" spans="1:15" x14ac:dyDescent="0.25">
      <c r="A15041" t="s">
        <v>340</v>
      </c>
      <c r="B15041" t="s">
        <v>368</v>
      </c>
      <c r="C15041" t="s">
        <v>46</v>
      </c>
      <c r="D15041">
        <v>51232239</v>
      </c>
      <c r="E15041" t="s">
        <v>331</v>
      </c>
      <c r="F15041" t="s">
        <v>45</v>
      </c>
      <c r="G15041">
        <v>650</v>
      </c>
      <c r="H15041">
        <v>0</v>
      </c>
      <c r="I15041">
        <v>0</v>
      </c>
      <c r="J15041">
        <v>17</v>
      </c>
      <c r="K15041">
        <v>4</v>
      </c>
      <c r="L15041">
        <v>204934</v>
      </c>
      <c r="M15041">
        <v>7553</v>
      </c>
      <c r="N15041" t="s">
        <v>341</v>
      </c>
      <c r="O15041" t="s">
        <v>342</v>
      </c>
    </row>
    <row r="15042" spans="1:15" x14ac:dyDescent="0.25">
      <c r="A15042" t="s">
        <v>361</v>
      </c>
      <c r="B15042" t="s">
        <v>368</v>
      </c>
      <c r="C15042" t="s">
        <v>46</v>
      </c>
      <c r="D15042">
        <v>51232239</v>
      </c>
      <c r="E15042" t="s">
        <v>331</v>
      </c>
      <c r="F15042" t="s">
        <v>45</v>
      </c>
      <c r="G15042">
        <v>650</v>
      </c>
      <c r="H15042">
        <v>0</v>
      </c>
      <c r="I15042">
        <v>0</v>
      </c>
      <c r="J15042">
        <v>30</v>
      </c>
      <c r="K15042">
        <v>3</v>
      </c>
      <c r="L15042">
        <v>110</v>
      </c>
      <c r="M15042">
        <v>7553</v>
      </c>
      <c r="N15042" t="s">
        <v>362</v>
      </c>
      <c r="O15042" t="s">
        <v>363</v>
      </c>
    </row>
    <row r="15043" spans="1:15" x14ac:dyDescent="0.25">
      <c r="A15043" t="s">
        <v>340</v>
      </c>
      <c r="B15043" t="s">
        <v>368</v>
      </c>
      <c r="C15043" t="s">
        <v>46</v>
      </c>
      <c r="D15043">
        <v>51232239</v>
      </c>
      <c r="E15043" t="s">
        <v>331</v>
      </c>
      <c r="F15043" t="s">
        <v>45</v>
      </c>
      <c r="G15043">
        <v>650</v>
      </c>
      <c r="H15043">
        <v>0</v>
      </c>
      <c r="I15043">
        <v>0</v>
      </c>
      <c r="J15043">
        <v>17</v>
      </c>
      <c r="K15043">
        <v>4</v>
      </c>
      <c r="L15043">
        <v>2789141</v>
      </c>
      <c r="M15043">
        <v>7554</v>
      </c>
      <c r="N15043" t="s">
        <v>341</v>
      </c>
      <c r="O15043" t="s">
        <v>342</v>
      </c>
    </row>
    <row r="15044" spans="1:15" x14ac:dyDescent="0.25">
      <c r="A15044" t="s">
        <v>358</v>
      </c>
      <c r="B15044" t="s">
        <v>368</v>
      </c>
      <c r="C15044" t="s">
        <v>46</v>
      </c>
      <c r="D15044">
        <v>51232239</v>
      </c>
      <c r="E15044" t="s">
        <v>331</v>
      </c>
      <c r="F15044" t="s">
        <v>45</v>
      </c>
      <c r="G15044">
        <v>650</v>
      </c>
      <c r="H15044">
        <v>0</v>
      </c>
      <c r="I15044">
        <v>0</v>
      </c>
      <c r="J15044">
        <v>28</v>
      </c>
      <c r="K15044">
        <v>3</v>
      </c>
      <c r="L15044">
        <v>255304</v>
      </c>
      <c r="M15044">
        <v>7554</v>
      </c>
      <c r="N15044" t="s">
        <v>359</v>
      </c>
      <c r="O15044" t="s">
        <v>360</v>
      </c>
    </row>
    <row r="15045" spans="1:15" x14ac:dyDescent="0.25">
      <c r="A15045" t="s">
        <v>340</v>
      </c>
      <c r="B15045" t="s">
        <v>368</v>
      </c>
      <c r="C15045" t="s">
        <v>46</v>
      </c>
      <c r="D15045">
        <v>54583091</v>
      </c>
      <c r="E15045" t="s">
        <v>66</v>
      </c>
      <c r="F15045" t="s">
        <v>45</v>
      </c>
      <c r="G15045">
        <v>650</v>
      </c>
      <c r="H15045">
        <v>0</v>
      </c>
      <c r="I15045">
        <v>0</v>
      </c>
      <c r="J15045">
        <v>17</v>
      </c>
      <c r="K15045">
        <v>4</v>
      </c>
      <c r="L15045">
        <v>1244030</v>
      </c>
      <c r="M15045">
        <v>7550</v>
      </c>
      <c r="N15045" t="s">
        <v>341</v>
      </c>
      <c r="O15045" t="s">
        <v>342</v>
      </c>
    </row>
    <row r="15046" spans="1:15" x14ac:dyDescent="0.25">
      <c r="A15046" t="s">
        <v>340</v>
      </c>
      <c r="B15046" t="s">
        <v>368</v>
      </c>
      <c r="C15046" t="s">
        <v>46</v>
      </c>
      <c r="D15046">
        <v>54583091</v>
      </c>
      <c r="E15046" t="s">
        <v>66</v>
      </c>
      <c r="F15046" t="s">
        <v>45</v>
      </c>
      <c r="G15046">
        <v>650</v>
      </c>
      <c r="H15046">
        <v>0</v>
      </c>
      <c r="I15046">
        <v>0</v>
      </c>
      <c r="J15046">
        <v>17</v>
      </c>
      <c r="K15046">
        <v>4</v>
      </c>
      <c r="L15046">
        <v>87624</v>
      </c>
      <c r="M15046">
        <v>7553</v>
      </c>
      <c r="N15046" t="s">
        <v>341</v>
      </c>
      <c r="O15046" t="s">
        <v>342</v>
      </c>
    </row>
    <row r="15047" spans="1:15" x14ac:dyDescent="0.25">
      <c r="A15047" t="s">
        <v>361</v>
      </c>
      <c r="B15047" t="s">
        <v>368</v>
      </c>
      <c r="C15047" t="s">
        <v>46</v>
      </c>
      <c r="D15047">
        <v>54583091</v>
      </c>
      <c r="E15047" t="s">
        <v>66</v>
      </c>
      <c r="F15047" t="s">
        <v>45</v>
      </c>
      <c r="G15047">
        <v>650</v>
      </c>
      <c r="H15047">
        <v>0</v>
      </c>
      <c r="I15047">
        <v>0</v>
      </c>
      <c r="J15047">
        <v>30</v>
      </c>
      <c r="K15047">
        <v>3</v>
      </c>
      <c r="L15047">
        <v>127</v>
      </c>
      <c r="M15047">
        <v>7553</v>
      </c>
      <c r="N15047" t="s">
        <v>362</v>
      </c>
      <c r="O15047" t="s">
        <v>363</v>
      </c>
    </row>
    <row r="15048" spans="1:15" x14ac:dyDescent="0.25">
      <c r="A15048" t="s">
        <v>340</v>
      </c>
      <c r="B15048" t="s">
        <v>368</v>
      </c>
      <c r="C15048" t="s">
        <v>46</v>
      </c>
      <c r="D15048">
        <v>54583091</v>
      </c>
      <c r="E15048" t="s">
        <v>66</v>
      </c>
      <c r="F15048" t="s">
        <v>45</v>
      </c>
      <c r="G15048">
        <v>650</v>
      </c>
      <c r="H15048">
        <v>0</v>
      </c>
      <c r="I15048">
        <v>0</v>
      </c>
      <c r="J15048">
        <v>17</v>
      </c>
      <c r="K15048">
        <v>4</v>
      </c>
      <c r="L15048">
        <v>1156406</v>
      </c>
      <c r="M15048">
        <v>7554</v>
      </c>
      <c r="N15048" t="s">
        <v>341</v>
      </c>
      <c r="O15048" t="s">
        <v>342</v>
      </c>
    </row>
    <row r="15049" spans="1:15" x14ac:dyDescent="0.25">
      <c r="A15049" t="s">
        <v>358</v>
      </c>
      <c r="B15049" t="s">
        <v>368</v>
      </c>
      <c r="C15049" t="s">
        <v>46</v>
      </c>
      <c r="D15049">
        <v>54583091</v>
      </c>
      <c r="E15049" t="s">
        <v>66</v>
      </c>
      <c r="F15049" t="s">
        <v>45</v>
      </c>
      <c r="G15049">
        <v>650</v>
      </c>
      <c r="H15049">
        <v>0</v>
      </c>
      <c r="I15049">
        <v>0</v>
      </c>
      <c r="J15049">
        <v>28</v>
      </c>
      <c r="K15049">
        <v>3</v>
      </c>
      <c r="L15049">
        <v>128439</v>
      </c>
      <c r="M15049">
        <v>7554</v>
      </c>
      <c r="N15049" t="s">
        <v>359</v>
      </c>
      <c r="O15049" t="s">
        <v>360</v>
      </c>
    </row>
    <row r="15050" spans="1:15" x14ac:dyDescent="0.25">
      <c r="A15050" t="s">
        <v>15</v>
      </c>
      <c r="B15050" t="s">
        <v>368</v>
      </c>
      <c r="C15050" t="s">
        <v>46</v>
      </c>
      <c r="D15050">
        <v>13027073</v>
      </c>
      <c r="E15050" t="s">
        <v>59</v>
      </c>
      <c r="F15050" t="s">
        <v>45</v>
      </c>
      <c r="G15050">
        <v>200</v>
      </c>
      <c r="H15050">
        <v>0</v>
      </c>
      <c r="I15050">
        <v>0</v>
      </c>
      <c r="J15050">
        <v>17</v>
      </c>
      <c r="K15050">
        <v>2</v>
      </c>
      <c r="L15050">
        <v>441028</v>
      </c>
      <c r="M15050" t="s">
        <v>17</v>
      </c>
      <c r="N15050" t="s">
        <v>20</v>
      </c>
      <c r="O15050" t="s">
        <v>21</v>
      </c>
    </row>
    <row r="15051" spans="1:15" x14ac:dyDescent="0.25">
      <c r="A15051" t="s">
        <v>15</v>
      </c>
      <c r="B15051" t="s">
        <v>368</v>
      </c>
      <c r="C15051" t="s">
        <v>46</v>
      </c>
      <c r="D15051">
        <v>25457094</v>
      </c>
      <c r="E15051" t="s">
        <v>62</v>
      </c>
      <c r="F15051" t="s">
        <v>45</v>
      </c>
      <c r="G15051">
        <v>200</v>
      </c>
      <c r="H15051">
        <v>0</v>
      </c>
      <c r="I15051">
        <v>0</v>
      </c>
      <c r="J15051">
        <v>17</v>
      </c>
      <c r="K15051">
        <v>2</v>
      </c>
      <c r="L15051">
        <v>293486</v>
      </c>
      <c r="M15051" t="s">
        <v>17</v>
      </c>
      <c r="N15051" t="s">
        <v>20</v>
      </c>
      <c r="O15051" t="s">
        <v>21</v>
      </c>
    </row>
    <row r="15052" spans="1:15" x14ac:dyDescent="0.25">
      <c r="A15052" t="s">
        <v>15</v>
      </c>
      <c r="B15052" t="s">
        <v>368</v>
      </c>
      <c r="C15052" t="s">
        <v>46</v>
      </c>
      <c r="D15052">
        <v>28694321</v>
      </c>
      <c r="E15052" t="s">
        <v>64</v>
      </c>
      <c r="F15052" t="s">
        <v>45</v>
      </c>
      <c r="G15052">
        <v>200</v>
      </c>
      <c r="H15052">
        <v>0</v>
      </c>
      <c r="I15052">
        <v>0</v>
      </c>
      <c r="J15052">
        <v>17</v>
      </c>
      <c r="K15052">
        <v>2</v>
      </c>
      <c r="L15052">
        <v>99051</v>
      </c>
      <c r="M15052" t="s">
        <v>17</v>
      </c>
      <c r="N15052" t="s">
        <v>20</v>
      </c>
      <c r="O15052" t="s">
        <v>21</v>
      </c>
    </row>
    <row r="15053" spans="1:15" x14ac:dyDescent="0.25">
      <c r="A15053" t="s">
        <v>15</v>
      </c>
      <c r="B15053" t="s">
        <v>368</v>
      </c>
      <c r="C15053" t="s">
        <v>46</v>
      </c>
      <c r="D15053">
        <v>51230175</v>
      </c>
      <c r="E15053" t="s">
        <v>65</v>
      </c>
      <c r="F15053" t="s">
        <v>45</v>
      </c>
      <c r="G15053">
        <v>200</v>
      </c>
      <c r="H15053">
        <v>0</v>
      </c>
      <c r="I15053">
        <v>0</v>
      </c>
      <c r="J15053">
        <v>17</v>
      </c>
      <c r="K15053">
        <v>2</v>
      </c>
      <c r="L15053">
        <v>477798</v>
      </c>
      <c r="M15053" t="s">
        <v>17</v>
      </c>
      <c r="N15053" t="s">
        <v>20</v>
      </c>
      <c r="O15053" t="s">
        <v>21</v>
      </c>
    </row>
    <row r="15054" spans="1:15" x14ac:dyDescent="0.25">
      <c r="A15054" t="s">
        <v>15</v>
      </c>
      <c r="B15054" t="s">
        <v>368</v>
      </c>
      <c r="C15054" t="s">
        <v>46</v>
      </c>
      <c r="D15054">
        <v>51231504</v>
      </c>
      <c r="E15054" t="s">
        <v>330</v>
      </c>
      <c r="F15054" t="s">
        <v>45</v>
      </c>
      <c r="G15054">
        <v>200</v>
      </c>
      <c r="H15054">
        <v>0</v>
      </c>
      <c r="I15054">
        <v>0</v>
      </c>
      <c r="J15054">
        <v>17</v>
      </c>
      <c r="K15054">
        <v>2</v>
      </c>
      <c r="L15054">
        <v>1016782</v>
      </c>
      <c r="M15054" t="s">
        <v>17</v>
      </c>
      <c r="N15054" t="s">
        <v>20</v>
      </c>
      <c r="O15054" t="s">
        <v>21</v>
      </c>
    </row>
    <row r="15055" spans="1:15" x14ac:dyDescent="0.25">
      <c r="A15055" t="s">
        <v>15</v>
      </c>
      <c r="B15055" t="s">
        <v>368</v>
      </c>
      <c r="C15055" t="s">
        <v>46</v>
      </c>
      <c r="D15055">
        <v>51232239</v>
      </c>
      <c r="E15055" t="s">
        <v>331</v>
      </c>
      <c r="F15055" t="s">
        <v>45</v>
      </c>
      <c r="G15055">
        <v>200</v>
      </c>
      <c r="H15055">
        <v>0</v>
      </c>
      <c r="I15055">
        <v>0</v>
      </c>
      <c r="J15055">
        <v>17</v>
      </c>
      <c r="K15055">
        <v>2</v>
      </c>
      <c r="L15055">
        <v>861770</v>
      </c>
      <c r="M15055" t="s">
        <v>17</v>
      </c>
      <c r="N15055" t="s">
        <v>20</v>
      </c>
      <c r="O15055" t="s">
        <v>21</v>
      </c>
    </row>
    <row r="15056" spans="1:15" x14ac:dyDescent="0.25">
      <c r="A15056" t="s">
        <v>15</v>
      </c>
      <c r="B15056" t="s">
        <v>368</v>
      </c>
      <c r="C15056" s="48" t="s">
        <v>46</v>
      </c>
      <c r="D15056">
        <v>54583091</v>
      </c>
      <c r="E15056" t="s">
        <v>66</v>
      </c>
      <c r="F15056" t="s">
        <v>45</v>
      </c>
      <c r="G15056">
        <v>200</v>
      </c>
      <c r="H15056">
        <v>0</v>
      </c>
      <c r="I15056">
        <v>0</v>
      </c>
      <c r="J15056">
        <v>17</v>
      </c>
      <c r="K15056">
        <v>2</v>
      </c>
      <c r="L15056">
        <v>519104</v>
      </c>
      <c r="M15056" t="s">
        <v>17</v>
      </c>
      <c r="N15056" t="s">
        <v>20</v>
      </c>
      <c r="O15056" t="s">
        <v>21</v>
      </c>
    </row>
    <row r="15057" spans="1:15" x14ac:dyDescent="0.25">
      <c r="A15057" t="s">
        <v>340</v>
      </c>
      <c r="B15057" t="s">
        <v>368</v>
      </c>
      <c r="C15057" t="s">
        <v>67</v>
      </c>
      <c r="D15057">
        <v>51225563</v>
      </c>
      <c r="E15057" t="s">
        <v>80</v>
      </c>
      <c r="F15057" t="s">
        <v>45</v>
      </c>
      <c r="G15057">
        <v>650</v>
      </c>
      <c r="H15057">
        <v>0</v>
      </c>
      <c r="I15057">
        <v>0</v>
      </c>
      <c r="J15057">
        <v>17</v>
      </c>
      <c r="K15057">
        <v>4</v>
      </c>
      <c r="L15057">
        <v>876859</v>
      </c>
      <c r="M15057">
        <v>7550</v>
      </c>
      <c r="N15057" t="s">
        <v>341</v>
      </c>
      <c r="O15057" t="s">
        <v>342</v>
      </c>
    </row>
    <row r="15058" spans="1:15" x14ac:dyDescent="0.25">
      <c r="A15058" t="s">
        <v>340</v>
      </c>
      <c r="B15058" t="s">
        <v>368</v>
      </c>
      <c r="C15058" t="s">
        <v>67</v>
      </c>
      <c r="D15058">
        <v>51225563</v>
      </c>
      <c r="E15058" t="s">
        <v>80</v>
      </c>
      <c r="F15058" t="s">
        <v>45</v>
      </c>
      <c r="G15058">
        <v>650</v>
      </c>
      <c r="H15058">
        <v>0</v>
      </c>
      <c r="I15058">
        <v>0</v>
      </c>
      <c r="J15058">
        <v>17</v>
      </c>
      <c r="K15058">
        <v>4</v>
      </c>
      <c r="L15058">
        <v>103161</v>
      </c>
      <c r="M15058">
        <v>7553</v>
      </c>
      <c r="N15058" t="s">
        <v>341</v>
      </c>
      <c r="O15058" t="s">
        <v>342</v>
      </c>
    </row>
    <row r="15059" spans="1:15" x14ac:dyDescent="0.25">
      <c r="A15059" t="s">
        <v>361</v>
      </c>
      <c r="B15059" t="s">
        <v>368</v>
      </c>
      <c r="C15059" t="s">
        <v>67</v>
      </c>
      <c r="D15059">
        <v>51225563</v>
      </c>
      <c r="E15059" t="s">
        <v>80</v>
      </c>
      <c r="F15059" t="s">
        <v>45</v>
      </c>
      <c r="G15059">
        <v>650</v>
      </c>
      <c r="H15059">
        <v>0</v>
      </c>
      <c r="I15059">
        <v>0</v>
      </c>
      <c r="J15059">
        <v>30</v>
      </c>
      <c r="K15059">
        <v>3</v>
      </c>
      <c r="L15059">
        <v>102</v>
      </c>
      <c r="M15059">
        <v>7553</v>
      </c>
      <c r="N15059" t="s">
        <v>362</v>
      </c>
      <c r="O15059" t="s">
        <v>363</v>
      </c>
    </row>
    <row r="15060" spans="1:15" x14ac:dyDescent="0.25">
      <c r="A15060" t="s">
        <v>340</v>
      </c>
      <c r="B15060" t="s">
        <v>368</v>
      </c>
      <c r="C15060" t="s">
        <v>67</v>
      </c>
      <c r="D15060">
        <v>51225563</v>
      </c>
      <c r="E15060" t="s">
        <v>80</v>
      </c>
      <c r="F15060" t="s">
        <v>45</v>
      </c>
      <c r="G15060">
        <v>650</v>
      </c>
      <c r="H15060">
        <v>0</v>
      </c>
      <c r="I15060">
        <v>0</v>
      </c>
      <c r="J15060">
        <v>17</v>
      </c>
      <c r="K15060">
        <v>4</v>
      </c>
      <c r="L15060">
        <v>773698</v>
      </c>
      <c r="M15060">
        <v>7554</v>
      </c>
      <c r="N15060" t="s">
        <v>341</v>
      </c>
      <c r="O15060" t="s">
        <v>342</v>
      </c>
    </row>
    <row r="15061" spans="1:15" x14ac:dyDescent="0.25">
      <c r="A15061" t="s">
        <v>358</v>
      </c>
      <c r="B15061" t="s">
        <v>368</v>
      </c>
      <c r="C15061" t="s">
        <v>67</v>
      </c>
      <c r="D15061">
        <v>51225563</v>
      </c>
      <c r="E15061" t="s">
        <v>80</v>
      </c>
      <c r="F15061" t="s">
        <v>45</v>
      </c>
      <c r="G15061">
        <v>650</v>
      </c>
      <c r="H15061">
        <v>0</v>
      </c>
      <c r="I15061">
        <v>0</v>
      </c>
      <c r="J15061">
        <v>28</v>
      </c>
      <c r="K15061">
        <v>3</v>
      </c>
      <c r="L15061">
        <v>81360</v>
      </c>
      <c r="M15061">
        <v>7554</v>
      </c>
      <c r="N15061" t="s">
        <v>359</v>
      </c>
      <c r="O15061" t="s">
        <v>360</v>
      </c>
    </row>
    <row r="15062" spans="1:15" x14ac:dyDescent="0.25">
      <c r="A15062" t="s">
        <v>15</v>
      </c>
      <c r="B15062" t="s">
        <v>368</v>
      </c>
      <c r="C15062" t="s">
        <v>67</v>
      </c>
      <c r="D15062">
        <v>51225563</v>
      </c>
      <c r="E15062" t="s">
        <v>80</v>
      </c>
      <c r="F15062" t="s">
        <v>45</v>
      </c>
      <c r="G15062">
        <v>200</v>
      </c>
      <c r="H15062">
        <v>0</v>
      </c>
      <c r="I15062">
        <v>0</v>
      </c>
      <c r="J15062">
        <v>17</v>
      </c>
      <c r="K15062">
        <v>2</v>
      </c>
      <c r="L15062">
        <v>330552</v>
      </c>
      <c r="M15062" t="s">
        <v>17</v>
      </c>
      <c r="N15062" t="s">
        <v>20</v>
      </c>
      <c r="O15062" t="s">
        <v>21</v>
      </c>
    </row>
    <row r="15063" spans="1:15" x14ac:dyDescent="0.25">
      <c r="A15063" t="s">
        <v>340</v>
      </c>
      <c r="B15063" t="s">
        <v>368</v>
      </c>
      <c r="C15063" t="s">
        <v>81</v>
      </c>
      <c r="D15063">
        <v>51225993</v>
      </c>
      <c r="E15063" t="s">
        <v>94</v>
      </c>
      <c r="F15063" t="s">
        <v>45</v>
      </c>
      <c r="G15063">
        <v>650</v>
      </c>
      <c r="H15063">
        <v>0</v>
      </c>
      <c r="I15063">
        <v>0</v>
      </c>
      <c r="J15063">
        <v>17</v>
      </c>
      <c r="K15063">
        <v>4</v>
      </c>
      <c r="L15063">
        <v>573316</v>
      </c>
      <c r="M15063">
        <v>7550</v>
      </c>
      <c r="N15063" t="s">
        <v>341</v>
      </c>
      <c r="O15063" t="s">
        <v>342</v>
      </c>
    </row>
    <row r="15064" spans="1:15" x14ac:dyDescent="0.25">
      <c r="A15064" t="s">
        <v>340</v>
      </c>
      <c r="B15064" t="s">
        <v>368</v>
      </c>
      <c r="C15064" t="s">
        <v>81</v>
      </c>
      <c r="D15064">
        <v>51225993</v>
      </c>
      <c r="E15064" t="s">
        <v>94</v>
      </c>
      <c r="F15064" t="s">
        <v>45</v>
      </c>
      <c r="G15064">
        <v>650</v>
      </c>
      <c r="H15064">
        <v>0</v>
      </c>
      <c r="I15064">
        <v>0</v>
      </c>
      <c r="J15064">
        <v>17</v>
      </c>
      <c r="K15064">
        <v>4</v>
      </c>
      <c r="L15064">
        <v>19280</v>
      </c>
      <c r="M15064">
        <v>7553</v>
      </c>
      <c r="N15064" t="s">
        <v>341</v>
      </c>
      <c r="O15064" t="s">
        <v>342</v>
      </c>
    </row>
    <row r="15065" spans="1:15" x14ac:dyDescent="0.25">
      <c r="A15065" t="s">
        <v>361</v>
      </c>
      <c r="B15065" t="s">
        <v>368</v>
      </c>
      <c r="C15065" t="s">
        <v>81</v>
      </c>
      <c r="D15065">
        <v>51225993</v>
      </c>
      <c r="E15065" t="s">
        <v>94</v>
      </c>
      <c r="F15065" t="s">
        <v>45</v>
      </c>
      <c r="G15065">
        <v>650</v>
      </c>
      <c r="H15065">
        <v>0</v>
      </c>
      <c r="I15065">
        <v>0</v>
      </c>
      <c r="J15065">
        <v>30</v>
      </c>
      <c r="K15065">
        <v>3</v>
      </c>
      <c r="L15065">
        <v>33</v>
      </c>
      <c r="M15065">
        <v>7553</v>
      </c>
      <c r="N15065" t="s">
        <v>362</v>
      </c>
      <c r="O15065" t="s">
        <v>363</v>
      </c>
    </row>
    <row r="15066" spans="1:15" x14ac:dyDescent="0.25">
      <c r="A15066" t="s">
        <v>340</v>
      </c>
      <c r="B15066" t="s">
        <v>368</v>
      </c>
      <c r="C15066" t="s">
        <v>81</v>
      </c>
      <c r="D15066">
        <v>51225993</v>
      </c>
      <c r="E15066" t="s">
        <v>94</v>
      </c>
      <c r="F15066" t="s">
        <v>45</v>
      </c>
      <c r="G15066">
        <v>650</v>
      </c>
      <c r="H15066">
        <v>0</v>
      </c>
      <c r="I15066">
        <v>0</v>
      </c>
      <c r="J15066">
        <v>17</v>
      </c>
      <c r="K15066">
        <v>4</v>
      </c>
      <c r="L15066">
        <v>554036</v>
      </c>
      <c r="M15066">
        <v>7554</v>
      </c>
      <c r="N15066" t="s">
        <v>341</v>
      </c>
      <c r="O15066" t="s">
        <v>342</v>
      </c>
    </row>
    <row r="15067" spans="1:15" x14ac:dyDescent="0.25">
      <c r="A15067" t="s">
        <v>358</v>
      </c>
      <c r="B15067" t="s">
        <v>368</v>
      </c>
      <c r="C15067" t="s">
        <v>81</v>
      </c>
      <c r="D15067">
        <v>51225993</v>
      </c>
      <c r="E15067" t="s">
        <v>94</v>
      </c>
      <c r="F15067" t="s">
        <v>45</v>
      </c>
      <c r="G15067">
        <v>650</v>
      </c>
      <c r="H15067">
        <v>0</v>
      </c>
      <c r="I15067">
        <v>0</v>
      </c>
      <c r="J15067">
        <v>28</v>
      </c>
      <c r="K15067">
        <v>3</v>
      </c>
      <c r="L15067">
        <v>87781</v>
      </c>
      <c r="M15067">
        <v>7554</v>
      </c>
      <c r="N15067" t="s">
        <v>359</v>
      </c>
      <c r="O15067" t="s">
        <v>360</v>
      </c>
    </row>
    <row r="15068" spans="1:15" x14ac:dyDescent="0.25">
      <c r="A15068" t="s">
        <v>340</v>
      </c>
      <c r="B15068" t="s">
        <v>368</v>
      </c>
      <c r="C15068" t="s">
        <v>81</v>
      </c>
      <c r="D15068">
        <v>51230506</v>
      </c>
      <c r="E15068" t="s">
        <v>95</v>
      </c>
      <c r="F15068" t="s">
        <v>45</v>
      </c>
      <c r="G15068">
        <v>650</v>
      </c>
      <c r="H15068">
        <v>0</v>
      </c>
      <c r="I15068">
        <v>0</v>
      </c>
      <c r="J15068">
        <v>17</v>
      </c>
      <c r="K15068">
        <v>4</v>
      </c>
      <c r="L15068">
        <v>752154</v>
      </c>
      <c r="M15068">
        <v>7550</v>
      </c>
      <c r="N15068" t="s">
        <v>341</v>
      </c>
      <c r="O15068" t="s">
        <v>342</v>
      </c>
    </row>
    <row r="15069" spans="1:15" x14ac:dyDescent="0.25">
      <c r="A15069" t="s">
        <v>340</v>
      </c>
      <c r="B15069" t="s">
        <v>368</v>
      </c>
      <c r="C15069" t="s">
        <v>81</v>
      </c>
      <c r="D15069">
        <v>51230506</v>
      </c>
      <c r="E15069" t="s">
        <v>95</v>
      </c>
      <c r="F15069" t="s">
        <v>45</v>
      </c>
      <c r="G15069">
        <v>650</v>
      </c>
      <c r="H15069">
        <v>0</v>
      </c>
      <c r="I15069">
        <v>0</v>
      </c>
      <c r="J15069">
        <v>17</v>
      </c>
      <c r="K15069">
        <v>4</v>
      </c>
      <c r="L15069">
        <v>8066</v>
      </c>
      <c r="M15069">
        <v>7553</v>
      </c>
      <c r="N15069" t="s">
        <v>341</v>
      </c>
      <c r="O15069" t="s">
        <v>342</v>
      </c>
    </row>
    <row r="15070" spans="1:15" x14ac:dyDescent="0.25">
      <c r="A15070" t="s">
        <v>361</v>
      </c>
      <c r="B15070" t="s">
        <v>368</v>
      </c>
      <c r="C15070" t="s">
        <v>81</v>
      </c>
      <c r="D15070">
        <v>51230506</v>
      </c>
      <c r="E15070" t="s">
        <v>95</v>
      </c>
      <c r="F15070" t="s">
        <v>45</v>
      </c>
      <c r="G15070">
        <v>650</v>
      </c>
      <c r="H15070">
        <v>0</v>
      </c>
      <c r="I15070">
        <v>0</v>
      </c>
      <c r="J15070">
        <v>30</v>
      </c>
      <c r="K15070">
        <v>3</v>
      </c>
      <c r="L15070">
        <v>100</v>
      </c>
      <c r="M15070">
        <v>7553</v>
      </c>
      <c r="N15070" t="s">
        <v>362</v>
      </c>
      <c r="O15070" t="s">
        <v>363</v>
      </c>
    </row>
    <row r="15071" spans="1:15" x14ac:dyDescent="0.25">
      <c r="A15071" t="s">
        <v>340</v>
      </c>
      <c r="B15071" t="s">
        <v>368</v>
      </c>
      <c r="C15071" t="s">
        <v>81</v>
      </c>
      <c r="D15071">
        <v>51230506</v>
      </c>
      <c r="E15071" t="s">
        <v>95</v>
      </c>
      <c r="F15071" t="s">
        <v>45</v>
      </c>
      <c r="G15071">
        <v>650</v>
      </c>
      <c r="H15071">
        <v>0</v>
      </c>
      <c r="I15071">
        <v>0</v>
      </c>
      <c r="J15071">
        <v>17</v>
      </c>
      <c r="K15071">
        <v>4</v>
      </c>
      <c r="L15071">
        <v>744088</v>
      </c>
      <c r="M15071">
        <v>7554</v>
      </c>
      <c r="N15071" t="s">
        <v>341</v>
      </c>
      <c r="O15071" t="s">
        <v>342</v>
      </c>
    </row>
    <row r="15072" spans="1:15" x14ac:dyDescent="0.25">
      <c r="A15072" t="s">
        <v>358</v>
      </c>
      <c r="B15072" t="s">
        <v>368</v>
      </c>
      <c r="C15072" t="s">
        <v>81</v>
      </c>
      <c r="D15072">
        <v>51230506</v>
      </c>
      <c r="E15072" t="s">
        <v>95</v>
      </c>
      <c r="F15072" t="s">
        <v>45</v>
      </c>
      <c r="G15072">
        <v>650</v>
      </c>
      <c r="H15072">
        <v>0</v>
      </c>
      <c r="I15072">
        <v>0</v>
      </c>
      <c r="J15072">
        <v>28</v>
      </c>
      <c r="K15072">
        <v>3</v>
      </c>
      <c r="L15072">
        <v>82863</v>
      </c>
      <c r="M15072">
        <v>7554</v>
      </c>
      <c r="N15072" t="s">
        <v>359</v>
      </c>
      <c r="O15072" t="s">
        <v>360</v>
      </c>
    </row>
    <row r="15073" spans="1:15" x14ac:dyDescent="0.25">
      <c r="A15073" t="s">
        <v>340</v>
      </c>
      <c r="B15073" t="s">
        <v>368</v>
      </c>
      <c r="C15073" t="s">
        <v>81</v>
      </c>
      <c r="D15073">
        <v>51233104</v>
      </c>
      <c r="E15073" t="s">
        <v>285</v>
      </c>
      <c r="F15073" t="s">
        <v>45</v>
      </c>
      <c r="G15073">
        <v>650</v>
      </c>
      <c r="H15073">
        <v>0</v>
      </c>
      <c r="I15073">
        <v>0</v>
      </c>
      <c r="J15073">
        <v>17</v>
      </c>
      <c r="K15073">
        <v>4</v>
      </c>
      <c r="L15073">
        <v>681116</v>
      </c>
      <c r="M15073">
        <v>7550</v>
      </c>
      <c r="N15073" t="s">
        <v>341</v>
      </c>
      <c r="O15073" t="s">
        <v>342</v>
      </c>
    </row>
    <row r="15074" spans="1:15" x14ac:dyDescent="0.25">
      <c r="A15074" t="s">
        <v>340</v>
      </c>
      <c r="B15074" t="s">
        <v>368</v>
      </c>
      <c r="C15074" t="s">
        <v>81</v>
      </c>
      <c r="D15074">
        <v>51233104</v>
      </c>
      <c r="E15074" t="s">
        <v>285</v>
      </c>
      <c r="F15074" t="s">
        <v>45</v>
      </c>
      <c r="G15074">
        <v>650</v>
      </c>
      <c r="H15074">
        <v>0</v>
      </c>
      <c r="I15074">
        <v>0</v>
      </c>
      <c r="J15074">
        <v>17</v>
      </c>
      <c r="K15074">
        <v>4</v>
      </c>
      <c r="L15074">
        <v>28147</v>
      </c>
      <c r="M15074">
        <v>7553</v>
      </c>
      <c r="N15074" t="s">
        <v>341</v>
      </c>
      <c r="O15074" t="s">
        <v>342</v>
      </c>
    </row>
    <row r="15075" spans="1:15" x14ac:dyDescent="0.25">
      <c r="A15075" t="s">
        <v>361</v>
      </c>
      <c r="B15075" t="s">
        <v>368</v>
      </c>
      <c r="C15075" t="s">
        <v>81</v>
      </c>
      <c r="D15075">
        <v>51233104</v>
      </c>
      <c r="E15075" t="s">
        <v>285</v>
      </c>
      <c r="F15075" t="s">
        <v>45</v>
      </c>
      <c r="G15075">
        <v>650</v>
      </c>
      <c r="H15075">
        <v>0</v>
      </c>
      <c r="I15075">
        <v>0</v>
      </c>
      <c r="J15075">
        <v>30</v>
      </c>
      <c r="K15075">
        <v>3</v>
      </c>
      <c r="L15075">
        <v>16</v>
      </c>
      <c r="M15075">
        <v>7553</v>
      </c>
      <c r="N15075" t="s">
        <v>362</v>
      </c>
      <c r="O15075" t="s">
        <v>363</v>
      </c>
    </row>
    <row r="15076" spans="1:15" x14ac:dyDescent="0.25">
      <c r="A15076" t="s">
        <v>340</v>
      </c>
      <c r="B15076" t="s">
        <v>368</v>
      </c>
      <c r="C15076" t="s">
        <v>81</v>
      </c>
      <c r="D15076">
        <v>51233104</v>
      </c>
      <c r="E15076" t="s">
        <v>285</v>
      </c>
      <c r="F15076" t="s">
        <v>45</v>
      </c>
      <c r="G15076">
        <v>650</v>
      </c>
      <c r="H15076">
        <v>0</v>
      </c>
      <c r="I15076">
        <v>0</v>
      </c>
      <c r="J15076">
        <v>17</v>
      </c>
      <c r="K15076">
        <v>4</v>
      </c>
      <c r="L15076">
        <v>652969</v>
      </c>
      <c r="M15076">
        <v>7554</v>
      </c>
      <c r="N15076" t="s">
        <v>341</v>
      </c>
      <c r="O15076" t="s">
        <v>342</v>
      </c>
    </row>
    <row r="15077" spans="1:15" x14ac:dyDescent="0.25">
      <c r="A15077" t="s">
        <v>358</v>
      </c>
      <c r="B15077" t="s">
        <v>368</v>
      </c>
      <c r="C15077" t="s">
        <v>81</v>
      </c>
      <c r="D15077">
        <v>51233104</v>
      </c>
      <c r="E15077" t="s">
        <v>285</v>
      </c>
      <c r="F15077" t="s">
        <v>45</v>
      </c>
      <c r="G15077">
        <v>650</v>
      </c>
      <c r="H15077">
        <v>0</v>
      </c>
      <c r="I15077">
        <v>0</v>
      </c>
      <c r="J15077">
        <v>28</v>
      </c>
      <c r="K15077">
        <v>3</v>
      </c>
      <c r="L15077">
        <v>79107</v>
      </c>
      <c r="M15077">
        <v>7554</v>
      </c>
      <c r="N15077" t="s">
        <v>359</v>
      </c>
      <c r="O15077" t="s">
        <v>360</v>
      </c>
    </row>
    <row r="15078" spans="1:15" x14ac:dyDescent="0.25">
      <c r="A15078" t="s">
        <v>15</v>
      </c>
      <c r="B15078" t="s">
        <v>368</v>
      </c>
      <c r="C15078" t="s">
        <v>81</v>
      </c>
      <c r="D15078">
        <v>51225993</v>
      </c>
      <c r="E15078" t="s">
        <v>94</v>
      </c>
      <c r="F15078" t="s">
        <v>45</v>
      </c>
      <c r="G15078">
        <v>200</v>
      </c>
      <c r="H15078">
        <v>0</v>
      </c>
      <c r="I15078">
        <v>0</v>
      </c>
      <c r="J15078">
        <v>17</v>
      </c>
      <c r="K15078">
        <v>2</v>
      </c>
      <c r="L15078">
        <v>261197</v>
      </c>
      <c r="M15078" t="s">
        <v>17</v>
      </c>
      <c r="N15078" t="s">
        <v>20</v>
      </c>
      <c r="O15078" t="s">
        <v>21</v>
      </c>
    </row>
    <row r="15079" spans="1:15" x14ac:dyDescent="0.25">
      <c r="A15079" t="s">
        <v>15</v>
      </c>
      <c r="B15079" t="s">
        <v>368</v>
      </c>
      <c r="C15079" t="s">
        <v>81</v>
      </c>
      <c r="D15079">
        <v>51230506</v>
      </c>
      <c r="E15079" t="s">
        <v>95</v>
      </c>
      <c r="F15079" t="s">
        <v>45</v>
      </c>
      <c r="G15079">
        <v>200</v>
      </c>
      <c r="H15079">
        <v>0</v>
      </c>
      <c r="I15079">
        <v>0</v>
      </c>
      <c r="J15079">
        <v>17</v>
      </c>
      <c r="K15079">
        <v>2</v>
      </c>
      <c r="L15079">
        <v>326899</v>
      </c>
      <c r="M15079" t="s">
        <v>17</v>
      </c>
      <c r="N15079" t="s">
        <v>20</v>
      </c>
      <c r="O15079" t="s">
        <v>21</v>
      </c>
    </row>
    <row r="15080" spans="1:15" x14ac:dyDescent="0.25">
      <c r="A15080" t="s">
        <v>15</v>
      </c>
      <c r="B15080" t="s">
        <v>368</v>
      </c>
      <c r="C15080" t="s">
        <v>81</v>
      </c>
      <c r="D15080">
        <v>51233104</v>
      </c>
      <c r="E15080" t="s">
        <v>285</v>
      </c>
      <c r="F15080" t="s">
        <v>45</v>
      </c>
      <c r="G15080">
        <v>200</v>
      </c>
      <c r="H15080">
        <v>0</v>
      </c>
      <c r="I15080">
        <v>0</v>
      </c>
      <c r="J15080">
        <v>17</v>
      </c>
      <c r="K15080">
        <v>2</v>
      </c>
      <c r="L15080">
        <v>209905</v>
      </c>
      <c r="M15080" t="s">
        <v>17</v>
      </c>
      <c r="N15080" t="s">
        <v>20</v>
      </c>
      <c r="O15080" t="s">
        <v>21</v>
      </c>
    </row>
    <row r="15081" spans="1:15" x14ac:dyDescent="0.25">
      <c r="A15081" t="s">
        <v>340</v>
      </c>
      <c r="B15081" t="s">
        <v>368</v>
      </c>
      <c r="C15081" t="s">
        <v>96</v>
      </c>
      <c r="D15081">
        <v>11042280</v>
      </c>
      <c r="E15081" t="s">
        <v>98</v>
      </c>
      <c r="F15081" t="s">
        <v>45</v>
      </c>
      <c r="G15081">
        <v>650</v>
      </c>
      <c r="H15081">
        <v>0</v>
      </c>
      <c r="I15081">
        <v>0</v>
      </c>
      <c r="J15081">
        <v>17</v>
      </c>
      <c r="K15081">
        <v>4</v>
      </c>
      <c r="L15081">
        <v>2359067</v>
      </c>
      <c r="M15081">
        <v>7550</v>
      </c>
      <c r="N15081" t="s">
        <v>341</v>
      </c>
      <c r="O15081" t="s">
        <v>342</v>
      </c>
    </row>
    <row r="15082" spans="1:15" x14ac:dyDescent="0.25">
      <c r="A15082" t="s">
        <v>340</v>
      </c>
      <c r="B15082" t="s">
        <v>368</v>
      </c>
      <c r="C15082" t="s">
        <v>96</v>
      </c>
      <c r="D15082">
        <v>11042280</v>
      </c>
      <c r="E15082" t="s">
        <v>98</v>
      </c>
      <c r="F15082" t="s">
        <v>45</v>
      </c>
      <c r="G15082">
        <v>650</v>
      </c>
      <c r="H15082">
        <v>0</v>
      </c>
      <c r="I15082">
        <v>0</v>
      </c>
      <c r="J15082">
        <v>17</v>
      </c>
      <c r="K15082">
        <v>4</v>
      </c>
      <c r="L15082">
        <v>227057</v>
      </c>
      <c r="M15082">
        <v>7553</v>
      </c>
      <c r="N15082" t="s">
        <v>341</v>
      </c>
      <c r="O15082" t="s">
        <v>342</v>
      </c>
    </row>
    <row r="15083" spans="1:15" x14ac:dyDescent="0.25">
      <c r="A15083" t="s">
        <v>361</v>
      </c>
      <c r="B15083" t="s">
        <v>368</v>
      </c>
      <c r="C15083" t="s">
        <v>96</v>
      </c>
      <c r="D15083">
        <v>11042280</v>
      </c>
      <c r="E15083" t="s">
        <v>98</v>
      </c>
      <c r="F15083" t="s">
        <v>45</v>
      </c>
      <c r="G15083">
        <v>650</v>
      </c>
      <c r="H15083">
        <v>0</v>
      </c>
      <c r="I15083">
        <v>0</v>
      </c>
      <c r="J15083">
        <v>30</v>
      </c>
      <c r="K15083">
        <v>3</v>
      </c>
      <c r="L15083">
        <v>223</v>
      </c>
      <c r="M15083">
        <v>7553</v>
      </c>
      <c r="N15083" t="s">
        <v>362</v>
      </c>
      <c r="O15083" t="s">
        <v>363</v>
      </c>
    </row>
    <row r="15084" spans="1:15" x14ac:dyDescent="0.25">
      <c r="A15084" t="s">
        <v>340</v>
      </c>
      <c r="B15084" t="s">
        <v>368</v>
      </c>
      <c r="C15084" t="s">
        <v>96</v>
      </c>
      <c r="D15084">
        <v>11042280</v>
      </c>
      <c r="E15084" t="s">
        <v>98</v>
      </c>
      <c r="F15084" t="s">
        <v>45</v>
      </c>
      <c r="G15084">
        <v>650</v>
      </c>
      <c r="H15084">
        <v>0</v>
      </c>
      <c r="I15084">
        <v>0</v>
      </c>
      <c r="J15084">
        <v>17</v>
      </c>
      <c r="K15084">
        <v>4</v>
      </c>
      <c r="L15084">
        <v>2132010</v>
      </c>
      <c r="M15084">
        <v>7554</v>
      </c>
      <c r="N15084" t="s">
        <v>341</v>
      </c>
      <c r="O15084" t="s">
        <v>342</v>
      </c>
    </row>
    <row r="15085" spans="1:15" x14ac:dyDescent="0.25">
      <c r="A15085" t="s">
        <v>358</v>
      </c>
      <c r="B15085" t="s">
        <v>368</v>
      </c>
      <c r="C15085" t="s">
        <v>96</v>
      </c>
      <c r="D15085">
        <v>11042280</v>
      </c>
      <c r="E15085" t="s">
        <v>98</v>
      </c>
      <c r="F15085" t="s">
        <v>45</v>
      </c>
      <c r="G15085">
        <v>650</v>
      </c>
      <c r="H15085">
        <v>0</v>
      </c>
      <c r="I15085">
        <v>0</v>
      </c>
      <c r="J15085">
        <v>28</v>
      </c>
      <c r="K15085">
        <v>3</v>
      </c>
      <c r="L15085">
        <v>202588</v>
      </c>
      <c r="M15085">
        <v>7554</v>
      </c>
      <c r="N15085" t="s">
        <v>359</v>
      </c>
      <c r="O15085" t="s">
        <v>360</v>
      </c>
    </row>
    <row r="15086" spans="1:15" x14ac:dyDescent="0.25">
      <c r="A15086" t="s">
        <v>340</v>
      </c>
      <c r="B15086" t="s">
        <v>368</v>
      </c>
      <c r="C15086" t="s">
        <v>96</v>
      </c>
      <c r="D15086">
        <v>11044823</v>
      </c>
      <c r="E15086" t="s">
        <v>263</v>
      </c>
      <c r="F15086" t="s">
        <v>45</v>
      </c>
      <c r="G15086">
        <v>650</v>
      </c>
      <c r="H15086">
        <v>0</v>
      </c>
      <c r="I15086">
        <v>0</v>
      </c>
      <c r="J15086">
        <v>17</v>
      </c>
      <c r="K15086">
        <v>4</v>
      </c>
      <c r="L15086">
        <v>2101672</v>
      </c>
      <c r="M15086">
        <v>7550</v>
      </c>
      <c r="N15086" t="s">
        <v>341</v>
      </c>
      <c r="O15086" t="s">
        <v>342</v>
      </c>
    </row>
    <row r="15087" spans="1:15" x14ac:dyDescent="0.25">
      <c r="A15087" t="s">
        <v>340</v>
      </c>
      <c r="B15087" t="s">
        <v>368</v>
      </c>
      <c r="C15087" t="s">
        <v>96</v>
      </c>
      <c r="D15087">
        <v>11044823</v>
      </c>
      <c r="E15087" t="s">
        <v>263</v>
      </c>
      <c r="F15087" t="s">
        <v>45</v>
      </c>
      <c r="G15087">
        <v>650</v>
      </c>
      <c r="H15087">
        <v>0</v>
      </c>
      <c r="I15087">
        <v>0</v>
      </c>
      <c r="J15087">
        <v>17</v>
      </c>
      <c r="K15087">
        <v>4</v>
      </c>
      <c r="L15087">
        <v>112926</v>
      </c>
      <c r="M15087">
        <v>7553</v>
      </c>
      <c r="N15087" t="s">
        <v>341</v>
      </c>
      <c r="O15087" t="s">
        <v>342</v>
      </c>
    </row>
    <row r="15088" spans="1:15" x14ac:dyDescent="0.25">
      <c r="A15088" t="s">
        <v>361</v>
      </c>
      <c r="B15088" t="s">
        <v>368</v>
      </c>
      <c r="C15088" t="s">
        <v>96</v>
      </c>
      <c r="D15088">
        <v>11044823</v>
      </c>
      <c r="E15088" t="s">
        <v>263</v>
      </c>
      <c r="F15088" t="s">
        <v>45</v>
      </c>
      <c r="G15088">
        <v>650</v>
      </c>
      <c r="H15088">
        <v>0</v>
      </c>
      <c r="I15088">
        <v>0</v>
      </c>
      <c r="J15088">
        <v>30</v>
      </c>
      <c r="K15088">
        <v>3</v>
      </c>
      <c r="L15088">
        <v>161</v>
      </c>
      <c r="M15088">
        <v>7553</v>
      </c>
      <c r="N15088" t="s">
        <v>362</v>
      </c>
      <c r="O15088" t="s">
        <v>363</v>
      </c>
    </row>
    <row r="15089" spans="1:15" x14ac:dyDescent="0.25">
      <c r="A15089" t="s">
        <v>340</v>
      </c>
      <c r="B15089" t="s">
        <v>368</v>
      </c>
      <c r="C15089" t="s">
        <v>96</v>
      </c>
      <c r="D15089">
        <v>11044823</v>
      </c>
      <c r="E15089" t="s">
        <v>263</v>
      </c>
      <c r="F15089" t="s">
        <v>45</v>
      </c>
      <c r="G15089">
        <v>650</v>
      </c>
      <c r="H15089">
        <v>0</v>
      </c>
      <c r="I15089">
        <v>0</v>
      </c>
      <c r="J15089">
        <v>17</v>
      </c>
      <c r="K15089">
        <v>4</v>
      </c>
      <c r="L15089">
        <v>1988746</v>
      </c>
      <c r="M15089">
        <v>7554</v>
      </c>
      <c r="N15089" t="s">
        <v>341</v>
      </c>
      <c r="O15089" t="s">
        <v>342</v>
      </c>
    </row>
    <row r="15090" spans="1:15" x14ac:dyDescent="0.25">
      <c r="A15090" t="s">
        <v>358</v>
      </c>
      <c r="B15090" t="s">
        <v>368</v>
      </c>
      <c r="C15090" t="s">
        <v>96</v>
      </c>
      <c r="D15090">
        <v>11044823</v>
      </c>
      <c r="E15090" t="s">
        <v>263</v>
      </c>
      <c r="F15090" t="s">
        <v>45</v>
      </c>
      <c r="G15090">
        <v>650</v>
      </c>
      <c r="H15090">
        <v>0</v>
      </c>
      <c r="I15090">
        <v>0</v>
      </c>
      <c r="J15090">
        <v>28</v>
      </c>
      <c r="K15090">
        <v>3</v>
      </c>
      <c r="L15090">
        <v>194601</v>
      </c>
      <c r="M15090">
        <v>7554</v>
      </c>
      <c r="N15090" t="s">
        <v>359</v>
      </c>
      <c r="O15090" t="s">
        <v>360</v>
      </c>
    </row>
    <row r="15091" spans="1:15" x14ac:dyDescent="0.25">
      <c r="A15091" t="s">
        <v>340</v>
      </c>
      <c r="B15091" t="s">
        <v>368</v>
      </c>
      <c r="C15091" t="s">
        <v>96</v>
      </c>
      <c r="D15091">
        <v>11755501</v>
      </c>
      <c r="E15091" t="s">
        <v>117</v>
      </c>
      <c r="F15091" t="s">
        <v>45</v>
      </c>
      <c r="G15091">
        <v>650</v>
      </c>
      <c r="H15091">
        <v>0</v>
      </c>
      <c r="I15091">
        <v>0</v>
      </c>
      <c r="J15091">
        <v>17</v>
      </c>
      <c r="K15091">
        <v>4</v>
      </c>
      <c r="L15091">
        <v>1416149</v>
      </c>
      <c r="M15091">
        <v>7550</v>
      </c>
      <c r="N15091" t="s">
        <v>341</v>
      </c>
      <c r="O15091" t="s">
        <v>342</v>
      </c>
    </row>
    <row r="15092" spans="1:15" x14ac:dyDescent="0.25">
      <c r="A15092" t="s">
        <v>340</v>
      </c>
      <c r="B15092" t="s">
        <v>368</v>
      </c>
      <c r="C15092" t="s">
        <v>96</v>
      </c>
      <c r="D15092">
        <v>11755501</v>
      </c>
      <c r="E15092" t="s">
        <v>117</v>
      </c>
      <c r="F15092" t="s">
        <v>45</v>
      </c>
      <c r="G15092">
        <v>650</v>
      </c>
      <c r="H15092">
        <v>0</v>
      </c>
      <c r="I15092">
        <v>0</v>
      </c>
      <c r="J15092">
        <v>17</v>
      </c>
      <c r="K15092">
        <v>4</v>
      </c>
      <c r="L15092">
        <v>127390</v>
      </c>
      <c r="M15092">
        <v>7553</v>
      </c>
      <c r="N15092" t="s">
        <v>341</v>
      </c>
      <c r="O15092" t="s">
        <v>342</v>
      </c>
    </row>
    <row r="15093" spans="1:15" x14ac:dyDescent="0.25">
      <c r="A15093" t="s">
        <v>361</v>
      </c>
      <c r="B15093" t="s">
        <v>368</v>
      </c>
      <c r="C15093" t="s">
        <v>96</v>
      </c>
      <c r="D15093">
        <v>11755501</v>
      </c>
      <c r="E15093" t="s">
        <v>117</v>
      </c>
      <c r="F15093" t="s">
        <v>45</v>
      </c>
      <c r="G15093">
        <v>650</v>
      </c>
      <c r="H15093">
        <v>0</v>
      </c>
      <c r="I15093">
        <v>0</v>
      </c>
      <c r="J15093">
        <v>30</v>
      </c>
      <c r="K15093">
        <v>3</v>
      </c>
      <c r="L15093">
        <v>100</v>
      </c>
      <c r="M15093">
        <v>7553</v>
      </c>
      <c r="N15093" t="s">
        <v>362</v>
      </c>
      <c r="O15093" t="s">
        <v>363</v>
      </c>
    </row>
    <row r="15094" spans="1:15" x14ac:dyDescent="0.25">
      <c r="A15094" t="s">
        <v>340</v>
      </c>
      <c r="B15094" t="s">
        <v>368</v>
      </c>
      <c r="C15094" t="s">
        <v>96</v>
      </c>
      <c r="D15094">
        <v>11755501</v>
      </c>
      <c r="E15094" t="s">
        <v>117</v>
      </c>
      <c r="F15094" t="s">
        <v>45</v>
      </c>
      <c r="G15094">
        <v>650</v>
      </c>
      <c r="H15094">
        <v>0</v>
      </c>
      <c r="I15094">
        <v>0</v>
      </c>
      <c r="J15094">
        <v>17</v>
      </c>
      <c r="K15094">
        <v>4</v>
      </c>
      <c r="L15094">
        <v>1288759</v>
      </c>
      <c r="M15094">
        <v>7554</v>
      </c>
      <c r="N15094" t="s">
        <v>341</v>
      </c>
      <c r="O15094" t="s">
        <v>342</v>
      </c>
    </row>
    <row r="15095" spans="1:15" x14ac:dyDescent="0.25">
      <c r="A15095" t="s">
        <v>358</v>
      </c>
      <c r="B15095" t="s">
        <v>368</v>
      </c>
      <c r="C15095" t="s">
        <v>96</v>
      </c>
      <c r="D15095">
        <v>11755501</v>
      </c>
      <c r="E15095" t="s">
        <v>117</v>
      </c>
      <c r="F15095" t="s">
        <v>45</v>
      </c>
      <c r="G15095">
        <v>650</v>
      </c>
      <c r="H15095">
        <v>0</v>
      </c>
      <c r="I15095">
        <v>0</v>
      </c>
      <c r="J15095">
        <v>28</v>
      </c>
      <c r="K15095">
        <v>3</v>
      </c>
      <c r="L15095">
        <v>99253</v>
      </c>
      <c r="M15095">
        <v>7554</v>
      </c>
      <c r="N15095" t="s">
        <v>359</v>
      </c>
      <c r="O15095" t="s">
        <v>360</v>
      </c>
    </row>
    <row r="15096" spans="1:15" x14ac:dyDescent="0.25">
      <c r="A15096" t="s">
        <v>340</v>
      </c>
      <c r="B15096" t="s">
        <v>368</v>
      </c>
      <c r="C15096" t="s">
        <v>96</v>
      </c>
      <c r="D15096">
        <v>12326849</v>
      </c>
      <c r="E15096" t="s">
        <v>118</v>
      </c>
      <c r="F15096" t="s">
        <v>45</v>
      </c>
      <c r="G15096">
        <v>650</v>
      </c>
      <c r="H15096">
        <v>0</v>
      </c>
      <c r="I15096">
        <v>0</v>
      </c>
      <c r="J15096">
        <v>17</v>
      </c>
      <c r="K15096">
        <v>4</v>
      </c>
      <c r="L15096">
        <v>4866797</v>
      </c>
      <c r="M15096">
        <v>7550</v>
      </c>
      <c r="N15096" t="s">
        <v>341</v>
      </c>
      <c r="O15096" t="s">
        <v>342</v>
      </c>
    </row>
    <row r="15097" spans="1:15" x14ac:dyDescent="0.25">
      <c r="A15097" t="s">
        <v>340</v>
      </c>
      <c r="B15097" t="s">
        <v>368</v>
      </c>
      <c r="C15097" t="s">
        <v>96</v>
      </c>
      <c r="D15097">
        <v>12326849</v>
      </c>
      <c r="E15097" t="s">
        <v>118</v>
      </c>
      <c r="F15097" t="s">
        <v>45</v>
      </c>
      <c r="G15097">
        <v>650</v>
      </c>
      <c r="H15097">
        <v>0</v>
      </c>
      <c r="I15097">
        <v>0</v>
      </c>
      <c r="J15097">
        <v>17</v>
      </c>
      <c r="K15097">
        <v>4</v>
      </c>
      <c r="L15097">
        <v>439133</v>
      </c>
      <c r="M15097">
        <v>7553</v>
      </c>
      <c r="N15097" t="s">
        <v>341</v>
      </c>
      <c r="O15097" t="s">
        <v>342</v>
      </c>
    </row>
    <row r="15098" spans="1:15" x14ac:dyDescent="0.25">
      <c r="A15098" t="s">
        <v>361</v>
      </c>
      <c r="B15098" t="s">
        <v>368</v>
      </c>
      <c r="C15098" t="s">
        <v>96</v>
      </c>
      <c r="D15098">
        <v>12326849</v>
      </c>
      <c r="E15098" t="s">
        <v>118</v>
      </c>
      <c r="F15098" t="s">
        <v>45</v>
      </c>
      <c r="G15098">
        <v>650</v>
      </c>
      <c r="H15098">
        <v>0</v>
      </c>
      <c r="I15098">
        <v>0</v>
      </c>
      <c r="J15098">
        <v>30</v>
      </c>
      <c r="K15098">
        <v>3</v>
      </c>
      <c r="L15098">
        <v>650</v>
      </c>
      <c r="M15098">
        <v>7553</v>
      </c>
      <c r="N15098" t="s">
        <v>362</v>
      </c>
      <c r="O15098" t="s">
        <v>363</v>
      </c>
    </row>
    <row r="15099" spans="1:15" x14ac:dyDescent="0.25">
      <c r="A15099" t="s">
        <v>340</v>
      </c>
      <c r="B15099" t="s">
        <v>368</v>
      </c>
      <c r="C15099" t="s">
        <v>96</v>
      </c>
      <c r="D15099">
        <v>12326849</v>
      </c>
      <c r="E15099" t="s">
        <v>118</v>
      </c>
      <c r="F15099" t="s">
        <v>45</v>
      </c>
      <c r="G15099">
        <v>650</v>
      </c>
      <c r="H15099">
        <v>0</v>
      </c>
      <c r="I15099">
        <v>0</v>
      </c>
      <c r="J15099">
        <v>17</v>
      </c>
      <c r="K15099">
        <v>4</v>
      </c>
      <c r="L15099">
        <v>4427664</v>
      </c>
      <c r="M15099">
        <v>7554</v>
      </c>
      <c r="N15099" t="s">
        <v>341</v>
      </c>
      <c r="O15099" t="s">
        <v>342</v>
      </c>
    </row>
    <row r="15100" spans="1:15" x14ac:dyDescent="0.25">
      <c r="A15100" t="s">
        <v>358</v>
      </c>
      <c r="B15100" t="s">
        <v>368</v>
      </c>
      <c r="C15100" t="s">
        <v>96</v>
      </c>
      <c r="D15100">
        <v>12326849</v>
      </c>
      <c r="E15100" t="s">
        <v>118</v>
      </c>
      <c r="F15100" t="s">
        <v>45</v>
      </c>
      <c r="G15100">
        <v>650</v>
      </c>
      <c r="H15100">
        <v>0</v>
      </c>
      <c r="I15100">
        <v>0</v>
      </c>
      <c r="J15100">
        <v>28</v>
      </c>
      <c r="K15100">
        <v>3</v>
      </c>
      <c r="L15100">
        <v>479475</v>
      </c>
      <c r="M15100">
        <v>7554</v>
      </c>
      <c r="N15100" t="s">
        <v>359</v>
      </c>
      <c r="O15100" t="s">
        <v>360</v>
      </c>
    </row>
    <row r="15101" spans="1:15" x14ac:dyDescent="0.25">
      <c r="A15101" t="s">
        <v>340</v>
      </c>
      <c r="B15101" t="s">
        <v>368</v>
      </c>
      <c r="C15101" t="s">
        <v>96</v>
      </c>
      <c r="D15101">
        <v>12366043</v>
      </c>
      <c r="E15101" t="s">
        <v>119</v>
      </c>
      <c r="F15101" t="s">
        <v>45</v>
      </c>
      <c r="G15101">
        <v>650</v>
      </c>
      <c r="H15101">
        <v>0</v>
      </c>
      <c r="I15101">
        <v>0</v>
      </c>
      <c r="J15101">
        <v>17</v>
      </c>
      <c r="K15101">
        <v>4</v>
      </c>
      <c r="L15101">
        <v>1544622</v>
      </c>
      <c r="M15101">
        <v>7550</v>
      </c>
      <c r="N15101" t="s">
        <v>341</v>
      </c>
      <c r="O15101" t="s">
        <v>342</v>
      </c>
    </row>
    <row r="15102" spans="1:15" x14ac:dyDescent="0.25">
      <c r="A15102" t="s">
        <v>340</v>
      </c>
      <c r="B15102" t="s">
        <v>368</v>
      </c>
      <c r="C15102" t="s">
        <v>96</v>
      </c>
      <c r="D15102">
        <v>12366043</v>
      </c>
      <c r="E15102" t="s">
        <v>119</v>
      </c>
      <c r="F15102" t="s">
        <v>45</v>
      </c>
      <c r="G15102">
        <v>650</v>
      </c>
      <c r="H15102">
        <v>0</v>
      </c>
      <c r="I15102">
        <v>0</v>
      </c>
      <c r="J15102">
        <v>17</v>
      </c>
      <c r="K15102">
        <v>4</v>
      </c>
      <c r="L15102">
        <v>194152</v>
      </c>
      <c r="M15102">
        <v>7553</v>
      </c>
      <c r="N15102" t="s">
        <v>341</v>
      </c>
      <c r="O15102" t="s">
        <v>342</v>
      </c>
    </row>
    <row r="15103" spans="1:15" x14ac:dyDescent="0.25">
      <c r="A15103" t="s">
        <v>361</v>
      </c>
      <c r="B15103" t="s">
        <v>368</v>
      </c>
      <c r="C15103" t="s">
        <v>96</v>
      </c>
      <c r="D15103">
        <v>12366043</v>
      </c>
      <c r="E15103" t="s">
        <v>119</v>
      </c>
      <c r="F15103" t="s">
        <v>45</v>
      </c>
      <c r="G15103">
        <v>650</v>
      </c>
      <c r="H15103">
        <v>0</v>
      </c>
      <c r="I15103">
        <v>0</v>
      </c>
      <c r="J15103">
        <v>30</v>
      </c>
      <c r="K15103">
        <v>3</v>
      </c>
      <c r="L15103">
        <v>152</v>
      </c>
      <c r="M15103">
        <v>7553</v>
      </c>
      <c r="N15103" t="s">
        <v>362</v>
      </c>
      <c r="O15103" t="s">
        <v>363</v>
      </c>
    </row>
    <row r="15104" spans="1:15" x14ac:dyDescent="0.25">
      <c r="A15104" t="s">
        <v>340</v>
      </c>
      <c r="B15104" t="s">
        <v>368</v>
      </c>
      <c r="C15104" t="s">
        <v>96</v>
      </c>
      <c r="D15104">
        <v>12366043</v>
      </c>
      <c r="E15104" t="s">
        <v>119</v>
      </c>
      <c r="F15104" t="s">
        <v>45</v>
      </c>
      <c r="G15104">
        <v>650</v>
      </c>
      <c r="H15104">
        <v>0</v>
      </c>
      <c r="I15104">
        <v>0</v>
      </c>
      <c r="J15104">
        <v>17</v>
      </c>
      <c r="K15104">
        <v>4</v>
      </c>
      <c r="L15104">
        <v>1350470</v>
      </c>
      <c r="M15104">
        <v>7554</v>
      </c>
      <c r="N15104" t="s">
        <v>341</v>
      </c>
      <c r="O15104" t="s">
        <v>342</v>
      </c>
    </row>
    <row r="15105" spans="1:15" x14ac:dyDescent="0.25">
      <c r="A15105" t="s">
        <v>358</v>
      </c>
      <c r="B15105" t="s">
        <v>368</v>
      </c>
      <c r="C15105" t="s">
        <v>96</v>
      </c>
      <c r="D15105">
        <v>12366043</v>
      </c>
      <c r="E15105" t="s">
        <v>119</v>
      </c>
      <c r="F15105" t="s">
        <v>45</v>
      </c>
      <c r="G15105">
        <v>650</v>
      </c>
      <c r="H15105">
        <v>0</v>
      </c>
      <c r="I15105">
        <v>0</v>
      </c>
      <c r="J15105">
        <v>28</v>
      </c>
      <c r="K15105">
        <v>3</v>
      </c>
      <c r="L15105">
        <v>256960</v>
      </c>
      <c r="M15105">
        <v>7554</v>
      </c>
      <c r="N15105" t="s">
        <v>359</v>
      </c>
      <c r="O15105" t="s">
        <v>360</v>
      </c>
    </row>
    <row r="15106" spans="1:15" x14ac:dyDescent="0.25">
      <c r="A15106" t="s">
        <v>340</v>
      </c>
      <c r="B15106" t="s">
        <v>368</v>
      </c>
      <c r="C15106" t="s">
        <v>96</v>
      </c>
      <c r="D15106">
        <v>12383907</v>
      </c>
      <c r="E15106" t="s">
        <v>120</v>
      </c>
      <c r="F15106" t="s">
        <v>45</v>
      </c>
      <c r="G15106">
        <v>650</v>
      </c>
      <c r="H15106">
        <v>0</v>
      </c>
      <c r="I15106">
        <v>0</v>
      </c>
      <c r="J15106">
        <v>17</v>
      </c>
      <c r="K15106">
        <v>4</v>
      </c>
      <c r="L15106">
        <v>3410991</v>
      </c>
      <c r="M15106">
        <v>7550</v>
      </c>
      <c r="N15106" t="s">
        <v>341</v>
      </c>
      <c r="O15106" t="s">
        <v>342</v>
      </c>
    </row>
    <row r="15107" spans="1:15" x14ac:dyDescent="0.25">
      <c r="A15107" t="s">
        <v>340</v>
      </c>
      <c r="B15107" t="s">
        <v>368</v>
      </c>
      <c r="C15107" t="s">
        <v>96</v>
      </c>
      <c r="D15107">
        <v>12383907</v>
      </c>
      <c r="E15107" t="s">
        <v>120</v>
      </c>
      <c r="F15107" t="s">
        <v>45</v>
      </c>
      <c r="G15107">
        <v>650</v>
      </c>
      <c r="H15107">
        <v>0</v>
      </c>
      <c r="I15107">
        <v>0</v>
      </c>
      <c r="J15107">
        <v>17</v>
      </c>
      <c r="K15107">
        <v>4</v>
      </c>
      <c r="L15107">
        <v>283467</v>
      </c>
      <c r="M15107">
        <v>7553</v>
      </c>
      <c r="N15107" t="s">
        <v>341</v>
      </c>
      <c r="O15107" t="s">
        <v>342</v>
      </c>
    </row>
    <row r="15108" spans="1:15" x14ac:dyDescent="0.25">
      <c r="A15108" t="s">
        <v>361</v>
      </c>
      <c r="B15108" t="s">
        <v>368</v>
      </c>
      <c r="C15108" t="s">
        <v>96</v>
      </c>
      <c r="D15108">
        <v>12383907</v>
      </c>
      <c r="E15108" t="s">
        <v>120</v>
      </c>
      <c r="F15108" t="s">
        <v>45</v>
      </c>
      <c r="G15108">
        <v>650</v>
      </c>
      <c r="H15108">
        <v>0</v>
      </c>
      <c r="I15108">
        <v>0</v>
      </c>
      <c r="J15108">
        <v>30</v>
      </c>
      <c r="K15108">
        <v>3</v>
      </c>
      <c r="L15108">
        <v>180</v>
      </c>
      <c r="M15108">
        <v>7553</v>
      </c>
      <c r="N15108" t="s">
        <v>362</v>
      </c>
      <c r="O15108" t="s">
        <v>363</v>
      </c>
    </row>
    <row r="15109" spans="1:15" x14ac:dyDescent="0.25">
      <c r="A15109" t="s">
        <v>340</v>
      </c>
      <c r="B15109" t="s">
        <v>368</v>
      </c>
      <c r="C15109" t="s">
        <v>96</v>
      </c>
      <c r="D15109">
        <v>12383907</v>
      </c>
      <c r="E15109" t="s">
        <v>120</v>
      </c>
      <c r="F15109" t="s">
        <v>45</v>
      </c>
      <c r="G15109">
        <v>650</v>
      </c>
      <c r="H15109">
        <v>0</v>
      </c>
      <c r="I15109">
        <v>0</v>
      </c>
      <c r="J15109">
        <v>17</v>
      </c>
      <c r="K15109">
        <v>4</v>
      </c>
      <c r="L15109">
        <v>3127524</v>
      </c>
      <c r="M15109">
        <v>7554</v>
      </c>
      <c r="N15109" t="s">
        <v>341</v>
      </c>
      <c r="O15109" t="s">
        <v>342</v>
      </c>
    </row>
    <row r="15110" spans="1:15" x14ac:dyDescent="0.25">
      <c r="A15110" t="s">
        <v>358</v>
      </c>
      <c r="B15110" t="s">
        <v>368</v>
      </c>
      <c r="C15110" t="s">
        <v>96</v>
      </c>
      <c r="D15110">
        <v>12383907</v>
      </c>
      <c r="E15110" t="s">
        <v>120</v>
      </c>
      <c r="F15110" t="s">
        <v>45</v>
      </c>
      <c r="G15110">
        <v>650</v>
      </c>
      <c r="H15110">
        <v>0</v>
      </c>
      <c r="I15110">
        <v>0</v>
      </c>
      <c r="J15110">
        <v>28</v>
      </c>
      <c r="K15110">
        <v>3</v>
      </c>
      <c r="L15110">
        <v>300601</v>
      </c>
      <c r="M15110">
        <v>7554</v>
      </c>
      <c r="N15110" t="s">
        <v>359</v>
      </c>
      <c r="O15110" t="s">
        <v>360</v>
      </c>
    </row>
    <row r="15111" spans="1:15" x14ac:dyDescent="0.25">
      <c r="A15111" t="s">
        <v>340</v>
      </c>
      <c r="B15111" t="s">
        <v>368</v>
      </c>
      <c r="C15111" t="s">
        <v>96</v>
      </c>
      <c r="D15111">
        <v>12452645</v>
      </c>
      <c r="E15111" t="s">
        <v>124</v>
      </c>
      <c r="F15111" t="s">
        <v>45</v>
      </c>
      <c r="G15111">
        <v>650</v>
      </c>
      <c r="H15111">
        <v>0</v>
      </c>
      <c r="I15111">
        <v>0</v>
      </c>
      <c r="J15111">
        <v>17</v>
      </c>
      <c r="K15111">
        <v>4</v>
      </c>
      <c r="L15111">
        <v>4807911</v>
      </c>
      <c r="M15111">
        <v>7550</v>
      </c>
      <c r="N15111" t="s">
        <v>341</v>
      </c>
      <c r="O15111" t="s">
        <v>342</v>
      </c>
    </row>
    <row r="15112" spans="1:15" x14ac:dyDescent="0.25">
      <c r="A15112" t="s">
        <v>340</v>
      </c>
      <c r="B15112" t="s">
        <v>368</v>
      </c>
      <c r="C15112" t="s">
        <v>96</v>
      </c>
      <c r="D15112">
        <v>12452645</v>
      </c>
      <c r="E15112" t="s">
        <v>124</v>
      </c>
      <c r="F15112" t="s">
        <v>45</v>
      </c>
      <c r="G15112">
        <v>650</v>
      </c>
      <c r="H15112">
        <v>0</v>
      </c>
      <c r="I15112">
        <v>0</v>
      </c>
      <c r="J15112">
        <v>17</v>
      </c>
      <c r="K15112">
        <v>4</v>
      </c>
      <c r="L15112">
        <v>744617</v>
      </c>
      <c r="M15112">
        <v>7553</v>
      </c>
      <c r="N15112" t="s">
        <v>341</v>
      </c>
      <c r="O15112" t="s">
        <v>342</v>
      </c>
    </row>
    <row r="15113" spans="1:15" x14ac:dyDescent="0.25">
      <c r="A15113" t="s">
        <v>361</v>
      </c>
      <c r="B15113" t="s">
        <v>368</v>
      </c>
      <c r="C15113" t="s">
        <v>96</v>
      </c>
      <c r="D15113">
        <v>12452645</v>
      </c>
      <c r="E15113" t="s">
        <v>124</v>
      </c>
      <c r="F15113" t="s">
        <v>45</v>
      </c>
      <c r="G15113">
        <v>650</v>
      </c>
      <c r="H15113">
        <v>0</v>
      </c>
      <c r="I15113">
        <v>0</v>
      </c>
      <c r="J15113">
        <v>30</v>
      </c>
      <c r="K15113">
        <v>3</v>
      </c>
      <c r="L15113">
        <v>487</v>
      </c>
      <c r="M15113">
        <v>7553</v>
      </c>
      <c r="N15113" t="s">
        <v>362</v>
      </c>
      <c r="O15113" t="s">
        <v>363</v>
      </c>
    </row>
    <row r="15114" spans="1:15" x14ac:dyDescent="0.25">
      <c r="A15114" t="s">
        <v>340</v>
      </c>
      <c r="B15114" t="s">
        <v>368</v>
      </c>
      <c r="C15114" t="s">
        <v>96</v>
      </c>
      <c r="D15114">
        <v>12452645</v>
      </c>
      <c r="E15114" t="s">
        <v>124</v>
      </c>
      <c r="F15114" t="s">
        <v>45</v>
      </c>
      <c r="G15114">
        <v>650</v>
      </c>
      <c r="H15114">
        <v>0</v>
      </c>
      <c r="I15114">
        <v>0</v>
      </c>
      <c r="J15114">
        <v>17</v>
      </c>
      <c r="K15114">
        <v>4</v>
      </c>
      <c r="L15114">
        <v>4063294</v>
      </c>
      <c r="M15114">
        <v>7554</v>
      </c>
      <c r="N15114" t="s">
        <v>341</v>
      </c>
      <c r="O15114" t="s">
        <v>342</v>
      </c>
    </row>
    <row r="15115" spans="1:15" x14ac:dyDescent="0.25">
      <c r="A15115" t="s">
        <v>358</v>
      </c>
      <c r="B15115" t="s">
        <v>368</v>
      </c>
      <c r="C15115" t="s">
        <v>96</v>
      </c>
      <c r="D15115">
        <v>12452645</v>
      </c>
      <c r="E15115" t="s">
        <v>124</v>
      </c>
      <c r="F15115" t="s">
        <v>45</v>
      </c>
      <c r="G15115">
        <v>650</v>
      </c>
      <c r="H15115">
        <v>0</v>
      </c>
      <c r="I15115">
        <v>0</v>
      </c>
      <c r="J15115">
        <v>28</v>
      </c>
      <c r="K15115">
        <v>3</v>
      </c>
      <c r="L15115">
        <v>504121</v>
      </c>
      <c r="M15115">
        <v>7554</v>
      </c>
      <c r="N15115" t="s">
        <v>359</v>
      </c>
      <c r="O15115" t="s">
        <v>360</v>
      </c>
    </row>
    <row r="15116" spans="1:15" x14ac:dyDescent="0.25">
      <c r="A15116" t="s">
        <v>340</v>
      </c>
      <c r="B15116" t="s">
        <v>368</v>
      </c>
      <c r="C15116" t="s">
        <v>96</v>
      </c>
      <c r="D15116">
        <v>12652384</v>
      </c>
      <c r="E15116" t="s">
        <v>346</v>
      </c>
      <c r="F15116" t="s">
        <v>45</v>
      </c>
      <c r="G15116">
        <v>650</v>
      </c>
      <c r="H15116">
        <v>0</v>
      </c>
      <c r="I15116">
        <v>0</v>
      </c>
      <c r="J15116">
        <v>17</v>
      </c>
      <c r="K15116">
        <v>4</v>
      </c>
      <c r="L15116">
        <v>95010</v>
      </c>
      <c r="M15116">
        <v>7550</v>
      </c>
      <c r="N15116" t="s">
        <v>341</v>
      </c>
      <c r="O15116" t="s">
        <v>342</v>
      </c>
    </row>
    <row r="15117" spans="1:15" x14ac:dyDescent="0.25">
      <c r="A15117" t="s">
        <v>340</v>
      </c>
      <c r="B15117" t="s">
        <v>368</v>
      </c>
      <c r="C15117" t="s">
        <v>96</v>
      </c>
      <c r="D15117">
        <v>12652384</v>
      </c>
      <c r="E15117" t="s">
        <v>346</v>
      </c>
      <c r="F15117" t="s">
        <v>45</v>
      </c>
      <c r="G15117">
        <v>650</v>
      </c>
      <c r="H15117">
        <v>0</v>
      </c>
      <c r="I15117">
        <v>0</v>
      </c>
      <c r="J15117">
        <v>17</v>
      </c>
      <c r="K15117">
        <v>4</v>
      </c>
      <c r="L15117">
        <v>95010</v>
      </c>
      <c r="M15117">
        <v>7554</v>
      </c>
      <c r="N15117" t="s">
        <v>341</v>
      </c>
      <c r="O15117" t="s">
        <v>342</v>
      </c>
    </row>
    <row r="15118" spans="1:15" x14ac:dyDescent="0.25">
      <c r="A15118" t="s">
        <v>358</v>
      </c>
      <c r="B15118" t="s">
        <v>368</v>
      </c>
      <c r="C15118" t="s">
        <v>96</v>
      </c>
      <c r="D15118">
        <v>12652384</v>
      </c>
      <c r="E15118" t="s">
        <v>346</v>
      </c>
      <c r="F15118" t="s">
        <v>45</v>
      </c>
      <c r="G15118">
        <v>650</v>
      </c>
      <c r="H15118">
        <v>0</v>
      </c>
      <c r="I15118">
        <v>0</v>
      </c>
      <c r="J15118">
        <v>28</v>
      </c>
      <c r="K15118">
        <v>3</v>
      </c>
      <c r="L15118">
        <v>8850</v>
      </c>
      <c r="M15118">
        <v>7554</v>
      </c>
      <c r="N15118" t="s">
        <v>359</v>
      </c>
      <c r="O15118" t="s">
        <v>360</v>
      </c>
    </row>
    <row r="15119" spans="1:15" x14ac:dyDescent="0.25">
      <c r="A15119" t="s">
        <v>340</v>
      </c>
      <c r="B15119" t="s">
        <v>368</v>
      </c>
      <c r="C15119" t="s">
        <v>96</v>
      </c>
      <c r="D15119">
        <v>13000732</v>
      </c>
      <c r="E15119" t="s">
        <v>134</v>
      </c>
      <c r="F15119" t="s">
        <v>45</v>
      </c>
      <c r="G15119">
        <v>650</v>
      </c>
      <c r="H15119">
        <v>0</v>
      </c>
      <c r="I15119">
        <v>0</v>
      </c>
      <c r="J15119">
        <v>17</v>
      </c>
      <c r="K15119">
        <v>4</v>
      </c>
      <c r="L15119">
        <v>340807</v>
      </c>
      <c r="M15119">
        <v>7550</v>
      </c>
      <c r="N15119" t="s">
        <v>341</v>
      </c>
      <c r="O15119" t="s">
        <v>342</v>
      </c>
    </row>
    <row r="15120" spans="1:15" x14ac:dyDescent="0.25">
      <c r="A15120" t="s">
        <v>340</v>
      </c>
      <c r="B15120" t="s">
        <v>368</v>
      </c>
      <c r="C15120" t="s">
        <v>96</v>
      </c>
      <c r="D15120">
        <v>13000732</v>
      </c>
      <c r="E15120" t="s">
        <v>134</v>
      </c>
      <c r="F15120" t="s">
        <v>45</v>
      </c>
      <c r="G15120">
        <v>650</v>
      </c>
      <c r="H15120">
        <v>0</v>
      </c>
      <c r="I15120">
        <v>0</v>
      </c>
      <c r="J15120">
        <v>17</v>
      </c>
      <c r="K15120">
        <v>4</v>
      </c>
      <c r="L15120">
        <v>6076</v>
      </c>
      <c r="M15120">
        <v>7553</v>
      </c>
      <c r="N15120" t="s">
        <v>341</v>
      </c>
      <c r="O15120" t="s">
        <v>342</v>
      </c>
    </row>
    <row r="15121" spans="1:15" x14ac:dyDescent="0.25">
      <c r="A15121" t="s">
        <v>361</v>
      </c>
      <c r="B15121" t="s">
        <v>368</v>
      </c>
      <c r="C15121" t="s">
        <v>96</v>
      </c>
      <c r="D15121">
        <v>13000732</v>
      </c>
      <c r="E15121" t="s">
        <v>134</v>
      </c>
      <c r="F15121" t="s">
        <v>45</v>
      </c>
      <c r="G15121">
        <v>650</v>
      </c>
      <c r="H15121">
        <v>0</v>
      </c>
      <c r="I15121">
        <v>0</v>
      </c>
      <c r="J15121">
        <v>30</v>
      </c>
      <c r="K15121">
        <v>3</v>
      </c>
      <c r="L15121">
        <v>38</v>
      </c>
      <c r="M15121">
        <v>7553</v>
      </c>
      <c r="N15121" t="s">
        <v>362</v>
      </c>
      <c r="O15121" t="s">
        <v>363</v>
      </c>
    </row>
    <row r="15122" spans="1:15" x14ac:dyDescent="0.25">
      <c r="A15122" t="s">
        <v>340</v>
      </c>
      <c r="B15122" t="s">
        <v>368</v>
      </c>
      <c r="C15122" t="s">
        <v>96</v>
      </c>
      <c r="D15122">
        <v>13000732</v>
      </c>
      <c r="E15122" t="s">
        <v>134</v>
      </c>
      <c r="F15122" t="s">
        <v>45</v>
      </c>
      <c r="G15122">
        <v>650</v>
      </c>
      <c r="H15122">
        <v>0</v>
      </c>
      <c r="I15122">
        <v>0</v>
      </c>
      <c r="J15122">
        <v>17</v>
      </c>
      <c r="K15122">
        <v>4</v>
      </c>
      <c r="L15122">
        <v>334731</v>
      </c>
      <c r="M15122">
        <v>7554</v>
      </c>
      <c r="N15122" t="s">
        <v>341</v>
      </c>
      <c r="O15122" t="s">
        <v>342</v>
      </c>
    </row>
    <row r="15123" spans="1:15" x14ac:dyDescent="0.25">
      <c r="A15123" t="s">
        <v>358</v>
      </c>
      <c r="B15123" t="s">
        <v>368</v>
      </c>
      <c r="C15123" t="s">
        <v>96</v>
      </c>
      <c r="D15123">
        <v>13000732</v>
      </c>
      <c r="E15123" t="s">
        <v>134</v>
      </c>
      <c r="F15123" t="s">
        <v>45</v>
      </c>
      <c r="G15123">
        <v>650</v>
      </c>
      <c r="H15123">
        <v>0</v>
      </c>
      <c r="I15123">
        <v>0</v>
      </c>
      <c r="J15123">
        <v>28</v>
      </c>
      <c r="K15123">
        <v>3</v>
      </c>
      <c r="L15123">
        <v>43197</v>
      </c>
      <c r="M15123">
        <v>7554</v>
      </c>
      <c r="N15123" t="s">
        <v>359</v>
      </c>
      <c r="O15123" t="s">
        <v>360</v>
      </c>
    </row>
    <row r="15124" spans="1:15" x14ac:dyDescent="0.25">
      <c r="A15124" t="s">
        <v>340</v>
      </c>
      <c r="B15124" t="s">
        <v>368</v>
      </c>
      <c r="C15124" t="s">
        <v>96</v>
      </c>
      <c r="D15124">
        <v>13506472</v>
      </c>
      <c r="E15124" t="s">
        <v>137</v>
      </c>
      <c r="F15124" t="s">
        <v>45</v>
      </c>
      <c r="G15124">
        <v>650</v>
      </c>
      <c r="H15124">
        <v>0</v>
      </c>
      <c r="I15124">
        <v>0</v>
      </c>
      <c r="J15124">
        <v>17</v>
      </c>
      <c r="K15124">
        <v>4</v>
      </c>
      <c r="L15124">
        <v>1352744</v>
      </c>
      <c r="M15124">
        <v>7550</v>
      </c>
      <c r="N15124" t="s">
        <v>341</v>
      </c>
      <c r="O15124" t="s">
        <v>342</v>
      </c>
    </row>
    <row r="15125" spans="1:15" x14ac:dyDescent="0.25">
      <c r="A15125" t="s">
        <v>340</v>
      </c>
      <c r="B15125" t="s">
        <v>368</v>
      </c>
      <c r="C15125" t="s">
        <v>96</v>
      </c>
      <c r="D15125">
        <v>13506472</v>
      </c>
      <c r="E15125" t="s">
        <v>137</v>
      </c>
      <c r="F15125" t="s">
        <v>45</v>
      </c>
      <c r="G15125">
        <v>650</v>
      </c>
      <c r="H15125">
        <v>0</v>
      </c>
      <c r="I15125">
        <v>0</v>
      </c>
      <c r="J15125">
        <v>17</v>
      </c>
      <c r="K15125">
        <v>4</v>
      </c>
      <c r="L15125">
        <v>141558</v>
      </c>
      <c r="M15125">
        <v>7553</v>
      </c>
      <c r="N15125" t="s">
        <v>341</v>
      </c>
      <c r="O15125" t="s">
        <v>342</v>
      </c>
    </row>
    <row r="15126" spans="1:15" x14ac:dyDescent="0.25">
      <c r="A15126" t="s">
        <v>361</v>
      </c>
      <c r="B15126" t="s">
        <v>368</v>
      </c>
      <c r="C15126" t="s">
        <v>96</v>
      </c>
      <c r="D15126">
        <v>13506472</v>
      </c>
      <c r="E15126" t="s">
        <v>137</v>
      </c>
      <c r="F15126" t="s">
        <v>45</v>
      </c>
      <c r="G15126">
        <v>650</v>
      </c>
      <c r="H15126">
        <v>0</v>
      </c>
      <c r="I15126">
        <v>0</v>
      </c>
      <c r="J15126">
        <v>30</v>
      </c>
      <c r="K15126">
        <v>3</v>
      </c>
      <c r="L15126">
        <v>224</v>
      </c>
      <c r="M15126">
        <v>7553</v>
      </c>
      <c r="N15126" t="s">
        <v>362</v>
      </c>
      <c r="O15126" t="s">
        <v>363</v>
      </c>
    </row>
    <row r="15127" spans="1:15" x14ac:dyDescent="0.25">
      <c r="A15127" t="s">
        <v>340</v>
      </c>
      <c r="B15127" t="s">
        <v>368</v>
      </c>
      <c r="C15127" t="s">
        <v>96</v>
      </c>
      <c r="D15127">
        <v>13506472</v>
      </c>
      <c r="E15127" t="s">
        <v>137</v>
      </c>
      <c r="F15127" t="s">
        <v>45</v>
      </c>
      <c r="G15127">
        <v>650</v>
      </c>
      <c r="H15127">
        <v>0</v>
      </c>
      <c r="I15127">
        <v>0</v>
      </c>
      <c r="J15127">
        <v>17</v>
      </c>
      <c r="K15127">
        <v>4</v>
      </c>
      <c r="L15127">
        <v>1211186</v>
      </c>
      <c r="M15127">
        <v>7554</v>
      </c>
      <c r="N15127" t="s">
        <v>341</v>
      </c>
      <c r="O15127" t="s">
        <v>342</v>
      </c>
    </row>
    <row r="15128" spans="1:15" x14ac:dyDescent="0.25">
      <c r="A15128" t="s">
        <v>358</v>
      </c>
      <c r="B15128" t="s">
        <v>368</v>
      </c>
      <c r="C15128" t="s">
        <v>96</v>
      </c>
      <c r="D15128">
        <v>13506472</v>
      </c>
      <c r="E15128" t="s">
        <v>137</v>
      </c>
      <c r="F15128" t="s">
        <v>45</v>
      </c>
      <c r="G15128">
        <v>650</v>
      </c>
      <c r="H15128">
        <v>0</v>
      </c>
      <c r="I15128">
        <v>0</v>
      </c>
      <c r="J15128">
        <v>28</v>
      </c>
      <c r="K15128">
        <v>3</v>
      </c>
      <c r="L15128">
        <v>56060</v>
      </c>
      <c r="M15128">
        <v>7554</v>
      </c>
      <c r="N15128" t="s">
        <v>359</v>
      </c>
      <c r="O15128" t="s">
        <v>360</v>
      </c>
    </row>
    <row r="15129" spans="1:15" x14ac:dyDescent="0.25">
      <c r="A15129" t="s">
        <v>340</v>
      </c>
      <c r="B15129" t="s">
        <v>368</v>
      </c>
      <c r="C15129" t="s">
        <v>96</v>
      </c>
      <c r="D15129">
        <v>15103658</v>
      </c>
      <c r="E15129" t="s">
        <v>140</v>
      </c>
      <c r="F15129" t="s">
        <v>45</v>
      </c>
      <c r="G15129">
        <v>650</v>
      </c>
      <c r="H15129">
        <v>0</v>
      </c>
      <c r="I15129">
        <v>0</v>
      </c>
      <c r="J15129">
        <v>17</v>
      </c>
      <c r="K15129">
        <v>4</v>
      </c>
      <c r="L15129">
        <v>1323761</v>
      </c>
      <c r="M15129">
        <v>7550</v>
      </c>
      <c r="N15129" t="s">
        <v>341</v>
      </c>
      <c r="O15129" t="s">
        <v>342</v>
      </c>
    </row>
    <row r="15130" spans="1:15" x14ac:dyDescent="0.25">
      <c r="A15130" t="s">
        <v>340</v>
      </c>
      <c r="B15130" t="s">
        <v>368</v>
      </c>
      <c r="C15130" t="s">
        <v>96</v>
      </c>
      <c r="D15130">
        <v>15103658</v>
      </c>
      <c r="E15130" t="s">
        <v>140</v>
      </c>
      <c r="F15130" t="s">
        <v>45</v>
      </c>
      <c r="G15130">
        <v>650</v>
      </c>
      <c r="H15130">
        <v>0</v>
      </c>
      <c r="I15130">
        <v>0</v>
      </c>
      <c r="J15130">
        <v>17</v>
      </c>
      <c r="K15130">
        <v>4</v>
      </c>
      <c r="L15130">
        <v>1323761</v>
      </c>
      <c r="M15130">
        <v>7554</v>
      </c>
      <c r="N15130" t="s">
        <v>341</v>
      </c>
      <c r="O15130" t="s">
        <v>342</v>
      </c>
    </row>
    <row r="15131" spans="1:15" x14ac:dyDescent="0.25">
      <c r="A15131" t="s">
        <v>340</v>
      </c>
      <c r="B15131" t="s">
        <v>368</v>
      </c>
      <c r="C15131" t="s">
        <v>96</v>
      </c>
      <c r="D15131">
        <v>29530060</v>
      </c>
      <c r="E15131" t="s">
        <v>143</v>
      </c>
      <c r="F15131" t="s">
        <v>45</v>
      </c>
      <c r="G15131">
        <v>650</v>
      </c>
      <c r="H15131">
        <v>0</v>
      </c>
      <c r="I15131">
        <v>0</v>
      </c>
      <c r="J15131">
        <v>17</v>
      </c>
      <c r="K15131">
        <v>4</v>
      </c>
      <c r="L15131">
        <v>881124</v>
      </c>
      <c r="M15131">
        <v>7550</v>
      </c>
      <c r="N15131" t="s">
        <v>341</v>
      </c>
      <c r="O15131" t="s">
        <v>342</v>
      </c>
    </row>
    <row r="15132" spans="1:15" x14ac:dyDescent="0.25">
      <c r="A15132" t="s">
        <v>340</v>
      </c>
      <c r="B15132" t="s">
        <v>368</v>
      </c>
      <c r="C15132" t="s">
        <v>96</v>
      </c>
      <c r="D15132">
        <v>29530060</v>
      </c>
      <c r="E15132" t="s">
        <v>143</v>
      </c>
      <c r="F15132" t="s">
        <v>45</v>
      </c>
      <c r="G15132">
        <v>650</v>
      </c>
      <c r="H15132">
        <v>0</v>
      </c>
      <c r="I15132">
        <v>0</v>
      </c>
      <c r="J15132">
        <v>17</v>
      </c>
      <c r="K15132">
        <v>4</v>
      </c>
      <c r="L15132">
        <v>12907</v>
      </c>
      <c r="M15132">
        <v>7553</v>
      </c>
      <c r="N15132" t="s">
        <v>341</v>
      </c>
      <c r="O15132" t="s">
        <v>342</v>
      </c>
    </row>
    <row r="15133" spans="1:15" x14ac:dyDescent="0.25">
      <c r="A15133" t="s">
        <v>361</v>
      </c>
      <c r="B15133" t="s">
        <v>368</v>
      </c>
      <c r="C15133" t="s">
        <v>96</v>
      </c>
      <c r="D15133">
        <v>29530060</v>
      </c>
      <c r="E15133" t="s">
        <v>143</v>
      </c>
      <c r="F15133" t="s">
        <v>45</v>
      </c>
      <c r="G15133">
        <v>650</v>
      </c>
      <c r="H15133">
        <v>0</v>
      </c>
      <c r="I15133">
        <v>0</v>
      </c>
      <c r="J15133">
        <v>30</v>
      </c>
      <c r="K15133">
        <v>3</v>
      </c>
      <c r="L15133">
        <v>49</v>
      </c>
      <c r="M15133">
        <v>7553</v>
      </c>
      <c r="N15133" t="s">
        <v>362</v>
      </c>
      <c r="O15133" t="s">
        <v>363</v>
      </c>
    </row>
    <row r="15134" spans="1:15" x14ac:dyDescent="0.25">
      <c r="A15134" t="s">
        <v>340</v>
      </c>
      <c r="B15134" t="s">
        <v>368</v>
      </c>
      <c r="C15134" t="s">
        <v>96</v>
      </c>
      <c r="D15134">
        <v>29530060</v>
      </c>
      <c r="E15134" t="s">
        <v>143</v>
      </c>
      <c r="F15134" t="s">
        <v>45</v>
      </c>
      <c r="G15134">
        <v>650</v>
      </c>
      <c r="H15134">
        <v>0</v>
      </c>
      <c r="I15134">
        <v>0</v>
      </c>
      <c r="J15134">
        <v>17</v>
      </c>
      <c r="K15134">
        <v>4</v>
      </c>
      <c r="L15134">
        <v>868217</v>
      </c>
      <c r="M15134">
        <v>7554</v>
      </c>
      <c r="N15134" t="s">
        <v>341</v>
      </c>
      <c r="O15134" t="s">
        <v>342</v>
      </c>
    </row>
    <row r="15135" spans="1:15" x14ac:dyDescent="0.25">
      <c r="A15135" t="s">
        <v>358</v>
      </c>
      <c r="B15135" t="s">
        <v>368</v>
      </c>
      <c r="C15135" t="s">
        <v>96</v>
      </c>
      <c r="D15135">
        <v>29530060</v>
      </c>
      <c r="E15135" t="s">
        <v>143</v>
      </c>
      <c r="F15135" t="s">
        <v>45</v>
      </c>
      <c r="G15135">
        <v>650</v>
      </c>
      <c r="H15135">
        <v>0</v>
      </c>
      <c r="I15135">
        <v>0</v>
      </c>
      <c r="J15135">
        <v>28</v>
      </c>
      <c r="K15135">
        <v>3</v>
      </c>
      <c r="L15135">
        <v>67982</v>
      </c>
      <c r="M15135">
        <v>7554</v>
      </c>
      <c r="N15135" t="s">
        <v>359</v>
      </c>
      <c r="O15135" t="s">
        <v>360</v>
      </c>
    </row>
    <row r="15136" spans="1:15" x14ac:dyDescent="0.25">
      <c r="A15136" t="s">
        <v>340</v>
      </c>
      <c r="B15136" t="s">
        <v>368</v>
      </c>
      <c r="C15136" t="s">
        <v>96</v>
      </c>
      <c r="D15136">
        <v>29530078</v>
      </c>
      <c r="E15136" t="s">
        <v>144</v>
      </c>
      <c r="F15136" t="s">
        <v>45</v>
      </c>
      <c r="G15136">
        <v>650</v>
      </c>
      <c r="H15136">
        <v>0</v>
      </c>
      <c r="I15136">
        <v>0</v>
      </c>
      <c r="J15136">
        <v>17</v>
      </c>
      <c r="K15136">
        <v>4</v>
      </c>
      <c r="L15136">
        <v>445180</v>
      </c>
      <c r="M15136">
        <v>7550</v>
      </c>
      <c r="N15136" t="s">
        <v>341</v>
      </c>
      <c r="O15136" t="s">
        <v>342</v>
      </c>
    </row>
    <row r="15137" spans="1:15" x14ac:dyDescent="0.25">
      <c r="A15137" t="s">
        <v>340</v>
      </c>
      <c r="B15137" t="s">
        <v>368</v>
      </c>
      <c r="C15137" t="s">
        <v>96</v>
      </c>
      <c r="D15137">
        <v>29530078</v>
      </c>
      <c r="E15137" t="s">
        <v>144</v>
      </c>
      <c r="F15137" t="s">
        <v>45</v>
      </c>
      <c r="G15137">
        <v>650</v>
      </c>
      <c r="H15137">
        <v>0</v>
      </c>
      <c r="I15137">
        <v>0</v>
      </c>
      <c r="J15137">
        <v>17</v>
      </c>
      <c r="K15137">
        <v>4</v>
      </c>
      <c r="L15137">
        <v>32703</v>
      </c>
      <c r="M15137">
        <v>7553</v>
      </c>
      <c r="N15137" t="s">
        <v>341</v>
      </c>
      <c r="O15137" t="s">
        <v>342</v>
      </c>
    </row>
    <row r="15138" spans="1:15" x14ac:dyDescent="0.25">
      <c r="A15138" t="s">
        <v>361</v>
      </c>
      <c r="B15138" t="s">
        <v>368</v>
      </c>
      <c r="C15138" t="s">
        <v>96</v>
      </c>
      <c r="D15138">
        <v>29530078</v>
      </c>
      <c r="E15138" t="s">
        <v>144</v>
      </c>
      <c r="F15138" t="s">
        <v>45</v>
      </c>
      <c r="G15138">
        <v>650</v>
      </c>
      <c r="H15138">
        <v>0</v>
      </c>
      <c r="I15138">
        <v>0</v>
      </c>
      <c r="J15138">
        <v>30</v>
      </c>
      <c r="K15138">
        <v>3</v>
      </c>
      <c r="L15138">
        <v>27</v>
      </c>
      <c r="M15138">
        <v>7553</v>
      </c>
      <c r="N15138" t="s">
        <v>362</v>
      </c>
      <c r="O15138" t="s">
        <v>363</v>
      </c>
    </row>
    <row r="15139" spans="1:15" x14ac:dyDescent="0.25">
      <c r="A15139" t="s">
        <v>340</v>
      </c>
      <c r="B15139" t="s">
        <v>368</v>
      </c>
      <c r="C15139" t="s">
        <v>96</v>
      </c>
      <c r="D15139">
        <v>29530078</v>
      </c>
      <c r="E15139" t="s">
        <v>144</v>
      </c>
      <c r="F15139" t="s">
        <v>45</v>
      </c>
      <c r="G15139">
        <v>650</v>
      </c>
      <c r="H15139">
        <v>0</v>
      </c>
      <c r="I15139">
        <v>0</v>
      </c>
      <c r="J15139">
        <v>17</v>
      </c>
      <c r="K15139">
        <v>4</v>
      </c>
      <c r="L15139">
        <v>412477</v>
      </c>
      <c r="M15139">
        <v>7554</v>
      </c>
      <c r="N15139" t="s">
        <v>341</v>
      </c>
      <c r="O15139" t="s">
        <v>342</v>
      </c>
    </row>
    <row r="15140" spans="1:15" x14ac:dyDescent="0.25">
      <c r="A15140" t="s">
        <v>358</v>
      </c>
      <c r="B15140" t="s">
        <v>368</v>
      </c>
      <c r="C15140" t="s">
        <v>96</v>
      </c>
      <c r="D15140">
        <v>29530078</v>
      </c>
      <c r="E15140" t="s">
        <v>144</v>
      </c>
      <c r="F15140" t="s">
        <v>45</v>
      </c>
      <c r="G15140">
        <v>650</v>
      </c>
      <c r="H15140">
        <v>0</v>
      </c>
      <c r="I15140">
        <v>0</v>
      </c>
      <c r="J15140">
        <v>28</v>
      </c>
      <c r="K15140">
        <v>3</v>
      </c>
      <c r="L15140">
        <v>34342</v>
      </c>
      <c r="M15140">
        <v>7554</v>
      </c>
      <c r="N15140" t="s">
        <v>359</v>
      </c>
      <c r="O15140" t="s">
        <v>360</v>
      </c>
    </row>
    <row r="15141" spans="1:15" x14ac:dyDescent="0.25">
      <c r="A15141" t="s">
        <v>340</v>
      </c>
      <c r="B15141" t="s">
        <v>368</v>
      </c>
      <c r="C15141" t="s">
        <v>96</v>
      </c>
      <c r="D15141">
        <v>51218162</v>
      </c>
      <c r="E15141" t="s">
        <v>146</v>
      </c>
      <c r="F15141" t="s">
        <v>45</v>
      </c>
      <c r="G15141">
        <v>650</v>
      </c>
      <c r="H15141">
        <v>0</v>
      </c>
      <c r="I15141">
        <v>0</v>
      </c>
      <c r="J15141">
        <v>17</v>
      </c>
      <c r="K15141">
        <v>4</v>
      </c>
      <c r="L15141">
        <v>1312079</v>
      </c>
      <c r="M15141">
        <v>7550</v>
      </c>
      <c r="N15141" t="s">
        <v>341</v>
      </c>
      <c r="O15141" t="s">
        <v>342</v>
      </c>
    </row>
    <row r="15142" spans="1:15" x14ac:dyDescent="0.25">
      <c r="A15142" t="s">
        <v>340</v>
      </c>
      <c r="B15142" t="s">
        <v>368</v>
      </c>
      <c r="C15142" t="s">
        <v>96</v>
      </c>
      <c r="D15142">
        <v>51218162</v>
      </c>
      <c r="E15142" t="s">
        <v>146</v>
      </c>
      <c r="F15142" t="s">
        <v>45</v>
      </c>
      <c r="G15142">
        <v>650</v>
      </c>
      <c r="H15142">
        <v>0</v>
      </c>
      <c r="I15142">
        <v>0</v>
      </c>
      <c r="J15142">
        <v>17</v>
      </c>
      <c r="K15142">
        <v>4</v>
      </c>
      <c r="L15142">
        <v>89337</v>
      </c>
      <c r="M15142">
        <v>7553</v>
      </c>
      <c r="N15142" t="s">
        <v>341</v>
      </c>
      <c r="O15142" t="s">
        <v>342</v>
      </c>
    </row>
    <row r="15143" spans="1:15" x14ac:dyDescent="0.25">
      <c r="A15143" t="s">
        <v>361</v>
      </c>
      <c r="B15143" t="s">
        <v>368</v>
      </c>
      <c r="C15143" t="s">
        <v>96</v>
      </c>
      <c r="D15143">
        <v>51218162</v>
      </c>
      <c r="E15143" t="s">
        <v>146</v>
      </c>
      <c r="F15143" t="s">
        <v>45</v>
      </c>
      <c r="G15143">
        <v>650</v>
      </c>
      <c r="H15143">
        <v>0</v>
      </c>
      <c r="I15143">
        <v>0</v>
      </c>
      <c r="J15143">
        <v>30</v>
      </c>
      <c r="K15143">
        <v>3</v>
      </c>
      <c r="L15143">
        <v>120</v>
      </c>
      <c r="M15143">
        <v>7553</v>
      </c>
      <c r="N15143" t="s">
        <v>362</v>
      </c>
      <c r="O15143" t="s">
        <v>363</v>
      </c>
    </row>
    <row r="15144" spans="1:15" x14ac:dyDescent="0.25">
      <c r="A15144" t="s">
        <v>340</v>
      </c>
      <c r="B15144" t="s">
        <v>368</v>
      </c>
      <c r="C15144" t="s">
        <v>96</v>
      </c>
      <c r="D15144">
        <v>51218162</v>
      </c>
      <c r="E15144" t="s">
        <v>146</v>
      </c>
      <c r="F15144" t="s">
        <v>45</v>
      </c>
      <c r="G15144">
        <v>650</v>
      </c>
      <c r="H15144">
        <v>0</v>
      </c>
      <c r="I15144">
        <v>0</v>
      </c>
      <c r="J15144">
        <v>17</v>
      </c>
      <c r="K15144">
        <v>4</v>
      </c>
      <c r="L15144">
        <v>1222742</v>
      </c>
      <c r="M15144">
        <v>7554</v>
      </c>
      <c r="N15144" t="s">
        <v>341</v>
      </c>
      <c r="O15144" t="s">
        <v>342</v>
      </c>
    </row>
    <row r="15145" spans="1:15" x14ac:dyDescent="0.25">
      <c r="A15145" t="s">
        <v>358</v>
      </c>
      <c r="B15145" t="s">
        <v>368</v>
      </c>
      <c r="C15145" t="s">
        <v>96</v>
      </c>
      <c r="D15145">
        <v>51218162</v>
      </c>
      <c r="E15145" t="s">
        <v>146</v>
      </c>
      <c r="F15145" t="s">
        <v>45</v>
      </c>
      <c r="G15145">
        <v>650</v>
      </c>
      <c r="H15145">
        <v>0</v>
      </c>
      <c r="I15145">
        <v>0</v>
      </c>
      <c r="J15145">
        <v>28</v>
      </c>
      <c r="K15145">
        <v>3</v>
      </c>
      <c r="L15145">
        <v>126133</v>
      </c>
      <c r="M15145">
        <v>7554</v>
      </c>
      <c r="N15145" t="s">
        <v>359</v>
      </c>
      <c r="O15145" t="s">
        <v>360</v>
      </c>
    </row>
    <row r="15146" spans="1:15" x14ac:dyDescent="0.25">
      <c r="A15146" t="s">
        <v>340</v>
      </c>
      <c r="B15146" t="s">
        <v>368</v>
      </c>
      <c r="C15146" t="s">
        <v>96</v>
      </c>
      <c r="D15146">
        <v>51225407</v>
      </c>
      <c r="E15146" t="s">
        <v>147</v>
      </c>
      <c r="F15146" t="s">
        <v>45</v>
      </c>
      <c r="G15146">
        <v>650</v>
      </c>
      <c r="H15146">
        <v>0</v>
      </c>
      <c r="I15146">
        <v>0</v>
      </c>
      <c r="J15146">
        <v>17</v>
      </c>
      <c r="K15146">
        <v>4</v>
      </c>
      <c r="L15146">
        <v>1757173</v>
      </c>
      <c r="M15146">
        <v>7550</v>
      </c>
      <c r="N15146" t="s">
        <v>341</v>
      </c>
      <c r="O15146" t="s">
        <v>342</v>
      </c>
    </row>
    <row r="15147" spans="1:15" x14ac:dyDescent="0.25">
      <c r="A15147" t="s">
        <v>340</v>
      </c>
      <c r="B15147" t="s">
        <v>368</v>
      </c>
      <c r="C15147" t="s">
        <v>96</v>
      </c>
      <c r="D15147">
        <v>51225407</v>
      </c>
      <c r="E15147" t="s">
        <v>147</v>
      </c>
      <c r="F15147" t="s">
        <v>45</v>
      </c>
      <c r="G15147">
        <v>650</v>
      </c>
      <c r="H15147">
        <v>0</v>
      </c>
      <c r="I15147">
        <v>0</v>
      </c>
      <c r="J15147">
        <v>17</v>
      </c>
      <c r="K15147">
        <v>4</v>
      </c>
      <c r="L15147">
        <v>63802</v>
      </c>
      <c r="M15147">
        <v>7553</v>
      </c>
      <c r="N15147" t="s">
        <v>341</v>
      </c>
      <c r="O15147" t="s">
        <v>342</v>
      </c>
    </row>
    <row r="15148" spans="1:15" x14ac:dyDescent="0.25">
      <c r="A15148" t="s">
        <v>361</v>
      </c>
      <c r="B15148" t="s">
        <v>368</v>
      </c>
      <c r="C15148" t="s">
        <v>96</v>
      </c>
      <c r="D15148">
        <v>51225407</v>
      </c>
      <c r="E15148" t="s">
        <v>147</v>
      </c>
      <c r="F15148" t="s">
        <v>45</v>
      </c>
      <c r="G15148">
        <v>650</v>
      </c>
      <c r="H15148">
        <v>0</v>
      </c>
      <c r="I15148">
        <v>0</v>
      </c>
      <c r="J15148">
        <v>30</v>
      </c>
      <c r="K15148">
        <v>3</v>
      </c>
      <c r="L15148">
        <v>194</v>
      </c>
      <c r="M15148">
        <v>7553</v>
      </c>
      <c r="N15148" t="s">
        <v>362</v>
      </c>
      <c r="O15148" t="s">
        <v>363</v>
      </c>
    </row>
    <row r="15149" spans="1:15" x14ac:dyDescent="0.25">
      <c r="A15149" t="s">
        <v>340</v>
      </c>
      <c r="B15149" t="s">
        <v>368</v>
      </c>
      <c r="C15149" t="s">
        <v>96</v>
      </c>
      <c r="D15149">
        <v>51225407</v>
      </c>
      <c r="E15149" t="s">
        <v>147</v>
      </c>
      <c r="F15149" t="s">
        <v>45</v>
      </c>
      <c r="G15149">
        <v>650</v>
      </c>
      <c r="H15149">
        <v>0</v>
      </c>
      <c r="I15149">
        <v>0</v>
      </c>
      <c r="J15149">
        <v>17</v>
      </c>
      <c r="K15149">
        <v>4</v>
      </c>
      <c r="L15149">
        <v>1693371</v>
      </c>
      <c r="M15149">
        <v>7554</v>
      </c>
      <c r="N15149" t="s">
        <v>341</v>
      </c>
      <c r="O15149" t="s">
        <v>342</v>
      </c>
    </row>
    <row r="15150" spans="1:15" x14ac:dyDescent="0.25">
      <c r="A15150" t="s">
        <v>358</v>
      </c>
      <c r="B15150" t="s">
        <v>368</v>
      </c>
      <c r="C15150" t="s">
        <v>96</v>
      </c>
      <c r="D15150">
        <v>51225407</v>
      </c>
      <c r="E15150" t="s">
        <v>147</v>
      </c>
      <c r="F15150" t="s">
        <v>45</v>
      </c>
      <c r="G15150">
        <v>650</v>
      </c>
      <c r="H15150">
        <v>0</v>
      </c>
      <c r="I15150">
        <v>0</v>
      </c>
      <c r="J15150">
        <v>28</v>
      </c>
      <c r="K15150">
        <v>3</v>
      </c>
      <c r="L15150">
        <v>184668</v>
      </c>
      <c r="M15150">
        <v>7554</v>
      </c>
      <c r="N15150" t="s">
        <v>359</v>
      </c>
      <c r="O15150" t="s">
        <v>360</v>
      </c>
    </row>
    <row r="15151" spans="1:15" x14ac:dyDescent="0.25">
      <c r="A15151" t="s">
        <v>340</v>
      </c>
      <c r="B15151" t="s">
        <v>368</v>
      </c>
      <c r="C15151" t="s">
        <v>96</v>
      </c>
      <c r="D15151">
        <v>51227957</v>
      </c>
      <c r="E15151" t="s">
        <v>148</v>
      </c>
      <c r="F15151" t="s">
        <v>45</v>
      </c>
      <c r="G15151">
        <v>650</v>
      </c>
      <c r="H15151">
        <v>0</v>
      </c>
      <c r="I15151">
        <v>0</v>
      </c>
      <c r="J15151">
        <v>17</v>
      </c>
      <c r="K15151">
        <v>4</v>
      </c>
      <c r="L15151">
        <v>3464080</v>
      </c>
      <c r="M15151">
        <v>7550</v>
      </c>
      <c r="N15151" t="s">
        <v>341</v>
      </c>
      <c r="O15151" t="s">
        <v>342</v>
      </c>
    </row>
    <row r="15152" spans="1:15" x14ac:dyDescent="0.25">
      <c r="A15152" t="s">
        <v>340</v>
      </c>
      <c r="B15152" t="s">
        <v>368</v>
      </c>
      <c r="C15152" t="s">
        <v>96</v>
      </c>
      <c r="D15152">
        <v>51227957</v>
      </c>
      <c r="E15152" t="s">
        <v>148</v>
      </c>
      <c r="F15152" t="s">
        <v>45</v>
      </c>
      <c r="G15152">
        <v>650</v>
      </c>
      <c r="H15152">
        <v>0</v>
      </c>
      <c r="I15152">
        <v>0</v>
      </c>
      <c r="J15152">
        <v>17</v>
      </c>
      <c r="K15152">
        <v>4</v>
      </c>
      <c r="L15152">
        <v>366681</v>
      </c>
      <c r="M15152">
        <v>7553</v>
      </c>
      <c r="N15152" t="s">
        <v>341</v>
      </c>
      <c r="O15152" t="s">
        <v>342</v>
      </c>
    </row>
    <row r="15153" spans="1:15" x14ac:dyDescent="0.25">
      <c r="A15153" t="s">
        <v>361</v>
      </c>
      <c r="B15153" t="s">
        <v>368</v>
      </c>
      <c r="C15153" t="s">
        <v>96</v>
      </c>
      <c r="D15153">
        <v>51227957</v>
      </c>
      <c r="E15153" t="s">
        <v>148</v>
      </c>
      <c r="F15153" t="s">
        <v>45</v>
      </c>
      <c r="G15153">
        <v>650</v>
      </c>
      <c r="H15153">
        <v>0</v>
      </c>
      <c r="I15153">
        <v>0</v>
      </c>
      <c r="J15153">
        <v>30</v>
      </c>
      <c r="K15153">
        <v>3</v>
      </c>
      <c r="L15153">
        <v>292</v>
      </c>
      <c r="M15153">
        <v>7553</v>
      </c>
      <c r="N15153" t="s">
        <v>362</v>
      </c>
      <c r="O15153" t="s">
        <v>363</v>
      </c>
    </row>
    <row r="15154" spans="1:15" x14ac:dyDescent="0.25">
      <c r="A15154" t="s">
        <v>340</v>
      </c>
      <c r="B15154" t="s">
        <v>368</v>
      </c>
      <c r="C15154" t="s">
        <v>96</v>
      </c>
      <c r="D15154">
        <v>51227957</v>
      </c>
      <c r="E15154" t="s">
        <v>148</v>
      </c>
      <c r="F15154" t="s">
        <v>45</v>
      </c>
      <c r="G15154">
        <v>650</v>
      </c>
      <c r="H15154">
        <v>0</v>
      </c>
      <c r="I15154">
        <v>0</v>
      </c>
      <c r="J15154">
        <v>17</v>
      </c>
      <c r="K15154">
        <v>4</v>
      </c>
      <c r="L15154">
        <v>3097399</v>
      </c>
      <c r="M15154">
        <v>7554</v>
      </c>
      <c r="N15154" t="s">
        <v>341</v>
      </c>
      <c r="O15154" t="s">
        <v>342</v>
      </c>
    </row>
    <row r="15155" spans="1:15" x14ac:dyDescent="0.25">
      <c r="A15155" t="s">
        <v>358</v>
      </c>
      <c r="B15155" t="s">
        <v>368</v>
      </c>
      <c r="C15155" t="s">
        <v>96</v>
      </c>
      <c r="D15155">
        <v>51227957</v>
      </c>
      <c r="E15155" t="s">
        <v>148</v>
      </c>
      <c r="F15155" t="s">
        <v>45</v>
      </c>
      <c r="G15155">
        <v>650</v>
      </c>
      <c r="H15155">
        <v>0</v>
      </c>
      <c r="I15155">
        <v>0</v>
      </c>
      <c r="J15155">
        <v>28</v>
      </c>
      <c r="K15155">
        <v>3</v>
      </c>
      <c r="L15155">
        <v>346191</v>
      </c>
      <c r="M15155">
        <v>7554</v>
      </c>
      <c r="N15155" t="s">
        <v>359</v>
      </c>
      <c r="O15155" t="s">
        <v>360</v>
      </c>
    </row>
    <row r="15156" spans="1:15" x14ac:dyDescent="0.25">
      <c r="A15156" t="s">
        <v>340</v>
      </c>
      <c r="B15156" t="s">
        <v>368</v>
      </c>
      <c r="C15156" t="s">
        <v>96</v>
      </c>
      <c r="D15156">
        <v>51232627</v>
      </c>
      <c r="E15156" t="s">
        <v>265</v>
      </c>
      <c r="F15156" t="s">
        <v>45</v>
      </c>
      <c r="G15156">
        <v>650</v>
      </c>
      <c r="H15156">
        <v>0</v>
      </c>
      <c r="I15156">
        <v>0</v>
      </c>
      <c r="J15156">
        <v>17</v>
      </c>
      <c r="K15156">
        <v>4</v>
      </c>
      <c r="L15156">
        <v>657638</v>
      </c>
      <c r="M15156">
        <v>7550</v>
      </c>
      <c r="N15156" t="s">
        <v>341</v>
      </c>
      <c r="O15156" t="s">
        <v>342</v>
      </c>
    </row>
    <row r="15157" spans="1:15" x14ac:dyDescent="0.25">
      <c r="A15157" t="s">
        <v>340</v>
      </c>
      <c r="B15157" t="s">
        <v>368</v>
      </c>
      <c r="C15157" t="s">
        <v>96</v>
      </c>
      <c r="D15157">
        <v>51232627</v>
      </c>
      <c r="E15157" t="s">
        <v>265</v>
      </c>
      <c r="F15157" t="s">
        <v>45</v>
      </c>
      <c r="G15157">
        <v>650</v>
      </c>
      <c r="H15157">
        <v>0</v>
      </c>
      <c r="I15157">
        <v>0</v>
      </c>
      <c r="J15157">
        <v>17</v>
      </c>
      <c r="K15157">
        <v>4</v>
      </c>
      <c r="L15157">
        <v>18399</v>
      </c>
      <c r="M15157">
        <v>7553</v>
      </c>
      <c r="N15157" t="s">
        <v>341</v>
      </c>
      <c r="O15157" t="s">
        <v>342</v>
      </c>
    </row>
    <row r="15158" spans="1:15" x14ac:dyDescent="0.25">
      <c r="A15158" t="s">
        <v>361</v>
      </c>
      <c r="B15158" t="s">
        <v>368</v>
      </c>
      <c r="C15158" t="s">
        <v>96</v>
      </c>
      <c r="D15158">
        <v>51232627</v>
      </c>
      <c r="E15158" t="s">
        <v>265</v>
      </c>
      <c r="F15158" t="s">
        <v>45</v>
      </c>
      <c r="G15158">
        <v>650</v>
      </c>
      <c r="H15158">
        <v>0</v>
      </c>
      <c r="I15158">
        <v>0</v>
      </c>
      <c r="J15158">
        <v>30</v>
      </c>
      <c r="K15158">
        <v>3</v>
      </c>
      <c r="L15158">
        <v>75</v>
      </c>
      <c r="M15158">
        <v>7553</v>
      </c>
      <c r="N15158" t="s">
        <v>362</v>
      </c>
      <c r="O15158" t="s">
        <v>363</v>
      </c>
    </row>
    <row r="15159" spans="1:15" x14ac:dyDescent="0.25">
      <c r="A15159" t="s">
        <v>340</v>
      </c>
      <c r="B15159" t="s">
        <v>368</v>
      </c>
      <c r="C15159" t="s">
        <v>96</v>
      </c>
      <c r="D15159">
        <v>51232627</v>
      </c>
      <c r="E15159" t="s">
        <v>265</v>
      </c>
      <c r="F15159" t="s">
        <v>45</v>
      </c>
      <c r="G15159">
        <v>650</v>
      </c>
      <c r="H15159">
        <v>0</v>
      </c>
      <c r="I15159">
        <v>0</v>
      </c>
      <c r="J15159">
        <v>17</v>
      </c>
      <c r="K15159">
        <v>4</v>
      </c>
      <c r="L15159">
        <v>639239</v>
      </c>
      <c r="M15159">
        <v>7554</v>
      </c>
      <c r="N15159" t="s">
        <v>341</v>
      </c>
      <c r="O15159" t="s">
        <v>342</v>
      </c>
    </row>
    <row r="15160" spans="1:15" x14ac:dyDescent="0.25">
      <c r="A15160" t="s">
        <v>358</v>
      </c>
      <c r="B15160" t="s">
        <v>368</v>
      </c>
      <c r="C15160" t="s">
        <v>96</v>
      </c>
      <c r="D15160">
        <v>51232627</v>
      </c>
      <c r="E15160" t="s">
        <v>265</v>
      </c>
      <c r="F15160" t="s">
        <v>45</v>
      </c>
      <c r="G15160">
        <v>650</v>
      </c>
      <c r="H15160">
        <v>0</v>
      </c>
      <c r="I15160">
        <v>0</v>
      </c>
      <c r="J15160">
        <v>28</v>
      </c>
      <c r="K15160">
        <v>3</v>
      </c>
      <c r="L15160">
        <v>66602</v>
      </c>
      <c r="M15160">
        <v>7554</v>
      </c>
      <c r="N15160" t="s">
        <v>359</v>
      </c>
      <c r="O15160" t="s">
        <v>360</v>
      </c>
    </row>
    <row r="15161" spans="1:15" x14ac:dyDescent="0.25">
      <c r="A15161" t="s">
        <v>340</v>
      </c>
      <c r="B15161" t="s">
        <v>368</v>
      </c>
      <c r="C15161" t="s">
        <v>96</v>
      </c>
      <c r="D15161">
        <v>51234003</v>
      </c>
      <c r="E15161" t="s">
        <v>294</v>
      </c>
      <c r="F15161" t="s">
        <v>45</v>
      </c>
      <c r="G15161">
        <v>650</v>
      </c>
      <c r="H15161">
        <v>0</v>
      </c>
      <c r="I15161">
        <v>0</v>
      </c>
      <c r="J15161">
        <v>17</v>
      </c>
      <c r="K15161">
        <v>4</v>
      </c>
      <c r="L15161">
        <v>967660</v>
      </c>
      <c r="M15161">
        <v>7550</v>
      </c>
      <c r="N15161" t="s">
        <v>341</v>
      </c>
      <c r="O15161" t="s">
        <v>342</v>
      </c>
    </row>
    <row r="15162" spans="1:15" x14ac:dyDescent="0.25">
      <c r="A15162" t="s">
        <v>340</v>
      </c>
      <c r="B15162" t="s">
        <v>368</v>
      </c>
      <c r="C15162" t="s">
        <v>96</v>
      </c>
      <c r="D15162">
        <v>51234003</v>
      </c>
      <c r="E15162" t="s">
        <v>294</v>
      </c>
      <c r="F15162" t="s">
        <v>45</v>
      </c>
      <c r="G15162">
        <v>650</v>
      </c>
      <c r="H15162">
        <v>0</v>
      </c>
      <c r="I15162">
        <v>0</v>
      </c>
      <c r="J15162">
        <v>17</v>
      </c>
      <c r="K15162">
        <v>4</v>
      </c>
      <c r="L15162">
        <v>226272</v>
      </c>
      <c r="M15162">
        <v>7553</v>
      </c>
      <c r="N15162" t="s">
        <v>341</v>
      </c>
      <c r="O15162" t="s">
        <v>342</v>
      </c>
    </row>
    <row r="15163" spans="1:15" x14ac:dyDescent="0.25">
      <c r="A15163" t="s">
        <v>361</v>
      </c>
      <c r="B15163" t="s">
        <v>368</v>
      </c>
      <c r="C15163" t="s">
        <v>96</v>
      </c>
      <c r="D15163">
        <v>51234003</v>
      </c>
      <c r="E15163" t="s">
        <v>294</v>
      </c>
      <c r="F15163" t="s">
        <v>45</v>
      </c>
      <c r="G15163">
        <v>650</v>
      </c>
      <c r="H15163">
        <v>0</v>
      </c>
      <c r="I15163">
        <v>0</v>
      </c>
      <c r="J15163">
        <v>30</v>
      </c>
      <c r="K15163">
        <v>3</v>
      </c>
      <c r="L15163">
        <v>79</v>
      </c>
      <c r="M15163">
        <v>7553</v>
      </c>
      <c r="N15163" t="s">
        <v>362</v>
      </c>
      <c r="O15163" t="s">
        <v>363</v>
      </c>
    </row>
    <row r="15164" spans="1:15" x14ac:dyDescent="0.25">
      <c r="A15164" t="s">
        <v>340</v>
      </c>
      <c r="B15164" t="s">
        <v>368</v>
      </c>
      <c r="C15164" t="s">
        <v>96</v>
      </c>
      <c r="D15164">
        <v>51234003</v>
      </c>
      <c r="E15164" t="s">
        <v>294</v>
      </c>
      <c r="F15164" t="s">
        <v>45</v>
      </c>
      <c r="G15164">
        <v>650</v>
      </c>
      <c r="H15164">
        <v>0</v>
      </c>
      <c r="I15164">
        <v>0</v>
      </c>
      <c r="J15164">
        <v>17</v>
      </c>
      <c r="K15164">
        <v>4</v>
      </c>
      <c r="L15164">
        <v>741388</v>
      </c>
      <c r="M15164">
        <v>7554</v>
      </c>
      <c r="N15164" t="s">
        <v>341</v>
      </c>
      <c r="O15164" t="s">
        <v>342</v>
      </c>
    </row>
    <row r="15165" spans="1:15" x14ac:dyDescent="0.25">
      <c r="A15165" t="s">
        <v>358</v>
      </c>
      <c r="B15165" t="s">
        <v>368</v>
      </c>
      <c r="C15165" t="s">
        <v>96</v>
      </c>
      <c r="D15165">
        <v>51234003</v>
      </c>
      <c r="E15165" t="s">
        <v>294</v>
      </c>
      <c r="F15165" t="s">
        <v>45</v>
      </c>
      <c r="G15165">
        <v>650</v>
      </c>
      <c r="H15165">
        <v>0</v>
      </c>
      <c r="I15165">
        <v>0</v>
      </c>
      <c r="J15165">
        <v>28</v>
      </c>
      <c r="K15165">
        <v>3</v>
      </c>
      <c r="L15165">
        <v>89342</v>
      </c>
      <c r="M15165">
        <v>7554</v>
      </c>
      <c r="N15165" t="s">
        <v>359</v>
      </c>
      <c r="O15165" t="s">
        <v>360</v>
      </c>
    </row>
    <row r="15166" spans="1:15" x14ac:dyDescent="0.25">
      <c r="A15166" t="s">
        <v>340</v>
      </c>
      <c r="B15166" t="s">
        <v>368</v>
      </c>
      <c r="C15166" t="s">
        <v>96</v>
      </c>
      <c r="D15166">
        <v>51234300</v>
      </c>
      <c r="E15166" t="s">
        <v>286</v>
      </c>
      <c r="F15166" t="s">
        <v>45</v>
      </c>
      <c r="G15166">
        <v>650</v>
      </c>
      <c r="H15166">
        <v>0</v>
      </c>
      <c r="I15166">
        <v>0</v>
      </c>
      <c r="J15166">
        <v>17</v>
      </c>
      <c r="K15166">
        <v>4</v>
      </c>
      <c r="L15166">
        <v>1104356</v>
      </c>
      <c r="M15166">
        <v>7550</v>
      </c>
      <c r="N15166" t="s">
        <v>341</v>
      </c>
      <c r="O15166" t="s">
        <v>342</v>
      </c>
    </row>
    <row r="15167" spans="1:15" x14ac:dyDescent="0.25">
      <c r="A15167" t="s">
        <v>340</v>
      </c>
      <c r="B15167" t="s">
        <v>368</v>
      </c>
      <c r="C15167" t="s">
        <v>96</v>
      </c>
      <c r="D15167">
        <v>51234300</v>
      </c>
      <c r="E15167" t="s">
        <v>286</v>
      </c>
      <c r="F15167" t="s">
        <v>45</v>
      </c>
      <c r="G15167">
        <v>650</v>
      </c>
      <c r="H15167">
        <v>0</v>
      </c>
      <c r="I15167">
        <v>0</v>
      </c>
      <c r="J15167">
        <v>17</v>
      </c>
      <c r="K15167">
        <v>4</v>
      </c>
      <c r="L15167">
        <v>109402</v>
      </c>
      <c r="M15167">
        <v>7553</v>
      </c>
      <c r="N15167" t="s">
        <v>341</v>
      </c>
      <c r="O15167" t="s">
        <v>342</v>
      </c>
    </row>
    <row r="15168" spans="1:15" x14ac:dyDescent="0.25">
      <c r="A15168" t="s">
        <v>361</v>
      </c>
      <c r="B15168" t="s">
        <v>368</v>
      </c>
      <c r="C15168" t="s">
        <v>96</v>
      </c>
      <c r="D15168">
        <v>51234300</v>
      </c>
      <c r="E15168" t="s">
        <v>286</v>
      </c>
      <c r="F15168" t="s">
        <v>45</v>
      </c>
      <c r="G15168">
        <v>650</v>
      </c>
      <c r="H15168">
        <v>0</v>
      </c>
      <c r="I15168">
        <v>0</v>
      </c>
      <c r="J15168">
        <v>30</v>
      </c>
      <c r="K15168">
        <v>3</v>
      </c>
      <c r="L15168">
        <v>117</v>
      </c>
      <c r="M15168">
        <v>7553</v>
      </c>
      <c r="N15168" t="s">
        <v>362</v>
      </c>
      <c r="O15168" t="s">
        <v>363</v>
      </c>
    </row>
    <row r="15169" spans="1:15" x14ac:dyDescent="0.25">
      <c r="A15169" t="s">
        <v>340</v>
      </c>
      <c r="B15169" t="s">
        <v>368</v>
      </c>
      <c r="C15169" t="s">
        <v>96</v>
      </c>
      <c r="D15169">
        <v>51234300</v>
      </c>
      <c r="E15169" t="s">
        <v>286</v>
      </c>
      <c r="F15169" t="s">
        <v>45</v>
      </c>
      <c r="G15169">
        <v>650</v>
      </c>
      <c r="H15169">
        <v>0</v>
      </c>
      <c r="I15169">
        <v>0</v>
      </c>
      <c r="J15169">
        <v>17</v>
      </c>
      <c r="K15169">
        <v>4</v>
      </c>
      <c r="L15169">
        <v>994954</v>
      </c>
      <c r="M15169">
        <v>7554</v>
      </c>
      <c r="N15169" t="s">
        <v>341</v>
      </c>
      <c r="O15169" t="s">
        <v>342</v>
      </c>
    </row>
    <row r="15170" spans="1:15" x14ac:dyDescent="0.25">
      <c r="A15170" t="s">
        <v>358</v>
      </c>
      <c r="B15170" t="s">
        <v>368</v>
      </c>
      <c r="C15170" t="s">
        <v>96</v>
      </c>
      <c r="D15170">
        <v>51234300</v>
      </c>
      <c r="E15170" t="s">
        <v>286</v>
      </c>
      <c r="F15170" t="s">
        <v>45</v>
      </c>
      <c r="G15170">
        <v>650</v>
      </c>
      <c r="H15170">
        <v>0</v>
      </c>
      <c r="I15170">
        <v>0</v>
      </c>
      <c r="J15170">
        <v>28</v>
      </c>
      <c r="K15170">
        <v>3</v>
      </c>
      <c r="L15170">
        <v>119212</v>
      </c>
      <c r="M15170">
        <v>7554</v>
      </c>
      <c r="N15170" t="s">
        <v>359</v>
      </c>
      <c r="O15170" t="s">
        <v>360</v>
      </c>
    </row>
    <row r="15171" spans="1:15" x14ac:dyDescent="0.25">
      <c r="A15171" t="s">
        <v>340</v>
      </c>
      <c r="B15171" t="s">
        <v>368</v>
      </c>
      <c r="C15171" t="s">
        <v>96</v>
      </c>
      <c r="D15171">
        <v>53324349</v>
      </c>
      <c r="E15171" t="s">
        <v>333</v>
      </c>
      <c r="F15171" t="s">
        <v>45</v>
      </c>
      <c r="G15171">
        <v>650</v>
      </c>
      <c r="H15171">
        <v>0</v>
      </c>
      <c r="I15171">
        <v>0</v>
      </c>
      <c r="J15171">
        <v>17</v>
      </c>
      <c r="K15171">
        <v>4</v>
      </c>
      <c r="L15171">
        <v>802110</v>
      </c>
      <c r="M15171">
        <v>7550</v>
      </c>
      <c r="N15171" t="s">
        <v>341</v>
      </c>
      <c r="O15171" t="s">
        <v>342</v>
      </c>
    </row>
    <row r="15172" spans="1:15" x14ac:dyDescent="0.25">
      <c r="A15172" t="s">
        <v>340</v>
      </c>
      <c r="B15172" t="s">
        <v>368</v>
      </c>
      <c r="C15172" t="s">
        <v>96</v>
      </c>
      <c r="D15172">
        <v>53324349</v>
      </c>
      <c r="E15172" t="s">
        <v>333</v>
      </c>
      <c r="F15172" t="s">
        <v>45</v>
      </c>
      <c r="G15172">
        <v>650</v>
      </c>
      <c r="H15172">
        <v>0</v>
      </c>
      <c r="I15172">
        <v>0</v>
      </c>
      <c r="J15172">
        <v>17</v>
      </c>
      <c r="K15172">
        <v>4</v>
      </c>
      <c r="L15172">
        <v>5265</v>
      </c>
      <c r="M15172">
        <v>7553</v>
      </c>
      <c r="N15172" t="s">
        <v>341</v>
      </c>
      <c r="O15172" t="s">
        <v>342</v>
      </c>
    </row>
    <row r="15173" spans="1:15" x14ac:dyDescent="0.25">
      <c r="A15173" t="s">
        <v>340</v>
      </c>
      <c r="B15173" t="s">
        <v>368</v>
      </c>
      <c r="C15173" t="s">
        <v>96</v>
      </c>
      <c r="D15173">
        <v>53324349</v>
      </c>
      <c r="E15173" t="s">
        <v>333</v>
      </c>
      <c r="F15173" t="s">
        <v>45</v>
      </c>
      <c r="G15173">
        <v>650</v>
      </c>
      <c r="H15173">
        <v>0</v>
      </c>
      <c r="I15173">
        <v>0</v>
      </c>
      <c r="J15173">
        <v>17</v>
      </c>
      <c r="K15173">
        <v>4</v>
      </c>
      <c r="L15173">
        <v>796845</v>
      </c>
      <c r="M15173">
        <v>7554</v>
      </c>
      <c r="N15173" t="s">
        <v>341</v>
      </c>
      <c r="O15173" t="s">
        <v>342</v>
      </c>
    </row>
    <row r="15174" spans="1:15" x14ac:dyDescent="0.25">
      <c r="A15174" t="s">
        <v>340</v>
      </c>
      <c r="B15174" t="s">
        <v>368</v>
      </c>
      <c r="C15174" t="s">
        <v>96</v>
      </c>
      <c r="D15174">
        <v>54583208</v>
      </c>
      <c r="E15174" t="s">
        <v>149</v>
      </c>
      <c r="F15174" t="s">
        <v>45</v>
      </c>
      <c r="G15174">
        <v>650</v>
      </c>
      <c r="H15174">
        <v>0</v>
      </c>
      <c r="I15174">
        <v>0</v>
      </c>
      <c r="J15174">
        <v>17</v>
      </c>
      <c r="K15174">
        <v>4</v>
      </c>
      <c r="L15174">
        <v>2414616</v>
      </c>
      <c r="M15174">
        <v>7550</v>
      </c>
      <c r="N15174" t="s">
        <v>341</v>
      </c>
      <c r="O15174" t="s">
        <v>342</v>
      </c>
    </row>
    <row r="15175" spans="1:15" x14ac:dyDescent="0.25">
      <c r="A15175" t="s">
        <v>340</v>
      </c>
      <c r="B15175" t="s">
        <v>368</v>
      </c>
      <c r="C15175" t="s">
        <v>96</v>
      </c>
      <c r="D15175">
        <v>54583208</v>
      </c>
      <c r="E15175" t="s">
        <v>149</v>
      </c>
      <c r="F15175" t="s">
        <v>45</v>
      </c>
      <c r="G15175">
        <v>650</v>
      </c>
      <c r="H15175">
        <v>0</v>
      </c>
      <c r="I15175">
        <v>0</v>
      </c>
      <c r="J15175">
        <v>17</v>
      </c>
      <c r="K15175">
        <v>4</v>
      </c>
      <c r="L15175">
        <v>241614</v>
      </c>
      <c r="M15175">
        <v>7553</v>
      </c>
      <c r="N15175" t="s">
        <v>341</v>
      </c>
      <c r="O15175" t="s">
        <v>342</v>
      </c>
    </row>
    <row r="15176" spans="1:15" x14ac:dyDescent="0.25">
      <c r="A15176" t="s">
        <v>361</v>
      </c>
      <c r="B15176" t="s">
        <v>368</v>
      </c>
      <c r="C15176" t="s">
        <v>96</v>
      </c>
      <c r="D15176">
        <v>54583208</v>
      </c>
      <c r="E15176" t="s">
        <v>149</v>
      </c>
      <c r="F15176" t="s">
        <v>45</v>
      </c>
      <c r="G15176">
        <v>650</v>
      </c>
      <c r="H15176">
        <v>0</v>
      </c>
      <c r="I15176">
        <v>0</v>
      </c>
      <c r="J15176">
        <v>30</v>
      </c>
      <c r="K15176">
        <v>3</v>
      </c>
      <c r="L15176">
        <v>206</v>
      </c>
      <c r="M15176">
        <v>7553</v>
      </c>
      <c r="N15176" t="s">
        <v>362</v>
      </c>
      <c r="O15176" t="s">
        <v>363</v>
      </c>
    </row>
    <row r="15177" spans="1:15" x14ac:dyDescent="0.25">
      <c r="A15177" t="s">
        <v>340</v>
      </c>
      <c r="B15177" t="s">
        <v>368</v>
      </c>
      <c r="C15177" t="s">
        <v>96</v>
      </c>
      <c r="D15177">
        <v>54583208</v>
      </c>
      <c r="E15177" t="s">
        <v>149</v>
      </c>
      <c r="F15177" t="s">
        <v>45</v>
      </c>
      <c r="G15177">
        <v>650</v>
      </c>
      <c r="H15177">
        <v>0</v>
      </c>
      <c r="I15177">
        <v>0</v>
      </c>
      <c r="J15177">
        <v>17</v>
      </c>
      <c r="K15177">
        <v>4</v>
      </c>
      <c r="L15177">
        <v>2173002</v>
      </c>
      <c r="M15177">
        <v>7554</v>
      </c>
      <c r="N15177" t="s">
        <v>341</v>
      </c>
      <c r="O15177" t="s">
        <v>342</v>
      </c>
    </row>
    <row r="15178" spans="1:15" x14ac:dyDescent="0.25">
      <c r="A15178" t="s">
        <v>358</v>
      </c>
      <c r="B15178" t="s">
        <v>368</v>
      </c>
      <c r="C15178" t="s">
        <v>96</v>
      </c>
      <c r="D15178">
        <v>54583208</v>
      </c>
      <c r="E15178" t="s">
        <v>149</v>
      </c>
      <c r="F15178" t="s">
        <v>45</v>
      </c>
      <c r="G15178">
        <v>650</v>
      </c>
      <c r="H15178">
        <v>0</v>
      </c>
      <c r="I15178">
        <v>0</v>
      </c>
      <c r="J15178">
        <v>28</v>
      </c>
      <c r="K15178">
        <v>3</v>
      </c>
      <c r="L15178">
        <v>204980</v>
      </c>
      <c r="M15178">
        <v>7554</v>
      </c>
      <c r="N15178" t="s">
        <v>359</v>
      </c>
      <c r="O15178" t="s">
        <v>360</v>
      </c>
    </row>
    <row r="15179" spans="1:15" x14ac:dyDescent="0.25">
      <c r="A15179" t="s">
        <v>340</v>
      </c>
      <c r="B15179" t="s">
        <v>368</v>
      </c>
      <c r="C15179" t="s">
        <v>96</v>
      </c>
      <c r="D15179">
        <v>54583232</v>
      </c>
      <c r="E15179" t="s">
        <v>150</v>
      </c>
      <c r="F15179" t="s">
        <v>45</v>
      </c>
      <c r="G15179">
        <v>650</v>
      </c>
      <c r="H15179">
        <v>0</v>
      </c>
      <c r="I15179">
        <v>0</v>
      </c>
      <c r="J15179">
        <v>17</v>
      </c>
      <c r="K15179">
        <v>4</v>
      </c>
      <c r="L15179">
        <v>764640</v>
      </c>
      <c r="M15179">
        <v>7550</v>
      </c>
      <c r="N15179" t="s">
        <v>341</v>
      </c>
      <c r="O15179" t="s">
        <v>342</v>
      </c>
    </row>
    <row r="15180" spans="1:15" x14ac:dyDescent="0.25">
      <c r="A15180" t="s">
        <v>340</v>
      </c>
      <c r="B15180" t="s">
        <v>368</v>
      </c>
      <c r="C15180" t="s">
        <v>96</v>
      </c>
      <c r="D15180">
        <v>54583232</v>
      </c>
      <c r="E15180" t="s">
        <v>150</v>
      </c>
      <c r="F15180" t="s">
        <v>45</v>
      </c>
      <c r="G15180">
        <v>650</v>
      </c>
      <c r="H15180">
        <v>0</v>
      </c>
      <c r="I15180">
        <v>0</v>
      </c>
      <c r="J15180">
        <v>17</v>
      </c>
      <c r="K15180">
        <v>4</v>
      </c>
      <c r="L15180">
        <v>25934</v>
      </c>
      <c r="M15180">
        <v>7553</v>
      </c>
      <c r="N15180" t="s">
        <v>341</v>
      </c>
      <c r="O15180" t="s">
        <v>342</v>
      </c>
    </row>
    <row r="15181" spans="1:15" x14ac:dyDescent="0.25">
      <c r="A15181" t="s">
        <v>361</v>
      </c>
      <c r="B15181" t="s">
        <v>368</v>
      </c>
      <c r="C15181" t="s">
        <v>96</v>
      </c>
      <c r="D15181">
        <v>54583232</v>
      </c>
      <c r="E15181" t="s">
        <v>150</v>
      </c>
      <c r="F15181" t="s">
        <v>45</v>
      </c>
      <c r="G15181">
        <v>650</v>
      </c>
      <c r="H15181">
        <v>0</v>
      </c>
      <c r="I15181">
        <v>0</v>
      </c>
      <c r="J15181">
        <v>30</v>
      </c>
      <c r="K15181">
        <v>3</v>
      </c>
      <c r="L15181">
        <v>58</v>
      </c>
      <c r="M15181">
        <v>7553</v>
      </c>
      <c r="N15181" t="s">
        <v>362</v>
      </c>
      <c r="O15181" t="s">
        <v>363</v>
      </c>
    </row>
    <row r="15182" spans="1:15" x14ac:dyDescent="0.25">
      <c r="A15182" t="s">
        <v>340</v>
      </c>
      <c r="B15182" t="s">
        <v>368</v>
      </c>
      <c r="C15182" t="s">
        <v>96</v>
      </c>
      <c r="D15182">
        <v>54583232</v>
      </c>
      <c r="E15182" t="s">
        <v>150</v>
      </c>
      <c r="F15182" t="s">
        <v>45</v>
      </c>
      <c r="G15182">
        <v>650</v>
      </c>
      <c r="H15182">
        <v>0</v>
      </c>
      <c r="I15182">
        <v>0</v>
      </c>
      <c r="J15182">
        <v>17</v>
      </c>
      <c r="K15182">
        <v>4</v>
      </c>
      <c r="L15182">
        <v>738706</v>
      </c>
      <c r="M15182">
        <v>7554</v>
      </c>
      <c r="N15182" t="s">
        <v>341</v>
      </c>
      <c r="O15182" t="s">
        <v>342</v>
      </c>
    </row>
    <row r="15183" spans="1:15" x14ac:dyDescent="0.25">
      <c r="A15183" t="s">
        <v>358</v>
      </c>
      <c r="B15183" t="s">
        <v>368</v>
      </c>
      <c r="C15183" t="s">
        <v>96</v>
      </c>
      <c r="D15183">
        <v>54583232</v>
      </c>
      <c r="E15183" t="s">
        <v>150</v>
      </c>
      <c r="F15183" t="s">
        <v>45</v>
      </c>
      <c r="G15183">
        <v>650</v>
      </c>
      <c r="H15183">
        <v>0</v>
      </c>
      <c r="I15183">
        <v>0</v>
      </c>
      <c r="J15183">
        <v>28</v>
      </c>
      <c r="K15183">
        <v>3</v>
      </c>
      <c r="L15183">
        <v>81309</v>
      </c>
      <c r="M15183">
        <v>7554</v>
      </c>
      <c r="N15183" t="s">
        <v>359</v>
      </c>
      <c r="O15183" t="s">
        <v>360</v>
      </c>
    </row>
    <row r="15184" spans="1:15" x14ac:dyDescent="0.25">
      <c r="A15184" t="s">
        <v>340</v>
      </c>
      <c r="B15184" t="s">
        <v>368</v>
      </c>
      <c r="C15184" t="s">
        <v>96</v>
      </c>
      <c r="D15184">
        <v>54982822</v>
      </c>
      <c r="E15184" t="s">
        <v>151</v>
      </c>
      <c r="F15184" t="s">
        <v>45</v>
      </c>
      <c r="G15184">
        <v>650</v>
      </c>
      <c r="H15184">
        <v>0</v>
      </c>
      <c r="I15184">
        <v>0</v>
      </c>
      <c r="J15184">
        <v>17</v>
      </c>
      <c r="K15184">
        <v>4</v>
      </c>
      <c r="L15184">
        <v>3225711</v>
      </c>
      <c r="M15184">
        <v>7550</v>
      </c>
      <c r="N15184" t="s">
        <v>341</v>
      </c>
      <c r="O15184" t="s">
        <v>342</v>
      </c>
    </row>
    <row r="15185" spans="1:15" x14ac:dyDescent="0.25">
      <c r="A15185" t="s">
        <v>340</v>
      </c>
      <c r="B15185" t="s">
        <v>368</v>
      </c>
      <c r="C15185" t="s">
        <v>96</v>
      </c>
      <c r="D15185">
        <v>54982822</v>
      </c>
      <c r="E15185" t="s">
        <v>151</v>
      </c>
      <c r="F15185" t="s">
        <v>45</v>
      </c>
      <c r="G15185">
        <v>650</v>
      </c>
      <c r="H15185">
        <v>0</v>
      </c>
      <c r="I15185">
        <v>0</v>
      </c>
      <c r="J15185">
        <v>17</v>
      </c>
      <c r="K15185">
        <v>4</v>
      </c>
      <c r="L15185">
        <v>592307</v>
      </c>
      <c r="M15185">
        <v>7553</v>
      </c>
      <c r="N15185" t="s">
        <v>341</v>
      </c>
      <c r="O15185" t="s">
        <v>342</v>
      </c>
    </row>
    <row r="15186" spans="1:15" x14ac:dyDescent="0.25">
      <c r="A15186" t="s">
        <v>361</v>
      </c>
      <c r="B15186" t="s">
        <v>368</v>
      </c>
      <c r="C15186" t="s">
        <v>96</v>
      </c>
      <c r="D15186">
        <v>54982822</v>
      </c>
      <c r="E15186" t="s">
        <v>151</v>
      </c>
      <c r="F15186" t="s">
        <v>45</v>
      </c>
      <c r="G15186">
        <v>650</v>
      </c>
      <c r="H15186">
        <v>0</v>
      </c>
      <c r="I15186">
        <v>0</v>
      </c>
      <c r="J15186">
        <v>30</v>
      </c>
      <c r="K15186">
        <v>3</v>
      </c>
      <c r="L15186">
        <v>345</v>
      </c>
      <c r="M15186">
        <v>7553</v>
      </c>
      <c r="N15186" t="s">
        <v>362</v>
      </c>
      <c r="O15186" t="s">
        <v>363</v>
      </c>
    </row>
    <row r="15187" spans="1:15" x14ac:dyDescent="0.25">
      <c r="A15187" t="s">
        <v>340</v>
      </c>
      <c r="B15187" t="s">
        <v>368</v>
      </c>
      <c r="C15187" t="s">
        <v>96</v>
      </c>
      <c r="D15187">
        <v>54982822</v>
      </c>
      <c r="E15187" t="s">
        <v>151</v>
      </c>
      <c r="F15187" t="s">
        <v>45</v>
      </c>
      <c r="G15187">
        <v>650</v>
      </c>
      <c r="H15187">
        <v>0</v>
      </c>
      <c r="I15187">
        <v>0</v>
      </c>
      <c r="J15187">
        <v>17</v>
      </c>
      <c r="K15187">
        <v>4</v>
      </c>
      <c r="L15187">
        <v>2633404</v>
      </c>
      <c r="M15187">
        <v>7554</v>
      </c>
      <c r="N15187" t="s">
        <v>341</v>
      </c>
      <c r="O15187" t="s">
        <v>342</v>
      </c>
    </row>
    <row r="15188" spans="1:15" x14ac:dyDescent="0.25">
      <c r="A15188" t="s">
        <v>358</v>
      </c>
      <c r="B15188" t="s">
        <v>368</v>
      </c>
      <c r="C15188" t="s">
        <v>96</v>
      </c>
      <c r="D15188">
        <v>54982822</v>
      </c>
      <c r="E15188" t="s">
        <v>151</v>
      </c>
      <c r="F15188" t="s">
        <v>45</v>
      </c>
      <c r="G15188">
        <v>650</v>
      </c>
      <c r="H15188">
        <v>0</v>
      </c>
      <c r="I15188">
        <v>0</v>
      </c>
      <c r="J15188">
        <v>28</v>
      </c>
      <c r="K15188">
        <v>3</v>
      </c>
      <c r="L15188">
        <v>331722</v>
      </c>
      <c r="M15188">
        <v>7554</v>
      </c>
      <c r="N15188" t="s">
        <v>359</v>
      </c>
      <c r="O15188" t="s">
        <v>360</v>
      </c>
    </row>
    <row r="15189" spans="1:15" x14ac:dyDescent="0.25">
      <c r="A15189" t="s">
        <v>340</v>
      </c>
      <c r="B15189" t="s">
        <v>368</v>
      </c>
      <c r="C15189" t="s">
        <v>96</v>
      </c>
      <c r="D15189">
        <v>55477988</v>
      </c>
      <c r="E15189" t="s">
        <v>153</v>
      </c>
      <c r="F15189" t="s">
        <v>45</v>
      </c>
      <c r="G15189">
        <v>650</v>
      </c>
      <c r="H15189">
        <v>0</v>
      </c>
      <c r="I15189">
        <v>0</v>
      </c>
      <c r="J15189">
        <v>17</v>
      </c>
      <c r="K15189">
        <v>4</v>
      </c>
      <c r="L15189">
        <v>2912272</v>
      </c>
      <c r="M15189">
        <v>7550</v>
      </c>
      <c r="N15189" t="s">
        <v>341</v>
      </c>
      <c r="O15189" t="s">
        <v>342</v>
      </c>
    </row>
    <row r="15190" spans="1:15" x14ac:dyDescent="0.25">
      <c r="A15190" t="s">
        <v>340</v>
      </c>
      <c r="B15190" t="s">
        <v>368</v>
      </c>
      <c r="C15190" t="s">
        <v>96</v>
      </c>
      <c r="D15190">
        <v>55477988</v>
      </c>
      <c r="E15190" t="s">
        <v>153</v>
      </c>
      <c r="F15190" t="s">
        <v>45</v>
      </c>
      <c r="G15190">
        <v>650</v>
      </c>
      <c r="H15190">
        <v>0</v>
      </c>
      <c r="I15190">
        <v>0</v>
      </c>
      <c r="J15190">
        <v>17</v>
      </c>
      <c r="K15190">
        <v>4</v>
      </c>
      <c r="L15190">
        <v>182302</v>
      </c>
      <c r="M15190">
        <v>7553</v>
      </c>
      <c r="N15190" t="s">
        <v>341</v>
      </c>
      <c r="O15190" t="s">
        <v>342</v>
      </c>
    </row>
    <row r="15191" spans="1:15" x14ac:dyDescent="0.25">
      <c r="A15191" t="s">
        <v>361</v>
      </c>
      <c r="B15191" t="s">
        <v>368</v>
      </c>
      <c r="C15191" t="s">
        <v>96</v>
      </c>
      <c r="D15191">
        <v>55477988</v>
      </c>
      <c r="E15191" t="s">
        <v>153</v>
      </c>
      <c r="F15191" t="s">
        <v>45</v>
      </c>
      <c r="G15191">
        <v>650</v>
      </c>
      <c r="H15191">
        <v>0</v>
      </c>
      <c r="I15191">
        <v>0</v>
      </c>
      <c r="J15191">
        <v>30</v>
      </c>
      <c r="K15191">
        <v>3</v>
      </c>
      <c r="L15191">
        <v>318</v>
      </c>
      <c r="M15191">
        <v>7553</v>
      </c>
      <c r="N15191" t="s">
        <v>362</v>
      </c>
      <c r="O15191" t="s">
        <v>363</v>
      </c>
    </row>
    <row r="15192" spans="1:15" x14ac:dyDescent="0.25">
      <c r="A15192" t="s">
        <v>340</v>
      </c>
      <c r="B15192" t="s">
        <v>368</v>
      </c>
      <c r="C15192" t="s">
        <v>96</v>
      </c>
      <c r="D15192">
        <v>55477988</v>
      </c>
      <c r="E15192" t="s">
        <v>153</v>
      </c>
      <c r="F15192" t="s">
        <v>45</v>
      </c>
      <c r="G15192">
        <v>650</v>
      </c>
      <c r="H15192">
        <v>0</v>
      </c>
      <c r="I15192">
        <v>0</v>
      </c>
      <c r="J15192">
        <v>17</v>
      </c>
      <c r="K15192">
        <v>4</v>
      </c>
      <c r="L15192">
        <v>2729970</v>
      </c>
      <c r="M15192">
        <v>7554</v>
      </c>
      <c r="N15192" t="s">
        <v>341</v>
      </c>
      <c r="O15192" t="s">
        <v>342</v>
      </c>
    </row>
    <row r="15193" spans="1:15" x14ac:dyDescent="0.25">
      <c r="A15193" t="s">
        <v>358</v>
      </c>
      <c r="B15193" t="s">
        <v>368</v>
      </c>
      <c r="C15193" t="s">
        <v>96</v>
      </c>
      <c r="D15193">
        <v>55477988</v>
      </c>
      <c r="E15193" t="s">
        <v>153</v>
      </c>
      <c r="F15193" t="s">
        <v>45</v>
      </c>
      <c r="G15193">
        <v>650</v>
      </c>
      <c r="H15193">
        <v>0</v>
      </c>
      <c r="I15193">
        <v>0</v>
      </c>
      <c r="J15193">
        <v>28</v>
      </c>
      <c r="K15193">
        <v>3</v>
      </c>
      <c r="L15193">
        <v>339420</v>
      </c>
      <c r="M15193">
        <v>7554</v>
      </c>
      <c r="N15193" t="s">
        <v>359</v>
      </c>
      <c r="O15193" t="s">
        <v>360</v>
      </c>
    </row>
    <row r="15194" spans="1:15" x14ac:dyDescent="0.25">
      <c r="A15194" t="s">
        <v>15</v>
      </c>
      <c r="B15194" t="s">
        <v>368</v>
      </c>
      <c r="C15194" t="s">
        <v>96</v>
      </c>
      <c r="D15194">
        <v>11042280</v>
      </c>
      <c r="E15194" t="s">
        <v>98</v>
      </c>
      <c r="F15194" t="s">
        <v>45</v>
      </c>
      <c r="G15194">
        <v>200</v>
      </c>
      <c r="H15194">
        <v>0</v>
      </c>
      <c r="I15194">
        <v>0</v>
      </c>
      <c r="J15194">
        <v>17</v>
      </c>
      <c r="K15194">
        <v>2</v>
      </c>
      <c r="L15194">
        <v>854616</v>
      </c>
      <c r="M15194" t="s">
        <v>17</v>
      </c>
      <c r="N15194" t="s">
        <v>20</v>
      </c>
      <c r="O15194" t="s">
        <v>21</v>
      </c>
    </row>
    <row r="15195" spans="1:15" x14ac:dyDescent="0.25">
      <c r="A15195" t="s">
        <v>15</v>
      </c>
      <c r="B15195" t="s">
        <v>368</v>
      </c>
      <c r="C15195" t="s">
        <v>96</v>
      </c>
      <c r="D15195">
        <v>11044823</v>
      </c>
      <c r="E15195" t="s">
        <v>263</v>
      </c>
      <c r="F15195" t="s">
        <v>45</v>
      </c>
      <c r="G15195">
        <v>200</v>
      </c>
      <c r="H15195">
        <v>0</v>
      </c>
      <c r="I15195">
        <v>0</v>
      </c>
      <c r="J15195">
        <v>17</v>
      </c>
      <c r="K15195">
        <v>2</v>
      </c>
      <c r="L15195">
        <v>750879</v>
      </c>
      <c r="M15195" t="s">
        <v>17</v>
      </c>
      <c r="N15195" t="s">
        <v>20</v>
      </c>
      <c r="O15195" t="s">
        <v>21</v>
      </c>
    </row>
    <row r="15196" spans="1:15" x14ac:dyDescent="0.25">
      <c r="A15196" t="s">
        <v>15</v>
      </c>
      <c r="B15196" t="s">
        <v>368</v>
      </c>
      <c r="C15196" t="s">
        <v>96</v>
      </c>
      <c r="D15196">
        <v>11755501</v>
      </c>
      <c r="E15196" t="s">
        <v>117</v>
      </c>
      <c r="F15196" t="s">
        <v>45</v>
      </c>
      <c r="G15196">
        <v>200</v>
      </c>
      <c r="H15196">
        <v>0</v>
      </c>
      <c r="I15196">
        <v>0</v>
      </c>
      <c r="J15196">
        <v>17</v>
      </c>
      <c r="K15196">
        <v>2</v>
      </c>
      <c r="L15196">
        <v>375971</v>
      </c>
      <c r="M15196" t="s">
        <v>17</v>
      </c>
      <c r="N15196" t="s">
        <v>20</v>
      </c>
      <c r="O15196" t="s">
        <v>21</v>
      </c>
    </row>
    <row r="15197" spans="1:15" x14ac:dyDescent="0.25">
      <c r="A15197" t="s">
        <v>15</v>
      </c>
      <c r="B15197" t="s">
        <v>368</v>
      </c>
      <c r="C15197" t="s">
        <v>96</v>
      </c>
      <c r="D15197">
        <v>12326849</v>
      </c>
      <c r="E15197" t="s">
        <v>118</v>
      </c>
      <c r="F15197" t="s">
        <v>45</v>
      </c>
      <c r="G15197">
        <v>200</v>
      </c>
      <c r="H15197">
        <v>0</v>
      </c>
      <c r="I15197">
        <v>0</v>
      </c>
      <c r="J15197">
        <v>17</v>
      </c>
      <c r="K15197">
        <v>2</v>
      </c>
      <c r="L15197">
        <v>1872668</v>
      </c>
      <c r="M15197" t="s">
        <v>17</v>
      </c>
      <c r="N15197" t="s">
        <v>20</v>
      </c>
      <c r="O15197" t="s">
        <v>21</v>
      </c>
    </row>
    <row r="15198" spans="1:15" x14ac:dyDescent="0.25">
      <c r="A15198" t="s">
        <v>15</v>
      </c>
      <c r="B15198" t="s">
        <v>368</v>
      </c>
      <c r="C15198" t="s">
        <v>96</v>
      </c>
      <c r="D15198">
        <v>12366043</v>
      </c>
      <c r="E15198" t="s">
        <v>119</v>
      </c>
      <c r="F15198" t="s">
        <v>45</v>
      </c>
      <c r="G15198">
        <v>200</v>
      </c>
      <c r="H15198">
        <v>0</v>
      </c>
      <c r="I15198">
        <v>0</v>
      </c>
      <c r="J15198">
        <v>17</v>
      </c>
      <c r="K15198">
        <v>2</v>
      </c>
      <c r="L15198">
        <v>407339</v>
      </c>
      <c r="M15198" t="s">
        <v>17</v>
      </c>
      <c r="N15198" t="s">
        <v>20</v>
      </c>
      <c r="O15198" t="s">
        <v>21</v>
      </c>
    </row>
    <row r="15199" spans="1:15" x14ac:dyDescent="0.25">
      <c r="A15199" t="s">
        <v>15</v>
      </c>
      <c r="B15199" t="s">
        <v>368</v>
      </c>
      <c r="C15199" t="s">
        <v>96</v>
      </c>
      <c r="D15199">
        <v>12383907</v>
      </c>
      <c r="E15199" t="s">
        <v>120</v>
      </c>
      <c r="F15199" t="s">
        <v>45</v>
      </c>
      <c r="G15199">
        <v>200</v>
      </c>
      <c r="H15199">
        <v>0</v>
      </c>
      <c r="I15199">
        <v>0</v>
      </c>
      <c r="J15199">
        <v>17</v>
      </c>
      <c r="K15199">
        <v>2</v>
      </c>
      <c r="L15199">
        <v>1014793</v>
      </c>
      <c r="M15199" t="s">
        <v>17</v>
      </c>
      <c r="N15199" t="s">
        <v>20</v>
      </c>
      <c r="O15199" t="s">
        <v>21</v>
      </c>
    </row>
    <row r="15200" spans="1:15" x14ac:dyDescent="0.25">
      <c r="A15200" t="s">
        <v>15</v>
      </c>
      <c r="B15200" t="s">
        <v>368</v>
      </c>
      <c r="C15200" t="s">
        <v>96</v>
      </c>
      <c r="D15200">
        <v>12452645</v>
      </c>
      <c r="E15200" t="s">
        <v>124</v>
      </c>
      <c r="F15200" t="s">
        <v>45</v>
      </c>
      <c r="G15200">
        <v>200</v>
      </c>
      <c r="H15200">
        <v>0</v>
      </c>
      <c r="I15200">
        <v>0</v>
      </c>
      <c r="J15200">
        <v>17</v>
      </c>
      <c r="K15200">
        <v>2</v>
      </c>
      <c r="L15200">
        <v>1530741</v>
      </c>
      <c r="M15200" t="s">
        <v>17</v>
      </c>
      <c r="N15200" t="s">
        <v>20</v>
      </c>
      <c r="O15200" t="s">
        <v>21</v>
      </c>
    </row>
    <row r="15201" spans="1:15" x14ac:dyDescent="0.25">
      <c r="A15201" t="s">
        <v>15</v>
      </c>
      <c r="B15201" t="s">
        <v>368</v>
      </c>
      <c r="C15201" t="s">
        <v>96</v>
      </c>
      <c r="D15201">
        <v>13000732</v>
      </c>
      <c r="E15201" t="s">
        <v>134</v>
      </c>
      <c r="F15201" t="s">
        <v>45</v>
      </c>
      <c r="G15201">
        <v>200</v>
      </c>
      <c r="H15201">
        <v>0</v>
      </c>
      <c r="I15201">
        <v>0</v>
      </c>
      <c r="J15201">
        <v>17</v>
      </c>
      <c r="K15201">
        <v>2</v>
      </c>
      <c r="L15201">
        <v>126536</v>
      </c>
      <c r="M15201" t="s">
        <v>17</v>
      </c>
      <c r="N15201" t="s">
        <v>20</v>
      </c>
      <c r="O15201" t="s">
        <v>21</v>
      </c>
    </row>
    <row r="15202" spans="1:15" x14ac:dyDescent="0.25">
      <c r="A15202" t="s">
        <v>15</v>
      </c>
      <c r="B15202" t="s">
        <v>368</v>
      </c>
      <c r="C15202" t="s">
        <v>96</v>
      </c>
      <c r="D15202">
        <v>13506472</v>
      </c>
      <c r="E15202" t="s">
        <v>137</v>
      </c>
      <c r="F15202" t="s">
        <v>45</v>
      </c>
      <c r="G15202">
        <v>200</v>
      </c>
      <c r="H15202">
        <v>0</v>
      </c>
      <c r="I15202">
        <v>0</v>
      </c>
      <c r="J15202">
        <v>17</v>
      </c>
      <c r="K15202">
        <v>2</v>
      </c>
      <c r="L15202">
        <v>427316</v>
      </c>
      <c r="M15202" t="s">
        <v>17</v>
      </c>
      <c r="N15202" t="s">
        <v>20</v>
      </c>
      <c r="O15202" t="s">
        <v>21</v>
      </c>
    </row>
    <row r="15203" spans="1:15" x14ac:dyDescent="0.25">
      <c r="A15203" t="s">
        <v>15</v>
      </c>
      <c r="B15203" t="s">
        <v>368</v>
      </c>
      <c r="C15203" t="s">
        <v>96</v>
      </c>
      <c r="D15203">
        <v>15103658</v>
      </c>
      <c r="E15203" t="s">
        <v>140</v>
      </c>
      <c r="F15203" t="s">
        <v>45</v>
      </c>
      <c r="G15203">
        <v>200</v>
      </c>
      <c r="H15203">
        <v>0</v>
      </c>
      <c r="I15203">
        <v>0</v>
      </c>
      <c r="J15203">
        <v>17</v>
      </c>
      <c r="K15203">
        <v>2</v>
      </c>
      <c r="L15203">
        <v>848953</v>
      </c>
      <c r="M15203" t="s">
        <v>17</v>
      </c>
      <c r="N15203" t="s">
        <v>20</v>
      </c>
      <c r="O15203" t="s">
        <v>21</v>
      </c>
    </row>
    <row r="15204" spans="1:15" x14ac:dyDescent="0.25">
      <c r="A15204" t="s">
        <v>15</v>
      </c>
      <c r="B15204" t="s">
        <v>368</v>
      </c>
      <c r="C15204" t="s">
        <v>96</v>
      </c>
      <c r="D15204">
        <v>29530060</v>
      </c>
      <c r="E15204" t="s">
        <v>143</v>
      </c>
      <c r="F15204" t="s">
        <v>45</v>
      </c>
      <c r="G15204">
        <v>200</v>
      </c>
      <c r="H15204">
        <v>0</v>
      </c>
      <c r="I15204">
        <v>0</v>
      </c>
      <c r="J15204">
        <v>17</v>
      </c>
      <c r="K15204">
        <v>2</v>
      </c>
      <c r="L15204">
        <v>273234</v>
      </c>
      <c r="M15204" t="s">
        <v>17</v>
      </c>
      <c r="N15204" t="s">
        <v>20</v>
      </c>
      <c r="O15204" t="s">
        <v>21</v>
      </c>
    </row>
    <row r="15205" spans="1:15" x14ac:dyDescent="0.25">
      <c r="A15205" t="s">
        <v>15</v>
      </c>
      <c r="B15205" t="s">
        <v>368</v>
      </c>
      <c r="C15205" t="s">
        <v>96</v>
      </c>
      <c r="D15205">
        <v>29530078</v>
      </c>
      <c r="E15205" t="s">
        <v>144</v>
      </c>
      <c r="F15205" t="s">
        <v>45</v>
      </c>
      <c r="G15205">
        <v>200</v>
      </c>
      <c r="H15205">
        <v>0</v>
      </c>
      <c r="I15205">
        <v>0</v>
      </c>
      <c r="J15205">
        <v>17</v>
      </c>
      <c r="K15205">
        <v>2</v>
      </c>
      <c r="L15205">
        <v>107581</v>
      </c>
      <c r="M15205" t="s">
        <v>17</v>
      </c>
      <c r="N15205" t="s">
        <v>20</v>
      </c>
      <c r="O15205" t="s">
        <v>21</v>
      </c>
    </row>
    <row r="15206" spans="1:15" x14ac:dyDescent="0.25">
      <c r="A15206" t="s">
        <v>15</v>
      </c>
      <c r="B15206" t="s">
        <v>368</v>
      </c>
      <c r="C15206" t="s">
        <v>96</v>
      </c>
      <c r="D15206">
        <v>51218162</v>
      </c>
      <c r="E15206" t="s">
        <v>146</v>
      </c>
      <c r="F15206" t="s">
        <v>45</v>
      </c>
      <c r="G15206">
        <v>200</v>
      </c>
      <c r="H15206">
        <v>0</v>
      </c>
      <c r="I15206">
        <v>0</v>
      </c>
      <c r="J15206">
        <v>17</v>
      </c>
      <c r="K15206">
        <v>2</v>
      </c>
      <c r="L15206">
        <v>413190</v>
      </c>
      <c r="M15206" t="s">
        <v>17</v>
      </c>
      <c r="N15206" t="s">
        <v>20</v>
      </c>
      <c r="O15206" t="s">
        <v>21</v>
      </c>
    </row>
    <row r="15207" spans="1:15" x14ac:dyDescent="0.25">
      <c r="A15207" t="s">
        <v>15</v>
      </c>
      <c r="B15207" t="s">
        <v>368</v>
      </c>
      <c r="C15207" t="s">
        <v>96</v>
      </c>
      <c r="D15207">
        <v>51225407</v>
      </c>
      <c r="E15207" t="s">
        <v>147</v>
      </c>
      <c r="F15207" t="s">
        <v>45</v>
      </c>
      <c r="G15207">
        <v>200</v>
      </c>
      <c r="H15207">
        <v>0</v>
      </c>
      <c r="I15207">
        <v>0</v>
      </c>
      <c r="J15207">
        <v>17</v>
      </c>
      <c r="K15207">
        <v>2</v>
      </c>
      <c r="L15207">
        <v>858812</v>
      </c>
      <c r="M15207" t="s">
        <v>17</v>
      </c>
      <c r="N15207" t="s">
        <v>20</v>
      </c>
      <c r="O15207" t="s">
        <v>21</v>
      </c>
    </row>
    <row r="15208" spans="1:15" x14ac:dyDescent="0.25">
      <c r="A15208" t="s">
        <v>15</v>
      </c>
      <c r="B15208" t="s">
        <v>368</v>
      </c>
      <c r="C15208" t="s">
        <v>96</v>
      </c>
      <c r="D15208">
        <v>51227957</v>
      </c>
      <c r="E15208" t="s">
        <v>148</v>
      </c>
      <c r="F15208" t="s">
        <v>45</v>
      </c>
      <c r="G15208">
        <v>200</v>
      </c>
      <c r="H15208">
        <v>0</v>
      </c>
      <c r="I15208">
        <v>0</v>
      </c>
      <c r="J15208">
        <v>17</v>
      </c>
      <c r="K15208">
        <v>2</v>
      </c>
      <c r="L15208">
        <v>1624247</v>
      </c>
      <c r="M15208" t="s">
        <v>17</v>
      </c>
      <c r="N15208" t="s">
        <v>20</v>
      </c>
      <c r="O15208" t="s">
        <v>21</v>
      </c>
    </row>
    <row r="15209" spans="1:15" x14ac:dyDescent="0.25">
      <c r="A15209" t="s">
        <v>15</v>
      </c>
      <c r="B15209" t="s">
        <v>368</v>
      </c>
      <c r="C15209" t="s">
        <v>96</v>
      </c>
      <c r="D15209">
        <v>51232627</v>
      </c>
      <c r="E15209" t="s">
        <v>265</v>
      </c>
      <c r="F15209" t="s">
        <v>45</v>
      </c>
      <c r="G15209">
        <v>200</v>
      </c>
      <c r="H15209">
        <v>0</v>
      </c>
      <c r="I15209">
        <v>0</v>
      </c>
      <c r="J15209">
        <v>17</v>
      </c>
      <c r="K15209">
        <v>2</v>
      </c>
      <c r="L15209">
        <v>293582</v>
      </c>
      <c r="M15209" t="s">
        <v>17</v>
      </c>
      <c r="N15209" t="s">
        <v>20</v>
      </c>
      <c r="O15209" t="s">
        <v>21</v>
      </c>
    </row>
    <row r="15210" spans="1:15" x14ac:dyDescent="0.25">
      <c r="A15210" t="s">
        <v>15</v>
      </c>
      <c r="B15210" t="s">
        <v>368</v>
      </c>
      <c r="C15210" t="s">
        <v>96</v>
      </c>
      <c r="D15210">
        <v>51234003</v>
      </c>
      <c r="E15210" t="s">
        <v>294</v>
      </c>
      <c r="F15210" t="s">
        <v>45</v>
      </c>
      <c r="G15210">
        <v>200</v>
      </c>
      <c r="H15210">
        <v>0</v>
      </c>
      <c r="I15210">
        <v>0</v>
      </c>
      <c r="J15210">
        <v>17</v>
      </c>
      <c r="K15210">
        <v>2</v>
      </c>
      <c r="L15210">
        <v>213071</v>
      </c>
      <c r="M15210" t="s">
        <v>17</v>
      </c>
      <c r="N15210" t="s">
        <v>20</v>
      </c>
      <c r="O15210" t="s">
        <v>21</v>
      </c>
    </row>
    <row r="15211" spans="1:15" x14ac:dyDescent="0.25">
      <c r="A15211" t="s">
        <v>15</v>
      </c>
      <c r="B15211" t="s">
        <v>368</v>
      </c>
      <c r="C15211" t="s">
        <v>96</v>
      </c>
      <c r="D15211">
        <v>51234300</v>
      </c>
      <c r="E15211" t="s">
        <v>286</v>
      </c>
      <c r="F15211" t="s">
        <v>45</v>
      </c>
      <c r="G15211">
        <v>200</v>
      </c>
      <c r="H15211">
        <v>0</v>
      </c>
      <c r="I15211">
        <v>0</v>
      </c>
      <c r="J15211">
        <v>17</v>
      </c>
      <c r="K15211">
        <v>2</v>
      </c>
      <c r="L15211">
        <v>364337</v>
      </c>
      <c r="M15211" t="s">
        <v>17</v>
      </c>
      <c r="N15211" t="s">
        <v>20</v>
      </c>
      <c r="O15211" t="s">
        <v>21</v>
      </c>
    </row>
    <row r="15212" spans="1:15" x14ac:dyDescent="0.25">
      <c r="A15212" t="s">
        <v>15</v>
      </c>
      <c r="B15212" t="s">
        <v>368</v>
      </c>
      <c r="C15212" s="48" t="s">
        <v>96</v>
      </c>
      <c r="D15212">
        <v>53324349</v>
      </c>
      <c r="E15212" t="s">
        <v>333</v>
      </c>
      <c r="F15212" t="s">
        <v>45</v>
      </c>
      <c r="G15212">
        <v>200</v>
      </c>
      <c r="H15212">
        <v>0</v>
      </c>
      <c r="I15212">
        <v>0</v>
      </c>
      <c r="J15212">
        <v>17</v>
      </c>
      <c r="K15212">
        <v>2</v>
      </c>
      <c r="L15212">
        <v>471713</v>
      </c>
      <c r="M15212" t="s">
        <v>17</v>
      </c>
      <c r="N15212" t="s">
        <v>20</v>
      </c>
      <c r="O15212" t="s">
        <v>21</v>
      </c>
    </row>
    <row r="15213" spans="1:15" x14ac:dyDescent="0.25">
      <c r="A15213" t="s">
        <v>15</v>
      </c>
      <c r="B15213" t="s">
        <v>368</v>
      </c>
      <c r="C15213" s="48" t="s">
        <v>96</v>
      </c>
      <c r="D15213">
        <v>54583208</v>
      </c>
      <c r="E15213" t="s">
        <v>149</v>
      </c>
      <c r="F15213" t="s">
        <v>45</v>
      </c>
      <c r="G15213">
        <v>200</v>
      </c>
      <c r="H15213">
        <v>0</v>
      </c>
      <c r="I15213">
        <v>0</v>
      </c>
      <c r="J15213">
        <v>17</v>
      </c>
      <c r="K15213">
        <v>2</v>
      </c>
      <c r="L15213">
        <v>829636</v>
      </c>
      <c r="M15213" t="s">
        <v>17</v>
      </c>
      <c r="N15213" t="s">
        <v>20</v>
      </c>
      <c r="O15213" t="s">
        <v>21</v>
      </c>
    </row>
    <row r="15214" spans="1:15" x14ac:dyDescent="0.25">
      <c r="A15214" t="s">
        <v>15</v>
      </c>
      <c r="B15214" t="s">
        <v>368</v>
      </c>
      <c r="C15214" s="48" t="s">
        <v>96</v>
      </c>
      <c r="D15214">
        <v>54583232</v>
      </c>
      <c r="E15214" t="s">
        <v>150</v>
      </c>
      <c r="F15214" t="s">
        <v>45</v>
      </c>
      <c r="G15214">
        <v>200</v>
      </c>
      <c r="H15214">
        <v>0</v>
      </c>
      <c r="I15214">
        <v>0</v>
      </c>
      <c r="J15214">
        <v>17</v>
      </c>
      <c r="K15214">
        <v>2</v>
      </c>
      <c r="L15214">
        <v>343430</v>
      </c>
      <c r="M15214" t="s">
        <v>17</v>
      </c>
      <c r="N15214" t="s">
        <v>20</v>
      </c>
      <c r="O15214" t="s">
        <v>21</v>
      </c>
    </row>
    <row r="15215" spans="1:15" x14ac:dyDescent="0.25">
      <c r="A15215" t="s">
        <v>15</v>
      </c>
      <c r="B15215" t="s">
        <v>368</v>
      </c>
      <c r="C15215" s="48" t="s">
        <v>96</v>
      </c>
      <c r="D15215">
        <v>54982822</v>
      </c>
      <c r="E15215" t="s">
        <v>151</v>
      </c>
      <c r="F15215" t="s">
        <v>45</v>
      </c>
      <c r="G15215">
        <v>200</v>
      </c>
      <c r="H15215">
        <v>0</v>
      </c>
      <c r="I15215">
        <v>0</v>
      </c>
      <c r="J15215">
        <v>17</v>
      </c>
      <c r="K15215">
        <v>2</v>
      </c>
      <c r="L15215">
        <v>968750</v>
      </c>
      <c r="M15215" t="s">
        <v>17</v>
      </c>
      <c r="N15215" t="s">
        <v>20</v>
      </c>
      <c r="O15215" t="s">
        <v>21</v>
      </c>
    </row>
    <row r="15216" spans="1:15" x14ac:dyDescent="0.25">
      <c r="A15216" t="s">
        <v>15</v>
      </c>
      <c r="B15216" t="s">
        <v>368</v>
      </c>
      <c r="C15216" s="48" t="s">
        <v>96</v>
      </c>
      <c r="D15216">
        <v>55477988</v>
      </c>
      <c r="E15216" t="s">
        <v>153</v>
      </c>
      <c r="F15216" t="s">
        <v>45</v>
      </c>
      <c r="G15216">
        <v>200</v>
      </c>
      <c r="H15216">
        <v>0</v>
      </c>
      <c r="I15216">
        <v>0</v>
      </c>
      <c r="J15216">
        <v>17</v>
      </c>
      <c r="K15216">
        <v>2</v>
      </c>
      <c r="L15216">
        <v>1360206</v>
      </c>
      <c r="M15216" t="s">
        <v>17</v>
      </c>
      <c r="N15216" t="s">
        <v>20</v>
      </c>
      <c r="O15216" t="s">
        <v>21</v>
      </c>
    </row>
    <row r="15217" spans="1:15" x14ac:dyDescent="0.25">
      <c r="A15217" t="s">
        <v>340</v>
      </c>
      <c r="B15217" t="s">
        <v>368</v>
      </c>
      <c r="C15217" t="s">
        <v>154</v>
      </c>
      <c r="D15217">
        <v>51223311</v>
      </c>
      <c r="E15217" t="s">
        <v>164</v>
      </c>
      <c r="F15217" t="s">
        <v>45</v>
      </c>
      <c r="G15217">
        <v>650</v>
      </c>
      <c r="H15217">
        <v>0</v>
      </c>
      <c r="I15217">
        <v>0</v>
      </c>
      <c r="J15217">
        <v>17</v>
      </c>
      <c r="K15217">
        <v>4</v>
      </c>
      <c r="L15217">
        <v>1191575</v>
      </c>
      <c r="M15217">
        <v>7550</v>
      </c>
      <c r="N15217" t="s">
        <v>341</v>
      </c>
      <c r="O15217" t="s">
        <v>342</v>
      </c>
    </row>
    <row r="15218" spans="1:15" x14ac:dyDescent="0.25">
      <c r="A15218" t="s">
        <v>340</v>
      </c>
      <c r="B15218" t="s">
        <v>368</v>
      </c>
      <c r="C15218" t="s">
        <v>154</v>
      </c>
      <c r="D15218">
        <v>51223311</v>
      </c>
      <c r="E15218" t="s">
        <v>164</v>
      </c>
      <c r="F15218" t="s">
        <v>45</v>
      </c>
      <c r="G15218">
        <v>650</v>
      </c>
      <c r="H15218">
        <v>0</v>
      </c>
      <c r="I15218">
        <v>0</v>
      </c>
      <c r="J15218">
        <v>17</v>
      </c>
      <c r="K15218">
        <v>4</v>
      </c>
      <c r="L15218">
        <v>82248</v>
      </c>
      <c r="M15218">
        <v>7553</v>
      </c>
      <c r="N15218" t="s">
        <v>341</v>
      </c>
      <c r="O15218" t="s">
        <v>342</v>
      </c>
    </row>
    <row r="15219" spans="1:15" x14ac:dyDescent="0.25">
      <c r="A15219" t="s">
        <v>361</v>
      </c>
      <c r="B15219" t="s">
        <v>368</v>
      </c>
      <c r="C15219" t="s">
        <v>154</v>
      </c>
      <c r="D15219">
        <v>51223311</v>
      </c>
      <c r="E15219" t="s">
        <v>164</v>
      </c>
      <c r="F15219" t="s">
        <v>45</v>
      </c>
      <c r="G15219">
        <v>650</v>
      </c>
      <c r="H15219">
        <v>0</v>
      </c>
      <c r="I15219">
        <v>0</v>
      </c>
      <c r="J15219">
        <v>30</v>
      </c>
      <c r="K15219">
        <v>3</v>
      </c>
      <c r="L15219">
        <v>131</v>
      </c>
      <c r="M15219">
        <v>7553</v>
      </c>
      <c r="N15219" t="s">
        <v>362</v>
      </c>
      <c r="O15219" t="s">
        <v>363</v>
      </c>
    </row>
    <row r="15220" spans="1:15" x14ac:dyDescent="0.25">
      <c r="A15220" t="s">
        <v>340</v>
      </c>
      <c r="B15220" t="s">
        <v>368</v>
      </c>
      <c r="C15220" t="s">
        <v>154</v>
      </c>
      <c r="D15220">
        <v>51223311</v>
      </c>
      <c r="E15220" t="s">
        <v>164</v>
      </c>
      <c r="F15220" t="s">
        <v>45</v>
      </c>
      <c r="G15220">
        <v>650</v>
      </c>
      <c r="H15220">
        <v>0</v>
      </c>
      <c r="I15220">
        <v>0</v>
      </c>
      <c r="J15220">
        <v>17</v>
      </c>
      <c r="K15220">
        <v>4</v>
      </c>
      <c r="L15220">
        <v>1109327</v>
      </c>
      <c r="M15220">
        <v>7554</v>
      </c>
      <c r="N15220" t="s">
        <v>341</v>
      </c>
      <c r="O15220" t="s">
        <v>342</v>
      </c>
    </row>
    <row r="15221" spans="1:15" x14ac:dyDescent="0.25">
      <c r="A15221" t="s">
        <v>358</v>
      </c>
      <c r="B15221" t="s">
        <v>368</v>
      </c>
      <c r="C15221" t="s">
        <v>154</v>
      </c>
      <c r="D15221">
        <v>51223311</v>
      </c>
      <c r="E15221" t="s">
        <v>164</v>
      </c>
      <c r="F15221" t="s">
        <v>45</v>
      </c>
      <c r="G15221">
        <v>650</v>
      </c>
      <c r="H15221">
        <v>0</v>
      </c>
      <c r="I15221">
        <v>0</v>
      </c>
      <c r="J15221">
        <v>28</v>
      </c>
      <c r="K15221">
        <v>3</v>
      </c>
      <c r="L15221">
        <v>129864</v>
      </c>
      <c r="M15221">
        <v>7554</v>
      </c>
      <c r="N15221" t="s">
        <v>359</v>
      </c>
      <c r="O15221" t="s">
        <v>360</v>
      </c>
    </row>
    <row r="15222" spans="1:15" x14ac:dyDescent="0.25">
      <c r="A15222" t="s">
        <v>340</v>
      </c>
      <c r="B15222" t="s">
        <v>368</v>
      </c>
      <c r="C15222" t="s">
        <v>154</v>
      </c>
      <c r="D15222">
        <v>51223329</v>
      </c>
      <c r="E15222" t="s">
        <v>165</v>
      </c>
      <c r="F15222" t="s">
        <v>45</v>
      </c>
      <c r="G15222">
        <v>650</v>
      </c>
      <c r="H15222">
        <v>0</v>
      </c>
      <c r="I15222">
        <v>0</v>
      </c>
      <c r="J15222">
        <v>17</v>
      </c>
      <c r="K15222">
        <v>4</v>
      </c>
      <c r="L15222">
        <v>1113784</v>
      </c>
      <c r="M15222">
        <v>7550</v>
      </c>
      <c r="N15222" t="s">
        <v>341</v>
      </c>
      <c r="O15222" t="s">
        <v>342</v>
      </c>
    </row>
    <row r="15223" spans="1:15" x14ac:dyDescent="0.25">
      <c r="A15223" t="s">
        <v>340</v>
      </c>
      <c r="B15223" t="s">
        <v>368</v>
      </c>
      <c r="C15223" t="s">
        <v>154</v>
      </c>
      <c r="D15223">
        <v>51223329</v>
      </c>
      <c r="E15223" t="s">
        <v>165</v>
      </c>
      <c r="F15223" t="s">
        <v>45</v>
      </c>
      <c r="G15223">
        <v>650</v>
      </c>
      <c r="H15223">
        <v>0</v>
      </c>
      <c r="I15223">
        <v>0</v>
      </c>
      <c r="J15223">
        <v>17</v>
      </c>
      <c r="K15223">
        <v>4</v>
      </c>
      <c r="L15223">
        <v>62885</v>
      </c>
      <c r="M15223">
        <v>7553</v>
      </c>
      <c r="N15223" t="s">
        <v>341</v>
      </c>
      <c r="O15223" t="s">
        <v>342</v>
      </c>
    </row>
    <row r="15224" spans="1:15" x14ac:dyDescent="0.25">
      <c r="A15224" t="s">
        <v>361</v>
      </c>
      <c r="B15224" t="s">
        <v>368</v>
      </c>
      <c r="C15224" t="s">
        <v>154</v>
      </c>
      <c r="D15224">
        <v>51223329</v>
      </c>
      <c r="E15224" t="s">
        <v>165</v>
      </c>
      <c r="F15224" t="s">
        <v>45</v>
      </c>
      <c r="G15224">
        <v>650</v>
      </c>
      <c r="H15224">
        <v>0</v>
      </c>
      <c r="I15224">
        <v>0</v>
      </c>
      <c r="J15224">
        <v>30</v>
      </c>
      <c r="K15224">
        <v>3</v>
      </c>
      <c r="L15224">
        <v>137</v>
      </c>
      <c r="M15224">
        <v>7553</v>
      </c>
      <c r="N15224" t="s">
        <v>362</v>
      </c>
      <c r="O15224" t="s">
        <v>363</v>
      </c>
    </row>
    <row r="15225" spans="1:15" x14ac:dyDescent="0.25">
      <c r="A15225" t="s">
        <v>340</v>
      </c>
      <c r="B15225" t="s">
        <v>368</v>
      </c>
      <c r="C15225" t="s">
        <v>154</v>
      </c>
      <c r="D15225">
        <v>51223329</v>
      </c>
      <c r="E15225" t="s">
        <v>165</v>
      </c>
      <c r="F15225" t="s">
        <v>45</v>
      </c>
      <c r="G15225">
        <v>650</v>
      </c>
      <c r="H15225">
        <v>0</v>
      </c>
      <c r="I15225">
        <v>0</v>
      </c>
      <c r="J15225">
        <v>17</v>
      </c>
      <c r="K15225">
        <v>4</v>
      </c>
      <c r="L15225">
        <v>1050899</v>
      </c>
      <c r="M15225">
        <v>7554</v>
      </c>
      <c r="N15225" t="s">
        <v>341</v>
      </c>
      <c r="O15225" t="s">
        <v>342</v>
      </c>
    </row>
    <row r="15226" spans="1:15" x14ac:dyDescent="0.25">
      <c r="A15226" t="s">
        <v>358</v>
      </c>
      <c r="B15226" t="s">
        <v>368</v>
      </c>
      <c r="C15226" t="s">
        <v>154</v>
      </c>
      <c r="D15226">
        <v>51223329</v>
      </c>
      <c r="E15226" t="s">
        <v>165</v>
      </c>
      <c r="F15226" t="s">
        <v>45</v>
      </c>
      <c r="G15226">
        <v>650</v>
      </c>
      <c r="H15226">
        <v>0</v>
      </c>
      <c r="I15226">
        <v>0</v>
      </c>
      <c r="J15226">
        <v>28</v>
      </c>
      <c r="K15226">
        <v>3</v>
      </c>
      <c r="L15226">
        <v>122549</v>
      </c>
      <c r="M15226">
        <v>7554</v>
      </c>
      <c r="N15226" t="s">
        <v>359</v>
      </c>
      <c r="O15226" t="s">
        <v>360</v>
      </c>
    </row>
    <row r="15227" spans="1:15" x14ac:dyDescent="0.25">
      <c r="A15227" t="s">
        <v>15</v>
      </c>
      <c r="B15227" t="s">
        <v>368</v>
      </c>
      <c r="C15227" t="s">
        <v>154</v>
      </c>
      <c r="D15227">
        <v>51223311</v>
      </c>
      <c r="E15227" t="s">
        <v>164</v>
      </c>
      <c r="F15227" t="s">
        <v>45</v>
      </c>
      <c r="G15227">
        <v>200</v>
      </c>
      <c r="H15227">
        <v>0</v>
      </c>
      <c r="I15227">
        <v>0</v>
      </c>
      <c r="J15227">
        <v>17</v>
      </c>
      <c r="K15227">
        <v>2</v>
      </c>
      <c r="L15227">
        <v>388883</v>
      </c>
      <c r="M15227" t="s">
        <v>17</v>
      </c>
      <c r="N15227" t="s">
        <v>20</v>
      </c>
      <c r="O15227" t="s">
        <v>21</v>
      </c>
    </row>
    <row r="15228" spans="1:15" x14ac:dyDescent="0.25">
      <c r="A15228" t="s">
        <v>15</v>
      </c>
      <c r="B15228" t="s">
        <v>368</v>
      </c>
      <c r="C15228" t="s">
        <v>154</v>
      </c>
      <c r="D15228">
        <v>51223329</v>
      </c>
      <c r="E15228" t="s">
        <v>165</v>
      </c>
      <c r="F15228" t="s">
        <v>45</v>
      </c>
      <c r="G15228">
        <v>200</v>
      </c>
      <c r="H15228">
        <v>0</v>
      </c>
      <c r="I15228">
        <v>0</v>
      </c>
      <c r="J15228">
        <v>17</v>
      </c>
      <c r="K15228">
        <v>2</v>
      </c>
      <c r="L15228">
        <v>484423</v>
      </c>
      <c r="M15228" t="s">
        <v>17</v>
      </c>
      <c r="N15228" t="s">
        <v>20</v>
      </c>
      <c r="O15228" t="s">
        <v>21</v>
      </c>
    </row>
    <row r="15229" spans="1:15" x14ac:dyDescent="0.25">
      <c r="A15229" t="s">
        <v>340</v>
      </c>
      <c r="B15229" t="s">
        <v>368</v>
      </c>
      <c r="C15229" t="s">
        <v>188</v>
      </c>
      <c r="D15229">
        <v>13317037</v>
      </c>
      <c r="E15229" t="s">
        <v>199</v>
      </c>
      <c r="F15229" t="s">
        <v>45</v>
      </c>
      <c r="G15229">
        <v>650</v>
      </c>
      <c r="H15229">
        <v>0</v>
      </c>
      <c r="I15229">
        <v>0</v>
      </c>
      <c r="J15229">
        <v>17</v>
      </c>
      <c r="K15229">
        <v>4</v>
      </c>
      <c r="L15229">
        <v>650356</v>
      </c>
      <c r="M15229">
        <v>7550</v>
      </c>
      <c r="N15229" t="s">
        <v>341</v>
      </c>
      <c r="O15229" t="s">
        <v>342</v>
      </c>
    </row>
    <row r="15230" spans="1:15" x14ac:dyDescent="0.25">
      <c r="A15230" t="s">
        <v>340</v>
      </c>
      <c r="B15230" t="s">
        <v>368</v>
      </c>
      <c r="C15230" t="s">
        <v>188</v>
      </c>
      <c r="D15230">
        <v>13317037</v>
      </c>
      <c r="E15230" t="s">
        <v>199</v>
      </c>
      <c r="F15230" t="s">
        <v>45</v>
      </c>
      <c r="G15230">
        <v>650</v>
      </c>
      <c r="H15230">
        <v>0</v>
      </c>
      <c r="I15230">
        <v>0</v>
      </c>
      <c r="J15230">
        <v>17</v>
      </c>
      <c r="K15230">
        <v>4</v>
      </c>
      <c r="L15230">
        <v>650356</v>
      </c>
      <c r="M15230">
        <v>7554</v>
      </c>
      <c r="N15230" t="s">
        <v>341</v>
      </c>
      <c r="O15230" t="s">
        <v>342</v>
      </c>
    </row>
    <row r="15231" spans="1:15" x14ac:dyDescent="0.25">
      <c r="A15231" t="s">
        <v>358</v>
      </c>
      <c r="B15231" t="s">
        <v>368</v>
      </c>
      <c r="C15231" t="s">
        <v>188</v>
      </c>
      <c r="D15231">
        <v>13317037</v>
      </c>
      <c r="E15231" t="s">
        <v>199</v>
      </c>
      <c r="F15231" t="s">
        <v>45</v>
      </c>
      <c r="G15231">
        <v>650</v>
      </c>
      <c r="H15231">
        <v>0</v>
      </c>
      <c r="I15231">
        <v>0</v>
      </c>
      <c r="J15231">
        <v>28</v>
      </c>
      <c r="K15231">
        <v>3</v>
      </c>
      <c r="L15231">
        <v>77395</v>
      </c>
      <c r="M15231">
        <v>7554</v>
      </c>
      <c r="N15231" t="s">
        <v>359</v>
      </c>
      <c r="O15231" t="s">
        <v>360</v>
      </c>
    </row>
    <row r="15232" spans="1:15" x14ac:dyDescent="0.25">
      <c r="A15232" t="s">
        <v>340</v>
      </c>
      <c r="B15232" t="s">
        <v>368</v>
      </c>
      <c r="C15232" t="s">
        <v>188</v>
      </c>
      <c r="D15232">
        <v>26370254</v>
      </c>
      <c r="E15232" t="s">
        <v>200</v>
      </c>
      <c r="F15232" t="s">
        <v>45</v>
      </c>
      <c r="G15232">
        <v>650</v>
      </c>
      <c r="H15232">
        <v>0</v>
      </c>
      <c r="I15232">
        <v>0</v>
      </c>
      <c r="J15232">
        <v>17</v>
      </c>
      <c r="K15232">
        <v>4</v>
      </c>
      <c r="L15232">
        <v>2345731</v>
      </c>
      <c r="M15232">
        <v>7550</v>
      </c>
      <c r="N15232" t="s">
        <v>341</v>
      </c>
      <c r="O15232" t="s">
        <v>342</v>
      </c>
    </row>
    <row r="15233" spans="1:15" x14ac:dyDescent="0.25">
      <c r="A15233" t="s">
        <v>340</v>
      </c>
      <c r="B15233" t="s">
        <v>368</v>
      </c>
      <c r="C15233" t="s">
        <v>188</v>
      </c>
      <c r="D15233">
        <v>26370254</v>
      </c>
      <c r="E15233" t="s">
        <v>200</v>
      </c>
      <c r="F15233" t="s">
        <v>45</v>
      </c>
      <c r="G15233">
        <v>650</v>
      </c>
      <c r="H15233">
        <v>0</v>
      </c>
      <c r="I15233">
        <v>0</v>
      </c>
      <c r="J15233">
        <v>17</v>
      </c>
      <c r="K15233">
        <v>4</v>
      </c>
      <c r="L15233">
        <v>175926</v>
      </c>
      <c r="M15233">
        <v>7553</v>
      </c>
      <c r="N15233" t="s">
        <v>341</v>
      </c>
      <c r="O15233" t="s">
        <v>342</v>
      </c>
    </row>
    <row r="15234" spans="1:15" x14ac:dyDescent="0.25">
      <c r="A15234" t="s">
        <v>361</v>
      </c>
      <c r="B15234" t="s">
        <v>368</v>
      </c>
      <c r="C15234" t="s">
        <v>188</v>
      </c>
      <c r="D15234">
        <v>26370254</v>
      </c>
      <c r="E15234" t="s">
        <v>200</v>
      </c>
      <c r="F15234" t="s">
        <v>45</v>
      </c>
      <c r="G15234">
        <v>650</v>
      </c>
      <c r="H15234">
        <v>0</v>
      </c>
      <c r="I15234">
        <v>0</v>
      </c>
      <c r="J15234">
        <v>30</v>
      </c>
      <c r="K15234">
        <v>3</v>
      </c>
      <c r="L15234">
        <v>168</v>
      </c>
      <c r="M15234">
        <v>7553</v>
      </c>
      <c r="N15234" t="s">
        <v>362</v>
      </c>
      <c r="O15234" t="s">
        <v>363</v>
      </c>
    </row>
    <row r="15235" spans="1:15" x14ac:dyDescent="0.25">
      <c r="A15235" t="s">
        <v>340</v>
      </c>
      <c r="B15235" t="s">
        <v>368</v>
      </c>
      <c r="C15235" t="s">
        <v>188</v>
      </c>
      <c r="D15235">
        <v>26370254</v>
      </c>
      <c r="E15235" t="s">
        <v>200</v>
      </c>
      <c r="F15235" t="s">
        <v>45</v>
      </c>
      <c r="G15235">
        <v>650</v>
      </c>
      <c r="H15235">
        <v>0</v>
      </c>
      <c r="I15235">
        <v>0</v>
      </c>
      <c r="J15235">
        <v>17</v>
      </c>
      <c r="K15235">
        <v>4</v>
      </c>
      <c r="L15235">
        <v>2169805</v>
      </c>
      <c r="M15235">
        <v>7554</v>
      </c>
      <c r="N15235" t="s">
        <v>341</v>
      </c>
      <c r="O15235" t="s">
        <v>342</v>
      </c>
    </row>
    <row r="15236" spans="1:15" x14ac:dyDescent="0.25">
      <c r="A15236" t="s">
        <v>358</v>
      </c>
      <c r="B15236" t="s">
        <v>368</v>
      </c>
      <c r="C15236" t="s">
        <v>188</v>
      </c>
      <c r="D15236">
        <v>26370254</v>
      </c>
      <c r="E15236" t="s">
        <v>200</v>
      </c>
      <c r="F15236" t="s">
        <v>45</v>
      </c>
      <c r="G15236">
        <v>650</v>
      </c>
      <c r="H15236">
        <v>0</v>
      </c>
      <c r="I15236">
        <v>0</v>
      </c>
      <c r="J15236">
        <v>28</v>
      </c>
      <c r="K15236">
        <v>3</v>
      </c>
      <c r="L15236">
        <v>210754</v>
      </c>
      <c r="M15236">
        <v>7554</v>
      </c>
      <c r="N15236" t="s">
        <v>359</v>
      </c>
      <c r="O15236" t="s">
        <v>360</v>
      </c>
    </row>
    <row r="15237" spans="1:15" x14ac:dyDescent="0.25">
      <c r="A15237" t="s">
        <v>340</v>
      </c>
      <c r="B15237" t="s">
        <v>368</v>
      </c>
      <c r="C15237" t="s">
        <v>188</v>
      </c>
      <c r="D15237">
        <v>51224921</v>
      </c>
      <c r="E15237" t="s">
        <v>287</v>
      </c>
      <c r="F15237" t="s">
        <v>45</v>
      </c>
      <c r="G15237">
        <v>650</v>
      </c>
      <c r="H15237">
        <v>0</v>
      </c>
      <c r="I15237">
        <v>0</v>
      </c>
      <c r="J15237">
        <v>17</v>
      </c>
      <c r="K15237">
        <v>4</v>
      </c>
      <c r="L15237">
        <v>1182621</v>
      </c>
      <c r="M15237">
        <v>7550</v>
      </c>
      <c r="N15237" t="s">
        <v>341</v>
      </c>
      <c r="O15237" t="s">
        <v>342</v>
      </c>
    </row>
    <row r="15238" spans="1:15" x14ac:dyDescent="0.25">
      <c r="A15238" t="s">
        <v>340</v>
      </c>
      <c r="B15238" t="s">
        <v>368</v>
      </c>
      <c r="C15238" t="s">
        <v>188</v>
      </c>
      <c r="D15238">
        <v>51224921</v>
      </c>
      <c r="E15238" t="s">
        <v>287</v>
      </c>
      <c r="F15238" t="s">
        <v>45</v>
      </c>
      <c r="G15238">
        <v>650</v>
      </c>
      <c r="H15238">
        <v>0</v>
      </c>
      <c r="I15238">
        <v>0</v>
      </c>
      <c r="J15238">
        <v>17</v>
      </c>
      <c r="K15238">
        <v>4</v>
      </c>
      <c r="L15238">
        <v>110248</v>
      </c>
      <c r="M15238">
        <v>7553</v>
      </c>
      <c r="N15238" t="s">
        <v>341</v>
      </c>
      <c r="O15238" t="s">
        <v>342</v>
      </c>
    </row>
    <row r="15239" spans="1:15" x14ac:dyDescent="0.25">
      <c r="A15239" t="s">
        <v>361</v>
      </c>
      <c r="B15239" t="s">
        <v>368</v>
      </c>
      <c r="C15239" t="s">
        <v>188</v>
      </c>
      <c r="D15239">
        <v>51224921</v>
      </c>
      <c r="E15239" t="s">
        <v>287</v>
      </c>
      <c r="F15239" t="s">
        <v>45</v>
      </c>
      <c r="G15239">
        <v>650</v>
      </c>
      <c r="H15239">
        <v>0</v>
      </c>
      <c r="I15239">
        <v>0</v>
      </c>
      <c r="J15239">
        <v>30</v>
      </c>
      <c r="K15239">
        <v>3</v>
      </c>
      <c r="L15239">
        <v>141</v>
      </c>
      <c r="M15239">
        <v>7553</v>
      </c>
      <c r="N15239" t="s">
        <v>362</v>
      </c>
      <c r="O15239" t="s">
        <v>363</v>
      </c>
    </row>
    <row r="15240" spans="1:15" x14ac:dyDescent="0.25">
      <c r="A15240" t="s">
        <v>340</v>
      </c>
      <c r="B15240" t="s">
        <v>368</v>
      </c>
      <c r="C15240" t="s">
        <v>188</v>
      </c>
      <c r="D15240">
        <v>51224921</v>
      </c>
      <c r="E15240" t="s">
        <v>287</v>
      </c>
      <c r="F15240" t="s">
        <v>45</v>
      </c>
      <c r="G15240">
        <v>650</v>
      </c>
      <c r="H15240">
        <v>0</v>
      </c>
      <c r="I15240">
        <v>0</v>
      </c>
      <c r="J15240">
        <v>17</v>
      </c>
      <c r="K15240">
        <v>4</v>
      </c>
      <c r="L15240">
        <v>1072373</v>
      </c>
      <c r="M15240">
        <v>7554</v>
      </c>
      <c r="N15240" t="s">
        <v>341</v>
      </c>
      <c r="O15240" t="s">
        <v>342</v>
      </c>
    </row>
    <row r="15241" spans="1:15" x14ac:dyDescent="0.25">
      <c r="A15241" t="s">
        <v>358</v>
      </c>
      <c r="B15241" t="s">
        <v>368</v>
      </c>
      <c r="C15241" t="s">
        <v>188</v>
      </c>
      <c r="D15241">
        <v>51224921</v>
      </c>
      <c r="E15241" t="s">
        <v>287</v>
      </c>
      <c r="F15241" t="s">
        <v>45</v>
      </c>
      <c r="G15241">
        <v>650</v>
      </c>
      <c r="H15241">
        <v>0</v>
      </c>
      <c r="I15241">
        <v>0</v>
      </c>
      <c r="J15241">
        <v>28</v>
      </c>
      <c r="K15241">
        <v>3</v>
      </c>
      <c r="L15241">
        <v>124948</v>
      </c>
      <c r="M15241">
        <v>7554</v>
      </c>
      <c r="N15241" t="s">
        <v>359</v>
      </c>
      <c r="O15241" t="s">
        <v>360</v>
      </c>
    </row>
    <row r="15242" spans="1:15" x14ac:dyDescent="0.25">
      <c r="A15242" t="s">
        <v>340</v>
      </c>
      <c r="B15242" t="s">
        <v>368</v>
      </c>
      <c r="C15242" t="s">
        <v>188</v>
      </c>
      <c r="D15242">
        <v>51232122</v>
      </c>
      <c r="E15242" t="s">
        <v>288</v>
      </c>
      <c r="F15242" t="s">
        <v>45</v>
      </c>
      <c r="G15242">
        <v>650</v>
      </c>
      <c r="H15242">
        <v>0</v>
      </c>
      <c r="I15242">
        <v>0</v>
      </c>
      <c r="J15242">
        <v>17</v>
      </c>
      <c r="K15242">
        <v>4</v>
      </c>
      <c r="L15242">
        <v>1256240</v>
      </c>
      <c r="M15242">
        <v>7550</v>
      </c>
      <c r="N15242" t="s">
        <v>341</v>
      </c>
      <c r="O15242" t="s">
        <v>342</v>
      </c>
    </row>
    <row r="15243" spans="1:15" x14ac:dyDescent="0.25">
      <c r="A15243" t="s">
        <v>340</v>
      </c>
      <c r="B15243" t="s">
        <v>368</v>
      </c>
      <c r="C15243" t="s">
        <v>188</v>
      </c>
      <c r="D15243">
        <v>51232122</v>
      </c>
      <c r="E15243" t="s">
        <v>288</v>
      </c>
      <c r="F15243" t="s">
        <v>45</v>
      </c>
      <c r="G15243">
        <v>650</v>
      </c>
      <c r="H15243">
        <v>0</v>
      </c>
      <c r="I15243">
        <v>0</v>
      </c>
      <c r="J15243">
        <v>17</v>
      </c>
      <c r="K15243">
        <v>4</v>
      </c>
      <c r="L15243">
        <v>81594</v>
      </c>
      <c r="M15243">
        <v>7553</v>
      </c>
      <c r="N15243" t="s">
        <v>341</v>
      </c>
      <c r="O15243" t="s">
        <v>342</v>
      </c>
    </row>
    <row r="15244" spans="1:15" x14ac:dyDescent="0.25">
      <c r="A15244" t="s">
        <v>361</v>
      </c>
      <c r="B15244" t="s">
        <v>368</v>
      </c>
      <c r="C15244" t="s">
        <v>188</v>
      </c>
      <c r="D15244">
        <v>51232122</v>
      </c>
      <c r="E15244" t="s">
        <v>288</v>
      </c>
      <c r="F15244" t="s">
        <v>45</v>
      </c>
      <c r="G15244">
        <v>650</v>
      </c>
      <c r="H15244">
        <v>0</v>
      </c>
      <c r="I15244">
        <v>0</v>
      </c>
      <c r="J15244">
        <v>30</v>
      </c>
      <c r="K15244">
        <v>3</v>
      </c>
      <c r="L15244">
        <v>92</v>
      </c>
      <c r="M15244">
        <v>7553</v>
      </c>
      <c r="N15244" t="s">
        <v>362</v>
      </c>
      <c r="O15244" t="s">
        <v>363</v>
      </c>
    </row>
    <row r="15245" spans="1:15" x14ac:dyDescent="0.25">
      <c r="A15245" t="s">
        <v>340</v>
      </c>
      <c r="B15245" t="s">
        <v>368</v>
      </c>
      <c r="C15245" t="s">
        <v>188</v>
      </c>
      <c r="D15245">
        <v>51232122</v>
      </c>
      <c r="E15245" t="s">
        <v>288</v>
      </c>
      <c r="F15245" t="s">
        <v>45</v>
      </c>
      <c r="G15245">
        <v>650</v>
      </c>
      <c r="H15245">
        <v>0</v>
      </c>
      <c r="I15245">
        <v>0</v>
      </c>
      <c r="J15245">
        <v>17</v>
      </c>
      <c r="K15245">
        <v>4</v>
      </c>
      <c r="L15245">
        <v>1174646</v>
      </c>
      <c r="M15245">
        <v>7554</v>
      </c>
      <c r="N15245" t="s">
        <v>341</v>
      </c>
      <c r="O15245" t="s">
        <v>342</v>
      </c>
    </row>
    <row r="15246" spans="1:15" x14ac:dyDescent="0.25">
      <c r="A15246" t="s">
        <v>358</v>
      </c>
      <c r="B15246" t="s">
        <v>368</v>
      </c>
      <c r="C15246" t="s">
        <v>188</v>
      </c>
      <c r="D15246">
        <v>51232122</v>
      </c>
      <c r="E15246" t="s">
        <v>288</v>
      </c>
      <c r="F15246" t="s">
        <v>45</v>
      </c>
      <c r="G15246">
        <v>650</v>
      </c>
      <c r="H15246">
        <v>0</v>
      </c>
      <c r="I15246">
        <v>0</v>
      </c>
      <c r="J15246">
        <v>28</v>
      </c>
      <c r="K15246">
        <v>3</v>
      </c>
      <c r="L15246">
        <v>103362</v>
      </c>
      <c r="M15246">
        <v>7554</v>
      </c>
      <c r="N15246" t="s">
        <v>359</v>
      </c>
      <c r="O15246" t="s">
        <v>360</v>
      </c>
    </row>
    <row r="15247" spans="1:15" x14ac:dyDescent="0.25">
      <c r="A15247" t="s">
        <v>340</v>
      </c>
      <c r="B15247" t="s">
        <v>368</v>
      </c>
      <c r="C15247" t="s">
        <v>188</v>
      </c>
      <c r="D15247">
        <v>51232619</v>
      </c>
      <c r="E15247" t="s">
        <v>275</v>
      </c>
      <c r="F15247" t="s">
        <v>45</v>
      </c>
      <c r="G15247">
        <v>650</v>
      </c>
      <c r="H15247">
        <v>0</v>
      </c>
      <c r="I15247">
        <v>0</v>
      </c>
      <c r="J15247">
        <v>17</v>
      </c>
      <c r="K15247">
        <v>4</v>
      </c>
      <c r="L15247">
        <v>225337</v>
      </c>
      <c r="M15247">
        <v>7550</v>
      </c>
      <c r="N15247" t="s">
        <v>341</v>
      </c>
      <c r="O15247" t="s">
        <v>342</v>
      </c>
    </row>
    <row r="15248" spans="1:15" x14ac:dyDescent="0.25">
      <c r="A15248" t="s">
        <v>340</v>
      </c>
      <c r="B15248" t="s">
        <v>368</v>
      </c>
      <c r="C15248" t="s">
        <v>188</v>
      </c>
      <c r="D15248">
        <v>51232619</v>
      </c>
      <c r="E15248" t="s">
        <v>275</v>
      </c>
      <c r="F15248" t="s">
        <v>45</v>
      </c>
      <c r="G15248">
        <v>650</v>
      </c>
      <c r="H15248">
        <v>0</v>
      </c>
      <c r="I15248">
        <v>0</v>
      </c>
      <c r="J15248">
        <v>17</v>
      </c>
      <c r="K15248">
        <v>4</v>
      </c>
      <c r="L15248">
        <v>225337</v>
      </c>
      <c r="M15248">
        <v>7554</v>
      </c>
      <c r="N15248" t="s">
        <v>341</v>
      </c>
      <c r="O15248" t="s">
        <v>342</v>
      </c>
    </row>
    <row r="15249" spans="1:15" x14ac:dyDescent="0.25">
      <c r="A15249" t="s">
        <v>340</v>
      </c>
      <c r="B15249" t="s">
        <v>368</v>
      </c>
      <c r="C15249" t="s">
        <v>188</v>
      </c>
      <c r="D15249">
        <v>54601018</v>
      </c>
      <c r="E15249" t="s">
        <v>201</v>
      </c>
      <c r="F15249" t="s">
        <v>45</v>
      </c>
      <c r="G15249">
        <v>650</v>
      </c>
      <c r="H15249">
        <v>0</v>
      </c>
      <c r="I15249">
        <v>0</v>
      </c>
      <c r="J15249">
        <v>17</v>
      </c>
      <c r="K15249">
        <v>4</v>
      </c>
      <c r="L15249">
        <v>570765</v>
      </c>
      <c r="M15249">
        <v>7550</v>
      </c>
      <c r="N15249" t="s">
        <v>341</v>
      </c>
      <c r="O15249" t="s">
        <v>342</v>
      </c>
    </row>
    <row r="15250" spans="1:15" x14ac:dyDescent="0.25">
      <c r="A15250" t="s">
        <v>340</v>
      </c>
      <c r="B15250" t="s">
        <v>368</v>
      </c>
      <c r="C15250" t="s">
        <v>188</v>
      </c>
      <c r="D15250">
        <v>54601018</v>
      </c>
      <c r="E15250" t="s">
        <v>201</v>
      </c>
      <c r="F15250" t="s">
        <v>45</v>
      </c>
      <c r="G15250">
        <v>650</v>
      </c>
      <c r="H15250">
        <v>0</v>
      </c>
      <c r="I15250">
        <v>0</v>
      </c>
      <c r="J15250">
        <v>17</v>
      </c>
      <c r="K15250">
        <v>4</v>
      </c>
      <c r="L15250">
        <v>8020</v>
      </c>
      <c r="M15250">
        <v>7553</v>
      </c>
      <c r="N15250" t="s">
        <v>341</v>
      </c>
      <c r="O15250" t="s">
        <v>342</v>
      </c>
    </row>
    <row r="15251" spans="1:15" x14ac:dyDescent="0.25">
      <c r="A15251" t="s">
        <v>361</v>
      </c>
      <c r="B15251" t="s">
        <v>368</v>
      </c>
      <c r="C15251" t="s">
        <v>188</v>
      </c>
      <c r="D15251">
        <v>54601018</v>
      </c>
      <c r="E15251" t="s">
        <v>201</v>
      </c>
      <c r="F15251" t="s">
        <v>45</v>
      </c>
      <c r="G15251">
        <v>650</v>
      </c>
      <c r="H15251">
        <v>0</v>
      </c>
      <c r="I15251">
        <v>0</v>
      </c>
      <c r="J15251">
        <v>30</v>
      </c>
      <c r="K15251">
        <v>3</v>
      </c>
      <c r="L15251">
        <v>65</v>
      </c>
      <c r="M15251">
        <v>7553</v>
      </c>
      <c r="N15251" t="s">
        <v>362</v>
      </c>
      <c r="O15251" t="s">
        <v>363</v>
      </c>
    </row>
    <row r="15252" spans="1:15" x14ac:dyDescent="0.25">
      <c r="A15252" t="s">
        <v>340</v>
      </c>
      <c r="B15252" t="s">
        <v>368</v>
      </c>
      <c r="C15252" t="s">
        <v>188</v>
      </c>
      <c r="D15252">
        <v>54601018</v>
      </c>
      <c r="E15252" t="s">
        <v>201</v>
      </c>
      <c r="F15252" t="s">
        <v>45</v>
      </c>
      <c r="G15252">
        <v>650</v>
      </c>
      <c r="H15252">
        <v>0</v>
      </c>
      <c r="I15252">
        <v>0</v>
      </c>
      <c r="J15252">
        <v>17</v>
      </c>
      <c r="K15252">
        <v>4</v>
      </c>
      <c r="L15252">
        <v>562745</v>
      </c>
      <c r="M15252">
        <v>7554</v>
      </c>
      <c r="N15252" t="s">
        <v>341</v>
      </c>
      <c r="O15252" t="s">
        <v>342</v>
      </c>
    </row>
    <row r="15253" spans="1:15" x14ac:dyDescent="0.25">
      <c r="A15253" t="s">
        <v>358</v>
      </c>
      <c r="B15253" t="s">
        <v>368</v>
      </c>
      <c r="C15253" t="s">
        <v>188</v>
      </c>
      <c r="D15253">
        <v>54601018</v>
      </c>
      <c r="E15253" t="s">
        <v>201</v>
      </c>
      <c r="F15253" t="s">
        <v>45</v>
      </c>
      <c r="G15253">
        <v>650</v>
      </c>
      <c r="H15253">
        <v>0</v>
      </c>
      <c r="I15253">
        <v>0</v>
      </c>
      <c r="J15253">
        <v>28</v>
      </c>
      <c r="K15253">
        <v>3</v>
      </c>
      <c r="L15253">
        <v>51053</v>
      </c>
      <c r="M15253">
        <v>7554</v>
      </c>
      <c r="N15253" t="s">
        <v>359</v>
      </c>
      <c r="O15253" t="s">
        <v>360</v>
      </c>
    </row>
    <row r="15254" spans="1:15" x14ac:dyDescent="0.25">
      <c r="A15254" t="s">
        <v>15</v>
      </c>
      <c r="B15254" t="s">
        <v>368</v>
      </c>
      <c r="C15254" t="s">
        <v>188</v>
      </c>
      <c r="D15254">
        <v>13317037</v>
      </c>
      <c r="E15254" t="s">
        <v>199</v>
      </c>
      <c r="F15254" t="s">
        <v>45</v>
      </c>
      <c r="G15254">
        <v>200</v>
      </c>
      <c r="H15254">
        <v>0</v>
      </c>
      <c r="I15254">
        <v>0</v>
      </c>
      <c r="J15254">
        <v>17</v>
      </c>
      <c r="K15254">
        <v>2</v>
      </c>
      <c r="L15254">
        <v>224353</v>
      </c>
      <c r="M15254" t="s">
        <v>17</v>
      </c>
      <c r="N15254" t="s">
        <v>20</v>
      </c>
      <c r="O15254" t="s">
        <v>21</v>
      </c>
    </row>
    <row r="15255" spans="1:15" x14ac:dyDescent="0.25">
      <c r="A15255" t="s">
        <v>15</v>
      </c>
      <c r="B15255" t="s">
        <v>368</v>
      </c>
      <c r="C15255" t="s">
        <v>188</v>
      </c>
      <c r="D15255">
        <v>26370254</v>
      </c>
      <c r="E15255" t="s">
        <v>200</v>
      </c>
      <c r="F15255" t="s">
        <v>45</v>
      </c>
      <c r="G15255">
        <v>200</v>
      </c>
      <c r="H15255">
        <v>0</v>
      </c>
      <c r="I15255">
        <v>0</v>
      </c>
      <c r="J15255">
        <v>17</v>
      </c>
      <c r="K15255">
        <v>2</v>
      </c>
      <c r="L15255">
        <v>721216</v>
      </c>
      <c r="M15255" t="s">
        <v>17</v>
      </c>
      <c r="N15255" t="s">
        <v>20</v>
      </c>
      <c r="O15255" t="s">
        <v>21</v>
      </c>
    </row>
    <row r="15256" spans="1:15" x14ac:dyDescent="0.25">
      <c r="A15256" t="s">
        <v>15</v>
      </c>
      <c r="B15256" t="s">
        <v>368</v>
      </c>
      <c r="C15256" t="s">
        <v>188</v>
      </c>
      <c r="D15256">
        <v>51224921</v>
      </c>
      <c r="E15256" t="s">
        <v>287</v>
      </c>
      <c r="F15256" t="s">
        <v>45</v>
      </c>
      <c r="G15256">
        <v>200</v>
      </c>
      <c r="H15256">
        <v>0</v>
      </c>
      <c r="I15256">
        <v>0</v>
      </c>
      <c r="J15256">
        <v>17</v>
      </c>
      <c r="K15256">
        <v>2</v>
      </c>
      <c r="L15256">
        <v>444575</v>
      </c>
      <c r="M15256" t="s">
        <v>17</v>
      </c>
      <c r="N15256" t="s">
        <v>20</v>
      </c>
      <c r="O15256" t="s">
        <v>21</v>
      </c>
    </row>
    <row r="15257" spans="1:15" x14ac:dyDescent="0.25">
      <c r="A15257" t="s">
        <v>15</v>
      </c>
      <c r="B15257" t="s">
        <v>368</v>
      </c>
      <c r="C15257" t="s">
        <v>188</v>
      </c>
      <c r="D15257">
        <v>51232122</v>
      </c>
      <c r="E15257" t="s">
        <v>288</v>
      </c>
      <c r="F15257" t="s">
        <v>45</v>
      </c>
      <c r="G15257">
        <v>200</v>
      </c>
      <c r="H15257">
        <v>0</v>
      </c>
      <c r="I15257">
        <v>0</v>
      </c>
      <c r="J15257">
        <v>17</v>
      </c>
      <c r="K15257">
        <v>2</v>
      </c>
      <c r="L15257">
        <v>326181</v>
      </c>
      <c r="M15257" t="s">
        <v>17</v>
      </c>
      <c r="N15257" t="s">
        <v>20</v>
      </c>
      <c r="O15257" t="s">
        <v>21</v>
      </c>
    </row>
    <row r="15258" spans="1:15" x14ac:dyDescent="0.25">
      <c r="A15258" t="s">
        <v>15</v>
      </c>
      <c r="B15258" t="s">
        <v>368</v>
      </c>
      <c r="C15258" t="s">
        <v>188</v>
      </c>
      <c r="D15258">
        <v>51232619</v>
      </c>
      <c r="E15258" t="s">
        <v>275</v>
      </c>
      <c r="F15258" t="s">
        <v>45</v>
      </c>
      <c r="G15258">
        <v>200</v>
      </c>
      <c r="H15258">
        <v>0</v>
      </c>
      <c r="I15258">
        <v>0</v>
      </c>
      <c r="J15258">
        <v>17</v>
      </c>
      <c r="K15258">
        <v>2</v>
      </c>
      <c r="L15258">
        <v>110838</v>
      </c>
      <c r="M15258" t="s">
        <v>17</v>
      </c>
      <c r="N15258" t="s">
        <v>20</v>
      </c>
      <c r="O15258" t="s">
        <v>21</v>
      </c>
    </row>
    <row r="15259" spans="1:15" x14ac:dyDescent="0.25">
      <c r="A15259" t="s">
        <v>15</v>
      </c>
      <c r="B15259" t="s">
        <v>368</v>
      </c>
      <c r="C15259" s="48" t="s">
        <v>188</v>
      </c>
      <c r="D15259">
        <v>54601018</v>
      </c>
      <c r="E15259" t="s">
        <v>201</v>
      </c>
      <c r="F15259" t="s">
        <v>45</v>
      </c>
      <c r="G15259">
        <v>200</v>
      </c>
      <c r="H15259">
        <v>0</v>
      </c>
      <c r="I15259">
        <v>0</v>
      </c>
      <c r="J15259">
        <v>17</v>
      </c>
      <c r="K15259">
        <v>2</v>
      </c>
      <c r="L15259">
        <v>203896</v>
      </c>
      <c r="M15259" t="s">
        <v>17</v>
      </c>
      <c r="N15259" t="s">
        <v>20</v>
      </c>
      <c r="O15259" t="s">
        <v>21</v>
      </c>
    </row>
    <row r="15260" spans="1:15" x14ac:dyDescent="0.25">
      <c r="A15260" t="s">
        <v>340</v>
      </c>
      <c r="B15260" t="s">
        <v>368</v>
      </c>
      <c r="C15260" t="s">
        <v>202</v>
      </c>
      <c r="D15260">
        <v>12825188</v>
      </c>
      <c r="E15260" t="s">
        <v>206</v>
      </c>
      <c r="F15260" t="s">
        <v>45</v>
      </c>
      <c r="G15260">
        <v>650</v>
      </c>
      <c r="H15260">
        <v>0</v>
      </c>
      <c r="I15260">
        <v>0</v>
      </c>
      <c r="J15260">
        <v>17</v>
      </c>
      <c r="K15260">
        <v>4</v>
      </c>
      <c r="L15260">
        <v>1478123</v>
      </c>
      <c r="M15260">
        <v>7550</v>
      </c>
      <c r="N15260" t="s">
        <v>341</v>
      </c>
      <c r="O15260" t="s">
        <v>342</v>
      </c>
    </row>
    <row r="15261" spans="1:15" x14ac:dyDescent="0.25">
      <c r="A15261" t="s">
        <v>340</v>
      </c>
      <c r="B15261" t="s">
        <v>368</v>
      </c>
      <c r="C15261" t="s">
        <v>202</v>
      </c>
      <c r="D15261">
        <v>12825188</v>
      </c>
      <c r="E15261" t="s">
        <v>206</v>
      </c>
      <c r="F15261" t="s">
        <v>45</v>
      </c>
      <c r="G15261">
        <v>650</v>
      </c>
      <c r="H15261">
        <v>0</v>
      </c>
      <c r="I15261">
        <v>0</v>
      </c>
      <c r="J15261">
        <v>17</v>
      </c>
      <c r="K15261">
        <v>4</v>
      </c>
      <c r="L15261">
        <v>110293</v>
      </c>
      <c r="M15261">
        <v>7553</v>
      </c>
      <c r="N15261" t="s">
        <v>341</v>
      </c>
      <c r="O15261" t="s">
        <v>342</v>
      </c>
    </row>
    <row r="15262" spans="1:15" x14ac:dyDescent="0.25">
      <c r="A15262" t="s">
        <v>361</v>
      </c>
      <c r="B15262" t="s">
        <v>368</v>
      </c>
      <c r="C15262" t="s">
        <v>202</v>
      </c>
      <c r="D15262">
        <v>12825188</v>
      </c>
      <c r="E15262" t="s">
        <v>206</v>
      </c>
      <c r="F15262" t="s">
        <v>45</v>
      </c>
      <c r="G15262">
        <v>650</v>
      </c>
      <c r="H15262">
        <v>0</v>
      </c>
      <c r="I15262">
        <v>0</v>
      </c>
      <c r="J15262">
        <v>30</v>
      </c>
      <c r="K15262">
        <v>3</v>
      </c>
      <c r="L15262">
        <v>172</v>
      </c>
      <c r="M15262">
        <v>7553</v>
      </c>
      <c r="N15262" t="s">
        <v>362</v>
      </c>
      <c r="O15262" t="s">
        <v>363</v>
      </c>
    </row>
    <row r="15263" spans="1:15" x14ac:dyDescent="0.25">
      <c r="A15263" t="s">
        <v>340</v>
      </c>
      <c r="B15263" t="s">
        <v>368</v>
      </c>
      <c r="C15263" t="s">
        <v>202</v>
      </c>
      <c r="D15263">
        <v>12825188</v>
      </c>
      <c r="E15263" t="s">
        <v>206</v>
      </c>
      <c r="F15263" t="s">
        <v>45</v>
      </c>
      <c r="G15263">
        <v>650</v>
      </c>
      <c r="H15263">
        <v>0</v>
      </c>
      <c r="I15263">
        <v>0</v>
      </c>
      <c r="J15263">
        <v>17</v>
      </c>
      <c r="K15263">
        <v>4</v>
      </c>
      <c r="L15263">
        <v>1367830</v>
      </c>
      <c r="M15263">
        <v>7554</v>
      </c>
      <c r="N15263" t="s">
        <v>341</v>
      </c>
      <c r="O15263" t="s">
        <v>342</v>
      </c>
    </row>
    <row r="15264" spans="1:15" x14ac:dyDescent="0.25">
      <c r="A15264" t="s">
        <v>358</v>
      </c>
      <c r="B15264" t="s">
        <v>368</v>
      </c>
      <c r="C15264" t="s">
        <v>202</v>
      </c>
      <c r="D15264">
        <v>12825188</v>
      </c>
      <c r="E15264" t="s">
        <v>206</v>
      </c>
      <c r="F15264" t="s">
        <v>45</v>
      </c>
      <c r="G15264">
        <v>650</v>
      </c>
      <c r="H15264">
        <v>0</v>
      </c>
      <c r="I15264">
        <v>0</v>
      </c>
      <c r="J15264">
        <v>28</v>
      </c>
      <c r="K15264">
        <v>3</v>
      </c>
      <c r="L15264">
        <v>167615</v>
      </c>
      <c r="M15264">
        <v>7554</v>
      </c>
      <c r="N15264" t="s">
        <v>359</v>
      </c>
      <c r="O15264" t="s">
        <v>360</v>
      </c>
    </row>
    <row r="15265" spans="1:15" x14ac:dyDescent="0.25">
      <c r="A15265" t="s">
        <v>340</v>
      </c>
      <c r="B15265" t="s">
        <v>368</v>
      </c>
      <c r="C15265" t="s">
        <v>202</v>
      </c>
      <c r="D15265">
        <v>13625587</v>
      </c>
      <c r="E15265" t="s">
        <v>207</v>
      </c>
      <c r="F15265" t="s">
        <v>45</v>
      </c>
      <c r="G15265">
        <v>650</v>
      </c>
      <c r="H15265">
        <v>0</v>
      </c>
      <c r="I15265">
        <v>0</v>
      </c>
      <c r="J15265">
        <v>17</v>
      </c>
      <c r="K15265">
        <v>4</v>
      </c>
      <c r="L15265">
        <v>1310158</v>
      </c>
      <c r="M15265">
        <v>7550</v>
      </c>
      <c r="N15265" t="s">
        <v>341</v>
      </c>
      <c r="O15265" t="s">
        <v>342</v>
      </c>
    </row>
    <row r="15266" spans="1:15" x14ac:dyDescent="0.25">
      <c r="A15266" t="s">
        <v>340</v>
      </c>
      <c r="B15266" t="s">
        <v>368</v>
      </c>
      <c r="C15266" t="s">
        <v>202</v>
      </c>
      <c r="D15266">
        <v>13625587</v>
      </c>
      <c r="E15266" t="s">
        <v>207</v>
      </c>
      <c r="F15266" t="s">
        <v>45</v>
      </c>
      <c r="G15266">
        <v>650</v>
      </c>
      <c r="H15266">
        <v>0</v>
      </c>
      <c r="I15266">
        <v>0</v>
      </c>
      <c r="J15266">
        <v>17</v>
      </c>
      <c r="K15266">
        <v>4</v>
      </c>
      <c r="L15266">
        <v>169804</v>
      </c>
      <c r="M15266">
        <v>7553</v>
      </c>
      <c r="N15266" t="s">
        <v>341</v>
      </c>
      <c r="O15266" t="s">
        <v>342</v>
      </c>
    </row>
    <row r="15267" spans="1:15" x14ac:dyDescent="0.25">
      <c r="A15267" t="s">
        <v>361</v>
      </c>
      <c r="B15267" t="s">
        <v>368</v>
      </c>
      <c r="C15267" t="s">
        <v>202</v>
      </c>
      <c r="D15267">
        <v>13625587</v>
      </c>
      <c r="E15267" t="s">
        <v>207</v>
      </c>
      <c r="F15267" t="s">
        <v>45</v>
      </c>
      <c r="G15267">
        <v>650</v>
      </c>
      <c r="H15267">
        <v>0</v>
      </c>
      <c r="I15267">
        <v>0</v>
      </c>
      <c r="J15267">
        <v>30</v>
      </c>
      <c r="K15267">
        <v>3</v>
      </c>
      <c r="L15267">
        <v>144</v>
      </c>
      <c r="M15267">
        <v>7553</v>
      </c>
      <c r="N15267" t="s">
        <v>362</v>
      </c>
      <c r="O15267" t="s">
        <v>363</v>
      </c>
    </row>
    <row r="15268" spans="1:15" x14ac:dyDescent="0.25">
      <c r="A15268" t="s">
        <v>340</v>
      </c>
      <c r="B15268" t="s">
        <v>368</v>
      </c>
      <c r="C15268" t="s">
        <v>202</v>
      </c>
      <c r="D15268">
        <v>13625587</v>
      </c>
      <c r="E15268" t="s">
        <v>207</v>
      </c>
      <c r="F15268" t="s">
        <v>45</v>
      </c>
      <c r="G15268">
        <v>650</v>
      </c>
      <c r="H15268">
        <v>0</v>
      </c>
      <c r="I15268">
        <v>0</v>
      </c>
      <c r="J15268">
        <v>17</v>
      </c>
      <c r="K15268">
        <v>4</v>
      </c>
      <c r="L15268">
        <v>1140354</v>
      </c>
      <c r="M15268">
        <v>7554</v>
      </c>
      <c r="N15268" t="s">
        <v>341</v>
      </c>
      <c r="O15268" t="s">
        <v>342</v>
      </c>
    </row>
    <row r="15269" spans="1:15" x14ac:dyDescent="0.25">
      <c r="A15269" t="s">
        <v>358</v>
      </c>
      <c r="B15269" t="s">
        <v>368</v>
      </c>
      <c r="C15269" t="s">
        <v>202</v>
      </c>
      <c r="D15269">
        <v>13625587</v>
      </c>
      <c r="E15269" t="s">
        <v>207</v>
      </c>
      <c r="F15269" t="s">
        <v>45</v>
      </c>
      <c r="G15269">
        <v>650</v>
      </c>
      <c r="H15269">
        <v>0</v>
      </c>
      <c r="I15269">
        <v>0</v>
      </c>
      <c r="J15269">
        <v>28</v>
      </c>
      <c r="K15269">
        <v>3</v>
      </c>
      <c r="L15269">
        <v>122191</v>
      </c>
      <c r="M15269">
        <v>7554</v>
      </c>
      <c r="N15269" t="s">
        <v>359</v>
      </c>
      <c r="O15269" t="s">
        <v>360</v>
      </c>
    </row>
    <row r="15270" spans="1:15" x14ac:dyDescent="0.25">
      <c r="A15270" t="s">
        <v>340</v>
      </c>
      <c r="B15270" t="s">
        <v>368</v>
      </c>
      <c r="C15270" t="s">
        <v>202</v>
      </c>
      <c r="D15270">
        <v>51223204</v>
      </c>
      <c r="E15270" t="s">
        <v>209</v>
      </c>
      <c r="F15270" t="s">
        <v>45</v>
      </c>
      <c r="G15270">
        <v>650</v>
      </c>
      <c r="H15270">
        <v>0</v>
      </c>
      <c r="I15270">
        <v>0</v>
      </c>
      <c r="J15270">
        <v>17</v>
      </c>
      <c r="K15270">
        <v>4</v>
      </c>
      <c r="L15270">
        <v>1552345</v>
      </c>
      <c r="M15270">
        <v>7550</v>
      </c>
      <c r="N15270" t="s">
        <v>341</v>
      </c>
      <c r="O15270" t="s">
        <v>342</v>
      </c>
    </row>
    <row r="15271" spans="1:15" x14ac:dyDescent="0.25">
      <c r="A15271" t="s">
        <v>340</v>
      </c>
      <c r="B15271" t="s">
        <v>368</v>
      </c>
      <c r="C15271" t="s">
        <v>202</v>
      </c>
      <c r="D15271">
        <v>51223204</v>
      </c>
      <c r="E15271" t="s">
        <v>209</v>
      </c>
      <c r="F15271" t="s">
        <v>45</v>
      </c>
      <c r="G15271">
        <v>650</v>
      </c>
      <c r="H15271">
        <v>0</v>
      </c>
      <c r="I15271">
        <v>0</v>
      </c>
      <c r="J15271">
        <v>17</v>
      </c>
      <c r="K15271">
        <v>4</v>
      </c>
      <c r="L15271">
        <v>125337</v>
      </c>
      <c r="M15271">
        <v>7553</v>
      </c>
      <c r="N15271" t="s">
        <v>341</v>
      </c>
      <c r="O15271" t="s">
        <v>342</v>
      </c>
    </row>
    <row r="15272" spans="1:15" x14ac:dyDescent="0.25">
      <c r="A15272" t="s">
        <v>361</v>
      </c>
      <c r="B15272" t="s">
        <v>368</v>
      </c>
      <c r="C15272" t="s">
        <v>202</v>
      </c>
      <c r="D15272">
        <v>51223204</v>
      </c>
      <c r="E15272" t="s">
        <v>209</v>
      </c>
      <c r="F15272" t="s">
        <v>45</v>
      </c>
      <c r="G15272">
        <v>650</v>
      </c>
      <c r="H15272">
        <v>0</v>
      </c>
      <c r="I15272">
        <v>0</v>
      </c>
      <c r="J15272">
        <v>30</v>
      </c>
      <c r="K15272">
        <v>3</v>
      </c>
      <c r="L15272">
        <v>182</v>
      </c>
      <c r="M15272">
        <v>7553</v>
      </c>
      <c r="N15272" t="s">
        <v>362</v>
      </c>
      <c r="O15272" t="s">
        <v>363</v>
      </c>
    </row>
    <row r="15273" spans="1:15" x14ac:dyDescent="0.25">
      <c r="A15273" t="s">
        <v>340</v>
      </c>
      <c r="B15273" t="s">
        <v>368</v>
      </c>
      <c r="C15273" t="s">
        <v>202</v>
      </c>
      <c r="D15273">
        <v>51223204</v>
      </c>
      <c r="E15273" t="s">
        <v>209</v>
      </c>
      <c r="F15273" t="s">
        <v>45</v>
      </c>
      <c r="G15273">
        <v>650</v>
      </c>
      <c r="H15273">
        <v>0</v>
      </c>
      <c r="I15273">
        <v>0</v>
      </c>
      <c r="J15273">
        <v>17</v>
      </c>
      <c r="K15273">
        <v>4</v>
      </c>
      <c r="L15273">
        <v>1427008</v>
      </c>
      <c r="M15273">
        <v>7554</v>
      </c>
      <c r="N15273" t="s">
        <v>341</v>
      </c>
      <c r="O15273" t="s">
        <v>342</v>
      </c>
    </row>
    <row r="15274" spans="1:15" x14ac:dyDescent="0.25">
      <c r="A15274" t="s">
        <v>358</v>
      </c>
      <c r="B15274" t="s">
        <v>368</v>
      </c>
      <c r="C15274" t="s">
        <v>202</v>
      </c>
      <c r="D15274">
        <v>51223204</v>
      </c>
      <c r="E15274" t="s">
        <v>209</v>
      </c>
      <c r="F15274" t="s">
        <v>45</v>
      </c>
      <c r="G15274">
        <v>650</v>
      </c>
      <c r="H15274">
        <v>0</v>
      </c>
      <c r="I15274">
        <v>0</v>
      </c>
      <c r="J15274">
        <v>28</v>
      </c>
      <c r="K15274">
        <v>3</v>
      </c>
      <c r="L15274">
        <v>162706</v>
      </c>
      <c r="M15274">
        <v>7554</v>
      </c>
      <c r="N15274" t="s">
        <v>359</v>
      </c>
      <c r="O15274" t="s">
        <v>360</v>
      </c>
    </row>
    <row r="15275" spans="1:15" x14ac:dyDescent="0.25">
      <c r="A15275" t="s">
        <v>340</v>
      </c>
      <c r="B15275" t="s">
        <v>368</v>
      </c>
      <c r="C15275" t="s">
        <v>202</v>
      </c>
      <c r="D15275">
        <v>51230183</v>
      </c>
      <c r="E15275" t="s">
        <v>210</v>
      </c>
      <c r="F15275" t="s">
        <v>45</v>
      </c>
      <c r="G15275">
        <v>650</v>
      </c>
      <c r="H15275">
        <v>0</v>
      </c>
      <c r="I15275">
        <v>0</v>
      </c>
      <c r="J15275">
        <v>17</v>
      </c>
      <c r="K15275">
        <v>4</v>
      </c>
      <c r="L15275">
        <v>635807</v>
      </c>
      <c r="M15275">
        <v>7550</v>
      </c>
      <c r="N15275" t="s">
        <v>341</v>
      </c>
      <c r="O15275" t="s">
        <v>342</v>
      </c>
    </row>
    <row r="15276" spans="1:15" x14ac:dyDescent="0.25">
      <c r="A15276" t="s">
        <v>340</v>
      </c>
      <c r="B15276" t="s">
        <v>368</v>
      </c>
      <c r="C15276" t="s">
        <v>202</v>
      </c>
      <c r="D15276">
        <v>51230183</v>
      </c>
      <c r="E15276" t="s">
        <v>210</v>
      </c>
      <c r="F15276" t="s">
        <v>45</v>
      </c>
      <c r="G15276">
        <v>650</v>
      </c>
      <c r="H15276">
        <v>0</v>
      </c>
      <c r="I15276">
        <v>0</v>
      </c>
      <c r="J15276">
        <v>17</v>
      </c>
      <c r="K15276">
        <v>4</v>
      </c>
      <c r="L15276">
        <v>50466</v>
      </c>
      <c r="M15276">
        <v>7553</v>
      </c>
      <c r="N15276" t="s">
        <v>341</v>
      </c>
      <c r="O15276" t="s">
        <v>342</v>
      </c>
    </row>
    <row r="15277" spans="1:15" x14ac:dyDescent="0.25">
      <c r="A15277" t="s">
        <v>361</v>
      </c>
      <c r="B15277" t="s">
        <v>368</v>
      </c>
      <c r="C15277" t="s">
        <v>202</v>
      </c>
      <c r="D15277">
        <v>51230183</v>
      </c>
      <c r="E15277" t="s">
        <v>210</v>
      </c>
      <c r="F15277" t="s">
        <v>45</v>
      </c>
      <c r="G15277">
        <v>650</v>
      </c>
      <c r="H15277">
        <v>0</v>
      </c>
      <c r="I15277">
        <v>0</v>
      </c>
      <c r="J15277">
        <v>30</v>
      </c>
      <c r="K15277">
        <v>3</v>
      </c>
      <c r="L15277">
        <v>33</v>
      </c>
      <c r="M15277">
        <v>7553</v>
      </c>
      <c r="N15277" t="s">
        <v>362</v>
      </c>
      <c r="O15277" t="s">
        <v>363</v>
      </c>
    </row>
    <row r="15278" spans="1:15" x14ac:dyDescent="0.25">
      <c r="A15278" t="s">
        <v>340</v>
      </c>
      <c r="B15278" t="s">
        <v>368</v>
      </c>
      <c r="C15278" t="s">
        <v>202</v>
      </c>
      <c r="D15278">
        <v>51230183</v>
      </c>
      <c r="E15278" t="s">
        <v>210</v>
      </c>
      <c r="F15278" t="s">
        <v>45</v>
      </c>
      <c r="G15278">
        <v>650</v>
      </c>
      <c r="H15278">
        <v>0</v>
      </c>
      <c r="I15278">
        <v>0</v>
      </c>
      <c r="J15278">
        <v>17</v>
      </c>
      <c r="K15278">
        <v>4</v>
      </c>
      <c r="L15278">
        <v>585341</v>
      </c>
      <c r="M15278">
        <v>7554</v>
      </c>
      <c r="N15278" t="s">
        <v>341</v>
      </c>
      <c r="O15278" t="s">
        <v>342</v>
      </c>
    </row>
    <row r="15279" spans="1:15" x14ac:dyDescent="0.25">
      <c r="A15279" t="s">
        <v>358</v>
      </c>
      <c r="B15279" t="s">
        <v>368</v>
      </c>
      <c r="C15279" t="s">
        <v>202</v>
      </c>
      <c r="D15279">
        <v>51230183</v>
      </c>
      <c r="E15279" t="s">
        <v>210</v>
      </c>
      <c r="F15279" t="s">
        <v>45</v>
      </c>
      <c r="G15279">
        <v>650</v>
      </c>
      <c r="H15279">
        <v>0</v>
      </c>
      <c r="I15279">
        <v>0</v>
      </c>
      <c r="J15279">
        <v>28</v>
      </c>
      <c r="K15279">
        <v>3</v>
      </c>
      <c r="L15279">
        <v>66110</v>
      </c>
      <c r="M15279">
        <v>7554</v>
      </c>
      <c r="N15279" t="s">
        <v>359</v>
      </c>
      <c r="O15279" t="s">
        <v>360</v>
      </c>
    </row>
    <row r="15280" spans="1:15" x14ac:dyDescent="0.25">
      <c r="A15280" t="s">
        <v>340</v>
      </c>
      <c r="B15280" t="s">
        <v>368</v>
      </c>
      <c r="C15280" t="s">
        <v>202</v>
      </c>
      <c r="D15280">
        <v>51233997</v>
      </c>
      <c r="E15280" t="s">
        <v>289</v>
      </c>
      <c r="F15280" t="s">
        <v>45</v>
      </c>
      <c r="G15280">
        <v>650</v>
      </c>
      <c r="H15280">
        <v>0</v>
      </c>
      <c r="I15280">
        <v>0</v>
      </c>
      <c r="J15280">
        <v>17</v>
      </c>
      <c r="K15280">
        <v>4</v>
      </c>
      <c r="L15280">
        <v>2537568</v>
      </c>
      <c r="M15280">
        <v>7550</v>
      </c>
      <c r="N15280" t="s">
        <v>341</v>
      </c>
      <c r="O15280" t="s">
        <v>342</v>
      </c>
    </row>
    <row r="15281" spans="1:15" x14ac:dyDescent="0.25">
      <c r="A15281" t="s">
        <v>340</v>
      </c>
      <c r="B15281" t="s">
        <v>368</v>
      </c>
      <c r="C15281" t="s">
        <v>202</v>
      </c>
      <c r="D15281">
        <v>51233997</v>
      </c>
      <c r="E15281" t="s">
        <v>289</v>
      </c>
      <c r="F15281" t="s">
        <v>45</v>
      </c>
      <c r="G15281">
        <v>650</v>
      </c>
      <c r="H15281">
        <v>0</v>
      </c>
      <c r="I15281">
        <v>0</v>
      </c>
      <c r="J15281">
        <v>17</v>
      </c>
      <c r="K15281">
        <v>4</v>
      </c>
      <c r="L15281">
        <v>444735</v>
      </c>
      <c r="M15281">
        <v>7553</v>
      </c>
      <c r="N15281" t="s">
        <v>341</v>
      </c>
      <c r="O15281" t="s">
        <v>342</v>
      </c>
    </row>
    <row r="15282" spans="1:15" x14ac:dyDescent="0.25">
      <c r="A15282" t="s">
        <v>340</v>
      </c>
      <c r="B15282" t="s">
        <v>368</v>
      </c>
      <c r="C15282" t="s">
        <v>202</v>
      </c>
      <c r="D15282">
        <v>51233997</v>
      </c>
      <c r="E15282" t="s">
        <v>289</v>
      </c>
      <c r="F15282" t="s">
        <v>45</v>
      </c>
      <c r="G15282">
        <v>650</v>
      </c>
      <c r="H15282">
        <v>0</v>
      </c>
      <c r="I15282">
        <v>0</v>
      </c>
      <c r="J15282">
        <v>17</v>
      </c>
      <c r="K15282">
        <v>4</v>
      </c>
      <c r="L15282">
        <v>2092833</v>
      </c>
      <c r="M15282">
        <v>7554</v>
      </c>
      <c r="N15282" t="s">
        <v>341</v>
      </c>
      <c r="O15282" t="s">
        <v>342</v>
      </c>
    </row>
    <row r="15283" spans="1:15" x14ac:dyDescent="0.25">
      <c r="A15283" t="s">
        <v>358</v>
      </c>
      <c r="B15283" t="s">
        <v>368</v>
      </c>
      <c r="C15283" t="s">
        <v>202</v>
      </c>
      <c r="D15283">
        <v>51233997</v>
      </c>
      <c r="E15283" t="s">
        <v>289</v>
      </c>
      <c r="F15283" t="s">
        <v>45</v>
      </c>
      <c r="G15283">
        <v>650</v>
      </c>
      <c r="H15283">
        <v>0</v>
      </c>
      <c r="I15283">
        <v>0</v>
      </c>
      <c r="J15283">
        <v>28</v>
      </c>
      <c r="K15283">
        <v>3</v>
      </c>
      <c r="L15283">
        <v>295083</v>
      </c>
      <c r="M15283">
        <v>7554</v>
      </c>
      <c r="N15283" t="s">
        <v>359</v>
      </c>
      <c r="O15283" t="s">
        <v>360</v>
      </c>
    </row>
    <row r="15284" spans="1:15" x14ac:dyDescent="0.25">
      <c r="A15284" t="s">
        <v>340</v>
      </c>
      <c r="B15284" t="s">
        <v>368</v>
      </c>
      <c r="C15284" t="s">
        <v>202</v>
      </c>
      <c r="D15284">
        <v>53956983</v>
      </c>
      <c r="E15284" t="s">
        <v>211</v>
      </c>
      <c r="F15284" t="s">
        <v>45</v>
      </c>
      <c r="G15284">
        <v>650</v>
      </c>
      <c r="H15284">
        <v>0</v>
      </c>
      <c r="I15284">
        <v>0</v>
      </c>
      <c r="J15284">
        <v>17</v>
      </c>
      <c r="K15284">
        <v>4</v>
      </c>
      <c r="L15284">
        <v>638180</v>
      </c>
      <c r="M15284">
        <v>7550</v>
      </c>
      <c r="N15284" t="s">
        <v>341</v>
      </c>
      <c r="O15284" t="s">
        <v>342</v>
      </c>
    </row>
    <row r="15285" spans="1:15" x14ac:dyDescent="0.25">
      <c r="A15285" t="s">
        <v>340</v>
      </c>
      <c r="B15285" t="s">
        <v>368</v>
      </c>
      <c r="C15285" t="s">
        <v>202</v>
      </c>
      <c r="D15285">
        <v>53956983</v>
      </c>
      <c r="E15285" t="s">
        <v>211</v>
      </c>
      <c r="F15285" t="s">
        <v>45</v>
      </c>
      <c r="G15285">
        <v>650</v>
      </c>
      <c r="H15285">
        <v>0</v>
      </c>
      <c r="I15285">
        <v>0</v>
      </c>
      <c r="J15285">
        <v>17</v>
      </c>
      <c r="K15285">
        <v>4</v>
      </c>
      <c r="L15285">
        <v>24818</v>
      </c>
      <c r="M15285">
        <v>7553</v>
      </c>
      <c r="N15285" t="s">
        <v>341</v>
      </c>
      <c r="O15285" t="s">
        <v>342</v>
      </c>
    </row>
    <row r="15286" spans="1:15" x14ac:dyDescent="0.25">
      <c r="A15286" t="s">
        <v>361</v>
      </c>
      <c r="B15286" t="s">
        <v>368</v>
      </c>
      <c r="C15286" t="s">
        <v>202</v>
      </c>
      <c r="D15286">
        <v>53956983</v>
      </c>
      <c r="E15286" t="s">
        <v>211</v>
      </c>
      <c r="F15286" t="s">
        <v>45</v>
      </c>
      <c r="G15286">
        <v>650</v>
      </c>
      <c r="H15286">
        <v>0</v>
      </c>
      <c r="I15286">
        <v>0</v>
      </c>
      <c r="J15286">
        <v>30</v>
      </c>
      <c r="K15286">
        <v>3</v>
      </c>
      <c r="L15286">
        <v>40</v>
      </c>
      <c r="M15286">
        <v>7553</v>
      </c>
      <c r="N15286" t="s">
        <v>362</v>
      </c>
      <c r="O15286" t="s">
        <v>363</v>
      </c>
    </row>
    <row r="15287" spans="1:15" x14ac:dyDescent="0.25">
      <c r="A15287" t="s">
        <v>340</v>
      </c>
      <c r="B15287" t="s">
        <v>368</v>
      </c>
      <c r="C15287" t="s">
        <v>202</v>
      </c>
      <c r="D15287">
        <v>53956983</v>
      </c>
      <c r="E15287" t="s">
        <v>211</v>
      </c>
      <c r="F15287" t="s">
        <v>45</v>
      </c>
      <c r="G15287">
        <v>650</v>
      </c>
      <c r="H15287">
        <v>0</v>
      </c>
      <c r="I15287">
        <v>0</v>
      </c>
      <c r="J15287">
        <v>17</v>
      </c>
      <c r="K15287">
        <v>4</v>
      </c>
      <c r="L15287">
        <v>613362</v>
      </c>
      <c r="M15287">
        <v>7554</v>
      </c>
      <c r="N15287" t="s">
        <v>341</v>
      </c>
      <c r="O15287" t="s">
        <v>342</v>
      </c>
    </row>
    <row r="15288" spans="1:15" x14ac:dyDescent="0.25">
      <c r="A15288" t="s">
        <v>358</v>
      </c>
      <c r="B15288" t="s">
        <v>368</v>
      </c>
      <c r="C15288" t="s">
        <v>202</v>
      </c>
      <c r="D15288">
        <v>53956983</v>
      </c>
      <c r="E15288" t="s">
        <v>211</v>
      </c>
      <c r="F15288" t="s">
        <v>45</v>
      </c>
      <c r="G15288">
        <v>650</v>
      </c>
      <c r="H15288">
        <v>0</v>
      </c>
      <c r="I15288">
        <v>0</v>
      </c>
      <c r="J15288">
        <v>28</v>
      </c>
      <c r="K15288">
        <v>3</v>
      </c>
      <c r="L15288">
        <v>90252</v>
      </c>
      <c r="M15288">
        <v>7554</v>
      </c>
      <c r="N15288" t="s">
        <v>359</v>
      </c>
      <c r="O15288" t="s">
        <v>360</v>
      </c>
    </row>
    <row r="15289" spans="1:15" x14ac:dyDescent="0.25">
      <c r="A15289" t="s">
        <v>15</v>
      </c>
      <c r="B15289" t="s">
        <v>368</v>
      </c>
      <c r="C15289" t="s">
        <v>202</v>
      </c>
      <c r="D15289">
        <v>12825188</v>
      </c>
      <c r="E15289" t="s">
        <v>206</v>
      </c>
      <c r="F15289" t="s">
        <v>45</v>
      </c>
      <c r="G15289">
        <v>200</v>
      </c>
      <c r="H15289">
        <v>0</v>
      </c>
      <c r="I15289">
        <v>0</v>
      </c>
      <c r="J15289">
        <v>17</v>
      </c>
      <c r="K15289">
        <v>2</v>
      </c>
      <c r="L15289">
        <v>604441</v>
      </c>
      <c r="M15289" t="s">
        <v>17</v>
      </c>
      <c r="N15289" t="s">
        <v>20</v>
      </c>
      <c r="O15289" t="s">
        <v>21</v>
      </c>
    </row>
    <row r="15290" spans="1:15" x14ac:dyDescent="0.25">
      <c r="A15290" t="s">
        <v>15</v>
      </c>
      <c r="B15290" t="s">
        <v>368</v>
      </c>
      <c r="C15290" t="s">
        <v>202</v>
      </c>
      <c r="D15290">
        <v>13625587</v>
      </c>
      <c r="E15290" t="s">
        <v>207</v>
      </c>
      <c r="F15290" t="s">
        <v>45</v>
      </c>
      <c r="G15290">
        <v>200</v>
      </c>
      <c r="H15290">
        <v>0</v>
      </c>
      <c r="I15290">
        <v>0</v>
      </c>
      <c r="J15290">
        <v>17</v>
      </c>
      <c r="K15290">
        <v>2</v>
      </c>
      <c r="L15290">
        <v>422521</v>
      </c>
      <c r="M15290" t="s">
        <v>17</v>
      </c>
      <c r="N15290" t="s">
        <v>20</v>
      </c>
      <c r="O15290" t="s">
        <v>21</v>
      </c>
    </row>
    <row r="15291" spans="1:15" x14ac:dyDescent="0.25">
      <c r="A15291" t="s">
        <v>15</v>
      </c>
      <c r="B15291" t="s">
        <v>368</v>
      </c>
      <c r="C15291" t="s">
        <v>202</v>
      </c>
      <c r="D15291">
        <v>51223204</v>
      </c>
      <c r="E15291" t="s">
        <v>209</v>
      </c>
      <c r="F15291" t="s">
        <v>45</v>
      </c>
      <c r="G15291">
        <v>200</v>
      </c>
      <c r="H15291">
        <v>0</v>
      </c>
      <c r="I15291">
        <v>0</v>
      </c>
      <c r="J15291">
        <v>17</v>
      </c>
      <c r="K15291">
        <v>2</v>
      </c>
      <c r="L15291">
        <v>664041</v>
      </c>
      <c r="M15291" t="s">
        <v>17</v>
      </c>
      <c r="N15291" t="s">
        <v>20</v>
      </c>
      <c r="O15291" t="s">
        <v>21</v>
      </c>
    </row>
    <row r="15292" spans="1:15" x14ac:dyDescent="0.25">
      <c r="A15292" t="s">
        <v>15</v>
      </c>
      <c r="B15292" t="s">
        <v>368</v>
      </c>
      <c r="C15292" t="s">
        <v>202</v>
      </c>
      <c r="D15292">
        <v>51230183</v>
      </c>
      <c r="E15292" t="s">
        <v>210</v>
      </c>
      <c r="F15292" t="s">
        <v>45</v>
      </c>
      <c r="G15292">
        <v>200</v>
      </c>
      <c r="H15292">
        <v>0</v>
      </c>
      <c r="I15292">
        <v>0</v>
      </c>
      <c r="J15292">
        <v>17</v>
      </c>
      <c r="K15292">
        <v>2</v>
      </c>
      <c r="L15292">
        <v>160655</v>
      </c>
      <c r="M15292" t="s">
        <v>17</v>
      </c>
      <c r="N15292" t="s">
        <v>20</v>
      </c>
      <c r="O15292" t="s">
        <v>21</v>
      </c>
    </row>
    <row r="15293" spans="1:15" x14ac:dyDescent="0.25">
      <c r="A15293" t="s">
        <v>15</v>
      </c>
      <c r="B15293" t="s">
        <v>368</v>
      </c>
      <c r="C15293" t="s">
        <v>202</v>
      </c>
      <c r="D15293">
        <v>51233997</v>
      </c>
      <c r="E15293" t="s">
        <v>289</v>
      </c>
      <c r="F15293" t="s">
        <v>45</v>
      </c>
      <c r="G15293">
        <v>200</v>
      </c>
      <c r="H15293">
        <v>0</v>
      </c>
      <c r="I15293">
        <v>0</v>
      </c>
      <c r="J15293">
        <v>17</v>
      </c>
      <c r="K15293">
        <v>2</v>
      </c>
      <c r="L15293">
        <v>759880</v>
      </c>
      <c r="M15293" t="s">
        <v>17</v>
      </c>
      <c r="N15293" t="s">
        <v>20</v>
      </c>
      <c r="O15293" t="s">
        <v>21</v>
      </c>
    </row>
    <row r="15294" spans="1:15" x14ac:dyDescent="0.25">
      <c r="A15294" t="s">
        <v>15</v>
      </c>
      <c r="B15294" t="s">
        <v>368</v>
      </c>
      <c r="C15294" s="48" t="s">
        <v>202</v>
      </c>
      <c r="D15294">
        <v>53956983</v>
      </c>
      <c r="E15294" t="s">
        <v>211</v>
      </c>
      <c r="F15294" t="s">
        <v>45</v>
      </c>
      <c r="G15294">
        <v>200</v>
      </c>
      <c r="H15294">
        <v>0</v>
      </c>
      <c r="I15294">
        <v>0</v>
      </c>
      <c r="J15294">
        <v>17</v>
      </c>
      <c r="K15294">
        <v>2</v>
      </c>
      <c r="L15294">
        <v>295002</v>
      </c>
      <c r="M15294" t="s">
        <v>17</v>
      </c>
      <c r="N15294" t="s">
        <v>20</v>
      </c>
      <c r="O15294" t="s">
        <v>21</v>
      </c>
    </row>
    <row r="15295" spans="1:15" x14ac:dyDescent="0.25">
      <c r="A15295" t="s">
        <v>340</v>
      </c>
      <c r="B15295" t="s">
        <v>368</v>
      </c>
      <c r="C15295" t="s">
        <v>212</v>
      </c>
      <c r="D15295">
        <v>11043791</v>
      </c>
      <c r="E15295" t="s">
        <v>214</v>
      </c>
      <c r="F15295" t="s">
        <v>45</v>
      </c>
      <c r="G15295">
        <v>650</v>
      </c>
      <c r="H15295">
        <v>0</v>
      </c>
      <c r="I15295">
        <v>0</v>
      </c>
      <c r="J15295">
        <v>17</v>
      </c>
      <c r="K15295">
        <v>4</v>
      </c>
      <c r="L15295">
        <v>1717818</v>
      </c>
      <c r="M15295">
        <v>7550</v>
      </c>
      <c r="N15295" t="s">
        <v>341</v>
      </c>
      <c r="O15295" t="s">
        <v>342</v>
      </c>
    </row>
    <row r="15296" spans="1:15" x14ac:dyDescent="0.25">
      <c r="A15296" t="s">
        <v>340</v>
      </c>
      <c r="B15296" t="s">
        <v>368</v>
      </c>
      <c r="C15296" t="s">
        <v>212</v>
      </c>
      <c r="D15296">
        <v>11043791</v>
      </c>
      <c r="E15296" t="s">
        <v>214</v>
      </c>
      <c r="F15296" t="s">
        <v>45</v>
      </c>
      <c r="G15296">
        <v>650</v>
      </c>
      <c r="H15296">
        <v>0</v>
      </c>
      <c r="I15296">
        <v>0</v>
      </c>
      <c r="J15296">
        <v>17</v>
      </c>
      <c r="K15296">
        <v>4</v>
      </c>
      <c r="L15296">
        <v>245572</v>
      </c>
      <c r="M15296">
        <v>7553</v>
      </c>
      <c r="N15296" t="s">
        <v>341</v>
      </c>
      <c r="O15296" t="s">
        <v>342</v>
      </c>
    </row>
    <row r="15297" spans="1:15" x14ac:dyDescent="0.25">
      <c r="A15297" t="s">
        <v>361</v>
      </c>
      <c r="B15297" t="s">
        <v>368</v>
      </c>
      <c r="C15297" t="s">
        <v>212</v>
      </c>
      <c r="D15297">
        <v>11043791</v>
      </c>
      <c r="E15297" t="s">
        <v>214</v>
      </c>
      <c r="F15297" t="s">
        <v>45</v>
      </c>
      <c r="G15297">
        <v>650</v>
      </c>
      <c r="H15297">
        <v>0</v>
      </c>
      <c r="I15297">
        <v>0</v>
      </c>
      <c r="J15297">
        <v>30</v>
      </c>
      <c r="K15297">
        <v>3</v>
      </c>
      <c r="L15297">
        <v>187</v>
      </c>
      <c r="M15297">
        <v>7553</v>
      </c>
      <c r="N15297" t="s">
        <v>362</v>
      </c>
      <c r="O15297" t="s">
        <v>363</v>
      </c>
    </row>
    <row r="15298" spans="1:15" x14ac:dyDescent="0.25">
      <c r="A15298" t="s">
        <v>340</v>
      </c>
      <c r="B15298" t="s">
        <v>368</v>
      </c>
      <c r="C15298" t="s">
        <v>212</v>
      </c>
      <c r="D15298">
        <v>11043791</v>
      </c>
      <c r="E15298" t="s">
        <v>214</v>
      </c>
      <c r="F15298" t="s">
        <v>45</v>
      </c>
      <c r="G15298">
        <v>650</v>
      </c>
      <c r="H15298">
        <v>0</v>
      </c>
      <c r="I15298">
        <v>0</v>
      </c>
      <c r="J15298">
        <v>17</v>
      </c>
      <c r="K15298">
        <v>4</v>
      </c>
      <c r="L15298">
        <v>1472246</v>
      </c>
      <c r="M15298">
        <v>7554</v>
      </c>
      <c r="N15298" t="s">
        <v>341</v>
      </c>
      <c r="O15298" t="s">
        <v>342</v>
      </c>
    </row>
    <row r="15299" spans="1:15" x14ac:dyDescent="0.25">
      <c r="A15299" t="s">
        <v>358</v>
      </c>
      <c r="B15299" t="s">
        <v>368</v>
      </c>
      <c r="C15299" t="s">
        <v>212</v>
      </c>
      <c r="D15299">
        <v>11043791</v>
      </c>
      <c r="E15299" t="s">
        <v>214</v>
      </c>
      <c r="F15299" t="s">
        <v>45</v>
      </c>
      <c r="G15299">
        <v>650</v>
      </c>
      <c r="H15299">
        <v>0</v>
      </c>
      <c r="I15299">
        <v>0</v>
      </c>
      <c r="J15299">
        <v>28</v>
      </c>
      <c r="K15299">
        <v>3</v>
      </c>
      <c r="L15299">
        <v>172393</v>
      </c>
      <c r="M15299">
        <v>7554</v>
      </c>
      <c r="N15299" t="s">
        <v>359</v>
      </c>
      <c r="O15299" t="s">
        <v>360</v>
      </c>
    </row>
    <row r="15300" spans="1:15" x14ac:dyDescent="0.25">
      <c r="A15300" t="s">
        <v>340</v>
      </c>
      <c r="B15300" t="s">
        <v>368</v>
      </c>
      <c r="C15300" t="s">
        <v>212</v>
      </c>
      <c r="D15300">
        <v>51223337</v>
      </c>
      <c r="E15300" t="s">
        <v>218</v>
      </c>
      <c r="F15300" t="s">
        <v>45</v>
      </c>
      <c r="G15300">
        <v>650</v>
      </c>
      <c r="H15300">
        <v>0</v>
      </c>
      <c r="I15300">
        <v>0</v>
      </c>
      <c r="J15300">
        <v>17</v>
      </c>
      <c r="K15300">
        <v>4</v>
      </c>
      <c r="L15300">
        <v>1205273</v>
      </c>
      <c r="M15300">
        <v>7550</v>
      </c>
      <c r="N15300" t="s">
        <v>341</v>
      </c>
      <c r="O15300" t="s">
        <v>342</v>
      </c>
    </row>
    <row r="15301" spans="1:15" x14ac:dyDescent="0.25">
      <c r="A15301" t="s">
        <v>340</v>
      </c>
      <c r="B15301" t="s">
        <v>368</v>
      </c>
      <c r="C15301" t="s">
        <v>212</v>
      </c>
      <c r="D15301">
        <v>51223337</v>
      </c>
      <c r="E15301" t="s">
        <v>218</v>
      </c>
      <c r="F15301" t="s">
        <v>45</v>
      </c>
      <c r="G15301">
        <v>650</v>
      </c>
      <c r="H15301">
        <v>0</v>
      </c>
      <c r="I15301">
        <v>0</v>
      </c>
      <c r="J15301">
        <v>17</v>
      </c>
      <c r="K15301">
        <v>4</v>
      </c>
      <c r="L15301">
        <v>88370</v>
      </c>
      <c r="M15301">
        <v>7553</v>
      </c>
      <c r="N15301" t="s">
        <v>341</v>
      </c>
      <c r="O15301" t="s">
        <v>342</v>
      </c>
    </row>
    <row r="15302" spans="1:15" x14ac:dyDescent="0.25">
      <c r="A15302" t="s">
        <v>361</v>
      </c>
      <c r="B15302" t="s">
        <v>368</v>
      </c>
      <c r="C15302" t="s">
        <v>212</v>
      </c>
      <c r="D15302">
        <v>51223337</v>
      </c>
      <c r="E15302" t="s">
        <v>218</v>
      </c>
      <c r="F15302" t="s">
        <v>45</v>
      </c>
      <c r="G15302">
        <v>650</v>
      </c>
      <c r="H15302">
        <v>0</v>
      </c>
      <c r="I15302">
        <v>0</v>
      </c>
      <c r="J15302">
        <v>30</v>
      </c>
      <c r="K15302">
        <v>3</v>
      </c>
      <c r="L15302">
        <v>156</v>
      </c>
      <c r="M15302">
        <v>7553</v>
      </c>
      <c r="N15302" t="s">
        <v>362</v>
      </c>
      <c r="O15302" t="s">
        <v>363</v>
      </c>
    </row>
    <row r="15303" spans="1:15" x14ac:dyDescent="0.25">
      <c r="A15303" t="s">
        <v>340</v>
      </c>
      <c r="B15303" t="s">
        <v>368</v>
      </c>
      <c r="C15303" t="s">
        <v>212</v>
      </c>
      <c r="D15303">
        <v>51223337</v>
      </c>
      <c r="E15303" t="s">
        <v>218</v>
      </c>
      <c r="F15303" t="s">
        <v>45</v>
      </c>
      <c r="G15303">
        <v>650</v>
      </c>
      <c r="H15303">
        <v>0</v>
      </c>
      <c r="I15303">
        <v>0</v>
      </c>
      <c r="J15303">
        <v>17</v>
      </c>
      <c r="K15303">
        <v>4</v>
      </c>
      <c r="L15303">
        <v>1116903</v>
      </c>
      <c r="M15303">
        <v>7554</v>
      </c>
      <c r="N15303" t="s">
        <v>341</v>
      </c>
      <c r="O15303" t="s">
        <v>342</v>
      </c>
    </row>
    <row r="15304" spans="1:15" x14ac:dyDescent="0.25">
      <c r="A15304" t="s">
        <v>358</v>
      </c>
      <c r="B15304" t="s">
        <v>368</v>
      </c>
      <c r="C15304" t="s">
        <v>212</v>
      </c>
      <c r="D15304">
        <v>51223337</v>
      </c>
      <c r="E15304" t="s">
        <v>218</v>
      </c>
      <c r="F15304" t="s">
        <v>45</v>
      </c>
      <c r="G15304">
        <v>650</v>
      </c>
      <c r="H15304">
        <v>0</v>
      </c>
      <c r="I15304">
        <v>0</v>
      </c>
      <c r="J15304">
        <v>28</v>
      </c>
      <c r="K15304">
        <v>3</v>
      </c>
      <c r="L15304">
        <v>126734</v>
      </c>
      <c r="M15304">
        <v>7554</v>
      </c>
      <c r="N15304" t="s">
        <v>359</v>
      </c>
      <c r="O15304" t="s">
        <v>360</v>
      </c>
    </row>
    <row r="15305" spans="1:15" x14ac:dyDescent="0.25">
      <c r="A15305" t="s">
        <v>340</v>
      </c>
      <c r="B15305" t="s">
        <v>368</v>
      </c>
      <c r="C15305" t="s">
        <v>212</v>
      </c>
      <c r="D15305">
        <v>51230217</v>
      </c>
      <c r="E15305" t="s">
        <v>219</v>
      </c>
      <c r="F15305" t="s">
        <v>45</v>
      </c>
      <c r="G15305">
        <v>650</v>
      </c>
      <c r="H15305">
        <v>0</v>
      </c>
      <c r="I15305">
        <v>0</v>
      </c>
      <c r="J15305">
        <v>17</v>
      </c>
      <c r="K15305">
        <v>4</v>
      </c>
      <c r="L15305">
        <v>808592</v>
      </c>
      <c r="M15305">
        <v>7550</v>
      </c>
      <c r="N15305" t="s">
        <v>341</v>
      </c>
      <c r="O15305" t="s">
        <v>342</v>
      </c>
    </row>
    <row r="15306" spans="1:15" x14ac:dyDescent="0.25">
      <c r="A15306" t="s">
        <v>340</v>
      </c>
      <c r="B15306" t="s">
        <v>368</v>
      </c>
      <c r="C15306" t="s">
        <v>212</v>
      </c>
      <c r="D15306">
        <v>51230217</v>
      </c>
      <c r="E15306" t="s">
        <v>219</v>
      </c>
      <c r="F15306" t="s">
        <v>45</v>
      </c>
      <c r="G15306">
        <v>650</v>
      </c>
      <c r="H15306">
        <v>0</v>
      </c>
      <c r="I15306">
        <v>0</v>
      </c>
      <c r="J15306">
        <v>17</v>
      </c>
      <c r="K15306">
        <v>4</v>
      </c>
      <c r="L15306">
        <v>62842</v>
      </c>
      <c r="M15306">
        <v>7553</v>
      </c>
      <c r="N15306" t="s">
        <v>341</v>
      </c>
      <c r="O15306" t="s">
        <v>342</v>
      </c>
    </row>
    <row r="15307" spans="1:15" x14ac:dyDescent="0.25">
      <c r="A15307" t="s">
        <v>361</v>
      </c>
      <c r="B15307" t="s">
        <v>368</v>
      </c>
      <c r="C15307" t="s">
        <v>212</v>
      </c>
      <c r="D15307">
        <v>51230217</v>
      </c>
      <c r="E15307" t="s">
        <v>219</v>
      </c>
      <c r="F15307" t="s">
        <v>45</v>
      </c>
      <c r="G15307">
        <v>650</v>
      </c>
      <c r="H15307">
        <v>0</v>
      </c>
      <c r="I15307">
        <v>0</v>
      </c>
      <c r="J15307">
        <v>30</v>
      </c>
      <c r="K15307">
        <v>3</v>
      </c>
      <c r="L15307">
        <v>116</v>
      </c>
      <c r="M15307">
        <v>7553</v>
      </c>
      <c r="N15307" t="s">
        <v>362</v>
      </c>
      <c r="O15307" t="s">
        <v>363</v>
      </c>
    </row>
    <row r="15308" spans="1:15" x14ac:dyDescent="0.25">
      <c r="A15308" t="s">
        <v>340</v>
      </c>
      <c r="B15308" t="s">
        <v>368</v>
      </c>
      <c r="C15308" t="s">
        <v>212</v>
      </c>
      <c r="D15308">
        <v>51230217</v>
      </c>
      <c r="E15308" t="s">
        <v>219</v>
      </c>
      <c r="F15308" t="s">
        <v>45</v>
      </c>
      <c r="G15308">
        <v>650</v>
      </c>
      <c r="H15308">
        <v>0</v>
      </c>
      <c r="I15308">
        <v>0</v>
      </c>
      <c r="J15308">
        <v>17</v>
      </c>
      <c r="K15308">
        <v>4</v>
      </c>
      <c r="L15308">
        <v>745750</v>
      </c>
      <c r="M15308">
        <v>7554</v>
      </c>
      <c r="N15308" t="s">
        <v>341</v>
      </c>
      <c r="O15308" t="s">
        <v>342</v>
      </c>
    </row>
    <row r="15309" spans="1:15" x14ac:dyDescent="0.25">
      <c r="A15309" t="s">
        <v>358</v>
      </c>
      <c r="B15309" t="s">
        <v>368</v>
      </c>
      <c r="C15309" t="s">
        <v>212</v>
      </c>
      <c r="D15309">
        <v>51230217</v>
      </c>
      <c r="E15309" t="s">
        <v>219</v>
      </c>
      <c r="F15309" t="s">
        <v>45</v>
      </c>
      <c r="G15309">
        <v>650</v>
      </c>
      <c r="H15309">
        <v>0</v>
      </c>
      <c r="I15309">
        <v>0</v>
      </c>
      <c r="J15309">
        <v>28</v>
      </c>
      <c r="K15309">
        <v>3</v>
      </c>
      <c r="L15309">
        <v>96286</v>
      </c>
      <c r="M15309">
        <v>7554</v>
      </c>
      <c r="N15309" t="s">
        <v>359</v>
      </c>
      <c r="O15309" t="s">
        <v>360</v>
      </c>
    </row>
    <row r="15310" spans="1:15" x14ac:dyDescent="0.25">
      <c r="A15310" t="s">
        <v>340</v>
      </c>
      <c r="B15310" t="s">
        <v>368</v>
      </c>
      <c r="C15310" t="s">
        <v>212</v>
      </c>
      <c r="D15310">
        <v>51234854</v>
      </c>
      <c r="E15310" t="s">
        <v>335</v>
      </c>
      <c r="F15310" t="s">
        <v>45</v>
      </c>
      <c r="G15310">
        <v>650</v>
      </c>
      <c r="H15310">
        <v>0</v>
      </c>
      <c r="I15310">
        <v>0</v>
      </c>
      <c r="J15310">
        <v>17</v>
      </c>
      <c r="K15310">
        <v>4</v>
      </c>
      <c r="L15310">
        <v>1014195</v>
      </c>
      <c r="M15310">
        <v>7550</v>
      </c>
      <c r="N15310" t="s">
        <v>341</v>
      </c>
      <c r="O15310" t="s">
        <v>342</v>
      </c>
    </row>
    <row r="15311" spans="1:15" x14ac:dyDescent="0.25">
      <c r="A15311" t="s">
        <v>340</v>
      </c>
      <c r="B15311" t="s">
        <v>368</v>
      </c>
      <c r="C15311" t="s">
        <v>212</v>
      </c>
      <c r="D15311">
        <v>51234854</v>
      </c>
      <c r="E15311" t="s">
        <v>335</v>
      </c>
      <c r="F15311" t="s">
        <v>45</v>
      </c>
      <c r="G15311">
        <v>650</v>
      </c>
      <c r="H15311">
        <v>0</v>
      </c>
      <c r="I15311">
        <v>0</v>
      </c>
      <c r="J15311">
        <v>17</v>
      </c>
      <c r="K15311">
        <v>4</v>
      </c>
      <c r="L15311">
        <v>76889</v>
      </c>
      <c r="M15311">
        <v>7553</v>
      </c>
      <c r="N15311" t="s">
        <v>341</v>
      </c>
      <c r="O15311" t="s">
        <v>342</v>
      </c>
    </row>
    <row r="15312" spans="1:15" x14ac:dyDescent="0.25">
      <c r="A15312" t="s">
        <v>361</v>
      </c>
      <c r="B15312" t="s">
        <v>368</v>
      </c>
      <c r="C15312" t="s">
        <v>212</v>
      </c>
      <c r="D15312">
        <v>51234854</v>
      </c>
      <c r="E15312" t="s">
        <v>335</v>
      </c>
      <c r="F15312" t="s">
        <v>45</v>
      </c>
      <c r="G15312">
        <v>650</v>
      </c>
      <c r="H15312">
        <v>0</v>
      </c>
      <c r="I15312">
        <v>0</v>
      </c>
      <c r="J15312">
        <v>30</v>
      </c>
      <c r="K15312">
        <v>3</v>
      </c>
      <c r="L15312">
        <v>171</v>
      </c>
      <c r="M15312">
        <v>7553</v>
      </c>
      <c r="N15312" t="s">
        <v>362</v>
      </c>
      <c r="O15312" t="s">
        <v>363</v>
      </c>
    </row>
    <row r="15313" spans="1:15" x14ac:dyDescent="0.25">
      <c r="A15313" t="s">
        <v>340</v>
      </c>
      <c r="B15313" t="s">
        <v>368</v>
      </c>
      <c r="C15313" t="s">
        <v>212</v>
      </c>
      <c r="D15313">
        <v>51234854</v>
      </c>
      <c r="E15313" t="s">
        <v>335</v>
      </c>
      <c r="F15313" t="s">
        <v>45</v>
      </c>
      <c r="G15313">
        <v>650</v>
      </c>
      <c r="H15313">
        <v>0</v>
      </c>
      <c r="I15313">
        <v>0</v>
      </c>
      <c r="J15313">
        <v>17</v>
      </c>
      <c r="K15313">
        <v>4</v>
      </c>
      <c r="L15313">
        <v>937306</v>
      </c>
      <c r="M15313">
        <v>7554</v>
      </c>
      <c r="N15313" t="s">
        <v>341</v>
      </c>
      <c r="O15313" t="s">
        <v>342</v>
      </c>
    </row>
    <row r="15314" spans="1:15" x14ac:dyDescent="0.25">
      <c r="A15314" t="s">
        <v>358</v>
      </c>
      <c r="B15314" t="s">
        <v>368</v>
      </c>
      <c r="C15314" t="s">
        <v>212</v>
      </c>
      <c r="D15314">
        <v>51234854</v>
      </c>
      <c r="E15314" t="s">
        <v>335</v>
      </c>
      <c r="F15314" t="s">
        <v>45</v>
      </c>
      <c r="G15314">
        <v>650</v>
      </c>
      <c r="H15314">
        <v>0</v>
      </c>
      <c r="I15314">
        <v>0</v>
      </c>
      <c r="J15314">
        <v>28</v>
      </c>
      <c r="K15314">
        <v>3</v>
      </c>
      <c r="L15314">
        <v>136144</v>
      </c>
      <c r="M15314">
        <v>7554</v>
      </c>
      <c r="N15314" t="s">
        <v>359</v>
      </c>
      <c r="O15314" t="s">
        <v>360</v>
      </c>
    </row>
    <row r="15315" spans="1:15" x14ac:dyDescent="0.25">
      <c r="A15315" t="s">
        <v>340</v>
      </c>
      <c r="B15315" t="s">
        <v>368</v>
      </c>
      <c r="C15315" t="s">
        <v>212</v>
      </c>
      <c r="D15315">
        <v>51234862</v>
      </c>
      <c r="E15315" t="s">
        <v>336</v>
      </c>
      <c r="F15315" t="s">
        <v>45</v>
      </c>
      <c r="G15315">
        <v>650</v>
      </c>
      <c r="H15315">
        <v>0</v>
      </c>
      <c r="I15315">
        <v>0</v>
      </c>
      <c r="J15315">
        <v>17</v>
      </c>
      <c r="K15315">
        <v>4</v>
      </c>
      <c r="L15315">
        <v>1042556</v>
      </c>
      <c r="M15315">
        <v>7550</v>
      </c>
      <c r="N15315" t="s">
        <v>341</v>
      </c>
      <c r="O15315" t="s">
        <v>342</v>
      </c>
    </row>
    <row r="15316" spans="1:15" x14ac:dyDescent="0.25">
      <c r="A15316" t="s">
        <v>340</v>
      </c>
      <c r="B15316" t="s">
        <v>368</v>
      </c>
      <c r="C15316" t="s">
        <v>212</v>
      </c>
      <c r="D15316">
        <v>51234862</v>
      </c>
      <c r="E15316" t="s">
        <v>336</v>
      </c>
      <c r="F15316" t="s">
        <v>45</v>
      </c>
      <c r="G15316">
        <v>650</v>
      </c>
      <c r="H15316">
        <v>0</v>
      </c>
      <c r="I15316">
        <v>0</v>
      </c>
      <c r="J15316">
        <v>17</v>
      </c>
      <c r="K15316">
        <v>4</v>
      </c>
      <c r="L15316">
        <v>80015</v>
      </c>
      <c r="M15316">
        <v>7553</v>
      </c>
      <c r="N15316" t="s">
        <v>341</v>
      </c>
      <c r="O15316" t="s">
        <v>342</v>
      </c>
    </row>
    <row r="15317" spans="1:15" x14ac:dyDescent="0.25">
      <c r="A15317" t="s">
        <v>361</v>
      </c>
      <c r="B15317" t="s">
        <v>368</v>
      </c>
      <c r="C15317" t="s">
        <v>212</v>
      </c>
      <c r="D15317">
        <v>51234862</v>
      </c>
      <c r="E15317" t="s">
        <v>336</v>
      </c>
      <c r="F15317" t="s">
        <v>45</v>
      </c>
      <c r="G15317">
        <v>650</v>
      </c>
      <c r="H15317">
        <v>0</v>
      </c>
      <c r="I15317">
        <v>0</v>
      </c>
      <c r="J15317">
        <v>30</v>
      </c>
      <c r="K15317">
        <v>3</v>
      </c>
      <c r="L15317">
        <v>208</v>
      </c>
      <c r="M15317">
        <v>7553</v>
      </c>
      <c r="N15317" t="s">
        <v>362</v>
      </c>
      <c r="O15317" t="s">
        <v>363</v>
      </c>
    </row>
    <row r="15318" spans="1:15" x14ac:dyDescent="0.25">
      <c r="A15318" t="s">
        <v>340</v>
      </c>
      <c r="B15318" t="s">
        <v>368</v>
      </c>
      <c r="C15318" t="s">
        <v>212</v>
      </c>
      <c r="D15318">
        <v>51234862</v>
      </c>
      <c r="E15318" t="s">
        <v>336</v>
      </c>
      <c r="F15318" t="s">
        <v>45</v>
      </c>
      <c r="G15318">
        <v>650</v>
      </c>
      <c r="H15318">
        <v>0</v>
      </c>
      <c r="I15318">
        <v>0</v>
      </c>
      <c r="J15318">
        <v>17</v>
      </c>
      <c r="K15318">
        <v>4</v>
      </c>
      <c r="L15318">
        <v>962541</v>
      </c>
      <c r="M15318">
        <v>7554</v>
      </c>
      <c r="N15318" t="s">
        <v>341</v>
      </c>
      <c r="O15318" t="s">
        <v>342</v>
      </c>
    </row>
    <row r="15319" spans="1:15" x14ac:dyDescent="0.25">
      <c r="A15319" t="s">
        <v>358</v>
      </c>
      <c r="B15319" t="s">
        <v>368</v>
      </c>
      <c r="C15319" t="s">
        <v>212</v>
      </c>
      <c r="D15319">
        <v>51234862</v>
      </c>
      <c r="E15319" t="s">
        <v>336</v>
      </c>
      <c r="F15319" t="s">
        <v>45</v>
      </c>
      <c r="G15319">
        <v>650</v>
      </c>
      <c r="H15319">
        <v>0</v>
      </c>
      <c r="I15319">
        <v>0</v>
      </c>
      <c r="J15319">
        <v>28</v>
      </c>
      <c r="K15319">
        <v>3</v>
      </c>
      <c r="L15319">
        <v>136602</v>
      </c>
      <c r="M15319">
        <v>7554</v>
      </c>
      <c r="N15319" t="s">
        <v>359</v>
      </c>
      <c r="O15319" t="s">
        <v>360</v>
      </c>
    </row>
    <row r="15320" spans="1:15" x14ac:dyDescent="0.25">
      <c r="A15320" t="s">
        <v>15</v>
      </c>
      <c r="B15320" t="s">
        <v>368</v>
      </c>
      <c r="C15320" t="s">
        <v>212</v>
      </c>
      <c r="D15320">
        <v>11043791</v>
      </c>
      <c r="E15320" t="s">
        <v>214</v>
      </c>
      <c r="F15320" t="s">
        <v>45</v>
      </c>
      <c r="G15320">
        <v>200</v>
      </c>
      <c r="H15320">
        <v>0</v>
      </c>
      <c r="I15320">
        <v>0</v>
      </c>
      <c r="J15320">
        <v>17</v>
      </c>
      <c r="K15320">
        <v>2</v>
      </c>
      <c r="L15320">
        <v>643152</v>
      </c>
      <c r="M15320" t="s">
        <v>17</v>
      </c>
      <c r="N15320" t="s">
        <v>20</v>
      </c>
      <c r="O15320" t="s">
        <v>21</v>
      </c>
    </row>
    <row r="15321" spans="1:15" x14ac:dyDescent="0.25">
      <c r="A15321" t="s">
        <v>15</v>
      </c>
      <c r="B15321" t="s">
        <v>368</v>
      </c>
      <c r="C15321" t="s">
        <v>212</v>
      </c>
      <c r="D15321">
        <v>51223337</v>
      </c>
      <c r="E15321" t="s">
        <v>218</v>
      </c>
      <c r="F15321" t="s">
        <v>45</v>
      </c>
      <c r="G15321">
        <v>200</v>
      </c>
      <c r="H15321">
        <v>0</v>
      </c>
      <c r="I15321">
        <v>0</v>
      </c>
      <c r="J15321">
        <v>17</v>
      </c>
      <c r="K15321">
        <v>2</v>
      </c>
      <c r="L15321">
        <v>517733</v>
      </c>
      <c r="M15321" t="s">
        <v>17</v>
      </c>
      <c r="N15321" t="s">
        <v>20</v>
      </c>
      <c r="O15321" t="s">
        <v>21</v>
      </c>
    </row>
    <row r="15322" spans="1:15" x14ac:dyDescent="0.25">
      <c r="A15322" t="s">
        <v>15</v>
      </c>
      <c r="B15322" t="s">
        <v>368</v>
      </c>
      <c r="C15322" t="s">
        <v>212</v>
      </c>
      <c r="D15322">
        <v>51230217</v>
      </c>
      <c r="E15322" t="s">
        <v>219</v>
      </c>
      <c r="F15322" t="s">
        <v>45</v>
      </c>
      <c r="G15322">
        <v>200</v>
      </c>
      <c r="H15322">
        <v>0</v>
      </c>
      <c r="I15322">
        <v>0</v>
      </c>
      <c r="J15322">
        <v>17</v>
      </c>
      <c r="K15322">
        <v>2</v>
      </c>
      <c r="L15322">
        <v>287383</v>
      </c>
      <c r="M15322" t="s">
        <v>17</v>
      </c>
      <c r="N15322" t="s">
        <v>20</v>
      </c>
      <c r="O15322" t="s">
        <v>21</v>
      </c>
    </row>
    <row r="15323" spans="1:15" x14ac:dyDescent="0.25">
      <c r="A15323" t="s">
        <v>15</v>
      </c>
      <c r="B15323" t="s">
        <v>368</v>
      </c>
      <c r="C15323" t="s">
        <v>212</v>
      </c>
      <c r="D15323">
        <v>51234854</v>
      </c>
      <c r="E15323" t="s">
        <v>335</v>
      </c>
      <c r="F15323" t="s">
        <v>45</v>
      </c>
      <c r="G15323">
        <v>200</v>
      </c>
      <c r="H15323">
        <v>0</v>
      </c>
      <c r="I15323">
        <v>0</v>
      </c>
      <c r="J15323">
        <v>17</v>
      </c>
      <c r="K15323">
        <v>2</v>
      </c>
      <c r="L15323">
        <v>378356</v>
      </c>
      <c r="M15323" t="s">
        <v>17</v>
      </c>
      <c r="N15323" t="s">
        <v>20</v>
      </c>
      <c r="O15323" t="s">
        <v>21</v>
      </c>
    </row>
    <row r="15324" spans="1:15" x14ac:dyDescent="0.25">
      <c r="A15324" t="s">
        <v>15</v>
      </c>
      <c r="B15324" t="s">
        <v>368</v>
      </c>
      <c r="C15324" t="s">
        <v>212</v>
      </c>
      <c r="D15324">
        <v>51234862</v>
      </c>
      <c r="E15324" t="s">
        <v>336</v>
      </c>
      <c r="F15324" t="s">
        <v>45</v>
      </c>
      <c r="G15324">
        <v>200</v>
      </c>
      <c r="H15324">
        <v>0</v>
      </c>
      <c r="I15324">
        <v>0</v>
      </c>
      <c r="J15324">
        <v>17</v>
      </c>
      <c r="K15324">
        <v>2</v>
      </c>
      <c r="L15324">
        <v>410331</v>
      </c>
      <c r="M15324" t="s">
        <v>17</v>
      </c>
      <c r="N15324" t="s">
        <v>20</v>
      </c>
      <c r="O15324" t="s">
        <v>21</v>
      </c>
    </row>
    <row r="15325" spans="1:15" x14ac:dyDescent="0.25">
      <c r="A15325" t="s">
        <v>340</v>
      </c>
      <c r="B15325" t="s">
        <v>368</v>
      </c>
      <c r="C15325" t="s">
        <v>220</v>
      </c>
      <c r="D15325">
        <v>51223303</v>
      </c>
      <c r="E15325" t="s">
        <v>290</v>
      </c>
      <c r="F15325" t="s">
        <v>45</v>
      </c>
      <c r="G15325">
        <v>650</v>
      </c>
      <c r="H15325">
        <v>0</v>
      </c>
      <c r="I15325">
        <v>0</v>
      </c>
      <c r="J15325">
        <v>17</v>
      </c>
      <c r="K15325">
        <v>4</v>
      </c>
      <c r="L15325">
        <v>1946979</v>
      </c>
      <c r="M15325">
        <v>7550</v>
      </c>
      <c r="N15325" t="s">
        <v>341</v>
      </c>
      <c r="O15325" t="s">
        <v>342</v>
      </c>
    </row>
    <row r="15326" spans="1:15" x14ac:dyDescent="0.25">
      <c r="A15326" t="s">
        <v>340</v>
      </c>
      <c r="B15326" t="s">
        <v>368</v>
      </c>
      <c r="C15326" t="s">
        <v>220</v>
      </c>
      <c r="D15326">
        <v>51223303</v>
      </c>
      <c r="E15326" t="s">
        <v>290</v>
      </c>
      <c r="F15326" t="s">
        <v>45</v>
      </c>
      <c r="G15326">
        <v>650</v>
      </c>
      <c r="H15326">
        <v>0</v>
      </c>
      <c r="I15326">
        <v>0</v>
      </c>
      <c r="J15326">
        <v>17</v>
      </c>
      <c r="K15326">
        <v>4</v>
      </c>
      <c r="L15326">
        <v>213927</v>
      </c>
      <c r="M15326">
        <v>7553</v>
      </c>
      <c r="N15326" t="s">
        <v>341</v>
      </c>
      <c r="O15326" t="s">
        <v>342</v>
      </c>
    </row>
    <row r="15327" spans="1:15" x14ac:dyDescent="0.25">
      <c r="A15327" t="s">
        <v>361</v>
      </c>
      <c r="B15327" t="s">
        <v>368</v>
      </c>
      <c r="C15327" t="s">
        <v>220</v>
      </c>
      <c r="D15327">
        <v>51223303</v>
      </c>
      <c r="E15327" t="s">
        <v>290</v>
      </c>
      <c r="F15327" t="s">
        <v>45</v>
      </c>
      <c r="G15327">
        <v>650</v>
      </c>
      <c r="H15327">
        <v>0</v>
      </c>
      <c r="I15327">
        <v>0</v>
      </c>
      <c r="J15327">
        <v>30</v>
      </c>
      <c r="K15327">
        <v>3</v>
      </c>
      <c r="L15327">
        <v>112</v>
      </c>
      <c r="M15327">
        <v>7553</v>
      </c>
      <c r="N15327" t="s">
        <v>362</v>
      </c>
      <c r="O15327" t="s">
        <v>363</v>
      </c>
    </row>
    <row r="15328" spans="1:15" x14ac:dyDescent="0.25">
      <c r="A15328" t="s">
        <v>340</v>
      </c>
      <c r="B15328" t="s">
        <v>368</v>
      </c>
      <c r="C15328" t="s">
        <v>220</v>
      </c>
      <c r="D15328">
        <v>51223303</v>
      </c>
      <c r="E15328" t="s">
        <v>290</v>
      </c>
      <c r="F15328" t="s">
        <v>45</v>
      </c>
      <c r="G15328">
        <v>650</v>
      </c>
      <c r="H15328">
        <v>0</v>
      </c>
      <c r="I15328">
        <v>0</v>
      </c>
      <c r="J15328">
        <v>17</v>
      </c>
      <c r="K15328">
        <v>4</v>
      </c>
      <c r="L15328">
        <v>1733052</v>
      </c>
      <c r="M15328">
        <v>7554</v>
      </c>
      <c r="N15328" t="s">
        <v>341</v>
      </c>
      <c r="O15328" t="s">
        <v>342</v>
      </c>
    </row>
    <row r="15329" spans="1:15" x14ac:dyDescent="0.25">
      <c r="A15329" t="s">
        <v>358</v>
      </c>
      <c r="B15329" t="s">
        <v>368</v>
      </c>
      <c r="C15329" t="s">
        <v>220</v>
      </c>
      <c r="D15329">
        <v>51223303</v>
      </c>
      <c r="E15329" t="s">
        <v>290</v>
      </c>
      <c r="F15329" t="s">
        <v>45</v>
      </c>
      <c r="G15329">
        <v>650</v>
      </c>
      <c r="H15329">
        <v>0</v>
      </c>
      <c r="I15329">
        <v>0</v>
      </c>
      <c r="J15329">
        <v>28</v>
      </c>
      <c r="K15329">
        <v>3</v>
      </c>
      <c r="L15329">
        <v>218567</v>
      </c>
      <c r="M15329">
        <v>7554</v>
      </c>
      <c r="N15329" t="s">
        <v>359</v>
      </c>
      <c r="O15329" t="s">
        <v>360</v>
      </c>
    </row>
    <row r="15330" spans="1:15" x14ac:dyDescent="0.25">
      <c r="A15330" t="s">
        <v>340</v>
      </c>
      <c r="B15330" t="s">
        <v>368</v>
      </c>
      <c r="C15330" t="s">
        <v>220</v>
      </c>
      <c r="D15330">
        <v>51231215</v>
      </c>
      <c r="E15330" t="s">
        <v>233</v>
      </c>
      <c r="F15330" t="s">
        <v>45</v>
      </c>
      <c r="G15330">
        <v>650</v>
      </c>
      <c r="H15330">
        <v>0</v>
      </c>
      <c r="I15330">
        <v>0</v>
      </c>
      <c r="J15330">
        <v>17</v>
      </c>
      <c r="K15330">
        <v>4</v>
      </c>
      <c r="L15330">
        <v>916625</v>
      </c>
      <c r="M15330">
        <v>7550</v>
      </c>
      <c r="N15330" t="s">
        <v>341</v>
      </c>
      <c r="O15330" t="s">
        <v>342</v>
      </c>
    </row>
    <row r="15331" spans="1:15" x14ac:dyDescent="0.25">
      <c r="A15331" t="s">
        <v>340</v>
      </c>
      <c r="B15331" t="s">
        <v>368</v>
      </c>
      <c r="C15331" t="s">
        <v>220</v>
      </c>
      <c r="D15331">
        <v>51231215</v>
      </c>
      <c r="E15331" t="s">
        <v>233</v>
      </c>
      <c r="F15331" t="s">
        <v>45</v>
      </c>
      <c r="G15331">
        <v>650</v>
      </c>
      <c r="H15331">
        <v>0</v>
      </c>
      <c r="I15331">
        <v>0</v>
      </c>
      <c r="J15331">
        <v>17</v>
      </c>
      <c r="K15331">
        <v>4</v>
      </c>
      <c r="L15331">
        <v>32353</v>
      </c>
      <c r="M15331">
        <v>7553</v>
      </c>
      <c r="N15331" t="s">
        <v>341</v>
      </c>
      <c r="O15331" t="s">
        <v>342</v>
      </c>
    </row>
    <row r="15332" spans="1:15" x14ac:dyDescent="0.25">
      <c r="A15332" t="s">
        <v>361</v>
      </c>
      <c r="B15332" t="s">
        <v>368</v>
      </c>
      <c r="C15332" t="s">
        <v>220</v>
      </c>
      <c r="D15332">
        <v>51231215</v>
      </c>
      <c r="E15332" t="s">
        <v>233</v>
      </c>
      <c r="F15332" t="s">
        <v>45</v>
      </c>
      <c r="G15332">
        <v>650</v>
      </c>
      <c r="H15332">
        <v>0</v>
      </c>
      <c r="I15332">
        <v>0</v>
      </c>
      <c r="J15332">
        <v>30</v>
      </c>
      <c r="K15332">
        <v>3</v>
      </c>
      <c r="L15332">
        <v>118</v>
      </c>
      <c r="M15332">
        <v>7553</v>
      </c>
      <c r="N15332" t="s">
        <v>362</v>
      </c>
      <c r="O15332" t="s">
        <v>363</v>
      </c>
    </row>
    <row r="15333" spans="1:15" x14ac:dyDescent="0.25">
      <c r="A15333" t="s">
        <v>340</v>
      </c>
      <c r="B15333" t="s">
        <v>368</v>
      </c>
      <c r="C15333" t="s">
        <v>220</v>
      </c>
      <c r="D15333">
        <v>51231215</v>
      </c>
      <c r="E15333" t="s">
        <v>233</v>
      </c>
      <c r="F15333" t="s">
        <v>45</v>
      </c>
      <c r="G15333">
        <v>650</v>
      </c>
      <c r="H15333">
        <v>0</v>
      </c>
      <c r="I15333">
        <v>0</v>
      </c>
      <c r="J15333">
        <v>17</v>
      </c>
      <c r="K15333">
        <v>4</v>
      </c>
      <c r="L15333">
        <v>884272</v>
      </c>
      <c r="M15333">
        <v>7554</v>
      </c>
      <c r="N15333" t="s">
        <v>341</v>
      </c>
      <c r="O15333" t="s">
        <v>342</v>
      </c>
    </row>
    <row r="15334" spans="1:15" x14ac:dyDescent="0.25">
      <c r="A15334" t="s">
        <v>358</v>
      </c>
      <c r="B15334" t="s">
        <v>368</v>
      </c>
      <c r="C15334" t="s">
        <v>220</v>
      </c>
      <c r="D15334">
        <v>51231215</v>
      </c>
      <c r="E15334" t="s">
        <v>233</v>
      </c>
      <c r="F15334" t="s">
        <v>45</v>
      </c>
      <c r="G15334">
        <v>650</v>
      </c>
      <c r="H15334">
        <v>0</v>
      </c>
      <c r="I15334">
        <v>0</v>
      </c>
      <c r="J15334">
        <v>28</v>
      </c>
      <c r="K15334">
        <v>3</v>
      </c>
      <c r="L15334">
        <v>96745</v>
      </c>
      <c r="M15334">
        <v>7554</v>
      </c>
      <c r="N15334" t="s">
        <v>359</v>
      </c>
      <c r="O15334" t="s">
        <v>360</v>
      </c>
    </row>
    <row r="15335" spans="1:15" x14ac:dyDescent="0.25">
      <c r="A15335" t="s">
        <v>340</v>
      </c>
      <c r="B15335" t="s">
        <v>368</v>
      </c>
      <c r="C15335" t="s">
        <v>220</v>
      </c>
      <c r="D15335">
        <v>51236388</v>
      </c>
      <c r="E15335" t="s">
        <v>337</v>
      </c>
      <c r="F15335" t="s">
        <v>45</v>
      </c>
      <c r="G15335">
        <v>650</v>
      </c>
      <c r="H15335">
        <v>0</v>
      </c>
      <c r="I15335">
        <v>0</v>
      </c>
      <c r="J15335">
        <v>17</v>
      </c>
      <c r="K15335">
        <v>4</v>
      </c>
      <c r="L15335">
        <v>1029324</v>
      </c>
      <c r="M15335">
        <v>7550</v>
      </c>
      <c r="N15335" t="s">
        <v>341</v>
      </c>
      <c r="O15335" t="s">
        <v>342</v>
      </c>
    </row>
    <row r="15336" spans="1:15" x14ac:dyDescent="0.25">
      <c r="A15336" t="s">
        <v>340</v>
      </c>
      <c r="B15336" t="s">
        <v>368</v>
      </c>
      <c r="C15336" t="s">
        <v>220</v>
      </c>
      <c r="D15336">
        <v>51236388</v>
      </c>
      <c r="E15336" t="s">
        <v>337</v>
      </c>
      <c r="F15336" t="s">
        <v>45</v>
      </c>
      <c r="G15336">
        <v>650</v>
      </c>
      <c r="H15336">
        <v>0</v>
      </c>
      <c r="I15336">
        <v>0</v>
      </c>
      <c r="J15336">
        <v>17</v>
      </c>
      <c r="K15336">
        <v>4</v>
      </c>
      <c r="L15336">
        <v>52643</v>
      </c>
      <c r="M15336">
        <v>7553</v>
      </c>
      <c r="N15336" t="s">
        <v>341</v>
      </c>
      <c r="O15336" t="s">
        <v>342</v>
      </c>
    </row>
    <row r="15337" spans="1:15" x14ac:dyDescent="0.25">
      <c r="A15337" t="s">
        <v>361</v>
      </c>
      <c r="B15337" t="s">
        <v>368</v>
      </c>
      <c r="C15337" t="s">
        <v>220</v>
      </c>
      <c r="D15337">
        <v>51236388</v>
      </c>
      <c r="E15337" t="s">
        <v>337</v>
      </c>
      <c r="F15337" t="s">
        <v>45</v>
      </c>
      <c r="G15337">
        <v>650</v>
      </c>
      <c r="H15337">
        <v>0</v>
      </c>
      <c r="I15337">
        <v>0</v>
      </c>
      <c r="J15337">
        <v>30</v>
      </c>
      <c r="K15337">
        <v>3</v>
      </c>
      <c r="L15337">
        <v>222</v>
      </c>
      <c r="M15337">
        <v>7553</v>
      </c>
      <c r="N15337" t="s">
        <v>362</v>
      </c>
      <c r="O15337" t="s">
        <v>363</v>
      </c>
    </row>
    <row r="15338" spans="1:15" x14ac:dyDescent="0.25">
      <c r="A15338" t="s">
        <v>340</v>
      </c>
      <c r="B15338" t="s">
        <v>368</v>
      </c>
      <c r="C15338" t="s">
        <v>220</v>
      </c>
      <c r="D15338">
        <v>51236388</v>
      </c>
      <c r="E15338" t="s">
        <v>337</v>
      </c>
      <c r="F15338" t="s">
        <v>45</v>
      </c>
      <c r="G15338">
        <v>650</v>
      </c>
      <c r="H15338">
        <v>0</v>
      </c>
      <c r="I15338">
        <v>0</v>
      </c>
      <c r="J15338">
        <v>17</v>
      </c>
      <c r="K15338">
        <v>4</v>
      </c>
      <c r="L15338">
        <v>976681</v>
      </c>
      <c r="M15338">
        <v>7554</v>
      </c>
      <c r="N15338" t="s">
        <v>341</v>
      </c>
      <c r="O15338" t="s">
        <v>342</v>
      </c>
    </row>
    <row r="15339" spans="1:15" x14ac:dyDescent="0.25">
      <c r="A15339" t="s">
        <v>358</v>
      </c>
      <c r="B15339" t="s">
        <v>368</v>
      </c>
      <c r="C15339" t="s">
        <v>220</v>
      </c>
      <c r="D15339">
        <v>51236388</v>
      </c>
      <c r="E15339" t="s">
        <v>337</v>
      </c>
      <c r="F15339" t="s">
        <v>45</v>
      </c>
      <c r="G15339">
        <v>650</v>
      </c>
      <c r="H15339">
        <v>0</v>
      </c>
      <c r="I15339">
        <v>0</v>
      </c>
      <c r="J15339">
        <v>28</v>
      </c>
      <c r="K15339">
        <v>3</v>
      </c>
      <c r="L15339">
        <v>141715</v>
      </c>
      <c r="M15339">
        <v>7554</v>
      </c>
      <c r="N15339" t="s">
        <v>359</v>
      </c>
      <c r="O15339" t="s">
        <v>360</v>
      </c>
    </row>
    <row r="15340" spans="1:15" x14ac:dyDescent="0.25">
      <c r="A15340" t="s">
        <v>340</v>
      </c>
      <c r="B15340" t="s">
        <v>368</v>
      </c>
      <c r="C15340" t="s">
        <v>220</v>
      </c>
      <c r="D15340">
        <v>51244788</v>
      </c>
      <c r="E15340" t="s">
        <v>338</v>
      </c>
      <c r="F15340" t="s">
        <v>45</v>
      </c>
      <c r="G15340">
        <v>650</v>
      </c>
      <c r="H15340">
        <v>0</v>
      </c>
      <c r="I15340">
        <v>0</v>
      </c>
      <c r="J15340">
        <v>17</v>
      </c>
      <c r="K15340">
        <v>4</v>
      </c>
      <c r="L15340">
        <v>1073699</v>
      </c>
      <c r="M15340">
        <v>7550</v>
      </c>
      <c r="N15340" t="s">
        <v>341</v>
      </c>
      <c r="O15340" t="s">
        <v>342</v>
      </c>
    </row>
    <row r="15341" spans="1:15" x14ac:dyDescent="0.25">
      <c r="A15341" t="s">
        <v>340</v>
      </c>
      <c r="B15341" t="s">
        <v>368</v>
      </c>
      <c r="C15341" t="s">
        <v>220</v>
      </c>
      <c r="D15341">
        <v>51244788</v>
      </c>
      <c r="E15341" t="s">
        <v>338</v>
      </c>
      <c r="F15341" t="s">
        <v>45</v>
      </c>
      <c r="G15341">
        <v>650</v>
      </c>
      <c r="H15341">
        <v>0</v>
      </c>
      <c r="I15341">
        <v>0</v>
      </c>
      <c r="J15341">
        <v>17</v>
      </c>
      <c r="K15341">
        <v>4</v>
      </c>
      <c r="L15341">
        <v>122355</v>
      </c>
      <c r="M15341">
        <v>7553</v>
      </c>
      <c r="N15341" t="s">
        <v>341</v>
      </c>
      <c r="O15341" t="s">
        <v>342</v>
      </c>
    </row>
    <row r="15342" spans="1:15" x14ac:dyDescent="0.25">
      <c r="A15342" t="s">
        <v>361</v>
      </c>
      <c r="B15342" t="s">
        <v>368</v>
      </c>
      <c r="C15342" t="s">
        <v>220</v>
      </c>
      <c r="D15342">
        <v>51244788</v>
      </c>
      <c r="E15342" t="s">
        <v>338</v>
      </c>
      <c r="F15342" t="s">
        <v>45</v>
      </c>
      <c r="G15342">
        <v>650</v>
      </c>
      <c r="H15342">
        <v>0</v>
      </c>
      <c r="I15342">
        <v>0</v>
      </c>
      <c r="J15342">
        <v>30</v>
      </c>
      <c r="K15342">
        <v>3</v>
      </c>
      <c r="L15342">
        <v>223</v>
      </c>
      <c r="M15342">
        <v>7553</v>
      </c>
      <c r="N15342" t="s">
        <v>362</v>
      </c>
      <c r="O15342" t="s">
        <v>363</v>
      </c>
    </row>
    <row r="15343" spans="1:15" x14ac:dyDescent="0.25">
      <c r="A15343" t="s">
        <v>340</v>
      </c>
      <c r="B15343" t="s">
        <v>368</v>
      </c>
      <c r="C15343" t="s">
        <v>220</v>
      </c>
      <c r="D15343">
        <v>51244788</v>
      </c>
      <c r="E15343" t="s">
        <v>338</v>
      </c>
      <c r="F15343" t="s">
        <v>45</v>
      </c>
      <c r="G15343">
        <v>650</v>
      </c>
      <c r="H15343">
        <v>0</v>
      </c>
      <c r="I15343">
        <v>0</v>
      </c>
      <c r="J15343">
        <v>17</v>
      </c>
      <c r="K15343">
        <v>4</v>
      </c>
      <c r="L15343">
        <v>951344</v>
      </c>
      <c r="M15343">
        <v>7554</v>
      </c>
      <c r="N15343" t="s">
        <v>341</v>
      </c>
      <c r="O15343" t="s">
        <v>342</v>
      </c>
    </row>
    <row r="15344" spans="1:15" x14ac:dyDescent="0.25">
      <c r="A15344" t="s">
        <v>358</v>
      </c>
      <c r="B15344" t="s">
        <v>368</v>
      </c>
      <c r="C15344" t="s">
        <v>220</v>
      </c>
      <c r="D15344">
        <v>51244788</v>
      </c>
      <c r="E15344" t="s">
        <v>338</v>
      </c>
      <c r="F15344" t="s">
        <v>45</v>
      </c>
      <c r="G15344">
        <v>650</v>
      </c>
      <c r="H15344">
        <v>0</v>
      </c>
      <c r="I15344">
        <v>0</v>
      </c>
      <c r="J15344">
        <v>28</v>
      </c>
      <c r="K15344">
        <v>3</v>
      </c>
      <c r="L15344">
        <v>140235</v>
      </c>
      <c r="M15344">
        <v>7554</v>
      </c>
      <c r="N15344" t="s">
        <v>359</v>
      </c>
      <c r="O15344" t="s">
        <v>360</v>
      </c>
    </row>
    <row r="15345" spans="1:15" x14ac:dyDescent="0.25">
      <c r="A15345" t="s">
        <v>15</v>
      </c>
      <c r="B15345" t="s">
        <v>368</v>
      </c>
      <c r="C15345" t="s">
        <v>220</v>
      </c>
      <c r="D15345">
        <v>51223303</v>
      </c>
      <c r="E15345" t="s">
        <v>290</v>
      </c>
      <c r="F15345" t="s">
        <v>45</v>
      </c>
      <c r="G15345">
        <v>200</v>
      </c>
      <c r="H15345">
        <v>0</v>
      </c>
      <c r="I15345">
        <v>0</v>
      </c>
      <c r="J15345">
        <v>17</v>
      </c>
      <c r="K15345">
        <v>2</v>
      </c>
      <c r="L15345">
        <v>657920</v>
      </c>
      <c r="M15345" t="s">
        <v>17</v>
      </c>
      <c r="N15345" t="s">
        <v>20</v>
      </c>
      <c r="O15345" t="s">
        <v>21</v>
      </c>
    </row>
    <row r="15346" spans="1:15" x14ac:dyDescent="0.25">
      <c r="A15346" t="s">
        <v>15</v>
      </c>
      <c r="B15346" t="s">
        <v>368</v>
      </c>
      <c r="C15346" t="s">
        <v>220</v>
      </c>
      <c r="D15346">
        <v>51231215</v>
      </c>
      <c r="E15346" t="s">
        <v>233</v>
      </c>
      <c r="F15346" t="s">
        <v>45</v>
      </c>
      <c r="G15346">
        <v>200</v>
      </c>
      <c r="H15346">
        <v>0</v>
      </c>
      <c r="I15346">
        <v>0</v>
      </c>
      <c r="J15346">
        <v>17</v>
      </c>
      <c r="K15346">
        <v>2</v>
      </c>
      <c r="L15346">
        <v>430358</v>
      </c>
      <c r="M15346" t="s">
        <v>17</v>
      </c>
      <c r="N15346" t="s">
        <v>20</v>
      </c>
      <c r="O15346" t="s">
        <v>21</v>
      </c>
    </row>
    <row r="15347" spans="1:15" x14ac:dyDescent="0.25">
      <c r="A15347" t="s">
        <v>15</v>
      </c>
      <c r="B15347" t="s">
        <v>368</v>
      </c>
      <c r="C15347" t="s">
        <v>220</v>
      </c>
      <c r="D15347">
        <v>51236388</v>
      </c>
      <c r="E15347" t="s">
        <v>337</v>
      </c>
      <c r="F15347" t="s">
        <v>45</v>
      </c>
      <c r="G15347">
        <v>200</v>
      </c>
      <c r="H15347">
        <v>0</v>
      </c>
      <c r="I15347">
        <v>0</v>
      </c>
      <c r="J15347">
        <v>17</v>
      </c>
      <c r="K15347">
        <v>2</v>
      </c>
      <c r="L15347">
        <v>414523</v>
      </c>
      <c r="M15347" t="s">
        <v>17</v>
      </c>
      <c r="N15347" t="s">
        <v>20</v>
      </c>
      <c r="O15347" t="s">
        <v>21</v>
      </c>
    </row>
    <row r="15348" spans="1:15" x14ac:dyDescent="0.25">
      <c r="A15348" t="s">
        <v>15</v>
      </c>
      <c r="B15348" t="s">
        <v>368</v>
      </c>
      <c r="C15348" s="48" t="s">
        <v>220</v>
      </c>
      <c r="D15348">
        <v>51244788</v>
      </c>
      <c r="E15348" t="s">
        <v>338</v>
      </c>
      <c r="F15348" t="s">
        <v>45</v>
      </c>
      <c r="G15348">
        <v>200</v>
      </c>
      <c r="H15348">
        <v>0</v>
      </c>
      <c r="I15348">
        <v>0</v>
      </c>
      <c r="J15348">
        <v>17</v>
      </c>
      <c r="K15348">
        <v>2</v>
      </c>
      <c r="L15348">
        <v>414142</v>
      </c>
      <c r="M15348" t="s">
        <v>17</v>
      </c>
      <c r="N15348" t="s">
        <v>20</v>
      </c>
      <c r="O15348" t="s">
        <v>21</v>
      </c>
    </row>
    <row r="15349" spans="1:15" x14ac:dyDescent="0.25">
      <c r="A15349" t="s">
        <v>340</v>
      </c>
      <c r="B15349" t="s">
        <v>368</v>
      </c>
      <c r="C15349" t="s">
        <v>234</v>
      </c>
      <c r="D15349">
        <v>51244770</v>
      </c>
      <c r="E15349" t="s">
        <v>369</v>
      </c>
      <c r="F15349" t="s">
        <v>45</v>
      </c>
      <c r="G15349">
        <v>650</v>
      </c>
      <c r="H15349">
        <v>0</v>
      </c>
      <c r="I15349">
        <v>0</v>
      </c>
      <c r="J15349">
        <v>17</v>
      </c>
      <c r="K15349">
        <v>4</v>
      </c>
      <c r="L15349">
        <v>1008375</v>
      </c>
      <c r="M15349">
        <v>7550</v>
      </c>
      <c r="N15349" t="s">
        <v>341</v>
      </c>
      <c r="O15349" t="s">
        <v>342</v>
      </c>
    </row>
    <row r="15350" spans="1:15" x14ac:dyDescent="0.25">
      <c r="A15350" t="s">
        <v>340</v>
      </c>
      <c r="B15350" t="s">
        <v>368</v>
      </c>
      <c r="C15350" t="s">
        <v>234</v>
      </c>
      <c r="D15350">
        <v>51244770</v>
      </c>
      <c r="E15350" t="s">
        <v>369</v>
      </c>
      <c r="F15350" t="s">
        <v>45</v>
      </c>
      <c r="G15350">
        <v>650</v>
      </c>
      <c r="H15350">
        <v>0</v>
      </c>
      <c r="I15350">
        <v>0</v>
      </c>
      <c r="J15350">
        <v>17</v>
      </c>
      <c r="K15350">
        <v>4</v>
      </c>
      <c r="L15350">
        <v>68483</v>
      </c>
      <c r="M15350">
        <v>7553</v>
      </c>
      <c r="N15350" t="s">
        <v>341</v>
      </c>
      <c r="O15350" t="s">
        <v>342</v>
      </c>
    </row>
    <row r="15351" spans="1:15" x14ac:dyDescent="0.25">
      <c r="A15351" t="s">
        <v>361</v>
      </c>
      <c r="B15351" t="s">
        <v>368</v>
      </c>
      <c r="C15351" t="s">
        <v>234</v>
      </c>
      <c r="D15351">
        <v>51244770</v>
      </c>
      <c r="E15351" t="s">
        <v>369</v>
      </c>
      <c r="F15351" t="s">
        <v>45</v>
      </c>
      <c r="G15351">
        <v>650</v>
      </c>
      <c r="H15351">
        <v>0</v>
      </c>
      <c r="I15351">
        <v>0</v>
      </c>
      <c r="J15351">
        <v>30</v>
      </c>
      <c r="K15351">
        <v>3</v>
      </c>
      <c r="L15351">
        <v>135</v>
      </c>
      <c r="M15351">
        <v>7553</v>
      </c>
      <c r="N15351" t="s">
        <v>362</v>
      </c>
      <c r="O15351" t="s">
        <v>363</v>
      </c>
    </row>
    <row r="15352" spans="1:15" x14ac:dyDescent="0.25">
      <c r="A15352" t="s">
        <v>340</v>
      </c>
      <c r="B15352" t="s">
        <v>368</v>
      </c>
      <c r="C15352" t="s">
        <v>234</v>
      </c>
      <c r="D15352">
        <v>51244770</v>
      </c>
      <c r="E15352" t="s">
        <v>369</v>
      </c>
      <c r="F15352" t="s">
        <v>45</v>
      </c>
      <c r="G15352">
        <v>650</v>
      </c>
      <c r="H15352">
        <v>0</v>
      </c>
      <c r="I15352">
        <v>0</v>
      </c>
      <c r="J15352">
        <v>17</v>
      </c>
      <c r="K15352">
        <v>4</v>
      </c>
      <c r="L15352">
        <v>939892</v>
      </c>
      <c r="M15352">
        <v>7554</v>
      </c>
      <c r="N15352" t="s">
        <v>341</v>
      </c>
      <c r="O15352" t="s">
        <v>342</v>
      </c>
    </row>
    <row r="15353" spans="1:15" x14ac:dyDescent="0.25">
      <c r="A15353" t="s">
        <v>358</v>
      </c>
      <c r="B15353" t="s">
        <v>368</v>
      </c>
      <c r="C15353" t="s">
        <v>234</v>
      </c>
      <c r="D15353">
        <v>51244770</v>
      </c>
      <c r="E15353" t="s">
        <v>369</v>
      </c>
      <c r="F15353" t="s">
        <v>45</v>
      </c>
      <c r="G15353">
        <v>650</v>
      </c>
      <c r="H15353">
        <v>0</v>
      </c>
      <c r="I15353">
        <v>0</v>
      </c>
      <c r="J15353">
        <v>28</v>
      </c>
      <c r="K15353">
        <v>3</v>
      </c>
      <c r="L15353">
        <v>141391</v>
      </c>
      <c r="M15353">
        <v>7554</v>
      </c>
      <c r="N15353" t="s">
        <v>359</v>
      </c>
      <c r="O15353" t="s">
        <v>360</v>
      </c>
    </row>
    <row r="15354" spans="1:15" x14ac:dyDescent="0.25">
      <c r="A15354" t="s">
        <v>15</v>
      </c>
      <c r="B15354" t="s">
        <v>368</v>
      </c>
      <c r="C15354" t="s">
        <v>234</v>
      </c>
      <c r="D15354">
        <v>51244770</v>
      </c>
      <c r="E15354" t="s">
        <v>369</v>
      </c>
      <c r="F15354" t="s">
        <v>45</v>
      </c>
      <c r="G15354">
        <v>200</v>
      </c>
      <c r="H15354">
        <v>0</v>
      </c>
      <c r="I15354">
        <v>0</v>
      </c>
      <c r="J15354">
        <v>17</v>
      </c>
      <c r="K15354">
        <v>2</v>
      </c>
      <c r="L15354">
        <v>375003</v>
      </c>
      <c r="M15354" t="s">
        <v>17</v>
      </c>
      <c r="N15354" t="s">
        <v>20</v>
      </c>
      <c r="O15354" t="s">
        <v>21</v>
      </c>
    </row>
    <row r="15355" spans="1:15" x14ac:dyDescent="0.25">
      <c r="A15355" t="s">
        <v>340</v>
      </c>
      <c r="B15355" t="s">
        <v>368</v>
      </c>
      <c r="C15355" t="s">
        <v>234</v>
      </c>
      <c r="D15355">
        <v>13578448</v>
      </c>
      <c r="E15355" t="s">
        <v>249</v>
      </c>
      <c r="F15355" t="s">
        <v>45</v>
      </c>
      <c r="G15355">
        <v>650</v>
      </c>
      <c r="H15355">
        <v>0</v>
      </c>
      <c r="I15355">
        <v>0</v>
      </c>
      <c r="J15355">
        <v>17</v>
      </c>
      <c r="K15355">
        <v>4</v>
      </c>
      <c r="L15355">
        <v>321915</v>
      </c>
      <c r="M15355">
        <v>7550</v>
      </c>
      <c r="N15355" t="s">
        <v>341</v>
      </c>
      <c r="O15355" t="s">
        <v>342</v>
      </c>
    </row>
    <row r="15356" spans="1:15" x14ac:dyDescent="0.25">
      <c r="A15356" t="s">
        <v>340</v>
      </c>
      <c r="B15356" t="s">
        <v>368</v>
      </c>
      <c r="C15356" t="s">
        <v>234</v>
      </c>
      <c r="D15356">
        <v>13578448</v>
      </c>
      <c r="E15356" t="s">
        <v>249</v>
      </c>
      <c r="F15356" t="s">
        <v>45</v>
      </c>
      <c r="G15356">
        <v>650</v>
      </c>
      <c r="H15356">
        <v>0</v>
      </c>
      <c r="I15356">
        <v>0</v>
      </c>
      <c r="J15356">
        <v>17</v>
      </c>
      <c r="K15356">
        <v>4</v>
      </c>
      <c r="L15356">
        <v>250</v>
      </c>
      <c r="M15356">
        <v>7553</v>
      </c>
      <c r="N15356" t="s">
        <v>341</v>
      </c>
      <c r="O15356" t="s">
        <v>342</v>
      </c>
    </row>
    <row r="15357" spans="1:15" x14ac:dyDescent="0.25">
      <c r="A15357" t="s">
        <v>361</v>
      </c>
      <c r="B15357" t="s">
        <v>368</v>
      </c>
      <c r="C15357" t="s">
        <v>234</v>
      </c>
      <c r="D15357">
        <v>13578448</v>
      </c>
      <c r="E15357" t="s">
        <v>249</v>
      </c>
      <c r="F15357" t="s">
        <v>45</v>
      </c>
      <c r="G15357">
        <v>650</v>
      </c>
      <c r="H15357">
        <v>0</v>
      </c>
      <c r="I15357">
        <v>0</v>
      </c>
      <c r="J15357">
        <v>30</v>
      </c>
      <c r="K15357">
        <v>3</v>
      </c>
      <c r="L15357">
        <v>24</v>
      </c>
      <c r="M15357">
        <v>7553</v>
      </c>
      <c r="N15357" t="s">
        <v>362</v>
      </c>
      <c r="O15357" t="s">
        <v>363</v>
      </c>
    </row>
    <row r="15358" spans="1:15" x14ac:dyDescent="0.25">
      <c r="A15358" t="s">
        <v>340</v>
      </c>
      <c r="B15358" t="s">
        <v>368</v>
      </c>
      <c r="C15358" t="s">
        <v>234</v>
      </c>
      <c r="D15358">
        <v>13578448</v>
      </c>
      <c r="E15358" t="s">
        <v>249</v>
      </c>
      <c r="F15358" t="s">
        <v>45</v>
      </c>
      <c r="G15358">
        <v>650</v>
      </c>
      <c r="H15358">
        <v>0</v>
      </c>
      <c r="I15358">
        <v>0</v>
      </c>
      <c r="J15358">
        <v>17</v>
      </c>
      <c r="K15358">
        <v>4</v>
      </c>
      <c r="L15358">
        <v>321665</v>
      </c>
      <c r="M15358">
        <v>7554</v>
      </c>
      <c r="N15358" t="s">
        <v>341</v>
      </c>
      <c r="O15358" t="s">
        <v>342</v>
      </c>
    </row>
    <row r="15359" spans="1:15" x14ac:dyDescent="0.25">
      <c r="A15359" t="s">
        <v>358</v>
      </c>
      <c r="B15359" t="s">
        <v>368</v>
      </c>
      <c r="C15359" t="s">
        <v>234</v>
      </c>
      <c r="D15359">
        <v>13578448</v>
      </c>
      <c r="E15359" t="s">
        <v>249</v>
      </c>
      <c r="F15359" t="s">
        <v>45</v>
      </c>
      <c r="G15359">
        <v>650</v>
      </c>
      <c r="H15359">
        <v>0</v>
      </c>
      <c r="I15359">
        <v>0</v>
      </c>
      <c r="J15359">
        <v>28</v>
      </c>
      <c r="K15359">
        <v>3</v>
      </c>
      <c r="L15359">
        <v>18451</v>
      </c>
      <c r="M15359">
        <v>7554</v>
      </c>
      <c r="N15359" t="s">
        <v>359</v>
      </c>
      <c r="O15359" t="s">
        <v>360</v>
      </c>
    </row>
    <row r="15360" spans="1:15" x14ac:dyDescent="0.25">
      <c r="A15360" t="s">
        <v>340</v>
      </c>
      <c r="B15360" t="s">
        <v>368</v>
      </c>
      <c r="C15360" t="s">
        <v>234</v>
      </c>
      <c r="D15360">
        <v>27368703</v>
      </c>
      <c r="E15360" t="s">
        <v>251</v>
      </c>
      <c r="F15360" t="s">
        <v>45</v>
      </c>
      <c r="G15360">
        <v>650</v>
      </c>
      <c r="H15360">
        <v>0</v>
      </c>
      <c r="I15360">
        <v>0</v>
      </c>
      <c r="J15360">
        <v>17</v>
      </c>
      <c r="K15360">
        <v>4</v>
      </c>
      <c r="L15360">
        <v>3697916</v>
      </c>
      <c r="M15360">
        <v>7550</v>
      </c>
      <c r="N15360" t="s">
        <v>341</v>
      </c>
      <c r="O15360" t="s">
        <v>342</v>
      </c>
    </row>
    <row r="15361" spans="1:15" x14ac:dyDescent="0.25">
      <c r="A15361" t="s">
        <v>340</v>
      </c>
      <c r="B15361" t="s">
        <v>368</v>
      </c>
      <c r="C15361" t="s">
        <v>234</v>
      </c>
      <c r="D15361">
        <v>27368703</v>
      </c>
      <c r="E15361" t="s">
        <v>251</v>
      </c>
      <c r="F15361" t="s">
        <v>45</v>
      </c>
      <c r="G15361">
        <v>650</v>
      </c>
      <c r="H15361">
        <v>0</v>
      </c>
      <c r="I15361">
        <v>0</v>
      </c>
      <c r="J15361">
        <v>17</v>
      </c>
      <c r="K15361">
        <v>4</v>
      </c>
      <c r="L15361">
        <v>381446</v>
      </c>
      <c r="M15361">
        <v>7553</v>
      </c>
      <c r="N15361" t="s">
        <v>341</v>
      </c>
      <c r="O15361" t="s">
        <v>342</v>
      </c>
    </row>
    <row r="15362" spans="1:15" x14ac:dyDescent="0.25">
      <c r="A15362" t="s">
        <v>361</v>
      </c>
      <c r="B15362" t="s">
        <v>368</v>
      </c>
      <c r="C15362" t="s">
        <v>234</v>
      </c>
      <c r="D15362">
        <v>27368703</v>
      </c>
      <c r="E15362" t="s">
        <v>251</v>
      </c>
      <c r="F15362" t="s">
        <v>45</v>
      </c>
      <c r="G15362">
        <v>650</v>
      </c>
      <c r="H15362">
        <v>0</v>
      </c>
      <c r="I15362">
        <v>0</v>
      </c>
      <c r="J15362">
        <v>30</v>
      </c>
      <c r="K15362">
        <v>3</v>
      </c>
      <c r="L15362">
        <v>422</v>
      </c>
      <c r="M15362">
        <v>7553</v>
      </c>
      <c r="N15362" t="s">
        <v>362</v>
      </c>
      <c r="O15362" t="s">
        <v>363</v>
      </c>
    </row>
    <row r="15363" spans="1:15" x14ac:dyDescent="0.25">
      <c r="A15363" t="s">
        <v>340</v>
      </c>
      <c r="B15363" t="s">
        <v>368</v>
      </c>
      <c r="C15363" t="s">
        <v>234</v>
      </c>
      <c r="D15363">
        <v>27368703</v>
      </c>
      <c r="E15363" t="s">
        <v>251</v>
      </c>
      <c r="F15363" t="s">
        <v>45</v>
      </c>
      <c r="G15363">
        <v>650</v>
      </c>
      <c r="H15363">
        <v>0</v>
      </c>
      <c r="I15363">
        <v>0</v>
      </c>
      <c r="J15363">
        <v>17</v>
      </c>
      <c r="K15363">
        <v>4</v>
      </c>
      <c r="L15363">
        <v>3316470</v>
      </c>
      <c r="M15363">
        <v>7554</v>
      </c>
      <c r="N15363" t="s">
        <v>341</v>
      </c>
      <c r="O15363" t="s">
        <v>342</v>
      </c>
    </row>
    <row r="15364" spans="1:15" x14ac:dyDescent="0.25">
      <c r="A15364" t="s">
        <v>358</v>
      </c>
      <c r="B15364" t="s">
        <v>368</v>
      </c>
      <c r="C15364" t="s">
        <v>234</v>
      </c>
      <c r="D15364">
        <v>27368703</v>
      </c>
      <c r="E15364" t="s">
        <v>251</v>
      </c>
      <c r="F15364" t="s">
        <v>45</v>
      </c>
      <c r="G15364">
        <v>650</v>
      </c>
      <c r="H15364">
        <v>0</v>
      </c>
      <c r="I15364">
        <v>0</v>
      </c>
      <c r="J15364">
        <v>28</v>
      </c>
      <c r="K15364">
        <v>3</v>
      </c>
      <c r="L15364">
        <v>387632</v>
      </c>
      <c r="M15364">
        <v>7554</v>
      </c>
      <c r="N15364" t="s">
        <v>359</v>
      </c>
      <c r="O15364" t="s">
        <v>360</v>
      </c>
    </row>
    <row r="15365" spans="1:15" x14ac:dyDescent="0.25">
      <c r="A15365" t="s">
        <v>340</v>
      </c>
      <c r="B15365" t="s">
        <v>368</v>
      </c>
      <c r="C15365" t="s">
        <v>234</v>
      </c>
      <c r="D15365">
        <v>28609360</v>
      </c>
      <c r="E15365" t="s">
        <v>252</v>
      </c>
      <c r="F15365" t="s">
        <v>45</v>
      </c>
      <c r="G15365">
        <v>650</v>
      </c>
      <c r="H15365">
        <v>0</v>
      </c>
      <c r="I15365">
        <v>0</v>
      </c>
      <c r="J15365">
        <v>17</v>
      </c>
      <c r="K15365">
        <v>4</v>
      </c>
      <c r="L15365">
        <v>605273</v>
      </c>
      <c r="M15365">
        <v>7550</v>
      </c>
      <c r="N15365" t="s">
        <v>341</v>
      </c>
      <c r="O15365" t="s">
        <v>342</v>
      </c>
    </row>
    <row r="15366" spans="1:15" x14ac:dyDescent="0.25">
      <c r="A15366" t="s">
        <v>340</v>
      </c>
      <c r="B15366" t="s">
        <v>368</v>
      </c>
      <c r="C15366" t="s">
        <v>234</v>
      </c>
      <c r="D15366">
        <v>28609360</v>
      </c>
      <c r="E15366" t="s">
        <v>252</v>
      </c>
      <c r="F15366" t="s">
        <v>45</v>
      </c>
      <c r="G15366">
        <v>650</v>
      </c>
      <c r="H15366">
        <v>0</v>
      </c>
      <c r="I15366">
        <v>0</v>
      </c>
      <c r="J15366">
        <v>17</v>
      </c>
      <c r="K15366">
        <v>4</v>
      </c>
      <c r="L15366">
        <v>14928</v>
      </c>
      <c r="M15366">
        <v>7553</v>
      </c>
      <c r="N15366" t="s">
        <v>341</v>
      </c>
      <c r="O15366" t="s">
        <v>342</v>
      </c>
    </row>
    <row r="15367" spans="1:15" x14ac:dyDescent="0.25">
      <c r="A15367" t="s">
        <v>361</v>
      </c>
      <c r="B15367" t="s">
        <v>368</v>
      </c>
      <c r="C15367" t="s">
        <v>234</v>
      </c>
      <c r="D15367">
        <v>28609360</v>
      </c>
      <c r="E15367" t="s">
        <v>252</v>
      </c>
      <c r="F15367" t="s">
        <v>45</v>
      </c>
      <c r="G15367">
        <v>650</v>
      </c>
      <c r="H15367">
        <v>0</v>
      </c>
      <c r="I15367">
        <v>0</v>
      </c>
      <c r="J15367">
        <v>30</v>
      </c>
      <c r="K15367">
        <v>3</v>
      </c>
      <c r="L15367">
        <v>60</v>
      </c>
      <c r="M15367">
        <v>7553</v>
      </c>
      <c r="N15367" t="s">
        <v>362</v>
      </c>
      <c r="O15367" t="s">
        <v>363</v>
      </c>
    </row>
    <row r="15368" spans="1:15" x14ac:dyDescent="0.25">
      <c r="A15368" t="s">
        <v>340</v>
      </c>
      <c r="B15368" t="s">
        <v>368</v>
      </c>
      <c r="C15368" t="s">
        <v>234</v>
      </c>
      <c r="D15368">
        <v>28609360</v>
      </c>
      <c r="E15368" t="s">
        <v>252</v>
      </c>
      <c r="F15368" t="s">
        <v>45</v>
      </c>
      <c r="G15368">
        <v>650</v>
      </c>
      <c r="H15368">
        <v>0</v>
      </c>
      <c r="I15368">
        <v>0</v>
      </c>
      <c r="J15368">
        <v>17</v>
      </c>
      <c r="K15368">
        <v>4</v>
      </c>
      <c r="L15368">
        <v>590345</v>
      </c>
      <c r="M15368">
        <v>7554</v>
      </c>
      <c r="N15368" t="s">
        <v>341</v>
      </c>
      <c r="O15368" t="s">
        <v>342</v>
      </c>
    </row>
    <row r="15369" spans="1:15" x14ac:dyDescent="0.25">
      <c r="A15369" t="s">
        <v>358</v>
      </c>
      <c r="B15369" t="s">
        <v>368</v>
      </c>
      <c r="C15369" t="s">
        <v>234</v>
      </c>
      <c r="D15369">
        <v>28609360</v>
      </c>
      <c r="E15369" t="s">
        <v>252</v>
      </c>
      <c r="F15369" t="s">
        <v>45</v>
      </c>
      <c r="G15369">
        <v>650</v>
      </c>
      <c r="H15369">
        <v>0</v>
      </c>
      <c r="I15369">
        <v>0</v>
      </c>
      <c r="J15369">
        <v>28</v>
      </c>
      <c r="K15369">
        <v>3</v>
      </c>
      <c r="L15369">
        <v>76080</v>
      </c>
      <c r="M15369">
        <v>7554</v>
      </c>
      <c r="N15369" t="s">
        <v>359</v>
      </c>
      <c r="O15369" t="s">
        <v>360</v>
      </c>
    </row>
    <row r="15370" spans="1:15" x14ac:dyDescent="0.25">
      <c r="A15370" t="s">
        <v>340</v>
      </c>
      <c r="B15370" t="s">
        <v>368</v>
      </c>
      <c r="C15370" t="s">
        <v>234</v>
      </c>
      <c r="D15370">
        <v>51223345</v>
      </c>
      <c r="E15370" t="s">
        <v>253</v>
      </c>
      <c r="F15370" t="s">
        <v>45</v>
      </c>
      <c r="G15370">
        <v>650</v>
      </c>
      <c r="H15370">
        <v>0</v>
      </c>
      <c r="I15370">
        <v>0</v>
      </c>
      <c r="J15370">
        <v>17</v>
      </c>
      <c r="K15370">
        <v>4</v>
      </c>
      <c r="L15370">
        <v>831323</v>
      </c>
      <c r="M15370">
        <v>7550</v>
      </c>
      <c r="N15370" t="s">
        <v>341</v>
      </c>
      <c r="O15370" t="s">
        <v>342</v>
      </c>
    </row>
    <row r="15371" spans="1:15" x14ac:dyDescent="0.25">
      <c r="A15371" t="s">
        <v>340</v>
      </c>
      <c r="B15371" t="s">
        <v>368</v>
      </c>
      <c r="C15371" t="s">
        <v>234</v>
      </c>
      <c r="D15371">
        <v>51223345</v>
      </c>
      <c r="E15371" t="s">
        <v>253</v>
      </c>
      <c r="F15371" t="s">
        <v>45</v>
      </c>
      <c r="G15371">
        <v>650</v>
      </c>
      <c r="H15371">
        <v>0</v>
      </c>
      <c r="I15371">
        <v>0</v>
      </c>
      <c r="J15371">
        <v>17</v>
      </c>
      <c r="K15371">
        <v>4</v>
      </c>
      <c r="L15371">
        <v>99264</v>
      </c>
      <c r="M15371">
        <v>7553</v>
      </c>
      <c r="N15371" t="s">
        <v>341</v>
      </c>
      <c r="O15371" t="s">
        <v>342</v>
      </c>
    </row>
    <row r="15372" spans="1:15" x14ac:dyDescent="0.25">
      <c r="A15372" t="s">
        <v>361</v>
      </c>
      <c r="B15372" t="s">
        <v>368</v>
      </c>
      <c r="C15372" t="s">
        <v>234</v>
      </c>
      <c r="D15372">
        <v>51223345</v>
      </c>
      <c r="E15372" t="s">
        <v>253</v>
      </c>
      <c r="F15372" t="s">
        <v>45</v>
      </c>
      <c r="G15372">
        <v>650</v>
      </c>
      <c r="H15372">
        <v>0</v>
      </c>
      <c r="I15372">
        <v>0</v>
      </c>
      <c r="J15372">
        <v>30</v>
      </c>
      <c r="K15372">
        <v>3</v>
      </c>
      <c r="L15372">
        <v>99</v>
      </c>
      <c r="M15372">
        <v>7553</v>
      </c>
      <c r="N15372" t="s">
        <v>362</v>
      </c>
      <c r="O15372" t="s">
        <v>363</v>
      </c>
    </row>
    <row r="15373" spans="1:15" x14ac:dyDescent="0.25">
      <c r="A15373" t="s">
        <v>340</v>
      </c>
      <c r="B15373" t="s">
        <v>368</v>
      </c>
      <c r="C15373" t="s">
        <v>234</v>
      </c>
      <c r="D15373">
        <v>51223345</v>
      </c>
      <c r="E15373" t="s">
        <v>253</v>
      </c>
      <c r="F15373" t="s">
        <v>45</v>
      </c>
      <c r="G15373">
        <v>650</v>
      </c>
      <c r="H15373">
        <v>0</v>
      </c>
      <c r="I15373">
        <v>0</v>
      </c>
      <c r="J15373">
        <v>17</v>
      </c>
      <c r="K15373">
        <v>4</v>
      </c>
      <c r="L15373">
        <v>732059</v>
      </c>
      <c r="M15373">
        <v>7554</v>
      </c>
      <c r="N15373" t="s">
        <v>341</v>
      </c>
      <c r="O15373" t="s">
        <v>342</v>
      </c>
    </row>
    <row r="15374" spans="1:15" x14ac:dyDescent="0.25">
      <c r="A15374" t="s">
        <v>358</v>
      </c>
      <c r="B15374" t="s">
        <v>368</v>
      </c>
      <c r="C15374" t="s">
        <v>234</v>
      </c>
      <c r="D15374">
        <v>51223345</v>
      </c>
      <c r="E15374" t="s">
        <v>253</v>
      </c>
      <c r="F15374" t="s">
        <v>45</v>
      </c>
      <c r="G15374">
        <v>650</v>
      </c>
      <c r="H15374">
        <v>0</v>
      </c>
      <c r="I15374">
        <v>0</v>
      </c>
      <c r="J15374">
        <v>28</v>
      </c>
      <c r="K15374">
        <v>3</v>
      </c>
      <c r="L15374">
        <v>85459</v>
      </c>
      <c r="M15374">
        <v>7554</v>
      </c>
      <c r="N15374" t="s">
        <v>359</v>
      </c>
      <c r="O15374" t="s">
        <v>360</v>
      </c>
    </row>
    <row r="15375" spans="1:15" x14ac:dyDescent="0.25">
      <c r="A15375" t="s">
        <v>340</v>
      </c>
      <c r="B15375" t="s">
        <v>368</v>
      </c>
      <c r="C15375" t="s">
        <v>234</v>
      </c>
      <c r="D15375">
        <v>51230209</v>
      </c>
      <c r="E15375" t="s">
        <v>254</v>
      </c>
      <c r="F15375" t="s">
        <v>45</v>
      </c>
      <c r="G15375">
        <v>650</v>
      </c>
      <c r="H15375">
        <v>0</v>
      </c>
      <c r="I15375">
        <v>0</v>
      </c>
      <c r="J15375">
        <v>17</v>
      </c>
      <c r="K15375">
        <v>4</v>
      </c>
      <c r="L15375">
        <v>955983</v>
      </c>
      <c r="M15375">
        <v>7550</v>
      </c>
      <c r="N15375" t="s">
        <v>341</v>
      </c>
      <c r="O15375" t="s">
        <v>342</v>
      </c>
    </row>
    <row r="15376" spans="1:15" x14ac:dyDescent="0.25">
      <c r="A15376" t="s">
        <v>340</v>
      </c>
      <c r="B15376" t="s">
        <v>368</v>
      </c>
      <c r="C15376" t="s">
        <v>234</v>
      </c>
      <c r="D15376">
        <v>51230209</v>
      </c>
      <c r="E15376" t="s">
        <v>254</v>
      </c>
      <c r="F15376" t="s">
        <v>45</v>
      </c>
      <c r="G15376">
        <v>650</v>
      </c>
      <c r="H15376">
        <v>0</v>
      </c>
      <c r="I15376">
        <v>0</v>
      </c>
      <c r="J15376">
        <v>17</v>
      </c>
      <c r="K15376">
        <v>4</v>
      </c>
      <c r="L15376">
        <v>111078</v>
      </c>
      <c r="M15376">
        <v>7553</v>
      </c>
      <c r="N15376" t="s">
        <v>341</v>
      </c>
      <c r="O15376" t="s">
        <v>342</v>
      </c>
    </row>
    <row r="15377" spans="1:15" x14ac:dyDescent="0.25">
      <c r="A15377" t="s">
        <v>361</v>
      </c>
      <c r="B15377" t="s">
        <v>368</v>
      </c>
      <c r="C15377" t="s">
        <v>234</v>
      </c>
      <c r="D15377">
        <v>51230209</v>
      </c>
      <c r="E15377" t="s">
        <v>254</v>
      </c>
      <c r="F15377" t="s">
        <v>45</v>
      </c>
      <c r="G15377">
        <v>650</v>
      </c>
      <c r="H15377">
        <v>0</v>
      </c>
      <c r="I15377">
        <v>0</v>
      </c>
      <c r="J15377">
        <v>30</v>
      </c>
      <c r="K15377">
        <v>3</v>
      </c>
      <c r="L15377">
        <v>77</v>
      </c>
      <c r="M15377">
        <v>7553</v>
      </c>
      <c r="N15377" t="s">
        <v>362</v>
      </c>
      <c r="O15377" t="s">
        <v>363</v>
      </c>
    </row>
    <row r="15378" spans="1:15" x14ac:dyDescent="0.25">
      <c r="A15378" t="s">
        <v>340</v>
      </c>
      <c r="B15378" t="s">
        <v>368</v>
      </c>
      <c r="C15378" t="s">
        <v>234</v>
      </c>
      <c r="D15378">
        <v>51230209</v>
      </c>
      <c r="E15378" t="s">
        <v>254</v>
      </c>
      <c r="F15378" t="s">
        <v>45</v>
      </c>
      <c r="G15378">
        <v>650</v>
      </c>
      <c r="H15378">
        <v>0</v>
      </c>
      <c r="I15378">
        <v>0</v>
      </c>
      <c r="J15378">
        <v>17</v>
      </c>
      <c r="K15378">
        <v>4</v>
      </c>
      <c r="L15378">
        <v>844905</v>
      </c>
      <c r="M15378">
        <v>7554</v>
      </c>
      <c r="N15378" t="s">
        <v>341</v>
      </c>
      <c r="O15378" t="s">
        <v>342</v>
      </c>
    </row>
    <row r="15379" spans="1:15" x14ac:dyDescent="0.25">
      <c r="A15379" t="s">
        <v>358</v>
      </c>
      <c r="B15379" t="s">
        <v>368</v>
      </c>
      <c r="C15379" t="s">
        <v>234</v>
      </c>
      <c r="D15379">
        <v>51230209</v>
      </c>
      <c r="E15379" t="s">
        <v>254</v>
      </c>
      <c r="F15379" t="s">
        <v>45</v>
      </c>
      <c r="G15379">
        <v>650</v>
      </c>
      <c r="H15379">
        <v>0</v>
      </c>
      <c r="I15379">
        <v>0</v>
      </c>
      <c r="J15379">
        <v>28</v>
      </c>
      <c r="K15379">
        <v>3</v>
      </c>
      <c r="L15379">
        <v>99038</v>
      </c>
      <c r="M15379">
        <v>7554</v>
      </c>
      <c r="N15379" t="s">
        <v>359</v>
      </c>
      <c r="O15379" t="s">
        <v>360</v>
      </c>
    </row>
    <row r="15380" spans="1:15" x14ac:dyDescent="0.25">
      <c r="A15380" t="s">
        <v>340</v>
      </c>
      <c r="B15380" t="s">
        <v>368</v>
      </c>
      <c r="C15380" t="s">
        <v>234</v>
      </c>
      <c r="D15380">
        <v>51232635</v>
      </c>
      <c r="E15380" t="s">
        <v>255</v>
      </c>
      <c r="F15380" t="s">
        <v>45</v>
      </c>
      <c r="G15380">
        <v>650</v>
      </c>
      <c r="H15380">
        <v>0</v>
      </c>
      <c r="I15380">
        <v>0</v>
      </c>
      <c r="J15380">
        <v>17</v>
      </c>
      <c r="K15380">
        <v>4</v>
      </c>
      <c r="L15380">
        <v>1699030</v>
      </c>
      <c r="M15380">
        <v>7550</v>
      </c>
      <c r="N15380" t="s">
        <v>341</v>
      </c>
      <c r="O15380" t="s">
        <v>342</v>
      </c>
    </row>
    <row r="15381" spans="1:15" x14ac:dyDescent="0.25">
      <c r="A15381" t="s">
        <v>340</v>
      </c>
      <c r="B15381" t="s">
        <v>368</v>
      </c>
      <c r="C15381" t="s">
        <v>234</v>
      </c>
      <c r="D15381">
        <v>51232635</v>
      </c>
      <c r="E15381" t="s">
        <v>255</v>
      </c>
      <c r="F15381" t="s">
        <v>45</v>
      </c>
      <c r="G15381">
        <v>650</v>
      </c>
      <c r="H15381">
        <v>0</v>
      </c>
      <c r="I15381">
        <v>0</v>
      </c>
      <c r="J15381">
        <v>17</v>
      </c>
      <c r="K15381">
        <v>4</v>
      </c>
      <c r="L15381">
        <v>268342</v>
      </c>
      <c r="M15381">
        <v>7553</v>
      </c>
      <c r="N15381" t="s">
        <v>341</v>
      </c>
      <c r="O15381" t="s">
        <v>342</v>
      </c>
    </row>
    <row r="15382" spans="1:15" x14ac:dyDescent="0.25">
      <c r="A15382" t="s">
        <v>361</v>
      </c>
      <c r="B15382" t="s">
        <v>368</v>
      </c>
      <c r="C15382" t="s">
        <v>234</v>
      </c>
      <c r="D15382">
        <v>51232635</v>
      </c>
      <c r="E15382" t="s">
        <v>255</v>
      </c>
      <c r="F15382" t="s">
        <v>45</v>
      </c>
      <c r="G15382">
        <v>650</v>
      </c>
      <c r="H15382">
        <v>0</v>
      </c>
      <c r="I15382">
        <v>0</v>
      </c>
      <c r="J15382">
        <v>30</v>
      </c>
      <c r="K15382">
        <v>3</v>
      </c>
      <c r="L15382">
        <v>214</v>
      </c>
      <c r="M15382">
        <v>7553</v>
      </c>
      <c r="N15382" t="s">
        <v>362</v>
      </c>
      <c r="O15382" t="s">
        <v>363</v>
      </c>
    </row>
    <row r="15383" spans="1:15" x14ac:dyDescent="0.25">
      <c r="A15383" t="s">
        <v>340</v>
      </c>
      <c r="B15383" t="s">
        <v>368</v>
      </c>
      <c r="C15383" t="s">
        <v>234</v>
      </c>
      <c r="D15383">
        <v>51232635</v>
      </c>
      <c r="E15383" t="s">
        <v>255</v>
      </c>
      <c r="F15383" t="s">
        <v>45</v>
      </c>
      <c r="G15383">
        <v>650</v>
      </c>
      <c r="H15383">
        <v>0</v>
      </c>
      <c r="I15383">
        <v>0</v>
      </c>
      <c r="J15383">
        <v>17</v>
      </c>
      <c r="K15383">
        <v>4</v>
      </c>
      <c r="L15383">
        <v>1430688</v>
      </c>
      <c r="M15383">
        <v>7554</v>
      </c>
      <c r="N15383" t="s">
        <v>341</v>
      </c>
      <c r="O15383" t="s">
        <v>342</v>
      </c>
    </row>
    <row r="15384" spans="1:15" x14ac:dyDescent="0.25">
      <c r="A15384" t="s">
        <v>358</v>
      </c>
      <c r="B15384" t="s">
        <v>368</v>
      </c>
      <c r="C15384" t="s">
        <v>234</v>
      </c>
      <c r="D15384">
        <v>51232635</v>
      </c>
      <c r="E15384" t="s">
        <v>255</v>
      </c>
      <c r="F15384" t="s">
        <v>45</v>
      </c>
      <c r="G15384">
        <v>650</v>
      </c>
      <c r="H15384">
        <v>0</v>
      </c>
      <c r="I15384">
        <v>0</v>
      </c>
      <c r="J15384">
        <v>28</v>
      </c>
      <c r="K15384">
        <v>3</v>
      </c>
      <c r="L15384">
        <v>182713</v>
      </c>
      <c r="M15384">
        <v>7554</v>
      </c>
      <c r="N15384" t="s">
        <v>359</v>
      </c>
      <c r="O15384" t="s">
        <v>360</v>
      </c>
    </row>
    <row r="15385" spans="1:15" x14ac:dyDescent="0.25">
      <c r="A15385" t="s">
        <v>340</v>
      </c>
      <c r="B15385" t="s">
        <v>368</v>
      </c>
      <c r="C15385" t="s">
        <v>234</v>
      </c>
      <c r="D15385">
        <v>54661442</v>
      </c>
      <c r="E15385" t="s">
        <v>256</v>
      </c>
      <c r="F15385" t="s">
        <v>45</v>
      </c>
      <c r="G15385">
        <v>650</v>
      </c>
      <c r="H15385">
        <v>0</v>
      </c>
      <c r="I15385">
        <v>0</v>
      </c>
      <c r="J15385">
        <v>17</v>
      </c>
      <c r="K15385">
        <v>4</v>
      </c>
      <c r="L15385">
        <v>1014377</v>
      </c>
      <c r="M15385">
        <v>7550</v>
      </c>
      <c r="N15385" t="s">
        <v>341</v>
      </c>
      <c r="O15385" t="s">
        <v>342</v>
      </c>
    </row>
    <row r="15386" spans="1:15" x14ac:dyDescent="0.25">
      <c r="A15386" t="s">
        <v>340</v>
      </c>
      <c r="B15386" t="s">
        <v>368</v>
      </c>
      <c r="C15386" t="s">
        <v>234</v>
      </c>
      <c r="D15386">
        <v>54661442</v>
      </c>
      <c r="E15386" t="s">
        <v>256</v>
      </c>
      <c r="F15386" t="s">
        <v>45</v>
      </c>
      <c r="G15386">
        <v>650</v>
      </c>
      <c r="H15386">
        <v>0</v>
      </c>
      <c r="I15386">
        <v>0</v>
      </c>
      <c r="J15386">
        <v>17</v>
      </c>
      <c r="K15386">
        <v>4</v>
      </c>
      <c r="L15386">
        <v>25251</v>
      </c>
      <c r="M15386">
        <v>7553</v>
      </c>
      <c r="N15386" t="s">
        <v>341</v>
      </c>
      <c r="O15386" t="s">
        <v>342</v>
      </c>
    </row>
    <row r="15387" spans="1:15" x14ac:dyDescent="0.25">
      <c r="A15387" t="s">
        <v>361</v>
      </c>
      <c r="B15387" t="s">
        <v>368</v>
      </c>
      <c r="C15387" t="s">
        <v>234</v>
      </c>
      <c r="D15387">
        <v>54661442</v>
      </c>
      <c r="E15387" t="s">
        <v>256</v>
      </c>
      <c r="F15387" t="s">
        <v>45</v>
      </c>
      <c r="G15387">
        <v>650</v>
      </c>
      <c r="H15387">
        <v>0</v>
      </c>
      <c r="I15387">
        <v>0</v>
      </c>
      <c r="J15387">
        <v>30</v>
      </c>
      <c r="K15387">
        <v>3</v>
      </c>
      <c r="L15387">
        <v>122</v>
      </c>
      <c r="M15387">
        <v>7553</v>
      </c>
      <c r="N15387" t="s">
        <v>362</v>
      </c>
      <c r="O15387" t="s">
        <v>363</v>
      </c>
    </row>
    <row r="15388" spans="1:15" x14ac:dyDescent="0.25">
      <c r="A15388" t="s">
        <v>340</v>
      </c>
      <c r="B15388" t="s">
        <v>368</v>
      </c>
      <c r="C15388" t="s">
        <v>234</v>
      </c>
      <c r="D15388">
        <v>54661442</v>
      </c>
      <c r="E15388" t="s">
        <v>256</v>
      </c>
      <c r="F15388" t="s">
        <v>45</v>
      </c>
      <c r="G15388">
        <v>650</v>
      </c>
      <c r="H15388">
        <v>0</v>
      </c>
      <c r="I15388">
        <v>0</v>
      </c>
      <c r="J15388">
        <v>17</v>
      </c>
      <c r="K15388">
        <v>4</v>
      </c>
      <c r="L15388">
        <v>989126</v>
      </c>
      <c r="M15388">
        <v>7554</v>
      </c>
      <c r="N15388" t="s">
        <v>341</v>
      </c>
      <c r="O15388" t="s">
        <v>342</v>
      </c>
    </row>
    <row r="15389" spans="1:15" x14ac:dyDescent="0.25">
      <c r="A15389" t="s">
        <v>358</v>
      </c>
      <c r="B15389" t="s">
        <v>368</v>
      </c>
      <c r="C15389" t="s">
        <v>234</v>
      </c>
      <c r="D15389">
        <v>54661442</v>
      </c>
      <c r="E15389" t="s">
        <v>256</v>
      </c>
      <c r="F15389" t="s">
        <v>45</v>
      </c>
      <c r="G15389">
        <v>650</v>
      </c>
      <c r="H15389">
        <v>0</v>
      </c>
      <c r="I15389">
        <v>0</v>
      </c>
      <c r="J15389">
        <v>28</v>
      </c>
      <c r="K15389">
        <v>3</v>
      </c>
      <c r="L15389">
        <v>114663</v>
      </c>
      <c r="M15389">
        <v>7554</v>
      </c>
      <c r="N15389" t="s">
        <v>359</v>
      </c>
      <c r="O15389" t="s">
        <v>360</v>
      </c>
    </row>
    <row r="15390" spans="1:15" x14ac:dyDescent="0.25">
      <c r="A15390" t="s">
        <v>340</v>
      </c>
      <c r="B15390" t="s">
        <v>368</v>
      </c>
      <c r="C15390" t="s">
        <v>234</v>
      </c>
      <c r="D15390">
        <v>54982830</v>
      </c>
      <c r="E15390" t="s">
        <v>257</v>
      </c>
      <c r="F15390" t="s">
        <v>45</v>
      </c>
      <c r="G15390">
        <v>650</v>
      </c>
      <c r="H15390">
        <v>0</v>
      </c>
      <c r="I15390">
        <v>0</v>
      </c>
      <c r="J15390">
        <v>17</v>
      </c>
      <c r="K15390">
        <v>4</v>
      </c>
      <c r="L15390">
        <v>1187814</v>
      </c>
      <c r="M15390">
        <v>7550</v>
      </c>
      <c r="N15390" t="s">
        <v>341</v>
      </c>
      <c r="O15390" t="s">
        <v>342</v>
      </c>
    </row>
    <row r="15391" spans="1:15" x14ac:dyDescent="0.25">
      <c r="A15391" t="s">
        <v>340</v>
      </c>
      <c r="B15391" t="s">
        <v>368</v>
      </c>
      <c r="C15391" t="s">
        <v>234</v>
      </c>
      <c r="D15391">
        <v>54982830</v>
      </c>
      <c r="E15391" t="s">
        <v>257</v>
      </c>
      <c r="F15391" t="s">
        <v>45</v>
      </c>
      <c r="G15391">
        <v>650</v>
      </c>
      <c r="H15391">
        <v>0</v>
      </c>
      <c r="I15391">
        <v>0</v>
      </c>
      <c r="J15391">
        <v>17</v>
      </c>
      <c r="K15391">
        <v>4</v>
      </c>
      <c r="L15391">
        <v>138055</v>
      </c>
      <c r="M15391">
        <v>7553</v>
      </c>
      <c r="N15391" t="s">
        <v>341</v>
      </c>
      <c r="O15391" t="s">
        <v>342</v>
      </c>
    </row>
    <row r="15392" spans="1:15" x14ac:dyDescent="0.25">
      <c r="A15392" t="s">
        <v>361</v>
      </c>
      <c r="B15392" t="s">
        <v>368</v>
      </c>
      <c r="C15392" t="s">
        <v>234</v>
      </c>
      <c r="D15392">
        <v>54982830</v>
      </c>
      <c r="E15392" t="s">
        <v>257</v>
      </c>
      <c r="F15392" t="s">
        <v>45</v>
      </c>
      <c r="G15392">
        <v>650</v>
      </c>
      <c r="H15392">
        <v>0</v>
      </c>
      <c r="I15392">
        <v>0</v>
      </c>
      <c r="J15392">
        <v>30</v>
      </c>
      <c r="K15392">
        <v>3</v>
      </c>
      <c r="L15392">
        <v>131</v>
      </c>
      <c r="M15392">
        <v>7553</v>
      </c>
      <c r="N15392" t="s">
        <v>362</v>
      </c>
      <c r="O15392" t="s">
        <v>363</v>
      </c>
    </row>
    <row r="15393" spans="1:15" x14ac:dyDescent="0.25">
      <c r="A15393" t="s">
        <v>340</v>
      </c>
      <c r="B15393" t="s">
        <v>368</v>
      </c>
      <c r="C15393" t="s">
        <v>234</v>
      </c>
      <c r="D15393">
        <v>54982830</v>
      </c>
      <c r="E15393" t="s">
        <v>257</v>
      </c>
      <c r="F15393" t="s">
        <v>45</v>
      </c>
      <c r="G15393">
        <v>650</v>
      </c>
      <c r="H15393">
        <v>0</v>
      </c>
      <c r="I15393">
        <v>0</v>
      </c>
      <c r="J15393">
        <v>17</v>
      </c>
      <c r="K15393">
        <v>4</v>
      </c>
      <c r="L15393">
        <v>1049759</v>
      </c>
      <c r="M15393">
        <v>7554</v>
      </c>
      <c r="N15393" t="s">
        <v>341</v>
      </c>
      <c r="O15393" t="s">
        <v>342</v>
      </c>
    </row>
    <row r="15394" spans="1:15" x14ac:dyDescent="0.25">
      <c r="A15394" t="s">
        <v>358</v>
      </c>
      <c r="B15394" t="s">
        <v>368</v>
      </c>
      <c r="C15394" t="s">
        <v>234</v>
      </c>
      <c r="D15394">
        <v>54982830</v>
      </c>
      <c r="E15394" t="s">
        <v>257</v>
      </c>
      <c r="F15394" t="s">
        <v>45</v>
      </c>
      <c r="G15394">
        <v>650</v>
      </c>
      <c r="H15394">
        <v>0</v>
      </c>
      <c r="I15394">
        <v>0</v>
      </c>
      <c r="J15394">
        <v>28</v>
      </c>
      <c r="K15394">
        <v>3</v>
      </c>
      <c r="L15394">
        <v>128814</v>
      </c>
      <c r="M15394">
        <v>7554</v>
      </c>
      <c r="N15394" t="s">
        <v>359</v>
      </c>
      <c r="O15394" t="s">
        <v>360</v>
      </c>
    </row>
    <row r="15395" spans="1:15" x14ac:dyDescent="0.25">
      <c r="A15395" t="s">
        <v>15</v>
      </c>
      <c r="B15395" t="s">
        <v>368</v>
      </c>
      <c r="C15395" t="s">
        <v>234</v>
      </c>
      <c r="D15395">
        <v>13578448</v>
      </c>
      <c r="E15395" t="s">
        <v>249</v>
      </c>
      <c r="F15395" t="s">
        <v>45</v>
      </c>
      <c r="G15395">
        <v>200</v>
      </c>
      <c r="H15395">
        <v>0</v>
      </c>
      <c r="I15395">
        <v>0</v>
      </c>
      <c r="J15395">
        <v>17</v>
      </c>
      <c r="K15395">
        <v>2</v>
      </c>
      <c r="L15395">
        <v>84640</v>
      </c>
      <c r="M15395" t="s">
        <v>17</v>
      </c>
      <c r="N15395" t="s">
        <v>20</v>
      </c>
      <c r="O15395" t="s">
        <v>21</v>
      </c>
    </row>
    <row r="15396" spans="1:15" x14ac:dyDescent="0.25">
      <c r="A15396" t="s">
        <v>15</v>
      </c>
      <c r="B15396" t="s">
        <v>368</v>
      </c>
      <c r="C15396" t="s">
        <v>234</v>
      </c>
      <c r="D15396">
        <v>27368703</v>
      </c>
      <c r="E15396" t="s">
        <v>251</v>
      </c>
      <c r="F15396" t="s">
        <v>45</v>
      </c>
      <c r="G15396">
        <v>200</v>
      </c>
      <c r="H15396">
        <v>0</v>
      </c>
      <c r="I15396">
        <v>0</v>
      </c>
      <c r="J15396">
        <v>17</v>
      </c>
      <c r="K15396">
        <v>2</v>
      </c>
      <c r="L15396">
        <v>1139785</v>
      </c>
      <c r="M15396" t="s">
        <v>17</v>
      </c>
      <c r="N15396" t="s">
        <v>20</v>
      </c>
      <c r="O15396" t="s">
        <v>21</v>
      </c>
    </row>
    <row r="15397" spans="1:15" x14ac:dyDescent="0.25">
      <c r="A15397" t="s">
        <v>15</v>
      </c>
      <c r="B15397" t="s">
        <v>368</v>
      </c>
      <c r="C15397" t="s">
        <v>234</v>
      </c>
      <c r="D15397">
        <v>28609360</v>
      </c>
      <c r="E15397" t="s">
        <v>252</v>
      </c>
      <c r="F15397" t="s">
        <v>45</v>
      </c>
      <c r="G15397">
        <v>200</v>
      </c>
      <c r="H15397">
        <v>0</v>
      </c>
      <c r="I15397">
        <v>0</v>
      </c>
      <c r="J15397">
        <v>17</v>
      </c>
      <c r="K15397">
        <v>2</v>
      </c>
      <c r="L15397">
        <v>230513</v>
      </c>
      <c r="M15397" t="s">
        <v>17</v>
      </c>
      <c r="N15397" t="s">
        <v>20</v>
      </c>
      <c r="O15397" t="s">
        <v>21</v>
      </c>
    </row>
    <row r="15398" spans="1:15" x14ac:dyDescent="0.25">
      <c r="A15398" t="s">
        <v>15</v>
      </c>
      <c r="B15398" t="s">
        <v>368</v>
      </c>
      <c r="C15398" t="s">
        <v>234</v>
      </c>
      <c r="D15398">
        <v>51223345</v>
      </c>
      <c r="E15398" t="s">
        <v>253</v>
      </c>
      <c r="F15398" t="s">
        <v>45</v>
      </c>
      <c r="G15398">
        <v>200</v>
      </c>
      <c r="H15398">
        <v>0</v>
      </c>
      <c r="I15398">
        <v>0</v>
      </c>
      <c r="J15398">
        <v>17</v>
      </c>
      <c r="K15398">
        <v>2</v>
      </c>
      <c r="L15398">
        <v>361720</v>
      </c>
      <c r="M15398" t="s">
        <v>17</v>
      </c>
      <c r="N15398" t="s">
        <v>20</v>
      </c>
      <c r="O15398" t="s">
        <v>21</v>
      </c>
    </row>
    <row r="15399" spans="1:15" x14ac:dyDescent="0.25">
      <c r="A15399" t="s">
        <v>15</v>
      </c>
      <c r="B15399" t="s">
        <v>368</v>
      </c>
      <c r="C15399" t="s">
        <v>234</v>
      </c>
      <c r="D15399">
        <v>51230209</v>
      </c>
      <c r="E15399" t="s">
        <v>254</v>
      </c>
      <c r="F15399" t="s">
        <v>45</v>
      </c>
      <c r="G15399">
        <v>200</v>
      </c>
      <c r="H15399">
        <v>0</v>
      </c>
      <c r="I15399">
        <v>0</v>
      </c>
      <c r="J15399">
        <v>17</v>
      </c>
      <c r="K15399">
        <v>2</v>
      </c>
      <c r="L15399">
        <v>293043</v>
      </c>
      <c r="M15399" t="s">
        <v>17</v>
      </c>
      <c r="N15399" t="s">
        <v>20</v>
      </c>
      <c r="O15399" t="s">
        <v>21</v>
      </c>
    </row>
    <row r="15400" spans="1:15" x14ac:dyDescent="0.25">
      <c r="A15400" t="s">
        <v>15</v>
      </c>
      <c r="B15400" t="s">
        <v>368</v>
      </c>
      <c r="C15400" t="s">
        <v>234</v>
      </c>
      <c r="D15400">
        <v>51232635</v>
      </c>
      <c r="E15400" t="s">
        <v>255</v>
      </c>
      <c r="F15400" t="s">
        <v>45</v>
      </c>
      <c r="G15400">
        <v>200</v>
      </c>
      <c r="H15400">
        <v>0</v>
      </c>
      <c r="I15400">
        <v>0</v>
      </c>
      <c r="J15400">
        <v>17</v>
      </c>
      <c r="K15400">
        <v>2</v>
      </c>
      <c r="L15400">
        <v>520742</v>
      </c>
      <c r="M15400" t="s">
        <v>17</v>
      </c>
      <c r="N15400" t="s">
        <v>20</v>
      </c>
      <c r="O15400" t="s">
        <v>21</v>
      </c>
    </row>
    <row r="15401" spans="1:15" x14ac:dyDescent="0.25">
      <c r="A15401" t="s">
        <v>15</v>
      </c>
      <c r="B15401" t="s">
        <v>368</v>
      </c>
      <c r="C15401" s="48" t="s">
        <v>234</v>
      </c>
      <c r="D15401">
        <v>54661442</v>
      </c>
      <c r="E15401" t="s">
        <v>256</v>
      </c>
      <c r="F15401" t="s">
        <v>45</v>
      </c>
      <c r="G15401">
        <v>200</v>
      </c>
      <c r="H15401">
        <v>0</v>
      </c>
      <c r="I15401">
        <v>0</v>
      </c>
      <c r="J15401">
        <v>17</v>
      </c>
      <c r="K15401">
        <v>2</v>
      </c>
      <c r="L15401">
        <v>454937</v>
      </c>
      <c r="M15401" t="s">
        <v>17</v>
      </c>
      <c r="N15401" t="s">
        <v>20</v>
      </c>
      <c r="O15401" t="s">
        <v>21</v>
      </c>
    </row>
    <row r="15402" spans="1:15" x14ac:dyDescent="0.25">
      <c r="A15402" t="s">
        <v>15</v>
      </c>
      <c r="B15402" t="s">
        <v>368</v>
      </c>
      <c r="C15402" s="48" t="s">
        <v>234</v>
      </c>
      <c r="D15402">
        <v>54982830</v>
      </c>
      <c r="E15402" t="s">
        <v>257</v>
      </c>
      <c r="F15402" t="s">
        <v>45</v>
      </c>
      <c r="G15402">
        <v>200</v>
      </c>
      <c r="H15402">
        <v>0</v>
      </c>
      <c r="I15402">
        <v>0</v>
      </c>
      <c r="J15402">
        <v>17</v>
      </c>
      <c r="K15402">
        <v>2</v>
      </c>
      <c r="L15402">
        <v>387190</v>
      </c>
      <c r="M15402" t="s">
        <v>17</v>
      </c>
      <c r="N15402" t="s">
        <v>20</v>
      </c>
      <c r="O15402" t="s">
        <v>21</v>
      </c>
    </row>
    <row r="15403" spans="1:15" x14ac:dyDescent="0.25">
      <c r="A15403" t="s">
        <v>340</v>
      </c>
      <c r="B15403" t="s">
        <v>368</v>
      </c>
      <c r="C15403" t="s">
        <v>258</v>
      </c>
      <c r="D15403">
        <v>12730628</v>
      </c>
      <c r="E15403" t="s">
        <v>259</v>
      </c>
      <c r="F15403" t="s">
        <v>19</v>
      </c>
      <c r="G15403">
        <v>650</v>
      </c>
      <c r="H15403">
        <v>0</v>
      </c>
      <c r="I15403">
        <v>0</v>
      </c>
      <c r="J15403">
        <v>17</v>
      </c>
      <c r="K15403">
        <v>4</v>
      </c>
      <c r="L15403">
        <v>4957819</v>
      </c>
      <c r="M15403">
        <v>7550</v>
      </c>
      <c r="N15403" t="s">
        <v>341</v>
      </c>
      <c r="O15403" t="s">
        <v>342</v>
      </c>
    </row>
    <row r="15404" spans="1:15" x14ac:dyDescent="0.25">
      <c r="A15404" t="s">
        <v>340</v>
      </c>
      <c r="B15404" t="s">
        <v>368</v>
      </c>
      <c r="C15404" t="s">
        <v>258</v>
      </c>
      <c r="D15404">
        <v>12730628</v>
      </c>
      <c r="E15404" t="s">
        <v>259</v>
      </c>
      <c r="F15404" t="s">
        <v>19</v>
      </c>
      <c r="G15404">
        <v>650</v>
      </c>
      <c r="H15404">
        <v>0</v>
      </c>
      <c r="I15404">
        <v>0</v>
      </c>
      <c r="J15404">
        <v>17</v>
      </c>
      <c r="K15404">
        <v>4</v>
      </c>
      <c r="L15404">
        <v>4957819</v>
      </c>
      <c r="M15404">
        <v>7554</v>
      </c>
      <c r="N15404" t="s">
        <v>341</v>
      </c>
      <c r="O15404" t="s">
        <v>342</v>
      </c>
    </row>
    <row r="15405" spans="1:15" x14ac:dyDescent="0.25">
      <c r="A15405" t="s">
        <v>340</v>
      </c>
      <c r="B15405" t="s">
        <v>368</v>
      </c>
      <c r="C15405" t="s">
        <v>258</v>
      </c>
      <c r="D15405">
        <v>18456327</v>
      </c>
      <c r="E15405" t="s">
        <v>260</v>
      </c>
      <c r="F15405" t="s">
        <v>19</v>
      </c>
      <c r="G15405">
        <v>650</v>
      </c>
      <c r="H15405">
        <v>0</v>
      </c>
      <c r="I15405">
        <v>0</v>
      </c>
      <c r="J15405">
        <v>17</v>
      </c>
      <c r="K15405">
        <v>4</v>
      </c>
      <c r="L15405">
        <v>2807073</v>
      </c>
      <c r="M15405">
        <v>7550</v>
      </c>
      <c r="N15405" t="s">
        <v>341</v>
      </c>
      <c r="O15405" t="s">
        <v>342</v>
      </c>
    </row>
    <row r="15406" spans="1:15" x14ac:dyDescent="0.25">
      <c r="A15406" t="s">
        <v>340</v>
      </c>
      <c r="B15406" t="s">
        <v>368</v>
      </c>
      <c r="C15406" t="s">
        <v>258</v>
      </c>
      <c r="D15406">
        <v>18456327</v>
      </c>
      <c r="E15406" t="s">
        <v>260</v>
      </c>
      <c r="F15406" t="s">
        <v>19</v>
      </c>
      <c r="G15406">
        <v>650</v>
      </c>
      <c r="H15406">
        <v>0</v>
      </c>
      <c r="I15406">
        <v>0</v>
      </c>
      <c r="J15406">
        <v>17</v>
      </c>
      <c r="K15406">
        <v>4</v>
      </c>
      <c r="L15406">
        <v>2807073</v>
      </c>
      <c r="M15406">
        <v>7554</v>
      </c>
      <c r="N15406" t="s">
        <v>341</v>
      </c>
      <c r="O15406" t="s">
        <v>342</v>
      </c>
    </row>
    <row r="15407" spans="1:15" x14ac:dyDescent="0.25">
      <c r="A15407" t="s">
        <v>15</v>
      </c>
      <c r="B15407" t="s">
        <v>368</v>
      </c>
      <c r="C15407" t="s">
        <v>258</v>
      </c>
      <c r="D15407">
        <v>12730628</v>
      </c>
      <c r="E15407" t="s">
        <v>259</v>
      </c>
      <c r="F15407" t="s">
        <v>19</v>
      </c>
      <c r="G15407">
        <v>200</v>
      </c>
      <c r="H15407">
        <v>0</v>
      </c>
      <c r="I15407">
        <v>0</v>
      </c>
      <c r="J15407">
        <v>17</v>
      </c>
      <c r="K15407">
        <v>2</v>
      </c>
      <c r="L15407">
        <v>4269096</v>
      </c>
      <c r="M15407" t="s">
        <v>17</v>
      </c>
      <c r="N15407" t="s">
        <v>20</v>
      </c>
      <c r="O15407" t="s">
        <v>21</v>
      </c>
    </row>
    <row r="15408" spans="1:15" x14ac:dyDescent="0.25">
      <c r="A15408" t="s">
        <v>15</v>
      </c>
      <c r="B15408" t="s">
        <v>368</v>
      </c>
      <c r="C15408" t="s">
        <v>258</v>
      </c>
      <c r="D15408">
        <v>18456327</v>
      </c>
      <c r="E15408" t="s">
        <v>260</v>
      </c>
      <c r="F15408" t="s">
        <v>19</v>
      </c>
      <c r="G15408">
        <v>200</v>
      </c>
      <c r="H15408">
        <v>0</v>
      </c>
      <c r="I15408">
        <v>0</v>
      </c>
      <c r="J15408">
        <v>17</v>
      </c>
      <c r="K15408">
        <v>2</v>
      </c>
      <c r="L15408">
        <v>2515720</v>
      </c>
      <c r="M15408" t="s">
        <v>17</v>
      </c>
      <c r="N15408" t="s">
        <v>20</v>
      </c>
      <c r="O15408" t="s">
        <v>21</v>
      </c>
    </row>
    <row r="15409" spans="1:15" x14ac:dyDescent="0.25">
      <c r="A15409" t="s">
        <v>340</v>
      </c>
      <c r="B15409" t="s">
        <v>368</v>
      </c>
      <c r="C15409" t="s">
        <v>317</v>
      </c>
      <c r="D15409">
        <v>16258899</v>
      </c>
      <c r="E15409" t="s">
        <v>318</v>
      </c>
      <c r="F15409" t="s">
        <v>19</v>
      </c>
      <c r="G15409">
        <v>650</v>
      </c>
      <c r="H15409">
        <v>0</v>
      </c>
      <c r="I15409">
        <v>0</v>
      </c>
      <c r="J15409">
        <v>17</v>
      </c>
      <c r="K15409">
        <v>4</v>
      </c>
      <c r="L15409">
        <v>1372021</v>
      </c>
      <c r="M15409">
        <v>7550</v>
      </c>
      <c r="N15409" t="s">
        <v>341</v>
      </c>
      <c r="O15409" t="s">
        <v>342</v>
      </c>
    </row>
    <row r="15410" spans="1:15" x14ac:dyDescent="0.25">
      <c r="A15410" t="s">
        <v>340</v>
      </c>
      <c r="B15410" t="s">
        <v>368</v>
      </c>
      <c r="C15410" t="s">
        <v>317</v>
      </c>
      <c r="D15410">
        <v>16258899</v>
      </c>
      <c r="E15410" t="s">
        <v>318</v>
      </c>
      <c r="F15410" t="s">
        <v>19</v>
      </c>
      <c r="G15410">
        <v>650</v>
      </c>
      <c r="H15410">
        <v>0</v>
      </c>
      <c r="I15410">
        <v>0</v>
      </c>
      <c r="J15410">
        <v>17</v>
      </c>
      <c r="K15410">
        <v>4</v>
      </c>
      <c r="L15410">
        <v>1372021</v>
      </c>
      <c r="M15410">
        <v>7554</v>
      </c>
      <c r="N15410" t="s">
        <v>341</v>
      </c>
      <c r="O15410" t="s">
        <v>342</v>
      </c>
    </row>
    <row r="15411" spans="1:15" x14ac:dyDescent="0.25">
      <c r="A15411" t="s">
        <v>358</v>
      </c>
      <c r="B15411" t="s">
        <v>368</v>
      </c>
      <c r="C15411" t="s">
        <v>317</v>
      </c>
      <c r="D15411">
        <v>16258899</v>
      </c>
      <c r="E15411" t="s">
        <v>318</v>
      </c>
      <c r="F15411" t="s">
        <v>19</v>
      </c>
      <c r="G15411">
        <v>650</v>
      </c>
      <c r="H15411">
        <v>0</v>
      </c>
      <c r="I15411">
        <v>0</v>
      </c>
      <c r="J15411">
        <v>28</v>
      </c>
      <c r="K15411">
        <v>3</v>
      </c>
      <c r="L15411">
        <v>17507</v>
      </c>
      <c r="M15411">
        <v>7554</v>
      </c>
      <c r="N15411" t="s">
        <v>359</v>
      </c>
      <c r="O15411" t="s">
        <v>360</v>
      </c>
    </row>
    <row r="15412" spans="1:15" x14ac:dyDescent="0.25">
      <c r="A15412" t="s">
        <v>15</v>
      </c>
      <c r="B15412" t="s">
        <v>368</v>
      </c>
      <c r="C15412" t="s">
        <v>317</v>
      </c>
      <c r="D15412">
        <v>16258899</v>
      </c>
      <c r="E15412" t="s">
        <v>318</v>
      </c>
      <c r="F15412" t="s">
        <v>19</v>
      </c>
      <c r="G15412">
        <v>200</v>
      </c>
      <c r="H15412">
        <v>0</v>
      </c>
      <c r="I15412">
        <v>0</v>
      </c>
      <c r="J15412">
        <v>17</v>
      </c>
      <c r="K15412">
        <v>2</v>
      </c>
      <c r="L15412">
        <v>1902753</v>
      </c>
      <c r="M15412" t="s">
        <v>17</v>
      </c>
      <c r="N15412" t="s">
        <v>20</v>
      </c>
      <c r="O15412" t="s">
        <v>21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4464-7E63-4EE0-A39D-DA0BB7F9A100}">
  <dimension ref="B2:BS1265"/>
  <sheetViews>
    <sheetView topLeftCell="A496" workbookViewId="0">
      <pane xSplit="6" topLeftCell="BL1" activePane="topRight" state="frozen"/>
      <selection pane="topRight" activeCell="BD526" sqref="BD526"/>
    </sheetView>
  </sheetViews>
  <sheetFormatPr baseColWidth="10" defaultColWidth="11.42578125" defaultRowHeight="15" x14ac:dyDescent="0.25"/>
  <cols>
    <col min="1" max="1" width="4.5703125" customWidth="1"/>
    <col min="2" max="2" width="10.85546875" style="23" customWidth="1"/>
    <col min="3" max="3" width="19" style="23" bestFit="1" customWidth="1"/>
    <col min="4" max="4" width="61.85546875" bestFit="1" customWidth="1"/>
    <col min="5" max="5" width="12.28515625" bestFit="1" customWidth="1"/>
    <col min="6" max="6" width="12.7109375" style="24" bestFit="1" customWidth="1"/>
    <col min="7" max="70" width="19.85546875" bestFit="1" customWidth="1"/>
    <col min="71" max="71" width="14.85546875" bestFit="1" customWidth="1"/>
    <col min="72" max="72" width="11.5703125" bestFit="1" customWidth="1"/>
    <col min="73" max="73" width="10" bestFit="1" customWidth="1"/>
    <col min="74" max="74" width="9" bestFit="1" customWidth="1"/>
    <col min="75" max="75" width="7" bestFit="1" customWidth="1"/>
    <col min="76" max="76" width="14.5703125" bestFit="1" customWidth="1"/>
    <col min="77" max="77" width="12.5703125" bestFit="1" customWidth="1"/>
    <col min="78" max="78" width="11.5703125" bestFit="1" customWidth="1"/>
    <col min="79" max="79" width="10" bestFit="1" customWidth="1"/>
    <col min="80" max="80" width="9" bestFit="1" customWidth="1"/>
    <col min="81" max="81" width="7" bestFit="1" customWidth="1"/>
    <col min="82" max="82" width="14.5703125" bestFit="1" customWidth="1"/>
    <col min="83" max="83" width="11.5703125" bestFit="1" customWidth="1"/>
    <col min="84" max="84" width="10" bestFit="1" customWidth="1"/>
    <col min="85" max="85" width="9" bestFit="1" customWidth="1"/>
    <col min="86" max="86" width="7" bestFit="1" customWidth="1"/>
    <col min="87" max="87" width="14.5703125" bestFit="1" customWidth="1"/>
    <col min="88" max="88" width="11.5703125" bestFit="1" customWidth="1"/>
    <col min="89" max="89" width="10" bestFit="1" customWidth="1"/>
    <col min="90" max="90" width="9" bestFit="1" customWidth="1"/>
    <col min="91" max="91" width="7" bestFit="1" customWidth="1"/>
    <col min="92" max="92" width="14.5703125" bestFit="1" customWidth="1"/>
    <col min="93" max="93" width="11.5703125" bestFit="1" customWidth="1"/>
    <col min="94" max="94" width="10" bestFit="1" customWidth="1"/>
    <col min="95" max="95" width="9" bestFit="1" customWidth="1"/>
    <col min="96" max="96" width="7" bestFit="1" customWidth="1"/>
    <col min="97" max="97" width="14.5703125" bestFit="1" customWidth="1"/>
    <col min="98" max="98" width="11.5703125" bestFit="1" customWidth="1"/>
    <col min="99" max="99" width="10" bestFit="1" customWidth="1"/>
    <col min="100" max="100" width="9" bestFit="1" customWidth="1"/>
    <col min="101" max="101" width="7" bestFit="1" customWidth="1"/>
    <col min="102" max="102" width="14.5703125" bestFit="1" customWidth="1"/>
    <col min="103" max="103" width="11.5703125" bestFit="1" customWidth="1"/>
    <col min="104" max="104" width="10" bestFit="1" customWidth="1"/>
    <col min="105" max="105" width="9" bestFit="1" customWidth="1"/>
    <col min="106" max="106" width="7" bestFit="1" customWidth="1"/>
    <col min="107" max="107" width="14.5703125" bestFit="1" customWidth="1"/>
    <col min="108" max="108" width="11.5703125" bestFit="1" customWidth="1"/>
    <col min="109" max="109" width="10" bestFit="1" customWidth="1"/>
    <col min="110" max="110" width="9" bestFit="1" customWidth="1"/>
    <col min="111" max="111" width="7" bestFit="1" customWidth="1"/>
    <col min="112" max="112" width="14.5703125" bestFit="1" customWidth="1"/>
    <col min="113" max="113" width="11.5703125" bestFit="1" customWidth="1"/>
    <col min="114" max="114" width="10" bestFit="1" customWidth="1"/>
    <col min="115" max="115" width="9" bestFit="1" customWidth="1"/>
    <col min="116" max="116" width="7" bestFit="1" customWidth="1"/>
    <col min="117" max="117" width="14.5703125" bestFit="1" customWidth="1"/>
    <col min="118" max="118" width="11.5703125" bestFit="1" customWidth="1"/>
    <col min="119" max="119" width="10" bestFit="1" customWidth="1"/>
    <col min="120" max="120" width="9" bestFit="1" customWidth="1"/>
    <col min="121" max="121" width="7" bestFit="1" customWidth="1"/>
    <col min="122" max="122" width="14.5703125" bestFit="1" customWidth="1"/>
    <col min="123" max="123" width="11.5703125" bestFit="1" customWidth="1"/>
    <col min="124" max="124" width="10" bestFit="1" customWidth="1"/>
    <col min="125" max="125" width="9" bestFit="1" customWidth="1"/>
    <col min="126" max="126" width="7" bestFit="1" customWidth="1"/>
    <col min="127" max="127" width="14.5703125" bestFit="1" customWidth="1"/>
    <col min="128" max="128" width="11.5703125" bestFit="1" customWidth="1"/>
    <col min="129" max="129" width="10" bestFit="1" customWidth="1"/>
    <col min="130" max="130" width="9" bestFit="1" customWidth="1"/>
    <col min="131" max="131" width="7" bestFit="1" customWidth="1"/>
    <col min="132" max="132" width="14.5703125" bestFit="1" customWidth="1"/>
    <col min="133" max="133" width="11.5703125" bestFit="1" customWidth="1"/>
    <col min="134" max="134" width="10" bestFit="1" customWidth="1"/>
    <col min="135" max="135" width="9" bestFit="1" customWidth="1"/>
    <col min="136" max="136" width="7" bestFit="1" customWidth="1"/>
    <col min="137" max="137" width="14.5703125" bestFit="1" customWidth="1"/>
    <col min="138" max="138" width="11.5703125" bestFit="1" customWidth="1"/>
    <col min="139" max="139" width="10" bestFit="1" customWidth="1"/>
    <col min="140" max="140" width="9" bestFit="1" customWidth="1"/>
    <col min="141" max="141" width="7" bestFit="1" customWidth="1"/>
    <col min="142" max="142" width="14.5703125" bestFit="1" customWidth="1"/>
    <col min="143" max="143" width="20.28515625" bestFit="1" customWidth="1"/>
    <col min="144" max="144" width="23.28515625" bestFit="1" customWidth="1"/>
  </cols>
  <sheetData>
    <row r="2" spans="2:71" ht="26.25" x14ac:dyDescent="0.4">
      <c r="B2" s="22" t="s">
        <v>370</v>
      </c>
    </row>
    <row r="4" spans="2:71" x14ac:dyDescent="0.25">
      <c r="B4" s="25" t="s">
        <v>371</v>
      </c>
      <c r="C4" s="26"/>
      <c r="D4" s="26"/>
      <c r="E4" s="26"/>
      <c r="F4" s="26"/>
      <c r="G4" s="14" t="s">
        <v>1</v>
      </c>
      <c r="H4" s="2" t="s"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3"/>
      <c r="BL4" s="1"/>
      <c r="BM4" s="1"/>
      <c r="BN4" s="1"/>
      <c r="BO4" s="1"/>
      <c r="BP4" s="1"/>
      <c r="BQ4" s="1"/>
      <c r="BR4" s="1"/>
      <c r="BS4" s="13"/>
    </row>
    <row r="5" spans="2:71" x14ac:dyDescent="0.25">
      <c r="B5" s="27"/>
      <c r="C5" s="28"/>
      <c r="D5" s="28"/>
      <c r="E5" s="28"/>
      <c r="F5" s="28"/>
      <c r="G5" s="31" t="s">
        <v>16</v>
      </c>
      <c r="H5" s="17"/>
      <c r="I5" s="17"/>
      <c r="J5" s="17"/>
      <c r="K5" s="31" t="s">
        <v>261</v>
      </c>
      <c r="L5" s="17"/>
      <c r="M5" s="17"/>
      <c r="N5" s="18"/>
      <c r="O5" s="17" t="s">
        <v>266</v>
      </c>
      <c r="P5" s="17"/>
      <c r="Q5" s="17"/>
      <c r="R5" s="18"/>
      <c r="S5" s="17" t="s">
        <v>276</v>
      </c>
      <c r="T5" s="17"/>
      <c r="U5" s="17"/>
      <c r="V5" s="17"/>
      <c r="W5" s="31" t="s">
        <v>281</v>
      </c>
      <c r="X5" s="17"/>
      <c r="Y5" s="17"/>
      <c r="Z5" s="18"/>
      <c r="AA5" s="17" t="s">
        <v>292</v>
      </c>
      <c r="AB5" s="17"/>
      <c r="AC5" s="17"/>
      <c r="AD5" s="17"/>
      <c r="AE5" s="31" t="s">
        <v>295</v>
      </c>
      <c r="AF5" s="17"/>
      <c r="AG5" s="17"/>
      <c r="AH5" s="18"/>
      <c r="AI5" s="17" t="s">
        <v>319</v>
      </c>
      <c r="AJ5" s="17"/>
      <c r="AK5" s="17"/>
      <c r="AL5" s="17"/>
      <c r="AM5" s="31" t="s">
        <v>320</v>
      </c>
      <c r="AN5" s="17"/>
      <c r="AO5" s="17"/>
      <c r="AP5" s="18"/>
      <c r="AQ5" s="17" t="s">
        <v>321</v>
      </c>
      <c r="AR5" s="17"/>
      <c r="AS5" s="17"/>
      <c r="AT5" s="17"/>
      <c r="AU5" s="31" t="s">
        <v>322</v>
      </c>
      <c r="AV5" s="17"/>
      <c r="AW5" s="17"/>
      <c r="AX5" s="18"/>
      <c r="AY5" s="17" t="s">
        <v>323</v>
      </c>
      <c r="AZ5" s="17"/>
      <c r="BA5" s="17"/>
      <c r="BB5" s="17"/>
      <c r="BC5" s="31" t="s">
        <v>324</v>
      </c>
      <c r="BD5" s="17"/>
      <c r="BE5" s="17"/>
      <c r="BF5" s="18"/>
      <c r="BG5" s="17" t="s">
        <v>326</v>
      </c>
      <c r="BH5" s="17"/>
      <c r="BI5" s="17"/>
      <c r="BJ5" s="17"/>
      <c r="BK5" s="31" t="s">
        <v>329</v>
      </c>
      <c r="BL5" s="17"/>
      <c r="BM5" s="17"/>
      <c r="BN5" s="18"/>
      <c r="BO5" s="16" t="s">
        <v>368</v>
      </c>
      <c r="BP5" s="16"/>
      <c r="BQ5" s="16"/>
      <c r="BR5" s="16"/>
      <c r="BS5" s="18" t="s">
        <v>372</v>
      </c>
    </row>
    <row r="6" spans="2:71" x14ac:dyDescent="0.25">
      <c r="B6" s="29" t="s">
        <v>2</v>
      </c>
      <c r="C6" s="30" t="s">
        <v>3</v>
      </c>
      <c r="D6" s="30" t="s">
        <v>4</v>
      </c>
      <c r="E6" s="30" t="s">
        <v>6</v>
      </c>
      <c r="F6" s="30" t="s">
        <v>12</v>
      </c>
      <c r="G6" s="3" t="s">
        <v>340</v>
      </c>
      <c r="H6" t="s">
        <v>15</v>
      </c>
      <c r="I6" t="s">
        <v>358</v>
      </c>
      <c r="J6" t="s">
        <v>361</v>
      </c>
      <c r="K6" s="31" t="s">
        <v>340</v>
      </c>
      <c r="L6" s="17" t="s">
        <v>15</v>
      </c>
      <c r="M6" s="17" t="s">
        <v>358</v>
      </c>
      <c r="N6" s="18" t="s">
        <v>361</v>
      </c>
      <c r="O6" s="17" t="s">
        <v>340</v>
      </c>
      <c r="P6" s="17" t="s">
        <v>15</v>
      </c>
      <c r="Q6" s="17" t="s">
        <v>358</v>
      </c>
      <c r="R6" s="18" t="s">
        <v>361</v>
      </c>
      <c r="S6" s="17" t="s">
        <v>340</v>
      </c>
      <c r="T6" s="17" t="s">
        <v>15</v>
      </c>
      <c r="U6" s="17" t="s">
        <v>358</v>
      </c>
      <c r="V6" s="17" t="s">
        <v>361</v>
      </c>
      <c r="W6" s="31" t="s">
        <v>340</v>
      </c>
      <c r="X6" s="17" t="s">
        <v>15</v>
      </c>
      <c r="Y6" s="17" t="s">
        <v>358</v>
      </c>
      <c r="Z6" s="18" t="s">
        <v>361</v>
      </c>
      <c r="AA6" s="17" t="s">
        <v>340</v>
      </c>
      <c r="AB6" s="17" t="s">
        <v>15</v>
      </c>
      <c r="AC6" s="17" t="s">
        <v>358</v>
      </c>
      <c r="AD6" s="17" t="s">
        <v>361</v>
      </c>
      <c r="AE6" s="31" t="s">
        <v>340</v>
      </c>
      <c r="AF6" s="17" t="s">
        <v>15</v>
      </c>
      <c r="AG6" s="17" t="s">
        <v>358</v>
      </c>
      <c r="AH6" s="18" t="s">
        <v>361</v>
      </c>
      <c r="AI6" s="17" t="s">
        <v>340</v>
      </c>
      <c r="AJ6" s="17" t="s">
        <v>15</v>
      </c>
      <c r="AK6" s="17" t="s">
        <v>358</v>
      </c>
      <c r="AL6" s="17" t="s">
        <v>361</v>
      </c>
      <c r="AM6" s="31" t="s">
        <v>340</v>
      </c>
      <c r="AN6" s="17" t="s">
        <v>15</v>
      </c>
      <c r="AO6" s="17" t="s">
        <v>358</v>
      </c>
      <c r="AP6" s="18" t="s">
        <v>361</v>
      </c>
      <c r="AQ6" s="17" t="s">
        <v>340</v>
      </c>
      <c r="AR6" s="17" t="s">
        <v>15</v>
      </c>
      <c r="AS6" s="17" t="s">
        <v>358</v>
      </c>
      <c r="AT6" s="17" t="s">
        <v>361</v>
      </c>
      <c r="AU6" s="31" t="s">
        <v>340</v>
      </c>
      <c r="AV6" s="17" t="s">
        <v>15</v>
      </c>
      <c r="AW6" s="17" t="s">
        <v>358</v>
      </c>
      <c r="AX6" s="18" t="s">
        <v>361</v>
      </c>
      <c r="AY6" s="17" t="s">
        <v>340</v>
      </c>
      <c r="AZ6" s="17" t="s">
        <v>15</v>
      </c>
      <c r="BA6" s="17" t="s">
        <v>358</v>
      </c>
      <c r="BB6" s="17" t="s">
        <v>361</v>
      </c>
      <c r="BC6" s="31" t="s">
        <v>340</v>
      </c>
      <c r="BD6" s="17" t="s">
        <v>15</v>
      </c>
      <c r="BE6" s="17" t="s">
        <v>358</v>
      </c>
      <c r="BF6" s="18" t="s">
        <v>361</v>
      </c>
      <c r="BG6" s="17" t="s">
        <v>340</v>
      </c>
      <c r="BH6" s="17" t="s">
        <v>15</v>
      </c>
      <c r="BI6" s="17" t="s">
        <v>358</v>
      </c>
      <c r="BJ6" s="17" t="s">
        <v>361</v>
      </c>
      <c r="BK6" s="31" t="s">
        <v>340</v>
      </c>
      <c r="BL6" s="17" t="s">
        <v>15</v>
      </c>
      <c r="BM6" s="17" t="s">
        <v>358</v>
      </c>
      <c r="BN6" s="18" t="s">
        <v>361</v>
      </c>
      <c r="BO6" t="s">
        <v>340</v>
      </c>
      <c r="BP6" t="s">
        <v>15</v>
      </c>
      <c r="BQ6" t="s">
        <v>358</v>
      </c>
      <c r="BR6" t="s">
        <v>361</v>
      </c>
      <c r="BS6" s="18"/>
    </row>
    <row r="7" spans="2:71" x14ac:dyDescent="0.25">
      <c r="B7" s="3" t="s">
        <v>26</v>
      </c>
      <c r="C7">
        <v>11042322</v>
      </c>
      <c r="D7" t="s">
        <v>27</v>
      </c>
      <c r="E7">
        <v>200</v>
      </c>
      <c r="F7" t="s">
        <v>17</v>
      </c>
      <c r="G7" s="4"/>
      <c r="H7" s="5">
        <v>223011</v>
      </c>
      <c r="I7" s="5"/>
      <c r="J7" s="5"/>
      <c r="K7" s="4"/>
      <c r="L7" s="5">
        <v>234266</v>
      </c>
      <c r="M7" s="5"/>
      <c r="N7" s="6"/>
      <c r="O7" s="5"/>
      <c r="P7" s="5">
        <v>233937</v>
      </c>
      <c r="Q7" s="5"/>
      <c r="R7" s="6"/>
      <c r="S7" s="5"/>
      <c r="T7" s="5">
        <v>237473</v>
      </c>
      <c r="U7" s="5"/>
      <c r="V7" s="5"/>
      <c r="W7" s="4"/>
      <c r="X7" s="5">
        <v>211934</v>
      </c>
      <c r="Y7" s="5"/>
      <c r="Z7" s="6"/>
      <c r="AA7" s="5"/>
      <c r="AB7" s="5">
        <v>197877</v>
      </c>
      <c r="AC7" s="5"/>
      <c r="AD7" s="5"/>
      <c r="AE7" s="4"/>
      <c r="AF7" s="5"/>
      <c r="AG7" s="5"/>
      <c r="AH7" s="6"/>
      <c r="AI7" s="5"/>
      <c r="AJ7" s="5"/>
      <c r="AK7" s="5"/>
      <c r="AL7" s="5"/>
      <c r="AM7" s="4"/>
      <c r="AN7" s="5"/>
      <c r="AO7" s="5"/>
      <c r="AP7" s="6"/>
      <c r="AQ7" s="5"/>
      <c r="AR7" s="5"/>
      <c r="AS7" s="5"/>
      <c r="AT7" s="5"/>
      <c r="AU7" s="4"/>
      <c r="AV7" s="5"/>
      <c r="AW7" s="5"/>
      <c r="AX7" s="6"/>
      <c r="AY7" s="5"/>
      <c r="AZ7" s="5"/>
      <c r="BA7" s="5"/>
      <c r="BB7" s="5"/>
      <c r="BC7" s="4"/>
      <c r="BD7" s="5"/>
      <c r="BE7" s="5"/>
      <c r="BF7" s="6"/>
      <c r="BG7" s="5"/>
      <c r="BH7" s="5"/>
      <c r="BI7" s="5"/>
      <c r="BJ7" s="5"/>
      <c r="BK7" s="4"/>
      <c r="BL7" s="5"/>
      <c r="BM7" s="5"/>
      <c r="BN7" s="6"/>
      <c r="BO7" s="5"/>
      <c r="BP7" s="5"/>
      <c r="BQ7" s="5"/>
      <c r="BR7" s="5"/>
      <c r="BS7" s="12">
        <v>1338498</v>
      </c>
    </row>
    <row r="8" spans="2:71" x14ac:dyDescent="0.25">
      <c r="B8" s="3"/>
      <c r="C8"/>
      <c r="E8">
        <v>650</v>
      </c>
      <c r="F8">
        <v>7550</v>
      </c>
      <c r="G8" s="4">
        <v>827604</v>
      </c>
      <c r="H8" s="5"/>
      <c r="I8" s="5"/>
      <c r="J8" s="5"/>
      <c r="K8" s="4">
        <v>831271</v>
      </c>
      <c r="L8" s="5"/>
      <c r="M8" s="5"/>
      <c r="N8" s="6"/>
      <c r="O8" s="5">
        <v>819725</v>
      </c>
      <c r="P8" s="5"/>
      <c r="Q8" s="5"/>
      <c r="R8" s="6"/>
      <c r="S8" s="5">
        <v>859088</v>
      </c>
      <c r="T8" s="5"/>
      <c r="U8" s="5"/>
      <c r="V8" s="5"/>
      <c r="W8" s="4">
        <v>824851</v>
      </c>
      <c r="X8" s="5"/>
      <c r="Y8" s="5"/>
      <c r="Z8" s="6"/>
      <c r="AA8" s="5">
        <v>754140</v>
      </c>
      <c r="AB8" s="5"/>
      <c r="AC8" s="5"/>
      <c r="AD8" s="5"/>
      <c r="AE8" s="4"/>
      <c r="AF8" s="5"/>
      <c r="AG8" s="5"/>
      <c r="AH8" s="6"/>
      <c r="AI8" s="5"/>
      <c r="AJ8" s="5"/>
      <c r="AK8" s="5"/>
      <c r="AL8" s="5"/>
      <c r="AM8" s="4"/>
      <c r="AN8" s="5"/>
      <c r="AO8" s="5"/>
      <c r="AP8" s="6"/>
      <c r="AQ8" s="5"/>
      <c r="AR8" s="5"/>
      <c r="AS8" s="5"/>
      <c r="AT8" s="5"/>
      <c r="AU8" s="4"/>
      <c r="AV8" s="5"/>
      <c r="AW8" s="5"/>
      <c r="AX8" s="6"/>
      <c r="AY8" s="5"/>
      <c r="AZ8" s="5"/>
      <c r="BA8" s="5"/>
      <c r="BB8" s="5"/>
      <c r="BC8" s="4"/>
      <c r="BD8" s="5"/>
      <c r="BE8" s="5"/>
      <c r="BF8" s="6"/>
      <c r="BG8" s="5"/>
      <c r="BH8" s="5"/>
      <c r="BI8" s="5"/>
      <c r="BJ8" s="5"/>
      <c r="BK8" s="4"/>
      <c r="BL8" s="5"/>
      <c r="BM8" s="5"/>
      <c r="BN8" s="6"/>
      <c r="BO8" s="5"/>
      <c r="BP8" s="5"/>
      <c r="BQ8" s="5"/>
      <c r="BR8" s="5"/>
      <c r="BS8" s="12">
        <v>4916679</v>
      </c>
    </row>
    <row r="9" spans="2:71" x14ac:dyDescent="0.25">
      <c r="B9" s="3"/>
      <c r="C9"/>
      <c r="F9">
        <v>7554</v>
      </c>
      <c r="G9" s="4">
        <v>827604</v>
      </c>
      <c r="H9" s="5"/>
      <c r="I9" s="5">
        <v>91138</v>
      </c>
      <c r="J9" s="5"/>
      <c r="K9" s="4">
        <v>831271</v>
      </c>
      <c r="L9" s="5"/>
      <c r="M9" s="5">
        <v>98882</v>
      </c>
      <c r="N9" s="6"/>
      <c r="O9" s="5">
        <v>819725</v>
      </c>
      <c r="P9" s="5"/>
      <c r="Q9" s="5">
        <v>94663</v>
      </c>
      <c r="R9" s="6"/>
      <c r="S9" s="5">
        <v>859088</v>
      </c>
      <c r="T9" s="5"/>
      <c r="U9" s="5">
        <v>100453</v>
      </c>
      <c r="V9" s="5"/>
      <c r="W9" s="4">
        <v>824851</v>
      </c>
      <c r="X9" s="5"/>
      <c r="Y9" s="5">
        <v>88028</v>
      </c>
      <c r="Z9" s="6"/>
      <c r="AA9" s="5">
        <v>754140</v>
      </c>
      <c r="AB9" s="5"/>
      <c r="AC9" s="5">
        <v>75683</v>
      </c>
      <c r="AD9" s="5"/>
      <c r="AE9" s="4"/>
      <c r="AF9" s="5"/>
      <c r="AG9" s="5"/>
      <c r="AH9" s="6"/>
      <c r="AI9" s="5"/>
      <c r="AJ9" s="5"/>
      <c r="AK9" s="5"/>
      <c r="AL9" s="5"/>
      <c r="AM9" s="4"/>
      <c r="AN9" s="5"/>
      <c r="AO9" s="5"/>
      <c r="AP9" s="6"/>
      <c r="AQ9" s="5"/>
      <c r="AR9" s="5"/>
      <c r="AS9" s="5"/>
      <c r="AT9" s="5"/>
      <c r="AU9" s="4"/>
      <c r="AV9" s="5"/>
      <c r="AW9" s="5"/>
      <c r="AX9" s="6"/>
      <c r="AY9" s="5"/>
      <c r="AZ9" s="5"/>
      <c r="BA9" s="5"/>
      <c r="BB9" s="5"/>
      <c r="BC9" s="4"/>
      <c r="BD9" s="5"/>
      <c r="BE9" s="5"/>
      <c r="BF9" s="6"/>
      <c r="BG9" s="5"/>
      <c r="BH9" s="5"/>
      <c r="BI9" s="5"/>
      <c r="BJ9" s="5"/>
      <c r="BK9" s="4"/>
      <c r="BL9" s="5"/>
      <c r="BM9" s="5"/>
      <c r="BN9" s="6"/>
      <c r="BO9" s="5"/>
      <c r="BP9" s="5"/>
      <c r="BQ9" s="5"/>
      <c r="BR9" s="5"/>
      <c r="BS9" s="12">
        <v>5465526</v>
      </c>
    </row>
    <row r="10" spans="2:71" x14ac:dyDescent="0.25">
      <c r="B10" s="3"/>
      <c r="C10">
        <v>11043312</v>
      </c>
      <c r="D10" t="s">
        <v>28</v>
      </c>
      <c r="E10">
        <v>200</v>
      </c>
      <c r="F10" t="s">
        <v>17</v>
      </c>
      <c r="G10" s="4"/>
      <c r="H10" s="5">
        <v>193526</v>
      </c>
      <c r="I10" s="5"/>
      <c r="J10" s="5"/>
      <c r="K10" s="4"/>
      <c r="L10" s="5">
        <v>199138</v>
      </c>
      <c r="M10" s="5"/>
      <c r="N10" s="6"/>
      <c r="O10" s="5"/>
      <c r="P10" s="5">
        <v>154778</v>
      </c>
      <c r="Q10" s="5"/>
      <c r="R10" s="6"/>
      <c r="S10" s="5"/>
      <c r="T10" s="5">
        <v>159620</v>
      </c>
      <c r="U10" s="5"/>
      <c r="V10" s="5"/>
      <c r="W10" s="4"/>
      <c r="X10" s="5">
        <v>151644</v>
      </c>
      <c r="Y10" s="5"/>
      <c r="Z10" s="6"/>
      <c r="AA10" s="5"/>
      <c r="AB10" s="5">
        <v>153207</v>
      </c>
      <c r="AC10" s="5"/>
      <c r="AD10" s="5"/>
      <c r="AE10" s="4"/>
      <c r="AF10" s="5"/>
      <c r="AG10" s="5"/>
      <c r="AH10" s="6"/>
      <c r="AI10" s="5"/>
      <c r="AJ10" s="5"/>
      <c r="AK10" s="5"/>
      <c r="AL10" s="5"/>
      <c r="AM10" s="4"/>
      <c r="AN10" s="5"/>
      <c r="AO10" s="5"/>
      <c r="AP10" s="6"/>
      <c r="AQ10" s="5"/>
      <c r="AR10" s="5"/>
      <c r="AS10" s="5"/>
      <c r="AT10" s="5"/>
      <c r="AU10" s="4"/>
      <c r="AV10" s="5"/>
      <c r="AW10" s="5"/>
      <c r="AX10" s="6"/>
      <c r="AY10" s="5"/>
      <c r="AZ10" s="5"/>
      <c r="BA10" s="5"/>
      <c r="BB10" s="5"/>
      <c r="BC10" s="4"/>
      <c r="BD10" s="5"/>
      <c r="BE10" s="5"/>
      <c r="BF10" s="6"/>
      <c r="BG10" s="5"/>
      <c r="BH10" s="5"/>
      <c r="BI10" s="5"/>
      <c r="BJ10" s="5"/>
      <c r="BK10" s="4"/>
      <c r="BL10" s="5"/>
      <c r="BM10" s="5"/>
      <c r="BN10" s="6"/>
      <c r="BO10" s="5"/>
      <c r="BP10" s="5"/>
      <c r="BQ10" s="5"/>
      <c r="BR10" s="5"/>
      <c r="BS10" s="12">
        <v>1011913</v>
      </c>
    </row>
    <row r="11" spans="2:71" x14ac:dyDescent="0.25">
      <c r="B11" s="3"/>
      <c r="C11"/>
      <c r="E11">
        <v>650</v>
      </c>
      <c r="F11">
        <v>7550</v>
      </c>
      <c r="G11" s="4">
        <v>714079</v>
      </c>
      <c r="H11" s="5"/>
      <c r="I11" s="5"/>
      <c r="J11" s="5"/>
      <c r="K11" s="4">
        <v>753734</v>
      </c>
      <c r="L11" s="5"/>
      <c r="M11" s="5"/>
      <c r="N11" s="6"/>
      <c r="O11" s="5">
        <v>607190</v>
      </c>
      <c r="P11" s="5"/>
      <c r="Q11" s="5"/>
      <c r="R11" s="6"/>
      <c r="S11" s="5">
        <v>551007</v>
      </c>
      <c r="T11" s="5"/>
      <c r="U11" s="5"/>
      <c r="V11" s="5"/>
      <c r="W11" s="4">
        <v>573511</v>
      </c>
      <c r="X11" s="5"/>
      <c r="Y11" s="5"/>
      <c r="Z11" s="6"/>
      <c r="AA11" s="5">
        <v>545308</v>
      </c>
      <c r="AB11" s="5"/>
      <c r="AC11" s="5"/>
      <c r="AD11" s="5"/>
      <c r="AE11" s="4"/>
      <c r="AF11" s="5"/>
      <c r="AG11" s="5"/>
      <c r="AH11" s="6"/>
      <c r="AI11" s="5"/>
      <c r="AJ11" s="5"/>
      <c r="AK11" s="5"/>
      <c r="AL11" s="5"/>
      <c r="AM11" s="4"/>
      <c r="AN11" s="5"/>
      <c r="AO11" s="5"/>
      <c r="AP11" s="6"/>
      <c r="AQ11" s="5"/>
      <c r="AR11" s="5"/>
      <c r="AS11" s="5"/>
      <c r="AT11" s="5"/>
      <c r="AU11" s="4"/>
      <c r="AV11" s="5"/>
      <c r="AW11" s="5"/>
      <c r="AX11" s="6"/>
      <c r="AY11" s="5"/>
      <c r="AZ11" s="5"/>
      <c r="BA11" s="5"/>
      <c r="BB11" s="5"/>
      <c r="BC11" s="4"/>
      <c r="BD11" s="5"/>
      <c r="BE11" s="5"/>
      <c r="BF11" s="6"/>
      <c r="BG11" s="5"/>
      <c r="BH11" s="5"/>
      <c r="BI11" s="5"/>
      <c r="BJ11" s="5"/>
      <c r="BK11" s="4"/>
      <c r="BL11" s="5"/>
      <c r="BM11" s="5"/>
      <c r="BN11" s="6"/>
      <c r="BO11" s="5"/>
      <c r="BP11" s="5"/>
      <c r="BQ11" s="5"/>
      <c r="BR11" s="5"/>
      <c r="BS11" s="12">
        <v>3744829</v>
      </c>
    </row>
    <row r="12" spans="2:71" x14ac:dyDescent="0.25">
      <c r="B12" s="3"/>
      <c r="C12"/>
      <c r="F12">
        <v>7553</v>
      </c>
      <c r="G12" s="4"/>
      <c r="H12" s="5"/>
      <c r="I12" s="5"/>
      <c r="J12" s="5"/>
      <c r="K12" s="4">
        <v>16350</v>
      </c>
      <c r="L12" s="5"/>
      <c r="M12" s="5"/>
      <c r="N12" s="6">
        <v>104</v>
      </c>
      <c r="O12" s="5"/>
      <c r="P12" s="5"/>
      <c r="Q12" s="5"/>
      <c r="R12" s="6"/>
      <c r="S12" s="5"/>
      <c r="T12" s="5"/>
      <c r="U12" s="5"/>
      <c r="V12" s="5"/>
      <c r="W12" s="4"/>
      <c r="X12" s="5"/>
      <c r="Y12" s="5"/>
      <c r="Z12" s="6"/>
      <c r="AA12" s="5"/>
      <c r="AB12" s="5"/>
      <c r="AC12" s="5"/>
      <c r="AD12" s="5"/>
      <c r="AE12" s="4"/>
      <c r="AF12" s="5"/>
      <c r="AG12" s="5"/>
      <c r="AH12" s="6"/>
      <c r="AI12" s="5"/>
      <c r="AJ12" s="5"/>
      <c r="AK12" s="5"/>
      <c r="AL12" s="5"/>
      <c r="AM12" s="4"/>
      <c r="AN12" s="5"/>
      <c r="AO12" s="5"/>
      <c r="AP12" s="6"/>
      <c r="AQ12" s="5"/>
      <c r="AR12" s="5"/>
      <c r="AS12" s="5"/>
      <c r="AT12" s="5"/>
      <c r="AU12" s="4"/>
      <c r="AV12" s="5"/>
      <c r="AW12" s="5"/>
      <c r="AX12" s="6"/>
      <c r="AY12" s="5"/>
      <c r="AZ12" s="5"/>
      <c r="BA12" s="5"/>
      <c r="BB12" s="5"/>
      <c r="BC12" s="4"/>
      <c r="BD12" s="5"/>
      <c r="BE12" s="5"/>
      <c r="BF12" s="6"/>
      <c r="BG12" s="5"/>
      <c r="BH12" s="5"/>
      <c r="BI12" s="5"/>
      <c r="BJ12" s="5"/>
      <c r="BK12" s="4"/>
      <c r="BL12" s="5"/>
      <c r="BM12" s="5"/>
      <c r="BN12" s="6"/>
      <c r="BO12" s="5"/>
      <c r="BP12" s="5"/>
      <c r="BQ12" s="5"/>
      <c r="BR12" s="5"/>
      <c r="BS12" s="12">
        <v>16454</v>
      </c>
    </row>
    <row r="13" spans="2:71" x14ac:dyDescent="0.25">
      <c r="B13" s="3"/>
      <c r="C13"/>
      <c r="F13">
        <v>7554</v>
      </c>
      <c r="G13" s="4">
        <v>714079</v>
      </c>
      <c r="H13" s="5"/>
      <c r="I13" s="5">
        <v>111219</v>
      </c>
      <c r="J13" s="5"/>
      <c r="K13" s="4">
        <v>737384</v>
      </c>
      <c r="L13" s="5"/>
      <c r="M13" s="5">
        <v>104973</v>
      </c>
      <c r="N13" s="6"/>
      <c r="O13" s="5">
        <v>607190</v>
      </c>
      <c r="P13" s="5"/>
      <c r="Q13" s="5">
        <v>89010</v>
      </c>
      <c r="R13" s="6"/>
      <c r="S13" s="5">
        <v>551007</v>
      </c>
      <c r="T13" s="5"/>
      <c r="U13" s="5">
        <v>85050</v>
      </c>
      <c r="V13" s="5"/>
      <c r="W13" s="4">
        <v>573511</v>
      </c>
      <c r="X13" s="5"/>
      <c r="Y13" s="5">
        <v>81759</v>
      </c>
      <c r="Z13" s="6"/>
      <c r="AA13" s="5">
        <v>545308</v>
      </c>
      <c r="AB13" s="5"/>
      <c r="AC13" s="5">
        <v>78124</v>
      </c>
      <c r="AD13" s="5"/>
      <c r="AE13" s="4"/>
      <c r="AF13" s="5"/>
      <c r="AG13" s="5"/>
      <c r="AH13" s="6"/>
      <c r="AI13" s="5"/>
      <c r="AJ13" s="5"/>
      <c r="AK13" s="5"/>
      <c r="AL13" s="5"/>
      <c r="AM13" s="4"/>
      <c r="AN13" s="5"/>
      <c r="AO13" s="5"/>
      <c r="AP13" s="6"/>
      <c r="AQ13" s="5"/>
      <c r="AR13" s="5"/>
      <c r="AS13" s="5"/>
      <c r="AT13" s="5"/>
      <c r="AU13" s="4"/>
      <c r="AV13" s="5"/>
      <c r="AW13" s="5"/>
      <c r="AX13" s="6"/>
      <c r="AY13" s="5"/>
      <c r="AZ13" s="5"/>
      <c r="BA13" s="5"/>
      <c r="BB13" s="5"/>
      <c r="BC13" s="4"/>
      <c r="BD13" s="5"/>
      <c r="BE13" s="5"/>
      <c r="BF13" s="6"/>
      <c r="BG13" s="5"/>
      <c r="BH13" s="5"/>
      <c r="BI13" s="5"/>
      <c r="BJ13" s="5"/>
      <c r="BK13" s="4"/>
      <c r="BL13" s="5"/>
      <c r="BM13" s="5"/>
      <c r="BN13" s="6"/>
      <c r="BO13" s="5"/>
      <c r="BP13" s="5"/>
      <c r="BQ13" s="5"/>
      <c r="BR13" s="5"/>
      <c r="BS13" s="12">
        <v>4278614</v>
      </c>
    </row>
    <row r="14" spans="2:71" x14ac:dyDescent="0.25">
      <c r="B14" s="3"/>
      <c r="C14">
        <v>11043379</v>
      </c>
      <c r="D14" t="s">
        <v>29</v>
      </c>
      <c r="E14">
        <v>200</v>
      </c>
      <c r="F14" t="s">
        <v>17</v>
      </c>
      <c r="G14" s="4"/>
      <c r="H14" s="5">
        <v>528082</v>
      </c>
      <c r="I14" s="5"/>
      <c r="J14" s="5"/>
      <c r="K14" s="4"/>
      <c r="L14" s="5">
        <v>551209</v>
      </c>
      <c r="M14" s="5"/>
      <c r="N14" s="6"/>
      <c r="O14" s="5"/>
      <c r="P14" s="5">
        <v>587277</v>
      </c>
      <c r="Q14" s="5"/>
      <c r="R14" s="6"/>
      <c r="S14" s="5"/>
      <c r="T14" s="5">
        <v>597669</v>
      </c>
      <c r="U14" s="5"/>
      <c r="V14" s="5"/>
      <c r="W14" s="4"/>
      <c r="X14" s="5">
        <v>545965</v>
      </c>
      <c r="Y14" s="5"/>
      <c r="Z14" s="6"/>
      <c r="AA14" s="5"/>
      <c r="AB14" s="5">
        <v>540683</v>
      </c>
      <c r="AC14" s="5"/>
      <c r="AD14" s="5"/>
      <c r="AE14" s="4"/>
      <c r="AF14" s="5"/>
      <c r="AG14" s="5"/>
      <c r="AH14" s="6"/>
      <c r="AI14" s="5"/>
      <c r="AJ14" s="5"/>
      <c r="AK14" s="5"/>
      <c r="AL14" s="5"/>
      <c r="AM14" s="4"/>
      <c r="AN14" s="5"/>
      <c r="AO14" s="5"/>
      <c r="AP14" s="6"/>
      <c r="AQ14" s="5"/>
      <c r="AR14" s="5"/>
      <c r="AS14" s="5"/>
      <c r="AT14" s="5"/>
      <c r="AU14" s="4"/>
      <c r="AV14" s="5"/>
      <c r="AW14" s="5"/>
      <c r="AX14" s="6"/>
      <c r="AY14" s="5"/>
      <c r="AZ14" s="5"/>
      <c r="BA14" s="5"/>
      <c r="BB14" s="5"/>
      <c r="BC14" s="4"/>
      <c r="BD14" s="5"/>
      <c r="BE14" s="5"/>
      <c r="BF14" s="6"/>
      <c r="BG14" s="5"/>
      <c r="BH14" s="5"/>
      <c r="BI14" s="5"/>
      <c r="BJ14" s="5"/>
      <c r="BK14" s="4"/>
      <c r="BL14" s="5"/>
      <c r="BM14" s="5"/>
      <c r="BN14" s="6"/>
      <c r="BO14" s="5"/>
      <c r="BP14" s="5"/>
      <c r="BQ14" s="5"/>
      <c r="BR14" s="5"/>
      <c r="BS14" s="12">
        <v>3350885</v>
      </c>
    </row>
    <row r="15" spans="2:71" x14ac:dyDescent="0.25">
      <c r="B15" s="3"/>
      <c r="C15"/>
      <c r="E15">
        <v>650</v>
      </c>
      <c r="F15">
        <v>7550</v>
      </c>
      <c r="G15" s="4">
        <v>1891894</v>
      </c>
      <c r="H15" s="5"/>
      <c r="I15" s="5"/>
      <c r="J15" s="5"/>
      <c r="K15" s="4">
        <v>1952090</v>
      </c>
      <c r="L15" s="5"/>
      <c r="M15" s="5"/>
      <c r="N15" s="6"/>
      <c r="O15" s="5">
        <v>2064417</v>
      </c>
      <c r="P15" s="5"/>
      <c r="Q15" s="5"/>
      <c r="R15" s="6"/>
      <c r="S15" s="5">
        <v>1986379</v>
      </c>
      <c r="T15" s="5"/>
      <c r="U15" s="5"/>
      <c r="V15" s="5"/>
      <c r="W15" s="4">
        <v>1859792</v>
      </c>
      <c r="X15" s="5"/>
      <c r="Y15" s="5"/>
      <c r="Z15" s="6"/>
      <c r="AA15" s="5">
        <v>1729605</v>
      </c>
      <c r="AB15" s="5"/>
      <c r="AC15" s="5"/>
      <c r="AD15" s="5"/>
      <c r="AE15" s="4"/>
      <c r="AF15" s="5"/>
      <c r="AG15" s="5"/>
      <c r="AH15" s="6"/>
      <c r="AI15" s="5"/>
      <c r="AJ15" s="5"/>
      <c r="AK15" s="5"/>
      <c r="AL15" s="5"/>
      <c r="AM15" s="4"/>
      <c r="AN15" s="5"/>
      <c r="AO15" s="5"/>
      <c r="AP15" s="6"/>
      <c r="AQ15" s="5"/>
      <c r="AR15" s="5"/>
      <c r="AS15" s="5"/>
      <c r="AT15" s="5"/>
      <c r="AU15" s="4"/>
      <c r="AV15" s="5"/>
      <c r="AW15" s="5"/>
      <c r="AX15" s="6"/>
      <c r="AY15" s="5"/>
      <c r="AZ15" s="5"/>
      <c r="BA15" s="5"/>
      <c r="BB15" s="5"/>
      <c r="BC15" s="4"/>
      <c r="BD15" s="5"/>
      <c r="BE15" s="5"/>
      <c r="BF15" s="6"/>
      <c r="BG15" s="5"/>
      <c r="BH15" s="5"/>
      <c r="BI15" s="5"/>
      <c r="BJ15" s="5"/>
      <c r="BK15" s="4"/>
      <c r="BL15" s="5"/>
      <c r="BM15" s="5"/>
      <c r="BN15" s="6"/>
      <c r="BO15" s="5"/>
      <c r="BP15" s="5"/>
      <c r="BQ15" s="5"/>
      <c r="BR15" s="5"/>
      <c r="BS15" s="12">
        <v>11484177</v>
      </c>
    </row>
    <row r="16" spans="2:71" x14ac:dyDescent="0.25">
      <c r="B16" s="3"/>
      <c r="C16"/>
      <c r="F16">
        <v>7553</v>
      </c>
      <c r="G16" s="4">
        <v>228829</v>
      </c>
      <c r="H16" s="5"/>
      <c r="I16" s="5"/>
      <c r="J16" s="5">
        <v>399</v>
      </c>
      <c r="K16" s="4">
        <v>250585</v>
      </c>
      <c r="L16" s="5"/>
      <c r="M16" s="5"/>
      <c r="N16" s="6">
        <v>470</v>
      </c>
      <c r="O16" s="5">
        <v>255862</v>
      </c>
      <c r="P16" s="5"/>
      <c r="Q16" s="5"/>
      <c r="R16" s="6">
        <v>545</v>
      </c>
      <c r="S16" s="5">
        <v>209715</v>
      </c>
      <c r="T16" s="5"/>
      <c r="U16" s="5"/>
      <c r="V16" s="5">
        <v>331</v>
      </c>
      <c r="W16" s="4">
        <v>229746</v>
      </c>
      <c r="X16" s="5"/>
      <c r="Y16" s="5"/>
      <c r="Z16" s="6">
        <v>365</v>
      </c>
      <c r="AA16" s="5">
        <v>215333</v>
      </c>
      <c r="AB16" s="5"/>
      <c r="AC16" s="5"/>
      <c r="AD16" s="5">
        <v>563</v>
      </c>
      <c r="AE16" s="4"/>
      <c r="AF16" s="5"/>
      <c r="AG16" s="5"/>
      <c r="AH16" s="6"/>
      <c r="AI16" s="5"/>
      <c r="AJ16" s="5"/>
      <c r="AK16" s="5"/>
      <c r="AL16" s="5"/>
      <c r="AM16" s="4"/>
      <c r="AN16" s="5"/>
      <c r="AO16" s="5"/>
      <c r="AP16" s="6"/>
      <c r="AQ16" s="5"/>
      <c r="AR16" s="5"/>
      <c r="AS16" s="5"/>
      <c r="AT16" s="5"/>
      <c r="AU16" s="4"/>
      <c r="AV16" s="5"/>
      <c r="AW16" s="5"/>
      <c r="AX16" s="6"/>
      <c r="AY16" s="5"/>
      <c r="AZ16" s="5"/>
      <c r="BA16" s="5"/>
      <c r="BB16" s="5"/>
      <c r="BC16" s="4"/>
      <c r="BD16" s="5"/>
      <c r="BE16" s="5"/>
      <c r="BF16" s="6"/>
      <c r="BG16" s="5"/>
      <c r="BH16" s="5"/>
      <c r="BI16" s="5"/>
      <c r="BJ16" s="5"/>
      <c r="BK16" s="4"/>
      <c r="BL16" s="5"/>
      <c r="BM16" s="5"/>
      <c r="BN16" s="6"/>
      <c r="BO16" s="5"/>
      <c r="BP16" s="5"/>
      <c r="BQ16" s="5"/>
      <c r="BR16" s="5"/>
      <c r="BS16" s="12">
        <v>1392743</v>
      </c>
    </row>
    <row r="17" spans="2:71" x14ac:dyDescent="0.25">
      <c r="B17" s="3"/>
      <c r="C17"/>
      <c r="F17">
        <v>7554</v>
      </c>
      <c r="G17" s="4">
        <v>1663065</v>
      </c>
      <c r="H17" s="5"/>
      <c r="I17" s="5">
        <v>266805</v>
      </c>
      <c r="J17" s="5"/>
      <c r="K17" s="4">
        <v>1701505</v>
      </c>
      <c r="L17" s="5"/>
      <c r="M17" s="5">
        <v>261711</v>
      </c>
      <c r="N17" s="6"/>
      <c r="O17" s="5">
        <v>1808555</v>
      </c>
      <c r="P17" s="5"/>
      <c r="Q17" s="5">
        <v>268182</v>
      </c>
      <c r="R17" s="6"/>
      <c r="S17" s="5">
        <v>1776664</v>
      </c>
      <c r="T17" s="5"/>
      <c r="U17" s="5">
        <v>246923</v>
      </c>
      <c r="V17" s="5"/>
      <c r="W17" s="4">
        <v>1630046</v>
      </c>
      <c r="X17" s="5"/>
      <c r="Y17" s="5">
        <v>195749</v>
      </c>
      <c r="Z17" s="6"/>
      <c r="AA17" s="5">
        <v>1514272</v>
      </c>
      <c r="AB17" s="5"/>
      <c r="AC17" s="5">
        <v>180616</v>
      </c>
      <c r="AD17" s="5"/>
      <c r="AE17" s="4"/>
      <c r="AF17" s="5"/>
      <c r="AG17" s="5"/>
      <c r="AH17" s="6"/>
      <c r="AI17" s="5"/>
      <c r="AJ17" s="5"/>
      <c r="AK17" s="5"/>
      <c r="AL17" s="5"/>
      <c r="AM17" s="4"/>
      <c r="AN17" s="5"/>
      <c r="AO17" s="5"/>
      <c r="AP17" s="6"/>
      <c r="AQ17" s="5"/>
      <c r="AR17" s="5"/>
      <c r="AS17" s="5"/>
      <c r="AT17" s="5"/>
      <c r="AU17" s="4"/>
      <c r="AV17" s="5"/>
      <c r="AW17" s="5"/>
      <c r="AX17" s="6"/>
      <c r="AY17" s="5"/>
      <c r="AZ17" s="5"/>
      <c r="BA17" s="5"/>
      <c r="BB17" s="5"/>
      <c r="BC17" s="4"/>
      <c r="BD17" s="5"/>
      <c r="BE17" s="5"/>
      <c r="BF17" s="6"/>
      <c r="BG17" s="5"/>
      <c r="BH17" s="5"/>
      <c r="BI17" s="5"/>
      <c r="BJ17" s="5"/>
      <c r="BK17" s="4"/>
      <c r="BL17" s="5"/>
      <c r="BM17" s="5"/>
      <c r="BN17" s="6"/>
      <c r="BO17" s="5"/>
      <c r="BP17" s="5"/>
      <c r="BQ17" s="5"/>
      <c r="BR17" s="5"/>
      <c r="BS17" s="12">
        <v>11514093</v>
      </c>
    </row>
    <row r="18" spans="2:71" x14ac:dyDescent="0.25">
      <c r="B18" s="3"/>
      <c r="C18">
        <v>11043478</v>
      </c>
      <c r="D18" t="s">
        <v>30</v>
      </c>
      <c r="E18">
        <v>200</v>
      </c>
      <c r="F18" t="s">
        <v>17</v>
      </c>
      <c r="G18" s="4"/>
      <c r="H18" s="5">
        <v>538581</v>
      </c>
      <c r="I18" s="5"/>
      <c r="J18" s="5"/>
      <c r="K18" s="4"/>
      <c r="L18" s="5">
        <v>563227</v>
      </c>
      <c r="M18" s="5"/>
      <c r="N18" s="6"/>
      <c r="O18" s="5"/>
      <c r="P18" s="5">
        <v>588520</v>
      </c>
      <c r="Q18" s="5"/>
      <c r="R18" s="6"/>
      <c r="S18" s="5"/>
      <c r="T18" s="5">
        <v>595649</v>
      </c>
      <c r="U18" s="5"/>
      <c r="V18" s="5"/>
      <c r="W18" s="4"/>
      <c r="X18" s="5">
        <v>499861</v>
      </c>
      <c r="Y18" s="5"/>
      <c r="Z18" s="6"/>
      <c r="AA18" s="5"/>
      <c r="AB18" s="5">
        <v>454826</v>
      </c>
      <c r="AC18" s="5"/>
      <c r="AD18" s="5"/>
      <c r="AE18" s="4"/>
      <c r="AF18" s="5"/>
      <c r="AG18" s="5"/>
      <c r="AH18" s="6"/>
      <c r="AI18" s="5"/>
      <c r="AJ18" s="5"/>
      <c r="AK18" s="5"/>
      <c r="AL18" s="5"/>
      <c r="AM18" s="4"/>
      <c r="AN18" s="5"/>
      <c r="AO18" s="5"/>
      <c r="AP18" s="6"/>
      <c r="AQ18" s="5"/>
      <c r="AR18" s="5"/>
      <c r="AS18" s="5"/>
      <c r="AT18" s="5"/>
      <c r="AU18" s="4"/>
      <c r="AV18" s="5"/>
      <c r="AW18" s="5"/>
      <c r="AX18" s="6"/>
      <c r="AY18" s="5"/>
      <c r="AZ18" s="5"/>
      <c r="BA18" s="5"/>
      <c r="BB18" s="5"/>
      <c r="BC18" s="4"/>
      <c r="BD18" s="5"/>
      <c r="BE18" s="5"/>
      <c r="BF18" s="6"/>
      <c r="BG18" s="5"/>
      <c r="BH18" s="5"/>
      <c r="BI18" s="5"/>
      <c r="BJ18" s="5"/>
      <c r="BK18" s="4"/>
      <c r="BL18" s="5"/>
      <c r="BM18" s="5"/>
      <c r="BN18" s="6"/>
      <c r="BO18" s="5"/>
      <c r="BP18" s="5"/>
      <c r="BQ18" s="5"/>
      <c r="BR18" s="5"/>
      <c r="BS18" s="12">
        <v>3240664</v>
      </c>
    </row>
    <row r="19" spans="2:71" x14ac:dyDescent="0.25">
      <c r="B19" s="3"/>
      <c r="C19"/>
      <c r="E19">
        <v>650</v>
      </c>
      <c r="F19">
        <v>7550</v>
      </c>
      <c r="G19" s="4">
        <v>1701896</v>
      </c>
      <c r="H19" s="5"/>
      <c r="I19" s="5"/>
      <c r="J19" s="5"/>
      <c r="K19" s="4">
        <v>1730580</v>
      </c>
      <c r="L19" s="5"/>
      <c r="M19" s="5"/>
      <c r="N19" s="6"/>
      <c r="O19" s="5">
        <v>1815521</v>
      </c>
      <c r="P19" s="5"/>
      <c r="Q19" s="5"/>
      <c r="R19" s="6"/>
      <c r="S19" s="5">
        <v>1791642</v>
      </c>
      <c r="T19" s="5"/>
      <c r="U19" s="5"/>
      <c r="V19" s="5"/>
      <c r="W19" s="4">
        <v>1712454</v>
      </c>
      <c r="X19" s="5"/>
      <c r="Y19" s="5"/>
      <c r="Z19" s="6"/>
      <c r="AA19" s="5">
        <v>1551476</v>
      </c>
      <c r="AB19" s="5"/>
      <c r="AC19" s="5"/>
      <c r="AD19" s="5"/>
      <c r="AE19" s="4"/>
      <c r="AF19" s="5"/>
      <c r="AG19" s="5"/>
      <c r="AH19" s="6"/>
      <c r="AI19" s="5"/>
      <c r="AJ19" s="5"/>
      <c r="AK19" s="5"/>
      <c r="AL19" s="5"/>
      <c r="AM19" s="4"/>
      <c r="AN19" s="5"/>
      <c r="AO19" s="5"/>
      <c r="AP19" s="6"/>
      <c r="AQ19" s="5"/>
      <c r="AR19" s="5"/>
      <c r="AS19" s="5"/>
      <c r="AT19" s="5"/>
      <c r="AU19" s="4"/>
      <c r="AV19" s="5"/>
      <c r="AW19" s="5"/>
      <c r="AX19" s="6"/>
      <c r="AY19" s="5"/>
      <c r="AZ19" s="5"/>
      <c r="BA19" s="5"/>
      <c r="BB19" s="5"/>
      <c r="BC19" s="4"/>
      <c r="BD19" s="5"/>
      <c r="BE19" s="5"/>
      <c r="BF19" s="6"/>
      <c r="BG19" s="5"/>
      <c r="BH19" s="5"/>
      <c r="BI19" s="5"/>
      <c r="BJ19" s="5"/>
      <c r="BK19" s="4"/>
      <c r="BL19" s="5"/>
      <c r="BM19" s="5"/>
      <c r="BN19" s="6"/>
      <c r="BO19" s="5"/>
      <c r="BP19" s="5"/>
      <c r="BQ19" s="5"/>
      <c r="BR19" s="5"/>
      <c r="BS19" s="12">
        <v>10303569</v>
      </c>
    </row>
    <row r="20" spans="2:71" x14ac:dyDescent="0.25">
      <c r="B20" s="3"/>
      <c r="C20"/>
      <c r="F20">
        <v>7551</v>
      </c>
      <c r="G20" s="4">
        <v>166027</v>
      </c>
      <c r="H20" s="5"/>
      <c r="I20" s="5">
        <v>30994</v>
      </c>
      <c r="J20" s="5"/>
      <c r="K20" s="4">
        <v>165793</v>
      </c>
      <c r="L20" s="5"/>
      <c r="M20" s="5">
        <v>31343</v>
      </c>
      <c r="N20" s="6"/>
      <c r="O20" s="5">
        <v>170193</v>
      </c>
      <c r="P20" s="5"/>
      <c r="Q20" s="5">
        <v>31250</v>
      </c>
      <c r="R20" s="6"/>
      <c r="S20" s="5">
        <v>143373</v>
      </c>
      <c r="T20" s="5"/>
      <c r="U20" s="5">
        <v>25928</v>
      </c>
      <c r="V20" s="5"/>
      <c r="W20" s="4">
        <v>118601</v>
      </c>
      <c r="X20" s="5"/>
      <c r="Y20" s="5">
        <v>20535</v>
      </c>
      <c r="Z20" s="6"/>
      <c r="AA20" s="5">
        <v>125831</v>
      </c>
      <c r="AB20" s="5"/>
      <c r="AC20" s="5">
        <v>21657</v>
      </c>
      <c r="AD20" s="5"/>
      <c r="AE20" s="4"/>
      <c r="AF20" s="5"/>
      <c r="AG20" s="5"/>
      <c r="AH20" s="6"/>
      <c r="AI20" s="5"/>
      <c r="AJ20" s="5"/>
      <c r="AK20" s="5"/>
      <c r="AL20" s="5"/>
      <c r="AM20" s="4"/>
      <c r="AN20" s="5"/>
      <c r="AO20" s="5"/>
      <c r="AP20" s="6"/>
      <c r="AQ20" s="5"/>
      <c r="AR20" s="5"/>
      <c r="AS20" s="5"/>
      <c r="AT20" s="5"/>
      <c r="AU20" s="4"/>
      <c r="AV20" s="5"/>
      <c r="AW20" s="5"/>
      <c r="AX20" s="6"/>
      <c r="AY20" s="5"/>
      <c r="AZ20" s="5"/>
      <c r="BA20" s="5"/>
      <c r="BB20" s="5"/>
      <c r="BC20" s="4"/>
      <c r="BD20" s="5"/>
      <c r="BE20" s="5"/>
      <c r="BF20" s="6"/>
      <c r="BG20" s="5"/>
      <c r="BH20" s="5"/>
      <c r="BI20" s="5"/>
      <c r="BJ20" s="5"/>
      <c r="BK20" s="4"/>
      <c r="BL20" s="5"/>
      <c r="BM20" s="5"/>
      <c r="BN20" s="6"/>
      <c r="BO20" s="5"/>
      <c r="BP20" s="5"/>
      <c r="BQ20" s="5"/>
      <c r="BR20" s="5"/>
      <c r="BS20" s="12">
        <v>1051525</v>
      </c>
    </row>
    <row r="21" spans="2:71" x14ac:dyDescent="0.25">
      <c r="B21" s="3"/>
      <c r="C21"/>
      <c r="F21">
        <v>7553</v>
      </c>
      <c r="G21" s="4">
        <v>176984</v>
      </c>
      <c r="H21" s="5"/>
      <c r="I21" s="5"/>
      <c r="J21" s="5">
        <v>237</v>
      </c>
      <c r="K21" s="4">
        <v>164874</v>
      </c>
      <c r="L21" s="5"/>
      <c r="M21" s="5"/>
      <c r="N21" s="6">
        <v>252</v>
      </c>
      <c r="O21" s="5">
        <v>157336</v>
      </c>
      <c r="P21" s="5"/>
      <c r="Q21" s="5"/>
      <c r="R21" s="6">
        <v>263</v>
      </c>
      <c r="S21" s="5">
        <v>154096</v>
      </c>
      <c r="T21" s="5"/>
      <c r="U21" s="5"/>
      <c r="V21" s="5">
        <v>237</v>
      </c>
      <c r="W21" s="4">
        <v>156961</v>
      </c>
      <c r="X21" s="5"/>
      <c r="Y21" s="5"/>
      <c r="Z21" s="6">
        <v>206</v>
      </c>
      <c r="AA21" s="5">
        <v>145502</v>
      </c>
      <c r="AB21" s="5"/>
      <c r="AC21" s="5"/>
      <c r="AD21" s="5">
        <v>163</v>
      </c>
      <c r="AE21" s="4"/>
      <c r="AF21" s="5"/>
      <c r="AG21" s="5"/>
      <c r="AH21" s="6"/>
      <c r="AI21" s="5"/>
      <c r="AJ21" s="5"/>
      <c r="AK21" s="5"/>
      <c r="AL21" s="5"/>
      <c r="AM21" s="4"/>
      <c r="AN21" s="5"/>
      <c r="AO21" s="5"/>
      <c r="AP21" s="6"/>
      <c r="AQ21" s="5"/>
      <c r="AR21" s="5"/>
      <c r="AS21" s="5"/>
      <c r="AT21" s="5"/>
      <c r="AU21" s="4"/>
      <c r="AV21" s="5"/>
      <c r="AW21" s="5"/>
      <c r="AX21" s="6"/>
      <c r="AY21" s="5"/>
      <c r="AZ21" s="5"/>
      <c r="BA21" s="5"/>
      <c r="BB21" s="5"/>
      <c r="BC21" s="4"/>
      <c r="BD21" s="5"/>
      <c r="BE21" s="5"/>
      <c r="BF21" s="6"/>
      <c r="BG21" s="5"/>
      <c r="BH21" s="5"/>
      <c r="BI21" s="5"/>
      <c r="BJ21" s="5"/>
      <c r="BK21" s="4"/>
      <c r="BL21" s="5"/>
      <c r="BM21" s="5"/>
      <c r="BN21" s="6"/>
      <c r="BO21" s="5"/>
      <c r="BP21" s="5"/>
      <c r="BQ21" s="5"/>
      <c r="BR21" s="5"/>
      <c r="BS21" s="12">
        <v>957111</v>
      </c>
    </row>
    <row r="22" spans="2:71" x14ac:dyDescent="0.25">
      <c r="B22" s="3"/>
      <c r="C22"/>
      <c r="F22">
        <v>7554</v>
      </c>
      <c r="G22" s="4">
        <v>1358885</v>
      </c>
      <c r="H22" s="5"/>
      <c r="I22" s="5">
        <v>222968</v>
      </c>
      <c r="J22" s="5"/>
      <c r="K22" s="4">
        <v>1399913</v>
      </c>
      <c r="L22" s="5"/>
      <c r="M22" s="5">
        <v>231154</v>
      </c>
      <c r="N22" s="6"/>
      <c r="O22" s="5">
        <v>1487992</v>
      </c>
      <c r="P22" s="5"/>
      <c r="Q22" s="5">
        <v>225214</v>
      </c>
      <c r="R22" s="6"/>
      <c r="S22" s="5">
        <v>1494173</v>
      </c>
      <c r="T22" s="5"/>
      <c r="U22" s="5">
        <v>220433</v>
      </c>
      <c r="V22" s="5"/>
      <c r="W22" s="4">
        <v>1436892</v>
      </c>
      <c r="X22" s="5"/>
      <c r="Y22" s="5">
        <v>203136</v>
      </c>
      <c r="Z22" s="6"/>
      <c r="AA22" s="5">
        <v>1280143</v>
      </c>
      <c r="AB22" s="5"/>
      <c r="AC22" s="5">
        <v>173834</v>
      </c>
      <c r="AD22" s="5"/>
      <c r="AE22" s="4"/>
      <c r="AF22" s="5"/>
      <c r="AG22" s="5"/>
      <c r="AH22" s="6"/>
      <c r="AI22" s="5"/>
      <c r="AJ22" s="5"/>
      <c r="AK22" s="5"/>
      <c r="AL22" s="5"/>
      <c r="AM22" s="4"/>
      <c r="AN22" s="5"/>
      <c r="AO22" s="5"/>
      <c r="AP22" s="6"/>
      <c r="AQ22" s="5"/>
      <c r="AR22" s="5"/>
      <c r="AS22" s="5"/>
      <c r="AT22" s="5"/>
      <c r="AU22" s="4"/>
      <c r="AV22" s="5"/>
      <c r="AW22" s="5"/>
      <c r="AX22" s="6"/>
      <c r="AY22" s="5"/>
      <c r="AZ22" s="5"/>
      <c r="BA22" s="5"/>
      <c r="BB22" s="5"/>
      <c r="BC22" s="4"/>
      <c r="BD22" s="5"/>
      <c r="BE22" s="5"/>
      <c r="BF22" s="6"/>
      <c r="BG22" s="5"/>
      <c r="BH22" s="5"/>
      <c r="BI22" s="5"/>
      <c r="BJ22" s="5"/>
      <c r="BK22" s="4"/>
      <c r="BL22" s="5"/>
      <c r="BM22" s="5"/>
      <c r="BN22" s="6"/>
      <c r="BO22" s="5"/>
      <c r="BP22" s="5"/>
      <c r="BQ22" s="5"/>
      <c r="BR22" s="5"/>
      <c r="BS22" s="12">
        <v>9734737</v>
      </c>
    </row>
    <row r="23" spans="2:71" x14ac:dyDescent="0.25">
      <c r="B23" s="3"/>
      <c r="C23">
        <v>11043502</v>
      </c>
      <c r="D23" t="s">
        <v>31</v>
      </c>
      <c r="E23">
        <v>200</v>
      </c>
      <c r="F23" t="s">
        <v>17</v>
      </c>
      <c r="G23" s="4"/>
      <c r="H23" s="5">
        <v>385942</v>
      </c>
      <c r="I23" s="5"/>
      <c r="J23" s="5"/>
      <c r="K23" s="4"/>
      <c r="L23" s="5">
        <v>419149</v>
      </c>
      <c r="M23" s="5"/>
      <c r="N23" s="6"/>
      <c r="O23" s="5"/>
      <c r="P23" s="5">
        <v>418224</v>
      </c>
      <c r="Q23" s="5"/>
      <c r="R23" s="6"/>
      <c r="S23" s="5"/>
      <c r="T23" s="5">
        <v>437994</v>
      </c>
      <c r="U23" s="5"/>
      <c r="V23" s="5"/>
      <c r="W23" s="4"/>
      <c r="X23" s="5">
        <v>440168</v>
      </c>
      <c r="Y23" s="5"/>
      <c r="Z23" s="6"/>
      <c r="AA23" s="5"/>
      <c r="AB23" s="5">
        <v>452618</v>
      </c>
      <c r="AC23" s="5"/>
      <c r="AD23" s="5"/>
      <c r="AE23" s="4"/>
      <c r="AF23" s="5"/>
      <c r="AG23" s="5"/>
      <c r="AH23" s="6"/>
      <c r="AI23" s="5"/>
      <c r="AJ23" s="5"/>
      <c r="AK23" s="5"/>
      <c r="AL23" s="5"/>
      <c r="AM23" s="4"/>
      <c r="AN23" s="5"/>
      <c r="AO23" s="5"/>
      <c r="AP23" s="6"/>
      <c r="AQ23" s="5"/>
      <c r="AR23" s="5"/>
      <c r="AS23" s="5"/>
      <c r="AT23" s="5"/>
      <c r="AU23" s="4"/>
      <c r="AV23" s="5"/>
      <c r="AW23" s="5"/>
      <c r="AX23" s="6"/>
      <c r="AY23" s="5"/>
      <c r="AZ23" s="5"/>
      <c r="BA23" s="5"/>
      <c r="BB23" s="5"/>
      <c r="BC23" s="4"/>
      <c r="BD23" s="5"/>
      <c r="BE23" s="5"/>
      <c r="BF23" s="6"/>
      <c r="BG23" s="5"/>
      <c r="BH23" s="5"/>
      <c r="BI23" s="5"/>
      <c r="BJ23" s="5"/>
      <c r="BK23" s="4"/>
      <c r="BL23" s="5"/>
      <c r="BM23" s="5"/>
      <c r="BN23" s="6"/>
      <c r="BO23" s="5"/>
      <c r="BP23" s="5"/>
      <c r="BQ23" s="5"/>
      <c r="BR23" s="5"/>
      <c r="BS23" s="12">
        <v>2554095</v>
      </c>
    </row>
    <row r="24" spans="2:71" x14ac:dyDescent="0.25">
      <c r="B24" s="3"/>
      <c r="C24"/>
      <c r="E24">
        <v>650</v>
      </c>
      <c r="F24">
        <v>7550</v>
      </c>
      <c r="G24" s="4">
        <v>1183069</v>
      </c>
      <c r="H24" s="5"/>
      <c r="I24" s="5"/>
      <c r="J24" s="5"/>
      <c r="K24" s="4">
        <v>1212028</v>
      </c>
      <c r="L24" s="5"/>
      <c r="M24" s="5"/>
      <c r="N24" s="6"/>
      <c r="O24" s="5">
        <v>1203290</v>
      </c>
      <c r="P24" s="5"/>
      <c r="Q24" s="5"/>
      <c r="R24" s="6"/>
      <c r="S24" s="5">
        <v>1230528</v>
      </c>
      <c r="T24" s="5"/>
      <c r="U24" s="5"/>
      <c r="V24" s="5"/>
      <c r="W24" s="4">
        <v>1229333</v>
      </c>
      <c r="X24" s="5"/>
      <c r="Y24" s="5"/>
      <c r="Z24" s="6"/>
      <c r="AA24" s="5">
        <v>1323928</v>
      </c>
      <c r="AB24" s="5"/>
      <c r="AC24" s="5"/>
      <c r="AD24" s="5"/>
      <c r="AE24" s="4"/>
      <c r="AF24" s="5"/>
      <c r="AG24" s="5"/>
      <c r="AH24" s="6"/>
      <c r="AI24" s="5"/>
      <c r="AJ24" s="5"/>
      <c r="AK24" s="5"/>
      <c r="AL24" s="5"/>
      <c r="AM24" s="4"/>
      <c r="AN24" s="5"/>
      <c r="AO24" s="5"/>
      <c r="AP24" s="6"/>
      <c r="AQ24" s="5"/>
      <c r="AR24" s="5"/>
      <c r="AS24" s="5"/>
      <c r="AT24" s="5"/>
      <c r="AU24" s="4"/>
      <c r="AV24" s="5"/>
      <c r="AW24" s="5"/>
      <c r="AX24" s="6"/>
      <c r="AY24" s="5"/>
      <c r="AZ24" s="5"/>
      <c r="BA24" s="5"/>
      <c r="BB24" s="5"/>
      <c r="BC24" s="4"/>
      <c r="BD24" s="5"/>
      <c r="BE24" s="5"/>
      <c r="BF24" s="6"/>
      <c r="BG24" s="5"/>
      <c r="BH24" s="5"/>
      <c r="BI24" s="5"/>
      <c r="BJ24" s="5"/>
      <c r="BK24" s="4"/>
      <c r="BL24" s="5"/>
      <c r="BM24" s="5"/>
      <c r="BN24" s="6"/>
      <c r="BO24" s="5"/>
      <c r="BP24" s="5"/>
      <c r="BQ24" s="5"/>
      <c r="BR24" s="5"/>
      <c r="BS24" s="12">
        <v>7382176</v>
      </c>
    </row>
    <row r="25" spans="2:71" x14ac:dyDescent="0.25">
      <c r="B25" s="3"/>
      <c r="C25"/>
      <c r="F25">
        <v>7553</v>
      </c>
      <c r="G25" s="4">
        <v>39879</v>
      </c>
      <c r="H25" s="5"/>
      <c r="I25" s="5"/>
      <c r="J25" s="5">
        <v>104</v>
      </c>
      <c r="K25" s="4">
        <v>17214</v>
      </c>
      <c r="L25" s="5"/>
      <c r="M25" s="5"/>
      <c r="N25" s="6">
        <v>89</v>
      </c>
      <c r="O25" s="5">
        <v>20207</v>
      </c>
      <c r="P25" s="5"/>
      <c r="Q25" s="5"/>
      <c r="R25" s="6">
        <v>53</v>
      </c>
      <c r="S25" s="5">
        <v>13974</v>
      </c>
      <c r="T25" s="5"/>
      <c r="U25" s="5"/>
      <c r="V25" s="5">
        <v>82</v>
      </c>
      <c r="W25" s="4">
        <v>14940</v>
      </c>
      <c r="X25" s="5"/>
      <c r="Y25" s="5"/>
      <c r="Z25" s="6">
        <v>115</v>
      </c>
      <c r="AA25" s="5">
        <v>2944</v>
      </c>
      <c r="AB25" s="5"/>
      <c r="AC25" s="5"/>
      <c r="AD25" s="5">
        <v>107</v>
      </c>
      <c r="AE25" s="4"/>
      <c r="AF25" s="5"/>
      <c r="AG25" s="5"/>
      <c r="AH25" s="6"/>
      <c r="AI25" s="5"/>
      <c r="AJ25" s="5"/>
      <c r="AK25" s="5"/>
      <c r="AL25" s="5"/>
      <c r="AM25" s="4"/>
      <c r="AN25" s="5"/>
      <c r="AO25" s="5"/>
      <c r="AP25" s="6"/>
      <c r="AQ25" s="5"/>
      <c r="AR25" s="5"/>
      <c r="AS25" s="5"/>
      <c r="AT25" s="5"/>
      <c r="AU25" s="4"/>
      <c r="AV25" s="5"/>
      <c r="AW25" s="5"/>
      <c r="AX25" s="6"/>
      <c r="AY25" s="5"/>
      <c r="AZ25" s="5"/>
      <c r="BA25" s="5"/>
      <c r="BB25" s="5"/>
      <c r="BC25" s="4"/>
      <c r="BD25" s="5"/>
      <c r="BE25" s="5"/>
      <c r="BF25" s="6"/>
      <c r="BG25" s="5"/>
      <c r="BH25" s="5"/>
      <c r="BI25" s="5"/>
      <c r="BJ25" s="5"/>
      <c r="BK25" s="4"/>
      <c r="BL25" s="5"/>
      <c r="BM25" s="5"/>
      <c r="BN25" s="6"/>
      <c r="BO25" s="5"/>
      <c r="BP25" s="5"/>
      <c r="BQ25" s="5"/>
      <c r="BR25" s="5"/>
      <c r="BS25" s="12">
        <v>109708</v>
      </c>
    </row>
    <row r="26" spans="2:71" x14ac:dyDescent="0.25">
      <c r="B26" s="3"/>
      <c r="C26"/>
      <c r="F26">
        <v>7554</v>
      </c>
      <c r="G26" s="4">
        <v>1143190</v>
      </c>
      <c r="H26" s="5"/>
      <c r="I26" s="5">
        <v>200204</v>
      </c>
      <c r="J26" s="5"/>
      <c r="K26" s="4">
        <v>1194814</v>
      </c>
      <c r="L26" s="5"/>
      <c r="M26" s="5">
        <v>198038</v>
      </c>
      <c r="N26" s="6"/>
      <c r="O26" s="5">
        <v>1183083</v>
      </c>
      <c r="P26" s="5"/>
      <c r="Q26" s="5">
        <v>193306</v>
      </c>
      <c r="R26" s="6"/>
      <c r="S26" s="5">
        <v>1216554</v>
      </c>
      <c r="T26" s="5"/>
      <c r="U26" s="5">
        <v>190008</v>
      </c>
      <c r="V26" s="5"/>
      <c r="W26" s="4">
        <v>1214393</v>
      </c>
      <c r="X26" s="5"/>
      <c r="Y26" s="5">
        <v>191258</v>
      </c>
      <c r="Z26" s="6"/>
      <c r="AA26" s="5">
        <v>1320984</v>
      </c>
      <c r="AB26" s="5"/>
      <c r="AC26" s="5">
        <v>193000</v>
      </c>
      <c r="AD26" s="5"/>
      <c r="AE26" s="4"/>
      <c r="AF26" s="5"/>
      <c r="AG26" s="5"/>
      <c r="AH26" s="6"/>
      <c r="AI26" s="5"/>
      <c r="AJ26" s="5"/>
      <c r="AK26" s="5"/>
      <c r="AL26" s="5"/>
      <c r="AM26" s="4"/>
      <c r="AN26" s="5"/>
      <c r="AO26" s="5"/>
      <c r="AP26" s="6"/>
      <c r="AQ26" s="5"/>
      <c r="AR26" s="5"/>
      <c r="AS26" s="5"/>
      <c r="AT26" s="5"/>
      <c r="AU26" s="4"/>
      <c r="AV26" s="5"/>
      <c r="AW26" s="5"/>
      <c r="AX26" s="6"/>
      <c r="AY26" s="5"/>
      <c r="AZ26" s="5"/>
      <c r="BA26" s="5"/>
      <c r="BB26" s="5"/>
      <c r="BC26" s="4"/>
      <c r="BD26" s="5"/>
      <c r="BE26" s="5"/>
      <c r="BF26" s="6"/>
      <c r="BG26" s="5"/>
      <c r="BH26" s="5"/>
      <c r="BI26" s="5"/>
      <c r="BJ26" s="5"/>
      <c r="BK26" s="4"/>
      <c r="BL26" s="5"/>
      <c r="BM26" s="5"/>
      <c r="BN26" s="6"/>
      <c r="BO26" s="5"/>
      <c r="BP26" s="5"/>
      <c r="BQ26" s="5"/>
      <c r="BR26" s="5"/>
      <c r="BS26" s="12">
        <v>8438832</v>
      </c>
    </row>
    <row r="27" spans="2:71" x14ac:dyDescent="0.25">
      <c r="B27" s="3"/>
      <c r="C27">
        <v>11044021</v>
      </c>
      <c r="D27" t="s">
        <v>32</v>
      </c>
      <c r="E27">
        <v>200</v>
      </c>
      <c r="F27" t="s">
        <v>17</v>
      </c>
      <c r="G27" s="4"/>
      <c r="H27" s="5">
        <v>261859</v>
      </c>
      <c r="I27" s="5"/>
      <c r="J27" s="5"/>
      <c r="K27" s="4"/>
      <c r="L27" s="5">
        <v>318642</v>
      </c>
      <c r="M27" s="5"/>
      <c r="N27" s="6"/>
      <c r="O27" s="5"/>
      <c r="P27" s="5">
        <v>333566</v>
      </c>
      <c r="Q27" s="5"/>
      <c r="R27" s="6"/>
      <c r="S27" s="5"/>
      <c r="T27" s="5">
        <v>353010</v>
      </c>
      <c r="U27" s="5"/>
      <c r="V27" s="5"/>
      <c r="W27" s="4"/>
      <c r="X27" s="5">
        <v>383242</v>
      </c>
      <c r="Y27" s="5"/>
      <c r="Z27" s="6"/>
      <c r="AA27" s="5"/>
      <c r="AB27" s="5">
        <v>387055</v>
      </c>
      <c r="AC27" s="5"/>
      <c r="AD27" s="5"/>
      <c r="AE27" s="4"/>
      <c r="AF27" s="5"/>
      <c r="AG27" s="5"/>
      <c r="AH27" s="6"/>
      <c r="AI27" s="5"/>
      <c r="AJ27" s="5"/>
      <c r="AK27" s="5"/>
      <c r="AL27" s="5"/>
      <c r="AM27" s="4"/>
      <c r="AN27" s="5"/>
      <c r="AO27" s="5"/>
      <c r="AP27" s="6"/>
      <c r="AQ27" s="5"/>
      <c r="AR27" s="5"/>
      <c r="AS27" s="5"/>
      <c r="AT27" s="5"/>
      <c r="AU27" s="4"/>
      <c r="AV27" s="5"/>
      <c r="AW27" s="5"/>
      <c r="AX27" s="6"/>
      <c r="AY27" s="5"/>
      <c r="AZ27" s="5"/>
      <c r="BA27" s="5"/>
      <c r="BB27" s="5"/>
      <c r="BC27" s="4"/>
      <c r="BD27" s="5"/>
      <c r="BE27" s="5"/>
      <c r="BF27" s="6"/>
      <c r="BG27" s="5"/>
      <c r="BH27" s="5"/>
      <c r="BI27" s="5"/>
      <c r="BJ27" s="5"/>
      <c r="BK27" s="4"/>
      <c r="BL27" s="5"/>
      <c r="BM27" s="5"/>
      <c r="BN27" s="6"/>
      <c r="BO27" s="5"/>
      <c r="BP27" s="5"/>
      <c r="BQ27" s="5"/>
      <c r="BR27" s="5"/>
      <c r="BS27" s="12">
        <v>2037374</v>
      </c>
    </row>
    <row r="28" spans="2:71" x14ac:dyDescent="0.25">
      <c r="B28" s="3"/>
      <c r="C28"/>
      <c r="E28">
        <v>650</v>
      </c>
      <c r="F28">
        <v>7550</v>
      </c>
      <c r="G28" s="4">
        <v>1391703</v>
      </c>
      <c r="H28" s="5"/>
      <c r="I28" s="5"/>
      <c r="J28" s="5"/>
      <c r="K28" s="4">
        <v>1416755</v>
      </c>
      <c r="L28" s="5"/>
      <c r="M28" s="5"/>
      <c r="N28" s="6"/>
      <c r="O28" s="5">
        <v>1416957</v>
      </c>
      <c r="P28" s="5"/>
      <c r="Q28" s="5"/>
      <c r="R28" s="6"/>
      <c r="S28" s="5">
        <v>1660895</v>
      </c>
      <c r="T28" s="5"/>
      <c r="U28" s="5"/>
      <c r="V28" s="5"/>
      <c r="W28" s="4">
        <v>1581310</v>
      </c>
      <c r="X28" s="5"/>
      <c r="Y28" s="5"/>
      <c r="Z28" s="6"/>
      <c r="AA28" s="5">
        <v>1584082</v>
      </c>
      <c r="AB28" s="5"/>
      <c r="AC28" s="5"/>
      <c r="AD28" s="5"/>
      <c r="AE28" s="4"/>
      <c r="AF28" s="5"/>
      <c r="AG28" s="5"/>
      <c r="AH28" s="6"/>
      <c r="AI28" s="5"/>
      <c r="AJ28" s="5"/>
      <c r="AK28" s="5"/>
      <c r="AL28" s="5"/>
      <c r="AM28" s="4"/>
      <c r="AN28" s="5"/>
      <c r="AO28" s="5"/>
      <c r="AP28" s="6"/>
      <c r="AQ28" s="5"/>
      <c r="AR28" s="5"/>
      <c r="AS28" s="5"/>
      <c r="AT28" s="5"/>
      <c r="AU28" s="4"/>
      <c r="AV28" s="5"/>
      <c r="AW28" s="5"/>
      <c r="AX28" s="6"/>
      <c r="AY28" s="5"/>
      <c r="AZ28" s="5"/>
      <c r="BA28" s="5"/>
      <c r="BB28" s="5"/>
      <c r="BC28" s="4"/>
      <c r="BD28" s="5"/>
      <c r="BE28" s="5"/>
      <c r="BF28" s="6"/>
      <c r="BG28" s="5"/>
      <c r="BH28" s="5"/>
      <c r="BI28" s="5"/>
      <c r="BJ28" s="5"/>
      <c r="BK28" s="4"/>
      <c r="BL28" s="5"/>
      <c r="BM28" s="5"/>
      <c r="BN28" s="6"/>
      <c r="BO28" s="5"/>
      <c r="BP28" s="5"/>
      <c r="BQ28" s="5"/>
      <c r="BR28" s="5"/>
      <c r="BS28" s="12">
        <v>9051702</v>
      </c>
    </row>
    <row r="29" spans="2:71" x14ac:dyDescent="0.25">
      <c r="B29" s="3"/>
      <c r="C29"/>
      <c r="F29">
        <v>7553</v>
      </c>
      <c r="G29" s="4">
        <v>92449</v>
      </c>
      <c r="H29" s="5"/>
      <c r="I29" s="5"/>
      <c r="J29" s="5">
        <v>369</v>
      </c>
      <c r="K29" s="4">
        <v>101152</v>
      </c>
      <c r="L29" s="5"/>
      <c r="M29" s="5"/>
      <c r="N29" s="6">
        <v>412</v>
      </c>
      <c r="O29" s="5">
        <v>75036</v>
      </c>
      <c r="P29" s="5"/>
      <c r="Q29" s="5"/>
      <c r="R29" s="6">
        <v>467</v>
      </c>
      <c r="S29" s="5">
        <v>113836</v>
      </c>
      <c r="T29" s="5"/>
      <c r="U29" s="5"/>
      <c r="V29" s="5">
        <v>441</v>
      </c>
      <c r="W29" s="4">
        <v>94498</v>
      </c>
      <c r="X29" s="5"/>
      <c r="Y29" s="5"/>
      <c r="Z29" s="6">
        <v>349</v>
      </c>
      <c r="AA29" s="5">
        <v>127508</v>
      </c>
      <c r="AB29" s="5"/>
      <c r="AC29" s="5"/>
      <c r="AD29" s="5">
        <v>429</v>
      </c>
      <c r="AE29" s="4"/>
      <c r="AF29" s="5"/>
      <c r="AG29" s="5"/>
      <c r="AH29" s="6"/>
      <c r="AI29" s="5"/>
      <c r="AJ29" s="5"/>
      <c r="AK29" s="5"/>
      <c r="AL29" s="5"/>
      <c r="AM29" s="4"/>
      <c r="AN29" s="5"/>
      <c r="AO29" s="5"/>
      <c r="AP29" s="6"/>
      <c r="AQ29" s="5"/>
      <c r="AR29" s="5"/>
      <c r="AS29" s="5"/>
      <c r="AT29" s="5"/>
      <c r="AU29" s="4"/>
      <c r="AV29" s="5"/>
      <c r="AW29" s="5"/>
      <c r="AX29" s="6"/>
      <c r="AY29" s="5"/>
      <c r="AZ29" s="5"/>
      <c r="BA29" s="5"/>
      <c r="BB29" s="5"/>
      <c r="BC29" s="4"/>
      <c r="BD29" s="5"/>
      <c r="BE29" s="5"/>
      <c r="BF29" s="6"/>
      <c r="BG29" s="5"/>
      <c r="BH29" s="5"/>
      <c r="BI29" s="5"/>
      <c r="BJ29" s="5"/>
      <c r="BK29" s="4"/>
      <c r="BL29" s="5"/>
      <c r="BM29" s="5"/>
      <c r="BN29" s="6"/>
      <c r="BO29" s="5"/>
      <c r="BP29" s="5"/>
      <c r="BQ29" s="5"/>
      <c r="BR29" s="5"/>
      <c r="BS29" s="12">
        <v>606946</v>
      </c>
    </row>
    <row r="30" spans="2:71" x14ac:dyDescent="0.25">
      <c r="B30" s="3"/>
      <c r="C30"/>
      <c r="F30">
        <v>7554</v>
      </c>
      <c r="G30" s="4">
        <v>1299254</v>
      </c>
      <c r="H30" s="5"/>
      <c r="I30" s="5">
        <v>147968</v>
      </c>
      <c r="J30" s="5"/>
      <c r="K30" s="4">
        <v>1315603</v>
      </c>
      <c r="L30" s="5"/>
      <c r="M30" s="5">
        <v>173574</v>
      </c>
      <c r="N30" s="6"/>
      <c r="O30" s="5">
        <v>1341921</v>
      </c>
      <c r="P30" s="5"/>
      <c r="Q30" s="5">
        <v>175451</v>
      </c>
      <c r="R30" s="6"/>
      <c r="S30" s="5">
        <v>1547059</v>
      </c>
      <c r="T30" s="5"/>
      <c r="U30" s="5">
        <v>173547</v>
      </c>
      <c r="V30" s="5"/>
      <c r="W30" s="4">
        <v>1486812</v>
      </c>
      <c r="X30" s="5"/>
      <c r="Y30" s="5">
        <v>161195</v>
      </c>
      <c r="Z30" s="6"/>
      <c r="AA30" s="5">
        <v>1456574</v>
      </c>
      <c r="AB30" s="5"/>
      <c r="AC30" s="5">
        <v>167743</v>
      </c>
      <c r="AD30" s="5"/>
      <c r="AE30" s="4"/>
      <c r="AF30" s="5"/>
      <c r="AG30" s="5"/>
      <c r="AH30" s="6"/>
      <c r="AI30" s="5"/>
      <c r="AJ30" s="5"/>
      <c r="AK30" s="5"/>
      <c r="AL30" s="5"/>
      <c r="AM30" s="4"/>
      <c r="AN30" s="5"/>
      <c r="AO30" s="5"/>
      <c r="AP30" s="6"/>
      <c r="AQ30" s="5"/>
      <c r="AR30" s="5"/>
      <c r="AS30" s="5"/>
      <c r="AT30" s="5"/>
      <c r="AU30" s="4"/>
      <c r="AV30" s="5"/>
      <c r="AW30" s="5"/>
      <c r="AX30" s="6"/>
      <c r="AY30" s="5"/>
      <c r="AZ30" s="5"/>
      <c r="BA30" s="5"/>
      <c r="BB30" s="5"/>
      <c r="BC30" s="4"/>
      <c r="BD30" s="5"/>
      <c r="BE30" s="5"/>
      <c r="BF30" s="6"/>
      <c r="BG30" s="5"/>
      <c r="BH30" s="5"/>
      <c r="BI30" s="5"/>
      <c r="BJ30" s="5"/>
      <c r="BK30" s="4"/>
      <c r="BL30" s="5"/>
      <c r="BM30" s="5"/>
      <c r="BN30" s="6"/>
      <c r="BO30" s="5"/>
      <c r="BP30" s="5"/>
      <c r="BQ30" s="5"/>
      <c r="BR30" s="5"/>
      <c r="BS30" s="12">
        <v>9446701</v>
      </c>
    </row>
    <row r="31" spans="2:71" x14ac:dyDescent="0.25">
      <c r="B31" s="3"/>
      <c r="C31">
        <v>11044062</v>
      </c>
      <c r="D31" t="s">
        <v>33</v>
      </c>
      <c r="E31">
        <v>200</v>
      </c>
      <c r="F31" t="s">
        <v>17</v>
      </c>
      <c r="G31" s="4"/>
      <c r="H31" s="5">
        <v>473816</v>
      </c>
      <c r="I31" s="5"/>
      <c r="J31" s="5"/>
      <c r="K31" s="4"/>
      <c r="L31" s="5">
        <v>471998</v>
      </c>
      <c r="M31" s="5"/>
      <c r="N31" s="6"/>
      <c r="O31" s="5"/>
      <c r="P31" s="5">
        <v>533666</v>
      </c>
      <c r="Q31" s="5"/>
      <c r="R31" s="6"/>
      <c r="S31" s="5"/>
      <c r="T31" s="5">
        <v>538120</v>
      </c>
      <c r="U31" s="5"/>
      <c r="V31" s="5"/>
      <c r="W31" s="4"/>
      <c r="X31" s="5">
        <v>558933</v>
      </c>
      <c r="Y31" s="5"/>
      <c r="Z31" s="6"/>
      <c r="AA31" s="5"/>
      <c r="AB31" s="5">
        <v>587434</v>
      </c>
      <c r="AC31" s="5"/>
      <c r="AD31" s="5"/>
      <c r="AE31" s="4"/>
      <c r="AF31" s="5"/>
      <c r="AG31" s="5"/>
      <c r="AH31" s="6"/>
      <c r="AI31" s="5"/>
      <c r="AJ31" s="5"/>
      <c r="AK31" s="5"/>
      <c r="AL31" s="5"/>
      <c r="AM31" s="4"/>
      <c r="AN31" s="5"/>
      <c r="AO31" s="5"/>
      <c r="AP31" s="6"/>
      <c r="AQ31" s="5"/>
      <c r="AR31" s="5"/>
      <c r="AS31" s="5"/>
      <c r="AT31" s="5"/>
      <c r="AU31" s="4"/>
      <c r="AV31" s="5"/>
      <c r="AW31" s="5"/>
      <c r="AX31" s="6"/>
      <c r="AY31" s="5"/>
      <c r="AZ31" s="5"/>
      <c r="BA31" s="5"/>
      <c r="BB31" s="5"/>
      <c r="BC31" s="4"/>
      <c r="BD31" s="5"/>
      <c r="BE31" s="5"/>
      <c r="BF31" s="6"/>
      <c r="BG31" s="5"/>
      <c r="BH31" s="5"/>
      <c r="BI31" s="5"/>
      <c r="BJ31" s="5"/>
      <c r="BK31" s="4"/>
      <c r="BL31" s="5"/>
      <c r="BM31" s="5"/>
      <c r="BN31" s="6"/>
      <c r="BO31" s="5"/>
      <c r="BP31" s="5"/>
      <c r="BQ31" s="5"/>
      <c r="BR31" s="5"/>
      <c r="BS31" s="12">
        <v>3163967</v>
      </c>
    </row>
    <row r="32" spans="2:71" x14ac:dyDescent="0.25">
      <c r="B32" s="3"/>
      <c r="C32"/>
      <c r="E32">
        <v>650</v>
      </c>
      <c r="F32">
        <v>7550</v>
      </c>
      <c r="G32" s="4">
        <v>1919568</v>
      </c>
      <c r="H32" s="5"/>
      <c r="I32" s="5"/>
      <c r="J32" s="5"/>
      <c r="K32" s="4">
        <v>1984373</v>
      </c>
      <c r="L32" s="5"/>
      <c r="M32" s="5"/>
      <c r="N32" s="6"/>
      <c r="O32" s="5">
        <v>1831725</v>
      </c>
      <c r="P32" s="5"/>
      <c r="Q32" s="5"/>
      <c r="R32" s="6"/>
      <c r="S32" s="5">
        <v>1701192</v>
      </c>
      <c r="T32" s="5"/>
      <c r="U32" s="5"/>
      <c r="V32" s="5"/>
      <c r="W32" s="4">
        <v>1682608</v>
      </c>
      <c r="X32" s="5"/>
      <c r="Y32" s="5"/>
      <c r="Z32" s="6"/>
      <c r="AA32" s="5">
        <v>1751203</v>
      </c>
      <c r="AB32" s="5"/>
      <c r="AC32" s="5"/>
      <c r="AD32" s="5"/>
      <c r="AE32" s="4"/>
      <c r="AF32" s="5"/>
      <c r="AG32" s="5"/>
      <c r="AH32" s="6"/>
      <c r="AI32" s="5"/>
      <c r="AJ32" s="5"/>
      <c r="AK32" s="5"/>
      <c r="AL32" s="5"/>
      <c r="AM32" s="4"/>
      <c r="AN32" s="5"/>
      <c r="AO32" s="5"/>
      <c r="AP32" s="6"/>
      <c r="AQ32" s="5"/>
      <c r="AR32" s="5"/>
      <c r="AS32" s="5"/>
      <c r="AT32" s="5"/>
      <c r="AU32" s="4"/>
      <c r="AV32" s="5"/>
      <c r="AW32" s="5"/>
      <c r="AX32" s="6"/>
      <c r="AY32" s="5"/>
      <c r="AZ32" s="5"/>
      <c r="BA32" s="5"/>
      <c r="BB32" s="5"/>
      <c r="BC32" s="4"/>
      <c r="BD32" s="5"/>
      <c r="BE32" s="5"/>
      <c r="BF32" s="6"/>
      <c r="BG32" s="5"/>
      <c r="BH32" s="5"/>
      <c r="BI32" s="5"/>
      <c r="BJ32" s="5"/>
      <c r="BK32" s="4"/>
      <c r="BL32" s="5"/>
      <c r="BM32" s="5"/>
      <c r="BN32" s="6"/>
      <c r="BO32" s="5"/>
      <c r="BP32" s="5"/>
      <c r="BQ32" s="5"/>
      <c r="BR32" s="5"/>
      <c r="BS32" s="12">
        <v>10870669</v>
      </c>
    </row>
    <row r="33" spans="2:71" x14ac:dyDescent="0.25">
      <c r="B33" s="3"/>
      <c r="C33"/>
      <c r="F33">
        <v>7553</v>
      </c>
      <c r="G33" s="4">
        <v>37961</v>
      </c>
      <c r="H33" s="5"/>
      <c r="I33" s="5"/>
      <c r="J33" s="5">
        <v>171</v>
      </c>
      <c r="K33" s="4">
        <v>60632</v>
      </c>
      <c r="L33" s="5"/>
      <c r="M33" s="5"/>
      <c r="N33" s="6">
        <v>264</v>
      </c>
      <c r="O33" s="5">
        <v>48843</v>
      </c>
      <c r="P33" s="5"/>
      <c r="Q33" s="5"/>
      <c r="R33" s="6">
        <v>285</v>
      </c>
      <c r="S33" s="5">
        <v>65630</v>
      </c>
      <c r="T33" s="5"/>
      <c r="U33" s="5"/>
      <c r="V33" s="5">
        <v>274</v>
      </c>
      <c r="W33" s="4">
        <v>64751</v>
      </c>
      <c r="X33" s="5"/>
      <c r="Y33" s="5"/>
      <c r="Z33" s="6">
        <v>385</v>
      </c>
      <c r="AA33" s="5">
        <v>53821</v>
      </c>
      <c r="AB33" s="5"/>
      <c r="AC33" s="5"/>
      <c r="AD33" s="5">
        <v>509</v>
      </c>
      <c r="AE33" s="4"/>
      <c r="AF33" s="5"/>
      <c r="AG33" s="5"/>
      <c r="AH33" s="6"/>
      <c r="AI33" s="5"/>
      <c r="AJ33" s="5"/>
      <c r="AK33" s="5"/>
      <c r="AL33" s="5"/>
      <c r="AM33" s="4"/>
      <c r="AN33" s="5"/>
      <c r="AO33" s="5"/>
      <c r="AP33" s="6"/>
      <c r="AQ33" s="5"/>
      <c r="AR33" s="5"/>
      <c r="AS33" s="5"/>
      <c r="AT33" s="5"/>
      <c r="AU33" s="4"/>
      <c r="AV33" s="5"/>
      <c r="AW33" s="5"/>
      <c r="AX33" s="6"/>
      <c r="AY33" s="5"/>
      <c r="AZ33" s="5"/>
      <c r="BA33" s="5"/>
      <c r="BB33" s="5"/>
      <c r="BC33" s="4"/>
      <c r="BD33" s="5"/>
      <c r="BE33" s="5"/>
      <c r="BF33" s="6"/>
      <c r="BG33" s="5"/>
      <c r="BH33" s="5"/>
      <c r="BI33" s="5"/>
      <c r="BJ33" s="5"/>
      <c r="BK33" s="4"/>
      <c r="BL33" s="5"/>
      <c r="BM33" s="5"/>
      <c r="BN33" s="6"/>
      <c r="BO33" s="5"/>
      <c r="BP33" s="5"/>
      <c r="BQ33" s="5"/>
      <c r="BR33" s="5"/>
      <c r="BS33" s="12">
        <v>333526</v>
      </c>
    </row>
    <row r="34" spans="2:71" x14ac:dyDescent="0.25">
      <c r="B34" s="3"/>
      <c r="C34"/>
      <c r="F34">
        <v>7554</v>
      </c>
      <c r="G34" s="4">
        <v>1881607</v>
      </c>
      <c r="H34" s="5"/>
      <c r="I34" s="5">
        <v>236357</v>
      </c>
      <c r="J34" s="5"/>
      <c r="K34" s="4">
        <v>1923741</v>
      </c>
      <c r="L34" s="5"/>
      <c r="M34" s="5">
        <v>209804</v>
      </c>
      <c r="N34" s="6"/>
      <c r="O34" s="5">
        <v>1782882</v>
      </c>
      <c r="P34" s="5"/>
      <c r="Q34" s="5">
        <v>211026</v>
      </c>
      <c r="R34" s="6"/>
      <c r="S34" s="5">
        <v>1635562</v>
      </c>
      <c r="T34" s="5"/>
      <c r="U34" s="5">
        <v>208111</v>
      </c>
      <c r="V34" s="5"/>
      <c r="W34" s="4">
        <v>1617857</v>
      </c>
      <c r="X34" s="5"/>
      <c r="Y34" s="5">
        <v>207092</v>
      </c>
      <c r="Z34" s="6"/>
      <c r="AA34" s="5">
        <v>1697382</v>
      </c>
      <c r="AB34" s="5"/>
      <c r="AC34" s="5">
        <v>207967</v>
      </c>
      <c r="AD34" s="5"/>
      <c r="AE34" s="4"/>
      <c r="AF34" s="5"/>
      <c r="AG34" s="5"/>
      <c r="AH34" s="6"/>
      <c r="AI34" s="5"/>
      <c r="AJ34" s="5"/>
      <c r="AK34" s="5"/>
      <c r="AL34" s="5"/>
      <c r="AM34" s="4"/>
      <c r="AN34" s="5"/>
      <c r="AO34" s="5"/>
      <c r="AP34" s="6"/>
      <c r="AQ34" s="5"/>
      <c r="AR34" s="5"/>
      <c r="AS34" s="5"/>
      <c r="AT34" s="5"/>
      <c r="AU34" s="4"/>
      <c r="AV34" s="5"/>
      <c r="AW34" s="5"/>
      <c r="AX34" s="6"/>
      <c r="AY34" s="5"/>
      <c r="AZ34" s="5"/>
      <c r="BA34" s="5"/>
      <c r="BB34" s="5"/>
      <c r="BC34" s="4"/>
      <c r="BD34" s="5"/>
      <c r="BE34" s="5"/>
      <c r="BF34" s="6"/>
      <c r="BG34" s="5"/>
      <c r="BH34" s="5"/>
      <c r="BI34" s="5"/>
      <c r="BJ34" s="5"/>
      <c r="BK34" s="4"/>
      <c r="BL34" s="5"/>
      <c r="BM34" s="5"/>
      <c r="BN34" s="6"/>
      <c r="BO34" s="5"/>
      <c r="BP34" s="5"/>
      <c r="BQ34" s="5"/>
      <c r="BR34" s="5"/>
      <c r="BS34" s="12">
        <v>11819388</v>
      </c>
    </row>
    <row r="35" spans="2:71" x14ac:dyDescent="0.25">
      <c r="B35" s="3"/>
      <c r="C35">
        <v>11044096</v>
      </c>
      <c r="D35" t="s">
        <v>34</v>
      </c>
      <c r="E35">
        <v>200</v>
      </c>
      <c r="F35" t="s">
        <v>17</v>
      </c>
      <c r="G35" s="4"/>
      <c r="H35" s="5">
        <v>1283087</v>
      </c>
      <c r="I35" s="5"/>
      <c r="J35" s="5"/>
      <c r="K35" s="4"/>
      <c r="L35" s="5">
        <v>1301739</v>
      </c>
      <c r="M35" s="5"/>
      <c r="N35" s="6"/>
      <c r="O35" s="5"/>
      <c r="P35" s="5">
        <v>1276661</v>
      </c>
      <c r="Q35" s="5"/>
      <c r="R35" s="6"/>
      <c r="S35" s="5"/>
      <c r="T35" s="5">
        <v>1307582</v>
      </c>
      <c r="U35" s="5"/>
      <c r="V35" s="5"/>
      <c r="W35" s="4"/>
      <c r="X35" s="5">
        <v>1294770</v>
      </c>
      <c r="Y35" s="5"/>
      <c r="Z35" s="6"/>
      <c r="AA35" s="5"/>
      <c r="AB35" s="5">
        <v>1410635</v>
      </c>
      <c r="AC35" s="5"/>
      <c r="AD35" s="5"/>
      <c r="AE35" s="4"/>
      <c r="AF35" s="5"/>
      <c r="AG35" s="5"/>
      <c r="AH35" s="6"/>
      <c r="AI35" s="5"/>
      <c r="AJ35" s="5"/>
      <c r="AK35" s="5"/>
      <c r="AL35" s="5"/>
      <c r="AM35" s="4"/>
      <c r="AN35" s="5"/>
      <c r="AO35" s="5"/>
      <c r="AP35" s="6"/>
      <c r="AQ35" s="5"/>
      <c r="AR35" s="5"/>
      <c r="AS35" s="5"/>
      <c r="AT35" s="5"/>
      <c r="AU35" s="4"/>
      <c r="AV35" s="5"/>
      <c r="AW35" s="5"/>
      <c r="AX35" s="6"/>
      <c r="AY35" s="5"/>
      <c r="AZ35" s="5"/>
      <c r="BA35" s="5"/>
      <c r="BB35" s="5"/>
      <c r="BC35" s="4"/>
      <c r="BD35" s="5"/>
      <c r="BE35" s="5"/>
      <c r="BF35" s="6"/>
      <c r="BG35" s="5"/>
      <c r="BH35" s="5"/>
      <c r="BI35" s="5"/>
      <c r="BJ35" s="5"/>
      <c r="BK35" s="4"/>
      <c r="BL35" s="5"/>
      <c r="BM35" s="5"/>
      <c r="BN35" s="6"/>
      <c r="BO35" s="5"/>
      <c r="BP35" s="5"/>
      <c r="BQ35" s="5"/>
      <c r="BR35" s="5"/>
      <c r="BS35" s="12">
        <v>7874474</v>
      </c>
    </row>
    <row r="36" spans="2:71" x14ac:dyDescent="0.25">
      <c r="B36" s="3"/>
      <c r="C36"/>
      <c r="E36">
        <v>650</v>
      </c>
      <c r="F36">
        <v>6200</v>
      </c>
      <c r="G36" s="4">
        <v>1127337</v>
      </c>
      <c r="H36" s="5"/>
      <c r="I36" s="5">
        <v>1348</v>
      </c>
      <c r="J36" s="5">
        <v>195</v>
      </c>
      <c r="K36" s="4">
        <v>1193388</v>
      </c>
      <c r="L36" s="5"/>
      <c r="M36" s="5">
        <v>1429</v>
      </c>
      <c r="N36" s="6">
        <v>212</v>
      </c>
      <c r="O36" s="5">
        <v>1484032</v>
      </c>
      <c r="P36" s="5"/>
      <c r="Q36" s="5">
        <v>1419</v>
      </c>
      <c r="R36" s="6">
        <v>213</v>
      </c>
      <c r="S36" s="5">
        <v>1456518</v>
      </c>
      <c r="T36" s="5"/>
      <c r="U36" s="5">
        <v>1509</v>
      </c>
      <c r="V36" s="5">
        <v>198</v>
      </c>
      <c r="W36" s="4">
        <v>1534509</v>
      </c>
      <c r="X36" s="5"/>
      <c r="Y36" s="5">
        <v>1536</v>
      </c>
      <c r="Z36" s="6">
        <v>210</v>
      </c>
      <c r="AA36" s="5">
        <v>1630198</v>
      </c>
      <c r="AB36" s="5"/>
      <c r="AC36" s="5">
        <v>1453</v>
      </c>
      <c r="AD36" s="5">
        <v>207</v>
      </c>
      <c r="AE36" s="4"/>
      <c r="AF36" s="5"/>
      <c r="AG36" s="5"/>
      <c r="AH36" s="6"/>
      <c r="AI36" s="5"/>
      <c r="AJ36" s="5"/>
      <c r="AK36" s="5"/>
      <c r="AL36" s="5"/>
      <c r="AM36" s="4"/>
      <c r="AN36" s="5"/>
      <c r="AO36" s="5"/>
      <c r="AP36" s="6"/>
      <c r="AQ36" s="5"/>
      <c r="AR36" s="5"/>
      <c r="AS36" s="5"/>
      <c r="AT36" s="5"/>
      <c r="AU36" s="4"/>
      <c r="AV36" s="5"/>
      <c r="AW36" s="5"/>
      <c r="AX36" s="6"/>
      <c r="AY36" s="5"/>
      <c r="AZ36" s="5"/>
      <c r="BA36" s="5"/>
      <c r="BB36" s="5"/>
      <c r="BC36" s="4"/>
      <c r="BD36" s="5"/>
      <c r="BE36" s="5"/>
      <c r="BF36" s="6"/>
      <c r="BG36" s="5"/>
      <c r="BH36" s="5"/>
      <c r="BI36" s="5"/>
      <c r="BJ36" s="5"/>
      <c r="BK36" s="4"/>
      <c r="BL36" s="5"/>
      <c r="BM36" s="5"/>
      <c r="BN36" s="6"/>
      <c r="BO36" s="5"/>
      <c r="BP36" s="5"/>
      <c r="BQ36" s="5"/>
      <c r="BR36" s="5"/>
      <c r="BS36" s="12">
        <v>8435911</v>
      </c>
    </row>
    <row r="37" spans="2:71" x14ac:dyDescent="0.25">
      <c r="B37" s="3"/>
      <c r="C37"/>
      <c r="F37">
        <v>6202</v>
      </c>
      <c r="G37" s="4"/>
      <c r="H37" s="5"/>
      <c r="I37" s="5"/>
      <c r="J37" s="5"/>
      <c r="K37" s="4"/>
      <c r="L37" s="5"/>
      <c r="M37" s="5"/>
      <c r="N37" s="6"/>
      <c r="O37" s="5"/>
      <c r="P37" s="5"/>
      <c r="Q37" s="5"/>
      <c r="R37" s="6"/>
      <c r="S37" s="5">
        <v>1456518</v>
      </c>
      <c r="T37" s="5"/>
      <c r="U37" s="5">
        <v>1509</v>
      </c>
      <c r="V37" s="5">
        <v>198</v>
      </c>
      <c r="W37" s="4">
        <v>1534509</v>
      </c>
      <c r="X37" s="5"/>
      <c r="Y37" s="5">
        <v>1536</v>
      </c>
      <c r="Z37" s="6">
        <v>210</v>
      </c>
      <c r="AA37" s="5">
        <v>1630198</v>
      </c>
      <c r="AB37" s="5"/>
      <c r="AC37" s="5">
        <v>1453</v>
      </c>
      <c r="AD37" s="5">
        <v>207</v>
      </c>
      <c r="AE37" s="4"/>
      <c r="AF37" s="5"/>
      <c r="AG37" s="5"/>
      <c r="AH37" s="6"/>
      <c r="AI37" s="5"/>
      <c r="AJ37" s="5"/>
      <c r="AK37" s="5"/>
      <c r="AL37" s="5"/>
      <c r="AM37" s="4"/>
      <c r="AN37" s="5"/>
      <c r="AO37" s="5"/>
      <c r="AP37" s="6"/>
      <c r="AQ37" s="5"/>
      <c r="AR37" s="5"/>
      <c r="AS37" s="5"/>
      <c r="AT37" s="5"/>
      <c r="AU37" s="4"/>
      <c r="AV37" s="5"/>
      <c r="AW37" s="5"/>
      <c r="AX37" s="6"/>
      <c r="AY37" s="5"/>
      <c r="AZ37" s="5"/>
      <c r="BA37" s="5"/>
      <c r="BB37" s="5"/>
      <c r="BC37" s="4"/>
      <c r="BD37" s="5"/>
      <c r="BE37" s="5"/>
      <c r="BF37" s="6"/>
      <c r="BG37" s="5"/>
      <c r="BH37" s="5"/>
      <c r="BI37" s="5"/>
      <c r="BJ37" s="5"/>
      <c r="BK37" s="4"/>
      <c r="BL37" s="5"/>
      <c r="BM37" s="5"/>
      <c r="BN37" s="6"/>
      <c r="BO37" s="5"/>
      <c r="BP37" s="5"/>
      <c r="BQ37" s="5"/>
      <c r="BR37" s="5"/>
      <c r="BS37" s="12">
        <v>4626338</v>
      </c>
    </row>
    <row r="38" spans="2:71" x14ac:dyDescent="0.25">
      <c r="B38" s="3"/>
      <c r="C38"/>
      <c r="F38">
        <v>7550</v>
      </c>
      <c r="G38" s="4">
        <v>4544149</v>
      </c>
      <c r="H38" s="5"/>
      <c r="I38" s="5"/>
      <c r="J38" s="5"/>
      <c r="K38" s="4">
        <v>4575574</v>
      </c>
      <c r="L38" s="5"/>
      <c r="M38" s="5"/>
      <c r="N38" s="6"/>
      <c r="O38" s="5">
        <v>4652993</v>
      </c>
      <c r="P38" s="5"/>
      <c r="Q38" s="5"/>
      <c r="R38" s="6"/>
      <c r="S38" s="5">
        <v>4826975</v>
      </c>
      <c r="T38" s="5"/>
      <c r="U38" s="5"/>
      <c r="V38" s="5"/>
      <c r="W38" s="4">
        <v>4875467</v>
      </c>
      <c r="X38" s="5"/>
      <c r="Y38" s="5"/>
      <c r="Z38" s="6"/>
      <c r="AA38" s="5">
        <v>4996059</v>
      </c>
      <c r="AB38" s="5"/>
      <c r="AC38" s="5"/>
      <c r="AD38" s="5"/>
      <c r="AE38" s="4"/>
      <c r="AF38" s="5"/>
      <c r="AG38" s="5"/>
      <c r="AH38" s="6"/>
      <c r="AI38" s="5"/>
      <c r="AJ38" s="5"/>
      <c r="AK38" s="5"/>
      <c r="AL38" s="5"/>
      <c r="AM38" s="4"/>
      <c r="AN38" s="5"/>
      <c r="AO38" s="5"/>
      <c r="AP38" s="6"/>
      <c r="AQ38" s="5"/>
      <c r="AR38" s="5"/>
      <c r="AS38" s="5"/>
      <c r="AT38" s="5"/>
      <c r="AU38" s="4"/>
      <c r="AV38" s="5"/>
      <c r="AW38" s="5"/>
      <c r="AX38" s="6"/>
      <c r="AY38" s="5"/>
      <c r="AZ38" s="5"/>
      <c r="BA38" s="5"/>
      <c r="BB38" s="5"/>
      <c r="BC38" s="4"/>
      <c r="BD38" s="5"/>
      <c r="BE38" s="5"/>
      <c r="BF38" s="6"/>
      <c r="BG38" s="5"/>
      <c r="BH38" s="5"/>
      <c r="BI38" s="5"/>
      <c r="BJ38" s="5"/>
      <c r="BK38" s="4"/>
      <c r="BL38" s="5"/>
      <c r="BM38" s="5"/>
      <c r="BN38" s="6"/>
      <c r="BO38" s="5"/>
      <c r="BP38" s="5"/>
      <c r="BQ38" s="5"/>
      <c r="BR38" s="5"/>
      <c r="BS38" s="12">
        <v>28471217</v>
      </c>
    </row>
    <row r="39" spans="2:71" x14ac:dyDescent="0.25">
      <c r="B39" s="3"/>
      <c r="C39"/>
      <c r="F39">
        <v>7553</v>
      </c>
      <c r="G39" s="4">
        <v>435595</v>
      </c>
      <c r="H39" s="5"/>
      <c r="I39" s="5"/>
      <c r="J39" s="5">
        <v>2193</v>
      </c>
      <c r="K39" s="4">
        <v>447682</v>
      </c>
      <c r="L39" s="5"/>
      <c r="M39" s="5"/>
      <c r="N39" s="6">
        <v>2388</v>
      </c>
      <c r="O39" s="5">
        <v>349844</v>
      </c>
      <c r="P39" s="5"/>
      <c r="Q39" s="5"/>
      <c r="R39" s="6">
        <v>2422</v>
      </c>
      <c r="S39" s="5">
        <v>404773</v>
      </c>
      <c r="T39" s="5"/>
      <c r="U39" s="5"/>
      <c r="V39" s="5">
        <v>2112</v>
      </c>
      <c r="W39" s="4">
        <v>406978</v>
      </c>
      <c r="X39" s="5"/>
      <c r="Y39" s="5"/>
      <c r="Z39" s="6">
        <v>1853</v>
      </c>
      <c r="AA39" s="5">
        <v>439468</v>
      </c>
      <c r="AB39" s="5"/>
      <c r="AC39" s="5"/>
      <c r="AD39" s="5">
        <v>2265</v>
      </c>
      <c r="AE39" s="4"/>
      <c r="AF39" s="5"/>
      <c r="AG39" s="5"/>
      <c r="AH39" s="6"/>
      <c r="AI39" s="5"/>
      <c r="AJ39" s="5"/>
      <c r="AK39" s="5"/>
      <c r="AL39" s="5"/>
      <c r="AM39" s="4"/>
      <c r="AN39" s="5"/>
      <c r="AO39" s="5"/>
      <c r="AP39" s="6"/>
      <c r="AQ39" s="5"/>
      <c r="AR39" s="5"/>
      <c r="AS39" s="5"/>
      <c r="AT39" s="5"/>
      <c r="AU39" s="4"/>
      <c r="AV39" s="5"/>
      <c r="AW39" s="5"/>
      <c r="AX39" s="6"/>
      <c r="AY39" s="5"/>
      <c r="AZ39" s="5"/>
      <c r="BA39" s="5"/>
      <c r="BB39" s="5"/>
      <c r="BC39" s="4"/>
      <c r="BD39" s="5"/>
      <c r="BE39" s="5"/>
      <c r="BF39" s="6"/>
      <c r="BG39" s="5"/>
      <c r="BH39" s="5"/>
      <c r="BI39" s="5"/>
      <c r="BJ39" s="5"/>
      <c r="BK39" s="4"/>
      <c r="BL39" s="5"/>
      <c r="BM39" s="5"/>
      <c r="BN39" s="6"/>
      <c r="BO39" s="5"/>
      <c r="BP39" s="5"/>
      <c r="BQ39" s="5"/>
      <c r="BR39" s="5"/>
      <c r="BS39" s="12">
        <v>2497573</v>
      </c>
    </row>
    <row r="40" spans="2:71" x14ac:dyDescent="0.25">
      <c r="B40" s="3"/>
      <c r="C40"/>
      <c r="F40">
        <v>7554</v>
      </c>
      <c r="G40" s="4">
        <v>4108554</v>
      </c>
      <c r="H40" s="5"/>
      <c r="I40" s="5">
        <v>711461</v>
      </c>
      <c r="J40" s="5"/>
      <c r="K40" s="4">
        <v>4127892</v>
      </c>
      <c r="L40" s="5"/>
      <c r="M40" s="5">
        <v>696944</v>
      </c>
      <c r="N40" s="6"/>
      <c r="O40" s="5">
        <v>4303149</v>
      </c>
      <c r="P40" s="5"/>
      <c r="Q40" s="5">
        <v>671314</v>
      </c>
      <c r="R40" s="6"/>
      <c r="S40" s="5">
        <v>4422202</v>
      </c>
      <c r="T40" s="5"/>
      <c r="U40" s="5">
        <v>675788</v>
      </c>
      <c r="V40" s="5"/>
      <c r="W40" s="4">
        <v>4468489</v>
      </c>
      <c r="X40" s="5"/>
      <c r="Y40" s="5">
        <v>646426</v>
      </c>
      <c r="Z40" s="6"/>
      <c r="AA40" s="5">
        <v>4556591</v>
      </c>
      <c r="AB40" s="5"/>
      <c r="AC40" s="5">
        <v>659024</v>
      </c>
      <c r="AD40" s="5"/>
      <c r="AE40" s="4"/>
      <c r="AF40" s="5"/>
      <c r="AG40" s="5"/>
      <c r="AH40" s="6"/>
      <c r="AI40" s="5"/>
      <c r="AJ40" s="5"/>
      <c r="AK40" s="5"/>
      <c r="AL40" s="5"/>
      <c r="AM40" s="4"/>
      <c r="AN40" s="5"/>
      <c r="AO40" s="5"/>
      <c r="AP40" s="6"/>
      <c r="AQ40" s="5"/>
      <c r="AR40" s="5"/>
      <c r="AS40" s="5"/>
      <c r="AT40" s="5"/>
      <c r="AU40" s="4"/>
      <c r="AV40" s="5"/>
      <c r="AW40" s="5"/>
      <c r="AX40" s="6"/>
      <c r="AY40" s="5"/>
      <c r="AZ40" s="5"/>
      <c r="BA40" s="5"/>
      <c r="BB40" s="5"/>
      <c r="BC40" s="4"/>
      <c r="BD40" s="5"/>
      <c r="BE40" s="5"/>
      <c r="BF40" s="6"/>
      <c r="BG40" s="5"/>
      <c r="BH40" s="5"/>
      <c r="BI40" s="5"/>
      <c r="BJ40" s="5"/>
      <c r="BK40" s="4"/>
      <c r="BL40" s="5"/>
      <c r="BM40" s="5"/>
      <c r="BN40" s="6"/>
      <c r="BO40" s="5"/>
      <c r="BP40" s="5"/>
      <c r="BQ40" s="5"/>
      <c r="BR40" s="5"/>
      <c r="BS40" s="12">
        <v>30047834</v>
      </c>
    </row>
    <row r="41" spans="2:71" x14ac:dyDescent="0.25">
      <c r="B41" s="3"/>
      <c r="C41">
        <v>11044104</v>
      </c>
      <c r="D41" t="s">
        <v>35</v>
      </c>
      <c r="E41">
        <v>200</v>
      </c>
      <c r="F41" t="s">
        <v>17</v>
      </c>
      <c r="G41" s="4"/>
      <c r="H41" s="5">
        <v>737768</v>
      </c>
      <c r="I41" s="5"/>
      <c r="J41" s="5"/>
      <c r="K41" s="4"/>
      <c r="L41" s="5">
        <v>700351</v>
      </c>
      <c r="M41" s="5"/>
      <c r="N41" s="6"/>
      <c r="O41" s="5"/>
      <c r="P41" s="5">
        <v>689399</v>
      </c>
      <c r="Q41" s="5"/>
      <c r="R41" s="6"/>
      <c r="S41" s="5"/>
      <c r="T41" s="5">
        <v>676138</v>
      </c>
      <c r="U41" s="5"/>
      <c r="V41" s="5"/>
      <c r="W41" s="4"/>
      <c r="X41" s="5">
        <v>687951</v>
      </c>
      <c r="Y41" s="5"/>
      <c r="Z41" s="6"/>
      <c r="AA41" s="5"/>
      <c r="AB41" s="5">
        <v>688879</v>
      </c>
      <c r="AC41" s="5"/>
      <c r="AD41" s="5"/>
      <c r="AE41" s="4"/>
      <c r="AF41" s="5"/>
      <c r="AG41" s="5"/>
      <c r="AH41" s="6"/>
      <c r="AI41" s="5"/>
      <c r="AJ41" s="5"/>
      <c r="AK41" s="5"/>
      <c r="AL41" s="5"/>
      <c r="AM41" s="4"/>
      <c r="AN41" s="5"/>
      <c r="AO41" s="5"/>
      <c r="AP41" s="6"/>
      <c r="AQ41" s="5"/>
      <c r="AR41" s="5"/>
      <c r="AS41" s="5"/>
      <c r="AT41" s="5"/>
      <c r="AU41" s="4"/>
      <c r="AV41" s="5"/>
      <c r="AW41" s="5"/>
      <c r="AX41" s="6"/>
      <c r="AY41" s="5"/>
      <c r="AZ41" s="5"/>
      <c r="BA41" s="5"/>
      <c r="BB41" s="5"/>
      <c r="BC41" s="4"/>
      <c r="BD41" s="5"/>
      <c r="BE41" s="5"/>
      <c r="BF41" s="6"/>
      <c r="BG41" s="5"/>
      <c r="BH41" s="5"/>
      <c r="BI41" s="5"/>
      <c r="BJ41" s="5"/>
      <c r="BK41" s="4"/>
      <c r="BL41" s="5"/>
      <c r="BM41" s="5"/>
      <c r="BN41" s="6"/>
      <c r="BO41" s="5"/>
      <c r="BP41" s="5"/>
      <c r="BQ41" s="5"/>
      <c r="BR41" s="5"/>
      <c r="BS41" s="12">
        <v>4180486</v>
      </c>
    </row>
    <row r="42" spans="2:71" x14ac:dyDescent="0.25">
      <c r="B42" s="3"/>
      <c r="C42"/>
      <c r="E42">
        <v>650</v>
      </c>
      <c r="F42">
        <v>7550</v>
      </c>
      <c r="G42" s="4">
        <v>3165825</v>
      </c>
      <c r="H42" s="5"/>
      <c r="I42" s="5"/>
      <c r="J42" s="5"/>
      <c r="K42" s="4">
        <v>2887563</v>
      </c>
      <c r="L42" s="5"/>
      <c r="M42" s="5"/>
      <c r="N42" s="6"/>
      <c r="O42" s="5">
        <v>2851061</v>
      </c>
      <c r="P42" s="5"/>
      <c r="Q42" s="5"/>
      <c r="R42" s="6"/>
      <c r="S42" s="5">
        <v>2790257</v>
      </c>
      <c r="T42" s="5"/>
      <c r="U42" s="5"/>
      <c r="V42" s="5"/>
      <c r="W42" s="4">
        <v>2849190</v>
      </c>
      <c r="X42" s="5"/>
      <c r="Y42" s="5">
        <v>428335</v>
      </c>
      <c r="Z42" s="6"/>
      <c r="AA42" s="5">
        <v>2903509</v>
      </c>
      <c r="AB42" s="5"/>
      <c r="AC42" s="5"/>
      <c r="AD42" s="5"/>
      <c r="AE42" s="4"/>
      <c r="AF42" s="5"/>
      <c r="AG42" s="5"/>
      <c r="AH42" s="6"/>
      <c r="AI42" s="5"/>
      <c r="AJ42" s="5"/>
      <c r="AK42" s="5"/>
      <c r="AL42" s="5"/>
      <c r="AM42" s="4"/>
      <c r="AN42" s="5"/>
      <c r="AO42" s="5"/>
      <c r="AP42" s="6"/>
      <c r="AQ42" s="5"/>
      <c r="AR42" s="5"/>
      <c r="AS42" s="5"/>
      <c r="AT42" s="5"/>
      <c r="AU42" s="4"/>
      <c r="AV42" s="5"/>
      <c r="AW42" s="5"/>
      <c r="AX42" s="6"/>
      <c r="AY42" s="5"/>
      <c r="AZ42" s="5"/>
      <c r="BA42" s="5"/>
      <c r="BB42" s="5"/>
      <c r="BC42" s="4"/>
      <c r="BD42" s="5"/>
      <c r="BE42" s="5"/>
      <c r="BF42" s="6"/>
      <c r="BG42" s="5"/>
      <c r="BH42" s="5"/>
      <c r="BI42" s="5"/>
      <c r="BJ42" s="5"/>
      <c r="BK42" s="4"/>
      <c r="BL42" s="5"/>
      <c r="BM42" s="5"/>
      <c r="BN42" s="6"/>
      <c r="BO42" s="5"/>
      <c r="BP42" s="5"/>
      <c r="BQ42" s="5"/>
      <c r="BR42" s="5"/>
      <c r="BS42" s="12">
        <v>17875740</v>
      </c>
    </row>
    <row r="43" spans="2:71" x14ac:dyDescent="0.25">
      <c r="B43" s="3"/>
      <c r="C43"/>
      <c r="F43">
        <v>7553</v>
      </c>
      <c r="G43" s="4">
        <v>227392</v>
      </c>
      <c r="H43" s="5"/>
      <c r="I43" s="5"/>
      <c r="J43" s="5">
        <v>1495</v>
      </c>
      <c r="K43" s="4">
        <v>190307</v>
      </c>
      <c r="L43" s="5"/>
      <c r="M43" s="5"/>
      <c r="N43" s="6">
        <v>905</v>
      </c>
      <c r="O43" s="5">
        <v>185397</v>
      </c>
      <c r="P43" s="5"/>
      <c r="Q43" s="5"/>
      <c r="R43" s="6">
        <v>860</v>
      </c>
      <c r="S43" s="5">
        <v>185514</v>
      </c>
      <c r="T43" s="5"/>
      <c r="U43" s="5"/>
      <c r="V43" s="5"/>
      <c r="W43" s="4">
        <v>200253</v>
      </c>
      <c r="X43" s="5"/>
      <c r="Y43" s="5"/>
      <c r="Z43" s="6"/>
      <c r="AA43" s="5">
        <v>238443</v>
      </c>
      <c r="AB43" s="5"/>
      <c r="AC43" s="5"/>
      <c r="AD43" s="5">
        <v>903</v>
      </c>
      <c r="AE43" s="4"/>
      <c r="AF43" s="5"/>
      <c r="AG43" s="5"/>
      <c r="AH43" s="6"/>
      <c r="AI43" s="5"/>
      <c r="AJ43" s="5"/>
      <c r="AK43" s="5"/>
      <c r="AL43" s="5"/>
      <c r="AM43" s="4"/>
      <c r="AN43" s="5"/>
      <c r="AO43" s="5"/>
      <c r="AP43" s="6"/>
      <c r="AQ43" s="5"/>
      <c r="AR43" s="5"/>
      <c r="AS43" s="5"/>
      <c r="AT43" s="5"/>
      <c r="AU43" s="4"/>
      <c r="AV43" s="5"/>
      <c r="AW43" s="5"/>
      <c r="AX43" s="6"/>
      <c r="AY43" s="5"/>
      <c r="AZ43" s="5"/>
      <c r="BA43" s="5"/>
      <c r="BB43" s="5"/>
      <c r="BC43" s="4"/>
      <c r="BD43" s="5"/>
      <c r="BE43" s="5"/>
      <c r="BF43" s="6"/>
      <c r="BG43" s="5"/>
      <c r="BH43" s="5"/>
      <c r="BI43" s="5"/>
      <c r="BJ43" s="5"/>
      <c r="BK43" s="4"/>
      <c r="BL43" s="5"/>
      <c r="BM43" s="5"/>
      <c r="BN43" s="6"/>
      <c r="BO43" s="5"/>
      <c r="BP43" s="5"/>
      <c r="BQ43" s="5"/>
      <c r="BR43" s="5"/>
      <c r="BS43" s="12">
        <v>1231469</v>
      </c>
    </row>
    <row r="44" spans="2:71" x14ac:dyDescent="0.25">
      <c r="B44" s="3"/>
      <c r="C44"/>
      <c r="F44">
        <v>7554</v>
      </c>
      <c r="G44" s="4">
        <v>2938433</v>
      </c>
      <c r="H44" s="5"/>
      <c r="I44" s="5">
        <v>450186</v>
      </c>
      <c r="J44" s="5"/>
      <c r="K44" s="4">
        <v>2697256</v>
      </c>
      <c r="L44" s="5"/>
      <c r="M44" s="5">
        <v>462895</v>
      </c>
      <c r="N44" s="6"/>
      <c r="O44" s="5">
        <v>2665664</v>
      </c>
      <c r="P44" s="5"/>
      <c r="Q44" s="5">
        <v>452305</v>
      </c>
      <c r="R44" s="6"/>
      <c r="S44" s="5">
        <v>2604743</v>
      </c>
      <c r="T44" s="5"/>
      <c r="U44" s="5">
        <v>436803</v>
      </c>
      <c r="V44" s="5"/>
      <c r="W44" s="4">
        <v>2648937</v>
      </c>
      <c r="X44" s="5"/>
      <c r="Y44" s="5">
        <v>428335</v>
      </c>
      <c r="Z44" s="6"/>
      <c r="AA44" s="5">
        <v>2665066</v>
      </c>
      <c r="AB44" s="5"/>
      <c r="AC44" s="5">
        <v>418549</v>
      </c>
      <c r="AD44" s="5"/>
      <c r="AE44" s="4"/>
      <c r="AF44" s="5"/>
      <c r="AG44" s="5"/>
      <c r="AH44" s="6"/>
      <c r="AI44" s="5"/>
      <c r="AJ44" s="5"/>
      <c r="AK44" s="5"/>
      <c r="AL44" s="5"/>
      <c r="AM44" s="4"/>
      <c r="AN44" s="5"/>
      <c r="AO44" s="5"/>
      <c r="AP44" s="6"/>
      <c r="AQ44" s="5"/>
      <c r="AR44" s="5"/>
      <c r="AS44" s="5"/>
      <c r="AT44" s="5"/>
      <c r="AU44" s="4"/>
      <c r="AV44" s="5"/>
      <c r="AW44" s="5"/>
      <c r="AX44" s="6"/>
      <c r="AY44" s="5"/>
      <c r="AZ44" s="5"/>
      <c r="BA44" s="5"/>
      <c r="BB44" s="5"/>
      <c r="BC44" s="4"/>
      <c r="BD44" s="5"/>
      <c r="BE44" s="5"/>
      <c r="BF44" s="6"/>
      <c r="BG44" s="5"/>
      <c r="BH44" s="5"/>
      <c r="BI44" s="5"/>
      <c r="BJ44" s="5"/>
      <c r="BK44" s="4"/>
      <c r="BL44" s="5"/>
      <c r="BM44" s="5"/>
      <c r="BN44" s="6"/>
      <c r="BO44" s="5"/>
      <c r="BP44" s="5"/>
      <c r="BQ44" s="5"/>
      <c r="BR44" s="5"/>
      <c r="BS44" s="12">
        <v>18869172</v>
      </c>
    </row>
    <row r="45" spans="2:71" x14ac:dyDescent="0.25">
      <c r="B45" s="3"/>
      <c r="C45">
        <v>11045119</v>
      </c>
      <c r="D45" t="s">
        <v>296</v>
      </c>
      <c r="E45">
        <v>200</v>
      </c>
      <c r="F45" t="s">
        <v>17</v>
      </c>
      <c r="G45" s="4"/>
      <c r="H45" s="5"/>
      <c r="I45" s="5"/>
      <c r="J45" s="5"/>
      <c r="K45" s="4"/>
      <c r="L45" s="5"/>
      <c r="M45" s="5"/>
      <c r="N45" s="6"/>
      <c r="O45" s="5"/>
      <c r="P45" s="5"/>
      <c r="Q45" s="5"/>
      <c r="R45" s="6"/>
      <c r="S45" s="5"/>
      <c r="T45" s="5"/>
      <c r="U45" s="5"/>
      <c r="V45" s="5"/>
      <c r="W45" s="4"/>
      <c r="X45" s="5"/>
      <c r="Y45" s="5"/>
      <c r="Z45" s="6"/>
      <c r="AA45" s="5"/>
      <c r="AB45" s="5"/>
      <c r="AC45" s="5"/>
      <c r="AD45" s="5"/>
      <c r="AE45" s="4"/>
      <c r="AF45" s="5">
        <v>5115251</v>
      </c>
      <c r="AG45" s="5"/>
      <c r="AH45" s="6"/>
      <c r="AI45" s="5"/>
      <c r="AJ45" s="5">
        <v>4845603</v>
      </c>
      <c r="AK45" s="5"/>
      <c r="AL45" s="5"/>
      <c r="AM45" s="4"/>
      <c r="AN45" s="5">
        <v>4934561</v>
      </c>
      <c r="AO45" s="5"/>
      <c r="AP45" s="6"/>
      <c r="AQ45" s="5"/>
      <c r="AR45" s="5">
        <v>5130069</v>
      </c>
      <c r="AS45" s="5"/>
      <c r="AT45" s="5"/>
      <c r="AU45" s="4"/>
      <c r="AV45" s="5">
        <v>5390254</v>
      </c>
      <c r="AW45" s="5"/>
      <c r="AX45" s="6"/>
      <c r="AY45" s="5"/>
      <c r="AZ45" s="5">
        <v>5746427</v>
      </c>
      <c r="BA45" s="5"/>
      <c r="BB45" s="5"/>
      <c r="BC45" s="4"/>
      <c r="BD45" s="5">
        <v>6345326</v>
      </c>
      <c r="BE45" s="5"/>
      <c r="BF45" s="6"/>
      <c r="BG45" s="5"/>
      <c r="BH45" s="5">
        <v>7665454</v>
      </c>
      <c r="BI45" s="5"/>
      <c r="BJ45" s="5"/>
      <c r="BK45" s="4"/>
      <c r="BL45" s="5">
        <v>9351925</v>
      </c>
      <c r="BM45" s="5"/>
      <c r="BN45" s="6"/>
      <c r="BO45" s="5"/>
      <c r="BP45" s="5">
        <v>9002618</v>
      </c>
      <c r="BQ45" s="5"/>
      <c r="BR45" s="5"/>
      <c r="BS45" s="12">
        <v>63527488</v>
      </c>
    </row>
    <row r="46" spans="2:71" x14ac:dyDescent="0.25">
      <c r="B46" s="3"/>
      <c r="C46"/>
      <c r="E46">
        <v>650</v>
      </c>
      <c r="F46">
        <v>6200</v>
      </c>
      <c r="G46" s="4"/>
      <c r="H46" s="5"/>
      <c r="I46" s="5"/>
      <c r="J46" s="5"/>
      <c r="K46" s="4"/>
      <c r="L46" s="5"/>
      <c r="M46" s="5"/>
      <c r="N46" s="6"/>
      <c r="O46" s="5"/>
      <c r="P46" s="5"/>
      <c r="Q46" s="5"/>
      <c r="R46" s="6"/>
      <c r="S46" s="5"/>
      <c r="T46" s="5"/>
      <c r="U46" s="5"/>
      <c r="V46" s="5"/>
      <c r="W46" s="4"/>
      <c r="X46" s="5"/>
      <c r="Y46" s="5"/>
      <c r="Z46" s="6"/>
      <c r="AA46" s="5"/>
      <c r="AB46" s="5"/>
      <c r="AC46" s="5"/>
      <c r="AD46" s="5"/>
      <c r="AE46" s="4">
        <v>1786668</v>
      </c>
      <c r="AF46" s="5"/>
      <c r="AG46" s="5">
        <v>1843</v>
      </c>
      <c r="AH46" s="6">
        <v>187</v>
      </c>
      <c r="AI46" s="5">
        <v>1635353</v>
      </c>
      <c r="AJ46" s="5"/>
      <c r="AK46" s="5">
        <v>1602</v>
      </c>
      <c r="AL46" s="5">
        <v>159</v>
      </c>
      <c r="AM46" s="4">
        <v>1641245</v>
      </c>
      <c r="AN46" s="5"/>
      <c r="AO46" s="5">
        <v>1671</v>
      </c>
      <c r="AP46" s="6">
        <v>147</v>
      </c>
      <c r="AQ46" s="5">
        <v>1596691</v>
      </c>
      <c r="AR46" s="5"/>
      <c r="AS46" s="5">
        <v>1459</v>
      </c>
      <c r="AT46" s="5">
        <v>153</v>
      </c>
      <c r="AU46" s="4">
        <v>1842972</v>
      </c>
      <c r="AV46" s="5"/>
      <c r="AW46" s="5">
        <v>1863</v>
      </c>
      <c r="AX46" s="6">
        <v>192</v>
      </c>
      <c r="AY46" s="5">
        <v>2393541</v>
      </c>
      <c r="AZ46" s="5"/>
      <c r="BA46" s="5">
        <v>1904</v>
      </c>
      <c r="BB46" s="5">
        <v>221</v>
      </c>
      <c r="BC46" s="4">
        <v>2650418</v>
      </c>
      <c r="BD46" s="5"/>
      <c r="BE46" s="5">
        <v>1552</v>
      </c>
      <c r="BF46" s="6">
        <v>171</v>
      </c>
      <c r="BG46" s="5">
        <v>3136673</v>
      </c>
      <c r="BH46" s="5"/>
      <c r="BI46" s="5">
        <v>1752</v>
      </c>
      <c r="BJ46" s="5">
        <v>157</v>
      </c>
      <c r="BK46" s="4">
        <v>3068824</v>
      </c>
      <c r="BL46" s="5"/>
      <c r="BM46" s="5">
        <v>1664</v>
      </c>
      <c r="BN46" s="6">
        <v>183</v>
      </c>
      <c r="BO46" s="5">
        <v>2887973</v>
      </c>
      <c r="BP46" s="5"/>
      <c r="BQ46" s="5">
        <v>1639</v>
      </c>
      <c r="BR46" s="5">
        <v>179</v>
      </c>
      <c r="BS46" s="12">
        <v>22659056</v>
      </c>
    </row>
    <row r="47" spans="2:71" x14ac:dyDescent="0.25">
      <c r="B47" s="3"/>
      <c r="C47"/>
      <c r="F47">
        <v>6202</v>
      </c>
      <c r="G47" s="4"/>
      <c r="H47" s="5"/>
      <c r="I47" s="5"/>
      <c r="J47" s="5"/>
      <c r="K47" s="4"/>
      <c r="L47" s="5"/>
      <c r="M47" s="5"/>
      <c r="N47" s="6"/>
      <c r="O47" s="5"/>
      <c r="P47" s="5"/>
      <c r="Q47" s="5"/>
      <c r="R47" s="6"/>
      <c r="S47" s="5"/>
      <c r="T47" s="5"/>
      <c r="U47" s="5"/>
      <c r="V47" s="5"/>
      <c r="W47" s="4"/>
      <c r="X47" s="5"/>
      <c r="Y47" s="5"/>
      <c r="Z47" s="6"/>
      <c r="AA47" s="5"/>
      <c r="AB47" s="5"/>
      <c r="AC47" s="5"/>
      <c r="AD47" s="5"/>
      <c r="AE47" s="4">
        <v>1786668</v>
      </c>
      <c r="AF47" s="5"/>
      <c r="AG47" s="5">
        <v>1843</v>
      </c>
      <c r="AH47" s="6">
        <v>187</v>
      </c>
      <c r="AI47" s="5">
        <v>1635353</v>
      </c>
      <c r="AJ47" s="5"/>
      <c r="AK47" s="5">
        <v>1602</v>
      </c>
      <c r="AL47" s="5">
        <v>159</v>
      </c>
      <c r="AM47" s="4">
        <v>1641245</v>
      </c>
      <c r="AN47" s="5"/>
      <c r="AO47" s="5">
        <v>1671</v>
      </c>
      <c r="AP47" s="6">
        <v>147</v>
      </c>
      <c r="AQ47" s="5">
        <v>1596691</v>
      </c>
      <c r="AR47" s="5"/>
      <c r="AS47" s="5">
        <v>1459</v>
      </c>
      <c r="AT47" s="5">
        <v>153</v>
      </c>
      <c r="AU47" s="4">
        <v>1842972</v>
      </c>
      <c r="AV47" s="5"/>
      <c r="AW47" s="5">
        <v>1863</v>
      </c>
      <c r="AX47" s="6">
        <v>192</v>
      </c>
      <c r="AY47" s="5">
        <v>2393541</v>
      </c>
      <c r="AZ47" s="5"/>
      <c r="BA47" s="5">
        <v>1904</v>
      </c>
      <c r="BB47" s="5">
        <v>221</v>
      </c>
      <c r="BC47" s="4">
        <v>2650418</v>
      </c>
      <c r="BD47" s="5"/>
      <c r="BE47" s="5">
        <v>1552</v>
      </c>
      <c r="BF47" s="6">
        <v>171</v>
      </c>
      <c r="BG47" s="5">
        <v>3136673</v>
      </c>
      <c r="BH47" s="5"/>
      <c r="BI47" s="5">
        <v>1752</v>
      </c>
      <c r="BJ47" s="5">
        <v>157</v>
      </c>
      <c r="BK47" s="4">
        <v>3068824</v>
      </c>
      <c r="BL47" s="5"/>
      <c r="BM47" s="5">
        <v>1664</v>
      </c>
      <c r="BN47" s="6">
        <v>183</v>
      </c>
      <c r="BO47" s="5">
        <v>455524</v>
      </c>
      <c r="BP47" s="5"/>
      <c r="BQ47" s="5">
        <v>306</v>
      </c>
      <c r="BR47" s="5">
        <v>57</v>
      </c>
      <c r="BS47" s="12">
        <v>20225152</v>
      </c>
    </row>
    <row r="48" spans="2:71" x14ac:dyDescent="0.25">
      <c r="B48" s="3"/>
      <c r="C48"/>
      <c r="F48">
        <v>7550</v>
      </c>
      <c r="G48" s="4"/>
      <c r="H48" s="5"/>
      <c r="I48" s="5"/>
      <c r="J48" s="5"/>
      <c r="K48" s="4"/>
      <c r="L48" s="5"/>
      <c r="M48" s="5"/>
      <c r="N48" s="6"/>
      <c r="O48" s="5"/>
      <c r="P48" s="5"/>
      <c r="Q48" s="5"/>
      <c r="R48" s="6"/>
      <c r="S48" s="5"/>
      <c r="T48" s="5"/>
      <c r="U48" s="5"/>
      <c r="V48" s="5"/>
      <c r="W48" s="4"/>
      <c r="X48" s="5"/>
      <c r="Y48" s="5"/>
      <c r="Z48" s="6"/>
      <c r="AA48" s="5"/>
      <c r="AB48" s="5"/>
      <c r="AC48" s="5"/>
      <c r="AD48" s="5"/>
      <c r="AE48" s="4">
        <v>17450312</v>
      </c>
      <c r="AF48" s="5"/>
      <c r="AG48" s="5"/>
      <c r="AH48" s="6"/>
      <c r="AI48" s="5">
        <v>17174926</v>
      </c>
      <c r="AJ48" s="5"/>
      <c r="AK48" s="5"/>
      <c r="AL48" s="5"/>
      <c r="AM48" s="4">
        <v>17933231</v>
      </c>
      <c r="AN48" s="5"/>
      <c r="AO48" s="5"/>
      <c r="AP48" s="6"/>
      <c r="AQ48" s="5">
        <v>18592476</v>
      </c>
      <c r="AR48" s="5"/>
      <c r="AS48" s="5"/>
      <c r="AT48" s="5"/>
      <c r="AU48" s="4">
        <v>19282636</v>
      </c>
      <c r="AV48" s="5"/>
      <c r="AW48" s="5"/>
      <c r="AX48" s="6"/>
      <c r="AY48" s="5">
        <v>22200575</v>
      </c>
      <c r="AZ48" s="5"/>
      <c r="BA48" s="5"/>
      <c r="BB48" s="5"/>
      <c r="BC48" s="4">
        <v>23907774</v>
      </c>
      <c r="BD48" s="5"/>
      <c r="BE48" s="5"/>
      <c r="BF48" s="6"/>
      <c r="BG48" s="5">
        <v>25755125</v>
      </c>
      <c r="BH48" s="5"/>
      <c r="BI48" s="5"/>
      <c r="BJ48" s="5"/>
      <c r="BK48" s="4">
        <v>27735336</v>
      </c>
      <c r="BL48" s="5"/>
      <c r="BM48" s="5"/>
      <c r="BN48" s="6"/>
      <c r="BO48" s="5">
        <v>28336774</v>
      </c>
      <c r="BP48" s="5"/>
      <c r="BQ48" s="5"/>
      <c r="BR48" s="5"/>
      <c r="BS48" s="12">
        <v>218369165</v>
      </c>
    </row>
    <row r="49" spans="2:71" x14ac:dyDescent="0.25">
      <c r="B49" s="3"/>
      <c r="C49"/>
      <c r="F49">
        <v>7551</v>
      </c>
      <c r="G49" s="4"/>
      <c r="H49" s="5"/>
      <c r="I49" s="5"/>
      <c r="J49" s="5"/>
      <c r="K49" s="4"/>
      <c r="L49" s="5"/>
      <c r="M49" s="5"/>
      <c r="N49" s="6"/>
      <c r="O49" s="5"/>
      <c r="P49" s="5"/>
      <c r="Q49" s="5"/>
      <c r="R49" s="6"/>
      <c r="S49" s="5"/>
      <c r="T49" s="5"/>
      <c r="U49" s="5"/>
      <c r="V49" s="5"/>
      <c r="W49" s="4"/>
      <c r="X49" s="5"/>
      <c r="Y49" s="5"/>
      <c r="Z49" s="6"/>
      <c r="AA49" s="5"/>
      <c r="AB49" s="5"/>
      <c r="AC49" s="5"/>
      <c r="AD49" s="5"/>
      <c r="AE49" s="4">
        <v>146485</v>
      </c>
      <c r="AF49" s="5"/>
      <c r="AG49" s="5">
        <v>22460</v>
      </c>
      <c r="AH49" s="6"/>
      <c r="AI49" s="5">
        <v>139153</v>
      </c>
      <c r="AJ49" s="5"/>
      <c r="AK49" s="5">
        <v>22444</v>
      </c>
      <c r="AL49" s="5"/>
      <c r="AM49" s="4">
        <v>157600</v>
      </c>
      <c r="AN49" s="5"/>
      <c r="AO49" s="5">
        <v>21670</v>
      </c>
      <c r="AP49" s="6"/>
      <c r="AQ49" s="5">
        <v>150053</v>
      </c>
      <c r="AR49" s="5"/>
      <c r="AS49" s="5">
        <v>18034</v>
      </c>
      <c r="AT49" s="5"/>
      <c r="AU49" s="4">
        <v>170539</v>
      </c>
      <c r="AV49" s="5"/>
      <c r="AW49" s="5">
        <v>19827</v>
      </c>
      <c r="AX49" s="6"/>
      <c r="AY49" s="5">
        <v>163313</v>
      </c>
      <c r="AZ49" s="5"/>
      <c r="BA49" s="5">
        <v>14615</v>
      </c>
      <c r="BB49" s="5"/>
      <c r="BC49" s="4"/>
      <c r="BD49" s="5"/>
      <c r="BE49" s="5"/>
      <c r="BF49" s="6"/>
      <c r="BG49" s="5"/>
      <c r="BH49" s="5"/>
      <c r="BI49" s="5"/>
      <c r="BJ49" s="5"/>
      <c r="BK49" s="4"/>
      <c r="BL49" s="5"/>
      <c r="BM49" s="5"/>
      <c r="BN49" s="6"/>
      <c r="BO49" s="5"/>
      <c r="BP49" s="5"/>
      <c r="BQ49" s="5"/>
      <c r="BR49" s="5"/>
      <c r="BS49" s="12">
        <v>1046193</v>
      </c>
    </row>
    <row r="50" spans="2:71" x14ac:dyDescent="0.25">
      <c r="B50" s="3"/>
      <c r="C50"/>
      <c r="F50">
        <v>7553</v>
      </c>
      <c r="G50" s="4"/>
      <c r="H50" s="5"/>
      <c r="I50" s="5"/>
      <c r="J50" s="5"/>
      <c r="K50" s="4"/>
      <c r="L50" s="5"/>
      <c r="M50" s="5"/>
      <c r="N50" s="6"/>
      <c r="O50" s="5"/>
      <c r="P50" s="5"/>
      <c r="Q50" s="5"/>
      <c r="R50" s="6"/>
      <c r="S50" s="5"/>
      <c r="T50" s="5"/>
      <c r="U50" s="5"/>
      <c r="V50" s="5"/>
      <c r="W50" s="4"/>
      <c r="X50" s="5"/>
      <c r="Y50" s="5"/>
      <c r="Z50" s="6"/>
      <c r="AA50" s="5"/>
      <c r="AB50" s="5"/>
      <c r="AC50" s="5"/>
      <c r="AD50" s="5"/>
      <c r="AE50" s="4">
        <v>1327795</v>
      </c>
      <c r="AF50" s="5"/>
      <c r="AG50" s="5"/>
      <c r="AH50" s="6">
        <v>5845</v>
      </c>
      <c r="AI50" s="5">
        <v>1186125</v>
      </c>
      <c r="AJ50" s="5"/>
      <c r="AK50" s="5"/>
      <c r="AL50" s="5">
        <v>5781</v>
      </c>
      <c r="AM50" s="4">
        <v>1335812</v>
      </c>
      <c r="AN50" s="5"/>
      <c r="AO50" s="5"/>
      <c r="AP50" s="6">
        <v>5864</v>
      </c>
      <c r="AQ50" s="5">
        <v>1334372</v>
      </c>
      <c r="AR50" s="5"/>
      <c r="AS50" s="5"/>
      <c r="AT50" s="5">
        <v>5947</v>
      </c>
      <c r="AU50" s="4">
        <v>1383350</v>
      </c>
      <c r="AV50" s="5"/>
      <c r="AW50" s="5"/>
      <c r="AX50" s="6">
        <v>5671</v>
      </c>
      <c r="AY50" s="5">
        <v>2126307</v>
      </c>
      <c r="AZ50" s="5"/>
      <c r="BA50" s="5"/>
      <c r="BB50" s="5">
        <v>7862</v>
      </c>
      <c r="BC50" s="4">
        <v>2243265</v>
      </c>
      <c r="BD50" s="5"/>
      <c r="BE50" s="5"/>
      <c r="BF50" s="6">
        <v>7695</v>
      </c>
      <c r="BG50" s="5">
        <v>2477389</v>
      </c>
      <c r="BH50" s="5"/>
      <c r="BI50" s="5"/>
      <c r="BJ50" s="5">
        <v>8521</v>
      </c>
      <c r="BK50" s="4">
        <v>2953828</v>
      </c>
      <c r="BL50" s="5"/>
      <c r="BM50" s="5"/>
      <c r="BN50" s="6">
        <v>8013</v>
      </c>
      <c r="BO50" s="5">
        <v>2923521</v>
      </c>
      <c r="BP50" s="5"/>
      <c r="BQ50" s="5"/>
      <c r="BR50" s="5">
        <v>8065</v>
      </c>
      <c r="BS50" s="12">
        <v>19361028</v>
      </c>
    </row>
    <row r="51" spans="2:71" x14ac:dyDescent="0.25">
      <c r="B51" s="3"/>
      <c r="C51"/>
      <c r="F51">
        <v>7554</v>
      </c>
      <c r="G51" s="4"/>
      <c r="H51" s="5"/>
      <c r="I51" s="5"/>
      <c r="J51" s="5"/>
      <c r="K51" s="4"/>
      <c r="L51" s="5"/>
      <c r="M51" s="5"/>
      <c r="N51" s="6"/>
      <c r="O51" s="5"/>
      <c r="P51" s="5"/>
      <c r="Q51" s="5"/>
      <c r="R51" s="6"/>
      <c r="S51" s="5"/>
      <c r="T51" s="5"/>
      <c r="U51" s="5"/>
      <c r="V51" s="5"/>
      <c r="W51" s="4"/>
      <c r="X51" s="5"/>
      <c r="Y51" s="5"/>
      <c r="Z51" s="6"/>
      <c r="AA51" s="5"/>
      <c r="AB51" s="5"/>
      <c r="AC51" s="5"/>
      <c r="AD51" s="5"/>
      <c r="AE51" s="4">
        <v>15976032</v>
      </c>
      <c r="AF51" s="5"/>
      <c r="AG51" s="5">
        <v>2134712</v>
      </c>
      <c r="AH51" s="6"/>
      <c r="AI51" s="5">
        <v>15849648</v>
      </c>
      <c r="AJ51" s="5"/>
      <c r="AK51" s="5">
        <v>2022075</v>
      </c>
      <c r="AL51" s="5"/>
      <c r="AM51" s="4">
        <v>16439819</v>
      </c>
      <c r="AN51" s="5"/>
      <c r="AO51" s="5">
        <v>1938685</v>
      </c>
      <c r="AP51" s="6"/>
      <c r="AQ51" s="5">
        <v>17108051</v>
      </c>
      <c r="AR51" s="5"/>
      <c r="AS51" s="5">
        <v>1920925</v>
      </c>
      <c r="AT51" s="5"/>
      <c r="AU51" s="4">
        <v>17728747</v>
      </c>
      <c r="AV51" s="5"/>
      <c r="AW51" s="5">
        <v>1995128</v>
      </c>
      <c r="AX51" s="6"/>
      <c r="AY51" s="5">
        <v>19910955</v>
      </c>
      <c r="AZ51" s="5"/>
      <c r="BA51" s="5">
        <v>1914378</v>
      </c>
      <c r="BB51" s="5"/>
      <c r="BC51" s="4">
        <v>21664509</v>
      </c>
      <c r="BD51" s="5"/>
      <c r="BE51" s="5">
        <v>2092017</v>
      </c>
      <c r="BF51" s="6"/>
      <c r="BG51" s="5">
        <v>23277736</v>
      </c>
      <c r="BH51" s="5"/>
      <c r="BI51" s="5">
        <v>2129466</v>
      </c>
      <c r="BJ51" s="5"/>
      <c r="BK51" s="4">
        <v>24781508</v>
      </c>
      <c r="BL51" s="5"/>
      <c r="BM51" s="5">
        <v>2157889</v>
      </c>
      <c r="BN51" s="6"/>
      <c r="BO51" s="5">
        <v>25413253</v>
      </c>
      <c r="BP51" s="5"/>
      <c r="BQ51" s="5">
        <v>2236753</v>
      </c>
      <c r="BR51" s="5"/>
      <c r="BS51" s="12">
        <v>218692286</v>
      </c>
    </row>
    <row r="52" spans="2:71" x14ac:dyDescent="0.25">
      <c r="B52" s="3" t="s">
        <v>373</v>
      </c>
      <c r="C52"/>
      <c r="F52"/>
      <c r="G52" s="4">
        <v>35806911</v>
      </c>
      <c r="H52" s="5">
        <v>4625672</v>
      </c>
      <c r="I52" s="5">
        <v>2470648</v>
      </c>
      <c r="J52" s="5">
        <v>5163</v>
      </c>
      <c r="K52" s="4">
        <v>35881324</v>
      </c>
      <c r="L52" s="5">
        <v>4759719</v>
      </c>
      <c r="M52" s="5">
        <v>2470747</v>
      </c>
      <c r="N52" s="6">
        <v>5096</v>
      </c>
      <c r="O52" s="15">
        <v>36009790</v>
      </c>
      <c r="P52" s="15">
        <v>4816028</v>
      </c>
      <c r="Q52" s="15">
        <v>2413140</v>
      </c>
      <c r="R52" s="21">
        <v>5108</v>
      </c>
      <c r="S52" s="15">
        <v>37708962</v>
      </c>
      <c r="T52" s="15">
        <v>4903255</v>
      </c>
      <c r="U52" s="15">
        <v>2366062</v>
      </c>
      <c r="V52" s="15">
        <v>3873</v>
      </c>
      <c r="W52" s="20">
        <v>37446050</v>
      </c>
      <c r="X52" s="15">
        <v>4774468</v>
      </c>
      <c r="Y52" s="15">
        <v>2654920</v>
      </c>
      <c r="Z52" s="21">
        <v>3693</v>
      </c>
      <c r="AA52" s="15">
        <v>37539016</v>
      </c>
      <c r="AB52" s="15">
        <v>4873214</v>
      </c>
      <c r="AC52" s="15">
        <v>2179103</v>
      </c>
      <c r="AD52" s="15">
        <v>5353</v>
      </c>
      <c r="AE52" s="20">
        <v>38473960</v>
      </c>
      <c r="AF52" s="15">
        <v>5115251</v>
      </c>
      <c r="AG52" s="15">
        <v>2160858</v>
      </c>
      <c r="AH52" s="21">
        <v>6219</v>
      </c>
      <c r="AI52" s="15">
        <v>37620558</v>
      </c>
      <c r="AJ52" s="15">
        <v>4845603</v>
      </c>
      <c r="AK52" s="15">
        <v>2047723</v>
      </c>
      <c r="AL52" s="15">
        <v>6099</v>
      </c>
      <c r="AM52" s="20">
        <v>39148952</v>
      </c>
      <c r="AN52" s="15">
        <v>4934561</v>
      </c>
      <c r="AO52" s="15">
        <v>1963697</v>
      </c>
      <c r="AP52" s="21">
        <v>6158</v>
      </c>
      <c r="AQ52" s="15">
        <v>40378334</v>
      </c>
      <c r="AR52" s="15">
        <v>5130069</v>
      </c>
      <c r="AS52" s="15">
        <v>1941877</v>
      </c>
      <c r="AT52" s="15">
        <v>6253</v>
      </c>
      <c r="AU52" s="20">
        <v>42251216</v>
      </c>
      <c r="AV52" s="15">
        <v>5390254</v>
      </c>
      <c r="AW52" s="15">
        <v>2018681</v>
      </c>
      <c r="AX52" s="21">
        <v>6055</v>
      </c>
      <c r="AY52" s="15">
        <v>49188232</v>
      </c>
      <c r="AZ52" s="15">
        <v>5746427</v>
      </c>
      <c r="BA52" s="15">
        <v>1932801</v>
      </c>
      <c r="BB52" s="15">
        <v>8304</v>
      </c>
      <c r="BC52" s="20">
        <v>53116384</v>
      </c>
      <c r="BD52" s="15">
        <v>6345326</v>
      </c>
      <c r="BE52" s="15">
        <v>2095121</v>
      </c>
      <c r="BF52" s="21">
        <v>8037</v>
      </c>
      <c r="BG52" s="15">
        <v>57783596</v>
      </c>
      <c r="BH52" s="15">
        <v>7665454</v>
      </c>
      <c r="BI52" s="15">
        <v>2132970</v>
      </c>
      <c r="BJ52" s="15">
        <v>8835</v>
      </c>
      <c r="BK52" s="20">
        <v>61608320</v>
      </c>
      <c r="BL52" s="15">
        <v>9351925</v>
      </c>
      <c r="BM52" s="15">
        <v>2161217</v>
      </c>
      <c r="BN52" s="21">
        <v>8379</v>
      </c>
      <c r="BO52" s="5">
        <v>60017045</v>
      </c>
      <c r="BP52" s="5">
        <v>9002618</v>
      </c>
      <c r="BQ52" s="5">
        <v>2238698</v>
      </c>
      <c r="BR52" s="5">
        <v>8301</v>
      </c>
      <c r="BS52" s="12">
        <v>827607683</v>
      </c>
    </row>
    <row r="53" spans="2:71" x14ac:dyDescent="0.25">
      <c r="B53" s="3" t="s">
        <v>36</v>
      </c>
      <c r="C53">
        <v>11042363</v>
      </c>
      <c r="D53" t="s">
        <v>37</v>
      </c>
      <c r="E53">
        <v>200</v>
      </c>
      <c r="F53" t="s">
        <v>17</v>
      </c>
      <c r="G53" s="4"/>
      <c r="H53" s="5">
        <v>381890</v>
      </c>
      <c r="I53" s="5"/>
      <c r="J53" s="5"/>
      <c r="K53" s="4"/>
      <c r="L53" s="5">
        <v>374165</v>
      </c>
      <c r="M53" s="5"/>
      <c r="N53" s="6"/>
      <c r="O53" s="5"/>
      <c r="P53" s="5">
        <v>369039</v>
      </c>
      <c r="Q53" s="5"/>
      <c r="R53" s="6"/>
      <c r="S53" s="5"/>
      <c r="T53" s="5">
        <v>372167</v>
      </c>
      <c r="U53" s="5"/>
      <c r="V53" s="5"/>
      <c r="W53" s="4"/>
      <c r="X53" s="5">
        <v>339492</v>
      </c>
      <c r="Y53" s="5"/>
      <c r="Z53" s="6"/>
      <c r="AA53" s="5"/>
      <c r="AB53" s="5">
        <v>338558</v>
      </c>
      <c r="AC53" s="5"/>
      <c r="AD53" s="5"/>
      <c r="AE53" s="4"/>
      <c r="AF53" s="5"/>
      <c r="AG53" s="5"/>
      <c r="AH53" s="6"/>
      <c r="AI53" s="5"/>
      <c r="AJ53" s="5"/>
      <c r="AK53" s="5"/>
      <c r="AL53" s="5"/>
      <c r="AM53" s="4"/>
      <c r="AN53" s="5"/>
      <c r="AO53" s="5"/>
      <c r="AP53" s="6"/>
      <c r="AQ53" s="5"/>
      <c r="AR53" s="5"/>
      <c r="AS53" s="5"/>
      <c r="AT53" s="5"/>
      <c r="AU53" s="4"/>
      <c r="AV53" s="5"/>
      <c r="AW53" s="5"/>
      <c r="AX53" s="6"/>
      <c r="AY53" s="5"/>
      <c r="AZ53" s="5"/>
      <c r="BA53" s="5"/>
      <c r="BB53" s="5"/>
      <c r="BC53" s="4"/>
      <c r="BD53" s="5"/>
      <c r="BE53" s="5"/>
      <c r="BF53" s="6"/>
      <c r="BG53" s="5"/>
      <c r="BH53" s="5"/>
      <c r="BI53" s="5"/>
      <c r="BJ53" s="5"/>
      <c r="BK53" s="4"/>
      <c r="BL53" s="5"/>
      <c r="BM53" s="5"/>
      <c r="BN53" s="6"/>
      <c r="BO53" s="5"/>
      <c r="BP53" s="5"/>
      <c r="BQ53" s="5"/>
      <c r="BR53" s="5"/>
      <c r="BS53" s="12">
        <v>2175311</v>
      </c>
    </row>
    <row r="54" spans="2:71" x14ac:dyDescent="0.25">
      <c r="B54" s="3"/>
      <c r="C54"/>
      <c r="E54">
        <v>650</v>
      </c>
      <c r="F54">
        <v>7550</v>
      </c>
      <c r="G54" s="4">
        <v>925687</v>
      </c>
      <c r="H54" s="5"/>
      <c r="I54" s="5"/>
      <c r="J54" s="5"/>
      <c r="K54" s="4">
        <v>937170</v>
      </c>
      <c r="L54" s="5"/>
      <c r="M54" s="5"/>
      <c r="N54" s="6"/>
      <c r="O54" s="5">
        <v>950428</v>
      </c>
      <c r="P54" s="5"/>
      <c r="Q54" s="5"/>
      <c r="R54" s="6"/>
      <c r="S54" s="5">
        <v>911278</v>
      </c>
      <c r="T54" s="5"/>
      <c r="U54" s="5"/>
      <c r="V54" s="5"/>
      <c r="W54" s="4">
        <v>904682</v>
      </c>
      <c r="X54" s="5"/>
      <c r="Y54" s="5"/>
      <c r="Z54" s="6"/>
      <c r="AA54" s="5">
        <v>874294</v>
      </c>
      <c r="AB54" s="5"/>
      <c r="AC54" s="5"/>
      <c r="AD54" s="5"/>
      <c r="AE54" s="4"/>
      <c r="AF54" s="5"/>
      <c r="AG54" s="5"/>
      <c r="AH54" s="6"/>
      <c r="AI54" s="5"/>
      <c r="AJ54" s="5"/>
      <c r="AK54" s="5"/>
      <c r="AL54" s="5"/>
      <c r="AM54" s="4"/>
      <c r="AN54" s="5"/>
      <c r="AO54" s="5"/>
      <c r="AP54" s="6"/>
      <c r="AQ54" s="5"/>
      <c r="AR54" s="5"/>
      <c r="AS54" s="5"/>
      <c r="AT54" s="5"/>
      <c r="AU54" s="4"/>
      <c r="AV54" s="5"/>
      <c r="AW54" s="5"/>
      <c r="AX54" s="6"/>
      <c r="AY54" s="5"/>
      <c r="AZ54" s="5"/>
      <c r="BA54" s="5"/>
      <c r="BB54" s="5"/>
      <c r="BC54" s="4"/>
      <c r="BD54" s="5"/>
      <c r="BE54" s="5"/>
      <c r="BF54" s="6"/>
      <c r="BG54" s="5"/>
      <c r="BH54" s="5"/>
      <c r="BI54" s="5"/>
      <c r="BJ54" s="5"/>
      <c r="BK54" s="4"/>
      <c r="BL54" s="5"/>
      <c r="BM54" s="5"/>
      <c r="BN54" s="6"/>
      <c r="BO54" s="5"/>
      <c r="BP54" s="5"/>
      <c r="BQ54" s="5"/>
      <c r="BR54" s="5"/>
      <c r="BS54" s="12">
        <v>5503539</v>
      </c>
    </row>
    <row r="55" spans="2:71" x14ac:dyDescent="0.25">
      <c r="B55" s="3"/>
      <c r="C55"/>
      <c r="F55">
        <v>7554</v>
      </c>
      <c r="G55" s="4">
        <v>925687</v>
      </c>
      <c r="H55" s="5"/>
      <c r="I55" s="5">
        <v>141206</v>
      </c>
      <c r="J55" s="5"/>
      <c r="K55" s="4">
        <v>937170</v>
      </c>
      <c r="L55" s="5"/>
      <c r="M55" s="5">
        <v>145212</v>
      </c>
      <c r="N55" s="6"/>
      <c r="O55" s="5">
        <v>950428</v>
      </c>
      <c r="P55" s="5"/>
      <c r="Q55" s="5">
        <v>145264</v>
      </c>
      <c r="R55" s="6"/>
      <c r="S55" s="5">
        <v>911278</v>
      </c>
      <c r="T55" s="5"/>
      <c r="U55" s="5">
        <v>145453</v>
      </c>
      <c r="V55" s="5"/>
      <c r="W55" s="4">
        <v>904682</v>
      </c>
      <c r="X55" s="5"/>
      <c r="Y55" s="5">
        <v>134344</v>
      </c>
      <c r="Z55" s="6"/>
      <c r="AA55" s="5">
        <v>874294</v>
      </c>
      <c r="AB55" s="5"/>
      <c r="AC55" s="5">
        <v>145336</v>
      </c>
      <c r="AD55" s="5"/>
      <c r="AE55" s="4"/>
      <c r="AF55" s="5"/>
      <c r="AG55" s="5"/>
      <c r="AH55" s="6"/>
      <c r="AI55" s="5"/>
      <c r="AJ55" s="5"/>
      <c r="AK55" s="5"/>
      <c r="AL55" s="5"/>
      <c r="AM55" s="4"/>
      <c r="AN55" s="5"/>
      <c r="AO55" s="5"/>
      <c r="AP55" s="6"/>
      <c r="AQ55" s="5"/>
      <c r="AR55" s="5"/>
      <c r="AS55" s="5"/>
      <c r="AT55" s="5"/>
      <c r="AU55" s="4"/>
      <c r="AV55" s="5"/>
      <c r="AW55" s="5"/>
      <c r="AX55" s="6"/>
      <c r="AY55" s="5"/>
      <c r="AZ55" s="5"/>
      <c r="BA55" s="5"/>
      <c r="BB55" s="5"/>
      <c r="BC55" s="4"/>
      <c r="BD55" s="5"/>
      <c r="BE55" s="5"/>
      <c r="BF55" s="6"/>
      <c r="BG55" s="5"/>
      <c r="BH55" s="5"/>
      <c r="BI55" s="5"/>
      <c r="BJ55" s="5"/>
      <c r="BK55" s="4"/>
      <c r="BL55" s="5"/>
      <c r="BM55" s="5"/>
      <c r="BN55" s="6"/>
      <c r="BO55" s="5"/>
      <c r="BP55" s="5"/>
      <c r="BQ55" s="5"/>
      <c r="BR55" s="5"/>
      <c r="BS55" s="12">
        <v>6360354</v>
      </c>
    </row>
    <row r="56" spans="2:71" x14ac:dyDescent="0.25">
      <c r="B56" s="3"/>
      <c r="C56">
        <v>11042991</v>
      </c>
      <c r="D56" t="s">
        <v>38</v>
      </c>
      <c r="E56">
        <v>200</v>
      </c>
      <c r="F56" t="s">
        <v>17</v>
      </c>
      <c r="G56" s="4"/>
      <c r="H56" s="5">
        <v>558701</v>
      </c>
      <c r="I56" s="5"/>
      <c r="J56" s="5"/>
      <c r="K56" s="4"/>
      <c r="L56" s="5">
        <v>559043</v>
      </c>
      <c r="M56" s="5"/>
      <c r="N56" s="6"/>
      <c r="O56" s="5"/>
      <c r="P56" s="5">
        <v>604020</v>
      </c>
      <c r="Q56" s="5"/>
      <c r="R56" s="6"/>
      <c r="S56" s="5"/>
      <c r="T56" s="5">
        <v>568986</v>
      </c>
      <c r="U56" s="5"/>
      <c r="V56" s="5"/>
      <c r="W56" s="4"/>
      <c r="X56" s="5">
        <v>598862</v>
      </c>
      <c r="Y56" s="5"/>
      <c r="Z56" s="6"/>
      <c r="AA56" s="5"/>
      <c r="AB56" s="5">
        <v>610073</v>
      </c>
      <c r="AC56" s="5"/>
      <c r="AD56" s="5"/>
      <c r="AE56" s="4"/>
      <c r="AF56" s="5"/>
      <c r="AG56" s="5"/>
      <c r="AH56" s="6"/>
      <c r="AI56" s="5"/>
      <c r="AJ56" s="5"/>
      <c r="AK56" s="5"/>
      <c r="AL56" s="5"/>
      <c r="AM56" s="4"/>
      <c r="AN56" s="5"/>
      <c r="AO56" s="5"/>
      <c r="AP56" s="6"/>
      <c r="AQ56" s="5"/>
      <c r="AR56" s="5"/>
      <c r="AS56" s="5"/>
      <c r="AT56" s="5"/>
      <c r="AU56" s="4"/>
      <c r="AV56" s="5"/>
      <c r="AW56" s="5"/>
      <c r="AX56" s="6"/>
      <c r="AY56" s="5"/>
      <c r="AZ56" s="5"/>
      <c r="BA56" s="5"/>
      <c r="BB56" s="5"/>
      <c r="BC56" s="4"/>
      <c r="BD56" s="5"/>
      <c r="BE56" s="5"/>
      <c r="BF56" s="6"/>
      <c r="BG56" s="5"/>
      <c r="BH56" s="5"/>
      <c r="BI56" s="5"/>
      <c r="BJ56" s="5"/>
      <c r="BK56" s="4"/>
      <c r="BL56" s="5"/>
      <c r="BM56" s="5"/>
      <c r="BN56" s="6"/>
      <c r="BO56" s="5"/>
      <c r="BP56" s="5"/>
      <c r="BQ56" s="5"/>
      <c r="BR56" s="5"/>
      <c r="BS56" s="12">
        <v>3499685</v>
      </c>
    </row>
    <row r="57" spans="2:71" x14ac:dyDescent="0.25">
      <c r="B57" s="3"/>
      <c r="C57"/>
      <c r="E57">
        <v>650</v>
      </c>
      <c r="F57">
        <v>7550</v>
      </c>
      <c r="G57" s="4">
        <v>1870184</v>
      </c>
      <c r="H57" s="5"/>
      <c r="I57" s="5"/>
      <c r="J57" s="5"/>
      <c r="K57" s="4">
        <v>1875412</v>
      </c>
      <c r="L57" s="5"/>
      <c r="M57" s="5"/>
      <c r="N57" s="6"/>
      <c r="O57" s="5">
        <v>1886008</v>
      </c>
      <c r="P57" s="5"/>
      <c r="Q57" s="5"/>
      <c r="R57" s="6"/>
      <c r="S57" s="5">
        <v>1903791</v>
      </c>
      <c r="T57" s="5"/>
      <c r="U57" s="5"/>
      <c r="V57" s="5"/>
      <c r="W57" s="4">
        <v>1912302</v>
      </c>
      <c r="X57" s="5"/>
      <c r="Y57" s="5">
        <v>242179</v>
      </c>
      <c r="Z57" s="6">
        <v>170</v>
      </c>
      <c r="AA57" s="5">
        <v>1952622</v>
      </c>
      <c r="AB57" s="5"/>
      <c r="AC57" s="5"/>
      <c r="AD57" s="5"/>
      <c r="AE57" s="4"/>
      <c r="AF57" s="5"/>
      <c r="AG57" s="5"/>
      <c r="AH57" s="6"/>
      <c r="AI57" s="5"/>
      <c r="AJ57" s="5"/>
      <c r="AK57" s="5"/>
      <c r="AL57" s="5"/>
      <c r="AM57" s="4"/>
      <c r="AN57" s="5"/>
      <c r="AO57" s="5"/>
      <c r="AP57" s="6"/>
      <c r="AQ57" s="5"/>
      <c r="AR57" s="5"/>
      <c r="AS57" s="5"/>
      <c r="AT57" s="5"/>
      <c r="AU57" s="4"/>
      <c r="AV57" s="5"/>
      <c r="AW57" s="5"/>
      <c r="AX57" s="6"/>
      <c r="AY57" s="5"/>
      <c r="AZ57" s="5"/>
      <c r="BA57" s="5"/>
      <c r="BB57" s="5"/>
      <c r="BC57" s="4"/>
      <c r="BD57" s="5"/>
      <c r="BE57" s="5"/>
      <c r="BF57" s="6"/>
      <c r="BG57" s="5"/>
      <c r="BH57" s="5"/>
      <c r="BI57" s="5"/>
      <c r="BJ57" s="5"/>
      <c r="BK57" s="4"/>
      <c r="BL57" s="5"/>
      <c r="BM57" s="5"/>
      <c r="BN57" s="6"/>
      <c r="BO57" s="5"/>
      <c r="BP57" s="5"/>
      <c r="BQ57" s="5"/>
      <c r="BR57" s="5"/>
      <c r="BS57" s="12">
        <v>11642668</v>
      </c>
    </row>
    <row r="58" spans="2:71" x14ac:dyDescent="0.25">
      <c r="B58" s="3"/>
      <c r="C58"/>
      <c r="F58">
        <v>7553</v>
      </c>
      <c r="G58" s="4">
        <v>21905</v>
      </c>
      <c r="H58" s="5"/>
      <c r="I58" s="5"/>
      <c r="J58" s="5">
        <v>169</v>
      </c>
      <c r="K58" s="4">
        <v>22580</v>
      </c>
      <c r="L58" s="5"/>
      <c r="M58" s="5"/>
      <c r="N58" s="6">
        <v>114</v>
      </c>
      <c r="O58" s="5">
        <v>21975</v>
      </c>
      <c r="P58" s="5"/>
      <c r="Q58" s="5"/>
      <c r="R58" s="6">
        <v>108</v>
      </c>
      <c r="S58" s="5">
        <v>39280</v>
      </c>
      <c r="T58" s="5"/>
      <c r="U58" s="5"/>
      <c r="V58" s="5">
        <v>151</v>
      </c>
      <c r="W58" s="4">
        <v>22265</v>
      </c>
      <c r="X58" s="5"/>
      <c r="Y58" s="5"/>
      <c r="Z58" s="6">
        <v>170</v>
      </c>
      <c r="AA58" s="5">
        <v>24003</v>
      </c>
      <c r="AB58" s="5"/>
      <c r="AC58" s="5"/>
      <c r="AD58" s="5">
        <v>197</v>
      </c>
      <c r="AE58" s="4"/>
      <c r="AF58" s="5"/>
      <c r="AG58" s="5"/>
      <c r="AH58" s="6"/>
      <c r="AI58" s="5"/>
      <c r="AJ58" s="5"/>
      <c r="AK58" s="5"/>
      <c r="AL58" s="5"/>
      <c r="AM58" s="4"/>
      <c r="AN58" s="5"/>
      <c r="AO58" s="5"/>
      <c r="AP58" s="6"/>
      <c r="AQ58" s="5"/>
      <c r="AR58" s="5"/>
      <c r="AS58" s="5"/>
      <c r="AT58" s="5"/>
      <c r="AU58" s="4"/>
      <c r="AV58" s="5"/>
      <c r="AW58" s="5"/>
      <c r="AX58" s="6"/>
      <c r="AY58" s="5"/>
      <c r="AZ58" s="5"/>
      <c r="BA58" s="5"/>
      <c r="BB58" s="5"/>
      <c r="BC58" s="4"/>
      <c r="BD58" s="5"/>
      <c r="BE58" s="5"/>
      <c r="BF58" s="6"/>
      <c r="BG58" s="5"/>
      <c r="BH58" s="5"/>
      <c r="BI58" s="5"/>
      <c r="BJ58" s="5"/>
      <c r="BK58" s="4"/>
      <c r="BL58" s="5"/>
      <c r="BM58" s="5"/>
      <c r="BN58" s="6"/>
      <c r="BO58" s="5"/>
      <c r="BP58" s="5"/>
      <c r="BQ58" s="5"/>
      <c r="BR58" s="5"/>
      <c r="BS58" s="12">
        <v>152917</v>
      </c>
    </row>
    <row r="59" spans="2:71" x14ac:dyDescent="0.25">
      <c r="B59" s="3"/>
      <c r="C59"/>
      <c r="F59">
        <v>7554</v>
      </c>
      <c r="G59" s="4">
        <v>1848279</v>
      </c>
      <c r="H59" s="5"/>
      <c r="I59" s="5">
        <v>260128</v>
      </c>
      <c r="J59" s="5"/>
      <c r="K59" s="4">
        <v>1852832</v>
      </c>
      <c r="L59" s="5"/>
      <c r="M59" s="5">
        <v>258201</v>
      </c>
      <c r="N59" s="6"/>
      <c r="O59" s="5">
        <v>1864033</v>
      </c>
      <c r="P59" s="5"/>
      <c r="Q59" s="5">
        <v>263420</v>
      </c>
      <c r="R59" s="6"/>
      <c r="S59" s="5">
        <v>1864511</v>
      </c>
      <c r="T59" s="5"/>
      <c r="U59" s="5">
        <v>247236</v>
      </c>
      <c r="V59" s="5"/>
      <c r="W59" s="4">
        <v>1890037</v>
      </c>
      <c r="X59" s="5"/>
      <c r="Y59" s="5">
        <v>242179</v>
      </c>
      <c r="Z59" s="6"/>
      <c r="AA59" s="5">
        <v>1928619</v>
      </c>
      <c r="AB59" s="5"/>
      <c r="AC59" s="5">
        <v>237189</v>
      </c>
      <c r="AD59" s="5"/>
      <c r="AE59" s="4"/>
      <c r="AF59" s="5"/>
      <c r="AG59" s="5"/>
      <c r="AH59" s="6"/>
      <c r="AI59" s="5"/>
      <c r="AJ59" s="5"/>
      <c r="AK59" s="5"/>
      <c r="AL59" s="5"/>
      <c r="AM59" s="4"/>
      <c r="AN59" s="5"/>
      <c r="AO59" s="5"/>
      <c r="AP59" s="6"/>
      <c r="AQ59" s="5"/>
      <c r="AR59" s="5"/>
      <c r="AS59" s="5"/>
      <c r="AT59" s="5"/>
      <c r="AU59" s="4"/>
      <c r="AV59" s="5"/>
      <c r="AW59" s="5"/>
      <c r="AX59" s="6"/>
      <c r="AY59" s="5"/>
      <c r="AZ59" s="5"/>
      <c r="BA59" s="5"/>
      <c r="BB59" s="5"/>
      <c r="BC59" s="4"/>
      <c r="BD59" s="5"/>
      <c r="BE59" s="5"/>
      <c r="BF59" s="6"/>
      <c r="BG59" s="5"/>
      <c r="BH59" s="5"/>
      <c r="BI59" s="5"/>
      <c r="BJ59" s="5"/>
      <c r="BK59" s="4"/>
      <c r="BL59" s="5"/>
      <c r="BM59" s="5"/>
      <c r="BN59" s="6"/>
      <c r="BO59" s="5"/>
      <c r="BP59" s="5"/>
      <c r="BQ59" s="5"/>
      <c r="BR59" s="5"/>
      <c r="BS59" s="12">
        <v>12756664</v>
      </c>
    </row>
    <row r="60" spans="2:71" x14ac:dyDescent="0.25">
      <c r="B60" s="3"/>
      <c r="C60">
        <v>11043411</v>
      </c>
      <c r="D60" t="s">
        <v>39</v>
      </c>
      <c r="E60">
        <v>200</v>
      </c>
      <c r="F60" t="s">
        <v>17</v>
      </c>
      <c r="G60" s="4"/>
      <c r="H60" s="5">
        <v>326319</v>
      </c>
      <c r="I60" s="5"/>
      <c r="J60" s="5"/>
      <c r="K60" s="4"/>
      <c r="L60" s="5">
        <v>324985</v>
      </c>
      <c r="M60" s="5"/>
      <c r="N60" s="6"/>
      <c r="O60" s="5"/>
      <c r="P60" s="5">
        <v>338758</v>
      </c>
      <c r="Q60" s="5"/>
      <c r="R60" s="6"/>
      <c r="S60" s="5"/>
      <c r="T60" s="5">
        <v>350087</v>
      </c>
      <c r="U60" s="5"/>
      <c r="V60" s="5"/>
      <c r="W60" s="4"/>
      <c r="X60" s="5">
        <v>390297</v>
      </c>
      <c r="Y60" s="5"/>
      <c r="Z60" s="6"/>
      <c r="AA60" s="5"/>
      <c r="AB60" s="5">
        <v>384532</v>
      </c>
      <c r="AC60" s="5"/>
      <c r="AD60" s="5"/>
      <c r="AE60" s="4"/>
      <c r="AF60" s="5"/>
      <c r="AG60" s="5"/>
      <c r="AH60" s="6"/>
      <c r="AI60" s="5"/>
      <c r="AJ60" s="5"/>
      <c r="AK60" s="5"/>
      <c r="AL60" s="5"/>
      <c r="AM60" s="4"/>
      <c r="AN60" s="5"/>
      <c r="AO60" s="5"/>
      <c r="AP60" s="6"/>
      <c r="AQ60" s="5"/>
      <c r="AR60" s="5"/>
      <c r="AS60" s="5"/>
      <c r="AT60" s="5"/>
      <c r="AU60" s="4"/>
      <c r="AV60" s="5"/>
      <c r="AW60" s="5"/>
      <c r="AX60" s="6"/>
      <c r="AY60" s="5"/>
      <c r="AZ60" s="5"/>
      <c r="BA60" s="5"/>
      <c r="BB60" s="5"/>
      <c r="BC60" s="4"/>
      <c r="BD60" s="5"/>
      <c r="BE60" s="5"/>
      <c r="BF60" s="6"/>
      <c r="BG60" s="5"/>
      <c r="BH60" s="5"/>
      <c r="BI60" s="5"/>
      <c r="BJ60" s="5"/>
      <c r="BK60" s="4"/>
      <c r="BL60" s="5"/>
      <c r="BM60" s="5"/>
      <c r="BN60" s="6"/>
      <c r="BO60" s="5"/>
      <c r="BP60" s="5"/>
      <c r="BQ60" s="5"/>
      <c r="BR60" s="5"/>
      <c r="BS60" s="12">
        <v>2114978</v>
      </c>
    </row>
    <row r="61" spans="2:71" x14ac:dyDescent="0.25">
      <c r="B61" s="3"/>
      <c r="C61"/>
      <c r="E61">
        <v>650</v>
      </c>
      <c r="F61">
        <v>7550</v>
      </c>
      <c r="G61" s="4">
        <v>1525740</v>
      </c>
      <c r="H61" s="5"/>
      <c r="I61" s="5"/>
      <c r="J61" s="5"/>
      <c r="K61" s="4">
        <v>1554053</v>
      </c>
      <c r="L61" s="5"/>
      <c r="M61" s="5"/>
      <c r="N61" s="6"/>
      <c r="O61" s="5">
        <v>1591256</v>
      </c>
      <c r="P61" s="5"/>
      <c r="Q61" s="5"/>
      <c r="R61" s="6"/>
      <c r="S61" s="5">
        <v>1639750</v>
      </c>
      <c r="T61" s="5"/>
      <c r="U61" s="5"/>
      <c r="V61" s="5"/>
      <c r="W61" s="4">
        <v>1539911</v>
      </c>
      <c r="X61" s="5"/>
      <c r="Y61" s="5"/>
      <c r="Z61" s="6"/>
      <c r="AA61" s="5">
        <v>1534223</v>
      </c>
      <c r="AB61" s="5"/>
      <c r="AC61" s="5"/>
      <c r="AD61" s="5"/>
      <c r="AE61" s="4"/>
      <c r="AF61" s="5"/>
      <c r="AG61" s="5"/>
      <c r="AH61" s="6"/>
      <c r="AI61" s="5"/>
      <c r="AJ61" s="5"/>
      <c r="AK61" s="5"/>
      <c r="AL61" s="5"/>
      <c r="AM61" s="4"/>
      <c r="AN61" s="5"/>
      <c r="AO61" s="5"/>
      <c r="AP61" s="6"/>
      <c r="AQ61" s="5"/>
      <c r="AR61" s="5"/>
      <c r="AS61" s="5"/>
      <c r="AT61" s="5"/>
      <c r="AU61" s="4"/>
      <c r="AV61" s="5"/>
      <c r="AW61" s="5"/>
      <c r="AX61" s="6"/>
      <c r="AY61" s="5"/>
      <c r="AZ61" s="5"/>
      <c r="BA61" s="5"/>
      <c r="BB61" s="5"/>
      <c r="BC61" s="4"/>
      <c r="BD61" s="5"/>
      <c r="BE61" s="5"/>
      <c r="BF61" s="6"/>
      <c r="BG61" s="5"/>
      <c r="BH61" s="5"/>
      <c r="BI61" s="5"/>
      <c r="BJ61" s="5"/>
      <c r="BK61" s="4"/>
      <c r="BL61" s="5"/>
      <c r="BM61" s="5"/>
      <c r="BN61" s="6"/>
      <c r="BO61" s="5"/>
      <c r="BP61" s="5"/>
      <c r="BQ61" s="5"/>
      <c r="BR61" s="5"/>
      <c r="BS61" s="12">
        <v>9384933</v>
      </c>
    </row>
    <row r="62" spans="2:71" x14ac:dyDescent="0.25">
      <c r="B62" s="3"/>
      <c r="C62"/>
      <c r="F62">
        <v>7553</v>
      </c>
      <c r="G62" s="4">
        <v>124634</v>
      </c>
      <c r="H62" s="5"/>
      <c r="I62" s="5"/>
      <c r="J62" s="5">
        <v>133</v>
      </c>
      <c r="K62" s="4">
        <v>125599</v>
      </c>
      <c r="L62" s="5"/>
      <c r="M62" s="5"/>
      <c r="N62" s="6">
        <v>118</v>
      </c>
      <c r="O62" s="5">
        <v>119732</v>
      </c>
      <c r="P62" s="5"/>
      <c r="Q62" s="5"/>
      <c r="R62" s="6">
        <v>150</v>
      </c>
      <c r="S62" s="5">
        <v>93462</v>
      </c>
      <c r="T62" s="5"/>
      <c r="U62" s="5"/>
      <c r="V62" s="5">
        <v>171</v>
      </c>
      <c r="W62" s="4">
        <v>105401</v>
      </c>
      <c r="X62" s="5"/>
      <c r="Y62" s="5"/>
      <c r="Z62" s="6">
        <v>146</v>
      </c>
      <c r="AA62" s="5">
        <v>112622</v>
      </c>
      <c r="AB62" s="5"/>
      <c r="AC62" s="5"/>
      <c r="AD62" s="5">
        <v>131</v>
      </c>
      <c r="AE62" s="4"/>
      <c r="AF62" s="5"/>
      <c r="AG62" s="5"/>
      <c r="AH62" s="6"/>
      <c r="AI62" s="5"/>
      <c r="AJ62" s="5"/>
      <c r="AK62" s="5"/>
      <c r="AL62" s="5"/>
      <c r="AM62" s="4"/>
      <c r="AN62" s="5"/>
      <c r="AO62" s="5"/>
      <c r="AP62" s="6"/>
      <c r="AQ62" s="5"/>
      <c r="AR62" s="5"/>
      <c r="AS62" s="5"/>
      <c r="AT62" s="5"/>
      <c r="AU62" s="4"/>
      <c r="AV62" s="5"/>
      <c r="AW62" s="5"/>
      <c r="AX62" s="6"/>
      <c r="AY62" s="5"/>
      <c r="AZ62" s="5"/>
      <c r="BA62" s="5"/>
      <c r="BB62" s="5"/>
      <c r="BC62" s="4"/>
      <c r="BD62" s="5"/>
      <c r="BE62" s="5"/>
      <c r="BF62" s="6"/>
      <c r="BG62" s="5"/>
      <c r="BH62" s="5"/>
      <c r="BI62" s="5"/>
      <c r="BJ62" s="5"/>
      <c r="BK62" s="4"/>
      <c r="BL62" s="5"/>
      <c r="BM62" s="5"/>
      <c r="BN62" s="6"/>
      <c r="BO62" s="5"/>
      <c r="BP62" s="5"/>
      <c r="BQ62" s="5"/>
      <c r="BR62" s="5"/>
      <c r="BS62" s="12">
        <v>682299</v>
      </c>
    </row>
    <row r="63" spans="2:71" x14ac:dyDescent="0.25">
      <c r="B63" s="3"/>
      <c r="C63"/>
      <c r="F63">
        <v>7554</v>
      </c>
      <c r="G63" s="4">
        <v>1401106</v>
      </c>
      <c r="H63" s="5"/>
      <c r="I63" s="5">
        <v>215998</v>
      </c>
      <c r="J63" s="5"/>
      <c r="K63" s="4">
        <v>1428454</v>
      </c>
      <c r="L63" s="5"/>
      <c r="M63" s="5">
        <v>213723</v>
      </c>
      <c r="N63" s="6"/>
      <c r="O63" s="5">
        <v>1471524</v>
      </c>
      <c r="P63" s="5"/>
      <c r="Q63" s="5">
        <v>216398</v>
      </c>
      <c r="R63" s="6"/>
      <c r="S63" s="5">
        <v>1546288</v>
      </c>
      <c r="T63" s="5"/>
      <c r="U63" s="5">
        <v>212143</v>
      </c>
      <c r="V63" s="5"/>
      <c r="W63" s="4">
        <v>1434510</v>
      </c>
      <c r="X63" s="5"/>
      <c r="Y63" s="5">
        <v>210604</v>
      </c>
      <c r="Z63" s="6"/>
      <c r="AA63" s="5">
        <v>1421601</v>
      </c>
      <c r="AB63" s="5"/>
      <c r="AC63" s="5">
        <v>203104</v>
      </c>
      <c r="AD63" s="5"/>
      <c r="AE63" s="4"/>
      <c r="AF63" s="5"/>
      <c r="AG63" s="5"/>
      <c r="AH63" s="6"/>
      <c r="AI63" s="5"/>
      <c r="AJ63" s="5"/>
      <c r="AK63" s="5"/>
      <c r="AL63" s="5"/>
      <c r="AM63" s="4"/>
      <c r="AN63" s="5"/>
      <c r="AO63" s="5"/>
      <c r="AP63" s="6"/>
      <c r="AQ63" s="5"/>
      <c r="AR63" s="5"/>
      <c r="AS63" s="5"/>
      <c r="AT63" s="5"/>
      <c r="AU63" s="4"/>
      <c r="AV63" s="5"/>
      <c r="AW63" s="5"/>
      <c r="AX63" s="6"/>
      <c r="AY63" s="5"/>
      <c r="AZ63" s="5"/>
      <c r="BA63" s="5"/>
      <c r="BB63" s="5"/>
      <c r="BC63" s="4"/>
      <c r="BD63" s="5"/>
      <c r="BE63" s="5"/>
      <c r="BF63" s="6"/>
      <c r="BG63" s="5"/>
      <c r="BH63" s="5"/>
      <c r="BI63" s="5"/>
      <c r="BJ63" s="5"/>
      <c r="BK63" s="4"/>
      <c r="BL63" s="5"/>
      <c r="BM63" s="5"/>
      <c r="BN63" s="6"/>
      <c r="BO63" s="5"/>
      <c r="BP63" s="5"/>
      <c r="BQ63" s="5"/>
      <c r="BR63" s="5"/>
      <c r="BS63" s="12">
        <v>9975453</v>
      </c>
    </row>
    <row r="64" spans="2:71" x14ac:dyDescent="0.25">
      <c r="B64" s="3"/>
      <c r="C64">
        <v>11043833</v>
      </c>
      <c r="D64" t="s">
        <v>40</v>
      </c>
      <c r="E64">
        <v>200</v>
      </c>
      <c r="F64" t="s">
        <v>17</v>
      </c>
      <c r="G64" s="4"/>
      <c r="H64" s="5">
        <v>1301432</v>
      </c>
      <c r="I64" s="5"/>
      <c r="J64" s="5"/>
      <c r="K64" s="4"/>
      <c r="L64" s="5">
        <v>1284694</v>
      </c>
      <c r="M64" s="5"/>
      <c r="N64" s="6"/>
      <c r="O64" s="5"/>
      <c r="P64" s="5">
        <v>1327664</v>
      </c>
      <c r="Q64" s="5"/>
      <c r="R64" s="6"/>
      <c r="S64" s="5"/>
      <c r="T64" s="5">
        <v>1283837</v>
      </c>
      <c r="U64" s="5"/>
      <c r="V64" s="5"/>
      <c r="W64" s="4"/>
      <c r="X64" s="5">
        <v>1360323</v>
      </c>
      <c r="Y64" s="5"/>
      <c r="Z64" s="6"/>
      <c r="AA64" s="5"/>
      <c r="AB64" s="5">
        <v>1403811</v>
      </c>
      <c r="AC64" s="5"/>
      <c r="AD64" s="5"/>
      <c r="AE64" s="4"/>
      <c r="AF64" s="5"/>
      <c r="AG64" s="5"/>
      <c r="AH64" s="6"/>
      <c r="AI64" s="5"/>
      <c r="AJ64" s="5"/>
      <c r="AK64" s="5"/>
      <c r="AL64" s="5"/>
      <c r="AM64" s="4"/>
      <c r="AN64" s="5"/>
      <c r="AO64" s="5"/>
      <c r="AP64" s="6"/>
      <c r="AQ64" s="5"/>
      <c r="AR64" s="5"/>
      <c r="AS64" s="5"/>
      <c r="AT64" s="5"/>
      <c r="AU64" s="4"/>
      <c r="AV64" s="5"/>
      <c r="AW64" s="5"/>
      <c r="AX64" s="6"/>
      <c r="AY64" s="5"/>
      <c r="AZ64" s="5"/>
      <c r="BA64" s="5"/>
      <c r="BB64" s="5"/>
      <c r="BC64" s="4"/>
      <c r="BD64" s="5"/>
      <c r="BE64" s="5"/>
      <c r="BF64" s="6"/>
      <c r="BG64" s="5"/>
      <c r="BH64" s="5"/>
      <c r="BI64" s="5"/>
      <c r="BJ64" s="5"/>
      <c r="BK64" s="4"/>
      <c r="BL64" s="5"/>
      <c r="BM64" s="5"/>
      <c r="BN64" s="6"/>
      <c r="BO64" s="5"/>
      <c r="BP64" s="5"/>
      <c r="BQ64" s="5"/>
      <c r="BR64" s="5"/>
      <c r="BS64" s="12">
        <v>7961761</v>
      </c>
    </row>
    <row r="65" spans="2:71" x14ac:dyDescent="0.25">
      <c r="B65" s="3"/>
      <c r="C65"/>
      <c r="E65">
        <v>650</v>
      </c>
      <c r="F65">
        <v>7550</v>
      </c>
      <c r="G65" s="4">
        <v>4346384</v>
      </c>
      <c r="H65" s="5"/>
      <c r="I65" s="5"/>
      <c r="J65" s="5"/>
      <c r="K65" s="4">
        <v>4285345</v>
      </c>
      <c r="L65" s="5"/>
      <c r="M65" s="5"/>
      <c r="N65" s="6"/>
      <c r="O65" s="5">
        <v>4373404</v>
      </c>
      <c r="P65" s="5"/>
      <c r="Q65" s="5"/>
      <c r="R65" s="6"/>
      <c r="S65" s="5">
        <v>4406359</v>
      </c>
      <c r="T65" s="5"/>
      <c r="U65" s="5"/>
      <c r="V65" s="5"/>
      <c r="W65" s="4">
        <v>4549188</v>
      </c>
      <c r="X65" s="5"/>
      <c r="Y65" s="5"/>
      <c r="Z65" s="6"/>
      <c r="AA65" s="5">
        <v>4621836</v>
      </c>
      <c r="AB65" s="5"/>
      <c r="AC65" s="5"/>
      <c r="AD65" s="5"/>
      <c r="AE65" s="4"/>
      <c r="AF65" s="5"/>
      <c r="AG65" s="5"/>
      <c r="AH65" s="6"/>
      <c r="AI65" s="5"/>
      <c r="AJ65" s="5"/>
      <c r="AK65" s="5"/>
      <c r="AL65" s="5"/>
      <c r="AM65" s="4"/>
      <c r="AN65" s="5"/>
      <c r="AO65" s="5"/>
      <c r="AP65" s="6"/>
      <c r="AQ65" s="5"/>
      <c r="AR65" s="5"/>
      <c r="AS65" s="5"/>
      <c r="AT65" s="5"/>
      <c r="AU65" s="4"/>
      <c r="AV65" s="5"/>
      <c r="AW65" s="5"/>
      <c r="AX65" s="6"/>
      <c r="AY65" s="5"/>
      <c r="AZ65" s="5"/>
      <c r="BA65" s="5"/>
      <c r="BB65" s="5"/>
      <c r="BC65" s="4"/>
      <c r="BD65" s="5"/>
      <c r="BE65" s="5"/>
      <c r="BF65" s="6"/>
      <c r="BG65" s="5"/>
      <c r="BH65" s="5"/>
      <c r="BI65" s="5"/>
      <c r="BJ65" s="5"/>
      <c r="BK65" s="4"/>
      <c r="BL65" s="5"/>
      <c r="BM65" s="5"/>
      <c r="BN65" s="6"/>
      <c r="BO65" s="5"/>
      <c r="BP65" s="5"/>
      <c r="BQ65" s="5"/>
      <c r="BR65" s="5"/>
      <c r="BS65" s="12">
        <v>26582516</v>
      </c>
    </row>
    <row r="66" spans="2:71" x14ac:dyDescent="0.25">
      <c r="B66" s="3"/>
      <c r="C66"/>
      <c r="F66">
        <v>7553</v>
      </c>
      <c r="G66" s="4">
        <v>362753</v>
      </c>
      <c r="H66" s="5"/>
      <c r="I66" s="5"/>
      <c r="J66" s="5">
        <v>3607</v>
      </c>
      <c r="K66" s="4">
        <v>267954</v>
      </c>
      <c r="L66" s="5"/>
      <c r="M66" s="5"/>
      <c r="N66" s="6">
        <v>1856</v>
      </c>
      <c r="O66" s="5">
        <v>279284</v>
      </c>
      <c r="P66" s="5"/>
      <c r="Q66" s="5"/>
      <c r="R66" s="6">
        <v>1561</v>
      </c>
      <c r="S66" s="5">
        <v>288360</v>
      </c>
      <c r="T66" s="5"/>
      <c r="U66" s="5"/>
      <c r="V66" s="5">
        <v>1773</v>
      </c>
      <c r="W66" s="4">
        <v>317435</v>
      </c>
      <c r="X66" s="5"/>
      <c r="Y66" s="5"/>
      <c r="Z66" s="6">
        <v>1954</v>
      </c>
      <c r="AA66" s="5">
        <v>289852</v>
      </c>
      <c r="AB66" s="5"/>
      <c r="AC66" s="5"/>
      <c r="AD66" s="5">
        <v>2049</v>
      </c>
      <c r="AE66" s="4"/>
      <c r="AF66" s="5"/>
      <c r="AG66" s="5"/>
      <c r="AH66" s="6"/>
      <c r="AI66" s="5"/>
      <c r="AJ66" s="5"/>
      <c r="AK66" s="5"/>
      <c r="AL66" s="5"/>
      <c r="AM66" s="4"/>
      <c r="AN66" s="5"/>
      <c r="AO66" s="5"/>
      <c r="AP66" s="6"/>
      <c r="AQ66" s="5"/>
      <c r="AR66" s="5"/>
      <c r="AS66" s="5"/>
      <c r="AT66" s="5"/>
      <c r="AU66" s="4"/>
      <c r="AV66" s="5"/>
      <c r="AW66" s="5"/>
      <c r="AX66" s="6"/>
      <c r="AY66" s="5"/>
      <c r="AZ66" s="5"/>
      <c r="BA66" s="5"/>
      <c r="BB66" s="5"/>
      <c r="BC66" s="4"/>
      <c r="BD66" s="5"/>
      <c r="BE66" s="5"/>
      <c r="BF66" s="6"/>
      <c r="BG66" s="5"/>
      <c r="BH66" s="5"/>
      <c r="BI66" s="5"/>
      <c r="BJ66" s="5"/>
      <c r="BK66" s="4"/>
      <c r="BL66" s="5"/>
      <c r="BM66" s="5"/>
      <c r="BN66" s="6"/>
      <c r="BO66" s="5"/>
      <c r="BP66" s="5"/>
      <c r="BQ66" s="5"/>
      <c r="BR66" s="5"/>
      <c r="BS66" s="12">
        <v>1818438</v>
      </c>
    </row>
    <row r="67" spans="2:71" x14ac:dyDescent="0.25">
      <c r="B67" s="3"/>
      <c r="C67"/>
      <c r="F67">
        <v>7554</v>
      </c>
      <c r="G67" s="4">
        <v>3983631</v>
      </c>
      <c r="H67" s="5"/>
      <c r="I67" s="5">
        <v>598583</v>
      </c>
      <c r="J67" s="5"/>
      <c r="K67" s="4">
        <v>4017391</v>
      </c>
      <c r="L67" s="5"/>
      <c r="M67" s="5">
        <v>620616</v>
      </c>
      <c r="N67" s="6"/>
      <c r="O67" s="5">
        <v>4094120</v>
      </c>
      <c r="P67" s="5"/>
      <c r="Q67" s="5">
        <v>645472</v>
      </c>
      <c r="R67" s="6"/>
      <c r="S67" s="5">
        <v>4117999</v>
      </c>
      <c r="T67" s="5"/>
      <c r="U67" s="5">
        <v>626003</v>
      </c>
      <c r="V67" s="5"/>
      <c r="W67" s="4">
        <v>4231753</v>
      </c>
      <c r="X67" s="5"/>
      <c r="Y67" s="5">
        <v>622259</v>
      </c>
      <c r="Z67" s="6"/>
      <c r="AA67" s="5">
        <v>4331984</v>
      </c>
      <c r="AB67" s="5"/>
      <c r="AC67" s="5">
        <v>608099</v>
      </c>
      <c r="AD67" s="5"/>
      <c r="AE67" s="4"/>
      <c r="AF67" s="5"/>
      <c r="AG67" s="5"/>
      <c r="AH67" s="6"/>
      <c r="AI67" s="5"/>
      <c r="AJ67" s="5"/>
      <c r="AK67" s="5"/>
      <c r="AL67" s="5"/>
      <c r="AM67" s="4"/>
      <c r="AN67" s="5"/>
      <c r="AO67" s="5"/>
      <c r="AP67" s="6"/>
      <c r="AQ67" s="5"/>
      <c r="AR67" s="5"/>
      <c r="AS67" s="5"/>
      <c r="AT67" s="5"/>
      <c r="AU67" s="4"/>
      <c r="AV67" s="5"/>
      <c r="AW67" s="5"/>
      <c r="AX67" s="6"/>
      <c r="AY67" s="5"/>
      <c r="AZ67" s="5"/>
      <c r="BA67" s="5"/>
      <c r="BB67" s="5"/>
      <c r="BC67" s="4"/>
      <c r="BD67" s="5"/>
      <c r="BE67" s="5"/>
      <c r="BF67" s="6"/>
      <c r="BG67" s="5"/>
      <c r="BH67" s="5"/>
      <c r="BI67" s="5"/>
      <c r="BJ67" s="5"/>
      <c r="BK67" s="4"/>
      <c r="BL67" s="5"/>
      <c r="BM67" s="5"/>
      <c r="BN67" s="6"/>
      <c r="BO67" s="5"/>
      <c r="BP67" s="5"/>
      <c r="BQ67" s="5"/>
      <c r="BR67" s="5"/>
      <c r="BS67" s="12">
        <v>28497910</v>
      </c>
    </row>
    <row r="68" spans="2:71" x14ac:dyDescent="0.25">
      <c r="B68" s="3"/>
      <c r="C68">
        <v>11044179</v>
      </c>
      <c r="D68" t="s">
        <v>41</v>
      </c>
      <c r="E68">
        <v>200</v>
      </c>
      <c r="F68" t="s">
        <v>17</v>
      </c>
      <c r="G68" s="4"/>
      <c r="H68" s="5">
        <v>866507</v>
      </c>
      <c r="I68" s="5"/>
      <c r="J68" s="5"/>
      <c r="K68" s="4"/>
      <c r="L68" s="5">
        <v>891328</v>
      </c>
      <c r="M68" s="5"/>
      <c r="N68" s="6"/>
      <c r="O68" s="5"/>
      <c r="P68" s="5">
        <v>917152</v>
      </c>
      <c r="Q68" s="5"/>
      <c r="R68" s="6"/>
      <c r="S68" s="5"/>
      <c r="T68" s="5">
        <v>921213</v>
      </c>
      <c r="U68" s="5"/>
      <c r="V68" s="5"/>
      <c r="W68" s="4"/>
      <c r="X68" s="5">
        <v>999248</v>
      </c>
      <c r="Y68" s="5"/>
      <c r="Z68" s="6"/>
      <c r="AA68" s="5"/>
      <c r="AB68" s="5">
        <v>1178052</v>
      </c>
      <c r="AC68" s="5"/>
      <c r="AD68" s="5"/>
      <c r="AE68" s="4"/>
      <c r="AF68" s="5"/>
      <c r="AG68" s="5"/>
      <c r="AH68" s="6"/>
      <c r="AI68" s="5"/>
      <c r="AJ68" s="5"/>
      <c r="AK68" s="5"/>
      <c r="AL68" s="5"/>
      <c r="AM68" s="4"/>
      <c r="AN68" s="5"/>
      <c r="AO68" s="5"/>
      <c r="AP68" s="6"/>
      <c r="AQ68" s="5"/>
      <c r="AR68" s="5"/>
      <c r="AS68" s="5"/>
      <c r="AT68" s="5"/>
      <c r="AU68" s="4"/>
      <c r="AV68" s="5"/>
      <c r="AW68" s="5"/>
      <c r="AX68" s="6"/>
      <c r="AY68" s="5"/>
      <c r="AZ68" s="5"/>
      <c r="BA68" s="5"/>
      <c r="BB68" s="5"/>
      <c r="BC68" s="4"/>
      <c r="BD68" s="5"/>
      <c r="BE68" s="5"/>
      <c r="BF68" s="6"/>
      <c r="BG68" s="5"/>
      <c r="BH68" s="5"/>
      <c r="BI68" s="5"/>
      <c r="BJ68" s="5"/>
      <c r="BK68" s="4"/>
      <c r="BL68" s="5"/>
      <c r="BM68" s="5"/>
      <c r="BN68" s="6"/>
      <c r="BO68" s="5"/>
      <c r="BP68" s="5"/>
      <c r="BQ68" s="5"/>
      <c r="BR68" s="5"/>
      <c r="BS68" s="12">
        <v>5773500</v>
      </c>
    </row>
    <row r="69" spans="2:71" x14ac:dyDescent="0.25">
      <c r="B69" s="3"/>
      <c r="C69"/>
      <c r="E69">
        <v>650</v>
      </c>
      <c r="F69">
        <v>6200</v>
      </c>
      <c r="G69" s="4"/>
      <c r="H69" s="5"/>
      <c r="I69" s="5"/>
      <c r="J69" s="5"/>
      <c r="K69" s="4"/>
      <c r="L69" s="5"/>
      <c r="M69" s="5"/>
      <c r="N69" s="6"/>
      <c r="O69" s="5"/>
      <c r="P69" s="5"/>
      <c r="Q69" s="5"/>
      <c r="R69" s="6"/>
      <c r="S69" s="5">
        <v>273406</v>
      </c>
      <c r="T69" s="5"/>
      <c r="U69" s="5">
        <v>352</v>
      </c>
      <c r="V69" s="5">
        <v>40</v>
      </c>
      <c r="W69" s="4">
        <v>255380</v>
      </c>
      <c r="X69" s="5"/>
      <c r="Y69" s="5">
        <v>413</v>
      </c>
      <c r="Z69" s="6">
        <v>62</v>
      </c>
      <c r="AA69" s="5">
        <v>212936</v>
      </c>
      <c r="AB69" s="5"/>
      <c r="AC69" s="5">
        <v>308</v>
      </c>
      <c r="AD69" s="5">
        <v>58</v>
      </c>
      <c r="AE69" s="4"/>
      <c r="AF69" s="5"/>
      <c r="AG69" s="5"/>
      <c r="AH69" s="6"/>
      <c r="AI69" s="5"/>
      <c r="AJ69" s="5"/>
      <c r="AK69" s="5"/>
      <c r="AL69" s="5"/>
      <c r="AM69" s="4"/>
      <c r="AN69" s="5"/>
      <c r="AO69" s="5"/>
      <c r="AP69" s="6"/>
      <c r="AQ69" s="5"/>
      <c r="AR69" s="5"/>
      <c r="AS69" s="5"/>
      <c r="AT69" s="5"/>
      <c r="AU69" s="4"/>
      <c r="AV69" s="5"/>
      <c r="AW69" s="5"/>
      <c r="AX69" s="6"/>
      <c r="AY69" s="5"/>
      <c r="AZ69" s="5"/>
      <c r="BA69" s="5"/>
      <c r="BB69" s="5"/>
      <c r="BC69" s="4"/>
      <c r="BD69" s="5"/>
      <c r="BE69" s="5"/>
      <c r="BF69" s="6"/>
      <c r="BG69" s="5"/>
      <c r="BH69" s="5"/>
      <c r="BI69" s="5"/>
      <c r="BJ69" s="5"/>
      <c r="BK69" s="4"/>
      <c r="BL69" s="5"/>
      <c r="BM69" s="5"/>
      <c r="BN69" s="6"/>
      <c r="BO69" s="5"/>
      <c r="BP69" s="5"/>
      <c r="BQ69" s="5"/>
      <c r="BR69" s="5"/>
      <c r="BS69" s="12">
        <v>742955</v>
      </c>
    </row>
    <row r="70" spans="2:71" x14ac:dyDescent="0.25">
      <c r="B70" s="3"/>
      <c r="C70"/>
      <c r="F70">
        <v>6201</v>
      </c>
      <c r="G70" s="4"/>
      <c r="H70" s="5"/>
      <c r="I70" s="5"/>
      <c r="J70" s="5"/>
      <c r="K70" s="4"/>
      <c r="L70" s="5"/>
      <c r="M70" s="5"/>
      <c r="N70" s="6"/>
      <c r="O70" s="5"/>
      <c r="P70" s="5"/>
      <c r="Q70" s="5"/>
      <c r="R70" s="6"/>
      <c r="S70" s="5">
        <v>273406</v>
      </c>
      <c r="T70" s="5"/>
      <c r="U70" s="5">
        <v>352</v>
      </c>
      <c r="V70" s="5">
        <v>40</v>
      </c>
      <c r="W70" s="4">
        <v>255380</v>
      </c>
      <c r="X70" s="5"/>
      <c r="Y70" s="5">
        <v>413</v>
      </c>
      <c r="Z70" s="6">
        <v>62</v>
      </c>
      <c r="AA70" s="5">
        <v>212936</v>
      </c>
      <c r="AB70" s="5"/>
      <c r="AC70" s="5">
        <v>308</v>
      </c>
      <c r="AD70" s="5">
        <v>58</v>
      </c>
      <c r="AE70" s="4"/>
      <c r="AF70" s="5"/>
      <c r="AG70" s="5"/>
      <c r="AH70" s="6"/>
      <c r="AI70" s="5"/>
      <c r="AJ70" s="5"/>
      <c r="AK70" s="5"/>
      <c r="AL70" s="5"/>
      <c r="AM70" s="4"/>
      <c r="AN70" s="5"/>
      <c r="AO70" s="5"/>
      <c r="AP70" s="6"/>
      <c r="AQ70" s="5"/>
      <c r="AR70" s="5"/>
      <c r="AS70" s="5"/>
      <c r="AT70" s="5"/>
      <c r="AU70" s="4"/>
      <c r="AV70" s="5"/>
      <c r="AW70" s="5"/>
      <c r="AX70" s="6"/>
      <c r="AY70" s="5"/>
      <c r="AZ70" s="5"/>
      <c r="BA70" s="5"/>
      <c r="BB70" s="5"/>
      <c r="BC70" s="4"/>
      <c r="BD70" s="5"/>
      <c r="BE70" s="5"/>
      <c r="BF70" s="6"/>
      <c r="BG70" s="5"/>
      <c r="BH70" s="5"/>
      <c r="BI70" s="5"/>
      <c r="BJ70" s="5"/>
      <c r="BK70" s="4"/>
      <c r="BL70" s="5"/>
      <c r="BM70" s="5"/>
      <c r="BN70" s="6"/>
      <c r="BO70" s="5"/>
      <c r="BP70" s="5"/>
      <c r="BQ70" s="5"/>
      <c r="BR70" s="5"/>
      <c r="BS70" s="12">
        <v>742955</v>
      </c>
    </row>
    <row r="71" spans="2:71" x14ac:dyDescent="0.25">
      <c r="B71" s="3"/>
      <c r="C71"/>
      <c r="F71">
        <v>7550</v>
      </c>
      <c r="G71" s="4">
        <v>3843839</v>
      </c>
      <c r="H71" s="5"/>
      <c r="I71" s="5"/>
      <c r="J71" s="5"/>
      <c r="K71" s="4">
        <v>3816294</v>
      </c>
      <c r="L71" s="5"/>
      <c r="M71" s="5"/>
      <c r="N71" s="6"/>
      <c r="O71" s="5">
        <v>3776670</v>
      </c>
      <c r="P71" s="5"/>
      <c r="Q71" s="5"/>
      <c r="R71" s="6"/>
      <c r="S71" s="5">
        <v>4042380</v>
      </c>
      <c r="T71" s="5"/>
      <c r="U71" s="5"/>
      <c r="V71" s="5"/>
      <c r="W71" s="4">
        <v>4167788</v>
      </c>
      <c r="X71" s="5"/>
      <c r="Y71" s="5"/>
      <c r="Z71" s="6"/>
      <c r="AA71" s="5">
        <v>4114029</v>
      </c>
      <c r="AB71" s="5"/>
      <c r="AC71" s="5"/>
      <c r="AD71" s="5"/>
      <c r="AE71" s="4"/>
      <c r="AF71" s="5"/>
      <c r="AG71" s="5"/>
      <c r="AH71" s="6"/>
      <c r="AI71" s="5"/>
      <c r="AJ71" s="5"/>
      <c r="AK71" s="5"/>
      <c r="AL71" s="5"/>
      <c r="AM71" s="4"/>
      <c r="AN71" s="5"/>
      <c r="AO71" s="5"/>
      <c r="AP71" s="6"/>
      <c r="AQ71" s="5"/>
      <c r="AR71" s="5"/>
      <c r="AS71" s="5"/>
      <c r="AT71" s="5"/>
      <c r="AU71" s="4"/>
      <c r="AV71" s="5"/>
      <c r="AW71" s="5"/>
      <c r="AX71" s="6"/>
      <c r="AY71" s="5"/>
      <c r="AZ71" s="5"/>
      <c r="BA71" s="5"/>
      <c r="BB71" s="5"/>
      <c r="BC71" s="4"/>
      <c r="BD71" s="5"/>
      <c r="BE71" s="5"/>
      <c r="BF71" s="6"/>
      <c r="BG71" s="5"/>
      <c r="BH71" s="5"/>
      <c r="BI71" s="5"/>
      <c r="BJ71" s="5"/>
      <c r="BK71" s="4"/>
      <c r="BL71" s="5"/>
      <c r="BM71" s="5"/>
      <c r="BN71" s="6"/>
      <c r="BO71" s="5"/>
      <c r="BP71" s="5"/>
      <c r="BQ71" s="5"/>
      <c r="BR71" s="5"/>
      <c r="BS71" s="12">
        <v>23761000</v>
      </c>
    </row>
    <row r="72" spans="2:71" x14ac:dyDescent="0.25">
      <c r="B72" s="3"/>
      <c r="C72"/>
      <c r="F72">
        <v>7553</v>
      </c>
      <c r="G72" s="4">
        <v>283519</v>
      </c>
      <c r="H72" s="5"/>
      <c r="I72" s="5"/>
      <c r="J72" s="5">
        <v>993</v>
      </c>
      <c r="K72" s="4">
        <v>252660</v>
      </c>
      <c r="L72" s="5"/>
      <c r="M72" s="5"/>
      <c r="N72" s="6">
        <v>749</v>
      </c>
      <c r="O72" s="5">
        <v>220987</v>
      </c>
      <c r="P72" s="5"/>
      <c r="Q72" s="5"/>
      <c r="R72" s="6">
        <v>633</v>
      </c>
      <c r="S72" s="5">
        <v>323556</v>
      </c>
      <c r="T72" s="5"/>
      <c r="U72" s="5"/>
      <c r="V72" s="5">
        <v>852</v>
      </c>
      <c r="W72" s="4">
        <v>257843</v>
      </c>
      <c r="X72" s="5"/>
      <c r="Y72" s="5"/>
      <c r="Z72" s="6">
        <v>771</v>
      </c>
      <c r="AA72" s="5">
        <v>263509</v>
      </c>
      <c r="AB72" s="5"/>
      <c r="AC72" s="5"/>
      <c r="AD72" s="5">
        <v>748</v>
      </c>
      <c r="AE72" s="4"/>
      <c r="AF72" s="5"/>
      <c r="AG72" s="5"/>
      <c r="AH72" s="6"/>
      <c r="AI72" s="5"/>
      <c r="AJ72" s="5"/>
      <c r="AK72" s="5"/>
      <c r="AL72" s="5"/>
      <c r="AM72" s="4"/>
      <c r="AN72" s="5"/>
      <c r="AO72" s="5"/>
      <c r="AP72" s="6"/>
      <c r="AQ72" s="5"/>
      <c r="AR72" s="5"/>
      <c r="AS72" s="5"/>
      <c r="AT72" s="5"/>
      <c r="AU72" s="4"/>
      <c r="AV72" s="5"/>
      <c r="AW72" s="5"/>
      <c r="AX72" s="6"/>
      <c r="AY72" s="5"/>
      <c r="AZ72" s="5"/>
      <c r="BA72" s="5"/>
      <c r="BB72" s="5"/>
      <c r="BC72" s="4"/>
      <c r="BD72" s="5"/>
      <c r="BE72" s="5"/>
      <c r="BF72" s="6"/>
      <c r="BG72" s="5"/>
      <c r="BH72" s="5"/>
      <c r="BI72" s="5"/>
      <c r="BJ72" s="5"/>
      <c r="BK72" s="4"/>
      <c r="BL72" s="5"/>
      <c r="BM72" s="5"/>
      <c r="BN72" s="6"/>
      <c r="BO72" s="5"/>
      <c r="BP72" s="5"/>
      <c r="BQ72" s="5"/>
      <c r="BR72" s="5"/>
      <c r="BS72" s="12">
        <v>1606820</v>
      </c>
    </row>
    <row r="73" spans="2:71" x14ac:dyDescent="0.25">
      <c r="B73" s="3"/>
      <c r="C73"/>
      <c r="F73">
        <v>7554</v>
      </c>
      <c r="G73" s="4">
        <v>3560320</v>
      </c>
      <c r="H73" s="5"/>
      <c r="I73" s="5">
        <v>479573</v>
      </c>
      <c r="J73" s="5"/>
      <c r="K73" s="4">
        <v>3563634</v>
      </c>
      <c r="L73" s="5"/>
      <c r="M73" s="5">
        <v>495630</v>
      </c>
      <c r="N73" s="6"/>
      <c r="O73" s="5">
        <v>3555683</v>
      </c>
      <c r="P73" s="5"/>
      <c r="Q73" s="5">
        <v>499075</v>
      </c>
      <c r="R73" s="6"/>
      <c r="S73" s="5">
        <v>3718824</v>
      </c>
      <c r="T73" s="5"/>
      <c r="U73" s="5">
        <v>491310</v>
      </c>
      <c r="V73" s="5"/>
      <c r="W73" s="4">
        <v>3909945</v>
      </c>
      <c r="X73" s="5"/>
      <c r="Y73" s="5">
        <v>482054</v>
      </c>
      <c r="Z73" s="6"/>
      <c r="AA73" s="5">
        <v>3850520</v>
      </c>
      <c r="AB73" s="5"/>
      <c r="AC73" s="5">
        <v>452590</v>
      </c>
      <c r="AD73" s="5"/>
      <c r="AE73" s="4"/>
      <c r="AF73" s="5"/>
      <c r="AG73" s="5"/>
      <c r="AH73" s="6"/>
      <c r="AI73" s="5"/>
      <c r="AJ73" s="5"/>
      <c r="AK73" s="5"/>
      <c r="AL73" s="5"/>
      <c r="AM73" s="4"/>
      <c r="AN73" s="5"/>
      <c r="AO73" s="5"/>
      <c r="AP73" s="6"/>
      <c r="AQ73" s="5"/>
      <c r="AR73" s="5"/>
      <c r="AS73" s="5"/>
      <c r="AT73" s="5"/>
      <c r="AU73" s="4"/>
      <c r="AV73" s="5"/>
      <c r="AW73" s="5"/>
      <c r="AX73" s="6"/>
      <c r="AY73" s="5"/>
      <c r="AZ73" s="5"/>
      <c r="BA73" s="5"/>
      <c r="BB73" s="5"/>
      <c r="BC73" s="4"/>
      <c r="BD73" s="5"/>
      <c r="BE73" s="5"/>
      <c r="BF73" s="6"/>
      <c r="BG73" s="5"/>
      <c r="BH73" s="5"/>
      <c r="BI73" s="5"/>
      <c r="BJ73" s="5"/>
      <c r="BK73" s="4"/>
      <c r="BL73" s="5"/>
      <c r="BM73" s="5"/>
      <c r="BN73" s="6"/>
      <c r="BO73" s="5"/>
      <c r="BP73" s="5"/>
      <c r="BQ73" s="5"/>
      <c r="BR73" s="5"/>
      <c r="BS73" s="12">
        <v>25059158</v>
      </c>
    </row>
    <row r="74" spans="2:71" x14ac:dyDescent="0.25">
      <c r="B74" s="3"/>
      <c r="C74">
        <v>11044187</v>
      </c>
      <c r="D74" t="s">
        <v>42</v>
      </c>
      <c r="E74">
        <v>200</v>
      </c>
      <c r="F74" t="s">
        <v>17</v>
      </c>
      <c r="G74" s="4"/>
      <c r="H74" s="5">
        <v>1070272</v>
      </c>
      <c r="I74" s="5"/>
      <c r="J74" s="5"/>
      <c r="K74" s="4"/>
      <c r="L74" s="5">
        <v>1097782</v>
      </c>
      <c r="M74" s="5"/>
      <c r="N74" s="6"/>
      <c r="O74" s="5"/>
      <c r="P74" s="5">
        <v>1118399</v>
      </c>
      <c r="Q74" s="5"/>
      <c r="R74" s="6"/>
      <c r="S74" s="5"/>
      <c r="T74" s="5">
        <v>1190293</v>
      </c>
      <c r="U74" s="5"/>
      <c r="V74" s="5"/>
      <c r="W74" s="4"/>
      <c r="X74" s="5">
        <v>1190423</v>
      </c>
      <c r="Y74" s="5"/>
      <c r="Z74" s="6"/>
      <c r="AA74" s="5"/>
      <c r="AB74" s="5">
        <v>1208069</v>
      </c>
      <c r="AC74" s="5"/>
      <c r="AD74" s="5"/>
      <c r="AE74" s="4"/>
      <c r="AF74" s="5"/>
      <c r="AG74" s="5"/>
      <c r="AH74" s="6"/>
      <c r="AI74" s="5"/>
      <c r="AJ74" s="5"/>
      <c r="AK74" s="5"/>
      <c r="AL74" s="5"/>
      <c r="AM74" s="4"/>
      <c r="AN74" s="5"/>
      <c r="AO74" s="5"/>
      <c r="AP74" s="6"/>
      <c r="AQ74" s="5"/>
      <c r="AR74" s="5"/>
      <c r="AS74" s="5"/>
      <c r="AT74" s="5"/>
      <c r="AU74" s="4"/>
      <c r="AV74" s="5"/>
      <c r="AW74" s="5"/>
      <c r="AX74" s="6"/>
      <c r="AY74" s="5"/>
      <c r="AZ74" s="5"/>
      <c r="BA74" s="5"/>
      <c r="BB74" s="5"/>
      <c r="BC74" s="4"/>
      <c r="BD74" s="5"/>
      <c r="BE74" s="5"/>
      <c r="BF74" s="6"/>
      <c r="BG74" s="5"/>
      <c r="BH74" s="5"/>
      <c r="BI74" s="5"/>
      <c r="BJ74" s="5"/>
      <c r="BK74" s="4"/>
      <c r="BL74" s="5"/>
      <c r="BM74" s="5"/>
      <c r="BN74" s="6"/>
      <c r="BO74" s="5"/>
      <c r="BP74" s="5"/>
      <c r="BQ74" s="5"/>
      <c r="BR74" s="5"/>
      <c r="BS74" s="12">
        <v>6875238</v>
      </c>
    </row>
    <row r="75" spans="2:71" x14ac:dyDescent="0.25">
      <c r="B75" s="3"/>
      <c r="C75"/>
      <c r="E75">
        <v>650</v>
      </c>
      <c r="F75">
        <v>7550</v>
      </c>
      <c r="G75" s="4">
        <v>3784053</v>
      </c>
      <c r="H75" s="5"/>
      <c r="I75" s="5"/>
      <c r="J75" s="5"/>
      <c r="K75" s="4">
        <v>3886180</v>
      </c>
      <c r="L75" s="5"/>
      <c r="M75" s="5"/>
      <c r="N75" s="6"/>
      <c r="O75" s="5">
        <v>3913182</v>
      </c>
      <c r="P75" s="5"/>
      <c r="Q75" s="5"/>
      <c r="R75" s="6"/>
      <c r="S75" s="5">
        <v>3930999</v>
      </c>
      <c r="T75" s="5"/>
      <c r="U75" s="5"/>
      <c r="V75" s="5"/>
      <c r="W75" s="4">
        <v>4051617</v>
      </c>
      <c r="X75" s="5"/>
      <c r="Y75" s="5"/>
      <c r="Z75" s="6"/>
      <c r="AA75" s="5">
        <v>4053297</v>
      </c>
      <c r="AB75" s="5"/>
      <c r="AC75" s="5"/>
      <c r="AD75" s="5"/>
      <c r="AE75" s="4"/>
      <c r="AF75" s="5"/>
      <c r="AG75" s="5"/>
      <c r="AH75" s="6"/>
      <c r="AI75" s="5"/>
      <c r="AJ75" s="5"/>
      <c r="AK75" s="5"/>
      <c r="AL75" s="5"/>
      <c r="AM75" s="4"/>
      <c r="AN75" s="5"/>
      <c r="AO75" s="5"/>
      <c r="AP75" s="6"/>
      <c r="AQ75" s="5"/>
      <c r="AR75" s="5"/>
      <c r="AS75" s="5"/>
      <c r="AT75" s="5"/>
      <c r="AU75" s="4"/>
      <c r="AV75" s="5"/>
      <c r="AW75" s="5"/>
      <c r="AX75" s="6"/>
      <c r="AY75" s="5"/>
      <c r="AZ75" s="5"/>
      <c r="BA75" s="5"/>
      <c r="BB75" s="5"/>
      <c r="BC75" s="4"/>
      <c r="BD75" s="5"/>
      <c r="BE75" s="5"/>
      <c r="BF75" s="6"/>
      <c r="BG75" s="5"/>
      <c r="BH75" s="5"/>
      <c r="BI75" s="5"/>
      <c r="BJ75" s="5"/>
      <c r="BK75" s="4"/>
      <c r="BL75" s="5"/>
      <c r="BM75" s="5"/>
      <c r="BN75" s="6"/>
      <c r="BO75" s="5"/>
      <c r="BP75" s="5"/>
      <c r="BQ75" s="5"/>
      <c r="BR75" s="5"/>
      <c r="BS75" s="12">
        <v>23619328</v>
      </c>
    </row>
    <row r="76" spans="2:71" x14ac:dyDescent="0.25">
      <c r="B76" s="3"/>
      <c r="C76"/>
      <c r="F76">
        <v>7553</v>
      </c>
      <c r="G76" s="4">
        <v>233806</v>
      </c>
      <c r="H76" s="5"/>
      <c r="I76" s="5"/>
      <c r="J76" s="5">
        <v>678</v>
      </c>
      <c r="K76" s="4">
        <v>306711</v>
      </c>
      <c r="L76" s="5"/>
      <c r="M76" s="5"/>
      <c r="N76" s="6">
        <v>599</v>
      </c>
      <c r="O76" s="5">
        <v>295589</v>
      </c>
      <c r="P76" s="5"/>
      <c r="Q76" s="5"/>
      <c r="R76" s="6">
        <v>681</v>
      </c>
      <c r="S76" s="5">
        <v>270021</v>
      </c>
      <c r="T76" s="5"/>
      <c r="U76" s="5"/>
      <c r="V76" s="5">
        <v>683</v>
      </c>
      <c r="W76" s="4">
        <v>265243</v>
      </c>
      <c r="X76" s="5"/>
      <c r="Y76" s="5"/>
      <c r="Z76" s="6">
        <v>750</v>
      </c>
      <c r="AA76" s="5">
        <v>337880</v>
      </c>
      <c r="AB76" s="5"/>
      <c r="AC76" s="5"/>
      <c r="AD76" s="5">
        <v>782</v>
      </c>
      <c r="AE76" s="4"/>
      <c r="AF76" s="5"/>
      <c r="AG76" s="5"/>
      <c r="AH76" s="6"/>
      <c r="AI76" s="5"/>
      <c r="AJ76" s="5"/>
      <c r="AK76" s="5"/>
      <c r="AL76" s="5"/>
      <c r="AM76" s="4"/>
      <c r="AN76" s="5"/>
      <c r="AO76" s="5"/>
      <c r="AP76" s="6"/>
      <c r="AQ76" s="5"/>
      <c r="AR76" s="5"/>
      <c r="AS76" s="5"/>
      <c r="AT76" s="5"/>
      <c r="AU76" s="4"/>
      <c r="AV76" s="5"/>
      <c r="AW76" s="5"/>
      <c r="AX76" s="6"/>
      <c r="AY76" s="5"/>
      <c r="AZ76" s="5"/>
      <c r="BA76" s="5"/>
      <c r="BB76" s="5"/>
      <c r="BC76" s="4"/>
      <c r="BD76" s="5"/>
      <c r="BE76" s="5"/>
      <c r="BF76" s="6"/>
      <c r="BG76" s="5"/>
      <c r="BH76" s="5"/>
      <c r="BI76" s="5"/>
      <c r="BJ76" s="5"/>
      <c r="BK76" s="4"/>
      <c r="BL76" s="5"/>
      <c r="BM76" s="5"/>
      <c r="BN76" s="6"/>
      <c r="BO76" s="5"/>
      <c r="BP76" s="5"/>
      <c r="BQ76" s="5"/>
      <c r="BR76" s="5"/>
      <c r="BS76" s="12">
        <v>1713423</v>
      </c>
    </row>
    <row r="77" spans="2:71" x14ac:dyDescent="0.25">
      <c r="B77" s="3"/>
      <c r="C77"/>
      <c r="F77">
        <v>7554</v>
      </c>
      <c r="G77" s="4">
        <v>3550247</v>
      </c>
      <c r="H77" s="5"/>
      <c r="I77" s="5">
        <v>555803</v>
      </c>
      <c r="J77" s="5"/>
      <c r="K77" s="4">
        <v>3579469</v>
      </c>
      <c r="L77" s="5"/>
      <c r="M77" s="5">
        <v>538743</v>
      </c>
      <c r="N77" s="6"/>
      <c r="O77" s="5">
        <v>3617593</v>
      </c>
      <c r="P77" s="5"/>
      <c r="Q77" s="5">
        <v>550801</v>
      </c>
      <c r="R77" s="6"/>
      <c r="S77" s="5">
        <v>3660978</v>
      </c>
      <c r="T77" s="5"/>
      <c r="U77" s="5">
        <v>500427</v>
      </c>
      <c r="V77" s="5"/>
      <c r="W77" s="4">
        <v>3786374</v>
      </c>
      <c r="X77" s="5"/>
      <c r="Y77" s="5">
        <v>484574</v>
      </c>
      <c r="Z77" s="6"/>
      <c r="AA77" s="5">
        <v>3715417</v>
      </c>
      <c r="AB77" s="5"/>
      <c r="AC77" s="5">
        <v>476545</v>
      </c>
      <c r="AD77" s="5"/>
      <c r="AE77" s="4"/>
      <c r="AF77" s="5"/>
      <c r="AG77" s="5"/>
      <c r="AH77" s="6"/>
      <c r="AI77" s="5"/>
      <c r="AJ77" s="5"/>
      <c r="AK77" s="5"/>
      <c r="AL77" s="5"/>
      <c r="AM77" s="4"/>
      <c r="AN77" s="5"/>
      <c r="AO77" s="5"/>
      <c r="AP77" s="6"/>
      <c r="AQ77" s="5"/>
      <c r="AR77" s="5"/>
      <c r="AS77" s="5"/>
      <c r="AT77" s="5"/>
      <c r="AU77" s="4"/>
      <c r="AV77" s="5"/>
      <c r="AW77" s="5"/>
      <c r="AX77" s="6"/>
      <c r="AY77" s="5"/>
      <c r="AZ77" s="5"/>
      <c r="BA77" s="5"/>
      <c r="BB77" s="5"/>
      <c r="BC77" s="4"/>
      <c r="BD77" s="5"/>
      <c r="BE77" s="5"/>
      <c r="BF77" s="6"/>
      <c r="BG77" s="5"/>
      <c r="BH77" s="5"/>
      <c r="BI77" s="5"/>
      <c r="BJ77" s="5"/>
      <c r="BK77" s="4"/>
      <c r="BL77" s="5"/>
      <c r="BM77" s="5"/>
      <c r="BN77" s="6"/>
      <c r="BO77" s="5"/>
      <c r="BP77" s="5"/>
      <c r="BQ77" s="5"/>
      <c r="BR77" s="5"/>
      <c r="BS77" s="12">
        <v>25016971</v>
      </c>
    </row>
    <row r="78" spans="2:71" x14ac:dyDescent="0.25">
      <c r="B78" s="3"/>
      <c r="C78">
        <v>11044195</v>
      </c>
      <c r="D78" t="s">
        <v>43</v>
      </c>
      <c r="E78">
        <v>200</v>
      </c>
      <c r="F78" t="s">
        <v>17</v>
      </c>
      <c r="G78" s="4"/>
      <c r="H78" s="5">
        <v>2233135</v>
      </c>
      <c r="I78" s="5"/>
      <c r="J78" s="5"/>
      <c r="K78" s="4"/>
      <c r="L78" s="5">
        <v>2219567</v>
      </c>
      <c r="M78" s="5"/>
      <c r="N78" s="6"/>
      <c r="O78" s="5"/>
      <c r="P78" s="5">
        <v>2357096</v>
      </c>
      <c r="Q78" s="5"/>
      <c r="R78" s="6"/>
      <c r="S78" s="5"/>
      <c r="T78" s="5">
        <v>2668719</v>
      </c>
      <c r="U78" s="5"/>
      <c r="V78" s="5"/>
      <c r="W78" s="4"/>
      <c r="X78" s="5">
        <v>2640246</v>
      </c>
      <c r="Y78" s="5"/>
      <c r="Z78" s="6"/>
      <c r="AA78" s="5"/>
      <c r="AB78" s="5">
        <v>2563452</v>
      </c>
      <c r="AC78" s="5"/>
      <c r="AD78" s="5"/>
      <c r="AE78" s="4"/>
      <c r="AF78" s="5"/>
      <c r="AG78" s="5"/>
      <c r="AH78" s="6"/>
      <c r="AI78" s="5"/>
      <c r="AJ78" s="5"/>
      <c r="AK78" s="5"/>
      <c r="AL78" s="5"/>
      <c r="AM78" s="4"/>
      <c r="AN78" s="5"/>
      <c r="AO78" s="5"/>
      <c r="AP78" s="6"/>
      <c r="AQ78" s="5"/>
      <c r="AR78" s="5"/>
      <c r="AS78" s="5"/>
      <c r="AT78" s="5"/>
      <c r="AU78" s="4"/>
      <c r="AV78" s="5"/>
      <c r="AW78" s="5"/>
      <c r="AX78" s="6"/>
      <c r="AY78" s="5"/>
      <c r="AZ78" s="5"/>
      <c r="BA78" s="5"/>
      <c r="BB78" s="5"/>
      <c r="BC78" s="4"/>
      <c r="BD78" s="5"/>
      <c r="BE78" s="5"/>
      <c r="BF78" s="6"/>
      <c r="BG78" s="5"/>
      <c r="BH78" s="5"/>
      <c r="BI78" s="5"/>
      <c r="BJ78" s="5"/>
      <c r="BK78" s="4"/>
      <c r="BL78" s="5"/>
      <c r="BM78" s="5"/>
      <c r="BN78" s="6"/>
      <c r="BO78" s="5"/>
      <c r="BP78" s="5"/>
      <c r="BQ78" s="5"/>
      <c r="BR78" s="5"/>
      <c r="BS78" s="12">
        <v>14682215</v>
      </c>
    </row>
    <row r="79" spans="2:71" x14ac:dyDescent="0.25">
      <c r="B79" s="3"/>
      <c r="C79"/>
      <c r="E79">
        <v>650</v>
      </c>
      <c r="F79">
        <v>6200</v>
      </c>
      <c r="G79" s="4">
        <v>806538</v>
      </c>
      <c r="H79" s="5"/>
      <c r="I79" s="5">
        <v>1692</v>
      </c>
      <c r="J79" s="5">
        <v>123</v>
      </c>
      <c r="K79" s="4">
        <v>863029</v>
      </c>
      <c r="L79" s="5"/>
      <c r="M79" s="5">
        <v>1414</v>
      </c>
      <c r="N79" s="6">
        <v>101</v>
      </c>
      <c r="O79" s="5">
        <v>1129101</v>
      </c>
      <c r="P79" s="5"/>
      <c r="Q79" s="5">
        <v>2144</v>
      </c>
      <c r="R79" s="6">
        <v>143</v>
      </c>
      <c r="S79" s="5">
        <v>1371233</v>
      </c>
      <c r="T79" s="5"/>
      <c r="U79" s="5">
        <v>1873</v>
      </c>
      <c r="V79" s="5">
        <v>166</v>
      </c>
      <c r="W79" s="4">
        <v>1481669</v>
      </c>
      <c r="X79" s="5"/>
      <c r="Y79" s="5">
        <v>2199</v>
      </c>
      <c r="Z79" s="6">
        <v>125</v>
      </c>
      <c r="AA79" s="5">
        <v>1598205</v>
      </c>
      <c r="AB79" s="5"/>
      <c r="AC79" s="5">
        <v>2260</v>
      </c>
      <c r="AD79" s="5">
        <v>120</v>
      </c>
      <c r="AE79" s="4"/>
      <c r="AF79" s="5"/>
      <c r="AG79" s="5"/>
      <c r="AH79" s="6"/>
      <c r="AI79" s="5"/>
      <c r="AJ79" s="5"/>
      <c r="AK79" s="5"/>
      <c r="AL79" s="5"/>
      <c r="AM79" s="4"/>
      <c r="AN79" s="5"/>
      <c r="AO79" s="5"/>
      <c r="AP79" s="6"/>
      <c r="AQ79" s="5"/>
      <c r="AR79" s="5"/>
      <c r="AS79" s="5"/>
      <c r="AT79" s="5"/>
      <c r="AU79" s="4"/>
      <c r="AV79" s="5"/>
      <c r="AW79" s="5"/>
      <c r="AX79" s="6"/>
      <c r="AY79" s="5"/>
      <c r="AZ79" s="5"/>
      <c r="BA79" s="5"/>
      <c r="BB79" s="5"/>
      <c r="BC79" s="4"/>
      <c r="BD79" s="5"/>
      <c r="BE79" s="5"/>
      <c r="BF79" s="6"/>
      <c r="BG79" s="5"/>
      <c r="BH79" s="5"/>
      <c r="BI79" s="5"/>
      <c r="BJ79" s="5"/>
      <c r="BK79" s="4"/>
      <c r="BL79" s="5"/>
      <c r="BM79" s="5"/>
      <c r="BN79" s="6"/>
      <c r="BO79" s="5"/>
      <c r="BP79" s="5"/>
      <c r="BQ79" s="5"/>
      <c r="BR79" s="5"/>
      <c r="BS79" s="12">
        <v>7262135</v>
      </c>
    </row>
    <row r="80" spans="2:71" x14ac:dyDescent="0.25">
      <c r="B80" s="3"/>
      <c r="C80"/>
      <c r="F80">
        <v>6202</v>
      </c>
      <c r="G80" s="4"/>
      <c r="H80" s="5"/>
      <c r="I80" s="5"/>
      <c r="J80" s="5"/>
      <c r="K80" s="4"/>
      <c r="L80" s="5"/>
      <c r="M80" s="5"/>
      <c r="N80" s="6"/>
      <c r="O80" s="5"/>
      <c r="P80" s="5"/>
      <c r="Q80" s="5"/>
      <c r="R80" s="6"/>
      <c r="S80" s="5">
        <v>1371233</v>
      </c>
      <c r="T80" s="5"/>
      <c r="U80" s="5">
        <v>1873</v>
      </c>
      <c r="V80" s="5">
        <v>166</v>
      </c>
      <c r="W80" s="4">
        <v>1481669</v>
      </c>
      <c r="X80" s="5"/>
      <c r="Y80" s="5">
        <v>2199</v>
      </c>
      <c r="Z80" s="6">
        <v>125</v>
      </c>
      <c r="AA80" s="5">
        <v>1598205</v>
      </c>
      <c r="AB80" s="5"/>
      <c r="AC80" s="5">
        <v>2260</v>
      </c>
      <c r="AD80" s="5">
        <v>120</v>
      </c>
      <c r="AE80" s="4"/>
      <c r="AF80" s="5"/>
      <c r="AG80" s="5"/>
      <c r="AH80" s="6"/>
      <c r="AI80" s="5"/>
      <c r="AJ80" s="5"/>
      <c r="AK80" s="5"/>
      <c r="AL80" s="5"/>
      <c r="AM80" s="4"/>
      <c r="AN80" s="5"/>
      <c r="AO80" s="5"/>
      <c r="AP80" s="6"/>
      <c r="AQ80" s="5"/>
      <c r="AR80" s="5"/>
      <c r="AS80" s="5"/>
      <c r="AT80" s="5"/>
      <c r="AU80" s="4"/>
      <c r="AV80" s="5"/>
      <c r="AW80" s="5"/>
      <c r="AX80" s="6"/>
      <c r="AY80" s="5"/>
      <c r="AZ80" s="5"/>
      <c r="BA80" s="5"/>
      <c r="BB80" s="5"/>
      <c r="BC80" s="4"/>
      <c r="BD80" s="5"/>
      <c r="BE80" s="5"/>
      <c r="BF80" s="6"/>
      <c r="BG80" s="5"/>
      <c r="BH80" s="5"/>
      <c r="BI80" s="5"/>
      <c r="BJ80" s="5"/>
      <c r="BK80" s="4"/>
      <c r="BL80" s="5"/>
      <c r="BM80" s="5"/>
      <c r="BN80" s="6"/>
      <c r="BO80" s="5"/>
      <c r="BP80" s="5"/>
      <c r="BQ80" s="5"/>
      <c r="BR80" s="5"/>
      <c r="BS80" s="12">
        <v>4457850</v>
      </c>
    </row>
    <row r="81" spans="2:71" x14ac:dyDescent="0.25">
      <c r="B81" s="3"/>
      <c r="C81"/>
      <c r="F81">
        <v>7550</v>
      </c>
      <c r="G81" s="4">
        <v>8084640</v>
      </c>
      <c r="H81" s="5"/>
      <c r="I81" s="5"/>
      <c r="J81" s="5"/>
      <c r="K81" s="4">
        <v>8158396</v>
      </c>
      <c r="L81" s="5"/>
      <c r="M81" s="5"/>
      <c r="N81" s="6"/>
      <c r="O81" s="5">
        <v>8482059</v>
      </c>
      <c r="P81" s="5"/>
      <c r="Q81" s="5"/>
      <c r="R81" s="6"/>
      <c r="S81" s="5">
        <v>8620812</v>
      </c>
      <c r="T81" s="5"/>
      <c r="U81" s="5"/>
      <c r="V81" s="5"/>
      <c r="W81" s="4">
        <v>8530523</v>
      </c>
      <c r="X81" s="5"/>
      <c r="Y81" s="5"/>
      <c r="Z81" s="6"/>
      <c r="AA81" s="5">
        <v>8527048</v>
      </c>
      <c r="AB81" s="5"/>
      <c r="AC81" s="5"/>
      <c r="AD81" s="5"/>
      <c r="AE81" s="4"/>
      <c r="AF81" s="5"/>
      <c r="AG81" s="5"/>
      <c r="AH81" s="6"/>
      <c r="AI81" s="5"/>
      <c r="AJ81" s="5"/>
      <c r="AK81" s="5"/>
      <c r="AL81" s="5"/>
      <c r="AM81" s="4"/>
      <c r="AN81" s="5"/>
      <c r="AO81" s="5"/>
      <c r="AP81" s="6"/>
      <c r="AQ81" s="5"/>
      <c r="AR81" s="5"/>
      <c r="AS81" s="5"/>
      <c r="AT81" s="5"/>
      <c r="AU81" s="4"/>
      <c r="AV81" s="5"/>
      <c r="AW81" s="5"/>
      <c r="AX81" s="6"/>
      <c r="AY81" s="5"/>
      <c r="AZ81" s="5"/>
      <c r="BA81" s="5"/>
      <c r="BB81" s="5"/>
      <c r="BC81" s="4"/>
      <c r="BD81" s="5"/>
      <c r="BE81" s="5"/>
      <c r="BF81" s="6"/>
      <c r="BG81" s="5"/>
      <c r="BH81" s="5"/>
      <c r="BI81" s="5"/>
      <c r="BJ81" s="5"/>
      <c r="BK81" s="4"/>
      <c r="BL81" s="5"/>
      <c r="BM81" s="5"/>
      <c r="BN81" s="6"/>
      <c r="BO81" s="5"/>
      <c r="BP81" s="5"/>
      <c r="BQ81" s="5"/>
      <c r="BR81" s="5"/>
      <c r="BS81" s="12">
        <v>50403478</v>
      </c>
    </row>
    <row r="82" spans="2:71" x14ac:dyDescent="0.25">
      <c r="B82" s="3"/>
      <c r="C82"/>
      <c r="F82">
        <v>7553</v>
      </c>
      <c r="G82" s="4">
        <v>770623</v>
      </c>
      <c r="H82" s="5"/>
      <c r="I82" s="5"/>
      <c r="J82" s="5">
        <v>4553</v>
      </c>
      <c r="K82" s="4">
        <v>767440</v>
      </c>
      <c r="L82" s="5"/>
      <c r="M82" s="5"/>
      <c r="N82" s="6">
        <v>3372</v>
      </c>
      <c r="O82" s="5">
        <v>861099</v>
      </c>
      <c r="P82" s="5"/>
      <c r="Q82" s="5"/>
      <c r="R82" s="6">
        <v>2950</v>
      </c>
      <c r="S82" s="5">
        <v>1041617</v>
      </c>
      <c r="T82" s="5"/>
      <c r="U82" s="5"/>
      <c r="V82" s="5">
        <v>2764</v>
      </c>
      <c r="W82" s="4">
        <v>1126246</v>
      </c>
      <c r="X82" s="5"/>
      <c r="Y82" s="5"/>
      <c r="Z82" s="6">
        <v>2618</v>
      </c>
      <c r="AA82" s="5">
        <v>1160186</v>
      </c>
      <c r="AB82" s="5"/>
      <c r="AC82" s="5"/>
      <c r="AD82" s="5">
        <v>2094</v>
      </c>
      <c r="AE82" s="4"/>
      <c r="AF82" s="5"/>
      <c r="AG82" s="5"/>
      <c r="AH82" s="6"/>
      <c r="AI82" s="5"/>
      <c r="AJ82" s="5"/>
      <c r="AK82" s="5"/>
      <c r="AL82" s="5"/>
      <c r="AM82" s="4"/>
      <c r="AN82" s="5"/>
      <c r="AO82" s="5"/>
      <c r="AP82" s="6"/>
      <c r="AQ82" s="5"/>
      <c r="AR82" s="5"/>
      <c r="AS82" s="5"/>
      <c r="AT82" s="5"/>
      <c r="AU82" s="4"/>
      <c r="AV82" s="5"/>
      <c r="AW82" s="5"/>
      <c r="AX82" s="6"/>
      <c r="AY82" s="5"/>
      <c r="AZ82" s="5"/>
      <c r="BA82" s="5"/>
      <c r="BB82" s="5"/>
      <c r="BC82" s="4"/>
      <c r="BD82" s="5"/>
      <c r="BE82" s="5"/>
      <c r="BF82" s="6"/>
      <c r="BG82" s="5"/>
      <c r="BH82" s="5"/>
      <c r="BI82" s="5"/>
      <c r="BJ82" s="5"/>
      <c r="BK82" s="4"/>
      <c r="BL82" s="5"/>
      <c r="BM82" s="5"/>
      <c r="BN82" s="6"/>
      <c r="BO82" s="5"/>
      <c r="BP82" s="5"/>
      <c r="BQ82" s="5"/>
      <c r="BR82" s="5"/>
      <c r="BS82" s="12">
        <v>5745562</v>
      </c>
    </row>
    <row r="83" spans="2:71" x14ac:dyDescent="0.25">
      <c r="B83" s="3"/>
      <c r="C83"/>
      <c r="F83">
        <v>7554</v>
      </c>
      <c r="G83" s="4">
        <v>7314017</v>
      </c>
      <c r="H83" s="5"/>
      <c r="I83" s="5">
        <v>1269416</v>
      </c>
      <c r="J83" s="5"/>
      <c r="K83" s="4">
        <v>7390956</v>
      </c>
      <c r="L83" s="5"/>
      <c r="M83" s="5">
        <v>1293020</v>
      </c>
      <c r="N83" s="6"/>
      <c r="O83" s="5">
        <v>7620960</v>
      </c>
      <c r="P83" s="5"/>
      <c r="Q83" s="5">
        <v>1337948</v>
      </c>
      <c r="R83" s="6"/>
      <c r="S83" s="5">
        <v>7579195</v>
      </c>
      <c r="T83" s="5"/>
      <c r="U83" s="5">
        <v>1280823</v>
      </c>
      <c r="V83" s="5"/>
      <c r="W83" s="4">
        <v>7404277</v>
      </c>
      <c r="X83" s="5"/>
      <c r="Y83" s="5">
        <v>1267231</v>
      </c>
      <c r="Z83" s="6"/>
      <c r="AA83" s="5">
        <v>7366862</v>
      </c>
      <c r="AB83" s="5"/>
      <c r="AC83" s="5">
        <v>1179862</v>
      </c>
      <c r="AD83" s="5"/>
      <c r="AE83" s="4"/>
      <c r="AF83" s="5"/>
      <c r="AG83" s="5"/>
      <c r="AH83" s="6"/>
      <c r="AI83" s="5"/>
      <c r="AJ83" s="5"/>
      <c r="AK83" s="5"/>
      <c r="AL83" s="5"/>
      <c r="AM83" s="4"/>
      <c r="AN83" s="5"/>
      <c r="AO83" s="5"/>
      <c r="AP83" s="6"/>
      <c r="AQ83" s="5"/>
      <c r="AR83" s="5"/>
      <c r="AS83" s="5"/>
      <c r="AT83" s="5"/>
      <c r="AU83" s="4"/>
      <c r="AV83" s="5"/>
      <c r="AW83" s="5"/>
      <c r="AX83" s="6"/>
      <c r="AY83" s="5"/>
      <c r="AZ83" s="5"/>
      <c r="BA83" s="5"/>
      <c r="BB83" s="5"/>
      <c r="BC83" s="4"/>
      <c r="BD83" s="5"/>
      <c r="BE83" s="5"/>
      <c r="BF83" s="6"/>
      <c r="BG83" s="5"/>
      <c r="BH83" s="5"/>
      <c r="BI83" s="5"/>
      <c r="BJ83" s="5"/>
      <c r="BK83" s="4"/>
      <c r="BL83" s="5"/>
      <c r="BM83" s="5"/>
      <c r="BN83" s="6"/>
      <c r="BO83" s="5"/>
      <c r="BP83" s="5"/>
      <c r="BQ83" s="5"/>
      <c r="BR83" s="5"/>
      <c r="BS83" s="12">
        <v>52304567</v>
      </c>
    </row>
    <row r="84" spans="2:71" x14ac:dyDescent="0.25">
      <c r="B84" s="3"/>
      <c r="C84">
        <v>11045127</v>
      </c>
      <c r="D84" t="s">
        <v>297</v>
      </c>
      <c r="E84">
        <v>200</v>
      </c>
      <c r="F84" t="s">
        <v>17</v>
      </c>
      <c r="G84" s="4"/>
      <c r="H84" s="5"/>
      <c r="I84" s="5"/>
      <c r="J84" s="5"/>
      <c r="K84" s="4"/>
      <c r="L84" s="5"/>
      <c r="M84" s="5"/>
      <c r="N84" s="6"/>
      <c r="O84" s="5"/>
      <c r="P84" s="5"/>
      <c r="Q84" s="5"/>
      <c r="R84" s="6"/>
      <c r="S84" s="5"/>
      <c r="T84" s="5"/>
      <c r="U84" s="5"/>
      <c r="V84" s="5"/>
      <c r="W84" s="4"/>
      <c r="X84" s="5"/>
      <c r="Y84" s="5"/>
      <c r="Z84" s="6"/>
      <c r="AA84" s="5"/>
      <c r="AB84" s="5"/>
      <c r="AC84" s="5"/>
      <c r="AD84" s="5"/>
      <c r="AE84" s="4"/>
      <c r="AF84" s="5">
        <v>7818797</v>
      </c>
      <c r="AG84" s="5"/>
      <c r="AH84" s="6"/>
      <c r="AI84" s="5"/>
      <c r="AJ84" s="5">
        <v>7357922</v>
      </c>
      <c r="AK84" s="5"/>
      <c r="AL84" s="5"/>
      <c r="AM84" s="4"/>
      <c r="AN84" s="5">
        <v>7620567</v>
      </c>
      <c r="AO84" s="5"/>
      <c r="AP84" s="6"/>
      <c r="AQ84" s="5"/>
      <c r="AR84" s="5">
        <v>8243434</v>
      </c>
      <c r="AS84" s="5"/>
      <c r="AT84" s="5"/>
      <c r="AU84" s="4"/>
      <c r="AV84" s="5">
        <v>8643559</v>
      </c>
      <c r="AW84" s="5"/>
      <c r="AX84" s="6"/>
      <c r="AY84" s="5"/>
      <c r="AZ84" s="5">
        <v>8743527</v>
      </c>
      <c r="BA84" s="5"/>
      <c r="BB84" s="5"/>
      <c r="BC84" s="4"/>
      <c r="BD84" s="5">
        <v>9380865</v>
      </c>
      <c r="BE84" s="5"/>
      <c r="BF84" s="6"/>
      <c r="BG84" s="5"/>
      <c r="BH84" s="5">
        <v>10354278</v>
      </c>
      <c r="BI84" s="5"/>
      <c r="BJ84" s="5"/>
      <c r="BK84" s="4"/>
      <c r="BL84" s="5">
        <v>11875356</v>
      </c>
      <c r="BM84" s="5"/>
      <c r="BN84" s="6"/>
      <c r="BO84" s="5"/>
      <c r="BP84" s="5">
        <v>12217452</v>
      </c>
      <c r="BQ84" s="5"/>
      <c r="BR84" s="5"/>
      <c r="BS84" s="12">
        <v>92255757</v>
      </c>
    </row>
    <row r="85" spans="2:71" x14ac:dyDescent="0.25">
      <c r="B85" s="3"/>
      <c r="C85"/>
      <c r="E85">
        <v>650</v>
      </c>
      <c r="F85">
        <v>6200</v>
      </c>
      <c r="G85" s="4"/>
      <c r="H85" s="5"/>
      <c r="I85" s="5"/>
      <c r="J85" s="5"/>
      <c r="K85" s="4"/>
      <c r="L85" s="5"/>
      <c r="M85" s="5"/>
      <c r="N85" s="6"/>
      <c r="O85" s="5"/>
      <c r="P85" s="5"/>
      <c r="Q85" s="5"/>
      <c r="R85" s="6"/>
      <c r="S85" s="5"/>
      <c r="T85" s="5"/>
      <c r="U85" s="5"/>
      <c r="V85" s="5"/>
      <c r="W85" s="4"/>
      <c r="X85" s="5"/>
      <c r="Y85" s="5"/>
      <c r="Z85" s="6"/>
      <c r="AA85" s="5"/>
      <c r="AB85" s="5"/>
      <c r="AC85" s="5"/>
      <c r="AD85" s="5"/>
      <c r="AE85" s="4">
        <v>1819117</v>
      </c>
      <c r="AF85" s="5"/>
      <c r="AG85" s="5">
        <v>2177</v>
      </c>
      <c r="AH85" s="6">
        <v>231</v>
      </c>
      <c r="AI85" s="5">
        <v>1912843</v>
      </c>
      <c r="AJ85" s="5"/>
      <c r="AK85" s="5">
        <v>2552</v>
      </c>
      <c r="AL85" s="5">
        <v>230</v>
      </c>
      <c r="AM85" s="4">
        <v>2348413</v>
      </c>
      <c r="AN85" s="5"/>
      <c r="AO85" s="5">
        <v>2153</v>
      </c>
      <c r="AP85" s="6">
        <v>228</v>
      </c>
      <c r="AQ85" s="5">
        <v>2382539</v>
      </c>
      <c r="AR85" s="5"/>
      <c r="AS85" s="5">
        <v>2253</v>
      </c>
      <c r="AT85" s="5">
        <v>227</v>
      </c>
      <c r="AU85" s="4">
        <v>2546112</v>
      </c>
      <c r="AV85" s="5"/>
      <c r="AW85" s="5">
        <v>2388</v>
      </c>
      <c r="AX85" s="6">
        <v>218</v>
      </c>
      <c r="AY85" s="5">
        <v>3073385</v>
      </c>
      <c r="AZ85" s="5"/>
      <c r="BA85" s="5">
        <v>2421</v>
      </c>
      <c r="BB85" s="5">
        <v>195</v>
      </c>
      <c r="BC85" s="4">
        <v>3263660</v>
      </c>
      <c r="BD85" s="5"/>
      <c r="BE85" s="5">
        <v>2996</v>
      </c>
      <c r="BF85" s="6">
        <v>270</v>
      </c>
      <c r="BG85" s="5">
        <v>3137347</v>
      </c>
      <c r="BH85" s="5"/>
      <c r="BI85" s="5">
        <v>2296</v>
      </c>
      <c r="BJ85" s="5">
        <v>220</v>
      </c>
      <c r="BK85" s="4">
        <v>3047984</v>
      </c>
      <c r="BL85" s="5"/>
      <c r="BM85" s="5">
        <v>2224</v>
      </c>
      <c r="BN85" s="6">
        <v>214</v>
      </c>
      <c r="BO85" s="5">
        <v>2528345</v>
      </c>
      <c r="BP85" s="5"/>
      <c r="BQ85" s="5">
        <v>1995</v>
      </c>
      <c r="BR85" s="5">
        <v>207</v>
      </c>
      <c r="BS85" s="12">
        <v>26085440</v>
      </c>
    </row>
    <row r="86" spans="2:71" x14ac:dyDescent="0.25">
      <c r="B86" s="3"/>
      <c r="C86"/>
      <c r="F86">
        <v>6201</v>
      </c>
      <c r="G86" s="4"/>
      <c r="H86" s="5"/>
      <c r="I86" s="5"/>
      <c r="J86" s="5"/>
      <c r="K86" s="4"/>
      <c r="L86" s="5"/>
      <c r="M86" s="5"/>
      <c r="N86" s="6"/>
      <c r="O86" s="5"/>
      <c r="P86" s="5"/>
      <c r="Q86" s="5"/>
      <c r="R86" s="6"/>
      <c r="S86" s="5"/>
      <c r="T86" s="5"/>
      <c r="U86" s="5"/>
      <c r="V86" s="5"/>
      <c r="W86" s="4"/>
      <c r="X86" s="5"/>
      <c r="Y86" s="5"/>
      <c r="Z86" s="6"/>
      <c r="AA86" s="5"/>
      <c r="AB86" s="5"/>
      <c r="AC86" s="5"/>
      <c r="AD86" s="5"/>
      <c r="AE86" s="4">
        <v>190884</v>
      </c>
      <c r="AF86" s="5"/>
      <c r="AG86" s="5">
        <v>349</v>
      </c>
      <c r="AH86" s="6">
        <v>63</v>
      </c>
      <c r="AI86" s="5">
        <v>233040</v>
      </c>
      <c r="AJ86" s="5"/>
      <c r="AK86" s="5">
        <v>354</v>
      </c>
      <c r="AL86" s="5">
        <v>59</v>
      </c>
      <c r="AM86" s="4">
        <v>199581</v>
      </c>
      <c r="AN86" s="5"/>
      <c r="AO86" s="5">
        <v>251</v>
      </c>
      <c r="AP86" s="6">
        <v>57</v>
      </c>
      <c r="AQ86" s="5">
        <v>251618</v>
      </c>
      <c r="AR86" s="5"/>
      <c r="AS86" s="5">
        <v>390</v>
      </c>
      <c r="AT86" s="5">
        <v>80</v>
      </c>
      <c r="AU86" s="4">
        <v>240226</v>
      </c>
      <c r="AV86" s="5"/>
      <c r="AW86" s="5">
        <v>304</v>
      </c>
      <c r="AX86" s="6">
        <v>28</v>
      </c>
      <c r="AY86" s="5">
        <v>390435</v>
      </c>
      <c r="AZ86" s="5"/>
      <c r="BA86" s="5">
        <v>586</v>
      </c>
      <c r="BB86" s="5">
        <v>30</v>
      </c>
      <c r="BC86" s="4">
        <v>477444</v>
      </c>
      <c r="BD86" s="5"/>
      <c r="BE86" s="5">
        <v>661</v>
      </c>
      <c r="BF86" s="6">
        <v>45</v>
      </c>
      <c r="BG86" s="5">
        <v>486129</v>
      </c>
      <c r="BH86" s="5"/>
      <c r="BI86" s="5">
        <v>543</v>
      </c>
      <c r="BJ86" s="5">
        <v>30</v>
      </c>
      <c r="BK86" s="4">
        <v>444564</v>
      </c>
      <c r="BL86" s="5"/>
      <c r="BM86" s="5">
        <v>514</v>
      </c>
      <c r="BN86" s="6">
        <v>36</v>
      </c>
      <c r="BO86" s="5"/>
      <c r="BP86" s="5"/>
      <c r="BQ86" s="5"/>
      <c r="BR86" s="5"/>
      <c r="BS86" s="12">
        <v>2918301</v>
      </c>
    </row>
    <row r="87" spans="2:71" x14ac:dyDescent="0.25">
      <c r="B87" s="3"/>
      <c r="C87"/>
      <c r="F87">
        <v>6202</v>
      </c>
      <c r="G87" s="4"/>
      <c r="H87" s="5"/>
      <c r="I87" s="5"/>
      <c r="J87" s="5"/>
      <c r="K87" s="4"/>
      <c r="L87" s="5"/>
      <c r="M87" s="5"/>
      <c r="N87" s="6"/>
      <c r="O87" s="5"/>
      <c r="P87" s="5"/>
      <c r="Q87" s="5"/>
      <c r="R87" s="6"/>
      <c r="S87" s="5"/>
      <c r="T87" s="5"/>
      <c r="U87" s="5"/>
      <c r="V87" s="5"/>
      <c r="W87" s="4"/>
      <c r="X87" s="5"/>
      <c r="Y87" s="5"/>
      <c r="Z87" s="6"/>
      <c r="AA87" s="5"/>
      <c r="AB87" s="5"/>
      <c r="AC87" s="5"/>
      <c r="AD87" s="5"/>
      <c r="AE87" s="4">
        <v>1628233</v>
      </c>
      <c r="AF87" s="5"/>
      <c r="AG87" s="5">
        <v>1828</v>
      </c>
      <c r="AH87" s="6">
        <v>168</v>
      </c>
      <c r="AI87" s="5">
        <v>1679803</v>
      </c>
      <c r="AJ87" s="5"/>
      <c r="AK87" s="5">
        <v>2198</v>
      </c>
      <c r="AL87" s="5">
        <v>171</v>
      </c>
      <c r="AM87" s="4">
        <v>2148832</v>
      </c>
      <c r="AN87" s="5"/>
      <c r="AO87" s="5">
        <v>1902</v>
      </c>
      <c r="AP87" s="6">
        <v>171</v>
      </c>
      <c r="AQ87" s="5">
        <v>2130921</v>
      </c>
      <c r="AR87" s="5"/>
      <c r="AS87" s="5">
        <v>1863</v>
      </c>
      <c r="AT87" s="5">
        <v>147</v>
      </c>
      <c r="AU87" s="4">
        <v>2305886</v>
      </c>
      <c r="AV87" s="5"/>
      <c r="AW87" s="5">
        <v>2084</v>
      </c>
      <c r="AX87" s="6">
        <v>190</v>
      </c>
      <c r="AY87" s="5">
        <v>2682950</v>
      </c>
      <c r="AZ87" s="5"/>
      <c r="BA87" s="5">
        <v>1835</v>
      </c>
      <c r="BB87" s="5">
        <v>165</v>
      </c>
      <c r="BC87" s="4">
        <v>2786216</v>
      </c>
      <c r="BD87" s="5"/>
      <c r="BE87" s="5">
        <v>2335</v>
      </c>
      <c r="BF87" s="6">
        <v>225</v>
      </c>
      <c r="BG87" s="5">
        <v>2651218</v>
      </c>
      <c r="BH87" s="5"/>
      <c r="BI87" s="5">
        <v>1753</v>
      </c>
      <c r="BJ87" s="5">
        <v>190</v>
      </c>
      <c r="BK87" s="4">
        <v>2603420</v>
      </c>
      <c r="BL87" s="5"/>
      <c r="BM87" s="5">
        <v>1710</v>
      </c>
      <c r="BN87" s="6">
        <v>178</v>
      </c>
      <c r="BO87" s="5">
        <v>662854</v>
      </c>
      <c r="BP87" s="5"/>
      <c r="BQ87" s="5">
        <v>306</v>
      </c>
      <c r="BR87" s="5">
        <v>40</v>
      </c>
      <c r="BS87" s="12">
        <v>21299792</v>
      </c>
    </row>
    <row r="88" spans="2:71" x14ac:dyDescent="0.25">
      <c r="B88" s="3"/>
      <c r="C88"/>
      <c r="F88">
        <v>7550</v>
      </c>
      <c r="G88" s="4"/>
      <c r="H88" s="5"/>
      <c r="I88" s="5"/>
      <c r="J88" s="5"/>
      <c r="K88" s="4"/>
      <c r="L88" s="5"/>
      <c r="M88" s="5"/>
      <c r="N88" s="6"/>
      <c r="O88" s="5"/>
      <c r="P88" s="5"/>
      <c r="Q88" s="5"/>
      <c r="R88" s="6"/>
      <c r="S88" s="5"/>
      <c r="T88" s="5"/>
      <c r="U88" s="5"/>
      <c r="V88" s="5"/>
      <c r="W88" s="4"/>
      <c r="X88" s="5"/>
      <c r="Y88" s="5"/>
      <c r="Z88" s="6"/>
      <c r="AA88" s="5"/>
      <c r="AB88" s="5"/>
      <c r="AC88" s="5"/>
      <c r="AD88" s="5"/>
      <c r="AE88" s="4">
        <v>25137086</v>
      </c>
      <c r="AF88" s="5"/>
      <c r="AG88" s="5"/>
      <c r="AH88" s="6"/>
      <c r="AI88" s="5">
        <v>24675763</v>
      </c>
      <c r="AJ88" s="5"/>
      <c r="AK88" s="5"/>
      <c r="AL88" s="5"/>
      <c r="AM88" s="4">
        <v>24961150</v>
      </c>
      <c r="AN88" s="5"/>
      <c r="AO88" s="5"/>
      <c r="AP88" s="6"/>
      <c r="AQ88" s="5">
        <v>27288611</v>
      </c>
      <c r="AR88" s="5"/>
      <c r="AS88" s="5"/>
      <c r="AT88" s="5"/>
      <c r="AU88" s="4">
        <v>28582843</v>
      </c>
      <c r="AV88" s="5"/>
      <c r="AW88" s="5"/>
      <c r="AX88" s="6"/>
      <c r="AY88" s="5">
        <v>31516950</v>
      </c>
      <c r="AZ88" s="5"/>
      <c r="BA88" s="5"/>
      <c r="BB88" s="5"/>
      <c r="BC88" s="4">
        <v>32332707</v>
      </c>
      <c r="BD88" s="5"/>
      <c r="BE88" s="5"/>
      <c r="BF88" s="6"/>
      <c r="BG88" s="5">
        <v>32958054</v>
      </c>
      <c r="BH88" s="5"/>
      <c r="BI88" s="5"/>
      <c r="BJ88" s="5"/>
      <c r="BK88" s="4">
        <v>35687204</v>
      </c>
      <c r="BL88" s="5"/>
      <c r="BM88" s="5"/>
      <c r="BN88" s="6"/>
      <c r="BO88" s="5">
        <v>38707075</v>
      </c>
      <c r="BP88" s="5"/>
      <c r="BQ88" s="5"/>
      <c r="BR88" s="5"/>
      <c r="BS88" s="12">
        <v>301847443</v>
      </c>
    </row>
    <row r="89" spans="2:71" x14ac:dyDescent="0.25">
      <c r="B89" s="3"/>
      <c r="C89"/>
      <c r="F89">
        <v>7553</v>
      </c>
      <c r="G89" s="4"/>
      <c r="H89" s="5"/>
      <c r="I89" s="5"/>
      <c r="J89" s="5"/>
      <c r="K89" s="4"/>
      <c r="L89" s="5"/>
      <c r="M89" s="5"/>
      <c r="N89" s="6"/>
      <c r="O89" s="5"/>
      <c r="P89" s="5"/>
      <c r="Q89" s="5"/>
      <c r="R89" s="6"/>
      <c r="S89" s="5"/>
      <c r="T89" s="5"/>
      <c r="U89" s="5"/>
      <c r="V89" s="5"/>
      <c r="W89" s="4"/>
      <c r="X89" s="5"/>
      <c r="Y89" s="5"/>
      <c r="Z89" s="6"/>
      <c r="AA89" s="5"/>
      <c r="AB89" s="5"/>
      <c r="AC89" s="5"/>
      <c r="AD89" s="5"/>
      <c r="AE89" s="4">
        <v>2310010</v>
      </c>
      <c r="AF89" s="5"/>
      <c r="AG89" s="5"/>
      <c r="AH89" s="6">
        <v>6389</v>
      </c>
      <c r="AI89" s="5">
        <v>2311630</v>
      </c>
      <c r="AJ89" s="5"/>
      <c r="AK89" s="5"/>
      <c r="AL89" s="5">
        <v>6844</v>
      </c>
      <c r="AM89" s="4">
        <v>2857722</v>
      </c>
      <c r="AN89" s="5"/>
      <c r="AO89" s="5"/>
      <c r="AP89" s="6">
        <v>7156</v>
      </c>
      <c r="AQ89" s="5">
        <v>2443361</v>
      </c>
      <c r="AR89" s="5"/>
      <c r="AS89" s="5"/>
      <c r="AT89" s="5">
        <v>7126</v>
      </c>
      <c r="AU89" s="4">
        <v>2446637</v>
      </c>
      <c r="AV89" s="5"/>
      <c r="AW89" s="5"/>
      <c r="AX89" s="6">
        <v>7340</v>
      </c>
      <c r="AY89" s="5">
        <v>2511756</v>
      </c>
      <c r="AZ89" s="5"/>
      <c r="BA89" s="5"/>
      <c r="BB89" s="5">
        <v>5834</v>
      </c>
      <c r="BC89" s="4">
        <v>3026605</v>
      </c>
      <c r="BD89" s="5"/>
      <c r="BE89" s="5"/>
      <c r="BF89" s="6">
        <v>6052</v>
      </c>
      <c r="BG89" s="5">
        <v>2935408</v>
      </c>
      <c r="BH89" s="5"/>
      <c r="BI89" s="5"/>
      <c r="BJ89" s="5">
        <v>6506</v>
      </c>
      <c r="BK89" s="4">
        <v>3348334</v>
      </c>
      <c r="BL89" s="5"/>
      <c r="BM89" s="5"/>
      <c r="BN89" s="6">
        <v>6593</v>
      </c>
      <c r="BO89" s="5">
        <v>3239224</v>
      </c>
      <c r="BP89" s="5"/>
      <c r="BQ89" s="5"/>
      <c r="BR89" s="5">
        <v>5958</v>
      </c>
      <c r="BS89" s="12">
        <v>27496485</v>
      </c>
    </row>
    <row r="90" spans="2:71" x14ac:dyDescent="0.25">
      <c r="B90" s="3"/>
      <c r="C90"/>
      <c r="F90">
        <v>7554</v>
      </c>
      <c r="G90" s="4"/>
      <c r="H90" s="5"/>
      <c r="I90" s="5"/>
      <c r="J90" s="5"/>
      <c r="K90" s="4"/>
      <c r="L90" s="5"/>
      <c r="M90" s="5"/>
      <c r="N90" s="6"/>
      <c r="O90" s="5"/>
      <c r="P90" s="5"/>
      <c r="Q90" s="5"/>
      <c r="R90" s="6"/>
      <c r="S90" s="5"/>
      <c r="T90" s="5"/>
      <c r="U90" s="5"/>
      <c r="V90" s="5"/>
      <c r="W90" s="4"/>
      <c r="X90" s="5"/>
      <c r="Y90" s="5"/>
      <c r="Z90" s="6"/>
      <c r="AA90" s="5"/>
      <c r="AB90" s="5"/>
      <c r="AC90" s="5"/>
      <c r="AD90" s="5"/>
      <c r="AE90" s="4">
        <v>22827076</v>
      </c>
      <c r="AF90" s="5"/>
      <c r="AG90" s="5">
        <v>3265143</v>
      </c>
      <c r="AH90" s="6"/>
      <c r="AI90" s="5">
        <v>22364133</v>
      </c>
      <c r="AJ90" s="5"/>
      <c r="AK90" s="5">
        <v>3175038</v>
      </c>
      <c r="AL90" s="5"/>
      <c r="AM90" s="4">
        <v>22103428</v>
      </c>
      <c r="AN90" s="5"/>
      <c r="AO90" s="5">
        <v>3105855</v>
      </c>
      <c r="AP90" s="6"/>
      <c r="AQ90" s="5">
        <v>24845250</v>
      </c>
      <c r="AR90" s="5"/>
      <c r="AS90" s="5">
        <v>3203292</v>
      </c>
      <c r="AT90" s="5"/>
      <c r="AU90" s="4">
        <v>26136206</v>
      </c>
      <c r="AV90" s="5"/>
      <c r="AW90" s="5">
        <v>3148285</v>
      </c>
      <c r="AX90" s="6"/>
      <c r="AY90" s="5">
        <v>29005194</v>
      </c>
      <c r="AZ90" s="5"/>
      <c r="BA90" s="5">
        <v>2736941</v>
      </c>
      <c r="BB90" s="5"/>
      <c r="BC90" s="4">
        <v>29306102</v>
      </c>
      <c r="BD90" s="5"/>
      <c r="BE90" s="5">
        <v>2975258</v>
      </c>
      <c r="BF90" s="6"/>
      <c r="BG90" s="5">
        <v>30022646</v>
      </c>
      <c r="BH90" s="5"/>
      <c r="BI90" s="5">
        <v>3128590</v>
      </c>
      <c r="BJ90" s="5"/>
      <c r="BK90" s="4">
        <v>32338870</v>
      </c>
      <c r="BL90" s="5"/>
      <c r="BM90" s="5">
        <v>3185221</v>
      </c>
      <c r="BN90" s="6"/>
      <c r="BO90" s="5">
        <v>35467851</v>
      </c>
      <c r="BP90" s="5"/>
      <c r="BQ90" s="5">
        <v>3224600</v>
      </c>
      <c r="BR90" s="5"/>
      <c r="BS90" s="12">
        <v>305564979</v>
      </c>
    </row>
    <row r="91" spans="2:71" x14ac:dyDescent="0.25">
      <c r="B91" s="3"/>
      <c r="C91">
        <v>23182884</v>
      </c>
      <c r="D91" t="s">
        <v>44</v>
      </c>
      <c r="E91">
        <v>200</v>
      </c>
      <c r="F91" t="s">
        <v>17</v>
      </c>
      <c r="G91" s="4"/>
      <c r="H91" s="5">
        <v>117417</v>
      </c>
      <c r="I91" s="5"/>
      <c r="J91" s="5"/>
      <c r="K91" s="4"/>
      <c r="L91" s="5">
        <v>121078</v>
      </c>
      <c r="M91" s="5"/>
      <c r="N91" s="6"/>
      <c r="O91" s="5"/>
      <c r="P91" s="5">
        <v>123201</v>
      </c>
      <c r="Q91" s="5"/>
      <c r="R91" s="6"/>
      <c r="S91" s="5"/>
      <c r="T91" s="5">
        <v>122640</v>
      </c>
      <c r="U91" s="5"/>
      <c r="V91" s="5"/>
      <c r="W91" s="4"/>
      <c r="X91" s="5">
        <v>137455</v>
      </c>
      <c r="Y91" s="5"/>
      <c r="Z91" s="6"/>
      <c r="AA91" s="5"/>
      <c r="AB91" s="5">
        <v>138283</v>
      </c>
      <c r="AC91" s="5"/>
      <c r="AD91" s="5"/>
      <c r="AE91" s="4"/>
      <c r="AF91" s="5">
        <v>143153</v>
      </c>
      <c r="AG91" s="5"/>
      <c r="AH91" s="6"/>
      <c r="AI91" s="5"/>
      <c r="AJ91" s="5">
        <v>146197</v>
      </c>
      <c r="AK91" s="5"/>
      <c r="AL91" s="5"/>
      <c r="AM91" s="4"/>
      <c r="AN91" s="5">
        <v>151756</v>
      </c>
      <c r="AO91" s="5"/>
      <c r="AP91" s="6"/>
      <c r="AQ91" s="5"/>
      <c r="AR91" s="5">
        <v>149651</v>
      </c>
      <c r="AS91" s="5"/>
      <c r="AT91" s="5"/>
      <c r="AU91" s="4"/>
      <c r="AV91" s="5">
        <v>164570</v>
      </c>
      <c r="AW91" s="5"/>
      <c r="AX91" s="6"/>
      <c r="AY91" s="5"/>
      <c r="AZ91" s="5">
        <v>171177</v>
      </c>
      <c r="BA91" s="5"/>
      <c r="BB91" s="5"/>
      <c r="BC91" s="4"/>
      <c r="BD91" s="5">
        <v>182122</v>
      </c>
      <c r="BE91" s="5"/>
      <c r="BF91" s="6"/>
      <c r="BG91" s="5"/>
      <c r="BH91" s="5">
        <v>206383</v>
      </c>
      <c r="BI91" s="5"/>
      <c r="BJ91" s="5"/>
      <c r="BK91" s="4"/>
      <c r="BL91" s="5">
        <v>222907</v>
      </c>
      <c r="BM91" s="5"/>
      <c r="BN91" s="6"/>
      <c r="BO91" s="5"/>
      <c r="BP91" s="5">
        <v>236528</v>
      </c>
      <c r="BQ91" s="5"/>
      <c r="BR91" s="5"/>
      <c r="BS91" s="12">
        <v>2534518</v>
      </c>
    </row>
    <row r="92" spans="2:71" x14ac:dyDescent="0.25">
      <c r="B92" s="3"/>
      <c r="C92"/>
      <c r="E92">
        <v>650</v>
      </c>
      <c r="F92">
        <v>7550</v>
      </c>
      <c r="G92" s="4">
        <v>418505</v>
      </c>
      <c r="H92" s="5"/>
      <c r="I92" s="5"/>
      <c r="J92" s="5"/>
      <c r="K92" s="4">
        <v>411766</v>
      </c>
      <c r="L92" s="5"/>
      <c r="M92" s="5"/>
      <c r="N92" s="6"/>
      <c r="O92" s="5">
        <v>427288</v>
      </c>
      <c r="P92" s="5"/>
      <c r="Q92" s="5"/>
      <c r="R92" s="6"/>
      <c r="S92" s="5">
        <v>435837</v>
      </c>
      <c r="T92" s="5"/>
      <c r="U92" s="5"/>
      <c r="V92" s="5"/>
      <c r="W92" s="4">
        <v>496734</v>
      </c>
      <c r="X92" s="5"/>
      <c r="Y92" s="5"/>
      <c r="Z92" s="6"/>
      <c r="AA92" s="5">
        <v>482369</v>
      </c>
      <c r="AB92" s="5"/>
      <c r="AC92" s="5"/>
      <c r="AD92" s="5"/>
      <c r="AE92" s="4">
        <v>500218</v>
      </c>
      <c r="AF92" s="5"/>
      <c r="AG92" s="5"/>
      <c r="AH92" s="6"/>
      <c r="AI92" s="5">
        <v>516127</v>
      </c>
      <c r="AJ92" s="5"/>
      <c r="AK92" s="5"/>
      <c r="AL92" s="5"/>
      <c r="AM92" s="4">
        <v>550001</v>
      </c>
      <c r="AN92" s="5"/>
      <c r="AO92" s="5"/>
      <c r="AP92" s="6"/>
      <c r="AQ92" s="5">
        <v>523668</v>
      </c>
      <c r="AR92" s="5"/>
      <c r="AS92" s="5"/>
      <c r="AT92" s="5"/>
      <c r="AU92" s="4">
        <v>577424</v>
      </c>
      <c r="AV92" s="5"/>
      <c r="AW92" s="5"/>
      <c r="AX92" s="6"/>
      <c r="AY92" s="5">
        <v>626636</v>
      </c>
      <c r="AZ92" s="5"/>
      <c r="BA92" s="5"/>
      <c r="BB92" s="5"/>
      <c r="BC92" s="4">
        <v>682450</v>
      </c>
      <c r="BD92" s="5"/>
      <c r="BE92" s="5"/>
      <c r="BF92" s="6"/>
      <c r="BG92" s="5">
        <v>644240</v>
      </c>
      <c r="BH92" s="5"/>
      <c r="BI92" s="5"/>
      <c r="BJ92" s="5"/>
      <c r="BK92" s="4">
        <v>644244</v>
      </c>
      <c r="BL92" s="5"/>
      <c r="BM92" s="5"/>
      <c r="BN92" s="6"/>
      <c r="BO92" s="5">
        <v>702244</v>
      </c>
      <c r="BP92" s="5"/>
      <c r="BQ92" s="5"/>
      <c r="BR92" s="5"/>
      <c r="BS92" s="12">
        <v>8639751</v>
      </c>
    </row>
    <row r="93" spans="2:71" x14ac:dyDescent="0.25">
      <c r="B93" s="3"/>
      <c r="C93"/>
      <c r="F93">
        <v>7553</v>
      </c>
      <c r="G93" s="4"/>
      <c r="H93" s="5"/>
      <c r="I93" s="5"/>
      <c r="J93" s="5"/>
      <c r="K93" s="4">
        <v>336</v>
      </c>
      <c r="L93" s="5"/>
      <c r="M93" s="5"/>
      <c r="N93" s="6">
        <v>87</v>
      </c>
      <c r="O93" s="5">
        <v>1401</v>
      </c>
      <c r="P93" s="5"/>
      <c r="Q93" s="5"/>
      <c r="R93" s="6">
        <v>83</v>
      </c>
      <c r="S93" s="5"/>
      <c r="T93" s="5"/>
      <c r="U93" s="5"/>
      <c r="V93" s="5"/>
      <c r="W93" s="4"/>
      <c r="X93" s="5"/>
      <c r="Y93" s="5"/>
      <c r="Z93" s="6"/>
      <c r="AA93" s="5"/>
      <c r="AB93" s="5"/>
      <c r="AC93" s="5"/>
      <c r="AD93" s="5"/>
      <c r="AE93" s="4"/>
      <c r="AF93" s="5"/>
      <c r="AG93" s="5"/>
      <c r="AH93" s="6"/>
      <c r="AI93" s="5"/>
      <c r="AJ93" s="5"/>
      <c r="AK93" s="5"/>
      <c r="AL93" s="5"/>
      <c r="AM93" s="4"/>
      <c r="AN93" s="5"/>
      <c r="AO93" s="5"/>
      <c r="AP93" s="6"/>
      <c r="AQ93" s="5">
        <v>3821</v>
      </c>
      <c r="AR93" s="5"/>
      <c r="AS93" s="5"/>
      <c r="AT93" s="5"/>
      <c r="AU93" s="4"/>
      <c r="AV93" s="5"/>
      <c r="AW93" s="5"/>
      <c r="AX93" s="6"/>
      <c r="AY93" s="5">
        <v>18987</v>
      </c>
      <c r="AZ93" s="5"/>
      <c r="BA93" s="5"/>
      <c r="BB93" s="5">
        <v>104</v>
      </c>
      <c r="BC93" s="4">
        <v>19289</v>
      </c>
      <c r="BD93" s="5"/>
      <c r="BE93" s="5"/>
      <c r="BF93" s="6">
        <v>104</v>
      </c>
      <c r="BG93" s="5">
        <v>24659</v>
      </c>
      <c r="BH93" s="5"/>
      <c r="BI93" s="5"/>
      <c r="BJ93" s="5">
        <v>104</v>
      </c>
      <c r="BK93" s="4">
        <v>15671</v>
      </c>
      <c r="BL93" s="5"/>
      <c r="BM93" s="5"/>
      <c r="BN93" s="6">
        <v>109</v>
      </c>
      <c r="BO93" s="5">
        <v>17387</v>
      </c>
      <c r="BP93" s="5"/>
      <c r="BQ93" s="5"/>
      <c r="BR93" s="5">
        <v>102</v>
      </c>
      <c r="BS93" s="12">
        <v>102244</v>
      </c>
    </row>
    <row r="94" spans="2:71" x14ac:dyDescent="0.25">
      <c r="B94" s="3"/>
      <c r="C94"/>
      <c r="F94">
        <v>7554</v>
      </c>
      <c r="G94" s="4">
        <v>418505</v>
      </c>
      <c r="H94" s="5"/>
      <c r="I94" s="5">
        <v>77031</v>
      </c>
      <c r="J94" s="5"/>
      <c r="K94" s="4">
        <v>411430</v>
      </c>
      <c r="L94" s="5"/>
      <c r="M94" s="5">
        <v>77286</v>
      </c>
      <c r="N94" s="6"/>
      <c r="O94" s="5">
        <v>425887</v>
      </c>
      <c r="P94" s="5"/>
      <c r="Q94" s="5">
        <v>77961</v>
      </c>
      <c r="R94" s="6"/>
      <c r="S94" s="5">
        <v>435837</v>
      </c>
      <c r="T94" s="5"/>
      <c r="U94" s="5">
        <v>76676</v>
      </c>
      <c r="V94" s="5"/>
      <c r="W94" s="4">
        <v>496734</v>
      </c>
      <c r="X94" s="5"/>
      <c r="Y94" s="5">
        <v>77268</v>
      </c>
      <c r="Z94" s="6"/>
      <c r="AA94" s="5">
        <v>482369</v>
      </c>
      <c r="AB94" s="5"/>
      <c r="AC94" s="5">
        <v>77102</v>
      </c>
      <c r="AD94" s="5"/>
      <c r="AE94" s="4">
        <v>500218</v>
      </c>
      <c r="AF94" s="5"/>
      <c r="AG94" s="5">
        <v>77415</v>
      </c>
      <c r="AH94" s="6"/>
      <c r="AI94" s="5">
        <v>516127</v>
      </c>
      <c r="AJ94" s="5"/>
      <c r="AK94" s="5">
        <v>89450</v>
      </c>
      <c r="AL94" s="5"/>
      <c r="AM94" s="4">
        <v>550001</v>
      </c>
      <c r="AN94" s="5"/>
      <c r="AO94" s="5">
        <v>89968</v>
      </c>
      <c r="AP94" s="6"/>
      <c r="AQ94" s="5">
        <v>519847</v>
      </c>
      <c r="AR94" s="5"/>
      <c r="AS94" s="5">
        <v>89718</v>
      </c>
      <c r="AT94" s="5"/>
      <c r="AU94" s="4">
        <v>577424</v>
      </c>
      <c r="AV94" s="5"/>
      <c r="AW94" s="5">
        <v>89952</v>
      </c>
      <c r="AX94" s="6"/>
      <c r="AY94" s="5">
        <v>607649</v>
      </c>
      <c r="AZ94" s="5"/>
      <c r="BA94" s="5">
        <v>89742</v>
      </c>
      <c r="BB94" s="5"/>
      <c r="BC94" s="4">
        <v>663161</v>
      </c>
      <c r="BD94" s="5"/>
      <c r="BE94" s="5">
        <v>91624</v>
      </c>
      <c r="BF94" s="6"/>
      <c r="BG94" s="5">
        <v>619581</v>
      </c>
      <c r="BH94" s="5"/>
      <c r="BI94" s="5">
        <v>92047</v>
      </c>
      <c r="BJ94" s="5"/>
      <c r="BK94" s="4">
        <v>628573</v>
      </c>
      <c r="BL94" s="5"/>
      <c r="BM94" s="5">
        <v>91596</v>
      </c>
      <c r="BN94" s="6"/>
      <c r="BO94" s="5">
        <v>684857</v>
      </c>
      <c r="BP94" s="5"/>
      <c r="BQ94" s="5">
        <v>90475</v>
      </c>
      <c r="BR94" s="5"/>
      <c r="BS94" s="12">
        <v>9893511</v>
      </c>
    </row>
    <row r="95" spans="2:71" x14ac:dyDescent="0.25">
      <c r="B95" s="3" t="s">
        <v>374</v>
      </c>
      <c r="C95"/>
      <c r="F95"/>
      <c r="G95" s="4">
        <v>50404602</v>
      </c>
      <c r="H95" s="5">
        <v>6855673</v>
      </c>
      <c r="I95" s="5">
        <v>3599430</v>
      </c>
      <c r="J95" s="5">
        <v>10256</v>
      </c>
      <c r="K95" s="4">
        <v>50712261</v>
      </c>
      <c r="L95" s="5">
        <v>6872642</v>
      </c>
      <c r="M95" s="5">
        <v>3643845</v>
      </c>
      <c r="N95" s="6">
        <v>6996</v>
      </c>
      <c r="O95" s="15">
        <v>51929691</v>
      </c>
      <c r="P95" s="15">
        <v>7155329</v>
      </c>
      <c r="Q95" s="15">
        <v>3738483</v>
      </c>
      <c r="R95" s="21">
        <v>6309</v>
      </c>
      <c r="S95" s="15">
        <v>55071690</v>
      </c>
      <c r="T95" s="15">
        <v>7477942</v>
      </c>
      <c r="U95" s="15">
        <v>3584521</v>
      </c>
      <c r="V95" s="15">
        <v>6806</v>
      </c>
      <c r="W95" s="20">
        <v>55779588</v>
      </c>
      <c r="X95" s="15">
        <v>7656346</v>
      </c>
      <c r="Y95" s="15">
        <v>3767916</v>
      </c>
      <c r="Z95" s="21">
        <v>6953</v>
      </c>
      <c r="AA95" s="15">
        <v>55941718</v>
      </c>
      <c r="AB95" s="15">
        <v>7824830</v>
      </c>
      <c r="AC95" s="15">
        <v>3384963</v>
      </c>
      <c r="AD95" s="15">
        <v>6357</v>
      </c>
      <c r="AE95" s="20">
        <v>54912842</v>
      </c>
      <c r="AF95" s="15">
        <v>7961950</v>
      </c>
      <c r="AG95" s="15">
        <v>3346912</v>
      </c>
      <c r="AH95" s="21">
        <v>6851</v>
      </c>
      <c r="AI95" s="15">
        <v>54209466</v>
      </c>
      <c r="AJ95" s="15">
        <v>7504119</v>
      </c>
      <c r="AK95" s="15">
        <v>3269592</v>
      </c>
      <c r="AL95" s="15">
        <v>7304</v>
      </c>
      <c r="AM95" s="20">
        <v>55719128</v>
      </c>
      <c r="AN95" s="15">
        <v>7772323</v>
      </c>
      <c r="AO95" s="15">
        <v>3200129</v>
      </c>
      <c r="AP95" s="21">
        <v>7612</v>
      </c>
      <c r="AQ95" s="15">
        <v>60389636</v>
      </c>
      <c r="AR95" s="15">
        <v>8393085</v>
      </c>
      <c r="AS95" s="15">
        <v>3297516</v>
      </c>
      <c r="AT95" s="15">
        <v>7580</v>
      </c>
      <c r="AU95" s="20">
        <v>63412758</v>
      </c>
      <c r="AV95" s="15">
        <v>8808129</v>
      </c>
      <c r="AW95" s="15">
        <v>3243013</v>
      </c>
      <c r="AX95" s="21">
        <v>7776</v>
      </c>
      <c r="AY95" s="15">
        <v>70433942</v>
      </c>
      <c r="AZ95" s="15">
        <v>8914704</v>
      </c>
      <c r="BA95" s="15">
        <v>2831525</v>
      </c>
      <c r="BB95" s="15">
        <v>6328</v>
      </c>
      <c r="BC95" s="20">
        <v>72557634</v>
      </c>
      <c r="BD95" s="15">
        <v>9562987</v>
      </c>
      <c r="BE95" s="15">
        <v>3072874</v>
      </c>
      <c r="BF95" s="21">
        <v>6696</v>
      </c>
      <c r="BG95" s="15">
        <v>73479282</v>
      </c>
      <c r="BH95" s="15">
        <v>10560661</v>
      </c>
      <c r="BI95" s="15">
        <v>3225229</v>
      </c>
      <c r="BJ95" s="15">
        <v>7050</v>
      </c>
      <c r="BK95" s="20">
        <v>78758864</v>
      </c>
      <c r="BL95" s="15">
        <v>12098263</v>
      </c>
      <c r="BM95" s="15">
        <v>3281265</v>
      </c>
      <c r="BN95" s="21">
        <v>7130</v>
      </c>
      <c r="BO95" s="5">
        <v>82009837</v>
      </c>
      <c r="BP95" s="5">
        <v>12453980</v>
      </c>
      <c r="BQ95" s="5">
        <v>3317376</v>
      </c>
      <c r="BR95" s="5">
        <v>6307</v>
      </c>
      <c r="BS95" s="12">
        <v>1177514802</v>
      </c>
    </row>
    <row r="96" spans="2:71" x14ac:dyDescent="0.25">
      <c r="B96" s="3" t="s">
        <v>46</v>
      </c>
      <c r="C96">
        <v>11042371</v>
      </c>
      <c r="D96" t="s">
        <v>47</v>
      </c>
      <c r="E96">
        <v>200</v>
      </c>
      <c r="F96" t="s">
        <v>17</v>
      </c>
      <c r="G96" s="4"/>
      <c r="H96" s="5">
        <v>4645685</v>
      </c>
      <c r="I96" s="5"/>
      <c r="J96" s="5"/>
      <c r="K96" s="4"/>
      <c r="L96" s="5">
        <v>4554306</v>
      </c>
      <c r="M96" s="5"/>
      <c r="N96" s="6"/>
      <c r="O96" s="5"/>
      <c r="P96" s="5">
        <v>4696941</v>
      </c>
      <c r="Q96" s="5"/>
      <c r="R96" s="6"/>
      <c r="S96" s="5"/>
      <c r="T96" s="5">
        <v>4844738</v>
      </c>
      <c r="U96" s="5"/>
      <c r="V96" s="5"/>
      <c r="W96" s="4"/>
      <c r="X96" s="5"/>
      <c r="Y96" s="5"/>
      <c r="Z96" s="6"/>
      <c r="AA96" s="5"/>
      <c r="AB96" s="5"/>
      <c r="AC96" s="5"/>
      <c r="AD96" s="5"/>
      <c r="AE96" s="4"/>
      <c r="AF96" s="5"/>
      <c r="AG96" s="5"/>
      <c r="AH96" s="6"/>
      <c r="AI96" s="5"/>
      <c r="AJ96" s="5"/>
      <c r="AK96" s="5"/>
      <c r="AL96" s="5"/>
      <c r="AM96" s="4"/>
      <c r="AN96" s="5"/>
      <c r="AO96" s="5"/>
      <c r="AP96" s="6"/>
      <c r="AQ96" s="5"/>
      <c r="AR96" s="5"/>
      <c r="AS96" s="5"/>
      <c r="AT96" s="5"/>
      <c r="AU96" s="4"/>
      <c r="AV96" s="5"/>
      <c r="AW96" s="5"/>
      <c r="AX96" s="6"/>
      <c r="AY96" s="5"/>
      <c r="AZ96" s="5"/>
      <c r="BA96" s="5"/>
      <c r="BB96" s="5"/>
      <c r="BC96" s="4"/>
      <c r="BD96" s="5"/>
      <c r="BE96" s="5"/>
      <c r="BF96" s="6"/>
      <c r="BG96" s="5"/>
      <c r="BH96" s="5"/>
      <c r="BI96" s="5"/>
      <c r="BJ96" s="5"/>
      <c r="BK96" s="4"/>
      <c r="BL96" s="5"/>
      <c r="BM96" s="5"/>
      <c r="BN96" s="6"/>
      <c r="BO96" s="5"/>
      <c r="BP96" s="5"/>
      <c r="BQ96" s="5"/>
      <c r="BR96" s="5"/>
      <c r="BS96" s="12">
        <v>18741670</v>
      </c>
    </row>
    <row r="97" spans="2:71" x14ac:dyDescent="0.25">
      <c r="B97" s="3"/>
      <c r="C97"/>
      <c r="E97">
        <v>650</v>
      </c>
      <c r="F97">
        <v>6200</v>
      </c>
      <c r="G97" s="4">
        <v>11068112</v>
      </c>
      <c r="H97" s="5"/>
      <c r="I97" s="5">
        <v>17866</v>
      </c>
      <c r="J97" s="5">
        <v>1505</v>
      </c>
      <c r="K97" s="4">
        <v>11080734</v>
      </c>
      <c r="L97" s="5"/>
      <c r="M97" s="5">
        <v>18247</v>
      </c>
      <c r="N97" s="6">
        <v>1448</v>
      </c>
      <c r="O97" s="5">
        <v>13559230</v>
      </c>
      <c r="P97" s="5"/>
      <c r="Q97" s="5">
        <v>18529</v>
      </c>
      <c r="R97" s="6">
        <v>1394</v>
      </c>
      <c r="S97" s="5">
        <v>14161245</v>
      </c>
      <c r="T97" s="5"/>
      <c r="U97" s="5">
        <v>19023</v>
      </c>
      <c r="V97" s="5">
        <v>1417</v>
      </c>
      <c r="W97" s="4"/>
      <c r="X97" s="5"/>
      <c r="Y97" s="5"/>
      <c r="Z97" s="6"/>
      <c r="AA97" s="5"/>
      <c r="AB97" s="5"/>
      <c r="AC97" s="5"/>
      <c r="AD97" s="5"/>
      <c r="AE97" s="4"/>
      <c r="AF97" s="5"/>
      <c r="AG97" s="5"/>
      <c r="AH97" s="6"/>
      <c r="AI97" s="5"/>
      <c r="AJ97" s="5"/>
      <c r="AK97" s="5"/>
      <c r="AL97" s="5"/>
      <c r="AM97" s="4"/>
      <c r="AN97" s="5"/>
      <c r="AO97" s="5"/>
      <c r="AP97" s="6"/>
      <c r="AQ97" s="5"/>
      <c r="AR97" s="5"/>
      <c r="AS97" s="5"/>
      <c r="AT97" s="5"/>
      <c r="AU97" s="4"/>
      <c r="AV97" s="5"/>
      <c r="AW97" s="5"/>
      <c r="AX97" s="6"/>
      <c r="AY97" s="5"/>
      <c r="AZ97" s="5"/>
      <c r="BA97" s="5"/>
      <c r="BB97" s="5"/>
      <c r="BC97" s="4"/>
      <c r="BD97" s="5"/>
      <c r="BE97" s="5"/>
      <c r="BF97" s="6"/>
      <c r="BG97" s="5"/>
      <c r="BH97" s="5"/>
      <c r="BI97" s="5"/>
      <c r="BJ97" s="5"/>
      <c r="BK97" s="4"/>
      <c r="BL97" s="5"/>
      <c r="BM97" s="5"/>
      <c r="BN97" s="6"/>
      <c r="BO97" s="5"/>
      <c r="BP97" s="5"/>
      <c r="BQ97" s="5"/>
      <c r="BR97" s="5"/>
      <c r="BS97" s="12">
        <v>49948750</v>
      </c>
    </row>
    <row r="98" spans="2:71" x14ac:dyDescent="0.25">
      <c r="B98" s="3"/>
      <c r="C98"/>
      <c r="F98">
        <v>6203</v>
      </c>
      <c r="G98" s="4"/>
      <c r="H98" s="5"/>
      <c r="I98" s="5"/>
      <c r="J98" s="5"/>
      <c r="K98" s="4"/>
      <c r="L98" s="5"/>
      <c r="M98" s="5"/>
      <c r="N98" s="6"/>
      <c r="O98" s="5"/>
      <c r="P98" s="5"/>
      <c r="Q98" s="5"/>
      <c r="R98" s="6"/>
      <c r="S98" s="5">
        <v>14161245</v>
      </c>
      <c r="T98" s="5"/>
      <c r="U98" s="5">
        <v>19023</v>
      </c>
      <c r="V98" s="5">
        <v>1417</v>
      </c>
      <c r="W98" s="4"/>
      <c r="X98" s="5"/>
      <c r="Y98" s="5"/>
      <c r="Z98" s="6"/>
      <c r="AA98" s="5"/>
      <c r="AB98" s="5"/>
      <c r="AC98" s="5"/>
      <c r="AD98" s="5"/>
      <c r="AE98" s="4"/>
      <c r="AF98" s="5"/>
      <c r="AG98" s="5"/>
      <c r="AH98" s="6"/>
      <c r="AI98" s="5"/>
      <c r="AJ98" s="5"/>
      <c r="AK98" s="5"/>
      <c r="AL98" s="5"/>
      <c r="AM98" s="4"/>
      <c r="AN98" s="5"/>
      <c r="AO98" s="5"/>
      <c r="AP98" s="6"/>
      <c r="AQ98" s="5"/>
      <c r="AR98" s="5"/>
      <c r="AS98" s="5"/>
      <c r="AT98" s="5"/>
      <c r="AU98" s="4"/>
      <c r="AV98" s="5"/>
      <c r="AW98" s="5"/>
      <c r="AX98" s="6"/>
      <c r="AY98" s="5"/>
      <c r="AZ98" s="5"/>
      <c r="BA98" s="5"/>
      <c r="BB98" s="5"/>
      <c r="BC98" s="4"/>
      <c r="BD98" s="5"/>
      <c r="BE98" s="5"/>
      <c r="BF98" s="6"/>
      <c r="BG98" s="5"/>
      <c r="BH98" s="5"/>
      <c r="BI98" s="5"/>
      <c r="BJ98" s="5"/>
      <c r="BK98" s="4"/>
      <c r="BL98" s="5"/>
      <c r="BM98" s="5"/>
      <c r="BN98" s="6"/>
      <c r="BO98" s="5"/>
      <c r="BP98" s="5"/>
      <c r="BQ98" s="5"/>
      <c r="BR98" s="5"/>
      <c r="BS98" s="12">
        <v>14181685</v>
      </c>
    </row>
    <row r="99" spans="2:71" x14ac:dyDescent="0.25">
      <c r="B99" s="3"/>
      <c r="C99"/>
      <c r="F99">
        <v>7550</v>
      </c>
      <c r="G99" s="4">
        <v>19402316</v>
      </c>
      <c r="H99" s="5"/>
      <c r="I99" s="5"/>
      <c r="J99" s="5"/>
      <c r="K99" s="4">
        <v>19133829</v>
      </c>
      <c r="L99" s="5"/>
      <c r="M99" s="5"/>
      <c r="N99" s="6"/>
      <c r="O99" s="5">
        <v>19649514</v>
      </c>
      <c r="P99" s="5"/>
      <c r="Q99" s="5"/>
      <c r="R99" s="6"/>
      <c r="S99" s="5">
        <v>20194884</v>
      </c>
      <c r="T99" s="5"/>
      <c r="U99" s="5"/>
      <c r="V99" s="5"/>
      <c r="W99" s="4"/>
      <c r="X99" s="5"/>
      <c r="Y99" s="5"/>
      <c r="Z99" s="6"/>
      <c r="AA99" s="5"/>
      <c r="AB99" s="5"/>
      <c r="AC99" s="5"/>
      <c r="AD99" s="5"/>
      <c r="AE99" s="4"/>
      <c r="AF99" s="5"/>
      <c r="AG99" s="5"/>
      <c r="AH99" s="6"/>
      <c r="AI99" s="5"/>
      <c r="AJ99" s="5"/>
      <c r="AK99" s="5"/>
      <c r="AL99" s="5"/>
      <c r="AM99" s="4"/>
      <c r="AN99" s="5"/>
      <c r="AO99" s="5"/>
      <c r="AP99" s="6"/>
      <c r="AQ99" s="5"/>
      <c r="AR99" s="5"/>
      <c r="AS99" s="5"/>
      <c r="AT99" s="5"/>
      <c r="AU99" s="4"/>
      <c r="AV99" s="5"/>
      <c r="AW99" s="5"/>
      <c r="AX99" s="6"/>
      <c r="AY99" s="5"/>
      <c r="AZ99" s="5"/>
      <c r="BA99" s="5"/>
      <c r="BB99" s="5"/>
      <c r="BC99" s="4"/>
      <c r="BD99" s="5"/>
      <c r="BE99" s="5"/>
      <c r="BF99" s="6"/>
      <c r="BG99" s="5"/>
      <c r="BH99" s="5"/>
      <c r="BI99" s="5"/>
      <c r="BJ99" s="5"/>
      <c r="BK99" s="4"/>
      <c r="BL99" s="5"/>
      <c r="BM99" s="5"/>
      <c r="BN99" s="6"/>
      <c r="BO99" s="5"/>
      <c r="BP99" s="5"/>
      <c r="BQ99" s="5"/>
      <c r="BR99" s="5"/>
      <c r="BS99" s="12">
        <v>78380543</v>
      </c>
    </row>
    <row r="100" spans="2:71" x14ac:dyDescent="0.25">
      <c r="B100" s="3"/>
      <c r="C100"/>
      <c r="F100">
        <v>7553</v>
      </c>
      <c r="G100" s="4">
        <v>2837709</v>
      </c>
      <c r="H100" s="5"/>
      <c r="I100" s="5"/>
      <c r="J100" s="5">
        <v>14351</v>
      </c>
      <c r="K100" s="4">
        <v>2872687</v>
      </c>
      <c r="L100" s="5"/>
      <c r="M100" s="5"/>
      <c r="N100" s="6">
        <v>14338</v>
      </c>
      <c r="O100" s="5">
        <v>2927458</v>
      </c>
      <c r="P100" s="5"/>
      <c r="Q100" s="5"/>
      <c r="R100" s="6">
        <v>14348</v>
      </c>
      <c r="S100" s="5">
        <v>3098582</v>
      </c>
      <c r="T100" s="5"/>
      <c r="U100" s="5"/>
      <c r="V100" s="5">
        <v>14730</v>
      </c>
      <c r="W100" s="4"/>
      <c r="X100" s="5"/>
      <c r="Y100" s="5"/>
      <c r="Z100" s="6"/>
      <c r="AA100" s="5"/>
      <c r="AB100" s="5"/>
      <c r="AC100" s="5"/>
      <c r="AD100" s="5"/>
      <c r="AE100" s="4"/>
      <c r="AF100" s="5"/>
      <c r="AG100" s="5"/>
      <c r="AH100" s="6"/>
      <c r="AI100" s="5"/>
      <c r="AJ100" s="5"/>
      <c r="AK100" s="5"/>
      <c r="AL100" s="5"/>
      <c r="AM100" s="4"/>
      <c r="AN100" s="5"/>
      <c r="AO100" s="5"/>
      <c r="AP100" s="6"/>
      <c r="AQ100" s="5"/>
      <c r="AR100" s="5"/>
      <c r="AS100" s="5"/>
      <c r="AT100" s="5"/>
      <c r="AU100" s="4"/>
      <c r="AV100" s="5"/>
      <c r="AW100" s="5"/>
      <c r="AX100" s="6"/>
      <c r="AY100" s="5"/>
      <c r="AZ100" s="5"/>
      <c r="BA100" s="5"/>
      <c r="BB100" s="5"/>
      <c r="BC100" s="4"/>
      <c r="BD100" s="5"/>
      <c r="BE100" s="5"/>
      <c r="BF100" s="6"/>
      <c r="BG100" s="5"/>
      <c r="BH100" s="5"/>
      <c r="BI100" s="5"/>
      <c r="BJ100" s="5"/>
      <c r="BK100" s="4"/>
      <c r="BL100" s="5"/>
      <c r="BM100" s="5"/>
      <c r="BN100" s="6"/>
      <c r="BO100" s="5"/>
      <c r="BP100" s="5"/>
      <c r="BQ100" s="5"/>
      <c r="BR100" s="5"/>
      <c r="BS100" s="12">
        <v>11794203</v>
      </c>
    </row>
    <row r="101" spans="2:71" x14ac:dyDescent="0.25">
      <c r="B101" s="3"/>
      <c r="C101"/>
      <c r="F101">
        <v>7554</v>
      </c>
      <c r="G101" s="4">
        <v>16564607</v>
      </c>
      <c r="H101" s="5"/>
      <c r="I101" s="5">
        <v>2508395</v>
      </c>
      <c r="J101" s="5"/>
      <c r="K101" s="4">
        <v>16261142</v>
      </c>
      <c r="L101" s="5"/>
      <c r="M101" s="5">
        <v>2489853</v>
      </c>
      <c r="N101" s="6"/>
      <c r="O101" s="5">
        <v>16722056</v>
      </c>
      <c r="P101" s="5"/>
      <c r="Q101" s="5">
        <v>2676852</v>
      </c>
      <c r="R101" s="6"/>
      <c r="S101" s="5">
        <v>17096302</v>
      </c>
      <c r="T101" s="5"/>
      <c r="U101" s="5">
        <v>2522902</v>
      </c>
      <c r="V101" s="5"/>
      <c r="W101" s="4"/>
      <c r="X101" s="5"/>
      <c r="Y101" s="5"/>
      <c r="Z101" s="6"/>
      <c r="AA101" s="5"/>
      <c r="AB101" s="5"/>
      <c r="AC101" s="5"/>
      <c r="AD101" s="5"/>
      <c r="AE101" s="4"/>
      <c r="AF101" s="5"/>
      <c r="AG101" s="5"/>
      <c r="AH101" s="6"/>
      <c r="AI101" s="5"/>
      <c r="AJ101" s="5"/>
      <c r="AK101" s="5"/>
      <c r="AL101" s="5"/>
      <c r="AM101" s="4"/>
      <c r="AN101" s="5"/>
      <c r="AO101" s="5"/>
      <c r="AP101" s="6"/>
      <c r="AQ101" s="5"/>
      <c r="AR101" s="5"/>
      <c r="AS101" s="5"/>
      <c r="AT101" s="5"/>
      <c r="AU101" s="4"/>
      <c r="AV101" s="5"/>
      <c r="AW101" s="5"/>
      <c r="AX101" s="6"/>
      <c r="AY101" s="5"/>
      <c r="AZ101" s="5"/>
      <c r="BA101" s="5"/>
      <c r="BB101" s="5"/>
      <c r="BC101" s="4"/>
      <c r="BD101" s="5"/>
      <c r="BE101" s="5"/>
      <c r="BF101" s="6"/>
      <c r="BG101" s="5"/>
      <c r="BH101" s="5"/>
      <c r="BI101" s="5"/>
      <c r="BJ101" s="5"/>
      <c r="BK101" s="4"/>
      <c r="BL101" s="5"/>
      <c r="BM101" s="5"/>
      <c r="BN101" s="6"/>
      <c r="BO101" s="5"/>
      <c r="BP101" s="5"/>
      <c r="BQ101" s="5"/>
      <c r="BR101" s="5"/>
      <c r="BS101" s="12">
        <v>76842109</v>
      </c>
    </row>
    <row r="102" spans="2:71" x14ac:dyDescent="0.25">
      <c r="B102" s="3"/>
      <c r="C102">
        <v>11042777</v>
      </c>
      <c r="D102" t="s">
        <v>48</v>
      </c>
      <c r="E102">
        <v>200</v>
      </c>
      <c r="F102" t="s">
        <v>17</v>
      </c>
      <c r="G102" s="4"/>
      <c r="H102" s="5">
        <v>55362</v>
      </c>
      <c r="I102" s="5"/>
      <c r="J102" s="5"/>
      <c r="K102" s="4"/>
      <c r="L102" s="5">
        <v>54862</v>
      </c>
      <c r="M102" s="5"/>
      <c r="N102" s="6"/>
      <c r="O102" s="5"/>
      <c r="P102" s="5">
        <v>72624</v>
      </c>
      <c r="Q102" s="5"/>
      <c r="R102" s="6"/>
      <c r="S102" s="5"/>
      <c r="T102" s="5">
        <v>77813</v>
      </c>
      <c r="U102" s="5"/>
      <c r="V102" s="5"/>
      <c r="W102" s="4"/>
      <c r="X102" s="5">
        <v>59264</v>
      </c>
      <c r="Y102" s="5"/>
      <c r="Z102" s="6"/>
      <c r="AA102" s="5"/>
      <c r="AB102" s="5">
        <v>55515</v>
      </c>
      <c r="AC102" s="5"/>
      <c r="AD102" s="5"/>
      <c r="AE102" s="4"/>
      <c r="AF102" s="5"/>
      <c r="AG102" s="5"/>
      <c r="AH102" s="6"/>
      <c r="AI102" s="5"/>
      <c r="AJ102" s="5"/>
      <c r="AK102" s="5"/>
      <c r="AL102" s="5"/>
      <c r="AM102" s="4"/>
      <c r="AN102" s="5"/>
      <c r="AO102" s="5"/>
      <c r="AP102" s="6"/>
      <c r="AQ102" s="5"/>
      <c r="AR102" s="5"/>
      <c r="AS102" s="5"/>
      <c r="AT102" s="5"/>
      <c r="AU102" s="4"/>
      <c r="AV102" s="5"/>
      <c r="AW102" s="5"/>
      <c r="AX102" s="6"/>
      <c r="AY102" s="5"/>
      <c r="AZ102" s="5"/>
      <c r="BA102" s="5"/>
      <c r="BB102" s="5"/>
      <c r="BC102" s="4"/>
      <c r="BD102" s="5"/>
      <c r="BE102" s="5"/>
      <c r="BF102" s="6"/>
      <c r="BG102" s="5"/>
      <c r="BH102" s="5"/>
      <c r="BI102" s="5"/>
      <c r="BJ102" s="5"/>
      <c r="BK102" s="4"/>
      <c r="BL102" s="5"/>
      <c r="BM102" s="5"/>
      <c r="BN102" s="6"/>
      <c r="BO102" s="5"/>
      <c r="BP102" s="5"/>
      <c r="BQ102" s="5"/>
      <c r="BR102" s="5"/>
      <c r="BS102" s="12">
        <v>375440</v>
      </c>
    </row>
    <row r="103" spans="2:71" x14ac:dyDescent="0.25">
      <c r="B103" s="3"/>
      <c r="C103"/>
      <c r="E103">
        <v>650</v>
      </c>
      <c r="F103">
        <v>7550</v>
      </c>
      <c r="G103" s="4">
        <v>45861</v>
      </c>
      <c r="H103" s="5"/>
      <c r="I103" s="5"/>
      <c r="J103" s="5"/>
      <c r="K103" s="4">
        <v>46698</v>
      </c>
      <c r="L103" s="5"/>
      <c r="M103" s="5"/>
      <c r="N103" s="6"/>
      <c r="O103" s="5">
        <v>64901</v>
      </c>
      <c r="P103" s="5"/>
      <c r="Q103" s="5"/>
      <c r="R103" s="6"/>
      <c r="S103" s="5">
        <v>68555</v>
      </c>
      <c r="T103" s="5"/>
      <c r="U103" s="5"/>
      <c r="V103" s="5"/>
      <c r="W103" s="4">
        <v>51911</v>
      </c>
      <c r="X103" s="5"/>
      <c r="Y103" s="5"/>
      <c r="Z103" s="6"/>
      <c r="AA103" s="5">
        <v>47300</v>
      </c>
      <c r="AB103" s="5"/>
      <c r="AC103" s="5"/>
      <c r="AD103" s="5"/>
      <c r="AE103" s="4"/>
      <c r="AF103" s="5"/>
      <c r="AG103" s="5"/>
      <c r="AH103" s="6"/>
      <c r="AI103" s="5"/>
      <c r="AJ103" s="5"/>
      <c r="AK103" s="5"/>
      <c r="AL103" s="5"/>
      <c r="AM103" s="4"/>
      <c r="AN103" s="5"/>
      <c r="AO103" s="5"/>
      <c r="AP103" s="6"/>
      <c r="AQ103" s="5"/>
      <c r="AR103" s="5"/>
      <c r="AS103" s="5"/>
      <c r="AT103" s="5"/>
      <c r="AU103" s="4"/>
      <c r="AV103" s="5"/>
      <c r="AW103" s="5"/>
      <c r="AX103" s="6"/>
      <c r="AY103" s="5"/>
      <c r="AZ103" s="5"/>
      <c r="BA103" s="5"/>
      <c r="BB103" s="5"/>
      <c r="BC103" s="4"/>
      <c r="BD103" s="5"/>
      <c r="BE103" s="5"/>
      <c r="BF103" s="6"/>
      <c r="BG103" s="5"/>
      <c r="BH103" s="5"/>
      <c r="BI103" s="5"/>
      <c r="BJ103" s="5"/>
      <c r="BK103" s="4"/>
      <c r="BL103" s="5"/>
      <c r="BM103" s="5"/>
      <c r="BN103" s="6"/>
      <c r="BO103" s="5"/>
      <c r="BP103" s="5"/>
      <c r="BQ103" s="5"/>
      <c r="BR103" s="5"/>
      <c r="BS103" s="12">
        <v>325226</v>
      </c>
    </row>
    <row r="104" spans="2:71" x14ac:dyDescent="0.25">
      <c r="B104" s="3"/>
      <c r="C104"/>
      <c r="F104">
        <v>7554</v>
      </c>
      <c r="G104" s="4">
        <v>45861</v>
      </c>
      <c r="H104" s="5"/>
      <c r="I104" s="5">
        <v>8913</v>
      </c>
      <c r="J104" s="5"/>
      <c r="K104" s="4">
        <v>46698</v>
      </c>
      <c r="L104" s="5"/>
      <c r="M104" s="5">
        <v>8756</v>
      </c>
      <c r="N104" s="6"/>
      <c r="O104" s="5">
        <v>64901</v>
      </c>
      <c r="P104" s="5"/>
      <c r="Q104" s="5">
        <v>9573</v>
      </c>
      <c r="R104" s="6"/>
      <c r="S104" s="5">
        <v>68555</v>
      </c>
      <c r="T104" s="5"/>
      <c r="U104" s="5">
        <v>8194</v>
      </c>
      <c r="V104" s="5"/>
      <c r="W104" s="4">
        <v>51911</v>
      </c>
      <c r="X104" s="5"/>
      <c r="Y104" s="5">
        <v>7244</v>
      </c>
      <c r="Z104" s="6"/>
      <c r="AA104" s="5">
        <v>47300</v>
      </c>
      <c r="AB104" s="5"/>
      <c r="AC104" s="5">
        <v>8261</v>
      </c>
      <c r="AD104" s="5"/>
      <c r="AE104" s="4"/>
      <c r="AF104" s="5"/>
      <c r="AG104" s="5"/>
      <c r="AH104" s="6"/>
      <c r="AI104" s="5"/>
      <c r="AJ104" s="5"/>
      <c r="AK104" s="5"/>
      <c r="AL104" s="5"/>
      <c r="AM104" s="4"/>
      <c r="AN104" s="5"/>
      <c r="AO104" s="5"/>
      <c r="AP104" s="6"/>
      <c r="AQ104" s="5"/>
      <c r="AR104" s="5"/>
      <c r="AS104" s="5"/>
      <c r="AT104" s="5"/>
      <c r="AU104" s="4"/>
      <c r="AV104" s="5"/>
      <c r="AW104" s="5"/>
      <c r="AX104" s="6"/>
      <c r="AY104" s="5"/>
      <c r="AZ104" s="5"/>
      <c r="BA104" s="5"/>
      <c r="BB104" s="5"/>
      <c r="BC104" s="4"/>
      <c r="BD104" s="5"/>
      <c r="BE104" s="5"/>
      <c r="BF104" s="6"/>
      <c r="BG104" s="5"/>
      <c r="BH104" s="5"/>
      <c r="BI104" s="5"/>
      <c r="BJ104" s="5"/>
      <c r="BK104" s="4"/>
      <c r="BL104" s="5"/>
      <c r="BM104" s="5"/>
      <c r="BN104" s="6"/>
      <c r="BO104" s="5"/>
      <c r="BP104" s="5"/>
      <c r="BQ104" s="5"/>
      <c r="BR104" s="5"/>
      <c r="BS104" s="12">
        <v>376167</v>
      </c>
    </row>
    <row r="105" spans="2:71" x14ac:dyDescent="0.25">
      <c r="B105" s="3"/>
      <c r="C105">
        <v>11042868</v>
      </c>
      <c r="D105" t="s">
        <v>49</v>
      </c>
      <c r="E105">
        <v>200</v>
      </c>
      <c r="F105" t="s">
        <v>17</v>
      </c>
      <c r="G105" s="4"/>
      <c r="H105" s="5">
        <v>976016</v>
      </c>
      <c r="I105" s="5"/>
      <c r="J105" s="5"/>
      <c r="K105" s="4"/>
      <c r="L105" s="5">
        <v>960925</v>
      </c>
      <c r="M105" s="5"/>
      <c r="N105" s="6"/>
      <c r="O105" s="5"/>
      <c r="P105" s="5">
        <v>1001996</v>
      </c>
      <c r="Q105" s="5"/>
      <c r="R105" s="6"/>
      <c r="S105" s="5"/>
      <c r="T105" s="5">
        <v>1052449</v>
      </c>
      <c r="U105" s="5"/>
      <c r="V105" s="5"/>
      <c r="W105" s="4"/>
      <c r="X105" s="5">
        <v>1007552</v>
      </c>
      <c r="Y105" s="5"/>
      <c r="Z105" s="6"/>
      <c r="AA105" s="5"/>
      <c r="AB105" s="5">
        <v>973761</v>
      </c>
      <c r="AC105" s="5"/>
      <c r="AD105" s="5"/>
      <c r="AE105" s="4"/>
      <c r="AF105" s="5"/>
      <c r="AG105" s="5"/>
      <c r="AH105" s="6"/>
      <c r="AI105" s="5"/>
      <c r="AJ105" s="5"/>
      <c r="AK105" s="5"/>
      <c r="AL105" s="5"/>
      <c r="AM105" s="4"/>
      <c r="AN105" s="5"/>
      <c r="AO105" s="5"/>
      <c r="AP105" s="6"/>
      <c r="AQ105" s="5"/>
      <c r="AR105" s="5"/>
      <c r="AS105" s="5"/>
      <c r="AT105" s="5"/>
      <c r="AU105" s="4"/>
      <c r="AV105" s="5"/>
      <c r="AW105" s="5"/>
      <c r="AX105" s="6"/>
      <c r="AY105" s="5"/>
      <c r="AZ105" s="5"/>
      <c r="BA105" s="5"/>
      <c r="BB105" s="5"/>
      <c r="BC105" s="4"/>
      <c r="BD105" s="5"/>
      <c r="BE105" s="5"/>
      <c r="BF105" s="6"/>
      <c r="BG105" s="5"/>
      <c r="BH105" s="5"/>
      <c r="BI105" s="5"/>
      <c r="BJ105" s="5"/>
      <c r="BK105" s="4"/>
      <c r="BL105" s="5"/>
      <c r="BM105" s="5"/>
      <c r="BN105" s="6"/>
      <c r="BO105" s="5"/>
      <c r="BP105" s="5"/>
      <c r="BQ105" s="5"/>
      <c r="BR105" s="5"/>
      <c r="BS105" s="12">
        <v>5972699</v>
      </c>
    </row>
    <row r="106" spans="2:71" x14ac:dyDescent="0.25">
      <c r="B106" s="3"/>
      <c r="C106"/>
      <c r="E106">
        <v>650</v>
      </c>
      <c r="F106">
        <v>7550</v>
      </c>
      <c r="G106" s="4">
        <v>1581507</v>
      </c>
      <c r="H106" s="5"/>
      <c r="I106" s="5"/>
      <c r="J106" s="5"/>
      <c r="K106" s="4">
        <v>1664115</v>
      </c>
      <c r="L106" s="5"/>
      <c r="M106" s="5"/>
      <c r="N106" s="6"/>
      <c r="O106" s="5">
        <v>1763222</v>
      </c>
      <c r="P106" s="5"/>
      <c r="Q106" s="5"/>
      <c r="R106" s="6"/>
      <c r="S106" s="5">
        <v>1794107</v>
      </c>
      <c r="T106" s="5"/>
      <c r="U106" s="5"/>
      <c r="V106" s="5"/>
      <c r="W106" s="4">
        <v>1814786</v>
      </c>
      <c r="X106" s="5"/>
      <c r="Y106" s="5"/>
      <c r="Z106" s="6"/>
      <c r="AA106" s="5">
        <v>1758514</v>
      </c>
      <c r="AB106" s="5"/>
      <c r="AC106" s="5"/>
      <c r="AD106" s="5"/>
      <c r="AE106" s="4"/>
      <c r="AF106" s="5"/>
      <c r="AG106" s="5"/>
      <c r="AH106" s="6"/>
      <c r="AI106" s="5"/>
      <c r="AJ106" s="5"/>
      <c r="AK106" s="5"/>
      <c r="AL106" s="5"/>
      <c r="AM106" s="4"/>
      <c r="AN106" s="5"/>
      <c r="AO106" s="5"/>
      <c r="AP106" s="6"/>
      <c r="AQ106" s="5"/>
      <c r="AR106" s="5"/>
      <c r="AS106" s="5"/>
      <c r="AT106" s="5"/>
      <c r="AU106" s="4"/>
      <c r="AV106" s="5"/>
      <c r="AW106" s="5"/>
      <c r="AX106" s="6"/>
      <c r="AY106" s="5"/>
      <c r="AZ106" s="5"/>
      <c r="BA106" s="5"/>
      <c r="BB106" s="5"/>
      <c r="BC106" s="4"/>
      <c r="BD106" s="5"/>
      <c r="BE106" s="5"/>
      <c r="BF106" s="6"/>
      <c r="BG106" s="5"/>
      <c r="BH106" s="5"/>
      <c r="BI106" s="5"/>
      <c r="BJ106" s="5"/>
      <c r="BK106" s="4"/>
      <c r="BL106" s="5"/>
      <c r="BM106" s="5"/>
      <c r="BN106" s="6"/>
      <c r="BO106" s="5"/>
      <c r="BP106" s="5"/>
      <c r="BQ106" s="5"/>
      <c r="BR106" s="5"/>
      <c r="BS106" s="12">
        <v>10376251</v>
      </c>
    </row>
    <row r="107" spans="2:71" x14ac:dyDescent="0.25">
      <c r="B107" s="3"/>
      <c r="C107"/>
      <c r="F107">
        <v>7554</v>
      </c>
      <c r="G107" s="4">
        <v>1581507</v>
      </c>
      <c r="H107" s="5"/>
      <c r="I107" s="5">
        <v>237802</v>
      </c>
      <c r="J107" s="5"/>
      <c r="K107" s="4">
        <v>1664115</v>
      </c>
      <c r="L107" s="5"/>
      <c r="M107" s="5">
        <v>236842</v>
      </c>
      <c r="N107" s="6"/>
      <c r="O107" s="5">
        <v>1763222</v>
      </c>
      <c r="P107" s="5"/>
      <c r="Q107" s="5">
        <v>231752</v>
      </c>
      <c r="R107" s="6"/>
      <c r="S107" s="5">
        <v>1794107</v>
      </c>
      <c r="T107" s="5"/>
      <c r="U107" s="5">
        <v>221163</v>
      </c>
      <c r="V107" s="5"/>
      <c r="W107" s="4">
        <v>1814786</v>
      </c>
      <c r="X107" s="5"/>
      <c r="Y107" s="5">
        <v>240049</v>
      </c>
      <c r="Z107" s="6"/>
      <c r="AA107" s="5">
        <v>1758514</v>
      </c>
      <c r="AB107" s="5"/>
      <c r="AC107" s="5">
        <v>265687</v>
      </c>
      <c r="AD107" s="5"/>
      <c r="AE107" s="4"/>
      <c r="AF107" s="5"/>
      <c r="AG107" s="5"/>
      <c r="AH107" s="6"/>
      <c r="AI107" s="5"/>
      <c r="AJ107" s="5"/>
      <c r="AK107" s="5"/>
      <c r="AL107" s="5"/>
      <c r="AM107" s="4"/>
      <c r="AN107" s="5"/>
      <c r="AO107" s="5"/>
      <c r="AP107" s="6"/>
      <c r="AQ107" s="5"/>
      <c r="AR107" s="5"/>
      <c r="AS107" s="5"/>
      <c r="AT107" s="5"/>
      <c r="AU107" s="4"/>
      <c r="AV107" s="5"/>
      <c r="AW107" s="5"/>
      <c r="AX107" s="6"/>
      <c r="AY107" s="5"/>
      <c r="AZ107" s="5"/>
      <c r="BA107" s="5"/>
      <c r="BB107" s="5"/>
      <c r="BC107" s="4"/>
      <c r="BD107" s="5"/>
      <c r="BE107" s="5"/>
      <c r="BF107" s="6"/>
      <c r="BG107" s="5"/>
      <c r="BH107" s="5"/>
      <c r="BI107" s="5"/>
      <c r="BJ107" s="5"/>
      <c r="BK107" s="4"/>
      <c r="BL107" s="5"/>
      <c r="BM107" s="5"/>
      <c r="BN107" s="6"/>
      <c r="BO107" s="5"/>
      <c r="BP107" s="5"/>
      <c r="BQ107" s="5"/>
      <c r="BR107" s="5"/>
      <c r="BS107" s="12">
        <v>11809546</v>
      </c>
    </row>
    <row r="108" spans="2:71" x14ac:dyDescent="0.25">
      <c r="B108" s="3"/>
      <c r="C108">
        <v>11042900</v>
      </c>
      <c r="D108" t="s">
        <v>50</v>
      </c>
      <c r="E108">
        <v>200</v>
      </c>
      <c r="F108" t="s">
        <v>17</v>
      </c>
      <c r="G108" s="4"/>
      <c r="H108" s="5">
        <v>472492</v>
      </c>
      <c r="I108" s="5"/>
      <c r="J108" s="5"/>
      <c r="K108" s="4"/>
      <c r="L108" s="5">
        <v>508184</v>
      </c>
      <c r="M108" s="5"/>
      <c r="N108" s="6"/>
      <c r="O108" s="5"/>
      <c r="P108" s="5">
        <v>631413</v>
      </c>
      <c r="Q108" s="5"/>
      <c r="R108" s="6"/>
      <c r="S108" s="5"/>
      <c r="T108" s="5">
        <v>618467</v>
      </c>
      <c r="U108" s="5"/>
      <c r="V108" s="5"/>
      <c r="W108" s="4"/>
      <c r="X108" s="5">
        <v>573021</v>
      </c>
      <c r="Y108" s="5"/>
      <c r="Z108" s="6"/>
      <c r="AA108" s="5"/>
      <c r="AB108" s="5">
        <v>497227</v>
      </c>
      <c r="AC108" s="5"/>
      <c r="AD108" s="5"/>
      <c r="AE108" s="4"/>
      <c r="AF108" s="5"/>
      <c r="AG108" s="5"/>
      <c r="AH108" s="6"/>
      <c r="AI108" s="5"/>
      <c r="AJ108" s="5"/>
      <c r="AK108" s="5"/>
      <c r="AL108" s="5"/>
      <c r="AM108" s="4"/>
      <c r="AN108" s="5"/>
      <c r="AO108" s="5"/>
      <c r="AP108" s="6"/>
      <c r="AQ108" s="5"/>
      <c r="AR108" s="5"/>
      <c r="AS108" s="5"/>
      <c r="AT108" s="5"/>
      <c r="AU108" s="4"/>
      <c r="AV108" s="5"/>
      <c r="AW108" s="5"/>
      <c r="AX108" s="6"/>
      <c r="AY108" s="5"/>
      <c r="AZ108" s="5"/>
      <c r="BA108" s="5"/>
      <c r="BB108" s="5"/>
      <c r="BC108" s="4"/>
      <c r="BD108" s="5"/>
      <c r="BE108" s="5"/>
      <c r="BF108" s="6"/>
      <c r="BG108" s="5"/>
      <c r="BH108" s="5"/>
      <c r="BI108" s="5"/>
      <c r="BJ108" s="5"/>
      <c r="BK108" s="4"/>
      <c r="BL108" s="5"/>
      <c r="BM108" s="5"/>
      <c r="BN108" s="6"/>
      <c r="BO108" s="5"/>
      <c r="BP108" s="5"/>
      <c r="BQ108" s="5"/>
      <c r="BR108" s="5"/>
      <c r="BS108" s="12">
        <v>3300804</v>
      </c>
    </row>
    <row r="109" spans="2:71" x14ac:dyDescent="0.25">
      <c r="B109" s="3"/>
      <c r="C109"/>
      <c r="E109">
        <v>650</v>
      </c>
      <c r="F109">
        <v>7550</v>
      </c>
      <c r="G109" s="4">
        <v>1980457</v>
      </c>
      <c r="H109" s="5"/>
      <c r="I109" s="5"/>
      <c r="J109" s="5"/>
      <c r="K109" s="4">
        <v>2023443</v>
      </c>
      <c r="L109" s="5"/>
      <c r="M109" s="5"/>
      <c r="N109" s="6"/>
      <c r="O109" s="5">
        <v>2445462</v>
      </c>
      <c r="P109" s="5"/>
      <c r="Q109" s="5"/>
      <c r="R109" s="6"/>
      <c r="S109" s="5">
        <v>2558308</v>
      </c>
      <c r="T109" s="5"/>
      <c r="U109" s="5"/>
      <c r="V109" s="5"/>
      <c r="W109" s="4">
        <v>2077227</v>
      </c>
      <c r="X109" s="5"/>
      <c r="Y109" s="5"/>
      <c r="Z109" s="6"/>
      <c r="AA109" s="5">
        <v>1809554</v>
      </c>
      <c r="AB109" s="5"/>
      <c r="AC109" s="5"/>
      <c r="AD109" s="5"/>
      <c r="AE109" s="4"/>
      <c r="AF109" s="5"/>
      <c r="AG109" s="5"/>
      <c r="AH109" s="6"/>
      <c r="AI109" s="5"/>
      <c r="AJ109" s="5"/>
      <c r="AK109" s="5"/>
      <c r="AL109" s="5"/>
      <c r="AM109" s="4"/>
      <c r="AN109" s="5"/>
      <c r="AO109" s="5"/>
      <c r="AP109" s="6"/>
      <c r="AQ109" s="5"/>
      <c r="AR109" s="5"/>
      <c r="AS109" s="5"/>
      <c r="AT109" s="5"/>
      <c r="AU109" s="4"/>
      <c r="AV109" s="5"/>
      <c r="AW109" s="5"/>
      <c r="AX109" s="6"/>
      <c r="AY109" s="5"/>
      <c r="AZ109" s="5"/>
      <c r="BA109" s="5"/>
      <c r="BB109" s="5"/>
      <c r="BC109" s="4"/>
      <c r="BD109" s="5"/>
      <c r="BE109" s="5"/>
      <c r="BF109" s="6"/>
      <c r="BG109" s="5"/>
      <c r="BH109" s="5"/>
      <c r="BI109" s="5"/>
      <c r="BJ109" s="5"/>
      <c r="BK109" s="4"/>
      <c r="BL109" s="5"/>
      <c r="BM109" s="5"/>
      <c r="BN109" s="6"/>
      <c r="BO109" s="5"/>
      <c r="BP109" s="5"/>
      <c r="BQ109" s="5"/>
      <c r="BR109" s="5"/>
      <c r="BS109" s="12">
        <v>12894451</v>
      </c>
    </row>
    <row r="110" spans="2:71" x14ac:dyDescent="0.25">
      <c r="B110" s="3"/>
      <c r="C110"/>
      <c r="F110">
        <v>7553</v>
      </c>
      <c r="G110" s="4"/>
      <c r="H110" s="5"/>
      <c r="I110" s="5"/>
      <c r="J110" s="5"/>
      <c r="K110" s="4">
        <v>275064</v>
      </c>
      <c r="L110" s="5"/>
      <c r="M110" s="5">
        <v>519</v>
      </c>
      <c r="N110" s="6"/>
      <c r="O110" s="5">
        <v>306142</v>
      </c>
      <c r="P110" s="5"/>
      <c r="Q110" s="5"/>
      <c r="R110" s="6">
        <v>496</v>
      </c>
      <c r="S110" s="5">
        <v>343862</v>
      </c>
      <c r="T110" s="5"/>
      <c r="U110" s="5"/>
      <c r="V110" s="5">
        <v>440</v>
      </c>
      <c r="W110" s="4">
        <v>321556</v>
      </c>
      <c r="X110" s="5"/>
      <c r="Y110" s="5"/>
      <c r="Z110" s="6">
        <v>468</v>
      </c>
      <c r="AA110" s="5">
        <v>311784</v>
      </c>
      <c r="AB110" s="5"/>
      <c r="AC110" s="5"/>
      <c r="AD110" s="5">
        <v>449</v>
      </c>
      <c r="AE110" s="4"/>
      <c r="AF110" s="5"/>
      <c r="AG110" s="5"/>
      <c r="AH110" s="6"/>
      <c r="AI110" s="5"/>
      <c r="AJ110" s="5"/>
      <c r="AK110" s="5"/>
      <c r="AL110" s="5"/>
      <c r="AM110" s="4"/>
      <c r="AN110" s="5"/>
      <c r="AO110" s="5"/>
      <c r="AP110" s="6"/>
      <c r="AQ110" s="5"/>
      <c r="AR110" s="5"/>
      <c r="AS110" s="5"/>
      <c r="AT110" s="5"/>
      <c r="AU110" s="4"/>
      <c r="AV110" s="5"/>
      <c r="AW110" s="5"/>
      <c r="AX110" s="6"/>
      <c r="AY110" s="5"/>
      <c r="AZ110" s="5"/>
      <c r="BA110" s="5"/>
      <c r="BB110" s="5"/>
      <c r="BC110" s="4"/>
      <c r="BD110" s="5"/>
      <c r="BE110" s="5"/>
      <c r="BF110" s="6"/>
      <c r="BG110" s="5"/>
      <c r="BH110" s="5"/>
      <c r="BI110" s="5"/>
      <c r="BJ110" s="5"/>
      <c r="BK110" s="4"/>
      <c r="BL110" s="5"/>
      <c r="BM110" s="5"/>
      <c r="BN110" s="6"/>
      <c r="BO110" s="5"/>
      <c r="BP110" s="5"/>
      <c r="BQ110" s="5"/>
      <c r="BR110" s="5"/>
      <c r="BS110" s="12">
        <v>1560780</v>
      </c>
    </row>
    <row r="111" spans="2:71" x14ac:dyDescent="0.25">
      <c r="B111" s="3"/>
      <c r="C111"/>
      <c r="F111">
        <v>7554</v>
      </c>
      <c r="G111" s="4">
        <v>1980457</v>
      </c>
      <c r="H111" s="5"/>
      <c r="I111" s="5">
        <v>237075</v>
      </c>
      <c r="J111" s="5"/>
      <c r="K111" s="4">
        <v>1748379</v>
      </c>
      <c r="L111" s="5"/>
      <c r="M111" s="5">
        <v>248658</v>
      </c>
      <c r="N111" s="6"/>
      <c r="O111" s="5">
        <v>2139320</v>
      </c>
      <c r="P111" s="5"/>
      <c r="Q111" s="5">
        <v>281365</v>
      </c>
      <c r="R111" s="6"/>
      <c r="S111" s="5">
        <v>2214446</v>
      </c>
      <c r="T111" s="5"/>
      <c r="U111" s="5">
        <v>284392</v>
      </c>
      <c r="V111" s="5"/>
      <c r="W111" s="4">
        <v>1755671</v>
      </c>
      <c r="X111" s="5"/>
      <c r="Y111" s="5">
        <v>227652</v>
      </c>
      <c r="Z111" s="6"/>
      <c r="AA111" s="5">
        <v>1497770</v>
      </c>
      <c r="AB111" s="5"/>
      <c r="AC111" s="5">
        <v>178043</v>
      </c>
      <c r="AD111" s="5"/>
      <c r="AE111" s="4"/>
      <c r="AF111" s="5"/>
      <c r="AG111" s="5"/>
      <c r="AH111" s="6"/>
      <c r="AI111" s="5"/>
      <c r="AJ111" s="5"/>
      <c r="AK111" s="5"/>
      <c r="AL111" s="5"/>
      <c r="AM111" s="4"/>
      <c r="AN111" s="5"/>
      <c r="AO111" s="5"/>
      <c r="AP111" s="6"/>
      <c r="AQ111" s="5"/>
      <c r="AR111" s="5"/>
      <c r="AS111" s="5"/>
      <c r="AT111" s="5"/>
      <c r="AU111" s="4"/>
      <c r="AV111" s="5"/>
      <c r="AW111" s="5"/>
      <c r="AX111" s="6"/>
      <c r="AY111" s="5"/>
      <c r="AZ111" s="5"/>
      <c r="BA111" s="5"/>
      <c r="BB111" s="5"/>
      <c r="BC111" s="4"/>
      <c r="BD111" s="5"/>
      <c r="BE111" s="5"/>
      <c r="BF111" s="6"/>
      <c r="BG111" s="5"/>
      <c r="BH111" s="5"/>
      <c r="BI111" s="5"/>
      <c r="BJ111" s="5"/>
      <c r="BK111" s="4"/>
      <c r="BL111" s="5"/>
      <c r="BM111" s="5"/>
      <c r="BN111" s="6"/>
      <c r="BO111" s="5"/>
      <c r="BP111" s="5"/>
      <c r="BQ111" s="5"/>
      <c r="BR111" s="5"/>
      <c r="BS111" s="12">
        <v>12793228</v>
      </c>
    </row>
    <row r="112" spans="2:71" x14ac:dyDescent="0.25">
      <c r="B112" s="3"/>
      <c r="C112">
        <v>11043650</v>
      </c>
      <c r="D112" t="s">
        <v>51</v>
      </c>
      <c r="E112">
        <v>200</v>
      </c>
      <c r="F112" t="s">
        <v>17</v>
      </c>
      <c r="G112" s="4"/>
      <c r="H112" s="5">
        <v>712985</v>
      </c>
      <c r="I112" s="5"/>
      <c r="J112" s="5"/>
      <c r="K112" s="4"/>
      <c r="L112" s="5">
        <v>727684</v>
      </c>
      <c r="M112" s="5"/>
      <c r="N112" s="6"/>
      <c r="O112" s="5"/>
      <c r="P112" s="5">
        <v>770090</v>
      </c>
      <c r="Q112" s="5"/>
      <c r="R112" s="6"/>
      <c r="S112" s="5"/>
      <c r="T112" s="5">
        <v>833185</v>
      </c>
      <c r="U112" s="5"/>
      <c r="V112" s="5"/>
      <c r="W112" s="4"/>
      <c r="X112" s="5">
        <v>839704</v>
      </c>
      <c r="Y112" s="5"/>
      <c r="Z112" s="6"/>
      <c r="AA112" s="5"/>
      <c r="AB112" s="5">
        <v>850546</v>
      </c>
      <c r="AC112" s="5"/>
      <c r="AD112" s="5"/>
      <c r="AE112" s="4"/>
      <c r="AF112" s="5"/>
      <c r="AG112" s="5"/>
      <c r="AH112" s="6"/>
      <c r="AI112" s="5"/>
      <c r="AJ112" s="5"/>
      <c r="AK112" s="5"/>
      <c r="AL112" s="5"/>
      <c r="AM112" s="4"/>
      <c r="AN112" s="5"/>
      <c r="AO112" s="5"/>
      <c r="AP112" s="6"/>
      <c r="AQ112" s="5"/>
      <c r="AR112" s="5"/>
      <c r="AS112" s="5"/>
      <c r="AT112" s="5"/>
      <c r="AU112" s="4"/>
      <c r="AV112" s="5"/>
      <c r="AW112" s="5"/>
      <c r="AX112" s="6"/>
      <c r="AY112" s="5"/>
      <c r="AZ112" s="5"/>
      <c r="BA112" s="5"/>
      <c r="BB112" s="5"/>
      <c r="BC112" s="4"/>
      <c r="BD112" s="5"/>
      <c r="BE112" s="5"/>
      <c r="BF112" s="6"/>
      <c r="BG112" s="5"/>
      <c r="BH112" s="5"/>
      <c r="BI112" s="5"/>
      <c r="BJ112" s="5"/>
      <c r="BK112" s="4"/>
      <c r="BL112" s="5"/>
      <c r="BM112" s="5"/>
      <c r="BN112" s="6"/>
      <c r="BO112" s="5"/>
      <c r="BP112" s="5"/>
      <c r="BQ112" s="5"/>
      <c r="BR112" s="5"/>
      <c r="BS112" s="12">
        <v>4734194</v>
      </c>
    </row>
    <row r="113" spans="2:71" x14ac:dyDescent="0.25">
      <c r="B113" s="3"/>
      <c r="C113"/>
      <c r="E113">
        <v>650</v>
      </c>
      <c r="F113">
        <v>7550</v>
      </c>
      <c r="G113" s="4">
        <v>2687982</v>
      </c>
      <c r="H113" s="5"/>
      <c r="I113" s="5"/>
      <c r="J113" s="5"/>
      <c r="K113" s="4">
        <v>2739762</v>
      </c>
      <c r="L113" s="5"/>
      <c r="M113" s="5"/>
      <c r="N113" s="6"/>
      <c r="O113" s="5">
        <v>2854248</v>
      </c>
      <c r="P113" s="5"/>
      <c r="Q113" s="5"/>
      <c r="R113" s="6"/>
      <c r="S113" s="5">
        <v>3164739</v>
      </c>
      <c r="T113" s="5"/>
      <c r="U113" s="5"/>
      <c r="V113" s="5">
        <v>279</v>
      </c>
      <c r="W113" s="4">
        <v>3149761</v>
      </c>
      <c r="X113" s="5"/>
      <c r="Y113" s="5"/>
      <c r="Z113" s="6"/>
      <c r="AA113" s="5">
        <v>3140745</v>
      </c>
      <c r="AB113" s="5"/>
      <c r="AC113" s="5"/>
      <c r="AD113" s="5"/>
      <c r="AE113" s="4"/>
      <c r="AF113" s="5"/>
      <c r="AG113" s="5"/>
      <c r="AH113" s="6"/>
      <c r="AI113" s="5"/>
      <c r="AJ113" s="5"/>
      <c r="AK113" s="5"/>
      <c r="AL113" s="5"/>
      <c r="AM113" s="4"/>
      <c r="AN113" s="5"/>
      <c r="AO113" s="5"/>
      <c r="AP113" s="6"/>
      <c r="AQ113" s="5"/>
      <c r="AR113" s="5"/>
      <c r="AS113" s="5"/>
      <c r="AT113" s="5"/>
      <c r="AU113" s="4"/>
      <c r="AV113" s="5"/>
      <c r="AW113" s="5"/>
      <c r="AX113" s="6"/>
      <c r="AY113" s="5"/>
      <c r="AZ113" s="5"/>
      <c r="BA113" s="5"/>
      <c r="BB113" s="5"/>
      <c r="BC113" s="4"/>
      <c r="BD113" s="5"/>
      <c r="BE113" s="5"/>
      <c r="BF113" s="6"/>
      <c r="BG113" s="5"/>
      <c r="BH113" s="5"/>
      <c r="BI113" s="5"/>
      <c r="BJ113" s="5"/>
      <c r="BK113" s="4"/>
      <c r="BL113" s="5"/>
      <c r="BM113" s="5"/>
      <c r="BN113" s="6"/>
      <c r="BO113" s="5"/>
      <c r="BP113" s="5"/>
      <c r="BQ113" s="5"/>
      <c r="BR113" s="5"/>
      <c r="BS113" s="12">
        <v>17737516</v>
      </c>
    </row>
    <row r="114" spans="2:71" x14ac:dyDescent="0.25">
      <c r="B114" s="3"/>
      <c r="C114"/>
      <c r="F114">
        <v>7553</v>
      </c>
      <c r="G114" s="4">
        <v>71231</v>
      </c>
      <c r="H114" s="5"/>
      <c r="I114" s="5"/>
      <c r="J114" s="5">
        <v>173</v>
      </c>
      <c r="K114" s="4">
        <v>67745</v>
      </c>
      <c r="L114" s="5"/>
      <c r="M114" s="5"/>
      <c r="N114" s="6">
        <v>223</v>
      </c>
      <c r="O114" s="5">
        <v>72531</v>
      </c>
      <c r="P114" s="5"/>
      <c r="Q114" s="5"/>
      <c r="R114" s="6">
        <v>209</v>
      </c>
      <c r="S114" s="5">
        <v>88323</v>
      </c>
      <c r="T114" s="5"/>
      <c r="U114" s="5"/>
      <c r="V114" s="5">
        <v>279</v>
      </c>
      <c r="W114" s="4">
        <v>82987</v>
      </c>
      <c r="X114" s="5"/>
      <c r="Y114" s="5"/>
      <c r="Z114" s="6">
        <v>279</v>
      </c>
      <c r="AA114" s="5">
        <v>104773</v>
      </c>
      <c r="AB114" s="5"/>
      <c r="AC114" s="5"/>
      <c r="AD114" s="5">
        <v>313</v>
      </c>
      <c r="AE114" s="4"/>
      <c r="AF114" s="5"/>
      <c r="AG114" s="5"/>
      <c r="AH114" s="6"/>
      <c r="AI114" s="5"/>
      <c r="AJ114" s="5"/>
      <c r="AK114" s="5"/>
      <c r="AL114" s="5"/>
      <c r="AM114" s="4"/>
      <c r="AN114" s="5"/>
      <c r="AO114" s="5"/>
      <c r="AP114" s="6"/>
      <c r="AQ114" s="5"/>
      <c r="AR114" s="5"/>
      <c r="AS114" s="5"/>
      <c r="AT114" s="5"/>
      <c r="AU114" s="4"/>
      <c r="AV114" s="5"/>
      <c r="AW114" s="5"/>
      <c r="AX114" s="6"/>
      <c r="AY114" s="5"/>
      <c r="AZ114" s="5"/>
      <c r="BA114" s="5"/>
      <c r="BB114" s="5"/>
      <c r="BC114" s="4"/>
      <c r="BD114" s="5"/>
      <c r="BE114" s="5"/>
      <c r="BF114" s="6"/>
      <c r="BG114" s="5"/>
      <c r="BH114" s="5"/>
      <c r="BI114" s="5"/>
      <c r="BJ114" s="5"/>
      <c r="BK114" s="4"/>
      <c r="BL114" s="5"/>
      <c r="BM114" s="5"/>
      <c r="BN114" s="6"/>
      <c r="BO114" s="5"/>
      <c r="BP114" s="5"/>
      <c r="BQ114" s="5"/>
      <c r="BR114" s="5"/>
      <c r="BS114" s="12">
        <v>489066</v>
      </c>
    </row>
    <row r="115" spans="2:71" x14ac:dyDescent="0.25">
      <c r="B115" s="3"/>
      <c r="C115"/>
      <c r="F115">
        <v>7554</v>
      </c>
      <c r="G115" s="4">
        <v>2616751</v>
      </c>
      <c r="H115" s="5"/>
      <c r="I115" s="5">
        <v>508156</v>
      </c>
      <c r="J115" s="5"/>
      <c r="K115" s="4">
        <v>2672017</v>
      </c>
      <c r="L115" s="5"/>
      <c r="M115" s="5">
        <v>509332</v>
      </c>
      <c r="N115" s="6"/>
      <c r="O115" s="5">
        <v>2781717</v>
      </c>
      <c r="P115" s="5"/>
      <c r="Q115" s="5">
        <v>505645</v>
      </c>
      <c r="R115" s="6"/>
      <c r="S115" s="5">
        <v>3076416</v>
      </c>
      <c r="T115" s="5"/>
      <c r="U115" s="5">
        <v>498668</v>
      </c>
      <c r="V115" s="5"/>
      <c r="W115" s="4">
        <v>3066774</v>
      </c>
      <c r="X115" s="5"/>
      <c r="Y115" s="5">
        <v>506959</v>
      </c>
      <c r="Z115" s="6"/>
      <c r="AA115" s="5">
        <v>3035972</v>
      </c>
      <c r="AB115" s="5"/>
      <c r="AC115" s="5">
        <v>503212</v>
      </c>
      <c r="AD115" s="5"/>
      <c r="AE115" s="4"/>
      <c r="AF115" s="5"/>
      <c r="AG115" s="5"/>
      <c r="AH115" s="6"/>
      <c r="AI115" s="5"/>
      <c r="AJ115" s="5"/>
      <c r="AK115" s="5"/>
      <c r="AL115" s="5"/>
      <c r="AM115" s="4"/>
      <c r="AN115" s="5"/>
      <c r="AO115" s="5"/>
      <c r="AP115" s="6"/>
      <c r="AQ115" s="5"/>
      <c r="AR115" s="5"/>
      <c r="AS115" s="5"/>
      <c r="AT115" s="5"/>
      <c r="AU115" s="4"/>
      <c r="AV115" s="5"/>
      <c r="AW115" s="5"/>
      <c r="AX115" s="6"/>
      <c r="AY115" s="5"/>
      <c r="AZ115" s="5"/>
      <c r="BA115" s="5"/>
      <c r="BB115" s="5"/>
      <c r="BC115" s="4"/>
      <c r="BD115" s="5"/>
      <c r="BE115" s="5"/>
      <c r="BF115" s="6"/>
      <c r="BG115" s="5"/>
      <c r="BH115" s="5"/>
      <c r="BI115" s="5"/>
      <c r="BJ115" s="5"/>
      <c r="BK115" s="4"/>
      <c r="BL115" s="5"/>
      <c r="BM115" s="5"/>
      <c r="BN115" s="6"/>
      <c r="BO115" s="5"/>
      <c r="BP115" s="5"/>
      <c r="BQ115" s="5"/>
      <c r="BR115" s="5"/>
      <c r="BS115" s="12">
        <v>20281619</v>
      </c>
    </row>
    <row r="116" spans="2:71" x14ac:dyDescent="0.25">
      <c r="B116" s="3"/>
      <c r="C116">
        <v>11043908</v>
      </c>
      <c r="D116" t="s">
        <v>52</v>
      </c>
      <c r="E116">
        <v>200</v>
      </c>
      <c r="F116" t="s">
        <v>17</v>
      </c>
      <c r="G116" s="4"/>
      <c r="H116" s="5">
        <v>195847</v>
      </c>
      <c r="I116" s="5"/>
      <c r="J116" s="5"/>
      <c r="K116" s="4"/>
      <c r="L116" s="5">
        <v>200657</v>
      </c>
      <c r="M116" s="5"/>
      <c r="N116" s="6"/>
      <c r="O116" s="5"/>
      <c r="P116" s="5">
        <v>228428</v>
      </c>
      <c r="Q116" s="5"/>
      <c r="R116" s="6"/>
      <c r="S116" s="5"/>
      <c r="T116" s="5">
        <v>252198</v>
      </c>
      <c r="U116" s="5"/>
      <c r="V116" s="5"/>
      <c r="W116" s="4"/>
      <c r="X116" s="5">
        <v>272809</v>
      </c>
      <c r="Y116" s="5"/>
      <c r="Z116" s="6"/>
      <c r="AA116" s="5"/>
      <c r="AB116" s="5">
        <v>272955</v>
      </c>
      <c r="AC116" s="5"/>
      <c r="AD116" s="5"/>
      <c r="AE116" s="4"/>
      <c r="AF116" s="5"/>
      <c r="AG116" s="5"/>
      <c r="AH116" s="6"/>
      <c r="AI116" s="5"/>
      <c r="AJ116" s="5"/>
      <c r="AK116" s="5"/>
      <c r="AL116" s="5"/>
      <c r="AM116" s="4"/>
      <c r="AN116" s="5"/>
      <c r="AO116" s="5"/>
      <c r="AP116" s="6"/>
      <c r="AQ116" s="5"/>
      <c r="AR116" s="5"/>
      <c r="AS116" s="5"/>
      <c r="AT116" s="5"/>
      <c r="AU116" s="4"/>
      <c r="AV116" s="5"/>
      <c r="AW116" s="5"/>
      <c r="AX116" s="6"/>
      <c r="AY116" s="5"/>
      <c r="AZ116" s="5"/>
      <c r="BA116" s="5"/>
      <c r="BB116" s="5"/>
      <c r="BC116" s="4"/>
      <c r="BD116" s="5"/>
      <c r="BE116" s="5"/>
      <c r="BF116" s="6"/>
      <c r="BG116" s="5"/>
      <c r="BH116" s="5"/>
      <c r="BI116" s="5"/>
      <c r="BJ116" s="5"/>
      <c r="BK116" s="4"/>
      <c r="BL116" s="5"/>
      <c r="BM116" s="5"/>
      <c r="BN116" s="6"/>
      <c r="BO116" s="5"/>
      <c r="BP116" s="5"/>
      <c r="BQ116" s="5"/>
      <c r="BR116" s="5"/>
      <c r="BS116" s="12">
        <v>1422894</v>
      </c>
    </row>
    <row r="117" spans="2:71" x14ac:dyDescent="0.25">
      <c r="B117" s="3"/>
      <c r="C117">
        <v>11044153</v>
      </c>
      <c r="D117" t="s">
        <v>53</v>
      </c>
      <c r="E117">
        <v>200</v>
      </c>
      <c r="F117" t="s">
        <v>17</v>
      </c>
      <c r="G117" s="4"/>
      <c r="H117" s="5">
        <v>3526896</v>
      </c>
      <c r="I117" s="5"/>
      <c r="J117" s="5"/>
      <c r="K117" s="4"/>
      <c r="L117" s="5">
        <v>3558407</v>
      </c>
      <c r="M117" s="5"/>
      <c r="N117" s="6"/>
      <c r="O117" s="5"/>
      <c r="P117" s="5">
        <v>3660509</v>
      </c>
      <c r="Q117" s="5"/>
      <c r="R117" s="6"/>
      <c r="S117" s="5"/>
      <c r="T117" s="5">
        <v>3865288</v>
      </c>
      <c r="U117" s="5"/>
      <c r="V117" s="5"/>
      <c r="W117" s="4"/>
      <c r="X117" s="5">
        <v>3899967</v>
      </c>
      <c r="Y117" s="5"/>
      <c r="Z117" s="6"/>
      <c r="AA117" s="5"/>
      <c r="AB117" s="5">
        <v>3791250</v>
      </c>
      <c r="AC117" s="5"/>
      <c r="AD117" s="5"/>
      <c r="AE117" s="4"/>
      <c r="AF117" s="5"/>
      <c r="AG117" s="5"/>
      <c r="AH117" s="6"/>
      <c r="AI117" s="5"/>
      <c r="AJ117" s="5"/>
      <c r="AK117" s="5"/>
      <c r="AL117" s="5"/>
      <c r="AM117" s="4"/>
      <c r="AN117" s="5"/>
      <c r="AO117" s="5"/>
      <c r="AP117" s="6"/>
      <c r="AQ117" s="5"/>
      <c r="AR117" s="5"/>
      <c r="AS117" s="5"/>
      <c r="AT117" s="5"/>
      <c r="AU117" s="4"/>
      <c r="AV117" s="5"/>
      <c r="AW117" s="5"/>
      <c r="AX117" s="6"/>
      <c r="AY117" s="5"/>
      <c r="AZ117" s="5"/>
      <c r="BA117" s="5"/>
      <c r="BB117" s="5"/>
      <c r="BC117" s="4"/>
      <c r="BD117" s="5"/>
      <c r="BE117" s="5"/>
      <c r="BF117" s="6"/>
      <c r="BG117" s="5"/>
      <c r="BH117" s="5"/>
      <c r="BI117" s="5"/>
      <c r="BJ117" s="5"/>
      <c r="BK117" s="4"/>
      <c r="BL117" s="5"/>
      <c r="BM117" s="5"/>
      <c r="BN117" s="6"/>
      <c r="BO117" s="5"/>
      <c r="BP117" s="5"/>
      <c r="BQ117" s="5"/>
      <c r="BR117" s="5"/>
      <c r="BS117" s="12">
        <v>22302317</v>
      </c>
    </row>
    <row r="118" spans="2:71" x14ac:dyDescent="0.25">
      <c r="B118" s="3"/>
      <c r="C118"/>
      <c r="E118">
        <v>650</v>
      </c>
      <c r="F118">
        <v>7550</v>
      </c>
      <c r="G118" s="4">
        <v>12515875</v>
      </c>
      <c r="H118" s="5"/>
      <c r="I118" s="5"/>
      <c r="J118" s="5"/>
      <c r="K118" s="4">
        <v>12890987</v>
      </c>
      <c r="L118" s="5"/>
      <c r="M118" s="5"/>
      <c r="N118" s="6"/>
      <c r="O118" s="5">
        <v>13281711</v>
      </c>
      <c r="P118" s="5"/>
      <c r="Q118" s="5"/>
      <c r="R118" s="6"/>
      <c r="S118" s="5">
        <v>13544384</v>
      </c>
      <c r="T118" s="5"/>
      <c r="U118" s="5"/>
      <c r="V118" s="5"/>
      <c r="W118" s="4">
        <v>13634810</v>
      </c>
      <c r="X118" s="5"/>
      <c r="Y118" s="5"/>
      <c r="Z118" s="6"/>
      <c r="AA118" s="5">
        <v>13854067</v>
      </c>
      <c r="AB118" s="5"/>
      <c r="AC118" s="5"/>
      <c r="AD118" s="5"/>
      <c r="AE118" s="4"/>
      <c r="AF118" s="5"/>
      <c r="AG118" s="5"/>
      <c r="AH118" s="6"/>
      <c r="AI118" s="5"/>
      <c r="AJ118" s="5"/>
      <c r="AK118" s="5"/>
      <c r="AL118" s="5"/>
      <c r="AM118" s="4"/>
      <c r="AN118" s="5"/>
      <c r="AO118" s="5"/>
      <c r="AP118" s="6"/>
      <c r="AQ118" s="5"/>
      <c r="AR118" s="5"/>
      <c r="AS118" s="5"/>
      <c r="AT118" s="5"/>
      <c r="AU118" s="4"/>
      <c r="AV118" s="5"/>
      <c r="AW118" s="5"/>
      <c r="AX118" s="6"/>
      <c r="AY118" s="5"/>
      <c r="AZ118" s="5"/>
      <c r="BA118" s="5"/>
      <c r="BB118" s="5"/>
      <c r="BC118" s="4"/>
      <c r="BD118" s="5"/>
      <c r="BE118" s="5"/>
      <c r="BF118" s="6"/>
      <c r="BG118" s="5"/>
      <c r="BH118" s="5"/>
      <c r="BI118" s="5"/>
      <c r="BJ118" s="5"/>
      <c r="BK118" s="4"/>
      <c r="BL118" s="5"/>
      <c r="BM118" s="5"/>
      <c r="BN118" s="6"/>
      <c r="BO118" s="5"/>
      <c r="BP118" s="5"/>
      <c r="BQ118" s="5"/>
      <c r="BR118" s="5"/>
      <c r="BS118" s="12">
        <v>79721834</v>
      </c>
    </row>
    <row r="119" spans="2:71" x14ac:dyDescent="0.25">
      <c r="B119" s="3"/>
      <c r="C119"/>
      <c r="F119">
        <v>7553</v>
      </c>
      <c r="G119" s="4">
        <v>469134</v>
      </c>
      <c r="H119" s="5"/>
      <c r="I119" s="5"/>
      <c r="J119" s="5">
        <v>926</v>
      </c>
      <c r="K119" s="4">
        <v>456637</v>
      </c>
      <c r="L119" s="5"/>
      <c r="M119" s="5"/>
      <c r="N119" s="6">
        <v>878</v>
      </c>
      <c r="O119" s="5">
        <v>463239</v>
      </c>
      <c r="P119" s="5"/>
      <c r="Q119" s="5"/>
      <c r="R119" s="6">
        <v>1066</v>
      </c>
      <c r="S119" s="5">
        <v>414851</v>
      </c>
      <c r="T119" s="5"/>
      <c r="U119" s="5"/>
      <c r="V119" s="5">
        <v>1296</v>
      </c>
      <c r="W119" s="4">
        <v>410373</v>
      </c>
      <c r="X119" s="5"/>
      <c r="Y119" s="5"/>
      <c r="Z119" s="6">
        <v>1398</v>
      </c>
      <c r="AA119" s="5">
        <v>424527</v>
      </c>
      <c r="AB119" s="5"/>
      <c r="AC119" s="5"/>
      <c r="AD119" s="5">
        <v>1505</v>
      </c>
      <c r="AE119" s="4"/>
      <c r="AF119" s="5"/>
      <c r="AG119" s="5"/>
      <c r="AH119" s="6"/>
      <c r="AI119" s="5"/>
      <c r="AJ119" s="5"/>
      <c r="AK119" s="5"/>
      <c r="AL119" s="5"/>
      <c r="AM119" s="4"/>
      <c r="AN119" s="5"/>
      <c r="AO119" s="5"/>
      <c r="AP119" s="6"/>
      <c r="AQ119" s="5"/>
      <c r="AR119" s="5"/>
      <c r="AS119" s="5"/>
      <c r="AT119" s="5"/>
      <c r="AU119" s="4"/>
      <c r="AV119" s="5"/>
      <c r="AW119" s="5"/>
      <c r="AX119" s="6"/>
      <c r="AY119" s="5"/>
      <c r="AZ119" s="5"/>
      <c r="BA119" s="5"/>
      <c r="BB119" s="5"/>
      <c r="BC119" s="4"/>
      <c r="BD119" s="5"/>
      <c r="BE119" s="5"/>
      <c r="BF119" s="6"/>
      <c r="BG119" s="5"/>
      <c r="BH119" s="5"/>
      <c r="BI119" s="5"/>
      <c r="BJ119" s="5"/>
      <c r="BK119" s="4"/>
      <c r="BL119" s="5"/>
      <c r="BM119" s="5"/>
      <c r="BN119" s="6"/>
      <c r="BO119" s="5"/>
      <c r="BP119" s="5"/>
      <c r="BQ119" s="5"/>
      <c r="BR119" s="5"/>
      <c r="BS119" s="12">
        <v>2645830</v>
      </c>
    </row>
    <row r="120" spans="2:71" x14ac:dyDescent="0.25">
      <c r="B120" s="3"/>
      <c r="C120"/>
      <c r="F120">
        <v>7554</v>
      </c>
      <c r="G120" s="4">
        <v>12046741</v>
      </c>
      <c r="H120" s="5"/>
      <c r="I120" s="5">
        <v>1950858</v>
      </c>
      <c r="J120" s="5"/>
      <c r="K120" s="4">
        <v>12434350</v>
      </c>
      <c r="L120" s="5"/>
      <c r="M120" s="5">
        <v>1973304</v>
      </c>
      <c r="N120" s="6"/>
      <c r="O120" s="5">
        <v>12818472</v>
      </c>
      <c r="P120" s="5"/>
      <c r="Q120" s="5">
        <v>1963958</v>
      </c>
      <c r="R120" s="6"/>
      <c r="S120" s="5">
        <v>13129533</v>
      </c>
      <c r="T120" s="5"/>
      <c r="U120" s="5">
        <v>1974375</v>
      </c>
      <c r="V120" s="5"/>
      <c r="W120" s="4">
        <v>13224437</v>
      </c>
      <c r="X120" s="5"/>
      <c r="Y120" s="5">
        <v>1946800</v>
      </c>
      <c r="Z120" s="6"/>
      <c r="AA120" s="5">
        <v>13429540</v>
      </c>
      <c r="AB120" s="5"/>
      <c r="AC120" s="5">
        <v>1820856</v>
      </c>
      <c r="AD120" s="5"/>
      <c r="AE120" s="4"/>
      <c r="AF120" s="5"/>
      <c r="AG120" s="5"/>
      <c r="AH120" s="6"/>
      <c r="AI120" s="5"/>
      <c r="AJ120" s="5"/>
      <c r="AK120" s="5"/>
      <c r="AL120" s="5"/>
      <c r="AM120" s="4"/>
      <c r="AN120" s="5"/>
      <c r="AO120" s="5"/>
      <c r="AP120" s="6"/>
      <c r="AQ120" s="5"/>
      <c r="AR120" s="5"/>
      <c r="AS120" s="5"/>
      <c r="AT120" s="5"/>
      <c r="AU120" s="4"/>
      <c r="AV120" s="5"/>
      <c r="AW120" s="5"/>
      <c r="AX120" s="6"/>
      <c r="AY120" s="5"/>
      <c r="AZ120" s="5"/>
      <c r="BA120" s="5"/>
      <c r="BB120" s="5"/>
      <c r="BC120" s="4"/>
      <c r="BD120" s="5"/>
      <c r="BE120" s="5"/>
      <c r="BF120" s="6"/>
      <c r="BG120" s="5"/>
      <c r="BH120" s="5"/>
      <c r="BI120" s="5"/>
      <c r="BJ120" s="5"/>
      <c r="BK120" s="4"/>
      <c r="BL120" s="5"/>
      <c r="BM120" s="5"/>
      <c r="BN120" s="6"/>
      <c r="BO120" s="5"/>
      <c r="BP120" s="5"/>
      <c r="BQ120" s="5"/>
      <c r="BR120" s="5"/>
      <c r="BS120" s="12">
        <v>88713224</v>
      </c>
    </row>
    <row r="121" spans="2:71" x14ac:dyDescent="0.25">
      <c r="B121" s="3"/>
      <c r="C121">
        <v>11044161</v>
      </c>
      <c r="D121" t="s">
        <v>54</v>
      </c>
      <c r="E121">
        <v>200</v>
      </c>
      <c r="F121" t="s">
        <v>17</v>
      </c>
      <c r="G121" s="4"/>
      <c r="H121" s="5">
        <v>2445070</v>
      </c>
      <c r="I121" s="5"/>
      <c r="J121" s="5"/>
      <c r="K121" s="4"/>
      <c r="L121" s="5">
        <v>2512293</v>
      </c>
      <c r="M121" s="5"/>
      <c r="N121" s="6"/>
      <c r="O121" s="5"/>
      <c r="P121" s="5">
        <v>2680946</v>
      </c>
      <c r="Q121" s="5"/>
      <c r="R121" s="6"/>
      <c r="S121" s="5"/>
      <c r="T121" s="5">
        <v>2625066</v>
      </c>
      <c r="U121" s="5"/>
      <c r="V121" s="5"/>
      <c r="W121" s="4"/>
      <c r="X121" s="5">
        <v>2739317</v>
      </c>
      <c r="Y121" s="5"/>
      <c r="Z121" s="6"/>
      <c r="AA121" s="5"/>
      <c r="AB121" s="5">
        <v>2725622</v>
      </c>
      <c r="AC121" s="5"/>
      <c r="AD121" s="5"/>
      <c r="AE121" s="4"/>
      <c r="AF121" s="5"/>
      <c r="AG121" s="5"/>
      <c r="AH121" s="6"/>
      <c r="AI121" s="5"/>
      <c r="AJ121" s="5"/>
      <c r="AK121" s="5"/>
      <c r="AL121" s="5"/>
      <c r="AM121" s="4"/>
      <c r="AN121" s="5"/>
      <c r="AO121" s="5"/>
      <c r="AP121" s="6"/>
      <c r="AQ121" s="5"/>
      <c r="AR121" s="5"/>
      <c r="AS121" s="5"/>
      <c r="AT121" s="5"/>
      <c r="AU121" s="4"/>
      <c r="AV121" s="5"/>
      <c r="AW121" s="5"/>
      <c r="AX121" s="6"/>
      <c r="AY121" s="5"/>
      <c r="AZ121" s="5"/>
      <c r="BA121" s="5"/>
      <c r="BB121" s="5"/>
      <c r="BC121" s="4"/>
      <c r="BD121" s="5"/>
      <c r="BE121" s="5"/>
      <c r="BF121" s="6"/>
      <c r="BG121" s="5"/>
      <c r="BH121" s="5"/>
      <c r="BI121" s="5"/>
      <c r="BJ121" s="5"/>
      <c r="BK121" s="4"/>
      <c r="BL121" s="5"/>
      <c r="BM121" s="5"/>
      <c r="BN121" s="6"/>
      <c r="BO121" s="5"/>
      <c r="BP121" s="5"/>
      <c r="BQ121" s="5"/>
      <c r="BR121" s="5"/>
      <c r="BS121" s="12">
        <v>15728314</v>
      </c>
    </row>
    <row r="122" spans="2:71" x14ac:dyDescent="0.25">
      <c r="B122" s="3"/>
      <c r="C122"/>
      <c r="E122">
        <v>650</v>
      </c>
      <c r="F122">
        <v>7550</v>
      </c>
      <c r="G122" s="4">
        <v>8338969</v>
      </c>
      <c r="H122" s="5"/>
      <c r="I122" s="5"/>
      <c r="J122" s="5"/>
      <c r="K122" s="4">
        <v>8800255</v>
      </c>
      <c r="L122" s="5"/>
      <c r="M122" s="5"/>
      <c r="N122" s="6"/>
      <c r="O122" s="5">
        <v>9224393</v>
      </c>
      <c r="P122" s="5"/>
      <c r="Q122" s="5"/>
      <c r="R122" s="6"/>
      <c r="S122" s="5">
        <v>9454841</v>
      </c>
      <c r="T122" s="5"/>
      <c r="U122" s="5"/>
      <c r="V122" s="5"/>
      <c r="W122" s="4">
        <v>9396692</v>
      </c>
      <c r="X122" s="5"/>
      <c r="Y122" s="5"/>
      <c r="Z122" s="6"/>
      <c r="AA122" s="5">
        <v>9501145</v>
      </c>
      <c r="AB122" s="5"/>
      <c r="AC122" s="5"/>
      <c r="AD122" s="5"/>
      <c r="AE122" s="4"/>
      <c r="AF122" s="5"/>
      <c r="AG122" s="5"/>
      <c r="AH122" s="6"/>
      <c r="AI122" s="5"/>
      <c r="AJ122" s="5"/>
      <c r="AK122" s="5"/>
      <c r="AL122" s="5"/>
      <c r="AM122" s="4"/>
      <c r="AN122" s="5"/>
      <c r="AO122" s="5"/>
      <c r="AP122" s="6"/>
      <c r="AQ122" s="5"/>
      <c r="AR122" s="5"/>
      <c r="AS122" s="5"/>
      <c r="AT122" s="5"/>
      <c r="AU122" s="4"/>
      <c r="AV122" s="5"/>
      <c r="AW122" s="5"/>
      <c r="AX122" s="6"/>
      <c r="AY122" s="5"/>
      <c r="AZ122" s="5"/>
      <c r="BA122" s="5"/>
      <c r="BB122" s="5"/>
      <c r="BC122" s="4"/>
      <c r="BD122" s="5"/>
      <c r="BE122" s="5"/>
      <c r="BF122" s="6"/>
      <c r="BG122" s="5"/>
      <c r="BH122" s="5"/>
      <c r="BI122" s="5"/>
      <c r="BJ122" s="5"/>
      <c r="BK122" s="4"/>
      <c r="BL122" s="5"/>
      <c r="BM122" s="5"/>
      <c r="BN122" s="6"/>
      <c r="BO122" s="5"/>
      <c r="BP122" s="5"/>
      <c r="BQ122" s="5"/>
      <c r="BR122" s="5"/>
      <c r="BS122" s="12">
        <v>54716295</v>
      </c>
    </row>
    <row r="123" spans="2:71" x14ac:dyDescent="0.25">
      <c r="B123" s="3"/>
      <c r="C123"/>
      <c r="F123">
        <v>7553</v>
      </c>
      <c r="G123" s="4">
        <v>161505</v>
      </c>
      <c r="H123" s="5"/>
      <c r="I123" s="5"/>
      <c r="J123" s="5">
        <v>888</v>
      </c>
      <c r="K123" s="4">
        <v>234021</v>
      </c>
      <c r="L123" s="5"/>
      <c r="M123" s="5"/>
      <c r="N123" s="6">
        <v>723</v>
      </c>
      <c r="O123" s="5">
        <v>250452</v>
      </c>
      <c r="P123" s="5"/>
      <c r="Q123" s="5"/>
      <c r="R123" s="6">
        <v>747</v>
      </c>
      <c r="S123" s="5">
        <v>337668</v>
      </c>
      <c r="T123" s="5"/>
      <c r="U123" s="5"/>
      <c r="V123" s="5">
        <v>698</v>
      </c>
      <c r="W123" s="4">
        <v>271183</v>
      </c>
      <c r="X123" s="5"/>
      <c r="Y123" s="5"/>
      <c r="Z123" s="6">
        <v>859</v>
      </c>
      <c r="AA123" s="5">
        <v>269713</v>
      </c>
      <c r="AB123" s="5"/>
      <c r="AC123" s="5"/>
      <c r="AD123" s="5">
        <v>867</v>
      </c>
      <c r="AE123" s="4"/>
      <c r="AF123" s="5"/>
      <c r="AG123" s="5"/>
      <c r="AH123" s="6"/>
      <c r="AI123" s="5"/>
      <c r="AJ123" s="5"/>
      <c r="AK123" s="5"/>
      <c r="AL123" s="5"/>
      <c r="AM123" s="4"/>
      <c r="AN123" s="5"/>
      <c r="AO123" s="5"/>
      <c r="AP123" s="6"/>
      <c r="AQ123" s="5"/>
      <c r="AR123" s="5"/>
      <c r="AS123" s="5"/>
      <c r="AT123" s="5"/>
      <c r="AU123" s="4"/>
      <c r="AV123" s="5"/>
      <c r="AW123" s="5"/>
      <c r="AX123" s="6"/>
      <c r="AY123" s="5"/>
      <c r="AZ123" s="5"/>
      <c r="BA123" s="5"/>
      <c r="BB123" s="5"/>
      <c r="BC123" s="4"/>
      <c r="BD123" s="5"/>
      <c r="BE123" s="5"/>
      <c r="BF123" s="6"/>
      <c r="BG123" s="5"/>
      <c r="BH123" s="5"/>
      <c r="BI123" s="5"/>
      <c r="BJ123" s="5"/>
      <c r="BK123" s="4"/>
      <c r="BL123" s="5"/>
      <c r="BM123" s="5"/>
      <c r="BN123" s="6"/>
      <c r="BO123" s="5"/>
      <c r="BP123" s="5"/>
      <c r="BQ123" s="5"/>
      <c r="BR123" s="5"/>
      <c r="BS123" s="12">
        <v>1529324</v>
      </c>
    </row>
    <row r="124" spans="2:71" x14ac:dyDescent="0.25">
      <c r="B124" s="3"/>
      <c r="C124"/>
      <c r="F124">
        <v>7554</v>
      </c>
      <c r="G124" s="4">
        <v>8177464</v>
      </c>
      <c r="H124" s="5"/>
      <c r="I124" s="5">
        <v>1344654</v>
      </c>
      <c r="J124" s="5"/>
      <c r="K124" s="4">
        <v>8566234</v>
      </c>
      <c r="L124" s="5"/>
      <c r="M124" s="5">
        <v>1374899</v>
      </c>
      <c r="N124" s="6"/>
      <c r="O124" s="5">
        <v>8973941</v>
      </c>
      <c r="P124" s="5"/>
      <c r="Q124" s="5">
        <v>1379701</v>
      </c>
      <c r="R124" s="6"/>
      <c r="S124" s="5">
        <v>9117173</v>
      </c>
      <c r="T124" s="5"/>
      <c r="U124" s="5">
        <v>1384178</v>
      </c>
      <c r="V124" s="5"/>
      <c r="W124" s="4">
        <v>9125509</v>
      </c>
      <c r="X124" s="5"/>
      <c r="Y124" s="5">
        <v>1346187</v>
      </c>
      <c r="Z124" s="6"/>
      <c r="AA124" s="5">
        <v>9231432</v>
      </c>
      <c r="AB124" s="5"/>
      <c r="AC124" s="5">
        <v>1362283</v>
      </c>
      <c r="AD124" s="5"/>
      <c r="AE124" s="4"/>
      <c r="AF124" s="5"/>
      <c r="AG124" s="5"/>
      <c r="AH124" s="6"/>
      <c r="AI124" s="5"/>
      <c r="AJ124" s="5"/>
      <c r="AK124" s="5"/>
      <c r="AL124" s="5"/>
      <c r="AM124" s="4"/>
      <c r="AN124" s="5"/>
      <c r="AO124" s="5"/>
      <c r="AP124" s="6"/>
      <c r="AQ124" s="5"/>
      <c r="AR124" s="5"/>
      <c r="AS124" s="5"/>
      <c r="AT124" s="5"/>
      <c r="AU124" s="4"/>
      <c r="AV124" s="5"/>
      <c r="AW124" s="5"/>
      <c r="AX124" s="6"/>
      <c r="AY124" s="5"/>
      <c r="AZ124" s="5"/>
      <c r="BA124" s="5"/>
      <c r="BB124" s="5"/>
      <c r="BC124" s="4"/>
      <c r="BD124" s="5"/>
      <c r="BE124" s="5"/>
      <c r="BF124" s="6"/>
      <c r="BG124" s="5"/>
      <c r="BH124" s="5"/>
      <c r="BI124" s="5"/>
      <c r="BJ124" s="5"/>
      <c r="BK124" s="4"/>
      <c r="BL124" s="5"/>
      <c r="BM124" s="5"/>
      <c r="BN124" s="6"/>
      <c r="BO124" s="5"/>
      <c r="BP124" s="5"/>
      <c r="BQ124" s="5"/>
      <c r="BR124" s="5"/>
      <c r="BS124" s="12">
        <v>61383655</v>
      </c>
    </row>
    <row r="125" spans="2:71" x14ac:dyDescent="0.25">
      <c r="B125" s="3"/>
      <c r="C125">
        <v>11044336</v>
      </c>
      <c r="D125" t="s">
        <v>55</v>
      </c>
      <c r="E125">
        <v>200</v>
      </c>
      <c r="F125" t="s">
        <v>17</v>
      </c>
      <c r="G125" s="4"/>
      <c r="H125" s="5">
        <v>969343</v>
      </c>
      <c r="I125" s="5"/>
      <c r="J125" s="5"/>
      <c r="K125" s="4"/>
      <c r="L125" s="5">
        <v>945854</v>
      </c>
      <c r="M125" s="5"/>
      <c r="N125" s="6"/>
      <c r="O125" s="5"/>
      <c r="P125" s="5">
        <v>958622</v>
      </c>
      <c r="Q125" s="5"/>
      <c r="R125" s="6"/>
      <c r="S125" s="5"/>
      <c r="T125" s="5">
        <v>915904</v>
      </c>
      <c r="U125" s="5"/>
      <c r="V125" s="5"/>
      <c r="W125" s="4"/>
      <c r="X125" s="5">
        <v>934318</v>
      </c>
      <c r="Y125" s="5"/>
      <c r="Z125" s="6"/>
      <c r="AA125" s="5"/>
      <c r="AB125" s="5">
        <v>899021</v>
      </c>
      <c r="AC125" s="5"/>
      <c r="AD125" s="5"/>
      <c r="AE125" s="4"/>
      <c r="AF125" s="5"/>
      <c r="AG125" s="5"/>
      <c r="AH125" s="6"/>
      <c r="AI125" s="5"/>
      <c r="AJ125" s="5"/>
      <c r="AK125" s="5"/>
      <c r="AL125" s="5"/>
      <c r="AM125" s="4"/>
      <c r="AN125" s="5"/>
      <c r="AO125" s="5"/>
      <c r="AP125" s="6"/>
      <c r="AQ125" s="5"/>
      <c r="AR125" s="5"/>
      <c r="AS125" s="5"/>
      <c r="AT125" s="5"/>
      <c r="AU125" s="4"/>
      <c r="AV125" s="5"/>
      <c r="AW125" s="5"/>
      <c r="AX125" s="6"/>
      <c r="AY125" s="5"/>
      <c r="AZ125" s="5"/>
      <c r="BA125" s="5"/>
      <c r="BB125" s="5"/>
      <c r="BC125" s="4"/>
      <c r="BD125" s="5"/>
      <c r="BE125" s="5"/>
      <c r="BF125" s="6"/>
      <c r="BG125" s="5"/>
      <c r="BH125" s="5"/>
      <c r="BI125" s="5"/>
      <c r="BJ125" s="5"/>
      <c r="BK125" s="4"/>
      <c r="BL125" s="5"/>
      <c r="BM125" s="5"/>
      <c r="BN125" s="6"/>
      <c r="BO125" s="5"/>
      <c r="BP125" s="5"/>
      <c r="BQ125" s="5"/>
      <c r="BR125" s="5"/>
      <c r="BS125" s="12">
        <v>5623062</v>
      </c>
    </row>
    <row r="126" spans="2:71" x14ac:dyDescent="0.25">
      <c r="B126" s="3"/>
      <c r="C126"/>
      <c r="E126">
        <v>650</v>
      </c>
      <c r="F126">
        <v>7550</v>
      </c>
      <c r="G126" s="4">
        <v>3215863</v>
      </c>
      <c r="H126" s="5"/>
      <c r="I126" s="5"/>
      <c r="J126" s="5"/>
      <c r="K126" s="4">
        <v>3317346</v>
      </c>
      <c r="L126" s="5"/>
      <c r="M126" s="5"/>
      <c r="N126" s="6"/>
      <c r="O126" s="5">
        <v>3483268</v>
      </c>
      <c r="P126" s="5"/>
      <c r="Q126" s="5"/>
      <c r="R126" s="6"/>
      <c r="S126" s="5">
        <v>3419978</v>
      </c>
      <c r="T126" s="5"/>
      <c r="U126" s="5"/>
      <c r="V126" s="5"/>
      <c r="W126" s="4">
        <v>3412069</v>
      </c>
      <c r="X126" s="5"/>
      <c r="Y126" s="5">
        <v>434562</v>
      </c>
      <c r="Z126" s="6">
        <v>882</v>
      </c>
      <c r="AA126" s="5">
        <v>3675894</v>
      </c>
      <c r="AB126" s="5"/>
      <c r="AC126" s="5"/>
      <c r="AD126" s="5"/>
      <c r="AE126" s="4"/>
      <c r="AF126" s="5"/>
      <c r="AG126" s="5"/>
      <c r="AH126" s="6"/>
      <c r="AI126" s="5"/>
      <c r="AJ126" s="5"/>
      <c r="AK126" s="5"/>
      <c r="AL126" s="5"/>
      <c r="AM126" s="4"/>
      <c r="AN126" s="5"/>
      <c r="AO126" s="5"/>
      <c r="AP126" s="6"/>
      <c r="AQ126" s="5"/>
      <c r="AR126" s="5"/>
      <c r="AS126" s="5"/>
      <c r="AT126" s="5"/>
      <c r="AU126" s="4"/>
      <c r="AV126" s="5"/>
      <c r="AW126" s="5"/>
      <c r="AX126" s="6"/>
      <c r="AY126" s="5"/>
      <c r="AZ126" s="5"/>
      <c r="BA126" s="5"/>
      <c r="BB126" s="5"/>
      <c r="BC126" s="4"/>
      <c r="BD126" s="5"/>
      <c r="BE126" s="5"/>
      <c r="BF126" s="6"/>
      <c r="BG126" s="5"/>
      <c r="BH126" s="5"/>
      <c r="BI126" s="5"/>
      <c r="BJ126" s="5"/>
      <c r="BK126" s="4"/>
      <c r="BL126" s="5"/>
      <c r="BM126" s="5"/>
      <c r="BN126" s="6"/>
      <c r="BO126" s="5"/>
      <c r="BP126" s="5"/>
      <c r="BQ126" s="5"/>
      <c r="BR126" s="5"/>
      <c r="BS126" s="12">
        <v>20959862</v>
      </c>
    </row>
    <row r="127" spans="2:71" x14ac:dyDescent="0.25">
      <c r="B127" s="3"/>
      <c r="C127"/>
      <c r="F127">
        <v>7552</v>
      </c>
      <c r="G127" s="4">
        <v>135658</v>
      </c>
      <c r="H127" s="5"/>
      <c r="I127" s="5">
        <v>23083</v>
      </c>
      <c r="J127" s="5"/>
      <c r="K127" s="4">
        <v>18545</v>
      </c>
      <c r="L127" s="5"/>
      <c r="M127" s="5">
        <v>3255</v>
      </c>
      <c r="N127" s="6"/>
      <c r="O127" s="5"/>
      <c r="P127" s="5"/>
      <c r="Q127" s="5"/>
      <c r="R127" s="6"/>
      <c r="S127" s="5"/>
      <c r="T127" s="5"/>
      <c r="U127" s="5"/>
      <c r="V127" s="5"/>
      <c r="W127" s="4"/>
      <c r="X127" s="5"/>
      <c r="Y127" s="5"/>
      <c r="Z127" s="6"/>
      <c r="AA127" s="5"/>
      <c r="AB127" s="5"/>
      <c r="AC127" s="5"/>
      <c r="AD127" s="5"/>
      <c r="AE127" s="4"/>
      <c r="AF127" s="5"/>
      <c r="AG127" s="5"/>
      <c r="AH127" s="6"/>
      <c r="AI127" s="5"/>
      <c r="AJ127" s="5"/>
      <c r="AK127" s="5"/>
      <c r="AL127" s="5"/>
      <c r="AM127" s="4"/>
      <c r="AN127" s="5"/>
      <c r="AO127" s="5"/>
      <c r="AP127" s="6"/>
      <c r="AQ127" s="5"/>
      <c r="AR127" s="5"/>
      <c r="AS127" s="5"/>
      <c r="AT127" s="5"/>
      <c r="AU127" s="4"/>
      <c r="AV127" s="5"/>
      <c r="AW127" s="5"/>
      <c r="AX127" s="6"/>
      <c r="AY127" s="5"/>
      <c r="AZ127" s="5"/>
      <c r="BA127" s="5"/>
      <c r="BB127" s="5"/>
      <c r="BC127" s="4"/>
      <c r="BD127" s="5"/>
      <c r="BE127" s="5"/>
      <c r="BF127" s="6"/>
      <c r="BG127" s="5"/>
      <c r="BH127" s="5"/>
      <c r="BI127" s="5"/>
      <c r="BJ127" s="5"/>
      <c r="BK127" s="4"/>
      <c r="BL127" s="5"/>
      <c r="BM127" s="5"/>
      <c r="BN127" s="6"/>
      <c r="BO127" s="5"/>
      <c r="BP127" s="5"/>
      <c r="BQ127" s="5"/>
      <c r="BR127" s="5"/>
      <c r="BS127" s="12">
        <v>180541</v>
      </c>
    </row>
    <row r="128" spans="2:71" x14ac:dyDescent="0.25">
      <c r="B128" s="3"/>
      <c r="C128"/>
      <c r="F128">
        <v>7553</v>
      </c>
      <c r="G128" s="4">
        <v>102641</v>
      </c>
      <c r="H128" s="5"/>
      <c r="I128" s="5"/>
      <c r="J128" s="5">
        <v>610</v>
      </c>
      <c r="K128" s="4">
        <v>116530</v>
      </c>
      <c r="L128" s="5"/>
      <c r="M128" s="5"/>
      <c r="N128" s="6">
        <v>548</v>
      </c>
      <c r="O128" s="5">
        <v>188885</v>
      </c>
      <c r="P128" s="5"/>
      <c r="Q128" s="5"/>
      <c r="R128" s="6">
        <v>641</v>
      </c>
      <c r="S128" s="5">
        <v>116864</v>
      </c>
      <c r="T128" s="5"/>
      <c r="U128" s="5"/>
      <c r="V128" s="5">
        <v>775</v>
      </c>
      <c r="W128" s="4">
        <v>115906</v>
      </c>
      <c r="X128" s="5"/>
      <c r="Y128" s="5"/>
      <c r="Z128" s="6">
        <v>882</v>
      </c>
      <c r="AA128" s="5">
        <v>270510</v>
      </c>
      <c r="AB128" s="5"/>
      <c r="AC128" s="5"/>
      <c r="AD128" s="5">
        <v>775</v>
      </c>
      <c r="AE128" s="4"/>
      <c r="AF128" s="5"/>
      <c r="AG128" s="5"/>
      <c r="AH128" s="6"/>
      <c r="AI128" s="5"/>
      <c r="AJ128" s="5"/>
      <c r="AK128" s="5"/>
      <c r="AL128" s="5"/>
      <c r="AM128" s="4"/>
      <c r="AN128" s="5"/>
      <c r="AO128" s="5"/>
      <c r="AP128" s="6"/>
      <c r="AQ128" s="5"/>
      <c r="AR128" s="5"/>
      <c r="AS128" s="5"/>
      <c r="AT128" s="5"/>
      <c r="AU128" s="4"/>
      <c r="AV128" s="5"/>
      <c r="AW128" s="5"/>
      <c r="AX128" s="6"/>
      <c r="AY128" s="5"/>
      <c r="AZ128" s="5"/>
      <c r="BA128" s="5"/>
      <c r="BB128" s="5"/>
      <c r="BC128" s="4"/>
      <c r="BD128" s="5"/>
      <c r="BE128" s="5"/>
      <c r="BF128" s="6"/>
      <c r="BG128" s="5"/>
      <c r="BH128" s="5"/>
      <c r="BI128" s="5"/>
      <c r="BJ128" s="5"/>
      <c r="BK128" s="4"/>
      <c r="BL128" s="5"/>
      <c r="BM128" s="5"/>
      <c r="BN128" s="6"/>
      <c r="BO128" s="5"/>
      <c r="BP128" s="5"/>
      <c r="BQ128" s="5"/>
      <c r="BR128" s="5"/>
      <c r="BS128" s="12">
        <v>915567</v>
      </c>
    </row>
    <row r="129" spans="2:71" x14ac:dyDescent="0.25">
      <c r="B129" s="3"/>
      <c r="C129"/>
      <c r="F129">
        <v>7554</v>
      </c>
      <c r="G129" s="4">
        <v>2977564</v>
      </c>
      <c r="H129" s="5"/>
      <c r="I129" s="5">
        <v>473885</v>
      </c>
      <c r="J129" s="5"/>
      <c r="K129" s="4">
        <v>3182271</v>
      </c>
      <c r="L129" s="5"/>
      <c r="M129" s="5">
        <v>494211</v>
      </c>
      <c r="N129" s="6"/>
      <c r="O129" s="5">
        <v>3294383</v>
      </c>
      <c r="P129" s="5"/>
      <c r="Q129" s="5">
        <v>464900</v>
      </c>
      <c r="R129" s="6"/>
      <c r="S129" s="5">
        <v>3303114</v>
      </c>
      <c r="T129" s="5"/>
      <c r="U129" s="5">
        <v>437498</v>
      </c>
      <c r="V129" s="5"/>
      <c r="W129" s="4">
        <v>3296163</v>
      </c>
      <c r="X129" s="5"/>
      <c r="Y129" s="5">
        <v>434562</v>
      </c>
      <c r="Z129" s="6"/>
      <c r="AA129" s="5">
        <v>3405384</v>
      </c>
      <c r="AB129" s="5"/>
      <c r="AC129" s="5">
        <v>451728</v>
      </c>
      <c r="AD129" s="5"/>
      <c r="AE129" s="4"/>
      <c r="AF129" s="5"/>
      <c r="AG129" s="5"/>
      <c r="AH129" s="6"/>
      <c r="AI129" s="5"/>
      <c r="AJ129" s="5"/>
      <c r="AK129" s="5"/>
      <c r="AL129" s="5"/>
      <c r="AM129" s="4"/>
      <c r="AN129" s="5"/>
      <c r="AO129" s="5"/>
      <c r="AP129" s="6"/>
      <c r="AQ129" s="5"/>
      <c r="AR129" s="5"/>
      <c r="AS129" s="5"/>
      <c r="AT129" s="5"/>
      <c r="AU129" s="4"/>
      <c r="AV129" s="5"/>
      <c r="AW129" s="5"/>
      <c r="AX129" s="6"/>
      <c r="AY129" s="5"/>
      <c r="AZ129" s="5"/>
      <c r="BA129" s="5"/>
      <c r="BB129" s="5"/>
      <c r="BC129" s="4"/>
      <c r="BD129" s="5"/>
      <c r="BE129" s="5"/>
      <c r="BF129" s="6"/>
      <c r="BG129" s="5"/>
      <c r="BH129" s="5"/>
      <c r="BI129" s="5"/>
      <c r="BJ129" s="5"/>
      <c r="BK129" s="4"/>
      <c r="BL129" s="5"/>
      <c r="BM129" s="5"/>
      <c r="BN129" s="6"/>
      <c r="BO129" s="5"/>
      <c r="BP129" s="5"/>
      <c r="BQ129" s="5"/>
      <c r="BR129" s="5"/>
      <c r="BS129" s="12">
        <v>22215663</v>
      </c>
    </row>
    <row r="130" spans="2:71" x14ac:dyDescent="0.25">
      <c r="B130" s="3"/>
      <c r="C130">
        <v>11044732</v>
      </c>
      <c r="D130" t="s">
        <v>56</v>
      </c>
      <c r="E130">
        <v>200</v>
      </c>
      <c r="F130" t="s">
        <v>17</v>
      </c>
      <c r="G130" s="4"/>
      <c r="H130" s="5">
        <v>132201</v>
      </c>
      <c r="I130" s="5"/>
      <c r="J130" s="5"/>
      <c r="K130" s="4"/>
      <c r="L130" s="5">
        <v>133283</v>
      </c>
      <c r="M130" s="5"/>
      <c r="N130" s="6"/>
      <c r="O130" s="5"/>
      <c r="P130" s="5">
        <v>132585</v>
      </c>
      <c r="Q130" s="5"/>
      <c r="R130" s="6"/>
      <c r="S130" s="5"/>
      <c r="T130" s="5">
        <v>122562</v>
      </c>
      <c r="U130" s="5"/>
      <c r="V130" s="5"/>
      <c r="W130" s="4"/>
      <c r="X130" s="5">
        <v>3061</v>
      </c>
      <c r="Y130" s="5"/>
      <c r="Z130" s="6"/>
      <c r="AA130" s="5"/>
      <c r="AB130" s="5"/>
      <c r="AC130" s="5"/>
      <c r="AD130" s="5"/>
      <c r="AE130" s="4"/>
      <c r="AF130" s="5"/>
      <c r="AG130" s="5"/>
      <c r="AH130" s="6"/>
      <c r="AI130" s="5"/>
      <c r="AJ130" s="5"/>
      <c r="AK130" s="5"/>
      <c r="AL130" s="5"/>
      <c r="AM130" s="4"/>
      <c r="AN130" s="5"/>
      <c r="AO130" s="5"/>
      <c r="AP130" s="6"/>
      <c r="AQ130" s="5"/>
      <c r="AR130" s="5"/>
      <c r="AS130" s="5"/>
      <c r="AT130" s="5"/>
      <c r="AU130" s="4"/>
      <c r="AV130" s="5"/>
      <c r="AW130" s="5"/>
      <c r="AX130" s="6"/>
      <c r="AY130" s="5"/>
      <c r="AZ130" s="5"/>
      <c r="BA130" s="5"/>
      <c r="BB130" s="5"/>
      <c r="BC130" s="4"/>
      <c r="BD130" s="5"/>
      <c r="BE130" s="5"/>
      <c r="BF130" s="6"/>
      <c r="BG130" s="5"/>
      <c r="BH130" s="5"/>
      <c r="BI130" s="5"/>
      <c r="BJ130" s="5"/>
      <c r="BK130" s="4"/>
      <c r="BL130" s="5"/>
      <c r="BM130" s="5"/>
      <c r="BN130" s="6"/>
      <c r="BO130" s="5"/>
      <c r="BP130" s="5"/>
      <c r="BQ130" s="5"/>
      <c r="BR130" s="5"/>
      <c r="BS130" s="12">
        <v>523692</v>
      </c>
    </row>
    <row r="131" spans="2:71" x14ac:dyDescent="0.25">
      <c r="B131" s="3"/>
      <c r="C131"/>
      <c r="E131">
        <v>650</v>
      </c>
      <c r="F131">
        <v>7550</v>
      </c>
      <c r="G131" s="4">
        <v>340157</v>
      </c>
      <c r="H131" s="5"/>
      <c r="I131" s="5"/>
      <c r="J131" s="5"/>
      <c r="K131" s="4">
        <v>346956</v>
      </c>
      <c r="L131" s="5"/>
      <c r="M131" s="5"/>
      <c r="N131" s="6"/>
      <c r="O131" s="5">
        <v>352283</v>
      </c>
      <c r="P131" s="5"/>
      <c r="Q131" s="5"/>
      <c r="R131" s="6"/>
      <c r="S131" s="5">
        <v>354351</v>
      </c>
      <c r="T131" s="5"/>
      <c r="U131" s="5"/>
      <c r="V131" s="5"/>
      <c r="W131" s="4">
        <v>39328</v>
      </c>
      <c r="X131" s="5"/>
      <c r="Y131" s="5"/>
      <c r="Z131" s="6"/>
      <c r="AA131" s="5"/>
      <c r="AB131" s="5"/>
      <c r="AC131" s="5"/>
      <c r="AD131" s="5"/>
      <c r="AE131" s="4"/>
      <c r="AF131" s="5"/>
      <c r="AG131" s="5"/>
      <c r="AH131" s="6"/>
      <c r="AI131" s="5"/>
      <c r="AJ131" s="5"/>
      <c r="AK131" s="5"/>
      <c r="AL131" s="5"/>
      <c r="AM131" s="4"/>
      <c r="AN131" s="5"/>
      <c r="AO131" s="5"/>
      <c r="AP131" s="6"/>
      <c r="AQ131" s="5"/>
      <c r="AR131" s="5"/>
      <c r="AS131" s="5"/>
      <c r="AT131" s="5"/>
      <c r="AU131" s="4"/>
      <c r="AV131" s="5"/>
      <c r="AW131" s="5"/>
      <c r="AX131" s="6"/>
      <c r="AY131" s="5"/>
      <c r="AZ131" s="5"/>
      <c r="BA131" s="5"/>
      <c r="BB131" s="5"/>
      <c r="BC131" s="4"/>
      <c r="BD131" s="5"/>
      <c r="BE131" s="5"/>
      <c r="BF131" s="6"/>
      <c r="BG131" s="5"/>
      <c r="BH131" s="5"/>
      <c r="BI131" s="5"/>
      <c r="BJ131" s="5"/>
      <c r="BK131" s="4"/>
      <c r="BL131" s="5"/>
      <c r="BM131" s="5"/>
      <c r="BN131" s="6"/>
      <c r="BO131" s="5"/>
      <c r="BP131" s="5"/>
      <c r="BQ131" s="5"/>
      <c r="BR131" s="5"/>
      <c r="BS131" s="12">
        <v>1433075</v>
      </c>
    </row>
    <row r="132" spans="2:71" x14ac:dyDescent="0.25">
      <c r="B132" s="3"/>
      <c r="C132"/>
      <c r="F132">
        <v>7554</v>
      </c>
      <c r="G132" s="4">
        <v>340157</v>
      </c>
      <c r="H132" s="5"/>
      <c r="I132" s="5">
        <v>65028</v>
      </c>
      <c r="J132" s="5"/>
      <c r="K132" s="4">
        <v>346956</v>
      </c>
      <c r="L132" s="5"/>
      <c r="M132" s="5">
        <v>64620</v>
      </c>
      <c r="N132" s="6"/>
      <c r="O132" s="5">
        <v>352283</v>
      </c>
      <c r="P132" s="5"/>
      <c r="Q132" s="5">
        <v>65121</v>
      </c>
      <c r="R132" s="6"/>
      <c r="S132" s="5">
        <v>354351</v>
      </c>
      <c r="T132" s="5"/>
      <c r="U132" s="5">
        <v>59694</v>
      </c>
      <c r="V132" s="5"/>
      <c r="W132" s="4">
        <v>39328</v>
      </c>
      <c r="X132" s="5"/>
      <c r="Y132" s="5"/>
      <c r="Z132" s="6"/>
      <c r="AA132" s="5"/>
      <c r="AB132" s="5"/>
      <c r="AC132" s="5"/>
      <c r="AD132" s="5"/>
      <c r="AE132" s="4"/>
      <c r="AF132" s="5"/>
      <c r="AG132" s="5"/>
      <c r="AH132" s="6"/>
      <c r="AI132" s="5"/>
      <c r="AJ132" s="5"/>
      <c r="AK132" s="5"/>
      <c r="AL132" s="5"/>
      <c r="AM132" s="4"/>
      <c r="AN132" s="5"/>
      <c r="AO132" s="5"/>
      <c r="AP132" s="6"/>
      <c r="AQ132" s="5"/>
      <c r="AR132" s="5"/>
      <c r="AS132" s="5"/>
      <c r="AT132" s="5"/>
      <c r="AU132" s="4"/>
      <c r="AV132" s="5"/>
      <c r="AW132" s="5"/>
      <c r="AX132" s="6"/>
      <c r="AY132" s="5"/>
      <c r="AZ132" s="5"/>
      <c r="BA132" s="5"/>
      <c r="BB132" s="5"/>
      <c r="BC132" s="4"/>
      <c r="BD132" s="5"/>
      <c r="BE132" s="5"/>
      <c r="BF132" s="6"/>
      <c r="BG132" s="5"/>
      <c r="BH132" s="5"/>
      <c r="BI132" s="5"/>
      <c r="BJ132" s="5"/>
      <c r="BK132" s="4"/>
      <c r="BL132" s="5"/>
      <c r="BM132" s="5"/>
      <c r="BN132" s="6"/>
      <c r="BO132" s="5"/>
      <c r="BP132" s="5"/>
      <c r="BQ132" s="5"/>
      <c r="BR132" s="5"/>
      <c r="BS132" s="12">
        <v>1687538</v>
      </c>
    </row>
    <row r="133" spans="2:71" x14ac:dyDescent="0.25">
      <c r="B133" s="3"/>
      <c r="C133">
        <v>11044781</v>
      </c>
      <c r="D133" t="s">
        <v>327</v>
      </c>
      <c r="E133">
        <v>200</v>
      </c>
      <c r="F133" t="s">
        <v>17</v>
      </c>
      <c r="G133" s="4"/>
      <c r="H133" s="5"/>
      <c r="I133" s="5"/>
      <c r="J133" s="5"/>
      <c r="K133" s="4"/>
      <c r="L133" s="5"/>
      <c r="M133" s="5"/>
      <c r="N133" s="6"/>
      <c r="O133" s="5"/>
      <c r="P133" s="5"/>
      <c r="Q133" s="5"/>
      <c r="R133" s="6"/>
      <c r="S133" s="5"/>
      <c r="T133" s="5"/>
      <c r="U133" s="5"/>
      <c r="V133" s="5"/>
      <c r="W133" s="4"/>
      <c r="X133" s="5"/>
      <c r="Y133" s="5"/>
      <c r="Z133" s="6"/>
      <c r="AA133" s="5"/>
      <c r="AB133" s="5"/>
      <c r="AC133" s="5"/>
      <c r="AD133" s="5"/>
      <c r="AE133" s="4"/>
      <c r="AF133" s="5"/>
      <c r="AG133" s="5"/>
      <c r="AH133" s="6"/>
      <c r="AI133" s="5"/>
      <c r="AJ133" s="5"/>
      <c r="AK133" s="5"/>
      <c r="AL133" s="5"/>
      <c r="AM133" s="4"/>
      <c r="AN133" s="5"/>
      <c r="AO133" s="5"/>
      <c r="AP133" s="6"/>
      <c r="AQ133" s="5"/>
      <c r="AR133" s="5"/>
      <c r="AS133" s="5"/>
      <c r="AT133" s="5"/>
      <c r="AU133" s="4"/>
      <c r="AV133" s="5"/>
      <c r="AW133" s="5"/>
      <c r="AX133" s="6"/>
      <c r="AY133" s="5"/>
      <c r="AZ133" s="5"/>
      <c r="BA133" s="5"/>
      <c r="BB133" s="5"/>
      <c r="BC133" s="4"/>
      <c r="BD133" s="5"/>
      <c r="BE133" s="5"/>
      <c r="BF133" s="6"/>
      <c r="BG133" s="5"/>
      <c r="BH133" s="5">
        <v>362887</v>
      </c>
      <c r="BI133" s="5"/>
      <c r="BJ133" s="5"/>
      <c r="BK133" s="4"/>
      <c r="BL133" s="5"/>
      <c r="BM133" s="5"/>
      <c r="BN133" s="6"/>
      <c r="BO133" s="5"/>
      <c r="BP133" s="5"/>
      <c r="BQ133" s="5"/>
      <c r="BR133" s="5"/>
      <c r="BS133" s="12">
        <v>362887</v>
      </c>
    </row>
    <row r="134" spans="2:71" x14ac:dyDescent="0.25">
      <c r="B134" s="3"/>
      <c r="C134"/>
      <c r="E134">
        <v>650</v>
      </c>
      <c r="F134">
        <v>7550</v>
      </c>
      <c r="G134" s="4"/>
      <c r="H134" s="5"/>
      <c r="I134" s="5"/>
      <c r="J134" s="5"/>
      <c r="K134" s="4"/>
      <c r="L134" s="5"/>
      <c r="M134" s="5"/>
      <c r="N134" s="6"/>
      <c r="O134" s="5"/>
      <c r="P134" s="5"/>
      <c r="Q134" s="5"/>
      <c r="R134" s="6"/>
      <c r="S134" s="5"/>
      <c r="T134" s="5"/>
      <c r="U134" s="5"/>
      <c r="V134" s="5"/>
      <c r="W134" s="4"/>
      <c r="X134" s="5"/>
      <c r="Y134" s="5"/>
      <c r="Z134" s="6"/>
      <c r="AA134" s="5"/>
      <c r="AB134" s="5"/>
      <c r="AC134" s="5"/>
      <c r="AD134" s="5"/>
      <c r="AE134" s="4"/>
      <c r="AF134" s="5"/>
      <c r="AG134" s="5"/>
      <c r="AH134" s="6"/>
      <c r="AI134" s="5"/>
      <c r="AJ134" s="5"/>
      <c r="AK134" s="5"/>
      <c r="AL134" s="5"/>
      <c r="AM134" s="4"/>
      <c r="AN134" s="5"/>
      <c r="AO134" s="5"/>
      <c r="AP134" s="6"/>
      <c r="AQ134" s="5"/>
      <c r="AR134" s="5"/>
      <c r="AS134" s="5"/>
      <c r="AT134" s="5"/>
      <c r="AU134" s="4"/>
      <c r="AV134" s="5"/>
      <c r="AW134" s="5"/>
      <c r="AX134" s="6"/>
      <c r="AY134" s="5"/>
      <c r="AZ134" s="5"/>
      <c r="BA134" s="5"/>
      <c r="BB134" s="5"/>
      <c r="BC134" s="4"/>
      <c r="BD134" s="5"/>
      <c r="BE134" s="5"/>
      <c r="BF134" s="6"/>
      <c r="BG134" s="5">
        <v>1460780</v>
      </c>
      <c r="BH134" s="5"/>
      <c r="BI134" s="5"/>
      <c r="BJ134" s="5"/>
      <c r="BK134" s="4"/>
      <c r="BL134" s="5"/>
      <c r="BM134" s="5"/>
      <c r="BN134" s="6"/>
      <c r="BO134" s="5"/>
      <c r="BP134" s="5"/>
      <c r="BQ134" s="5"/>
      <c r="BR134" s="5"/>
      <c r="BS134" s="12">
        <v>1460780</v>
      </c>
    </row>
    <row r="135" spans="2:71" x14ac:dyDescent="0.25">
      <c r="B135" s="3"/>
      <c r="C135"/>
      <c r="F135">
        <v>7553</v>
      </c>
      <c r="G135" s="4"/>
      <c r="H135" s="5"/>
      <c r="I135" s="5"/>
      <c r="J135" s="5"/>
      <c r="K135" s="4"/>
      <c r="L135" s="5"/>
      <c r="M135" s="5"/>
      <c r="N135" s="6"/>
      <c r="O135" s="5"/>
      <c r="P135" s="5"/>
      <c r="Q135" s="5"/>
      <c r="R135" s="6"/>
      <c r="S135" s="5"/>
      <c r="T135" s="5"/>
      <c r="U135" s="5"/>
      <c r="V135" s="5"/>
      <c r="W135" s="4"/>
      <c r="X135" s="5"/>
      <c r="Y135" s="5"/>
      <c r="Z135" s="6"/>
      <c r="AA135" s="5"/>
      <c r="AB135" s="5"/>
      <c r="AC135" s="5"/>
      <c r="AD135" s="5"/>
      <c r="AE135" s="4"/>
      <c r="AF135" s="5"/>
      <c r="AG135" s="5"/>
      <c r="AH135" s="6"/>
      <c r="AI135" s="5"/>
      <c r="AJ135" s="5"/>
      <c r="AK135" s="5"/>
      <c r="AL135" s="5"/>
      <c r="AM135" s="4"/>
      <c r="AN135" s="5"/>
      <c r="AO135" s="5"/>
      <c r="AP135" s="6"/>
      <c r="AQ135" s="5"/>
      <c r="AR135" s="5"/>
      <c r="AS135" s="5"/>
      <c r="AT135" s="5"/>
      <c r="AU135" s="4"/>
      <c r="AV135" s="5"/>
      <c r="AW135" s="5"/>
      <c r="AX135" s="6"/>
      <c r="AY135" s="5"/>
      <c r="AZ135" s="5"/>
      <c r="BA135" s="5"/>
      <c r="BB135" s="5"/>
      <c r="BC135" s="4"/>
      <c r="BD135" s="5"/>
      <c r="BE135" s="5"/>
      <c r="BF135" s="6"/>
      <c r="BG135" s="5">
        <v>82034</v>
      </c>
      <c r="BH135" s="5"/>
      <c r="BI135" s="5"/>
      <c r="BJ135" s="5"/>
      <c r="BK135" s="4"/>
      <c r="BL135" s="5"/>
      <c r="BM135" s="5"/>
      <c r="BN135" s="6"/>
      <c r="BO135" s="5"/>
      <c r="BP135" s="5"/>
      <c r="BQ135" s="5"/>
      <c r="BR135" s="5"/>
      <c r="BS135" s="12">
        <v>82034</v>
      </c>
    </row>
    <row r="136" spans="2:71" x14ac:dyDescent="0.25">
      <c r="B136" s="3"/>
      <c r="C136"/>
      <c r="F136">
        <v>7554</v>
      </c>
      <c r="G136" s="4"/>
      <c r="H136" s="5"/>
      <c r="I136" s="5"/>
      <c r="J136" s="5"/>
      <c r="K136" s="4"/>
      <c r="L136" s="5"/>
      <c r="M136" s="5"/>
      <c r="N136" s="6"/>
      <c r="O136" s="5"/>
      <c r="P136" s="5"/>
      <c r="Q136" s="5"/>
      <c r="R136" s="6"/>
      <c r="S136" s="5"/>
      <c r="T136" s="5"/>
      <c r="U136" s="5"/>
      <c r="V136" s="5"/>
      <c r="W136" s="4"/>
      <c r="X136" s="5"/>
      <c r="Y136" s="5"/>
      <c r="Z136" s="6"/>
      <c r="AA136" s="5"/>
      <c r="AB136" s="5"/>
      <c r="AC136" s="5"/>
      <c r="AD136" s="5"/>
      <c r="AE136" s="4"/>
      <c r="AF136" s="5"/>
      <c r="AG136" s="5"/>
      <c r="AH136" s="6"/>
      <c r="AI136" s="5"/>
      <c r="AJ136" s="5"/>
      <c r="AK136" s="5"/>
      <c r="AL136" s="5"/>
      <c r="AM136" s="4"/>
      <c r="AN136" s="5"/>
      <c r="AO136" s="5"/>
      <c r="AP136" s="6"/>
      <c r="AQ136" s="5"/>
      <c r="AR136" s="5"/>
      <c r="AS136" s="5"/>
      <c r="AT136" s="5"/>
      <c r="AU136" s="4"/>
      <c r="AV136" s="5"/>
      <c r="AW136" s="5"/>
      <c r="AX136" s="6"/>
      <c r="AY136" s="5"/>
      <c r="AZ136" s="5"/>
      <c r="BA136" s="5"/>
      <c r="BB136" s="5"/>
      <c r="BC136" s="4"/>
      <c r="BD136" s="5"/>
      <c r="BE136" s="5"/>
      <c r="BF136" s="6"/>
      <c r="BG136" s="5">
        <v>1378746</v>
      </c>
      <c r="BH136" s="5"/>
      <c r="BI136" s="5">
        <v>171899</v>
      </c>
      <c r="BJ136" s="5"/>
      <c r="BK136" s="4"/>
      <c r="BL136" s="5"/>
      <c r="BM136" s="5"/>
      <c r="BN136" s="6"/>
      <c r="BO136" s="5"/>
      <c r="BP136" s="5"/>
      <c r="BQ136" s="5"/>
      <c r="BR136" s="5"/>
      <c r="BS136" s="12">
        <v>1550645</v>
      </c>
    </row>
    <row r="137" spans="2:71" x14ac:dyDescent="0.25">
      <c r="B137" s="3"/>
      <c r="C137">
        <v>11044914</v>
      </c>
      <c r="D137" t="s">
        <v>270</v>
      </c>
      <c r="E137">
        <v>200</v>
      </c>
      <c r="F137" t="s">
        <v>17</v>
      </c>
      <c r="G137" s="4"/>
      <c r="H137" s="5"/>
      <c r="I137" s="5"/>
      <c r="J137" s="5"/>
      <c r="K137" s="4"/>
      <c r="L137" s="5"/>
      <c r="M137" s="5"/>
      <c r="N137" s="6"/>
      <c r="O137" s="5"/>
      <c r="P137" s="5">
        <v>2352882</v>
      </c>
      <c r="Q137" s="5"/>
      <c r="R137" s="6"/>
      <c r="S137" s="5"/>
      <c r="T137" s="5">
        <v>2365909</v>
      </c>
      <c r="U137" s="5"/>
      <c r="V137" s="5"/>
      <c r="W137" s="4"/>
      <c r="X137" s="5"/>
      <c r="Y137" s="5"/>
      <c r="Z137" s="6"/>
      <c r="AA137" s="5"/>
      <c r="AB137" s="5"/>
      <c r="AC137" s="5"/>
      <c r="AD137" s="5"/>
      <c r="AE137" s="4"/>
      <c r="AF137" s="5"/>
      <c r="AG137" s="5"/>
      <c r="AH137" s="6"/>
      <c r="AI137" s="5"/>
      <c r="AJ137" s="5"/>
      <c r="AK137" s="5"/>
      <c r="AL137" s="5"/>
      <c r="AM137" s="4"/>
      <c r="AN137" s="5"/>
      <c r="AO137" s="5"/>
      <c r="AP137" s="6"/>
      <c r="AQ137" s="5"/>
      <c r="AR137" s="5"/>
      <c r="AS137" s="5"/>
      <c r="AT137" s="5"/>
      <c r="AU137" s="4"/>
      <c r="AV137" s="5"/>
      <c r="AW137" s="5"/>
      <c r="AX137" s="6"/>
      <c r="AY137" s="5"/>
      <c r="AZ137" s="5"/>
      <c r="BA137" s="5"/>
      <c r="BB137" s="5"/>
      <c r="BC137" s="4"/>
      <c r="BD137" s="5"/>
      <c r="BE137" s="5"/>
      <c r="BF137" s="6"/>
      <c r="BG137" s="5"/>
      <c r="BH137" s="5"/>
      <c r="BI137" s="5"/>
      <c r="BJ137" s="5"/>
      <c r="BK137" s="4"/>
      <c r="BL137" s="5"/>
      <c r="BM137" s="5"/>
      <c r="BN137" s="6"/>
      <c r="BO137" s="5"/>
      <c r="BP137" s="5"/>
      <c r="BQ137" s="5"/>
      <c r="BR137" s="5"/>
      <c r="BS137" s="12">
        <v>4718791</v>
      </c>
    </row>
    <row r="138" spans="2:71" x14ac:dyDescent="0.25">
      <c r="B138" s="3"/>
      <c r="C138"/>
      <c r="E138">
        <v>650</v>
      </c>
      <c r="F138">
        <v>7550</v>
      </c>
      <c r="G138" s="4"/>
      <c r="H138" s="5"/>
      <c r="I138" s="5"/>
      <c r="J138" s="5"/>
      <c r="K138" s="4"/>
      <c r="L138" s="5"/>
      <c r="M138" s="5"/>
      <c r="N138" s="6"/>
      <c r="O138" s="5">
        <v>9291696</v>
      </c>
      <c r="P138" s="5"/>
      <c r="Q138" s="5"/>
      <c r="R138" s="6"/>
      <c r="S138" s="5">
        <v>9677395</v>
      </c>
      <c r="T138" s="5"/>
      <c r="U138" s="5"/>
      <c r="V138" s="5"/>
      <c r="W138" s="4"/>
      <c r="X138" s="5"/>
      <c r="Y138" s="5"/>
      <c r="Z138" s="6"/>
      <c r="AA138" s="5"/>
      <c r="AB138" s="5"/>
      <c r="AC138" s="5"/>
      <c r="AD138" s="5"/>
      <c r="AE138" s="4"/>
      <c r="AF138" s="5"/>
      <c r="AG138" s="5"/>
      <c r="AH138" s="6"/>
      <c r="AI138" s="5"/>
      <c r="AJ138" s="5"/>
      <c r="AK138" s="5"/>
      <c r="AL138" s="5"/>
      <c r="AM138" s="4"/>
      <c r="AN138" s="5"/>
      <c r="AO138" s="5"/>
      <c r="AP138" s="6"/>
      <c r="AQ138" s="5"/>
      <c r="AR138" s="5"/>
      <c r="AS138" s="5"/>
      <c r="AT138" s="5"/>
      <c r="AU138" s="4"/>
      <c r="AV138" s="5"/>
      <c r="AW138" s="5"/>
      <c r="AX138" s="6"/>
      <c r="AY138" s="5"/>
      <c r="AZ138" s="5"/>
      <c r="BA138" s="5"/>
      <c r="BB138" s="5"/>
      <c r="BC138" s="4"/>
      <c r="BD138" s="5"/>
      <c r="BE138" s="5"/>
      <c r="BF138" s="6"/>
      <c r="BG138" s="5"/>
      <c r="BH138" s="5"/>
      <c r="BI138" s="5"/>
      <c r="BJ138" s="5"/>
      <c r="BK138" s="4"/>
      <c r="BL138" s="5"/>
      <c r="BM138" s="5"/>
      <c r="BN138" s="6"/>
      <c r="BO138" s="5"/>
      <c r="BP138" s="5"/>
      <c r="BQ138" s="5"/>
      <c r="BR138" s="5"/>
      <c r="BS138" s="12">
        <v>18969091</v>
      </c>
    </row>
    <row r="139" spans="2:71" x14ac:dyDescent="0.25">
      <c r="B139" s="3"/>
      <c r="C139"/>
      <c r="F139">
        <v>7553</v>
      </c>
      <c r="G139" s="4"/>
      <c r="H139" s="5"/>
      <c r="I139" s="5"/>
      <c r="J139" s="5"/>
      <c r="K139" s="4"/>
      <c r="L139" s="5"/>
      <c r="M139" s="5"/>
      <c r="N139" s="6"/>
      <c r="O139" s="5">
        <v>906625</v>
      </c>
      <c r="P139" s="5"/>
      <c r="Q139" s="5"/>
      <c r="R139" s="6">
        <v>6809</v>
      </c>
      <c r="S139" s="5">
        <v>987673</v>
      </c>
      <c r="T139" s="5"/>
      <c r="U139" s="5"/>
      <c r="V139" s="5">
        <v>4702</v>
      </c>
      <c r="W139" s="4"/>
      <c r="X139" s="5"/>
      <c r="Y139" s="5"/>
      <c r="Z139" s="6"/>
      <c r="AA139" s="5"/>
      <c r="AB139" s="5"/>
      <c r="AC139" s="5"/>
      <c r="AD139" s="5"/>
      <c r="AE139" s="4"/>
      <c r="AF139" s="5"/>
      <c r="AG139" s="5"/>
      <c r="AH139" s="6"/>
      <c r="AI139" s="5"/>
      <c r="AJ139" s="5"/>
      <c r="AK139" s="5"/>
      <c r="AL139" s="5"/>
      <c r="AM139" s="4"/>
      <c r="AN139" s="5"/>
      <c r="AO139" s="5"/>
      <c r="AP139" s="6"/>
      <c r="AQ139" s="5"/>
      <c r="AR139" s="5"/>
      <c r="AS139" s="5"/>
      <c r="AT139" s="5"/>
      <c r="AU139" s="4"/>
      <c r="AV139" s="5"/>
      <c r="AW139" s="5"/>
      <c r="AX139" s="6"/>
      <c r="AY139" s="5"/>
      <c r="AZ139" s="5"/>
      <c r="BA139" s="5"/>
      <c r="BB139" s="5"/>
      <c r="BC139" s="4"/>
      <c r="BD139" s="5"/>
      <c r="BE139" s="5"/>
      <c r="BF139" s="6"/>
      <c r="BG139" s="5"/>
      <c r="BH139" s="5"/>
      <c r="BI139" s="5"/>
      <c r="BJ139" s="5"/>
      <c r="BK139" s="4"/>
      <c r="BL139" s="5"/>
      <c r="BM139" s="5"/>
      <c r="BN139" s="6"/>
      <c r="BO139" s="5"/>
      <c r="BP139" s="5"/>
      <c r="BQ139" s="5"/>
      <c r="BR139" s="5"/>
      <c r="BS139" s="12">
        <v>1905809</v>
      </c>
    </row>
    <row r="140" spans="2:71" x14ac:dyDescent="0.25">
      <c r="B140" s="3"/>
      <c r="C140"/>
      <c r="F140">
        <v>7554</v>
      </c>
      <c r="G140" s="4"/>
      <c r="H140" s="5"/>
      <c r="I140" s="5"/>
      <c r="J140" s="5"/>
      <c r="K140" s="4"/>
      <c r="L140" s="5"/>
      <c r="M140" s="5"/>
      <c r="N140" s="6"/>
      <c r="O140" s="5">
        <v>8385071</v>
      </c>
      <c r="P140" s="5"/>
      <c r="Q140" s="5">
        <v>1212922</v>
      </c>
      <c r="R140" s="6"/>
      <c r="S140" s="5">
        <v>8689722</v>
      </c>
      <c r="T140" s="5"/>
      <c r="U140" s="5">
        <v>1101499</v>
      </c>
      <c r="V140" s="5"/>
      <c r="W140" s="4"/>
      <c r="X140" s="5"/>
      <c r="Y140" s="5"/>
      <c r="Z140" s="6"/>
      <c r="AA140" s="5"/>
      <c r="AB140" s="5"/>
      <c r="AC140" s="5"/>
      <c r="AD140" s="5"/>
      <c r="AE140" s="4"/>
      <c r="AF140" s="5"/>
      <c r="AG140" s="5"/>
      <c r="AH140" s="6"/>
      <c r="AI140" s="5"/>
      <c r="AJ140" s="5"/>
      <c r="AK140" s="5"/>
      <c r="AL140" s="5"/>
      <c r="AM140" s="4"/>
      <c r="AN140" s="5"/>
      <c r="AO140" s="5"/>
      <c r="AP140" s="6"/>
      <c r="AQ140" s="5"/>
      <c r="AR140" s="5"/>
      <c r="AS140" s="5"/>
      <c r="AT140" s="5"/>
      <c r="AU140" s="4"/>
      <c r="AV140" s="5"/>
      <c r="AW140" s="5"/>
      <c r="AX140" s="6"/>
      <c r="AY140" s="5"/>
      <c r="AZ140" s="5"/>
      <c r="BA140" s="5"/>
      <c r="BB140" s="5"/>
      <c r="BC140" s="4"/>
      <c r="BD140" s="5"/>
      <c r="BE140" s="5"/>
      <c r="BF140" s="6"/>
      <c r="BG140" s="5"/>
      <c r="BH140" s="5"/>
      <c r="BI140" s="5"/>
      <c r="BJ140" s="5"/>
      <c r="BK140" s="4"/>
      <c r="BL140" s="5"/>
      <c r="BM140" s="5"/>
      <c r="BN140" s="6"/>
      <c r="BO140" s="5"/>
      <c r="BP140" s="5"/>
      <c r="BQ140" s="5"/>
      <c r="BR140" s="5"/>
      <c r="BS140" s="12">
        <v>19389214</v>
      </c>
    </row>
    <row r="141" spans="2:71" x14ac:dyDescent="0.25">
      <c r="B141" s="3"/>
      <c r="C141">
        <v>11045051</v>
      </c>
      <c r="D141" t="s">
        <v>283</v>
      </c>
      <c r="E141">
        <v>200</v>
      </c>
      <c r="F141" t="s">
        <v>17</v>
      </c>
      <c r="G141" s="4"/>
      <c r="H141" s="5"/>
      <c r="I141" s="5"/>
      <c r="J141" s="5"/>
      <c r="K141" s="4"/>
      <c r="L141" s="5"/>
      <c r="M141" s="5"/>
      <c r="N141" s="6"/>
      <c r="O141" s="5"/>
      <c r="P141" s="5"/>
      <c r="Q141" s="5"/>
      <c r="R141" s="6"/>
      <c r="S141" s="5"/>
      <c r="T141" s="5"/>
      <c r="U141" s="5"/>
      <c r="V141" s="5"/>
      <c r="W141" s="4"/>
      <c r="X141" s="5">
        <v>7164617</v>
      </c>
      <c r="Y141" s="5"/>
      <c r="Z141" s="6"/>
      <c r="AA141" s="5"/>
      <c r="AB141" s="5">
        <v>7008960</v>
      </c>
      <c r="AC141" s="5"/>
      <c r="AD141" s="5"/>
      <c r="AE141" s="4"/>
      <c r="AF141" s="5">
        <v>6860022</v>
      </c>
      <c r="AG141" s="5"/>
      <c r="AH141" s="6"/>
      <c r="AI141" s="5"/>
      <c r="AJ141" s="5">
        <v>6635653</v>
      </c>
      <c r="AK141" s="5"/>
      <c r="AL141" s="5"/>
      <c r="AM141" s="4"/>
      <c r="AN141" s="5">
        <v>6747511</v>
      </c>
      <c r="AO141" s="5"/>
      <c r="AP141" s="6"/>
      <c r="AQ141" s="5"/>
      <c r="AR141" s="5">
        <v>6692377</v>
      </c>
      <c r="AS141" s="5"/>
      <c r="AT141" s="5"/>
      <c r="AU141" s="4"/>
      <c r="AV141" s="5">
        <v>6936794</v>
      </c>
      <c r="AW141" s="5"/>
      <c r="AX141" s="6"/>
      <c r="AY141" s="5"/>
      <c r="AZ141" s="5">
        <v>6103643</v>
      </c>
      <c r="BA141" s="5"/>
      <c r="BB141" s="5"/>
      <c r="BC141" s="4"/>
      <c r="BD141" s="5">
        <v>6454939</v>
      </c>
      <c r="BE141" s="5"/>
      <c r="BF141" s="6"/>
      <c r="BG141" s="5"/>
      <c r="BH141" s="5">
        <v>8128422</v>
      </c>
      <c r="BI141" s="5"/>
      <c r="BJ141" s="5"/>
      <c r="BK141" s="4"/>
      <c r="BL141" s="5">
        <v>9661824</v>
      </c>
      <c r="BM141" s="5"/>
      <c r="BN141" s="6"/>
      <c r="BO141" s="5"/>
      <c r="BP141" s="5">
        <v>9905250</v>
      </c>
      <c r="BQ141" s="5"/>
      <c r="BR141" s="5"/>
      <c r="BS141" s="12">
        <v>88300012</v>
      </c>
    </row>
    <row r="142" spans="2:71" x14ac:dyDescent="0.25">
      <c r="B142" s="3"/>
      <c r="C142"/>
      <c r="E142">
        <v>650</v>
      </c>
      <c r="F142">
        <v>6200</v>
      </c>
      <c r="G142" s="4"/>
      <c r="H142" s="5"/>
      <c r="I142" s="5"/>
      <c r="J142" s="5"/>
      <c r="K142" s="4"/>
      <c r="L142" s="5"/>
      <c r="M142" s="5"/>
      <c r="N142" s="6"/>
      <c r="O142" s="5"/>
      <c r="P142" s="5"/>
      <c r="Q142" s="5"/>
      <c r="R142" s="6"/>
      <c r="S142" s="5"/>
      <c r="T142" s="5"/>
      <c r="U142" s="5"/>
      <c r="V142" s="5"/>
      <c r="W142" s="4">
        <v>14181087</v>
      </c>
      <c r="X142" s="5"/>
      <c r="Y142" s="5">
        <v>19028</v>
      </c>
      <c r="Z142" s="6">
        <v>1413</v>
      </c>
      <c r="AA142" s="5">
        <v>14023922</v>
      </c>
      <c r="AB142" s="5"/>
      <c r="AC142" s="5">
        <v>17732</v>
      </c>
      <c r="AD142" s="5">
        <v>1465</v>
      </c>
      <c r="AE142" s="4">
        <v>14321953</v>
      </c>
      <c r="AF142" s="5"/>
      <c r="AG142" s="5">
        <v>18441</v>
      </c>
      <c r="AH142" s="6">
        <v>1442</v>
      </c>
      <c r="AI142" s="5">
        <v>15152158</v>
      </c>
      <c r="AJ142" s="5"/>
      <c r="AK142" s="5">
        <v>18851</v>
      </c>
      <c r="AL142" s="5">
        <v>1308</v>
      </c>
      <c r="AM142" s="4">
        <v>15366879</v>
      </c>
      <c r="AN142" s="5"/>
      <c r="AO142" s="5">
        <v>17846</v>
      </c>
      <c r="AP142" s="6">
        <v>1225</v>
      </c>
      <c r="AQ142" s="5">
        <v>17036199</v>
      </c>
      <c r="AR142" s="5"/>
      <c r="AS142" s="5">
        <v>19289</v>
      </c>
      <c r="AT142" s="5">
        <v>1305</v>
      </c>
      <c r="AU142" s="4">
        <v>17752735</v>
      </c>
      <c r="AV142" s="5"/>
      <c r="AW142" s="5">
        <v>19634</v>
      </c>
      <c r="AX142" s="6">
        <v>1237</v>
      </c>
      <c r="AY142" s="5">
        <v>18418990</v>
      </c>
      <c r="AZ142" s="5"/>
      <c r="BA142" s="5">
        <v>18792</v>
      </c>
      <c r="BB142" s="5">
        <v>1188</v>
      </c>
      <c r="BC142" s="4">
        <v>20690451</v>
      </c>
      <c r="BD142" s="5"/>
      <c r="BE142" s="5">
        <v>19248</v>
      </c>
      <c r="BF142" s="6">
        <v>1196</v>
      </c>
      <c r="BG142" s="5">
        <v>21030474</v>
      </c>
      <c r="BH142" s="5"/>
      <c r="BI142" s="5">
        <v>19334</v>
      </c>
      <c r="BJ142" s="5">
        <v>1215</v>
      </c>
      <c r="BK142" s="4">
        <v>20410648</v>
      </c>
      <c r="BL142" s="5"/>
      <c r="BM142" s="5">
        <v>19157</v>
      </c>
      <c r="BN142" s="6">
        <v>1168</v>
      </c>
      <c r="BO142" s="5">
        <v>23873870</v>
      </c>
      <c r="BP142" s="5"/>
      <c r="BQ142" s="5">
        <v>23465</v>
      </c>
      <c r="BR142" s="5">
        <v>1237</v>
      </c>
      <c r="BS142" s="12">
        <v>212505582</v>
      </c>
    </row>
    <row r="143" spans="2:71" x14ac:dyDescent="0.25">
      <c r="B143" s="3"/>
      <c r="C143"/>
      <c r="F143">
        <v>6203</v>
      </c>
      <c r="G143" s="4"/>
      <c r="H143" s="5"/>
      <c r="I143" s="5"/>
      <c r="J143" s="5"/>
      <c r="K143" s="4"/>
      <c r="L143" s="5"/>
      <c r="M143" s="5"/>
      <c r="N143" s="6"/>
      <c r="O143" s="5"/>
      <c r="P143" s="5"/>
      <c r="Q143" s="5"/>
      <c r="R143" s="6"/>
      <c r="S143" s="5"/>
      <c r="T143" s="5"/>
      <c r="U143" s="5"/>
      <c r="V143" s="5"/>
      <c r="W143" s="4">
        <v>14181087</v>
      </c>
      <c r="X143" s="5"/>
      <c r="Y143" s="5">
        <v>19028</v>
      </c>
      <c r="Z143" s="6">
        <v>1413</v>
      </c>
      <c r="AA143" s="5">
        <v>14023922</v>
      </c>
      <c r="AB143" s="5"/>
      <c r="AC143" s="5">
        <v>17732</v>
      </c>
      <c r="AD143" s="5">
        <v>1465</v>
      </c>
      <c r="AE143" s="4">
        <v>14321953</v>
      </c>
      <c r="AF143" s="5"/>
      <c r="AG143" s="5">
        <v>18441</v>
      </c>
      <c r="AH143" s="6">
        <v>1442</v>
      </c>
      <c r="AI143" s="5">
        <v>15152158</v>
      </c>
      <c r="AJ143" s="5"/>
      <c r="AK143" s="5">
        <v>18851</v>
      </c>
      <c r="AL143" s="5">
        <v>1308</v>
      </c>
      <c r="AM143" s="4">
        <v>15366879</v>
      </c>
      <c r="AN143" s="5"/>
      <c r="AO143" s="5">
        <v>17846</v>
      </c>
      <c r="AP143" s="6">
        <v>1225</v>
      </c>
      <c r="AQ143" s="5">
        <v>17036199</v>
      </c>
      <c r="AR143" s="5"/>
      <c r="AS143" s="5">
        <v>19289</v>
      </c>
      <c r="AT143" s="5">
        <v>1305</v>
      </c>
      <c r="AU143" s="4">
        <v>17752735</v>
      </c>
      <c r="AV143" s="5"/>
      <c r="AW143" s="5">
        <v>19634</v>
      </c>
      <c r="AX143" s="6">
        <v>1237</v>
      </c>
      <c r="AY143" s="5">
        <v>18418990</v>
      </c>
      <c r="AZ143" s="5"/>
      <c r="BA143" s="5">
        <v>18792</v>
      </c>
      <c r="BB143" s="5">
        <v>1188</v>
      </c>
      <c r="BC143" s="4">
        <v>20690451</v>
      </c>
      <c r="BD143" s="5"/>
      <c r="BE143" s="5">
        <v>19248</v>
      </c>
      <c r="BF143" s="6">
        <v>1196</v>
      </c>
      <c r="BG143" s="5">
        <v>21030474</v>
      </c>
      <c r="BH143" s="5"/>
      <c r="BI143" s="5">
        <v>19334</v>
      </c>
      <c r="BJ143" s="5">
        <v>1215</v>
      </c>
      <c r="BK143" s="4">
        <v>20410648</v>
      </c>
      <c r="BL143" s="5"/>
      <c r="BM143" s="5">
        <v>19157</v>
      </c>
      <c r="BN143" s="6">
        <v>1168</v>
      </c>
      <c r="BO143" s="5"/>
      <c r="BP143" s="5"/>
      <c r="BQ143" s="5"/>
      <c r="BR143" s="5"/>
      <c r="BS143" s="12">
        <v>188607010</v>
      </c>
    </row>
    <row r="144" spans="2:71" x14ac:dyDescent="0.25">
      <c r="B144" s="3"/>
      <c r="C144"/>
      <c r="F144">
        <v>7550</v>
      </c>
      <c r="G144" s="4"/>
      <c r="H144" s="5"/>
      <c r="I144" s="5"/>
      <c r="J144" s="5"/>
      <c r="K144" s="4"/>
      <c r="L144" s="5"/>
      <c r="M144" s="5"/>
      <c r="N144" s="6"/>
      <c r="O144" s="5"/>
      <c r="P144" s="5"/>
      <c r="Q144" s="5"/>
      <c r="R144" s="6"/>
      <c r="S144" s="5"/>
      <c r="T144" s="5"/>
      <c r="U144" s="5"/>
      <c r="V144" s="5"/>
      <c r="W144" s="4">
        <v>29669944</v>
      </c>
      <c r="X144" s="5"/>
      <c r="Y144" s="5"/>
      <c r="Z144" s="6"/>
      <c r="AA144" s="5">
        <v>29875488</v>
      </c>
      <c r="AB144" s="5"/>
      <c r="AC144" s="5"/>
      <c r="AD144" s="5"/>
      <c r="AE144" s="4">
        <v>29526830</v>
      </c>
      <c r="AF144" s="5"/>
      <c r="AG144" s="5"/>
      <c r="AH144" s="6"/>
      <c r="AI144" s="5">
        <v>28945133</v>
      </c>
      <c r="AJ144" s="5"/>
      <c r="AK144" s="5"/>
      <c r="AL144" s="5"/>
      <c r="AM144" s="4">
        <v>29783089</v>
      </c>
      <c r="AN144" s="5"/>
      <c r="AO144" s="5"/>
      <c r="AP144" s="6"/>
      <c r="AQ144" s="5">
        <v>30497492</v>
      </c>
      <c r="AR144" s="5"/>
      <c r="AS144" s="5"/>
      <c r="AT144" s="5"/>
      <c r="AU144" s="4">
        <v>31091730</v>
      </c>
      <c r="AV144" s="5"/>
      <c r="AW144" s="5"/>
      <c r="AX144" s="6"/>
      <c r="AY144" s="5">
        <v>30156101</v>
      </c>
      <c r="AZ144" s="5"/>
      <c r="BA144" s="5"/>
      <c r="BB144" s="5"/>
      <c r="BC144" s="4">
        <v>32705022</v>
      </c>
      <c r="BD144" s="5"/>
      <c r="BE144" s="5"/>
      <c r="BF144" s="6"/>
      <c r="BG144" s="5">
        <v>34740330</v>
      </c>
      <c r="BH144" s="5"/>
      <c r="BI144" s="5"/>
      <c r="BJ144" s="5"/>
      <c r="BK144" s="4">
        <v>37571905</v>
      </c>
      <c r="BL144" s="5"/>
      <c r="BM144" s="5"/>
      <c r="BN144" s="6"/>
      <c r="BO144" s="5">
        <v>39829579</v>
      </c>
      <c r="BP144" s="5"/>
      <c r="BQ144" s="5"/>
      <c r="BR144" s="5"/>
      <c r="BS144" s="12">
        <v>384392643</v>
      </c>
    </row>
    <row r="145" spans="2:71" x14ac:dyDescent="0.25">
      <c r="B145" s="3"/>
      <c r="C145"/>
      <c r="F145">
        <v>7553</v>
      </c>
      <c r="G145" s="4"/>
      <c r="H145" s="5"/>
      <c r="I145" s="5"/>
      <c r="J145" s="5"/>
      <c r="K145" s="4"/>
      <c r="L145" s="5"/>
      <c r="M145" s="5"/>
      <c r="N145" s="6"/>
      <c r="O145" s="5"/>
      <c r="P145" s="5"/>
      <c r="Q145" s="5"/>
      <c r="R145" s="6"/>
      <c r="S145" s="5"/>
      <c r="T145" s="5"/>
      <c r="U145" s="5"/>
      <c r="V145" s="5"/>
      <c r="W145" s="4">
        <v>4357247</v>
      </c>
      <c r="X145" s="5"/>
      <c r="Y145" s="5"/>
      <c r="Z145" s="6">
        <v>19125</v>
      </c>
      <c r="AA145" s="5">
        <v>4520281</v>
      </c>
      <c r="AB145" s="5"/>
      <c r="AC145" s="5"/>
      <c r="AD145" s="5">
        <v>20195</v>
      </c>
      <c r="AE145" s="4">
        <v>4533763</v>
      </c>
      <c r="AF145" s="5"/>
      <c r="AG145" s="5"/>
      <c r="AH145" s="6">
        <v>17778</v>
      </c>
      <c r="AI145" s="5">
        <v>4122819</v>
      </c>
      <c r="AJ145" s="5"/>
      <c r="AK145" s="5"/>
      <c r="AL145" s="5">
        <v>16522</v>
      </c>
      <c r="AM145" s="4">
        <v>4312276</v>
      </c>
      <c r="AN145" s="5"/>
      <c r="AO145" s="5"/>
      <c r="AP145" s="6">
        <v>15564</v>
      </c>
      <c r="AQ145" s="5">
        <v>4447678</v>
      </c>
      <c r="AR145" s="5"/>
      <c r="AS145" s="5"/>
      <c r="AT145" s="5">
        <v>14483</v>
      </c>
      <c r="AU145" s="4">
        <v>4428693</v>
      </c>
      <c r="AV145" s="5"/>
      <c r="AW145" s="5"/>
      <c r="AX145" s="6">
        <v>12286</v>
      </c>
      <c r="AY145" s="5">
        <v>4639032</v>
      </c>
      <c r="AZ145" s="5"/>
      <c r="BA145" s="5"/>
      <c r="BB145" s="5">
        <v>11120</v>
      </c>
      <c r="BC145" s="4">
        <v>5364796</v>
      </c>
      <c r="BD145" s="5"/>
      <c r="BE145" s="5"/>
      <c r="BF145" s="6">
        <v>11245</v>
      </c>
      <c r="BG145" s="5">
        <v>5258436</v>
      </c>
      <c r="BH145" s="5"/>
      <c r="BI145" s="5"/>
      <c r="BJ145" s="5">
        <v>11662</v>
      </c>
      <c r="BK145" s="4">
        <v>5459264</v>
      </c>
      <c r="BL145" s="5"/>
      <c r="BM145" s="5"/>
      <c r="BN145" s="6">
        <v>11884</v>
      </c>
      <c r="BO145" s="5">
        <v>6039170</v>
      </c>
      <c r="BP145" s="5"/>
      <c r="BQ145" s="5"/>
      <c r="BR145" s="5">
        <v>11541</v>
      </c>
      <c r="BS145" s="12">
        <v>57656860</v>
      </c>
    </row>
    <row r="146" spans="2:71" x14ac:dyDescent="0.25">
      <c r="B146" s="3"/>
      <c r="C146"/>
      <c r="F146">
        <v>7554</v>
      </c>
      <c r="G146" s="4"/>
      <c r="H146" s="5"/>
      <c r="I146" s="5"/>
      <c r="J146" s="5"/>
      <c r="K146" s="4"/>
      <c r="L146" s="5"/>
      <c r="M146" s="5"/>
      <c r="N146" s="6"/>
      <c r="O146" s="5"/>
      <c r="P146" s="5"/>
      <c r="Q146" s="5"/>
      <c r="R146" s="6"/>
      <c r="S146" s="5"/>
      <c r="T146" s="5"/>
      <c r="U146" s="5"/>
      <c r="V146" s="5"/>
      <c r="W146" s="4">
        <v>25312697</v>
      </c>
      <c r="X146" s="5"/>
      <c r="Y146" s="5">
        <v>3516243</v>
      </c>
      <c r="Z146" s="6"/>
      <c r="AA146" s="5">
        <v>25355207</v>
      </c>
      <c r="AB146" s="5"/>
      <c r="AC146" s="5">
        <v>3422601</v>
      </c>
      <c r="AD146" s="5"/>
      <c r="AE146" s="4">
        <v>24993067</v>
      </c>
      <c r="AF146" s="5"/>
      <c r="AG146" s="5">
        <v>3338165</v>
      </c>
      <c r="AH146" s="6"/>
      <c r="AI146" s="5">
        <v>24822314</v>
      </c>
      <c r="AJ146" s="5"/>
      <c r="AK146" s="5">
        <v>3322274</v>
      </c>
      <c r="AL146" s="5"/>
      <c r="AM146" s="4">
        <v>25470813</v>
      </c>
      <c r="AN146" s="5"/>
      <c r="AO146" s="5">
        <v>3259999</v>
      </c>
      <c r="AP146" s="6"/>
      <c r="AQ146" s="5">
        <v>26049814</v>
      </c>
      <c r="AR146" s="5"/>
      <c r="AS146" s="5">
        <v>3242086</v>
      </c>
      <c r="AT146" s="5"/>
      <c r="AU146" s="4">
        <v>26663037</v>
      </c>
      <c r="AV146" s="5"/>
      <c r="AW146" s="5">
        <v>3201510</v>
      </c>
      <c r="AX146" s="6"/>
      <c r="AY146" s="5">
        <v>25517069</v>
      </c>
      <c r="AZ146" s="5"/>
      <c r="BA146" s="5">
        <v>2696910</v>
      </c>
      <c r="BB146" s="5"/>
      <c r="BC146" s="4">
        <v>27340226</v>
      </c>
      <c r="BD146" s="5"/>
      <c r="BE146" s="5">
        <v>2816692</v>
      </c>
      <c r="BF146" s="6"/>
      <c r="BG146" s="5">
        <v>29481894</v>
      </c>
      <c r="BH146" s="5"/>
      <c r="BI146" s="5">
        <v>2856091</v>
      </c>
      <c r="BJ146" s="5"/>
      <c r="BK146" s="4">
        <v>32112641</v>
      </c>
      <c r="BL146" s="5"/>
      <c r="BM146" s="5">
        <v>2910212</v>
      </c>
      <c r="BN146" s="6"/>
      <c r="BO146" s="5">
        <v>33790409</v>
      </c>
      <c r="BP146" s="5"/>
      <c r="BQ146" s="5">
        <v>3034994</v>
      </c>
      <c r="BR146" s="5"/>
      <c r="BS146" s="12">
        <v>364526965</v>
      </c>
    </row>
    <row r="147" spans="2:71" x14ac:dyDescent="0.25">
      <c r="B147" s="3"/>
      <c r="C147">
        <v>11045135</v>
      </c>
      <c r="D147" t="s">
        <v>298</v>
      </c>
      <c r="E147">
        <v>200</v>
      </c>
      <c r="F147" t="s">
        <v>17</v>
      </c>
      <c r="G147" s="4"/>
      <c r="H147" s="5"/>
      <c r="I147" s="5"/>
      <c r="J147" s="5"/>
      <c r="K147" s="4"/>
      <c r="L147" s="5"/>
      <c r="M147" s="5"/>
      <c r="N147" s="6"/>
      <c r="O147" s="5"/>
      <c r="P147" s="5"/>
      <c r="Q147" s="5"/>
      <c r="R147" s="6"/>
      <c r="S147" s="5"/>
      <c r="T147" s="5"/>
      <c r="U147" s="5"/>
      <c r="V147" s="5"/>
      <c r="W147" s="4"/>
      <c r="X147" s="5"/>
      <c r="Y147" s="5"/>
      <c r="Z147" s="6"/>
      <c r="AA147" s="5"/>
      <c r="AB147" s="5"/>
      <c r="AC147" s="5"/>
      <c r="AD147" s="5"/>
      <c r="AE147" s="4"/>
      <c r="AF147" s="5">
        <v>12795046</v>
      </c>
      <c r="AG147" s="5"/>
      <c r="AH147" s="6"/>
      <c r="AI147" s="5"/>
      <c r="AJ147" s="5">
        <v>13586144</v>
      </c>
      <c r="AK147" s="5"/>
      <c r="AL147" s="5"/>
      <c r="AM147" s="4"/>
      <c r="AN147" s="5">
        <v>14541406</v>
      </c>
      <c r="AO147" s="5"/>
      <c r="AP147" s="6"/>
      <c r="AQ147" s="5"/>
      <c r="AR147" s="5">
        <v>13783308</v>
      </c>
      <c r="AS147" s="5"/>
      <c r="AT147" s="5"/>
      <c r="AU147" s="4"/>
      <c r="AV147" s="5">
        <v>14546059</v>
      </c>
      <c r="AW147" s="5"/>
      <c r="AX147" s="6"/>
      <c r="AY147" s="5"/>
      <c r="AZ147" s="5">
        <v>14935662</v>
      </c>
      <c r="BA147" s="5"/>
      <c r="BB147" s="5"/>
      <c r="BC147" s="4"/>
      <c r="BD147" s="5">
        <v>16672237</v>
      </c>
      <c r="BE147" s="5"/>
      <c r="BF147" s="6"/>
      <c r="BG147" s="5"/>
      <c r="BH147" s="5">
        <v>19164397</v>
      </c>
      <c r="BI147" s="5"/>
      <c r="BJ147" s="5"/>
      <c r="BK147" s="4"/>
      <c r="BL147" s="5">
        <v>24682416</v>
      </c>
      <c r="BM147" s="5"/>
      <c r="BN147" s="6"/>
      <c r="BO147" s="5"/>
      <c r="BP147" s="5">
        <v>23458587</v>
      </c>
      <c r="BQ147" s="5"/>
      <c r="BR147" s="5"/>
      <c r="BS147" s="12">
        <v>168165262</v>
      </c>
    </row>
    <row r="148" spans="2:71" x14ac:dyDescent="0.25">
      <c r="B148" s="3"/>
      <c r="C148"/>
      <c r="E148">
        <v>650</v>
      </c>
      <c r="F148">
        <v>7550</v>
      </c>
      <c r="G148" s="4"/>
      <c r="H148" s="5"/>
      <c r="I148" s="5"/>
      <c r="J148" s="5"/>
      <c r="K148" s="4"/>
      <c r="L148" s="5"/>
      <c r="M148" s="5"/>
      <c r="N148" s="6"/>
      <c r="O148" s="5"/>
      <c r="P148" s="5"/>
      <c r="Q148" s="5"/>
      <c r="R148" s="6"/>
      <c r="S148" s="5"/>
      <c r="T148" s="5"/>
      <c r="U148" s="5"/>
      <c r="V148" s="5"/>
      <c r="W148" s="4"/>
      <c r="X148" s="5"/>
      <c r="Y148" s="5"/>
      <c r="Z148" s="6"/>
      <c r="AA148" s="5"/>
      <c r="AB148" s="5"/>
      <c r="AC148" s="5"/>
      <c r="AD148" s="5"/>
      <c r="AE148" s="4">
        <v>43047294</v>
      </c>
      <c r="AF148" s="5"/>
      <c r="AG148" s="5"/>
      <c r="AH148" s="6"/>
      <c r="AI148" s="5">
        <v>44930418</v>
      </c>
      <c r="AJ148" s="5"/>
      <c r="AK148" s="5"/>
      <c r="AL148" s="5"/>
      <c r="AM148" s="4">
        <v>45890756</v>
      </c>
      <c r="AN148" s="5"/>
      <c r="AO148" s="5"/>
      <c r="AP148" s="6"/>
      <c r="AQ148" s="5">
        <v>46455083</v>
      </c>
      <c r="AR148" s="5"/>
      <c r="AS148" s="5"/>
      <c r="AT148" s="5"/>
      <c r="AU148" s="4">
        <v>48352384</v>
      </c>
      <c r="AV148" s="5"/>
      <c r="AW148" s="5"/>
      <c r="AX148" s="6"/>
      <c r="AY148" s="5">
        <v>53201826</v>
      </c>
      <c r="AZ148" s="5"/>
      <c r="BA148" s="5"/>
      <c r="BB148" s="5"/>
      <c r="BC148" s="4">
        <v>56982792</v>
      </c>
      <c r="BD148" s="5"/>
      <c r="BE148" s="5"/>
      <c r="BF148" s="6"/>
      <c r="BG148" s="5">
        <v>57380107</v>
      </c>
      <c r="BH148" s="5"/>
      <c r="BI148" s="5"/>
      <c r="BJ148" s="5"/>
      <c r="BK148" s="4">
        <v>63373253</v>
      </c>
      <c r="BL148" s="5"/>
      <c r="BM148" s="5"/>
      <c r="BN148" s="6"/>
      <c r="BO148" s="5">
        <v>65329968</v>
      </c>
      <c r="BP148" s="5"/>
      <c r="BQ148" s="5"/>
      <c r="BR148" s="5"/>
      <c r="BS148" s="12">
        <v>524943881</v>
      </c>
    </row>
    <row r="149" spans="2:71" x14ac:dyDescent="0.25">
      <c r="B149" s="3"/>
      <c r="C149"/>
      <c r="F149">
        <v>7553</v>
      </c>
      <c r="G149" s="4"/>
      <c r="H149" s="5"/>
      <c r="I149" s="5"/>
      <c r="J149" s="5"/>
      <c r="K149" s="4"/>
      <c r="L149" s="5"/>
      <c r="M149" s="5"/>
      <c r="N149" s="6"/>
      <c r="O149" s="5"/>
      <c r="P149" s="5"/>
      <c r="Q149" s="5"/>
      <c r="R149" s="6"/>
      <c r="S149" s="5"/>
      <c r="T149" s="5"/>
      <c r="U149" s="5"/>
      <c r="V149" s="5"/>
      <c r="W149" s="4"/>
      <c r="X149" s="5"/>
      <c r="Y149" s="5"/>
      <c r="Z149" s="6"/>
      <c r="AA149" s="5"/>
      <c r="AB149" s="5"/>
      <c r="AC149" s="5"/>
      <c r="AD149" s="5"/>
      <c r="AE149" s="4">
        <v>2706600</v>
      </c>
      <c r="AF149" s="5"/>
      <c r="AG149" s="5"/>
      <c r="AH149" s="6">
        <v>6775</v>
      </c>
      <c r="AI149" s="5">
        <v>2979452</v>
      </c>
      <c r="AJ149" s="5"/>
      <c r="AK149" s="5"/>
      <c r="AL149" s="5">
        <v>7802</v>
      </c>
      <c r="AM149" s="4">
        <v>2400583</v>
      </c>
      <c r="AN149" s="5"/>
      <c r="AO149" s="5"/>
      <c r="AP149" s="6">
        <v>7390</v>
      </c>
      <c r="AQ149" s="5">
        <v>2493492</v>
      </c>
      <c r="AR149" s="5"/>
      <c r="AS149" s="5"/>
      <c r="AT149" s="5">
        <v>5491</v>
      </c>
      <c r="AU149" s="4">
        <v>2680421</v>
      </c>
      <c r="AV149" s="5"/>
      <c r="AW149" s="5"/>
      <c r="AX149" s="6">
        <v>6862</v>
      </c>
      <c r="AY149" s="5">
        <v>2934801</v>
      </c>
      <c r="AZ149" s="5"/>
      <c r="BA149" s="5"/>
      <c r="BB149" s="5">
        <v>5895</v>
      </c>
      <c r="BC149" s="4">
        <v>3361725</v>
      </c>
      <c r="BD149" s="5"/>
      <c r="BE149" s="5"/>
      <c r="BF149" s="6">
        <v>5467</v>
      </c>
      <c r="BG149" s="5">
        <v>2229993</v>
      </c>
      <c r="BH149" s="5"/>
      <c r="BI149" s="5"/>
      <c r="BJ149" s="5">
        <v>4070</v>
      </c>
      <c r="BK149" s="4">
        <v>2328390</v>
      </c>
      <c r="BL149" s="5"/>
      <c r="BM149" s="5"/>
      <c r="BN149" s="6">
        <v>4693</v>
      </c>
      <c r="BO149" s="5">
        <v>3901435</v>
      </c>
      <c r="BP149" s="5"/>
      <c r="BQ149" s="5"/>
      <c r="BR149" s="5">
        <v>4806</v>
      </c>
      <c r="BS149" s="12">
        <v>28076143</v>
      </c>
    </row>
    <row r="150" spans="2:71" x14ac:dyDescent="0.25">
      <c r="B150" s="3"/>
      <c r="C150"/>
      <c r="F150">
        <v>7554</v>
      </c>
      <c r="G150" s="4"/>
      <c r="H150" s="5"/>
      <c r="I150" s="5"/>
      <c r="J150" s="5"/>
      <c r="K150" s="4"/>
      <c r="L150" s="5"/>
      <c r="M150" s="5"/>
      <c r="N150" s="6"/>
      <c r="O150" s="5"/>
      <c r="P150" s="5"/>
      <c r="Q150" s="5"/>
      <c r="R150" s="6"/>
      <c r="S150" s="5"/>
      <c r="T150" s="5"/>
      <c r="U150" s="5"/>
      <c r="V150" s="5"/>
      <c r="W150" s="4"/>
      <c r="X150" s="5"/>
      <c r="Y150" s="5"/>
      <c r="Z150" s="6"/>
      <c r="AA150" s="5"/>
      <c r="AB150" s="5"/>
      <c r="AC150" s="5"/>
      <c r="AD150" s="5"/>
      <c r="AE150" s="4">
        <v>40340694</v>
      </c>
      <c r="AF150" s="5"/>
      <c r="AG150" s="5">
        <v>5515545</v>
      </c>
      <c r="AH150" s="6"/>
      <c r="AI150" s="5">
        <v>41950966</v>
      </c>
      <c r="AJ150" s="5"/>
      <c r="AK150" s="5">
        <v>5385012</v>
      </c>
      <c r="AL150" s="5"/>
      <c r="AM150" s="4">
        <v>43490173</v>
      </c>
      <c r="AN150" s="5"/>
      <c r="AO150" s="5">
        <v>5209578</v>
      </c>
      <c r="AP150" s="6"/>
      <c r="AQ150" s="5">
        <v>43961591</v>
      </c>
      <c r="AR150" s="5"/>
      <c r="AS150" s="5">
        <v>4938075</v>
      </c>
      <c r="AT150" s="5"/>
      <c r="AU150" s="4">
        <v>45671963</v>
      </c>
      <c r="AV150" s="5"/>
      <c r="AW150" s="5">
        <v>5204820</v>
      </c>
      <c r="AX150" s="6"/>
      <c r="AY150" s="5">
        <v>50267025</v>
      </c>
      <c r="AZ150" s="5"/>
      <c r="BA150" s="5">
        <v>4857591</v>
      </c>
      <c r="BB150" s="5"/>
      <c r="BC150" s="4">
        <v>53621067</v>
      </c>
      <c r="BD150" s="5"/>
      <c r="BE150" s="5">
        <v>5176920</v>
      </c>
      <c r="BF150" s="6"/>
      <c r="BG150" s="5">
        <v>55150114</v>
      </c>
      <c r="BH150" s="5"/>
      <c r="BI150" s="5">
        <v>5246783</v>
      </c>
      <c r="BJ150" s="5"/>
      <c r="BK150" s="4">
        <v>61044863</v>
      </c>
      <c r="BL150" s="5"/>
      <c r="BM150" s="5">
        <v>5362549</v>
      </c>
      <c r="BN150" s="6"/>
      <c r="BO150" s="5">
        <v>61428533</v>
      </c>
      <c r="BP150" s="5"/>
      <c r="BQ150" s="5">
        <v>5518503</v>
      </c>
      <c r="BR150" s="5"/>
      <c r="BS150" s="12">
        <v>549342365</v>
      </c>
    </row>
    <row r="151" spans="2:71" x14ac:dyDescent="0.25">
      <c r="B151" s="3"/>
      <c r="C151">
        <v>11888062</v>
      </c>
      <c r="D151" t="s">
        <v>57</v>
      </c>
      <c r="E151">
        <v>200</v>
      </c>
      <c r="F151" t="s">
        <v>17</v>
      </c>
      <c r="G151" s="4"/>
      <c r="H151" s="5">
        <v>2055344</v>
      </c>
      <c r="I151" s="5"/>
      <c r="J151" s="5"/>
      <c r="K151" s="4"/>
      <c r="L151" s="5">
        <v>2053410</v>
      </c>
      <c r="M151" s="5"/>
      <c r="N151" s="6"/>
      <c r="O151" s="5"/>
      <c r="P151" s="5">
        <v>2010894</v>
      </c>
      <c r="Q151" s="5"/>
      <c r="R151" s="6"/>
      <c r="S151" s="5"/>
      <c r="T151" s="5">
        <v>1956359</v>
      </c>
      <c r="U151" s="5"/>
      <c r="V151" s="5"/>
      <c r="W151" s="4"/>
      <c r="X151" s="5">
        <v>1703768</v>
      </c>
      <c r="Y151" s="5"/>
      <c r="Z151" s="6"/>
      <c r="AA151" s="5"/>
      <c r="AB151" s="5">
        <v>1639489</v>
      </c>
      <c r="AC151" s="5"/>
      <c r="AD151" s="5"/>
      <c r="AE151" s="4"/>
      <c r="AF151" s="5"/>
      <c r="AG151" s="5"/>
      <c r="AH151" s="6"/>
      <c r="AI151" s="5"/>
      <c r="AJ151" s="5"/>
      <c r="AK151" s="5"/>
      <c r="AL151" s="5"/>
      <c r="AM151" s="4"/>
      <c r="AN151" s="5"/>
      <c r="AO151" s="5"/>
      <c r="AP151" s="6"/>
      <c r="AQ151" s="5"/>
      <c r="AR151" s="5"/>
      <c r="AS151" s="5"/>
      <c r="AT151" s="5"/>
      <c r="AU151" s="4"/>
      <c r="AV151" s="5"/>
      <c r="AW151" s="5"/>
      <c r="AX151" s="6"/>
      <c r="AY151" s="5"/>
      <c r="AZ151" s="5"/>
      <c r="BA151" s="5"/>
      <c r="BB151" s="5"/>
      <c r="BC151" s="4"/>
      <c r="BD151" s="5"/>
      <c r="BE151" s="5"/>
      <c r="BF151" s="6"/>
      <c r="BG151" s="5"/>
      <c r="BH151" s="5"/>
      <c r="BI151" s="5"/>
      <c r="BJ151" s="5"/>
      <c r="BK151" s="4"/>
      <c r="BL151" s="5"/>
      <c r="BM151" s="5"/>
      <c r="BN151" s="6"/>
      <c r="BO151" s="5"/>
      <c r="BP151" s="5"/>
      <c r="BQ151" s="5"/>
      <c r="BR151" s="5"/>
      <c r="BS151" s="12">
        <v>11419264</v>
      </c>
    </row>
    <row r="152" spans="2:71" x14ac:dyDescent="0.25">
      <c r="B152" s="3"/>
      <c r="C152"/>
      <c r="E152">
        <v>650</v>
      </c>
      <c r="F152">
        <v>7550</v>
      </c>
      <c r="G152" s="4">
        <v>7809734</v>
      </c>
      <c r="H152" s="5"/>
      <c r="I152" s="5"/>
      <c r="J152" s="5"/>
      <c r="K152" s="4">
        <v>8035023</v>
      </c>
      <c r="L152" s="5"/>
      <c r="M152" s="5"/>
      <c r="N152" s="6"/>
      <c r="O152" s="5">
        <v>8052897</v>
      </c>
      <c r="P152" s="5"/>
      <c r="Q152" s="5"/>
      <c r="R152" s="6"/>
      <c r="S152" s="5">
        <v>7866957</v>
      </c>
      <c r="T152" s="5"/>
      <c r="U152" s="5"/>
      <c r="V152" s="5"/>
      <c r="W152" s="4">
        <v>7280275</v>
      </c>
      <c r="X152" s="5"/>
      <c r="Y152" s="5"/>
      <c r="Z152" s="6"/>
      <c r="AA152" s="5">
        <v>6805677</v>
      </c>
      <c r="AB152" s="5"/>
      <c r="AC152" s="5"/>
      <c r="AD152" s="5"/>
      <c r="AE152" s="4"/>
      <c r="AF152" s="5"/>
      <c r="AG152" s="5"/>
      <c r="AH152" s="6"/>
      <c r="AI152" s="5"/>
      <c r="AJ152" s="5"/>
      <c r="AK152" s="5"/>
      <c r="AL152" s="5"/>
      <c r="AM152" s="4"/>
      <c r="AN152" s="5"/>
      <c r="AO152" s="5"/>
      <c r="AP152" s="6"/>
      <c r="AQ152" s="5"/>
      <c r="AR152" s="5"/>
      <c r="AS152" s="5"/>
      <c r="AT152" s="5"/>
      <c r="AU152" s="4"/>
      <c r="AV152" s="5"/>
      <c r="AW152" s="5"/>
      <c r="AX152" s="6"/>
      <c r="AY152" s="5"/>
      <c r="AZ152" s="5"/>
      <c r="BA152" s="5"/>
      <c r="BB152" s="5"/>
      <c r="BC152" s="4"/>
      <c r="BD152" s="5"/>
      <c r="BE152" s="5"/>
      <c r="BF152" s="6"/>
      <c r="BG152" s="5"/>
      <c r="BH152" s="5"/>
      <c r="BI152" s="5"/>
      <c r="BJ152" s="5"/>
      <c r="BK152" s="4"/>
      <c r="BL152" s="5"/>
      <c r="BM152" s="5"/>
      <c r="BN152" s="6"/>
      <c r="BO152" s="5"/>
      <c r="BP152" s="5"/>
      <c r="BQ152" s="5"/>
      <c r="BR152" s="5"/>
      <c r="BS152" s="12">
        <v>45850563</v>
      </c>
    </row>
    <row r="153" spans="2:71" x14ac:dyDescent="0.25">
      <c r="B153" s="3"/>
      <c r="C153"/>
      <c r="F153">
        <v>7553</v>
      </c>
      <c r="G153" s="4">
        <v>1345790</v>
      </c>
      <c r="H153" s="5"/>
      <c r="I153" s="5"/>
      <c r="J153" s="5">
        <v>1295</v>
      </c>
      <c r="K153" s="4">
        <v>1334365</v>
      </c>
      <c r="L153" s="5"/>
      <c r="M153" s="5"/>
      <c r="N153" s="6">
        <v>1379</v>
      </c>
      <c r="O153" s="5">
        <v>1264271</v>
      </c>
      <c r="P153" s="5"/>
      <c r="Q153" s="5"/>
      <c r="R153" s="6">
        <v>1419</v>
      </c>
      <c r="S153" s="5">
        <v>1291850</v>
      </c>
      <c r="T153" s="5"/>
      <c r="U153" s="5"/>
      <c r="V153" s="5">
        <v>1391</v>
      </c>
      <c r="W153" s="4">
        <v>1226945</v>
      </c>
      <c r="X153" s="5"/>
      <c r="Y153" s="5"/>
      <c r="Z153" s="6">
        <v>1492</v>
      </c>
      <c r="AA153" s="5">
        <v>1225572</v>
      </c>
      <c r="AB153" s="5"/>
      <c r="AC153" s="5"/>
      <c r="AD153" s="5">
        <v>1505</v>
      </c>
      <c r="AE153" s="4"/>
      <c r="AF153" s="5"/>
      <c r="AG153" s="5"/>
      <c r="AH153" s="6"/>
      <c r="AI153" s="5"/>
      <c r="AJ153" s="5"/>
      <c r="AK153" s="5"/>
      <c r="AL153" s="5"/>
      <c r="AM153" s="4"/>
      <c r="AN153" s="5"/>
      <c r="AO153" s="5"/>
      <c r="AP153" s="6"/>
      <c r="AQ153" s="5"/>
      <c r="AR153" s="5"/>
      <c r="AS153" s="5"/>
      <c r="AT153" s="5"/>
      <c r="AU153" s="4"/>
      <c r="AV153" s="5"/>
      <c r="AW153" s="5"/>
      <c r="AX153" s="6"/>
      <c r="AY153" s="5"/>
      <c r="AZ153" s="5"/>
      <c r="BA153" s="5"/>
      <c r="BB153" s="5"/>
      <c r="BC153" s="4"/>
      <c r="BD153" s="5"/>
      <c r="BE153" s="5"/>
      <c r="BF153" s="6"/>
      <c r="BG153" s="5"/>
      <c r="BH153" s="5"/>
      <c r="BI153" s="5"/>
      <c r="BJ153" s="5"/>
      <c r="BK153" s="4"/>
      <c r="BL153" s="5"/>
      <c r="BM153" s="5"/>
      <c r="BN153" s="6"/>
      <c r="BO153" s="5"/>
      <c r="BP153" s="5"/>
      <c r="BQ153" s="5"/>
      <c r="BR153" s="5"/>
      <c r="BS153" s="12">
        <v>7697274</v>
      </c>
    </row>
    <row r="154" spans="2:71" x14ac:dyDescent="0.25">
      <c r="B154" s="3"/>
      <c r="C154"/>
      <c r="F154">
        <v>7554</v>
      </c>
      <c r="G154" s="4">
        <v>6463944</v>
      </c>
      <c r="H154" s="5"/>
      <c r="I154" s="5">
        <v>841449</v>
      </c>
      <c r="J154" s="5"/>
      <c r="K154" s="4">
        <v>6700658</v>
      </c>
      <c r="L154" s="5"/>
      <c r="M154" s="5">
        <v>822842</v>
      </c>
      <c r="N154" s="6"/>
      <c r="O154" s="5">
        <v>6788626</v>
      </c>
      <c r="P154" s="5"/>
      <c r="Q154" s="5">
        <v>838701</v>
      </c>
      <c r="R154" s="6"/>
      <c r="S154" s="5">
        <v>6575107</v>
      </c>
      <c r="T154" s="5"/>
      <c r="U154" s="5">
        <v>849151</v>
      </c>
      <c r="V154" s="5"/>
      <c r="W154" s="4">
        <v>6053330</v>
      </c>
      <c r="X154" s="5"/>
      <c r="Y154" s="5">
        <v>727784</v>
      </c>
      <c r="Z154" s="6"/>
      <c r="AA154" s="5">
        <v>5580105</v>
      </c>
      <c r="AB154" s="5"/>
      <c r="AC154" s="5">
        <v>681950</v>
      </c>
      <c r="AD154" s="5"/>
      <c r="AE154" s="4"/>
      <c r="AF154" s="5"/>
      <c r="AG154" s="5"/>
      <c r="AH154" s="6"/>
      <c r="AI154" s="5"/>
      <c r="AJ154" s="5"/>
      <c r="AK154" s="5"/>
      <c r="AL154" s="5"/>
      <c r="AM154" s="4"/>
      <c r="AN154" s="5"/>
      <c r="AO154" s="5"/>
      <c r="AP154" s="6"/>
      <c r="AQ154" s="5"/>
      <c r="AR154" s="5"/>
      <c r="AS154" s="5"/>
      <c r="AT154" s="5"/>
      <c r="AU154" s="4"/>
      <c r="AV154" s="5"/>
      <c r="AW154" s="5"/>
      <c r="AX154" s="6"/>
      <c r="AY154" s="5"/>
      <c r="AZ154" s="5"/>
      <c r="BA154" s="5"/>
      <c r="BB154" s="5"/>
      <c r="BC154" s="4"/>
      <c r="BD154" s="5"/>
      <c r="BE154" s="5"/>
      <c r="BF154" s="6"/>
      <c r="BG154" s="5"/>
      <c r="BH154" s="5"/>
      <c r="BI154" s="5"/>
      <c r="BJ154" s="5"/>
      <c r="BK154" s="4"/>
      <c r="BL154" s="5"/>
      <c r="BM154" s="5"/>
      <c r="BN154" s="6"/>
      <c r="BO154" s="5"/>
      <c r="BP154" s="5"/>
      <c r="BQ154" s="5"/>
      <c r="BR154" s="5"/>
      <c r="BS154" s="12">
        <v>42923647</v>
      </c>
    </row>
    <row r="155" spans="2:71" x14ac:dyDescent="0.25">
      <c r="B155" s="3"/>
      <c r="C155">
        <v>12409991</v>
      </c>
      <c r="D155" t="s">
        <v>58</v>
      </c>
      <c r="E155">
        <v>200</v>
      </c>
      <c r="F155" t="s">
        <v>17</v>
      </c>
      <c r="G155" s="4"/>
      <c r="H155" s="5">
        <v>850500</v>
      </c>
      <c r="I155" s="5"/>
      <c r="J155" s="5"/>
      <c r="K155" s="4"/>
      <c r="L155" s="5">
        <v>847751</v>
      </c>
      <c r="M155" s="5"/>
      <c r="N155" s="6"/>
      <c r="O155" s="5"/>
      <c r="P155" s="5">
        <v>883148</v>
      </c>
      <c r="Q155" s="5"/>
      <c r="R155" s="6"/>
      <c r="S155" s="5"/>
      <c r="T155" s="5">
        <v>882225</v>
      </c>
      <c r="U155" s="5"/>
      <c r="V155" s="5"/>
      <c r="W155" s="4"/>
      <c r="X155" s="5">
        <v>913672</v>
      </c>
      <c r="Y155" s="5"/>
      <c r="Z155" s="6"/>
      <c r="AA155" s="5"/>
      <c r="AB155" s="5">
        <v>934126</v>
      </c>
      <c r="AC155" s="5"/>
      <c r="AD155" s="5"/>
      <c r="AE155" s="4"/>
      <c r="AF155" s="5"/>
      <c r="AG155" s="5"/>
      <c r="AH155" s="6"/>
      <c r="AI155" s="5"/>
      <c r="AJ155" s="5"/>
      <c r="AK155" s="5"/>
      <c r="AL155" s="5"/>
      <c r="AM155" s="4"/>
      <c r="AN155" s="5"/>
      <c r="AO155" s="5"/>
      <c r="AP155" s="6"/>
      <c r="AQ155" s="5"/>
      <c r="AR155" s="5"/>
      <c r="AS155" s="5"/>
      <c r="AT155" s="5"/>
      <c r="AU155" s="4"/>
      <c r="AV155" s="5"/>
      <c r="AW155" s="5"/>
      <c r="AX155" s="6"/>
      <c r="AY155" s="5"/>
      <c r="AZ155" s="5"/>
      <c r="BA155" s="5"/>
      <c r="BB155" s="5"/>
      <c r="BC155" s="4"/>
      <c r="BD155" s="5"/>
      <c r="BE155" s="5"/>
      <c r="BF155" s="6"/>
      <c r="BG155" s="5"/>
      <c r="BH155" s="5"/>
      <c r="BI155" s="5"/>
      <c r="BJ155" s="5"/>
      <c r="BK155" s="4"/>
      <c r="BL155" s="5"/>
      <c r="BM155" s="5"/>
      <c r="BN155" s="6"/>
      <c r="BO155" s="5"/>
      <c r="BP155" s="5"/>
      <c r="BQ155" s="5"/>
      <c r="BR155" s="5"/>
      <c r="BS155" s="12">
        <v>5311422</v>
      </c>
    </row>
    <row r="156" spans="2:71" x14ac:dyDescent="0.25">
      <c r="B156" s="3"/>
      <c r="C156"/>
      <c r="E156">
        <v>650</v>
      </c>
      <c r="F156">
        <v>7550</v>
      </c>
      <c r="G156" s="4">
        <v>2602700</v>
      </c>
      <c r="H156" s="5"/>
      <c r="I156" s="5"/>
      <c r="J156" s="5"/>
      <c r="K156" s="4">
        <v>2704027</v>
      </c>
      <c r="L156" s="5"/>
      <c r="M156" s="5"/>
      <c r="N156" s="6"/>
      <c r="O156" s="5">
        <v>2772688</v>
      </c>
      <c r="P156" s="5"/>
      <c r="Q156" s="5"/>
      <c r="R156" s="6"/>
      <c r="S156" s="5">
        <v>2911360</v>
      </c>
      <c r="T156" s="5"/>
      <c r="U156" s="5"/>
      <c r="V156" s="5"/>
      <c r="W156" s="4">
        <v>2966294</v>
      </c>
      <c r="X156" s="5"/>
      <c r="Y156" s="5"/>
      <c r="Z156" s="6"/>
      <c r="AA156" s="5">
        <v>2971269</v>
      </c>
      <c r="AB156" s="5"/>
      <c r="AC156" s="5"/>
      <c r="AD156" s="5"/>
      <c r="AE156" s="4"/>
      <c r="AF156" s="5"/>
      <c r="AG156" s="5"/>
      <c r="AH156" s="6"/>
      <c r="AI156" s="5"/>
      <c r="AJ156" s="5"/>
      <c r="AK156" s="5"/>
      <c r="AL156" s="5"/>
      <c r="AM156" s="4"/>
      <c r="AN156" s="5"/>
      <c r="AO156" s="5"/>
      <c r="AP156" s="6"/>
      <c r="AQ156" s="5"/>
      <c r="AR156" s="5"/>
      <c r="AS156" s="5"/>
      <c r="AT156" s="5"/>
      <c r="AU156" s="4"/>
      <c r="AV156" s="5"/>
      <c r="AW156" s="5"/>
      <c r="AX156" s="6"/>
      <c r="AY156" s="5"/>
      <c r="AZ156" s="5"/>
      <c r="BA156" s="5"/>
      <c r="BB156" s="5"/>
      <c r="BC156" s="4"/>
      <c r="BD156" s="5"/>
      <c r="BE156" s="5"/>
      <c r="BF156" s="6"/>
      <c r="BG156" s="5"/>
      <c r="BH156" s="5"/>
      <c r="BI156" s="5"/>
      <c r="BJ156" s="5"/>
      <c r="BK156" s="4"/>
      <c r="BL156" s="5"/>
      <c r="BM156" s="5"/>
      <c r="BN156" s="6"/>
      <c r="BO156" s="5"/>
      <c r="BP156" s="5"/>
      <c r="BQ156" s="5"/>
      <c r="BR156" s="5"/>
      <c r="BS156" s="12">
        <v>16928338</v>
      </c>
    </row>
    <row r="157" spans="2:71" x14ac:dyDescent="0.25">
      <c r="B157" s="3"/>
      <c r="C157"/>
      <c r="F157">
        <v>7553</v>
      </c>
      <c r="G157" s="4">
        <v>162038</v>
      </c>
      <c r="H157" s="5"/>
      <c r="I157" s="5"/>
      <c r="J157" s="5">
        <v>417</v>
      </c>
      <c r="K157" s="4">
        <v>137973</v>
      </c>
      <c r="L157" s="5"/>
      <c r="M157" s="5"/>
      <c r="N157" s="6">
        <v>382</v>
      </c>
      <c r="O157" s="5">
        <v>152629</v>
      </c>
      <c r="P157" s="5"/>
      <c r="Q157" s="5"/>
      <c r="R157" s="6">
        <v>424</v>
      </c>
      <c r="S157" s="5">
        <v>183536</v>
      </c>
      <c r="T157" s="5"/>
      <c r="U157" s="5"/>
      <c r="V157" s="5">
        <v>386</v>
      </c>
      <c r="W157" s="4">
        <v>181671</v>
      </c>
      <c r="X157" s="5"/>
      <c r="Y157" s="5"/>
      <c r="Z157" s="6">
        <v>490</v>
      </c>
      <c r="AA157" s="5">
        <v>190912</v>
      </c>
      <c r="AB157" s="5"/>
      <c r="AC157" s="5"/>
      <c r="AD157" s="5">
        <v>484</v>
      </c>
      <c r="AE157" s="4"/>
      <c r="AF157" s="5"/>
      <c r="AG157" s="5"/>
      <c r="AH157" s="6"/>
      <c r="AI157" s="5"/>
      <c r="AJ157" s="5"/>
      <c r="AK157" s="5"/>
      <c r="AL157" s="5"/>
      <c r="AM157" s="4"/>
      <c r="AN157" s="5"/>
      <c r="AO157" s="5"/>
      <c r="AP157" s="6"/>
      <c r="AQ157" s="5"/>
      <c r="AR157" s="5"/>
      <c r="AS157" s="5"/>
      <c r="AT157" s="5"/>
      <c r="AU157" s="4"/>
      <c r="AV157" s="5"/>
      <c r="AW157" s="5"/>
      <c r="AX157" s="6"/>
      <c r="AY157" s="5"/>
      <c r="AZ157" s="5"/>
      <c r="BA157" s="5"/>
      <c r="BB157" s="5"/>
      <c r="BC157" s="4"/>
      <c r="BD157" s="5"/>
      <c r="BE157" s="5"/>
      <c r="BF157" s="6"/>
      <c r="BG157" s="5"/>
      <c r="BH157" s="5"/>
      <c r="BI157" s="5"/>
      <c r="BJ157" s="5"/>
      <c r="BK157" s="4"/>
      <c r="BL157" s="5"/>
      <c r="BM157" s="5"/>
      <c r="BN157" s="6"/>
      <c r="BO157" s="5"/>
      <c r="BP157" s="5"/>
      <c r="BQ157" s="5"/>
      <c r="BR157" s="5"/>
      <c r="BS157" s="12">
        <v>1011342</v>
      </c>
    </row>
    <row r="158" spans="2:71" x14ac:dyDescent="0.25">
      <c r="B158" s="3"/>
      <c r="C158"/>
      <c r="F158">
        <v>7554</v>
      </c>
      <c r="G158" s="4">
        <v>2440662</v>
      </c>
      <c r="H158" s="5"/>
      <c r="I158" s="5">
        <v>427506</v>
      </c>
      <c r="J158" s="5"/>
      <c r="K158" s="4">
        <v>2566054</v>
      </c>
      <c r="L158" s="5"/>
      <c r="M158" s="5">
        <v>424922</v>
      </c>
      <c r="N158" s="6"/>
      <c r="O158" s="5">
        <v>2620059</v>
      </c>
      <c r="P158" s="5"/>
      <c r="Q158" s="5">
        <v>422229</v>
      </c>
      <c r="R158" s="6"/>
      <c r="S158" s="5">
        <v>2727824</v>
      </c>
      <c r="T158" s="5"/>
      <c r="U158" s="5">
        <v>404717</v>
      </c>
      <c r="V158" s="5"/>
      <c r="W158" s="4">
        <v>2784623</v>
      </c>
      <c r="X158" s="5"/>
      <c r="Y158" s="5">
        <v>418647</v>
      </c>
      <c r="Z158" s="6"/>
      <c r="AA158" s="5">
        <v>2780357</v>
      </c>
      <c r="AB158" s="5"/>
      <c r="AC158" s="5">
        <v>404605</v>
      </c>
      <c r="AD158" s="5"/>
      <c r="AE158" s="4"/>
      <c r="AF158" s="5"/>
      <c r="AG158" s="5"/>
      <c r="AH158" s="6"/>
      <c r="AI158" s="5"/>
      <c r="AJ158" s="5"/>
      <c r="AK158" s="5"/>
      <c r="AL158" s="5"/>
      <c r="AM158" s="4"/>
      <c r="AN158" s="5"/>
      <c r="AO158" s="5"/>
      <c r="AP158" s="6"/>
      <c r="AQ158" s="5"/>
      <c r="AR158" s="5"/>
      <c r="AS158" s="5"/>
      <c r="AT158" s="5"/>
      <c r="AU158" s="4"/>
      <c r="AV158" s="5"/>
      <c r="AW158" s="5"/>
      <c r="AX158" s="6"/>
      <c r="AY158" s="5"/>
      <c r="AZ158" s="5"/>
      <c r="BA158" s="5"/>
      <c r="BB158" s="5"/>
      <c r="BC158" s="4"/>
      <c r="BD158" s="5"/>
      <c r="BE158" s="5"/>
      <c r="BF158" s="6"/>
      <c r="BG158" s="5"/>
      <c r="BH158" s="5"/>
      <c r="BI158" s="5"/>
      <c r="BJ158" s="5"/>
      <c r="BK158" s="4"/>
      <c r="BL158" s="5"/>
      <c r="BM158" s="5"/>
      <c r="BN158" s="6"/>
      <c r="BO158" s="5"/>
      <c r="BP158" s="5"/>
      <c r="BQ158" s="5"/>
      <c r="BR158" s="5"/>
      <c r="BS158" s="12">
        <v>18422205</v>
      </c>
    </row>
    <row r="159" spans="2:71" x14ac:dyDescent="0.25">
      <c r="B159" s="3"/>
      <c r="C159">
        <v>13027073</v>
      </c>
      <c r="D159" t="s">
        <v>59</v>
      </c>
      <c r="E159">
        <v>200</v>
      </c>
      <c r="F159" t="s">
        <v>17</v>
      </c>
      <c r="G159" s="4"/>
      <c r="H159" s="5">
        <v>170328</v>
      </c>
      <c r="I159" s="5"/>
      <c r="J159" s="5"/>
      <c r="K159" s="4"/>
      <c r="L159" s="5">
        <v>181747</v>
      </c>
      <c r="M159" s="5"/>
      <c r="N159" s="6"/>
      <c r="O159" s="5"/>
      <c r="P159" s="5">
        <v>235040</v>
      </c>
      <c r="Q159" s="5"/>
      <c r="R159" s="6"/>
      <c r="S159" s="5"/>
      <c r="T159" s="5">
        <v>250096</v>
      </c>
      <c r="U159" s="5"/>
      <c r="V159" s="5"/>
      <c r="W159" s="4"/>
      <c r="X159" s="5">
        <v>227811</v>
      </c>
      <c r="Y159" s="5"/>
      <c r="Z159" s="6"/>
      <c r="AA159" s="5"/>
      <c r="AB159" s="5">
        <v>243049</v>
      </c>
      <c r="AC159" s="5"/>
      <c r="AD159" s="5"/>
      <c r="AE159" s="4"/>
      <c r="AF159" s="5">
        <v>239056</v>
      </c>
      <c r="AG159" s="5"/>
      <c r="AH159" s="6"/>
      <c r="AI159" s="5"/>
      <c r="AJ159" s="5">
        <v>239277</v>
      </c>
      <c r="AK159" s="5"/>
      <c r="AL159" s="5"/>
      <c r="AM159" s="4"/>
      <c r="AN159" s="5">
        <v>244940</v>
      </c>
      <c r="AO159" s="5"/>
      <c r="AP159" s="6"/>
      <c r="AQ159" s="5"/>
      <c r="AR159" s="5">
        <v>291234</v>
      </c>
      <c r="AS159" s="5"/>
      <c r="AT159" s="5"/>
      <c r="AU159" s="4"/>
      <c r="AV159" s="5">
        <v>248516</v>
      </c>
      <c r="AW159" s="5"/>
      <c r="AX159" s="6"/>
      <c r="AY159" s="5"/>
      <c r="AZ159" s="5">
        <v>250017</v>
      </c>
      <c r="BA159" s="5"/>
      <c r="BB159" s="5"/>
      <c r="BC159" s="4"/>
      <c r="BD159" s="5">
        <v>270153</v>
      </c>
      <c r="BE159" s="5"/>
      <c r="BF159" s="6"/>
      <c r="BG159" s="5"/>
      <c r="BH159" s="5">
        <v>355954</v>
      </c>
      <c r="BI159" s="5"/>
      <c r="BJ159" s="5"/>
      <c r="BK159" s="4"/>
      <c r="BL159" s="5">
        <v>430155</v>
      </c>
      <c r="BM159" s="5"/>
      <c r="BN159" s="6"/>
      <c r="BO159" s="5"/>
      <c r="BP159" s="5">
        <v>441028</v>
      </c>
      <c r="BQ159" s="5"/>
      <c r="BR159" s="5"/>
      <c r="BS159" s="12">
        <v>4318401</v>
      </c>
    </row>
    <row r="160" spans="2:71" x14ac:dyDescent="0.25">
      <c r="B160" s="3"/>
      <c r="C160"/>
      <c r="E160">
        <v>650</v>
      </c>
      <c r="F160">
        <v>7550</v>
      </c>
      <c r="G160" s="4">
        <v>614017</v>
      </c>
      <c r="H160" s="5"/>
      <c r="I160" s="5"/>
      <c r="J160" s="5"/>
      <c r="K160" s="4">
        <v>612807</v>
      </c>
      <c r="L160" s="5"/>
      <c r="M160" s="5"/>
      <c r="N160" s="6"/>
      <c r="O160" s="5">
        <v>660226</v>
      </c>
      <c r="P160" s="5"/>
      <c r="Q160" s="5"/>
      <c r="R160" s="6"/>
      <c r="S160" s="5">
        <v>668732</v>
      </c>
      <c r="T160" s="5"/>
      <c r="U160" s="5"/>
      <c r="V160" s="5"/>
      <c r="W160" s="4">
        <v>672397</v>
      </c>
      <c r="X160" s="5"/>
      <c r="Y160" s="5"/>
      <c r="Z160" s="6"/>
      <c r="AA160" s="5">
        <v>751764</v>
      </c>
      <c r="AB160" s="5"/>
      <c r="AC160" s="5"/>
      <c r="AD160" s="5"/>
      <c r="AE160" s="4">
        <v>724759</v>
      </c>
      <c r="AF160" s="5"/>
      <c r="AG160" s="5"/>
      <c r="AH160" s="6"/>
      <c r="AI160" s="5">
        <v>721536</v>
      </c>
      <c r="AJ160" s="5"/>
      <c r="AK160" s="5"/>
      <c r="AL160" s="5"/>
      <c r="AM160" s="4">
        <v>755040</v>
      </c>
      <c r="AN160" s="5"/>
      <c r="AO160" s="5"/>
      <c r="AP160" s="6"/>
      <c r="AQ160" s="5">
        <v>793919</v>
      </c>
      <c r="AR160" s="5"/>
      <c r="AS160" s="5"/>
      <c r="AT160" s="5"/>
      <c r="AU160" s="4">
        <v>827605</v>
      </c>
      <c r="AV160" s="5"/>
      <c r="AW160" s="5"/>
      <c r="AX160" s="6"/>
      <c r="AY160" s="5">
        <v>915772</v>
      </c>
      <c r="AZ160" s="5"/>
      <c r="BA160" s="5"/>
      <c r="BB160" s="5"/>
      <c r="BC160" s="4">
        <v>934960</v>
      </c>
      <c r="BD160" s="5"/>
      <c r="BE160" s="5"/>
      <c r="BF160" s="6"/>
      <c r="BG160" s="5">
        <v>1277153</v>
      </c>
      <c r="BH160" s="5"/>
      <c r="BI160" s="5"/>
      <c r="BJ160" s="5"/>
      <c r="BK160" s="4">
        <v>922461</v>
      </c>
      <c r="BL160" s="5"/>
      <c r="BM160" s="5"/>
      <c r="BN160" s="6"/>
      <c r="BO160" s="5">
        <v>897764</v>
      </c>
      <c r="BP160" s="5"/>
      <c r="BQ160" s="5"/>
      <c r="BR160" s="5"/>
      <c r="BS160" s="12">
        <v>12750912</v>
      </c>
    </row>
    <row r="161" spans="2:71" x14ac:dyDescent="0.25">
      <c r="B161" s="3"/>
      <c r="C161"/>
      <c r="F161">
        <v>7553</v>
      </c>
      <c r="G161" s="4">
        <v>27916</v>
      </c>
      <c r="H161" s="5"/>
      <c r="I161" s="5"/>
      <c r="J161" s="5">
        <v>47</v>
      </c>
      <c r="K161" s="4">
        <v>34115</v>
      </c>
      <c r="L161" s="5"/>
      <c r="M161" s="5"/>
      <c r="N161" s="6">
        <v>55</v>
      </c>
      <c r="O161" s="5">
        <v>40500</v>
      </c>
      <c r="P161" s="5"/>
      <c r="Q161" s="5"/>
      <c r="R161" s="6">
        <v>47</v>
      </c>
      <c r="S161" s="5">
        <v>35173</v>
      </c>
      <c r="T161" s="5"/>
      <c r="U161" s="5"/>
      <c r="V161" s="5">
        <v>54</v>
      </c>
      <c r="W161" s="4">
        <v>32777</v>
      </c>
      <c r="X161" s="5"/>
      <c r="Y161" s="5"/>
      <c r="Z161" s="6">
        <v>48</v>
      </c>
      <c r="AA161" s="5">
        <v>53706</v>
      </c>
      <c r="AB161" s="5"/>
      <c r="AC161" s="5"/>
      <c r="AD161" s="5">
        <v>79</v>
      </c>
      <c r="AE161" s="4">
        <v>46151</v>
      </c>
      <c r="AF161" s="5"/>
      <c r="AG161" s="5"/>
      <c r="AH161" s="6">
        <v>77</v>
      </c>
      <c r="AI161" s="5">
        <v>44399</v>
      </c>
      <c r="AJ161" s="5"/>
      <c r="AK161" s="5"/>
      <c r="AL161" s="5">
        <v>89</v>
      </c>
      <c r="AM161" s="4">
        <v>52179</v>
      </c>
      <c r="AN161" s="5"/>
      <c r="AO161" s="5"/>
      <c r="AP161" s="6">
        <v>91</v>
      </c>
      <c r="AQ161" s="5">
        <v>57576</v>
      </c>
      <c r="AR161" s="5"/>
      <c r="AS161" s="5"/>
      <c r="AT161" s="5">
        <v>85</v>
      </c>
      <c r="AU161" s="4">
        <v>55972</v>
      </c>
      <c r="AV161" s="5"/>
      <c r="AW161" s="5"/>
      <c r="AX161" s="6">
        <v>84</v>
      </c>
      <c r="AY161" s="5">
        <v>58193</v>
      </c>
      <c r="AZ161" s="5"/>
      <c r="BA161" s="5"/>
      <c r="BB161" s="5">
        <v>85</v>
      </c>
      <c r="BC161" s="4">
        <v>80911</v>
      </c>
      <c r="BD161" s="5"/>
      <c r="BE161" s="5"/>
      <c r="BF161" s="6">
        <v>87</v>
      </c>
      <c r="BG161" s="5">
        <v>79011</v>
      </c>
      <c r="BH161" s="5"/>
      <c r="BI161" s="5"/>
      <c r="BJ161" s="5">
        <v>86</v>
      </c>
      <c r="BK161" s="4">
        <v>64073</v>
      </c>
      <c r="BL161" s="5"/>
      <c r="BM161" s="5"/>
      <c r="BN161" s="6">
        <v>88</v>
      </c>
      <c r="BO161" s="5">
        <v>73832</v>
      </c>
      <c r="BP161" s="5"/>
      <c r="BQ161" s="5"/>
      <c r="BR161" s="5">
        <v>95</v>
      </c>
      <c r="BS161" s="12">
        <v>837681</v>
      </c>
    </row>
    <row r="162" spans="2:71" x14ac:dyDescent="0.25">
      <c r="B162" s="3"/>
      <c r="C162"/>
      <c r="F162">
        <v>7554</v>
      </c>
      <c r="G162" s="4">
        <v>586101</v>
      </c>
      <c r="H162" s="5"/>
      <c r="I162" s="5">
        <v>91055</v>
      </c>
      <c r="J162" s="5"/>
      <c r="K162" s="4">
        <v>578692</v>
      </c>
      <c r="L162" s="5"/>
      <c r="M162" s="5">
        <v>90335</v>
      </c>
      <c r="N162" s="6"/>
      <c r="O162" s="5">
        <v>619726</v>
      </c>
      <c r="P162" s="5"/>
      <c r="Q162" s="5">
        <v>89517</v>
      </c>
      <c r="R162" s="6"/>
      <c r="S162" s="5">
        <v>633559</v>
      </c>
      <c r="T162" s="5"/>
      <c r="U162" s="5">
        <v>90029</v>
      </c>
      <c r="V162" s="5"/>
      <c r="W162" s="4">
        <v>639620</v>
      </c>
      <c r="X162" s="5"/>
      <c r="Y162" s="5">
        <v>89893</v>
      </c>
      <c r="Z162" s="6"/>
      <c r="AA162" s="5">
        <v>698058</v>
      </c>
      <c r="AB162" s="5"/>
      <c r="AC162" s="5">
        <v>90578</v>
      </c>
      <c r="AD162" s="5"/>
      <c r="AE162" s="4">
        <v>678608</v>
      </c>
      <c r="AF162" s="5"/>
      <c r="AG162" s="5">
        <v>90502</v>
      </c>
      <c r="AH162" s="6"/>
      <c r="AI162" s="5">
        <v>677137</v>
      </c>
      <c r="AJ162" s="5"/>
      <c r="AK162" s="5">
        <v>89091</v>
      </c>
      <c r="AL162" s="5"/>
      <c r="AM162" s="4">
        <v>702861</v>
      </c>
      <c r="AN162" s="5"/>
      <c r="AO162" s="5">
        <v>91912</v>
      </c>
      <c r="AP162" s="6"/>
      <c r="AQ162" s="5">
        <v>736343</v>
      </c>
      <c r="AR162" s="5"/>
      <c r="AS162" s="5">
        <v>91342</v>
      </c>
      <c r="AT162" s="5"/>
      <c r="AU162" s="4">
        <v>771633</v>
      </c>
      <c r="AV162" s="5"/>
      <c r="AW162" s="5">
        <v>91809</v>
      </c>
      <c r="AX162" s="6"/>
      <c r="AY162" s="5">
        <v>857579</v>
      </c>
      <c r="AZ162" s="5"/>
      <c r="BA162" s="5">
        <v>86437</v>
      </c>
      <c r="BB162" s="5"/>
      <c r="BC162" s="4">
        <v>854049</v>
      </c>
      <c r="BD162" s="5"/>
      <c r="BE162" s="5">
        <v>90442</v>
      </c>
      <c r="BF162" s="6"/>
      <c r="BG162" s="5">
        <v>1198142</v>
      </c>
      <c r="BH162" s="5"/>
      <c r="BI162" s="5">
        <v>84615</v>
      </c>
      <c r="BJ162" s="5"/>
      <c r="BK162" s="4">
        <v>858388</v>
      </c>
      <c r="BL162" s="5"/>
      <c r="BM162" s="5">
        <v>84493</v>
      </c>
      <c r="BN162" s="6"/>
      <c r="BO162" s="5">
        <v>823932</v>
      </c>
      <c r="BP162" s="5"/>
      <c r="BQ162" s="5">
        <v>84487</v>
      </c>
      <c r="BR162" s="5"/>
      <c r="BS162" s="12">
        <v>13340965</v>
      </c>
    </row>
    <row r="163" spans="2:71" x14ac:dyDescent="0.25">
      <c r="B163" s="3"/>
      <c r="C163">
        <v>13623616</v>
      </c>
      <c r="D163" t="s">
        <v>60</v>
      </c>
      <c r="E163">
        <v>200</v>
      </c>
      <c r="F163" t="s">
        <v>17</v>
      </c>
      <c r="G163" s="4"/>
      <c r="H163" s="5">
        <v>1660250</v>
      </c>
      <c r="I163" s="5"/>
      <c r="J163" s="5"/>
      <c r="K163" s="4"/>
      <c r="L163" s="5">
        <v>1582139</v>
      </c>
      <c r="M163" s="5"/>
      <c r="N163" s="6"/>
      <c r="O163" s="5"/>
      <c r="P163" s="5">
        <v>1613580</v>
      </c>
      <c r="Q163" s="5"/>
      <c r="R163" s="6"/>
      <c r="S163" s="5"/>
      <c r="T163" s="5">
        <v>1690177</v>
      </c>
      <c r="U163" s="5"/>
      <c r="V163" s="5"/>
      <c r="W163" s="4"/>
      <c r="X163" s="5">
        <v>1730359</v>
      </c>
      <c r="Y163" s="5"/>
      <c r="Z163" s="6"/>
      <c r="AA163" s="5"/>
      <c r="AB163" s="5">
        <v>1737552</v>
      </c>
      <c r="AC163" s="5"/>
      <c r="AD163" s="5"/>
      <c r="AE163" s="4"/>
      <c r="AF163" s="5">
        <v>1767722</v>
      </c>
      <c r="AG163" s="5"/>
      <c r="AH163" s="6"/>
      <c r="AI163" s="5"/>
      <c r="AJ163" s="5">
        <v>1709972</v>
      </c>
      <c r="AK163" s="5"/>
      <c r="AL163" s="5"/>
      <c r="AM163" s="4"/>
      <c r="AN163" s="5">
        <v>1571827</v>
      </c>
      <c r="AO163" s="5"/>
      <c r="AP163" s="6"/>
      <c r="AQ163" s="5"/>
      <c r="AR163" s="5">
        <v>1564546</v>
      </c>
      <c r="AS163" s="5"/>
      <c r="AT163" s="5"/>
      <c r="AU163" s="4"/>
      <c r="AV163" s="5">
        <v>1688898</v>
      </c>
      <c r="AW163" s="5"/>
      <c r="AX163" s="6"/>
      <c r="AY163" s="5"/>
      <c r="AZ163" s="5">
        <v>1239628</v>
      </c>
      <c r="BA163" s="5"/>
      <c r="BB163" s="5"/>
      <c r="BC163" s="4"/>
      <c r="BD163" s="5">
        <v>1409444</v>
      </c>
      <c r="BE163" s="5"/>
      <c r="BF163" s="6"/>
      <c r="BG163" s="5"/>
      <c r="BH163" s="5">
        <v>1796775</v>
      </c>
      <c r="BI163" s="5"/>
      <c r="BJ163" s="5"/>
      <c r="BK163" s="4"/>
      <c r="BL163" s="5">
        <v>2260640</v>
      </c>
      <c r="BM163" s="5"/>
      <c r="BN163" s="6"/>
      <c r="BO163" s="5"/>
      <c r="BP163" s="5">
        <v>2243559</v>
      </c>
      <c r="BQ163" s="5"/>
      <c r="BR163" s="5"/>
      <c r="BS163" s="12">
        <v>27267068</v>
      </c>
    </row>
    <row r="164" spans="2:71" x14ac:dyDescent="0.25">
      <c r="B164" s="3"/>
      <c r="C164"/>
      <c r="E164">
        <v>650</v>
      </c>
      <c r="F164">
        <v>7550</v>
      </c>
      <c r="G164" s="4">
        <v>5903173</v>
      </c>
      <c r="H164" s="5"/>
      <c r="I164" s="5"/>
      <c r="J164" s="5"/>
      <c r="K164" s="4">
        <v>5873279</v>
      </c>
      <c r="L164" s="5"/>
      <c r="M164" s="5"/>
      <c r="N164" s="6"/>
      <c r="O164" s="5">
        <v>6083842</v>
      </c>
      <c r="P164" s="5"/>
      <c r="Q164" s="5"/>
      <c r="R164" s="6"/>
      <c r="S164" s="5">
        <v>6282376</v>
      </c>
      <c r="T164" s="5"/>
      <c r="U164" s="5"/>
      <c r="V164" s="5"/>
      <c r="W164" s="4">
        <v>6428783</v>
      </c>
      <c r="X164" s="5"/>
      <c r="Y164" s="5"/>
      <c r="Z164" s="6"/>
      <c r="AA164" s="5">
        <v>6562007</v>
      </c>
      <c r="AB164" s="5"/>
      <c r="AC164" s="5"/>
      <c r="AD164" s="5"/>
      <c r="AE164" s="4">
        <v>6856434</v>
      </c>
      <c r="AF164" s="5"/>
      <c r="AG164" s="5"/>
      <c r="AH164" s="6"/>
      <c r="AI164" s="5">
        <v>6689337</v>
      </c>
      <c r="AJ164" s="5"/>
      <c r="AK164" s="5"/>
      <c r="AL164" s="5"/>
      <c r="AM164" s="4">
        <v>6846429</v>
      </c>
      <c r="AN164" s="5"/>
      <c r="AO164" s="5"/>
      <c r="AP164" s="6"/>
      <c r="AQ164" s="5">
        <v>6987584</v>
      </c>
      <c r="AR164" s="5"/>
      <c r="AS164" s="5"/>
      <c r="AT164" s="5"/>
      <c r="AU164" s="4">
        <v>7320011</v>
      </c>
      <c r="AV164" s="5"/>
      <c r="AW164" s="5"/>
      <c r="AX164" s="6"/>
      <c r="AY164" s="5">
        <v>6741909</v>
      </c>
      <c r="AZ164" s="5"/>
      <c r="BA164" s="5"/>
      <c r="BB164" s="5"/>
      <c r="BC164" s="4">
        <v>7608586</v>
      </c>
      <c r="BD164" s="5"/>
      <c r="BE164" s="5"/>
      <c r="BF164" s="6"/>
      <c r="BG164" s="5">
        <v>8173787</v>
      </c>
      <c r="BH164" s="5"/>
      <c r="BI164" s="5"/>
      <c r="BJ164" s="5"/>
      <c r="BK164" s="4">
        <v>8913384</v>
      </c>
      <c r="BL164" s="5"/>
      <c r="BM164" s="5"/>
      <c r="BN164" s="6"/>
      <c r="BO164" s="5">
        <v>9090705</v>
      </c>
      <c r="BP164" s="5"/>
      <c r="BQ164" s="5"/>
      <c r="BR164" s="5"/>
      <c r="BS164" s="12">
        <v>112361626</v>
      </c>
    </row>
    <row r="165" spans="2:71" x14ac:dyDescent="0.25">
      <c r="B165" s="3"/>
      <c r="C165"/>
      <c r="F165">
        <v>7553</v>
      </c>
      <c r="G165" s="4">
        <v>1107570</v>
      </c>
      <c r="H165" s="5"/>
      <c r="I165" s="5"/>
      <c r="J165" s="5">
        <v>5200</v>
      </c>
      <c r="K165" s="4">
        <v>1127611</v>
      </c>
      <c r="L165" s="5"/>
      <c r="M165" s="5"/>
      <c r="N165" s="6">
        <v>5506</v>
      </c>
      <c r="O165" s="5">
        <v>1147563</v>
      </c>
      <c r="P165" s="5"/>
      <c r="Q165" s="5"/>
      <c r="R165" s="6">
        <v>5788</v>
      </c>
      <c r="S165" s="5">
        <v>1162646</v>
      </c>
      <c r="T165" s="5"/>
      <c r="U165" s="5"/>
      <c r="V165" s="5">
        <v>6114</v>
      </c>
      <c r="W165" s="4">
        <v>1251025</v>
      </c>
      <c r="X165" s="5"/>
      <c r="Y165" s="5"/>
      <c r="Z165" s="6">
        <v>6318</v>
      </c>
      <c r="AA165" s="5">
        <v>1312167</v>
      </c>
      <c r="AB165" s="5"/>
      <c r="AC165" s="5"/>
      <c r="AD165" s="5">
        <v>7054</v>
      </c>
      <c r="AE165" s="4">
        <v>1453920</v>
      </c>
      <c r="AF165" s="5"/>
      <c r="AG165" s="5"/>
      <c r="AH165" s="6">
        <v>6825</v>
      </c>
      <c r="AI165" s="5">
        <v>1472977</v>
      </c>
      <c r="AJ165" s="5"/>
      <c r="AK165" s="5"/>
      <c r="AL165" s="5">
        <v>7460</v>
      </c>
      <c r="AM165" s="4">
        <v>1577804</v>
      </c>
      <c r="AN165" s="5"/>
      <c r="AO165" s="5"/>
      <c r="AP165" s="6">
        <v>7228</v>
      </c>
      <c r="AQ165" s="5">
        <v>1535603</v>
      </c>
      <c r="AR165" s="5"/>
      <c r="AS165" s="5"/>
      <c r="AT165" s="5">
        <v>6719</v>
      </c>
      <c r="AU165" s="4">
        <v>1620693</v>
      </c>
      <c r="AV165" s="5"/>
      <c r="AW165" s="5"/>
      <c r="AX165" s="6">
        <v>6960</v>
      </c>
      <c r="AY165" s="5">
        <v>1638251</v>
      </c>
      <c r="AZ165" s="5"/>
      <c r="BA165" s="5"/>
      <c r="BB165" s="5">
        <v>5547</v>
      </c>
      <c r="BC165" s="4">
        <v>2052161</v>
      </c>
      <c r="BD165" s="5"/>
      <c r="BE165" s="5"/>
      <c r="BF165" s="6">
        <v>6550</v>
      </c>
      <c r="BG165" s="5">
        <v>1951830</v>
      </c>
      <c r="BH165" s="5"/>
      <c r="BI165" s="5"/>
      <c r="BJ165" s="5">
        <v>6931</v>
      </c>
      <c r="BK165" s="4">
        <v>2120333</v>
      </c>
      <c r="BL165" s="5"/>
      <c r="BM165" s="5"/>
      <c r="BN165" s="6">
        <v>7187</v>
      </c>
      <c r="BO165" s="5">
        <v>2218468</v>
      </c>
      <c r="BP165" s="5"/>
      <c r="BQ165" s="5"/>
      <c r="BR165" s="5">
        <v>5945</v>
      </c>
      <c r="BS165" s="12">
        <v>24853954</v>
      </c>
    </row>
    <row r="166" spans="2:71" x14ac:dyDescent="0.25">
      <c r="B166" s="3"/>
      <c r="C166"/>
      <c r="F166">
        <v>7554</v>
      </c>
      <c r="G166" s="4">
        <v>4795603</v>
      </c>
      <c r="H166" s="5"/>
      <c r="I166" s="5">
        <v>726986</v>
      </c>
      <c r="J166" s="5"/>
      <c r="K166" s="4">
        <v>4745668</v>
      </c>
      <c r="L166" s="5"/>
      <c r="M166" s="5">
        <v>729488</v>
      </c>
      <c r="N166" s="6"/>
      <c r="O166" s="5">
        <v>4936279</v>
      </c>
      <c r="P166" s="5"/>
      <c r="Q166" s="5">
        <v>723927</v>
      </c>
      <c r="R166" s="6"/>
      <c r="S166" s="5">
        <v>5119730</v>
      </c>
      <c r="T166" s="5"/>
      <c r="U166" s="5">
        <v>672765</v>
      </c>
      <c r="V166" s="5"/>
      <c r="W166" s="4">
        <v>5177758</v>
      </c>
      <c r="X166" s="5"/>
      <c r="Y166" s="5">
        <v>666755</v>
      </c>
      <c r="Z166" s="6"/>
      <c r="AA166" s="5">
        <v>5249840</v>
      </c>
      <c r="AB166" s="5"/>
      <c r="AC166" s="5">
        <v>651235</v>
      </c>
      <c r="AD166" s="5"/>
      <c r="AE166" s="4">
        <v>5402514</v>
      </c>
      <c r="AF166" s="5"/>
      <c r="AG166" s="5">
        <v>626859</v>
      </c>
      <c r="AH166" s="6"/>
      <c r="AI166" s="5">
        <v>5216360</v>
      </c>
      <c r="AJ166" s="5"/>
      <c r="AK166" s="5">
        <v>663124</v>
      </c>
      <c r="AL166" s="5"/>
      <c r="AM166" s="4">
        <v>5268625</v>
      </c>
      <c r="AN166" s="5"/>
      <c r="AO166" s="5">
        <v>637084</v>
      </c>
      <c r="AP166" s="6"/>
      <c r="AQ166" s="5">
        <v>5451981</v>
      </c>
      <c r="AR166" s="5"/>
      <c r="AS166" s="5">
        <v>660703</v>
      </c>
      <c r="AT166" s="5"/>
      <c r="AU166" s="4">
        <v>5699318</v>
      </c>
      <c r="AV166" s="5"/>
      <c r="AW166" s="5">
        <v>647440</v>
      </c>
      <c r="AX166" s="6"/>
      <c r="AY166" s="5">
        <v>5103658</v>
      </c>
      <c r="AZ166" s="5"/>
      <c r="BA166" s="5">
        <v>493038</v>
      </c>
      <c r="BB166" s="5"/>
      <c r="BC166" s="4">
        <v>5556425</v>
      </c>
      <c r="BD166" s="5"/>
      <c r="BE166" s="5">
        <v>579122</v>
      </c>
      <c r="BF166" s="6"/>
      <c r="BG166" s="5">
        <v>6221957</v>
      </c>
      <c r="BH166" s="5"/>
      <c r="BI166" s="5">
        <v>664882</v>
      </c>
      <c r="BJ166" s="5"/>
      <c r="BK166" s="4">
        <v>6793051</v>
      </c>
      <c r="BL166" s="5"/>
      <c r="BM166" s="5">
        <v>697710</v>
      </c>
      <c r="BN166" s="6"/>
      <c r="BO166" s="5">
        <v>6872237</v>
      </c>
      <c r="BP166" s="5"/>
      <c r="BQ166" s="5">
        <v>673387</v>
      </c>
      <c r="BR166" s="5"/>
      <c r="BS166" s="12">
        <v>98125509</v>
      </c>
    </row>
    <row r="167" spans="2:71" x14ac:dyDescent="0.25">
      <c r="B167" s="3"/>
      <c r="C167">
        <v>23190218</v>
      </c>
      <c r="D167" t="s">
        <v>61</v>
      </c>
      <c r="E167">
        <v>200</v>
      </c>
      <c r="F167" t="s">
        <v>17</v>
      </c>
      <c r="G167" s="4"/>
      <c r="H167" s="5">
        <v>196467</v>
      </c>
      <c r="I167" s="5"/>
      <c r="J167" s="5"/>
      <c r="K167" s="4"/>
      <c r="L167" s="5">
        <v>194282</v>
      </c>
      <c r="M167" s="5"/>
      <c r="N167" s="6"/>
      <c r="O167" s="5"/>
      <c r="P167" s="5"/>
      <c r="Q167" s="5"/>
      <c r="R167" s="6"/>
      <c r="S167" s="5"/>
      <c r="T167" s="5"/>
      <c r="U167" s="5"/>
      <c r="V167" s="5"/>
      <c r="W167" s="4"/>
      <c r="X167" s="5"/>
      <c r="Y167" s="5"/>
      <c r="Z167" s="6"/>
      <c r="AA167" s="5"/>
      <c r="AB167" s="5"/>
      <c r="AC167" s="5"/>
      <c r="AD167" s="5"/>
      <c r="AE167" s="4"/>
      <c r="AF167" s="5"/>
      <c r="AG167" s="5"/>
      <c r="AH167" s="6"/>
      <c r="AI167" s="5"/>
      <c r="AJ167" s="5"/>
      <c r="AK167" s="5"/>
      <c r="AL167" s="5"/>
      <c r="AM167" s="4"/>
      <c r="AN167" s="5"/>
      <c r="AO167" s="5"/>
      <c r="AP167" s="6"/>
      <c r="AQ167" s="5"/>
      <c r="AR167" s="5"/>
      <c r="AS167" s="5"/>
      <c r="AT167" s="5"/>
      <c r="AU167" s="4"/>
      <c r="AV167" s="5"/>
      <c r="AW167" s="5"/>
      <c r="AX167" s="6"/>
      <c r="AY167" s="5"/>
      <c r="AZ167" s="5"/>
      <c r="BA167" s="5"/>
      <c r="BB167" s="5"/>
      <c r="BC167" s="4"/>
      <c r="BD167" s="5"/>
      <c r="BE167" s="5"/>
      <c r="BF167" s="6"/>
      <c r="BG167" s="5"/>
      <c r="BH167" s="5"/>
      <c r="BI167" s="5"/>
      <c r="BJ167" s="5"/>
      <c r="BK167" s="4"/>
      <c r="BL167" s="5"/>
      <c r="BM167" s="5"/>
      <c r="BN167" s="6"/>
      <c r="BO167" s="5"/>
      <c r="BP167" s="5"/>
      <c r="BQ167" s="5"/>
      <c r="BR167" s="5"/>
      <c r="BS167" s="12">
        <v>390749</v>
      </c>
    </row>
    <row r="168" spans="2:71" x14ac:dyDescent="0.25">
      <c r="B168" s="3"/>
      <c r="C168"/>
      <c r="E168">
        <v>650</v>
      </c>
      <c r="F168">
        <v>7550</v>
      </c>
      <c r="G168" s="4">
        <v>554885</v>
      </c>
      <c r="H168" s="5"/>
      <c r="I168" s="5"/>
      <c r="J168" s="5"/>
      <c r="K168" s="4">
        <v>557815</v>
      </c>
      <c r="L168" s="5"/>
      <c r="M168" s="5"/>
      <c r="N168" s="6"/>
      <c r="O168" s="5"/>
      <c r="P168" s="5"/>
      <c r="Q168" s="5"/>
      <c r="R168" s="6"/>
      <c r="S168" s="5"/>
      <c r="T168" s="5"/>
      <c r="U168" s="5"/>
      <c r="V168" s="5"/>
      <c r="W168" s="4"/>
      <c r="X168" s="5"/>
      <c r="Y168" s="5"/>
      <c r="Z168" s="6"/>
      <c r="AA168" s="5"/>
      <c r="AB168" s="5"/>
      <c r="AC168" s="5"/>
      <c r="AD168" s="5"/>
      <c r="AE168" s="4"/>
      <c r="AF168" s="5"/>
      <c r="AG168" s="5"/>
      <c r="AH168" s="6"/>
      <c r="AI168" s="5"/>
      <c r="AJ168" s="5"/>
      <c r="AK168" s="5"/>
      <c r="AL168" s="5"/>
      <c r="AM168" s="4"/>
      <c r="AN168" s="5"/>
      <c r="AO168" s="5"/>
      <c r="AP168" s="6"/>
      <c r="AQ168" s="5"/>
      <c r="AR168" s="5"/>
      <c r="AS168" s="5"/>
      <c r="AT168" s="5"/>
      <c r="AU168" s="4"/>
      <c r="AV168" s="5"/>
      <c r="AW168" s="5"/>
      <c r="AX168" s="6"/>
      <c r="AY168" s="5"/>
      <c r="AZ168" s="5"/>
      <c r="BA168" s="5"/>
      <c r="BB168" s="5"/>
      <c r="BC168" s="4"/>
      <c r="BD168" s="5"/>
      <c r="BE168" s="5"/>
      <c r="BF168" s="6"/>
      <c r="BG168" s="5"/>
      <c r="BH168" s="5"/>
      <c r="BI168" s="5"/>
      <c r="BJ168" s="5"/>
      <c r="BK168" s="4"/>
      <c r="BL168" s="5"/>
      <c r="BM168" s="5"/>
      <c r="BN168" s="6"/>
      <c r="BO168" s="5"/>
      <c r="BP168" s="5"/>
      <c r="BQ168" s="5"/>
      <c r="BR168" s="5"/>
      <c r="BS168" s="12">
        <v>1112700</v>
      </c>
    </row>
    <row r="169" spans="2:71" x14ac:dyDescent="0.25">
      <c r="B169" s="3"/>
      <c r="C169"/>
      <c r="F169">
        <v>7553</v>
      </c>
      <c r="G169" s="4">
        <v>3018</v>
      </c>
      <c r="H169" s="5"/>
      <c r="I169" s="5"/>
      <c r="J169" s="5"/>
      <c r="K169" s="4">
        <v>1704</v>
      </c>
      <c r="L169" s="5"/>
      <c r="M169" s="5"/>
      <c r="N169" s="6"/>
      <c r="O169" s="5"/>
      <c r="P169" s="5"/>
      <c r="Q169" s="5"/>
      <c r="R169" s="6"/>
      <c r="S169" s="5"/>
      <c r="T169" s="5"/>
      <c r="U169" s="5"/>
      <c r="V169" s="5"/>
      <c r="W169" s="4"/>
      <c r="X169" s="5"/>
      <c r="Y169" s="5"/>
      <c r="Z169" s="6"/>
      <c r="AA169" s="5"/>
      <c r="AB169" s="5"/>
      <c r="AC169" s="5"/>
      <c r="AD169" s="5"/>
      <c r="AE169" s="4"/>
      <c r="AF169" s="5"/>
      <c r="AG169" s="5"/>
      <c r="AH169" s="6"/>
      <c r="AI169" s="5"/>
      <c r="AJ169" s="5"/>
      <c r="AK169" s="5"/>
      <c r="AL169" s="5"/>
      <c r="AM169" s="4"/>
      <c r="AN169" s="5"/>
      <c r="AO169" s="5"/>
      <c r="AP169" s="6"/>
      <c r="AQ169" s="5"/>
      <c r="AR169" s="5"/>
      <c r="AS169" s="5"/>
      <c r="AT169" s="5"/>
      <c r="AU169" s="4"/>
      <c r="AV169" s="5"/>
      <c r="AW169" s="5"/>
      <c r="AX169" s="6"/>
      <c r="AY169" s="5"/>
      <c r="AZ169" s="5"/>
      <c r="BA169" s="5"/>
      <c r="BB169" s="5"/>
      <c r="BC169" s="4"/>
      <c r="BD169" s="5"/>
      <c r="BE169" s="5"/>
      <c r="BF169" s="6"/>
      <c r="BG169" s="5"/>
      <c r="BH169" s="5"/>
      <c r="BI169" s="5"/>
      <c r="BJ169" s="5"/>
      <c r="BK169" s="4"/>
      <c r="BL169" s="5"/>
      <c r="BM169" s="5"/>
      <c r="BN169" s="6"/>
      <c r="BO169" s="5"/>
      <c r="BP169" s="5"/>
      <c r="BQ169" s="5"/>
      <c r="BR169" s="5"/>
      <c r="BS169" s="12">
        <v>4722</v>
      </c>
    </row>
    <row r="170" spans="2:71" x14ac:dyDescent="0.25">
      <c r="B170" s="3"/>
      <c r="C170"/>
      <c r="F170">
        <v>7554</v>
      </c>
      <c r="G170" s="4">
        <v>551867</v>
      </c>
      <c r="H170" s="5"/>
      <c r="I170" s="5">
        <v>97228</v>
      </c>
      <c r="J170" s="5"/>
      <c r="K170" s="4">
        <v>556111</v>
      </c>
      <c r="L170" s="5"/>
      <c r="M170" s="5">
        <v>88838</v>
      </c>
      <c r="N170" s="6"/>
      <c r="O170" s="5"/>
      <c r="P170" s="5"/>
      <c r="Q170" s="5"/>
      <c r="R170" s="6"/>
      <c r="S170" s="5"/>
      <c r="T170" s="5"/>
      <c r="U170" s="5"/>
      <c r="V170" s="5"/>
      <c r="W170" s="4"/>
      <c r="X170" s="5"/>
      <c r="Y170" s="5"/>
      <c r="Z170" s="6"/>
      <c r="AA170" s="5"/>
      <c r="AB170" s="5"/>
      <c r="AC170" s="5"/>
      <c r="AD170" s="5"/>
      <c r="AE170" s="4"/>
      <c r="AF170" s="5"/>
      <c r="AG170" s="5"/>
      <c r="AH170" s="6"/>
      <c r="AI170" s="5"/>
      <c r="AJ170" s="5"/>
      <c r="AK170" s="5"/>
      <c r="AL170" s="5"/>
      <c r="AM170" s="4"/>
      <c r="AN170" s="5"/>
      <c r="AO170" s="5"/>
      <c r="AP170" s="6"/>
      <c r="AQ170" s="5"/>
      <c r="AR170" s="5"/>
      <c r="AS170" s="5"/>
      <c r="AT170" s="5"/>
      <c r="AU170" s="4"/>
      <c r="AV170" s="5"/>
      <c r="AW170" s="5"/>
      <c r="AX170" s="6"/>
      <c r="AY170" s="5"/>
      <c r="AZ170" s="5"/>
      <c r="BA170" s="5"/>
      <c r="BB170" s="5"/>
      <c r="BC170" s="4"/>
      <c r="BD170" s="5"/>
      <c r="BE170" s="5"/>
      <c r="BF170" s="6"/>
      <c r="BG170" s="5"/>
      <c r="BH170" s="5"/>
      <c r="BI170" s="5"/>
      <c r="BJ170" s="5"/>
      <c r="BK170" s="4"/>
      <c r="BL170" s="5"/>
      <c r="BM170" s="5"/>
      <c r="BN170" s="6"/>
      <c r="BO170" s="5"/>
      <c r="BP170" s="5"/>
      <c r="BQ170" s="5"/>
      <c r="BR170" s="5"/>
      <c r="BS170" s="12">
        <v>1294044</v>
      </c>
    </row>
    <row r="171" spans="2:71" x14ac:dyDescent="0.25">
      <c r="B171" s="3"/>
      <c r="C171">
        <v>25457094</v>
      </c>
      <c r="D171" t="s">
        <v>62</v>
      </c>
      <c r="E171">
        <v>200</v>
      </c>
      <c r="F171" t="s">
        <v>17</v>
      </c>
      <c r="G171" s="4"/>
      <c r="H171" s="5">
        <v>93583</v>
      </c>
      <c r="I171" s="5"/>
      <c r="J171" s="5"/>
      <c r="K171" s="4"/>
      <c r="L171" s="5">
        <v>103747</v>
      </c>
      <c r="M171" s="5"/>
      <c r="N171" s="6"/>
      <c r="O171" s="5"/>
      <c r="P171" s="5">
        <v>114964</v>
      </c>
      <c r="Q171" s="5"/>
      <c r="R171" s="6"/>
      <c r="S171" s="5"/>
      <c r="T171" s="5">
        <v>134276</v>
      </c>
      <c r="U171" s="5"/>
      <c r="V171" s="5"/>
      <c r="W171" s="4"/>
      <c r="X171" s="5">
        <v>134160</v>
      </c>
      <c r="Y171" s="5"/>
      <c r="Z171" s="6"/>
      <c r="AA171" s="5"/>
      <c r="AB171" s="5">
        <v>134996</v>
      </c>
      <c r="AC171" s="5"/>
      <c r="AD171" s="5"/>
      <c r="AE171" s="4"/>
      <c r="AF171" s="5">
        <v>145001</v>
      </c>
      <c r="AG171" s="5"/>
      <c r="AH171" s="6"/>
      <c r="AI171" s="5"/>
      <c r="AJ171" s="5">
        <v>145859</v>
      </c>
      <c r="AK171" s="5"/>
      <c r="AL171" s="5"/>
      <c r="AM171" s="4"/>
      <c r="AN171" s="5">
        <v>151544</v>
      </c>
      <c r="AO171" s="5"/>
      <c r="AP171" s="6"/>
      <c r="AQ171" s="5"/>
      <c r="AR171" s="5">
        <v>155410</v>
      </c>
      <c r="AS171" s="5"/>
      <c r="AT171" s="5"/>
      <c r="AU171" s="4"/>
      <c r="AV171" s="5">
        <v>187869</v>
      </c>
      <c r="AW171" s="5"/>
      <c r="AX171" s="6"/>
      <c r="AY171" s="5"/>
      <c r="AZ171" s="5">
        <v>186651</v>
      </c>
      <c r="BA171" s="5"/>
      <c r="BB171" s="5"/>
      <c r="BC171" s="4"/>
      <c r="BD171" s="5">
        <v>186388</v>
      </c>
      <c r="BE171" s="5"/>
      <c r="BF171" s="6"/>
      <c r="BG171" s="5"/>
      <c r="BH171" s="5">
        <v>239503</v>
      </c>
      <c r="BI171" s="5"/>
      <c r="BJ171" s="5"/>
      <c r="BK171" s="4"/>
      <c r="BL171" s="5">
        <v>272584</v>
      </c>
      <c r="BM171" s="5"/>
      <c r="BN171" s="6"/>
      <c r="BO171" s="5"/>
      <c r="BP171" s="5">
        <v>293486</v>
      </c>
      <c r="BQ171" s="5"/>
      <c r="BR171" s="5"/>
      <c r="BS171" s="12">
        <v>2680021</v>
      </c>
    </row>
    <row r="172" spans="2:71" x14ac:dyDescent="0.25">
      <c r="B172" s="3"/>
      <c r="C172"/>
      <c r="E172">
        <v>650</v>
      </c>
      <c r="F172">
        <v>7550</v>
      </c>
      <c r="G172" s="4">
        <v>334927</v>
      </c>
      <c r="H172" s="5"/>
      <c r="I172" s="5"/>
      <c r="J172" s="5"/>
      <c r="K172" s="4">
        <v>336934</v>
      </c>
      <c r="L172" s="5"/>
      <c r="M172" s="5"/>
      <c r="N172" s="6"/>
      <c r="O172" s="5">
        <v>357627</v>
      </c>
      <c r="P172" s="5"/>
      <c r="Q172" s="5"/>
      <c r="R172" s="6"/>
      <c r="S172" s="5">
        <v>374255</v>
      </c>
      <c r="T172" s="5"/>
      <c r="U172" s="5"/>
      <c r="V172" s="5"/>
      <c r="W172" s="4">
        <v>394175</v>
      </c>
      <c r="X172" s="5"/>
      <c r="Y172" s="5"/>
      <c r="Z172" s="6"/>
      <c r="AA172" s="5">
        <v>407568</v>
      </c>
      <c r="AB172" s="5"/>
      <c r="AC172" s="5"/>
      <c r="AD172" s="5"/>
      <c r="AE172" s="4">
        <v>417579</v>
      </c>
      <c r="AF172" s="5"/>
      <c r="AG172" s="5"/>
      <c r="AH172" s="6"/>
      <c r="AI172" s="5">
        <v>414362</v>
      </c>
      <c r="AJ172" s="5"/>
      <c r="AK172" s="5"/>
      <c r="AL172" s="5"/>
      <c r="AM172" s="4">
        <v>422350</v>
      </c>
      <c r="AN172" s="5"/>
      <c r="AO172" s="5"/>
      <c r="AP172" s="6"/>
      <c r="AQ172" s="5">
        <v>567536</v>
      </c>
      <c r="AR172" s="5"/>
      <c r="AS172" s="5"/>
      <c r="AT172" s="5"/>
      <c r="AU172" s="4">
        <v>687921</v>
      </c>
      <c r="AV172" s="5"/>
      <c r="AW172" s="5"/>
      <c r="AX172" s="6"/>
      <c r="AY172" s="5">
        <v>713886</v>
      </c>
      <c r="AZ172" s="5"/>
      <c r="BA172" s="5"/>
      <c r="BB172" s="5"/>
      <c r="BC172" s="4">
        <v>768720</v>
      </c>
      <c r="BD172" s="5"/>
      <c r="BE172" s="5"/>
      <c r="BF172" s="6"/>
      <c r="BG172" s="5">
        <v>818756</v>
      </c>
      <c r="BH172" s="5"/>
      <c r="BI172" s="5"/>
      <c r="BJ172" s="5"/>
      <c r="BK172" s="4">
        <v>909572</v>
      </c>
      <c r="BL172" s="5"/>
      <c r="BM172" s="5"/>
      <c r="BN172" s="6"/>
      <c r="BO172" s="5">
        <v>886672</v>
      </c>
      <c r="BP172" s="5"/>
      <c r="BQ172" s="5"/>
      <c r="BR172" s="5"/>
      <c r="BS172" s="12">
        <v>8812840</v>
      </c>
    </row>
    <row r="173" spans="2:71" x14ac:dyDescent="0.25">
      <c r="B173" s="3"/>
      <c r="C173"/>
      <c r="F173">
        <v>7553</v>
      </c>
      <c r="G173" s="4">
        <v>6464</v>
      </c>
      <c r="H173" s="5"/>
      <c r="I173" s="5"/>
      <c r="J173" s="5">
        <v>25</v>
      </c>
      <c r="K173" s="4">
        <v>8459</v>
      </c>
      <c r="L173" s="5"/>
      <c r="M173" s="5"/>
      <c r="N173" s="6">
        <v>16</v>
      </c>
      <c r="O173" s="5">
        <v>9737</v>
      </c>
      <c r="P173" s="5"/>
      <c r="Q173" s="5"/>
      <c r="R173" s="6">
        <v>36</v>
      </c>
      <c r="S173" s="5">
        <v>8164</v>
      </c>
      <c r="T173" s="5"/>
      <c r="U173" s="5"/>
      <c r="V173" s="5">
        <v>22</v>
      </c>
      <c r="W173" s="4">
        <v>19886</v>
      </c>
      <c r="X173" s="5"/>
      <c r="Y173" s="5"/>
      <c r="Z173" s="6">
        <v>30</v>
      </c>
      <c r="AA173" s="5">
        <v>27313</v>
      </c>
      <c r="AB173" s="5"/>
      <c r="AC173" s="5"/>
      <c r="AD173" s="5">
        <v>55</v>
      </c>
      <c r="AE173" s="4">
        <v>27047</v>
      </c>
      <c r="AF173" s="5"/>
      <c r="AG173" s="5"/>
      <c r="AH173" s="6">
        <v>52</v>
      </c>
      <c r="AI173" s="5">
        <v>27245</v>
      </c>
      <c r="AJ173" s="5"/>
      <c r="AK173" s="5"/>
      <c r="AL173" s="5">
        <v>58</v>
      </c>
      <c r="AM173" s="4">
        <v>25284</v>
      </c>
      <c r="AN173" s="5"/>
      <c r="AO173" s="5"/>
      <c r="AP173" s="6">
        <v>52</v>
      </c>
      <c r="AQ173" s="5">
        <v>32019</v>
      </c>
      <c r="AR173" s="5"/>
      <c r="AS173" s="5"/>
      <c r="AT173" s="5">
        <v>65</v>
      </c>
      <c r="AU173" s="4">
        <v>29846</v>
      </c>
      <c r="AV173" s="5"/>
      <c r="AW173" s="5"/>
      <c r="AX173" s="6">
        <v>72</v>
      </c>
      <c r="AY173" s="5">
        <v>37158</v>
      </c>
      <c r="AZ173" s="5"/>
      <c r="BA173" s="5"/>
      <c r="BB173" s="5">
        <v>62</v>
      </c>
      <c r="BC173" s="4">
        <v>58872</v>
      </c>
      <c r="BD173" s="5"/>
      <c r="BE173" s="5"/>
      <c r="BF173" s="6">
        <v>85</v>
      </c>
      <c r="BG173" s="5">
        <v>12322</v>
      </c>
      <c r="BH173" s="5"/>
      <c r="BI173" s="5"/>
      <c r="BJ173" s="5"/>
      <c r="BK173" s="4">
        <v>30354</v>
      </c>
      <c r="BL173" s="5"/>
      <c r="BM173" s="5"/>
      <c r="BN173" s="6">
        <v>38</v>
      </c>
      <c r="BO173" s="5">
        <v>33987</v>
      </c>
      <c r="BP173" s="5"/>
      <c r="BQ173" s="5"/>
      <c r="BR173" s="5">
        <v>86</v>
      </c>
      <c r="BS173" s="12">
        <v>394911</v>
      </c>
    </row>
    <row r="174" spans="2:71" x14ac:dyDescent="0.25">
      <c r="B174" s="3"/>
      <c r="C174"/>
      <c r="F174">
        <v>7554</v>
      </c>
      <c r="G174" s="4">
        <v>328463</v>
      </c>
      <c r="H174" s="5"/>
      <c r="I174" s="5">
        <v>64249</v>
      </c>
      <c r="J174" s="5"/>
      <c r="K174" s="4">
        <v>328475</v>
      </c>
      <c r="L174" s="5"/>
      <c r="M174" s="5">
        <v>64489</v>
      </c>
      <c r="N174" s="6"/>
      <c r="O174" s="5">
        <v>347890</v>
      </c>
      <c r="P174" s="5"/>
      <c r="Q174" s="5">
        <v>64462</v>
      </c>
      <c r="R174" s="6"/>
      <c r="S174" s="5">
        <v>366091</v>
      </c>
      <c r="T174" s="5"/>
      <c r="U174" s="5">
        <v>64401</v>
      </c>
      <c r="V174" s="5"/>
      <c r="W174" s="4">
        <v>374289</v>
      </c>
      <c r="X174" s="5"/>
      <c r="Y174" s="5">
        <v>64522</v>
      </c>
      <c r="Z174" s="6"/>
      <c r="AA174" s="5">
        <v>380255</v>
      </c>
      <c r="AB174" s="5"/>
      <c r="AC174" s="5">
        <v>63870</v>
      </c>
      <c r="AD174" s="5"/>
      <c r="AE174" s="4">
        <v>390532</v>
      </c>
      <c r="AF174" s="5"/>
      <c r="AG174" s="5">
        <v>64415</v>
      </c>
      <c r="AH174" s="6"/>
      <c r="AI174" s="5">
        <v>387117</v>
      </c>
      <c r="AJ174" s="5"/>
      <c r="AK174" s="5">
        <v>64279</v>
      </c>
      <c r="AL174" s="5"/>
      <c r="AM174" s="4">
        <v>397066</v>
      </c>
      <c r="AN174" s="5"/>
      <c r="AO174" s="5">
        <v>64257</v>
      </c>
      <c r="AP174" s="6"/>
      <c r="AQ174" s="5">
        <v>535517</v>
      </c>
      <c r="AR174" s="5"/>
      <c r="AS174" s="5">
        <v>66633</v>
      </c>
      <c r="AT174" s="5"/>
      <c r="AU174" s="4">
        <v>658075</v>
      </c>
      <c r="AV174" s="5"/>
      <c r="AW174" s="5">
        <v>71087</v>
      </c>
      <c r="AX174" s="6"/>
      <c r="AY174" s="5">
        <v>676728</v>
      </c>
      <c r="AZ174" s="5"/>
      <c r="BA174" s="5">
        <v>70202</v>
      </c>
      <c r="BB174" s="5"/>
      <c r="BC174" s="4">
        <v>709848</v>
      </c>
      <c r="BD174" s="5"/>
      <c r="BE174" s="5">
        <v>71183</v>
      </c>
      <c r="BF174" s="6"/>
      <c r="BG174" s="5">
        <v>806434</v>
      </c>
      <c r="BH174" s="5"/>
      <c r="BI174" s="5">
        <v>71859</v>
      </c>
      <c r="BJ174" s="5"/>
      <c r="BK174" s="4">
        <v>879218</v>
      </c>
      <c r="BL174" s="5"/>
      <c r="BM174" s="5">
        <v>72055</v>
      </c>
      <c r="BN174" s="6"/>
      <c r="BO174" s="5">
        <v>852685</v>
      </c>
      <c r="BP174" s="5"/>
      <c r="BQ174" s="5">
        <v>71002</v>
      </c>
      <c r="BR174" s="5"/>
      <c r="BS174" s="12">
        <v>9491648</v>
      </c>
    </row>
    <row r="175" spans="2:71" x14ac:dyDescent="0.25">
      <c r="B175" s="3"/>
      <c r="C175">
        <v>27508456</v>
      </c>
      <c r="D175" t="s">
        <v>63</v>
      </c>
      <c r="E175">
        <v>200</v>
      </c>
      <c r="F175" t="s">
        <v>17</v>
      </c>
      <c r="G175" s="4"/>
      <c r="H175" s="5">
        <v>955626</v>
      </c>
      <c r="I175" s="5"/>
      <c r="J175" s="5"/>
      <c r="K175" s="4"/>
      <c r="L175" s="5">
        <v>908730</v>
      </c>
      <c r="M175" s="5"/>
      <c r="N175" s="6"/>
      <c r="O175" s="5"/>
      <c r="P175" s="5">
        <v>915756</v>
      </c>
      <c r="Q175" s="5"/>
      <c r="R175" s="6"/>
      <c r="S175" s="5"/>
      <c r="T175" s="5">
        <v>936818</v>
      </c>
      <c r="U175" s="5"/>
      <c r="V175" s="5"/>
      <c r="W175" s="4"/>
      <c r="X175" s="5">
        <v>930870</v>
      </c>
      <c r="Y175" s="5"/>
      <c r="Z175" s="6"/>
      <c r="AA175" s="5"/>
      <c r="AB175" s="5">
        <v>943656</v>
      </c>
      <c r="AC175" s="5"/>
      <c r="AD175" s="5"/>
      <c r="AE175" s="4"/>
      <c r="AF175" s="5">
        <v>939334</v>
      </c>
      <c r="AG175" s="5"/>
      <c r="AH175" s="6"/>
      <c r="AI175" s="5"/>
      <c r="AJ175" s="5">
        <v>851821</v>
      </c>
      <c r="AK175" s="5"/>
      <c r="AL175" s="5"/>
      <c r="AM175" s="4"/>
      <c r="AN175" s="5">
        <v>872698</v>
      </c>
      <c r="AO175" s="5"/>
      <c r="AP175" s="6"/>
      <c r="AQ175" s="5"/>
      <c r="AR175" s="5">
        <v>929207</v>
      </c>
      <c r="AS175" s="5"/>
      <c r="AT175" s="5"/>
      <c r="AU175" s="4"/>
      <c r="AV175" s="5">
        <v>1023984</v>
      </c>
      <c r="AW175" s="5"/>
      <c r="AX175" s="6"/>
      <c r="AY175" s="5"/>
      <c r="AZ175" s="5">
        <v>935408</v>
      </c>
      <c r="BA175" s="5"/>
      <c r="BB175" s="5"/>
      <c r="BC175" s="4"/>
      <c r="BD175" s="5">
        <v>621499</v>
      </c>
      <c r="BE175" s="5"/>
      <c r="BF175" s="6"/>
      <c r="BG175" s="5"/>
      <c r="BH175" s="5">
        <v>1094144</v>
      </c>
      <c r="BI175" s="5"/>
      <c r="BJ175" s="5"/>
      <c r="BK175" s="4"/>
      <c r="BL175" s="5">
        <v>1255462</v>
      </c>
      <c r="BM175" s="5"/>
      <c r="BN175" s="6"/>
      <c r="BO175" s="5"/>
      <c r="BP175" s="5"/>
      <c r="BQ175" s="5"/>
      <c r="BR175" s="5"/>
      <c r="BS175" s="12">
        <v>14115013</v>
      </c>
    </row>
    <row r="176" spans="2:71" x14ac:dyDescent="0.25">
      <c r="B176" s="3"/>
      <c r="C176"/>
      <c r="E176">
        <v>650</v>
      </c>
      <c r="F176">
        <v>7550</v>
      </c>
      <c r="G176" s="4">
        <v>1293177</v>
      </c>
      <c r="H176" s="5"/>
      <c r="I176" s="5"/>
      <c r="J176" s="5"/>
      <c r="K176" s="4">
        <v>1548970</v>
      </c>
      <c r="L176" s="5"/>
      <c r="M176" s="5"/>
      <c r="N176" s="6"/>
      <c r="O176" s="5">
        <v>1725784</v>
      </c>
      <c r="P176" s="5"/>
      <c r="Q176" s="5"/>
      <c r="R176" s="6"/>
      <c r="S176" s="5">
        <v>1981526</v>
      </c>
      <c r="T176" s="5"/>
      <c r="U176" s="5"/>
      <c r="V176" s="5"/>
      <c r="W176" s="4">
        <v>2033314</v>
      </c>
      <c r="X176" s="5"/>
      <c r="Y176" s="5"/>
      <c r="Z176" s="6"/>
      <c r="AA176" s="5">
        <v>2357937</v>
      </c>
      <c r="AB176" s="5"/>
      <c r="AC176" s="5"/>
      <c r="AD176" s="5"/>
      <c r="AE176" s="4">
        <v>2782940</v>
      </c>
      <c r="AF176" s="5"/>
      <c r="AG176" s="5"/>
      <c r="AH176" s="6"/>
      <c r="AI176" s="5">
        <v>2350160</v>
      </c>
      <c r="AJ176" s="5"/>
      <c r="AK176" s="5"/>
      <c r="AL176" s="5"/>
      <c r="AM176" s="4">
        <v>2531681</v>
      </c>
      <c r="AN176" s="5"/>
      <c r="AO176" s="5"/>
      <c r="AP176" s="6"/>
      <c r="AQ176" s="5">
        <v>2718451</v>
      </c>
      <c r="AR176" s="5"/>
      <c r="AS176" s="5"/>
      <c r="AT176" s="5"/>
      <c r="AU176" s="4">
        <v>3780432</v>
      </c>
      <c r="AV176" s="5"/>
      <c r="AW176" s="5"/>
      <c r="AX176" s="6"/>
      <c r="AY176" s="5">
        <v>4440686</v>
      </c>
      <c r="AZ176" s="5"/>
      <c r="BA176" s="5"/>
      <c r="BB176" s="5"/>
      <c r="BC176" s="4">
        <v>4594570</v>
      </c>
      <c r="BD176" s="5"/>
      <c r="BE176" s="5"/>
      <c r="BF176" s="6"/>
      <c r="BG176" s="5">
        <v>4627127</v>
      </c>
      <c r="BH176" s="5"/>
      <c r="BI176" s="5"/>
      <c r="BJ176" s="5"/>
      <c r="BK176" s="4">
        <v>4570544</v>
      </c>
      <c r="BL176" s="5"/>
      <c r="BM176" s="5"/>
      <c r="BN176" s="6"/>
      <c r="BO176" s="5"/>
      <c r="BP176" s="5"/>
      <c r="BQ176" s="5"/>
      <c r="BR176" s="5"/>
      <c r="BS176" s="12">
        <v>43337299</v>
      </c>
    </row>
    <row r="177" spans="2:71" x14ac:dyDescent="0.25">
      <c r="B177" s="3"/>
      <c r="C177"/>
      <c r="F177">
        <v>7553</v>
      </c>
      <c r="G177" s="4"/>
      <c r="H177" s="5"/>
      <c r="I177" s="5"/>
      <c r="J177" s="5"/>
      <c r="K177" s="4"/>
      <c r="L177" s="5"/>
      <c r="M177" s="5"/>
      <c r="N177" s="6"/>
      <c r="O177" s="5">
        <v>77</v>
      </c>
      <c r="P177" s="5"/>
      <c r="Q177" s="5"/>
      <c r="R177" s="6">
        <v>1</v>
      </c>
      <c r="S177" s="5">
        <v>75</v>
      </c>
      <c r="T177" s="5"/>
      <c r="U177" s="5"/>
      <c r="V177" s="5">
        <v>1</v>
      </c>
      <c r="W177" s="4"/>
      <c r="X177" s="5"/>
      <c r="Y177" s="5"/>
      <c r="Z177" s="6"/>
      <c r="AA177" s="5">
        <v>10438</v>
      </c>
      <c r="AB177" s="5"/>
      <c r="AC177" s="5"/>
      <c r="AD177" s="5">
        <v>70</v>
      </c>
      <c r="AE177" s="4">
        <v>14679</v>
      </c>
      <c r="AF177" s="5"/>
      <c r="AG177" s="5"/>
      <c r="AH177" s="6">
        <v>96</v>
      </c>
      <c r="AI177" s="5">
        <v>15839</v>
      </c>
      <c r="AJ177" s="5"/>
      <c r="AK177" s="5"/>
      <c r="AL177" s="5">
        <v>78</v>
      </c>
      <c r="AM177" s="4">
        <v>20282</v>
      </c>
      <c r="AN177" s="5"/>
      <c r="AO177" s="5"/>
      <c r="AP177" s="6">
        <v>94</v>
      </c>
      <c r="AQ177" s="5">
        <v>17964</v>
      </c>
      <c r="AR177" s="5"/>
      <c r="AS177" s="5"/>
      <c r="AT177" s="5">
        <v>89</v>
      </c>
      <c r="AU177" s="4">
        <v>219703</v>
      </c>
      <c r="AV177" s="5"/>
      <c r="AW177" s="5"/>
      <c r="AX177" s="6">
        <v>118</v>
      </c>
      <c r="AY177" s="5">
        <v>209594</v>
      </c>
      <c r="AZ177" s="5"/>
      <c r="BA177" s="5"/>
      <c r="BB177" s="5">
        <v>108</v>
      </c>
      <c r="BC177" s="4">
        <v>261577</v>
      </c>
      <c r="BD177" s="5"/>
      <c r="BE177" s="5"/>
      <c r="BF177" s="6">
        <v>80</v>
      </c>
      <c r="BG177" s="5">
        <v>329589</v>
      </c>
      <c r="BH177" s="5"/>
      <c r="BI177" s="5"/>
      <c r="BJ177" s="5">
        <v>104</v>
      </c>
      <c r="BK177" s="4">
        <v>334487</v>
      </c>
      <c r="BL177" s="5"/>
      <c r="BM177" s="5"/>
      <c r="BN177" s="6">
        <v>97</v>
      </c>
      <c r="BO177" s="5"/>
      <c r="BP177" s="5"/>
      <c r="BQ177" s="5"/>
      <c r="BR177" s="5"/>
      <c r="BS177" s="12">
        <v>1435240</v>
      </c>
    </row>
    <row r="178" spans="2:71" x14ac:dyDescent="0.25">
      <c r="B178" s="3"/>
      <c r="C178"/>
      <c r="F178">
        <v>7554</v>
      </c>
      <c r="G178" s="4">
        <v>1293177</v>
      </c>
      <c r="H178" s="5"/>
      <c r="I178" s="5">
        <v>168108</v>
      </c>
      <c r="J178" s="5"/>
      <c r="K178" s="4">
        <v>1548970</v>
      </c>
      <c r="L178" s="5"/>
      <c r="M178" s="5">
        <v>188899</v>
      </c>
      <c r="N178" s="6"/>
      <c r="O178" s="5">
        <v>1725707</v>
      </c>
      <c r="P178" s="5"/>
      <c r="Q178" s="5">
        <v>202301</v>
      </c>
      <c r="R178" s="6"/>
      <c r="S178" s="5">
        <v>1981451</v>
      </c>
      <c r="T178" s="5"/>
      <c r="U178" s="5">
        <v>202272</v>
      </c>
      <c r="V178" s="5"/>
      <c r="W178" s="4">
        <v>2033314</v>
      </c>
      <c r="X178" s="5"/>
      <c r="Y178" s="5">
        <v>207241</v>
      </c>
      <c r="Z178" s="6"/>
      <c r="AA178" s="5">
        <v>2347499</v>
      </c>
      <c r="AB178" s="5"/>
      <c r="AC178" s="5">
        <v>208587</v>
      </c>
      <c r="AD178" s="5"/>
      <c r="AE178" s="4">
        <v>2768261</v>
      </c>
      <c r="AF178" s="5"/>
      <c r="AG178" s="5">
        <v>208004</v>
      </c>
      <c r="AH178" s="6"/>
      <c r="AI178" s="5">
        <v>2334321</v>
      </c>
      <c r="AJ178" s="5"/>
      <c r="AK178" s="5">
        <v>207828</v>
      </c>
      <c r="AL178" s="5"/>
      <c r="AM178" s="4">
        <v>2511399</v>
      </c>
      <c r="AN178" s="5"/>
      <c r="AO178" s="5">
        <v>205400</v>
      </c>
      <c r="AP178" s="6"/>
      <c r="AQ178" s="5">
        <v>2700487</v>
      </c>
      <c r="AR178" s="5"/>
      <c r="AS178" s="5">
        <v>207706</v>
      </c>
      <c r="AT178" s="5"/>
      <c r="AU178" s="4">
        <v>3560729</v>
      </c>
      <c r="AV178" s="5"/>
      <c r="AW178" s="5">
        <v>337091</v>
      </c>
      <c r="AX178" s="6"/>
      <c r="AY178" s="5">
        <v>4231092</v>
      </c>
      <c r="AZ178" s="5"/>
      <c r="BA178" s="5">
        <v>303211</v>
      </c>
      <c r="BB178" s="5"/>
      <c r="BC178" s="4">
        <v>4332993</v>
      </c>
      <c r="BD178" s="5"/>
      <c r="BE178" s="5">
        <v>326358</v>
      </c>
      <c r="BF178" s="6"/>
      <c r="BG178" s="5">
        <v>4297538</v>
      </c>
      <c r="BH178" s="5"/>
      <c r="BI178" s="5">
        <v>306175</v>
      </c>
      <c r="BJ178" s="5"/>
      <c r="BK178" s="4">
        <v>4236057</v>
      </c>
      <c r="BL178" s="5"/>
      <c r="BM178" s="5">
        <v>311640</v>
      </c>
      <c r="BN178" s="6"/>
      <c r="BO178" s="5"/>
      <c r="BP178" s="5"/>
      <c r="BQ178" s="5"/>
      <c r="BR178" s="5"/>
      <c r="BS178" s="12">
        <v>45493816</v>
      </c>
    </row>
    <row r="179" spans="2:71" x14ac:dyDescent="0.25">
      <c r="B179" s="3"/>
      <c r="C179">
        <v>28694321</v>
      </c>
      <c r="D179" t="s">
        <v>64</v>
      </c>
      <c r="E179">
        <v>200</v>
      </c>
      <c r="F179" t="s">
        <v>17</v>
      </c>
      <c r="G179" s="4"/>
      <c r="H179" s="5">
        <v>45597</v>
      </c>
      <c r="I179" s="5"/>
      <c r="J179" s="5"/>
      <c r="K179" s="4"/>
      <c r="L179" s="5">
        <v>46553</v>
      </c>
      <c r="M179" s="5"/>
      <c r="N179" s="6"/>
      <c r="O179" s="5"/>
      <c r="P179" s="5">
        <v>52610</v>
      </c>
      <c r="Q179" s="5"/>
      <c r="R179" s="6"/>
      <c r="S179" s="5"/>
      <c r="T179" s="5">
        <v>51615</v>
      </c>
      <c r="U179" s="5"/>
      <c r="V179" s="5"/>
      <c r="W179" s="4"/>
      <c r="X179" s="5">
        <v>58646</v>
      </c>
      <c r="Y179" s="5"/>
      <c r="Z179" s="6"/>
      <c r="AA179" s="5"/>
      <c r="AB179" s="5">
        <v>61595</v>
      </c>
      <c r="AC179" s="5"/>
      <c r="AD179" s="5"/>
      <c r="AE179" s="4"/>
      <c r="AF179" s="5">
        <v>60161</v>
      </c>
      <c r="AG179" s="5"/>
      <c r="AH179" s="6"/>
      <c r="AI179" s="5"/>
      <c r="AJ179" s="5">
        <v>59684</v>
      </c>
      <c r="AK179" s="5"/>
      <c r="AL179" s="5"/>
      <c r="AM179" s="4"/>
      <c r="AN179" s="5">
        <v>65267</v>
      </c>
      <c r="AO179" s="5"/>
      <c r="AP179" s="6"/>
      <c r="AQ179" s="5"/>
      <c r="AR179" s="5">
        <v>63227</v>
      </c>
      <c r="AS179" s="5"/>
      <c r="AT179" s="5"/>
      <c r="AU179" s="4"/>
      <c r="AV179" s="5">
        <v>66584</v>
      </c>
      <c r="AW179" s="5"/>
      <c r="AX179" s="6"/>
      <c r="AY179" s="5"/>
      <c r="AZ179" s="5">
        <v>61836</v>
      </c>
      <c r="BA179" s="5"/>
      <c r="BB179" s="5"/>
      <c r="BC179" s="4"/>
      <c r="BD179" s="5">
        <v>66587</v>
      </c>
      <c r="BE179" s="5"/>
      <c r="BF179" s="6"/>
      <c r="BG179" s="5"/>
      <c r="BH179" s="5">
        <v>90399</v>
      </c>
      <c r="BI179" s="5"/>
      <c r="BJ179" s="5"/>
      <c r="BK179" s="4"/>
      <c r="BL179" s="5">
        <v>110705</v>
      </c>
      <c r="BM179" s="5"/>
      <c r="BN179" s="6"/>
      <c r="BO179" s="5"/>
      <c r="BP179" s="5">
        <v>99051</v>
      </c>
      <c r="BQ179" s="5"/>
      <c r="BR179" s="5"/>
      <c r="BS179" s="12">
        <v>1060117</v>
      </c>
    </row>
    <row r="180" spans="2:71" x14ac:dyDescent="0.25">
      <c r="B180" s="3"/>
      <c r="C180"/>
      <c r="E180">
        <v>650</v>
      </c>
      <c r="F180">
        <v>7550</v>
      </c>
      <c r="G180" s="4">
        <v>246743</v>
      </c>
      <c r="H180" s="5"/>
      <c r="I180" s="5"/>
      <c r="J180" s="5"/>
      <c r="K180" s="4">
        <v>251929</v>
      </c>
      <c r="L180" s="5"/>
      <c r="M180" s="5"/>
      <c r="N180" s="6"/>
      <c r="O180" s="5">
        <v>293990</v>
      </c>
      <c r="P180" s="5"/>
      <c r="Q180" s="5"/>
      <c r="R180" s="6"/>
      <c r="S180" s="5">
        <v>281459</v>
      </c>
      <c r="T180" s="5"/>
      <c r="U180" s="5"/>
      <c r="V180" s="5"/>
      <c r="W180" s="4">
        <v>254044</v>
      </c>
      <c r="X180" s="5"/>
      <c r="Y180" s="5"/>
      <c r="Z180" s="6"/>
      <c r="AA180" s="5">
        <v>280799</v>
      </c>
      <c r="AB180" s="5"/>
      <c r="AC180" s="5"/>
      <c r="AD180" s="5"/>
      <c r="AE180" s="4">
        <v>267182</v>
      </c>
      <c r="AF180" s="5"/>
      <c r="AG180" s="5"/>
      <c r="AH180" s="6"/>
      <c r="AI180" s="5">
        <v>266988</v>
      </c>
      <c r="AJ180" s="5"/>
      <c r="AK180" s="5"/>
      <c r="AL180" s="5"/>
      <c r="AM180" s="4">
        <v>285614</v>
      </c>
      <c r="AN180" s="5"/>
      <c r="AO180" s="5"/>
      <c r="AP180" s="6"/>
      <c r="AQ180" s="5">
        <v>287873</v>
      </c>
      <c r="AR180" s="5"/>
      <c r="AS180" s="5"/>
      <c r="AT180" s="5"/>
      <c r="AU180" s="4">
        <v>304808</v>
      </c>
      <c r="AV180" s="5"/>
      <c r="AW180" s="5"/>
      <c r="AX180" s="6"/>
      <c r="AY180" s="5">
        <v>317960</v>
      </c>
      <c r="AZ180" s="5"/>
      <c r="BA180" s="5"/>
      <c r="BB180" s="5"/>
      <c r="BC180" s="4">
        <v>337248</v>
      </c>
      <c r="BD180" s="5"/>
      <c r="BE180" s="5"/>
      <c r="BF180" s="6"/>
      <c r="BG180" s="5">
        <v>340210</v>
      </c>
      <c r="BH180" s="5"/>
      <c r="BI180" s="5"/>
      <c r="BJ180" s="5"/>
      <c r="BK180" s="4">
        <v>362221</v>
      </c>
      <c r="BL180" s="5"/>
      <c r="BM180" s="5"/>
      <c r="BN180" s="6"/>
      <c r="BO180" s="5">
        <v>358319</v>
      </c>
      <c r="BP180" s="5"/>
      <c r="BQ180" s="5"/>
      <c r="BR180" s="5"/>
      <c r="BS180" s="12">
        <v>4737387</v>
      </c>
    </row>
    <row r="181" spans="2:71" x14ac:dyDescent="0.25">
      <c r="B181" s="3"/>
      <c r="C181"/>
      <c r="F181">
        <v>7553</v>
      </c>
      <c r="G181" s="4">
        <v>2329</v>
      </c>
      <c r="H181" s="5"/>
      <c r="I181" s="5"/>
      <c r="J181" s="5">
        <v>41</v>
      </c>
      <c r="K181" s="4"/>
      <c r="L181" s="5"/>
      <c r="M181" s="5"/>
      <c r="N181" s="6"/>
      <c r="O181" s="5"/>
      <c r="P181" s="5"/>
      <c r="Q181" s="5"/>
      <c r="R181" s="6"/>
      <c r="S181" s="5"/>
      <c r="T181" s="5"/>
      <c r="U181" s="5"/>
      <c r="V181" s="5"/>
      <c r="W181" s="4"/>
      <c r="X181" s="5"/>
      <c r="Y181" s="5"/>
      <c r="Z181" s="6"/>
      <c r="AA181" s="5"/>
      <c r="AB181" s="5"/>
      <c r="AC181" s="5"/>
      <c r="AD181" s="5"/>
      <c r="AE181" s="4"/>
      <c r="AF181" s="5"/>
      <c r="AG181" s="5"/>
      <c r="AH181" s="6"/>
      <c r="AI181" s="5"/>
      <c r="AJ181" s="5"/>
      <c r="AK181" s="5"/>
      <c r="AL181" s="5"/>
      <c r="AM181" s="4"/>
      <c r="AN181" s="5"/>
      <c r="AO181" s="5"/>
      <c r="AP181" s="6"/>
      <c r="AQ181" s="5"/>
      <c r="AR181" s="5"/>
      <c r="AS181" s="5"/>
      <c r="AT181" s="5"/>
      <c r="AU181" s="4"/>
      <c r="AV181" s="5"/>
      <c r="AW181" s="5"/>
      <c r="AX181" s="6"/>
      <c r="AY181" s="5">
        <v>975</v>
      </c>
      <c r="AZ181" s="5"/>
      <c r="BA181" s="5"/>
      <c r="BB181" s="5"/>
      <c r="BC181" s="4">
        <v>1050</v>
      </c>
      <c r="BD181" s="5"/>
      <c r="BE181" s="5"/>
      <c r="BF181" s="6"/>
      <c r="BG181" s="5">
        <v>2700</v>
      </c>
      <c r="BH181" s="5"/>
      <c r="BI181" s="5"/>
      <c r="BJ181" s="5">
        <v>42</v>
      </c>
      <c r="BK181" s="4">
        <v>1875</v>
      </c>
      <c r="BL181" s="5"/>
      <c r="BM181" s="5"/>
      <c r="BN181" s="6"/>
      <c r="BO181" s="5">
        <v>2375</v>
      </c>
      <c r="BP181" s="5"/>
      <c r="BQ181" s="5"/>
      <c r="BR181" s="5"/>
      <c r="BS181" s="12">
        <v>11387</v>
      </c>
    </row>
    <row r="182" spans="2:71" x14ac:dyDescent="0.25">
      <c r="B182" s="3"/>
      <c r="C182"/>
      <c r="F182">
        <v>7554</v>
      </c>
      <c r="G182" s="4">
        <v>244414</v>
      </c>
      <c r="H182" s="5"/>
      <c r="I182" s="5">
        <v>36775</v>
      </c>
      <c r="J182" s="5"/>
      <c r="K182" s="4">
        <v>251929</v>
      </c>
      <c r="L182" s="5"/>
      <c r="M182" s="5">
        <v>36876</v>
      </c>
      <c r="N182" s="6"/>
      <c r="O182" s="5">
        <v>293990</v>
      </c>
      <c r="P182" s="5"/>
      <c r="Q182" s="5">
        <v>37398</v>
      </c>
      <c r="R182" s="6"/>
      <c r="S182" s="5">
        <v>281459</v>
      </c>
      <c r="T182" s="5"/>
      <c r="U182" s="5">
        <v>37536</v>
      </c>
      <c r="V182" s="5"/>
      <c r="W182" s="4">
        <v>254044</v>
      </c>
      <c r="X182" s="5"/>
      <c r="Y182" s="5">
        <v>37720</v>
      </c>
      <c r="Z182" s="6"/>
      <c r="AA182" s="5">
        <v>280799</v>
      </c>
      <c r="AB182" s="5"/>
      <c r="AC182" s="5">
        <v>37838</v>
      </c>
      <c r="AD182" s="5"/>
      <c r="AE182" s="4">
        <v>267182</v>
      </c>
      <c r="AF182" s="5"/>
      <c r="AG182" s="5">
        <v>38093</v>
      </c>
      <c r="AH182" s="6"/>
      <c r="AI182" s="5">
        <v>266988</v>
      </c>
      <c r="AJ182" s="5"/>
      <c r="AK182" s="5">
        <v>36775</v>
      </c>
      <c r="AL182" s="5"/>
      <c r="AM182" s="4">
        <v>285614</v>
      </c>
      <c r="AN182" s="5"/>
      <c r="AO182" s="5">
        <v>36652</v>
      </c>
      <c r="AP182" s="6"/>
      <c r="AQ182" s="5">
        <v>287873</v>
      </c>
      <c r="AR182" s="5"/>
      <c r="AS182" s="5">
        <v>36454</v>
      </c>
      <c r="AT182" s="5"/>
      <c r="AU182" s="4">
        <v>304808</v>
      </c>
      <c r="AV182" s="5"/>
      <c r="AW182" s="5">
        <v>36639</v>
      </c>
      <c r="AX182" s="6"/>
      <c r="AY182" s="5">
        <v>316985</v>
      </c>
      <c r="AZ182" s="5"/>
      <c r="BA182" s="5">
        <v>32104</v>
      </c>
      <c r="BB182" s="5"/>
      <c r="BC182" s="4">
        <v>336198</v>
      </c>
      <c r="BD182" s="5"/>
      <c r="BE182" s="5">
        <v>33676</v>
      </c>
      <c r="BF182" s="6"/>
      <c r="BG182" s="5">
        <v>337510</v>
      </c>
      <c r="BH182" s="5"/>
      <c r="BI182" s="5">
        <v>36153</v>
      </c>
      <c r="BJ182" s="5"/>
      <c r="BK182" s="4">
        <v>360346</v>
      </c>
      <c r="BL182" s="5"/>
      <c r="BM182" s="5">
        <v>35947</v>
      </c>
      <c r="BN182" s="6"/>
      <c r="BO182" s="5">
        <v>355944</v>
      </c>
      <c r="BP182" s="5"/>
      <c r="BQ182" s="5">
        <v>30266</v>
      </c>
      <c r="BR182" s="5"/>
      <c r="BS182" s="12">
        <v>5302985</v>
      </c>
    </row>
    <row r="183" spans="2:71" x14ac:dyDescent="0.25">
      <c r="B183" s="3"/>
      <c r="C183">
        <v>51230175</v>
      </c>
      <c r="D183" t="s">
        <v>65</v>
      </c>
      <c r="E183">
        <v>200</v>
      </c>
      <c r="F183" t="s">
        <v>17</v>
      </c>
      <c r="G183" s="4"/>
      <c r="H183" s="5">
        <v>249822</v>
      </c>
      <c r="I183" s="5"/>
      <c r="J183" s="5"/>
      <c r="K183" s="4"/>
      <c r="L183" s="5">
        <v>250696</v>
      </c>
      <c r="M183" s="5"/>
      <c r="N183" s="6"/>
      <c r="O183" s="5"/>
      <c r="P183" s="5">
        <v>272961</v>
      </c>
      <c r="Q183" s="5"/>
      <c r="R183" s="6"/>
      <c r="S183" s="5"/>
      <c r="T183" s="5">
        <v>271293</v>
      </c>
      <c r="U183" s="5"/>
      <c r="V183" s="5"/>
      <c r="W183" s="4"/>
      <c r="X183" s="5">
        <v>288619</v>
      </c>
      <c r="Y183" s="5"/>
      <c r="Z183" s="6"/>
      <c r="AA183" s="5"/>
      <c r="AB183" s="5">
        <v>296996</v>
      </c>
      <c r="AC183" s="5"/>
      <c r="AD183" s="5"/>
      <c r="AE183" s="4"/>
      <c r="AF183" s="5">
        <v>301485</v>
      </c>
      <c r="AG183" s="5"/>
      <c r="AH183" s="6"/>
      <c r="AI183" s="5"/>
      <c r="AJ183" s="5">
        <v>295507</v>
      </c>
      <c r="AK183" s="5"/>
      <c r="AL183" s="5"/>
      <c r="AM183" s="4"/>
      <c r="AN183" s="5">
        <v>311407</v>
      </c>
      <c r="AO183" s="5"/>
      <c r="AP183" s="6"/>
      <c r="AQ183" s="5"/>
      <c r="AR183" s="5">
        <v>318608</v>
      </c>
      <c r="AS183" s="5"/>
      <c r="AT183" s="5"/>
      <c r="AU183" s="4"/>
      <c r="AV183" s="5">
        <v>350151</v>
      </c>
      <c r="AW183" s="5"/>
      <c r="AX183" s="6"/>
      <c r="AY183" s="5"/>
      <c r="AZ183" s="5">
        <v>308114</v>
      </c>
      <c r="BA183" s="5"/>
      <c r="BB183" s="5"/>
      <c r="BC183" s="4"/>
      <c r="BD183" s="5">
        <v>333859</v>
      </c>
      <c r="BE183" s="5"/>
      <c r="BF183" s="6"/>
      <c r="BG183" s="5"/>
      <c r="BH183" s="5">
        <v>388019</v>
      </c>
      <c r="BI183" s="5"/>
      <c r="BJ183" s="5"/>
      <c r="BK183" s="4"/>
      <c r="BL183" s="5">
        <v>497577</v>
      </c>
      <c r="BM183" s="5"/>
      <c r="BN183" s="6"/>
      <c r="BO183" s="5"/>
      <c r="BP183" s="5">
        <v>477798</v>
      </c>
      <c r="BQ183" s="5"/>
      <c r="BR183" s="5"/>
      <c r="BS183" s="12">
        <v>5212912</v>
      </c>
    </row>
    <row r="184" spans="2:71" x14ac:dyDescent="0.25">
      <c r="B184" s="3"/>
      <c r="C184"/>
      <c r="E184">
        <v>650</v>
      </c>
      <c r="F184">
        <v>7550</v>
      </c>
      <c r="G184" s="4">
        <v>766216</v>
      </c>
      <c r="H184" s="5"/>
      <c r="I184" s="5"/>
      <c r="J184" s="5"/>
      <c r="K184" s="4">
        <v>786674</v>
      </c>
      <c r="L184" s="5"/>
      <c r="M184" s="5"/>
      <c r="N184" s="6"/>
      <c r="O184" s="5">
        <v>842613</v>
      </c>
      <c r="P184" s="5"/>
      <c r="Q184" s="5"/>
      <c r="R184" s="6"/>
      <c r="S184" s="5">
        <v>906875</v>
      </c>
      <c r="T184" s="5"/>
      <c r="U184" s="5"/>
      <c r="V184" s="5"/>
      <c r="W184" s="4">
        <v>908823</v>
      </c>
      <c r="X184" s="5"/>
      <c r="Y184" s="5"/>
      <c r="Z184" s="6"/>
      <c r="AA184" s="5">
        <v>954048</v>
      </c>
      <c r="AB184" s="5"/>
      <c r="AC184" s="5"/>
      <c r="AD184" s="5"/>
      <c r="AE184" s="4">
        <v>984456</v>
      </c>
      <c r="AF184" s="5"/>
      <c r="AG184" s="5"/>
      <c r="AH184" s="6"/>
      <c r="AI184" s="5">
        <v>1015061</v>
      </c>
      <c r="AJ184" s="5"/>
      <c r="AK184" s="5"/>
      <c r="AL184" s="5"/>
      <c r="AM184" s="4">
        <v>929012</v>
      </c>
      <c r="AN184" s="5"/>
      <c r="AO184" s="5"/>
      <c r="AP184" s="6"/>
      <c r="AQ184" s="5">
        <v>963718</v>
      </c>
      <c r="AR184" s="5"/>
      <c r="AS184" s="5"/>
      <c r="AT184" s="5"/>
      <c r="AU184" s="4">
        <v>1001486</v>
      </c>
      <c r="AV184" s="5"/>
      <c r="AW184" s="5"/>
      <c r="AX184" s="6"/>
      <c r="AY184" s="5">
        <v>1044520</v>
      </c>
      <c r="AZ184" s="5"/>
      <c r="BA184" s="5"/>
      <c r="BB184" s="5"/>
      <c r="BC184" s="4">
        <v>1201499</v>
      </c>
      <c r="BD184" s="5"/>
      <c r="BE184" s="5"/>
      <c r="BF184" s="6"/>
      <c r="BG184" s="5">
        <v>1229246</v>
      </c>
      <c r="BH184" s="5"/>
      <c r="BI184" s="5"/>
      <c r="BJ184" s="5"/>
      <c r="BK184" s="4">
        <v>1327947</v>
      </c>
      <c r="BL184" s="5"/>
      <c r="BM184" s="5"/>
      <c r="BN184" s="6"/>
      <c r="BO184" s="5">
        <v>1424909</v>
      </c>
      <c r="BP184" s="5"/>
      <c r="BQ184" s="5"/>
      <c r="BR184" s="5"/>
      <c r="BS184" s="12">
        <v>16287103</v>
      </c>
    </row>
    <row r="185" spans="2:71" x14ac:dyDescent="0.25">
      <c r="B185" s="3"/>
      <c r="C185"/>
      <c r="F185">
        <v>7553</v>
      </c>
      <c r="G185" s="4">
        <v>11183</v>
      </c>
      <c r="H185" s="5"/>
      <c r="I185" s="5"/>
      <c r="J185" s="5">
        <v>45</v>
      </c>
      <c r="K185" s="4">
        <v>16740</v>
      </c>
      <c r="L185" s="5"/>
      <c r="M185" s="5"/>
      <c r="N185" s="6">
        <v>43</v>
      </c>
      <c r="O185" s="5">
        <v>36812</v>
      </c>
      <c r="P185" s="5"/>
      <c r="Q185" s="5"/>
      <c r="R185" s="6">
        <v>66</v>
      </c>
      <c r="S185" s="5">
        <v>41497</v>
      </c>
      <c r="T185" s="5"/>
      <c r="U185" s="5"/>
      <c r="V185" s="5">
        <v>57</v>
      </c>
      <c r="W185" s="4">
        <v>33371</v>
      </c>
      <c r="X185" s="5"/>
      <c r="Y185" s="5"/>
      <c r="Z185" s="6">
        <v>70</v>
      </c>
      <c r="AA185" s="5">
        <v>64457</v>
      </c>
      <c r="AB185" s="5"/>
      <c r="AC185" s="5"/>
      <c r="AD185" s="5">
        <v>84</v>
      </c>
      <c r="AE185" s="4">
        <v>41767</v>
      </c>
      <c r="AF185" s="5"/>
      <c r="AG185" s="5"/>
      <c r="AH185" s="6">
        <v>95</v>
      </c>
      <c r="AI185" s="5">
        <v>34743</v>
      </c>
      <c r="AJ185" s="5"/>
      <c r="AK185" s="5"/>
      <c r="AL185" s="5">
        <v>87</v>
      </c>
      <c r="AM185" s="4">
        <v>44219</v>
      </c>
      <c r="AN185" s="5"/>
      <c r="AO185" s="5"/>
      <c r="AP185" s="6">
        <v>106</v>
      </c>
      <c r="AQ185" s="5">
        <v>37404</v>
      </c>
      <c r="AR185" s="5"/>
      <c r="AS185" s="5"/>
      <c r="AT185" s="5">
        <v>97</v>
      </c>
      <c r="AU185" s="4">
        <v>40682</v>
      </c>
      <c r="AV185" s="5"/>
      <c r="AW185" s="5"/>
      <c r="AX185" s="6">
        <v>103</v>
      </c>
      <c r="AY185" s="5">
        <v>41405</v>
      </c>
      <c r="AZ185" s="5"/>
      <c r="BA185" s="5"/>
      <c r="BB185" s="5">
        <v>145</v>
      </c>
      <c r="BC185" s="4">
        <v>65250</v>
      </c>
      <c r="BD185" s="5"/>
      <c r="BE185" s="5"/>
      <c r="BF185" s="6">
        <v>101</v>
      </c>
      <c r="BG185" s="5">
        <v>78221</v>
      </c>
      <c r="BH185" s="5"/>
      <c r="BI185" s="5"/>
      <c r="BJ185" s="5">
        <v>109</v>
      </c>
      <c r="BK185" s="4">
        <v>107927</v>
      </c>
      <c r="BL185" s="5"/>
      <c r="BM185" s="5"/>
      <c r="BN185" s="6">
        <v>131</v>
      </c>
      <c r="BO185" s="5">
        <v>125912</v>
      </c>
      <c r="BP185" s="5"/>
      <c r="BQ185" s="5"/>
      <c r="BR185" s="5">
        <v>145</v>
      </c>
      <c r="BS185" s="12">
        <v>823074</v>
      </c>
    </row>
    <row r="186" spans="2:71" x14ac:dyDescent="0.25">
      <c r="B186" s="3"/>
      <c r="C186"/>
      <c r="F186">
        <v>7554</v>
      </c>
      <c r="G186" s="4">
        <v>755033</v>
      </c>
      <c r="H186" s="5"/>
      <c r="I186" s="5">
        <v>144630</v>
      </c>
      <c r="J186" s="5"/>
      <c r="K186" s="4">
        <v>769934</v>
      </c>
      <c r="L186" s="5"/>
      <c r="M186" s="5">
        <v>158778</v>
      </c>
      <c r="N186" s="6"/>
      <c r="O186" s="5">
        <v>805801</v>
      </c>
      <c r="P186" s="5"/>
      <c r="Q186" s="5">
        <v>157243</v>
      </c>
      <c r="R186" s="6"/>
      <c r="S186" s="5">
        <v>865378</v>
      </c>
      <c r="T186" s="5"/>
      <c r="U186" s="5">
        <v>155926</v>
      </c>
      <c r="V186" s="5"/>
      <c r="W186" s="4">
        <v>875452</v>
      </c>
      <c r="X186" s="5"/>
      <c r="Y186" s="5">
        <v>152716</v>
      </c>
      <c r="Z186" s="6"/>
      <c r="AA186" s="5">
        <v>889591</v>
      </c>
      <c r="AB186" s="5"/>
      <c r="AC186" s="5">
        <v>152476</v>
      </c>
      <c r="AD186" s="5"/>
      <c r="AE186" s="4">
        <v>942689</v>
      </c>
      <c r="AF186" s="5"/>
      <c r="AG186" s="5">
        <v>147909</v>
      </c>
      <c r="AH186" s="6"/>
      <c r="AI186" s="5">
        <v>980318</v>
      </c>
      <c r="AJ186" s="5"/>
      <c r="AK186" s="5">
        <v>146954</v>
      </c>
      <c r="AL186" s="5"/>
      <c r="AM186" s="4">
        <v>884793</v>
      </c>
      <c r="AN186" s="5"/>
      <c r="AO186" s="5">
        <v>150573</v>
      </c>
      <c r="AP186" s="6"/>
      <c r="AQ186" s="5">
        <v>926314</v>
      </c>
      <c r="AR186" s="5"/>
      <c r="AS186" s="5">
        <v>150329</v>
      </c>
      <c r="AT186" s="5"/>
      <c r="AU186" s="4">
        <v>960804</v>
      </c>
      <c r="AV186" s="5"/>
      <c r="AW186" s="5">
        <v>149285</v>
      </c>
      <c r="AX186" s="6"/>
      <c r="AY186" s="5">
        <v>1003115</v>
      </c>
      <c r="AZ186" s="5"/>
      <c r="BA186" s="5">
        <v>133254</v>
      </c>
      <c r="BB186" s="5"/>
      <c r="BC186" s="4">
        <v>1136249</v>
      </c>
      <c r="BD186" s="5"/>
      <c r="BE186" s="5">
        <v>137077</v>
      </c>
      <c r="BF186" s="6"/>
      <c r="BG186" s="5">
        <v>1151025</v>
      </c>
      <c r="BH186" s="5"/>
      <c r="BI186" s="5">
        <v>138509</v>
      </c>
      <c r="BJ186" s="5"/>
      <c r="BK186" s="4">
        <v>1220020</v>
      </c>
      <c r="BL186" s="5"/>
      <c r="BM186" s="5">
        <v>140780</v>
      </c>
      <c r="BN186" s="6"/>
      <c r="BO186" s="5">
        <v>1298997</v>
      </c>
      <c r="BP186" s="5"/>
      <c r="BQ186" s="5">
        <v>139019</v>
      </c>
      <c r="BR186" s="5"/>
      <c r="BS186" s="12">
        <v>17820971</v>
      </c>
    </row>
    <row r="187" spans="2:71" x14ac:dyDescent="0.25">
      <c r="B187" s="3"/>
      <c r="C187">
        <v>51231504</v>
      </c>
      <c r="D187" t="s">
        <v>330</v>
      </c>
      <c r="E187">
        <v>200</v>
      </c>
      <c r="F187" t="s">
        <v>17</v>
      </c>
      <c r="G187" s="4"/>
      <c r="H187" s="5"/>
      <c r="I187" s="5"/>
      <c r="J187" s="5"/>
      <c r="K187" s="4"/>
      <c r="L187" s="5"/>
      <c r="M187" s="5"/>
      <c r="N187" s="6"/>
      <c r="O187" s="5"/>
      <c r="P187" s="5"/>
      <c r="Q187" s="5"/>
      <c r="R187" s="6"/>
      <c r="S187" s="5"/>
      <c r="T187" s="5"/>
      <c r="U187" s="5"/>
      <c r="V187" s="5"/>
      <c r="W187" s="4"/>
      <c r="X187" s="5"/>
      <c r="Y187" s="5"/>
      <c r="Z187" s="6"/>
      <c r="AA187" s="5"/>
      <c r="AB187" s="5"/>
      <c r="AC187" s="5"/>
      <c r="AD187" s="5"/>
      <c r="AE187" s="4"/>
      <c r="AF187" s="5"/>
      <c r="AG187" s="5"/>
      <c r="AH187" s="6"/>
      <c r="AI187" s="5"/>
      <c r="AJ187" s="5"/>
      <c r="AK187" s="5"/>
      <c r="AL187" s="5"/>
      <c r="AM187" s="4"/>
      <c r="AN187" s="5"/>
      <c r="AO187" s="5"/>
      <c r="AP187" s="6"/>
      <c r="AQ187" s="5"/>
      <c r="AR187" s="5"/>
      <c r="AS187" s="5"/>
      <c r="AT187" s="5"/>
      <c r="AU187" s="4"/>
      <c r="AV187" s="5"/>
      <c r="AW187" s="5"/>
      <c r="AX187" s="6"/>
      <c r="AY187" s="5"/>
      <c r="AZ187" s="5"/>
      <c r="BA187" s="5"/>
      <c r="BB187" s="5"/>
      <c r="BC187" s="4"/>
      <c r="BD187" s="5"/>
      <c r="BE187" s="5"/>
      <c r="BF187" s="6"/>
      <c r="BG187" s="5"/>
      <c r="BH187" s="5"/>
      <c r="BI187" s="5"/>
      <c r="BJ187" s="5"/>
      <c r="BK187" s="4"/>
      <c r="BL187" s="5">
        <v>975882</v>
      </c>
      <c r="BM187" s="5"/>
      <c r="BN187" s="6"/>
      <c r="BO187" s="5"/>
      <c r="BP187" s="5">
        <v>1016782</v>
      </c>
      <c r="BQ187" s="5"/>
      <c r="BR187" s="5"/>
      <c r="BS187" s="12">
        <v>1992664</v>
      </c>
    </row>
    <row r="188" spans="2:71" x14ac:dyDescent="0.25">
      <c r="B188" s="3"/>
      <c r="C188"/>
      <c r="E188">
        <v>650</v>
      </c>
      <c r="F188">
        <v>7550</v>
      </c>
      <c r="G188" s="4"/>
      <c r="H188" s="5"/>
      <c r="I188" s="5"/>
      <c r="J188" s="5"/>
      <c r="K188" s="4"/>
      <c r="L188" s="5"/>
      <c r="M188" s="5"/>
      <c r="N188" s="6"/>
      <c r="O188" s="5"/>
      <c r="P188" s="5"/>
      <c r="Q188" s="5"/>
      <c r="R188" s="6"/>
      <c r="S188" s="5"/>
      <c r="T188" s="5"/>
      <c r="U188" s="5"/>
      <c r="V188" s="5"/>
      <c r="W188" s="4"/>
      <c r="X188" s="5"/>
      <c r="Y188" s="5"/>
      <c r="Z188" s="6"/>
      <c r="AA188" s="5"/>
      <c r="AB188" s="5"/>
      <c r="AC188" s="5"/>
      <c r="AD188" s="5"/>
      <c r="AE188" s="4"/>
      <c r="AF188" s="5"/>
      <c r="AG188" s="5"/>
      <c r="AH188" s="6"/>
      <c r="AI188" s="5"/>
      <c r="AJ188" s="5"/>
      <c r="AK188" s="5"/>
      <c r="AL188" s="5"/>
      <c r="AM188" s="4"/>
      <c r="AN188" s="5"/>
      <c r="AO188" s="5"/>
      <c r="AP188" s="6"/>
      <c r="AQ188" s="5"/>
      <c r="AR188" s="5"/>
      <c r="AS188" s="5"/>
      <c r="AT188" s="5"/>
      <c r="AU188" s="4"/>
      <c r="AV188" s="5"/>
      <c r="AW188" s="5"/>
      <c r="AX188" s="6"/>
      <c r="AY188" s="5"/>
      <c r="AZ188" s="5"/>
      <c r="BA188" s="5"/>
      <c r="BB188" s="5"/>
      <c r="BC188" s="4"/>
      <c r="BD188" s="5"/>
      <c r="BE188" s="5"/>
      <c r="BF188" s="6"/>
      <c r="BG188" s="5"/>
      <c r="BH188" s="5"/>
      <c r="BI188" s="5"/>
      <c r="BJ188" s="5"/>
      <c r="BK188" s="4">
        <v>3384939</v>
      </c>
      <c r="BL188" s="5"/>
      <c r="BM188" s="5"/>
      <c r="BN188" s="6"/>
      <c r="BO188" s="5">
        <v>3501459</v>
      </c>
      <c r="BP188" s="5"/>
      <c r="BQ188" s="5"/>
      <c r="BR188" s="5"/>
      <c r="BS188" s="12">
        <v>6886398</v>
      </c>
    </row>
    <row r="189" spans="2:71" x14ac:dyDescent="0.25">
      <c r="B189" s="3"/>
      <c r="C189"/>
      <c r="F189">
        <v>7553</v>
      </c>
      <c r="G189" s="4"/>
      <c r="H189" s="5"/>
      <c r="I189" s="5"/>
      <c r="J189" s="5"/>
      <c r="K189" s="4"/>
      <c r="L189" s="5"/>
      <c r="M189" s="5"/>
      <c r="N189" s="6"/>
      <c r="O189" s="5"/>
      <c r="P189" s="5"/>
      <c r="Q189" s="5"/>
      <c r="R189" s="6"/>
      <c r="S189" s="5"/>
      <c r="T189" s="5"/>
      <c r="U189" s="5"/>
      <c r="V189" s="5"/>
      <c r="W189" s="4"/>
      <c r="X189" s="5"/>
      <c r="Y189" s="5"/>
      <c r="Z189" s="6"/>
      <c r="AA189" s="5"/>
      <c r="AB189" s="5"/>
      <c r="AC189" s="5"/>
      <c r="AD189" s="5"/>
      <c r="AE189" s="4"/>
      <c r="AF189" s="5"/>
      <c r="AG189" s="5"/>
      <c r="AH189" s="6"/>
      <c r="AI189" s="5"/>
      <c r="AJ189" s="5"/>
      <c r="AK189" s="5"/>
      <c r="AL189" s="5"/>
      <c r="AM189" s="4"/>
      <c r="AN189" s="5"/>
      <c r="AO189" s="5"/>
      <c r="AP189" s="6"/>
      <c r="AQ189" s="5"/>
      <c r="AR189" s="5"/>
      <c r="AS189" s="5"/>
      <c r="AT189" s="5"/>
      <c r="AU189" s="4"/>
      <c r="AV189" s="5"/>
      <c r="AW189" s="5"/>
      <c r="AX189" s="6"/>
      <c r="AY189" s="5"/>
      <c r="AZ189" s="5"/>
      <c r="BA189" s="5"/>
      <c r="BB189" s="5"/>
      <c r="BC189" s="4"/>
      <c r="BD189" s="5"/>
      <c r="BE189" s="5"/>
      <c r="BF189" s="6"/>
      <c r="BG189" s="5"/>
      <c r="BH189" s="5"/>
      <c r="BI189" s="5"/>
      <c r="BJ189" s="5"/>
      <c r="BK189" s="4">
        <v>167222</v>
      </c>
      <c r="BL189" s="5"/>
      <c r="BM189" s="5"/>
      <c r="BN189" s="6">
        <v>177</v>
      </c>
      <c r="BO189" s="5">
        <v>202719</v>
      </c>
      <c r="BP189" s="5"/>
      <c r="BQ189" s="5"/>
      <c r="BR189" s="5">
        <v>118</v>
      </c>
      <c r="BS189" s="12">
        <v>370236</v>
      </c>
    </row>
    <row r="190" spans="2:71" x14ac:dyDescent="0.25">
      <c r="B190" s="3"/>
      <c r="C190"/>
      <c r="F190">
        <v>7554</v>
      </c>
      <c r="G190" s="4"/>
      <c r="H190" s="5"/>
      <c r="I190" s="5"/>
      <c r="J190" s="5"/>
      <c r="K190" s="4"/>
      <c r="L190" s="5"/>
      <c r="M190" s="5"/>
      <c r="N190" s="6"/>
      <c r="O190" s="5"/>
      <c r="P190" s="5"/>
      <c r="Q190" s="5"/>
      <c r="R190" s="6"/>
      <c r="S190" s="5"/>
      <c r="T190" s="5"/>
      <c r="U190" s="5"/>
      <c r="V190" s="5"/>
      <c r="W190" s="4"/>
      <c r="X190" s="5"/>
      <c r="Y190" s="5"/>
      <c r="Z190" s="6"/>
      <c r="AA190" s="5"/>
      <c r="AB190" s="5"/>
      <c r="AC190" s="5"/>
      <c r="AD190" s="5"/>
      <c r="AE190" s="4"/>
      <c r="AF190" s="5"/>
      <c r="AG190" s="5"/>
      <c r="AH190" s="6"/>
      <c r="AI190" s="5"/>
      <c r="AJ190" s="5"/>
      <c r="AK190" s="5"/>
      <c r="AL190" s="5"/>
      <c r="AM190" s="4"/>
      <c r="AN190" s="5"/>
      <c r="AO190" s="5"/>
      <c r="AP190" s="6"/>
      <c r="AQ190" s="5"/>
      <c r="AR190" s="5"/>
      <c r="AS190" s="5"/>
      <c r="AT190" s="5"/>
      <c r="AU190" s="4"/>
      <c r="AV190" s="5"/>
      <c r="AW190" s="5"/>
      <c r="AX190" s="6"/>
      <c r="AY190" s="5"/>
      <c r="AZ190" s="5"/>
      <c r="BA190" s="5"/>
      <c r="BB190" s="5"/>
      <c r="BC190" s="4"/>
      <c r="BD190" s="5"/>
      <c r="BE190" s="5"/>
      <c r="BF190" s="6"/>
      <c r="BG190" s="5"/>
      <c r="BH190" s="5"/>
      <c r="BI190" s="5"/>
      <c r="BJ190" s="5"/>
      <c r="BK190" s="4">
        <v>3217717</v>
      </c>
      <c r="BL190" s="5"/>
      <c r="BM190" s="5">
        <v>308538</v>
      </c>
      <c r="BN190" s="6"/>
      <c r="BO190" s="5">
        <v>3298740</v>
      </c>
      <c r="BP190" s="5"/>
      <c r="BQ190" s="5">
        <v>338046</v>
      </c>
      <c r="BR190" s="5"/>
      <c r="BS190" s="12">
        <v>7163041</v>
      </c>
    </row>
    <row r="191" spans="2:71" x14ac:dyDescent="0.25">
      <c r="B191" s="3"/>
      <c r="C191">
        <v>51232239</v>
      </c>
      <c r="D191" t="s">
        <v>331</v>
      </c>
      <c r="E191">
        <v>200</v>
      </c>
      <c r="F191" t="s">
        <v>17</v>
      </c>
      <c r="G191" s="4"/>
      <c r="H191" s="5"/>
      <c r="I191" s="5"/>
      <c r="J191" s="5"/>
      <c r="K191" s="4"/>
      <c r="L191" s="5"/>
      <c r="M191" s="5"/>
      <c r="N191" s="6"/>
      <c r="O191" s="5"/>
      <c r="P191" s="5"/>
      <c r="Q191" s="5"/>
      <c r="R191" s="6"/>
      <c r="S191" s="5"/>
      <c r="T191" s="5"/>
      <c r="U191" s="5"/>
      <c r="V191" s="5"/>
      <c r="W191" s="4"/>
      <c r="X191" s="5"/>
      <c r="Y191" s="5"/>
      <c r="Z191" s="6"/>
      <c r="AA191" s="5"/>
      <c r="AB191" s="5"/>
      <c r="AC191" s="5"/>
      <c r="AD191" s="5"/>
      <c r="AE191" s="4"/>
      <c r="AF191" s="5"/>
      <c r="AG191" s="5"/>
      <c r="AH191" s="6"/>
      <c r="AI191" s="5"/>
      <c r="AJ191" s="5"/>
      <c r="AK191" s="5"/>
      <c r="AL191" s="5"/>
      <c r="AM191" s="4"/>
      <c r="AN191" s="5"/>
      <c r="AO191" s="5"/>
      <c r="AP191" s="6"/>
      <c r="AQ191" s="5"/>
      <c r="AR191" s="5"/>
      <c r="AS191" s="5"/>
      <c r="AT191" s="5"/>
      <c r="AU191" s="4"/>
      <c r="AV191" s="5"/>
      <c r="AW191" s="5"/>
      <c r="AX191" s="6"/>
      <c r="AY191" s="5"/>
      <c r="AZ191" s="5"/>
      <c r="BA191" s="5"/>
      <c r="BB191" s="5"/>
      <c r="BC191" s="4"/>
      <c r="BD191" s="5"/>
      <c r="BE191" s="5"/>
      <c r="BF191" s="6"/>
      <c r="BG191" s="5"/>
      <c r="BH191" s="5"/>
      <c r="BI191" s="5"/>
      <c r="BJ191" s="5"/>
      <c r="BK191" s="4"/>
      <c r="BL191" s="5">
        <v>855695</v>
      </c>
      <c r="BM191" s="5"/>
      <c r="BN191" s="6"/>
      <c r="BO191" s="5"/>
      <c r="BP191" s="5">
        <v>861770</v>
      </c>
      <c r="BQ191" s="5"/>
      <c r="BR191" s="5"/>
      <c r="BS191" s="12">
        <v>1717465</v>
      </c>
    </row>
    <row r="192" spans="2:71" x14ac:dyDescent="0.25">
      <c r="B192" s="3"/>
      <c r="C192"/>
      <c r="E192">
        <v>650</v>
      </c>
      <c r="F192">
        <v>7550</v>
      </c>
      <c r="G192" s="4"/>
      <c r="H192" s="5"/>
      <c r="I192" s="5"/>
      <c r="J192" s="5"/>
      <c r="K192" s="4"/>
      <c r="L192" s="5"/>
      <c r="M192" s="5"/>
      <c r="N192" s="6"/>
      <c r="O192" s="5"/>
      <c r="P192" s="5"/>
      <c r="Q192" s="5"/>
      <c r="R192" s="6"/>
      <c r="S192" s="5"/>
      <c r="T192" s="5"/>
      <c r="U192" s="5"/>
      <c r="V192" s="5"/>
      <c r="W192" s="4"/>
      <c r="X192" s="5"/>
      <c r="Y192" s="5"/>
      <c r="Z192" s="6"/>
      <c r="AA192" s="5"/>
      <c r="AB192" s="5"/>
      <c r="AC192" s="5"/>
      <c r="AD192" s="5"/>
      <c r="AE192" s="4"/>
      <c r="AF192" s="5"/>
      <c r="AG192" s="5"/>
      <c r="AH192" s="6"/>
      <c r="AI192" s="5"/>
      <c r="AJ192" s="5"/>
      <c r="AK192" s="5"/>
      <c r="AL192" s="5"/>
      <c r="AM192" s="4"/>
      <c r="AN192" s="5"/>
      <c r="AO192" s="5"/>
      <c r="AP192" s="6"/>
      <c r="AQ192" s="5"/>
      <c r="AR192" s="5"/>
      <c r="AS192" s="5"/>
      <c r="AT192" s="5"/>
      <c r="AU192" s="4"/>
      <c r="AV192" s="5"/>
      <c r="AW192" s="5"/>
      <c r="AX192" s="6"/>
      <c r="AY192" s="5"/>
      <c r="AZ192" s="5"/>
      <c r="BA192" s="5"/>
      <c r="BB192" s="5"/>
      <c r="BC192" s="4"/>
      <c r="BD192" s="5"/>
      <c r="BE192" s="5"/>
      <c r="BF192" s="6"/>
      <c r="BG192" s="5"/>
      <c r="BH192" s="5"/>
      <c r="BI192" s="5"/>
      <c r="BJ192" s="5"/>
      <c r="BK192" s="4">
        <v>2843039</v>
      </c>
      <c r="BL192" s="5"/>
      <c r="BM192" s="5"/>
      <c r="BN192" s="6"/>
      <c r="BO192" s="5">
        <v>2994075</v>
      </c>
      <c r="BP192" s="5"/>
      <c r="BQ192" s="5"/>
      <c r="BR192" s="5"/>
      <c r="BS192" s="12">
        <v>5837114</v>
      </c>
    </row>
    <row r="193" spans="2:71" x14ac:dyDescent="0.25">
      <c r="B193" s="3"/>
      <c r="C193"/>
      <c r="F193">
        <v>7553</v>
      </c>
      <c r="G193" s="4"/>
      <c r="H193" s="5"/>
      <c r="I193" s="5"/>
      <c r="J193" s="5"/>
      <c r="K193" s="4"/>
      <c r="L193" s="5"/>
      <c r="M193" s="5"/>
      <c r="N193" s="6"/>
      <c r="O193" s="5"/>
      <c r="P193" s="5"/>
      <c r="Q193" s="5"/>
      <c r="R193" s="6"/>
      <c r="S193" s="5"/>
      <c r="T193" s="5"/>
      <c r="U193" s="5"/>
      <c r="V193" s="5"/>
      <c r="W193" s="4"/>
      <c r="X193" s="5"/>
      <c r="Y193" s="5"/>
      <c r="Z193" s="6"/>
      <c r="AA193" s="5"/>
      <c r="AB193" s="5"/>
      <c r="AC193" s="5"/>
      <c r="AD193" s="5"/>
      <c r="AE193" s="4"/>
      <c r="AF193" s="5"/>
      <c r="AG193" s="5"/>
      <c r="AH193" s="6"/>
      <c r="AI193" s="5"/>
      <c r="AJ193" s="5"/>
      <c r="AK193" s="5"/>
      <c r="AL193" s="5"/>
      <c r="AM193" s="4"/>
      <c r="AN193" s="5"/>
      <c r="AO193" s="5"/>
      <c r="AP193" s="6"/>
      <c r="AQ193" s="5"/>
      <c r="AR193" s="5"/>
      <c r="AS193" s="5"/>
      <c r="AT193" s="5"/>
      <c r="AU193" s="4"/>
      <c r="AV193" s="5"/>
      <c r="AW193" s="5"/>
      <c r="AX193" s="6"/>
      <c r="AY193" s="5"/>
      <c r="AZ193" s="5"/>
      <c r="BA193" s="5"/>
      <c r="BB193" s="5"/>
      <c r="BC193" s="4"/>
      <c r="BD193" s="5"/>
      <c r="BE193" s="5"/>
      <c r="BF193" s="6"/>
      <c r="BG193" s="5"/>
      <c r="BH193" s="5"/>
      <c r="BI193" s="5"/>
      <c r="BJ193" s="5"/>
      <c r="BK193" s="4">
        <v>133820</v>
      </c>
      <c r="BL193" s="5"/>
      <c r="BM193" s="5"/>
      <c r="BN193" s="6">
        <v>160</v>
      </c>
      <c r="BO193" s="5">
        <v>204934</v>
      </c>
      <c r="BP193" s="5"/>
      <c r="BQ193" s="5"/>
      <c r="BR193" s="5">
        <v>110</v>
      </c>
      <c r="BS193" s="12">
        <v>339024</v>
      </c>
    </row>
    <row r="194" spans="2:71" x14ac:dyDescent="0.25">
      <c r="B194" s="3"/>
      <c r="C194"/>
      <c r="F194">
        <v>7554</v>
      </c>
      <c r="G194" s="4"/>
      <c r="H194" s="5"/>
      <c r="I194" s="5"/>
      <c r="J194" s="5"/>
      <c r="K194" s="4"/>
      <c r="L194" s="5"/>
      <c r="M194" s="5"/>
      <c r="N194" s="6"/>
      <c r="O194" s="5"/>
      <c r="P194" s="5"/>
      <c r="Q194" s="5"/>
      <c r="R194" s="6"/>
      <c r="S194" s="5"/>
      <c r="T194" s="5"/>
      <c r="U194" s="5"/>
      <c r="V194" s="5"/>
      <c r="W194" s="4"/>
      <c r="X194" s="5"/>
      <c r="Y194" s="5"/>
      <c r="Z194" s="6"/>
      <c r="AA194" s="5"/>
      <c r="AB194" s="5"/>
      <c r="AC194" s="5"/>
      <c r="AD194" s="5"/>
      <c r="AE194" s="4"/>
      <c r="AF194" s="5"/>
      <c r="AG194" s="5"/>
      <c r="AH194" s="6"/>
      <c r="AI194" s="5"/>
      <c r="AJ194" s="5"/>
      <c r="AK194" s="5"/>
      <c r="AL194" s="5"/>
      <c r="AM194" s="4"/>
      <c r="AN194" s="5"/>
      <c r="AO194" s="5"/>
      <c r="AP194" s="6"/>
      <c r="AQ194" s="5"/>
      <c r="AR194" s="5"/>
      <c r="AS194" s="5"/>
      <c r="AT194" s="5"/>
      <c r="AU194" s="4"/>
      <c r="AV194" s="5"/>
      <c r="AW194" s="5"/>
      <c r="AX194" s="6"/>
      <c r="AY194" s="5"/>
      <c r="AZ194" s="5"/>
      <c r="BA194" s="5"/>
      <c r="BB194" s="5"/>
      <c r="BC194" s="4"/>
      <c r="BD194" s="5"/>
      <c r="BE194" s="5"/>
      <c r="BF194" s="6"/>
      <c r="BG194" s="5"/>
      <c r="BH194" s="5"/>
      <c r="BI194" s="5"/>
      <c r="BJ194" s="5"/>
      <c r="BK194" s="4">
        <v>2709219</v>
      </c>
      <c r="BL194" s="5"/>
      <c r="BM194" s="5">
        <v>227286</v>
      </c>
      <c r="BN194" s="6"/>
      <c r="BO194" s="5">
        <v>2789141</v>
      </c>
      <c r="BP194" s="5"/>
      <c r="BQ194" s="5">
        <v>255304</v>
      </c>
      <c r="BR194" s="5"/>
      <c r="BS194" s="12">
        <v>5980950</v>
      </c>
    </row>
    <row r="195" spans="2:71" x14ac:dyDescent="0.25">
      <c r="B195" s="3"/>
      <c r="C195">
        <v>54583091</v>
      </c>
      <c r="D195" t="s">
        <v>66</v>
      </c>
      <c r="E195">
        <v>200</v>
      </c>
      <c r="F195" t="s">
        <v>17</v>
      </c>
      <c r="G195" s="4"/>
      <c r="H195" s="5">
        <v>263772</v>
      </c>
      <c r="I195" s="5"/>
      <c r="J195" s="5"/>
      <c r="K195" s="4"/>
      <c r="L195" s="5">
        <v>257564</v>
      </c>
      <c r="M195" s="5"/>
      <c r="N195" s="6"/>
      <c r="O195" s="5"/>
      <c r="P195" s="5">
        <v>270132</v>
      </c>
      <c r="Q195" s="5"/>
      <c r="R195" s="6"/>
      <c r="S195" s="5"/>
      <c r="T195" s="5">
        <v>296270</v>
      </c>
      <c r="U195" s="5"/>
      <c r="V195" s="5"/>
      <c r="W195" s="4"/>
      <c r="X195" s="5">
        <v>253219</v>
      </c>
      <c r="Y195" s="5"/>
      <c r="Z195" s="6"/>
      <c r="AA195" s="5"/>
      <c r="AB195" s="5">
        <v>261459</v>
      </c>
      <c r="AC195" s="5"/>
      <c r="AD195" s="5"/>
      <c r="AE195" s="4"/>
      <c r="AF195" s="5">
        <v>319302</v>
      </c>
      <c r="AG195" s="5"/>
      <c r="AH195" s="6"/>
      <c r="AI195" s="5"/>
      <c r="AJ195" s="5">
        <v>309533</v>
      </c>
      <c r="AK195" s="5"/>
      <c r="AL195" s="5"/>
      <c r="AM195" s="4"/>
      <c r="AN195" s="5">
        <v>305542</v>
      </c>
      <c r="AO195" s="5"/>
      <c r="AP195" s="6"/>
      <c r="AQ195" s="5"/>
      <c r="AR195" s="5">
        <v>320645</v>
      </c>
      <c r="AS195" s="5"/>
      <c r="AT195" s="5"/>
      <c r="AU195" s="4"/>
      <c r="AV195" s="5">
        <v>326062</v>
      </c>
      <c r="AW195" s="5"/>
      <c r="AX195" s="6"/>
      <c r="AY195" s="5"/>
      <c r="AZ195" s="5">
        <v>283512</v>
      </c>
      <c r="BA195" s="5"/>
      <c r="BB195" s="5"/>
      <c r="BC195" s="4"/>
      <c r="BD195" s="5">
        <v>257685</v>
      </c>
      <c r="BE195" s="5"/>
      <c r="BF195" s="6"/>
      <c r="BG195" s="5"/>
      <c r="BH195" s="5">
        <v>433144</v>
      </c>
      <c r="BI195" s="5"/>
      <c r="BJ195" s="5"/>
      <c r="BK195" s="4"/>
      <c r="BL195" s="5">
        <v>503209</v>
      </c>
      <c r="BM195" s="5"/>
      <c r="BN195" s="6"/>
      <c r="BO195" s="5"/>
      <c r="BP195" s="5">
        <v>519104</v>
      </c>
      <c r="BQ195" s="5"/>
      <c r="BR195" s="5"/>
      <c r="BS195" s="12">
        <v>5180154</v>
      </c>
    </row>
    <row r="196" spans="2:71" x14ac:dyDescent="0.25">
      <c r="B196" s="3"/>
      <c r="C196"/>
      <c r="E196">
        <v>650</v>
      </c>
      <c r="F196">
        <v>7550</v>
      </c>
      <c r="G196" s="4">
        <v>676607</v>
      </c>
      <c r="H196" s="5"/>
      <c r="I196" s="5"/>
      <c r="J196" s="5"/>
      <c r="K196" s="4">
        <v>678518</v>
      </c>
      <c r="L196" s="5"/>
      <c r="M196" s="5"/>
      <c r="N196" s="6"/>
      <c r="O196" s="5">
        <v>736468</v>
      </c>
      <c r="P196" s="5"/>
      <c r="Q196" s="5"/>
      <c r="R196" s="6"/>
      <c r="S196" s="5">
        <v>748248</v>
      </c>
      <c r="T196" s="5"/>
      <c r="U196" s="5"/>
      <c r="V196" s="5"/>
      <c r="W196" s="4">
        <v>691212</v>
      </c>
      <c r="X196" s="5"/>
      <c r="Y196" s="5"/>
      <c r="Z196" s="6"/>
      <c r="AA196" s="5">
        <v>705134</v>
      </c>
      <c r="AB196" s="5"/>
      <c r="AC196" s="5"/>
      <c r="AD196" s="5"/>
      <c r="AE196" s="4">
        <v>801701</v>
      </c>
      <c r="AF196" s="5"/>
      <c r="AG196" s="5"/>
      <c r="AH196" s="6"/>
      <c r="AI196" s="5">
        <v>791245</v>
      </c>
      <c r="AJ196" s="5"/>
      <c r="AK196" s="5"/>
      <c r="AL196" s="5"/>
      <c r="AM196" s="4">
        <v>791574</v>
      </c>
      <c r="AN196" s="5"/>
      <c r="AO196" s="5"/>
      <c r="AP196" s="6"/>
      <c r="AQ196" s="5">
        <v>815373</v>
      </c>
      <c r="AR196" s="5"/>
      <c r="AS196" s="5"/>
      <c r="AT196" s="5"/>
      <c r="AU196" s="4">
        <v>838977</v>
      </c>
      <c r="AV196" s="5"/>
      <c r="AW196" s="5"/>
      <c r="AX196" s="6"/>
      <c r="AY196" s="5">
        <v>843513</v>
      </c>
      <c r="AZ196" s="5"/>
      <c r="BA196" s="5"/>
      <c r="BB196" s="5"/>
      <c r="BC196" s="4">
        <v>862625</v>
      </c>
      <c r="BD196" s="5"/>
      <c r="BE196" s="5"/>
      <c r="BF196" s="6"/>
      <c r="BG196" s="5">
        <v>1055435</v>
      </c>
      <c r="BH196" s="5"/>
      <c r="BI196" s="5"/>
      <c r="BJ196" s="5"/>
      <c r="BK196" s="4">
        <v>1183968</v>
      </c>
      <c r="BL196" s="5"/>
      <c r="BM196" s="5"/>
      <c r="BN196" s="6"/>
      <c r="BO196" s="5">
        <v>1244030</v>
      </c>
      <c r="BP196" s="5"/>
      <c r="BQ196" s="5"/>
      <c r="BR196" s="5"/>
      <c r="BS196" s="12">
        <v>13464628</v>
      </c>
    </row>
    <row r="197" spans="2:71" x14ac:dyDescent="0.25">
      <c r="B197" s="3"/>
      <c r="C197"/>
      <c r="F197">
        <v>7553</v>
      </c>
      <c r="G197" s="4">
        <v>44516</v>
      </c>
      <c r="H197" s="5"/>
      <c r="I197" s="5"/>
      <c r="J197" s="5">
        <v>118</v>
      </c>
      <c r="K197" s="4">
        <v>54361</v>
      </c>
      <c r="L197" s="5"/>
      <c r="M197" s="5"/>
      <c r="N197" s="6">
        <v>113</v>
      </c>
      <c r="O197" s="5">
        <v>63339</v>
      </c>
      <c r="P197" s="5"/>
      <c r="Q197" s="5"/>
      <c r="R197" s="6">
        <v>123</v>
      </c>
      <c r="S197" s="5">
        <v>58166</v>
      </c>
      <c r="T197" s="5"/>
      <c r="U197" s="5"/>
      <c r="V197" s="5">
        <v>114</v>
      </c>
      <c r="W197" s="4">
        <v>65463</v>
      </c>
      <c r="X197" s="5"/>
      <c r="Y197" s="5"/>
      <c r="Z197" s="6">
        <v>96</v>
      </c>
      <c r="AA197" s="5">
        <v>47048</v>
      </c>
      <c r="AB197" s="5"/>
      <c r="AC197" s="5"/>
      <c r="AD197" s="5">
        <v>119</v>
      </c>
      <c r="AE197" s="4">
        <v>64963</v>
      </c>
      <c r="AF197" s="5"/>
      <c r="AG197" s="5"/>
      <c r="AH197" s="6">
        <v>133</v>
      </c>
      <c r="AI197" s="5">
        <v>71104</v>
      </c>
      <c r="AJ197" s="5"/>
      <c r="AK197" s="5"/>
      <c r="AL197" s="5">
        <v>137</v>
      </c>
      <c r="AM197" s="4">
        <v>77820</v>
      </c>
      <c r="AN197" s="5"/>
      <c r="AO197" s="5"/>
      <c r="AP197" s="6">
        <v>125</v>
      </c>
      <c r="AQ197" s="5">
        <v>89021</v>
      </c>
      <c r="AR197" s="5"/>
      <c r="AS197" s="5"/>
      <c r="AT197" s="5">
        <v>137</v>
      </c>
      <c r="AU197" s="4">
        <v>68378</v>
      </c>
      <c r="AV197" s="5"/>
      <c r="AW197" s="5"/>
      <c r="AX197" s="6">
        <v>125</v>
      </c>
      <c r="AY197" s="5">
        <v>80169</v>
      </c>
      <c r="AZ197" s="5"/>
      <c r="BA197" s="5"/>
      <c r="BB197" s="5">
        <v>108</v>
      </c>
      <c r="BC197" s="4">
        <v>98903</v>
      </c>
      <c r="BD197" s="5"/>
      <c r="BE197" s="5"/>
      <c r="BF197" s="6">
        <v>127</v>
      </c>
      <c r="BG197" s="5">
        <v>101130</v>
      </c>
      <c r="BH197" s="5"/>
      <c r="BI197" s="5"/>
      <c r="BJ197" s="5">
        <v>158</v>
      </c>
      <c r="BK197" s="4">
        <v>98841</v>
      </c>
      <c r="BL197" s="5"/>
      <c r="BM197" s="5"/>
      <c r="BN197" s="6">
        <v>173</v>
      </c>
      <c r="BO197" s="5">
        <v>87624</v>
      </c>
      <c r="BP197" s="5"/>
      <c r="BQ197" s="5"/>
      <c r="BR197" s="5">
        <v>127</v>
      </c>
      <c r="BS197" s="12">
        <v>1172879</v>
      </c>
    </row>
    <row r="198" spans="2:71" x14ac:dyDescent="0.25">
      <c r="B198" s="3"/>
      <c r="C198"/>
      <c r="F198">
        <v>7554</v>
      </c>
      <c r="G198" s="4">
        <v>632091</v>
      </c>
      <c r="H198" s="5"/>
      <c r="I198" s="5">
        <v>132749</v>
      </c>
      <c r="J198" s="5"/>
      <c r="K198" s="4">
        <v>624157</v>
      </c>
      <c r="L198" s="5"/>
      <c r="M198" s="5">
        <v>134028</v>
      </c>
      <c r="N198" s="6"/>
      <c r="O198" s="5">
        <v>673129</v>
      </c>
      <c r="P198" s="5"/>
      <c r="Q198" s="5">
        <v>133090</v>
      </c>
      <c r="R198" s="6"/>
      <c r="S198" s="5">
        <v>690082</v>
      </c>
      <c r="T198" s="5"/>
      <c r="U198" s="5">
        <v>130796</v>
      </c>
      <c r="V198" s="5"/>
      <c r="W198" s="4">
        <v>625749</v>
      </c>
      <c r="X198" s="5"/>
      <c r="Y198" s="5">
        <v>115514</v>
      </c>
      <c r="Z198" s="6"/>
      <c r="AA198" s="5">
        <v>658086</v>
      </c>
      <c r="AB198" s="5"/>
      <c r="AC198" s="5">
        <v>120296</v>
      </c>
      <c r="AD198" s="5"/>
      <c r="AE198" s="4">
        <v>736738</v>
      </c>
      <c r="AF198" s="5"/>
      <c r="AG198" s="5">
        <v>130056</v>
      </c>
      <c r="AH198" s="6"/>
      <c r="AI198" s="5">
        <v>720141</v>
      </c>
      <c r="AJ198" s="5"/>
      <c r="AK198" s="5">
        <v>130324</v>
      </c>
      <c r="AL198" s="5"/>
      <c r="AM198" s="4">
        <v>713754</v>
      </c>
      <c r="AN198" s="5"/>
      <c r="AO198" s="5">
        <v>128980</v>
      </c>
      <c r="AP198" s="6"/>
      <c r="AQ198" s="5">
        <v>726352</v>
      </c>
      <c r="AR198" s="5"/>
      <c r="AS198" s="5">
        <v>127472</v>
      </c>
      <c r="AT198" s="5"/>
      <c r="AU198" s="4">
        <v>770599</v>
      </c>
      <c r="AV198" s="5"/>
      <c r="AW198" s="5">
        <v>122297</v>
      </c>
      <c r="AX198" s="6"/>
      <c r="AY198" s="5">
        <v>763344</v>
      </c>
      <c r="AZ198" s="5"/>
      <c r="BA198" s="5">
        <v>105715</v>
      </c>
      <c r="BB198" s="5"/>
      <c r="BC198" s="4">
        <v>763722</v>
      </c>
      <c r="BD198" s="5"/>
      <c r="BE198" s="5">
        <v>88780</v>
      </c>
      <c r="BF198" s="6"/>
      <c r="BG198" s="5">
        <v>954305</v>
      </c>
      <c r="BH198" s="5"/>
      <c r="BI198" s="5">
        <v>120521</v>
      </c>
      <c r="BJ198" s="5"/>
      <c r="BK198" s="4">
        <v>1085127</v>
      </c>
      <c r="BL198" s="5"/>
      <c r="BM198" s="5">
        <v>127730</v>
      </c>
      <c r="BN198" s="6"/>
      <c r="BO198" s="5">
        <v>1156406</v>
      </c>
      <c r="BP198" s="5"/>
      <c r="BQ198" s="5">
        <v>128439</v>
      </c>
      <c r="BR198" s="5"/>
      <c r="BS198" s="12">
        <v>14270569</v>
      </c>
    </row>
    <row r="199" spans="2:71" x14ac:dyDescent="0.25">
      <c r="B199" s="3" t="s">
        <v>375</v>
      </c>
      <c r="C199"/>
      <c r="F199"/>
      <c r="G199" s="4">
        <v>152890444</v>
      </c>
      <c r="H199" s="5">
        <v>20673186</v>
      </c>
      <c r="I199" s="5">
        <v>10106450</v>
      </c>
      <c r="J199" s="5">
        <v>25641</v>
      </c>
      <c r="K199" s="4">
        <v>155779468</v>
      </c>
      <c r="L199" s="5">
        <v>20583074</v>
      </c>
      <c r="M199" s="5">
        <v>10161991</v>
      </c>
      <c r="N199" s="6">
        <v>25652</v>
      </c>
      <c r="O199" s="15">
        <v>181432896</v>
      </c>
      <c r="P199" s="15">
        <v>23556121</v>
      </c>
      <c r="Q199" s="15">
        <v>11479186</v>
      </c>
      <c r="R199" s="21">
        <v>33614</v>
      </c>
      <c r="S199" s="15">
        <v>200829150</v>
      </c>
      <c r="T199" s="15">
        <v>24042708</v>
      </c>
      <c r="U199" s="15">
        <v>11138202</v>
      </c>
      <c r="V199" s="15">
        <v>34172</v>
      </c>
      <c r="W199" s="20">
        <v>198113864</v>
      </c>
      <c r="X199" s="15">
        <v>23734754</v>
      </c>
      <c r="Y199" s="15">
        <v>11179106</v>
      </c>
      <c r="Z199" s="21">
        <v>35263</v>
      </c>
      <c r="AA199" s="15">
        <v>198965664</v>
      </c>
      <c r="AB199" s="15">
        <v>23327775</v>
      </c>
      <c r="AC199" s="15">
        <v>10459570</v>
      </c>
      <c r="AD199" s="15">
        <v>36484</v>
      </c>
      <c r="AE199" s="20">
        <v>199462256</v>
      </c>
      <c r="AF199" s="15">
        <v>23427129</v>
      </c>
      <c r="AG199" s="15">
        <v>10196430</v>
      </c>
      <c r="AH199" s="21">
        <v>34715</v>
      </c>
      <c r="AI199" s="15">
        <v>202552796</v>
      </c>
      <c r="AJ199" s="15">
        <v>23833450</v>
      </c>
      <c r="AK199" s="15">
        <v>10083363</v>
      </c>
      <c r="AL199" s="15">
        <v>34849</v>
      </c>
      <c r="AM199" s="20">
        <v>207204848</v>
      </c>
      <c r="AN199" s="15">
        <v>24812142</v>
      </c>
      <c r="AO199" s="15">
        <v>9820127</v>
      </c>
      <c r="AP199" s="21">
        <v>33100</v>
      </c>
      <c r="AQ199" s="15">
        <v>214246456</v>
      </c>
      <c r="AR199" s="15">
        <v>24118562</v>
      </c>
      <c r="AS199" s="15">
        <v>9559378</v>
      </c>
      <c r="AT199" s="15">
        <v>29776</v>
      </c>
      <c r="AU199" s="20">
        <v>223916178</v>
      </c>
      <c r="AV199" s="15">
        <v>25374917</v>
      </c>
      <c r="AW199" s="15">
        <v>9901246</v>
      </c>
      <c r="AX199" s="21">
        <v>29084</v>
      </c>
      <c r="AY199" s="15">
        <v>233590326</v>
      </c>
      <c r="AZ199" s="15">
        <v>24304471</v>
      </c>
      <c r="BA199" s="15">
        <v>8816046</v>
      </c>
      <c r="BB199" s="15">
        <v>25446</v>
      </c>
      <c r="BC199" s="20">
        <v>253372946</v>
      </c>
      <c r="BD199" s="15">
        <v>26272791</v>
      </c>
      <c r="BE199" s="15">
        <v>9358746</v>
      </c>
      <c r="BF199" s="21">
        <v>26134</v>
      </c>
      <c r="BG199" s="15">
        <v>264266810</v>
      </c>
      <c r="BH199" s="15">
        <v>32053644</v>
      </c>
      <c r="BI199" s="15">
        <v>9736155</v>
      </c>
      <c r="BJ199" s="15">
        <v>25592</v>
      </c>
      <c r="BK199" s="20">
        <v>291547762</v>
      </c>
      <c r="BL199" s="15">
        <v>41506149</v>
      </c>
      <c r="BM199" s="15">
        <v>10317254</v>
      </c>
      <c r="BN199" s="21">
        <v>26964</v>
      </c>
      <c r="BO199" s="5">
        <v>274988830</v>
      </c>
      <c r="BP199" s="5">
        <v>39316415</v>
      </c>
      <c r="BQ199" s="5">
        <v>10296912</v>
      </c>
      <c r="BR199" s="5">
        <v>24210</v>
      </c>
      <c r="BS199" s="12">
        <v>4037188840</v>
      </c>
    </row>
    <row r="200" spans="2:71" x14ac:dyDescent="0.25">
      <c r="B200" s="3" t="s">
        <v>67</v>
      </c>
      <c r="C200">
        <v>11042488</v>
      </c>
      <c r="D200" t="s">
        <v>68</v>
      </c>
      <c r="E200">
        <v>200</v>
      </c>
      <c r="F200" t="s">
        <v>17</v>
      </c>
      <c r="G200" s="4"/>
      <c r="H200" s="5">
        <v>1509</v>
      </c>
      <c r="I200" s="5"/>
      <c r="J200" s="5"/>
      <c r="K200" s="4"/>
      <c r="L200" s="5">
        <v>172</v>
      </c>
      <c r="M200" s="5"/>
      <c r="N200" s="6"/>
      <c r="O200" s="5"/>
      <c r="P200" s="5">
        <v>24</v>
      </c>
      <c r="Q200" s="5"/>
      <c r="R200" s="6"/>
      <c r="S200" s="5"/>
      <c r="T200" s="5">
        <v>12352</v>
      </c>
      <c r="U200" s="5"/>
      <c r="V200" s="5"/>
      <c r="W200" s="4"/>
      <c r="X200" s="5">
        <v>18143</v>
      </c>
      <c r="Y200" s="5"/>
      <c r="Z200" s="6"/>
      <c r="AA200" s="5"/>
      <c r="AB200" s="5">
        <v>22885</v>
      </c>
      <c r="AC200" s="5"/>
      <c r="AD200" s="5"/>
      <c r="AE200" s="4"/>
      <c r="AF200" s="5"/>
      <c r="AG200" s="5"/>
      <c r="AH200" s="6"/>
      <c r="AI200" s="5"/>
      <c r="AJ200" s="5"/>
      <c r="AK200" s="5"/>
      <c r="AL200" s="5"/>
      <c r="AM200" s="4"/>
      <c r="AN200" s="5"/>
      <c r="AO200" s="5"/>
      <c r="AP200" s="6"/>
      <c r="AQ200" s="5"/>
      <c r="AR200" s="5"/>
      <c r="AS200" s="5"/>
      <c r="AT200" s="5"/>
      <c r="AU200" s="4"/>
      <c r="AV200" s="5"/>
      <c r="AW200" s="5"/>
      <c r="AX200" s="6"/>
      <c r="AY200" s="5"/>
      <c r="AZ200" s="5"/>
      <c r="BA200" s="5"/>
      <c r="BB200" s="5"/>
      <c r="BC200" s="4"/>
      <c r="BD200" s="5"/>
      <c r="BE200" s="5"/>
      <c r="BF200" s="6"/>
      <c r="BG200" s="5"/>
      <c r="BH200" s="5"/>
      <c r="BI200" s="5"/>
      <c r="BJ200" s="5"/>
      <c r="BK200" s="4"/>
      <c r="BL200" s="5"/>
      <c r="BM200" s="5"/>
      <c r="BN200" s="6"/>
      <c r="BO200" s="5"/>
      <c r="BP200" s="5"/>
      <c r="BQ200" s="5"/>
      <c r="BR200" s="5"/>
      <c r="BS200" s="12">
        <v>55085</v>
      </c>
    </row>
    <row r="201" spans="2:71" x14ac:dyDescent="0.25">
      <c r="B201" s="3"/>
      <c r="C201"/>
      <c r="E201">
        <v>650</v>
      </c>
      <c r="F201">
        <v>7550</v>
      </c>
      <c r="G201" s="4">
        <v>772201</v>
      </c>
      <c r="H201" s="5"/>
      <c r="I201" s="5"/>
      <c r="J201" s="5"/>
      <c r="K201" s="4">
        <v>788507</v>
      </c>
      <c r="L201" s="5"/>
      <c r="M201" s="5"/>
      <c r="N201" s="6"/>
      <c r="O201" s="5">
        <v>841727</v>
      </c>
      <c r="P201" s="5"/>
      <c r="Q201" s="5"/>
      <c r="R201" s="6"/>
      <c r="S201" s="5">
        <v>848678</v>
      </c>
      <c r="T201" s="5"/>
      <c r="U201" s="5"/>
      <c r="V201" s="5"/>
      <c r="W201" s="4">
        <v>827737</v>
      </c>
      <c r="X201" s="5"/>
      <c r="Y201" s="5"/>
      <c r="Z201" s="6"/>
      <c r="AA201" s="5">
        <v>832339</v>
      </c>
      <c r="AB201" s="5"/>
      <c r="AC201" s="5"/>
      <c r="AD201" s="5"/>
      <c r="AE201" s="4"/>
      <c r="AF201" s="5"/>
      <c r="AG201" s="5"/>
      <c r="AH201" s="6"/>
      <c r="AI201" s="5"/>
      <c r="AJ201" s="5"/>
      <c r="AK201" s="5"/>
      <c r="AL201" s="5"/>
      <c r="AM201" s="4"/>
      <c r="AN201" s="5"/>
      <c r="AO201" s="5"/>
      <c r="AP201" s="6"/>
      <c r="AQ201" s="5"/>
      <c r="AR201" s="5"/>
      <c r="AS201" s="5"/>
      <c r="AT201" s="5"/>
      <c r="AU201" s="4"/>
      <c r="AV201" s="5"/>
      <c r="AW201" s="5"/>
      <c r="AX201" s="6"/>
      <c r="AY201" s="5"/>
      <c r="AZ201" s="5"/>
      <c r="BA201" s="5"/>
      <c r="BB201" s="5"/>
      <c r="BC201" s="4"/>
      <c r="BD201" s="5"/>
      <c r="BE201" s="5"/>
      <c r="BF201" s="6"/>
      <c r="BG201" s="5"/>
      <c r="BH201" s="5"/>
      <c r="BI201" s="5"/>
      <c r="BJ201" s="5"/>
      <c r="BK201" s="4"/>
      <c r="BL201" s="5"/>
      <c r="BM201" s="5"/>
      <c r="BN201" s="6"/>
      <c r="BO201" s="5"/>
      <c r="BP201" s="5"/>
      <c r="BQ201" s="5"/>
      <c r="BR201" s="5"/>
      <c r="BS201" s="12">
        <v>4911189</v>
      </c>
    </row>
    <row r="202" spans="2:71" x14ac:dyDescent="0.25">
      <c r="B202" s="3"/>
      <c r="C202"/>
      <c r="F202">
        <v>7554</v>
      </c>
      <c r="G202" s="4">
        <v>772201</v>
      </c>
      <c r="H202" s="5"/>
      <c r="I202" s="5">
        <v>189769</v>
      </c>
      <c r="J202" s="5"/>
      <c r="K202" s="4">
        <v>788507</v>
      </c>
      <c r="L202" s="5"/>
      <c r="M202" s="5">
        <v>189909</v>
      </c>
      <c r="N202" s="6"/>
      <c r="O202" s="5">
        <v>841727</v>
      </c>
      <c r="P202" s="5"/>
      <c r="Q202" s="5">
        <v>194775</v>
      </c>
      <c r="R202" s="6"/>
      <c r="S202" s="5">
        <v>848678</v>
      </c>
      <c r="T202" s="5"/>
      <c r="U202" s="5">
        <v>186287</v>
      </c>
      <c r="V202" s="5"/>
      <c r="W202" s="4">
        <v>827737</v>
      </c>
      <c r="X202" s="5"/>
      <c r="Y202" s="5">
        <v>182211</v>
      </c>
      <c r="Z202" s="6"/>
      <c r="AA202" s="5">
        <v>832339</v>
      </c>
      <c r="AB202" s="5"/>
      <c r="AC202" s="5">
        <v>174789</v>
      </c>
      <c r="AD202" s="5"/>
      <c r="AE202" s="4"/>
      <c r="AF202" s="5"/>
      <c r="AG202" s="5"/>
      <c r="AH202" s="6"/>
      <c r="AI202" s="5"/>
      <c r="AJ202" s="5"/>
      <c r="AK202" s="5"/>
      <c r="AL202" s="5"/>
      <c r="AM202" s="4"/>
      <c r="AN202" s="5"/>
      <c r="AO202" s="5"/>
      <c r="AP202" s="6"/>
      <c r="AQ202" s="5"/>
      <c r="AR202" s="5"/>
      <c r="AS202" s="5"/>
      <c r="AT202" s="5"/>
      <c r="AU202" s="4"/>
      <c r="AV202" s="5"/>
      <c r="AW202" s="5"/>
      <c r="AX202" s="6"/>
      <c r="AY202" s="5"/>
      <c r="AZ202" s="5"/>
      <c r="BA202" s="5"/>
      <c r="BB202" s="5"/>
      <c r="BC202" s="4"/>
      <c r="BD202" s="5"/>
      <c r="BE202" s="5"/>
      <c r="BF202" s="6"/>
      <c r="BG202" s="5"/>
      <c r="BH202" s="5"/>
      <c r="BI202" s="5"/>
      <c r="BJ202" s="5"/>
      <c r="BK202" s="4"/>
      <c r="BL202" s="5"/>
      <c r="BM202" s="5"/>
      <c r="BN202" s="6"/>
      <c r="BO202" s="5"/>
      <c r="BP202" s="5"/>
      <c r="BQ202" s="5"/>
      <c r="BR202" s="5"/>
      <c r="BS202" s="12">
        <v>6028929</v>
      </c>
    </row>
    <row r="203" spans="2:71" x14ac:dyDescent="0.25">
      <c r="B203" s="3"/>
      <c r="C203">
        <v>11043130</v>
      </c>
      <c r="D203" t="s">
        <v>69</v>
      </c>
      <c r="E203">
        <v>200</v>
      </c>
      <c r="F203" t="s">
        <v>17</v>
      </c>
      <c r="G203" s="4"/>
      <c r="H203" s="5">
        <v>446318</v>
      </c>
      <c r="I203" s="5"/>
      <c r="J203" s="5"/>
      <c r="K203" s="4"/>
      <c r="L203" s="5">
        <v>447237</v>
      </c>
      <c r="M203" s="5"/>
      <c r="N203" s="6"/>
      <c r="O203" s="5"/>
      <c r="P203" s="5">
        <v>422961</v>
      </c>
      <c r="Q203" s="5"/>
      <c r="R203" s="6"/>
      <c r="S203" s="5"/>
      <c r="T203" s="5">
        <v>397867</v>
      </c>
      <c r="U203" s="5"/>
      <c r="V203" s="5"/>
      <c r="W203" s="4"/>
      <c r="X203" s="5">
        <v>384463</v>
      </c>
      <c r="Y203" s="5"/>
      <c r="Z203" s="6"/>
      <c r="AA203" s="5"/>
      <c r="AB203" s="5">
        <v>348952</v>
      </c>
      <c r="AC203" s="5"/>
      <c r="AD203" s="5"/>
      <c r="AE203" s="4"/>
      <c r="AF203" s="5"/>
      <c r="AG203" s="5"/>
      <c r="AH203" s="6"/>
      <c r="AI203" s="5"/>
      <c r="AJ203" s="5"/>
      <c r="AK203" s="5"/>
      <c r="AL203" s="5"/>
      <c r="AM203" s="4"/>
      <c r="AN203" s="5"/>
      <c r="AO203" s="5"/>
      <c r="AP203" s="6"/>
      <c r="AQ203" s="5"/>
      <c r="AR203" s="5"/>
      <c r="AS203" s="5"/>
      <c r="AT203" s="5"/>
      <c r="AU203" s="4"/>
      <c r="AV203" s="5"/>
      <c r="AW203" s="5"/>
      <c r="AX203" s="6"/>
      <c r="AY203" s="5"/>
      <c r="AZ203" s="5"/>
      <c r="BA203" s="5"/>
      <c r="BB203" s="5"/>
      <c r="BC203" s="4"/>
      <c r="BD203" s="5"/>
      <c r="BE203" s="5"/>
      <c r="BF203" s="6"/>
      <c r="BG203" s="5"/>
      <c r="BH203" s="5"/>
      <c r="BI203" s="5"/>
      <c r="BJ203" s="5"/>
      <c r="BK203" s="4"/>
      <c r="BL203" s="5"/>
      <c r="BM203" s="5"/>
      <c r="BN203" s="6"/>
      <c r="BO203" s="5"/>
      <c r="BP203" s="5"/>
      <c r="BQ203" s="5"/>
      <c r="BR203" s="5"/>
      <c r="BS203" s="12">
        <v>2447798</v>
      </c>
    </row>
    <row r="204" spans="2:71" x14ac:dyDescent="0.25">
      <c r="B204" s="3"/>
      <c r="C204"/>
      <c r="E204">
        <v>650</v>
      </c>
      <c r="F204">
        <v>7550</v>
      </c>
      <c r="G204" s="4">
        <v>1382032</v>
      </c>
      <c r="H204" s="5"/>
      <c r="I204" s="5"/>
      <c r="J204" s="5"/>
      <c r="K204" s="4">
        <v>1428691</v>
      </c>
      <c r="L204" s="5"/>
      <c r="M204" s="5"/>
      <c r="N204" s="6"/>
      <c r="O204" s="5">
        <v>1436538</v>
      </c>
      <c r="P204" s="5"/>
      <c r="Q204" s="5"/>
      <c r="R204" s="6"/>
      <c r="S204" s="5">
        <v>1412442</v>
      </c>
      <c r="T204" s="5"/>
      <c r="U204" s="5"/>
      <c r="V204" s="5"/>
      <c r="W204" s="4">
        <v>1392582</v>
      </c>
      <c r="X204" s="5"/>
      <c r="Y204" s="5"/>
      <c r="Z204" s="6"/>
      <c r="AA204" s="5">
        <v>1322962</v>
      </c>
      <c r="AB204" s="5"/>
      <c r="AC204" s="5"/>
      <c r="AD204" s="5"/>
      <c r="AE204" s="4"/>
      <c r="AF204" s="5"/>
      <c r="AG204" s="5"/>
      <c r="AH204" s="6"/>
      <c r="AI204" s="5"/>
      <c r="AJ204" s="5"/>
      <c r="AK204" s="5"/>
      <c r="AL204" s="5"/>
      <c r="AM204" s="4"/>
      <c r="AN204" s="5"/>
      <c r="AO204" s="5"/>
      <c r="AP204" s="6"/>
      <c r="AQ204" s="5"/>
      <c r="AR204" s="5"/>
      <c r="AS204" s="5"/>
      <c r="AT204" s="5"/>
      <c r="AU204" s="4"/>
      <c r="AV204" s="5"/>
      <c r="AW204" s="5"/>
      <c r="AX204" s="6"/>
      <c r="AY204" s="5"/>
      <c r="AZ204" s="5"/>
      <c r="BA204" s="5"/>
      <c r="BB204" s="5"/>
      <c r="BC204" s="4"/>
      <c r="BD204" s="5"/>
      <c r="BE204" s="5"/>
      <c r="BF204" s="6"/>
      <c r="BG204" s="5"/>
      <c r="BH204" s="5"/>
      <c r="BI204" s="5"/>
      <c r="BJ204" s="5"/>
      <c r="BK204" s="4"/>
      <c r="BL204" s="5"/>
      <c r="BM204" s="5"/>
      <c r="BN204" s="6"/>
      <c r="BO204" s="5"/>
      <c r="BP204" s="5"/>
      <c r="BQ204" s="5"/>
      <c r="BR204" s="5"/>
      <c r="BS204" s="12">
        <v>8375247</v>
      </c>
    </row>
    <row r="205" spans="2:71" x14ac:dyDescent="0.25">
      <c r="B205" s="3"/>
      <c r="C205"/>
      <c r="F205">
        <v>7553</v>
      </c>
      <c r="G205" s="4">
        <v>36246</v>
      </c>
      <c r="H205" s="5"/>
      <c r="I205" s="5"/>
      <c r="J205" s="5">
        <v>47</v>
      </c>
      <c r="K205" s="4">
        <v>87114</v>
      </c>
      <c r="L205" s="5"/>
      <c r="M205" s="5"/>
      <c r="N205" s="6">
        <v>86</v>
      </c>
      <c r="O205" s="5">
        <v>79414</v>
      </c>
      <c r="P205" s="5"/>
      <c r="Q205" s="5"/>
      <c r="R205" s="6">
        <v>81</v>
      </c>
      <c r="S205" s="5">
        <v>70360</v>
      </c>
      <c r="T205" s="5"/>
      <c r="U205" s="5"/>
      <c r="V205" s="5">
        <v>64</v>
      </c>
      <c r="W205" s="4">
        <v>79190</v>
      </c>
      <c r="X205" s="5"/>
      <c r="Y205" s="5"/>
      <c r="Z205" s="6">
        <v>161</v>
      </c>
      <c r="AA205" s="5">
        <v>63681</v>
      </c>
      <c r="AB205" s="5"/>
      <c r="AC205" s="5"/>
      <c r="AD205" s="5">
        <v>232</v>
      </c>
      <c r="AE205" s="4"/>
      <c r="AF205" s="5"/>
      <c r="AG205" s="5"/>
      <c r="AH205" s="6"/>
      <c r="AI205" s="5"/>
      <c r="AJ205" s="5"/>
      <c r="AK205" s="5"/>
      <c r="AL205" s="5"/>
      <c r="AM205" s="4"/>
      <c r="AN205" s="5"/>
      <c r="AO205" s="5"/>
      <c r="AP205" s="6"/>
      <c r="AQ205" s="5"/>
      <c r="AR205" s="5"/>
      <c r="AS205" s="5"/>
      <c r="AT205" s="5"/>
      <c r="AU205" s="4"/>
      <c r="AV205" s="5"/>
      <c r="AW205" s="5"/>
      <c r="AX205" s="6"/>
      <c r="AY205" s="5"/>
      <c r="AZ205" s="5"/>
      <c r="BA205" s="5"/>
      <c r="BB205" s="5"/>
      <c r="BC205" s="4"/>
      <c r="BD205" s="5"/>
      <c r="BE205" s="5"/>
      <c r="BF205" s="6"/>
      <c r="BG205" s="5"/>
      <c r="BH205" s="5"/>
      <c r="BI205" s="5"/>
      <c r="BJ205" s="5"/>
      <c r="BK205" s="4"/>
      <c r="BL205" s="5"/>
      <c r="BM205" s="5"/>
      <c r="BN205" s="6"/>
      <c r="BO205" s="5"/>
      <c r="BP205" s="5"/>
      <c r="BQ205" s="5"/>
      <c r="BR205" s="5"/>
      <c r="BS205" s="12">
        <v>416676</v>
      </c>
    </row>
    <row r="206" spans="2:71" x14ac:dyDescent="0.25">
      <c r="B206" s="3"/>
      <c r="C206"/>
      <c r="F206">
        <v>7554</v>
      </c>
      <c r="G206" s="4">
        <v>1345786</v>
      </c>
      <c r="H206" s="5"/>
      <c r="I206" s="5">
        <v>200116</v>
      </c>
      <c r="J206" s="5"/>
      <c r="K206" s="4">
        <v>1341577</v>
      </c>
      <c r="L206" s="5"/>
      <c r="M206" s="5">
        <v>176581</v>
      </c>
      <c r="N206" s="6"/>
      <c r="O206" s="5">
        <v>1357124</v>
      </c>
      <c r="P206" s="5"/>
      <c r="Q206" s="5">
        <v>163608</v>
      </c>
      <c r="R206" s="6"/>
      <c r="S206" s="5">
        <v>1342082</v>
      </c>
      <c r="T206" s="5"/>
      <c r="U206" s="5">
        <v>149227</v>
      </c>
      <c r="V206" s="5"/>
      <c r="W206" s="4">
        <v>1313392</v>
      </c>
      <c r="X206" s="5"/>
      <c r="Y206" s="5">
        <v>164879</v>
      </c>
      <c r="Z206" s="6"/>
      <c r="AA206" s="5">
        <v>1259281</v>
      </c>
      <c r="AB206" s="5"/>
      <c r="AC206" s="5">
        <v>156264</v>
      </c>
      <c r="AD206" s="5"/>
      <c r="AE206" s="4"/>
      <c r="AF206" s="5"/>
      <c r="AG206" s="5"/>
      <c r="AH206" s="6"/>
      <c r="AI206" s="5"/>
      <c r="AJ206" s="5"/>
      <c r="AK206" s="5"/>
      <c r="AL206" s="5"/>
      <c r="AM206" s="4"/>
      <c r="AN206" s="5"/>
      <c r="AO206" s="5"/>
      <c r="AP206" s="6"/>
      <c r="AQ206" s="5"/>
      <c r="AR206" s="5"/>
      <c r="AS206" s="5"/>
      <c r="AT206" s="5"/>
      <c r="AU206" s="4"/>
      <c r="AV206" s="5"/>
      <c r="AW206" s="5"/>
      <c r="AX206" s="6"/>
      <c r="AY206" s="5"/>
      <c r="AZ206" s="5"/>
      <c r="BA206" s="5"/>
      <c r="BB206" s="5"/>
      <c r="BC206" s="4"/>
      <c r="BD206" s="5"/>
      <c r="BE206" s="5"/>
      <c r="BF206" s="6"/>
      <c r="BG206" s="5"/>
      <c r="BH206" s="5"/>
      <c r="BI206" s="5"/>
      <c r="BJ206" s="5"/>
      <c r="BK206" s="4"/>
      <c r="BL206" s="5"/>
      <c r="BM206" s="5"/>
      <c r="BN206" s="6"/>
      <c r="BO206" s="5"/>
      <c r="BP206" s="5"/>
      <c r="BQ206" s="5"/>
      <c r="BR206" s="5"/>
      <c r="BS206" s="12">
        <v>8969917</v>
      </c>
    </row>
    <row r="207" spans="2:71" x14ac:dyDescent="0.25">
      <c r="B207" s="3"/>
      <c r="C207">
        <v>11043171</v>
      </c>
      <c r="D207" t="s">
        <v>70</v>
      </c>
      <c r="E207">
        <v>200</v>
      </c>
      <c r="F207" t="s">
        <v>17</v>
      </c>
      <c r="G207" s="4"/>
      <c r="H207" s="5">
        <v>508272</v>
      </c>
      <c r="I207" s="5"/>
      <c r="J207" s="5"/>
      <c r="K207" s="4"/>
      <c r="L207" s="5">
        <v>553773</v>
      </c>
      <c r="M207" s="5"/>
      <c r="N207" s="6"/>
      <c r="O207" s="5"/>
      <c r="P207" s="5">
        <v>622208</v>
      </c>
      <c r="Q207" s="5"/>
      <c r="R207" s="6"/>
      <c r="S207" s="5"/>
      <c r="T207" s="5">
        <v>645643</v>
      </c>
      <c r="U207" s="5"/>
      <c r="V207" s="5"/>
      <c r="W207" s="4"/>
      <c r="X207" s="5">
        <v>617170</v>
      </c>
      <c r="Y207" s="5"/>
      <c r="Z207" s="6"/>
      <c r="AA207" s="5"/>
      <c r="AB207" s="5">
        <v>549629</v>
      </c>
      <c r="AC207" s="5"/>
      <c r="AD207" s="5"/>
      <c r="AE207" s="4"/>
      <c r="AF207" s="5"/>
      <c r="AG207" s="5"/>
      <c r="AH207" s="6"/>
      <c r="AI207" s="5"/>
      <c r="AJ207" s="5"/>
      <c r="AK207" s="5"/>
      <c r="AL207" s="5"/>
      <c r="AM207" s="4"/>
      <c r="AN207" s="5"/>
      <c r="AO207" s="5"/>
      <c r="AP207" s="6"/>
      <c r="AQ207" s="5"/>
      <c r="AR207" s="5"/>
      <c r="AS207" s="5"/>
      <c r="AT207" s="5"/>
      <c r="AU207" s="4"/>
      <c r="AV207" s="5"/>
      <c r="AW207" s="5"/>
      <c r="AX207" s="6"/>
      <c r="AY207" s="5"/>
      <c r="AZ207" s="5"/>
      <c r="BA207" s="5"/>
      <c r="BB207" s="5"/>
      <c r="BC207" s="4"/>
      <c r="BD207" s="5"/>
      <c r="BE207" s="5"/>
      <c r="BF207" s="6"/>
      <c r="BG207" s="5"/>
      <c r="BH207" s="5"/>
      <c r="BI207" s="5"/>
      <c r="BJ207" s="5"/>
      <c r="BK207" s="4"/>
      <c r="BL207" s="5"/>
      <c r="BM207" s="5"/>
      <c r="BN207" s="6"/>
      <c r="BO207" s="5"/>
      <c r="BP207" s="5"/>
      <c r="BQ207" s="5"/>
      <c r="BR207" s="5"/>
      <c r="BS207" s="12">
        <v>3496695</v>
      </c>
    </row>
    <row r="208" spans="2:71" x14ac:dyDescent="0.25">
      <c r="B208" s="3"/>
      <c r="C208"/>
      <c r="E208">
        <v>650</v>
      </c>
      <c r="F208">
        <v>7550</v>
      </c>
      <c r="G208" s="4">
        <v>1391885</v>
      </c>
      <c r="H208" s="5"/>
      <c r="I208" s="5"/>
      <c r="J208" s="5"/>
      <c r="K208" s="4">
        <v>1476181</v>
      </c>
      <c r="L208" s="5"/>
      <c r="M208" s="5"/>
      <c r="N208" s="6"/>
      <c r="O208" s="5">
        <v>1711282</v>
      </c>
      <c r="P208" s="5"/>
      <c r="Q208" s="5"/>
      <c r="R208" s="6"/>
      <c r="S208" s="5">
        <v>1741605</v>
      </c>
      <c r="T208" s="5"/>
      <c r="U208" s="5"/>
      <c r="V208" s="5"/>
      <c r="W208" s="4">
        <v>1646685</v>
      </c>
      <c r="X208" s="5"/>
      <c r="Y208" s="5"/>
      <c r="Z208" s="6"/>
      <c r="AA208" s="5">
        <v>1535693</v>
      </c>
      <c r="AB208" s="5"/>
      <c r="AC208" s="5"/>
      <c r="AD208" s="5"/>
      <c r="AE208" s="4"/>
      <c r="AF208" s="5"/>
      <c r="AG208" s="5"/>
      <c r="AH208" s="6"/>
      <c r="AI208" s="5"/>
      <c r="AJ208" s="5"/>
      <c r="AK208" s="5"/>
      <c r="AL208" s="5"/>
      <c r="AM208" s="4"/>
      <c r="AN208" s="5"/>
      <c r="AO208" s="5"/>
      <c r="AP208" s="6"/>
      <c r="AQ208" s="5"/>
      <c r="AR208" s="5"/>
      <c r="AS208" s="5"/>
      <c r="AT208" s="5"/>
      <c r="AU208" s="4"/>
      <c r="AV208" s="5"/>
      <c r="AW208" s="5"/>
      <c r="AX208" s="6"/>
      <c r="AY208" s="5"/>
      <c r="AZ208" s="5"/>
      <c r="BA208" s="5"/>
      <c r="BB208" s="5"/>
      <c r="BC208" s="4"/>
      <c r="BD208" s="5"/>
      <c r="BE208" s="5"/>
      <c r="BF208" s="6"/>
      <c r="BG208" s="5"/>
      <c r="BH208" s="5"/>
      <c r="BI208" s="5"/>
      <c r="BJ208" s="5"/>
      <c r="BK208" s="4"/>
      <c r="BL208" s="5"/>
      <c r="BM208" s="5"/>
      <c r="BN208" s="6"/>
      <c r="BO208" s="5"/>
      <c r="BP208" s="5"/>
      <c r="BQ208" s="5"/>
      <c r="BR208" s="5"/>
      <c r="BS208" s="12">
        <v>9503331</v>
      </c>
    </row>
    <row r="209" spans="2:71" x14ac:dyDescent="0.25">
      <c r="B209" s="3"/>
      <c r="C209"/>
      <c r="F209">
        <v>7553</v>
      </c>
      <c r="G209" s="4">
        <v>154013</v>
      </c>
      <c r="H209" s="5"/>
      <c r="I209" s="5"/>
      <c r="J209" s="5">
        <v>329</v>
      </c>
      <c r="K209" s="4">
        <v>153001</v>
      </c>
      <c r="L209" s="5"/>
      <c r="M209" s="5"/>
      <c r="N209" s="6">
        <v>306</v>
      </c>
      <c r="O209" s="5">
        <v>129727</v>
      </c>
      <c r="P209" s="5"/>
      <c r="Q209" s="5"/>
      <c r="R209" s="6">
        <v>301</v>
      </c>
      <c r="S209" s="5">
        <v>136922</v>
      </c>
      <c r="T209" s="5"/>
      <c r="U209" s="5"/>
      <c r="V209" s="5">
        <v>300</v>
      </c>
      <c r="W209" s="4">
        <v>120491</v>
      </c>
      <c r="X209" s="5"/>
      <c r="Y209" s="5"/>
      <c r="Z209" s="6">
        <v>295</v>
      </c>
      <c r="AA209" s="5">
        <v>112489</v>
      </c>
      <c r="AB209" s="5"/>
      <c r="AC209" s="5"/>
      <c r="AD209" s="5">
        <v>281</v>
      </c>
      <c r="AE209" s="4"/>
      <c r="AF209" s="5"/>
      <c r="AG209" s="5"/>
      <c r="AH209" s="6"/>
      <c r="AI209" s="5"/>
      <c r="AJ209" s="5"/>
      <c r="AK209" s="5"/>
      <c r="AL209" s="5"/>
      <c r="AM209" s="4"/>
      <c r="AN209" s="5"/>
      <c r="AO209" s="5"/>
      <c r="AP209" s="6"/>
      <c r="AQ209" s="5"/>
      <c r="AR209" s="5"/>
      <c r="AS209" s="5"/>
      <c r="AT209" s="5"/>
      <c r="AU209" s="4"/>
      <c r="AV209" s="5"/>
      <c r="AW209" s="5"/>
      <c r="AX209" s="6"/>
      <c r="AY209" s="5"/>
      <c r="AZ209" s="5"/>
      <c r="BA209" s="5"/>
      <c r="BB209" s="5"/>
      <c r="BC209" s="4"/>
      <c r="BD209" s="5"/>
      <c r="BE209" s="5"/>
      <c r="BF209" s="6"/>
      <c r="BG209" s="5"/>
      <c r="BH209" s="5"/>
      <c r="BI209" s="5"/>
      <c r="BJ209" s="5"/>
      <c r="BK209" s="4"/>
      <c r="BL209" s="5"/>
      <c r="BM209" s="5"/>
      <c r="BN209" s="6"/>
      <c r="BO209" s="5"/>
      <c r="BP209" s="5"/>
      <c r="BQ209" s="5"/>
      <c r="BR209" s="5"/>
      <c r="BS209" s="12">
        <v>808455</v>
      </c>
    </row>
    <row r="210" spans="2:71" x14ac:dyDescent="0.25">
      <c r="B210" s="3"/>
      <c r="C210"/>
      <c r="F210">
        <v>7554</v>
      </c>
      <c r="G210" s="4">
        <v>1237872</v>
      </c>
      <c r="H210" s="5"/>
      <c r="I210" s="5">
        <v>209847</v>
      </c>
      <c r="J210" s="5"/>
      <c r="K210" s="4">
        <v>1323180</v>
      </c>
      <c r="L210" s="5"/>
      <c r="M210" s="5">
        <v>247431</v>
      </c>
      <c r="N210" s="6"/>
      <c r="O210" s="5">
        <v>1581555</v>
      </c>
      <c r="P210" s="5"/>
      <c r="Q210" s="5">
        <v>271740</v>
      </c>
      <c r="R210" s="6"/>
      <c r="S210" s="5">
        <v>1604683</v>
      </c>
      <c r="T210" s="5"/>
      <c r="U210" s="5">
        <v>253891</v>
      </c>
      <c r="V210" s="5"/>
      <c r="W210" s="4">
        <v>1526194</v>
      </c>
      <c r="X210" s="5"/>
      <c r="Y210" s="5">
        <v>231704</v>
      </c>
      <c r="Z210" s="6"/>
      <c r="AA210" s="5">
        <v>1423204</v>
      </c>
      <c r="AB210" s="5"/>
      <c r="AC210" s="5">
        <v>202935</v>
      </c>
      <c r="AD210" s="5"/>
      <c r="AE210" s="4"/>
      <c r="AF210" s="5"/>
      <c r="AG210" s="5"/>
      <c r="AH210" s="6"/>
      <c r="AI210" s="5"/>
      <c r="AJ210" s="5"/>
      <c r="AK210" s="5"/>
      <c r="AL210" s="5"/>
      <c r="AM210" s="4"/>
      <c r="AN210" s="5"/>
      <c r="AO210" s="5"/>
      <c r="AP210" s="6"/>
      <c r="AQ210" s="5"/>
      <c r="AR210" s="5"/>
      <c r="AS210" s="5"/>
      <c r="AT210" s="5"/>
      <c r="AU210" s="4"/>
      <c r="AV210" s="5"/>
      <c r="AW210" s="5"/>
      <c r="AX210" s="6"/>
      <c r="AY210" s="5"/>
      <c r="AZ210" s="5"/>
      <c r="BA210" s="5"/>
      <c r="BB210" s="5"/>
      <c r="BC210" s="4"/>
      <c r="BD210" s="5"/>
      <c r="BE210" s="5"/>
      <c r="BF210" s="6"/>
      <c r="BG210" s="5"/>
      <c r="BH210" s="5"/>
      <c r="BI210" s="5"/>
      <c r="BJ210" s="5"/>
      <c r="BK210" s="4"/>
      <c r="BL210" s="5"/>
      <c r="BM210" s="5"/>
      <c r="BN210" s="6"/>
      <c r="BO210" s="5"/>
      <c r="BP210" s="5"/>
      <c r="BQ210" s="5"/>
      <c r="BR210" s="5"/>
      <c r="BS210" s="12">
        <v>10114236</v>
      </c>
    </row>
    <row r="211" spans="2:71" x14ac:dyDescent="0.25">
      <c r="B211" s="3"/>
      <c r="C211">
        <v>11043221</v>
      </c>
      <c r="D211" t="s">
        <v>71</v>
      </c>
      <c r="E211">
        <v>200</v>
      </c>
      <c r="F211" t="s">
        <v>17</v>
      </c>
      <c r="G211" s="4"/>
      <c r="H211" s="5">
        <v>1665563</v>
      </c>
      <c r="I211" s="5"/>
      <c r="J211" s="5"/>
      <c r="K211" s="4"/>
      <c r="L211" s="5">
        <v>1631797</v>
      </c>
      <c r="M211" s="5"/>
      <c r="N211" s="6"/>
      <c r="O211" s="5"/>
      <c r="P211" s="5"/>
      <c r="Q211" s="5"/>
      <c r="R211" s="6"/>
      <c r="S211" s="5"/>
      <c r="T211" s="5"/>
      <c r="U211" s="5"/>
      <c r="V211" s="5"/>
      <c r="W211" s="4"/>
      <c r="X211" s="5"/>
      <c r="Y211" s="5"/>
      <c r="Z211" s="6"/>
      <c r="AA211" s="5"/>
      <c r="AB211" s="5"/>
      <c r="AC211" s="5"/>
      <c r="AD211" s="5"/>
      <c r="AE211" s="4"/>
      <c r="AF211" s="5"/>
      <c r="AG211" s="5"/>
      <c r="AH211" s="6"/>
      <c r="AI211" s="5"/>
      <c r="AJ211" s="5"/>
      <c r="AK211" s="5"/>
      <c r="AL211" s="5"/>
      <c r="AM211" s="4"/>
      <c r="AN211" s="5"/>
      <c r="AO211" s="5"/>
      <c r="AP211" s="6"/>
      <c r="AQ211" s="5"/>
      <c r="AR211" s="5"/>
      <c r="AS211" s="5"/>
      <c r="AT211" s="5"/>
      <c r="AU211" s="4"/>
      <c r="AV211" s="5"/>
      <c r="AW211" s="5"/>
      <c r="AX211" s="6"/>
      <c r="AY211" s="5"/>
      <c r="AZ211" s="5"/>
      <c r="BA211" s="5"/>
      <c r="BB211" s="5"/>
      <c r="BC211" s="4"/>
      <c r="BD211" s="5"/>
      <c r="BE211" s="5"/>
      <c r="BF211" s="6"/>
      <c r="BG211" s="5"/>
      <c r="BH211" s="5"/>
      <c r="BI211" s="5"/>
      <c r="BJ211" s="5"/>
      <c r="BK211" s="4"/>
      <c r="BL211" s="5"/>
      <c r="BM211" s="5"/>
      <c r="BN211" s="6"/>
      <c r="BO211" s="5"/>
      <c r="BP211" s="5"/>
      <c r="BQ211" s="5"/>
      <c r="BR211" s="5"/>
      <c r="BS211" s="12">
        <v>3297360</v>
      </c>
    </row>
    <row r="212" spans="2:71" x14ac:dyDescent="0.25">
      <c r="B212" s="3"/>
      <c r="C212"/>
      <c r="E212">
        <v>650</v>
      </c>
      <c r="F212">
        <v>6200</v>
      </c>
      <c r="G212" s="4">
        <v>619557</v>
      </c>
      <c r="H212" s="5"/>
      <c r="I212" s="5">
        <v>1402</v>
      </c>
      <c r="J212" s="5">
        <v>169</v>
      </c>
      <c r="K212" s="4">
        <v>627282</v>
      </c>
      <c r="L212" s="5"/>
      <c r="M212" s="5">
        <v>1461</v>
      </c>
      <c r="N212" s="6">
        <v>202</v>
      </c>
      <c r="O212" s="5"/>
      <c r="P212" s="5"/>
      <c r="Q212" s="5"/>
      <c r="R212" s="6"/>
      <c r="S212" s="5"/>
      <c r="T212" s="5"/>
      <c r="U212" s="5"/>
      <c r="V212" s="5"/>
      <c r="W212" s="4"/>
      <c r="X212" s="5"/>
      <c r="Y212" s="5"/>
      <c r="Z212" s="6"/>
      <c r="AA212" s="5"/>
      <c r="AB212" s="5"/>
      <c r="AC212" s="5"/>
      <c r="AD212" s="5"/>
      <c r="AE212" s="4"/>
      <c r="AF212" s="5"/>
      <c r="AG212" s="5"/>
      <c r="AH212" s="6"/>
      <c r="AI212" s="5"/>
      <c r="AJ212" s="5"/>
      <c r="AK212" s="5"/>
      <c r="AL212" s="5"/>
      <c r="AM212" s="4"/>
      <c r="AN212" s="5"/>
      <c r="AO212" s="5"/>
      <c r="AP212" s="6"/>
      <c r="AQ212" s="5"/>
      <c r="AR212" s="5"/>
      <c r="AS212" s="5"/>
      <c r="AT212" s="5"/>
      <c r="AU212" s="4"/>
      <c r="AV212" s="5"/>
      <c r="AW212" s="5"/>
      <c r="AX212" s="6"/>
      <c r="AY212" s="5"/>
      <c r="AZ212" s="5"/>
      <c r="BA212" s="5"/>
      <c r="BB212" s="5"/>
      <c r="BC212" s="4"/>
      <c r="BD212" s="5"/>
      <c r="BE212" s="5"/>
      <c r="BF212" s="6"/>
      <c r="BG212" s="5"/>
      <c r="BH212" s="5"/>
      <c r="BI212" s="5"/>
      <c r="BJ212" s="5"/>
      <c r="BK212" s="4"/>
      <c r="BL212" s="5"/>
      <c r="BM212" s="5"/>
      <c r="BN212" s="6"/>
      <c r="BO212" s="5"/>
      <c r="BP212" s="5"/>
      <c r="BQ212" s="5"/>
      <c r="BR212" s="5"/>
      <c r="BS212" s="12">
        <v>1250073</v>
      </c>
    </row>
    <row r="213" spans="2:71" x14ac:dyDescent="0.25">
      <c r="B213" s="3"/>
      <c r="C213"/>
      <c r="F213">
        <v>7550</v>
      </c>
      <c r="G213" s="4">
        <v>6288980</v>
      </c>
      <c r="H213" s="5"/>
      <c r="I213" s="5"/>
      <c r="J213" s="5"/>
      <c r="K213" s="4">
        <v>6398060</v>
      </c>
      <c r="L213" s="5"/>
      <c r="M213" s="5"/>
      <c r="N213" s="6"/>
      <c r="O213" s="5"/>
      <c r="P213" s="5"/>
      <c r="Q213" s="5"/>
      <c r="R213" s="6"/>
      <c r="S213" s="5"/>
      <c r="T213" s="5"/>
      <c r="U213" s="5"/>
      <c r="V213" s="5"/>
      <c r="W213" s="4"/>
      <c r="X213" s="5"/>
      <c r="Y213" s="5"/>
      <c r="Z213" s="6"/>
      <c r="AA213" s="5"/>
      <c r="AB213" s="5"/>
      <c r="AC213" s="5"/>
      <c r="AD213" s="5"/>
      <c r="AE213" s="4"/>
      <c r="AF213" s="5"/>
      <c r="AG213" s="5"/>
      <c r="AH213" s="6"/>
      <c r="AI213" s="5"/>
      <c r="AJ213" s="5"/>
      <c r="AK213" s="5"/>
      <c r="AL213" s="5"/>
      <c r="AM213" s="4"/>
      <c r="AN213" s="5"/>
      <c r="AO213" s="5"/>
      <c r="AP213" s="6"/>
      <c r="AQ213" s="5"/>
      <c r="AR213" s="5"/>
      <c r="AS213" s="5"/>
      <c r="AT213" s="5"/>
      <c r="AU213" s="4"/>
      <c r="AV213" s="5"/>
      <c r="AW213" s="5"/>
      <c r="AX213" s="6"/>
      <c r="AY213" s="5"/>
      <c r="AZ213" s="5"/>
      <c r="BA213" s="5"/>
      <c r="BB213" s="5"/>
      <c r="BC213" s="4"/>
      <c r="BD213" s="5"/>
      <c r="BE213" s="5"/>
      <c r="BF213" s="6"/>
      <c r="BG213" s="5"/>
      <c r="BH213" s="5"/>
      <c r="BI213" s="5"/>
      <c r="BJ213" s="5"/>
      <c r="BK213" s="4"/>
      <c r="BL213" s="5"/>
      <c r="BM213" s="5"/>
      <c r="BN213" s="6"/>
      <c r="BO213" s="5"/>
      <c r="BP213" s="5"/>
      <c r="BQ213" s="5"/>
      <c r="BR213" s="5"/>
      <c r="BS213" s="12">
        <v>12687040</v>
      </c>
    </row>
    <row r="214" spans="2:71" x14ac:dyDescent="0.25">
      <c r="B214" s="3"/>
      <c r="C214"/>
      <c r="F214">
        <v>7553</v>
      </c>
      <c r="G214" s="4">
        <v>794927</v>
      </c>
      <c r="H214" s="5"/>
      <c r="I214" s="5"/>
      <c r="J214" s="5">
        <v>2927</v>
      </c>
      <c r="K214" s="4">
        <v>813295</v>
      </c>
      <c r="L214" s="5"/>
      <c r="M214" s="5"/>
      <c r="N214" s="6">
        <v>3080</v>
      </c>
      <c r="O214" s="5"/>
      <c r="P214" s="5"/>
      <c r="Q214" s="5"/>
      <c r="R214" s="6"/>
      <c r="S214" s="5"/>
      <c r="T214" s="5"/>
      <c r="U214" s="5"/>
      <c r="V214" s="5"/>
      <c r="W214" s="4"/>
      <c r="X214" s="5"/>
      <c r="Y214" s="5"/>
      <c r="Z214" s="6"/>
      <c r="AA214" s="5"/>
      <c r="AB214" s="5"/>
      <c r="AC214" s="5"/>
      <c r="AD214" s="5"/>
      <c r="AE214" s="4"/>
      <c r="AF214" s="5"/>
      <c r="AG214" s="5"/>
      <c r="AH214" s="6"/>
      <c r="AI214" s="5"/>
      <c r="AJ214" s="5"/>
      <c r="AK214" s="5"/>
      <c r="AL214" s="5"/>
      <c r="AM214" s="4"/>
      <c r="AN214" s="5"/>
      <c r="AO214" s="5"/>
      <c r="AP214" s="6"/>
      <c r="AQ214" s="5"/>
      <c r="AR214" s="5"/>
      <c r="AS214" s="5"/>
      <c r="AT214" s="5"/>
      <c r="AU214" s="4"/>
      <c r="AV214" s="5"/>
      <c r="AW214" s="5"/>
      <c r="AX214" s="6"/>
      <c r="AY214" s="5"/>
      <c r="AZ214" s="5"/>
      <c r="BA214" s="5"/>
      <c r="BB214" s="5"/>
      <c r="BC214" s="4"/>
      <c r="BD214" s="5"/>
      <c r="BE214" s="5"/>
      <c r="BF214" s="6"/>
      <c r="BG214" s="5"/>
      <c r="BH214" s="5"/>
      <c r="BI214" s="5"/>
      <c r="BJ214" s="5"/>
      <c r="BK214" s="4"/>
      <c r="BL214" s="5"/>
      <c r="BM214" s="5"/>
      <c r="BN214" s="6"/>
      <c r="BO214" s="5"/>
      <c r="BP214" s="5"/>
      <c r="BQ214" s="5"/>
      <c r="BR214" s="5"/>
      <c r="BS214" s="12">
        <v>1614229</v>
      </c>
    </row>
    <row r="215" spans="2:71" x14ac:dyDescent="0.25">
      <c r="B215" s="3"/>
      <c r="C215"/>
      <c r="F215">
        <v>7554</v>
      </c>
      <c r="G215" s="4">
        <v>5494053</v>
      </c>
      <c r="H215" s="5"/>
      <c r="I215" s="5">
        <v>854412</v>
      </c>
      <c r="J215" s="5"/>
      <c r="K215" s="4">
        <v>5584765</v>
      </c>
      <c r="L215" s="5"/>
      <c r="M215" s="5">
        <v>868488</v>
      </c>
      <c r="N215" s="6"/>
      <c r="O215" s="5"/>
      <c r="P215" s="5"/>
      <c r="Q215" s="5"/>
      <c r="R215" s="6"/>
      <c r="S215" s="5"/>
      <c r="T215" s="5"/>
      <c r="U215" s="5"/>
      <c r="V215" s="5"/>
      <c r="W215" s="4"/>
      <c r="X215" s="5"/>
      <c r="Y215" s="5"/>
      <c r="Z215" s="6"/>
      <c r="AA215" s="5"/>
      <c r="AB215" s="5"/>
      <c r="AC215" s="5"/>
      <c r="AD215" s="5"/>
      <c r="AE215" s="4"/>
      <c r="AF215" s="5"/>
      <c r="AG215" s="5"/>
      <c r="AH215" s="6"/>
      <c r="AI215" s="5"/>
      <c r="AJ215" s="5"/>
      <c r="AK215" s="5"/>
      <c r="AL215" s="5"/>
      <c r="AM215" s="4"/>
      <c r="AN215" s="5"/>
      <c r="AO215" s="5"/>
      <c r="AP215" s="6"/>
      <c r="AQ215" s="5"/>
      <c r="AR215" s="5"/>
      <c r="AS215" s="5"/>
      <c r="AT215" s="5"/>
      <c r="AU215" s="4"/>
      <c r="AV215" s="5"/>
      <c r="AW215" s="5"/>
      <c r="AX215" s="6"/>
      <c r="AY215" s="5"/>
      <c r="AZ215" s="5"/>
      <c r="BA215" s="5"/>
      <c r="BB215" s="5"/>
      <c r="BC215" s="4"/>
      <c r="BD215" s="5"/>
      <c r="BE215" s="5"/>
      <c r="BF215" s="6"/>
      <c r="BG215" s="5"/>
      <c r="BH215" s="5"/>
      <c r="BI215" s="5"/>
      <c r="BJ215" s="5"/>
      <c r="BK215" s="4"/>
      <c r="BL215" s="5"/>
      <c r="BM215" s="5"/>
      <c r="BN215" s="6"/>
      <c r="BO215" s="5"/>
      <c r="BP215" s="5"/>
      <c r="BQ215" s="5"/>
      <c r="BR215" s="5"/>
      <c r="BS215" s="12">
        <v>12801718</v>
      </c>
    </row>
    <row r="216" spans="2:71" x14ac:dyDescent="0.25">
      <c r="B216" s="3"/>
      <c r="C216">
        <v>11043809</v>
      </c>
      <c r="D216" t="s">
        <v>72</v>
      </c>
      <c r="E216">
        <v>200</v>
      </c>
      <c r="F216" t="s">
        <v>17</v>
      </c>
      <c r="G216" s="4"/>
      <c r="H216" s="5">
        <v>386321</v>
      </c>
      <c r="I216" s="5"/>
      <c r="J216" s="5"/>
      <c r="K216" s="4"/>
      <c r="L216" s="5">
        <v>385160</v>
      </c>
      <c r="M216" s="5"/>
      <c r="N216" s="6"/>
      <c r="O216" s="5"/>
      <c r="P216" s="5">
        <v>402654</v>
      </c>
      <c r="Q216" s="5"/>
      <c r="R216" s="6"/>
      <c r="S216" s="5"/>
      <c r="T216" s="5">
        <v>409211</v>
      </c>
      <c r="U216" s="5"/>
      <c r="V216" s="5"/>
      <c r="W216" s="4"/>
      <c r="X216" s="5">
        <v>402399</v>
      </c>
      <c r="Y216" s="5"/>
      <c r="Z216" s="6"/>
      <c r="AA216" s="5"/>
      <c r="AB216" s="5">
        <v>429776</v>
      </c>
      <c r="AC216" s="5"/>
      <c r="AD216" s="5"/>
      <c r="AE216" s="4"/>
      <c r="AF216" s="5"/>
      <c r="AG216" s="5"/>
      <c r="AH216" s="6"/>
      <c r="AI216" s="5"/>
      <c r="AJ216" s="5"/>
      <c r="AK216" s="5"/>
      <c r="AL216" s="5"/>
      <c r="AM216" s="4"/>
      <c r="AN216" s="5"/>
      <c r="AO216" s="5"/>
      <c r="AP216" s="6"/>
      <c r="AQ216" s="5"/>
      <c r="AR216" s="5"/>
      <c r="AS216" s="5"/>
      <c r="AT216" s="5"/>
      <c r="AU216" s="4"/>
      <c r="AV216" s="5"/>
      <c r="AW216" s="5"/>
      <c r="AX216" s="6"/>
      <c r="AY216" s="5"/>
      <c r="AZ216" s="5"/>
      <c r="BA216" s="5"/>
      <c r="BB216" s="5"/>
      <c r="BC216" s="4"/>
      <c r="BD216" s="5"/>
      <c r="BE216" s="5"/>
      <c r="BF216" s="6"/>
      <c r="BG216" s="5"/>
      <c r="BH216" s="5"/>
      <c r="BI216" s="5"/>
      <c r="BJ216" s="5"/>
      <c r="BK216" s="4"/>
      <c r="BL216" s="5"/>
      <c r="BM216" s="5"/>
      <c r="BN216" s="6"/>
      <c r="BO216" s="5"/>
      <c r="BP216" s="5"/>
      <c r="BQ216" s="5"/>
      <c r="BR216" s="5"/>
      <c r="BS216" s="12">
        <v>2415521</v>
      </c>
    </row>
    <row r="217" spans="2:71" x14ac:dyDescent="0.25">
      <c r="B217" s="3"/>
      <c r="C217"/>
      <c r="E217">
        <v>650</v>
      </c>
      <c r="F217">
        <v>7550</v>
      </c>
      <c r="G217" s="4">
        <v>1506152</v>
      </c>
      <c r="H217" s="5"/>
      <c r="I217" s="5"/>
      <c r="J217" s="5"/>
      <c r="K217" s="4">
        <v>1538749</v>
      </c>
      <c r="L217" s="5"/>
      <c r="M217" s="5"/>
      <c r="N217" s="6"/>
      <c r="O217" s="5">
        <v>1656507</v>
      </c>
      <c r="P217" s="5"/>
      <c r="Q217" s="5"/>
      <c r="R217" s="6"/>
      <c r="S217" s="5">
        <v>1752360</v>
      </c>
      <c r="T217" s="5"/>
      <c r="U217" s="5"/>
      <c r="V217" s="5"/>
      <c r="W217" s="4">
        <v>1596036</v>
      </c>
      <c r="X217" s="5"/>
      <c r="Y217" s="5"/>
      <c r="Z217" s="6"/>
      <c r="AA217" s="5">
        <v>1653687</v>
      </c>
      <c r="AB217" s="5"/>
      <c r="AC217" s="5"/>
      <c r="AD217" s="5"/>
      <c r="AE217" s="4"/>
      <c r="AF217" s="5"/>
      <c r="AG217" s="5"/>
      <c r="AH217" s="6"/>
      <c r="AI217" s="5"/>
      <c r="AJ217" s="5"/>
      <c r="AK217" s="5"/>
      <c r="AL217" s="5"/>
      <c r="AM217" s="4"/>
      <c r="AN217" s="5"/>
      <c r="AO217" s="5"/>
      <c r="AP217" s="6"/>
      <c r="AQ217" s="5"/>
      <c r="AR217" s="5"/>
      <c r="AS217" s="5"/>
      <c r="AT217" s="5"/>
      <c r="AU217" s="4"/>
      <c r="AV217" s="5"/>
      <c r="AW217" s="5"/>
      <c r="AX217" s="6"/>
      <c r="AY217" s="5"/>
      <c r="AZ217" s="5"/>
      <c r="BA217" s="5"/>
      <c r="BB217" s="5"/>
      <c r="BC217" s="4"/>
      <c r="BD217" s="5"/>
      <c r="BE217" s="5"/>
      <c r="BF217" s="6"/>
      <c r="BG217" s="5"/>
      <c r="BH217" s="5"/>
      <c r="BI217" s="5"/>
      <c r="BJ217" s="5"/>
      <c r="BK217" s="4"/>
      <c r="BL217" s="5"/>
      <c r="BM217" s="5"/>
      <c r="BN217" s="6"/>
      <c r="BO217" s="5"/>
      <c r="BP217" s="5"/>
      <c r="BQ217" s="5"/>
      <c r="BR217" s="5"/>
      <c r="BS217" s="12">
        <v>9703491</v>
      </c>
    </row>
    <row r="218" spans="2:71" x14ac:dyDescent="0.25">
      <c r="B218" s="3"/>
      <c r="C218"/>
      <c r="F218">
        <v>7553</v>
      </c>
      <c r="G218" s="4">
        <v>44809</v>
      </c>
      <c r="H218" s="5"/>
      <c r="I218" s="5"/>
      <c r="J218" s="5">
        <v>287</v>
      </c>
      <c r="K218" s="4">
        <v>41614</v>
      </c>
      <c r="L218" s="5"/>
      <c r="M218" s="5"/>
      <c r="N218" s="6">
        <v>257</v>
      </c>
      <c r="O218" s="5">
        <v>70316</v>
      </c>
      <c r="P218" s="5"/>
      <c r="Q218" s="5"/>
      <c r="R218" s="6">
        <v>263</v>
      </c>
      <c r="S218" s="5">
        <v>77969</v>
      </c>
      <c r="T218" s="5"/>
      <c r="U218" s="5"/>
      <c r="V218" s="5">
        <v>267</v>
      </c>
      <c r="W218" s="4">
        <v>84039</v>
      </c>
      <c r="X218" s="5"/>
      <c r="Y218" s="5"/>
      <c r="Z218" s="6">
        <v>134</v>
      </c>
      <c r="AA218" s="5">
        <v>86772</v>
      </c>
      <c r="AB218" s="5"/>
      <c r="AC218" s="5"/>
      <c r="AD218" s="5">
        <v>153</v>
      </c>
      <c r="AE218" s="4"/>
      <c r="AF218" s="5"/>
      <c r="AG218" s="5"/>
      <c r="AH218" s="6"/>
      <c r="AI218" s="5"/>
      <c r="AJ218" s="5"/>
      <c r="AK218" s="5"/>
      <c r="AL218" s="5"/>
      <c r="AM218" s="4"/>
      <c r="AN218" s="5"/>
      <c r="AO218" s="5"/>
      <c r="AP218" s="6"/>
      <c r="AQ218" s="5"/>
      <c r="AR218" s="5"/>
      <c r="AS218" s="5"/>
      <c r="AT218" s="5"/>
      <c r="AU218" s="4"/>
      <c r="AV218" s="5"/>
      <c r="AW218" s="5"/>
      <c r="AX218" s="6"/>
      <c r="AY218" s="5"/>
      <c r="AZ218" s="5"/>
      <c r="BA218" s="5"/>
      <c r="BB218" s="5"/>
      <c r="BC218" s="4"/>
      <c r="BD218" s="5"/>
      <c r="BE218" s="5"/>
      <c r="BF218" s="6"/>
      <c r="BG218" s="5"/>
      <c r="BH218" s="5"/>
      <c r="BI218" s="5"/>
      <c r="BJ218" s="5"/>
      <c r="BK218" s="4"/>
      <c r="BL218" s="5"/>
      <c r="BM218" s="5"/>
      <c r="BN218" s="6"/>
      <c r="BO218" s="5"/>
      <c r="BP218" s="5"/>
      <c r="BQ218" s="5"/>
      <c r="BR218" s="5"/>
      <c r="BS218" s="12">
        <v>406880</v>
      </c>
    </row>
    <row r="219" spans="2:71" x14ac:dyDescent="0.25">
      <c r="B219" s="3"/>
      <c r="C219"/>
      <c r="F219">
        <v>7554</v>
      </c>
      <c r="G219" s="4">
        <v>1461343</v>
      </c>
      <c r="H219" s="5"/>
      <c r="I219" s="5">
        <v>182401</v>
      </c>
      <c r="J219" s="5"/>
      <c r="K219" s="4">
        <v>1497135</v>
      </c>
      <c r="L219" s="5"/>
      <c r="M219" s="5">
        <v>178693</v>
      </c>
      <c r="N219" s="6"/>
      <c r="O219" s="5">
        <v>1586191</v>
      </c>
      <c r="P219" s="5"/>
      <c r="Q219" s="5">
        <v>185277</v>
      </c>
      <c r="R219" s="6"/>
      <c r="S219" s="5">
        <v>1674391</v>
      </c>
      <c r="T219" s="5"/>
      <c r="U219" s="5">
        <v>184425</v>
      </c>
      <c r="V219" s="5"/>
      <c r="W219" s="4">
        <v>1511997</v>
      </c>
      <c r="X219" s="5"/>
      <c r="Y219" s="5">
        <v>213033</v>
      </c>
      <c r="Z219" s="6"/>
      <c r="AA219" s="5">
        <v>1566915</v>
      </c>
      <c r="AB219" s="5"/>
      <c r="AC219" s="5">
        <v>210348</v>
      </c>
      <c r="AD219" s="5"/>
      <c r="AE219" s="4"/>
      <c r="AF219" s="5"/>
      <c r="AG219" s="5"/>
      <c r="AH219" s="6"/>
      <c r="AI219" s="5"/>
      <c r="AJ219" s="5"/>
      <c r="AK219" s="5"/>
      <c r="AL219" s="5"/>
      <c r="AM219" s="4"/>
      <c r="AN219" s="5"/>
      <c r="AO219" s="5"/>
      <c r="AP219" s="6"/>
      <c r="AQ219" s="5"/>
      <c r="AR219" s="5"/>
      <c r="AS219" s="5"/>
      <c r="AT219" s="5"/>
      <c r="AU219" s="4"/>
      <c r="AV219" s="5"/>
      <c r="AW219" s="5"/>
      <c r="AX219" s="6"/>
      <c r="AY219" s="5"/>
      <c r="AZ219" s="5"/>
      <c r="BA219" s="5"/>
      <c r="BB219" s="5"/>
      <c r="BC219" s="4"/>
      <c r="BD219" s="5"/>
      <c r="BE219" s="5"/>
      <c r="BF219" s="6"/>
      <c r="BG219" s="5"/>
      <c r="BH219" s="5"/>
      <c r="BI219" s="5"/>
      <c r="BJ219" s="5"/>
      <c r="BK219" s="4"/>
      <c r="BL219" s="5"/>
      <c r="BM219" s="5"/>
      <c r="BN219" s="6"/>
      <c r="BO219" s="5"/>
      <c r="BP219" s="5"/>
      <c r="BQ219" s="5"/>
      <c r="BR219" s="5"/>
      <c r="BS219" s="12">
        <v>10452149</v>
      </c>
    </row>
    <row r="220" spans="2:71" x14ac:dyDescent="0.25">
      <c r="B220" s="3"/>
      <c r="C220">
        <v>11044120</v>
      </c>
      <c r="D220" t="s">
        <v>73</v>
      </c>
      <c r="E220">
        <v>200</v>
      </c>
      <c r="F220" t="s">
        <v>17</v>
      </c>
      <c r="G220" s="4"/>
      <c r="H220" s="5">
        <v>1712929</v>
      </c>
      <c r="I220" s="5"/>
      <c r="J220" s="5"/>
      <c r="K220" s="4"/>
      <c r="L220" s="5">
        <v>1733132</v>
      </c>
      <c r="M220" s="5"/>
      <c r="N220" s="6"/>
      <c r="O220" s="5"/>
      <c r="P220" s="5">
        <v>1749002</v>
      </c>
      <c r="Q220" s="5"/>
      <c r="R220" s="6"/>
      <c r="S220" s="5"/>
      <c r="T220" s="5">
        <v>1834193</v>
      </c>
      <c r="U220" s="5"/>
      <c r="V220" s="5"/>
      <c r="W220" s="4"/>
      <c r="X220" s="5">
        <v>1788438</v>
      </c>
      <c r="Y220" s="5"/>
      <c r="Z220" s="6"/>
      <c r="AA220" s="5"/>
      <c r="AB220" s="5">
        <v>1874961</v>
      </c>
      <c r="AC220" s="5"/>
      <c r="AD220" s="5"/>
      <c r="AE220" s="4"/>
      <c r="AF220" s="5"/>
      <c r="AG220" s="5"/>
      <c r="AH220" s="6"/>
      <c r="AI220" s="5"/>
      <c r="AJ220" s="5"/>
      <c r="AK220" s="5"/>
      <c r="AL220" s="5"/>
      <c r="AM220" s="4"/>
      <c r="AN220" s="5"/>
      <c r="AO220" s="5"/>
      <c r="AP220" s="6"/>
      <c r="AQ220" s="5"/>
      <c r="AR220" s="5"/>
      <c r="AS220" s="5"/>
      <c r="AT220" s="5"/>
      <c r="AU220" s="4"/>
      <c r="AV220" s="5"/>
      <c r="AW220" s="5"/>
      <c r="AX220" s="6"/>
      <c r="AY220" s="5"/>
      <c r="AZ220" s="5"/>
      <c r="BA220" s="5"/>
      <c r="BB220" s="5"/>
      <c r="BC220" s="4"/>
      <c r="BD220" s="5"/>
      <c r="BE220" s="5"/>
      <c r="BF220" s="6"/>
      <c r="BG220" s="5"/>
      <c r="BH220" s="5"/>
      <c r="BI220" s="5"/>
      <c r="BJ220" s="5"/>
      <c r="BK220" s="4"/>
      <c r="BL220" s="5"/>
      <c r="BM220" s="5"/>
      <c r="BN220" s="6"/>
      <c r="BO220" s="5"/>
      <c r="BP220" s="5"/>
      <c r="BQ220" s="5"/>
      <c r="BR220" s="5"/>
      <c r="BS220" s="12">
        <v>10692655</v>
      </c>
    </row>
    <row r="221" spans="2:71" x14ac:dyDescent="0.25">
      <c r="B221" s="3"/>
      <c r="C221"/>
      <c r="E221">
        <v>650</v>
      </c>
      <c r="F221">
        <v>6200</v>
      </c>
      <c r="G221" s="4"/>
      <c r="H221" s="5"/>
      <c r="I221" s="5"/>
      <c r="J221" s="5"/>
      <c r="K221" s="4"/>
      <c r="L221" s="5"/>
      <c r="M221" s="5"/>
      <c r="N221" s="6"/>
      <c r="O221" s="5"/>
      <c r="P221" s="5"/>
      <c r="Q221" s="5"/>
      <c r="R221" s="6"/>
      <c r="S221" s="5">
        <v>211797</v>
      </c>
      <c r="T221" s="5"/>
      <c r="U221" s="5">
        <v>731</v>
      </c>
      <c r="V221" s="5">
        <v>111</v>
      </c>
      <c r="W221" s="4">
        <v>310494</v>
      </c>
      <c r="X221" s="5"/>
      <c r="Y221" s="5">
        <v>712</v>
      </c>
      <c r="Z221" s="6">
        <v>146</v>
      </c>
      <c r="AA221" s="5">
        <v>238588</v>
      </c>
      <c r="AB221" s="5"/>
      <c r="AC221" s="5">
        <v>456</v>
      </c>
      <c r="AD221" s="5">
        <v>54</v>
      </c>
      <c r="AE221" s="4"/>
      <c r="AF221" s="5"/>
      <c r="AG221" s="5"/>
      <c r="AH221" s="6"/>
      <c r="AI221" s="5"/>
      <c r="AJ221" s="5"/>
      <c r="AK221" s="5"/>
      <c r="AL221" s="5"/>
      <c r="AM221" s="4"/>
      <c r="AN221" s="5"/>
      <c r="AO221" s="5"/>
      <c r="AP221" s="6"/>
      <c r="AQ221" s="5"/>
      <c r="AR221" s="5"/>
      <c r="AS221" s="5"/>
      <c r="AT221" s="5"/>
      <c r="AU221" s="4"/>
      <c r="AV221" s="5"/>
      <c r="AW221" s="5"/>
      <c r="AX221" s="6"/>
      <c r="AY221" s="5"/>
      <c r="AZ221" s="5"/>
      <c r="BA221" s="5"/>
      <c r="BB221" s="5"/>
      <c r="BC221" s="4"/>
      <c r="BD221" s="5"/>
      <c r="BE221" s="5"/>
      <c r="BF221" s="6"/>
      <c r="BG221" s="5"/>
      <c r="BH221" s="5"/>
      <c r="BI221" s="5"/>
      <c r="BJ221" s="5"/>
      <c r="BK221" s="4"/>
      <c r="BL221" s="5"/>
      <c r="BM221" s="5"/>
      <c r="BN221" s="6"/>
      <c r="BO221" s="5"/>
      <c r="BP221" s="5"/>
      <c r="BQ221" s="5"/>
      <c r="BR221" s="5"/>
      <c r="BS221" s="12">
        <v>763089</v>
      </c>
    </row>
    <row r="222" spans="2:71" x14ac:dyDescent="0.25">
      <c r="B222" s="3"/>
      <c r="C222"/>
      <c r="F222">
        <v>6201</v>
      </c>
      <c r="G222" s="4"/>
      <c r="H222" s="5"/>
      <c r="I222" s="5"/>
      <c r="J222" s="5"/>
      <c r="K222" s="4"/>
      <c r="L222" s="5"/>
      <c r="M222" s="5"/>
      <c r="N222" s="6"/>
      <c r="O222" s="5"/>
      <c r="P222" s="5"/>
      <c r="Q222" s="5"/>
      <c r="R222" s="6"/>
      <c r="S222" s="5">
        <v>211797</v>
      </c>
      <c r="T222" s="5"/>
      <c r="U222" s="5">
        <v>731</v>
      </c>
      <c r="V222" s="5">
        <v>111</v>
      </c>
      <c r="W222" s="4">
        <v>310494</v>
      </c>
      <c r="X222" s="5"/>
      <c r="Y222" s="5">
        <v>712</v>
      </c>
      <c r="Z222" s="6">
        <v>146</v>
      </c>
      <c r="AA222" s="5">
        <v>238588</v>
      </c>
      <c r="AB222" s="5"/>
      <c r="AC222" s="5">
        <v>456</v>
      </c>
      <c r="AD222" s="5">
        <v>54</v>
      </c>
      <c r="AE222" s="4"/>
      <c r="AF222" s="5"/>
      <c r="AG222" s="5"/>
      <c r="AH222" s="6"/>
      <c r="AI222" s="5"/>
      <c r="AJ222" s="5"/>
      <c r="AK222" s="5"/>
      <c r="AL222" s="5"/>
      <c r="AM222" s="4"/>
      <c r="AN222" s="5"/>
      <c r="AO222" s="5"/>
      <c r="AP222" s="6"/>
      <c r="AQ222" s="5"/>
      <c r="AR222" s="5"/>
      <c r="AS222" s="5"/>
      <c r="AT222" s="5"/>
      <c r="AU222" s="4"/>
      <c r="AV222" s="5"/>
      <c r="AW222" s="5"/>
      <c r="AX222" s="6"/>
      <c r="AY222" s="5"/>
      <c r="AZ222" s="5"/>
      <c r="BA222" s="5"/>
      <c r="BB222" s="5"/>
      <c r="BC222" s="4"/>
      <c r="BD222" s="5"/>
      <c r="BE222" s="5"/>
      <c r="BF222" s="6"/>
      <c r="BG222" s="5"/>
      <c r="BH222" s="5"/>
      <c r="BI222" s="5"/>
      <c r="BJ222" s="5"/>
      <c r="BK222" s="4"/>
      <c r="BL222" s="5"/>
      <c r="BM222" s="5"/>
      <c r="BN222" s="6"/>
      <c r="BO222" s="5"/>
      <c r="BP222" s="5"/>
      <c r="BQ222" s="5"/>
      <c r="BR222" s="5"/>
      <c r="BS222" s="12">
        <v>763089</v>
      </c>
    </row>
    <row r="223" spans="2:71" x14ac:dyDescent="0.25">
      <c r="B223" s="3"/>
      <c r="C223"/>
      <c r="F223">
        <v>7550</v>
      </c>
      <c r="G223" s="4">
        <v>6933046</v>
      </c>
      <c r="H223" s="5"/>
      <c r="I223" s="5"/>
      <c r="J223" s="5"/>
      <c r="K223" s="4">
        <v>6792707</v>
      </c>
      <c r="L223" s="5"/>
      <c r="M223" s="5"/>
      <c r="N223" s="6"/>
      <c r="O223" s="5">
        <v>7027145</v>
      </c>
      <c r="P223" s="5"/>
      <c r="Q223" s="5"/>
      <c r="R223" s="6"/>
      <c r="S223" s="5">
        <v>7337211</v>
      </c>
      <c r="T223" s="5"/>
      <c r="U223" s="5"/>
      <c r="V223" s="5"/>
      <c r="W223" s="4">
        <v>7333629</v>
      </c>
      <c r="X223" s="5"/>
      <c r="Y223" s="5"/>
      <c r="Z223" s="6"/>
      <c r="AA223" s="5">
        <v>7434224</v>
      </c>
      <c r="AB223" s="5"/>
      <c r="AC223" s="5"/>
      <c r="AD223" s="5"/>
      <c r="AE223" s="4"/>
      <c r="AF223" s="5"/>
      <c r="AG223" s="5"/>
      <c r="AH223" s="6"/>
      <c r="AI223" s="5"/>
      <c r="AJ223" s="5"/>
      <c r="AK223" s="5"/>
      <c r="AL223" s="5"/>
      <c r="AM223" s="4"/>
      <c r="AN223" s="5"/>
      <c r="AO223" s="5"/>
      <c r="AP223" s="6"/>
      <c r="AQ223" s="5"/>
      <c r="AR223" s="5"/>
      <c r="AS223" s="5"/>
      <c r="AT223" s="5"/>
      <c r="AU223" s="4"/>
      <c r="AV223" s="5"/>
      <c r="AW223" s="5"/>
      <c r="AX223" s="6"/>
      <c r="AY223" s="5"/>
      <c r="AZ223" s="5"/>
      <c r="BA223" s="5"/>
      <c r="BB223" s="5"/>
      <c r="BC223" s="4"/>
      <c r="BD223" s="5"/>
      <c r="BE223" s="5"/>
      <c r="BF223" s="6"/>
      <c r="BG223" s="5"/>
      <c r="BH223" s="5"/>
      <c r="BI223" s="5"/>
      <c r="BJ223" s="5"/>
      <c r="BK223" s="4"/>
      <c r="BL223" s="5"/>
      <c r="BM223" s="5"/>
      <c r="BN223" s="6"/>
      <c r="BO223" s="5"/>
      <c r="BP223" s="5"/>
      <c r="BQ223" s="5"/>
      <c r="BR223" s="5"/>
      <c r="BS223" s="12">
        <v>42857962</v>
      </c>
    </row>
    <row r="224" spans="2:71" x14ac:dyDescent="0.25">
      <c r="B224" s="3"/>
      <c r="C224"/>
      <c r="F224">
        <v>7553</v>
      </c>
      <c r="G224" s="4">
        <v>543474</v>
      </c>
      <c r="H224" s="5"/>
      <c r="I224" s="5"/>
      <c r="J224" s="5">
        <v>1477</v>
      </c>
      <c r="K224" s="4">
        <v>522558</v>
      </c>
      <c r="L224" s="5"/>
      <c r="M224" s="5"/>
      <c r="N224" s="6">
        <v>1521</v>
      </c>
      <c r="O224" s="5">
        <v>581244</v>
      </c>
      <c r="P224" s="5"/>
      <c r="Q224" s="5"/>
      <c r="R224" s="6">
        <v>1776</v>
      </c>
      <c r="S224" s="5">
        <v>624184</v>
      </c>
      <c r="T224" s="5"/>
      <c r="U224" s="5"/>
      <c r="V224" s="5">
        <v>1964</v>
      </c>
      <c r="W224" s="4">
        <v>613440</v>
      </c>
      <c r="X224" s="5"/>
      <c r="Y224" s="5"/>
      <c r="Z224" s="6">
        <v>2731</v>
      </c>
      <c r="AA224" s="5">
        <v>579849</v>
      </c>
      <c r="AB224" s="5"/>
      <c r="AC224" s="5"/>
      <c r="AD224" s="5">
        <v>3095</v>
      </c>
      <c r="AE224" s="4"/>
      <c r="AF224" s="5"/>
      <c r="AG224" s="5"/>
      <c r="AH224" s="6"/>
      <c r="AI224" s="5"/>
      <c r="AJ224" s="5"/>
      <c r="AK224" s="5"/>
      <c r="AL224" s="5"/>
      <c r="AM224" s="4"/>
      <c r="AN224" s="5"/>
      <c r="AO224" s="5"/>
      <c r="AP224" s="6"/>
      <c r="AQ224" s="5"/>
      <c r="AR224" s="5"/>
      <c r="AS224" s="5"/>
      <c r="AT224" s="5"/>
      <c r="AU224" s="4"/>
      <c r="AV224" s="5"/>
      <c r="AW224" s="5"/>
      <c r="AX224" s="6"/>
      <c r="AY224" s="5"/>
      <c r="AZ224" s="5"/>
      <c r="BA224" s="5"/>
      <c r="BB224" s="5"/>
      <c r="BC224" s="4"/>
      <c r="BD224" s="5"/>
      <c r="BE224" s="5"/>
      <c r="BF224" s="6"/>
      <c r="BG224" s="5"/>
      <c r="BH224" s="5"/>
      <c r="BI224" s="5"/>
      <c r="BJ224" s="5"/>
      <c r="BK224" s="4"/>
      <c r="BL224" s="5"/>
      <c r="BM224" s="5"/>
      <c r="BN224" s="6"/>
      <c r="BO224" s="5"/>
      <c r="BP224" s="5"/>
      <c r="BQ224" s="5"/>
      <c r="BR224" s="5"/>
      <c r="BS224" s="12">
        <v>3477313</v>
      </c>
    </row>
    <row r="225" spans="2:71" x14ac:dyDescent="0.25">
      <c r="B225" s="3"/>
      <c r="C225"/>
      <c r="F225">
        <v>7554</v>
      </c>
      <c r="G225" s="4">
        <v>6389572</v>
      </c>
      <c r="H225" s="5"/>
      <c r="I225" s="5">
        <v>1065176</v>
      </c>
      <c r="J225" s="5"/>
      <c r="K225" s="4">
        <v>6270149</v>
      </c>
      <c r="L225" s="5"/>
      <c r="M225" s="5">
        <v>1062521</v>
      </c>
      <c r="N225" s="6"/>
      <c r="O225" s="5">
        <v>6445901</v>
      </c>
      <c r="P225" s="5"/>
      <c r="Q225" s="5">
        <v>1054943</v>
      </c>
      <c r="R225" s="6"/>
      <c r="S225" s="5">
        <v>6713027</v>
      </c>
      <c r="T225" s="5"/>
      <c r="U225" s="5">
        <v>1066907</v>
      </c>
      <c r="V225" s="5"/>
      <c r="W225" s="4">
        <v>6720189</v>
      </c>
      <c r="X225" s="5"/>
      <c r="Y225" s="5">
        <v>1057426</v>
      </c>
      <c r="Z225" s="6"/>
      <c r="AA225" s="5">
        <v>6854375</v>
      </c>
      <c r="AB225" s="5"/>
      <c r="AC225" s="5">
        <v>1010742</v>
      </c>
      <c r="AD225" s="5"/>
      <c r="AE225" s="4"/>
      <c r="AF225" s="5"/>
      <c r="AG225" s="5"/>
      <c r="AH225" s="6"/>
      <c r="AI225" s="5"/>
      <c r="AJ225" s="5"/>
      <c r="AK225" s="5"/>
      <c r="AL225" s="5"/>
      <c r="AM225" s="4"/>
      <c r="AN225" s="5"/>
      <c r="AO225" s="5"/>
      <c r="AP225" s="6"/>
      <c r="AQ225" s="5"/>
      <c r="AR225" s="5"/>
      <c r="AS225" s="5"/>
      <c r="AT225" s="5"/>
      <c r="AU225" s="4"/>
      <c r="AV225" s="5"/>
      <c r="AW225" s="5"/>
      <c r="AX225" s="6"/>
      <c r="AY225" s="5"/>
      <c r="AZ225" s="5"/>
      <c r="BA225" s="5"/>
      <c r="BB225" s="5"/>
      <c r="BC225" s="4"/>
      <c r="BD225" s="5"/>
      <c r="BE225" s="5"/>
      <c r="BF225" s="6"/>
      <c r="BG225" s="5"/>
      <c r="BH225" s="5"/>
      <c r="BI225" s="5"/>
      <c r="BJ225" s="5"/>
      <c r="BK225" s="4"/>
      <c r="BL225" s="5"/>
      <c r="BM225" s="5"/>
      <c r="BN225" s="6"/>
      <c r="BO225" s="5"/>
      <c r="BP225" s="5"/>
      <c r="BQ225" s="5"/>
      <c r="BR225" s="5"/>
      <c r="BS225" s="12">
        <v>45710928</v>
      </c>
    </row>
    <row r="226" spans="2:71" x14ac:dyDescent="0.25">
      <c r="B226" s="3"/>
      <c r="C226">
        <v>11044146</v>
      </c>
      <c r="D226" t="s">
        <v>74</v>
      </c>
      <c r="E226">
        <v>200</v>
      </c>
      <c r="F226" t="s">
        <v>17</v>
      </c>
      <c r="G226" s="4"/>
      <c r="H226" s="5">
        <v>2303851</v>
      </c>
      <c r="I226" s="5"/>
      <c r="J226" s="5"/>
      <c r="K226" s="4"/>
      <c r="L226" s="5">
        <v>2407078</v>
      </c>
      <c r="M226" s="5"/>
      <c r="N226" s="6"/>
      <c r="O226" s="5"/>
      <c r="P226" s="5"/>
      <c r="Q226" s="5"/>
      <c r="R226" s="6"/>
      <c r="S226" s="5"/>
      <c r="T226" s="5"/>
      <c r="U226" s="5"/>
      <c r="V226" s="5"/>
      <c r="W226" s="4"/>
      <c r="X226" s="5"/>
      <c r="Y226" s="5"/>
      <c r="Z226" s="6"/>
      <c r="AA226" s="5"/>
      <c r="AB226" s="5"/>
      <c r="AC226" s="5"/>
      <c r="AD226" s="5"/>
      <c r="AE226" s="4"/>
      <c r="AF226" s="5"/>
      <c r="AG226" s="5"/>
      <c r="AH226" s="6"/>
      <c r="AI226" s="5"/>
      <c r="AJ226" s="5"/>
      <c r="AK226" s="5"/>
      <c r="AL226" s="5"/>
      <c r="AM226" s="4"/>
      <c r="AN226" s="5"/>
      <c r="AO226" s="5"/>
      <c r="AP226" s="6"/>
      <c r="AQ226" s="5"/>
      <c r="AR226" s="5"/>
      <c r="AS226" s="5"/>
      <c r="AT226" s="5"/>
      <c r="AU226" s="4"/>
      <c r="AV226" s="5"/>
      <c r="AW226" s="5"/>
      <c r="AX226" s="6"/>
      <c r="AY226" s="5"/>
      <c r="AZ226" s="5"/>
      <c r="BA226" s="5"/>
      <c r="BB226" s="5"/>
      <c r="BC226" s="4"/>
      <c r="BD226" s="5"/>
      <c r="BE226" s="5"/>
      <c r="BF226" s="6"/>
      <c r="BG226" s="5"/>
      <c r="BH226" s="5"/>
      <c r="BI226" s="5"/>
      <c r="BJ226" s="5"/>
      <c r="BK226" s="4"/>
      <c r="BL226" s="5"/>
      <c r="BM226" s="5"/>
      <c r="BN226" s="6"/>
      <c r="BO226" s="5"/>
      <c r="BP226" s="5"/>
      <c r="BQ226" s="5"/>
      <c r="BR226" s="5"/>
      <c r="BS226" s="12">
        <v>4710929</v>
      </c>
    </row>
    <row r="227" spans="2:71" x14ac:dyDescent="0.25">
      <c r="B227" s="3"/>
      <c r="C227"/>
      <c r="E227">
        <v>650</v>
      </c>
      <c r="F227">
        <v>7550</v>
      </c>
      <c r="G227" s="4">
        <v>6460455</v>
      </c>
      <c r="H227" s="5"/>
      <c r="I227" s="5"/>
      <c r="J227" s="5"/>
      <c r="K227" s="4">
        <v>6536777</v>
      </c>
      <c r="L227" s="5"/>
      <c r="M227" s="5"/>
      <c r="N227" s="6"/>
      <c r="O227" s="5"/>
      <c r="P227" s="5"/>
      <c r="Q227" s="5"/>
      <c r="R227" s="6"/>
      <c r="S227" s="5"/>
      <c r="T227" s="5"/>
      <c r="U227" s="5"/>
      <c r="V227" s="5"/>
      <c r="W227" s="4"/>
      <c r="X227" s="5"/>
      <c r="Y227" s="5"/>
      <c r="Z227" s="6"/>
      <c r="AA227" s="5"/>
      <c r="AB227" s="5"/>
      <c r="AC227" s="5"/>
      <c r="AD227" s="5"/>
      <c r="AE227" s="4"/>
      <c r="AF227" s="5"/>
      <c r="AG227" s="5"/>
      <c r="AH227" s="6"/>
      <c r="AI227" s="5"/>
      <c r="AJ227" s="5"/>
      <c r="AK227" s="5"/>
      <c r="AL227" s="5"/>
      <c r="AM227" s="4"/>
      <c r="AN227" s="5"/>
      <c r="AO227" s="5"/>
      <c r="AP227" s="6"/>
      <c r="AQ227" s="5"/>
      <c r="AR227" s="5"/>
      <c r="AS227" s="5"/>
      <c r="AT227" s="5"/>
      <c r="AU227" s="4"/>
      <c r="AV227" s="5"/>
      <c r="AW227" s="5"/>
      <c r="AX227" s="6"/>
      <c r="AY227" s="5"/>
      <c r="AZ227" s="5"/>
      <c r="BA227" s="5"/>
      <c r="BB227" s="5"/>
      <c r="BC227" s="4"/>
      <c r="BD227" s="5"/>
      <c r="BE227" s="5"/>
      <c r="BF227" s="6"/>
      <c r="BG227" s="5"/>
      <c r="BH227" s="5"/>
      <c r="BI227" s="5"/>
      <c r="BJ227" s="5"/>
      <c r="BK227" s="4"/>
      <c r="BL227" s="5"/>
      <c r="BM227" s="5"/>
      <c r="BN227" s="6"/>
      <c r="BO227" s="5"/>
      <c r="BP227" s="5"/>
      <c r="BQ227" s="5"/>
      <c r="BR227" s="5"/>
      <c r="BS227" s="12">
        <v>12997232</v>
      </c>
    </row>
    <row r="228" spans="2:71" x14ac:dyDescent="0.25">
      <c r="B228" s="3"/>
      <c r="C228"/>
      <c r="F228">
        <v>7553</v>
      </c>
      <c r="G228" s="4">
        <v>279887</v>
      </c>
      <c r="H228" s="5"/>
      <c r="I228" s="5"/>
      <c r="J228" s="5">
        <v>623</v>
      </c>
      <c r="K228" s="4">
        <v>259364</v>
      </c>
      <c r="L228" s="5"/>
      <c r="M228" s="5"/>
      <c r="N228" s="6">
        <v>785</v>
      </c>
      <c r="O228" s="5"/>
      <c r="P228" s="5"/>
      <c r="Q228" s="5"/>
      <c r="R228" s="6"/>
      <c r="S228" s="5"/>
      <c r="T228" s="5"/>
      <c r="U228" s="5"/>
      <c r="V228" s="5"/>
      <c r="W228" s="4"/>
      <c r="X228" s="5"/>
      <c r="Y228" s="5"/>
      <c r="Z228" s="6"/>
      <c r="AA228" s="5"/>
      <c r="AB228" s="5"/>
      <c r="AC228" s="5"/>
      <c r="AD228" s="5"/>
      <c r="AE228" s="4"/>
      <c r="AF228" s="5"/>
      <c r="AG228" s="5"/>
      <c r="AH228" s="6"/>
      <c r="AI228" s="5"/>
      <c r="AJ228" s="5"/>
      <c r="AK228" s="5"/>
      <c r="AL228" s="5"/>
      <c r="AM228" s="4"/>
      <c r="AN228" s="5"/>
      <c r="AO228" s="5"/>
      <c r="AP228" s="6"/>
      <c r="AQ228" s="5"/>
      <c r="AR228" s="5"/>
      <c r="AS228" s="5"/>
      <c r="AT228" s="5"/>
      <c r="AU228" s="4"/>
      <c r="AV228" s="5"/>
      <c r="AW228" s="5"/>
      <c r="AX228" s="6"/>
      <c r="AY228" s="5"/>
      <c r="AZ228" s="5"/>
      <c r="BA228" s="5"/>
      <c r="BB228" s="5"/>
      <c r="BC228" s="4"/>
      <c r="BD228" s="5"/>
      <c r="BE228" s="5"/>
      <c r="BF228" s="6"/>
      <c r="BG228" s="5"/>
      <c r="BH228" s="5"/>
      <c r="BI228" s="5"/>
      <c r="BJ228" s="5"/>
      <c r="BK228" s="4"/>
      <c r="BL228" s="5"/>
      <c r="BM228" s="5"/>
      <c r="BN228" s="6"/>
      <c r="BO228" s="5"/>
      <c r="BP228" s="5"/>
      <c r="BQ228" s="5"/>
      <c r="BR228" s="5"/>
      <c r="BS228" s="12">
        <v>540659</v>
      </c>
    </row>
    <row r="229" spans="2:71" x14ac:dyDescent="0.25">
      <c r="B229" s="3"/>
      <c r="C229"/>
      <c r="F229">
        <v>7554</v>
      </c>
      <c r="G229" s="4">
        <v>6180568</v>
      </c>
      <c r="H229" s="5"/>
      <c r="I229" s="5">
        <v>1105376</v>
      </c>
      <c r="J229" s="5"/>
      <c r="K229" s="4">
        <v>6277413</v>
      </c>
      <c r="L229" s="5"/>
      <c r="M229" s="5">
        <v>1114380</v>
      </c>
      <c r="N229" s="6"/>
      <c r="O229" s="5"/>
      <c r="P229" s="5"/>
      <c r="Q229" s="5"/>
      <c r="R229" s="6"/>
      <c r="S229" s="5"/>
      <c r="T229" s="5"/>
      <c r="U229" s="5"/>
      <c r="V229" s="5"/>
      <c r="W229" s="4"/>
      <c r="X229" s="5"/>
      <c r="Y229" s="5"/>
      <c r="Z229" s="6"/>
      <c r="AA229" s="5"/>
      <c r="AB229" s="5"/>
      <c r="AC229" s="5"/>
      <c r="AD229" s="5"/>
      <c r="AE229" s="4"/>
      <c r="AF229" s="5"/>
      <c r="AG229" s="5"/>
      <c r="AH229" s="6"/>
      <c r="AI229" s="5"/>
      <c r="AJ229" s="5"/>
      <c r="AK229" s="5"/>
      <c r="AL229" s="5"/>
      <c r="AM229" s="4"/>
      <c r="AN229" s="5"/>
      <c r="AO229" s="5"/>
      <c r="AP229" s="6"/>
      <c r="AQ229" s="5"/>
      <c r="AR229" s="5"/>
      <c r="AS229" s="5"/>
      <c r="AT229" s="5"/>
      <c r="AU229" s="4"/>
      <c r="AV229" s="5"/>
      <c r="AW229" s="5"/>
      <c r="AX229" s="6"/>
      <c r="AY229" s="5"/>
      <c r="AZ229" s="5"/>
      <c r="BA229" s="5"/>
      <c r="BB229" s="5"/>
      <c r="BC229" s="4"/>
      <c r="BD229" s="5"/>
      <c r="BE229" s="5"/>
      <c r="BF229" s="6"/>
      <c r="BG229" s="5"/>
      <c r="BH229" s="5"/>
      <c r="BI229" s="5"/>
      <c r="BJ229" s="5"/>
      <c r="BK229" s="4"/>
      <c r="BL229" s="5"/>
      <c r="BM229" s="5"/>
      <c r="BN229" s="6"/>
      <c r="BO229" s="5"/>
      <c r="BP229" s="5"/>
      <c r="BQ229" s="5"/>
      <c r="BR229" s="5"/>
      <c r="BS229" s="12">
        <v>14677737</v>
      </c>
    </row>
    <row r="230" spans="2:71" x14ac:dyDescent="0.25">
      <c r="B230" s="3"/>
      <c r="C230">
        <v>11044377</v>
      </c>
      <c r="D230" t="s">
        <v>75</v>
      </c>
      <c r="E230">
        <v>200</v>
      </c>
      <c r="F230" t="s">
        <v>17</v>
      </c>
      <c r="G230" s="4"/>
      <c r="H230" s="5">
        <v>2035392</v>
      </c>
      <c r="I230" s="5"/>
      <c r="J230" s="5"/>
      <c r="K230" s="4"/>
      <c r="L230" s="5">
        <v>2061255</v>
      </c>
      <c r="M230" s="5"/>
      <c r="N230" s="6"/>
      <c r="O230" s="5"/>
      <c r="P230" s="5">
        <v>1852224</v>
      </c>
      <c r="Q230" s="5"/>
      <c r="R230" s="6"/>
      <c r="S230" s="5"/>
      <c r="T230" s="5">
        <v>1922841</v>
      </c>
      <c r="U230" s="5"/>
      <c r="V230" s="5"/>
      <c r="W230" s="4"/>
      <c r="X230" s="5">
        <v>1962038</v>
      </c>
      <c r="Y230" s="5"/>
      <c r="Z230" s="6"/>
      <c r="AA230" s="5"/>
      <c r="AB230" s="5">
        <v>1951121</v>
      </c>
      <c r="AC230" s="5"/>
      <c r="AD230" s="5"/>
      <c r="AE230" s="4"/>
      <c r="AF230" s="5"/>
      <c r="AG230" s="5"/>
      <c r="AH230" s="6"/>
      <c r="AI230" s="5"/>
      <c r="AJ230" s="5"/>
      <c r="AK230" s="5"/>
      <c r="AL230" s="5"/>
      <c r="AM230" s="4"/>
      <c r="AN230" s="5"/>
      <c r="AO230" s="5"/>
      <c r="AP230" s="6"/>
      <c r="AQ230" s="5"/>
      <c r="AR230" s="5"/>
      <c r="AS230" s="5"/>
      <c r="AT230" s="5"/>
      <c r="AU230" s="4"/>
      <c r="AV230" s="5"/>
      <c r="AW230" s="5"/>
      <c r="AX230" s="6"/>
      <c r="AY230" s="5"/>
      <c r="AZ230" s="5"/>
      <c r="BA230" s="5"/>
      <c r="BB230" s="5"/>
      <c r="BC230" s="4"/>
      <c r="BD230" s="5"/>
      <c r="BE230" s="5"/>
      <c r="BF230" s="6"/>
      <c r="BG230" s="5"/>
      <c r="BH230" s="5"/>
      <c r="BI230" s="5"/>
      <c r="BJ230" s="5"/>
      <c r="BK230" s="4"/>
      <c r="BL230" s="5"/>
      <c r="BM230" s="5"/>
      <c r="BN230" s="6"/>
      <c r="BO230" s="5"/>
      <c r="BP230" s="5"/>
      <c r="BQ230" s="5"/>
      <c r="BR230" s="5"/>
      <c r="BS230" s="12">
        <v>11784871</v>
      </c>
    </row>
    <row r="231" spans="2:71" x14ac:dyDescent="0.25">
      <c r="B231" s="3"/>
      <c r="C231"/>
      <c r="E231">
        <v>650</v>
      </c>
      <c r="F231">
        <v>7550</v>
      </c>
      <c r="G231" s="4">
        <v>6442305</v>
      </c>
      <c r="H231" s="5"/>
      <c r="I231" s="5"/>
      <c r="J231" s="5"/>
      <c r="K231" s="4">
        <v>6476680</v>
      </c>
      <c r="L231" s="5"/>
      <c r="M231" s="5"/>
      <c r="N231" s="6"/>
      <c r="O231" s="5">
        <v>6701668</v>
      </c>
      <c r="P231" s="5"/>
      <c r="Q231" s="5"/>
      <c r="R231" s="6"/>
      <c r="S231" s="5">
        <v>6978869</v>
      </c>
      <c r="T231" s="5"/>
      <c r="U231" s="5"/>
      <c r="V231" s="5"/>
      <c r="W231" s="4">
        <v>7092097</v>
      </c>
      <c r="X231" s="5"/>
      <c r="Y231" s="5"/>
      <c r="Z231" s="6"/>
      <c r="AA231" s="5">
        <v>7380818</v>
      </c>
      <c r="AB231" s="5"/>
      <c r="AC231" s="5"/>
      <c r="AD231" s="5"/>
      <c r="AE231" s="4"/>
      <c r="AF231" s="5"/>
      <c r="AG231" s="5"/>
      <c r="AH231" s="6"/>
      <c r="AI231" s="5"/>
      <c r="AJ231" s="5"/>
      <c r="AK231" s="5"/>
      <c r="AL231" s="5"/>
      <c r="AM231" s="4"/>
      <c r="AN231" s="5"/>
      <c r="AO231" s="5"/>
      <c r="AP231" s="6"/>
      <c r="AQ231" s="5"/>
      <c r="AR231" s="5"/>
      <c r="AS231" s="5"/>
      <c r="AT231" s="5"/>
      <c r="AU231" s="4"/>
      <c r="AV231" s="5"/>
      <c r="AW231" s="5"/>
      <c r="AX231" s="6"/>
      <c r="AY231" s="5"/>
      <c r="AZ231" s="5"/>
      <c r="BA231" s="5"/>
      <c r="BB231" s="5"/>
      <c r="BC231" s="4"/>
      <c r="BD231" s="5"/>
      <c r="BE231" s="5"/>
      <c r="BF231" s="6"/>
      <c r="BG231" s="5"/>
      <c r="BH231" s="5"/>
      <c r="BI231" s="5"/>
      <c r="BJ231" s="5"/>
      <c r="BK231" s="4"/>
      <c r="BL231" s="5"/>
      <c r="BM231" s="5"/>
      <c r="BN231" s="6"/>
      <c r="BO231" s="5"/>
      <c r="BP231" s="5"/>
      <c r="BQ231" s="5"/>
      <c r="BR231" s="5"/>
      <c r="BS231" s="12">
        <v>41072437</v>
      </c>
    </row>
    <row r="232" spans="2:71" x14ac:dyDescent="0.25">
      <c r="B232" s="3"/>
      <c r="C232"/>
      <c r="F232">
        <v>7553</v>
      </c>
      <c r="G232" s="4">
        <v>514341</v>
      </c>
      <c r="H232" s="5"/>
      <c r="I232" s="5"/>
      <c r="J232" s="5">
        <v>2406</v>
      </c>
      <c r="K232" s="4">
        <v>530244</v>
      </c>
      <c r="L232" s="5"/>
      <c r="M232" s="5"/>
      <c r="N232" s="6">
        <v>2598</v>
      </c>
      <c r="O232" s="5">
        <v>569136</v>
      </c>
      <c r="P232" s="5"/>
      <c r="Q232" s="5"/>
      <c r="R232" s="6">
        <v>3024</v>
      </c>
      <c r="S232" s="5">
        <v>621054</v>
      </c>
      <c r="T232" s="5"/>
      <c r="U232" s="5"/>
      <c r="V232" s="5">
        <v>3041</v>
      </c>
      <c r="W232" s="4">
        <v>643996</v>
      </c>
      <c r="X232" s="5"/>
      <c r="Y232" s="5"/>
      <c r="Z232" s="6">
        <v>3110</v>
      </c>
      <c r="AA232" s="5">
        <v>669985</v>
      </c>
      <c r="AB232" s="5"/>
      <c r="AC232" s="5"/>
      <c r="AD232" s="5">
        <v>3280</v>
      </c>
      <c r="AE232" s="4"/>
      <c r="AF232" s="5"/>
      <c r="AG232" s="5"/>
      <c r="AH232" s="6"/>
      <c r="AI232" s="5"/>
      <c r="AJ232" s="5"/>
      <c r="AK232" s="5"/>
      <c r="AL232" s="5"/>
      <c r="AM232" s="4"/>
      <c r="AN232" s="5"/>
      <c r="AO232" s="5"/>
      <c r="AP232" s="6"/>
      <c r="AQ232" s="5"/>
      <c r="AR232" s="5"/>
      <c r="AS232" s="5"/>
      <c r="AT232" s="5"/>
      <c r="AU232" s="4"/>
      <c r="AV232" s="5"/>
      <c r="AW232" s="5"/>
      <c r="AX232" s="6"/>
      <c r="AY232" s="5"/>
      <c r="AZ232" s="5"/>
      <c r="BA232" s="5"/>
      <c r="BB232" s="5"/>
      <c r="BC232" s="4"/>
      <c r="BD232" s="5"/>
      <c r="BE232" s="5"/>
      <c r="BF232" s="6"/>
      <c r="BG232" s="5"/>
      <c r="BH232" s="5"/>
      <c r="BI232" s="5"/>
      <c r="BJ232" s="5"/>
      <c r="BK232" s="4"/>
      <c r="BL232" s="5"/>
      <c r="BM232" s="5"/>
      <c r="BN232" s="6"/>
      <c r="BO232" s="5"/>
      <c r="BP232" s="5"/>
      <c r="BQ232" s="5"/>
      <c r="BR232" s="5"/>
      <c r="BS232" s="12">
        <v>3566215</v>
      </c>
    </row>
    <row r="233" spans="2:71" x14ac:dyDescent="0.25">
      <c r="B233" s="3"/>
      <c r="C233"/>
      <c r="F233">
        <v>7554</v>
      </c>
      <c r="G233" s="4">
        <v>5927964</v>
      </c>
      <c r="H233" s="5"/>
      <c r="I233" s="5">
        <v>1053658</v>
      </c>
      <c r="J233" s="5"/>
      <c r="K233" s="4">
        <v>5946436</v>
      </c>
      <c r="L233" s="5"/>
      <c r="M233" s="5">
        <v>1057225</v>
      </c>
      <c r="N233" s="6"/>
      <c r="O233" s="5">
        <v>6132532</v>
      </c>
      <c r="P233" s="5"/>
      <c r="Q233" s="5">
        <v>1055196</v>
      </c>
      <c r="R233" s="6"/>
      <c r="S233" s="5">
        <v>6357815</v>
      </c>
      <c r="T233" s="5"/>
      <c r="U233" s="5">
        <v>1057774</v>
      </c>
      <c r="V233" s="5"/>
      <c r="W233" s="4">
        <v>6448101</v>
      </c>
      <c r="X233" s="5"/>
      <c r="Y233" s="5">
        <v>1071927</v>
      </c>
      <c r="Z233" s="6"/>
      <c r="AA233" s="5">
        <v>6710833</v>
      </c>
      <c r="AB233" s="5"/>
      <c r="AC233" s="5">
        <v>1051011</v>
      </c>
      <c r="AD233" s="5"/>
      <c r="AE233" s="4"/>
      <c r="AF233" s="5"/>
      <c r="AG233" s="5"/>
      <c r="AH233" s="6"/>
      <c r="AI233" s="5"/>
      <c r="AJ233" s="5"/>
      <c r="AK233" s="5"/>
      <c r="AL233" s="5"/>
      <c r="AM233" s="4"/>
      <c r="AN233" s="5"/>
      <c r="AO233" s="5"/>
      <c r="AP233" s="6"/>
      <c r="AQ233" s="5"/>
      <c r="AR233" s="5"/>
      <c r="AS233" s="5"/>
      <c r="AT233" s="5"/>
      <c r="AU233" s="4"/>
      <c r="AV233" s="5"/>
      <c r="AW233" s="5"/>
      <c r="AX233" s="6"/>
      <c r="AY233" s="5"/>
      <c r="AZ233" s="5"/>
      <c r="BA233" s="5"/>
      <c r="BB233" s="5"/>
      <c r="BC233" s="4"/>
      <c r="BD233" s="5"/>
      <c r="BE233" s="5"/>
      <c r="BF233" s="6"/>
      <c r="BG233" s="5"/>
      <c r="BH233" s="5"/>
      <c r="BI233" s="5"/>
      <c r="BJ233" s="5"/>
      <c r="BK233" s="4"/>
      <c r="BL233" s="5"/>
      <c r="BM233" s="5"/>
      <c r="BN233" s="6"/>
      <c r="BO233" s="5"/>
      <c r="BP233" s="5"/>
      <c r="BQ233" s="5"/>
      <c r="BR233" s="5"/>
      <c r="BS233" s="12">
        <v>43870472</v>
      </c>
    </row>
    <row r="234" spans="2:71" x14ac:dyDescent="0.25">
      <c r="B234" s="3"/>
      <c r="C234">
        <v>11044385</v>
      </c>
      <c r="D234" t="s">
        <v>76</v>
      </c>
      <c r="E234">
        <v>200</v>
      </c>
      <c r="F234" t="s">
        <v>17</v>
      </c>
      <c r="G234" s="4"/>
      <c r="H234" s="5">
        <v>1854945</v>
      </c>
      <c r="I234" s="5"/>
      <c r="J234" s="5"/>
      <c r="K234" s="4"/>
      <c r="L234" s="5">
        <v>1857153</v>
      </c>
      <c r="M234" s="5"/>
      <c r="N234" s="6"/>
      <c r="O234" s="5"/>
      <c r="P234" s="5">
        <v>1948780</v>
      </c>
      <c r="Q234" s="5"/>
      <c r="R234" s="6"/>
      <c r="S234" s="5"/>
      <c r="T234" s="5">
        <v>2018813</v>
      </c>
      <c r="U234" s="5"/>
      <c r="V234" s="5"/>
      <c r="W234" s="4"/>
      <c r="X234" s="5">
        <v>1967815</v>
      </c>
      <c r="Y234" s="5"/>
      <c r="Z234" s="6"/>
      <c r="AA234" s="5"/>
      <c r="AB234" s="5">
        <v>1760003</v>
      </c>
      <c r="AC234" s="5"/>
      <c r="AD234" s="5"/>
      <c r="AE234" s="4"/>
      <c r="AF234" s="5"/>
      <c r="AG234" s="5"/>
      <c r="AH234" s="6"/>
      <c r="AI234" s="5"/>
      <c r="AJ234" s="5"/>
      <c r="AK234" s="5"/>
      <c r="AL234" s="5"/>
      <c r="AM234" s="4"/>
      <c r="AN234" s="5"/>
      <c r="AO234" s="5"/>
      <c r="AP234" s="6"/>
      <c r="AQ234" s="5"/>
      <c r="AR234" s="5"/>
      <c r="AS234" s="5"/>
      <c r="AT234" s="5"/>
      <c r="AU234" s="4"/>
      <c r="AV234" s="5"/>
      <c r="AW234" s="5"/>
      <c r="AX234" s="6"/>
      <c r="AY234" s="5"/>
      <c r="AZ234" s="5"/>
      <c r="BA234" s="5"/>
      <c r="BB234" s="5"/>
      <c r="BC234" s="4"/>
      <c r="BD234" s="5"/>
      <c r="BE234" s="5"/>
      <c r="BF234" s="6"/>
      <c r="BG234" s="5"/>
      <c r="BH234" s="5"/>
      <c r="BI234" s="5"/>
      <c r="BJ234" s="5"/>
      <c r="BK234" s="4"/>
      <c r="BL234" s="5"/>
      <c r="BM234" s="5"/>
      <c r="BN234" s="6"/>
      <c r="BO234" s="5"/>
      <c r="BP234" s="5"/>
      <c r="BQ234" s="5"/>
      <c r="BR234" s="5"/>
      <c r="BS234" s="12">
        <v>11407509</v>
      </c>
    </row>
    <row r="235" spans="2:71" x14ac:dyDescent="0.25">
      <c r="B235" s="3"/>
      <c r="C235"/>
      <c r="E235">
        <v>650</v>
      </c>
      <c r="F235">
        <v>7550</v>
      </c>
      <c r="G235" s="4">
        <v>5972725</v>
      </c>
      <c r="H235" s="5"/>
      <c r="I235" s="5"/>
      <c r="J235" s="5"/>
      <c r="K235" s="4">
        <v>5889560</v>
      </c>
      <c r="L235" s="5"/>
      <c r="M235" s="5"/>
      <c r="N235" s="6"/>
      <c r="O235" s="5">
        <v>6171158</v>
      </c>
      <c r="P235" s="5"/>
      <c r="Q235" s="5"/>
      <c r="R235" s="6"/>
      <c r="S235" s="5">
        <v>6303911</v>
      </c>
      <c r="T235" s="5"/>
      <c r="U235" s="5"/>
      <c r="V235" s="5"/>
      <c r="W235" s="4">
        <v>6488347</v>
      </c>
      <c r="X235" s="5"/>
      <c r="Y235" s="5"/>
      <c r="Z235" s="6"/>
      <c r="AA235" s="5">
        <v>6208960</v>
      </c>
      <c r="AB235" s="5"/>
      <c r="AC235" s="5"/>
      <c r="AD235" s="5"/>
      <c r="AE235" s="4"/>
      <c r="AF235" s="5"/>
      <c r="AG235" s="5"/>
      <c r="AH235" s="6"/>
      <c r="AI235" s="5"/>
      <c r="AJ235" s="5"/>
      <c r="AK235" s="5"/>
      <c r="AL235" s="5"/>
      <c r="AM235" s="4"/>
      <c r="AN235" s="5"/>
      <c r="AO235" s="5"/>
      <c r="AP235" s="6"/>
      <c r="AQ235" s="5"/>
      <c r="AR235" s="5"/>
      <c r="AS235" s="5"/>
      <c r="AT235" s="5"/>
      <c r="AU235" s="4"/>
      <c r="AV235" s="5"/>
      <c r="AW235" s="5"/>
      <c r="AX235" s="6"/>
      <c r="AY235" s="5"/>
      <c r="AZ235" s="5"/>
      <c r="BA235" s="5"/>
      <c r="BB235" s="5"/>
      <c r="BC235" s="4"/>
      <c r="BD235" s="5"/>
      <c r="BE235" s="5"/>
      <c r="BF235" s="6"/>
      <c r="BG235" s="5"/>
      <c r="BH235" s="5"/>
      <c r="BI235" s="5"/>
      <c r="BJ235" s="5"/>
      <c r="BK235" s="4"/>
      <c r="BL235" s="5"/>
      <c r="BM235" s="5"/>
      <c r="BN235" s="6"/>
      <c r="BO235" s="5"/>
      <c r="BP235" s="5"/>
      <c r="BQ235" s="5"/>
      <c r="BR235" s="5"/>
      <c r="BS235" s="12">
        <v>37034661</v>
      </c>
    </row>
    <row r="236" spans="2:71" x14ac:dyDescent="0.25">
      <c r="B236" s="3"/>
      <c r="C236"/>
      <c r="F236">
        <v>7553</v>
      </c>
      <c r="G236" s="4">
        <v>379517</v>
      </c>
      <c r="H236" s="5"/>
      <c r="I236" s="5"/>
      <c r="J236" s="5">
        <v>2101</v>
      </c>
      <c r="K236" s="4">
        <v>411973</v>
      </c>
      <c r="L236" s="5"/>
      <c r="M236" s="5"/>
      <c r="N236" s="6">
        <v>2250</v>
      </c>
      <c r="O236" s="5">
        <v>381442</v>
      </c>
      <c r="P236" s="5"/>
      <c r="Q236" s="5"/>
      <c r="R236" s="6">
        <v>2157</v>
      </c>
      <c r="S236" s="5">
        <v>374673</v>
      </c>
      <c r="T236" s="5"/>
      <c r="U236" s="5"/>
      <c r="V236" s="5">
        <v>1896</v>
      </c>
      <c r="W236" s="4">
        <v>528485</v>
      </c>
      <c r="X236" s="5"/>
      <c r="Y236" s="5"/>
      <c r="Z236" s="6">
        <v>1883</v>
      </c>
      <c r="AA236" s="5">
        <v>578703</v>
      </c>
      <c r="AB236" s="5"/>
      <c r="AC236" s="5"/>
      <c r="AD236" s="5">
        <v>2031</v>
      </c>
      <c r="AE236" s="4"/>
      <c r="AF236" s="5"/>
      <c r="AG236" s="5"/>
      <c r="AH236" s="6"/>
      <c r="AI236" s="5"/>
      <c r="AJ236" s="5"/>
      <c r="AK236" s="5"/>
      <c r="AL236" s="5"/>
      <c r="AM236" s="4"/>
      <c r="AN236" s="5"/>
      <c r="AO236" s="5"/>
      <c r="AP236" s="6"/>
      <c r="AQ236" s="5"/>
      <c r="AR236" s="5"/>
      <c r="AS236" s="5"/>
      <c r="AT236" s="5"/>
      <c r="AU236" s="4"/>
      <c r="AV236" s="5"/>
      <c r="AW236" s="5"/>
      <c r="AX236" s="6"/>
      <c r="AY236" s="5"/>
      <c r="AZ236" s="5"/>
      <c r="BA236" s="5"/>
      <c r="BB236" s="5"/>
      <c r="BC236" s="4"/>
      <c r="BD236" s="5"/>
      <c r="BE236" s="5"/>
      <c r="BF236" s="6"/>
      <c r="BG236" s="5"/>
      <c r="BH236" s="5"/>
      <c r="BI236" s="5"/>
      <c r="BJ236" s="5"/>
      <c r="BK236" s="4"/>
      <c r="BL236" s="5"/>
      <c r="BM236" s="5"/>
      <c r="BN236" s="6"/>
      <c r="BO236" s="5"/>
      <c r="BP236" s="5"/>
      <c r="BQ236" s="5"/>
      <c r="BR236" s="5"/>
      <c r="BS236" s="12">
        <v>2667111</v>
      </c>
    </row>
    <row r="237" spans="2:71" x14ac:dyDescent="0.25">
      <c r="B237" s="3"/>
      <c r="C237"/>
      <c r="F237">
        <v>7554</v>
      </c>
      <c r="G237" s="4">
        <v>5593208</v>
      </c>
      <c r="H237" s="5"/>
      <c r="I237" s="5">
        <v>874974</v>
      </c>
      <c r="J237" s="5"/>
      <c r="K237" s="4">
        <v>5477587</v>
      </c>
      <c r="L237" s="5"/>
      <c r="M237" s="5">
        <v>877722</v>
      </c>
      <c r="N237" s="6"/>
      <c r="O237" s="5">
        <v>5789716</v>
      </c>
      <c r="P237" s="5"/>
      <c r="Q237" s="5">
        <v>911405</v>
      </c>
      <c r="R237" s="6"/>
      <c r="S237" s="5">
        <v>5929238</v>
      </c>
      <c r="T237" s="5"/>
      <c r="U237" s="5">
        <v>916918</v>
      </c>
      <c r="V237" s="5"/>
      <c r="W237" s="4">
        <v>5959862</v>
      </c>
      <c r="X237" s="5"/>
      <c r="Y237" s="5">
        <v>935745</v>
      </c>
      <c r="Z237" s="6"/>
      <c r="AA237" s="5">
        <v>5630257</v>
      </c>
      <c r="AB237" s="5"/>
      <c r="AC237" s="5">
        <v>919951</v>
      </c>
      <c r="AD237" s="5"/>
      <c r="AE237" s="4"/>
      <c r="AF237" s="5"/>
      <c r="AG237" s="5"/>
      <c r="AH237" s="6"/>
      <c r="AI237" s="5"/>
      <c r="AJ237" s="5"/>
      <c r="AK237" s="5"/>
      <c r="AL237" s="5"/>
      <c r="AM237" s="4"/>
      <c r="AN237" s="5"/>
      <c r="AO237" s="5"/>
      <c r="AP237" s="6"/>
      <c r="AQ237" s="5"/>
      <c r="AR237" s="5"/>
      <c r="AS237" s="5"/>
      <c r="AT237" s="5"/>
      <c r="AU237" s="4"/>
      <c r="AV237" s="5"/>
      <c r="AW237" s="5"/>
      <c r="AX237" s="6"/>
      <c r="AY237" s="5"/>
      <c r="AZ237" s="5"/>
      <c r="BA237" s="5"/>
      <c r="BB237" s="5"/>
      <c r="BC237" s="4"/>
      <c r="BD237" s="5"/>
      <c r="BE237" s="5"/>
      <c r="BF237" s="6"/>
      <c r="BG237" s="5"/>
      <c r="BH237" s="5"/>
      <c r="BI237" s="5"/>
      <c r="BJ237" s="5"/>
      <c r="BK237" s="4"/>
      <c r="BL237" s="5"/>
      <c r="BM237" s="5"/>
      <c r="BN237" s="6"/>
      <c r="BO237" s="5"/>
      <c r="BP237" s="5"/>
      <c r="BQ237" s="5"/>
      <c r="BR237" s="5"/>
      <c r="BS237" s="12">
        <v>39816583</v>
      </c>
    </row>
    <row r="238" spans="2:71" x14ac:dyDescent="0.25">
      <c r="B238" s="3"/>
      <c r="C238">
        <v>11044393</v>
      </c>
      <c r="D238" t="s">
        <v>77</v>
      </c>
      <c r="E238">
        <v>200</v>
      </c>
      <c r="F238" t="s">
        <v>17</v>
      </c>
      <c r="G238" s="4"/>
      <c r="H238" s="5">
        <v>581265</v>
      </c>
      <c r="I238" s="5"/>
      <c r="J238" s="5"/>
      <c r="K238" s="4"/>
      <c r="L238" s="5">
        <v>571684</v>
      </c>
      <c r="M238" s="5"/>
      <c r="N238" s="6"/>
      <c r="O238" s="5"/>
      <c r="P238" s="5">
        <v>591571</v>
      </c>
      <c r="Q238" s="5"/>
      <c r="R238" s="6"/>
      <c r="S238" s="5"/>
      <c r="T238" s="5">
        <v>566587</v>
      </c>
      <c r="U238" s="5"/>
      <c r="V238" s="5"/>
      <c r="W238" s="4"/>
      <c r="X238" s="5">
        <v>528168</v>
      </c>
      <c r="Y238" s="5"/>
      <c r="Z238" s="6"/>
      <c r="AA238" s="5"/>
      <c r="AB238" s="5">
        <v>553461</v>
      </c>
      <c r="AC238" s="5"/>
      <c r="AD238" s="5"/>
      <c r="AE238" s="4"/>
      <c r="AF238" s="5"/>
      <c r="AG238" s="5"/>
      <c r="AH238" s="6"/>
      <c r="AI238" s="5"/>
      <c r="AJ238" s="5"/>
      <c r="AK238" s="5"/>
      <c r="AL238" s="5"/>
      <c r="AM238" s="4"/>
      <c r="AN238" s="5"/>
      <c r="AO238" s="5"/>
      <c r="AP238" s="6"/>
      <c r="AQ238" s="5"/>
      <c r="AR238" s="5"/>
      <c r="AS238" s="5"/>
      <c r="AT238" s="5"/>
      <c r="AU238" s="4"/>
      <c r="AV238" s="5"/>
      <c r="AW238" s="5"/>
      <c r="AX238" s="6"/>
      <c r="AY238" s="5"/>
      <c r="AZ238" s="5"/>
      <c r="BA238" s="5"/>
      <c r="BB238" s="5"/>
      <c r="BC238" s="4"/>
      <c r="BD238" s="5"/>
      <c r="BE238" s="5"/>
      <c r="BF238" s="6"/>
      <c r="BG238" s="5"/>
      <c r="BH238" s="5"/>
      <c r="BI238" s="5"/>
      <c r="BJ238" s="5"/>
      <c r="BK238" s="4"/>
      <c r="BL238" s="5"/>
      <c r="BM238" s="5"/>
      <c r="BN238" s="6"/>
      <c r="BO238" s="5"/>
      <c r="BP238" s="5"/>
      <c r="BQ238" s="5"/>
      <c r="BR238" s="5"/>
      <c r="BS238" s="12">
        <v>3392736</v>
      </c>
    </row>
    <row r="239" spans="2:71" x14ac:dyDescent="0.25">
      <c r="B239" s="3"/>
      <c r="C239"/>
      <c r="E239">
        <v>650</v>
      </c>
      <c r="F239">
        <v>7550</v>
      </c>
      <c r="G239" s="4">
        <v>2317352</v>
      </c>
      <c r="H239" s="5"/>
      <c r="I239" s="5"/>
      <c r="J239" s="5"/>
      <c r="K239" s="4">
        <v>2102374</v>
      </c>
      <c r="L239" s="5"/>
      <c r="M239" s="5"/>
      <c r="N239" s="6"/>
      <c r="O239" s="5">
        <v>2278027</v>
      </c>
      <c r="P239" s="5"/>
      <c r="Q239" s="5"/>
      <c r="R239" s="6"/>
      <c r="S239" s="5">
        <v>2194834</v>
      </c>
      <c r="T239" s="5"/>
      <c r="U239" s="5"/>
      <c r="V239" s="5"/>
      <c r="W239" s="4">
        <v>2179165</v>
      </c>
      <c r="X239" s="5"/>
      <c r="Y239" s="5"/>
      <c r="Z239" s="6"/>
      <c r="AA239" s="5">
        <v>2322332</v>
      </c>
      <c r="AB239" s="5"/>
      <c r="AC239" s="5"/>
      <c r="AD239" s="5"/>
      <c r="AE239" s="4"/>
      <c r="AF239" s="5"/>
      <c r="AG239" s="5"/>
      <c r="AH239" s="6"/>
      <c r="AI239" s="5"/>
      <c r="AJ239" s="5"/>
      <c r="AK239" s="5"/>
      <c r="AL239" s="5"/>
      <c r="AM239" s="4"/>
      <c r="AN239" s="5"/>
      <c r="AO239" s="5"/>
      <c r="AP239" s="6"/>
      <c r="AQ239" s="5"/>
      <c r="AR239" s="5"/>
      <c r="AS239" s="5"/>
      <c r="AT239" s="5"/>
      <c r="AU239" s="4"/>
      <c r="AV239" s="5"/>
      <c r="AW239" s="5"/>
      <c r="AX239" s="6"/>
      <c r="AY239" s="5"/>
      <c r="AZ239" s="5"/>
      <c r="BA239" s="5"/>
      <c r="BB239" s="5"/>
      <c r="BC239" s="4"/>
      <c r="BD239" s="5"/>
      <c r="BE239" s="5"/>
      <c r="BF239" s="6"/>
      <c r="BG239" s="5"/>
      <c r="BH239" s="5"/>
      <c r="BI239" s="5"/>
      <c r="BJ239" s="5"/>
      <c r="BK239" s="4"/>
      <c r="BL239" s="5"/>
      <c r="BM239" s="5"/>
      <c r="BN239" s="6"/>
      <c r="BO239" s="5"/>
      <c r="BP239" s="5"/>
      <c r="BQ239" s="5"/>
      <c r="BR239" s="5"/>
      <c r="BS239" s="12">
        <v>13394084</v>
      </c>
    </row>
    <row r="240" spans="2:71" x14ac:dyDescent="0.25">
      <c r="B240" s="3"/>
      <c r="C240"/>
      <c r="F240">
        <v>7553</v>
      </c>
      <c r="G240" s="4">
        <v>56760</v>
      </c>
      <c r="H240" s="5"/>
      <c r="I240" s="5"/>
      <c r="J240" s="5">
        <v>144</v>
      </c>
      <c r="K240" s="4">
        <v>50025</v>
      </c>
      <c r="L240" s="5"/>
      <c r="M240" s="5"/>
      <c r="N240" s="6">
        <v>246</v>
      </c>
      <c r="O240" s="5">
        <v>84703</v>
      </c>
      <c r="P240" s="5"/>
      <c r="Q240" s="5"/>
      <c r="R240" s="6">
        <v>212</v>
      </c>
      <c r="S240" s="5">
        <v>6604</v>
      </c>
      <c r="T240" s="5"/>
      <c r="U240" s="5"/>
      <c r="V240" s="5">
        <v>313</v>
      </c>
      <c r="W240" s="4">
        <v>59517</v>
      </c>
      <c r="X240" s="5"/>
      <c r="Y240" s="5"/>
      <c r="Z240" s="6">
        <v>313</v>
      </c>
      <c r="AA240" s="5">
        <v>47894</v>
      </c>
      <c r="AB240" s="5"/>
      <c r="AC240" s="5"/>
      <c r="AD240" s="5">
        <v>372</v>
      </c>
      <c r="AE240" s="4"/>
      <c r="AF240" s="5"/>
      <c r="AG240" s="5"/>
      <c r="AH240" s="6"/>
      <c r="AI240" s="5"/>
      <c r="AJ240" s="5"/>
      <c r="AK240" s="5"/>
      <c r="AL240" s="5"/>
      <c r="AM240" s="4"/>
      <c r="AN240" s="5"/>
      <c r="AO240" s="5"/>
      <c r="AP240" s="6"/>
      <c r="AQ240" s="5"/>
      <c r="AR240" s="5"/>
      <c r="AS240" s="5"/>
      <c r="AT240" s="5"/>
      <c r="AU240" s="4"/>
      <c r="AV240" s="5"/>
      <c r="AW240" s="5"/>
      <c r="AX240" s="6"/>
      <c r="AY240" s="5"/>
      <c r="AZ240" s="5"/>
      <c r="BA240" s="5"/>
      <c r="BB240" s="5"/>
      <c r="BC240" s="4"/>
      <c r="BD240" s="5"/>
      <c r="BE240" s="5"/>
      <c r="BF240" s="6"/>
      <c r="BG240" s="5"/>
      <c r="BH240" s="5"/>
      <c r="BI240" s="5"/>
      <c r="BJ240" s="5"/>
      <c r="BK240" s="4"/>
      <c r="BL240" s="5"/>
      <c r="BM240" s="5"/>
      <c r="BN240" s="6"/>
      <c r="BO240" s="5"/>
      <c r="BP240" s="5"/>
      <c r="BQ240" s="5"/>
      <c r="BR240" s="5"/>
      <c r="BS240" s="12">
        <v>307103</v>
      </c>
    </row>
    <row r="241" spans="2:71" x14ac:dyDescent="0.25">
      <c r="B241" s="3"/>
      <c r="C241"/>
      <c r="F241">
        <v>7554</v>
      </c>
      <c r="G241" s="4">
        <v>2260592</v>
      </c>
      <c r="H241" s="5"/>
      <c r="I241" s="5">
        <v>370981</v>
      </c>
      <c r="J241" s="5"/>
      <c r="K241" s="4">
        <v>2052349</v>
      </c>
      <c r="L241" s="5"/>
      <c r="M241" s="5">
        <v>361073</v>
      </c>
      <c r="N241" s="6"/>
      <c r="O241" s="5">
        <v>2193324</v>
      </c>
      <c r="P241" s="5"/>
      <c r="Q241" s="5">
        <v>355340</v>
      </c>
      <c r="R241" s="6"/>
      <c r="S241" s="5">
        <v>2188230</v>
      </c>
      <c r="T241" s="5"/>
      <c r="U241" s="5">
        <v>343932</v>
      </c>
      <c r="V241" s="5"/>
      <c r="W241" s="4">
        <v>2119648</v>
      </c>
      <c r="X241" s="5"/>
      <c r="Y241" s="5">
        <v>340335</v>
      </c>
      <c r="Z241" s="6"/>
      <c r="AA241" s="5">
        <v>2274438</v>
      </c>
      <c r="AB241" s="5"/>
      <c r="AC241" s="5">
        <v>342360</v>
      </c>
      <c r="AD241" s="5"/>
      <c r="AE241" s="4"/>
      <c r="AF241" s="5"/>
      <c r="AG241" s="5"/>
      <c r="AH241" s="6"/>
      <c r="AI241" s="5"/>
      <c r="AJ241" s="5"/>
      <c r="AK241" s="5"/>
      <c r="AL241" s="5"/>
      <c r="AM241" s="4"/>
      <c r="AN241" s="5"/>
      <c r="AO241" s="5"/>
      <c r="AP241" s="6"/>
      <c r="AQ241" s="5"/>
      <c r="AR241" s="5"/>
      <c r="AS241" s="5"/>
      <c r="AT241" s="5"/>
      <c r="AU241" s="4"/>
      <c r="AV241" s="5"/>
      <c r="AW241" s="5"/>
      <c r="AX241" s="6"/>
      <c r="AY241" s="5"/>
      <c r="AZ241" s="5"/>
      <c r="BA241" s="5"/>
      <c r="BB241" s="5"/>
      <c r="BC241" s="4"/>
      <c r="BD241" s="5"/>
      <c r="BE241" s="5"/>
      <c r="BF241" s="6"/>
      <c r="BG241" s="5"/>
      <c r="BH241" s="5"/>
      <c r="BI241" s="5"/>
      <c r="BJ241" s="5"/>
      <c r="BK241" s="4"/>
      <c r="BL241" s="5"/>
      <c r="BM241" s="5"/>
      <c r="BN241" s="6"/>
      <c r="BO241" s="5"/>
      <c r="BP241" s="5"/>
      <c r="BQ241" s="5"/>
      <c r="BR241" s="5"/>
      <c r="BS241" s="12">
        <v>15202602</v>
      </c>
    </row>
    <row r="242" spans="2:71" x14ac:dyDescent="0.25">
      <c r="B242" s="3"/>
      <c r="C242">
        <v>11044898</v>
      </c>
      <c r="D242" t="s">
        <v>271</v>
      </c>
      <c r="E242">
        <v>200</v>
      </c>
      <c r="F242" t="s">
        <v>17</v>
      </c>
      <c r="G242" s="4"/>
      <c r="H242" s="5"/>
      <c r="I242" s="5"/>
      <c r="J242" s="5"/>
      <c r="K242" s="4"/>
      <c r="L242" s="5"/>
      <c r="M242" s="5"/>
      <c r="N242" s="6"/>
      <c r="O242" s="5"/>
      <c r="P242" s="5">
        <v>4263974</v>
      </c>
      <c r="Q242" s="5"/>
      <c r="R242" s="6"/>
      <c r="S242" s="5"/>
      <c r="T242" s="5">
        <v>4469303</v>
      </c>
      <c r="U242" s="5"/>
      <c r="V242" s="5"/>
      <c r="W242" s="4"/>
      <c r="X242" s="5">
        <v>4462124</v>
      </c>
      <c r="Y242" s="5"/>
      <c r="Z242" s="6"/>
      <c r="AA242" s="5"/>
      <c r="AB242" s="5">
        <v>4381562</v>
      </c>
      <c r="AC242" s="5"/>
      <c r="AD242" s="5"/>
      <c r="AE242" s="4"/>
      <c r="AF242" s="5"/>
      <c r="AG242" s="5"/>
      <c r="AH242" s="6"/>
      <c r="AI242" s="5"/>
      <c r="AJ242" s="5"/>
      <c r="AK242" s="5"/>
      <c r="AL242" s="5"/>
      <c r="AM242" s="4"/>
      <c r="AN242" s="5"/>
      <c r="AO242" s="5"/>
      <c r="AP242" s="6"/>
      <c r="AQ242" s="5"/>
      <c r="AR242" s="5"/>
      <c r="AS242" s="5"/>
      <c r="AT242" s="5"/>
      <c r="AU242" s="4"/>
      <c r="AV242" s="5"/>
      <c r="AW242" s="5"/>
      <c r="AX242" s="6"/>
      <c r="AY242" s="5"/>
      <c r="AZ242" s="5"/>
      <c r="BA242" s="5"/>
      <c r="BB242" s="5"/>
      <c r="BC242" s="4"/>
      <c r="BD242" s="5"/>
      <c r="BE242" s="5"/>
      <c r="BF242" s="6"/>
      <c r="BG242" s="5"/>
      <c r="BH242" s="5"/>
      <c r="BI242" s="5"/>
      <c r="BJ242" s="5"/>
      <c r="BK242" s="4"/>
      <c r="BL242" s="5"/>
      <c r="BM242" s="5"/>
      <c r="BN242" s="6"/>
      <c r="BO242" s="5"/>
      <c r="BP242" s="5"/>
      <c r="BQ242" s="5"/>
      <c r="BR242" s="5"/>
      <c r="BS242" s="12">
        <v>17576963</v>
      </c>
    </row>
    <row r="243" spans="2:71" x14ac:dyDescent="0.25">
      <c r="B243" s="3"/>
      <c r="C243"/>
      <c r="E243">
        <v>650</v>
      </c>
      <c r="F243">
        <v>6200</v>
      </c>
      <c r="G243" s="4"/>
      <c r="H243" s="5"/>
      <c r="I243" s="5"/>
      <c r="J243" s="5"/>
      <c r="K243" s="4"/>
      <c r="L243" s="5"/>
      <c r="M243" s="5"/>
      <c r="N243" s="6"/>
      <c r="O243" s="5">
        <v>721890</v>
      </c>
      <c r="P243" s="5"/>
      <c r="Q243" s="5">
        <v>1261</v>
      </c>
      <c r="R243" s="6">
        <v>200</v>
      </c>
      <c r="S243" s="5">
        <v>962325</v>
      </c>
      <c r="T243" s="5"/>
      <c r="U243" s="5">
        <v>1538</v>
      </c>
      <c r="V243" s="5">
        <v>175</v>
      </c>
      <c r="W243" s="4">
        <v>1048568</v>
      </c>
      <c r="X243" s="5"/>
      <c r="Y243" s="5">
        <v>1723</v>
      </c>
      <c r="Z243" s="6">
        <v>201</v>
      </c>
      <c r="AA243" s="5">
        <v>975865</v>
      </c>
      <c r="AB243" s="5"/>
      <c r="AC243" s="5">
        <v>1518</v>
      </c>
      <c r="AD243" s="5">
        <v>162</v>
      </c>
      <c r="AE243" s="4"/>
      <c r="AF243" s="5"/>
      <c r="AG243" s="5"/>
      <c r="AH243" s="6"/>
      <c r="AI243" s="5"/>
      <c r="AJ243" s="5"/>
      <c r="AK243" s="5"/>
      <c r="AL243" s="5"/>
      <c r="AM243" s="4"/>
      <c r="AN243" s="5"/>
      <c r="AO243" s="5"/>
      <c r="AP243" s="6"/>
      <c r="AQ243" s="5"/>
      <c r="AR243" s="5"/>
      <c r="AS243" s="5"/>
      <c r="AT243" s="5"/>
      <c r="AU243" s="4"/>
      <c r="AV243" s="5"/>
      <c r="AW243" s="5"/>
      <c r="AX243" s="6"/>
      <c r="AY243" s="5"/>
      <c r="AZ243" s="5"/>
      <c r="BA243" s="5"/>
      <c r="BB243" s="5"/>
      <c r="BC243" s="4"/>
      <c r="BD243" s="5"/>
      <c r="BE243" s="5"/>
      <c r="BF243" s="6"/>
      <c r="BG243" s="5"/>
      <c r="BH243" s="5"/>
      <c r="BI243" s="5"/>
      <c r="BJ243" s="5"/>
      <c r="BK243" s="4"/>
      <c r="BL243" s="5"/>
      <c r="BM243" s="5"/>
      <c r="BN243" s="6"/>
      <c r="BO243" s="5"/>
      <c r="BP243" s="5"/>
      <c r="BQ243" s="5"/>
      <c r="BR243" s="5"/>
      <c r="BS243" s="12">
        <v>3715426</v>
      </c>
    </row>
    <row r="244" spans="2:71" x14ac:dyDescent="0.25">
      <c r="B244" s="3"/>
      <c r="C244"/>
      <c r="F244">
        <v>6202</v>
      </c>
      <c r="G244" s="4"/>
      <c r="H244" s="5"/>
      <c r="I244" s="5"/>
      <c r="J244" s="5"/>
      <c r="K244" s="4"/>
      <c r="L244" s="5"/>
      <c r="M244" s="5"/>
      <c r="N244" s="6"/>
      <c r="O244" s="5"/>
      <c r="P244" s="5"/>
      <c r="Q244" s="5"/>
      <c r="R244" s="6"/>
      <c r="S244" s="5">
        <v>962325</v>
      </c>
      <c r="T244" s="5"/>
      <c r="U244" s="5">
        <v>1538</v>
      </c>
      <c r="V244" s="5">
        <v>175</v>
      </c>
      <c r="W244" s="4">
        <v>1048568</v>
      </c>
      <c r="X244" s="5"/>
      <c r="Y244" s="5">
        <v>1723</v>
      </c>
      <c r="Z244" s="6">
        <v>201</v>
      </c>
      <c r="AA244" s="5">
        <v>975865</v>
      </c>
      <c r="AB244" s="5"/>
      <c r="AC244" s="5">
        <v>1518</v>
      </c>
      <c r="AD244" s="5">
        <v>162</v>
      </c>
      <c r="AE244" s="4"/>
      <c r="AF244" s="5"/>
      <c r="AG244" s="5"/>
      <c r="AH244" s="6"/>
      <c r="AI244" s="5"/>
      <c r="AJ244" s="5"/>
      <c r="AK244" s="5"/>
      <c r="AL244" s="5"/>
      <c r="AM244" s="4"/>
      <c r="AN244" s="5"/>
      <c r="AO244" s="5"/>
      <c r="AP244" s="6"/>
      <c r="AQ244" s="5"/>
      <c r="AR244" s="5"/>
      <c r="AS244" s="5"/>
      <c r="AT244" s="5"/>
      <c r="AU244" s="4"/>
      <c r="AV244" s="5"/>
      <c r="AW244" s="5"/>
      <c r="AX244" s="6"/>
      <c r="AY244" s="5"/>
      <c r="AZ244" s="5"/>
      <c r="BA244" s="5"/>
      <c r="BB244" s="5"/>
      <c r="BC244" s="4"/>
      <c r="BD244" s="5"/>
      <c r="BE244" s="5"/>
      <c r="BF244" s="6"/>
      <c r="BG244" s="5"/>
      <c r="BH244" s="5"/>
      <c r="BI244" s="5"/>
      <c r="BJ244" s="5"/>
      <c r="BK244" s="4"/>
      <c r="BL244" s="5"/>
      <c r="BM244" s="5"/>
      <c r="BN244" s="6"/>
      <c r="BO244" s="5"/>
      <c r="BP244" s="5"/>
      <c r="BQ244" s="5"/>
      <c r="BR244" s="5"/>
      <c r="BS244" s="12">
        <v>2992075</v>
      </c>
    </row>
    <row r="245" spans="2:71" x14ac:dyDescent="0.25">
      <c r="B245" s="3"/>
      <c r="C245"/>
      <c r="F245">
        <v>7550</v>
      </c>
      <c r="G245" s="4"/>
      <c r="H245" s="5"/>
      <c r="I245" s="5"/>
      <c r="J245" s="5"/>
      <c r="K245" s="4"/>
      <c r="L245" s="5"/>
      <c r="M245" s="5"/>
      <c r="N245" s="6"/>
      <c r="O245" s="5">
        <v>13412460</v>
      </c>
      <c r="P245" s="5"/>
      <c r="Q245" s="5"/>
      <c r="R245" s="6"/>
      <c r="S245" s="5">
        <v>13849672</v>
      </c>
      <c r="T245" s="5"/>
      <c r="U245" s="5"/>
      <c r="V245" s="5"/>
      <c r="W245" s="4">
        <v>13968981</v>
      </c>
      <c r="X245" s="5"/>
      <c r="Y245" s="5"/>
      <c r="Z245" s="6"/>
      <c r="AA245" s="5">
        <v>14103456</v>
      </c>
      <c r="AB245" s="5"/>
      <c r="AC245" s="5"/>
      <c r="AD245" s="5"/>
      <c r="AE245" s="4"/>
      <c r="AF245" s="5"/>
      <c r="AG245" s="5"/>
      <c r="AH245" s="6"/>
      <c r="AI245" s="5"/>
      <c r="AJ245" s="5"/>
      <c r="AK245" s="5"/>
      <c r="AL245" s="5"/>
      <c r="AM245" s="4"/>
      <c r="AN245" s="5"/>
      <c r="AO245" s="5"/>
      <c r="AP245" s="6"/>
      <c r="AQ245" s="5"/>
      <c r="AR245" s="5"/>
      <c r="AS245" s="5"/>
      <c r="AT245" s="5"/>
      <c r="AU245" s="4"/>
      <c r="AV245" s="5"/>
      <c r="AW245" s="5"/>
      <c r="AX245" s="6"/>
      <c r="AY245" s="5"/>
      <c r="AZ245" s="5"/>
      <c r="BA245" s="5"/>
      <c r="BB245" s="5"/>
      <c r="BC245" s="4"/>
      <c r="BD245" s="5"/>
      <c r="BE245" s="5"/>
      <c r="BF245" s="6"/>
      <c r="BG245" s="5"/>
      <c r="BH245" s="5"/>
      <c r="BI245" s="5"/>
      <c r="BJ245" s="5"/>
      <c r="BK245" s="4"/>
      <c r="BL245" s="5"/>
      <c r="BM245" s="5"/>
      <c r="BN245" s="6"/>
      <c r="BO245" s="5"/>
      <c r="BP245" s="5"/>
      <c r="BQ245" s="5"/>
      <c r="BR245" s="5"/>
      <c r="BS245" s="12">
        <v>55334569</v>
      </c>
    </row>
    <row r="246" spans="2:71" x14ac:dyDescent="0.25">
      <c r="B246" s="3"/>
      <c r="C246"/>
      <c r="F246">
        <v>7553</v>
      </c>
      <c r="G246" s="4"/>
      <c r="H246" s="5"/>
      <c r="I246" s="5"/>
      <c r="J246" s="5"/>
      <c r="K246" s="4"/>
      <c r="L246" s="5"/>
      <c r="M246" s="5"/>
      <c r="N246" s="6"/>
      <c r="O246" s="5">
        <v>1102817</v>
      </c>
      <c r="P246" s="5"/>
      <c r="Q246" s="5"/>
      <c r="R246" s="6">
        <v>3799</v>
      </c>
      <c r="S246" s="5">
        <v>1112172</v>
      </c>
      <c r="T246" s="5"/>
      <c r="U246" s="5"/>
      <c r="V246" s="5">
        <v>3795</v>
      </c>
      <c r="W246" s="4">
        <v>1166858</v>
      </c>
      <c r="X246" s="5"/>
      <c r="Y246" s="5"/>
      <c r="Z246" s="6">
        <v>3968</v>
      </c>
      <c r="AA246" s="5">
        <v>1053375</v>
      </c>
      <c r="AB246" s="5"/>
      <c r="AC246" s="5"/>
      <c r="AD246" s="5">
        <v>4051</v>
      </c>
      <c r="AE246" s="4"/>
      <c r="AF246" s="5"/>
      <c r="AG246" s="5"/>
      <c r="AH246" s="6"/>
      <c r="AI246" s="5"/>
      <c r="AJ246" s="5"/>
      <c r="AK246" s="5"/>
      <c r="AL246" s="5"/>
      <c r="AM246" s="4"/>
      <c r="AN246" s="5"/>
      <c r="AO246" s="5"/>
      <c r="AP246" s="6"/>
      <c r="AQ246" s="5"/>
      <c r="AR246" s="5"/>
      <c r="AS246" s="5"/>
      <c r="AT246" s="5"/>
      <c r="AU246" s="4"/>
      <c r="AV246" s="5"/>
      <c r="AW246" s="5"/>
      <c r="AX246" s="6"/>
      <c r="AY246" s="5"/>
      <c r="AZ246" s="5"/>
      <c r="BA246" s="5"/>
      <c r="BB246" s="5"/>
      <c r="BC246" s="4"/>
      <c r="BD246" s="5"/>
      <c r="BE246" s="5"/>
      <c r="BF246" s="6"/>
      <c r="BG246" s="5"/>
      <c r="BH246" s="5"/>
      <c r="BI246" s="5"/>
      <c r="BJ246" s="5"/>
      <c r="BK246" s="4"/>
      <c r="BL246" s="5"/>
      <c r="BM246" s="5"/>
      <c r="BN246" s="6"/>
      <c r="BO246" s="5"/>
      <c r="BP246" s="5"/>
      <c r="BQ246" s="5"/>
      <c r="BR246" s="5"/>
      <c r="BS246" s="12">
        <v>4450835</v>
      </c>
    </row>
    <row r="247" spans="2:71" x14ac:dyDescent="0.25">
      <c r="B247" s="3"/>
      <c r="C247"/>
      <c r="F247">
        <v>7554</v>
      </c>
      <c r="G247" s="4"/>
      <c r="H247" s="5"/>
      <c r="I247" s="5"/>
      <c r="J247" s="5"/>
      <c r="K247" s="4"/>
      <c r="L247" s="5"/>
      <c r="M247" s="5"/>
      <c r="N247" s="6"/>
      <c r="O247" s="5">
        <v>12309643</v>
      </c>
      <c r="P247" s="5"/>
      <c r="Q247" s="5">
        <v>1974534</v>
      </c>
      <c r="R247" s="6"/>
      <c r="S247" s="5">
        <v>12737500</v>
      </c>
      <c r="T247" s="5"/>
      <c r="U247" s="5">
        <v>2059504</v>
      </c>
      <c r="V247" s="5"/>
      <c r="W247" s="4">
        <v>12802123</v>
      </c>
      <c r="X247" s="5"/>
      <c r="Y247" s="5">
        <v>2050437</v>
      </c>
      <c r="Z247" s="6"/>
      <c r="AA247" s="5">
        <v>13050081</v>
      </c>
      <c r="AB247" s="5"/>
      <c r="AC247" s="5">
        <v>2096738</v>
      </c>
      <c r="AD247" s="5"/>
      <c r="AE247" s="4"/>
      <c r="AF247" s="5"/>
      <c r="AG247" s="5"/>
      <c r="AH247" s="6"/>
      <c r="AI247" s="5"/>
      <c r="AJ247" s="5"/>
      <c r="AK247" s="5"/>
      <c r="AL247" s="5"/>
      <c r="AM247" s="4"/>
      <c r="AN247" s="5"/>
      <c r="AO247" s="5"/>
      <c r="AP247" s="6"/>
      <c r="AQ247" s="5"/>
      <c r="AR247" s="5"/>
      <c r="AS247" s="5"/>
      <c r="AT247" s="5"/>
      <c r="AU247" s="4"/>
      <c r="AV247" s="5"/>
      <c r="AW247" s="5"/>
      <c r="AX247" s="6"/>
      <c r="AY247" s="5"/>
      <c r="AZ247" s="5"/>
      <c r="BA247" s="5"/>
      <c r="BB247" s="5"/>
      <c r="BC247" s="4"/>
      <c r="BD247" s="5"/>
      <c r="BE247" s="5"/>
      <c r="BF247" s="6"/>
      <c r="BG247" s="5"/>
      <c r="BH247" s="5"/>
      <c r="BI247" s="5"/>
      <c r="BJ247" s="5"/>
      <c r="BK247" s="4"/>
      <c r="BL247" s="5"/>
      <c r="BM247" s="5"/>
      <c r="BN247" s="6"/>
      <c r="BO247" s="5"/>
      <c r="BP247" s="5"/>
      <c r="BQ247" s="5"/>
      <c r="BR247" s="5"/>
      <c r="BS247" s="12">
        <v>59080560</v>
      </c>
    </row>
    <row r="248" spans="2:71" x14ac:dyDescent="0.25">
      <c r="B248" s="3"/>
      <c r="C248">
        <v>11044963</v>
      </c>
      <c r="D248" t="s">
        <v>278</v>
      </c>
      <c r="E248">
        <v>200</v>
      </c>
      <c r="F248" t="s">
        <v>17</v>
      </c>
      <c r="G248" s="4"/>
      <c r="H248" s="5"/>
      <c r="I248" s="5"/>
      <c r="J248" s="5"/>
      <c r="K248" s="4"/>
      <c r="L248" s="5"/>
      <c r="M248" s="5"/>
      <c r="N248" s="6"/>
      <c r="O248" s="5"/>
      <c r="P248" s="5"/>
      <c r="Q248" s="5"/>
      <c r="R248" s="6"/>
      <c r="S248" s="5"/>
      <c r="T248" s="5">
        <v>90200</v>
      </c>
      <c r="U248" s="5"/>
      <c r="V248" s="5"/>
      <c r="W248" s="4"/>
      <c r="X248" s="5">
        <v>86246</v>
      </c>
      <c r="Y248" s="5"/>
      <c r="Z248" s="6"/>
      <c r="AA248" s="5"/>
      <c r="AB248" s="5">
        <v>106457</v>
      </c>
      <c r="AC248" s="5"/>
      <c r="AD248" s="5"/>
      <c r="AE248" s="4"/>
      <c r="AF248" s="5"/>
      <c r="AG248" s="5"/>
      <c r="AH248" s="6"/>
      <c r="AI248" s="5"/>
      <c r="AJ248" s="5"/>
      <c r="AK248" s="5"/>
      <c r="AL248" s="5"/>
      <c r="AM248" s="4"/>
      <c r="AN248" s="5"/>
      <c r="AO248" s="5"/>
      <c r="AP248" s="6"/>
      <c r="AQ248" s="5"/>
      <c r="AR248" s="5"/>
      <c r="AS248" s="5"/>
      <c r="AT248" s="5"/>
      <c r="AU248" s="4"/>
      <c r="AV248" s="5"/>
      <c r="AW248" s="5"/>
      <c r="AX248" s="6"/>
      <c r="AY248" s="5"/>
      <c r="AZ248" s="5"/>
      <c r="BA248" s="5"/>
      <c r="BB248" s="5"/>
      <c r="BC248" s="4"/>
      <c r="BD248" s="5"/>
      <c r="BE248" s="5"/>
      <c r="BF248" s="6"/>
      <c r="BG248" s="5"/>
      <c r="BH248" s="5"/>
      <c r="BI248" s="5"/>
      <c r="BJ248" s="5"/>
      <c r="BK248" s="4"/>
      <c r="BL248" s="5"/>
      <c r="BM248" s="5"/>
      <c r="BN248" s="6"/>
      <c r="BO248" s="5"/>
      <c r="BP248" s="5"/>
      <c r="BQ248" s="5"/>
      <c r="BR248" s="5"/>
      <c r="BS248" s="12">
        <v>282903</v>
      </c>
    </row>
    <row r="249" spans="2:71" x14ac:dyDescent="0.25">
      <c r="B249" s="3"/>
      <c r="C249"/>
      <c r="E249">
        <v>650</v>
      </c>
      <c r="F249">
        <v>7550</v>
      </c>
      <c r="G249" s="4"/>
      <c r="H249" s="5"/>
      <c r="I249" s="5"/>
      <c r="J249" s="5"/>
      <c r="K249" s="4"/>
      <c r="L249" s="5"/>
      <c r="M249" s="5"/>
      <c r="N249" s="6"/>
      <c r="O249" s="5"/>
      <c r="P249" s="5"/>
      <c r="Q249" s="5"/>
      <c r="R249" s="6"/>
      <c r="S249" s="5">
        <v>238793</v>
      </c>
      <c r="T249" s="5"/>
      <c r="U249" s="5"/>
      <c r="V249" s="5"/>
      <c r="W249" s="4">
        <v>221955</v>
      </c>
      <c r="X249" s="5"/>
      <c r="Y249" s="5"/>
      <c r="Z249" s="6"/>
      <c r="AA249" s="5">
        <v>253066</v>
      </c>
      <c r="AB249" s="5"/>
      <c r="AC249" s="5"/>
      <c r="AD249" s="5"/>
      <c r="AE249" s="4"/>
      <c r="AF249" s="5"/>
      <c r="AG249" s="5"/>
      <c r="AH249" s="6"/>
      <c r="AI249" s="5"/>
      <c r="AJ249" s="5"/>
      <c r="AK249" s="5"/>
      <c r="AL249" s="5"/>
      <c r="AM249" s="4"/>
      <c r="AN249" s="5"/>
      <c r="AO249" s="5"/>
      <c r="AP249" s="6"/>
      <c r="AQ249" s="5"/>
      <c r="AR249" s="5"/>
      <c r="AS249" s="5"/>
      <c r="AT249" s="5"/>
      <c r="AU249" s="4"/>
      <c r="AV249" s="5"/>
      <c r="AW249" s="5"/>
      <c r="AX249" s="6"/>
      <c r="AY249" s="5"/>
      <c r="AZ249" s="5"/>
      <c r="BA249" s="5"/>
      <c r="BB249" s="5"/>
      <c r="BC249" s="4"/>
      <c r="BD249" s="5"/>
      <c r="BE249" s="5"/>
      <c r="BF249" s="6"/>
      <c r="BG249" s="5"/>
      <c r="BH249" s="5"/>
      <c r="BI249" s="5"/>
      <c r="BJ249" s="5"/>
      <c r="BK249" s="4"/>
      <c r="BL249" s="5"/>
      <c r="BM249" s="5"/>
      <c r="BN249" s="6"/>
      <c r="BO249" s="5"/>
      <c r="BP249" s="5"/>
      <c r="BQ249" s="5"/>
      <c r="BR249" s="5"/>
      <c r="BS249" s="12">
        <v>713814</v>
      </c>
    </row>
    <row r="250" spans="2:71" x14ac:dyDescent="0.25">
      <c r="B250" s="3"/>
      <c r="C250"/>
      <c r="F250">
        <v>7554</v>
      </c>
      <c r="G250" s="4"/>
      <c r="H250" s="5"/>
      <c r="I250" s="5"/>
      <c r="J250" s="5"/>
      <c r="K250" s="4"/>
      <c r="L250" s="5"/>
      <c r="M250" s="5"/>
      <c r="N250" s="6"/>
      <c r="O250" s="5"/>
      <c r="P250" s="5"/>
      <c r="Q250" s="5"/>
      <c r="R250" s="6"/>
      <c r="S250" s="5">
        <v>238793</v>
      </c>
      <c r="T250" s="5"/>
      <c r="U250" s="5">
        <v>34462</v>
      </c>
      <c r="V250" s="5"/>
      <c r="W250" s="4">
        <v>221955</v>
      </c>
      <c r="X250" s="5"/>
      <c r="Y250" s="5">
        <v>34983</v>
      </c>
      <c r="Z250" s="6"/>
      <c r="AA250" s="5">
        <v>253066</v>
      </c>
      <c r="AB250" s="5"/>
      <c r="AC250" s="5">
        <v>39941</v>
      </c>
      <c r="AD250" s="5"/>
      <c r="AE250" s="4"/>
      <c r="AF250" s="5"/>
      <c r="AG250" s="5"/>
      <c r="AH250" s="6"/>
      <c r="AI250" s="5"/>
      <c r="AJ250" s="5"/>
      <c r="AK250" s="5"/>
      <c r="AL250" s="5"/>
      <c r="AM250" s="4"/>
      <c r="AN250" s="5"/>
      <c r="AO250" s="5"/>
      <c r="AP250" s="6"/>
      <c r="AQ250" s="5"/>
      <c r="AR250" s="5"/>
      <c r="AS250" s="5"/>
      <c r="AT250" s="5"/>
      <c r="AU250" s="4"/>
      <c r="AV250" s="5"/>
      <c r="AW250" s="5"/>
      <c r="AX250" s="6"/>
      <c r="AY250" s="5"/>
      <c r="AZ250" s="5"/>
      <c r="BA250" s="5"/>
      <c r="BB250" s="5"/>
      <c r="BC250" s="4"/>
      <c r="BD250" s="5"/>
      <c r="BE250" s="5"/>
      <c r="BF250" s="6"/>
      <c r="BG250" s="5"/>
      <c r="BH250" s="5"/>
      <c r="BI250" s="5"/>
      <c r="BJ250" s="5"/>
      <c r="BK250" s="4"/>
      <c r="BL250" s="5"/>
      <c r="BM250" s="5"/>
      <c r="BN250" s="6"/>
      <c r="BO250" s="5"/>
      <c r="BP250" s="5"/>
      <c r="BQ250" s="5"/>
      <c r="BR250" s="5"/>
      <c r="BS250" s="12">
        <v>823200</v>
      </c>
    </row>
    <row r="251" spans="2:71" x14ac:dyDescent="0.25">
      <c r="B251" s="3"/>
      <c r="C251">
        <v>11045143</v>
      </c>
      <c r="D251" t="s">
        <v>299</v>
      </c>
      <c r="E251">
        <v>200</v>
      </c>
      <c r="F251" t="s">
        <v>17</v>
      </c>
      <c r="G251" s="4"/>
      <c r="H251" s="5"/>
      <c r="I251" s="5"/>
      <c r="J251" s="5"/>
      <c r="K251" s="4"/>
      <c r="L251" s="5"/>
      <c r="M251" s="5"/>
      <c r="N251" s="6"/>
      <c r="O251" s="5"/>
      <c r="P251" s="5"/>
      <c r="Q251" s="5"/>
      <c r="R251" s="6"/>
      <c r="S251" s="5"/>
      <c r="T251" s="5"/>
      <c r="U251" s="5"/>
      <c r="V251" s="5"/>
      <c r="W251" s="4"/>
      <c r="X251" s="5"/>
      <c r="Y251" s="5"/>
      <c r="Z251" s="6"/>
      <c r="AA251" s="5"/>
      <c r="AB251" s="5"/>
      <c r="AC251" s="5"/>
      <c r="AD251" s="5"/>
      <c r="AE251" s="4"/>
      <c r="AF251" s="5">
        <v>12124233</v>
      </c>
      <c r="AG251" s="5"/>
      <c r="AH251" s="6"/>
      <c r="AI251" s="5"/>
      <c r="AJ251" s="5">
        <v>12262385</v>
      </c>
      <c r="AK251" s="5"/>
      <c r="AL251" s="5"/>
      <c r="AM251" s="4"/>
      <c r="AN251" s="5">
        <v>11982743</v>
      </c>
      <c r="AO251" s="5"/>
      <c r="AP251" s="6"/>
      <c r="AQ251" s="5"/>
      <c r="AR251" s="5">
        <v>12157430</v>
      </c>
      <c r="AS251" s="5"/>
      <c r="AT251" s="5"/>
      <c r="AU251" s="4"/>
      <c r="AV251" s="5">
        <v>12184034</v>
      </c>
      <c r="AW251" s="5"/>
      <c r="AX251" s="6"/>
      <c r="AY251" s="5"/>
      <c r="AZ251" s="5">
        <v>12391743</v>
      </c>
      <c r="BA251" s="5"/>
      <c r="BB251" s="5"/>
      <c r="BC251" s="4"/>
      <c r="BD251" s="5">
        <v>13773314</v>
      </c>
      <c r="BE251" s="5"/>
      <c r="BF251" s="6"/>
      <c r="BG251" s="5"/>
      <c r="BH251" s="5">
        <v>16079381</v>
      </c>
      <c r="BI251" s="5"/>
      <c r="BJ251" s="5"/>
      <c r="BK251" s="4"/>
      <c r="BL251" s="5">
        <v>20086854</v>
      </c>
      <c r="BM251" s="5"/>
      <c r="BN251" s="6"/>
      <c r="BO251" s="5"/>
      <c r="BP251" s="5">
        <v>20252053</v>
      </c>
      <c r="BQ251" s="5"/>
      <c r="BR251" s="5"/>
      <c r="BS251" s="12">
        <v>143294170</v>
      </c>
    </row>
    <row r="252" spans="2:71" x14ac:dyDescent="0.25">
      <c r="B252" s="3"/>
      <c r="C252"/>
      <c r="E252">
        <v>650</v>
      </c>
      <c r="F252">
        <v>6200</v>
      </c>
      <c r="G252" s="4"/>
      <c r="H252" s="5"/>
      <c r="I252" s="5"/>
      <c r="J252" s="5"/>
      <c r="K252" s="4"/>
      <c r="L252" s="5"/>
      <c r="M252" s="5"/>
      <c r="N252" s="6"/>
      <c r="O252" s="5"/>
      <c r="P252" s="5"/>
      <c r="Q252" s="5"/>
      <c r="R252" s="6"/>
      <c r="S252" s="5"/>
      <c r="T252" s="5"/>
      <c r="U252" s="5"/>
      <c r="V252" s="5"/>
      <c r="W252" s="4"/>
      <c r="X252" s="5"/>
      <c r="Y252" s="5"/>
      <c r="Z252" s="6"/>
      <c r="AA252" s="5"/>
      <c r="AB252" s="5"/>
      <c r="AC252" s="5"/>
      <c r="AD252" s="5"/>
      <c r="AE252" s="4">
        <v>1290528</v>
      </c>
      <c r="AF252" s="5"/>
      <c r="AG252" s="5">
        <v>2159</v>
      </c>
      <c r="AH252" s="6">
        <v>288</v>
      </c>
      <c r="AI252" s="5">
        <v>1251814</v>
      </c>
      <c r="AJ252" s="5"/>
      <c r="AK252" s="5">
        <v>1897</v>
      </c>
      <c r="AL252" s="5">
        <v>246</v>
      </c>
      <c r="AM252" s="4">
        <v>1115506</v>
      </c>
      <c r="AN252" s="5"/>
      <c r="AO252" s="5">
        <v>1709</v>
      </c>
      <c r="AP252" s="6">
        <v>264</v>
      </c>
      <c r="AQ252" s="5">
        <v>1584728</v>
      </c>
      <c r="AR252" s="5"/>
      <c r="AS252" s="5">
        <v>2073</v>
      </c>
      <c r="AT252" s="5">
        <v>314</v>
      </c>
      <c r="AU252" s="4">
        <v>2130328</v>
      </c>
      <c r="AV252" s="5"/>
      <c r="AW252" s="5">
        <v>3060</v>
      </c>
      <c r="AX252" s="6">
        <v>413</v>
      </c>
      <c r="AY252" s="5">
        <v>2329347</v>
      </c>
      <c r="AZ252" s="5"/>
      <c r="BA252" s="5">
        <v>2799</v>
      </c>
      <c r="BB252" s="5">
        <v>467</v>
      </c>
      <c r="BC252" s="4">
        <v>2784028</v>
      </c>
      <c r="BD252" s="5"/>
      <c r="BE252" s="5">
        <v>3112</v>
      </c>
      <c r="BF252" s="6">
        <v>457</v>
      </c>
      <c r="BG252" s="5">
        <v>2821343</v>
      </c>
      <c r="BH252" s="5"/>
      <c r="BI252" s="5">
        <v>2862</v>
      </c>
      <c r="BJ252" s="5">
        <v>448</v>
      </c>
      <c r="BK252" s="4">
        <v>2933160</v>
      </c>
      <c r="BL252" s="5"/>
      <c r="BM252" s="5">
        <v>3007</v>
      </c>
      <c r="BN252" s="6">
        <v>407</v>
      </c>
      <c r="BO252" s="5">
        <v>3144627</v>
      </c>
      <c r="BP252" s="5"/>
      <c r="BQ252" s="5">
        <v>2953</v>
      </c>
      <c r="BR252" s="5">
        <v>450</v>
      </c>
      <c r="BS252" s="12">
        <v>21414794</v>
      </c>
    </row>
    <row r="253" spans="2:71" x14ac:dyDescent="0.25">
      <c r="B253" s="3"/>
      <c r="C253"/>
      <c r="F253">
        <v>6201</v>
      </c>
      <c r="G253" s="4"/>
      <c r="H253" s="5"/>
      <c r="I253" s="5"/>
      <c r="J253" s="5"/>
      <c r="K253" s="4"/>
      <c r="L253" s="5"/>
      <c r="M253" s="5"/>
      <c r="N253" s="6"/>
      <c r="O253" s="5"/>
      <c r="P253" s="5"/>
      <c r="Q253" s="5"/>
      <c r="R253" s="6"/>
      <c r="S253" s="5"/>
      <c r="T253" s="5"/>
      <c r="U253" s="5"/>
      <c r="V253" s="5"/>
      <c r="W253" s="4"/>
      <c r="X253" s="5"/>
      <c r="Y253" s="5"/>
      <c r="Z253" s="6"/>
      <c r="AA253" s="5"/>
      <c r="AB253" s="5"/>
      <c r="AC253" s="5"/>
      <c r="AD253" s="5"/>
      <c r="AE253" s="4">
        <v>254149</v>
      </c>
      <c r="AF253" s="5"/>
      <c r="AG253" s="5">
        <v>565</v>
      </c>
      <c r="AH253" s="6">
        <v>73</v>
      </c>
      <c r="AI253" s="5">
        <v>283490</v>
      </c>
      <c r="AJ253" s="5"/>
      <c r="AK253" s="5">
        <v>495</v>
      </c>
      <c r="AL253" s="5">
        <v>55</v>
      </c>
      <c r="AM253" s="4">
        <v>167098</v>
      </c>
      <c r="AN253" s="5"/>
      <c r="AO253" s="5">
        <v>222</v>
      </c>
      <c r="AP253" s="6">
        <v>57</v>
      </c>
      <c r="AQ253" s="5">
        <v>576633</v>
      </c>
      <c r="AR253" s="5"/>
      <c r="AS253" s="5">
        <v>456</v>
      </c>
      <c r="AT253" s="5">
        <v>80</v>
      </c>
      <c r="AU253" s="4">
        <v>942585</v>
      </c>
      <c r="AV253" s="5"/>
      <c r="AW253" s="5">
        <v>1188</v>
      </c>
      <c r="AX253" s="6">
        <v>147</v>
      </c>
      <c r="AY253" s="5">
        <v>873450</v>
      </c>
      <c r="AZ253" s="5"/>
      <c r="BA253" s="5">
        <v>922</v>
      </c>
      <c r="BB253" s="5">
        <v>157</v>
      </c>
      <c r="BC253" s="4">
        <v>1104584</v>
      </c>
      <c r="BD253" s="5"/>
      <c r="BE253" s="5">
        <v>998</v>
      </c>
      <c r="BF253" s="6">
        <v>140</v>
      </c>
      <c r="BG253" s="5"/>
      <c r="BH253" s="5"/>
      <c r="BI253" s="5"/>
      <c r="BJ253" s="5"/>
      <c r="BK253" s="4"/>
      <c r="BL253" s="5"/>
      <c r="BM253" s="5"/>
      <c r="BN253" s="6"/>
      <c r="BO253" s="5"/>
      <c r="BP253" s="5"/>
      <c r="BQ253" s="5"/>
      <c r="BR253" s="5"/>
      <c r="BS253" s="12">
        <v>4207544</v>
      </c>
    </row>
    <row r="254" spans="2:71" x14ac:dyDescent="0.25">
      <c r="B254" s="3"/>
      <c r="C254"/>
      <c r="F254">
        <v>6202</v>
      </c>
      <c r="G254" s="4"/>
      <c r="H254" s="5"/>
      <c r="I254" s="5"/>
      <c r="J254" s="5"/>
      <c r="K254" s="4"/>
      <c r="L254" s="5"/>
      <c r="M254" s="5"/>
      <c r="N254" s="6"/>
      <c r="O254" s="5"/>
      <c r="P254" s="5"/>
      <c r="Q254" s="5"/>
      <c r="R254" s="6"/>
      <c r="S254" s="5"/>
      <c r="T254" s="5"/>
      <c r="U254" s="5"/>
      <c r="V254" s="5"/>
      <c r="W254" s="4"/>
      <c r="X254" s="5"/>
      <c r="Y254" s="5"/>
      <c r="Z254" s="6"/>
      <c r="AA254" s="5"/>
      <c r="AB254" s="5"/>
      <c r="AC254" s="5"/>
      <c r="AD254" s="5"/>
      <c r="AE254" s="4">
        <v>1036379</v>
      </c>
      <c r="AF254" s="5"/>
      <c r="AG254" s="5">
        <v>1594</v>
      </c>
      <c r="AH254" s="6">
        <v>215</v>
      </c>
      <c r="AI254" s="5">
        <v>968324</v>
      </c>
      <c r="AJ254" s="5"/>
      <c r="AK254" s="5">
        <v>1402</v>
      </c>
      <c r="AL254" s="5">
        <v>191</v>
      </c>
      <c r="AM254" s="4">
        <v>948408</v>
      </c>
      <c r="AN254" s="5"/>
      <c r="AO254" s="5">
        <v>1487</v>
      </c>
      <c r="AP254" s="6">
        <v>207</v>
      </c>
      <c r="AQ254" s="5">
        <v>1008095</v>
      </c>
      <c r="AR254" s="5"/>
      <c r="AS254" s="5">
        <v>1617</v>
      </c>
      <c r="AT254" s="5">
        <v>234</v>
      </c>
      <c r="AU254" s="4">
        <v>1187743</v>
      </c>
      <c r="AV254" s="5"/>
      <c r="AW254" s="5">
        <v>1872</v>
      </c>
      <c r="AX254" s="6">
        <v>266</v>
      </c>
      <c r="AY254" s="5">
        <v>1455897</v>
      </c>
      <c r="AZ254" s="5"/>
      <c r="BA254" s="5">
        <v>1877</v>
      </c>
      <c r="BB254" s="5">
        <v>310</v>
      </c>
      <c r="BC254" s="4">
        <v>1679444</v>
      </c>
      <c r="BD254" s="5"/>
      <c r="BE254" s="5">
        <v>2114</v>
      </c>
      <c r="BF254" s="6">
        <v>317</v>
      </c>
      <c r="BG254" s="5">
        <v>2821343</v>
      </c>
      <c r="BH254" s="5"/>
      <c r="BI254" s="5">
        <v>2862</v>
      </c>
      <c r="BJ254" s="5">
        <v>448</v>
      </c>
      <c r="BK254" s="4">
        <v>2933160</v>
      </c>
      <c r="BL254" s="5"/>
      <c r="BM254" s="5">
        <v>3007</v>
      </c>
      <c r="BN254" s="6">
        <v>407</v>
      </c>
      <c r="BO254" s="5">
        <v>3144627</v>
      </c>
      <c r="BP254" s="5"/>
      <c r="BQ254" s="5">
        <v>2953</v>
      </c>
      <c r="BR254" s="5">
        <v>450</v>
      </c>
      <c r="BS254" s="12">
        <v>17207250</v>
      </c>
    </row>
    <row r="255" spans="2:71" x14ac:dyDescent="0.25">
      <c r="B255" s="3"/>
      <c r="C255"/>
      <c r="F255">
        <v>7550</v>
      </c>
      <c r="G255" s="4"/>
      <c r="H255" s="5"/>
      <c r="I255" s="5"/>
      <c r="J255" s="5"/>
      <c r="K255" s="4"/>
      <c r="L255" s="5"/>
      <c r="M255" s="5"/>
      <c r="N255" s="6"/>
      <c r="O255" s="5"/>
      <c r="P255" s="5"/>
      <c r="Q255" s="5"/>
      <c r="R255" s="6"/>
      <c r="S255" s="5"/>
      <c r="T255" s="5"/>
      <c r="U255" s="5"/>
      <c r="V255" s="5"/>
      <c r="W255" s="4"/>
      <c r="X255" s="5"/>
      <c r="Y255" s="5"/>
      <c r="Z255" s="6"/>
      <c r="AA255" s="5"/>
      <c r="AB255" s="5"/>
      <c r="AC255" s="5"/>
      <c r="AD255" s="5"/>
      <c r="AE255" s="4">
        <v>41847788</v>
      </c>
      <c r="AF255" s="5"/>
      <c r="AG255" s="5"/>
      <c r="AH255" s="6"/>
      <c r="AI255" s="5">
        <v>42937104</v>
      </c>
      <c r="AJ255" s="5"/>
      <c r="AK255" s="5"/>
      <c r="AL255" s="5"/>
      <c r="AM255" s="4">
        <v>43435231</v>
      </c>
      <c r="AN255" s="5"/>
      <c r="AO255" s="5"/>
      <c r="AP255" s="6"/>
      <c r="AQ255" s="5">
        <v>44223267</v>
      </c>
      <c r="AR255" s="5"/>
      <c r="AS255" s="5"/>
      <c r="AT255" s="5"/>
      <c r="AU255" s="4">
        <v>46240172</v>
      </c>
      <c r="AV255" s="5"/>
      <c r="AW255" s="5"/>
      <c r="AX255" s="6"/>
      <c r="AY255" s="5">
        <v>49170337</v>
      </c>
      <c r="AZ255" s="5"/>
      <c r="BA255" s="5"/>
      <c r="BB255" s="5"/>
      <c r="BC255" s="4">
        <v>52820351</v>
      </c>
      <c r="BD255" s="5"/>
      <c r="BE255" s="5"/>
      <c r="BF255" s="6"/>
      <c r="BG255" s="5">
        <v>55075285</v>
      </c>
      <c r="BH255" s="5"/>
      <c r="BI255" s="5"/>
      <c r="BJ255" s="5"/>
      <c r="BK255" s="4">
        <v>59403582</v>
      </c>
      <c r="BL255" s="5"/>
      <c r="BM255" s="5"/>
      <c r="BN255" s="6"/>
      <c r="BO255" s="5">
        <v>64451546</v>
      </c>
      <c r="BP255" s="5"/>
      <c r="BQ255" s="5"/>
      <c r="BR255" s="5"/>
      <c r="BS255" s="12">
        <v>499604663</v>
      </c>
    </row>
    <row r="256" spans="2:71" x14ac:dyDescent="0.25">
      <c r="B256" s="3"/>
      <c r="C256"/>
      <c r="F256">
        <v>7553</v>
      </c>
      <c r="G256" s="4"/>
      <c r="H256" s="5"/>
      <c r="I256" s="5"/>
      <c r="J256" s="5"/>
      <c r="K256" s="4"/>
      <c r="L256" s="5"/>
      <c r="M256" s="5"/>
      <c r="N256" s="6"/>
      <c r="O256" s="5"/>
      <c r="P256" s="5"/>
      <c r="Q256" s="5"/>
      <c r="R256" s="6"/>
      <c r="S256" s="5"/>
      <c r="T256" s="5"/>
      <c r="U256" s="5"/>
      <c r="V256" s="5"/>
      <c r="W256" s="4"/>
      <c r="X256" s="5"/>
      <c r="Y256" s="5"/>
      <c r="Z256" s="6"/>
      <c r="AA256" s="5"/>
      <c r="AB256" s="5"/>
      <c r="AC256" s="5"/>
      <c r="AD256" s="5"/>
      <c r="AE256" s="4">
        <v>3231723</v>
      </c>
      <c r="AF256" s="5"/>
      <c r="AG256" s="5"/>
      <c r="AH256" s="6">
        <v>13054</v>
      </c>
      <c r="AI256" s="5">
        <v>3461410</v>
      </c>
      <c r="AJ256" s="5"/>
      <c r="AK256" s="5"/>
      <c r="AL256" s="5">
        <v>13439</v>
      </c>
      <c r="AM256" s="4">
        <v>3472715</v>
      </c>
      <c r="AN256" s="5"/>
      <c r="AO256" s="5"/>
      <c r="AP256" s="6">
        <v>13631</v>
      </c>
      <c r="AQ256" s="5">
        <v>3975658</v>
      </c>
      <c r="AR256" s="5"/>
      <c r="AS256" s="5"/>
      <c r="AT256" s="5">
        <v>13282</v>
      </c>
      <c r="AU256" s="4">
        <v>4415914</v>
      </c>
      <c r="AV256" s="5"/>
      <c r="AW256" s="5"/>
      <c r="AX256" s="6">
        <v>12686</v>
      </c>
      <c r="AY256" s="5">
        <v>3812736</v>
      </c>
      <c r="AZ256" s="5"/>
      <c r="BA256" s="5"/>
      <c r="BB256" s="5">
        <v>10640</v>
      </c>
      <c r="BC256" s="4">
        <v>3989789</v>
      </c>
      <c r="BD256" s="5"/>
      <c r="BE256" s="5"/>
      <c r="BF256" s="6">
        <v>11399</v>
      </c>
      <c r="BG256" s="5">
        <v>3714358</v>
      </c>
      <c r="BH256" s="5"/>
      <c r="BI256" s="5"/>
      <c r="BJ256" s="5">
        <v>11008</v>
      </c>
      <c r="BK256" s="4">
        <v>3542990</v>
      </c>
      <c r="BL256" s="5"/>
      <c r="BM256" s="5"/>
      <c r="BN256" s="6">
        <v>11501</v>
      </c>
      <c r="BO256" s="5">
        <v>4013943</v>
      </c>
      <c r="BP256" s="5"/>
      <c r="BQ256" s="5"/>
      <c r="BR256" s="5">
        <v>10961</v>
      </c>
      <c r="BS256" s="12">
        <v>37752837</v>
      </c>
    </row>
    <row r="257" spans="2:71" x14ac:dyDescent="0.25">
      <c r="B257" s="3"/>
      <c r="C257"/>
      <c r="F257">
        <v>7554</v>
      </c>
      <c r="G257" s="4"/>
      <c r="H257" s="5"/>
      <c r="I257" s="5"/>
      <c r="J257" s="5"/>
      <c r="K257" s="4"/>
      <c r="L257" s="5"/>
      <c r="M257" s="5"/>
      <c r="N257" s="6"/>
      <c r="O257" s="5"/>
      <c r="P257" s="5"/>
      <c r="Q257" s="5"/>
      <c r="R257" s="6"/>
      <c r="S257" s="5"/>
      <c r="T257" s="5"/>
      <c r="U257" s="5"/>
      <c r="V257" s="5"/>
      <c r="W257" s="4"/>
      <c r="X257" s="5"/>
      <c r="Y257" s="5"/>
      <c r="Z257" s="6"/>
      <c r="AA257" s="5"/>
      <c r="AB257" s="5"/>
      <c r="AC257" s="5"/>
      <c r="AD257" s="5"/>
      <c r="AE257" s="4">
        <v>38616065</v>
      </c>
      <c r="AF257" s="5"/>
      <c r="AG257" s="5">
        <v>6047916</v>
      </c>
      <c r="AH257" s="6"/>
      <c r="AI257" s="5">
        <v>39475694</v>
      </c>
      <c r="AJ257" s="5"/>
      <c r="AK257" s="5">
        <v>5917492</v>
      </c>
      <c r="AL257" s="5"/>
      <c r="AM257" s="4">
        <v>39962516</v>
      </c>
      <c r="AN257" s="5"/>
      <c r="AO257" s="5">
        <v>5872709</v>
      </c>
      <c r="AP257" s="6"/>
      <c r="AQ257" s="5">
        <v>40247609</v>
      </c>
      <c r="AR257" s="5"/>
      <c r="AS257" s="5">
        <v>5809296</v>
      </c>
      <c r="AT257" s="5"/>
      <c r="AU257" s="4">
        <v>41824258</v>
      </c>
      <c r="AV257" s="5"/>
      <c r="AW257" s="5">
        <v>5843470</v>
      </c>
      <c r="AX257" s="6"/>
      <c r="AY257" s="5">
        <v>45357601</v>
      </c>
      <c r="AZ257" s="5"/>
      <c r="BA257" s="5">
        <v>5242882</v>
      </c>
      <c r="BB257" s="5"/>
      <c r="BC257" s="4">
        <v>48830562</v>
      </c>
      <c r="BD257" s="5"/>
      <c r="BE257" s="5">
        <v>5829465</v>
      </c>
      <c r="BF257" s="6"/>
      <c r="BG257" s="5">
        <v>51360927</v>
      </c>
      <c r="BH257" s="5"/>
      <c r="BI257" s="5">
        <v>6022227</v>
      </c>
      <c r="BJ257" s="5"/>
      <c r="BK257" s="4">
        <v>55860592</v>
      </c>
      <c r="BL257" s="5"/>
      <c r="BM257" s="5">
        <v>6075336</v>
      </c>
      <c r="BN257" s="6"/>
      <c r="BO257" s="5">
        <v>60437603</v>
      </c>
      <c r="BP257" s="5"/>
      <c r="BQ257" s="5">
        <v>6124132</v>
      </c>
      <c r="BR257" s="5"/>
      <c r="BS257" s="12">
        <v>520758352</v>
      </c>
    </row>
    <row r="258" spans="2:71" x14ac:dyDescent="0.25">
      <c r="B258" s="3"/>
      <c r="C258">
        <v>12526240</v>
      </c>
      <c r="D258" t="s">
        <v>78</v>
      </c>
      <c r="E258">
        <v>200</v>
      </c>
      <c r="F258" t="s">
        <v>17</v>
      </c>
      <c r="G258" s="4"/>
      <c r="H258" s="5">
        <v>70996</v>
      </c>
      <c r="I258" s="5"/>
      <c r="J258" s="5"/>
      <c r="K258" s="4"/>
      <c r="L258" s="5">
        <v>76151</v>
      </c>
      <c r="M258" s="5"/>
      <c r="N258" s="6"/>
      <c r="O258" s="5"/>
      <c r="P258" s="5">
        <v>58578</v>
      </c>
      <c r="Q258" s="5"/>
      <c r="R258" s="6"/>
      <c r="S258" s="5"/>
      <c r="T258" s="5">
        <v>44260</v>
      </c>
      <c r="U258" s="5"/>
      <c r="V258" s="5"/>
      <c r="W258" s="4"/>
      <c r="X258" s="5">
        <v>32156</v>
      </c>
      <c r="Y258" s="5"/>
      <c r="Z258" s="6"/>
      <c r="AA258" s="5"/>
      <c r="AB258" s="5">
        <v>32288</v>
      </c>
      <c r="AC258" s="5"/>
      <c r="AD258" s="5"/>
      <c r="AE258" s="4"/>
      <c r="AF258" s="5"/>
      <c r="AG258" s="5"/>
      <c r="AH258" s="6"/>
      <c r="AI258" s="5"/>
      <c r="AJ258" s="5"/>
      <c r="AK258" s="5"/>
      <c r="AL258" s="5"/>
      <c r="AM258" s="4"/>
      <c r="AN258" s="5"/>
      <c r="AO258" s="5"/>
      <c r="AP258" s="6"/>
      <c r="AQ258" s="5"/>
      <c r="AR258" s="5"/>
      <c r="AS258" s="5"/>
      <c r="AT258" s="5"/>
      <c r="AU258" s="4"/>
      <c r="AV258" s="5"/>
      <c r="AW258" s="5"/>
      <c r="AX258" s="6"/>
      <c r="AY258" s="5"/>
      <c r="AZ258" s="5"/>
      <c r="BA258" s="5"/>
      <c r="BB258" s="5"/>
      <c r="BC258" s="4"/>
      <c r="BD258" s="5"/>
      <c r="BE258" s="5"/>
      <c r="BF258" s="6"/>
      <c r="BG258" s="5"/>
      <c r="BH258" s="5"/>
      <c r="BI258" s="5"/>
      <c r="BJ258" s="5"/>
      <c r="BK258" s="4"/>
      <c r="BL258" s="5"/>
      <c r="BM258" s="5"/>
      <c r="BN258" s="6"/>
      <c r="BO258" s="5"/>
      <c r="BP258" s="5"/>
      <c r="BQ258" s="5"/>
      <c r="BR258" s="5"/>
      <c r="BS258" s="12">
        <v>314429</v>
      </c>
    </row>
    <row r="259" spans="2:71" x14ac:dyDescent="0.25">
      <c r="B259" s="3"/>
      <c r="C259">
        <v>12540340</v>
      </c>
      <c r="D259" t="s">
        <v>79</v>
      </c>
      <c r="E259">
        <v>200</v>
      </c>
      <c r="F259" t="s">
        <v>17</v>
      </c>
      <c r="G259" s="4"/>
      <c r="H259" s="5">
        <v>88623</v>
      </c>
      <c r="I259" s="5"/>
      <c r="J259" s="5"/>
      <c r="K259" s="4"/>
      <c r="L259" s="5">
        <v>73883</v>
      </c>
      <c r="M259" s="5"/>
      <c r="N259" s="6"/>
      <c r="O259" s="5"/>
      <c r="P259" s="5">
        <v>74457</v>
      </c>
      <c r="Q259" s="5"/>
      <c r="R259" s="6"/>
      <c r="S259" s="5"/>
      <c r="T259" s="5"/>
      <c r="U259" s="5"/>
      <c r="V259" s="5"/>
      <c r="W259" s="4"/>
      <c r="X259" s="5"/>
      <c r="Y259" s="5"/>
      <c r="Z259" s="6"/>
      <c r="AA259" s="5"/>
      <c r="AB259" s="5"/>
      <c r="AC259" s="5"/>
      <c r="AD259" s="5"/>
      <c r="AE259" s="4"/>
      <c r="AF259" s="5"/>
      <c r="AG259" s="5"/>
      <c r="AH259" s="6"/>
      <c r="AI259" s="5"/>
      <c r="AJ259" s="5"/>
      <c r="AK259" s="5"/>
      <c r="AL259" s="5"/>
      <c r="AM259" s="4"/>
      <c r="AN259" s="5"/>
      <c r="AO259" s="5"/>
      <c r="AP259" s="6"/>
      <c r="AQ259" s="5"/>
      <c r="AR259" s="5"/>
      <c r="AS259" s="5"/>
      <c r="AT259" s="5"/>
      <c r="AU259" s="4"/>
      <c r="AV259" s="5"/>
      <c r="AW259" s="5"/>
      <c r="AX259" s="6"/>
      <c r="AY259" s="5"/>
      <c r="AZ259" s="5"/>
      <c r="BA259" s="5"/>
      <c r="BB259" s="5"/>
      <c r="BC259" s="4"/>
      <c r="BD259" s="5"/>
      <c r="BE259" s="5"/>
      <c r="BF259" s="6"/>
      <c r="BG259" s="5"/>
      <c r="BH259" s="5"/>
      <c r="BI259" s="5"/>
      <c r="BJ259" s="5"/>
      <c r="BK259" s="4"/>
      <c r="BL259" s="5"/>
      <c r="BM259" s="5"/>
      <c r="BN259" s="6"/>
      <c r="BO259" s="5"/>
      <c r="BP259" s="5"/>
      <c r="BQ259" s="5"/>
      <c r="BR259" s="5"/>
      <c r="BS259" s="12">
        <v>236963</v>
      </c>
    </row>
    <row r="260" spans="2:71" x14ac:dyDescent="0.25">
      <c r="B260" s="3"/>
      <c r="C260"/>
      <c r="E260">
        <v>650</v>
      </c>
      <c r="F260">
        <v>7550</v>
      </c>
      <c r="G260" s="4">
        <v>228567</v>
      </c>
      <c r="H260" s="5"/>
      <c r="I260" s="5"/>
      <c r="J260" s="5"/>
      <c r="K260" s="4">
        <v>228864</v>
      </c>
      <c r="L260" s="5"/>
      <c r="M260" s="5"/>
      <c r="N260" s="6"/>
      <c r="O260" s="5">
        <v>237531</v>
      </c>
      <c r="P260" s="5"/>
      <c r="Q260" s="5"/>
      <c r="R260" s="6"/>
      <c r="S260" s="5"/>
      <c r="T260" s="5"/>
      <c r="U260" s="5"/>
      <c r="V260" s="5"/>
      <c r="W260" s="4"/>
      <c r="X260" s="5"/>
      <c r="Y260" s="5"/>
      <c r="Z260" s="6"/>
      <c r="AA260" s="5"/>
      <c r="AB260" s="5"/>
      <c r="AC260" s="5"/>
      <c r="AD260" s="5"/>
      <c r="AE260" s="4"/>
      <c r="AF260" s="5"/>
      <c r="AG260" s="5"/>
      <c r="AH260" s="6"/>
      <c r="AI260" s="5"/>
      <c r="AJ260" s="5"/>
      <c r="AK260" s="5"/>
      <c r="AL260" s="5"/>
      <c r="AM260" s="4"/>
      <c r="AN260" s="5"/>
      <c r="AO260" s="5"/>
      <c r="AP260" s="6"/>
      <c r="AQ260" s="5"/>
      <c r="AR260" s="5"/>
      <c r="AS260" s="5"/>
      <c r="AT260" s="5"/>
      <c r="AU260" s="4"/>
      <c r="AV260" s="5"/>
      <c r="AW260" s="5"/>
      <c r="AX260" s="6"/>
      <c r="AY260" s="5"/>
      <c r="AZ260" s="5"/>
      <c r="BA260" s="5"/>
      <c r="BB260" s="5"/>
      <c r="BC260" s="4"/>
      <c r="BD260" s="5"/>
      <c r="BE260" s="5"/>
      <c r="BF260" s="6"/>
      <c r="BG260" s="5"/>
      <c r="BH260" s="5"/>
      <c r="BI260" s="5"/>
      <c r="BJ260" s="5"/>
      <c r="BK260" s="4"/>
      <c r="BL260" s="5"/>
      <c r="BM260" s="5"/>
      <c r="BN260" s="6"/>
      <c r="BO260" s="5"/>
      <c r="BP260" s="5"/>
      <c r="BQ260" s="5"/>
      <c r="BR260" s="5"/>
      <c r="BS260" s="12">
        <v>694962</v>
      </c>
    </row>
    <row r="261" spans="2:71" x14ac:dyDescent="0.25">
      <c r="B261" s="3"/>
      <c r="C261"/>
      <c r="F261">
        <v>7554</v>
      </c>
      <c r="G261" s="4">
        <v>228567</v>
      </c>
      <c r="H261" s="5"/>
      <c r="I261" s="5">
        <v>38230</v>
      </c>
      <c r="J261" s="5"/>
      <c r="K261" s="4">
        <v>228864</v>
      </c>
      <c r="L261" s="5"/>
      <c r="M261" s="5">
        <v>37188</v>
      </c>
      <c r="N261" s="6"/>
      <c r="O261" s="5">
        <v>237531</v>
      </c>
      <c r="P261" s="5"/>
      <c r="Q261" s="5">
        <v>37548</v>
      </c>
      <c r="R261" s="6"/>
      <c r="S261" s="5"/>
      <c r="T261" s="5"/>
      <c r="U261" s="5"/>
      <c r="V261" s="5"/>
      <c r="W261" s="4"/>
      <c r="X261" s="5"/>
      <c r="Y261" s="5"/>
      <c r="Z261" s="6"/>
      <c r="AA261" s="5"/>
      <c r="AB261" s="5"/>
      <c r="AC261" s="5"/>
      <c r="AD261" s="5"/>
      <c r="AE261" s="4"/>
      <c r="AF261" s="5"/>
      <c r="AG261" s="5"/>
      <c r="AH261" s="6"/>
      <c r="AI261" s="5"/>
      <c r="AJ261" s="5"/>
      <c r="AK261" s="5"/>
      <c r="AL261" s="5"/>
      <c r="AM261" s="4"/>
      <c r="AN261" s="5"/>
      <c r="AO261" s="5"/>
      <c r="AP261" s="6"/>
      <c r="AQ261" s="5"/>
      <c r="AR261" s="5"/>
      <c r="AS261" s="5"/>
      <c r="AT261" s="5"/>
      <c r="AU261" s="4"/>
      <c r="AV261" s="5"/>
      <c r="AW261" s="5"/>
      <c r="AX261" s="6"/>
      <c r="AY261" s="5"/>
      <c r="AZ261" s="5"/>
      <c r="BA261" s="5"/>
      <c r="BB261" s="5"/>
      <c r="BC261" s="4"/>
      <c r="BD261" s="5"/>
      <c r="BE261" s="5"/>
      <c r="BF261" s="6"/>
      <c r="BG261" s="5"/>
      <c r="BH261" s="5"/>
      <c r="BI261" s="5"/>
      <c r="BJ261" s="5"/>
      <c r="BK261" s="4"/>
      <c r="BL261" s="5"/>
      <c r="BM261" s="5"/>
      <c r="BN261" s="6"/>
      <c r="BO261" s="5"/>
      <c r="BP261" s="5"/>
      <c r="BQ261" s="5"/>
      <c r="BR261" s="5"/>
      <c r="BS261" s="12">
        <v>807928</v>
      </c>
    </row>
    <row r="262" spans="2:71" x14ac:dyDescent="0.25">
      <c r="B262" s="3"/>
      <c r="C262">
        <v>12566279</v>
      </c>
      <c r="D262" t="s">
        <v>343</v>
      </c>
      <c r="E262">
        <v>650</v>
      </c>
      <c r="F262">
        <v>7550</v>
      </c>
      <c r="G262" s="4">
        <v>191179</v>
      </c>
      <c r="H262" s="5"/>
      <c r="I262" s="5"/>
      <c r="J262" s="5"/>
      <c r="K262" s="4">
        <v>206194</v>
      </c>
      <c r="L262" s="5"/>
      <c r="M262" s="5"/>
      <c r="N262" s="6"/>
      <c r="O262" s="5">
        <v>192990</v>
      </c>
      <c r="P262" s="5"/>
      <c r="Q262" s="5"/>
      <c r="R262" s="6"/>
      <c r="S262" s="5">
        <v>251430</v>
      </c>
      <c r="T262" s="5"/>
      <c r="U262" s="5"/>
      <c r="V262" s="5"/>
      <c r="W262" s="4">
        <v>301010</v>
      </c>
      <c r="X262" s="5"/>
      <c r="Y262" s="5"/>
      <c r="Z262" s="6"/>
      <c r="AA262" s="5">
        <v>260137</v>
      </c>
      <c r="AB262" s="5"/>
      <c r="AC262" s="5"/>
      <c r="AD262" s="5"/>
      <c r="AE262" s="4"/>
      <c r="AF262" s="5"/>
      <c r="AG262" s="5"/>
      <c r="AH262" s="6"/>
      <c r="AI262" s="5"/>
      <c r="AJ262" s="5"/>
      <c r="AK262" s="5"/>
      <c r="AL262" s="5"/>
      <c r="AM262" s="4"/>
      <c r="AN262" s="5"/>
      <c r="AO262" s="5"/>
      <c r="AP262" s="6"/>
      <c r="AQ262" s="5"/>
      <c r="AR262" s="5"/>
      <c r="AS262" s="5"/>
      <c r="AT262" s="5"/>
      <c r="AU262" s="4"/>
      <c r="AV262" s="5"/>
      <c r="AW262" s="5"/>
      <c r="AX262" s="6"/>
      <c r="AY262" s="5"/>
      <c r="AZ262" s="5"/>
      <c r="BA262" s="5"/>
      <c r="BB262" s="5"/>
      <c r="BC262" s="4"/>
      <c r="BD262" s="5"/>
      <c r="BE262" s="5"/>
      <c r="BF262" s="6"/>
      <c r="BG262" s="5"/>
      <c r="BH262" s="5"/>
      <c r="BI262" s="5"/>
      <c r="BJ262" s="5"/>
      <c r="BK262" s="4"/>
      <c r="BL262" s="5"/>
      <c r="BM262" s="5"/>
      <c r="BN262" s="6"/>
      <c r="BO262" s="5"/>
      <c r="BP262" s="5"/>
      <c r="BQ262" s="5"/>
      <c r="BR262" s="5"/>
      <c r="BS262" s="12">
        <v>1402940</v>
      </c>
    </row>
    <row r="263" spans="2:71" x14ac:dyDescent="0.25">
      <c r="B263" s="3"/>
      <c r="C263"/>
      <c r="F263">
        <v>7551</v>
      </c>
      <c r="G263" s="4">
        <v>191179</v>
      </c>
      <c r="H263" s="5"/>
      <c r="I263" s="5">
        <v>41076</v>
      </c>
      <c r="J263" s="5"/>
      <c r="K263" s="4">
        <v>206194</v>
      </c>
      <c r="L263" s="5"/>
      <c r="M263" s="5">
        <v>43663</v>
      </c>
      <c r="N263" s="6"/>
      <c r="O263" s="5">
        <v>192990</v>
      </c>
      <c r="P263" s="5"/>
      <c r="Q263" s="5">
        <v>34401</v>
      </c>
      <c r="R263" s="6"/>
      <c r="S263" s="5">
        <v>251430</v>
      </c>
      <c r="T263" s="5"/>
      <c r="U263" s="5">
        <v>38780</v>
      </c>
      <c r="V263" s="5"/>
      <c r="W263" s="4">
        <v>301010</v>
      </c>
      <c r="X263" s="5"/>
      <c r="Y263" s="5">
        <v>45255</v>
      </c>
      <c r="Z263" s="6"/>
      <c r="AA263" s="5">
        <v>260137</v>
      </c>
      <c r="AB263" s="5"/>
      <c r="AC263" s="5">
        <v>43649</v>
      </c>
      <c r="AD263" s="5"/>
      <c r="AE263" s="4"/>
      <c r="AF263" s="5"/>
      <c r="AG263" s="5"/>
      <c r="AH263" s="6"/>
      <c r="AI263" s="5"/>
      <c r="AJ263" s="5"/>
      <c r="AK263" s="5"/>
      <c r="AL263" s="5"/>
      <c r="AM263" s="4"/>
      <c r="AN263" s="5"/>
      <c r="AO263" s="5"/>
      <c r="AP263" s="6"/>
      <c r="AQ263" s="5"/>
      <c r="AR263" s="5"/>
      <c r="AS263" s="5"/>
      <c r="AT263" s="5"/>
      <c r="AU263" s="4"/>
      <c r="AV263" s="5"/>
      <c r="AW263" s="5"/>
      <c r="AX263" s="6"/>
      <c r="AY263" s="5"/>
      <c r="AZ263" s="5"/>
      <c r="BA263" s="5"/>
      <c r="BB263" s="5"/>
      <c r="BC263" s="4"/>
      <c r="BD263" s="5"/>
      <c r="BE263" s="5"/>
      <c r="BF263" s="6"/>
      <c r="BG263" s="5"/>
      <c r="BH263" s="5"/>
      <c r="BI263" s="5"/>
      <c r="BJ263" s="5"/>
      <c r="BK263" s="4"/>
      <c r="BL263" s="5"/>
      <c r="BM263" s="5"/>
      <c r="BN263" s="6"/>
      <c r="BO263" s="5"/>
      <c r="BP263" s="5"/>
      <c r="BQ263" s="5"/>
      <c r="BR263" s="5"/>
      <c r="BS263" s="12">
        <v>1649764</v>
      </c>
    </row>
    <row r="264" spans="2:71" x14ac:dyDescent="0.25">
      <c r="B264" s="3"/>
      <c r="C264">
        <v>29490414</v>
      </c>
      <c r="D264" t="s">
        <v>344</v>
      </c>
      <c r="E264">
        <v>650</v>
      </c>
      <c r="F264">
        <v>7550</v>
      </c>
      <c r="G264" s="4">
        <v>214679</v>
      </c>
      <c r="H264" s="5"/>
      <c r="I264" s="5"/>
      <c r="J264" s="5"/>
      <c r="K264" s="4">
        <v>232597</v>
      </c>
      <c r="L264" s="5"/>
      <c r="M264" s="5"/>
      <c r="N264" s="6"/>
      <c r="O264" s="5">
        <v>225050</v>
      </c>
      <c r="P264" s="5"/>
      <c r="Q264" s="5"/>
      <c r="R264" s="6"/>
      <c r="S264" s="5">
        <v>223372</v>
      </c>
      <c r="T264" s="5"/>
      <c r="U264" s="5"/>
      <c r="V264" s="5"/>
      <c r="W264" s="4">
        <v>224331</v>
      </c>
      <c r="X264" s="5"/>
      <c r="Y264" s="5"/>
      <c r="Z264" s="6"/>
      <c r="AA264" s="5">
        <v>233136</v>
      </c>
      <c r="AB264" s="5"/>
      <c r="AC264" s="5"/>
      <c r="AD264" s="5"/>
      <c r="AE264" s="4">
        <v>251236</v>
      </c>
      <c r="AF264" s="5"/>
      <c r="AG264" s="5"/>
      <c r="AH264" s="6"/>
      <c r="AI264" s="5">
        <v>248638</v>
      </c>
      <c r="AJ264" s="5"/>
      <c r="AK264" s="5"/>
      <c r="AL264" s="5"/>
      <c r="AM264" s="4">
        <v>256368</v>
      </c>
      <c r="AN264" s="5"/>
      <c r="AO264" s="5"/>
      <c r="AP264" s="6"/>
      <c r="AQ264" s="5">
        <v>257489</v>
      </c>
      <c r="AR264" s="5"/>
      <c r="AS264" s="5"/>
      <c r="AT264" s="5"/>
      <c r="AU264" s="4">
        <v>293808</v>
      </c>
      <c r="AV264" s="5"/>
      <c r="AW264" s="5"/>
      <c r="AX264" s="6"/>
      <c r="AY264" s="5">
        <v>289354</v>
      </c>
      <c r="AZ264" s="5"/>
      <c r="BA264" s="5"/>
      <c r="BB264" s="5"/>
      <c r="BC264" s="4">
        <v>298613</v>
      </c>
      <c r="BD264" s="5"/>
      <c r="BE264" s="5"/>
      <c r="BF264" s="6"/>
      <c r="BG264" s="5">
        <v>323981</v>
      </c>
      <c r="BH264" s="5"/>
      <c r="BI264" s="5"/>
      <c r="BJ264" s="5"/>
      <c r="BK264" s="4">
        <v>323772</v>
      </c>
      <c r="BL264" s="5"/>
      <c r="BM264" s="5"/>
      <c r="BN264" s="6"/>
      <c r="BO264" s="5"/>
      <c r="BP264" s="5"/>
      <c r="BQ264" s="5"/>
      <c r="BR264" s="5"/>
      <c r="BS264" s="12">
        <v>3896424</v>
      </c>
    </row>
    <row r="265" spans="2:71" x14ac:dyDescent="0.25">
      <c r="B265" s="3"/>
      <c r="C265"/>
      <c r="F265">
        <v>7553</v>
      </c>
      <c r="G265" s="4"/>
      <c r="H265" s="5"/>
      <c r="I265" s="5"/>
      <c r="J265" s="5"/>
      <c r="K265" s="4"/>
      <c r="L265" s="5"/>
      <c r="M265" s="5"/>
      <c r="N265" s="6"/>
      <c r="O265" s="5">
        <v>4130</v>
      </c>
      <c r="P265" s="5"/>
      <c r="Q265" s="5"/>
      <c r="R265" s="6"/>
      <c r="S265" s="5"/>
      <c r="T265" s="5"/>
      <c r="U265" s="5"/>
      <c r="V265" s="5"/>
      <c r="W265" s="4"/>
      <c r="X265" s="5"/>
      <c r="Y265" s="5"/>
      <c r="Z265" s="6"/>
      <c r="AA265" s="5"/>
      <c r="AB265" s="5"/>
      <c r="AC265" s="5"/>
      <c r="AD265" s="5"/>
      <c r="AE265" s="4"/>
      <c r="AF265" s="5"/>
      <c r="AG265" s="5"/>
      <c r="AH265" s="6"/>
      <c r="AI265" s="5"/>
      <c r="AJ265" s="5"/>
      <c r="AK265" s="5"/>
      <c r="AL265" s="5"/>
      <c r="AM265" s="4"/>
      <c r="AN265" s="5"/>
      <c r="AO265" s="5"/>
      <c r="AP265" s="6"/>
      <c r="AQ265" s="5"/>
      <c r="AR265" s="5"/>
      <c r="AS265" s="5"/>
      <c r="AT265" s="5"/>
      <c r="AU265" s="4"/>
      <c r="AV265" s="5"/>
      <c r="AW265" s="5"/>
      <c r="AX265" s="6"/>
      <c r="AY265" s="5"/>
      <c r="AZ265" s="5"/>
      <c r="BA265" s="5"/>
      <c r="BB265" s="5"/>
      <c r="BC265" s="4"/>
      <c r="BD265" s="5"/>
      <c r="BE265" s="5"/>
      <c r="BF265" s="6"/>
      <c r="BG265" s="5"/>
      <c r="BH265" s="5"/>
      <c r="BI265" s="5"/>
      <c r="BJ265" s="5"/>
      <c r="BK265" s="4"/>
      <c r="BL265" s="5"/>
      <c r="BM265" s="5"/>
      <c r="BN265" s="6"/>
      <c r="BO265" s="5"/>
      <c r="BP265" s="5"/>
      <c r="BQ265" s="5"/>
      <c r="BR265" s="5"/>
      <c r="BS265" s="12">
        <v>4130</v>
      </c>
    </row>
    <row r="266" spans="2:71" x14ac:dyDescent="0.25">
      <c r="B266" s="3"/>
      <c r="C266"/>
      <c r="F266">
        <v>7554</v>
      </c>
      <c r="G266" s="4">
        <v>214679</v>
      </c>
      <c r="H266" s="5"/>
      <c r="I266" s="5">
        <v>36501</v>
      </c>
      <c r="J266" s="5"/>
      <c r="K266" s="4">
        <v>232597</v>
      </c>
      <c r="L266" s="5"/>
      <c r="M266" s="5">
        <v>36509</v>
      </c>
      <c r="N266" s="6"/>
      <c r="O266" s="5">
        <v>220920</v>
      </c>
      <c r="P266" s="5"/>
      <c r="Q266" s="5">
        <v>36489</v>
      </c>
      <c r="R266" s="6"/>
      <c r="S266" s="5">
        <v>223372</v>
      </c>
      <c r="T266" s="5"/>
      <c r="U266" s="5">
        <v>36505</v>
      </c>
      <c r="V266" s="5"/>
      <c r="W266" s="4">
        <v>224331</v>
      </c>
      <c r="X266" s="5"/>
      <c r="Y266" s="5">
        <v>36308</v>
      </c>
      <c r="Z266" s="6"/>
      <c r="AA266" s="5">
        <v>233136</v>
      </c>
      <c r="AB266" s="5"/>
      <c r="AC266" s="5">
        <v>34720</v>
      </c>
      <c r="AD266" s="5"/>
      <c r="AE266" s="4">
        <v>251236</v>
      </c>
      <c r="AF266" s="5"/>
      <c r="AG266" s="5">
        <v>37260</v>
      </c>
      <c r="AH266" s="6"/>
      <c r="AI266" s="5">
        <v>248638</v>
      </c>
      <c r="AJ266" s="5"/>
      <c r="AK266" s="5">
        <v>37110</v>
      </c>
      <c r="AL266" s="5"/>
      <c r="AM266" s="4">
        <v>256368</v>
      </c>
      <c r="AN266" s="5"/>
      <c r="AO266" s="5">
        <v>36584</v>
      </c>
      <c r="AP266" s="6"/>
      <c r="AQ266" s="5">
        <v>257489</v>
      </c>
      <c r="AR266" s="5"/>
      <c r="AS266" s="5">
        <v>36852</v>
      </c>
      <c r="AT266" s="5"/>
      <c r="AU266" s="4">
        <v>293808</v>
      </c>
      <c r="AV266" s="5"/>
      <c r="AW266" s="5">
        <v>36380</v>
      </c>
      <c r="AX266" s="6"/>
      <c r="AY266" s="5">
        <v>289354</v>
      </c>
      <c r="AZ266" s="5"/>
      <c r="BA266" s="5">
        <v>36417</v>
      </c>
      <c r="BB266" s="5"/>
      <c r="BC266" s="4">
        <v>298613</v>
      </c>
      <c r="BD266" s="5"/>
      <c r="BE266" s="5">
        <v>37056</v>
      </c>
      <c r="BF266" s="6"/>
      <c r="BG266" s="5">
        <v>323981</v>
      </c>
      <c r="BH266" s="5"/>
      <c r="BI266" s="5">
        <v>37517</v>
      </c>
      <c r="BJ266" s="5"/>
      <c r="BK266" s="4">
        <v>323772</v>
      </c>
      <c r="BL266" s="5"/>
      <c r="BM266" s="5">
        <v>37219</v>
      </c>
      <c r="BN266" s="6"/>
      <c r="BO266" s="5"/>
      <c r="BP266" s="5"/>
      <c r="BQ266" s="5"/>
      <c r="BR266" s="5"/>
      <c r="BS266" s="12">
        <v>4441721</v>
      </c>
    </row>
    <row r="267" spans="2:71" x14ac:dyDescent="0.25">
      <c r="B267" s="3"/>
      <c r="C267">
        <v>51225563</v>
      </c>
      <c r="D267" t="s">
        <v>80</v>
      </c>
      <c r="E267">
        <v>200</v>
      </c>
      <c r="F267" t="s">
        <v>17</v>
      </c>
      <c r="G267" s="4"/>
      <c r="H267" s="5">
        <v>165504</v>
      </c>
      <c r="I267" s="5"/>
      <c r="J267" s="5"/>
      <c r="K267" s="4"/>
      <c r="L267" s="5">
        <v>171648</v>
      </c>
      <c r="M267" s="5"/>
      <c r="N267" s="6"/>
      <c r="O267" s="5"/>
      <c r="P267" s="5">
        <v>177024</v>
      </c>
      <c r="Q267" s="5"/>
      <c r="R267" s="6"/>
      <c r="S267" s="5"/>
      <c r="T267" s="5">
        <v>200895</v>
      </c>
      <c r="U267" s="5"/>
      <c r="V267" s="5"/>
      <c r="W267" s="4"/>
      <c r="X267" s="5">
        <v>196060</v>
      </c>
      <c r="Y267" s="5"/>
      <c r="Z267" s="6"/>
      <c r="AA267" s="5"/>
      <c r="AB267" s="5">
        <v>193054</v>
      </c>
      <c r="AC267" s="5"/>
      <c r="AD267" s="5"/>
      <c r="AE267" s="4"/>
      <c r="AF267" s="5">
        <v>207353</v>
      </c>
      <c r="AG267" s="5"/>
      <c r="AH267" s="6"/>
      <c r="AI267" s="5"/>
      <c r="AJ267" s="5">
        <v>202008</v>
      </c>
      <c r="AK267" s="5"/>
      <c r="AL267" s="5"/>
      <c r="AM267" s="4"/>
      <c r="AN267" s="5">
        <v>200173</v>
      </c>
      <c r="AO267" s="5"/>
      <c r="AP267" s="6"/>
      <c r="AQ267" s="5"/>
      <c r="AR267" s="5">
        <v>201859</v>
      </c>
      <c r="AS267" s="5"/>
      <c r="AT267" s="5"/>
      <c r="AU267" s="4"/>
      <c r="AV267" s="5">
        <v>211332</v>
      </c>
      <c r="AW267" s="5"/>
      <c r="AX267" s="6"/>
      <c r="AY267" s="5"/>
      <c r="AZ267" s="5">
        <v>200539</v>
      </c>
      <c r="BA267" s="5"/>
      <c r="BB267" s="5"/>
      <c r="BC267" s="4"/>
      <c r="BD267" s="5">
        <v>252440</v>
      </c>
      <c r="BE267" s="5"/>
      <c r="BF267" s="6"/>
      <c r="BG267" s="5"/>
      <c r="BH267" s="5">
        <v>322469</v>
      </c>
      <c r="BI267" s="5"/>
      <c r="BJ267" s="5"/>
      <c r="BK267" s="4"/>
      <c r="BL267" s="5">
        <v>356665</v>
      </c>
      <c r="BM267" s="5"/>
      <c r="BN267" s="6"/>
      <c r="BO267" s="5"/>
      <c r="BP267" s="5">
        <v>330552</v>
      </c>
      <c r="BQ267" s="5"/>
      <c r="BR267" s="5"/>
      <c r="BS267" s="12">
        <v>3589575</v>
      </c>
    </row>
    <row r="268" spans="2:71" x14ac:dyDescent="0.25">
      <c r="B268" s="3"/>
      <c r="C268"/>
      <c r="E268">
        <v>650</v>
      </c>
      <c r="F268">
        <v>7550</v>
      </c>
      <c r="G268" s="4">
        <v>437436</v>
      </c>
      <c r="H268" s="5"/>
      <c r="I268" s="5"/>
      <c r="J268" s="5"/>
      <c r="K268" s="4">
        <v>453695</v>
      </c>
      <c r="L268" s="5"/>
      <c r="M268" s="5"/>
      <c r="N268" s="6"/>
      <c r="O268" s="5">
        <v>482429</v>
      </c>
      <c r="P268" s="5"/>
      <c r="Q268" s="5"/>
      <c r="R268" s="6"/>
      <c r="S268" s="5">
        <v>477879</v>
      </c>
      <c r="T268" s="5"/>
      <c r="U268" s="5"/>
      <c r="V268" s="5"/>
      <c r="W268" s="4">
        <v>477960</v>
      </c>
      <c r="X268" s="5"/>
      <c r="Y268" s="5"/>
      <c r="Z268" s="6"/>
      <c r="AA268" s="5">
        <v>489786</v>
      </c>
      <c r="AB268" s="5"/>
      <c r="AC268" s="5"/>
      <c r="AD268" s="5"/>
      <c r="AE268" s="4">
        <v>506906</v>
      </c>
      <c r="AF268" s="5"/>
      <c r="AG268" s="5"/>
      <c r="AH268" s="6"/>
      <c r="AI268" s="5">
        <v>522267</v>
      </c>
      <c r="AJ268" s="5"/>
      <c r="AK268" s="5"/>
      <c r="AL268" s="5"/>
      <c r="AM268" s="4">
        <v>507519</v>
      </c>
      <c r="AN268" s="5"/>
      <c r="AO268" s="5"/>
      <c r="AP268" s="6"/>
      <c r="AQ268" s="5">
        <v>525167</v>
      </c>
      <c r="AR268" s="5"/>
      <c r="AS268" s="5"/>
      <c r="AT268" s="5"/>
      <c r="AU268" s="4">
        <v>550779</v>
      </c>
      <c r="AV268" s="5"/>
      <c r="AW268" s="5"/>
      <c r="AX268" s="6"/>
      <c r="AY268" s="5">
        <v>566570</v>
      </c>
      <c r="AZ268" s="5"/>
      <c r="BA268" s="5"/>
      <c r="BB268" s="5"/>
      <c r="BC268" s="4">
        <v>616508</v>
      </c>
      <c r="BD268" s="5"/>
      <c r="BE268" s="5"/>
      <c r="BF268" s="6"/>
      <c r="BG268" s="5">
        <v>738529</v>
      </c>
      <c r="BH268" s="5"/>
      <c r="BI268" s="5"/>
      <c r="BJ268" s="5"/>
      <c r="BK268" s="4">
        <v>859879</v>
      </c>
      <c r="BL268" s="5"/>
      <c r="BM268" s="5"/>
      <c r="BN268" s="6"/>
      <c r="BO268" s="5">
        <v>876859</v>
      </c>
      <c r="BP268" s="5"/>
      <c r="BQ268" s="5"/>
      <c r="BR268" s="5"/>
      <c r="BS268" s="12">
        <v>9090168</v>
      </c>
    </row>
    <row r="269" spans="2:71" x14ac:dyDescent="0.25">
      <c r="B269" s="3"/>
      <c r="C269"/>
      <c r="F269">
        <v>7553</v>
      </c>
      <c r="G269" s="4">
        <v>25982</v>
      </c>
      <c r="H269" s="5"/>
      <c r="I269" s="5"/>
      <c r="J269" s="5">
        <v>76</v>
      </c>
      <c r="K269" s="4">
        <v>18486</v>
      </c>
      <c r="L269" s="5"/>
      <c r="M269" s="5"/>
      <c r="N269" s="6">
        <v>71</v>
      </c>
      <c r="O269" s="5">
        <v>22729</v>
      </c>
      <c r="P269" s="5"/>
      <c r="Q269" s="5"/>
      <c r="R269" s="6">
        <v>78</v>
      </c>
      <c r="S269" s="5">
        <v>22386</v>
      </c>
      <c r="T269" s="5"/>
      <c r="U269" s="5"/>
      <c r="V269" s="5">
        <v>53</v>
      </c>
      <c r="W269" s="4">
        <v>23248</v>
      </c>
      <c r="X269" s="5"/>
      <c r="Y269" s="5"/>
      <c r="Z269" s="6">
        <v>85</v>
      </c>
      <c r="AA269" s="5">
        <v>18328</v>
      </c>
      <c r="AB269" s="5"/>
      <c r="AC269" s="5"/>
      <c r="AD269" s="5">
        <v>84</v>
      </c>
      <c r="AE269" s="4">
        <v>16413</v>
      </c>
      <c r="AF269" s="5"/>
      <c r="AG269" s="5"/>
      <c r="AH269" s="6">
        <v>92</v>
      </c>
      <c r="AI269" s="5">
        <v>20490</v>
      </c>
      <c r="AJ269" s="5"/>
      <c r="AK269" s="5"/>
      <c r="AL269" s="5">
        <v>97</v>
      </c>
      <c r="AM269" s="4">
        <v>36267</v>
      </c>
      <c r="AN269" s="5"/>
      <c r="AO269" s="5"/>
      <c r="AP269" s="6">
        <v>90</v>
      </c>
      <c r="AQ269" s="5">
        <v>43821</v>
      </c>
      <c r="AR269" s="5"/>
      <c r="AS269" s="5"/>
      <c r="AT269" s="5">
        <v>99</v>
      </c>
      <c r="AU269" s="4">
        <v>34337</v>
      </c>
      <c r="AV269" s="5"/>
      <c r="AW269" s="5"/>
      <c r="AX269" s="6">
        <v>91</v>
      </c>
      <c r="AY269" s="5">
        <v>46367</v>
      </c>
      <c r="AZ269" s="5"/>
      <c r="BA269" s="5"/>
      <c r="BB269" s="5">
        <v>77</v>
      </c>
      <c r="BC269" s="4">
        <v>34209</v>
      </c>
      <c r="BD269" s="5"/>
      <c r="BE269" s="5"/>
      <c r="BF269" s="6">
        <v>99</v>
      </c>
      <c r="BG269" s="5">
        <v>45080</v>
      </c>
      <c r="BH269" s="5"/>
      <c r="BI269" s="5"/>
      <c r="BJ269" s="5">
        <v>97</v>
      </c>
      <c r="BK269" s="4">
        <v>71825</v>
      </c>
      <c r="BL269" s="5"/>
      <c r="BM269" s="5"/>
      <c r="BN269" s="6">
        <v>119</v>
      </c>
      <c r="BO269" s="5">
        <v>103161</v>
      </c>
      <c r="BP269" s="5"/>
      <c r="BQ269" s="5"/>
      <c r="BR269" s="5">
        <v>102</v>
      </c>
      <c r="BS269" s="12">
        <v>584539</v>
      </c>
    </row>
    <row r="270" spans="2:71" x14ac:dyDescent="0.25">
      <c r="B270" s="3"/>
      <c r="C270"/>
      <c r="F270">
        <v>7554</v>
      </c>
      <c r="G270" s="4">
        <v>411454</v>
      </c>
      <c r="H270" s="5"/>
      <c r="I270" s="5">
        <v>82842</v>
      </c>
      <c r="J270" s="5"/>
      <c r="K270" s="4">
        <v>435209</v>
      </c>
      <c r="L270" s="5"/>
      <c r="M270" s="5">
        <v>83072</v>
      </c>
      <c r="N270" s="6"/>
      <c r="O270" s="5">
        <v>459700</v>
      </c>
      <c r="P270" s="5"/>
      <c r="Q270" s="5">
        <v>83434</v>
      </c>
      <c r="R270" s="6"/>
      <c r="S270" s="5">
        <v>455493</v>
      </c>
      <c r="T270" s="5"/>
      <c r="U270" s="5">
        <v>82692</v>
      </c>
      <c r="V270" s="5"/>
      <c r="W270" s="4">
        <v>454712</v>
      </c>
      <c r="X270" s="5"/>
      <c r="Y270" s="5">
        <v>82859</v>
      </c>
      <c r="Z270" s="6"/>
      <c r="AA270" s="5">
        <v>471458</v>
      </c>
      <c r="AB270" s="5"/>
      <c r="AC270" s="5">
        <v>82849</v>
      </c>
      <c r="AD270" s="5"/>
      <c r="AE270" s="4">
        <v>490493</v>
      </c>
      <c r="AF270" s="5"/>
      <c r="AG270" s="5">
        <v>83034</v>
      </c>
      <c r="AH270" s="6"/>
      <c r="AI270" s="5">
        <v>501777</v>
      </c>
      <c r="AJ270" s="5"/>
      <c r="AK270" s="5">
        <v>82675</v>
      </c>
      <c r="AL270" s="5"/>
      <c r="AM270" s="4">
        <v>471252</v>
      </c>
      <c r="AN270" s="5"/>
      <c r="AO270" s="5">
        <v>82422</v>
      </c>
      <c r="AP270" s="6"/>
      <c r="AQ270" s="5">
        <v>481346</v>
      </c>
      <c r="AR270" s="5"/>
      <c r="AS270" s="5">
        <v>81772</v>
      </c>
      <c r="AT270" s="5"/>
      <c r="AU270" s="4">
        <v>516442</v>
      </c>
      <c r="AV270" s="5"/>
      <c r="AW270" s="5">
        <v>81620</v>
      </c>
      <c r="AX270" s="6"/>
      <c r="AY270" s="5">
        <v>520203</v>
      </c>
      <c r="AZ270" s="5"/>
      <c r="BA270" s="5">
        <v>77052</v>
      </c>
      <c r="BB270" s="5"/>
      <c r="BC270" s="4">
        <v>582299</v>
      </c>
      <c r="BD270" s="5"/>
      <c r="BE270" s="5">
        <v>72602</v>
      </c>
      <c r="BF270" s="6"/>
      <c r="BG270" s="5">
        <v>693449</v>
      </c>
      <c r="BH270" s="5"/>
      <c r="BI270" s="5">
        <v>81285</v>
      </c>
      <c r="BJ270" s="5"/>
      <c r="BK270" s="4">
        <v>788054</v>
      </c>
      <c r="BL270" s="5"/>
      <c r="BM270" s="5">
        <v>74482</v>
      </c>
      <c r="BN270" s="6"/>
      <c r="BO270" s="5">
        <v>773698</v>
      </c>
      <c r="BP270" s="5"/>
      <c r="BQ270" s="5">
        <v>81360</v>
      </c>
      <c r="BR270" s="5"/>
      <c r="BS270" s="12">
        <v>9803091</v>
      </c>
    </row>
    <row r="271" spans="2:71" x14ac:dyDescent="0.25">
      <c r="B271" s="3" t="s">
        <v>376</v>
      </c>
      <c r="C271"/>
      <c r="F271"/>
      <c r="G271" s="4">
        <v>81697545</v>
      </c>
      <c r="H271" s="5">
        <v>11821488</v>
      </c>
      <c r="I271" s="5">
        <v>6306761</v>
      </c>
      <c r="J271" s="5">
        <v>10586</v>
      </c>
      <c r="K271" s="4">
        <v>81726554</v>
      </c>
      <c r="L271" s="5">
        <v>11970123</v>
      </c>
      <c r="M271" s="5">
        <v>6335916</v>
      </c>
      <c r="N271" s="6">
        <v>11402</v>
      </c>
      <c r="O271" s="15">
        <v>85470914</v>
      </c>
      <c r="P271" s="15">
        <v>12163457</v>
      </c>
      <c r="Q271" s="15">
        <v>6359951</v>
      </c>
      <c r="R271" s="21">
        <v>11891</v>
      </c>
      <c r="S271" s="15">
        <v>89570356</v>
      </c>
      <c r="T271" s="15">
        <v>12612165</v>
      </c>
      <c r="U271" s="15">
        <v>6415842</v>
      </c>
      <c r="V271" s="15">
        <v>12265</v>
      </c>
      <c r="W271" s="20">
        <v>90219154</v>
      </c>
      <c r="X271" s="15">
        <v>12445220</v>
      </c>
      <c r="Y271" s="15">
        <v>6451972</v>
      </c>
      <c r="Z271" s="21">
        <v>13374</v>
      </c>
      <c r="AA271" s="15">
        <v>90490098</v>
      </c>
      <c r="AB271" s="15">
        <v>12204149</v>
      </c>
      <c r="AC271" s="15">
        <v>6370245</v>
      </c>
      <c r="AD271" s="15">
        <v>14011</v>
      </c>
      <c r="AE271" s="20">
        <v>87792916</v>
      </c>
      <c r="AF271" s="15">
        <v>12331586</v>
      </c>
      <c r="AG271" s="15">
        <v>6172528</v>
      </c>
      <c r="AH271" s="21">
        <v>13722</v>
      </c>
      <c r="AI271" s="15">
        <v>89919646</v>
      </c>
      <c r="AJ271" s="15">
        <v>12464393</v>
      </c>
      <c r="AK271" s="15">
        <v>6041071</v>
      </c>
      <c r="AL271" s="15">
        <v>14028</v>
      </c>
      <c r="AM271" s="20">
        <v>90629248</v>
      </c>
      <c r="AN271" s="15">
        <v>12182916</v>
      </c>
      <c r="AO271" s="15">
        <v>5995133</v>
      </c>
      <c r="AP271" s="21">
        <v>14249</v>
      </c>
      <c r="AQ271" s="15">
        <v>93181302</v>
      </c>
      <c r="AR271" s="15">
        <v>12359289</v>
      </c>
      <c r="AS271" s="15">
        <v>5932066</v>
      </c>
      <c r="AT271" s="15">
        <v>14009</v>
      </c>
      <c r="AU271" s="20">
        <v>98430174</v>
      </c>
      <c r="AV271" s="15">
        <v>12395366</v>
      </c>
      <c r="AW271" s="15">
        <v>5967590</v>
      </c>
      <c r="AX271" s="21">
        <v>13603</v>
      </c>
      <c r="AY271" s="15">
        <v>104711216</v>
      </c>
      <c r="AZ271" s="15">
        <v>12592282</v>
      </c>
      <c r="BA271" s="15">
        <v>5361949</v>
      </c>
      <c r="BB271" s="15">
        <v>11651</v>
      </c>
      <c r="BC271" s="20">
        <v>113039000</v>
      </c>
      <c r="BD271" s="15">
        <v>14025754</v>
      </c>
      <c r="BE271" s="15">
        <v>5945347</v>
      </c>
      <c r="BF271" s="21">
        <v>12412</v>
      </c>
      <c r="BG271" s="15">
        <v>117918276</v>
      </c>
      <c r="BH271" s="15">
        <v>16401850</v>
      </c>
      <c r="BI271" s="15">
        <v>6146753</v>
      </c>
      <c r="BJ271" s="15">
        <v>12001</v>
      </c>
      <c r="BK271" s="20">
        <v>127040786</v>
      </c>
      <c r="BL271" s="15">
        <v>20443519</v>
      </c>
      <c r="BM271" s="15">
        <v>6193051</v>
      </c>
      <c r="BN271" s="21">
        <v>12434</v>
      </c>
      <c r="BO271" s="5">
        <v>136946064</v>
      </c>
      <c r="BP271" s="5">
        <v>20582605</v>
      </c>
      <c r="BQ271" s="5">
        <v>6211398</v>
      </c>
      <c r="BR271" s="5">
        <v>11963</v>
      </c>
      <c r="BS271" s="12">
        <v>1896190585</v>
      </c>
    </row>
    <row r="272" spans="2:71" x14ac:dyDescent="0.25">
      <c r="B272" s="3" t="s">
        <v>81</v>
      </c>
      <c r="C272">
        <v>11042264</v>
      </c>
      <c r="D272" t="s">
        <v>82</v>
      </c>
      <c r="E272">
        <v>200</v>
      </c>
      <c r="F272" t="s">
        <v>17</v>
      </c>
      <c r="G272" s="4"/>
      <c r="H272" s="5">
        <v>2914070</v>
      </c>
      <c r="I272" s="5"/>
      <c r="J272" s="5"/>
      <c r="K272" s="4"/>
      <c r="L272" s="5">
        <v>3055591</v>
      </c>
      <c r="M272" s="5"/>
      <c r="N272" s="6"/>
      <c r="O272" s="5"/>
      <c r="P272" s="5">
        <v>3141997</v>
      </c>
      <c r="Q272" s="5"/>
      <c r="R272" s="6"/>
      <c r="S272" s="5"/>
      <c r="T272" s="5">
        <v>3182433</v>
      </c>
      <c r="U272" s="5"/>
      <c r="V272" s="5"/>
      <c r="W272" s="4"/>
      <c r="X272" s="5">
        <v>3077181</v>
      </c>
      <c r="Y272" s="5"/>
      <c r="Z272" s="6"/>
      <c r="AA272" s="5"/>
      <c r="AB272" s="5">
        <v>3134146</v>
      </c>
      <c r="AC272" s="5"/>
      <c r="AD272" s="5"/>
      <c r="AE272" s="4"/>
      <c r="AF272" s="5"/>
      <c r="AG272" s="5"/>
      <c r="AH272" s="6"/>
      <c r="AI272" s="5"/>
      <c r="AJ272" s="5"/>
      <c r="AK272" s="5"/>
      <c r="AL272" s="5"/>
      <c r="AM272" s="4"/>
      <c r="AN272" s="5"/>
      <c r="AO272" s="5"/>
      <c r="AP272" s="6"/>
      <c r="AQ272" s="5"/>
      <c r="AR272" s="5"/>
      <c r="AS272" s="5"/>
      <c r="AT272" s="5"/>
      <c r="AU272" s="4"/>
      <c r="AV272" s="5"/>
      <c r="AW272" s="5"/>
      <c r="AX272" s="6"/>
      <c r="AY272" s="5"/>
      <c r="AZ272" s="5"/>
      <c r="BA272" s="5"/>
      <c r="BB272" s="5"/>
      <c r="BC272" s="4"/>
      <c r="BD272" s="5"/>
      <c r="BE272" s="5"/>
      <c r="BF272" s="6"/>
      <c r="BG272" s="5"/>
      <c r="BH272" s="5"/>
      <c r="BI272" s="5"/>
      <c r="BJ272" s="5"/>
      <c r="BK272" s="4"/>
      <c r="BL272" s="5"/>
      <c r="BM272" s="5"/>
      <c r="BN272" s="6"/>
      <c r="BO272" s="5"/>
      <c r="BP272" s="5"/>
      <c r="BQ272" s="5"/>
      <c r="BR272" s="5"/>
      <c r="BS272" s="12">
        <v>18505418</v>
      </c>
    </row>
    <row r="273" spans="2:71" x14ac:dyDescent="0.25">
      <c r="B273" s="3"/>
      <c r="C273"/>
      <c r="E273">
        <v>650</v>
      </c>
      <c r="F273">
        <v>6200</v>
      </c>
      <c r="G273" s="4">
        <v>3805138</v>
      </c>
      <c r="H273" s="5"/>
      <c r="I273" s="5">
        <v>6352</v>
      </c>
      <c r="J273" s="5">
        <v>328</v>
      </c>
      <c r="K273" s="4">
        <v>3848202</v>
      </c>
      <c r="L273" s="5"/>
      <c r="M273" s="5">
        <v>6064</v>
      </c>
      <c r="N273" s="6">
        <v>273</v>
      </c>
      <c r="O273" s="5">
        <v>4593575</v>
      </c>
      <c r="P273" s="5"/>
      <c r="Q273" s="5">
        <v>5760</v>
      </c>
      <c r="R273" s="6">
        <v>254</v>
      </c>
      <c r="S273" s="5">
        <v>4455722</v>
      </c>
      <c r="T273" s="5"/>
      <c r="U273" s="5">
        <v>5467</v>
      </c>
      <c r="V273" s="5">
        <v>284</v>
      </c>
      <c r="W273" s="4">
        <v>4673447</v>
      </c>
      <c r="X273" s="5"/>
      <c r="Y273" s="5">
        <v>5501</v>
      </c>
      <c r="Z273" s="6">
        <v>307</v>
      </c>
      <c r="AA273" s="5">
        <v>5364906</v>
      </c>
      <c r="AB273" s="5"/>
      <c r="AC273" s="5">
        <v>5823</v>
      </c>
      <c r="AD273" s="5">
        <v>292</v>
      </c>
      <c r="AE273" s="4"/>
      <c r="AF273" s="5"/>
      <c r="AG273" s="5"/>
      <c r="AH273" s="6"/>
      <c r="AI273" s="5"/>
      <c r="AJ273" s="5"/>
      <c r="AK273" s="5"/>
      <c r="AL273" s="5"/>
      <c r="AM273" s="4"/>
      <c r="AN273" s="5"/>
      <c r="AO273" s="5"/>
      <c r="AP273" s="6"/>
      <c r="AQ273" s="5"/>
      <c r="AR273" s="5"/>
      <c r="AS273" s="5"/>
      <c r="AT273" s="5"/>
      <c r="AU273" s="4"/>
      <c r="AV273" s="5"/>
      <c r="AW273" s="5"/>
      <c r="AX273" s="6"/>
      <c r="AY273" s="5"/>
      <c r="AZ273" s="5"/>
      <c r="BA273" s="5"/>
      <c r="BB273" s="5"/>
      <c r="BC273" s="4"/>
      <c r="BD273" s="5"/>
      <c r="BE273" s="5"/>
      <c r="BF273" s="6"/>
      <c r="BG273" s="5"/>
      <c r="BH273" s="5"/>
      <c r="BI273" s="5"/>
      <c r="BJ273" s="5"/>
      <c r="BK273" s="4"/>
      <c r="BL273" s="5"/>
      <c r="BM273" s="5"/>
      <c r="BN273" s="6"/>
      <c r="BO273" s="5"/>
      <c r="BP273" s="5"/>
      <c r="BQ273" s="5"/>
      <c r="BR273" s="5"/>
      <c r="BS273" s="12">
        <v>26777695</v>
      </c>
    </row>
    <row r="274" spans="2:71" x14ac:dyDescent="0.25">
      <c r="B274" s="3"/>
      <c r="C274"/>
      <c r="F274">
        <v>6203</v>
      </c>
      <c r="G274" s="4"/>
      <c r="H274" s="5"/>
      <c r="I274" s="5"/>
      <c r="J274" s="5"/>
      <c r="K274" s="4"/>
      <c r="L274" s="5"/>
      <c r="M274" s="5"/>
      <c r="N274" s="6"/>
      <c r="O274" s="5"/>
      <c r="P274" s="5"/>
      <c r="Q274" s="5"/>
      <c r="R274" s="6"/>
      <c r="S274" s="5">
        <v>4455722</v>
      </c>
      <c r="T274" s="5"/>
      <c r="U274" s="5">
        <v>5467</v>
      </c>
      <c r="V274" s="5">
        <v>284</v>
      </c>
      <c r="W274" s="4">
        <v>4673447</v>
      </c>
      <c r="X274" s="5"/>
      <c r="Y274" s="5">
        <v>5501</v>
      </c>
      <c r="Z274" s="6">
        <v>307</v>
      </c>
      <c r="AA274" s="5">
        <v>5364906</v>
      </c>
      <c r="AB274" s="5"/>
      <c r="AC274" s="5">
        <v>5823</v>
      </c>
      <c r="AD274" s="5">
        <v>292</v>
      </c>
      <c r="AE274" s="4"/>
      <c r="AF274" s="5"/>
      <c r="AG274" s="5"/>
      <c r="AH274" s="6"/>
      <c r="AI274" s="5"/>
      <c r="AJ274" s="5"/>
      <c r="AK274" s="5"/>
      <c r="AL274" s="5"/>
      <c r="AM274" s="4"/>
      <c r="AN274" s="5"/>
      <c r="AO274" s="5"/>
      <c r="AP274" s="6"/>
      <c r="AQ274" s="5"/>
      <c r="AR274" s="5"/>
      <c r="AS274" s="5"/>
      <c r="AT274" s="5"/>
      <c r="AU274" s="4"/>
      <c r="AV274" s="5"/>
      <c r="AW274" s="5"/>
      <c r="AX274" s="6"/>
      <c r="AY274" s="5"/>
      <c r="AZ274" s="5"/>
      <c r="BA274" s="5"/>
      <c r="BB274" s="5"/>
      <c r="BC274" s="4"/>
      <c r="BD274" s="5"/>
      <c r="BE274" s="5"/>
      <c r="BF274" s="6"/>
      <c r="BG274" s="5"/>
      <c r="BH274" s="5"/>
      <c r="BI274" s="5"/>
      <c r="BJ274" s="5"/>
      <c r="BK274" s="4"/>
      <c r="BL274" s="5"/>
      <c r="BM274" s="5"/>
      <c r="BN274" s="6"/>
      <c r="BO274" s="5"/>
      <c r="BP274" s="5"/>
      <c r="BQ274" s="5"/>
      <c r="BR274" s="5"/>
      <c r="BS274" s="12">
        <v>14511749</v>
      </c>
    </row>
    <row r="275" spans="2:71" x14ac:dyDescent="0.25">
      <c r="B275" s="3"/>
      <c r="C275"/>
      <c r="F275">
        <v>7550</v>
      </c>
      <c r="G275" s="4">
        <v>10264848</v>
      </c>
      <c r="H275" s="5"/>
      <c r="I275" s="5"/>
      <c r="J275" s="5"/>
      <c r="K275" s="4">
        <v>10692362</v>
      </c>
      <c r="L275" s="5"/>
      <c r="M275" s="5"/>
      <c r="N275" s="6"/>
      <c r="O275" s="5">
        <v>11114027</v>
      </c>
      <c r="P275" s="5"/>
      <c r="Q275" s="5"/>
      <c r="R275" s="6"/>
      <c r="S275" s="5">
        <v>11395121</v>
      </c>
      <c r="T275" s="5"/>
      <c r="U275" s="5"/>
      <c r="V275" s="5"/>
      <c r="W275" s="4">
        <v>11413331</v>
      </c>
      <c r="X275" s="5"/>
      <c r="Y275" s="5"/>
      <c r="Z275" s="6"/>
      <c r="AA275" s="5">
        <v>11568746</v>
      </c>
      <c r="AB275" s="5"/>
      <c r="AC275" s="5"/>
      <c r="AD275" s="5"/>
      <c r="AE275" s="4"/>
      <c r="AF275" s="5"/>
      <c r="AG275" s="5"/>
      <c r="AH275" s="6"/>
      <c r="AI275" s="5"/>
      <c r="AJ275" s="5"/>
      <c r="AK275" s="5"/>
      <c r="AL275" s="5"/>
      <c r="AM275" s="4"/>
      <c r="AN275" s="5"/>
      <c r="AO275" s="5"/>
      <c r="AP275" s="6"/>
      <c r="AQ275" s="5"/>
      <c r="AR275" s="5"/>
      <c r="AS275" s="5"/>
      <c r="AT275" s="5"/>
      <c r="AU275" s="4"/>
      <c r="AV275" s="5"/>
      <c r="AW275" s="5"/>
      <c r="AX275" s="6"/>
      <c r="AY275" s="5"/>
      <c r="AZ275" s="5"/>
      <c r="BA275" s="5"/>
      <c r="BB275" s="5"/>
      <c r="BC275" s="4"/>
      <c r="BD275" s="5"/>
      <c r="BE275" s="5"/>
      <c r="BF275" s="6"/>
      <c r="BG275" s="5"/>
      <c r="BH275" s="5"/>
      <c r="BI275" s="5"/>
      <c r="BJ275" s="5"/>
      <c r="BK275" s="4"/>
      <c r="BL275" s="5"/>
      <c r="BM275" s="5"/>
      <c r="BN275" s="6"/>
      <c r="BO275" s="5"/>
      <c r="BP275" s="5"/>
      <c r="BQ275" s="5"/>
      <c r="BR275" s="5"/>
      <c r="BS275" s="12">
        <v>66448435</v>
      </c>
    </row>
    <row r="276" spans="2:71" x14ac:dyDescent="0.25">
      <c r="B276" s="3"/>
      <c r="C276"/>
      <c r="F276">
        <v>7553</v>
      </c>
      <c r="G276" s="4">
        <v>1612823</v>
      </c>
      <c r="H276" s="5"/>
      <c r="I276" s="5"/>
      <c r="J276" s="5">
        <v>4793</v>
      </c>
      <c r="K276" s="4">
        <v>1643341</v>
      </c>
      <c r="L276" s="5"/>
      <c r="M276" s="5"/>
      <c r="N276" s="6">
        <v>4778</v>
      </c>
      <c r="O276" s="5">
        <v>1774421</v>
      </c>
      <c r="P276" s="5"/>
      <c r="Q276" s="5"/>
      <c r="R276" s="6">
        <v>4989</v>
      </c>
      <c r="S276" s="5">
        <v>1932831</v>
      </c>
      <c r="T276" s="5"/>
      <c r="U276" s="5"/>
      <c r="V276" s="5">
        <v>5800</v>
      </c>
      <c r="W276" s="4">
        <v>1974756</v>
      </c>
      <c r="X276" s="5"/>
      <c r="Y276" s="5"/>
      <c r="Z276" s="6">
        <v>5478</v>
      </c>
      <c r="AA276" s="5">
        <v>2058344</v>
      </c>
      <c r="AB276" s="5"/>
      <c r="AC276" s="5"/>
      <c r="AD276" s="5">
        <v>5892</v>
      </c>
      <c r="AE276" s="4"/>
      <c r="AF276" s="5"/>
      <c r="AG276" s="5"/>
      <c r="AH276" s="6"/>
      <c r="AI276" s="5"/>
      <c r="AJ276" s="5"/>
      <c r="AK276" s="5"/>
      <c r="AL276" s="5"/>
      <c r="AM276" s="4"/>
      <c r="AN276" s="5"/>
      <c r="AO276" s="5"/>
      <c r="AP276" s="6"/>
      <c r="AQ276" s="5"/>
      <c r="AR276" s="5"/>
      <c r="AS276" s="5"/>
      <c r="AT276" s="5"/>
      <c r="AU276" s="4"/>
      <c r="AV276" s="5"/>
      <c r="AW276" s="5"/>
      <c r="AX276" s="6"/>
      <c r="AY276" s="5"/>
      <c r="AZ276" s="5"/>
      <c r="BA276" s="5"/>
      <c r="BB276" s="5"/>
      <c r="BC276" s="4"/>
      <c r="BD276" s="5"/>
      <c r="BE276" s="5"/>
      <c r="BF276" s="6"/>
      <c r="BG276" s="5"/>
      <c r="BH276" s="5"/>
      <c r="BI276" s="5"/>
      <c r="BJ276" s="5"/>
      <c r="BK276" s="4"/>
      <c r="BL276" s="5"/>
      <c r="BM276" s="5"/>
      <c r="BN276" s="6"/>
      <c r="BO276" s="5"/>
      <c r="BP276" s="5"/>
      <c r="BQ276" s="5"/>
      <c r="BR276" s="5"/>
      <c r="BS276" s="12">
        <v>11028246</v>
      </c>
    </row>
    <row r="277" spans="2:71" x14ac:dyDescent="0.25">
      <c r="B277" s="3"/>
      <c r="C277"/>
      <c r="F277">
        <v>7554</v>
      </c>
      <c r="G277" s="4">
        <v>8652025</v>
      </c>
      <c r="H277" s="5"/>
      <c r="I277" s="5">
        <v>1473702</v>
      </c>
      <c r="J277" s="5"/>
      <c r="K277" s="4">
        <v>9049021</v>
      </c>
      <c r="L277" s="5"/>
      <c r="M277" s="5">
        <v>1527541</v>
      </c>
      <c r="N277" s="6"/>
      <c r="O277" s="5">
        <v>9339606</v>
      </c>
      <c r="P277" s="5"/>
      <c r="Q277" s="5">
        <v>1546394</v>
      </c>
      <c r="R277" s="6"/>
      <c r="S277" s="5">
        <v>9462290</v>
      </c>
      <c r="T277" s="5"/>
      <c r="U277" s="5">
        <v>1516897</v>
      </c>
      <c r="V277" s="5"/>
      <c r="W277" s="4">
        <v>9438575</v>
      </c>
      <c r="X277" s="5"/>
      <c r="Y277" s="5">
        <v>1424298</v>
      </c>
      <c r="Z277" s="6"/>
      <c r="AA277" s="5">
        <v>9510402</v>
      </c>
      <c r="AB277" s="5"/>
      <c r="AC277" s="5">
        <v>1393128</v>
      </c>
      <c r="AD277" s="5"/>
      <c r="AE277" s="4"/>
      <c r="AF277" s="5"/>
      <c r="AG277" s="5"/>
      <c r="AH277" s="6"/>
      <c r="AI277" s="5"/>
      <c r="AJ277" s="5"/>
      <c r="AK277" s="5"/>
      <c r="AL277" s="5"/>
      <c r="AM277" s="4"/>
      <c r="AN277" s="5"/>
      <c r="AO277" s="5"/>
      <c r="AP277" s="6"/>
      <c r="AQ277" s="5"/>
      <c r="AR277" s="5"/>
      <c r="AS277" s="5"/>
      <c r="AT277" s="5"/>
      <c r="AU277" s="4"/>
      <c r="AV277" s="5"/>
      <c r="AW277" s="5"/>
      <c r="AX277" s="6"/>
      <c r="AY277" s="5"/>
      <c r="AZ277" s="5"/>
      <c r="BA277" s="5"/>
      <c r="BB277" s="5"/>
      <c r="BC277" s="4"/>
      <c r="BD277" s="5"/>
      <c r="BE277" s="5"/>
      <c r="BF277" s="6"/>
      <c r="BG277" s="5"/>
      <c r="BH277" s="5"/>
      <c r="BI277" s="5"/>
      <c r="BJ277" s="5"/>
      <c r="BK277" s="4"/>
      <c r="BL277" s="5"/>
      <c r="BM277" s="5"/>
      <c r="BN277" s="6"/>
      <c r="BO277" s="5"/>
      <c r="BP277" s="5"/>
      <c r="BQ277" s="5"/>
      <c r="BR277" s="5"/>
      <c r="BS277" s="12">
        <v>64333879</v>
      </c>
    </row>
    <row r="278" spans="2:71" x14ac:dyDescent="0.25">
      <c r="B278" s="3"/>
      <c r="C278">
        <v>11042397</v>
      </c>
      <c r="D278" t="s">
        <v>83</v>
      </c>
      <c r="E278">
        <v>200</v>
      </c>
      <c r="F278" t="s">
        <v>17</v>
      </c>
      <c r="G278" s="4"/>
      <c r="H278" s="5">
        <v>316490</v>
      </c>
      <c r="I278" s="5"/>
      <c r="J278" s="5"/>
      <c r="K278" s="4"/>
      <c r="L278" s="5">
        <v>302662</v>
      </c>
      <c r="M278" s="5"/>
      <c r="N278" s="6"/>
      <c r="O278" s="5"/>
      <c r="P278" s="5">
        <v>339489</v>
      </c>
      <c r="Q278" s="5"/>
      <c r="R278" s="6"/>
      <c r="S278" s="5"/>
      <c r="T278" s="5">
        <v>363844</v>
      </c>
      <c r="U278" s="5"/>
      <c r="V278" s="5"/>
      <c r="W278" s="4"/>
      <c r="X278" s="5">
        <v>365578</v>
      </c>
      <c r="Y278" s="5"/>
      <c r="Z278" s="6"/>
      <c r="AA278" s="5"/>
      <c r="AB278" s="5">
        <v>358889</v>
      </c>
      <c r="AC278" s="5"/>
      <c r="AD278" s="5"/>
      <c r="AE278" s="4"/>
      <c r="AF278" s="5"/>
      <c r="AG278" s="5"/>
      <c r="AH278" s="6"/>
      <c r="AI278" s="5"/>
      <c r="AJ278" s="5"/>
      <c r="AK278" s="5"/>
      <c r="AL278" s="5"/>
      <c r="AM278" s="4"/>
      <c r="AN278" s="5"/>
      <c r="AO278" s="5"/>
      <c r="AP278" s="6"/>
      <c r="AQ278" s="5"/>
      <c r="AR278" s="5"/>
      <c r="AS278" s="5"/>
      <c r="AT278" s="5"/>
      <c r="AU278" s="4"/>
      <c r="AV278" s="5"/>
      <c r="AW278" s="5"/>
      <c r="AX278" s="6"/>
      <c r="AY278" s="5"/>
      <c r="AZ278" s="5"/>
      <c r="BA278" s="5"/>
      <c r="BB278" s="5"/>
      <c r="BC278" s="4"/>
      <c r="BD278" s="5"/>
      <c r="BE278" s="5"/>
      <c r="BF278" s="6"/>
      <c r="BG278" s="5"/>
      <c r="BH278" s="5"/>
      <c r="BI278" s="5"/>
      <c r="BJ278" s="5"/>
      <c r="BK278" s="4"/>
      <c r="BL278" s="5"/>
      <c r="BM278" s="5"/>
      <c r="BN278" s="6"/>
      <c r="BO278" s="5"/>
      <c r="BP278" s="5"/>
      <c r="BQ278" s="5"/>
      <c r="BR278" s="5"/>
      <c r="BS278" s="12">
        <v>2046952</v>
      </c>
    </row>
    <row r="279" spans="2:71" x14ac:dyDescent="0.25">
      <c r="B279" s="3"/>
      <c r="C279"/>
      <c r="E279">
        <v>650</v>
      </c>
      <c r="F279">
        <v>7550</v>
      </c>
      <c r="G279" s="4">
        <v>593982</v>
      </c>
      <c r="H279" s="5"/>
      <c r="I279" s="5"/>
      <c r="J279" s="5"/>
      <c r="K279" s="4">
        <v>575334</v>
      </c>
      <c r="L279" s="5"/>
      <c r="M279" s="5"/>
      <c r="N279" s="6"/>
      <c r="O279" s="5">
        <v>664325</v>
      </c>
      <c r="P279" s="5"/>
      <c r="Q279" s="5"/>
      <c r="R279" s="6"/>
      <c r="S279" s="5">
        <v>691892</v>
      </c>
      <c r="T279" s="5"/>
      <c r="U279" s="5"/>
      <c r="V279" s="5"/>
      <c r="W279" s="4">
        <v>708486</v>
      </c>
      <c r="X279" s="5"/>
      <c r="Y279" s="5"/>
      <c r="Z279" s="6"/>
      <c r="AA279" s="5">
        <v>695815</v>
      </c>
      <c r="AB279" s="5"/>
      <c r="AC279" s="5"/>
      <c r="AD279" s="5"/>
      <c r="AE279" s="4"/>
      <c r="AF279" s="5"/>
      <c r="AG279" s="5"/>
      <c r="AH279" s="6"/>
      <c r="AI279" s="5"/>
      <c r="AJ279" s="5"/>
      <c r="AK279" s="5"/>
      <c r="AL279" s="5"/>
      <c r="AM279" s="4"/>
      <c r="AN279" s="5"/>
      <c r="AO279" s="5"/>
      <c r="AP279" s="6"/>
      <c r="AQ279" s="5"/>
      <c r="AR279" s="5"/>
      <c r="AS279" s="5"/>
      <c r="AT279" s="5"/>
      <c r="AU279" s="4"/>
      <c r="AV279" s="5"/>
      <c r="AW279" s="5"/>
      <c r="AX279" s="6"/>
      <c r="AY279" s="5"/>
      <c r="AZ279" s="5"/>
      <c r="BA279" s="5"/>
      <c r="BB279" s="5"/>
      <c r="BC279" s="4"/>
      <c r="BD279" s="5"/>
      <c r="BE279" s="5"/>
      <c r="BF279" s="6"/>
      <c r="BG279" s="5"/>
      <c r="BH279" s="5"/>
      <c r="BI279" s="5"/>
      <c r="BJ279" s="5"/>
      <c r="BK279" s="4"/>
      <c r="BL279" s="5"/>
      <c r="BM279" s="5"/>
      <c r="BN279" s="6"/>
      <c r="BO279" s="5"/>
      <c r="BP279" s="5"/>
      <c r="BQ279" s="5"/>
      <c r="BR279" s="5"/>
      <c r="BS279" s="12">
        <v>3929834</v>
      </c>
    </row>
    <row r="280" spans="2:71" x14ac:dyDescent="0.25">
      <c r="B280" s="3"/>
      <c r="C280"/>
      <c r="F280">
        <v>7554</v>
      </c>
      <c r="G280" s="4">
        <v>593982</v>
      </c>
      <c r="H280" s="5"/>
      <c r="I280" s="5">
        <v>121552</v>
      </c>
      <c r="J280" s="5"/>
      <c r="K280" s="4">
        <v>575334</v>
      </c>
      <c r="L280" s="5"/>
      <c r="M280" s="5">
        <v>118611</v>
      </c>
      <c r="N280" s="6"/>
      <c r="O280" s="5">
        <v>664325</v>
      </c>
      <c r="P280" s="5"/>
      <c r="Q280" s="5">
        <v>125623</v>
      </c>
      <c r="R280" s="6"/>
      <c r="S280" s="5">
        <v>691892</v>
      </c>
      <c r="T280" s="5"/>
      <c r="U280" s="5">
        <v>133276</v>
      </c>
      <c r="V280" s="5"/>
      <c r="W280" s="4">
        <v>708486</v>
      </c>
      <c r="X280" s="5"/>
      <c r="Y280" s="5">
        <v>129676</v>
      </c>
      <c r="Z280" s="6"/>
      <c r="AA280" s="5">
        <v>695815</v>
      </c>
      <c r="AB280" s="5"/>
      <c r="AC280" s="5">
        <v>137782</v>
      </c>
      <c r="AD280" s="5"/>
      <c r="AE280" s="4"/>
      <c r="AF280" s="5"/>
      <c r="AG280" s="5"/>
      <c r="AH280" s="6"/>
      <c r="AI280" s="5"/>
      <c r="AJ280" s="5"/>
      <c r="AK280" s="5"/>
      <c r="AL280" s="5"/>
      <c r="AM280" s="4"/>
      <c r="AN280" s="5"/>
      <c r="AO280" s="5"/>
      <c r="AP280" s="6"/>
      <c r="AQ280" s="5"/>
      <c r="AR280" s="5"/>
      <c r="AS280" s="5"/>
      <c r="AT280" s="5"/>
      <c r="AU280" s="4"/>
      <c r="AV280" s="5"/>
      <c r="AW280" s="5"/>
      <c r="AX280" s="6"/>
      <c r="AY280" s="5"/>
      <c r="AZ280" s="5"/>
      <c r="BA280" s="5"/>
      <c r="BB280" s="5"/>
      <c r="BC280" s="4"/>
      <c r="BD280" s="5"/>
      <c r="BE280" s="5"/>
      <c r="BF280" s="6"/>
      <c r="BG280" s="5"/>
      <c r="BH280" s="5"/>
      <c r="BI280" s="5"/>
      <c r="BJ280" s="5"/>
      <c r="BK280" s="4"/>
      <c r="BL280" s="5"/>
      <c r="BM280" s="5"/>
      <c r="BN280" s="6"/>
      <c r="BO280" s="5"/>
      <c r="BP280" s="5"/>
      <c r="BQ280" s="5"/>
      <c r="BR280" s="5"/>
      <c r="BS280" s="12">
        <v>4696354</v>
      </c>
    </row>
    <row r="281" spans="2:71" x14ac:dyDescent="0.25">
      <c r="B281" s="3"/>
      <c r="C281">
        <v>11042926</v>
      </c>
      <c r="D281" t="s">
        <v>84</v>
      </c>
      <c r="E281">
        <v>200</v>
      </c>
      <c r="F281" t="s">
        <v>17</v>
      </c>
      <c r="G281" s="4"/>
      <c r="H281" s="5">
        <v>288441</v>
      </c>
      <c r="I281" s="5"/>
      <c r="J281" s="5"/>
      <c r="K281" s="4"/>
      <c r="L281" s="5">
        <v>277646</v>
      </c>
      <c r="M281" s="5"/>
      <c r="N281" s="6"/>
      <c r="O281" s="5"/>
      <c r="P281" s="5">
        <v>286477</v>
      </c>
      <c r="Q281" s="5"/>
      <c r="R281" s="6"/>
      <c r="S281" s="5"/>
      <c r="T281" s="5">
        <v>318778</v>
      </c>
      <c r="U281" s="5"/>
      <c r="V281" s="5"/>
      <c r="W281" s="4"/>
      <c r="X281" s="5">
        <v>319104</v>
      </c>
      <c r="Y281" s="5"/>
      <c r="Z281" s="6"/>
      <c r="AA281" s="5"/>
      <c r="AB281" s="5">
        <v>328405</v>
      </c>
      <c r="AC281" s="5"/>
      <c r="AD281" s="5"/>
      <c r="AE281" s="4"/>
      <c r="AF281" s="5"/>
      <c r="AG281" s="5"/>
      <c r="AH281" s="6"/>
      <c r="AI281" s="5"/>
      <c r="AJ281" s="5"/>
      <c r="AK281" s="5"/>
      <c r="AL281" s="5"/>
      <c r="AM281" s="4"/>
      <c r="AN281" s="5"/>
      <c r="AO281" s="5"/>
      <c r="AP281" s="6"/>
      <c r="AQ281" s="5"/>
      <c r="AR281" s="5"/>
      <c r="AS281" s="5"/>
      <c r="AT281" s="5"/>
      <c r="AU281" s="4"/>
      <c r="AV281" s="5"/>
      <c r="AW281" s="5"/>
      <c r="AX281" s="6"/>
      <c r="AY281" s="5"/>
      <c r="AZ281" s="5"/>
      <c r="BA281" s="5"/>
      <c r="BB281" s="5"/>
      <c r="BC281" s="4"/>
      <c r="BD281" s="5"/>
      <c r="BE281" s="5"/>
      <c r="BF281" s="6"/>
      <c r="BG281" s="5"/>
      <c r="BH281" s="5"/>
      <c r="BI281" s="5"/>
      <c r="BJ281" s="5"/>
      <c r="BK281" s="4"/>
      <c r="BL281" s="5"/>
      <c r="BM281" s="5"/>
      <c r="BN281" s="6"/>
      <c r="BO281" s="5"/>
      <c r="BP281" s="5"/>
      <c r="BQ281" s="5"/>
      <c r="BR281" s="5"/>
      <c r="BS281" s="12">
        <v>1818851</v>
      </c>
    </row>
    <row r="282" spans="2:71" x14ac:dyDescent="0.25">
      <c r="B282" s="3"/>
      <c r="C282"/>
      <c r="E282">
        <v>650</v>
      </c>
      <c r="F282">
        <v>7550</v>
      </c>
      <c r="G282" s="4">
        <v>805337</v>
      </c>
      <c r="H282" s="5"/>
      <c r="I282" s="5">
        <v>143065</v>
      </c>
      <c r="J282" s="5">
        <v>96</v>
      </c>
      <c r="K282" s="4">
        <v>795052</v>
      </c>
      <c r="L282" s="5"/>
      <c r="M282" s="5">
        <v>140031</v>
      </c>
      <c r="N282" s="6">
        <v>91</v>
      </c>
      <c r="O282" s="5">
        <v>694902</v>
      </c>
      <c r="P282" s="5"/>
      <c r="Q282" s="5"/>
      <c r="R282" s="6"/>
      <c r="S282" s="5">
        <v>893387</v>
      </c>
      <c r="T282" s="5"/>
      <c r="U282" s="5"/>
      <c r="V282" s="5"/>
      <c r="W282" s="4">
        <v>931002</v>
      </c>
      <c r="X282" s="5"/>
      <c r="Y282" s="5">
        <v>141540</v>
      </c>
      <c r="Z282" s="6">
        <v>4</v>
      </c>
      <c r="AA282" s="5">
        <v>995757</v>
      </c>
      <c r="AB282" s="5"/>
      <c r="AC282" s="5"/>
      <c r="AD282" s="5"/>
      <c r="AE282" s="4"/>
      <c r="AF282" s="5"/>
      <c r="AG282" s="5"/>
      <c r="AH282" s="6"/>
      <c r="AI282" s="5"/>
      <c r="AJ282" s="5"/>
      <c r="AK282" s="5"/>
      <c r="AL282" s="5"/>
      <c r="AM282" s="4"/>
      <c r="AN282" s="5"/>
      <c r="AO282" s="5"/>
      <c r="AP282" s="6"/>
      <c r="AQ282" s="5"/>
      <c r="AR282" s="5"/>
      <c r="AS282" s="5"/>
      <c r="AT282" s="5"/>
      <c r="AU282" s="4"/>
      <c r="AV282" s="5"/>
      <c r="AW282" s="5"/>
      <c r="AX282" s="6"/>
      <c r="AY282" s="5"/>
      <c r="AZ282" s="5"/>
      <c r="BA282" s="5"/>
      <c r="BB282" s="5"/>
      <c r="BC282" s="4"/>
      <c r="BD282" s="5"/>
      <c r="BE282" s="5"/>
      <c r="BF282" s="6"/>
      <c r="BG282" s="5"/>
      <c r="BH282" s="5"/>
      <c r="BI282" s="5"/>
      <c r="BJ282" s="5"/>
      <c r="BK282" s="4"/>
      <c r="BL282" s="5"/>
      <c r="BM282" s="5"/>
      <c r="BN282" s="6"/>
      <c r="BO282" s="5"/>
      <c r="BP282" s="5"/>
      <c r="BQ282" s="5"/>
      <c r="BR282" s="5"/>
      <c r="BS282" s="12">
        <v>5540264</v>
      </c>
    </row>
    <row r="283" spans="2:71" x14ac:dyDescent="0.25">
      <c r="B283" s="3"/>
      <c r="C283"/>
      <c r="F283">
        <v>7553</v>
      </c>
      <c r="G283" s="4">
        <v>22361</v>
      </c>
      <c r="H283" s="5"/>
      <c r="I283" s="5"/>
      <c r="J283" s="5">
        <v>96</v>
      </c>
      <c r="K283" s="4">
        <v>25455</v>
      </c>
      <c r="L283" s="5"/>
      <c r="M283" s="5"/>
      <c r="N283" s="6">
        <v>91</v>
      </c>
      <c r="O283" s="5">
        <v>13184</v>
      </c>
      <c r="P283" s="5"/>
      <c r="Q283" s="5"/>
      <c r="R283" s="6">
        <v>11</v>
      </c>
      <c r="S283" s="5">
        <v>68282</v>
      </c>
      <c r="T283" s="5"/>
      <c r="U283" s="5"/>
      <c r="V283" s="5">
        <v>119</v>
      </c>
      <c r="W283" s="4">
        <v>57732</v>
      </c>
      <c r="X283" s="5"/>
      <c r="Y283" s="5"/>
      <c r="Z283" s="6">
        <v>4</v>
      </c>
      <c r="AA283" s="5">
        <v>69040</v>
      </c>
      <c r="AB283" s="5"/>
      <c r="AC283" s="5"/>
      <c r="AD283" s="5">
        <v>97</v>
      </c>
      <c r="AE283" s="4"/>
      <c r="AF283" s="5"/>
      <c r="AG283" s="5"/>
      <c r="AH283" s="6"/>
      <c r="AI283" s="5"/>
      <c r="AJ283" s="5"/>
      <c r="AK283" s="5"/>
      <c r="AL283" s="5"/>
      <c r="AM283" s="4"/>
      <c r="AN283" s="5"/>
      <c r="AO283" s="5"/>
      <c r="AP283" s="6"/>
      <c r="AQ283" s="5"/>
      <c r="AR283" s="5"/>
      <c r="AS283" s="5"/>
      <c r="AT283" s="5"/>
      <c r="AU283" s="4"/>
      <c r="AV283" s="5"/>
      <c r="AW283" s="5"/>
      <c r="AX283" s="6"/>
      <c r="AY283" s="5"/>
      <c r="AZ283" s="5"/>
      <c r="BA283" s="5"/>
      <c r="BB283" s="5"/>
      <c r="BC283" s="4"/>
      <c r="BD283" s="5"/>
      <c r="BE283" s="5"/>
      <c r="BF283" s="6"/>
      <c r="BG283" s="5"/>
      <c r="BH283" s="5"/>
      <c r="BI283" s="5"/>
      <c r="BJ283" s="5"/>
      <c r="BK283" s="4"/>
      <c r="BL283" s="5"/>
      <c r="BM283" s="5"/>
      <c r="BN283" s="6"/>
      <c r="BO283" s="5"/>
      <c r="BP283" s="5"/>
      <c r="BQ283" s="5"/>
      <c r="BR283" s="5"/>
      <c r="BS283" s="12">
        <v>256472</v>
      </c>
    </row>
    <row r="284" spans="2:71" x14ac:dyDescent="0.25">
      <c r="B284" s="3"/>
      <c r="C284"/>
      <c r="F284">
        <v>7554</v>
      </c>
      <c r="G284" s="4">
        <v>782976</v>
      </c>
      <c r="H284" s="5"/>
      <c r="I284" s="5">
        <v>143065</v>
      </c>
      <c r="J284" s="5"/>
      <c r="K284" s="4">
        <v>769597</v>
      </c>
      <c r="L284" s="5"/>
      <c r="M284" s="5">
        <v>140031</v>
      </c>
      <c r="N284" s="6"/>
      <c r="O284" s="5">
        <v>681718</v>
      </c>
      <c r="P284" s="5"/>
      <c r="Q284" s="5">
        <v>144427</v>
      </c>
      <c r="R284" s="6"/>
      <c r="S284" s="5">
        <v>825105</v>
      </c>
      <c r="T284" s="5"/>
      <c r="U284" s="5">
        <v>146633</v>
      </c>
      <c r="V284" s="5"/>
      <c r="W284" s="4">
        <v>873270</v>
      </c>
      <c r="X284" s="5"/>
      <c r="Y284" s="5">
        <v>141540</v>
      </c>
      <c r="Z284" s="6"/>
      <c r="AA284" s="5">
        <v>926717</v>
      </c>
      <c r="AB284" s="5"/>
      <c r="AC284" s="5">
        <v>137828</v>
      </c>
      <c r="AD284" s="5"/>
      <c r="AE284" s="4"/>
      <c r="AF284" s="5"/>
      <c r="AG284" s="5"/>
      <c r="AH284" s="6"/>
      <c r="AI284" s="5"/>
      <c r="AJ284" s="5"/>
      <c r="AK284" s="5"/>
      <c r="AL284" s="5"/>
      <c r="AM284" s="4"/>
      <c r="AN284" s="5"/>
      <c r="AO284" s="5"/>
      <c r="AP284" s="6"/>
      <c r="AQ284" s="5"/>
      <c r="AR284" s="5"/>
      <c r="AS284" s="5"/>
      <c r="AT284" s="5"/>
      <c r="AU284" s="4"/>
      <c r="AV284" s="5"/>
      <c r="AW284" s="5"/>
      <c r="AX284" s="6"/>
      <c r="AY284" s="5"/>
      <c r="AZ284" s="5"/>
      <c r="BA284" s="5"/>
      <c r="BB284" s="5"/>
      <c r="BC284" s="4"/>
      <c r="BD284" s="5"/>
      <c r="BE284" s="5"/>
      <c r="BF284" s="6"/>
      <c r="BG284" s="5"/>
      <c r="BH284" s="5"/>
      <c r="BI284" s="5"/>
      <c r="BJ284" s="5"/>
      <c r="BK284" s="4"/>
      <c r="BL284" s="5"/>
      <c r="BM284" s="5"/>
      <c r="BN284" s="6"/>
      <c r="BO284" s="5"/>
      <c r="BP284" s="5"/>
      <c r="BQ284" s="5"/>
      <c r="BR284" s="5"/>
      <c r="BS284" s="12">
        <v>5712907</v>
      </c>
    </row>
    <row r="285" spans="2:71" x14ac:dyDescent="0.25">
      <c r="B285" s="3"/>
      <c r="C285">
        <v>11042942</v>
      </c>
      <c r="D285" t="s">
        <v>85</v>
      </c>
      <c r="E285">
        <v>200</v>
      </c>
      <c r="F285" t="s">
        <v>17</v>
      </c>
      <c r="G285" s="4"/>
      <c r="H285" s="5">
        <v>292800</v>
      </c>
      <c r="I285" s="5"/>
      <c r="J285" s="5"/>
      <c r="K285" s="4"/>
      <c r="L285" s="5">
        <v>304687</v>
      </c>
      <c r="M285" s="5"/>
      <c r="N285" s="6"/>
      <c r="O285" s="5"/>
      <c r="P285" s="5">
        <v>304201</v>
      </c>
      <c r="Q285" s="5"/>
      <c r="R285" s="6"/>
      <c r="S285" s="5"/>
      <c r="T285" s="5">
        <v>311158</v>
      </c>
      <c r="U285" s="5"/>
      <c r="V285" s="5"/>
      <c r="W285" s="4"/>
      <c r="X285" s="5">
        <v>338573</v>
      </c>
      <c r="Y285" s="5"/>
      <c r="Z285" s="6"/>
      <c r="AA285" s="5"/>
      <c r="AB285" s="5">
        <v>356160</v>
      </c>
      <c r="AC285" s="5"/>
      <c r="AD285" s="5"/>
      <c r="AE285" s="4"/>
      <c r="AF285" s="5"/>
      <c r="AG285" s="5"/>
      <c r="AH285" s="6"/>
      <c r="AI285" s="5"/>
      <c r="AJ285" s="5"/>
      <c r="AK285" s="5"/>
      <c r="AL285" s="5"/>
      <c r="AM285" s="4"/>
      <c r="AN285" s="5"/>
      <c r="AO285" s="5"/>
      <c r="AP285" s="6"/>
      <c r="AQ285" s="5"/>
      <c r="AR285" s="5"/>
      <c r="AS285" s="5"/>
      <c r="AT285" s="5"/>
      <c r="AU285" s="4"/>
      <c r="AV285" s="5"/>
      <c r="AW285" s="5"/>
      <c r="AX285" s="6"/>
      <c r="AY285" s="5"/>
      <c r="AZ285" s="5"/>
      <c r="BA285" s="5"/>
      <c r="BB285" s="5"/>
      <c r="BC285" s="4"/>
      <c r="BD285" s="5"/>
      <c r="BE285" s="5"/>
      <c r="BF285" s="6"/>
      <c r="BG285" s="5"/>
      <c r="BH285" s="5"/>
      <c r="BI285" s="5"/>
      <c r="BJ285" s="5"/>
      <c r="BK285" s="4"/>
      <c r="BL285" s="5"/>
      <c r="BM285" s="5"/>
      <c r="BN285" s="6"/>
      <c r="BO285" s="5"/>
      <c r="BP285" s="5"/>
      <c r="BQ285" s="5"/>
      <c r="BR285" s="5"/>
      <c r="BS285" s="12">
        <v>1907579</v>
      </c>
    </row>
    <row r="286" spans="2:71" x14ac:dyDescent="0.25">
      <c r="B286" s="3"/>
      <c r="C286"/>
      <c r="E286">
        <v>650</v>
      </c>
      <c r="F286">
        <v>7550</v>
      </c>
      <c r="G286" s="4">
        <v>822002</v>
      </c>
      <c r="H286" s="5"/>
      <c r="I286" s="5"/>
      <c r="J286" s="5"/>
      <c r="K286" s="4">
        <v>837263</v>
      </c>
      <c r="L286" s="5"/>
      <c r="M286" s="5"/>
      <c r="N286" s="6"/>
      <c r="O286" s="5">
        <v>843804</v>
      </c>
      <c r="P286" s="5"/>
      <c r="Q286" s="5"/>
      <c r="R286" s="6"/>
      <c r="S286" s="5">
        <v>767651</v>
      </c>
      <c r="T286" s="5"/>
      <c r="U286" s="5"/>
      <c r="V286" s="5"/>
      <c r="W286" s="4">
        <v>848396</v>
      </c>
      <c r="X286" s="5"/>
      <c r="Y286" s="5"/>
      <c r="Z286" s="6"/>
      <c r="AA286" s="5">
        <v>877931</v>
      </c>
      <c r="AB286" s="5"/>
      <c r="AC286" s="5"/>
      <c r="AD286" s="5"/>
      <c r="AE286" s="4"/>
      <c r="AF286" s="5"/>
      <c r="AG286" s="5"/>
      <c r="AH286" s="6"/>
      <c r="AI286" s="5"/>
      <c r="AJ286" s="5"/>
      <c r="AK286" s="5"/>
      <c r="AL286" s="5"/>
      <c r="AM286" s="4"/>
      <c r="AN286" s="5"/>
      <c r="AO286" s="5"/>
      <c r="AP286" s="6"/>
      <c r="AQ286" s="5"/>
      <c r="AR286" s="5"/>
      <c r="AS286" s="5"/>
      <c r="AT286" s="5"/>
      <c r="AU286" s="4"/>
      <c r="AV286" s="5"/>
      <c r="AW286" s="5"/>
      <c r="AX286" s="6"/>
      <c r="AY286" s="5"/>
      <c r="AZ286" s="5"/>
      <c r="BA286" s="5"/>
      <c r="BB286" s="5"/>
      <c r="BC286" s="4"/>
      <c r="BD286" s="5"/>
      <c r="BE286" s="5"/>
      <c r="BF286" s="6"/>
      <c r="BG286" s="5"/>
      <c r="BH286" s="5"/>
      <c r="BI286" s="5"/>
      <c r="BJ286" s="5"/>
      <c r="BK286" s="4"/>
      <c r="BL286" s="5"/>
      <c r="BM286" s="5"/>
      <c r="BN286" s="6"/>
      <c r="BO286" s="5"/>
      <c r="BP286" s="5"/>
      <c r="BQ286" s="5"/>
      <c r="BR286" s="5"/>
      <c r="BS286" s="12">
        <v>4997047</v>
      </c>
    </row>
    <row r="287" spans="2:71" x14ac:dyDescent="0.25">
      <c r="B287" s="3"/>
      <c r="C287"/>
      <c r="F287">
        <v>7553</v>
      </c>
      <c r="G287" s="4">
        <v>46</v>
      </c>
      <c r="H287" s="5"/>
      <c r="I287" s="5"/>
      <c r="J287" s="5"/>
      <c r="K287" s="4"/>
      <c r="L287" s="5"/>
      <c r="M287" s="5"/>
      <c r="N287" s="6"/>
      <c r="O287" s="5">
        <v>4072</v>
      </c>
      <c r="P287" s="5"/>
      <c r="Q287" s="5"/>
      <c r="R287" s="6"/>
      <c r="S287" s="5">
        <v>15448</v>
      </c>
      <c r="T287" s="5"/>
      <c r="U287" s="5"/>
      <c r="V287" s="5"/>
      <c r="W287" s="4">
        <v>44590</v>
      </c>
      <c r="X287" s="5"/>
      <c r="Y287" s="5"/>
      <c r="Z287" s="6"/>
      <c r="AA287" s="5">
        <v>54235</v>
      </c>
      <c r="AB287" s="5"/>
      <c r="AC287" s="5"/>
      <c r="AD287" s="5"/>
      <c r="AE287" s="4"/>
      <c r="AF287" s="5"/>
      <c r="AG287" s="5"/>
      <c r="AH287" s="6"/>
      <c r="AI287" s="5"/>
      <c r="AJ287" s="5"/>
      <c r="AK287" s="5"/>
      <c r="AL287" s="5"/>
      <c r="AM287" s="4"/>
      <c r="AN287" s="5"/>
      <c r="AO287" s="5"/>
      <c r="AP287" s="6"/>
      <c r="AQ287" s="5"/>
      <c r="AR287" s="5"/>
      <c r="AS287" s="5"/>
      <c r="AT287" s="5"/>
      <c r="AU287" s="4"/>
      <c r="AV287" s="5"/>
      <c r="AW287" s="5"/>
      <c r="AX287" s="6"/>
      <c r="AY287" s="5"/>
      <c r="AZ287" s="5"/>
      <c r="BA287" s="5"/>
      <c r="BB287" s="5"/>
      <c r="BC287" s="4"/>
      <c r="BD287" s="5"/>
      <c r="BE287" s="5"/>
      <c r="BF287" s="6"/>
      <c r="BG287" s="5"/>
      <c r="BH287" s="5"/>
      <c r="BI287" s="5"/>
      <c r="BJ287" s="5"/>
      <c r="BK287" s="4"/>
      <c r="BL287" s="5"/>
      <c r="BM287" s="5"/>
      <c r="BN287" s="6"/>
      <c r="BO287" s="5"/>
      <c r="BP287" s="5"/>
      <c r="BQ287" s="5"/>
      <c r="BR287" s="5"/>
      <c r="BS287" s="12">
        <v>118391</v>
      </c>
    </row>
    <row r="288" spans="2:71" x14ac:dyDescent="0.25">
      <c r="B288" s="3"/>
      <c r="C288"/>
      <c r="F288">
        <v>7554</v>
      </c>
      <c r="G288" s="4">
        <v>821956</v>
      </c>
      <c r="H288" s="5"/>
      <c r="I288" s="5">
        <v>137972</v>
      </c>
      <c r="J288" s="5"/>
      <c r="K288" s="4">
        <v>837263</v>
      </c>
      <c r="L288" s="5"/>
      <c r="M288" s="5">
        <v>133923</v>
      </c>
      <c r="N288" s="6"/>
      <c r="O288" s="5">
        <v>839732</v>
      </c>
      <c r="P288" s="5"/>
      <c r="Q288" s="5">
        <v>138251</v>
      </c>
      <c r="R288" s="6"/>
      <c r="S288" s="5">
        <v>752203</v>
      </c>
      <c r="T288" s="5"/>
      <c r="U288" s="5">
        <v>146543</v>
      </c>
      <c r="V288" s="5"/>
      <c r="W288" s="4">
        <v>803806</v>
      </c>
      <c r="X288" s="5"/>
      <c r="Y288" s="5">
        <v>134316</v>
      </c>
      <c r="Z288" s="6"/>
      <c r="AA288" s="5">
        <v>823696</v>
      </c>
      <c r="AB288" s="5"/>
      <c r="AC288" s="5">
        <v>133947</v>
      </c>
      <c r="AD288" s="5"/>
      <c r="AE288" s="4"/>
      <c r="AF288" s="5"/>
      <c r="AG288" s="5"/>
      <c r="AH288" s="6"/>
      <c r="AI288" s="5"/>
      <c r="AJ288" s="5"/>
      <c r="AK288" s="5"/>
      <c r="AL288" s="5"/>
      <c r="AM288" s="4"/>
      <c r="AN288" s="5"/>
      <c r="AO288" s="5"/>
      <c r="AP288" s="6"/>
      <c r="AQ288" s="5"/>
      <c r="AR288" s="5"/>
      <c r="AS288" s="5"/>
      <c r="AT288" s="5"/>
      <c r="AU288" s="4"/>
      <c r="AV288" s="5"/>
      <c r="AW288" s="5"/>
      <c r="AX288" s="6"/>
      <c r="AY288" s="5"/>
      <c r="AZ288" s="5"/>
      <c r="BA288" s="5"/>
      <c r="BB288" s="5"/>
      <c r="BC288" s="4"/>
      <c r="BD288" s="5"/>
      <c r="BE288" s="5"/>
      <c r="BF288" s="6"/>
      <c r="BG288" s="5"/>
      <c r="BH288" s="5"/>
      <c r="BI288" s="5"/>
      <c r="BJ288" s="5"/>
      <c r="BK288" s="4"/>
      <c r="BL288" s="5"/>
      <c r="BM288" s="5"/>
      <c r="BN288" s="6"/>
      <c r="BO288" s="5"/>
      <c r="BP288" s="5"/>
      <c r="BQ288" s="5"/>
      <c r="BR288" s="5"/>
      <c r="BS288" s="12">
        <v>5703608</v>
      </c>
    </row>
    <row r="289" spans="2:71" x14ac:dyDescent="0.25">
      <c r="B289" s="3"/>
      <c r="C289">
        <v>11042959</v>
      </c>
      <c r="D289" t="s">
        <v>86</v>
      </c>
      <c r="E289">
        <v>200</v>
      </c>
      <c r="F289" t="s">
        <v>17</v>
      </c>
      <c r="G289" s="4"/>
      <c r="H289" s="5">
        <v>316794</v>
      </c>
      <c r="I289" s="5"/>
      <c r="J289" s="5"/>
      <c r="K289" s="4"/>
      <c r="L289" s="5">
        <v>315725</v>
      </c>
      <c r="M289" s="5"/>
      <c r="N289" s="6"/>
      <c r="O289" s="5"/>
      <c r="P289" s="5">
        <v>331558</v>
      </c>
      <c r="Q289" s="5"/>
      <c r="R289" s="6"/>
      <c r="S289" s="5"/>
      <c r="T289" s="5">
        <v>373906</v>
      </c>
      <c r="U289" s="5"/>
      <c r="V289" s="5"/>
      <c r="W289" s="4"/>
      <c r="X289" s="5">
        <v>401117</v>
      </c>
      <c r="Y289" s="5"/>
      <c r="Z289" s="6"/>
      <c r="AA289" s="5"/>
      <c r="AB289" s="5">
        <v>401442</v>
      </c>
      <c r="AC289" s="5"/>
      <c r="AD289" s="5"/>
      <c r="AE289" s="4"/>
      <c r="AF289" s="5"/>
      <c r="AG289" s="5"/>
      <c r="AH289" s="6"/>
      <c r="AI289" s="5"/>
      <c r="AJ289" s="5"/>
      <c r="AK289" s="5"/>
      <c r="AL289" s="5"/>
      <c r="AM289" s="4"/>
      <c r="AN289" s="5"/>
      <c r="AO289" s="5"/>
      <c r="AP289" s="6"/>
      <c r="AQ289" s="5"/>
      <c r="AR289" s="5"/>
      <c r="AS289" s="5"/>
      <c r="AT289" s="5"/>
      <c r="AU289" s="4"/>
      <c r="AV289" s="5"/>
      <c r="AW289" s="5"/>
      <c r="AX289" s="6"/>
      <c r="AY289" s="5"/>
      <c r="AZ289" s="5"/>
      <c r="BA289" s="5"/>
      <c r="BB289" s="5"/>
      <c r="BC289" s="4"/>
      <c r="BD289" s="5"/>
      <c r="BE289" s="5"/>
      <c r="BF289" s="6"/>
      <c r="BG289" s="5"/>
      <c r="BH289" s="5"/>
      <c r="BI289" s="5"/>
      <c r="BJ289" s="5"/>
      <c r="BK289" s="4"/>
      <c r="BL289" s="5"/>
      <c r="BM289" s="5"/>
      <c r="BN289" s="6"/>
      <c r="BO289" s="5"/>
      <c r="BP289" s="5"/>
      <c r="BQ289" s="5"/>
      <c r="BR289" s="5"/>
      <c r="BS289" s="12">
        <v>2140542</v>
      </c>
    </row>
    <row r="290" spans="2:71" x14ac:dyDescent="0.25">
      <c r="B290" s="3"/>
      <c r="C290"/>
      <c r="E290">
        <v>650</v>
      </c>
      <c r="F290">
        <v>7550</v>
      </c>
      <c r="G290" s="4">
        <v>1064365</v>
      </c>
      <c r="H290" s="5"/>
      <c r="I290" s="5"/>
      <c r="J290" s="5"/>
      <c r="K290" s="4">
        <v>1067411</v>
      </c>
      <c r="L290" s="5"/>
      <c r="M290" s="5"/>
      <c r="N290" s="6"/>
      <c r="O290" s="5">
        <v>1136984</v>
      </c>
      <c r="P290" s="5"/>
      <c r="Q290" s="5"/>
      <c r="R290" s="6"/>
      <c r="S290" s="5">
        <v>1263145</v>
      </c>
      <c r="T290" s="5"/>
      <c r="U290" s="5"/>
      <c r="V290" s="5"/>
      <c r="W290" s="4">
        <v>1298597</v>
      </c>
      <c r="X290" s="5"/>
      <c r="Y290" s="5"/>
      <c r="Z290" s="6"/>
      <c r="AA290" s="5">
        <v>1292188</v>
      </c>
      <c r="AB290" s="5"/>
      <c r="AC290" s="5"/>
      <c r="AD290" s="5"/>
      <c r="AE290" s="4"/>
      <c r="AF290" s="5"/>
      <c r="AG290" s="5"/>
      <c r="AH290" s="6"/>
      <c r="AI290" s="5"/>
      <c r="AJ290" s="5"/>
      <c r="AK290" s="5"/>
      <c r="AL290" s="5"/>
      <c r="AM290" s="4"/>
      <c r="AN290" s="5"/>
      <c r="AO290" s="5"/>
      <c r="AP290" s="6"/>
      <c r="AQ290" s="5"/>
      <c r="AR290" s="5"/>
      <c r="AS290" s="5"/>
      <c r="AT290" s="5"/>
      <c r="AU290" s="4"/>
      <c r="AV290" s="5"/>
      <c r="AW290" s="5"/>
      <c r="AX290" s="6"/>
      <c r="AY290" s="5"/>
      <c r="AZ290" s="5"/>
      <c r="BA290" s="5"/>
      <c r="BB290" s="5"/>
      <c r="BC290" s="4"/>
      <c r="BD290" s="5"/>
      <c r="BE290" s="5"/>
      <c r="BF290" s="6"/>
      <c r="BG290" s="5"/>
      <c r="BH290" s="5"/>
      <c r="BI290" s="5"/>
      <c r="BJ290" s="5"/>
      <c r="BK290" s="4"/>
      <c r="BL290" s="5"/>
      <c r="BM290" s="5"/>
      <c r="BN290" s="6"/>
      <c r="BO290" s="5"/>
      <c r="BP290" s="5"/>
      <c r="BQ290" s="5"/>
      <c r="BR290" s="5"/>
      <c r="BS290" s="12">
        <v>7122690</v>
      </c>
    </row>
    <row r="291" spans="2:71" x14ac:dyDescent="0.25">
      <c r="B291" s="3"/>
      <c r="C291"/>
      <c r="F291">
        <v>7553</v>
      </c>
      <c r="G291" s="4">
        <v>18672</v>
      </c>
      <c r="H291" s="5"/>
      <c r="I291" s="5"/>
      <c r="J291" s="5">
        <v>123</v>
      </c>
      <c r="K291" s="4">
        <v>686</v>
      </c>
      <c r="L291" s="5"/>
      <c r="M291" s="5"/>
      <c r="N291" s="6"/>
      <c r="O291" s="5">
        <v>16425</v>
      </c>
      <c r="P291" s="5"/>
      <c r="Q291" s="5"/>
      <c r="R291" s="6">
        <v>51</v>
      </c>
      <c r="S291" s="5">
        <v>38953</v>
      </c>
      <c r="T291" s="5"/>
      <c r="U291" s="5"/>
      <c r="V291" s="5">
        <v>91</v>
      </c>
      <c r="W291" s="4">
        <v>38316</v>
      </c>
      <c r="X291" s="5"/>
      <c r="Y291" s="5"/>
      <c r="Z291" s="6">
        <v>103</v>
      </c>
      <c r="AA291" s="5">
        <v>40846</v>
      </c>
      <c r="AB291" s="5"/>
      <c r="AC291" s="5"/>
      <c r="AD291" s="5">
        <v>98</v>
      </c>
      <c r="AE291" s="4"/>
      <c r="AF291" s="5"/>
      <c r="AG291" s="5"/>
      <c r="AH291" s="6"/>
      <c r="AI291" s="5"/>
      <c r="AJ291" s="5"/>
      <c r="AK291" s="5"/>
      <c r="AL291" s="5"/>
      <c r="AM291" s="4"/>
      <c r="AN291" s="5"/>
      <c r="AO291" s="5"/>
      <c r="AP291" s="6"/>
      <c r="AQ291" s="5"/>
      <c r="AR291" s="5"/>
      <c r="AS291" s="5"/>
      <c r="AT291" s="5"/>
      <c r="AU291" s="4"/>
      <c r="AV291" s="5"/>
      <c r="AW291" s="5"/>
      <c r="AX291" s="6"/>
      <c r="AY291" s="5"/>
      <c r="AZ291" s="5"/>
      <c r="BA291" s="5"/>
      <c r="BB291" s="5"/>
      <c r="BC291" s="4"/>
      <c r="BD291" s="5"/>
      <c r="BE291" s="5"/>
      <c r="BF291" s="6"/>
      <c r="BG291" s="5"/>
      <c r="BH291" s="5"/>
      <c r="BI291" s="5"/>
      <c r="BJ291" s="5"/>
      <c r="BK291" s="4"/>
      <c r="BL291" s="5"/>
      <c r="BM291" s="5"/>
      <c r="BN291" s="6"/>
      <c r="BO291" s="5"/>
      <c r="BP291" s="5"/>
      <c r="BQ291" s="5"/>
      <c r="BR291" s="5"/>
      <c r="BS291" s="12">
        <v>154364</v>
      </c>
    </row>
    <row r="292" spans="2:71" x14ac:dyDescent="0.25">
      <c r="B292" s="3"/>
      <c r="C292"/>
      <c r="F292">
        <v>7554</v>
      </c>
      <c r="G292" s="4">
        <v>1045693</v>
      </c>
      <c r="H292" s="5"/>
      <c r="I292" s="5">
        <v>188891</v>
      </c>
      <c r="J292" s="5"/>
      <c r="K292" s="4">
        <v>1066725</v>
      </c>
      <c r="L292" s="5"/>
      <c r="M292" s="5">
        <v>185772</v>
      </c>
      <c r="N292" s="6"/>
      <c r="O292" s="5">
        <v>1120559</v>
      </c>
      <c r="P292" s="5"/>
      <c r="Q292" s="5">
        <v>186552</v>
      </c>
      <c r="R292" s="6"/>
      <c r="S292" s="5">
        <v>1224192</v>
      </c>
      <c r="T292" s="5"/>
      <c r="U292" s="5">
        <v>185436</v>
      </c>
      <c r="V292" s="5"/>
      <c r="W292" s="4">
        <v>1260281</v>
      </c>
      <c r="X292" s="5"/>
      <c r="Y292" s="5">
        <v>188980</v>
      </c>
      <c r="Z292" s="6"/>
      <c r="AA292" s="5">
        <v>1251342</v>
      </c>
      <c r="AB292" s="5"/>
      <c r="AC292" s="5">
        <v>188174</v>
      </c>
      <c r="AD292" s="5"/>
      <c r="AE292" s="4"/>
      <c r="AF292" s="5"/>
      <c r="AG292" s="5"/>
      <c r="AH292" s="6"/>
      <c r="AI292" s="5"/>
      <c r="AJ292" s="5"/>
      <c r="AK292" s="5"/>
      <c r="AL292" s="5"/>
      <c r="AM292" s="4"/>
      <c r="AN292" s="5"/>
      <c r="AO292" s="5"/>
      <c r="AP292" s="6"/>
      <c r="AQ292" s="5"/>
      <c r="AR292" s="5"/>
      <c r="AS292" s="5"/>
      <c r="AT292" s="5"/>
      <c r="AU292" s="4"/>
      <c r="AV292" s="5"/>
      <c r="AW292" s="5"/>
      <c r="AX292" s="6"/>
      <c r="AY292" s="5"/>
      <c r="AZ292" s="5"/>
      <c r="BA292" s="5"/>
      <c r="BB292" s="5"/>
      <c r="BC292" s="4"/>
      <c r="BD292" s="5"/>
      <c r="BE292" s="5"/>
      <c r="BF292" s="6"/>
      <c r="BG292" s="5"/>
      <c r="BH292" s="5"/>
      <c r="BI292" s="5"/>
      <c r="BJ292" s="5"/>
      <c r="BK292" s="4"/>
      <c r="BL292" s="5"/>
      <c r="BM292" s="5"/>
      <c r="BN292" s="6"/>
      <c r="BO292" s="5"/>
      <c r="BP292" s="5"/>
      <c r="BQ292" s="5"/>
      <c r="BR292" s="5"/>
      <c r="BS292" s="12">
        <v>8092597</v>
      </c>
    </row>
    <row r="293" spans="2:71" x14ac:dyDescent="0.25">
      <c r="B293" s="3"/>
      <c r="C293">
        <v>11042975</v>
      </c>
      <c r="D293" t="s">
        <v>87</v>
      </c>
      <c r="E293">
        <v>200</v>
      </c>
      <c r="F293" t="s">
        <v>17</v>
      </c>
      <c r="G293" s="4"/>
      <c r="H293" s="5">
        <v>275644</v>
      </c>
      <c r="I293" s="5"/>
      <c r="J293" s="5"/>
      <c r="K293" s="4"/>
      <c r="L293" s="5">
        <v>284858</v>
      </c>
      <c r="M293" s="5"/>
      <c r="N293" s="6"/>
      <c r="O293" s="5"/>
      <c r="P293" s="5">
        <v>277625</v>
      </c>
      <c r="Q293" s="5"/>
      <c r="R293" s="6"/>
      <c r="S293" s="5"/>
      <c r="T293" s="5">
        <v>304026</v>
      </c>
      <c r="U293" s="5"/>
      <c r="V293" s="5"/>
      <c r="W293" s="4"/>
      <c r="X293" s="5">
        <v>325711</v>
      </c>
      <c r="Y293" s="5"/>
      <c r="Z293" s="6"/>
      <c r="AA293" s="5"/>
      <c r="AB293" s="5">
        <v>302576</v>
      </c>
      <c r="AC293" s="5"/>
      <c r="AD293" s="5"/>
      <c r="AE293" s="4"/>
      <c r="AF293" s="5"/>
      <c r="AG293" s="5"/>
      <c r="AH293" s="6"/>
      <c r="AI293" s="5"/>
      <c r="AJ293" s="5"/>
      <c r="AK293" s="5"/>
      <c r="AL293" s="5"/>
      <c r="AM293" s="4"/>
      <c r="AN293" s="5"/>
      <c r="AO293" s="5"/>
      <c r="AP293" s="6"/>
      <c r="AQ293" s="5"/>
      <c r="AR293" s="5"/>
      <c r="AS293" s="5"/>
      <c r="AT293" s="5"/>
      <c r="AU293" s="4"/>
      <c r="AV293" s="5"/>
      <c r="AW293" s="5"/>
      <c r="AX293" s="6"/>
      <c r="AY293" s="5"/>
      <c r="AZ293" s="5"/>
      <c r="BA293" s="5"/>
      <c r="BB293" s="5"/>
      <c r="BC293" s="4"/>
      <c r="BD293" s="5"/>
      <c r="BE293" s="5"/>
      <c r="BF293" s="6"/>
      <c r="BG293" s="5"/>
      <c r="BH293" s="5"/>
      <c r="BI293" s="5"/>
      <c r="BJ293" s="5"/>
      <c r="BK293" s="4"/>
      <c r="BL293" s="5"/>
      <c r="BM293" s="5"/>
      <c r="BN293" s="6"/>
      <c r="BO293" s="5"/>
      <c r="BP293" s="5"/>
      <c r="BQ293" s="5"/>
      <c r="BR293" s="5"/>
      <c r="BS293" s="12">
        <v>1770440</v>
      </c>
    </row>
    <row r="294" spans="2:71" x14ac:dyDescent="0.25">
      <c r="B294" s="3"/>
      <c r="C294"/>
      <c r="E294">
        <v>650</v>
      </c>
      <c r="F294">
        <v>7550</v>
      </c>
      <c r="G294" s="4">
        <v>749395</v>
      </c>
      <c r="H294" s="5"/>
      <c r="I294" s="5"/>
      <c r="J294" s="5"/>
      <c r="K294" s="4">
        <v>812308</v>
      </c>
      <c r="L294" s="5"/>
      <c r="M294" s="5"/>
      <c r="N294" s="6"/>
      <c r="O294" s="5">
        <v>810426</v>
      </c>
      <c r="P294" s="5"/>
      <c r="Q294" s="5"/>
      <c r="R294" s="6"/>
      <c r="S294" s="5">
        <v>848414</v>
      </c>
      <c r="T294" s="5"/>
      <c r="U294" s="5"/>
      <c r="V294" s="5"/>
      <c r="W294" s="4">
        <v>844531</v>
      </c>
      <c r="X294" s="5"/>
      <c r="Y294" s="5"/>
      <c r="Z294" s="6"/>
      <c r="AA294" s="5">
        <v>883222</v>
      </c>
      <c r="AB294" s="5"/>
      <c r="AC294" s="5"/>
      <c r="AD294" s="5"/>
      <c r="AE294" s="4"/>
      <c r="AF294" s="5"/>
      <c r="AG294" s="5"/>
      <c r="AH294" s="6"/>
      <c r="AI294" s="5"/>
      <c r="AJ294" s="5"/>
      <c r="AK294" s="5"/>
      <c r="AL294" s="5"/>
      <c r="AM294" s="4"/>
      <c r="AN294" s="5"/>
      <c r="AO294" s="5"/>
      <c r="AP294" s="6"/>
      <c r="AQ294" s="5"/>
      <c r="AR294" s="5"/>
      <c r="AS294" s="5"/>
      <c r="AT294" s="5"/>
      <c r="AU294" s="4"/>
      <c r="AV294" s="5"/>
      <c r="AW294" s="5"/>
      <c r="AX294" s="6"/>
      <c r="AY294" s="5"/>
      <c r="AZ294" s="5"/>
      <c r="BA294" s="5"/>
      <c r="BB294" s="5"/>
      <c r="BC294" s="4"/>
      <c r="BD294" s="5"/>
      <c r="BE294" s="5"/>
      <c r="BF294" s="6"/>
      <c r="BG294" s="5"/>
      <c r="BH294" s="5"/>
      <c r="BI294" s="5"/>
      <c r="BJ294" s="5"/>
      <c r="BK294" s="4"/>
      <c r="BL294" s="5"/>
      <c r="BM294" s="5"/>
      <c r="BN294" s="6"/>
      <c r="BO294" s="5"/>
      <c r="BP294" s="5"/>
      <c r="BQ294" s="5"/>
      <c r="BR294" s="5"/>
      <c r="BS294" s="12">
        <v>4948296</v>
      </c>
    </row>
    <row r="295" spans="2:71" x14ac:dyDescent="0.25">
      <c r="B295" s="3"/>
      <c r="C295"/>
      <c r="F295">
        <v>7553</v>
      </c>
      <c r="G295" s="4">
        <v>46947</v>
      </c>
      <c r="H295" s="5"/>
      <c r="I295" s="5"/>
      <c r="J295" s="5">
        <v>149</v>
      </c>
      <c r="K295" s="4">
        <v>50653</v>
      </c>
      <c r="L295" s="5"/>
      <c r="M295" s="5"/>
      <c r="N295" s="6">
        <v>160</v>
      </c>
      <c r="O295" s="5">
        <v>55077</v>
      </c>
      <c r="P295" s="5"/>
      <c r="Q295" s="5"/>
      <c r="R295" s="6">
        <v>149</v>
      </c>
      <c r="S295" s="5">
        <v>72706</v>
      </c>
      <c r="T295" s="5"/>
      <c r="U295" s="5"/>
      <c r="V295" s="5">
        <v>159</v>
      </c>
      <c r="W295" s="4">
        <v>80806</v>
      </c>
      <c r="X295" s="5"/>
      <c r="Y295" s="5"/>
      <c r="Z295" s="6">
        <v>173</v>
      </c>
      <c r="AA295" s="5">
        <v>97561</v>
      </c>
      <c r="AB295" s="5"/>
      <c r="AC295" s="5"/>
      <c r="AD295" s="5">
        <v>191</v>
      </c>
      <c r="AE295" s="4"/>
      <c r="AF295" s="5"/>
      <c r="AG295" s="5"/>
      <c r="AH295" s="6"/>
      <c r="AI295" s="5"/>
      <c r="AJ295" s="5"/>
      <c r="AK295" s="5"/>
      <c r="AL295" s="5"/>
      <c r="AM295" s="4"/>
      <c r="AN295" s="5"/>
      <c r="AO295" s="5"/>
      <c r="AP295" s="6"/>
      <c r="AQ295" s="5"/>
      <c r="AR295" s="5"/>
      <c r="AS295" s="5"/>
      <c r="AT295" s="5"/>
      <c r="AU295" s="4"/>
      <c r="AV295" s="5"/>
      <c r="AW295" s="5"/>
      <c r="AX295" s="6"/>
      <c r="AY295" s="5"/>
      <c r="AZ295" s="5"/>
      <c r="BA295" s="5"/>
      <c r="BB295" s="5"/>
      <c r="BC295" s="4"/>
      <c r="BD295" s="5"/>
      <c r="BE295" s="5"/>
      <c r="BF295" s="6"/>
      <c r="BG295" s="5"/>
      <c r="BH295" s="5"/>
      <c r="BI295" s="5"/>
      <c r="BJ295" s="5"/>
      <c r="BK295" s="4"/>
      <c r="BL295" s="5"/>
      <c r="BM295" s="5"/>
      <c r="BN295" s="6"/>
      <c r="BO295" s="5"/>
      <c r="BP295" s="5"/>
      <c r="BQ295" s="5"/>
      <c r="BR295" s="5"/>
      <c r="BS295" s="12">
        <v>404731</v>
      </c>
    </row>
    <row r="296" spans="2:71" x14ac:dyDescent="0.25">
      <c r="B296" s="3"/>
      <c r="C296"/>
      <c r="F296">
        <v>7554</v>
      </c>
      <c r="G296" s="4">
        <v>702448</v>
      </c>
      <c r="H296" s="5"/>
      <c r="I296" s="5">
        <v>152198</v>
      </c>
      <c r="J296" s="5"/>
      <c r="K296" s="4">
        <v>761655</v>
      </c>
      <c r="L296" s="5"/>
      <c r="M296" s="5">
        <v>153888</v>
      </c>
      <c r="N296" s="6"/>
      <c r="O296" s="5">
        <v>755349</v>
      </c>
      <c r="P296" s="5"/>
      <c r="Q296" s="5">
        <v>149264</v>
      </c>
      <c r="R296" s="6"/>
      <c r="S296" s="5">
        <v>775708</v>
      </c>
      <c r="T296" s="5"/>
      <c r="U296" s="5">
        <v>151181</v>
      </c>
      <c r="V296" s="5"/>
      <c r="W296" s="4">
        <v>763725</v>
      </c>
      <c r="X296" s="5"/>
      <c r="Y296" s="5">
        <v>163672</v>
      </c>
      <c r="Z296" s="6"/>
      <c r="AA296" s="5">
        <v>785661</v>
      </c>
      <c r="AB296" s="5"/>
      <c r="AC296" s="5">
        <v>149880</v>
      </c>
      <c r="AD296" s="5"/>
      <c r="AE296" s="4"/>
      <c r="AF296" s="5"/>
      <c r="AG296" s="5"/>
      <c r="AH296" s="6"/>
      <c r="AI296" s="5"/>
      <c r="AJ296" s="5"/>
      <c r="AK296" s="5"/>
      <c r="AL296" s="5"/>
      <c r="AM296" s="4"/>
      <c r="AN296" s="5"/>
      <c r="AO296" s="5"/>
      <c r="AP296" s="6"/>
      <c r="AQ296" s="5"/>
      <c r="AR296" s="5"/>
      <c r="AS296" s="5"/>
      <c r="AT296" s="5"/>
      <c r="AU296" s="4"/>
      <c r="AV296" s="5"/>
      <c r="AW296" s="5"/>
      <c r="AX296" s="6"/>
      <c r="AY296" s="5"/>
      <c r="AZ296" s="5"/>
      <c r="BA296" s="5"/>
      <c r="BB296" s="5"/>
      <c r="BC296" s="4"/>
      <c r="BD296" s="5"/>
      <c r="BE296" s="5"/>
      <c r="BF296" s="6"/>
      <c r="BG296" s="5"/>
      <c r="BH296" s="5"/>
      <c r="BI296" s="5"/>
      <c r="BJ296" s="5"/>
      <c r="BK296" s="4"/>
      <c r="BL296" s="5"/>
      <c r="BM296" s="5"/>
      <c r="BN296" s="6"/>
      <c r="BO296" s="5"/>
      <c r="BP296" s="5"/>
      <c r="BQ296" s="5"/>
      <c r="BR296" s="5"/>
      <c r="BS296" s="12">
        <v>5464629</v>
      </c>
    </row>
    <row r="297" spans="2:71" x14ac:dyDescent="0.25">
      <c r="B297" s="3"/>
      <c r="C297">
        <v>11043593</v>
      </c>
      <c r="D297" t="s">
        <v>88</v>
      </c>
      <c r="E297">
        <v>200</v>
      </c>
      <c r="F297" t="s">
        <v>17</v>
      </c>
      <c r="G297" s="4"/>
      <c r="H297" s="5">
        <v>432968</v>
      </c>
      <c r="I297" s="5"/>
      <c r="J297" s="5"/>
      <c r="K297" s="4"/>
      <c r="L297" s="5">
        <v>455873</v>
      </c>
      <c r="M297" s="5"/>
      <c r="N297" s="6"/>
      <c r="O297" s="5"/>
      <c r="P297" s="5">
        <v>486733</v>
      </c>
      <c r="Q297" s="5"/>
      <c r="R297" s="6"/>
      <c r="S297" s="5"/>
      <c r="T297" s="5">
        <v>502136</v>
      </c>
      <c r="U297" s="5"/>
      <c r="V297" s="5"/>
      <c r="W297" s="4"/>
      <c r="X297" s="5">
        <v>544096</v>
      </c>
      <c r="Y297" s="5"/>
      <c r="Z297" s="6"/>
      <c r="AA297" s="5"/>
      <c r="AB297" s="5">
        <v>559750</v>
      </c>
      <c r="AC297" s="5"/>
      <c r="AD297" s="5"/>
      <c r="AE297" s="4"/>
      <c r="AF297" s="5"/>
      <c r="AG297" s="5"/>
      <c r="AH297" s="6"/>
      <c r="AI297" s="5"/>
      <c r="AJ297" s="5"/>
      <c r="AK297" s="5"/>
      <c r="AL297" s="5"/>
      <c r="AM297" s="4"/>
      <c r="AN297" s="5"/>
      <c r="AO297" s="5"/>
      <c r="AP297" s="6"/>
      <c r="AQ297" s="5"/>
      <c r="AR297" s="5"/>
      <c r="AS297" s="5"/>
      <c r="AT297" s="5"/>
      <c r="AU297" s="4"/>
      <c r="AV297" s="5"/>
      <c r="AW297" s="5"/>
      <c r="AX297" s="6"/>
      <c r="AY297" s="5"/>
      <c r="AZ297" s="5"/>
      <c r="BA297" s="5"/>
      <c r="BB297" s="5"/>
      <c r="BC297" s="4"/>
      <c r="BD297" s="5"/>
      <c r="BE297" s="5"/>
      <c r="BF297" s="6"/>
      <c r="BG297" s="5"/>
      <c r="BH297" s="5"/>
      <c r="BI297" s="5"/>
      <c r="BJ297" s="5"/>
      <c r="BK297" s="4"/>
      <c r="BL297" s="5"/>
      <c r="BM297" s="5"/>
      <c r="BN297" s="6"/>
      <c r="BO297" s="5"/>
      <c r="BP297" s="5"/>
      <c r="BQ297" s="5"/>
      <c r="BR297" s="5"/>
      <c r="BS297" s="12">
        <v>2981556</v>
      </c>
    </row>
    <row r="298" spans="2:71" x14ac:dyDescent="0.25">
      <c r="B298" s="3"/>
      <c r="C298"/>
      <c r="E298">
        <v>650</v>
      </c>
      <c r="F298">
        <v>7550</v>
      </c>
      <c r="G298" s="4">
        <v>1810873</v>
      </c>
      <c r="H298" s="5"/>
      <c r="I298" s="5"/>
      <c r="J298" s="5"/>
      <c r="K298" s="4">
        <v>1858740</v>
      </c>
      <c r="L298" s="5"/>
      <c r="M298" s="5"/>
      <c r="N298" s="6"/>
      <c r="O298" s="5">
        <v>1920976</v>
      </c>
      <c r="P298" s="5"/>
      <c r="Q298" s="5"/>
      <c r="R298" s="6"/>
      <c r="S298" s="5">
        <v>2035574</v>
      </c>
      <c r="T298" s="5"/>
      <c r="U298" s="5"/>
      <c r="V298" s="5"/>
      <c r="W298" s="4">
        <v>2143730</v>
      </c>
      <c r="X298" s="5"/>
      <c r="Y298" s="5"/>
      <c r="Z298" s="6"/>
      <c r="AA298" s="5">
        <v>2177848</v>
      </c>
      <c r="AB298" s="5"/>
      <c r="AC298" s="5"/>
      <c r="AD298" s="5"/>
      <c r="AE298" s="4"/>
      <c r="AF298" s="5"/>
      <c r="AG298" s="5"/>
      <c r="AH298" s="6"/>
      <c r="AI298" s="5"/>
      <c r="AJ298" s="5"/>
      <c r="AK298" s="5"/>
      <c r="AL298" s="5"/>
      <c r="AM298" s="4"/>
      <c r="AN298" s="5"/>
      <c r="AO298" s="5"/>
      <c r="AP298" s="6"/>
      <c r="AQ298" s="5"/>
      <c r="AR298" s="5"/>
      <c r="AS298" s="5"/>
      <c r="AT298" s="5"/>
      <c r="AU298" s="4"/>
      <c r="AV298" s="5"/>
      <c r="AW298" s="5"/>
      <c r="AX298" s="6"/>
      <c r="AY298" s="5"/>
      <c r="AZ298" s="5"/>
      <c r="BA298" s="5"/>
      <c r="BB298" s="5"/>
      <c r="BC298" s="4"/>
      <c r="BD298" s="5"/>
      <c r="BE298" s="5"/>
      <c r="BF298" s="6"/>
      <c r="BG298" s="5"/>
      <c r="BH298" s="5"/>
      <c r="BI298" s="5"/>
      <c r="BJ298" s="5"/>
      <c r="BK298" s="4"/>
      <c r="BL298" s="5"/>
      <c r="BM298" s="5"/>
      <c r="BN298" s="6"/>
      <c r="BO298" s="5"/>
      <c r="BP298" s="5"/>
      <c r="BQ298" s="5"/>
      <c r="BR298" s="5"/>
      <c r="BS298" s="12">
        <v>11947741</v>
      </c>
    </row>
    <row r="299" spans="2:71" x14ac:dyDescent="0.25">
      <c r="B299" s="3"/>
      <c r="C299"/>
      <c r="F299">
        <v>7553</v>
      </c>
      <c r="G299" s="4">
        <v>101566</v>
      </c>
      <c r="H299" s="5"/>
      <c r="I299" s="5"/>
      <c r="J299" s="5">
        <v>292</v>
      </c>
      <c r="K299" s="4">
        <v>113912</v>
      </c>
      <c r="L299" s="5"/>
      <c r="M299" s="5"/>
      <c r="N299" s="6">
        <v>373</v>
      </c>
      <c r="O299" s="5">
        <v>121804</v>
      </c>
      <c r="P299" s="5"/>
      <c r="Q299" s="5"/>
      <c r="R299" s="6">
        <v>369</v>
      </c>
      <c r="S299" s="5">
        <v>149306</v>
      </c>
      <c r="T299" s="5"/>
      <c r="U299" s="5"/>
      <c r="V299" s="5">
        <v>410</v>
      </c>
      <c r="W299" s="4">
        <v>175186</v>
      </c>
      <c r="X299" s="5"/>
      <c r="Y299" s="5"/>
      <c r="Z299" s="6">
        <v>379</v>
      </c>
      <c r="AA299" s="5">
        <v>202362</v>
      </c>
      <c r="AB299" s="5"/>
      <c r="AC299" s="5"/>
      <c r="AD299" s="5">
        <v>507</v>
      </c>
      <c r="AE299" s="4"/>
      <c r="AF299" s="5"/>
      <c r="AG299" s="5"/>
      <c r="AH299" s="6"/>
      <c r="AI299" s="5"/>
      <c r="AJ299" s="5"/>
      <c r="AK299" s="5"/>
      <c r="AL299" s="5"/>
      <c r="AM299" s="4"/>
      <c r="AN299" s="5"/>
      <c r="AO299" s="5"/>
      <c r="AP299" s="6"/>
      <c r="AQ299" s="5"/>
      <c r="AR299" s="5"/>
      <c r="AS299" s="5"/>
      <c r="AT299" s="5"/>
      <c r="AU299" s="4"/>
      <c r="AV299" s="5"/>
      <c r="AW299" s="5"/>
      <c r="AX299" s="6"/>
      <c r="AY299" s="5"/>
      <c r="AZ299" s="5"/>
      <c r="BA299" s="5"/>
      <c r="BB299" s="5"/>
      <c r="BC299" s="4"/>
      <c r="BD299" s="5"/>
      <c r="BE299" s="5"/>
      <c r="BF299" s="6"/>
      <c r="BG299" s="5"/>
      <c r="BH299" s="5"/>
      <c r="BI299" s="5"/>
      <c r="BJ299" s="5"/>
      <c r="BK299" s="4"/>
      <c r="BL299" s="5"/>
      <c r="BM299" s="5"/>
      <c r="BN299" s="6"/>
      <c r="BO299" s="5"/>
      <c r="BP299" s="5"/>
      <c r="BQ299" s="5"/>
      <c r="BR299" s="5"/>
      <c r="BS299" s="12">
        <v>866466</v>
      </c>
    </row>
    <row r="300" spans="2:71" x14ac:dyDescent="0.25">
      <c r="B300" s="3"/>
      <c r="C300"/>
      <c r="F300">
        <v>7554</v>
      </c>
      <c r="G300" s="4">
        <v>1709307</v>
      </c>
      <c r="H300" s="5"/>
      <c r="I300" s="5">
        <v>265665</v>
      </c>
      <c r="J300" s="5"/>
      <c r="K300" s="4">
        <v>1744828</v>
      </c>
      <c r="L300" s="5"/>
      <c r="M300" s="5">
        <v>283892</v>
      </c>
      <c r="N300" s="6"/>
      <c r="O300" s="5">
        <v>1799172</v>
      </c>
      <c r="P300" s="5"/>
      <c r="Q300" s="5">
        <v>291240</v>
      </c>
      <c r="R300" s="6"/>
      <c r="S300" s="5">
        <v>1886268</v>
      </c>
      <c r="T300" s="5"/>
      <c r="U300" s="5">
        <v>319845</v>
      </c>
      <c r="V300" s="5"/>
      <c r="W300" s="4">
        <v>1968544</v>
      </c>
      <c r="X300" s="5"/>
      <c r="Y300" s="5">
        <v>327815</v>
      </c>
      <c r="Z300" s="6"/>
      <c r="AA300" s="5">
        <v>1975486</v>
      </c>
      <c r="AB300" s="5"/>
      <c r="AC300" s="5">
        <v>336980</v>
      </c>
      <c r="AD300" s="5"/>
      <c r="AE300" s="4"/>
      <c r="AF300" s="5"/>
      <c r="AG300" s="5"/>
      <c r="AH300" s="6"/>
      <c r="AI300" s="5"/>
      <c r="AJ300" s="5"/>
      <c r="AK300" s="5"/>
      <c r="AL300" s="5"/>
      <c r="AM300" s="4"/>
      <c r="AN300" s="5"/>
      <c r="AO300" s="5"/>
      <c r="AP300" s="6"/>
      <c r="AQ300" s="5"/>
      <c r="AR300" s="5"/>
      <c r="AS300" s="5"/>
      <c r="AT300" s="5"/>
      <c r="AU300" s="4"/>
      <c r="AV300" s="5"/>
      <c r="AW300" s="5"/>
      <c r="AX300" s="6"/>
      <c r="AY300" s="5"/>
      <c r="AZ300" s="5"/>
      <c r="BA300" s="5"/>
      <c r="BB300" s="5"/>
      <c r="BC300" s="4"/>
      <c r="BD300" s="5"/>
      <c r="BE300" s="5"/>
      <c r="BF300" s="6"/>
      <c r="BG300" s="5"/>
      <c r="BH300" s="5"/>
      <c r="BI300" s="5"/>
      <c r="BJ300" s="5"/>
      <c r="BK300" s="4"/>
      <c r="BL300" s="5"/>
      <c r="BM300" s="5"/>
      <c r="BN300" s="6"/>
      <c r="BO300" s="5"/>
      <c r="BP300" s="5"/>
      <c r="BQ300" s="5"/>
      <c r="BR300" s="5"/>
      <c r="BS300" s="12">
        <v>12909042</v>
      </c>
    </row>
    <row r="301" spans="2:71" x14ac:dyDescent="0.25">
      <c r="B301" s="3"/>
      <c r="C301">
        <v>11043759</v>
      </c>
      <c r="D301" t="s">
        <v>89</v>
      </c>
      <c r="E301">
        <v>200</v>
      </c>
      <c r="F301" t="s">
        <v>17</v>
      </c>
      <c r="G301" s="4"/>
      <c r="H301" s="5">
        <v>342702</v>
      </c>
      <c r="I301" s="5"/>
      <c r="J301" s="5"/>
      <c r="K301" s="4"/>
      <c r="L301" s="5">
        <v>358763</v>
      </c>
      <c r="M301" s="5"/>
      <c r="N301" s="6"/>
      <c r="O301" s="5"/>
      <c r="P301" s="5">
        <v>372639</v>
      </c>
      <c r="Q301" s="5"/>
      <c r="R301" s="6"/>
      <c r="S301" s="5"/>
      <c r="T301" s="5">
        <v>380481</v>
      </c>
      <c r="U301" s="5"/>
      <c r="V301" s="5"/>
      <c r="W301" s="4"/>
      <c r="X301" s="5">
        <v>394894</v>
      </c>
      <c r="Y301" s="5"/>
      <c r="Z301" s="6"/>
      <c r="AA301" s="5"/>
      <c r="AB301" s="5">
        <v>393027</v>
      </c>
      <c r="AC301" s="5"/>
      <c r="AD301" s="5"/>
      <c r="AE301" s="4"/>
      <c r="AF301" s="5"/>
      <c r="AG301" s="5"/>
      <c r="AH301" s="6"/>
      <c r="AI301" s="5"/>
      <c r="AJ301" s="5"/>
      <c r="AK301" s="5"/>
      <c r="AL301" s="5"/>
      <c r="AM301" s="4"/>
      <c r="AN301" s="5"/>
      <c r="AO301" s="5"/>
      <c r="AP301" s="6"/>
      <c r="AQ301" s="5"/>
      <c r="AR301" s="5"/>
      <c r="AS301" s="5"/>
      <c r="AT301" s="5"/>
      <c r="AU301" s="4"/>
      <c r="AV301" s="5"/>
      <c r="AW301" s="5"/>
      <c r="AX301" s="6"/>
      <c r="AY301" s="5"/>
      <c r="AZ301" s="5"/>
      <c r="BA301" s="5"/>
      <c r="BB301" s="5"/>
      <c r="BC301" s="4"/>
      <c r="BD301" s="5"/>
      <c r="BE301" s="5"/>
      <c r="BF301" s="6"/>
      <c r="BG301" s="5"/>
      <c r="BH301" s="5"/>
      <c r="BI301" s="5"/>
      <c r="BJ301" s="5"/>
      <c r="BK301" s="4"/>
      <c r="BL301" s="5"/>
      <c r="BM301" s="5"/>
      <c r="BN301" s="6"/>
      <c r="BO301" s="5"/>
      <c r="BP301" s="5"/>
      <c r="BQ301" s="5"/>
      <c r="BR301" s="5"/>
      <c r="BS301" s="12">
        <v>2242506</v>
      </c>
    </row>
    <row r="302" spans="2:71" x14ac:dyDescent="0.25">
      <c r="B302" s="3"/>
      <c r="C302"/>
      <c r="E302">
        <v>650</v>
      </c>
      <c r="F302">
        <v>7550</v>
      </c>
      <c r="G302" s="4">
        <v>1233242</v>
      </c>
      <c r="H302" s="5"/>
      <c r="I302" s="5"/>
      <c r="J302" s="5"/>
      <c r="K302" s="4">
        <v>1258325</v>
      </c>
      <c r="L302" s="5"/>
      <c r="M302" s="5"/>
      <c r="N302" s="6"/>
      <c r="O302" s="5">
        <v>1266615</v>
      </c>
      <c r="P302" s="5"/>
      <c r="Q302" s="5"/>
      <c r="R302" s="6"/>
      <c r="S302" s="5">
        <v>1355176</v>
      </c>
      <c r="T302" s="5"/>
      <c r="U302" s="5"/>
      <c r="V302" s="5"/>
      <c r="W302" s="4">
        <v>1441260</v>
      </c>
      <c r="X302" s="5"/>
      <c r="Y302" s="5"/>
      <c r="Z302" s="6"/>
      <c r="AA302" s="5">
        <v>1432076</v>
      </c>
      <c r="AB302" s="5"/>
      <c r="AC302" s="5"/>
      <c r="AD302" s="5"/>
      <c r="AE302" s="4"/>
      <c r="AF302" s="5"/>
      <c r="AG302" s="5"/>
      <c r="AH302" s="6"/>
      <c r="AI302" s="5"/>
      <c r="AJ302" s="5"/>
      <c r="AK302" s="5"/>
      <c r="AL302" s="5"/>
      <c r="AM302" s="4"/>
      <c r="AN302" s="5"/>
      <c r="AO302" s="5"/>
      <c r="AP302" s="6"/>
      <c r="AQ302" s="5"/>
      <c r="AR302" s="5"/>
      <c r="AS302" s="5"/>
      <c r="AT302" s="5"/>
      <c r="AU302" s="4"/>
      <c r="AV302" s="5"/>
      <c r="AW302" s="5"/>
      <c r="AX302" s="6"/>
      <c r="AY302" s="5"/>
      <c r="AZ302" s="5"/>
      <c r="BA302" s="5"/>
      <c r="BB302" s="5"/>
      <c r="BC302" s="4"/>
      <c r="BD302" s="5"/>
      <c r="BE302" s="5"/>
      <c r="BF302" s="6"/>
      <c r="BG302" s="5"/>
      <c r="BH302" s="5"/>
      <c r="BI302" s="5"/>
      <c r="BJ302" s="5"/>
      <c r="BK302" s="4"/>
      <c r="BL302" s="5"/>
      <c r="BM302" s="5"/>
      <c r="BN302" s="6"/>
      <c r="BO302" s="5"/>
      <c r="BP302" s="5"/>
      <c r="BQ302" s="5"/>
      <c r="BR302" s="5"/>
      <c r="BS302" s="12">
        <v>7986694</v>
      </c>
    </row>
    <row r="303" spans="2:71" ht="15.75" thickBot="1" x14ac:dyDescent="0.3">
      <c r="B303" s="3"/>
      <c r="C303"/>
      <c r="F303">
        <v>7553</v>
      </c>
      <c r="G303" s="4">
        <v>57457</v>
      </c>
      <c r="H303" s="5"/>
      <c r="I303" s="5"/>
      <c r="J303" s="5">
        <v>198</v>
      </c>
      <c r="K303" s="4">
        <v>51950</v>
      </c>
      <c r="L303" s="5"/>
      <c r="M303" s="5"/>
      <c r="N303" s="6">
        <v>180</v>
      </c>
      <c r="O303" s="5">
        <v>54152</v>
      </c>
      <c r="P303" s="5"/>
      <c r="Q303" s="5"/>
      <c r="R303" s="6">
        <v>178</v>
      </c>
      <c r="S303" s="5">
        <v>69857</v>
      </c>
      <c r="T303" s="5"/>
      <c r="U303" s="5"/>
      <c r="V303" s="5">
        <v>197</v>
      </c>
      <c r="W303" s="4">
        <v>84970</v>
      </c>
      <c r="X303" s="5"/>
      <c r="Y303" s="5"/>
      <c r="Z303" s="6">
        <v>194</v>
      </c>
      <c r="AA303" s="5">
        <v>80505</v>
      </c>
      <c r="AB303" s="5"/>
      <c r="AC303" s="5"/>
      <c r="AD303" s="5">
        <v>239</v>
      </c>
      <c r="AE303" s="4"/>
      <c r="AF303" s="5"/>
      <c r="AG303" s="5"/>
      <c r="AH303" s="6"/>
      <c r="AI303" s="5"/>
      <c r="AJ303" s="5"/>
      <c r="AK303" s="5"/>
      <c r="AL303" s="5"/>
      <c r="AM303" s="4"/>
      <c r="AN303" s="5"/>
      <c r="AO303" s="5"/>
      <c r="AP303" s="6"/>
      <c r="AQ303" s="5"/>
      <c r="AR303" s="5"/>
      <c r="AS303" s="5"/>
      <c r="AT303" s="5"/>
      <c r="AU303" s="4"/>
      <c r="AV303" s="5"/>
      <c r="AW303" s="5"/>
      <c r="AX303" s="6"/>
      <c r="AY303" s="5"/>
      <c r="AZ303" s="5"/>
      <c r="BA303" s="5"/>
      <c r="BB303" s="5"/>
      <c r="BC303" s="4"/>
      <c r="BD303" s="5"/>
      <c r="BE303" s="5"/>
      <c r="BF303" s="6"/>
      <c r="BG303" s="5"/>
      <c r="BH303" s="5"/>
      <c r="BI303" s="5"/>
      <c r="BJ303" s="5"/>
      <c r="BK303" s="4"/>
      <c r="BL303" s="5"/>
      <c r="BM303" s="5"/>
      <c r="BN303" s="6"/>
      <c r="BO303" s="5"/>
      <c r="BP303" s="5"/>
      <c r="BQ303" s="5"/>
      <c r="BR303" s="5"/>
      <c r="BS303" s="12">
        <v>400077</v>
      </c>
    </row>
    <row r="304" spans="2:71" x14ac:dyDescent="0.25">
      <c r="B304" s="3"/>
      <c r="C304"/>
      <c r="F304">
        <v>7554</v>
      </c>
      <c r="G304" s="4">
        <v>1175785</v>
      </c>
      <c r="H304" s="5"/>
      <c r="I304" s="5">
        <v>202430</v>
      </c>
      <c r="J304" s="5"/>
      <c r="K304" s="4">
        <v>1206375</v>
      </c>
      <c r="L304" s="5"/>
      <c r="M304" s="5">
        <v>199928</v>
      </c>
      <c r="N304" s="6"/>
      <c r="O304" s="5">
        <v>1212463</v>
      </c>
      <c r="P304" s="5"/>
      <c r="Q304" s="5">
        <v>201370</v>
      </c>
      <c r="R304" s="6"/>
      <c r="S304" s="5">
        <v>1285319</v>
      </c>
      <c r="T304" s="5"/>
      <c r="U304" s="5">
        <v>199758</v>
      </c>
      <c r="V304" s="5"/>
      <c r="W304" s="4">
        <v>1356290</v>
      </c>
      <c r="X304" s="5"/>
      <c r="Y304" s="5">
        <v>207046</v>
      </c>
      <c r="Z304" s="6"/>
      <c r="AA304" s="5">
        <v>1351571</v>
      </c>
      <c r="AB304" s="5"/>
      <c r="AC304" s="5">
        <v>209480</v>
      </c>
      <c r="AD304" s="5"/>
      <c r="AE304" s="4"/>
      <c r="AF304" s="5"/>
      <c r="AG304" s="5"/>
      <c r="AH304" s="6"/>
      <c r="AI304" s="5"/>
      <c r="AJ304" s="5"/>
      <c r="AK304" s="5"/>
      <c r="AL304" s="5"/>
      <c r="AM304" s="4"/>
      <c r="AN304" s="5"/>
      <c r="AO304" s="5"/>
      <c r="AP304" s="6"/>
      <c r="AQ304" s="5"/>
      <c r="AR304" s="5"/>
      <c r="AS304" s="5"/>
      <c r="AT304" s="5"/>
      <c r="AU304" s="4"/>
      <c r="AV304" s="5"/>
      <c r="AW304" s="5"/>
      <c r="AX304" s="6"/>
      <c r="AY304" s="5"/>
      <c r="AZ304" s="5"/>
      <c r="BA304" s="5"/>
      <c r="BB304" s="5"/>
      <c r="BC304" s="4"/>
      <c r="BD304" s="5"/>
      <c r="BE304" s="5"/>
      <c r="BF304" s="6"/>
      <c r="BG304" s="5"/>
      <c r="BH304" s="5"/>
      <c r="BI304" s="5"/>
      <c r="BJ304" s="5"/>
      <c r="BK304" s="4"/>
      <c r="BL304" s="5"/>
      <c r="BM304" s="5"/>
      <c r="BN304" s="6"/>
      <c r="BO304" s="5"/>
      <c r="BP304" s="5"/>
      <c r="BQ304" s="5"/>
      <c r="BR304" s="5"/>
      <c r="BS304" s="12">
        <v>8807815</v>
      </c>
    </row>
    <row r="305" spans="2:71" x14ac:dyDescent="0.25">
      <c r="B305" s="3"/>
      <c r="C305">
        <v>11045150</v>
      </c>
      <c r="D305" t="s">
        <v>300</v>
      </c>
      <c r="E305">
        <v>200</v>
      </c>
      <c r="F305" t="s">
        <v>17</v>
      </c>
      <c r="G305" s="4"/>
      <c r="H305" s="5"/>
      <c r="I305" s="5"/>
      <c r="J305" s="5"/>
      <c r="K305" s="4"/>
      <c r="L305" s="5"/>
      <c r="M305" s="5"/>
      <c r="N305" s="6"/>
      <c r="O305" s="5"/>
      <c r="P305" s="5"/>
      <c r="Q305" s="5"/>
      <c r="R305" s="6"/>
      <c r="S305" s="5"/>
      <c r="T305" s="5"/>
      <c r="U305" s="5"/>
      <c r="V305" s="5"/>
      <c r="W305" s="4"/>
      <c r="X305" s="5"/>
      <c r="Y305" s="5"/>
      <c r="Z305" s="6"/>
      <c r="AA305" s="5"/>
      <c r="AB305" s="5"/>
      <c r="AC305" s="5"/>
      <c r="AD305" s="5"/>
      <c r="AE305" s="4"/>
      <c r="AF305" s="5">
        <v>10852846</v>
      </c>
      <c r="AG305" s="5"/>
      <c r="AH305" s="6"/>
      <c r="AI305" s="5"/>
      <c r="AJ305" s="5">
        <v>10315611</v>
      </c>
      <c r="AK305" s="5"/>
      <c r="AL305" s="5"/>
      <c r="AM305" s="4"/>
      <c r="AN305" s="5">
        <v>10328381</v>
      </c>
      <c r="AO305" s="5"/>
      <c r="AP305" s="6"/>
      <c r="AQ305" s="5"/>
      <c r="AR305" s="5">
        <v>10783954</v>
      </c>
      <c r="AS305" s="5"/>
      <c r="AT305" s="5"/>
      <c r="AU305" s="4"/>
      <c r="AV305" s="5">
        <v>11150145</v>
      </c>
      <c r="AW305" s="5"/>
      <c r="AX305" s="6"/>
      <c r="AY305" s="5"/>
      <c r="AZ305" s="5">
        <v>11643089</v>
      </c>
      <c r="BA305" s="5"/>
      <c r="BB305" s="5"/>
      <c r="BC305" s="4"/>
      <c r="BD305" s="5">
        <v>12888751</v>
      </c>
      <c r="BE305" s="5"/>
      <c r="BF305" s="6"/>
      <c r="BG305" s="5"/>
      <c r="BH305" s="5">
        <v>15511619</v>
      </c>
      <c r="BI305" s="5"/>
      <c r="BJ305" s="5"/>
      <c r="BK305" s="4"/>
      <c r="BL305" s="5">
        <v>18161749</v>
      </c>
      <c r="BM305" s="5"/>
      <c r="BN305" s="6"/>
      <c r="BO305" s="5"/>
      <c r="BP305" s="5">
        <v>18106417</v>
      </c>
      <c r="BQ305" s="5"/>
      <c r="BR305" s="5"/>
      <c r="BS305" s="12">
        <v>129742562</v>
      </c>
    </row>
    <row r="306" spans="2:71" x14ac:dyDescent="0.25">
      <c r="B306" s="3"/>
      <c r="C306"/>
      <c r="E306">
        <v>650</v>
      </c>
      <c r="F306">
        <v>6200</v>
      </c>
      <c r="G306" s="4"/>
      <c r="H306" s="5"/>
      <c r="I306" s="5"/>
      <c r="J306" s="5"/>
      <c r="K306" s="4"/>
      <c r="L306" s="5"/>
      <c r="M306" s="5"/>
      <c r="N306" s="6"/>
      <c r="O306" s="5"/>
      <c r="P306" s="5"/>
      <c r="Q306" s="5"/>
      <c r="R306" s="6"/>
      <c r="S306" s="5"/>
      <c r="T306" s="5"/>
      <c r="U306" s="5"/>
      <c r="V306" s="5"/>
      <c r="W306" s="4"/>
      <c r="X306" s="5"/>
      <c r="Y306" s="5"/>
      <c r="Z306" s="6"/>
      <c r="AA306" s="5"/>
      <c r="AB306" s="5"/>
      <c r="AC306" s="5"/>
      <c r="AD306" s="5"/>
      <c r="AE306" s="4">
        <v>5838818</v>
      </c>
      <c r="AF306" s="5"/>
      <c r="AG306" s="5">
        <v>6012</v>
      </c>
      <c r="AH306" s="6">
        <v>390</v>
      </c>
      <c r="AI306" s="5">
        <v>5758818</v>
      </c>
      <c r="AJ306" s="5"/>
      <c r="AK306" s="5">
        <v>6148</v>
      </c>
      <c r="AL306" s="5">
        <v>409</v>
      </c>
      <c r="AM306" s="4">
        <v>5557017</v>
      </c>
      <c r="AN306" s="5"/>
      <c r="AO306" s="5">
        <v>5152</v>
      </c>
      <c r="AP306" s="6">
        <v>405</v>
      </c>
      <c r="AQ306" s="5">
        <v>5885862</v>
      </c>
      <c r="AR306" s="5"/>
      <c r="AS306" s="5">
        <v>5950</v>
      </c>
      <c r="AT306" s="5">
        <v>370</v>
      </c>
      <c r="AU306" s="4">
        <v>6100518</v>
      </c>
      <c r="AV306" s="5"/>
      <c r="AW306" s="5">
        <v>5480</v>
      </c>
      <c r="AX306" s="6">
        <v>369</v>
      </c>
      <c r="AY306" s="5">
        <v>6989113</v>
      </c>
      <c r="AZ306" s="5"/>
      <c r="BA306" s="5">
        <v>5166</v>
      </c>
      <c r="BB306" s="5">
        <v>414</v>
      </c>
      <c r="BC306" s="4">
        <v>8891317</v>
      </c>
      <c r="BD306" s="5"/>
      <c r="BE306" s="5">
        <v>6732</v>
      </c>
      <c r="BF306" s="6">
        <v>508</v>
      </c>
      <c r="BG306" s="5">
        <v>8452541</v>
      </c>
      <c r="BH306" s="5"/>
      <c r="BI306" s="5">
        <v>6172</v>
      </c>
      <c r="BJ306" s="5">
        <v>412</v>
      </c>
      <c r="BK306" s="4">
        <v>8770370</v>
      </c>
      <c r="BL306" s="5"/>
      <c r="BM306" s="5">
        <v>6730</v>
      </c>
      <c r="BN306" s="6">
        <v>411</v>
      </c>
      <c r="BO306" s="5">
        <v>8834496</v>
      </c>
      <c r="BP306" s="5"/>
      <c r="BQ306" s="5">
        <v>6852</v>
      </c>
      <c r="BR306" s="5">
        <v>394</v>
      </c>
      <c r="BS306" s="12">
        <v>71143346</v>
      </c>
    </row>
    <row r="307" spans="2:71" x14ac:dyDescent="0.25">
      <c r="B307" s="3"/>
      <c r="C307"/>
      <c r="F307">
        <v>6201</v>
      </c>
      <c r="G307" s="4"/>
      <c r="H307" s="5"/>
      <c r="I307" s="5"/>
      <c r="J307" s="5"/>
      <c r="K307" s="4"/>
      <c r="L307" s="5"/>
      <c r="M307" s="5"/>
      <c r="N307" s="6"/>
      <c r="O307" s="5"/>
      <c r="P307" s="5"/>
      <c r="Q307" s="5"/>
      <c r="R307" s="6"/>
      <c r="S307" s="5"/>
      <c r="T307" s="5"/>
      <c r="U307" s="5"/>
      <c r="V307" s="5"/>
      <c r="W307" s="4"/>
      <c r="X307" s="5"/>
      <c r="Y307" s="5"/>
      <c r="Z307" s="6"/>
      <c r="AA307" s="5"/>
      <c r="AB307" s="5"/>
      <c r="AC307" s="5"/>
      <c r="AD307" s="5"/>
      <c r="AE307" s="4">
        <v>363991</v>
      </c>
      <c r="AF307" s="5"/>
      <c r="AG307" s="5">
        <v>545</v>
      </c>
      <c r="AH307" s="6">
        <v>89</v>
      </c>
      <c r="AI307" s="5">
        <v>243220</v>
      </c>
      <c r="AJ307" s="5"/>
      <c r="AK307" s="5">
        <v>418</v>
      </c>
      <c r="AL307" s="5">
        <v>114</v>
      </c>
      <c r="AM307" s="4">
        <v>222032</v>
      </c>
      <c r="AN307" s="5"/>
      <c r="AO307" s="5">
        <v>377</v>
      </c>
      <c r="AP307" s="6">
        <v>95</v>
      </c>
      <c r="AQ307" s="5">
        <v>253827</v>
      </c>
      <c r="AR307" s="5"/>
      <c r="AS307" s="5">
        <v>411</v>
      </c>
      <c r="AT307" s="5">
        <v>69</v>
      </c>
      <c r="AU307" s="4">
        <v>241433</v>
      </c>
      <c r="AV307" s="5"/>
      <c r="AW307" s="5">
        <v>393</v>
      </c>
      <c r="AX307" s="6">
        <v>76</v>
      </c>
      <c r="AY307" s="5">
        <v>426598</v>
      </c>
      <c r="AZ307" s="5"/>
      <c r="BA307" s="5">
        <v>488</v>
      </c>
      <c r="BB307" s="5">
        <v>80</v>
      </c>
      <c r="BC307" s="4">
        <v>411389</v>
      </c>
      <c r="BD307" s="5"/>
      <c r="BE307" s="5">
        <v>467</v>
      </c>
      <c r="BF307" s="6">
        <v>90</v>
      </c>
      <c r="BG307" s="5"/>
      <c r="BH307" s="5"/>
      <c r="BI307" s="5"/>
      <c r="BJ307" s="5"/>
      <c r="BK307" s="4"/>
      <c r="BL307" s="5"/>
      <c r="BM307" s="5"/>
      <c r="BN307" s="6"/>
      <c r="BO307" s="5"/>
      <c r="BP307" s="5"/>
      <c r="BQ307" s="5"/>
      <c r="BR307" s="5"/>
      <c r="BS307" s="12">
        <v>2166202</v>
      </c>
    </row>
    <row r="308" spans="2:71" x14ac:dyDescent="0.25">
      <c r="B308" s="3"/>
      <c r="C308"/>
      <c r="F308">
        <v>6202</v>
      </c>
      <c r="G308" s="4"/>
      <c r="H308" s="5"/>
      <c r="I308" s="5"/>
      <c r="J308" s="5"/>
      <c r="K308" s="4"/>
      <c r="L308" s="5"/>
      <c r="M308" s="5"/>
      <c r="N308" s="6"/>
      <c r="O308" s="5"/>
      <c r="P308" s="5"/>
      <c r="Q308" s="5"/>
      <c r="R308" s="6"/>
      <c r="S308" s="5"/>
      <c r="T308" s="5"/>
      <c r="U308" s="5"/>
      <c r="V308" s="5"/>
      <c r="W308" s="4"/>
      <c r="X308" s="5"/>
      <c r="Y308" s="5"/>
      <c r="Z308" s="6"/>
      <c r="AA308" s="5"/>
      <c r="AB308" s="5"/>
      <c r="AC308" s="5"/>
      <c r="AD308" s="5"/>
      <c r="AE308" s="4"/>
      <c r="AF308" s="5"/>
      <c r="AG308" s="5"/>
      <c r="AH308" s="6"/>
      <c r="AI308" s="5"/>
      <c r="AJ308" s="5"/>
      <c r="AK308" s="5"/>
      <c r="AL308" s="5"/>
      <c r="AM308" s="4"/>
      <c r="AN308" s="5"/>
      <c r="AO308" s="5"/>
      <c r="AP308" s="6"/>
      <c r="AQ308" s="5"/>
      <c r="AR308" s="5"/>
      <c r="AS308" s="5"/>
      <c r="AT308" s="5"/>
      <c r="AU308" s="4"/>
      <c r="AV308" s="5"/>
      <c r="AW308" s="5"/>
      <c r="AX308" s="6"/>
      <c r="AY308" s="5"/>
      <c r="AZ308" s="5"/>
      <c r="BA308" s="5"/>
      <c r="BB308" s="5"/>
      <c r="BC308" s="4"/>
      <c r="BD308" s="5"/>
      <c r="BE308" s="5"/>
      <c r="BF308" s="6"/>
      <c r="BG308" s="5">
        <v>257672</v>
      </c>
      <c r="BH308" s="5"/>
      <c r="BI308" s="5">
        <v>237</v>
      </c>
      <c r="BJ308" s="5">
        <v>66</v>
      </c>
      <c r="BK308" s="4">
        <v>408390</v>
      </c>
      <c r="BL308" s="5"/>
      <c r="BM308" s="5">
        <v>391</v>
      </c>
      <c r="BN308" s="6">
        <v>79</v>
      </c>
      <c r="BO308" s="5">
        <v>530742</v>
      </c>
      <c r="BP308" s="5"/>
      <c r="BQ308" s="5">
        <v>474</v>
      </c>
      <c r="BR308" s="5">
        <v>65</v>
      </c>
      <c r="BS308" s="12">
        <v>1198116</v>
      </c>
    </row>
    <row r="309" spans="2:71" x14ac:dyDescent="0.25">
      <c r="B309" s="3"/>
      <c r="C309"/>
      <c r="F309">
        <v>6203</v>
      </c>
      <c r="G309" s="4"/>
      <c r="H309" s="5"/>
      <c r="I309" s="5"/>
      <c r="J309" s="5"/>
      <c r="K309" s="4"/>
      <c r="L309" s="5"/>
      <c r="M309" s="5"/>
      <c r="N309" s="6"/>
      <c r="O309" s="5"/>
      <c r="P309" s="5"/>
      <c r="Q309" s="5"/>
      <c r="R309" s="6"/>
      <c r="S309" s="5"/>
      <c r="T309" s="5"/>
      <c r="U309" s="5"/>
      <c r="V309" s="5"/>
      <c r="W309" s="4"/>
      <c r="X309" s="5"/>
      <c r="Y309" s="5"/>
      <c r="Z309" s="6"/>
      <c r="AA309" s="5"/>
      <c r="AB309" s="5"/>
      <c r="AC309" s="5"/>
      <c r="AD309" s="5"/>
      <c r="AE309" s="4">
        <v>5474827</v>
      </c>
      <c r="AF309" s="5"/>
      <c r="AG309" s="5">
        <v>5467</v>
      </c>
      <c r="AH309" s="6">
        <v>301</v>
      </c>
      <c r="AI309" s="5">
        <v>5515598</v>
      </c>
      <c r="AJ309" s="5"/>
      <c r="AK309" s="5">
        <v>5730</v>
      </c>
      <c r="AL309" s="5">
        <v>295</v>
      </c>
      <c r="AM309" s="4">
        <v>5334985</v>
      </c>
      <c r="AN309" s="5"/>
      <c r="AO309" s="5">
        <v>4775</v>
      </c>
      <c r="AP309" s="6">
        <v>310</v>
      </c>
      <c r="AQ309" s="5">
        <v>5632035</v>
      </c>
      <c r="AR309" s="5"/>
      <c r="AS309" s="5">
        <v>5539</v>
      </c>
      <c r="AT309" s="5">
        <v>301</v>
      </c>
      <c r="AU309" s="4">
        <v>5859085</v>
      </c>
      <c r="AV309" s="5"/>
      <c r="AW309" s="5">
        <v>5087</v>
      </c>
      <c r="AX309" s="6">
        <v>293</v>
      </c>
      <c r="AY309" s="5">
        <v>6562515</v>
      </c>
      <c r="AZ309" s="5"/>
      <c r="BA309" s="5">
        <v>4678</v>
      </c>
      <c r="BB309" s="5">
        <v>334</v>
      </c>
      <c r="BC309" s="4">
        <v>8479928</v>
      </c>
      <c r="BD309" s="5"/>
      <c r="BE309" s="5">
        <v>6265</v>
      </c>
      <c r="BF309" s="6">
        <v>418</v>
      </c>
      <c r="BG309" s="5">
        <v>8194869</v>
      </c>
      <c r="BH309" s="5"/>
      <c r="BI309" s="5">
        <v>5935</v>
      </c>
      <c r="BJ309" s="5">
        <v>346</v>
      </c>
      <c r="BK309" s="4">
        <v>8361980</v>
      </c>
      <c r="BL309" s="5"/>
      <c r="BM309" s="5">
        <v>6339</v>
      </c>
      <c r="BN309" s="6">
        <v>332</v>
      </c>
      <c r="BO309" s="5"/>
      <c r="BP309" s="5"/>
      <c r="BQ309" s="5"/>
      <c r="BR309" s="5"/>
      <c r="BS309" s="12">
        <v>59468567</v>
      </c>
    </row>
    <row r="310" spans="2:71" x14ac:dyDescent="0.25">
      <c r="B310" s="3"/>
      <c r="C310"/>
      <c r="F310">
        <v>7550</v>
      </c>
      <c r="G310" s="4"/>
      <c r="H310" s="5"/>
      <c r="I310" s="5"/>
      <c r="J310" s="5"/>
      <c r="K310" s="4"/>
      <c r="L310" s="5"/>
      <c r="M310" s="5"/>
      <c r="N310" s="6"/>
      <c r="O310" s="5"/>
      <c r="P310" s="5"/>
      <c r="Q310" s="5"/>
      <c r="R310" s="6"/>
      <c r="S310" s="5"/>
      <c r="T310" s="5"/>
      <c r="U310" s="5"/>
      <c r="V310" s="5"/>
      <c r="W310" s="4"/>
      <c r="X310" s="5"/>
      <c r="Y310" s="5"/>
      <c r="Z310" s="6"/>
      <c r="AA310" s="5"/>
      <c r="AB310" s="5"/>
      <c r="AC310" s="5"/>
      <c r="AD310" s="5"/>
      <c r="AE310" s="4">
        <v>37078497</v>
      </c>
      <c r="AF310" s="5"/>
      <c r="AG310" s="5"/>
      <c r="AH310" s="6"/>
      <c r="AI310" s="5">
        <v>37287705</v>
      </c>
      <c r="AJ310" s="5"/>
      <c r="AK310" s="5"/>
      <c r="AL310" s="5"/>
      <c r="AM310" s="4">
        <v>38312487</v>
      </c>
      <c r="AN310" s="5"/>
      <c r="AO310" s="5"/>
      <c r="AP310" s="6"/>
      <c r="AQ310" s="5">
        <v>39106686</v>
      </c>
      <c r="AR310" s="5"/>
      <c r="AS310" s="5"/>
      <c r="AT310" s="5"/>
      <c r="AU310" s="4">
        <v>41330668</v>
      </c>
      <c r="AV310" s="5"/>
      <c r="AW310" s="5"/>
      <c r="AX310" s="6"/>
      <c r="AY310" s="5">
        <v>44654035</v>
      </c>
      <c r="AZ310" s="5"/>
      <c r="BA310" s="5"/>
      <c r="BB310" s="5"/>
      <c r="BC310" s="4">
        <v>48710970</v>
      </c>
      <c r="BD310" s="5"/>
      <c r="BE310" s="5"/>
      <c r="BF310" s="6"/>
      <c r="BG310" s="5">
        <v>50540488</v>
      </c>
      <c r="BH310" s="5"/>
      <c r="BI310" s="5"/>
      <c r="BJ310" s="5"/>
      <c r="BK310" s="4">
        <v>54129160</v>
      </c>
      <c r="BL310" s="5"/>
      <c r="BM310" s="5"/>
      <c r="BN310" s="6"/>
      <c r="BO310" s="5">
        <v>58080919</v>
      </c>
      <c r="BP310" s="5"/>
      <c r="BQ310" s="5"/>
      <c r="BR310" s="5"/>
      <c r="BS310" s="12">
        <v>449231615</v>
      </c>
    </row>
    <row r="311" spans="2:71" x14ac:dyDescent="0.25">
      <c r="B311" s="3"/>
      <c r="C311"/>
      <c r="F311">
        <v>7551</v>
      </c>
      <c r="G311" s="4"/>
      <c r="H311" s="5"/>
      <c r="I311" s="5"/>
      <c r="J311" s="5"/>
      <c r="K311" s="4"/>
      <c r="L311" s="5"/>
      <c r="M311" s="5"/>
      <c r="N311" s="6"/>
      <c r="O311" s="5"/>
      <c r="P311" s="5"/>
      <c r="Q311" s="5"/>
      <c r="R311" s="6"/>
      <c r="S311" s="5"/>
      <c r="T311" s="5"/>
      <c r="U311" s="5"/>
      <c r="V311" s="5"/>
      <c r="W311" s="4"/>
      <c r="X311" s="5"/>
      <c r="Y311" s="5"/>
      <c r="Z311" s="6"/>
      <c r="AA311" s="5"/>
      <c r="AB311" s="5"/>
      <c r="AC311" s="5"/>
      <c r="AD311" s="5"/>
      <c r="AE311" s="4">
        <v>87021</v>
      </c>
      <c r="AF311" s="5"/>
      <c r="AG311" s="5">
        <v>12412</v>
      </c>
      <c r="AH311" s="6"/>
      <c r="AI311" s="5"/>
      <c r="AJ311" s="5"/>
      <c r="AK311" s="5"/>
      <c r="AL311" s="5"/>
      <c r="AM311" s="4"/>
      <c r="AN311" s="5"/>
      <c r="AO311" s="5"/>
      <c r="AP311" s="6"/>
      <c r="AQ311" s="5"/>
      <c r="AR311" s="5"/>
      <c r="AS311" s="5"/>
      <c r="AT311" s="5"/>
      <c r="AU311" s="4"/>
      <c r="AV311" s="5"/>
      <c r="AW311" s="5"/>
      <c r="AX311" s="6"/>
      <c r="AY311" s="5"/>
      <c r="AZ311" s="5"/>
      <c r="BA311" s="5"/>
      <c r="BB311" s="5"/>
      <c r="BC311" s="4"/>
      <c r="BD311" s="5"/>
      <c r="BE311" s="5"/>
      <c r="BF311" s="6"/>
      <c r="BG311" s="5"/>
      <c r="BH311" s="5"/>
      <c r="BI311" s="5"/>
      <c r="BJ311" s="5"/>
      <c r="BK311" s="4"/>
      <c r="BL311" s="5"/>
      <c r="BM311" s="5"/>
      <c r="BN311" s="6"/>
      <c r="BO311" s="5"/>
      <c r="BP311" s="5"/>
      <c r="BQ311" s="5"/>
      <c r="BR311" s="5"/>
      <c r="BS311" s="12">
        <v>99433</v>
      </c>
    </row>
    <row r="312" spans="2:71" x14ac:dyDescent="0.25">
      <c r="B312" s="3"/>
      <c r="C312"/>
      <c r="F312">
        <v>7553</v>
      </c>
      <c r="G312" s="4"/>
      <c r="H312" s="5"/>
      <c r="I312" s="5"/>
      <c r="J312" s="5"/>
      <c r="K312" s="4"/>
      <c r="L312" s="5"/>
      <c r="M312" s="5"/>
      <c r="N312" s="6"/>
      <c r="O312" s="5"/>
      <c r="P312" s="5"/>
      <c r="Q312" s="5"/>
      <c r="R312" s="6"/>
      <c r="S312" s="5"/>
      <c r="T312" s="5"/>
      <c r="U312" s="5"/>
      <c r="V312" s="5"/>
      <c r="W312" s="4"/>
      <c r="X312" s="5"/>
      <c r="Y312" s="5"/>
      <c r="Z312" s="6"/>
      <c r="AA312" s="5"/>
      <c r="AB312" s="5"/>
      <c r="AC312" s="5"/>
      <c r="AD312" s="5"/>
      <c r="AE312" s="4">
        <v>4173195</v>
      </c>
      <c r="AF312" s="5"/>
      <c r="AG312" s="5"/>
      <c r="AH312" s="6">
        <v>11687</v>
      </c>
      <c r="AI312" s="5">
        <v>4275382</v>
      </c>
      <c r="AJ312" s="5"/>
      <c r="AK312" s="5"/>
      <c r="AL312" s="5">
        <v>12120</v>
      </c>
      <c r="AM312" s="4">
        <v>3595236</v>
      </c>
      <c r="AN312" s="5"/>
      <c r="AO312" s="5"/>
      <c r="AP312" s="6">
        <v>13011</v>
      </c>
      <c r="AQ312" s="5">
        <v>3734569</v>
      </c>
      <c r="AR312" s="5"/>
      <c r="AS312" s="5"/>
      <c r="AT312" s="5">
        <v>11891</v>
      </c>
      <c r="AU312" s="4">
        <v>3895092</v>
      </c>
      <c r="AV312" s="5"/>
      <c r="AW312" s="5"/>
      <c r="AX312" s="6">
        <v>11807</v>
      </c>
      <c r="AY312" s="5">
        <v>4420835</v>
      </c>
      <c r="AZ312" s="5"/>
      <c r="BA312" s="5"/>
      <c r="BB312" s="5">
        <v>12039</v>
      </c>
      <c r="BC312" s="4">
        <v>4713540</v>
      </c>
      <c r="BD312" s="5"/>
      <c r="BE312" s="5"/>
      <c r="BF312" s="6">
        <v>12279</v>
      </c>
      <c r="BG312" s="5">
        <v>4454323</v>
      </c>
      <c r="BH312" s="5"/>
      <c r="BI312" s="5"/>
      <c r="BJ312" s="5">
        <v>11738</v>
      </c>
      <c r="BK312" s="4">
        <v>4708548</v>
      </c>
      <c r="BL312" s="5"/>
      <c r="BM312" s="5"/>
      <c r="BN312" s="6">
        <v>11875</v>
      </c>
      <c r="BO312" s="5">
        <v>4966677</v>
      </c>
      <c r="BP312" s="5"/>
      <c r="BQ312" s="5"/>
      <c r="BR312" s="5">
        <v>11872</v>
      </c>
      <c r="BS312" s="12">
        <v>43057716</v>
      </c>
    </row>
    <row r="313" spans="2:71" x14ac:dyDescent="0.25">
      <c r="B313" s="3"/>
      <c r="C313"/>
      <c r="F313">
        <v>7554</v>
      </c>
      <c r="G313" s="4"/>
      <c r="H313" s="5"/>
      <c r="I313" s="5"/>
      <c r="J313" s="5"/>
      <c r="K313" s="4"/>
      <c r="L313" s="5"/>
      <c r="M313" s="5"/>
      <c r="N313" s="6"/>
      <c r="O313" s="5"/>
      <c r="P313" s="5"/>
      <c r="Q313" s="5"/>
      <c r="R313" s="6"/>
      <c r="S313" s="5"/>
      <c r="T313" s="5"/>
      <c r="U313" s="5"/>
      <c r="V313" s="5"/>
      <c r="W313" s="4"/>
      <c r="X313" s="5"/>
      <c r="Y313" s="5"/>
      <c r="Z313" s="6"/>
      <c r="AA313" s="5"/>
      <c r="AB313" s="5"/>
      <c r="AC313" s="5"/>
      <c r="AD313" s="5"/>
      <c r="AE313" s="4">
        <v>32818281</v>
      </c>
      <c r="AF313" s="5"/>
      <c r="AG313" s="5">
        <v>5281966</v>
      </c>
      <c r="AH313" s="6"/>
      <c r="AI313" s="5">
        <v>33012323</v>
      </c>
      <c r="AJ313" s="5"/>
      <c r="AK313" s="5">
        <v>5243785</v>
      </c>
      <c r="AL313" s="5"/>
      <c r="AM313" s="4">
        <v>34717251</v>
      </c>
      <c r="AN313" s="5"/>
      <c r="AO313" s="5">
        <v>5224149</v>
      </c>
      <c r="AP313" s="6"/>
      <c r="AQ313" s="5">
        <v>35372117</v>
      </c>
      <c r="AR313" s="5"/>
      <c r="AS313" s="5">
        <v>5274072</v>
      </c>
      <c r="AT313" s="5"/>
      <c r="AU313" s="4">
        <v>37435576</v>
      </c>
      <c r="AV313" s="5"/>
      <c r="AW313" s="5">
        <v>5293490</v>
      </c>
      <c r="AX313" s="6"/>
      <c r="AY313" s="5">
        <v>40233200</v>
      </c>
      <c r="AZ313" s="5"/>
      <c r="BA313" s="5">
        <v>4962128</v>
      </c>
      <c r="BB313" s="5"/>
      <c r="BC313" s="4">
        <v>43997430</v>
      </c>
      <c r="BD313" s="5"/>
      <c r="BE313" s="5">
        <v>5579609</v>
      </c>
      <c r="BF313" s="6"/>
      <c r="BG313" s="5">
        <v>46086165</v>
      </c>
      <c r="BH313" s="5"/>
      <c r="BI313" s="5">
        <v>5632328</v>
      </c>
      <c r="BJ313" s="5"/>
      <c r="BK313" s="4">
        <v>49420612</v>
      </c>
      <c r="BL313" s="5"/>
      <c r="BM313" s="5">
        <v>5686522</v>
      </c>
      <c r="BN313" s="6"/>
      <c r="BO313" s="5">
        <v>53114242</v>
      </c>
      <c r="BP313" s="5"/>
      <c r="BQ313" s="5">
        <v>5692456</v>
      </c>
      <c r="BR313" s="5"/>
      <c r="BS313" s="12">
        <v>460077702</v>
      </c>
    </row>
    <row r="314" spans="2:71" ht="15.75" thickBot="1" x14ac:dyDescent="0.3">
      <c r="B314" s="3"/>
      <c r="C314">
        <v>12469185</v>
      </c>
      <c r="D314" t="s">
        <v>90</v>
      </c>
      <c r="E314">
        <v>200</v>
      </c>
      <c r="F314" t="s">
        <v>17</v>
      </c>
      <c r="G314" s="4"/>
      <c r="H314" s="5">
        <v>20641</v>
      </c>
      <c r="I314" s="5"/>
      <c r="J314" s="5"/>
      <c r="K314" s="4"/>
      <c r="L314" s="5">
        <v>19855</v>
      </c>
      <c r="M314" s="5"/>
      <c r="N314" s="6"/>
      <c r="O314" s="5"/>
      <c r="P314" s="5">
        <v>21077</v>
      </c>
      <c r="Q314" s="5"/>
      <c r="R314" s="6"/>
      <c r="S314" s="5"/>
      <c r="T314" s="5"/>
      <c r="U314" s="5"/>
      <c r="V314" s="5"/>
      <c r="W314" s="4"/>
      <c r="X314" s="5"/>
      <c r="Y314" s="5"/>
      <c r="Z314" s="6"/>
      <c r="AA314" s="5"/>
      <c r="AB314" s="5"/>
      <c r="AC314" s="5"/>
      <c r="AD314" s="5"/>
      <c r="AE314" s="4"/>
      <c r="AF314" s="5"/>
      <c r="AG314" s="5"/>
      <c r="AH314" s="6"/>
      <c r="AI314" s="5"/>
      <c r="AJ314" s="5"/>
      <c r="AK314" s="5"/>
      <c r="AL314" s="5"/>
      <c r="AM314" s="4"/>
      <c r="AN314" s="5"/>
      <c r="AO314" s="5"/>
      <c r="AP314" s="6"/>
      <c r="AQ314" s="5"/>
      <c r="AR314" s="5"/>
      <c r="AS314" s="5"/>
      <c r="AT314" s="5"/>
      <c r="AU314" s="4"/>
      <c r="AV314" s="5"/>
      <c r="AW314" s="5"/>
      <c r="AX314" s="6"/>
      <c r="AY314" s="5"/>
      <c r="AZ314" s="5"/>
      <c r="BA314" s="5"/>
      <c r="BB314" s="5"/>
      <c r="BC314" s="4"/>
      <c r="BD314" s="5"/>
      <c r="BE314" s="5"/>
      <c r="BF314" s="6"/>
      <c r="BG314" s="5"/>
      <c r="BH314" s="5"/>
      <c r="BI314" s="5"/>
      <c r="BJ314" s="5"/>
      <c r="BK314" s="4"/>
      <c r="BL314" s="5"/>
      <c r="BM314" s="5"/>
      <c r="BN314" s="6"/>
      <c r="BO314" s="5"/>
      <c r="BP314" s="5"/>
      <c r="BQ314" s="5"/>
      <c r="BR314" s="5"/>
      <c r="BS314" s="12">
        <v>61573</v>
      </c>
    </row>
    <row r="315" spans="2:71" x14ac:dyDescent="0.25">
      <c r="B315" s="3"/>
      <c r="C315"/>
      <c r="E315">
        <v>650</v>
      </c>
      <c r="F315">
        <v>7550</v>
      </c>
      <c r="G315" s="4">
        <v>43377</v>
      </c>
      <c r="H315" s="5"/>
      <c r="I315" s="5"/>
      <c r="J315" s="5"/>
      <c r="K315" s="4">
        <v>42066</v>
      </c>
      <c r="L315" s="5"/>
      <c r="M315" s="5"/>
      <c r="N315" s="6"/>
      <c r="O315" s="5">
        <v>36131</v>
      </c>
      <c r="P315" s="5"/>
      <c r="Q315" s="5"/>
      <c r="R315" s="6"/>
      <c r="S315" s="5"/>
      <c r="T315" s="5"/>
      <c r="U315" s="5"/>
      <c r="V315" s="5"/>
      <c r="W315" s="4"/>
      <c r="X315" s="5"/>
      <c r="Y315" s="5"/>
      <c r="Z315" s="6"/>
      <c r="AA315" s="5"/>
      <c r="AB315" s="5"/>
      <c r="AC315" s="5"/>
      <c r="AD315" s="5"/>
      <c r="AE315" s="4"/>
      <c r="AF315" s="5"/>
      <c r="AG315" s="5"/>
      <c r="AH315" s="6"/>
      <c r="AI315" s="5"/>
      <c r="AJ315" s="5"/>
      <c r="AK315" s="5"/>
      <c r="AL315" s="5"/>
      <c r="AM315" s="4"/>
      <c r="AN315" s="5"/>
      <c r="AO315" s="5"/>
      <c r="AP315" s="6"/>
      <c r="AQ315" s="5"/>
      <c r="AR315" s="5"/>
      <c r="AS315" s="5"/>
      <c r="AT315" s="5"/>
      <c r="AU315" s="4"/>
      <c r="AV315" s="5"/>
      <c r="AW315" s="5"/>
      <c r="AX315" s="6"/>
      <c r="AY315" s="5"/>
      <c r="AZ315" s="5"/>
      <c r="BA315" s="5"/>
      <c r="BB315" s="5"/>
      <c r="BC315" s="4"/>
      <c r="BD315" s="5"/>
      <c r="BE315" s="5"/>
      <c r="BF315" s="6"/>
      <c r="BG315" s="5"/>
      <c r="BH315" s="5"/>
      <c r="BI315" s="5"/>
      <c r="BJ315" s="5"/>
      <c r="BK315" s="4"/>
      <c r="BL315" s="5"/>
      <c r="BM315" s="5"/>
      <c r="BN315" s="6"/>
      <c r="BO315" s="5"/>
      <c r="BP315" s="5"/>
      <c r="BQ315" s="5"/>
      <c r="BR315" s="5"/>
      <c r="BS315" s="12">
        <v>121574</v>
      </c>
    </row>
    <row r="316" spans="2:71" x14ac:dyDescent="0.25">
      <c r="B316" s="3"/>
      <c r="C316"/>
      <c r="F316">
        <v>7554</v>
      </c>
      <c r="G316" s="4">
        <v>43377</v>
      </c>
      <c r="H316" s="5"/>
      <c r="I316" s="5">
        <v>9785</v>
      </c>
      <c r="J316" s="5"/>
      <c r="K316" s="4">
        <v>42066</v>
      </c>
      <c r="L316" s="5"/>
      <c r="M316" s="5">
        <v>9807</v>
      </c>
      <c r="N316" s="6"/>
      <c r="O316" s="5">
        <v>36131</v>
      </c>
      <c r="P316" s="5"/>
      <c r="Q316" s="5">
        <v>10854</v>
      </c>
      <c r="R316" s="6"/>
      <c r="S316" s="5"/>
      <c r="T316" s="5"/>
      <c r="U316" s="5"/>
      <c r="V316" s="5"/>
      <c r="W316" s="4"/>
      <c r="X316" s="5"/>
      <c r="Y316" s="5"/>
      <c r="Z316" s="6"/>
      <c r="AA316" s="5"/>
      <c r="AB316" s="5"/>
      <c r="AC316" s="5"/>
      <c r="AD316" s="5"/>
      <c r="AE316" s="4"/>
      <c r="AF316" s="5"/>
      <c r="AG316" s="5"/>
      <c r="AH316" s="6"/>
      <c r="AI316" s="5"/>
      <c r="AJ316" s="5"/>
      <c r="AK316" s="5"/>
      <c r="AL316" s="5"/>
      <c r="AM316" s="4"/>
      <c r="AN316" s="5"/>
      <c r="AO316" s="5"/>
      <c r="AP316" s="6"/>
      <c r="AQ316" s="5"/>
      <c r="AR316" s="5"/>
      <c r="AS316" s="5"/>
      <c r="AT316" s="5"/>
      <c r="AU316" s="4"/>
      <c r="AV316" s="5"/>
      <c r="AW316" s="5"/>
      <c r="AX316" s="6"/>
      <c r="AY316" s="5"/>
      <c r="AZ316" s="5"/>
      <c r="BA316" s="5"/>
      <c r="BB316" s="5"/>
      <c r="BC316" s="4"/>
      <c r="BD316" s="5"/>
      <c r="BE316" s="5"/>
      <c r="BF316" s="6"/>
      <c r="BG316" s="5"/>
      <c r="BH316" s="5"/>
      <c r="BI316" s="5"/>
      <c r="BJ316" s="5"/>
      <c r="BK316" s="4"/>
      <c r="BL316" s="5"/>
      <c r="BM316" s="5"/>
      <c r="BN316" s="6"/>
      <c r="BO316" s="5"/>
      <c r="BP316" s="5"/>
      <c r="BQ316" s="5"/>
      <c r="BR316" s="5"/>
      <c r="BS316" s="12">
        <v>152020</v>
      </c>
    </row>
    <row r="317" spans="2:71" x14ac:dyDescent="0.25">
      <c r="B317" s="3"/>
      <c r="C317">
        <v>12549952</v>
      </c>
      <c r="D317" t="s">
        <v>284</v>
      </c>
      <c r="E317">
        <v>200</v>
      </c>
      <c r="F317" t="s">
        <v>17</v>
      </c>
      <c r="G317" s="4"/>
      <c r="H317" s="5"/>
      <c r="I317" s="5"/>
      <c r="J317" s="5"/>
      <c r="K317" s="4"/>
      <c r="L317" s="5"/>
      <c r="M317" s="5"/>
      <c r="N317" s="6"/>
      <c r="O317" s="5"/>
      <c r="P317" s="5"/>
      <c r="Q317" s="5"/>
      <c r="R317" s="6"/>
      <c r="S317" s="5"/>
      <c r="T317" s="5"/>
      <c r="U317" s="5"/>
      <c r="V317" s="5"/>
      <c r="W317" s="4"/>
      <c r="X317" s="5">
        <v>53651</v>
      </c>
      <c r="Y317" s="5"/>
      <c r="Z317" s="6"/>
      <c r="AA317" s="5"/>
      <c r="AB317" s="5">
        <v>59395</v>
      </c>
      <c r="AC317" s="5"/>
      <c r="AD317" s="5"/>
      <c r="AE317" s="4"/>
      <c r="AF317" s="5"/>
      <c r="AG317" s="5"/>
      <c r="AH317" s="6"/>
      <c r="AI317" s="5"/>
      <c r="AJ317" s="5"/>
      <c r="AK317" s="5"/>
      <c r="AL317" s="5"/>
      <c r="AM317" s="4"/>
      <c r="AN317" s="5"/>
      <c r="AO317" s="5"/>
      <c r="AP317" s="6"/>
      <c r="AQ317" s="5"/>
      <c r="AR317" s="5"/>
      <c r="AS317" s="5"/>
      <c r="AT317" s="5"/>
      <c r="AU317" s="4"/>
      <c r="AV317" s="5"/>
      <c r="AW317" s="5"/>
      <c r="AX317" s="6"/>
      <c r="AY317" s="5"/>
      <c r="AZ317" s="5"/>
      <c r="BA317" s="5"/>
      <c r="BB317" s="5"/>
      <c r="BC317" s="4"/>
      <c r="BD317" s="5"/>
      <c r="BE317" s="5"/>
      <c r="BF317" s="6"/>
      <c r="BG317" s="5"/>
      <c r="BH317" s="5"/>
      <c r="BI317" s="5"/>
      <c r="BJ317" s="5"/>
      <c r="BK317" s="4"/>
      <c r="BL317" s="5"/>
      <c r="BM317" s="5"/>
      <c r="BN317" s="6"/>
      <c r="BO317" s="5"/>
      <c r="BP317" s="5"/>
      <c r="BQ317" s="5"/>
      <c r="BR317" s="5"/>
      <c r="BS317" s="12">
        <v>113046</v>
      </c>
    </row>
    <row r="318" spans="2:71" x14ac:dyDescent="0.25">
      <c r="B318" s="3"/>
      <c r="C318"/>
      <c r="E318">
        <v>650</v>
      </c>
      <c r="F318">
        <v>7550</v>
      </c>
      <c r="G318" s="4">
        <v>48929</v>
      </c>
      <c r="H318" s="5"/>
      <c r="I318" s="5"/>
      <c r="J318" s="5"/>
      <c r="K318" s="4">
        <v>55303</v>
      </c>
      <c r="L318" s="5"/>
      <c r="M318" s="5"/>
      <c r="N318" s="6"/>
      <c r="O318" s="5">
        <v>49883</v>
      </c>
      <c r="P318" s="5"/>
      <c r="Q318" s="5"/>
      <c r="R318" s="6"/>
      <c r="S318" s="5">
        <v>50259</v>
      </c>
      <c r="T318" s="5"/>
      <c r="U318" s="5"/>
      <c r="V318" s="5"/>
      <c r="W318" s="4">
        <v>81481</v>
      </c>
      <c r="X318" s="5"/>
      <c r="Y318" s="5"/>
      <c r="Z318" s="6"/>
      <c r="AA318" s="5">
        <v>86542</v>
      </c>
      <c r="AB318" s="5"/>
      <c r="AC318" s="5"/>
      <c r="AD318" s="5"/>
      <c r="AE318" s="4"/>
      <c r="AF318" s="5"/>
      <c r="AG318" s="5"/>
      <c r="AH318" s="6"/>
      <c r="AI318" s="5"/>
      <c r="AJ318" s="5"/>
      <c r="AK318" s="5"/>
      <c r="AL318" s="5"/>
      <c r="AM318" s="4"/>
      <c r="AN318" s="5"/>
      <c r="AO318" s="5"/>
      <c r="AP318" s="6"/>
      <c r="AQ318" s="5"/>
      <c r="AR318" s="5"/>
      <c r="AS318" s="5"/>
      <c r="AT318" s="5"/>
      <c r="AU318" s="4"/>
      <c r="AV318" s="5"/>
      <c r="AW318" s="5"/>
      <c r="AX318" s="6"/>
      <c r="AY318" s="5"/>
      <c r="AZ318" s="5"/>
      <c r="BA318" s="5"/>
      <c r="BB318" s="5"/>
      <c r="BC318" s="4"/>
      <c r="BD318" s="5"/>
      <c r="BE318" s="5"/>
      <c r="BF318" s="6"/>
      <c r="BG318" s="5"/>
      <c r="BH318" s="5"/>
      <c r="BI318" s="5"/>
      <c r="BJ318" s="5"/>
      <c r="BK318" s="4"/>
      <c r="BL318" s="5"/>
      <c r="BM318" s="5"/>
      <c r="BN318" s="6"/>
      <c r="BO318" s="5"/>
      <c r="BP318" s="5"/>
      <c r="BQ318" s="5"/>
      <c r="BR318" s="5"/>
      <c r="BS318" s="12">
        <v>372397</v>
      </c>
    </row>
    <row r="319" spans="2:71" x14ac:dyDescent="0.25">
      <c r="B319" s="3"/>
      <c r="C319"/>
      <c r="F319">
        <v>7551</v>
      </c>
      <c r="G319" s="4"/>
      <c r="H319" s="5"/>
      <c r="I319" s="5"/>
      <c r="J319" s="5"/>
      <c r="K319" s="4"/>
      <c r="L319" s="5"/>
      <c r="M319" s="5"/>
      <c r="N319" s="6"/>
      <c r="O319" s="5"/>
      <c r="P319" s="5"/>
      <c r="Q319" s="5"/>
      <c r="R319" s="6"/>
      <c r="S319" s="5">
        <v>50259</v>
      </c>
      <c r="T319" s="5"/>
      <c r="U319" s="5">
        <v>12828</v>
      </c>
      <c r="V319" s="5"/>
      <c r="W319" s="4">
        <v>81481</v>
      </c>
      <c r="X319" s="5"/>
      <c r="Y319" s="5">
        <v>12795</v>
      </c>
      <c r="Z319" s="6"/>
      <c r="AA319" s="5">
        <v>86542</v>
      </c>
      <c r="AB319" s="5"/>
      <c r="AC319" s="5">
        <v>12574</v>
      </c>
      <c r="AD319" s="5"/>
      <c r="AE319" s="4"/>
      <c r="AF319" s="5"/>
      <c r="AG319" s="5"/>
      <c r="AH319" s="6"/>
      <c r="AI319" s="5"/>
      <c r="AJ319" s="5"/>
      <c r="AK319" s="5"/>
      <c r="AL319" s="5"/>
      <c r="AM319" s="4"/>
      <c r="AN319" s="5"/>
      <c r="AO319" s="5"/>
      <c r="AP319" s="6"/>
      <c r="AQ319" s="5"/>
      <c r="AR319" s="5"/>
      <c r="AS319" s="5"/>
      <c r="AT319" s="5"/>
      <c r="AU319" s="4"/>
      <c r="AV319" s="5"/>
      <c r="AW319" s="5"/>
      <c r="AX319" s="6"/>
      <c r="AY319" s="5"/>
      <c r="AZ319" s="5"/>
      <c r="BA319" s="5"/>
      <c r="BB319" s="5"/>
      <c r="BC319" s="4"/>
      <c r="BD319" s="5"/>
      <c r="BE319" s="5"/>
      <c r="BF319" s="6"/>
      <c r="BG319" s="5"/>
      <c r="BH319" s="5"/>
      <c r="BI319" s="5"/>
      <c r="BJ319" s="5"/>
      <c r="BK319" s="4"/>
      <c r="BL319" s="5"/>
      <c r="BM319" s="5"/>
      <c r="BN319" s="6"/>
      <c r="BO319" s="5"/>
      <c r="BP319" s="5"/>
      <c r="BQ319" s="5"/>
      <c r="BR319" s="5"/>
      <c r="BS319" s="12">
        <v>256479</v>
      </c>
    </row>
    <row r="320" spans="2:71" x14ac:dyDescent="0.25">
      <c r="B320" s="3"/>
      <c r="C320"/>
      <c r="F320">
        <v>7554</v>
      </c>
      <c r="G320" s="4">
        <v>48929</v>
      </c>
      <c r="H320" s="5"/>
      <c r="I320" s="5">
        <v>12492</v>
      </c>
      <c r="J320" s="5"/>
      <c r="K320" s="4">
        <v>55303</v>
      </c>
      <c r="L320" s="5"/>
      <c r="M320" s="5">
        <v>14046</v>
      </c>
      <c r="N320" s="6"/>
      <c r="O320" s="5">
        <v>49883</v>
      </c>
      <c r="P320" s="5"/>
      <c r="Q320" s="5">
        <v>14091</v>
      </c>
      <c r="R320" s="6"/>
      <c r="S320" s="5"/>
      <c r="T320" s="5"/>
      <c r="U320" s="5"/>
      <c r="V320" s="5"/>
      <c r="W320" s="4"/>
      <c r="X320" s="5"/>
      <c r="Y320" s="5"/>
      <c r="Z320" s="6"/>
      <c r="AA320" s="5"/>
      <c r="AB320" s="5"/>
      <c r="AC320" s="5"/>
      <c r="AD320" s="5"/>
      <c r="AE320" s="4"/>
      <c r="AF320" s="5"/>
      <c r="AG320" s="5"/>
      <c r="AH320" s="6"/>
      <c r="AI320" s="5"/>
      <c r="AJ320" s="5"/>
      <c r="AK320" s="5"/>
      <c r="AL320" s="5"/>
      <c r="AM320" s="4"/>
      <c r="AN320" s="5"/>
      <c r="AO320" s="5"/>
      <c r="AP320" s="6"/>
      <c r="AQ320" s="5"/>
      <c r="AR320" s="5"/>
      <c r="AS320" s="5"/>
      <c r="AT320" s="5"/>
      <c r="AU320" s="4"/>
      <c r="AV320" s="5"/>
      <c r="AW320" s="5"/>
      <c r="AX320" s="6"/>
      <c r="AY320" s="5"/>
      <c r="AZ320" s="5"/>
      <c r="BA320" s="5"/>
      <c r="BB320" s="5"/>
      <c r="BC320" s="4"/>
      <c r="BD320" s="5"/>
      <c r="BE320" s="5"/>
      <c r="BF320" s="6"/>
      <c r="BG320" s="5"/>
      <c r="BH320" s="5"/>
      <c r="BI320" s="5"/>
      <c r="BJ320" s="5"/>
      <c r="BK320" s="4"/>
      <c r="BL320" s="5"/>
      <c r="BM320" s="5"/>
      <c r="BN320" s="6"/>
      <c r="BO320" s="5"/>
      <c r="BP320" s="5"/>
      <c r="BQ320" s="5"/>
      <c r="BR320" s="5"/>
      <c r="BS320" s="12">
        <v>194744</v>
      </c>
    </row>
    <row r="321" spans="2:71" x14ac:dyDescent="0.25">
      <c r="B321" s="3"/>
      <c r="C321">
        <v>12625653</v>
      </c>
      <c r="D321" t="s">
        <v>91</v>
      </c>
      <c r="E321">
        <v>200</v>
      </c>
      <c r="F321" t="s">
        <v>17</v>
      </c>
      <c r="G321" s="4"/>
      <c r="H321" s="5">
        <v>65419</v>
      </c>
      <c r="I321" s="5"/>
      <c r="J321" s="5"/>
      <c r="K321" s="4"/>
      <c r="L321" s="5">
        <v>64181</v>
      </c>
      <c r="M321" s="5"/>
      <c r="N321" s="6"/>
      <c r="O321" s="5"/>
      <c r="P321" s="5">
        <v>64162</v>
      </c>
      <c r="Q321" s="5"/>
      <c r="R321" s="6"/>
      <c r="S321" s="5"/>
      <c r="T321" s="5">
        <v>83855</v>
      </c>
      <c r="U321" s="5"/>
      <c r="V321" s="5"/>
      <c r="W321" s="4"/>
      <c r="X321" s="5">
        <v>86283</v>
      </c>
      <c r="Y321" s="5"/>
      <c r="Z321" s="6"/>
      <c r="AA321" s="5"/>
      <c r="AB321" s="5">
        <v>94826</v>
      </c>
      <c r="AC321" s="5"/>
      <c r="AD321" s="5"/>
      <c r="AE321" s="4"/>
      <c r="AF321" s="5"/>
      <c r="AG321" s="5"/>
      <c r="AH321" s="6"/>
      <c r="AI321" s="5"/>
      <c r="AJ321" s="5"/>
      <c r="AK321" s="5"/>
      <c r="AL321" s="5"/>
      <c r="AM321" s="4"/>
      <c r="AN321" s="5"/>
      <c r="AO321" s="5"/>
      <c r="AP321" s="6"/>
      <c r="AQ321" s="5"/>
      <c r="AR321" s="5"/>
      <c r="AS321" s="5"/>
      <c r="AT321" s="5"/>
      <c r="AU321" s="4"/>
      <c r="AV321" s="5"/>
      <c r="AW321" s="5"/>
      <c r="AX321" s="6"/>
      <c r="AY321" s="5"/>
      <c r="AZ321" s="5"/>
      <c r="BA321" s="5"/>
      <c r="BB321" s="5"/>
      <c r="BC321" s="4"/>
      <c r="BD321" s="5"/>
      <c r="BE321" s="5"/>
      <c r="BF321" s="6"/>
      <c r="BG321" s="5"/>
      <c r="BH321" s="5"/>
      <c r="BI321" s="5"/>
      <c r="BJ321" s="5"/>
      <c r="BK321" s="4"/>
      <c r="BL321" s="5"/>
      <c r="BM321" s="5"/>
      <c r="BN321" s="6"/>
      <c r="BO321" s="5"/>
      <c r="BP321" s="5"/>
      <c r="BQ321" s="5"/>
      <c r="BR321" s="5"/>
      <c r="BS321" s="12">
        <v>458726</v>
      </c>
    </row>
    <row r="322" spans="2:71" x14ac:dyDescent="0.25">
      <c r="B322" s="3"/>
      <c r="C322"/>
      <c r="E322">
        <v>650</v>
      </c>
      <c r="F322">
        <v>7550</v>
      </c>
      <c r="G322" s="4">
        <v>231868</v>
      </c>
      <c r="H322" s="5"/>
      <c r="I322" s="5"/>
      <c r="J322" s="5"/>
      <c r="K322" s="4">
        <v>226666</v>
      </c>
      <c r="L322" s="5"/>
      <c r="M322" s="5"/>
      <c r="N322" s="6"/>
      <c r="O322" s="5">
        <v>203617</v>
      </c>
      <c r="P322" s="5"/>
      <c r="Q322" s="5"/>
      <c r="R322" s="6"/>
      <c r="S322" s="5">
        <v>253849</v>
      </c>
      <c r="T322" s="5"/>
      <c r="U322" s="5"/>
      <c r="V322" s="5"/>
      <c r="W322" s="4">
        <v>248439</v>
      </c>
      <c r="X322" s="5"/>
      <c r="Y322" s="5"/>
      <c r="Z322" s="6"/>
      <c r="AA322" s="5">
        <v>270540</v>
      </c>
      <c r="AB322" s="5"/>
      <c r="AC322" s="5"/>
      <c r="AD322" s="5"/>
      <c r="AE322" s="4"/>
      <c r="AF322" s="5"/>
      <c r="AG322" s="5"/>
      <c r="AH322" s="6"/>
      <c r="AI322" s="5"/>
      <c r="AJ322" s="5"/>
      <c r="AK322" s="5"/>
      <c r="AL322" s="5"/>
      <c r="AM322" s="4"/>
      <c r="AN322" s="5"/>
      <c r="AO322" s="5"/>
      <c r="AP322" s="6"/>
      <c r="AQ322" s="5"/>
      <c r="AR322" s="5"/>
      <c r="AS322" s="5"/>
      <c r="AT322" s="5"/>
      <c r="AU322" s="4"/>
      <c r="AV322" s="5"/>
      <c r="AW322" s="5"/>
      <c r="AX322" s="6"/>
      <c r="AY322" s="5"/>
      <c r="AZ322" s="5"/>
      <c r="BA322" s="5"/>
      <c r="BB322" s="5"/>
      <c r="BC322" s="4"/>
      <c r="BD322" s="5"/>
      <c r="BE322" s="5"/>
      <c r="BF322" s="6"/>
      <c r="BG322" s="5"/>
      <c r="BH322" s="5"/>
      <c r="BI322" s="5"/>
      <c r="BJ322" s="5"/>
      <c r="BK322" s="4"/>
      <c r="BL322" s="5"/>
      <c r="BM322" s="5"/>
      <c r="BN322" s="6"/>
      <c r="BO322" s="5"/>
      <c r="BP322" s="5"/>
      <c r="BQ322" s="5"/>
      <c r="BR322" s="5"/>
      <c r="BS322" s="12">
        <v>1434979</v>
      </c>
    </row>
    <row r="323" spans="2:71" x14ac:dyDescent="0.25">
      <c r="B323" s="3"/>
      <c r="C323"/>
      <c r="F323">
        <v>7554</v>
      </c>
      <c r="G323" s="4">
        <v>231868</v>
      </c>
      <c r="H323" s="5"/>
      <c r="I323" s="5">
        <v>23141</v>
      </c>
      <c r="J323" s="5"/>
      <c r="K323" s="4">
        <v>226666</v>
      </c>
      <c r="L323" s="5"/>
      <c r="M323" s="5">
        <v>40798</v>
      </c>
      <c r="N323" s="6"/>
      <c r="O323" s="5">
        <v>203617</v>
      </c>
      <c r="P323" s="5"/>
      <c r="Q323" s="5">
        <v>35078</v>
      </c>
      <c r="R323" s="6"/>
      <c r="S323" s="5">
        <v>253849</v>
      </c>
      <c r="T323" s="5"/>
      <c r="U323" s="5">
        <v>45914</v>
      </c>
      <c r="V323" s="5"/>
      <c r="W323" s="4">
        <v>248439</v>
      </c>
      <c r="X323" s="5"/>
      <c r="Y323" s="5">
        <v>47849</v>
      </c>
      <c r="Z323" s="6"/>
      <c r="AA323" s="5">
        <v>270540</v>
      </c>
      <c r="AB323" s="5"/>
      <c r="AC323" s="5">
        <v>50727</v>
      </c>
      <c r="AD323" s="5"/>
      <c r="AE323" s="4"/>
      <c r="AF323" s="5"/>
      <c r="AG323" s="5"/>
      <c r="AH323" s="6"/>
      <c r="AI323" s="5"/>
      <c r="AJ323" s="5"/>
      <c r="AK323" s="5"/>
      <c r="AL323" s="5"/>
      <c r="AM323" s="4"/>
      <c r="AN323" s="5"/>
      <c r="AO323" s="5"/>
      <c r="AP323" s="6"/>
      <c r="AQ323" s="5"/>
      <c r="AR323" s="5"/>
      <c r="AS323" s="5"/>
      <c r="AT323" s="5"/>
      <c r="AU323" s="4"/>
      <c r="AV323" s="5"/>
      <c r="AW323" s="5"/>
      <c r="AX323" s="6"/>
      <c r="AY323" s="5"/>
      <c r="AZ323" s="5"/>
      <c r="BA323" s="5"/>
      <c r="BB323" s="5"/>
      <c r="BC323" s="4"/>
      <c r="BD323" s="5"/>
      <c r="BE323" s="5"/>
      <c r="BF323" s="6"/>
      <c r="BG323" s="5"/>
      <c r="BH323" s="5"/>
      <c r="BI323" s="5"/>
      <c r="BJ323" s="5"/>
      <c r="BK323" s="4"/>
      <c r="BL323" s="5"/>
      <c r="BM323" s="5"/>
      <c r="BN323" s="6"/>
      <c r="BO323" s="5"/>
      <c r="BP323" s="5"/>
      <c r="BQ323" s="5"/>
      <c r="BR323" s="5"/>
      <c r="BS323" s="12">
        <v>1678486</v>
      </c>
    </row>
    <row r="324" spans="2:71" x14ac:dyDescent="0.25">
      <c r="B324" s="3"/>
      <c r="C324">
        <v>13323050</v>
      </c>
      <c r="D324" t="s">
        <v>92</v>
      </c>
      <c r="E324">
        <v>200</v>
      </c>
      <c r="F324" t="s">
        <v>17</v>
      </c>
      <c r="G324" s="4"/>
      <c r="H324" s="5">
        <v>124215</v>
      </c>
      <c r="I324" s="5"/>
      <c r="J324" s="5"/>
      <c r="K324" s="4"/>
      <c r="L324" s="5">
        <v>130483</v>
      </c>
      <c r="M324" s="5"/>
      <c r="N324" s="6"/>
      <c r="O324" s="5"/>
      <c r="P324" s="5">
        <v>146725</v>
      </c>
      <c r="Q324" s="5"/>
      <c r="R324" s="6"/>
      <c r="S324" s="5"/>
      <c r="T324" s="5">
        <v>151910</v>
      </c>
      <c r="U324" s="5"/>
      <c r="V324" s="5"/>
      <c r="W324" s="4"/>
      <c r="X324" s="5"/>
      <c r="Y324" s="5"/>
      <c r="Z324" s="6"/>
      <c r="AA324" s="5"/>
      <c r="AB324" s="5"/>
      <c r="AC324" s="5"/>
      <c r="AD324" s="5"/>
      <c r="AE324" s="4"/>
      <c r="AF324" s="5"/>
      <c r="AG324" s="5"/>
      <c r="AH324" s="6"/>
      <c r="AI324" s="5"/>
      <c r="AJ324" s="5"/>
      <c r="AK324" s="5"/>
      <c r="AL324" s="5"/>
      <c r="AM324" s="4"/>
      <c r="AN324" s="5"/>
      <c r="AO324" s="5"/>
      <c r="AP324" s="6"/>
      <c r="AQ324" s="5"/>
      <c r="AR324" s="5"/>
      <c r="AS324" s="5"/>
      <c r="AT324" s="5"/>
      <c r="AU324" s="4"/>
      <c r="AV324" s="5"/>
      <c r="AW324" s="5"/>
      <c r="AX324" s="6"/>
      <c r="AY324" s="5"/>
      <c r="AZ324" s="5"/>
      <c r="BA324" s="5"/>
      <c r="BB324" s="5"/>
      <c r="BC324" s="4"/>
      <c r="BD324" s="5"/>
      <c r="BE324" s="5"/>
      <c r="BF324" s="6"/>
      <c r="BG324" s="5"/>
      <c r="BH324" s="5"/>
      <c r="BI324" s="5"/>
      <c r="BJ324" s="5"/>
      <c r="BK324" s="4"/>
      <c r="BL324" s="5"/>
      <c r="BM324" s="5"/>
      <c r="BN324" s="6"/>
      <c r="BO324" s="5"/>
      <c r="BP324" s="5"/>
      <c r="BQ324" s="5"/>
      <c r="BR324" s="5"/>
      <c r="BS324" s="12">
        <v>553333</v>
      </c>
    </row>
    <row r="325" spans="2:71" x14ac:dyDescent="0.25">
      <c r="B325" s="3"/>
      <c r="C325"/>
      <c r="E325">
        <v>650</v>
      </c>
      <c r="F325">
        <v>7550</v>
      </c>
      <c r="G325" s="4">
        <v>333595</v>
      </c>
      <c r="H325" s="5"/>
      <c r="I325" s="5"/>
      <c r="J325" s="5"/>
      <c r="K325" s="4">
        <v>334885</v>
      </c>
      <c r="L325" s="5"/>
      <c r="M325" s="5"/>
      <c r="N325" s="6"/>
      <c r="O325" s="5">
        <v>367506</v>
      </c>
      <c r="P325" s="5"/>
      <c r="Q325" s="5"/>
      <c r="R325" s="6"/>
      <c r="S325" s="5">
        <v>398702</v>
      </c>
      <c r="T325" s="5"/>
      <c r="U325" s="5"/>
      <c r="V325" s="5"/>
      <c r="W325" s="4"/>
      <c r="X325" s="5"/>
      <c r="Y325" s="5"/>
      <c r="Z325" s="6"/>
      <c r="AA325" s="5"/>
      <c r="AB325" s="5"/>
      <c r="AC325" s="5"/>
      <c r="AD325" s="5"/>
      <c r="AE325" s="4"/>
      <c r="AF325" s="5"/>
      <c r="AG325" s="5"/>
      <c r="AH325" s="6"/>
      <c r="AI325" s="5"/>
      <c r="AJ325" s="5"/>
      <c r="AK325" s="5"/>
      <c r="AL325" s="5"/>
      <c r="AM325" s="4"/>
      <c r="AN325" s="5"/>
      <c r="AO325" s="5"/>
      <c r="AP325" s="6"/>
      <c r="AQ325" s="5"/>
      <c r="AR325" s="5"/>
      <c r="AS325" s="5"/>
      <c r="AT325" s="5"/>
      <c r="AU325" s="4"/>
      <c r="AV325" s="5"/>
      <c r="AW325" s="5"/>
      <c r="AX325" s="6"/>
      <c r="AY325" s="5"/>
      <c r="AZ325" s="5"/>
      <c r="BA325" s="5"/>
      <c r="BB325" s="5"/>
      <c r="BC325" s="4"/>
      <c r="BD325" s="5"/>
      <c r="BE325" s="5"/>
      <c r="BF325" s="6"/>
      <c r="BG325" s="5"/>
      <c r="BH325" s="5"/>
      <c r="BI325" s="5"/>
      <c r="BJ325" s="5"/>
      <c r="BK325" s="4"/>
      <c r="BL325" s="5"/>
      <c r="BM325" s="5"/>
      <c r="BN325" s="6"/>
      <c r="BO325" s="5"/>
      <c r="BP325" s="5"/>
      <c r="BQ325" s="5"/>
      <c r="BR325" s="5"/>
      <c r="BS325" s="12">
        <v>1434688</v>
      </c>
    </row>
    <row r="326" spans="2:71" x14ac:dyDescent="0.25">
      <c r="B326" s="3"/>
      <c r="C326"/>
      <c r="F326">
        <v>7553</v>
      </c>
      <c r="G326" s="4">
        <v>9588</v>
      </c>
      <c r="H326" s="5"/>
      <c r="I326" s="5"/>
      <c r="J326" s="5">
        <v>11</v>
      </c>
      <c r="K326" s="4">
        <v>10310</v>
      </c>
      <c r="L326" s="5"/>
      <c r="M326" s="5"/>
      <c r="N326" s="6">
        <v>3</v>
      </c>
      <c r="O326" s="5">
        <v>18089</v>
      </c>
      <c r="P326" s="5"/>
      <c r="Q326" s="5"/>
      <c r="R326" s="6">
        <v>7</v>
      </c>
      <c r="S326" s="5">
        <v>22460</v>
      </c>
      <c r="T326" s="5"/>
      <c r="U326" s="5"/>
      <c r="V326" s="5">
        <v>9</v>
      </c>
      <c r="W326" s="4"/>
      <c r="X326" s="5"/>
      <c r="Y326" s="5"/>
      <c r="Z326" s="6"/>
      <c r="AA326" s="5"/>
      <c r="AB326" s="5"/>
      <c r="AC326" s="5"/>
      <c r="AD326" s="5"/>
      <c r="AE326" s="4"/>
      <c r="AF326" s="5"/>
      <c r="AG326" s="5"/>
      <c r="AH326" s="6"/>
      <c r="AI326" s="5"/>
      <c r="AJ326" s="5"/>
      <c r="AK326" s="5"/>
      <c r="AL326" s="5"/>
      <c r="AM326" s="4"/>
      <c r="AN326" s="5"/>
      <c r="AO326" s="5"/>
      <c r="AP326" s="6"/>
      <c r="AQ326" s="5"/>
      <c r="AR326" s="5"/>
      <c r="AS326" s="5"/>
      <c r="AT326" s="5"/>
      <c r="AU326" s="4"/>
      <c r="AV326" s="5"/>
      <c r="AW326" s="5"/>
      <c r="AX326" s="6"/>
      <c r="AY326" s="5"/>
      <c r="AZ326" s="5"/>
      <c r="BA326" s="5"/>
      <c r="BB326" s="5"/>
      <c r="BC326" s="4"/>
      <c r="BD326" s="5"/>
      <c r="BE326" s="5"/>
      <c r="BF326" s="6"/>
      <c r="BG326" s="5"/>
      <c r="BH326" s="5"/>
      <c r="BI326" s="5"/>
      <c r="BJ326" s="5"/>
      <c r="BK326" s="4"/>
      <c r="BL326" s="5"/>
      <c r="BM326" s="5"/>
      <c r="BN326" s="6"/>
      <c r="BO326" s="5"/>
      <c r="BP326" s="5"/>
      <c r="BQ326" s="5"/>
      <c r="BR326" s="5"/>
      <c r="BS326" s="12">
        <v>60477</v>
      </c>
    </row>
    <row r="327" spans="2:71" x14ac:dyDescent="0.25">
      <c r="B327" s="3"/>
      <c r="C327"/>
      <c r="F327">
        <v>7554</v>
      </c>
      <c r="G327" s="4">
        <v>324007</v>
      </c>
      <c r="H327" s="5"/>
      <c r="I327" s="5">
        <v>78543</v>
      </c>
      <c r="J327" s="5"/>
      <c r="K327" s="4">
        <v>324575</v>
      </c>
      <c r="L327" s="5"/>
      <c r="M327" s="5">
        <v>78030</v>
      </c>
      <c r="N327" s="6"/>
      <c r="O327" s="5">
        <v>349417</v>
      </c>
      <c r="P327" s="5"/>
      <c r="Q327" s="5">
        <v>79219</v>
      </c>
      <c r="R327" s="6"/>
      <c r="S327" s="5">
        <v>376242</v>
      </c>
      <c r="T327" s="5"/>
      <c r="U327" s="5">
        <v>78569</v>
      </c>
      <c r="V327" s="5"/>
      <c r="W327" s="4"/>
      <c r="X327" s="5"/>
      <c r="Y327" s="5"/>
      <c r="Z327" s="6"/>
      <c r="AA327" s="5"/>
      <c r="AB327" s="5"/>
      <c r="AC327" s="5"/>
      <c r="AD327" s="5"/>
      <c r="AE327" s="4"/>
      <c r="AF327" s="5"/>
      <c r="AG327" s="5"/>
      <c r="AH327" s="6"/>
      <c r="AI327" s="5"/>
      <c r="AJ327" s="5"/>
      <c r="AK327" s="5"/>
      <c r="AL327" s="5"/>
      <c r="AM327" s="4"/>
      <c r="AN327" s="5"/>
      <c r="AO327" s="5"/>
      <c r="AP327" s="6"/>
      <c r="AQ327" s="5"/>
      <c r="AR327" s="5"/>
      <c r="AS327" s="5"/>
      <c r="AT327" s="5"/>
      <c r="AU327" s="4"/>
      <c r="AV327" s="5"/>
      <c r="AW327" s="5"/>
      <c r="AX327" s="6"/>
      <c r="AY327" s="5"/>
      <c r="AZ327" s="5"/>
      <c r="BA327" s="5"/>
      <c r="BB327" s="5"/>
      <c r="BC327" s="4"/>
      <c r="BD327" s="5"/>
      <c r="BE327" s="5"/>
      <c r="BF327" s="6"/>
      <c r="BG327" s="5"/>
      <c r="BH327" s="5"/>
      <c r="BI327" s="5"/>
      <c r="BJ327" s="5"/>
      <c r="BK327" s="4"/>
      <c r="BL327" s="5"/>
      <c r="BM327" s="5"/>
      <c r="BN327" s="6"/>
      <c r="BO327" s="5"/>
      <c r="BP327" s="5"/>
      <c r="BQ327" s="5"/>
      <c r="BR327" s="5"/>
      <c r="BS327" s="12">
        <v>1688602</v>
      </c>
    </row>
    <row r="328" spans="2:71" x14ac:dyDescent="0.25">
      <c r="B328" s="3"/>
      <c r="C328">
        <v>13818596</v>
      </c>
      <c r="D328" t="s">
        <v>93</v>
      </c>
      <c r="E328">
        <v>200</v>
      </c>
      <c r="F328" t="s">
        <v>17</v>
      </c>
      <c r="G328" s="4"/>
      <c r="H328" s="5">
        <v>1971372</v>
      </c>
      <c r="I328" s="5"/>
      <c r="J328" s="5"/>
      <c r="K328" s="4"/>
      <c r="L328" s="5">
        <v>1833461</v>
      </c>
      <c r="M328" s="5"/>
      <c r="N328" s="6"/>
      <c r="O328" s="5"/>
      <c r="P328" s="5">
        <v>1897341</v>
      </c>
      <c r="Q328" s="5"/>
      <c r="R328" s="6"/>
      <c r="S328" s="5"/>
      <c r="T328" s="5">
        <v>1913671</v>
      </c>
      <c r="U328" s="5"/>
      <c r="V328" s="5"/>
      <c r="W328" s="4"/>
      <c r="X328" s="5">
        <v>2165473</v>
      </c>
      <c r="Y328" s="5"/>
      <c r="Z328" s="6"/>
      <c r="AA328" s="5"/>
      <c r="AB328" s="5">
        <v>2179866</v>
      </c>
      <c r="AC328" s="5"/>
      <c r="AD328" s="5"/>
      <c r="AE328" s="4"/>
      <c r="AF328" s="5"/>
      <c r="AG328" s="5"/>
      <c r="AH328" s="6"/>
      <c r="AI328" s="5"/>
      <c r="AJ328" s="5"/>
      <c r="AK328" s="5"/>
      <c r="AL328" s="5"/>
      <c r="AM328" s="4"/>
      <c r="AN328" s="5"/>
      <c r="AO328" s="5"/>
      <c r="AP328" s="6"/>
      <c r="AQ328" s="5"/>
      <c r="AR328" s="5"/>
      <c r="AS328" s="5"/>
      <c r="AT328" s="5"/>
      <c r="AU328" s="4"/>
      <c r="AV328" s="5"/>
      <c r="AW328" s="5"/>
      <c r="AX328" s="6"/>
      <c r="AY328" s="5"/>
      <c r="AZ328" s="5"/>
      <c r="BA328" s="5"/>
      <c r="BB328" s="5"/>
      <c r="BC328" s="4"/>
      <c r="BD328" s="5"/>
      <c r="BE328" s="5"/>
      <c r="BF328" s="6"/>
      <c r="BG328" s="5"/>
      <c r="BH328" s="5"/>
      <c r="BI328" s="5"/>
      <c r="BJ328" s="5"/>
      <c r="BK328" s="4"/>
      <c r="BL328" s="5"/>
      <c r="BM328" s="5"/>
      <c r="BN328" s="6"/>
      <c r="BO328" s="5"/>
      <c r="BP328" s="5"/>
      <c r="BQ328" s="5"/>
      <c r="BR328" s="5"/>
      <c r="BS328" s="12">
        <v>11961184</v>
      </c>
    </row>
    <row r="329" spans="2:71" x14ac:dyDescent="0.25">
      <c r="B329" s="3"/>
      <c r="C329"/>
      <c r="E329">
        <v>650</v>
      </c>
      <c r="F329">
        <v>7550</v>
      </c>
      <c r="G329" s="4">
        <v>7033345</v>
      </c>
      <c r="H329" s="5"/>
      <c r="I329" s="5"/>
      <c r="J329" s="5"/>
      <c r="K329" s="4">
        <v>7033190</v>
      </c>
      <c r="L329" s="5"/>
      <c r="M329" s="5"/>
      <c r="N329" s="6"/>
      <c r="O329" s="5">
        <v>7107935</v>
      </c>
      <c r="P329" s="5"/>
      <c r="Q329" s="5"/>
      <c r="R329" s="6"/>
      <c r="S329" s="5">
        <v>7408407</v>
      </c>
      <c r="T329" s="5"/>
      <c r="U329" s="5"/>
      <c r="V329" s="5"/>
      <c r="W329" s="4">
        <v>7865045</v>
      </c>
      <c r="X329" s="5"/>
      <c r="Y329" s="5"/>
      <c r="Z329" s="6"/>
      <c r="AA329" s="5">
        <v>7750924</v>
      </c>
      <c r="AB329" s="5"/>
      <c r="AC329" s="5"/>
      <c r="AD329" s="5"/>
      <c r="AE329" s="4"/>
      <c r="AF329" s="5"/>
      <c r="AG329" s="5"/>
      <c r="AH329" s="6"/>
      <c r="AI329" s="5"/>
      <c r="AJ329" s="5"/>
      <c r="AK329" s="5"/>
      <c r="AL329" s="5"/>
      <c r="AM329" s="4"/>
      <c r="AN329" s="5"/>
      <c r="AO329" s="5"/>
      <c r="AP329" s="6"/>
      <c r="AQ329" s="5"/>
      <c r="AR329" s="5"/>
      <c r="AS329" s="5"/>
      <c r="AT329" s="5"/>
      <c r="AU329" s="4"/>
      <c r="AV329" s="5"/>
      <c r="AW329" s="5"/>
      <c r="AX329" s="6"/>
      <c r="AY329" s="5"/>
      <c r="AZ329" s="5"/>
      <c r="BA329" s="5"/>
      <c r="BB329" s="5"/>
      <c r="BC329" s="4"/>
      <c r="BD329" s="5"/>
      <c r="BE329" s="5"/>
      <c r="BF329" s="6"/>
      <c r="BG329" s="5"/>
      <c r="BH329" s="5"/>
      <c r="BI329" s="5"/>
      <c r="BJ329" s="5"/>
      <c r="BK329" s="4"/>
      <c r="BL329" s="5"/>
      <c r="BM329" s="5"/>
      <c r="BN329" s="6"/>
      <c r="BO329" s="5"/>
      <c r="BP329" s="5"/>
      <c r="BQ329" s="5"/>
      <c r="BR329" s="5"/>
      <c r="BS329" s="12">
        <v>44198846</v>
      </c>
    </row>
    <row r="330" spans="2:71" x14ac:dyDescent="0.25">
      <c r="B330" s="3"/>
      <c r="C330"/>
      <c r="F330">
        <v>7553</v>
      </c>
      <c r="G330" s="4">
        <v>779577</v>
      </c>
      <c r="H330" s="5"/>
      <c r="I330" s="5"/>
      <c r="J330" s="5">
        <v>1625</v>
      </c>
      <c r="K330" s="4">
        <v>797329</v>
      </c>
      <c r="L330" s="5"/>
      <c r="M330" s="5"/>
      <c r="N330" s="6">
        <v>1600</v>
      </c>
      <c r="O330" s="5">
        <v>789542</v>
      </c>
      <c r="P330" s="5"/>
      <c r="Q330" s="5"/>
      <c r="R330" s="6">
        <v>1599</v>
      </c>
      <c r="S330" s="5">
        <v>865972</v>
      </c>
      <c r="T330" s="5"/>
      <c r="U330" s="5"/>
      <c r="V330" s="5">
        <v>1797</v>
      </c>
      <c r="W330" s="4">
        <v>941199</v>
      </c>
      <c r="X330" s="5"/>
      <c r="Y330" s="5"/>
      <c r="Z330" s="6">
        <v>1878</v>
      </c>
      <c r="AA330" s="5">
        <v>989358</v>
      </c>
      <c r="AB330" s="5"/>
      <c r="AC330" s="5"/>
      <c r="AD330" s="5">
        <v>1888</v>
      </c>
      <c r="AE330" s="4"/>
      <c r="AF330" s="5"/>
      <c r="AG330" s="5"/>
      <c r="AH330" s="6"/>
      <c r="AI330" s="5"/>
      <c r="AJ330" s="5"/>
      <c r="AK330" s="5"/>
      <c r="AL330" s="5"/>
      <c r="AM330" s="4"/>
      <c r="AN330" s="5"/>
      <c r="AO330" s="5"/>
      <c r="AP330" s="6"/>
      <c r="AQ330" s="5"/>
      <c r="AR330" s="5"/>
      <c r="AS330" s="5"/>
      <c r="AT330" s="5"/>
      <c r="AU330" s="4"/>
      <c r="AV330" s="5"/>
      <c r="AW330" s="5"/>
      <c r="AX330" s="6"/>
      <c r="AY330" s="5"/>
      <c r="AZ330" s="5"/>
      <c r="BA330" s="5"/>
      <c r="BB330" s="5"/>
      <c r="BC330" s="4"/>
      <c r="BD330" s="5"/>
      <c r="BE330" s="5"/>
      <c r="BF330" s="6"/>
      <c r="BG330" s="5"/>
      <c r="BH330" s="5"/>
      <c r="BI330" s="5"/>
      <c r="BJ330" s="5"/>
      <c r="BK330" s="4"/>
      <c r="BL330" s="5"/>
      <c r="BM330" s="5"/>
      <c r="BN330" s="6"/>
      <c r="BO330" s="5"/>
      <c r="BP330" s="5"/>
      <c r="BQ330" s="5"/>
      <c r="BR330" s="5"/>
      <c r="BS330" s="12">
        <v>5173364</v>
      </c>
    </row>
    <row r="331" spans="2:71" x14ac:dyDescent="0.25">
      <c r="B331" s="3"/>
      <c r="C331"/>
      <c r="F331">
        <v>7554</v>
      </c>
      <c r="G331" s="4">
        <v>6253768</v>
      </c>
      <c r="H331" s="5"/>
      <c r="I331" s="5">
        <v>1248159</v>
      </c>
      <c r="J331" s="5"/>
      <c r="K331" s="4">
        <v>6235861</v>
      </c>
      <c r="L331" s="5"/>
      <c r="M331" s="5">
        <v>1256675</v>
      </c>
      <c r="N331" s="6"/>
      <c r="O331" s="5">
        <v>6318393</v>
      </c>
      <c r="P331" s="5"/>
      <c r="Q331" s="5">
        <v>1260399</v>
      </c>
      <c r="R331" s="6"/>
      <c r="S331" s="5">
        <v>6542435</v>
      </c>
      <c r="T331" s="5"/>
      <c r="U331" s="5">
        <v>1266466</v>
      </c>
      <c r="V331" s="5"/>
      <c r="W331" s="4">
        <v>6923846</v>
      </c>
      <c r="X331" s="5"/>
      <c r="Y331" s="5">
        <v>1259872</v>
      </c>
      <c r="Z331" s="6"/>
      <c r="AA331" s="5">
        <v>6761566</v>
      </c>
      <c r="AB331" s="5"/>
      <c r="AC331" s="5">
        <v>1268101</v>
      </c>
      <c r="AD331" s="5"/>
      <c r="AE331" s="4"/>
      <c r="AF331" s="5"/>
      <c r="AG331" s="5"/>
      <c r="AH331" s="6"/>
      <c r="AI331" s="5"/>
      <c r="AJ331" s="5"/>
      <c r="AK331" s="5"/>
      <c r="AL331" s="5"/>
      <c r="AM331" s="4"/>
      <c r="AN331" s="5"/>
      <c r="AO331" s="5"/>
      <c r="AP331" s="6"/>
      <c r="AQ331" s="5"/>
      <c r="AR331" s="5"/>
      <c r="AS331" s="5"/>
      <c r="AT331" s="5"/>
      <c r="AU331" s="4"/>
      <c r="AV331" s="5"/>
      <c r="AW331" s="5"/>
      <c r="AX331" s="6"/>
      <c r="AY331" s="5"/>
      <c r="AZ331" s="5"/>
      <c r="BA331" s="5"/>
      <c r="BB331" s="5"/>
      <c r="BC331" s="4"/>
      <c r="BD331" s="5"/>
      <c r="BE331" s="5"/>
      <c r="BF331" s="6"/>
      <c r="BG331" s="5"/>
      <c r="BH331" s="5"/>
      <c r="BI331" s="5"/>
      <c r="BJ331" s="5"/>
      <c r="BK331" s="4"/>
      <c r="BL331" s="5"/>
      <c r="BM331" s="5"/>
      <c r="BN331" s="6"/>
      <c r="BO331" s="5"/>
      <c r="BP331" s="5"/>
      <c r="BQ331" s="5"/>
      <c r="BR331" s="5"/>
      <c r="BS331" s="12">
        <v>46595541</v>
      </c>
    </row>
    <row r="332" spans="2:71" x14ac:dyDescent="0.25">
      <c r="B332" s="3"/>
      <c r="C332">
        <v>51225993</v>
      </c>
      <c r="D332" t="s">
        <v>94</v>
      </c>
      <c r="E332">
        <v>200</v>
      </c>
      <c r="F332" t="s">
        <v>17</v>
      </c>
      <c r="G332" s="4"/>
      <c r="H332" s="5">
        <v>71621</v>
      </c>
      <c r="I332" s="5"/>
      <c r="J332" s="5"/>
      <c r="K332" s="4"/>
      <c r="L332" s="5">
        <v>110183</v>
      </c>
      <c r="M332" s="5"/>
      <c r="N332" s="6"/>
      <c r="O332" s="5"/>
      <c r="P332" s="5">
        <v>111844</v>
      </c>
      <c r="Q332" s="5"/>
      <c r="R332" s="6"/>
      <c r="S332" s="5"/>
      <c r="T332" s="5">
        <v>57929</v>
      </c>
      <c r="U332" s="5"/>
      <c r="V332" s="5"/>
      <c r="W332" s="4"/>
      <c r="X332" s="5">
        <v>56451</v>
      </c>
      <c r="Y332" s="5"/>
      <c r="Z332" s="6"/>
      <c r="AA332" s="5"/>
      <c r="AB332" s="5">
        <v>59580</v>
      </c>
      <c r="AC332" s="5"/>
      <c r="AD332" s="5"/>
      <c r="AE332" s="4"/>
      <c r="AF332" s="5">
        <v>68042</v>
      </c>
      <c r="AG332" s="5"/>
      <c r="AH332" s="6"/>
      <c r="AI332" s="5"/>
      <c r="AJ332" s="5">
        <v>56075</v>
      </c>
      <c r="AK332" s="5"/>
      <c r="AL332" s="5"/>
      <c r="AM332" s="4"/>
      <c r="AN332" s="5">
        <v>62314</v>
      </c>
      <c r="AO332" s="5"/>
      <c r="AP332" s="6"/>
      <c r="AQ332" s="5"/>
      <c r="AR332" s="5">
        <v>56666</v>
      </c>
      <c r="AS332" s="5"/>
      <c r="AT332" s="5"/>
      <c r="AU332" s="4"/>
      <c r="AV332" s="5">
        <v>56468</v>
      </c>
      <c r="AW332" s="5"/>
      <c r="AX332" s="6"/>
      <c r="AY332" s="5"/>
      <c r="AZ332" s="5">
        <v>62859</v>
      </c>
      <c r="BA332" s="5"/>
      <c r="BB332" s="5"/>
      <c r="BC332" s="4"/>
      <c r="BD332" s="5">
        <v>164349</v>
      </c>
      <c r="BE332" s="5"/>
      <c r="BF332" s="6"/>
      <c r="BG332" s="5"/>
      <c r="BH332" s="5">
        <v>194963</v>
      </c>
      <c r="BI332" s="5"/>
      <c r="BJ332" s="5"/>
      <c r="BK332" s="4"/>
      <c r="BL332" s="5">
        <v>223143</v>
      </c>
      <c r="BM332" s="5"/>
      <c r="BN332" s="6"/>
      <c r="BO332" s="5"/>
      <c r="BP332" s="5">
        <v>261197</v>
      </c>
      <c r="BQ332" s="5"/>
      <c r="BR332" s="5"/>
      <c r="BS332" s="12">
        <v>1673684</v>
      </c>
    </row>
    <row r="333" spans="2:71" x14ac:dyDescent="0.25">
      <c r="B333" s="3"/>
      <c r="C333"/>
      <c r="E333">
        <v>650</v>
      </c>
      <c r="F333">
        <v>7550</v>
      </c>
      <c r="G333" s="4">
        <v>202868</v>
      </c>
      <c r="H333" s="5"/>
      <c r="I333" s="5"/>
      <c r="J333" s="5"/>
      <c r="K333" s="4">
        <v>249824</v>
      </c>
      <c r="L333" s="5"/>
      <c r="M333" s="5"/>
      <c r="N333" s="6"/>
      <c r="O333" s="5">
        <v>242874</v>
      </c>
      <c r="P333" s="5"/>
      <c r="Q333" s="5"/>
      <c r="R333" s="6"/>
      <c r="S333" s="5">
        <v>188161</v>
      </c>
      <c r="T333" s="5"/>
      <c r="U333" s="5"/>
      <c r="V333" s="5"/>
      <c r="W333" s="4">
        <v>193516</v>
      </c>
      <c r="X333" s="5"/>
      <c r="Y333" s="5"/>
      <c r="Z333" s="6"/>
      <c r="AA333" s="5">
        <v>183001</v>
      </c>
      <c r="AB333" s="5"/>
      <c r="AC333" s="5"/>
      <c r="AD333" s="5"/>
      <c r="AE333" s="4">
        <v>193438</v>
      </c>
      <c r="AF333" s="5"/>
      <c r="AG333" s="5"/>
      <c r="AH333" s="6"/>
      <c r="AI333" s="5">
        <v>183076</v>
      </c>
      <c r="AJ333" s="5"/>
      <c r="AK333" s="5"/>
      <c r="AL333" s="5"/>
      <c r="AM333" s="4">
        <v>164030</v>
      </c>
      <c r="AN333" s="5"/>
      <c r="AO333" s="5"/>
      <c r="AP333" s="6"/>
      <c r="AQ333" s="5">
        <v>158561</v>
      </c>
      <c r="AR333" s="5"/>
      <c r="AS333" s="5"/>
      <c r="AT333" s="5"/>
      <c r="AU333" s="4">
        <v>175308</v>
      </c>
      <c r="AV333" s="5"/>
      <c r="AW333" s="5"/>
      <c r="AX333" s="6"/>
      <c r="AY333" s="5">
        <v>166713</v>
      </c>
      <c r="AZ333" s="5"/>
      <c r="BA333" s="5"/>
      <c r="BB333" s="5"/>
      <c r="BC333" s="4">
        <v>379910</v>
      </c>
      <c r="BD333" s="5"/>
      <c r="BE333" s="5"/>
      <c r="BF333" s="6"/>
      <c r="BG333" s="5">
        <v>469934</v>
      </c>
      <c r="BH333" s="5"/>
      <c r="BI333" s="5"/>
      <c r="BJ333" s="5"/>
      <c r="BK333" s="4">
        <v>468621</v>
      </c>
      <c r="BL333" s="5"/>
      <c r="BM333" s="5"/>
      <c r="BN333" s="6"/>
      <c r="BO333" s="5">
        <v>573316</v>
      </c>
      <c r="BP333" s="5"/>
      <c r="BQ333" s="5"/>
      <c r="BR333" s="5"/>
      <c r="BS333" s="12">
        <v>4193151</v>
      </c>
    </row>
    <row r="334" spans="2:71" x14ac:dyDescent="0.25">
      <c r="B334" s="3"/>
      <c r="C334"/>
      <c r="F334">
        <v>7553</v>
      </c>
      <c r="G334" s="4"/>
      <c r="H334" s="5"/>
      <c r="I334" s="5"/>
      <c r="J334" s="5"/>
      <c r="K334" s="4"/>
      <c r="L334" s="5"/>
      <c r="M334" s="5"/>
      <c r="N334" s="6"/>
      <c r="O334" s="5"/>
      <c r="P334" s="5"/>
      <c r="Q334" s="5"/>
      <c r="R334" s="6"/>
      <c r="S334" s="5"/>
      <c r="T334" s="5"/>
      <c r="U334" s="5"/>
      <c r="V334" s="5"/>
      <c r="W334" s="4">
        <v>3277</v>
      </c>
      <c r="X334" s="5"/>
      <c r="Y334" s="5"/>
      <c r="Z334" s="6"/>
      <c r="AA334" s="5">
        <v>3442</v>
      </c>
      <c r="AB334" s="5"/>
      <c r="AC334" s="5"/>
      <c r="AD334" s="5"/>
      <c r="AE334" s="4">
        <v>9543</v>
      </c>
      <c r="AF334" s="5"/>
      <c r="AG334" s="5"/>
      <c r="AH334" s="6"/>
      <c r="AI334" s="5">
        <v>9074</v>
      </c>
      <c r="AJ334" s="5"/>
      <c r="AK334" s="5"/>
      <c r="AL334" s="5"/>
      <c r="AM334" s="4">
        <v>7830</v>
      </c>
      <c r="AN334" s="5"/>
      <c r="AO334" s="5"/>
      <c r="AP334" s="6"/>
      <c r="AQ334" s="5">
        <v>7535</v>
      </c>
      <c r="AR334" s="5"/>
      <c r="AS334" s="5"/>
      <c r="AT334" s="5">
        <v>35</v>
      </c>
      <c r="AU334" s="4">
        <v>6614</v>
      </c>
      <c r="AV334" s="5"/>
      <c r="AW334" s="5"/>
      <c r="AX334" s="6">
        <v>35</v>
      </c>
      <c r="AY334" s="5">
        <v>150</v>
      </c>
      <c r="AZ334" s="5"/>
      <c r="BA334" s="5"/>
      <c r="BB334" s="5">
        <v>2</v>
      </c>
      <c r="BC334" s="4">
        <v>1515</v>
      </c>
      <c r="BD334" s="5"/>
      <c r="BE334" s="5"/>
      <c r="BF334" s="6">
        <v>7</v>
      </c>
      <c r="BG334" s="5">
        <v>16541</v>
      </c>
      <c r="BH334" s="5"/>
      <c r="BI334" s="5"/>
      <c r="BJ334" s="5">
        <v>33</v>
      </c>
      <c r="BK334" s="4">
        <v>15855</v>
      </c>
      <c r="BL334" s="5"/>
      <c r="BM334" s="5"/>
      <c r="BN334" s="6">
        <v>38</v>
      </c>
      <c r="BO334" s="5">
        <v>19280</v>
      </c>
      <c r="BP334" s="5"/>
      <c r="BQ334" s="5"/>
      <c r="BR334" s="5">
        <v>33</v>
      </c>
      <c r="BS334" s="12">
        <v>100839</v>
      </c>
    </row>
    <row r="335" spans="2:71" x14ac:dyDescent="0.25">
      <c r="B335" s="3"/>
      <c r="C335"/>
      <c r="F335">
        <v>7554</v>
      </c>
      <c r="G335" s="4">
        <v>202868</v>
      </c>
      <c r="H335" s="5"/>
      <c r="I335" s="5">
        <v>31163</v>
      </c>
      <c r="J335" s="5"/>
      <c r="K335" s="4">
        <v>249824</v>
      </c>
      <c r="L335" s="5"/>
      <c r="M335" s="5">
        <v>31272</v>
      </c>
      <c r="N335" s="6"/>
      <c r="O335" s="5">
        <v>242874</v>
      </c>
      <c r="P335" s="5"/>
      <c r="Q335" s="5">
        <v>31625</v>
      </c>
      <c r="R335" s="6"/>
      <c r="S335" s="5">
        <v>188161</v>
      </c>
      <c r="T335" s="5"/>
      <c r="U335" s="5">
        <v>31186</v>
      </c>
      <c r="V335" s="5"/>
      <c r="W335" s="4">
        <v>190239</v>
      </c>
      <c r="X335" s="5"/>
      <c r="Y335" s="5">
        <v>39020</v>
      </c>
      <c r="Z335" s="6"/>
      <c r="AA335" s="5">
        <v>179559</v>
      </c>
      <c r="AB335" s="5"/>
      <c r="AC335" s="5">
        <v>30590</v>
      </c>
      <c r="AD335" s="5"/>
      <c r="AE335" s="4">
        <v>183895</v>
      </c>
      <c r="AF335" s="5"/>
      <c r="AG335" s="5">
        <v>30705</v>
      </c>
      <c r="AH335" s="6"/>
      <c r="AI335" s="5">
        <v>174002</v>
      </c>
      <c r="AJ335" s="5"/>
      <c r="AK335" s="5">
        <v>30636</v>
      </c>
      <c r="AL335" s="5"/>
      <c r="AM335" s="4">
        <v>156200</v>
      </c>
      <c r="AN335" s="5"/>
      <c r="AO335" s="5">
        <v>30643</v>
      </c>
      <c r="AP335" s="6"/>
      <c r="AQ335" s="5">
        <v>151026</v>
      </c>
      <c r="AR335" s="5"/>
      <c r="AS335" s="5">
        <v>30597</v>
      </c>
      <c r="AT335" s="5"/>
      <c r="AU335" s="4">
        <v>168694</v>
      </c>
      <c r="AV335" s="5"/>
      <c r="AW335" s="5">
        <v>30646</v>
      </c>
      <c r="AX335" s="6"/>
      <c r="AY335" s="5">
        <v>166563</v>
      </c>
      <c r="AZ335" s="5"/>
      <c r="BA335" s="5">
        <v>30433</v>
      </c>
      <c r="BB335" s="5"/>
      <c r="BC335" s="4">
        <v>378395</v>
      </c>
      <c r="BD335" s="5"/>
      <c r="BE335" s="5">
        <v>78376</v>
      </c>
      <c r="BF335" s="6"/>
      <c r="BG335" s="5">
        <v>453393</v>
      </c>
      <c r="BH335" s="5"/>
      <c r="BI335" s="5">
        <v>83542</v>
      </c>
      <c r="BJ335" s="5"/>
      <c r="BK335" s="4">
        <v>452766</v>
      </c>
      <c r="BL335" s="5"/>
      <c r="BM335" s="5">
        <v>86680</v>
      </c>
      <c r="BN335" s="6"/>
      <c r="BO335" s="5">
        <v>554036</v>
      </c>
      <c r="BP335" s="5"/>
      <c r="BQ335" s="5">
        <v>87781</v>
      </c>
      <c r="BR335" s="5"/>
      <c r="BS335" s="12">
        <v>4807390</v>
      </c>
    </row>
    <row r="336" spans="2:71" x14ac:dyDescent="0.25">
      <c r="B336" s="3"/>
      <c r="C336">
        <v>51230506</v>
      </c>
      <c r="D336" t="s">
        <v>95</v>
      </c>
      <c r="E336">
        <v>200</v>
      </c>
      <c r="F336" t="s">
        <v>17</v>
      </c>
      <c r="G336" s="4"/>
      <c r="H336" s="5">
        <v>134472</v>
      </c>
      <c r="I336" s="5"/>
      <c r="J336" s="5"/>
      <c r="K336" s="4"/>
      <c r="L336" s="5">
        <v>135464</v>
      </c>
      <c r="M336" s="5"/>
      <c r="N336" s="6"/>
      <c r="O336" s="5"/>
      <c r="P336" s="5">
        <v>140332</v>
      </c>
      <c r="Q336" s="5"/>
      <c r="R336" s="6"/>
      <c r="S336" s="5"/>
      <c r="T336" s="5">
        <v>145840</v>
      </c>
      <c r="U336" s="5"/>
      <c r="V336" s="5"/>
      <c r="W336" s="4"/>
      <c r="X336" s="5">
        <v>148574</v>
      </c>
      <c r="Y336" s="5"/>
      <c r="Z336" s="6"/>
      <c r="AA336" s="5"/>
      <c r="AB336" s="5">
        <v>160919</v>
      </c>
      <c r="AC336" s="5"/>
      <c r="AD336" s="5"/>
      <c r="AE336" s="4"/>
      <c r="AF336" s="5">
        <v>166037</v>
      </c>
      <c r="AG336" s="5"/>
      <c r="AH336" s="6"/>
      <c r="AI336" s="5"/>
      <c r="AJ336" s="5">
        <v>182751</v>
      </c>
      <c r="AK336" s="5"/>
      <c r="AL336" s="5"/>
      <c r="AM336" s="4"/>
      <c r="AN336" s="5">
        <v>195466</v>
      </c>
      <c r="AO336" s="5"/>
      <c r="AP336" s="6"/>
      <c r="AQ336" s="5"/>
      <c r="AR336" s="5">
        <v>233178</v>
      </c>
      <c r="AS336" s="5"/>
      <c r="AT336" s="5"/>
      <c r="AU336" s="4"/>
      <c r="AV336" s="5">
        <v>225667</v>
      </c>
      <c r="AW336" s="5"/>
      <c r="AX336" s="6"/>
      <c r="AY336" s="5"/>
      <c r="AZ336" s="5">
        <v>218403</v>
      </c>
      <c r="BA336" s="5"/>
      <c r="BB336" s="5"/>
      <c r="BC336" s="4"/>
      <c r="BD336" s="5">
        <v>258849</v>
      </c>
      <c r="BE336" s="5"/>
      <c r="BF336" s="6"/>
      <c r="BG336" s="5"/>
      <c r="BH336" s="5">
        <v>321647</v>
      </c>
      <c r="BI336" s="5"/>
      <c r="BJ336" s="5"/>
      <c r="BK336" s="4"/>
      <c r="BL336" s="5">
        <v>321390</v>
      </c>
      <c r="BM336" s="5"/>
      <c r="BN336" s="6"/>
      <c r="BO336" s="5"/>
      <c r="BP336" s="5">
        <v>326899</v>
      </c>
      <c r="BQ336" s="5"/>
      <c r="BR336" s="5"/>
      <c r="BS336" s="12">
        <v>3315888</v>
      </c>
    </row>
    <row r="337" spans="2:71" x14ac:dyDescent="0.25">
      <c r="B337" s="3"/>
      <c r="C337"/>
      <c r="E337">
        <v>650</v>
      </c>
      <c r="F337">
        <v>7550</v>
      </c>
      <c r="G337" s="4">
        <v>403297</v>
      </c>
      <c r="H337" s="5"/>
      <c r="I337" s="5"/>
      <c r="J337" s="5"/>
      <c r="K337" s="4">
        <v>416904</v>
      </c>
      <c r="L337" s="5"/>
      <c r="M337" s="5"/>
      <c r="N337" s="6"/>
      <c r="O337" s="5">
        <v>415904</v>
      </c>
      <c r="P337" s="5"/>
      <c r="Q337" s="5"/>
      <c r="R337" s="6"/>
      <c r="S337" s="5">
        <v>418907</v>
      </c>
      <c r="T337" s="5"/>
      <c r="U337" s="5"/>
      <c r="V337" s="5"/>
      <c r="W337" s="4">
        <v>433575</v>
      </c>
      <c r="X337" s="5"/>
      <c r="Y337" s="5"/>
      <c r="Z337" s="6"/>
      <c r="AA337" s="5">
        <v>453163</v>
      </c>
      <c r="AB337" s="5"/>
      <c r="AC337" s="5"/>
      <c r="AD337" s="5"/>
      <c r="AE337" s="4">
        <v>451362</v>
      </c>
      <c r="AF337" s="5"/>
      <c r="AG337" s="5"/>
      <c r="AH337" s="6"/>
      <c r="AI337" s="5">
        <v>465562</v>
      </c>
      <c r="AJ337" s="5"/>
      <c r="AK337" s="5"/>
      <c r="AL337" s="5"/>
      <c r="AM337" s="4">
        <v>514690</v>
      </c>
      <c r="AN337" s="5"/>
      <c r="AO337" s="5"/>
      <c r="AP337" s="6"/>
      <c r="AQ337" s="5">
        <v>641147</v>
      </c>
      <c r="AR337" s="5"/>
      <c r="AS337" s="5"/>
      <c r="AT337" s="5"/>
      <c r="AU337" s="4">
        <v>632619</v>
      </c>
      <c r="AV337" s="5"/>
      <c r="AW337" s="5"/>
      <c r="AX337" s="6"/>
      <c r="AY337" s="5">
        <v>694671</v>
      </c>
      <c r="AZ337" s="5"/>
      <c r="BA337" s="5"/>
      <c r="BB337" s="5"/>
      <c r="BC337" s="4">
        <v>752807</v>
      </c>
      <c r="BD337" s="5"/>
      <c r="BE337" s="5"/>
      <c r="BF337" s="6"/>
      <c r="BG337" s="5">
        <v>790536</v>
      </c>
      <c r="BH337" s="5"/>
      <c r="BI337" s="5"/>
      <c r="BJ337" s="5"/>
      <c r="BK337" s="4">
        <v>733463</v>
      </c>
      <c r="BL337" s="5"/>
      <c r="BM337" s="5"/>
      <c r="BN337" s="6"/>
      <c r="BO337" s="5">
        <v>752154</v>
      </c>
      <c r="BP337" s="5"/>
      <c r="BQ337" s="5"/>
      <c r="BR337" s="5"/>
      <c r="BS337" s="12">
        <v>8970761</v>
      </c>
    </row>
    <row r="338" spans="2:71" x14ac:dyDescent="0.25">
      <c r="B338" s="3"/>
      <c r="C338"/>
      <c r="F338">
        <v>7553</v>
      </c>
      <c r="G338" s="4">
        <v>20961</v>
      </c>
      <c r="H338" s="5"/>
      <c r="I338" s="5"/>
      <c r="J338" s="5">
        <v>55</v>
      </c>
      <c r="K338" s="4">
        <v>23485</v>
      </c>
      <c r="L338" s="5"/>
      <c r="M338" s="5"/>
      <c r="N338" s="6">
        <v>64</v>
      </c>
      <c r="O338" s="5">
        <v>21216</v>
      </c>
      <c r="P338" s="5"/>
      <c r="Q338" s="5"/>
      <c r="R338" s="6">
        <v>66</v>
      </c>
      <c r="S338" s="5">
        <v>24407</v>
      </c>
      <c r="T338" s="5"/>
      <c r="U338" s="5"/>
      <c r="V338" s="5">
        <v>70</v>
      </c>
      <c r="W338" s="4">
        <v>23107</v>
      </c>
      <c r="X338" s="5"/>
      <c r="Y338" s="5"/>
      <c r="Z338" s="6">
        <v>66</v>
      </c>
      <c r="AA338" s="5">
        <v>22179</v>
      </c>
      <c r="AB338" s="5"/>
      <c r="AC338" s="5"/>
      <c r="AD338" s="5">
        <v>59</v>
      </c>
      <c r="AE338" s="4">
        <v>23523</v>
      </c>
      <c r="AF338" s="5"/>
      <c r="AG338" s="5"/>
      <c r="AH338" s="6">
        <v>71</v>
      </c>
      <c r="AI338" s="5">
        <v>24133</v>
      </c>
      <c r="AJ338" s="5"/>
      <c r="AK338" s="5"/>
      <c r="AL338" s="5">
        <v>73</v>
      </c>
      <c r="AM338" s="4">
        <v>45143</v>
      </c>
      <c r="AN338" s="5"/>
      <c r="AO338" s="5"/>
      <c r="AP338" s="6">
        <v>90</v>
      </c>
      <c r="AQ338" s="5">
        <v>71734</v>
      </c>
      <c r="AR338" s="5"/>
      <c r="AS338" s="5"/>
      <c r="AT338" s="5">
        <v>93</v>
      </c>
      <c r="AU338" s="4">
        <v>72083</v>
      </c>
      <c r="AV338" s="5"/>
      <c r="AW338" s="5"/>
      <c r="AX338" s="6">
        <v>97</v>
      </c>
      <c r="AY338" s="5">
        <v>77705</v>
      </c>
      <c r="AZ338" s="5"/>
      <c r="BA338" s="5"/>
      <c r="BB338" s="5">
        <v>89</v>
      </c>
      <c r="BC338" s="4">
        <v>82691</v>
      </c>
      <c r="BD338" s="5"/>
      <c r="BE338" s="5"/>
      <c r="BF338" s="6">
        <v>99</v>
      </c>
      <c r="BG338" s="5">
        <v>50338</v>
      </c>
      <c r="BH338" s="5"/>
      <c r="BI338" s="5"/>
      <c r="BJ338" s="5">
        <v>95</v>
      </c>
      <c r="BK338" s="4">
        <v>24210</v>
      </c>
      <c r="BL338" s="5"/>
      <c r="BM338" s="5"/>
      <c r="BN338" s="6">
        <v>71</v>
      </c>
      <c r="BO338" s="5">
        <v>8066</v>
      </c>
      <c r="BP338" s="5"/>
      <c r="BQ338" s="5"/>
      <c r="BR338" s="5">
        <v>100</v>
      </c>
      <c r="BS338" s="12">
        <v>616239</v>
      </c>
    </row>
    <row r="339" spans="2:71" x14ac:dyDescent="0.25">
      <c r="B339" s="3"/>
      <c r="C339"/>
      <c r="F339">
        <v>7554</v>
      </c>
      <c r="G339" s="4">
        <v>382336</v>
      </c>
      <c r="H339" s="5"/>
      <c r="I339" s="5">
        <v>69031</v>
      </c>
      <c r="J339" s="5"/>
      <c r="K339" s="4">
        <v>393419</v>
      </c>
      <c r="L339" s="5"/>
      <c r="M339" s="5">
        <v>68696</v>
      </c>
      <c r="N339" s="6"/>
      <c r="O339" s="5">
        <v>394688</v>
      </c>
      <c r="P339" s="5"/>
      <c r="Q339" s="5">
        <v>68779</v>
      </c>
      <c r="R339" s="6"/>
      <c r="S339" s="5">
        <v>394500</v>
      </c>
      <c r="T339" s="5"/>
      <c r="U339" s="5">
        <v>68839</v>
      </c>
      <c r="V339" s="5"/>
      <c r="W339" s="4">
        <v>410468</v>
      </c>
      <c r="X339" s="5"/>
      <c r="Y339" s="5">
        <v>69136</v>
      </c>
      <c r="Z339" s="6"/>
      <c r="AA339" s="5">
        <v>430984</v>
      </c>
      <c r="AB339" s="5"/>
      <c r="AC339" s="5">
        <v>68755</v>
      </c>
      <c r="AD339" s="5"/>
      <c r="AE339" s="4">
        <v>427839</v>
      </c>
      <c r="AF339" s="5"/>
      <c r="AG339" s="5">
        <v>68183</v>
      </c>
      <c r="AH339" s="6"/>
      <c r="AI339" s="5">
        <v>441429</v>
      </c>
      <c r="AJ339" s="5"/>
      <c r="AK339" s="5">
        <v>67977</v>
      </c>
      <c r="AL339" s="5"/>
      <c r="AM339" s="4">
        <v>469547</v>
      </c>
      <c r="AN339" s="5"/>
      <c r="AO339" s="5">
        <v>73224</v>
      </c>
      <c r="AP339" s="6"/>
      <c r="AQ339" s="5">
        <v>569413</v>
      </c>
      <c r="AR339" s="5"/>
      <c r="AS339" s="5">
        <v>83408</v>
      </c>
      <c r="AT339" s="5"/>
      <c r="AU339" s="4">
        <v>560536</v>
      </c>
      <c r="AV339" s="5"/>
      <c r="AW339" s="5">
        <v>83675</v>
      </c>
      <c r="AX339" s="6"/>
      <c r="AY339" s="5">
        <v>616966</v>
      </c>
      <c r="AZ339" s="5"/>
      <c r="BA339" s="5">
        <v>77239</v>
      </c>
      <c r="BB339" s="5"/>
      <c r="BC339" s="4">
        <v>670116</v>
      </c>
      <c r="BD339" s="5"/>
      <c r="BE339" s="5">
        <v>82337</v>
      </c>
      <c r="BF339" s="6"/>
      <c r="BG339" s="5">
        <v>740198</v>
      </c>
      <c r="BH339" s="5"/>
      <c r="BI339" s="5">
        <v>82631</v>
      </c>
      <c r="BJ339" s="5"/>
      <c r="BK339" s="4">
        <v>709253</v>
      </c>
      <c r="BL339" s="5"/>
      <c r="BM339" s="5">
        <v>83103</v>
      </c>
      <c r="BN339" s="6"/>
      <c r="BO339" s="5">
        <v>744088</v>
      </c>
      <c r="BP339" s="5"/>
      <c r="BQ339" s="5">
        <v>82863</v>
      </c>
      <c r="BR339" s="5"/>
      <c r="BS339" s="12">
        <v>9553656</v>
      </c>
    </row>
    <row r="340" spans="2:71" x14ac:dyDescent="0.25">
      <c r="B340" s="3"/>
      <c r="C340">
        <v>51232148</v>
      </c>
      <c r="D340" t="s">
        <v>332</v>
      </c>
      <c r="E340">
        <v>200</v>
      </c>
      <c r="F340" t="s">
        <v>17</v>
      </c>
      <c r="G340" s="4"/>
      <c r="H340" s="5"/>
      <c r="I340" s="5"/>
      <c r="J340" s="5"/>
      <c r="K340" s="4"/>
      <c r="L340" s="5"/>
      <c r="M340" s="5"/>
      <c r="N340" s="6"/>
      <c r="O340" s="5"/>
      <c r="P340" s="5"/>
      <c r="Q340" s="5"/>
      <c r="R340" s="6"/>
      <c r="S340" s="5"/>
      <c r="T340" s="5"/>
      <c r="U340" s="5"/>
      <c r="V340" s="5"/>
      <c r="W340" s="4"/>
      <c r="X340" s="5"/>
      <c r="Y340" s="5"/>
      <c r="Z340" s="6"/>
      <c r="AA340" s="5"/>
      <c r="AB340" s="5"/>
      <c r="AC340" s="5"/>
      <c r="AD340" s="5"/>
      <c r="AE340" s="4"/>
      <c r="AF340" s="5"/>
      <c r="AG340" s="5"/>
      <c r="AH340" s="6"/>
      <c r="AI340" s="5"/>
      <c r="AJ340" s="5"/>
      <c r="AK340" s="5"/>
      <c r="AL340" s="5"/>
      <c r="AM340" s="4"/>
      <c r="AN340" s="5"/>
      <c r="AO340" s="5"/>
      <c r="AP340" s="6"/>
      <c r="AQ340" s="5"/>
      <c r="AR340" s="5"/>
      <c r="AS340" s="5"/>
      <c r="AT340" s="5"/>
      <c r="AU340" s="4"/>
      <c r="AV340" s="5"/>
      <c r="AW340" s="5"/>
      <c r="AX340" s="6"/>
      <c r="AY340" s="5"/>
      <c r="AZ340" s="5"/>
      <c r="BA340" s="5"/>
      <c r="BB340" s="5"/>
      <c r="BC340" s="4"/>
      <c r="BD340" s="5"/>
      <c r="BE340" s="5"/>
      <c r="BF340" s="6"/>
      <c r="BG340" s="5"/>
      <c r="BH340" s="5"/>
      <c r="BI340" s="5"/>
      <c r="BJ340" s="5"/>
      <c r="BK340" s="4"/>
      <c r="BL340" s="5">
        <v>364343</v>
      </c>
      <c r="BM340" s="5"/>
      <c r="BN340" s="6"/>
      <c r="BO340" s="5"/>
      <c r="BP340" s="5"/>
      <c r="BQ340" s="5"/>
      <c r="BR340" s="5"/>
      <c r="BS340" s="12">
        <v>364343</v>
      </c>
    </row>
    <row r="341" spans="2:71" x14ac:dyDescent="0.25">
      <c r="B341" s="3"/>
      <c r="C341"/>
      <c r="E341">
        <v>650</v>
      </c>
      <c r="F341">
        <v>7550</v>
      </c>
      <c r="G341" s="4"/>
      <c r="H341" s="5"/>
      <c r="I341" s="5"/>
      <c r="J341" s="5"/>
      <c r="K341" s="4"/>
      <c r="L341" s="5"/>
      <c r="M341" s="5"/>
      <c r="N341" s="6"/>
      <c r="O341" s="5"/>
      <c r="P341" s="5"/>
      <c r="Q341" s="5"/>
      <c r="R341" s="6"/>
      <c r="S341" s="5"/>
      <c r="T341" s="5"/>
      <c r="U341" s="5"/>
      <c r="V341" s="5"/>
      <c r="W341" s="4"/>
      <c r="X341" s="5"/>
      <c r="Y341" s="5"/>
      <c r="Z341" s="6"/>
      <c r="AA341" s="5"/>
      <c r="AB341" s="5"/>
      <c r="AC341" s="5"/>
      <c r="AD341" s="5"/>
      <c r="AE341" s="4"/>
      <c r="AF341" s="5"/>
      <c r="AG341" s="5"/>
      <c r="AH341" s="6"/>
      <c r="AI341" s="5"/>
      <c r="AJ341" s="5"/>
      <c r="AK341" s="5"/>
      <c r="AL341" s="5"/>
      <c r="AM341" s="4"/>
      <c r="AN341" s="5"/>
      <c r="AO341" s="5"/>
      <c r="AP341" s="6"/>
      <c r="AQ341" s="5"/>
      <c r="AR341" s="5"/>
      <c r="AS341" s="5"/>
      <c r="AT341" s="5"/>
      <c r="AU341" s="4"/>
      <c r="AV341" s="5"/>
      <c r="AW341" s="5"/>
      <c r="AX341" s="6"/>
      <c r="AY341" s="5"/>
      <c r="AZ341" s="5"/>
      <c r="BA341" s="5"/>
      <c r="BB341" s="5"/>
      <c r="BC341" s="4"/>
      <c r="BD341" s="5"/>
      <c r="BE341" s="5"/>
      <c r="BF341" s="6"/>
      <c r="BG341" s="5"/>
      <c r="BH341" s="5"/>
      <c r="BI341" s="5"/>
      <c r="BJ341" s="5"/>
      <c r="BK341" s="4">
        <v>1590586</v>
      </c>
      <c r="BL341" s="5"/>
      <c r="BM341" s="5"/>
      <c r="BN341" s="6"/>
      <c r="BO341" s="5"/>
      <c r="BP341" s="5"/>
      <c r="BQ341" s="5"/>
      <c r="BR341" s="5"/>
      <c r="BS341" s="12">
        <v>1590586</v>
      </c>
    </row>
    <row r="342" spans="2:71" x14ac:dyDescent="0.25">
      <c r="B342" s="3"/>
      <c r="C342"/>
      <c r="F342">
        <v>7554</v>
      </c>
      <c r="G342" s="4"/>
      <c r="H342" s="5"/>
      <c r="I342" s="5"/>
      <c r="J342" s="5"/>
      <c r="K342" s="4"/>
      <c r="L342" s="5"/>
      <c r="M342" s="5"/>
      <c r="N342" s="6"/>
      <c r="O342" s="5"/>
      <c r="P342" s="5"/>
      <c r="Q342" s="5"/>
      <c r="R342" s="6"/>
      <c r="S342" s="5"/>
      <c r="T342" s="5"/>
      <c r="U342" s="5"/>
      <c r="V342" s="5"/>
      <c r="W342" s="4"/>
      <c r="X342" s="5"/>
      <c r="Y342" s="5"/>
      <c r="Z342" s="6"/>
      <c r="AA342" s="5"/>
      <c r="AB342" s="5"/>
      <c r="AC342" s="5"/>
      <c r="AD342" s="5"/>
      <c r="AE342" s="4"/>
      <c r="AF342" s="5"/>
      <c r="AG342" s="5"/>
      <c r="AH342" s="6"/>
      <c r="AI342" s="5"/>
      <c r="AJ342" s="5"/>
      <c r="AK342" s="5"/>
      <c r="AL342" s="5"/>
      <c r="AM342" s="4"/>
      <c r="AN342" s="5"/>
      <c r="AO342" s="5"/>
      <c r="AP342" s="6"/>
      <c r="AQ342" s="5"/>
      <c r="AR342" s="5"/>
      <c r="AS342" s="5"/>
      <c r="AT342" s="5"/>
      <c r="AU342" s="4"/>
      <c r="AV342" s="5"/>
      <c r="AW342" s="5"/>
      <c r="AX342" s="6"/>
      <c r="AY342" s="5"/>
      <c r="AZ342" s="5"/>
      <c r="BA342" s="5"/>
      <c r="BB342" s="5"/>
      <c r="BC342" s="4"/>
      <c r="BD342" s="5"/>
      <c r="BE342" s="5"/>
      <c r="BF342" s="6"/>
      <c r="BG342" s="5"/>
      <c r="BH342" s="5"/>
      <c r="BI342" s="5"/>
      <c r="BJ342" s="5"/>
      <c r="BK342" s="4">
        <v>1590586</v>
      </c>
      <c r="BL342" s="5"/>
      <c r="BM342" s="5">
        <v>111159</v>
      </c>
      <c r="BN342" s="6"/>
      <c r="BO342" s="5"/>
      <c r="BP342" s="5"/>
      <c r="BQ342" s="5"/>
      <c r="BR342" s="5"/>
      <c r="BS342" s="12">
        <v>1701745</v>
      </c>
    </row>
    <row r="343" spans="2:71" x14ac:dyDescent="0.25">
      <c r="B343" s="3"/>
      <c r="C343">
        <v>51233104</v>
      </c>
      <c r="D343" t="s">
        <v>285</v>
      </c>
      <c r="E343">
        <v>200</v>
      </c>
      <c r="F343" t="s">
        <v>17</v>
      </c>
      <c r="G343" s="4"/>
      <c r="H343" s="5"/>
      <c r="I343" s="5"/>
      <c r="J343" s="5"/>
      <c r="K343" s="4"/>
      <c r="L343" s="5"/>
      <c r="M343" s="5"/>
      <c r="N343" s="6"/>
      <c r="O343" s="5"/>
      <c r="P343" s="5"/>
      <c r="Q343" s="5"/>
      <c r="R343" s="6"/>
      <c r="S343" s="5"/>
      <c r="T343" s="5"/>
      <c r="U343" s="5"/>
      <c r="V343" s="5"/>
      <c r="W343" s="4"/>
      <c r="X343" s="5">
        <v>151250</v>
      </c>
      <c r="Y343" s="5"/>
      <c r="Z343" s="6"/>
      <c r="AA343" s="5"/>
      <c r="AB343" s="5">
        <v>149548</v>
      </c>
      <c r="AC343" s="5"/>
      <c r="AD343" s="5"/>
      <c r="AE343" s="4"/>
      <c r="AF343" s="5">
        <v>152590</v>
      </c>
      <c r="AG343" s="5"/>
      <c r="AH343" s="6"/>
      <c r="AI343" s="5"/>
      <c r="AJ343" s="5">
        <v>152371</v>
      </c>
      <c r="AK343" s="5"/>
      <c r="AL343" s="5"/>
      <c r="AM343" s="4"/>
      <c r="AN343" s="5">
        <v>154468</v>
      </c>
      <c r="AO343" s="5"/>
      <c r="AP343" s="6"/>
      <c r="AQ343" s="5"/>
      <c r="AR343" s="5">
        <v>169872</v>
      </c>
      <c r="AS343" s="5"/>
      <c r="AT343" s="5"/>
      <c r="AU343" s="4"/>
      <c r="AV343" s="5">
        <v>186689</v>
      </c>
      <c r="AW343" s="5"/>
      <c r="AX343" s="6"/>
      <c r="AY343" s="5"/>
      <c r="AZ343" s="5">
        <v>181051</v>
      </c>
      <c r="BA343" s="5"/>
      <c r="BB343" s="5"/>
      <c r="BC343" s="4"/>
      <c r="BD343" s="5">
        <v>183959</v>
      </c>
      <c r="BE343" s="5"/>
      <c r="BF343" s="6"/>
      <c r="BG343" s="5"/>
      <c r="BH343" s="5">
        <v>199963</v>
      </c>
      <c r="BI343" s="5"/>
      <c r="BJ343" s="5"/>
      <c r="BK343" s="4"/>
      <c r="BL343" s="5">
        <v>227758</v>
      </c>
      <c r="BM343" s="5"/>
      <c r="BN343" s="6"/>
      <c r="BO343" s="5"/>
      <c r="BP343" s="5">
        <v>209905</v>
      </c>
      <c r="BQ343" s="5"/>
      <c r="BR343" s="5"/>
      <c r="BS343" s="12">
        <v>2119424</v>
      </c>
    </row>
    <row r="344" spans="2:71" x14ac:dyDescent="0.25">
      <c r="B344" s="3"/>
      <c r="C344"/>
      <c r="E344">
        <v>650</v>
      </c>
      <c r="F344">
        <v>7550</v>
      </c>
      <c r="G344" s="4"/>
      <c r="H344" s="5"/>
      <c r="I344" s="5"/>
      <c r="J344" s="5"/>
      <c r="K344" s="4"/>
      <c r="L344" s="5"/>
      <c r="M344" s="5"/>
      <c r="N344" s="6"/>
      <c r="O344" s="5"/>
      <c r="P344" s="5"/>
      <c r="Q344" s="5"/>
      <c r="R344" s="6"/>
      <c r="S344" s="5"/>
      <c r="T344" s="5"/>
      <c r="U344" s="5"/>
      <c r="V344" s="5"/>
      <c r="W344" s="4">
        <v>416977</v>
      </c>
      <c r="X344" s="5"/>
      <c r="Y344" s="5"/>
      <c r="Z344" s="6"/>
      <c r="AA344" s="5">
        <v>405073</v>
      </c>
      <c r="AB344" s="5"/>
      <c r="AC344" s="5"/>
      <c r="AD344" s="5"/>
      <c r="AE344" s="4">
        <v>390179</v>
      </c>
      <c r="AF344" s="5"/>
      <c r="AG344" s="5"/>
      <c r="AH344" s="6"/>
      <c r="AI344" s="5">
        <v>390284</v>
      </c>
      <c r="AJ344" s="5"/>
      <c r="AK344" s="5"/>
      <c r="AL344" s="5"/>
      <c r="AM344" s="4">
        <v>416559</v>
      </c>
      <c r="AN344" s="5"/>
      <c r="AO344" s="5"/>
      <c r="AP344" s="6"/>
      <c r="AQ344" s="5">
        <v>427877</v>
      </c>
      <c r="AR344" s="5"/>
      <c r="AS344" s="5"/>
      <c r="AT344" s="5"/>
      <c r="AU344" s="4">
        <v>406052</v>
      </c>
      <c r="AV344" s="5"/>
      <c r="AW344" s="5"/>
      <c r="AX344" s="6"/>
      <c r="AY344" s="5">
        <v>493210</v>
      </c>
      <c r="AZ344" s="5"/>
      <c r="BA344" s="5"/>
      <c r="BB344" s="5"/>
      <c r="BC344" s="4">
        <v>573642</v>
      </c>
      <c r="BD344" s="5"/>
      <c r="BE344" s="5"/>
      <c r="BF344" s="6"/>
      <c r="BG344" s="5">
        <v>582280</v>
      </c>
      <c r="BH344" s="5"/>
      <c r="BI344" s="5"/>
      <c r="BJ344" s="5"/>
      <c r="BK344" s="4">
        <v>623059</v>
      </c>
      <c r="BL344" s="5"/>
      <c r="BM344" s="5"/>
      <c r="BN344" s="6"/>
      <c r="BO344" s="5">
        <v>681116</v>
      </c>
      <c r="BP344" s="5"/>
      <c r="BQ344" s="5"/>
      <c r="BR344" s="5"/>
      <c r="BS344" s="12">
        <v>5806308</v>
      </c>
    </row>
    <row r="345" spans="2:71" x14ac:dyDescent="0.25">
      <c r="B345" s="3"/>
      <c r="C345"/>
      <c r="F345">
        <v>7553</v>
      </c>
      <c r="G345" s="4"/>
      <c r="H345" s="5"/>
      <c r="I345" s="5"/>
      <c r="J345" s="5"/>
      <c r="K345" s="4"/>
      <c r="L345" s="5"/>
      <c r="M345" s="5"/>
      <c r="N345" s="6"/>
      <c r="O345" s="5"/>
      <c r="P345" s="5"/>
      <c r="Q345" s="5"/>
      <c r="R345" s="6"/>
      <c r="S345" s="5"/>
      <c r="T345" s="5"/>
      <c r="U345" s="5"/>
      <c r="V345" s="5"/>
      <c r="W345" s="4">
        <v>19766</v>
      </c>
      <c r="X345" s="5"/>
      <c r="Y345" s="5"/>
      <c r="Z345" s="6">
        <v>11</v>
      </c>
      <c r="AA345" s="5">
        <v>21901</v>
      </c>
      <c r="AB345" s="5"/>
      <c r="AC345" s="5"/>
      <c r="AD345" s="5">
        <v>16</v>
      </c>
      <c r="AE345" s="4">
        <v>10878</v>
      </c>
      <c r="AF345" s="5"/>
      <c r="AG345" s="5"/>
      <c r="AH345" s="6">
        <v>12</v>
      </c>
      <c r="AI345" s="5">
        <v>13071</v>
      </c>
      <c r="AJ345" s="5"/>
      <c r="AK345" s="5"/>
      <c r="AL345" s="5">
        <v>14</v>
      </c>
      <c r="AM345" s="4">
        <v>12824</v>
      </c>
      <c r="AN345" s="5"/>
      <c r="AO345" s="5"/>
      <c r="AP345" s="6">
        <v>22</v>
      </c>
      <c r="AQ345" s="5">
        <v>16055</v>
      </c>
      <c r="AR345" s="5"/>
      <c r="AS345" s="5"/>
      <c r="AT345" s="5">
        <v>22</v>
      </c>
      <c r="AU345" s="4">
        <v>16970</v>
      </c>
      <c r="AV345" s="5"/>
      <c r="AW345" s="5"/>
      <c r="AX345" s="6">
        <v>22</v>
      </c>
      <c r="AY345" s="5">
        <v>19853</v>
      </c>
      <c r="AZ345" s="5"/>
      <c r="BA345" s="5"/>
      <c r="BB345" s="5">
        <v>17</v>
      </c>
      <c r="BC345" s="4">
        <v>25036</v>
      </c>
      <c r="BD345" s="5"/>
      <c r="BE345" s="5"/>
      <c r="BF345" s="6">
        <v>26</v>
      </c>
      <c r="BG345" s="5">
        <v>25241</v>
      </c>
      <c r="BH345" s="5"/>
      <c r="BI345" s="5"/>
      <c r="BJ345" s="5">
        <v>2</v>
      </c>
      <c r="BK345" s="4">
        <v>22854</v>
      </c>
      <c r="BL345" s="5"/>
      <c r="BM345" s="5"/>
      <c r="BN345" s="6">
        <v>41</v>
      </c>
      <c r="BO345" s="5">
        <v>28147</v>
      </c>
      <c r="BP345" s="5"/>
      <c r="BQ345" s="5"/>
      <c r="BR345" s="5">
        <v>16</v>
      </c>
      <c r="BS345" s="12">
        <v>232817</v>
      </c>
    </row>
    <row r="346" spans="2:71" x14ac:dyDescent="0.25">
      <c r="B346" s="3"/>
      <c r="C346"/>
      <c r="F346">
        <v>7554</v>
      </c>
      <c r="G346" s="4"/>
      <c r="H346" s="5"/>
      <c r="I346" s="5"/>
      <c r="J346" s="5"/>
      <c r="K346" s="4"/>
      <c r="L346" s="5"/>
      <c r="M346" s="5"/>
      <c r="N346" s="6"/>
      <c r="O346" s="5"/>
      <c r="P346" s="5"/>
      <c r="Q346" s="5"/>
      <c r="R346" s="6"/>
      <c r="S346" s="5"/>
      <c r="T346" s="5"/>
      <c r="U346" s="5"/>
      <c r="V346" s="5"/>
      <c r="W346" s="4">
        <v>397211</v>
      </c>
      <c r="X346" s="5"/>
      <c r="Y346" s="5">
        <v>78181</v>
      </c>
      <c r="Z346" s="6"/>
      <c r="AA346" s="5">
        <v>383172</v>
      </c>
      <c r="AB346" s="5"/>
      <c r="AC346" s="5">
        <v>78412</v>
      </c>
      <c r="AD346" s="5"/>
      <c r="AE346" s="4">
        <v>379301</v>
      </c>
      <c r="AF346" s="5"/>
      <c r="AG346" s="5">
        <v>77361</v>
      </c>
      <c r="AH346" s="6"/>
      <c r="AI346" s="5">
        <v>377213</v>
      </c>
      <c r="AJ346" s="5"/>
      <c r="AK346" s="5">
        <v>76908</v>
      </c>
      <c r="AL346" s="5"/>
      <c r="AM346" s="4">
        <v>403735</v>
      </c>
      <c r="AN346" s="5"/>
      <c r="AO346" s="5">
        <v>77418</v>
      </c>
      <c r="AP346" s="6"/>
      <c r="AQ346" s="5">
        <v>411822</v>
      </c>
      <c r="AR346" s="5"/>
      <c r="AS346" s="5">
        <v>74010</v>
      </c>
      <c r="AT346" s="5"/>
      <c r="AU346" s="4">
        <v>389082</v>
      </c>
      <c r="AV346" s="5"/>
      <c r="AW346" s="5">
        <v>74986</v>
      </c>
      <c r="AX346" s="6"/>
      <c r="AY346" s="5">
        <v>473357</v>
      </c>
      <c r="AZ346" s="5"/>
      <c r="BA346" s="5">
        <v>75980</v>
      </c>
      <c r="BB346" s="5"/>
      <c r="BC346" s="4">
        <v>548606</v>
      </c>
      <c r="BD346" s="5"/>
      <c r="BE346" s="5">
        <v>76235</v>
      </c>
      <c r="BF346" s="6"/>
      <c r="BG346" s="5">
        <v>557039</v>
      </c>
      <c r="BH346" s="5"/>
      <c r="BI346" s="5">
        <v>79299</v>
      </c>
      <c r="BJ346" s="5"/>
      <c r="BK346" s="4">
        <v>600205</v>
      </c>
      <c r="BL346" s="5"/>
      <c r="BM346" s="5">
        <v>79930</v>
      </c>
      <c r="BN346" s="6"/>
      <c r="BO346" s="5">
        <v>652969</v>
      </c>
      <c r="BP346" s="5"/>
      <c r="BQ346" s="5">
        <v>79107</v>
      </c>
      <c r="BR346" s="5"/>
      <c r="BS346" s="12">
        <v>6501539</v>
      </c>
    </row>
    <row r="347" spans="2:71" x14ac:dyDescent="0.25">
      <c r="B347" s="3" t="s">
        <v>377</v>
      </c>
      <c r="C347"/>
      <c r="F347"/>
      <c r="G347" s="4">
        <v>55087784</v>
      </c>
      <c r="H347" s="5">
        <v>7567649</v>
      </c>
      <c r="I347" s="5">
        <v>4307206</v>
      </c>
      <c r="J347" s="5">
        <v>7766</v>
      </c>
      <c r="K347" s="4">
        <v>56359468</v>
      </c>
      <c r="L347" s="5">
        <v>7649432</v>
      </c>
      <c r="M347" s="5">
        <v>4389005</v>
      </c>
      <c r="N347" s="6">
        <v>7613</v>
      </c>
      <c r="O347" s="15">
        <v>58345393</v>
      </c>
      <c r="P347" s="15">
        <v>7922200</v>
      </c>
      <c r="Q347" s="15">
        <v>4288926</v>
      </c>
      <c r="R347" s="21">
        <v>7673</v>
      </c>
      <c r="S347" s="15">
        <v>64848734</v>
      </c>
      <c r="T347" s="15">
        <v>8089967</v>
      </c>
      <c r="U347" s="15">
        <v>4314305</v>
      </c>
      <c r="V347" s="15">
        <v>9220</v>
      </c>
      <c r="W347" s="20">
        <v>67083626</v>
      </c>
      <c r="X347" s="15">
        <v>8427936</v>
      </c>
      <c r="Y347" s="15">
        <v>4376738</v>
      </c>
      <c r="Z347" s="21">
        <v>8904</v>
      </c>
      <c r="AA347" s="15">
        <v>68875464</v>
      </c>
      <c r="AB347" s="15">
        <v>8538529</v>
      </c>
      <c r="AC347" s="15">
        <v>4208004</v>
      </c>
      <c r="AD347" s="15">
        <v>9571</v>
      </c>
      <c r="AE347" s="20">
        <v>87904588</v>
      </c>
      <c r="AF347" s="15">
        <v>11239515</v>
      </c>
      <c r="AG347" s="15">
        <v>5482651</v>
      </c>
      <c r="AH347" s="21">
        <v>12550</v>
      </c>
      <c r="AI347" s="15">
        <v>88170890</v>
      </c>
      <c r="AJ347" s="15">
        <v>10706808</v>
      </c>
      <c r="AK347" s="15">
        <v>5431602</v>
      </c>
      <c r="AL347" s="15">
        <v>13025</v>
      </c>
      <c r="AM347" s="20">
        <v>89929566</v>
      </c>
      <c r="AN347" s="15">
        <v>10740629</v>
      </c>
      <c r="AO347" s="15">
        <v>5415738</v>
      </c>
      <c r="AP347" s="21">
        <v>13933</v>
      </c>
      <c r="AQ347" s="15">
        <v>92440266</v>
      </c>
      <c r="AR347" s="15">
        <v>11243670</v>
      </c>
      <c r="AS347" s="15">
        <v>5473987</v>
      </c>
      <c r="AT347" s="15">
        <v>12781</v>
      </c>
      <c r="AU347" s="20">
        <v>97290330</v>
      </c>
      <c r="AV347" s="15">
        <v>11618969</v>
      </c>
      <c r="AW347" s="15">
        <v>5493757</v>
      </c>
      <c r="AX347" s="21">
        <v>12699</v>
      </c>
      <c r="AY347" s="15">
        <v>105995484</v>
      </c>
      <c r="AZ347" s="15">
        <v>12105402</v>
      </c>
      <c r="BA347" s="15">
        <v>5156112</v>
      </c>
      <c r="BB347" s="15">
        <v>12975</v>
      </c>
      <c r="BC347" s="20">
        <v>118617292</v>
      </c>
      <c r="BD347" s="15">
        <v>13495908</v>
      </c>
      <c r="BE347" s="15">
        <v>5830021</v>
      </c>
      <c r="BF347" s="21">
        <v>13427</v>
      </c>
      <c r="BG347" s="15">
        <v>121671558</v>
      </c>
      <c r="BH347" s="15">
        <v>16228192</v>
      </c>
      <c r="BI347" s="15">
        <v>5890144</v>
      </c>
      <c r="BJ347" s="15">
        <v>12692</v>
      </c>
      <c r="BK347" s="20">
        <v>132630518</v>
      </c>
      <c r="BL347" s="15">
        <v>19298383</v>
      </c>
      <c r="BM347" s="15">
        <v>6060854</v>
      </c>
      <c r="BN347" s="21">
        <v>12847</v>
      </c>
      <c r="BO347" s="5">
        <v>129540248</v>
      </c>
      <c r="BP347" s="5">
        <v>18904418</v>
      </c>
      <c r="BQ347" s="5">
        <v>5949533</v>
      </c>
      <c r="BR347" s="5">
        <v>12480</v>
      </c>
      <c r="BS347" s="12">
        <v>1700817555</v>
      </c>
    </row>
    <row r="348" spans="2:71" x14ac:dyDescent="0.25">
      <c r="B348" s="3" t="s">
        <v>96</v>
      </c>
      <c r="C348">
        <v>11042215</v>
      </c>
      <c r="D348" t="s">
        <v>97</v>
      </c>
      <c r="E348">
        <v>200</v>
      </c>
      <c r="F348" t="s">
        <v>17</v>
      </c>
      <c r="G348" s="4"/>
      <c r="H348" s="5">
        <v>2971187</v>
      </c>
      <c r="I348" s="5"/>
      <c r="J348" s="5"/>
      <c r="K348" s="4"/>
      <c r="L348" s="5">
        <v>2752025</v>
      </c>
      <c r="M348" s="5"/>
      <c r="N348" s="6"/>
      <c r="O348" s="5"/>
      <c r="P348" s="5">
        <v>2951964</v>
      </c>
      <c r="Q348" s="5"/>
      <c r="R348" s="6"/>
      <c r="S348" s="5"/>
      <c r="T348" s="5">
        <v>2903015</v>
      </c>
      <c r="U348" s="5"/>
      <c r="V348" s="5"/>
      <c r="W348" s="4"/>
      <c r="X348" s="5">
        <v>2645014</v>
      </c>
      <c r="Y348" s="5"/>
      <c r="Z348" s="6"/>
      <c r="AA348" s="5"/>
      <c r="AB348" s="5">
        <v>2448889</v>
      </c>
      <c r="AC348" s="5"/>
      <c r="AD348" s="5"/>
      <c r="AE348" s="4"/>
      <c r="AF348" s="5"/>
      <c r="AG348" s="5"/>
      <c r="AH348" s="6"/>
      <c r="AI348" s="5"/>
      <c r="AJ348" s="5"/>
      <c r="AK348" s="5"/>
      <c r="AL348" s="5"/>
      <c r="AM348" s="4"/>
      <c r="AN348" s="5"/>
      <c r="AO348" s="5"/>
      <c r="AP348" s="6"/>
      <c r="AQ348" s="5"/>
      <c r="AR348" s="5"/>
      <c r="AS348" s="5"/>
      <c r="AT348" s="5"/>
      <c r="AU348" s="4"/>
      <c r="AV348" s="5"/>
      <c r="AW348" s="5"/>
      <c r="AX348" s="6"/>
      <c r="AY348" s="5"/>
      <c r="AZ348" s="5"/>
      <c r="BA348" s="5"/>
      <c r="BB348" s="5"/>
      <c r="BC348" s="4"/>
      <c r="BD348" s="5"/>
      <c r="BE348" s="5"/>
      <c r="BF348" s="6"/>
      <c r="BG348" s="5"/>
      <c r="BH348" s="5"/>
      <c r="BI348" s="5"/>
      <c r="BJ348" s="5"/>
      <c r="BK348" s="4"/>
      <c r="BL348" s="5"/>
      <c r="BM348" s="5"/>
      <c r="BN348" s="6"/>
      <c r="BO348" s="5"/>
      <c r="BP348" s="5"/>
      <c r="BQ348" s="5"/>
      <c r="BR348" s="5"/>
      <c r="BS348" s="12">
        <v>16672094</v>
      </c>
    </row>
    <row r="349" spans="2:71" x14ac:dyDescent="0.25">
      <c r="B349" s="3"/>
      <c r="C349"/>
      <c r="E349">
        <v>650</v>
      </c>
      <c r="F349">
        <v>7550</v>
      </c>
      <c r="G349" s="4">
        <v>10141886</v>
      </c>
      <c r="H349" s="5"/>
      <c r="I349" s="5"/>
      <c r="J349" s="5"/>
      <c r="K349" s="4">
        <v>9424063</v>
      </c>
      <c r="L349" s="5"/>
      <c r="M349" s="5"/>
      <c r="N349" s="6"/>
      <c r="O349" s="5">
        <v>9614341</v>
      </c>
      <c r="P349" s="5"/>
      <c r="Q349" s="5"/>
      <c r="R349" s="6"/>
      <c r="S349" s="5">
        <v>8988705</v>
      </c>
      <c r="T349" s="5"/>
      <c r="U349" s="5"/>
      <c r="V349" s="5"/>
      <c r="W349" s="4">
        <v>8458158</v>
      </c>
      <c r="X349" s="5"/>
      <c r="Y349" s="5"/>
      <c r="Z349" s="6"/>
      <c r="AA349" s="5">
        <v>7493037</v>
      </c>
      <c r="AB349" s="5"/>
      <c r="AC349" s="5"/>
      <c r="AD349" s="5"/>
      <c r="AE349" s="4"/>
      <c r="AF349" s="5"/>
      <c r="AG349" s="5"/>
      <c r="AH349" s="6"/>
      <c r="AI349" s="5"/>
      <c r="AJ349" s="5"/>
      <c r="AK349" s="5"/>
      <c r="AL349" s="5"/>
      <c r="AM349" s="4"/>
      <c r="AN349" s="5"/>
      <c r="AO349" s="5"/>
      <c r="AP349" s="6"/>
      <c r="AQ349" s="5"/>
      <c r="AR349" s="5"/>
      <c r="AS349" s="5"/>
      <c r="AT349" s="5"/>
      <c r="AU349" s="4"/>
      <c r="AV349" s="5"/>
      <c r="AW349" s="5"/>
      <c r="AX349" s="6"/>
      <c r="AY349" s="5"/>
      <c r="AZ349" s="5"/>
      <c r="BA349" s="5"/>
      <c r="BB349" s="5"/>
      <c r="BC349" s="4"/>
      <c r="BD349" s="5"/>
      <c r="BE349" s="5"/>
      <c r="BF349" s="6"/>
      <c r="BG349" s="5"/>
      <c r="BH349" s="5"/>
      <c r="BI349" s="5"/>
      <c r="BJ349" s="5"/>
      <c r="BK349" s="4"/>
      <c r="BL349" s="5"/>
      <c r="BM349" s="5"/>
      <c r="BN349" s="6"/>
      <c r="BO349" s="5"/>
      <c r="BP349" s="5"/>
      <c r="BQ349" s="5"/>
      <c r="BR349" s="5"/>
      <c r="BS349" s="12">
        <v>54120190</v>
      </c>
    </row>
    <row r="350" spans="2:71" x14ac:dyDescent="0.25">
      <c r="B350" s="3"/>
      <c r="C350"/>
      <c r="F350">
        <v>7553</v>
      </c>
      <c r="G350" s="4">
        <v>578110</v>
      </c>
      <c r="H350" s="5"/>
      <c r="I350" s="5"/>
      <c r="J350" s="5">
        <v>593</v>
      </c>
      <c r="K350" s="4">
        <v>624108</v>
      </c>
      <c r="L350" s="5"/>
      <c r="M350" s="5"/>
      <c r="N350" s="6">
        <v>586</v>
      </c>
      <c r="O350" s="5">
        <v>618316</v>
      </c>
      <c r="P350" s="5"/>
      <c r="Q350" s="5"/>
      <c r="R350" s="6">
        <v>598</v>
      </c>
      <c r="S350" s="5">
        <v>580099</v>
      </c>
      <c r="T350" s="5"/>
      <c r="U350" s="5"/>
      <c r="V350" s="5">
        <v>573</v>
      </c>
      <c r="W350" s="4">
        <v>589103</v>
      </c>
      <c r="X350" s="5"/>
      <c r="Y350" s="5"/>
      <c r="Z350" s="6">
        <v>612</v>
      </c>
      <c r="AA350" s="5">
        <v>581648</v>
      </c>
      <c r="AB350" s="5"/>
      <c r="AC350" s="5"/>
      <c r="AD350" s="5">
        <v>593</v>
      </c>
      <c r="AE350" s="4"/>
      <c r="AF350" s="5"/>
      <c r="AG350" s="5"/>
      <c r="AH350" s="6"/>
      <c r="AI350" s="5"/>
      <c r="AJ350" s="5"/>
      <c r="AK350" s="5"/>
      <c r="AL350" s="5"/>
      <c r="AM350" s="4"/>
      <c r="AN350" s="5"/>
      <c r="AO350" s="5"/>
      <c r="AP350" s="6"/>
      <c r="AQ350" s="5"/>
      <c r="AR350" s="5"/>
      <c r="AS350" s="5"/>
      <c r="AT350" s="5"/>
      <c r="AU350" s="4"/>
      <c r="AV350" s="5"/>
      <c r="AW350" s="5"/>
      <c r="AX350" s="6"/>
      <c r="AY350" s="5"/>
      <c r="AZ350" s="5"/>
      <c r="BA350" s="5"/>
      <c r="BB350" s="5"/>
      <c r="BC350" s="4"/>
      <c r="BD350" s="5"/>
      <c r="BE350" s="5"/>
      <c r="BF350" s="6"/>
      <c r="BG350" s="5"/>
      <c r="BH350" s="5"/>
      <c r="BI350" s="5"/>
      <c r="BJ350" s="5"/>
      <c r="BK350" s="4"/>
      <c r="BL350" s="5"/>
      <c r="BM350" s="5"/>
      <c r="BN350" s="6"/>
      <c r="BO350" s="5"/>
      <c r="BP350" s="5"/>
      <c r="BQ350" s="5"/>
      <c r="BR350" s="5"/>
      <c r="BS350" s="12">
        <v>3574939</v>
      </c>
    </row>
    <row r="351" spans="2:71" x14ac:dyDescent="0.25">
      <c r="B351" s="3"/>
      <c r="C351"/>
      <c r="F351">
        <v>7554</v>
      </c>
      <c r="G351" s="4">
        <v>9563776</v>
      </c>
      <c r="H351" s="5"/>
      <c r="I351" s="5">
        <v>1074633</v>
      </c>
      <c r="J351" s="5"/>
      <c r="K351" s="4">
        <v>8799955</v>
      </c>
      <c r="L351" s="5"/>
      <c r="M351" s="5">
        <v>1061387</v>
      </c>
      <c r="N351" s="6"/>
      <c r="O351" s="5">
        <v>8996025</v>
      </c>
      <c r="P351" s="5"/>
      <c r="Q351" s="5">
        <v>1032399</v>
      </c>
      <c r="R351" s="6"/>
      <c r="S351" s="5">
        <v>8408606</v>
      </c>
      <c r="T351" s="5"/>
      <c r="U351" s="5">
        <v>1011147</v>
      </c>
      <c r="V351" s="5"/>
      <c r="W351" s="4">
        <v>7869055</v>
      </c>
      <c r="X351" s="5"/>
      <c r="Y351" s="5">
        <v>942317</v>
      </c>
      <c r="Z351" s="6"/>
      <c r="AA351" s="5">
        <v>6911389</v>
      </c>
      <c r="AB351" s="5"/>
      <c r="AC351" s="5">
        <v>933552</v>
      </c>
      <c r="AD351" s="5"/>
      <c r="AE351" s="4"/>
      <c r="AF351" s="5"/>
      <c r="AG351" s="5"/>
      <c r="AH351" s="6"/>
      <c r="AI351" s="5"/>
      <c r="AJ351" s="5"/>
      <c r="AK351" s="5"/>
      <c r="AL351" s="5"/>
      <c r="AM351" s="4"/>
      <c r="AN351" s="5"/>
      <c r="AO351" s="5"/>
      <c r="AP351" s="6"/>
      <c r="AQ351" s="5"/>
      <c r="AR351" s="5"/>
      <c r="AS351" s="5"/>
      <c r="AT351" s="5"/>
      <c r="AU351" s="4"/>
      <c r="AV351" s="5"/>
      <c r="AW351" s="5"/>
      <c r="AX351" s="6"/>
      <c r="AY351" s="5"/>
      <c r="AZ351" s="5"/>
      <c r="BA351" s="5"/>
      <c r="BB351" s="5"/>
      <c r="BC351" s="4"/>
      <c r="BD351" s="5"/>
      <c r="BE351" s="5"/>
      <c r="BF351" s="6"/>
      <c r="BG351" s="5"/>
      <c r="BH351" s="5"/>
      <c r="BI351" s="5"/>
      <c r="BJ351" s="5"/>
      <c r="BK351" s="4"/>
      <c r="BL351" s="5"/>
      <c r="BM351" s="5"/>
      <c r="BN351" s="6"/>
      <c r="BO351" s="5"/>
      <c r="BP351" s="5"/>
      <c r="BQ351" s="5"/>
      <c r="BR351" s="5"/>
      <c r="BS351" s="12">
        <v>56604241</v>
      </c>
    </row>
    <row r="352" spans="2:71" x14ac:dyDescent="0.25">
      <c r="B352" s="3"/>
      <c r="C352">
        <v>11042280</v>
      </c>
      <c r="D352" t="s">
        <v>98</v>
      </c>
      <c r="E352">
        <v>200</v>
      </c>
      <c r="F352" t="s">
        <v>17</v>
      </c>
      <c r="G352" s="4"/>
      <c r="H352" s="5">
        <v>407641</v>
      </c>
      <c r="I352" s="5"/>
      <c r="J352" s="5"/>
      <c r="K352" s="4"/>
      <c r="L352" s="5">
        <v>417024</v>
      </c>
      <c r="M352" s="5"/>
      <c r="N352" s="6"/>
      <c r="O352" s="5"/>
      <c r="P352" s="5">
        <v>403426</v>
      </c>
      <c r="Q352" s="5"/>
      <c r="R352" s="6"/>
      <c r="S352" s="5"/>
      <c r="T352" s="5">
        <v>429430</v>
      </c>
      <c r="U352" s="5"/>
      <c r="V352" s="5"/>
      <c r="W352" s="4"/>
      <c r="X352" s="5">
        <v>433083</v>
      </c>
      <c r="Y352" s="5"/>
      <c r="Z352" s="6"/>
      <c r="AA352" s="5"/>
      <c r="AB352" s="5">
        <v>440905</v>
      </c>
      <c r="AC352" s="5"/>
      <c r="AD352" s="5"/>
      <c r="AE352" s="4"/>
      <c r="AF352" s="5">
        <v>461903</v>
      </c>
      <c r="AG352" s="5"/>
      <c r="AH352" s="6"/>
      <c r="AI352" s="5"/>
      <c r="AJ352" s="5">
        <v>496420</v>
      </c>
      <c r="AK352" s="5"/>
      <c r="AL352" s="5"/>
      <c r="AM352" s="4"/>
      <c r="AN352" s="5">
        <v>489948</v>
      </c>
      <c r="AO352" s="5"/>
      <c r="AP352" s="6"/>
      <c r="AQ352" s="5"/>
      <c r="AR352" s="5">
        <v>488806</v>
      </c>
      <c r="AS352" s="5"/>
      <c r="AT352" s="5"/>
      <c r="AU352" s="4"/>
      <c r="AV352" s="5">
        <v>530385</v>
      </c>
      <c r="AW352" s="5"/>
      <c r="AX352" s="6"/>
      <c r="AY352" s="5"/>
      <c r="AZ352" s="5">
        <v>389584</v>
      </c>
      <c r="BA352" s="5"/>
      <c r="BB352" s="5"/>
      <c r="BC352" s="4"/>
      <c r="BD352" s="5">
        <v>473767</v>
      </c>
      <c r="BE352" s="5"/>
      <c r="BF352" s="6"/>
      <c r="BG352" s="5"/>
      <c r="BH352" s="5">
        <v>693958</v>
      </c>
      <c r="BI352" s="5"/>
      <c r="BJ352" s="5"/>
      <c r="BK352" s="4"/>
      <c r="BL352" s="5">
        <v>805293</v>
      </c>
      <c r="BM352" s="5"/>
      <c r="BN352" s="6"/>
      <c r="BO352" s="5"/>
      <c r="BP352" s="5">
        <v>854616</v>
      </c>
      <c r="BQ352" s="5"/>
      <c r="BR352" s="5"/>
      <c r="BS352" s="12">
        <v>8216189</v>
      </c>
    </row>
    <row r="353" spans="2:71" x14ac:dyDescent="0.25">
      <c r="B353" s="3"/>
      <c r="C353"/>
      <c r="E353">
        <v>650</v>
      </c>
      <c r="F353">
        <v>7550</v>
      </c>
      <c r="G353" s="4">
        <v>1432974</v>
      </c>
      <c r="H353" s="5"/>
      <c r="I353" s="5"/>
      <c r="J353" s="5"/>
      <c r="K353" s="4">
        <v>1389474</v>
      </c>
      <c r="L353" s="5"/>
      <c r="M353" s="5"/>
      <c r="N353" s="6"/>
      <c r="O353" s="5">
        <v>1373508</v>
      </c>
      <c r="P353" s="5"/>
      <c r="Q353" s="5"/>
      <c r="R353" s="6"/>
      <c r="S353" s="5">
        <v>1421861</v>
      </c>
      <c r="T353" s="5"/>
      <c r="U353" s="5"/>
      <c r="V353" s="5"/>
      <c r="W353" s="4">
        <v>1465314</v>
      </c>
      <c r="X353" s="5"/>
      <c r="Y353" s="5"/>
      <c r="Z353" s="6"/>
      <c r="AA353" s="5">
        <v>1462363</v>
      </c>
      <c r="AB353" s="5"/>
      <c r="AC353" s="5"/>
      <c r="AD353" s="5"/>
      <c r="AE353" s="4">
        <v>1501404</v>
      </c>
      <c r="AF353" s="5"/>
      <c r="AG353" s="5"/>
      <c r="AH353" s="6"/>
      <c r="AI353" s="5">
        <v>1512737</v>
      </c>
      <c r="AJ353" s="5"/>
      <c r="AK353" s="5"/>
      <c r="AL353" s="5"/>
      <c r="AM353" s="4">
        <v>1535945</v>
      </c>
      <c r="AN353" s="5"/>
      <c r="AO353" s="5"/>
      <c r="AP353" s="6"/>
      <c r="AQ353" s="5">
        <v>1610752</v>
      </c>
      <c r="AR353" s="5"/>
      <c r="AS353" s="5"/>
      <c r="AT353" s="5"/>
      <c r="AU353" s="4">
        <v>1698288</v>
      </c>
      <c r="AV353" s="5"/>
      <c r="AW353" s="5"/>
      <c r="AX353" s="6"/>
      <c r="AY353" s="5">
        <v>1784974</v>
      </c>
      <c r="AZ353" s="5"/>
      <c r="BA353" s="5"/>
      <c r="BB353" s="5"/>
      <c r="BC353" s="4">
        <v>1965394</v>
      </c>
      <c r="BD353" s="5"/>
      <c r="BE353" s="5"/>
      <c r="BF353" s="6"/>
      <c r="BG353" s="5">
        <v>2093589</v>
      </c>
      <c r="BH353" s="5"/>
      <c r="BI353" s="5"/>
      <c r="BJ353" s="5"/>
      <c r="BK353" s="4">
        <v>2219950</v>
      </c>
      <c r="BL353" s="5"/>
      <c r="BM353" s="5"/>
      <c r="BN353" s="6"/>
      <c r="BO353" s="5">
        <v>2359067</v>
      </c>
      <c r="BP353" s="5"/>
      <c r="BQ353" s="5"/>
      <c r="BR353" s="5"/>
      <c r="BS353" s="12">
        <v>26827594</v>
      </c>
    </row>
    <row r="354" spans="2:71" x14ac:dyDescent="0.25">
      <c r="B354" s="3"/>
      <c r="C354"/>
      <c r="F354">
        <v>7553</v>
      </c>
      <c r="G354" s="4">
        <v>53537</v>
      </c>
      <c r="H354" s="5"/>
      <c r="I354" s="5"/>
      <c r="J354" s="5">
        <v>141</v>
      </c>
      <c r="K354" s="4">
        <v>56214</v>
      </c>
      <c r="L354" s="5"/>
      <c r="M354" s="5"/>
      <c r="N354" s="6">
        <v>104</v>
      </c>
      <c r="O354" s="5">
        <v>59619</v>
      </c>
      <c r="P354" s="5"/>
      <c r="Q354" s="5"/>
      <c r="R354" s="6">
        <v>140</v>
      </c>
      <c r="S354" s="5">
        <v>85006</v>
      </c>
      <c r="T354" s="5"/>
      <c r="U354" s="5"/>
      <c r="V354" s="5">
        <v>160</v>
      </c>
      <c r="W354" s="4">
        <v>75497</v>
      </c>
      <c r="X354" s="5"/>
      <c r="Y354" s="5"/>
      <c r="Z354" s="6">
        <v>148</v>
      </c>
      <c r="AA354" s="5">
        <v>68877</v>
      </c>
      <c r="AB354" s="5"/>
      <c r="AC354" s="5"/>
      <c r="AD354" s="5">
        <v>153</v>
      </c>
      <c r="AE354" s="4">
        <v>73515</v>
      </c>
      <c r="AF354" s="5"/>
      <c r="AG354" s="5"/>
      <c r="AH354" s="6">
        <v>179</v>
      </c>
      <c r="AI354" s="5">
        <v>76001</v>
      </c>
      <c r="AJ354" s="5"/>
      <c r="AK354" s="5"/>
      <c r="AL354" s="5">
        <v>208</v>
      </c>
      <c r="AM354" s="4">
        <v>79473</v>
      </c>
      <c r="AN354" s="5"/>
      <c r="AO354" s="5"/>
      <c r="AP354" s="6">
        <v>202</v>
      </c>
      <c r="AQ354" s="5">
        <v>80806</v>
      </c>
      <c r="AR354" s="5"/>
      <c r="AS354" s="5"/>
      <c r="AT354" s="5">
        <v>207</v>
      </c>
      <c r="AU354" s="4">
        <v>81510</v>
      </c>
      <c r="AV354" s="5"/>
      <c r="AW354" s="5"/>
      <c r="AX354" s="6">
        <v>142</v>
      </c>
      <c r="AY354" s="5">
        <v>148572</v>
      </c>
      <c r="AZ354" s="5"/>
      <c r="BA354" s="5"/>
      <c r="BB354" s="5">
        <v>145</v>
      </c>
      <c r="BC354" s="4">
        <v>228384</v>
      </c>
      <c r="BD354" s="5"/>
      <c r="BE354" s="5"/>
      <c r="BF354" s="6">
        <v>181</v>
      </c>
      <c r="BG354" s="5">
        <v>202793</v>
      </c>
      <c r="BH354" s="5"/>
      <c r="BI354" s="5"/>
      <c r="BJ354" s="5">
        <v>246</v>
      </c>
      <c r="BK354" s="4">
        <v>178414</v>
      </c>
      <c r="BL354" s="5"/>
      <c r="BM354" s="5"/>
      <c r="BN354" s="6">
        <v>193</v>
      </c>
      <c r="BO354" s="5">
        <v>227057</v>
      </c>
      <c r="BP354" s="5"/>
      <c r="BQ354" s="5"/>
      <c r="BR354" s="5">
        <v>223</v>
      </c>
      <c r="BS354" s="12">
        <v>1778047</v>
      </c>
    </row>
    <row r="355" spans="2:71" x14ac:dyDescent="0.25">
      <c r="B355" s="3"/>
      <c r="C355"/>
      <c r="F355">
        <v>7554</v>
      </c>
      <c r="G355" s="4">
        <v>1379437</v>
      </c>
      <c r="H355" s="5"/>
      <c r="I355" s="5">
        <v>193418</v>
      </c>
      <c r="J355" s="5"/>
      <c r="K355" s="4">
        <v>1333260</v>
      </c>
      <c r="L355" s="5"/>
      <c r="M355" s="5">
        <v>194022</v>
      </c>
      <c r="N355" s="6"/>
      <c r="O355" s="5">
        <v>1313889</v>
      </c>
      <c r="P355" s="5"/>
      <c r="Q355" s="5">
        <v>195016</v>
      </c>
      <c r="R355" s="6"/>
      <c r="S355" s="5">
        <v>1336855</v>
      </c>
      <c r="T355" s="5"/>
      <c r="U355" s="5">
        <v>194141</v>
      </c>
      <c r="V355" s="5"/>
      <c r="W355" s="4">
        <v>1389817</v>
      </c>
      <c r="X355" s="5"/>
      <c r="Y355" s="5">
        <v>193862</v>
      </c>
      <c r="Z355" s="6"/>
      <c r="AA355" s="5">
        <v>1393486</v>
      </c>
      <c r="AB355" s="5"/>
      <c r="AC355" s="5">
        <v>194218</v>
      </c>
      <c r="AD355" s="5"/>
      <c r="AE355" s="4">
        <v>1427889</v>
      </c>
      <c r="AF355" s="5"/>
      <c r="AG355" s="5">
        <v>194300</v>
      </c>
      <c r="AH355" s="6"/>
      <c r="AI355" s="5">
        <v>1436736</v>
      </c>
      <c r="AJ355" s="5"/>
      <c r="AK355" s="5">
        <v>193252</v>
      </c>
      <c r="AL355" s="5"/>
      <c r="AM355" s="4">
        <v>1456472</v>
      </c>
      <c r="AN355" s="5"/>
      <c r="AO355" s="5">
        <v>192607</v>
      </c>
      <c r="AP355" s="6"/>
      <c r="AQ355" s="5">
        <v>1529946</v>
      </c>
      <c r="AR355" s="5"/>
      <c r="AS355" s="5">
        <v>192868</v>
      </c>
      <c r="AT355" s="5"/>
      <c r="AU355" s="4">
        <v>1616778</v>
      </c>
      <c r="AV355" s="5"/>
      <c r="AW355" s="5">
        <v>193176</v>
      </c>
      <c r="AX355" s="6"/>
      <c r="AY355" s="5">
        <v>1636402</v>
      </c>
      <c r="AZ355" s="5"/>
      <c r="BA355" s="5">
        <v>137952</v>
      </c>
      <c r="BB355" s="5"/>
      <c r="BC355" s="4">
        <v>1737010</v>
      </c>
      <c r="BD355" s="5"/>
      <c r="BE355" s="5">
        <v>161694</v>
      </c>
      <c r="BF355" s="6"/>
      <c r="BG355" s="5">
        <v>1890796</v>
      </c>
      <c r="BH355" s="5"/>
      <c r="BI355" s="5">
        <v>187126</v>
      </c>
      <c r="BJ355" s="5"/>
      <c r="BK355" s="4">
        <v>2041536</v>
      </c>
      <c r="BL355" s="5"/>
      <c r="BM355" s="5">
        <v>195614</v>
      </c>
      <c r="BN355" s="6"/>
      <c r="BO355" s="5">
        <v>2132010</v>
      </c>
      <c r="BP355" s="5"/>
      <c r="BQ355" s="5">
        <v>202588</v>
      </c>
      <c r="BR355" s="5"/>
      <c r="BS355" s="12">
        <v>28068173</v>
      </c>
    </row>
    <row r="356" spans="2:71" x14ac:dyDescent="0.25">
      <c r="B356" s="3"/>
      <c r="C356">
        <v>11042918</v>
      </c>
      <c r="D356" t="s">
        <v>99</v>
      </c>
      <c r="E356">
        <v>200</v>
      </c>
      <c r="F356" t="s">
        <v>17</v>
      </c>
      <c r="G356" s="4"/>
      <c r="H356" s="5">
        <v>6636076</v>
      </c>
      <c r="I356" s="5"/>
      <c r="J356" s="5"/>
      <c r="K356" s="4"/>
      <c r="L356" s="5">
        <v>6432507</v>
      </c>
      <c r="M356" s="5"/>
      <c r="N356" s="6"/>
      <c r="O356" s="5"/>
      <c r="P356" s="5">
        <v>6628642</v>
      </c>
      <c r="Q356" s="5"/>
      <c r="R356" s="6"/>
      <c r="S356" s="5"/>
      <c r="T356" s="5">
        <v>6786845</v>
      </c>
      <c r="U356" s="5"/>
      <c r="V356" s="5"/>
      <c r="W356" s="4"/>
      <c r="X356" s="5">
        <v>5839012</v>
      </c>
      <c r="Y356" s="5"/>
      <c r="Z356" s="6"/>
      <c r="AA356" s="5"/>
      <c r="AB356" s="5">
        <v>5570572</v>
      </c>
      <c r="AC356" s="5"/>
      <c r="AD356" s="5"/>
      <c r="AE356" s="4"/>
      <c r="AF356" s="5">
        <v>5359483</v>
      </c>
      <c r="AG356" s="5"/>
      <c r="AH356" s="6"/>
      <c r="AI356" s="5"/>
      <c r="AJ356" s="5">
        <v>5403576</v>
      </c>
      <c r="AK356" s="5"/>
      <c r="AL356" s="5"/>
      <c r="AM356" s="4"/>
      <c r="AN356" s="5">
        <v>5244913</v>
      </c>
      <c r="AO356" s="5"/>
      <c r="AP356" s="6"/>
      <c r="AQ356" s="5"/>
      <c r="AR356" s="5">
        <v>5110925</v>
      </c>
      <c r="AS356" s="5"/>
      <c r="AT356" s="5"/>
      <c r="AU356" s="4"/>
      <c r="AV356" s="5">
        <v>5489236</v>
      </c>
      <c r="AW356" s="5"/>
      <c r="AX356" s="6"/>
      <c r="AY356" s="5"/>
      <c r="AZ356" s="5">
        <v>4865651</v>
      </c>
      <c r="BA356" s="5"/>
      <c r="BB356" s="5"/>
      <c r="BC356" s="4"/>
      <c r="BD356" s="5">
        <v>5579320</v>
      </c>
      <c r="BE356" s="5"/>
      <c r="BF356" s="6"/>
      <c r="BG356" s="5"/>
      <c r="BH356" s="5">
        <v>7879791</v>
      </c>
      <c r="BI356" s="5"/>
      <c r="BJ356" s="5"/>
      <c r="BK356" s="4"/>
      <c r="BL356" s="5">
        <v>9183696</v>
      </c>
      <c r="BM356" s="5"/>
      <c r="BN356" s="6"/>
      <c r="BO356" s="5"/>
      <c r="BP356" s="5">
        <v>8745402</v>
      </c>
      <c r="BQ356" s="5"/>
      <c r="BR356" s="5"/>
      <c r="BS356" s="12">
        <v>100755647</v>
      </c>
    </row>
    <row r="357" spans="2:71" x14ac:dyDescent="0.25">
      <c r="B357" s="3"/>
      <c r="C357"/>
      <c r="E357">
        <v>650</v>
      </c>
      <c r="F357">
        <v>6200</v>
      </c>
      <c r="G357" s="4"/>
      <c r="H357" s="5"/>
      <c r="I357" s="5"/>
      <c r="J357" s="5"/>
      <c r="K357" s="4"/>
      <c r="L357" s="5"/>
      <c r="M357" s="5"/>
      <c r="N357" s="6"/>
      <c r="O357" s="5"/>
      <c r="P357" s="5"/>
      <c r="Q357" s="5"/>
      <c r="R357" s="6"/>
      <c r="S357" s="5">
        <v>1572297</v>
      </c>
      <c r="T357" s="5"/>
      <c r="U357" s="5">
        <v>3085</v>
      </c>
      <c r="V357" s="5">
        <v>476</v>
      </c>
      <c r="W357" s="4">
        <v>1723789</v>
      </c>
      <c r="X357" s="5"/>
      <c r="Y357" s="5">
        <v>2864</v>
      </c>
      <c r="Z357" s="6">
        <v>461</v>
      </c>
      <c r="AA357" s="5">
        <v>1585308</v>
      </c>
      <c r="AB357" s="5"/>
      <c r="AC357" s="5">
        <v>2494</v>
      </c>
      <c r="AD357" s="5">
        <v>397</v>
      </c>
      <c r="AE357" s="4">
        <v>1750116</v>
      </c>
      <c r="AF357" s="5"/>
      <c r="AG357" s="5">
        <v>3247</v>
      </c>
      <c r="AH357" s="6">
        <v>510</v>
      </c>
      <c r="AI357" s="5">
        <v>1824531</v>
      </c>
      <c r="AJ357" s="5"/>
      <c r="AK357" s="5">
        <v>2862</v>
      </c>
      <c r="AL357" s="5">
        <v>454</v>
      </c>
      <c r="AM357" s="4">
        <v>1889226</v>
      </c>
      <c r="AN357" s="5"/>
      <c r="AO357" s="5">
        <v>2605</v>
      </c>
      <c r="AP357" s="6">
        <v>345</v>
      </c>
      <c r="AQ357" s="5">
        <v>1898462</v>
      </c>
      <c r="AR357" s="5"/>
      <c r="AS357" s="5">
        <v>2784</v>
      </c>
      <c r="AT357" s="5">
        <v>226</v>
      </c>
      <c r="AU357" s="4">
        <v>2114485</v>
      </c>
      <c r="AV357" s="5"/>
      <c r="AW357" s="5">
        <v>2985</v>
      </c>
      <c r="AX357" s="6">
        <v>257</v>
      </c>
      <c r="AY357" s="5">
        <v>2208592</v>
      </c>
      <c r="AZ357" s="5"/>
      <c r="BA357" s="5">
        <v>2438</v>
      </c>
      <c r="BB357" s="5">
        <v>254</v>
      </c>
      <c r="BC357" s="4">
        <v>2692233</v>
      </c>
      <c r="BD357" s="5"/>
      <c r="BE357" s="5">
        <v>2715</v>
      </c>
      <c r="BF357" s="6">
        <v>273</v>
      </c>
      <c r="BG357" s="5">
        <v>2500859</v>
      </c>
      <c r="BH357" s="5"/>
      <c r="BI357" s="5">
        <v>2584</v>
      </c>
      <c r="BJ357" s="5">
        <v>301</v>
      </c>
      <c r="BK357" s="4">
        <v>2555221</v>
      </c>
      <c r="BL357" s="5"/>
      <c r="BM357" s="5">
        <v>2659</v>
      </c>
      <c r="BN357" s="6">
        <v>254</v>
      </c>
      <c r="BO357" s="5">
        <v>2674899</v>
      </c>
      <c r="BP357" s="5"/>
      <c r="BQ357" s="5">
        <v>2593</v>
      </c>
      <c r="BR357" s="5">
        <v>294</v>
      </c>
      <c r="BS357" s="12">
        <v>27030435</v>
      </c>
    </row>
    <row r="358" spans="2:71" x14ac:dyDescent="0.25">
      <c r="B358" s="3"/>
      <c r="C358"/>
      <c r="F358">
        <v>6202</v>
      </c>
      <c r="G358" s="4"/>
      <c r="H358" s="5"/>
      <c r="I358" s="5"/>
      <c r="J358" s="5"/>
      <c r="K358" s="4"/>
      <c r="L358" s="5"/>
      <c r="M358" s="5"/>
      <c r="N358" s="6"/>
      <c r="O358" s="5"/>
      <c r="P358" s="5"/>
      <c r="Q358" s="5"/>
      <c r="R358" s="6"/>
      <c r="S358" s="5">
        <v>1572297</v>
      </c>
      <c r="T358" s="5"/>
      <c r="U358" s="5">
        <v>3085</v>
      </c>
      <c r="V358" s="5">
        <v>476</v>
      </c>
      <c r="W358" s="4">
        <v>1723789</v>
      </c>
      <c r="X358" s="5"/>
      <c r="Y358" s="5">
        <v>2864</v>
      </c>
      <c r="Z358" s="6">
        <v>461</v>
      </c>
      <c r="AA358" s="5">
        <v>1585308</v>
      </c>
      <c r="AB358" s="5"/>
      <c r="AC358" s="5">
        <v>2494</v>
      </c>
      <c r="AD358" s="5">
        <v>397</v>
      </c>
      <c r="AE358" s="4">
        <v>1750116</v>
      </c>
      <c r="AF358" s="5"/>
      <c r="AG358" s="5">
        <v>3247</v>
      </c>
      <c r="AH358" s="6">
        <v>510</v>
      </c>
      <c r="AI358" s="5">
        <v>1824531</v>
      </c>
      <c r="AJ358" s="5"/>
      <c r="AK358" s="5">
        <v>2862</v>
      </c>
      <c r="AL358" s="5">
        <v>454</v>
      </c>
      <c r="AM358" s="4">
        <v>1889226</v>
      </c>
      <c r="AN358" s="5"/>
      <c r="AO358" s="5">
        <v>2605</v>
      </c>
      <c r="AP358" s="6">
        <v>345</v>
      </c>
      <c r="AQ358" s="5">
        <v>1898462</v>
      </c>
      <c r="AR358" s="5"/>
      <c r="AS358" s="5">
        <v>2784</v>
      </c>
      <c r="AT358" s="5">
        <v>226</v>
      </c>
      <c r="AU358" s="4">
        <v>2114485</v>
      </c>
      <c r="AV358" s="5"/>
      <c r="AW358" s="5">
        <v>2985</v>
      </c>
      <c r="AX358" s="6">
        <v>257</v>
      </c>
      <c r="AY358" s="5">
        <v>2208592</v>
      </c>
      <c r="AZ358" s="5"/>
      <c r="BA358" s="5">
        <v>2438</v>
      </c>
      <c r="BB358" s="5">
        <v>254</v>
      </c>
      <c r="BC358" s="4">
        <v>2692233</v>
      </c>
      <c r="BD358" s="5"/>
      <c r="BE358" s="5">
        <v>2715</v>
      </c>
      <c r="BF358" s="6">
        <v>273</v>
      </c>
      <c r="BG358" s="5">
        <v>2500859</v>
      </c>
      <c r="BH358" s="5"/>
      <c r="BI358" s="5">
        <v>2584</v>
      </c>
      <c r="BJ358" s="5">
        <v>301</v>
      </c>
      <c r="BK358" s="4">
        <v>2555221</v>
      </c>
      <c r="BL358" s="5"/>
      <c r="BM358" s="5">
        <v>2659</v>
      </c>
      <c r="BN358" s="6">
        <v>254</v>
      </c>
      <c r="BO358" s="5"/>
      <c r="BP358" s="5"/>
      <c r="BQ358" s="5"/>
      <c r="BR358" s="5"/>
      <c r="BS358" s="12">
        <v>24352649</v>
      </c>
    </row>
    <row r="359" spans="2:71" x14ac:dyDescent="0.25">
      <c r="B359" s="3"/>
      <c r="C359"/>
      <c r="F359">
        <v>7550</v>
      </c>
      <c r="G359" s="4">
        <v>25249250</v>
      </c>
      <c r="H359" s="5"/>
      <c r="I359" s="5"/>
      <c r="J359" s="5"/>
      <c r="K359" s="4">
        <v>24792391</v>
      </c>
      <c r="L359" s="5"/>
      <c r="M359" s="5"/>
      <c r="N359" s="6"/>
      <c r="O359" s="5">
        <v>25081476</v>
      </c>
      <c r="P359" s="5"/>
      <c r="Q359" s="5"/>
      <c r="R359" s="6"/>
      <c r="S359" s="5">
        <v>25927465</v>
      </c>
      <c r="T359" s="5"/>
      <c r="U359" s="5"/>
      <c r="V359" s="5"/>
      <c r="W359" s="4">
        <v>25455996</v>
      </c>
      <c r="X359" s="5"/>
      <c r="Y359" s="5"/>
      <c r="Z359" s="6"/>
      <c r="AA359" s="5">
        <v>24392783</v>
      </c>
      <c r="AB359" s="5"/>
      <c r="AC359" s="5"/>
      <c r="AD359" s="5"/>
      <c r="AE359" s="4">
        <v>23535969</v>
      </c>
      <c r="AF359" s="5"/>
      <c r="AG359" s="5"/>
      <c r="AH359" s="6"/>
      <c r="AI359" s="5">
        <v>23198524</v>
      </c>
      <c r="AJ359" s="5"/>
      <c r="AK359" s="5"/>
      <c r="AL359" s="5"/>
      <c r="AM359" s="4">
        <v>22333550</v>
      </c>
      <c r="AN359" s="5"/>
      <c r="AO359" s="5"/>
      <c r="AP359" s="6"/>
      <c r="AQ359" s="5">
        <v>20687392</v>
      </c>
      <c r="AR359" s="5"/>
      <c r="AS359" s="5"/>
      <c r="AT359" s="5"/>
      <c r="AU359" s="4">
        <v>22239664</v>
      </c>
      <c r="AV359" s="5"/>
      <c r="AW359" s="5"/>
      <c r="AX359" s="6"/>
      <c r="AY359" s="5">
        <v>23630952</v>
      </c>
      <c r="AZ359" s="5"/>
      <c r="BA359" s="5"/>
      <c r="BB359" s="5"/>
      <c r="BC359" s="4">
        <v>24879103</v>
      </c>
      <c r="BD359" s="5"/>
      <c r="BE359" s="5"/>
      <c r="BF359" s="6"/>
      <c r="BG359" s="5">
        <v>28033068</v>
      </c>
      <c r="BH359" s="5"/>
      <c r="BI359" s="5"/>
      <c r="BJ359" s="5"/>
      <c r="BK359" s="4">
        <v>29023282</v>
      </c>
      <c r="BL359" s="5"/>
      <c r="BM359" s="5"/>
      <c r="BN359" s="6"/>
      <c r="BO359" s="5">
        <v>30032128</v>
      </c>
      <c r="BP359" s="5"/>
      <c r="BQ359" s="5"/>
      <c r="BR359" s="5"/>
      <c r="BS359" s="12">
        <v>398492993</v>
      </c>
    </row>
    <row r="360" spans="2:71" x14ac:dyDescent="0.25">
      <c r="B360" s="3"/>
      <c r="C360"/>
      <c r="F360">
        <v>7553</v>
      </c>
      <c r="G360" s="4">
        <v>2834284</v>
      </c>
      <c r="H360" s="5"/>
      <c r="I360" s="5"/>
      <c r="J360" s="5">
        <v>10071</v>
      </c>
      <c r="K360" s="4">
        <v>2849298</v>
      </c>
      <c r="L360" s="5"/>
      <c r="M360" s="5"/>
      <c r="N360" s="6">
        <v>10405</v>
      </c>
      <c r="O360" s="5">
        <v>2869122</v>
      </c>
      <c r="P360" s="5"/>
      <c r="Q360" s="5"/>
      <c r="R360" s="6">
        <v>10829</v>
      </c>
      <c r="S360" s="5">
        <v>3089191</v>
      </c>
      <c r="T360" s="5"/>
      <c r="U360" s="5"/>
      <c r="V360" s="5">
        <v>11107</v>
      </c>
      <c r="W360" s="4">
        <v>3278919</v>
      </c>
      <c r="X360" s="5"/>
      <c r="Y360" s="5"/>
      <c r="Z360" s="6">
        <v>11505</v>
      </c>
      <c r="AA360" s="5">
        <v>3292743</v>
      </c>
      <c r="AB360" s="5"/>
      <c r="AC360" s="5"/>
      <c r="AD360" s="5">
        <v>10851</v>
      </c>
      <c r="AE360" s="4">
        <v>3158126</v>
      </c>
      <c r="AF360" s="5"/>
      <c r="AG360" s="5"/>
      <c r="AH360" s="6">
        <v>10570</v>
      </c>
      <c r="AI360" s="5">
        <v>3223789</v>
      </c>
      <c r="AJ360" s="5"/>
      <c r="AK360" s="5"/>
      <c r="AL360" s="5">
        <v>9423</v>
      </c>
      <c r="AM360" s="4">
        <v>2988663</v>
      </c>
      <c r="AN360" s="5"/>
      <c r="AO360" s="5"/>
      <c r="AP360" s="6">
        <v>8236</v>
      </c>
      <c r="AQ360" s="5">
        <v>3052242</v>
      </c>
      <c r="AR360" s="5"/>
      <c r="AS360" s="5"/>
      <c r="AT360" s="5">
        <v>8109</v>
      </c>
      <c r="AU360" s="4">
        <v>3304875</v>
      </c>
      <c r="AV360" s="5"/>
      <c r="AW360" s="5"/>
      <c r="AX360" s="6">
        <v>8263</v>
      </c>
      <c r="AY360" s="5">
        <v>3829489</v>
      </c>
      <c r="AZ360" s="5"/>
      <c r="BA360" s="5"/>
      <c r="BB360" s="5">
        <v>8376</v>
      </c>
      <c r="BC360" s="4">
        <v>4179812</v>
      </c>
      <c r="BD360" s="5"/>
      <c r="BE360" s="5"/>
      <c r="BF360" s="6">
        <v>8896</v>
      </c>
      <c r="BG360" s="5">
        <v>4182682</v>
      </c>
      <c r="BH360" s="5"/>
      <c r="BI360" s="5"/>
      <c r="BJ360" s="5">
        <v>9076</v>
      </c>
      <c r="BK360" s="4">
        <v>4034894</v>
      </c>
      <c r="BL360" s="5"/>
      <c r="BM360" s="5"/>
      <c r="BN360" s="6">
        <v>8672</v>
      </c>
      <c r="BO360" s="5">
        <v>4557735</v>
      </c>
      <c r="BP360" s="5"/>
      <c r="BQ360" s="5"/>
      <c r="BR360" s="5">
        <v>9280</v>
      </c>
      <c r="BS360" s="12">
        <v>54879533</v>
      </c>
    </row>
    <row r="361" spans="2:71" x14ac:dyDescent="0.25">
      <c r="B361" s="3"/>
      <c r="C361"/>
      <c r="F361">
        <v>7554</v>
      </c>
      <c r="G361" s="4">
        <v>22414966</v>
      </c>
      <c r="H361" s="5"/>
      <c r="I361" s="5">
        <v>2845349</v>
      </c>
      <c r="J361" s="5"/>
      <c r="K361" s="4">
        <v>21943093</v>
      </c>
      <c r="L361" s="5"/>
      <c r="M361" s="5">
        <v>2809677</v>
      </c>
      <c r="N361" s="6"/>
      <c r="O361" s="5">
        <v>22212354</v>
      </c>
      <c r="P361" s="5"/>
      <c r="Q361" s="5">
        <v>2820787</v>
      </c>
      <c r="R361" s="6"/>
      <c r="S361" s="5">
        <v>22838274</v>
      </c>
      <c r="T361" s="5"/>
      <c r="U361" s="5">
        <v>2908358</v>
      </c>
      <c r="V361" s="5"/>
      <c r="W361" s="4">
        <v>22177077</v>
      </c>
      <c r="X361" s="5"/>
      <c r="Y361" s="5">
        <v>2912252</v>
      </c>
      <c r="Z361" s="6"/>
      <c r="AA361" s="5">
        <v>21100040</v>
      </c>
      <c r="AB361" s="5"/>
      <c r="AC361" s="5">
        <v>2774881</v>
      </c>
      <c r="AD361" s="5"/>
      <c r="AE361" s="4">
        <v>20377843</v>
      </c>
      <c r="AF361" s="5"/>
      <c r="AG361" s="5">
        <v>2758862</v>
      </c>
      <c r="AH361" s="6"/>
      <c r="AI361" s="5">
        <v>19974735</v>
      </c>
      <c r="AJ361" s="5"/>
      <c r="AK361" s="5">
        <v>2774070</v>
      </c>
      <c r="AL361" s="5"/>
      <c r="AM361" s="4">
        <v>19344887</v>
      </c>
      <c r="AN361" s="5"/>
      <c r="AO361" s="5">
        <v>2612847</v>
      </c>
      <c r="AP361" s="6"/>
      <c r="AQ361" s="5">
        <v>17635150</v>
      </c>
      <c r="AR361" s="5"/>
      <c r="AS361" s="5">
        <v>2615824</v>
      </c>
      <c r="AT361" s="5"/>
      <c r="AU361" s="4">
        <v>18934789</v>
      </c>
      <c r="AV361" s="5"/>
      <c r="AW361" s="5">
        <v>2735373</v>
      </c>
      <c r="AX361" s="6"/>
      <c r="AY361" s="5">
        <v>19801463</v>
      </c>
      <c r="AZ361" s="5"/>
      <c r="BA361" s="5">
        <v>2155004</v>
      </c>
      <c r="BB361" s="5"/>
      <c r="BC361" s="4">
        <v>20699291</v>
      </c>
      <c r="BD361" s="5"/>
      <c r="BE361" s="5">
        <v>2375341</v>
      </c>
      <c r="BF361" s="6"/>
      <c r="BG361" s="5">
        <v>23850386</v>
      </c>
      <c r="BH361" s="5"/>
      <c r="BI361" s="5">
        <v>2560663</v>
      </c>
      <c r="BJ361" s="5"/>
      <c r="BK361" s="4">
        <v>24988388</v>
      </c>
      <c r="BL361" s="5"/>
      <c r="BM361" s="5">
        <v>2915710</v>
      </c>
      <c r="BN361" s="6"/>
      <c r="BO361" s="5">
        <v>25474393</v>
      </c>
      <c r="BP361" s="5"/>
      <c r="BQ361" s="5">
        <v>2945740</v>
      </c>
      <c r="BR361" s="5"/>
      <c r="BS361" s="12">
        <v>387287867</v>
      </c>
    </row>
    <row r="362" spans="2:71" x14ac:dyDescent="0.25">
      <c r="B362" s="3"/>
      <c r="C362">
        <v>11043072</v>
      </c>
      <c r="D362" t="s">
        <v>100</v>
      </c>
      <c r="E362">
        <v>200</v>
      </c>
      <c r="F362" t="s">
        <v>17</v>
      </c>
      <c r="G362" s="4"/>
      <c r="H362" s="5">
        <v>125004</v>
      </c>
      <c r="I362" s="5"/>
      <c r="J362" s="5"/>
      <c r="K362" s="4"/>
      <c r="L362" s="5">
        <v>137009</v>
      </c>
      <c r="M362" s="5"/>
      <c r="N362" s="6"/>
      <c r="O362" s="5"/>
      <c r="P362" s="5">
        <v>118039</v>
      </c>
      <c r="Q362" s="5"/>
      <c r="R362" s="6"/>
      <c r="S362" s="5"/>
      <c r="T362" s="5">
        <v>109161</v>
      </c>
      <c r="U362" s="5"/>
      <c r="V362" s="5"/>
      <c r="W362" s="4"/>
      <c r="X362" s="5">
        <v>125656</v>
      </c>
      <c r="Y362" s="5"/>
      <c r="Z362" s="6"/>
      <c r="AA362" s="5"/>
      <c r="AB362" s="5">
        <v>125330</v>
      </c>
      <c r="AC362" s="5"/>
      <c r="AD362" s="5"/>
      <c r="AE362" s="4"/>
      <c r="AF362" s="5"/>
      <c r="AG362" s="5"/>
      <c r="AH362" s="6"/>
      <c r="AI362" s="5"/>
      <c r="AJ362" s="5"/>
      <c r="AK362" s="5"/>
      <c r="AL362" s="5"/>
      <c r="AM362" s="4"/>
      <c r="AN362" s="5"/>
      <c r="AO362" s="5"/>
      <c r="AP362" s="6"/>
      <c r="AQ362" s="5"/>
      <c r="AR362" s="5"/>
      <c r="AS362" s="5"/>
      <c r="AT362" s="5"/>
      <c r="AU362" s="4"/>
      <c r="AV362" s="5"/>
      <c r="AW362" s="5"/>
      <c r="AX362" s="6"/>
      <c r="AY362" s="5"/>
      <c r="AZ362" s="5"/>
      <c r="BA362" s="5"/>
      <c r="BB362" s="5"/>
      <c r="BC362" s="4"/>
      <c r="BD362" s="5"/>
      <c r="BE362" s="5"/>
      <c r="BF362" s="6"/>
      <c r="BG362" s="5"/>
      <c r="BH362" s="5"/>
      <c r="BI362" s="5"/>
      <c r="BJ362" s="5"/>
      <c r="BK362" s="4"/>
      <c r="BL362" s="5"/>
      <c r="BM362" s="5"/>
      <c r="BN362" s="6"/>
      <c r="BO362" s="5"/>
      <c r="BP362" s="5"/>
      <c r="BQ362" s="5"/>
      <c r="BR362" s="5"/>
      <c r="BS362" s="12">
        <v>740199</v>
      </c>
    </row>
    <row r="363" spans="2:71" x14ac:dyDescent="0.25">
      <c r="B363" s="3"/>
      <c r="C363"/>
      <c r="E363">
        <v>650</v>
      </c>
      <c r="F363">
        <v>7550</v>
      </c>
      <c r="G363" s="4">
        <v>428023</v>
      </c>
      <c r="H363" s="5"/>
      <c r="I363" s="5"/>
      <c r="J363" s="5"/>
      <c r="K363" s="4">
        <v>444092</v>
      </c>
      <c r="L363" s="5"/>
      <c r="M363" s="5"/>
      <c r="N363" s="6"/>
      <c r="O363" s="5">
        <v>399491</v>
      </c>
      <c r="P363" s="5"/>
      <c r="Q363" s="5"/>
      <c r="R363" s="6"/>
      <c r="S363" s="5">
        <v>398148</v>
      </c>
      <c r="T363" s="5"/>
      <c r="U363" s="5"/>
      <c r="V363" s="5"/>
      <c r="W363" s="4">
        <v>407033</v>
      </c>
      <c r="X363" s="5"/>
      <c r="Y363" s="5"/>
      <c r="Z363" s="6"/>
      <c r="AA363" s="5">
        <v>412047</v>
      </c>
      <c r="AB363" s="5"/>
      <c r="AC363" s="5"/>
      <c r="AD363" s="5"/>
      <c r="AE363" s="4"/>
      <c r="AF363" s="5"/>
      <c r="AG363" s="5"/>
      <c r="AH363" s="6"/>
      <c r="AI363" s="5"/>
      <c r="AJ363" s="5"/>
      <c r="AK363" s="5"/>
      <c r="AL363" s="5"/>
      <c r="AM363" s="4"/>
      <c r="AN363" s="5"/>
      <c r="AO363" s="5"/>
      <c r="AP363" s="6"/>
      <c r="AQ363" s="5"/>
      <c r="AR363" s="5"/>
      <c r="AS363" s="5"/>
      <c r="AT363" s="5"/>
      <c r="AU363" s="4"/>
      <c r="AV363" s="5"/>
      <c r="AW363" s="5"/>
      <c r="AX363" s="6"/>
      <c r="AY363" s="5"/>
      <c r="AZ363" s="5"/>
      <c r="BA363" s="5"/>
      <c r="BB363" s="5"/>
      <c r="BC363" s="4"/>
      <c r="BD363" s="5"/>
      <c r="BE363" s="5"/>
      <c r="BF363" s="6"/>
      <c r="BG363" s="5"/>
      <c r="BH363" s="5"/>
      <c r="BI363" s="5"/>
      <c r="BJ363" s="5"/>
      <c r="BK363" s="4"/>
      <c r="BL363" s="5"/>
      <c r="BM363" s="5"/>
      <c r="BN363" s="6"/>
      <c r="BO363" s="5"/>
      <c r="BP363" s="5"/>
      <c r="BQ363" s="5"/>
      <c r="BR363" s="5"/>
      <c r="BS363" s="12">
        <v>2488834</v>
      </c>
    </row>
    <row r="364" spans="2:71" x14ac:dyDescent="0.25">
      <c r="B364" s="3"/>
      <c r="C364"/>
      <c r="F364">
        <v>7554</v>
      </c>
      <c r="G364" s="4">
        <v>428023</v>
      </c>
      <c r="H364" s="5"/>
      <c r="I364" s="5">
        <v>61615</v>
      </c>
      <c r="J364" s="5"/>
      <c r="K364" s="4">
        <v>444092</v>
      </c>
      <c r="L364" s="5"/>
      <c r="M364" s="5">
        <v>63588</v>
      </c>
      <c r="N364" s="6"/>
      <c r="O364" s="5">
        <v>399491</v>
      </c>
      <c r="P364" s="5"/>
      <c r="Q364" s="5">
        <v>59249</v>
      </c>
      <c r="R364" s="6"/>
      <c r="S364" s="5">
        <v>398148</v>
      </c>
      <c r="T364" s="5"/>
      <c r="U364" s="5">
        <v>75541</v>
      </c>
      <c r="V364" s="5"/>
      <c r="W364" s="4">
        <v>407033</v>
      </c>
      <c r="X364" s="5"/>
      <c r="Y364" s="5">
        <v>77949</v>
      </c>
      <c r="Z364" s="6"/>
      <c r="AA364" s="5">
        <v>412047</v>
      </c>
      <c r="AB364" s="5"/>
      <c r="AC364" s="5">
        <v>76946</v>
      </c>
      <c r="AD364" s="5"/>
      <c r="AE364" s="4"/>
      <c r="AF364" s="5"/>
      <c r="AG364" s="5"/>
      <c r="AH364" s="6"/>
      <c r="AI364" s="5"/>
      <c r="AJ364" s="5"/>
      <c r="AK364" s="5"/>
      <c r="AL364" s="5"/>
      <c r="AM364" s="4"/>
      <c r="AN364" s="5"/>
      <c r="AO364" s="5"/>
      <c r="AP364" s="6"/>
      <c r="AQ364" s="5"/>
      <c r="AR364" s="5"/>
      <c r="AS364" s="5"/>
      <c r="AT364" s="5"/>
      <c r="AU364" s="4"/>
      <c r="AV364" s="5"/>
      <c r="AW364" s="5"/>
      <c r="AX364" s="6"/>
      <c r="AY364" s="5"/>
      <c r="AZ364" s="5"/>
      <c r="BA364" s="5"/>
      <c r="BB364" s="5"/>
      <c r="BC364" s="4"/>
      <c r="BD364" s="5"/>
      <c r="BE364" s="5"/>
      <c r="BF364" s="6"/>
      <c r="BG364" s="5"/>
      <c r="BH364" s="5"/>
      <c r="BI364" s="5"/>
      <c r="BJ364" s="5"/>
      <c r="BK364" s="4"/>
      <c r="BL364" s="5"/>
      <c r="BM364" s="5"/>
      <c r="BN364" s="6"/>
      <c r="BO364" s="5"/>
      <c r="BP364" s="5"/>
      <c r="BQ364" s="5"/>
      <c r="BR364" s="5"/>
      <c r="BS364" s="12">
        <v>2903722</v>
      </c>
    </row>
    <row r="365" spans="2:71" x14ac:dyDescent="0.25">
      <c r="B365" s="3"/>
      <c r="C365">
        <v>11043627</v>
      </c>
      <c r="D365" t="s">
        <v>101</v>
      </c>
      <c r="E365">
        <v>200</v>
      </c>
      <c r="F365" t="s">
        <v>17</v>
      </c>
      <c r="G365" s="4"/>
      <c r="H365" s="5">
        <v>2156818</v>
      </c>
      <c r="I365" s="5"/>
      <c r="J365" s="5"/>
      <c r="K365" s="4"/>
      <c r="L365" s="5">
        <v>2171459</v>
      </c>
      <c r="M365" s="5"/>
      <c r="N365" s="6"/>
      <c r="O365" s="5"/>
      <c r="P365" s="5">
        <v>2316279</v>
      </c>
      <c r="Q365" s="5"/>
      <c r="R365" s="6"/>
      <c r="S365" s="5"/>
      <c r="T365" s="5">
        <v>2380578</v>
      </c>
      <c r="U365" s="5"/>
      <c r="V365" s="5"/>
      <c r="W365" s="4"/>
      <c r="X365" s="5">
        <v>2308506</v>
      </c>
      <c r="Y365" s="5"/>
      <c r="Z365" s="6"/>
      <c r="AA365" s="5"/>
      <c r="AB365" s="5">
        <v>2226229</v>
      </c>
      <c r="AC365" s="5"/>
      <c r="AD365" s="5"/>
      <c r="AE365" s="4"/>
      <c r="AF365" s="5"/>
      <c r="AG365" s="5"/>
      <c r="AH365" s="6"/>
      <c r="AI365" s="5"/>
      <c r="AJ365" s="5"/>
      <c r="AK365" s="5"/>
      <c r="AL365" s="5"/>
      <c r="AM365" s="4"/>
      <c r="AN365" s="5"/>
      <c r="AO365" s="5"/>
      <c r="AP365" s="6"/>
      <c r="AQ365" s="5"/>
      <c r="AR365" s="5"/>
      <c r="AS365" s="5"/>
      <c r="AT365" s="5"/>
      <c r="AU365" s="4"/>
      <c r="AV365" s="5"/>
      <c r="AW365" s="5"/>
      <c r="AX365" s="6"/>
      <c r="AY365" s="5"/>
      <c r="AZ365" s="5"/>
      <c r="BA365" s="5"/>
      <c r="BB365" s="5"/>
      <c r="BC365" s="4"/>
      <c r="BD365" s="5"/>
      <c r="BE365" s="5"/>
      <c r="BF365" s="6"/>
      <c r="BG365" s="5"/>
      <c r="BH365" s="5"/>
      <c r="BI365" s="5"/>
      <c r="BJ365" s="5"/>
      <c r="BK365" s="4"/>
      <c r="BL365" s="5"/>
      <c r="BM365" s="5"/>
      <c r="BN365" s="6"/>
      <c r="BO365" s="5"/>
      <c r="BP365" s="5"/>
      <c r="BQ365" s="5"/>
      <c r="BR365" s="5"/>
      <c r="BS365" s="12">
        <v>13559869</v>
      </c>
    </row>
    <row r="366" spans="2:71" x14ac:dyDescent="0.25">
      <c r="B366" s="3"/>
      <c r="C366"/>
      <c r="E366">
        <v>650</v>
      </c>
      <c r="F366">
        <v>7550</v>
      </c>
      <c r="G366" s="4">
        <v>5060919</v>
      </c>
      <c r="H366" s="5"/>
      <c r="I366" s="5"/>
      <c r="J366" s="5"/>
      <c r="K366" s="4">
        <v>4944776</v>
      </c>
      <c r="L366" s="5"/>
      <c r="M366" s="5"/>
      <c r="N366" s="6"/>
      <c r="O366" s="5">
        <v>5659257</v>
      </c>
      <c r="P366" s="5"/>
      <c r="Q366" s="5"/>
      <c r="R366" s="6"/>
      <c r="S366" s="5">
        <v>5752733</v>
      </c>
      <c r="T366" s="5"/>
      <c r="U366" s="5"/>
      <c r="V366" s="5"/>
      <c r="W366" s="4">
        <v>5682047</v>
      </c>
      <c r="X366" s="5"/>
      <c r="Y366" s="5"/>
      <c r="Z366" s="6"/>
      <c r="AA366" s="5">
        <v>5585473</v>
      </c>
      <c r="AB366" s="5"/>
      <c r="AC366" s="5"/>
      <c r="AD366" s="5"/>
      <c r="AE366" s="4"/>
      <c r="AF366" s="5"/>
      <c r="AG366" s="5"/>
      <c r="AH366" s="6"/>
      <c r="AI366" s="5"/>
      <c r="AJ366" s="5"/>
      <c r="AK366" s="5"/>
      <c r="AL366" s="5"/>
      <c r="AM366" s="4"/>
      <c r="AN366" s="5"/>
      <c r="AO366" s="5"/>
      <c r="AP366" s="6"/>
      <c r="AQ366" s="5"/>
      <c r="AR366" s="5"/>
      <c r="AS366" s="5"/>
      <c r="AT366" s="5"/>
      <c r="AU366" s="4"/>
      <c r="AV366" s="5"/>
      <c r="AW366" s="5"/>
      <c r="AX366" s="6"/>
      <c r="AY366" s="5"/>
      <c r="AZ366" s="5"/>
      <c r="BA366" s="5"/>
      <c r="BB366" s="5"/>
      <c r="BC366" s="4"/>
      <c r="BD366" s="5"/>
      <c r="BE366" s="5"/>
      <c r="BF366" s="6"/>
      <c r="BG366" s="5"/>
      <c r="BH366" s="5"/>
      <c r="BI366" s="5"/>
      <c r="BJ366" s="5"/>
      <c r="BK366" s="4"/>
      <c r="BL366" s="5"/>
      <c r="BM366" s="5"/>
      <c r="BN366" s="6"/>
      <c r="BO366" s="5"/>
      <c r="BP366" s="5"/>
      <c r="BQ366" s="5"/>
      <c r="BR366" s="5"/>
      <c r="BS366" s="12">
        <v>32685205</v>
      </c>
    </row>
    <row r="367" spans="2:71" x14ac:dyDescent="0.25">
      <c r="B367" s="3"/>
      <c r="C367"/>
      <c r="F367">
        <v>7554</v>
      </c>
      <c r="G367" s="4">
        <v>5060919</v>
      </c>
      <c r="H367" s="5"/>
      <c r="I367" s="5">
        <v>957127</v>
      </c>
      <c r="J367" s="5"/>
      <c r="K367" s="4">
        <v>4944776</v>
      </c>
      <c r="L367" s="5"/>
      <c r="M367" s="5">
        <v>1006824</v>
      </c>
      <c r="N367" s="6"/>
      <c r="O367" s="5">
        <v>5659257</v>
      </c>
      <c r="P367" s="5"/>
      <c r="Q367" s="5">
        <v>1046690</v>
      </c>
      <c r="R367" s="6"/>
      <c r="S367" s="5">
        <v>5752733</v>
      </c>
      <c r="T367" s="5"/>
      <c r="U367" s="5">
        <v>1020356</v>
      </c>
      <c r="V367" s="5"/>
      <c r="W367" s="4">
        <v>5682047</v>
      </c>
      <c r="X367" s="5"/>
      <c r="Y367" s="5">
        <v>1019931</v>
      </c>
      <c r="Z367" s="6"/>
      <c r="AA367" s="5">
        <v>5585473</v>
      </c>
      <c r="AB367" s="5"/>
      <c r="AC367" s="5">
        <v>934184</v>
      </c>
      <c r="AD367" s="5"/>
      <c r="AE367" s="4"/>
      <c r="AF367" s="5"/>
      <c r="AG367" s="5"/>
      <c r="AH367" s="6"/>
      <c r="AI367" s="5"/>
      <c r="AJ367" s="5"/>
      <c r="AK367" s="5"/>
      <c r="AL367" s="5"/>
      <c r="AM367" s="4"/>
      <c r="AN367" s="5"/>
      <c r="AO367" s="5"/>
      <c r="AP367" s="6"/>
      <c r="AQ367" s="5"/>
      <c r="AR367" s="5"/>
      <c r="AS367" s="5"/>
      <c r="AT367" s="5"/>
      <c r="AU367" s="4"/>
      <c r="AV367" s="5"/>
      <c r="AW367" s="5"/>
      <c r="AX367" s="6"/>
      <c r="AY367" s="5"/>
      <c r="AZ367" s="5"/>
      <c r="BA367" s="5"/>
      <c r="BB367" s="5"/>
      <c r="BC367" s="4"/>
      <c r="BD367" s="5"/>
      <c r="BE367" s="5"/>
      <c r="BF367" s="6"/>
      <c r="BG367" s="5"/>
      <c r="BH367" s="5"/>
      <c r="BI367" s="5"/>
      <c r="BJ367" s="5"/>
      <c r="BK367" s="4"/>
      <c r="BL367" s="5"/>
      <c r="BM367" s="5"/>
      <c r="BN367" s="6"/>
      <c r="BO367" s="5"/>
      <c r="BP367" s="5"/>
      <c r="BQ367" s="5"/>
      <c r="BR367" s="5"/>
      <c r="BS367" s="12">
        <v>38670317</v>
      </c>
    </row>
    <row r="368" spans="2:71" x14ac:dyDescent="0.25">
      <c r="B368" s="3"/>
      <c r="C368">
        <v>11044211</v>
      </c>
      <c r="D368" t="s">
        <v>102</v>
      </c>
      <c r="E368">
        <v>200</v>
      </c>
      <c r="F368" t="s">
        <v>17</v>
      </c>
      <c r="G368" s="4"/>
      <c r="H368" s="5">
        <v>1320036</v>
      </c>
      <c r="I368" s="5"/>
      <c r="J368" s="5"/>
      <c r="K368" s="4"/>
      <c r="L368" s="5">
        <v>1176004</v>
      </c>
      <c r="M368" s="5"/>
      <c r="N368" s="6"/>
      <c r="O368" s="5"/>
      <c r="P368" s="5">
        <v>1216134</v>
      </c>
      <c r="Q368" s="5"/>
      <c r="R368" s="6"/>
      <c r="S368" s="5"/>
      <c r="T368" s="5">
        <v>1236422</v>
      </c>
      <c r="U368" s="5"/>
      <c r="V368" s="5"/>
      <c r="W368" s="4"/>
      <c r="X368" s="5">
        <v>1175532</v>
      </c>
      <c r="Y368" s="5"/>
      <c r="Z368" s="6"/>
      <c r="AA368" s="5"/>
      <c r="AB368" s="5">
        <v>1258003</v>
      </c>
      <c r="AC368" s="5"/>
      <c r="AD368" s="5"/>
      <c r="AE368" s="4"/>
      <c r="AF368" s="5"/>
      <c r="AG368" s="5"/>
      <c r="AH368" s="6"/>
      <c r="AI368" s="5"/>
      <c r="AJ368" s="5"/>
      <c r="AK368" s="5"/>
      <c r="AL368" s="5"/>
      <c r="AM368" s="4"/>
      <c r="AN368" s="5"/>
      <c r="AO368" s="5"/>
      <c r="AP368" s="6"/>
      <c r="AQ368" s="5"/>
      <c r="AR368" s="5"/>
      <c r="AS368" s="5"/>
      <c r="AT368" s="5"/>
      <c r="AU368" s="4"/>
      <c r="AV368" s="5"/>
      <c r="AW368" s="5"/>
      <c r="AX368" s="6"/>
      <c r="AY368" s="5"/>
      <c r="AZ368" s="5"/>
      <c r="BA368" s="5"/>
      <c r="BB368" s="5"/>
      <c r="BC368" s="4"/>
      <c r="BD368" s="5"/>
      <c r="BE368" s="5"/>
      <c r="BF368" s="6"/>
      <c r="BG368" s="5"/>
      <c r="BH368" s="5"/>
      <c r="BI368" s="5"/>
      <c r="BJ368" s="5"/>
      <c r="BK368" s="4"/>
      <c r="BL368" s="5"/>
      <c r="BM368" s="5"/>
      <c r="BN368" s="6"/>
      <c r="BO368" s="5"/>
      <c r="BP368" s="5"/>
      <c r="BQ368" s="5"/>
      <c r="BR368" s="5"/>
      <c r="BS368" s="12">
        <v>7382131</v>
      </c>
    </row>
    <row r="369" spans="2:71" x14ac:dyDescent="0.25">
      <c r="B369" s="3"/>
      <c r="C369"/>
      <c r="E369">
        <v>650</v>
      </c>
      <c r="F369">
        <v>6200</v>
      </c>
      <c r="G369" s="4"/>
      <c r="H369" s="5"/>
      <c r="I369" s="5"/>
      <c r="J369" s="5"/>
      <c r="K369" s="4"/>
      <c r="L369" s="5"/>
      <c r="M369" s="5"/>
      <c r="N369" s="6"/>
      <c r="O369" s="5"/>
      <c r="P369" s="5"/>
      <c r="Q369" s="5"/>
      <c r="R369" s="6"/>
      <c r="S369" s="5">
        <v>58875</v>
      </c>
      <c r="T369" s="5"/>
      <c r="U369" s="5">
        <v>205</v>
      </c>
      <c r="V369" s="5">
        <v>53</v>
      </c>
      <c r="W369" s="4">
        <v>60630</v>
      </c>
      <c r="X369" s="5"/>
      <c r="Y369" s="5">
        <v>238</v>
      </c>
      <c r="Z369" s="6">
        <v>39</v>
      </c>
      <c r="AA369" s="5">
        <v>59321</v>
      </c>
      <c r="AB369" s="5"/>
      <c r="AC369" s="5">
        <v>137</v>
      </c>
      <c r="AD369" s="5">
        <v>28</v>
      </c>
      <c r="AE369" s="4"/>
      <c r="AF369" s="5"/>
      <c r="AG369" s="5"/>
      <c r="AH369" s="6"/>
      <c r="AI369" s="5"/>
      <c r="AJ369" s="5"/>
      <c r="AK369" s="5"/>
      <c r="AL369" s="5"/>
      <c r="AM369" s="4"/>
      <c r="AN369" s="5"/>
      <c r="AO369" s="5"/>
      <c r="AP369" s="6"/>
      <c r="AQ369" s="5"/>
      <c r="AR369" s="5"/>
      <c r="AS369" s="5"/>
      <c r="AT369" s="5"/>
      <c r="AU369" s="4"/>
      <c r="AV369" s="5"/>
      <c r="AW369" s="5"/>
      <c r="AX369" s="6"/>
      <c r="AY369" s="5"/>
      <c r="AZ369" s="5"/>
      <c r="BA369" s="5"/>
      <c r="BB369" s="5"/>
      <c r="BC369" s="4"/>
      <c r="BD369" s="5"/>
      <c r="BE369" s="5"/>
      <c r="BF369" s="6"/>
      <c r="BG369" s="5"/>
      <c r="BH369" s="5"/>
      <c r="BI369" s="5"/>
      <c r="BJ369" s="5"/>
      <c r="BK369" s="4"/>
      <c r="BL369" s="5"/>
      <c r="BM369" s="5"/>
      <c r="BN369" s="6"/>
      <c r="BO369" s="5"/>
      <c r="BP369" s="5"/>
      <c r="BQ369" s="5"/>
      <c r="BR369" s="5"/>
      <c r="BS369" s="12">
        <v>179526</v>
      </c>
    </row>
    <row r="370" spans="2:71" x14ac:dyDescent="0.25">
      <c r="B370" s="3"/>
      <c r="C370"/>
      <c r="F370">
        <v>6201</v>
      </c>
      <c r="G370" s="4"/>
      <c r="H370" s="5"/>
      <c r="I370" s="5"/>
      <c r="J370" s="5"/>
      <c r="K370" s="4"/>
      <c r="L370" s="5"/>
      <c r="M370" s="5"/>
      <c r="N370" s="6"/>
      <c r="O370" s="5"/>
      <c r="P370" s="5"/>
      <c r="Q370" s="5"/>
      <c r="R370" s="6"/>
      <c r="S370" s="5">
        <v>58875</v>
      </c>
      <c r="T370" s="5"/>
      <c r="U370" s="5">
        <v>205</v>
      </c>
      <c r="V370" s="5">
        <v>53</v>
      </c>
      <c r="W370" s="4">
        <v>60630</v>
      </c>
      <c r="X370" s="5"/>
      <c r="Y370" s="5">
        <v>238</v>
      </c>
      <c r="Z370" s="6">
        <v>39</v>
      </c>
      <c r="AA370" s="5">
        <v>59321</v>
      </c>
      <c r="AB370" s="5"/>
      <c r="AC370" s="5">
        <v>137</v>
      </c>
      <c r="AD370" s="5">
        <v>28</v>
      </c>
      <c r="AE370" s="4"/>
      <c r="AF370" s="5"/>
      <c r="AG370" s="5"/>
      <c r="AH370" s="6"/>
      <c r="AI370" s="5"/>
      <c r="AJ370" s="5"/>
      <c r="AK370" s="5"/>
      <c r="AL370" s="5"/>
      <c r="AM370" s="4"/>
      <c r="AN370" s="5"/>
      <c r="AO370" s="5"/>
      <c r="AP370" s="6"/>
      <c r="AQ370" s="5"/>
      <c r="AR370" s="5"/>
      <c r="AS370" s="5"/>
      <c r="AT370" s="5"/>
      <c r="AU370" s="4"/>
      <c r="AV370" s="5"/>
      <c r="AW370" s="5"/>
      <c r="AX370" s="6"/>
      <c r="AY370" s="5"/>
      <c r="AZ370" s="5"/>
      <c r="BA370" s="5"/>
      <c r="BB370" s="5"/>
      <c r="BC370" s="4"/>
      <c r="BD370" s="5"/>
      <c r="BE370" s="5"/>
      <c r="BF370" s="6"/>
      <c r="BG370" s="5"/>
      <c r="BH370" s="5"/>
      <c r="BI370" s="5"/>
      <c r="BJ370" s="5"/>
      <c r="BK370" s="4"/>
      <c r="BL370" s="5"/>
      <c r="BM370" s="5"/>
      <c r="BN370" s="6"/>
      <c r="BO370" s="5"/>
      <c r="BP370" s="5"/>
      <c r="BQ370" s="5"/>
      <c r="BR370" s="5"/>
      <c r="BS370" s="12">
        <v>179526</v>
      </c>
    </row>
    <row r="371" spans="2:71" x14ac:dyDescent="0.25">
      <c r="B371" s="3"/>
      <c r="C371"/>
      <c r="F371">
        <v>7550</v>
      </c>
      <c r="G371" s="4">
        <v>4002095</v>
      </c>
      <c r="H371" s="5"/>
      <c r="I371" s="5"/>
      <c r="J371" s="5"/>
      <c r="K371" s="4">
        <v>3997839</v>
      </c>
      <c r="L371" s="5"/>
      <c r="M371" s="5"/>
      <c r="N371" s="6"/>
      <c r="O371" s="5">
        <v>4252509</v>
      </c>
      <c r="P371" s="5"/>
      <c r="Q371" s="5"/>
      <c r="R371" s="6"/>
      <c r="S371" s="5">
        <v>4502811</v>
      </c>
      <c r="T371" s="5"/>
      <c r="U371" s="5"/>
      <c r="V371" s="5"/>
      <c r="W371" s="4">
        <v>4592623</v>
      </c>
      <c r="X371" s="5"/>
      <c r="Y371" s="5"/>
      <c r="Z371" s="6"/>
      <c r="AA371" s="5">
        <v>4582376</v>
      </c>
      <c r="AB371" s="5"/>
      <c r="AC371" s="5"/>
      <c r="AD371" s="5"/>
      <c r="AE371" s="4"/>
      <c r="AF371" s="5"/>
      <c r="AG371" s="5"/>
      <c r="AH371" s="6"/>
      <c r="AI371" s="5"/>
      <c r="AJ371" s="5"/>
      <c r="AK371" s="5"/>
      <c r="AL371" s="5"/>
      <c r="AM371" s="4"/>
      <c r="AN371" s="5"/>
      <c r="AO371" s="5"/>
      <c r="AP371" s="6"/>
      <c r="AQ371" s="5"/>
      <c r="AR371" s="5"/>
      <c r="AS371" s="5"/>
      <c r="AT371" s="5"/>
      <c r="AU371" s="4"/>
      <c r="AV371" s="5"/>
      <c r="AW371" s="5"/>
      <c r="AX371" s="6"/>
      <c r="AY371" s="5"/>
      <c r="AZ371" s="5"/>
      <c r="BA371" s="5"/>
      <c r="BB371" s="5"/>
      <c r="BC371" s="4"/>
      <c r="BD371" s="5"/>
      <c r="BE371" s="5"/>
      <c r="BF371" s="6"/>
      <c r="BG371" s="5"/>
      <c r="BH371" s="5"/>
      <c r="BI371" s="5"/>
      <c r="BJ371" s="5"/>
      <c r="BK371" s="4"/>
      <c r="BL371" s="5"/>
      <c r="BM371" s="5"/>
      <c r="BN371" s="6"/>
      <c r="BO371" s="5"/>
      <c r="BP371" s="5"/>
      <c r="BQ371" s="5"/>
      <c r="BR371" s="5"/>
      <c r="BS371" s="12">
        <v>25930253</v>
      </c>
    </row>
    <row r="372" spans="2:71" x14ac:dyDescent="0.25">
      <c r="B372" s="3"/>
      <c r="C372"/>
      <c r="F372">
        <v>7553</v>
      </c>
      <c r="G372" s="4">
        <v>319144</v>
      </c>
      <c r="H372" s="5"/>
      <c r="I372" s="5"/>
      <c r="J372" s="5">
        <v>1453</v>
      </c>
      <c r="K372" s="4">
        <v>378420</v>
      </c>
      <c r="L372" s="5"/>
      <c r="M372" s="5"/>
      <c r="N372" s="6">
        <v>1378</v>
      </c>
      <c r="O372" s="5">
        <v>369770</v>
      </c>
      <c r="P372" s="5"/>
      <c r="Q372" s="5"/>
      <c r="R372" s="6">
        <v>1214</v>
      </c>
      <c r="S372" s="5">
        <v>371728</v>
      </c>
      <c r="T372" s="5"/>
      <c r="U372" s="5"/>
      <c r="V372" s="5">
        <v>1289</v>
      </c>
      <c r="W372" s="4">
        <v>345208</v>
      </c>
      <c r="X372" s="5"/>
      <c r="Y372" s="5"/>
      <c r="Z372" s="6">
        <v>1262</v>
      </c>
      <c r="AA372" s="5">
        <v>309287</v>
      </c>
      <c r="AB372" s="5"/>
      <c r="AC372" s="5"/>
      <c r="AD372" s="5">
        <v>1375</v>
      </c>
      <c r="AE372" s="4"/>
      <c r="AF372" s="5"/>
      <c r="AG372" s="5"/>
      <c r="AH372" s="6"/>
      <c r="AI372" s="5"/>
      <c r="AJ372" s="5"/>
      <c r="AK372" s="5"/>
      <c r="AL372" s="5"/>
      <c r="AM372" s="4"/>
      <c r="AN372" s="5"/>
      <c r="AO372" s="5"/>
      <c r="AP372" s="6"/>
      <c r="AQ372" s="5"/>
      <c r="AR372" s="5"/>
      <c r="AS372" s="5"/>
      <c r="AT372" s="5"/>
      <c r="AU372" s="4"/>
      <c r="AV372" s="5"/>
      <c r="AW372" s="5"/>
      <c r="AX372" s="6"/>
      <c r="AY372" s="5"/>
      <c r="AZ372" s="5"/>
      <c r="BA372" s="5"/>
      <c r="BB372" s="5"/>
      <c r="BC372" s="4"/>
      <c r="BD372" s="5"/>
      <c r="BE372" s="5"/>
      <c r="BF372" s="6"/>
      <c r="BG372" s="5"/>
      <c r="BH372" s="5"/>
      <c r="BI372" s="5"/>
      <c r="BJ372" s="5"/>
      <c r="BK372" s="4"/>
      <c r="BL372" s="5"/>
      <c r="BM372" s="5"/>
      <c r="BN372" s="6"/>
      <c r="BO372" s="5"/>
      <c r="BP372" s="5"/>
      <c r="BQ372" s="5"/>
      <c r="BR372" s="5"/>
      <c r="BS372" s="12">
        <v>2101528</v>
      </c>
    </row>
    <row r="373" spans="2:71" x14ac:dyDescent="0.25">
      <c r="B373" s="3"/>
      <c r="C373"/>
      <c r="F373">
        <v>7554</v>
      </c>
      <c r="G373" s="4">
        <v>3682951</v>
      </c>
      <c r="H373" s="5"/>
      <c r="I373" s="5">
        <v>696859</v>
      </c>
      <c r="J373" s="5"/>
      <c r="K373" s="4">
        <v>3619419</v>
      </c>
      <c r="L373" s="5"/>
      <c r="M373" s="5">
        <v>694585</v>
      </c>
      <c r="N373" s="6"/>
      <c r="O373" s="5">
        <v>3882739</v>
      </c>
      <c r="P373" s="5"/>
      <c r="Q373" s="5">
        <v>749759</v>
      </c>
      <c r="R373" s="6"/>
      <c r="S373" s="5">
        <v>4131083</v>
      </c>
      <c r="T373" s="5"/>
      <c r="U373" s="5">
        <v>716781</v>
      </c>
      <c r="V373" s="5"/>
      <c r="W373" s="4">
        <v>4247415</v>
      </c>
      <c r="X373" s="5"/>
      <c r="Y373" s="5">
        <v>654422</v>
      </c>
      <c r="Z373" s="6"/>
      <c r="AA373" s="5">
        <v>4273089</v>
      </c>
      <c r="AB373" s="5"/>
      <c r="AC373" s="5">
        <v>671522</v>
      </c>
      <c r="AD373" s="5"/>
      <c r="AE373" s="4"/>
      <c r="AF373" s="5"/>
      <c r="AG373" s="5"/>
      <c r="AH373" s="6"/>
      <c r="AI373" s="5"/>
      <c r="AJ373" s="5"/>
      <c r="AK373" s="5"/>
      <c r="AL373" s="5"/>
      <c r="AM373" s="4"/>
      <c r="AN373" s="5"/>
      <c r="AO373" s="5"/>
      <c r="AP373" s="6"/>
      <c r="AQ373" s="5"/>
      <c r="AR373" s="5"/>
      <c r="AS373" s="5"/>
      <c r="AT373" s="5"/>
      <c r="AU373" s="4"/>
      <c r="AV373" s="5"/>
      <c r="AW373" s="5"/>
      <c r="AX373" s="6"/>
      <c r="AY373" s="5"/>
      <c r="AZ373" s="5"/>
      <c r="BA373" s="5"/>
      <c r="BB373" s="5"/>
      <c r="BC373" s="4"/>
      <c r="BD373" s="5"/>
      <c r="BE373" s="5"/>
      <c r="BF373" s="6"/>
      <c r="BG373" s="5"/>
      <c r="BH373" s="5"/>
      <c r="BI373" s="5"/>
      <c r="BJ373" s="5"/>
      <c r="BK373" s="4"/>
      <c r="BL373" s="5"/>
      <c r="BM373" s="5"/>
      <c r="BN373" s="6"/>
      <c r="BO373" s="5"/>
      <c r="BP373" s="5"/>
      <c r="BQ373" s="5"/>
      <c r="BR373" s="5"/>
      <c r="BS373" s="12">
        <v>28020624</v>
      </c>
    </row>
    <row r="374" spans="2:71" x14ac:dyDescent="0.25">
      <c r="B374" s="3"/>
      <c r="C374">
        <v>11044229</v>
      </c>
      <c r="D374" t="s">
        <v>103</v>
      </c>
      <c r="E374">
        <v>200</v>
      </c>
      <c r="F374" t="s">
        <v>17</v>
      </c>
      <c r="G374" s="4"/>
      <c r="H374" s="5">
        <v>2342275</v>
      </c>
      <c r="I374" s="5"/>
      <c r="J374" s="5"/>
      <c r="K374" s="4"/>
      <c r="L374" s="5">
        <v>2341605</v>
      </c>
      <c r="M374" s="5"/>
      <c r="N374" s="6"/>
      <c r="O374" s="5"/>
      <c r="P374" s="5">
        <v>2403921</v>
      </c>
      <c r="Q374" s="5"/>
      <c r="R374" s="6"/>
      <c r="S374" s="5"/>
      <c r="T374" s="5">
        <v>2411530</v>
      </c>
      <c r="U374" s="5"/>
      <c r="V374" s="5"/>
      <c r="W374" s="4"/>
      <c r="X374" s="5">
        <v>2348131</v>
      </c>
      <c r="Y374" s="5"/>
      <c r="Z374" s="6"/>
      <c r="AA374" s="5"/>
      <c r="AB374" s="5">
        <v>2236138</v>
      </c>
      <c r="AC374" s="5"/>
      <c r="AD374" s="5"/>
      <c r="AE374" s="4"/>
      <c r="AF374" s="5"/>
      <c r="AG374" s="5"/>
      <c r="AH374" s="6"/>
      <c r="AI374" s="5"/>
      <c r="AJ374" s="5"/>
      <c r="AK374" s="5"/>
      <c r="AL374" s="5"/>
      <c r="AM374" s="4"/>
      <c r="AN374" s="5"/>
      <c r="AO374" s="5"/>
      <c r="AP374" s="6"/>
      <c r="AQ374" s="5"/>
      <c r="AR374" s="5"/>
      <c r="AS374" s="5"/>
      <c r="AT374" s="5"/>
      <c r="AU374" s="4"/>
      <c r="AV374" s="5"/>
      <c r="AW374" s="5"/>
      <c r="AX374" s="6"/>
      <c r="AY374" s="5"/>
      <c r="AZ374" s="5"/>
      <c r="BA374" s="5"/>
      <c r="BB374" s="5"/>
      <c r="BC374" s="4"/>
      <c r="BD374" s="5"/>
      <c r="BE374" s="5"/>
      <c r="BF374" s="6"/>
      <c r="BG374" s="5"/>
      <c r="BH374" s="5"/>
      <c r="BI374" s="5"/>
      <c r="BJ374" s="5"/>
      <c r="BK374" s="4"/>
      <c r="BL374" s="5"/>
      <c r="BM374" s="5"/>
      <c r="BN374" s="6"/>
      <c r="BO374" s="5"/>
      <c r="BP374" s="5"/>
      <c r="BQ374" s="5"/>
      <c r="BR374" s="5"/>
      <c r="BS374" s="12">
        <v>14083600</v>
      </c>
    </row>
    <row r="375" spans="2:71" x14ac:dyDescent="0.25">
      <c r="B375" s="3"/>
      <c r="C375"/>
      <c r="E375">
        <v>650</v>
      </c>
      <c r="F375">
        <v>6200</v>
      </c>
      <c r="G375" s="4"/>
      <c r="H375" s="5"/>
      <c r="I375" s="5"/>
      <c r="J375" s="5"/>
      <c r="K375" s="4"/>
      <c r="L375" s="5"/>
      <c r="M375" s="5"/>
      <c r="N375" s="6"/>
      <c r="O375" s="5"/>
      <c r="P375" s="5"/>
      <c r="Q375" s="5"/>
      <c r="R375" s="6"/>
      <c r="S375" s="5">
        <v>1005124</v>
      </c>
      <c r="T375" s="5"/>
      <c r="U375" s="5">
        <v>1979</v>
      </c>
      <c r="V375" s="5">
        <v>525</v>
      </c>
      <c r="W375" s="4">
        <v>844356</v>
      </c>
      <c r="X375" s="5"/>
      <c r="Y375" s="5">
        <v>2473</v>
      </c>
      <c r="Z375" s="6">
        <v>185</v>
      </c>
      <c r="AA375" s="5">
        <v>879833</v>
      </c>
      <c r="AB375" s="5"/>
      <c r="AC375" s="5">
        <v>2488</v>
      </c>
      <c r="AD375" s="5">
        <v>194</v>
      </c>
      <c r="AE375" s="4"/>
      <c r="AF375" s="5"/>
      <c r="AG375" s="5"/>
      <c r="AH375" s="6"/>
      <c r="AI375" s="5"/>
      <c r="AJ375" s="5"/>
      <c r="AK375" s="5"/>
      <c r="AL375" s="5"/>
      <c r="AM375" s="4"/>
      <c r="AN375" s="5"/>
      <c r="AO375" s="5"/>
      <c r="AP375" s="6"/>
      <c r="AQ375" s="5"/>
      <c r="AR375" s="5"/>
      <c r="AS375" s="5"/>
      <c r="AT375" s="5"/>
      <c r="AU375" s="4"/>
      <c r="AV375" s="5"/>
      <c r="AW375" s="5"/>
      <c r="AX375" s="6"/>
      <c r="AY375" s="5"/>
      <c r="AZ375" s="5"/>
      <c r="BA375" s="5"/>
      <c r="BB375" s="5"/>
      <c r="BC375" s="4"/>
      <c r="BD375" s="5"/>
      <c r="BE375" s="5"/>
      <c r="BF375" s="6"/>
      <c r="BG375" s="5"/>
      <c r="BH375" s="5"/>
      <c r="BI375" s="5"/>
      <c r="BJ375" s="5"/>
      <c r="BK375" s="4"/>
      <c r="BL375" s="5"/>
      <c r="BM375" s="5"/>
      <c r="BN375" s="6"/>
      <c r="BO375" s="5"/>
      <c r="BP375" s="5"/>
      <c r="BQ375" s="5"/>
      <c r="BR375" s="5"/>
      <c r="BS375" s="12">
        <v>2737157</v>
      </c>
    </row>
    <row r="376" spans="2:71" x14ac:dyDescent="0.25">
      <c r="B376" s="3"/>
      <c r="C376"/>
      <c r="F376">
        <v>6201</v>
      </c>
      <c r="G376" s="4"/>
      <c r="H376" s="5"/>
      <c r="I376" s="5"/>
      <c r="J376" s="5"/>
      <c r="K376" s="4"/>
      <c r="L376" s="5"/>
      <c r="M376" s="5"/>
      <c r="N376" s="6"/>
      <c r="O376" s="5"/>
      <c r="P376" s="5"/>
      <c r="Q376" s="5"/>
      <c r="R376" s="6"/>
      <c r="S376" s="5">
        <v>1005124</v>
      </c>
      <c r="T376" s="5"/>
      <c r="U376" s="5">
        <v>1979</v>
      </c>
      <c r="V376" s="5">
        <v>525</v>
      </c>
      <c r="W376" s="4">
        <v>844356</v>
      </c>
      <c r="X376" s="5"/>
      <c r="Y376" s="5">
        <v>2473</v>
      </c>
      <c r="Z376" s="6">
        <v>185</v>
      </c>
      <c r="AA376" s="5">
        <v>879833</v>
      </c>
      <c r="AB376" s="5"/>
      <c r="AC376" s="5">
        <v>2488</v>
      </c>
      <c r="AD376" s="5">
        <v>194</v>
      </c>
      <c r="AE376" s="4"/>
      <c r="AF376" s="5"/>
      <c r="AG376" s="5"/>
      <c r="AH376" s="6"/>
      <c r="AI376" s="5"/>
      <c r="AJ376" s="5"/>
      <c r="AK376" s="5"/>
      <c r="AL376" s="5"/>
      <c r="AM376" s="4"/>
      <c r="AN376" s="5"/>
      <c r="AO376" s="5"/>
      <c r="AP376" s="6"/>
      <c r="AQ376" s="5"/>
      <c r="AR376" s="5"/>
      <c r="AS376" s="5"/>
      <c r="AT376" s="5"/>
      <c r="AU376" s="4"/>
      <c r="AV376" s="5"/>
      <c r="AW376" s="5"/>
      <c r="AX376" s="6"/>
      <c r="AY376" s="5"/>
      <c r="AZ376" s="5"/>
      <c r="BA376" s="5"/>
      <c r="BB376" s="5"/>
      <c r="BC376" s="4"/>
      <c r="BD376" s="5"/>
      <c r="BE376" s="5"/>
      <c r="BF376" s="6"/>
      <c r="BG376" s="5"/>
      <c r="BH376" s="5"/>
      <c r="BI376" s="5"/>
      <c r="BJ376" s="5"/>
      <c r="BK376" s="4"/>
      <c r="BL376" s="5"/>
      <c r="BM376" s="5"/>
      <c r="BN376" s="6"/>
      <c r="BO376" s="5"/>
      <c r="BP376" s="5"/>
      <c r="BQ376" s="5"/>
      <c r="BR376" s="5"/>
      <c r="BS376" s="12">
        <v>2737157</v>
      </c>
    </row>
    <row r="377" spans="2:71" x14ac:dyDescent="0.25">
      <c r="B377" s="3"/>
      <c r="C377"/>
      <c r="F377">
        <v>7550</v>
      </c>
      <c r="G377" s="4">
        <v>7258563</v>
      </c>
      <c r="H377" s="5"/>
      <c r="I377" s="5"/>
      <c r="J377" s="5"/>
      <c r="K377" s="4">
        <v>7429454</v>
      </c>
      <c r="L377" s="5"/>
      <c r="M377" s="5"/>
      <c r="N377" s="6"/>
      <c r="O377" s="5">
        <v>7397565</v>
      </c>
      <c r="P377" s="5"/>
      <c r="Q377" s="5"/>
      <c r="R377" s="6"/>
      <c r="S377" s="5">
        <v>7401179</v>
      </c>
      <c r="T377" s="5"/>
      <c r="U377" s="5"/>
      <c r="V377" s="5"/>
      <c r="W377" s="4">
        <v>7496444</v>
      </c>
      <c r="X377" s="5"/>
      <c r="Y377" s="5"/>
      <c r="Z377" s="6"/>
      <c r="AA377" s="5">
        <v>7552691</v>
      </c>
      <c r="AB377" s="5"/>
      <c r="AC377" s="5"/>
      <c r="AD377" s="5"/>
      <c r="AE377" s="4"/>
      <c r="AF377" s="5"/>
      <c r="AG377" s="5"/>
      <c r="AH377" s="6"/>
      <c r="AI377" s="5"/>
      <c r="AJ377" s="5"/>
      <c r="AK377" s="5"/>
      <c r="AL377" s="5"/>
      <c r="AM377" s="4"/>
      <c r="AN377" s="5"/>
      <c r="AO377" s="5"/>
      <c r="AP377" s="6"/>
      <c r="AQ377" s="5"/>
      <c r="AR377" s="5"/>
      <c r="AS377" s="5"/>
      <c r="AT377" s="5"/>
      <c r="AU377" s="4"/>
      <c r="AV377" s="5"/>
      <c r="AW377" s="5"/>
      <c r="AX377" s="6"/>
      <c r="AY377" s="5"/>
      <c r="AZ377" s="5"/>
      <c r="BA377" s="5"/>
      <c r="BB377" s="5"/>
      <c r="BC377" s="4"/>
      <c r="BD377" s="5"/>
      <c r="BE377" s="5"/>
      <c r="BF377" s="6"/>
      <c r="BG377" s="5"/>
      <c r="BH377" s="5"/>
      <c r="BI377" s="5"/>
      <c r="BJ377" s="5"/>
      <c r="BK377" s="4"/>
      <c r="BL377" s="5"/>
      <c r="BM377" s="5"/>
      <c r="BN377" s="6"/>
      <c r="BO377" s="5"/>
      <c r="BP377" s="5"/>
      <c r="BQ377" s="5"/>
      <c r="BR377" s="5"/>
      <c r="BS377" s="12">
        <v>44535896</v>
      </c>
    </row>
    <row r="378" spans="2:71" x14ac:dyDescent="0.25">
      <c r="B378" s="3"/>
      <c r="C378"/>
      <c r="F378">
        <v>7553</v>
      </c>
      <c r="G378" s="4">
        <v>637990</v>
      </c>
      <c r="H378" s="5"/>
      <c r="I378" s="5"/>
      <c r="J378" s="5">
        <v>3047</v>
      </c>
      <c r="K378" s="4">
        <v>485135</v>
      </c>
      <c r="L378" s="5"/>
      <c r="M378" s="5"/>
      <c r="N378" s="6">
        <v>2597</v>
      </c>
      <c r="O378" s="5">
        <v>447759</v>
      </c>
      <c r="P378" s="5"/>
      <c r="Q378" s="5"/>
      <c r="R378" s="6">
        <v>2708</v>
      </c>
      <c r="S378" s="5">
        <v>444060</v>
      </c>
      <c r="T378" s="5"/>
      <c r="U378" s="5"/>
      <c r="V378" s="5">
        <v>2686</v>
      </c>
      <c r="W378" s="4">
        <v>479411</v>
      </c>
      <c r="X378" s="5"/>
      <c r="Y378" s="5"/>
      <c r="Z378" s="6">
        <v>2565</v>
      </c>
      <c r="AA378" s="5">
        <v>545442</v>
      </c>
      <c r="AB378" s="5"/>
      <c r="AC378" s="5"/>
      <c r="AD378" s="5">
        <v>2532</v>
      </c>
      <c r="AE378" s="4"/>
      <c r="AF378" s="5"/>
      <c r="AG378" s="5"/>
      <c r="AH378" s="6"/>
      <c r="AI378" s="5"/>
      <c r="AJ378" s="5"/>
      <c r="AK378" s="5"/>
      <c r="AL378" s="5"/>
      <c r="AM378" s="4"/>
      <c r="AN378" s="5"/>
      <c r="AO378" s="5"/>
      <c r="AP378" s="6"/>
      <c r="AQ378" s="5"/>
      <c r="AR378" s="5"/>
      <c r="AS378" s="5"/>
      <c r="AT378" s="5"/>
      <c r="AU378" s="4"/>
      <c r="AV378" s="5"/>
      <c r="AW378" s="5"/>
      <c r="AX378" s="6"/>
      <c r="AY378" s="5"/>
      <c r="AZ378" s="5"/>
      <c r="BA378" s="5"/>
      <c r="BB378" s="5"/>
      <c r="BC378" s="4"/>
      <c r="BD378" s="5"/>
      <c r="BE378" s="5"/>
      <c r="BF378" s="6"/>
      <c r="BG378" s="5"/>
      <c r="BH378" s="5"/>
      <c r="BI378" s="5"/>
      <c r="BJ378" s="5"/>
      <c r="BK378" s="4"/>
      <c r="BL378" s="5"/>
      <c r="BM378" s="5"/>
      <c r="BN378" s="6"/>
      <c r="BO378" s="5"/>
      <c r="BP378" s="5"/>
      <c r="BQ378" s="5"/>
      <c r="BR378" s="5"/>
      <c r="BS378" s="12">
        <v>3055932</v>
      </c>
    </row>
    <row r="379" spans="2:71" x14ac:dyDescent="0.25">
      <c r="B379" s="3"/>
      <c r="C379"/>
      <c r="F379">
        <v>7554</v>
      </c>
      <c r="G379" s="4">
        <v>6620573</v>
      </c>
      <c r="H379" s="5"/>
      <c r="I379" s="5">
        <v>1184879</v>
      </c>
      <c r="J379" s="5"/>
      <c r="K379" s="4">
        <v>6944319</v>
      </c>
      <c r="L379" s="5"/>
      <c r="M379" s="5">
        <v>1146185</v>
      </c>
      <c r="N379" s="6"/>
      <c r="O379" s="5">
        <v>6949806</v>
      </c>
      <c r="P379" s="5"/>
      <c r="Q379" s="5">
        <v>1147973</v>
      </c>
      <c r="R379" s="6"/>
      <c r="S379" s="5">
        <v>6957119</v>
      </c>
      <c r="T379" s="5"/>
      <c r="U379" s="5">
        <v>1216118</v>
      </c>
      <c r="V379" s="5"/>
      <c r="W379" s="4">
        <v>7017033</v>
      </c>
      <c r="X379" s="5"/>
      <c r="Y379" s="5">
        <v>1239711</v>
      </c>
      <c r="Z379" s="6"/>
      <c r="AA379" s="5">
        <v>7007249</v>
      </c>
      <c r="AB379" s="5"/>
      <c r="AC379" s="5">
        <v>1212307</v>
      </c>
      <c r="AD379" s="5"/>
      <c r="AE379" s="4"/>
      <c r="AF379" s="5"/>
      <c r="AG379" s="5"/>
      <c r="AH379" s="6"/>
      <c r="AI379" s="5"/>
      <c r="AJ379" s="5"/>
      <c r="AK379" s="5"/>
      <c r="AL379" s="5"/>
      <c r="AM379" s="4"/>
      <c r="AN379" s="5"/>
      <c r="AO379" s="5"/>
      <c r="AP379" s="6"/>
      <c r="AQ379" s="5"/>
      <c r="AR379" s="5"/>
      <c r="AS379" s="5"/>
      <c r="AT379" s="5"/>
      <c r="AU379" s="4"/>
      <c r="AV379" s="5"/>
      <c r="AW379" s="5"/>
      <c r="AX379" s="6"/>
      <c r="AY379" s="5"/>
      <c r="AZ379" s="5"/>
      <c r="BA379" s="5"/>
      <c r="BB379" s="5"/>
      <c r="BC379" s="4"/>
      <c r="BD379" s="5"/>
      <c r="BE379" s="5"/>
      <c r="BF379" s="6"/>
      <c r="BG379" s="5"/>
      <c r="BH379" s="5"/>
      <c r="BI379" s="5"/>
      <c r="BJ379" s="5"/>
      <c r="BK379" s="4"/>
      <c r="BL379" s="5"/>
      <c r="BM379" s="5"/>
      <c r="BN379" s="6"/>
      <c r="BO379" s="5"/>
      <c r="BP379" s="5"/>
      <c r="BQ379" s="5"/>
      <c r="BR379" s="5"/>
      <c r="BS379" s="12">
        <v>48643272</v>
      </c>
    </row>
    <row r="380" spans="2:71" x14ac:dyDescent="0.25">
      <c r="B380" s="3"/>
      <c r="C380">
        <v>11044237</v>
      </c>
      <c r="D380" t="s">
        <v>104</v>
      </c>
      <c r="E380">
        <v>200</v>
      </c>
      <c r="F380" t="s">
        <v>17</v>
      </c>
      <c r="G380" s="4"/>
      <c r="H380" s="5">
        <v>3865890</v>
      </c>
      <c r="I380" s="5"/>
      <c r="J380" s="5"/>
      <c r="K380" s="4"/>
      <c r="L380" s="5">
        <v>3755834</v>
      </c>
      <c r="M380" s="5"/>
      <c r="N380" s="6"/>
      <c r="O380" s="5"/>
      <c r="P380" s="5">
        <v>4035192</v>
      </c>
      <c r="Q380" s="5"/>
      <c r="R380" s="6"/>
      <c r="S380" s="5"/>
      <c r="T380" s="5">
        <v>4057126</v>
      </c>
      <c r="U380" s="5"/>
      <c r="V380" s="5"/>
      <c r="W380" s="4"/>
      <c r="X380" s="5">
        <v>3933119</v>
      </c>
      <c r="Y380" s="5"/>
      <c r="Z380" s="6"/>
      <c r="AA380" s="5"/>
      <c r="AB380" s="5">
        <v>3860733</v>
      </c>
      <c r="AC380" s="5"/>
      <c r="AD380" s="5"/>
      <c r="AE380" s="4"/>
      <c r="AF380" s="5"/>
      <c r="AG380" s="5"/>
      <c r="AH380" s="6"/>
      <c r="AI380" s="5"/>
      <c r="AJ380" s="5"/>
      <c r="AK380" s="5"/>
      <c r="AL380" s="5"/>
      <c r="AM380" s="4"/>
      <c r="AN380" s="5"/>
      <c r="AO380" s="5"/>
      <c r="AP380" s="6"/>
      <c r="AQ380" s="5"/>
      <c r="AR380" s="5"/>
      <c r="AS380" s="5"/>
      <c r="AT380" s="5"/>
      <c r="AU380" s="4"/>
      <c r="AV380" s="5"/>
      <c r="AW380" s="5"/>
      <c r="AX380" s="6"/>
      <c r="AY380" s="5"/>
      <c r="AZ380" s="5"/>
      <c r="BA380" s="5"/>
      <c r="BB380" s="5"/>
      <c r="BC380" s="4"/>
      <c r="BD380" s="5"/>
      <c r="BE380" s="5"/>
      <c r="BF380" s="6"/>
      <c r="BG380" s="5"/>
      <c r="BH380" s="5"/>
      <c r="BI380" s="5"/>
      <c r="BJ380" s="5"/>
      <c r="BK380" s="4"/>
      <c r="BL380" s="5"/>
      <c r="BM380" s="5"/>
      <c r="BN380" s="6"/>
      <c r="BO380" s="5"/>
      <c r="BP380" s="5"/>
      <c r="BQ380" s="5"/>
      <c r="BR380" s="5"/>
      <c r="BS380" s="12">
        <v>23507894</v>
      </c>
    </row>
    <row r="381" spans="2:71" x14ac:dyDescent="0.25">
      <c r="B381" s="3"/>
      <c r="C381"/>
      <c r="E381">
        <v>650</v>
      </c>
      <c r="F381">
        <v>7550</v>
      </c>
      <c r="G381" s="4">
        <v>13291469</v>
      </c>
      <c r="H381" s="5"/>
      <c r="I381" s="5"/>
      <c r="J381" s="5"/>
      <c r="K381" s="4">
        <v>13080863</v>
      </c>
      <c r="L381" s="5"/>
      <c r="M381" s="5"/>
      <c r="N381" s="6"/>
      <c r="O381" s="5">
        <v>13429085</v>
      </c>
      <c r="P381" s="5"/>
      <c r="Q381" s="5"/>
      <c r="R381" s="6"/>
      <c r="S381" s="5">
        <v>13699465</v>
      </c>
      <c r="T381" s="5"/>
      <c r="U381" s="5"/>
      <c r="V381" s="5"/>
      <c r="W381" s="4">
        <v>13563783</v>
      </c>
      <c r="X381" s="5"/>
      <c r="Y381" s="5"/>
      <c r="Z381" s="6"/>
      <c r="AA381" s="5">
        <v>13614765</v>
      </c>
      <c r="AB381" s="5"/>
      <c r="AC381" s="5"/>
      <c r="AD381" s="5"/>
      <c r="AE381" s="4"/>
      <c r="AF381" s="5"/>
      <c r="AG381" s="5"/>
      <c r="AH381" s="6"/>
      <c r="AI381" s="5"/>
      <c r="AJ381" s="5"/>
      <c r="AK381" s="5"/>
      <c r="AL381" s="5"/>
      <c r="AM381" s="4"/>
      <c r="AN381" s="5"/>
      <c r="AO381" s="5"/>
      <c r="AP381" s="6"/>
      <c r="AQ381" s="5"/>
      <c r="AR381" s="5"/>
      <c r="AS381" s="5"/>
      <c r="AT381" s="5"/>
      <c r="AU381" s="4"/>
      <c r="AV381" s="5"/>
      <c r="AW381" s="5"/>
      <c r="AX381" s="6"/>
      <c r="AY381" s="5"/>
      <c r="AZ381" s="5"/>
      <c r="BA381" s="5"/>
      <c r="BB381" s="5"/>
      <c r="BC381" s="4"/>
      <c r="BD381" s="5"/>
      <c r="BE381" s="5"/>
      <c r="BF381" s="6"/>
      <c r="BG381" s="5"/>
      <c r="BH381" s="5"/>
      <c r="BI381" s="5"/>
      <c r="BJ381" s="5"/>
      <c r="BK381" s="4"/>
      <c r="BL381" s="5"/>
      <c r="BM381" s="5"/>
      <c r="BN381" s="6"/>
      <c r="BO381" s="5"/>
      <c r="BP381" s="5"/>
      <c r="BQ381" s="5"/>
      <c r="BR381" s="5"/>
      <c r="BS381" s="12">
        <v>80679430</v>
      </c>
    </row>
    <row r="382" spans="2:71" x14ac:dyDescent="0.25">
      <c r="B382" s="3"/>
      <c r="C382"/>
      <c r="F382">
        <v>7553</v>
      </c>
      <c r="G382" s="4">
        <v>610347</v>
      </c>
      <c r="H382" s="5"/>
      <c r="I382" s="5"/>
      <c r="J382" s="5">
        <v>2192</v>
      </c>
      <c r="K382" s="4">
        <v>626587</v>
      </c>
      <c r="L382" s="5"/>
      <c r="M382" s="5"/>
      <c r="N382" s="6">
        <v>2231</v>
      </c>
      <c r="O382" s="5">
        <v>633448</v>
      </c>
      <c r="P382" s="5"/>
      <c r="Q382" s="5"/>
      <c r="R382" s="6">
        <v>2119</v>
      </c>
      <c r="S382" s="5">
        <v>607501</v>
      </c>
      <c r="T382" s="5"/>
      <c r="U382" s="5"/>
      <c r="V382" s="5">
        <v>2165</v>
      </c>
      <c r="W382" s="4">
        <v>648608</v>
      </c>
      <c r="X382" s="5"/>
      <c r="Y382" s="5"/>
      <c r="Z382" s="6">
        <v>1809</v>
      </c>
      <c r="AA382" s="5">
        <v>618787</v>
      </c>
      <c r="AB382" s="5"/>
      <c r="AC382" s="5"/>
      <c r="AD382" s="5">
        <v>1760</v>
      </c>
      <c r="AE382" s="4"/>
      <c r="AF382" s="5"/>
      <c r="AG382" s="5"/>
      <c r="AH382" s="6"/>
      <c r="AI382" s="5"/>
      <c r="AJ382" s="5"/>
      <c r="AK382" s="5"/>
      <c r="AL382" s="5"/>
      <c r="AM382" s="4"/>
      <c r="AN382" s="5"/>
      <c r="AO382" s="5"/>
      <c r="AP382" s="6"/>
      <c r="AQ382" s="5"/>
      <c r="AR382" s="5"/>
      <c r="AS382" s="5"/>
      <c r="AT382" s="5"/>
      <c r="AU382" s="4"/>
      <c r="AV382" s="5"/>
      <c r="AW382" s="5"/>
      <c r="AX382" s="6"/>
      <c r="AY382" s="5"/>
      <c r="AZ382" s="5"/>
      <c r="BA382" s="5"/>
      <c r="BB382" s="5"/>
      <c r="BC382" s="4"/>
      <c r="BD382" s="5"/>
      <c r="BE382" s="5"/>
      <c r="BF382" s="6"/>
      <c r="BG382" s="5"/>
      <c r="BH382" s="5"/>
      <c r="BI382" s="5"/>
      <c r="BJ382" s="5"/>
      <c r="BK382" s="4"/>
      <c r="BL382" s="5"/>
      <c r="BM382" s="5"/>
      <c r="BN382" s="6"/>
      <c r="BO382" s="5"/>
      <c r="BP382" s="5"/>
      <c r="BQ382" s="5"/>
      <c r="BR382" s="5"/>
      <c r="BS382" s="12">
        <v>3757554</v>
      </c>
    </row>
    <row r="383" spans="2:71" x14ac:dyDescent="0.25">
      <c r="B383" s="3"/>
      <c r="C383"/>
      <c r="F383">
        <v>7554</v>
      </c>
      <c r="G383" s="4">
        <v>12681122</v>
      </c>
      <c r="H383" s="5"/>
      <c r="I383" s="5">
        <v>2052447</v>
      </c>
      <c r="J383" s="5"/>
      <c r="K383" s="4">
        <v>12454276</v>
      </c>
      <c r="L383" s="5"/>
      <c r="M383" s="5">
        <v>2082288</v>
      </c>
      <c r="N383" s="6"/>
      <c r="O383" s="5">
        <v>12795637</v>
      </c>
      <c r="P383" s="5"/>
      <c r="Q383" s="5">
        <v>2077982</v>
      </c>
      <c r="R383" s="6"/>
      <c r="S383" s="5">
        <v>13091964</v>
      </c>
      <c r="T383" s="5"/>
      <c r="U383" s="5">
        <v>2052197</v>
      </c>
      <c r="V383" s="5"/>
      <c r="W383" s="4">
        <v>12915175</v>
      </c>
      <c r="X383" s="5"/>
      <c r="Y383" s="5">
        <v>2012773</v>
      </c>
      <c r="Z383" s="6"/>
      <c r="AA383" s="5">
        <v>12995978</v>
      </c>
      <c r="AB383" s="5"/>
      <c r="AC383" s="5">
        <v>2024638</v>
      </c>
      <c r="AD383" s="5"/>
      <c r="AE383" s="4"/>
      <c r="AF383" s="5"/>
      <c r="AG383" s="5"/>
      <c r="AH383" s="6"/>
      <c r="AI383" s="5"/>
      <c r="AJ383" s="5"/>
      <c r="AK383" s="5"/>
      <c r="AL383" s="5"/>
      <c r="AM383" s="4"/>
      <c r="AN383" s="5"/>
      <c r="AO383" s="5"/>
      <c r="AP383" s="6"/>
      <c r="AQ383" s="5"/>
      <c r="AR383" s="5"/>
      <c r="AS383" s="5"/>
      <c r="AT383" s="5"/>
      <c r="AU383" s="4"/>
      <c r="AV383" s="5"/>
      <c r="AW383" s="5"/>
      <c r="AX383" s="6"/>
      <c r="AY383" s="5"/>
      <c r="AZ383" s="5"/>
      <c r="BA383" s="5"/>
      <c r="BB383" s="5"/>
      <c r="BC383" s="4"/>
      <c r="BD383" s="5"/>
      <c r="BE383" s="5"/>
      <c r="BF383" s="6"/>
      <c r="BG383" s="5"/>
      <c r="BH383" s="5"/>
      <c r="BI383" s="5"/>
      <c r="BJ383" s="5"/>
      <c r="BK383" s="4"/>
      <c r="BL383" s="5"/>
      <c r="BM383" s="5"/>
      <c r="BN383" s="6"/>
      <c r="BO383" s="5"/>
      <c r="BP383" s="5"/>
      <c r="BQ383" s="5"/>
      <c r="BR383" s="5"/>
      <c r="BS383" s="12">
        <v>89236477</v>
      </c>
    </row>
    <row r="384" spans="2:71" x14ac:dyDescent="0.25">
      <c r="B384" s="3"/>
      <c r="C384">
        <v>11044245</v>
      </c>
      <c r="D384" t="s">
        <v>105</v>
      </c>
      <c r="E384">
        <v>200</v>
      </c>
      <c r="F384" t="s">
        <v>17</v>
      </c>
      <c r="G384" s="4"/>
      <c r="H384" s="5">
        <v>495165</v>
      </c>
      <c r="I384" s="5"/>
      <c r="J384" s="5"/>
      <c r="K384" s="4"/>
      <c r="L384" s="5">
        <v>1364732</v>
      </c>
      <c r="M384" s="5"/>
      <c r="N384" s="6"/>
      <c r="O384" s="5"/>
      <c r="P384" s="5">
        <v>1479246</v>
      </c>
      <c r="Q384" s="5"/>
      <c r="R384" s="6"/>
      <c r="S384" s="5"/>
      <c r="T384" s="5">
        <v>1899240</v>
      </c>
      <c r="U384" s="5"/>
      <c r="V384" s="5"/>
      <c r="W384" s="4"/>
      <c r="X384" s="5">
        <v>1942143</v>
      </c>
      <c r="Y384" s="5"/>
      <c r="Z384" s="6"/>
      <c r="AA384" s="5"/>
      <c r="AB384" s="5">
        <v>1822904</v>
      </c>
      <c r="AC384" s="5"/>
      <c r="AD384" s="5"/>
      <c r="AE384" s="4"/>
      <c r="AF384" s="5"/>
      <c r="AG384" s="5"/>
      <c r="AH384" s="6"/>
      <c r="AI384" s="5"/>
      <c r="AJ384" s="5"/>
      <c r="AK384" s="5"/>
      <c r="AL384" s="5"/>
      <c r="AM384" s="4"/>
      <c r="AN384" s="5"/>
      <c r="AO384" s="5"/>
      <c r="AP384" s="6"/>
      <c r="AQ384" s="5"/>
      <c r="AR384" s="5"/>
      <c r="AS384" s="5"/>
      <c r="AT384" s="5"/>
      <c r="AU384" s="4"/>
      <c r="AV384" s="5"/>
      <c r="AW384" s="5"/>
      <c r="AX384" s="6"/>
      <c r="AY384" s="5"/>
      <c r="AZ384" s="5"/>
      <c r="BA384" s="5"/>
      <c r="BB384" s="5"/>
      <c r="BC384" s="4"/>
      <c r="BD384" s="5"/>
      <c r="BE384" s="5"/>
      <c r="BF384" s="6"/>
      <c r="BG384" s="5"/>
      <c r="BH384" s="5"/>
      <c r="BI384" s="5"/>
      <c r="BJ384" s="5"/>
      <c r="BK384" s="4"/>
      <c r="BL384" s="5"/>
      <c r="BM384" s="5"/>
      <c r="BN384" s="6"/>
      <c r="BO384" s="5"/>
      <c r="BP384" s="5"/>
      <c r="BQ384" s="5"/>
      <c r="BR384" s="5"/>
      <c r="BS384" s="12">
        <v>9003430</v>
      </c>
    </row>
    <row r="385" spans="2:71" x14ac:dyDescent="0.25">
      <c r="B385" s="3"/>
      <c r="C385"/>
      <c r="E385">
        <v>650</v>
      </c>
      <c r="F385">
        <v>7550</v>
      </c>
      <c r="G385" s="4">
        <v>1842326</v>
      </c>
      <c r="H385" s="5"/>
      <c r="I385" s="5"/>
      <c r="J385" s="5"/>
      <c r="K385" s="4">
        <v>4495779</v>
      </c>
      <c r="L385" s="5"/>
      <c r="M385" s="5"/>
      <c r="N385" s="6"/>
      <c r="O385" s="5">
        <v>4659863</v>
      </c>
      <c r="P385" s="5"/>
      <c r="Q385" s="5"/>
      <c r="R385" s="6"/>
      <c r="S385" s="5">
        <v>6247823</v>
      </c>
      <c r="T385" s="5"/>
      <c r="U385" s="5"/>
      <c r="V385" s="5"/>
      <c r="W385" s="4">
        <v>6426043</v>
      </c>
      <c r="X385" s="5"/>
      <c r="Y385" s="5"/>
      <c r="Z385" s="6"/>
      <c r="AA385" s="5">
        <v>6172878</v>
      </c>
      <c r="AB385" s="5"/>
      <c r="AC385" s="5"/>
      <c r="AD385" s="5"/>
      <c r="AE385" s="4"/>
      <c r="AF385" s="5"/>
      <c r="AG385" s="5"/>
      <c r="AH385" s="6"/>
      <c r="AI385" s="5"/>
      <c r="AJ385" s="5"/>
      <c r="AK385" s="5"/>
      <c r="AL385" s="5"/>
      <c r="AM385" s="4"/>
      <c r="AN385" s="5"/>
      <c r="AO385" s="5"/>
      <c r="AP385" s="6"/>
      <c r="AQ385" s="5"/>
      <c r="AR385" s="5"/>
      <c r="AS385" s="5"/>
      <c r="AT385" s="5"/>
      <c r="AU385" s="4"/>
      <c r="AV385" s="5"/>
      <c r="AW385" s="5"/>
      <c r="AX385" s="6"/>
      <c r="AY385" s="5"/>
      <c r="AZ385" s="5"/>
      <c r="BA385" s="5"/>
      <c r="BB385" s="5"/>
      <c r="BC385" s="4"/>
      <c r="BD385" s="5"/>
      <c r="BE385" s="5"/>
      <c r="BF385" s="6"/>
      <c r="BG385" s="5"/>
      <c r="BH385" s="5"/>
      <c r="BI385" s="5"/>
      <c r="BJ385" s="5"/>
      <c r="BK385" s="4"/>
      <c r="BL385" s="5"/>
      <c r="BM385" s="5"/>
      <c r="BN385" s="6"/>
      <c r="BO385" s="5"/>
      <c r="BP385" s="5"/>
      <c r="BQ385" s="5"/>
      <c r="BR385" s="5"/>
      <c r="BS385" s="12">
        <v>29844712</v>
      </c>
    </row>
    <row r="386" spans="2:71" x14ac:dyDescent="0.25">
      <c r="B386" s="3"/>
      <c r="C386"/>
      <c r="F386">
        <v>7553</v>
      </c>
      <c r="G386" s="4">
        <v>138926</v>
      </c>
      <c r="H386" s="5"/>
      <c r="I386" s="5"/>
      <c r="J386" s="5">
        <v>585</v>
      </c>
      <c r="K386" s="4">
        <v>234190</v>
      </c>
      <c r="L386" s="5"/>
      <c r="M386" s="5"/>
      <c r="N386" s="6">
        <v>767</v>
      </c>
      <c r="O386" s="5">
        <v>265416</v>
      </c>
      <c r="P386" s="5"/>
      <c r="Q386" s="5"/>
      <c r="R386" s="6">
        <v>696</v>
      </c>
      <c r="S386" s="5">
        <v>508223</v>
      </c>
      <c r="T386" s="5"/>
      <c r="U386" s="5"/>
      <c r="V386" s="5">
        <v>1594</v>
      </c>
      <c r="W386" s="4">
        <v>598833</v>
      </c>
      <c r="X386" s="5"/>
      <c r="Y386" s="5"/>
      <c r="Z386" s="6">
        <v>1152</v>
      </c>
      <c r="AA386" s="5">
        <v>596835</v>
      </c>
      <c r="AB386" s="5"/>
      <c r="AC386" s="5"/>
      <c r="AD386" s="5">
        <v>1119</v>
      </c>
      <c r="AE386" s="4"/>
      <c r="AF386" s="5"/>
      <c r="AG386" s="5"/>
      <c r="AH386" s="6"/>
      <c r="AI386" s="5"/>
      <c r="AJ386" s="5"/>
      <c r="AK386" s="5"/>
      <c r="AL386" s="5"/>
      <c r="AM386" s="4"/>
      <c r="AN386" s="5"/>
      <c r="AO386" s="5"/>
      <c r="AP386" s="6"/>
      <c r="AQ386" s="5"/>
      <c r="AR386" s="5"/>
      <c r="AS386" s="5"/>
      <c r="AT386" s="5"/>
      <c r="AU386" s="4"/>
      <c r="AV386" s="5"/>
      <c r="AW386" s="5"/>
      <c r="AX386" s="6"/>
      <c r="AY386" s="5"/>
      <c r="AZ386" s="5"/>
      <c r="BA386" s="5"/>
      <c r="BB386" s="5"/>
      <c r="BC386" s="4"/>
      <c r="BD386" s="5"/>
      <c r="BE386" s="5"/>
      <c r="BF386" s="6"/>
      <c r="BG386" s="5"/>
      <c r="BH386" s="5"/>
      <c r="BI386" s="5"/>
      <c r="BJ386" s="5"/>
      <c r="BK386" s="4"/>
      <c r="BL386" s="5"/>
      <c r="BM386" s="5"/>
      <c r="BN386" s="6"/>
      <c r="BO386" s="5"/>
      <c r="BP386" s="5"/>
      <c r="BQ386" s="5"/>
      <c r="BR386" s="5"/>
      <c r="BS386" s="12">
        <v>2348336</v>
      </c>
    </row>
    <row r="387" spans="2:71" x14ac:dyDescent="0.25">
      <c r="B387" s="3"/>
      <c r="C387"/>
      <c r="F387">
        <v>7554</v>
      </c>
      <c r="G387" s="4">
        <v>1703400</v>
      </c>
      <c r="H387" s="5"/>
      <c r="I387" s="5">
        <v>262467</v>
      </c>
      <c r="J387" s="5"/>
      <c r="K387" s="4">
        <v>4261589</v>
      </c>
      <c r="L387" s="5"/>
      <c r="M387" s="5">
        <v>658997</v>
      </c>
      <c r="N387" s="6"/>
      <c r="O387" s="5">
        <v>4394447</v>
      </c>
      <c r="P387" s="5"/>
      <c r="Q387" s="5">
        <v>657912</v>
      </c>
      <c r="R387" s="6"/>
      <c r="S387" s="5">
        <v>5739600</v>
      </c>
      <c r="T387" s="5"/>
      <c r="U387" s="5">
        <v>723416</v>
      </c>
      <c r="V387" s="5"/>
      <c r="W387" s="4">
        <v>5827210</v>
      </c>
      <c r="X387" s="5"/>
      <c r="Y387" s="5">
        <v>861314</v>
      </c>
      <c r="Z387" s="6"/>
      <c r="AA387" s="5">
        <v>5576043</v>
      </c>
      <c r="AB387" s="5"/>
      <c r="AC387" s="5">
        <v>847195</v>
      </c>
      <c r="AD387" s="5"/>
      <c r="AE387" s="4"/>
      <c r="AF387" s="5"/>
      <c r="AG387" s="5"/>
      <c r="AH387" s="6"/>
      <c r="AI387" s="5"/>
      <c r="AJ387" s="5"/>
      <c r="AK387" s="5"/>
      <c r="AL387" s="5"/>
      <c r="AM387" s="4"/>
      <c r="AN387" s="5"/>
      <c r="AO387" s="5"/>
      <c r="AP387" s="6"/>
      <c r="AQ387" s="5"/>
      <c r="AR387" s="5"/>
      <c r="AS387" s="5"/>
      <c r="AT387" s="5"/>
      <c r="AU387" s="4"/>
      <c r="AV387" s="5"/>
      <c r="AW387" s="5"/>
      <c r="AX387" s="6"/>
      <c r="AY387" s="5"/>
      <c r="AZ387" s="5"/>
      <c r="BA387" s="5"/>
      <c r="BB387" s="5"/>
      <c r="BC387" s="4"/>
      <c r="BD387" s="5"/>
      <c r="BE387" s="5"/>
      <c r="BF387" s="6"/>
      <c r="BG387" s="5"/>
      <c r="BH387" s="5"/>
      <c r="BI387" s="5"/>
      <c r="BJ387" s="5"/>
      <c r="BK387" s="4"/>
      <c r="BL387" s="5"/>
      <c r="BM387" s="5"/>
      <c r="BN387" s="6"/>
      <c r="BO387" s="5"/>
      <c r="BP387" s="5"/>
      <c r="BQ387" s="5"/>
      <c r="BR387" s="5"/>
      <c r="BS387" s="12">
        <v>31513590</v>
      </c>
    </row>
    <row r="388" spans="2:71" x14ac:dyDescent="0.25">
      <c r="B388" s="3"/>
      <c r="C388">
        <v>11044260</v>
      </c>
      <c r="D388" t="s">
        <v>106</v>
      </c>
      <c r="E388">
        <v>200</v>
      </c>
      <c r="F388" t="s">
        <v>17</v>
      </c>
      <c r="G388" s="4"/>
      <c r="H388" s="5">
        <v>3035465</v>
      </c>
      <c r="I388" s="5"/>
      <c r="J388" s="5"/>
      <c r="K388" s="4"/>
      <c r="L388" s="5">
        <v>3045111</v>
      </c>
      <c r="M388" s="5"/>
      <c r="N388" s="6"/>
      <c r="O388" s="5"/>
      <c r="P388" s="5">
        <v>3127144</v>
      </c>
      <c r="Q388" s="5"/>
      <c r="R388" s="6"/>
      <c r="S388" s="5"/>
      <c r="T388" s="5">
        <v>3250776</v>
      </c>
      <c r="U388" s="5"/>
      <c r="V388" s="5"/>
      <c r="W388" s="4"/>
      <c r="X388" s="5">
        <v>3371106</v>
      </c>
      <c r="Y388" s="5"/>
      <c r="Z388" s="6"/>
      <c r="AA388" s="5"/>
      <c r="AB388" s="5">
        <v>3389885</v>
      </c>
      <c r="AC388" s="5"/>
      <c r="AD388" s="5"/>
      <c r="AE388" s="4"/>
      <c r="AF388" s="5"/>
      <c r="AG388" s="5"/>
      <c r="AH388" s="6"/>
      <c r="AI388" s="5"/>
      <c r="AJ388" s="5"/>
      <c r="AK388" s="5"/>
      <c r="AL388" s="5"/>
      <c r="AM388" s="4"/>
      <c r="AN388" s="5"/>
      <c r="AO388" s="5"/>
      <c r="AP388" s="6"/>
      <c r="AQ388" s="5"/>
      <c r="AR388" s="5"/>
      <c r="AS388" s="5"/>
      <c r="AT388" s="5"/>
      <c r="AU388" s="4"/>
      <c r="AV388" s="5"/>
      <c r="AW388" s="5"/>
      <c r="AX388" s="6"/>
      <c r="AY388" s="5"/>
      <c r="AZ388" s="5"/>
      <c r="BA388" s="5"/>
      <c r="BB388" s="5"/>
      <c r="BC388" s="4"/>
      <c r="BD388" s="5"/>
      <c r="BE388" s="5"/>
      <c r="BF388" s="6"/>
      <c r="BG388" s="5"/>
      <c r="BH388" s="5"/>
      <c r="BI388" s="5"/>
      <c r="BJ388" s="5"/>
      <c r="BK388" s="4"/>
      <c r="BL388" s="5"/>
      <c r="BM388" s="5"/>
      <c r="BN388" s="6"/>
      <c r="BO388" s="5"/>
      <c r="BP388" s="5"/>
      <c r="BQ388" s="5"/>
      <c r="BR388" s="5"/>
      <c r="BS388" s="12">
        <v>19219487</v>
      </c>
    </row>
    <row r="389" spans="2:71" x14ac:dyDescent="0.25">
      <c r="B389" s="3"/>
      <c r="C389"/>
      <c r="E389">
        <v>650</v>
      </c>
      <c r="F389">
        <v>7550</v>
      </c>
      <c r="G389" s="4">
        <v>9114791</v>
      </c>
      <c r="H389" s="5"/>
      <c r="I389" s="5"/>
      <c r="J389" s="5"/>
      <c r="K389" s="4">
        <v>9111737</v>
      </c>
      <c r="L389" s="5"/>
      <c r="M389" s="5"/>
      <c r="N389" s="6"/>
      <c r="O389" s="5">
        <v>9430370</v>
      </c>
      <c r="P389" s="5"/>
      <c r="Q389" s="5"/>
      <c r="R389" s="6"/>
      <c r="S389" s="5">
        <v>9627004</v>
      </c>
      <c r="T389" s="5"/>
      <c r="U389" s="5"/>
      <c r="V389" s="5"/>
      <c r="W389" s="4">
        <v>9906249</v>
      </c>
      <c r="X389" s="5"/>
      <c r="Y389" s="5"/>
      <c r="Z389" s="6"/>
      <c r="AA389" s="5">
        <v>10010867</v>
      </c>
      <c r="AB389" s="5"/>
      <c r="AC389" s="5"/>
      <c r="AD389" s="5"/>
      <c r="AE389" s="4"/>
      <c r="AF389" s="5"/>
      <c r="AG389" s="5"/>
      <c r="AH389" s="6"/>
      <c r="AI389" s="5"/>
      <c r="AJ389" s="5"/>
      <c r="AK389" s="5"/>
      <c r="AL389" s="5"/>
      <c r="AM389" s="4"/>
      <c r="AN389" s="5"/>
      <c r="AO389" s="5"/>
      <c r="AP389" s="6"/>
      <c r="AQ389" s="5"/>
      <c r="AR389" s="5"/>
      <c r="AS389" s="5"/>
      <c r="AT389" s="5"/>
      <c r="AU389" s="4"/>
      <c r="AV389" s="5"/>
      <c r="AW389" s="5"/>
      <c r="AX389" s="6"/>
      <c r="AY389" s="5"/>
      <c r="AZ389" s="5"/>
      <c r="BA389" s="5"/>
      <c r="BB389" s="5"/>
      <c r="BC389" s="4"/>
      <c r="BD389" s="5"/>
      <c r="BE389" s="5"/>
      <c r="BF389" s="6"/>
      <c r="BG389" s="5"/>
      <c r="BH389" s="5"/>
      <c r="BI389" s="5"/>
      <c r="BJ389" s="5"/>
      <c r="BK389" s="4"/>
      <c r="BL389" s="5"/>
      <c r="BM389" s="5"/>
      <c r="BN389" s="6"/>
      <c r="BO389" s="5"/>
      <c r="BP389" s="5"/>
      <c r="BQ389" s="5"/>
      <c r="BR389" s="5"/>
      <c r="BS389" s="12">
        <v>57201018</v>
      </c>
    </row>
    <row r="390" spans="2:71" x14ac:dyDescent="0.25">
      <c r="B390" s="3"/>
      <c r="C390"/>
      <c r="F390">
        <v>7553</v>
      </c>
      <c r="G390" s="4">
        <v>842693</v>
      </c>
      <c r="H390" s="5"/>
      <c r="I390" s="5"/>
      <c r="J390" s="5">
        <v>2012</v>
      </c>
      <c r="K390" s="4">
        <v>729767</v>
      </c>
      <c r="L390" s="5"/>
      <c r="M390" s="5"/>
      <c r="N390" s="6">
        <v>1996</v>
      </c>
      <c r="O390" s="5">
        <v>904155</v>
      </c>
      <c r="P390" s="5"/>
      <c r="Q390" s="5"/>
      <c r="R390" s="6">
        <v>1981</v>
      </c>
      <c r="S390" s="5">
        <v>1064449</v>
      </c>
      <c r="T390" s="5"/>
      <c r="U390" s="5"/>
      <c r="V390" s="5">
        <v>2025</v>
      </c>
      <c r="W390" s="4">
        <v>1079932</v>
      </c>
      <c r="X390" s="5"/>
      <c r="Y390" s="5"/>
      <c r="Z390" s="6">
        <v>2062</v>
      </c>
      <c r="AA390" s="5">
        <v>1135331</v>
      </c>
      <c r="AB390" s="5"/>
      <c r="AC390" s="5"/>
      <c r="AD390" s="5">
        <v>1982</v>
      </c>
      <c r="AE390" s="4"/>
      <c r="AF390" s="5"/>
      <c r="AG390" s="5"/>
      <c r="AH390" s="6"/>
      <c r="AI390" s="5"/>
      <c r="AJ390" s="5"/>
      <c r="AK390" s="5"/>
      <c r="AL390" s="5"/>
      <c r="AM390" s="4"/>
      <c r="AN390" s="5"/>
      <c r="AO390" s="5"/>
      <c r="AP390" s="6"/>
      <c r="AQ390" s="5"/>
      <c r="AR390" s="5"/>
      <c r="AS390" s="5"/>
      <c r="AT390" s="5"/>
      <c r="AU390" s="4"/>
      <c r="AV390" s="5"/>
      <c r="AW390" s="5"/>
      <c r="AX390" s="6"/>
      <c r="AY390" s="5"/>
      <c r="AZ390" s="5"/>
      <c r="BA390" s="5"/>
      <c r="BB390" s="5"/>
      <c r="BC390" s="4"/>
      <c r="BD390" s="5"/>
      <c r="BE390" s="5"/>
      <c r="BF390" s="6"/>
      <c r="BG390" s="5"/>
      <c r="BH390" s="5"/>
      <c r="BI390" s="5"/>
      <c r="BJ390" s="5"/>
      <c r="BK390" s="4"/>
      <c r="BL390" s="5"/>
      <c r="BM390" s="5"/>
      <c r="BN390" s="6"/>
      <c r="BO390" s="5"/>
      <c r="BP390" s="5"/>
      <c r="BQ390" s="5"/>
      <c r="BR390" s="5"/>
      <c r="BS390" s="12">
        <v>5768385</v>
      </c>
    </row>
    <row r="391" spans="2:71" x14ac:dyDescent="0.25">
      <c r="B391" s="3"/>
      <c r="C391"/>
      <c r="F391">
        <v>7554</v>
      </c>
      <c r="G391" s="4">
        <v>8272098</v>
      </c>
      <c r="H391" s="5"/>
      <c r="I391" s="5">
        <v>1440003</v>
      </c>
      <c r="J391" s="5"/>
      <c r="K391" s="4">
        <v>8381970</v>
      </c>
      <c r="L391" s="5"/>
      <c r="M391" s="5">
        <v>1448190</v>
      </c>
      <c r="N391" s="6"/>
      <c r="O391" s="5">
        <v>8526215</v>
      </c>
      <c r="P391" s="5"/>
      <c r="Q391" s="5">
        <v>1416160</v>
      </c>
      <c r="R391" s="6"/>
      <c r="S391" s="5">
        <v>8562555</v>
      </c>
      <c r="T391" s="5"/>
      <c r="U391" s="5">
        <v>1425536</v>
      </c>
      <c r="V391" s="5"/>
      <c r="W391" s="4">
        <v>8826317</v>
      </c>
      <c r="X391" s="5"/>
      <c r="Y391" s="5">
        <v>1470601</v>
      </c>
      <c r="Z391" s="6"/>
      <c r="AA391" s="5">
        <v>8875536</v>
      </c>
      <c r="AB391" s="5"/>
      <c r="AC391" s="5">
        <v>1458267</v>
      </c>
      <c r="AD391" s="5"/>
      <c r="AE391" s="4"/>
      <c r="AF391" s="5"/>
      <c r="AG391" s="5"/>
      <c r="AH391" s="6"/>
      <c r="AI391" s="5"/>
      <c r="AJ391" s="5"/>
      <c r="AK391" s="5"/>
      <c r="AL391" s="5"/>
      <c r="AM391" s="4"/>
      <c r="AN391" s="5"/>
      <c r="AO391" s="5"/>
      <c r="AP391" s="6"/>
      <c r="AQ391" s="5"/>
      <c r="AR391" s="5"/>
      <c r="AS391" s="5"/>
      <c r="AT391" s="5"/>
      <c r="AU391" s="4"/>
      <c r="AV391" s="5"/>
      <c r="AW391" s="5"/>
      <c r="AX391" s="6"/>
      <c r="AY391" s="5"/>
      <c r="AZ391" s="5"/>
      <c r="BA391" s="5"/>
      <c r="BB391" s="5"/>
      <c r="BC391" s="4"/>
      <c r="BD391" s="5"/>
      <c r="BE391" s="5"/>
      <c r="BF391" s="6"/>
      <c r="BG391" s="5"/>
      <c r="BH391" s="5"/>
      <c r="BI391" s="5"/>
      <c r="BJ391" s="5"/>
      <c r="BK391" s="4"/>
      <c r="BL391" s="5"/>
      <c r="BM391" s="5"/>
      <c r="BN391" s="6"/>
      <c r="BO391" s="5"/>
      <c r="BP391" s="5"/>
      <c r="BQ391" s="5"/>
      <c r="BR391" s="5"/>
      <c r="BS391" s="12">
        <v>60103448</v>
      </c>
    </row>
    <row r="392" spans="2:71" x14ac:dyDescent="0.25">
      <c r="B392" s="3"/>
      <c r="C392">
        <v>11044278</v>
      </c>
      <c r="D392" t="s">
        <v>107</v>
      </c>
      <c r="E392">
        <v>200</v>
      </c>
      <c r="F392" t="s">
        <v>17</v>
      </c>
      <c r="G392" s="4"/>
      <c r="H392" s="5">
        <v>2372870</v>
      </c>
      <c r="I392" s="5"/>
      <c r="J392" s="5"/>
      <c r="K392" s="4"/>
      <c r="L392" s="5">
        <v>2336777</v>
      </c>
      <c r="M392" s="5"/>
      <c r="N392" s="6"/>
      <c r="O392" s="5"/>
      <c r="P392" s="5">
        <v>2325442</v>
      </c>
      <c r="Q392" s="5"/>
      <c r="R392" s="6"/>
      <c r="S392" s="5"/>
      <c r="T392" s="5">
        <v>2278904</v>
      </c>
      <c r="U392" s="5"/>
      <c r="V392" s="5"/>
      <c r="W392" s="4"/>
      <c r="X392" s="5">
        <v>2172395</v>
      </c>
      <c r="Y392" s="5"/>
      <c r="Z392" s="6"/>
      <c r="AA392" s="5"/>
      <c r="AB392" s="5">
        <v>2266526</v>
      </c>
      <c r="AC392" s="5"/>
      <c r="AD392" s="5"/>
      <c r="AE392" s="4"/>
      <c r="AF392" s="5"/>
      <c r="AG392" s="5"/>
      <c r="AH392" s="6"/>
      <c r="AI392" s="5"/>
      <c r="AJ392" s="5"/>
      <c r="AK392" s="5"/>
      <c r="AL392" s="5"/>
      <c r="AM392" s="4"/>
      <c r="AN392" s="5"/>
      <c r="AO392" s="5"/>
      <c r="AP392" s="6"/>
      <c r="AQ392" s="5"/>
      <c r="AR392" s="5"/>
      <c r="AS392" s="5"/>
      <c r="AT392" s="5"/>
      <c r="AU392" s="4"/>
      <c r="AV392" s="5"/>
      <c r="AW392" s="5"/>
      <c r="AX392" s="6"/>
      <c r="AY392" s="5"/>
      <c r="AZ392" s="5"/>
      <c r="BA392" s="5"/>
      <c r="BB392" s="5"/>
      <c r="BC392" s="4"/>
      <c r="BD392" s="5"/>
      <c r="BE392" s="5"/>
      <c r="BF392" s="6"/>
      <c r="BG392" s="5"/>
      <c r="BH392" s="5"/>
      <c r="BI392" s="5"/>
      <c r="BJ392" s="5"/>
      <c r="BK392" s="4"/>
      <c r="BL392" s="5"/>
      <c r="BM392" s="5"/>
      <c r="BN392" s="6"/>
      <c r="BO392" s="5"/>
      <c r="BP392" s="5"/>
      <c r="BQ392" s="5"/>
      <c r="BR392" s="5"/>
      <c r="BS392" s="12">
        <v>13752914</v>
      </c>
    </row>
    <row r="393" spans="2:71" x14ac:dyDescent="0.25">
      <c r="B393" s="3"/>
      <c r="C393"/>
      <c r="E393">
        <v>650</v>
      </c>
      <c r="F393">
        <v>7550</v>
      </c>
      <c r="G393" s="4">
        <v>8216175</v>
      </c>
      <c r="H393" s="5"/>
      <c r="I393" s="5"/>
      <c r="J393" s="5"/>
      <c r="K393" s="4">
        <v>8245652</v>
      </c>
      <c r="L393" s="5"/>
      <c r="M393" s="5"/>
      <c r="N393" s="6"/>
      <c r="O393" s="5">
        <v>8496038</v>
      </c>
      <c r="P393" s="5"/>
      <c r="Q393" s="5"/>
      <c r="R393" s="6"/>
      <c r="S393" s="5">
        <v>8634357</v>
      </c>
      <c r="T393" s="5"/>
      <c r="U393" s="5"/>
      <c r="V393" s="5"/>
      <c r="W393" s="4">
        <v>8557264</v>
      </c>
      <c r="X393" s="5"/>
      <c r="Y393" s="5"/>
      <c r="Z393" s="6"/>
      <c r="AA393" s="5">
        <v>8530171</v>
      </c>
      <c r="AB393" s="5"/>
      <c r="AC393" s="5"/>
      <c r="AD393" s="5"/>
      <c r="AE393" s="4"/>
      <c r="AF393" s="5"/>
      <c r="AG393" s="5"/>
      <c r="AH393" s="6"/>
      <c r="AI393" s="5"/>
      <c r="AJ393" s="5"/>
      <c r="AK393" s="5"/>
      <c r="AL393" s="5"/>
      <c r="AM393" s="4"/>
      <c r="AN393" s="5"/>
      <c r="AO393" s="5"/>
      <c r="AP393" s="6"/>
      <c r="AQ393" s="5"/>
      <c r="AR393" s="5"/>
      <c r="AS393" s="5"/>
      <c r="AT393" s="5"/>
      <c r="AU393" s="4"/>
      <c r="AV393" s="5"/>
      <c r="AW393" s="5"/>
      <c r="AX393" s="6"/>
      <c r="AY393" s="5"/>
      <c r="AZ393" s="5"/>
      <c r="BA393" s="5"/>
      <c r="BB393" s="5"/>
      <c r="BC393" s="4"/>
      <c r="BD393" s="5"/>
      <c r="BE393" s="5"/>
      <c r="BF393" s="6"/>
      <c r="BG393" s="5"/>
      <c r="BH393" s="5"/>
      <c r="BI393" s="5"/>
      <c r="BJ393" s="5"/>
      <c r="BK393" s="4"/>
      <c r="BL393" s="5"/>
      <c r="BM393" s="5"/>
      <c r="BN393" s="6"/>
      <c r="BO393" s="5"/>
      <c r="BP393" s="5"/>
      <c r="BQ393" s="5"/>
      <c r="BR393" s="5"/>
      <c r="BS393" s="12">
        <v>50679657</v>
      </c>
    </row>
    <row r="394" spans="2:71" x14ac:dyDescent="0.25">
      <c r="B394" s="3"/>
      <c r="C394"/>
      <c r="F394">
        <v>7553</v>
      </c>
      <c r="G394" s="4">
        <v>315327</v>
      </c>
      <c r="H394" s="5"/>
      <c r="I394" s="5"/>
      <c r="J394" s="5">
        <v>657</v>
      </c>
      <c r="K394" s="4">
        <v>286043</v>
      </c>
      <c r="L394" s="5"/>
      <c r="M394" s="5"/>
      <c r="N394" s="6">
        <v>625</v>
      </c>
      <c r="O394" s="5">
        <v>351460</v>
      </c>
      <c r="P394" s="5"/>
      <c r="Q394" s="5"/>
      <c r="R394" s="6">
        <v>943</v>
      </c>
      <c r="S394" s="5">
        <v>322046</v>
      </c>
      <c r="T394" s="5"/>
      <c r="U394" s="5"/>
      <c r="V394" s="5">
        <v>922</v>
      </c>
      <c r="W394" s="4">
        <v>293308</v>
      </c>
      <c r="X394" s="5"/>
      <c r="Y394" s="5"/>
      <c r="Z394" s="6">
        <v>898</v>
      </c>
      <c r="AA394" s="5">
        <v>318951</v>
      </c>
      <c r="AB394" s="5"/>
      <c r="AC394" s="5"/>
      <c r="AD394" s="5">
        <v>849</v>
      </c>
      <c r="AE394" s="4"/>
      <c r="AF394" s="5"/>
      <c r="AG394" s="5"/>
      <c r="AH394" s="6"/>
      <c r="AI394" s="5"/>
      <c r="AJ394" s="5"/>
      <c r="AK394" s="5"/>
      <c r="AL394" s="5"/>
      <c r="AM394" s="4"/>
      <c r="AN394" s="5"/>
      <c r="AO394" s="5"/>
      <c r="AP394" s="6"/>
      <c r="AQ394" s="5"/>
      <c r="AR394" s="5"/>
      <c r="AS394" s="5"/>
      <c r="AT394" s="5"/>
      <c r="AU394" s="4"/>
      <c r="AV394" s="5"/>
      <c r="AW394" s="5"/>
      <c r="AX394" s="6"/>
      <c r="AY394" s="5"/>
      <c r="AZ394" s="5"/>
      <c r="BA394" s="5"/>
      <c r="BB394" s="5"/>
      <c r="BC394" s="4"/>
      <c r="BD394" s="5"/>
      <c r="BE394" s="5"/>
      <c r="BF394" s="6"/>
      <c r="BG394" s="5"/>
      <c r="BH394" s="5"/>
      <c r="BI394" s="5"/>
      <c r="BJ394" s="5"/>
      <c r="BK394" s="4"/>
      <c r="BL394" s="5"/>
      <c r="BM394" s="5"/>
      <c r="BN394" s="6"/>
      <c r="BO394" s="5"/>
      <c r="BP394" s="5"/>
      <c r="BQ394" s="5"/>
      <c r="BR394" s="5"/>
      <c r="BS394" s="12">
        <v>1892029</v>
      </c>
    </row>
    <row r="395" spans="2:71" x14ac:dyDescent="0.25">
      <c r="B395" s="3"/>
      <c r="C395"/>
      <c r="F395">
        <v>7554</v>
      </c>
      <c r="G395" s="4">
        <v>7900848</v>
      </c>
      <c r="H395" s="5"/>
      <c r="I395" s="5">
        <v>1402562</v>
      </c>
      <c r="J395" s="5"/>
      <c r="K395" s="4">
        <v>7959609</v>
      </c>
      <c r="L395" s="5"/>
      <c r="M395" s="5">
        <v>1391492</v>
      </c>
      <c r="N395" s="6"/>
      <c r="O395" s="5">
        <v>8144578</v>
      </c>
      <c r="P395" s="5"/>
      <c r="Q395" s="5">
        <v>1347432</v>
      </c>
      <c r="R395" s="6"/>
      <c r="S395" s="5">
        <v>8312311</v>
      </c>
      <c r="T395" s="5"/>
      <c r="U395" s="5">
        <v>1286273</v>
      </c>
      <c r="V395" s="5"/>
      <c r="W395" s="4">
        <v>8263956</v>
      </c>
      <c r="X395" s="5"/>
      <c r="Y395" s="5">
        <v>1285146</v>
      </c>
      <c r="Z395" s="6"/>
      <c r="AA395" s="5">
        <v>8211220</v>
      </c>
      <c r="AB395" s="5"/>
      <c r="AC395" s="5">
        <v>1281030</v>
      </c>
      <c r="AD395" s="5"/>
      <c r="AE395" s="4"/>
      <c r="AF395" s="5"/>
      <c r="AG395" s="5"/>
      <c r="AH395" s="6"/>
      <c r="AI395" s="5"/>
      <c r="AJ395" s="5"/>
      <c r="AK395" s="5"/>
      <c r="AL395" s="5"/>
      <c r="AM395" s="4"/>
      <c r="AN395" s="5"/>
      <c r="AO395" s="5"/>
      <c r="AP395" s="6"/>
      <c r="AQ395" s="5"/>
      <c r="AR395" s="5"/>
      <c r="AS395" s="5"/>
      <c r="AT395" s="5"/>
      <c r="AU395" s="4"/>
      <c r="AV395" s="5"/>
      <c r="AW395" s="5"/>
      <c r="AX395" s="6"/>
      <c r="AY395" s="5"/>
      <c r="AZ395" s="5"/>
      <c r="BA395" s="5"/>
      <c r="BB395" s="5"/>
      <c r="BC395" s="4"/>
      <c r="BD395" s="5"/>
      <c r="BE395" s="5"/>
      <c r="BF395" s="6"/>
      <c r="BG395" s="5"/>
      <c r="BH395" s="5"/>
      <c r="BI395" s="5"/>
      <c r="BJ395" s="5"/>
      <c r="BK395" s="4"/>
      <c r="BL395" s="5"/>
      <c r="BM395" s="5"/>
      <c r="BN395" s="6"/>
      <c r="BO395" s="5"/>
      <c r="BP395" s="5"/>
      <c r="BQ395" s="5"/>
      <c r="BR395" s="5"/>
      <c r="BS395" s="12">
        <v>56786457</v>
      </c>
    </row>
    <row r="396" spans="2:71" x14ac:dyDescent="0.25">
      <c r="B396" s="3"/>
      <c r="C396">
        <v>11044286</v>
      </c>
      <c r="D396" t="s">
        <v>108</v>
      </c>
      <c r="E396">
        <v>200</v>
      </c>
      <c r="F396" t="s">
        <v>17</v>
      </c>
      <c r="G396" s="4"/>
      <c r="H396" s="5">
        <v>1456722</v>
      </c>
      <c r="I396" s="5"/>
      <c r="J396" s="5"/>
      <c r="K396" s="4"/>
      <c r="L396" s="5">
        <v>1434354</v>
      </c>
      <c r="M396" s="5"/>
      <c r="N396" s="6"/>
      <c r="O396" s="5"/>
      <c r="P396" s="5">
        <v>1477019</v>
      </c>
      <c r="Q396" s="5"/>
      <c r="R396" s="6"/>
      <c r="S396" s="5"/>
      <c r="T396" s="5">
        <v>1365814</v>
      </c>
      <c r="U396" s="5"/>
      <c r="V396" s="5"/>
      <c r="W396" s="4"/>
      <c r="X396" s="5">
        <v>1355174</v>
      </c>
      <c r="Y396" s="5"/>
      <c r="Z396" s="6"/>
      <c r="AA396" s="5"/>
      <c r="AB396" s="5">
        <v>1414554</v>
      </c>
      <c r="AC396" s="5"/>
      <c r="AD396" s="5"/>
      <c r="AE396" s="4"/>
      <c r="AF396" s="5"/>
      <c r="AG396" s="5"/>
      <c r="AH396" s="6"/>
      <c r="AI396" s="5"/>
      <c r="AJ396" s="5"/>
      <c r="AK396" s="5"/>
      <c r="AL396" s="5"/>
      <c r="AM396" s="4"/>
      <c r="AN396" s="5"/>
      <c r="AO396" s="5"/>
      <c r="AP396" s="6"/>
      <c r="AQ396" s="5"/>
      <c r="AR396" s="5"/>
      <c r="AS396" s="5"/>
      <c r="AT396" s="5"/>
      <c r="AU396" s="4"/>
      <c r="AV396" s="5"/>
      <c r="AW396" s="5"/>
      <c r="AX396" s="6"/>
      <c r="AY396" s="5"/>
      <c r="AZ396" s="5"/>
      <c r="BA396" s="5"/>
      <c r="BB396" s="5"/>
      <c r="BC396" s="4"/>
      <c r="BD396" s="5"/>
      <c r="BE396" s="5"/>
      <c r="BF396" s="6"/>
      <c r="BG396" s="5"/>
      <c r="BH396" s="5"/>
      <c r="BI396" s="5"/>
      <c r="BJ396" s="5"/>
      <c r="BK396" s="4"/>
      <c r="BL396" s="5"/>
      <c r="BM396" s="5"/>
      <c r="BN396" s="6"/>
      <c r="BO396" s="5"/>
      <c r="BP396" s="5"/>
      <c r="BQ396" s="5"/>
      <c r="BR396" s="5"/>
      <c r="BS396" s="12">
        <v>8503637</v>
      </c>
    </row>
    <row r="397" spans="2:71" x14ac:dyDescent="0.25">
      <c r="B397" s="3"/>
      <c r="C397"/>
      <c r="E397">
        <v>650</v>
      </c>
      <c r="F397">
        <v>7550</v>
      </c>
      <c r="G397" s="4">
        <v>4861091</v>
      </c>
      <c r="H397" s="5"/>
      <c r="I397" s="5"/>
      <c r="J397" s="5"/>
      <c r="K397" s="4">
        <v>4986630</v>
      </c>
      <c r="L397" s="5"/>
      <c r="M397" s="5"/>
      <c r="N397" s="6"/>
      <c r="O397" s="5">
        <v>5111539</v>
      </c>
      <c r="P397" s="5"/>
      <c r="Q397" s="5"/>
      <c r="R397" s="6"/>
      <c r="S397" s="5">
        <v>4979816</v>
      </c>
      <c r="T397" s="5"/>
      <c r="U397" s="5"/>
      <c r="V397" s="5"/>
      <c r="W397" s="4">
        <v>4951641</v>
      </c>
      <c r="X397" s="5"/>
      <c r="Y397" s="5"/>
      <c r="Z397" s="6"/>
      <c r="AA397" s="5">
        <v>4987538</v>
      </c>
      <c r="AB397" s="5"/>
      <c r="AC397" s="5"/>
      <c r="AD397" s="5"/>
      <c r="AE397" s="4"/>
      <c r="AF397" s="5"/>
      <c r="AG397" s="5"/>
      <c r="AH397" s="6"/>
      <c r="AI397" s="5"/>
      <c r="AJ397" s="5"/>
      <c r="AK397" s="5"/>
      <c r="AL397" s="5"/>
      <c r="AM397" s="4"/>
      <c r="AN397" s="5"/>
      <c r="AO397" s="5"/>
      <c r="AP397" s="6"/>
      <c r="AQ397" s="5"/>
      <c r="AR397" s="5"/>
      <c r="AS397" s="5"/>
      <c r="AT397" s="5"/>
      <c r="AU397" s="4"/>
      <c r="AV397" s="5"/>
      <c r="AW397" s="5"/>
      <c r="AX397" s="6"/>
      <c r="AY397" s="5"/>
      <c r="AZ397" s="5"/>
      <c r="BA397" s="5"/>
      <c r="BB397" s="5"/>
      <c r="BC397" s="4"/>
      <c r="BD397" s="5"/>
      <c r="BE397" s="5"/>
      <c r="BF397" s="6"/>
      <c r="BG397" s="5"/>
      <c r="BH397" s="5"/>
      <c r="BI397" s="5"/>
      <c r="BJ397" s="5"/>
      <c r="BK397" s="4"/>
      <c r="BL397" s="5"/>
      <c r="BM397" s="5"/>
      <c r="BN397" s="6"/>
      <c r="BO397" s="5"/>
      <c r="BP397" s="5"/>
      <c r="BQ397" s="5"/>
      <c r="BR397" s="5"/>
      <c r="BS397" s="12">
        <v>29878255</v>
      </c>
    </row>
    <row r="398" spans="2:71" x14ac:dyDescent="0.25">
      <c r="B398" s="3"/>
      <c r="C398"/>
      <c r="F398">
        <v>7553</v>
      </c>
      <c r="G398" s="4">
        <v>355619</v>
      </c>
      <c r="H398" s="5"/>
      <c r="I398" s="5"/>
      <c r="J398" s="5">
        <v>1953</v>
      </c>
      <c r="K398" s="4">
        <v>362028</v>
      </c>
      <c r="L398" s="5"/>
      <c r="M398" s="5"/>
      <c r="N398" s="6">
        <v>1952</v>
      </c>
      <c r="O398" s="5">
        <v>384637</v>
      </c>
      <c r="P398" s="5"/>
      <c r="Q398" s="5"/>
      <c r="R398" s="6">
        <v>1845</v>
      </c>
      <c r="S398" s="5">
        <v>400390</v>
      </c>
      <c r="T398" s="5"/>
      <c r="U398" s="5"/>
      <c r="V398" s="5">
        <v>1834</v>
      </c>
      <c r="W398" s="4">
        <v>453855</v>
      </c>
      <c r="X398" s="5"/>
      <c r="Y398" s="5"/>
      <c r="Z398" s="6">
        <v>1930</v>
      </c>
      <c r="AA398" s="5">
        <v>236188</v>
      </c>
      <c r="AB398" s="5"/>
      <c r="AC398" s="5"/>
      <c r="AD398" s="5">
        <v>1555</v>
      </c>
      <c r="AE398" s="4"/>
      <c r="AF398" s="5"/>
      <c r="AG398" s="5"/>
      <c r="AH398" s="6"/>
      <c r="AI398" s="5"/>
      <c r="AJ398" s="5"/>
      <c r="AK398" s="5"/>
      <c r="AL398" s="5"/>
      <c r="AM398" s="4"/>
      <c r="AN398" s="5"/>
      <c r="AO398" s="5"/>
      <c r="AP398" s="6"/>
      <c r="AQ398" s="5"/>
      <c r="AR398" s="5"/>
      <c r="AS398" s="5"/>
      <c r="AT398" s="5"/>
      <c r="AU398" s="4"/>
      <c r="AV398" s="5"/>
      <c r="AW398" s="5"/>
      <c r="AX398" s="6"/>
      <c r="AY398" s="5"/>
      <c r="AZ398" s="5"/>
      <c r="BA398" s="5"/>
      <c r="BB398" s="5"/>
      <c r="BC398" s="4"/>
      <c r="BD398" s="5"/>
      <c r="BE398" s="5"/>
      <c r="BF398" s="6"/>
      <c r="BG398" s="5"/>
      <c r="BH398" s="5"/>
      <c r="BI398" s="5"/>
      <c r="BJ398" s="5"/>
      <c r="BK398" s="4"/>
      <c r="BL398" s="5"/>
      <c r="BM398" s="5"/>
      <c r="BN398" s="6"/>
      <c r="BO398" s="5"/>
      <c r="BP398" s="5"/>
      <c r="BQ398" s="5"/>
      <c r="BR398" s="5"/>
      <c r="BS398" s="12">
        <v>2203786</v>
      </c>
    </row>
    <row r="399" spans="2:71" x14ac:dyDescent="0.25">
      <c r="B399" s="3"/>
      <c r="C399"/>
      <c r="F399">
        <v>7554</v>
      </c>
      <c r="G399" s="4">
        <v>4505472</v>
      </c>
      <c r="H399" s="5"/>
      <c r="I399" s="5">
        <v>830131</v>
      </c>
      <c r="J399" s="5"/>
      <c r="K399" s="4">
        <v>4624602</v>
      </c>
      <c r="L399" s="5"/>
      <c r="M399" s="5">
        <v>832154</v>
      </c>
      <c r="N399" s="6"/>
      <c r="O399" s="5">
        <v>4726902</v>
      </c>
      <c r="P399" s="5"/>
      <c r="Q399" s="5">
        <v>791898</v>
      </c>
      <c r="R399" s="6"/>
      <c r="S399" s="5">
        <v>4579426</v>
      </c>
      <c r="T399" s="5"/>
      <c r="U399" s="5">
        <v>722145</v>
      </c>
      <c r="V399" s="5"/>
      <c r="W399" s="4">
        <v>4497786</v>
      </c>
      <c r="X399" s="5"/>
      <c r="Y399" s="5">
        <v>707274</v>
      </c>
      <c r="Z399" s="6"/>
      <c r="AA399" s="5">
        <v>4751350</v>
      </c>
      <c r="AB399" s="5"/>
      <c r="AC399" s="5">
        <v>705326</v>
      </c>
      <c r="AD399" s="5"/>
      <c r="AE399" s="4"/>
      <c r="AF399" s="5"/>
      <c r="AG399" s="5"/>
      <c r="AH399" s="6"/>
      <c r="AI399" s="5"/>
      <c r="AJ399" s="5"/>
      <c r="AK399" s="5"/>
      <c r="AL399" s="5"/>
      <c r="AM399" s="4"/>
      <c r="AN399" s="5"/>
      <c r="AO399" s="5"/>
      <c r="AP399" s="6"/>
      <c r="AQ399" s="5"/>
      <c r="AR399" s="5"/>
      <c r="AS399" s="5"/>
      <c r="AT399" s="5"/>
      <c r="AU399" s="4"/>
      <c r="AV399" s="5"/>
      <c r="AW399" s="5"/>
      <c r="AX399" s="6"/>
      <c r="AY399" s="5"/>
      <c r="AZ399" s="5"/>
      <c r="BA399" s="5"/>
      <c r="BB399" s="5"/>
      <c r="BC399" s="4"/>
      <c r="BD399" s="5"/>
      <c r="BE399" s="5"/>
      <c r="BF399" s="6"/>
      <c r="BG399" s="5"/>
      <c r="BH399" s="5"/>
      <c r="BI399" s="5"/>
      <c r="BJ399" s="5"/>
      <c r="BK399" s="4"/>
      <c r="BL399" s="5"/>
      <c r="BM399" s="5"/>
      <c r="BN399" s="6"/>
      <c r="BO399" s="5"/>
      <c r="BP399" s="5"/>
      <c r="BQ399" s="5"/>
      <c r="BR399" s="5"/>
      <c r="BS399" s="12">
        <v>32274466</v>
      </c>
    </row>
    <row r="400" spans="2:71" x14ac:dyDescent="0.25">
      <c r="B400" s="3"/>
      <c r="C400">
        <v>11044294</v>
      </c>
      <c r="D400" t="s">
        <v>109</v>
      </c>
      <c r="E400">
        <v>200</v>
      </c>
      <c r="F400" t="s">
        <v>17</v>
      </c>
      <c r="G400" s="4"/>
      <c r="H400" s="5">
        <v>3443554</v>
      </c>
      <c r="I400" s="5"/>
      <c r="J400" s="5"/>
      <c r="K400" s="4"/>
      <c r="L400" s="5">
        <v>3609215</v>
      </c>
      <c r="M400" s="5"/>
      <c r="N400" s="6"/>
      <c r="O400" s="5"/>
      <c r="P400" s="5">
        <v>3211774</v>
      </c>
      <c r="Q400" s="5"/>
      <c r="R400" s="6"/>
      <c r="S400" s="5"/>
      <c r="T400" s="5">
        <v>3346135</v>
      </c>
      <c r="U400" s="5"/>
      <c r="V400" s="5"/>
      <c r="W400" s="4"/>
      <c r="X400" s="5">
        <v>3136373</v>
      </c>
      <c r="Y400" s="5"/>
      <c r="Z400" s="6"/>
      <c r="AA400" s="5"/>
      <c r="AB400" s="5">
        <v>3110154</v>
      </c>
      <c r="AC400" s="5"/>
      <c r="AD400" s="5"/>
      <c r="AE400" s="4"/>
      <c r="AF400" s="5"/>
      <c r="AG400" s="5"/>
      <c r="AH400" s="6"/>
      <c r="AI400" s="5"/>
      <c r="AJ400" s="5"/>
      <c r="AK400" s="5"/>
      <c r="AL400" s="5"/>
      <c r="AM400" s="4"/>
      <c r="AN400" s="5"/>
      <c r="AO400" s="5"/>
      <c r="AP400" s="6"/>
      <c r="AQ400" s="5"/>
      <c r="AR400" s="5"/>
      <c r="AS400" s="5"/>
      <c r="AT400" s="5"/>
      <c r="AU400" s="4"/>
      <c r="AV400" s="5"/>
      <c r="AW400" s="5"/>
      <c r="AX400" s="6"/>
      <c r="AY400" s="5"/>
      <c r="AZ400" s="5"/>
      <c r="BA400" s="5"/>
      <c r="BB400" s="5"/>
      <c r="BC400" s="4"/>
      <c r="BD400" s="5"/>
      <c r="BE400" s="5"/>
      <c r="BF400" s="6"/>
      <c r="BG400" s="5"/>
      <c r="BH400" s="5"/>
      <c r="BI400" s="5"/>
      <c r="BJ400" s="5"/>
      <c r="BK400" s="4"/>
      <c r="BL400" s="5"/>
      <c r="BM400" s="5"/>
      <c r="BN400" s="6"/>
      <c r="BO400" s="5"/>
      <c r="BP400" s="5"/>
      <c r="BQ400" s="5"/>
      <c r="BR400" s="5"/>
      <c r="BS400" s="12">
        <v>19857205</v>
      </c>
    </row>
    <row r="401" spans="2:71" x14ac:dyDescent="0.25">
      <c r="B401" s="3"/>
      <c r="C401"/>
      <c r="E401">
        <v>650</v>
      </c>
      <c r="F401">
        <v>7550</v>
      </c>
      <c r="G401" s="4">
        <v>11917703</v>
      </c>
      <c r="H401" s="5"/>
      <c r="I401" s="5"/>
      <c r="J401" s="5"/>
      <c r="K401" s="4">
        <v>11465971</v>
      </c>
      <c r="L401" s="5"/>
      <c r="M401" s="5"/>
      <c r="N401" s="6"/>
      <c r="O401" s="5">
        <v>11226725</v>
      </c>
      <c r="P401" s="5"/>
      <c r="Q401" s="5"/>
      <c r="R401" s="6"/>
      <c r="S401" s="5">
        <v>11746868</v>
      </c>
      <c r="T401" s="5"/>
      <c r="U401" s="5"/>
      <c r="V401" s="5"/>
      <c r="W401" s="4">
        <v>10809467</v>
      </c>
      <c r="X401" s="5"/>
      <c r="Y401" s="5"/>
      <c r="Z401" s="6"/>
      <c r="AA401" s="5">
        <v>10586704</v>
      </c>
      <c r="AB401" s="5"/>
      <c r="AC401" s="5"/>
      <c r="AD401" s="5"/>
      <c r="AE401" s="4"/>
      <c r="AF401" s="5"/>
      <c r="AG401" s="5"/>
      <c r="AH401" s="6"/>
      <c r="AI401" s="5"/>
      <c r="AJ401" s="5"/>
      <c r="AK401" s="5"/>
      <c r="AL401" s="5"/>
      <c r="AM401" s="4"/>
      <c r="AN401" s="5"/>
      <c r="AO401" s="5"/>
      <c r="AP401" s="6"/>
      <c r="AQ401" s="5"/>
      <c r="AR401" s="5"/>
      <c r="AS401" s="5"/>
      <c r="AT401" s="5"/>
      <c r="AU401" s="4"/>
      <c r="AV401" s="5"/>
      <c r="AW401" s="5"/>
      <c r="AX401" s="6"/>
      <c r="AY401" s="5"/>
      <c r="AZ401" s="5"/>
      <c r="BA401" s="5"/>
      <c r="BB401" s="5"/>
      <c r="BC401" s="4"/>
      <c r="BD401" s="5"/>
      <c r="BE401" s="5"/>
      <c r="BF401" s="6"/>
      <c r="BG401" s="5"/>
      <c r="BH401" s="5"/>
      <c r="BI401" s="5"/>
      <c r="BJ401" s="5"/>
      <c r="BK401" s="4"/>
      <c r="BL401" s="5"/>
      <c r="BM401" s="5"/>
      <c r="BN401" s="6"/>
      <c r="BO401" s="5"/>
      <c r="BP401" s="5"/>
      <c r="BQ401" s="5"/>
      <c r="BR401" s="5"/>
      <c r="BS401" s="12">
        <v>67753438</v>
      </c>
    </row>
    <row r="402" spans="2:71" x14ac:dyDescent="0.25">
      <c r="B402" s="3"/>
      <c r="C402"/>
      <c r="F402">
        <v>7553</v>
      </c>
      <c r="G402" s="4">
        <v>563490</v>
      </c>
      <c r="H402" s="5"/>
      <c r="I402" s="5"/>
      <c r="J402" s="5">
        <v>917</v>
      </c>
      <c r="K402" s="4">
        <v>667079</v>
      </c>
      <c r="L402" s="5"/>
      <c r="M402" s="5"/>
      <c r="N402" s="6">
        <v>1096</v>
      </c>
      <c r="O402" s="5">
        <v>356603</v>
      </c>
      <c r="P402" s="5"/>
      <c r="Q402" s="5"/>
      <c r="R402" s="6">
        <v>976</v>
      </c>
      <c r="S402" s="5">
        <v>310980</v>
      </c>
      <c r="T402" s="5"/>
      <c r="U402" s="5"/>
      <c r="V402" s="5">
        <v>1180</v>
      </c>
      <c r="W402" s="4">
        <v>309165</v>
      </c>
      <c r="X402" s="5"/>
      <c r="Y402" s="5"/>
      <c r="Z402" s="6">
        <v>1371</v>
      </c>
      <c r="AA402" s="5">
        <v>347546</v>
      </c>
      <c r="AB402" s="5"/>
      <c r="AC402" s="5"/>
      <c r="AD402" s="5">
        <v>1335</v>
      </c>
      <c r="AE402" s="4"/>
      <c r="AF402" s="5"/>
      <c r="AG402" s="5"/>
      <c r="AH402" s="6"/>
      <c r="AI402" s="5"/>
      <c r="AJ402" s="5"/>
      <c r="AK402" s="5"/>
      <c r="AL402" s="5"/>
      <c r="AM402" s="4"/>
      <c r="AN402" s="5"/>
      <c r="AO402" s="5"/>
      <c r="AP402" s="6"/>
      <c r="AQ402" s="5"/>
      <c r="AR402" s="5"/>
      <c r="AS402" s="5"/>
      <c r="AT402" s="5"/>
      <c r="AU402" s="4"/>
      <c r="AV402" s="5"/>
      <c r="AW402" s="5"/>
      <c r="AX402" s="6"/>
      <c r="AY402" s="5"/>
      <c r="AZ402" s="5"/>
      <c r="BA402" s="5"/>
      <c r="BB402" s="5"/>
      <c r="BC402" s="4"/>
      <c r="BD402" s="5"/>
      <c r="BE402" s="5"/>
      <c r="BF402" s="6"/>
      <c r="BG402" s="5"/>
      <c r="BH402" s="5"/>
      <c r="BI402" s="5"/>
      <c r="BJ402" s="5"/>
      <c r="BK402" s="4"/>
      <c r="BL402" s="5"/>
      <c r="BM402" s="5"/>
      <c r="BN402" s="6"/>
      <c r="BO402" s="5"/>
      <c r="BP402" s="5"/>
      <c r="BQ402" s="5"/>
      <c r="BR402" s="5"/>
      <c r="BS402" s="12">
        <v>2561738</v>
      </c>
    </row>
    <row r="403" spans="2:71" x14ac:dyDescent="0.25">
      <c r="B403" s="3"/>
      <c r="C403"/>
      <c r="F403">
        <v>7554</v>
      </c>
      <c r="G403" s="4">
        <v>11354213</v>
      </c>
      <c r="H403" s="5"/>
      <c r="I403" s="5">
        <v>1746958</v>
      </c>
      <c r="J403" s="5"/>
      <c r="K403" s="4">
        <v>10798892</v>
      </c>
      <c r="L403" s="5"/>
      <c r="M403" s="5">
        <v>1740170</v>
      </c>
      <c r="N403" s="6"/>
      <c r="O403" s="5">
        <v>10870122</v>
      </c>
      <c r="P403" s="5"/>
      <c r="Q403" s="5">
        <v>1688737</v>
      </c>
      <c r="R403" s="6"/>
      <c r="S403" s="5">
        <v>11435888</v>
      </c>
      <c r="T403" s="5"/>
      <c r="U403" s="5">
        <v>1666862</v>
      </c>
      <c r="V403" s="5"/>
      <c r="W403" s="4">
        <v>10500302</v>
      </c>
      <c r="X403" s="5"/>
      <c r="Y403" s="5">
        <v>1618921</v>
      </c>
      <c r="Z403" s="6"/>
      <c r="AA403" s="5">
        <v>10239158</v>
      </c>
      <c r="AB403" s="5"/>
      <c r="AC403" s="5">
        <v>1614078</v>
      </c>
      <c r="AD403" s="5"/>
      <c r="AE403" s="4"/>
      <c r="AF403" s="5"/>
      <c r="AG403" s="5"/>
      <c r="AH403" s="6"/>
      <c r="AI403" s="5"/>
      <c r="AJ403" s="5"/>
      <c r="AK403" s="5"/>
      <c r="AL403" s="5"/>
      <c r="AM403" s="4"/>
      <c r="AN403" s="5"/>
      <c r="AO403" s="5"/>
      <c r="AP403" s="6"/>
      <c r="AQ403" s="5"/>
      <c r="AR403" s="5"/>
      <c r="AS403" s="5"/>
      <c r="AT403" s="5"/>
      <c r="AU403" s="4"/>
      <c r="AV403" s="5"/>
      <c r="AW403" s="5"/>
      <c r="AX403" s="6"/>
      <c r="AY403" s="5"/>
      <c r="AZ403" s="5"/>
      <c r="BA403" s="5"/>
      <c r="BB403" s="5"/>
      <c r="BC403" s="4"/>
      <c r="BD403" s="5"/>
      <c r="BE403" s="5"/>
      <c r="BF403" s="6"/>
      <c r="BG403" s="5"/>
      <c r="BH403" s="5"/>
      <c r="BI403" s="5"/>
      <c r="BJ403" s="5"/>
      <c r="BK403" s="4"/>
      <c r="BL403" s="5"/>
      <c r="BM403" s="5"/>
      <c r="BN403" s="6"/>
      <c r="BO403" s="5"/>
      <c r="BP403" s="5"/>
      <c r="BQ403" s="5"/>
      <c r="BR403" s="5"/>
      <c r="BS403" s="12">
        <v>75274301</v>
      </c>
    </row>
    <row r="404" spans="2:71" x14ac:dyDescent="0.25">
      <c r="B404" s="3"/>
      <c r="C404">
        <v>11044302</v>
      </c>
      <c r="D404" t="s">
        <v>110</v>
      </c>
      <c r="E404">
        <v>200</v>
      </c>
      <c r="F404" t="s">
        <v>17</v>
      </c>
      <c r="G404" s="4"/>
      <c r="H404" s="5">
        <v>1160269</v>
      </c>
      <c r="I404" s="5"/>
      <c r="J404" s="5"/>
      <c r="K404" s="4"/>
      <c r="L404" s="5">
        <v>1171265</v>
      </c>
      <c r="M404" s="5"/>
      <c r="N404" s="6"/>
      <c r="O404" s="5"/>
      <c r="P404" s="5">
        <v>1193060</v>
      </c>
      <c r="Q404" s="5"/>
      <c r="R404" s="6"/>
      <c r="S404" s="5"/>
      <c r="T404" s="5">
        <v>1218832</v>
      </c>
      <c r="U404" s="5"/>
      <c r="V404" s="5"/>
      <c r="W404" s="4"/>
      <c r="X404" s="5">
        <v>1198597</v>
      </c>
      <c r="Y404" s="5"/>
      <c r="Z404" s="6"/>
      <c r="AA404" s="5"/>
      <c r="AB404" s="5">
        <v>1174799</v>
      </c>
      <c r="AC404" s="5"/>
      <c r="AD404" s="5"/>
      <c r="AE404" s="4"/>
      <c r="AF404" s="5"/>
      <c r="AG404" s="5"/>
      <c r="AH404" s="6"/>
      <c r="AI404" s="5"/>
      <c r="AJ404" s="5"/>
      <c r="AK404" s="5"/>
      <c r="AL404" s="5"/>
      <c r="AM404" s="4"/>
      <c r="AN404" s="5"/>
      <c r="AO404" s="5"/>
      <c r="AP404" s="6"/>
      <c r="AQ404" s="5"/>
      <c r="AR404" s="5"/>
      <c r="AS404" s="5"/>
      <c r="AT404" s="5"/>
      <c r="AU404" s="4"/>
      <c r="AV404" s="5"/>
      <c r="AW404" s="5"/>
      <c r="AX404" s="6"/>
      <c r="AY404" s="5"/>
      <c r="AZ404" s="5"/>
      <c r="BA404" s="5"/>
      <c r="BB404" s="5"/>
      <c r="BC404" s="4"/>
      <c r="BD404" s="5"/>
      <c r="BE404" s="5"/>
      <c r="BF404" s="6"/>
      <c r="BG404" s="5"/>
      <c r="BH404" s="5"/>
      <c r="BI404" s="5"/>
      <c r="BJ404" s="5"/>
      <c r="BK404" s="4"/>
      <c r="BL404" s="5"/>
      <c r="BM404" s="5"/>
      <c r="BN404" s="6"/>
      <c r="BO404" s="5"/>
      <c r="BP404" s="5"/>
      <c r="BQ404" s="5"/>
      <c r="BR404" s="5"/>
      <c r="BS404" s="12">
        <v>7116822</v>
      </c>
    </row>
    <row r="405" spans="2:71" x14ac:dyDescent="0.25">
      <c r="B405" s="3"/>
      <c r="C405"/>
      <c r="E405">
        <v>650</v>
      </c>
      <c r="F405">
        <v>7550</v>
      </c>
      <c r="G405" s="4">
        <v>3783797</v>
      </c>
      <c r="H405" s="5"/>
      <c r="I405" s="5"/>
      <c r="J405" s="5"/>
      <c r="K405" s="4">
        <v>3995125</v>
      </c>
      <c r="L405" s="5"/>
      <c r="M405" s="5"/>
      <c r="N405" s="6"/>
      <c r="O405" s="5">
        <v>3872998</v>
      </c>
      <c r="P405" s="5"/>
      <c r="Q405" s="5"/>
      <c r="R405" s="6"/>
      <c r="S405" s="5">
        <v>3915106</v>
      </c>
      <c r="T405" s="5"/>
      <c r="U405" s="5"/>
      <c r="V405" s="5"/>
      <c r="W405" s="4">
        <v>3969983</v>
      </c>
      <c r="X405" s="5"/>
      <c r="Y405" s="5"/>
      <c r="Z405" s="6"/>
      <c r="AA405" s="5">
        <v>4024730</v>
      </c>
      <c r="AB405" s="5"/>
      <c r="AC405" s="5"/>
      <c r="AD405" s="5"/>
      <c r="AE405" s="4"/>
      <c r="AF405" s="5"/>
      <c r="AG405" s="5"/>
      <c r="AH405" s="6"/>
      <c r="AI405" s="5"/>
      <c r="AJ405" s="5"/>
      <c r="AK405" s="5"/>
      <c r="AL405" s="5"/>
      <c r="AM405" s="4"/>
      <c r="AN405" s="5"/>
      <c r="AO405" s="5"/>
      <c r="AP405" s="6"/>
      <c r="AQ405" s="5"/>
      <c r="AR405" s="5"/>
      <c r="AS405" s="5"/>
      <c r="AT405" s="5"/>
      <c r="AU405" s="4"/>
      <c r="AV405" s="5"/>
      <c r="AW405" s="5"/>
      <c r="AX405" s="6"/>
      <c r="AY405" s="5"/>
      <c r="AZ405" s="5"/>
      <c r="BA405" s="5"/>
      <c r="BB405" s="5"/>
      <c r="BC405" s="4"/>
      <c r="BD405" s="5"/>
      <c r="BE405" s="5"/>
      <c r="BF405" s="6"/>
      <c r="BG405" s="5"/>
      <c r="BH405" s="5"/>
      <c r="BI405" s="5"/>
      <c r="BJ405" s="5"/>
      <c r="BK405" s="4"/>
      <c r="BL405" s="5"/>
      <c r="BM405" s="5"/>
      <c r="BN405" s="6"/>
      <c r="BO405" s="5"/>
      <c r="BP405" s="5"/>
      <c r="BQ405" s="5"/>
      <c r="BR405" s="5"/>
      <c r="BS405" s="12">
        <v>23561739</v>
      </c>
    </row>
    <row r="406" spans="2:71" x14ac:dyDescent="0.25">
      <c r="B406" s="3"/>
      <c r="C406"/>
      <c r="F406">
        <v>7553</v>
      </c>
      <c r="G406" s="4">
        <v>90514</v>
      </c>
      <c r="H406" s="5"/>
      <c r="I406" s="5"/>
      <c r="J406" s="5">
        <v>424</v>
      </c>
      <c r="K406" s="4">
        <v>100525</v>
      </c>
      <c r="L406" s="5"/>
      <c r="M406" s="5"/>
      <c r="N406" s="6">
        <v>359</v>
      </c>
      <c r="O406" s="5">
        <v>92995</v>
      </c>
      <c r="P406" s="5"/>
      <c r="Q406" s="5"/>
      <c r="R406" s="6">
        <v>438</v>
      </c>
      <c r="S406" s="5">
        <v>97740</v>
      </c>
      <c r="T406" s="5"/>
      <c r="U406" s="5"/>
      <c r="V406" s="5">
        <v>480</v>
      </c>
      <c r="W406" s="4">
        <v>108615</v>
      </c>
      <c r="X406" s="5"/>
      <c r="Y406" s="5"/>
      <c r="Z406" s="6">
        <v>449</v>
      </c>
      <c r="AA406" s="5">
        <v>109924</v>
      </c>
      <c r="AB406" s="5"/>
      <c r="AC406" s="5"/>
      <c r="AD406" s="5">
        <v>482</v>
      </c>
      <c r="AE406" s="4"/>
      <c r="AF406" s="5"/>
      <c r="AG406" s="5"/>
      <c r="AH406" s="6"/>
      <c r="AI406" s="5"/>
      <c r="AJ406" s="5"/>
      <c r="AK406" s="5"/>
      <c r="AL406" s="5"/>
      <c r="AM406" s="4"/>
      <c r="AN406" s="5"/>
      <c r="AO406" s="5"/>
      <c r="AP406" s="6"/>
      <c r="AQ406" s="5"/>
      <c r="AR406" s="5"/>
      <c r="AS406" s="5"/>
      <c r="AT406" s="5"/>
      <c r="AU406" s="4"/>
      <c r="AV406" s="5"/>
      <c r="AW406" s="5"/>
      <c r="AX406" s="6"/>
      <c r="AY406" s="5"/>
      <c r="AZ406" s="5"/>
      <c r="BA406" s="5"/>
      <c r="BB406" s="5"/>
      <c r="BC406" s="4"/>
      <c r="BD406" s="5"/>
      <c r="BE406" s="5"/>
      <c r="BF406" s="6"/>
      <c r="BG406" s="5"/>
      <c r="BH406" s="5"/>
      <c r="BI406" s="5"/>
      <c r="BJ406" s="5"/>
      <c r="BK406" s="4"/>
      <c r="BL406" s="5"/>
      <c r="BM406" s="5"/>
      <c r="BN406" s="6"/>
      <c r="BO406" s="5"/>
      <c r="BP406" s="5"/>
      <c r="BQ406" s="5"/>
      <c r="BR406" s="5"/>
      <c r="BS406" s="12">
        <v>602945</v>
      </c>
    </row>
    <row r="407" spans="2:71" x14ac:dyDescent="0.25">
      <c r="B407" s="3"/>
      <c r="C407"/>
      <c r="F407">
        <v>7554</v>
      </c>
      <c r="G407" s="4">
        <v>3693283</v>
      </c>
      <c r="H407" s="5"/>
      <c r="I407" s="5">
        <v>615735</v>
      </c>
      <c r="J407" s="5"/>
      <c r="K407" s="4">
        <v>3894600</v>
      </c>
      <c r="L407" s="5"/>
      <c r="M407" s="5">
        <v>620688</v>
      </c>
      <c r="N407" s="6"/>
      <c r="O407" s="5">
        <v>3780003</v>
      </c>
      <c r="P407" s="5"/>
      <c r="Q407" s="5">
        <v>617391</v>
      </c>
      <c r="R407" s="6"/>
      <c r="S407" s="5">
        <v>3817366</v>
      </c>
      <c r="T407" s="5"/>
      <c r="U407" s="5">
        <v>610667</v>
      </c>
      <c r="V407" s="5"/>
      <c r="W407" s="4">
        <v>3861368</v>
      </c>
      <c r="X407" s="5"/>
      <c r="Y407" s="5">
        <v>629515</v>
      </c>
      <c r="Z407" s="6"/>
      <c r="AA407" s="5">
        <v>3914806</v>
      </c>
      <c r="AB407" s="5"/>
      <c r="AC407" s="5">
        <v>626217</v>
      </c>
      <c r="AD407" s="5"/>
      <c r="AE407" s="4"/>
      <c r="AF407" s="5"/>
      <c r="AG407" s="5"/>
      <c r="AH407" s="6"/>
      <c r="AI407" s="5"/>
      <c r="AJ407" s="5"/>
      <c r="AK407" s="5"/>
      <c r="AL407" s="5"/>
      <c r="AM407" s="4"/>
      <c r="AN407" s="5"/>
      <c r="AO407" s="5"/>
      <c r="AP407" s="6"/>
      <c r="AQ407" s="5"/>
      <c r="AR407" s="5"/>
      <c r="AS407" s="5"/>
      <c r="AT407" s="5"/>
      <c r="AU407" s="4"/>
      <c r="AV407" s="5"/>
      <c r="AW407" s="5"/>
      <c r="AX407" s="6"/>
      <c r="AY407" s="5"/>
      <c r="AZ407" s="5"/>
      <c r="BA407" s="5"/>
      <c r="BB407" s="5"/>
      <c r="BC407" s="4"/>
      <c r="BD407" s="5"/>
      <c r="BE407" s="5"/>
      <c r="BF407" s="6"/>
      <c r="BG407" s="5"/>
      <c r="BH407" s="5"/>
      <c r="BI407" s="5"/>
      <c r="BJ407" s="5"/>
      <c r="BK407" s="4"/>
      <c r="BL407" s="5"/>
      <c r="BM407" s="5"/>
      <c r="BN407" s="6"/>
      <c r="BO407" s="5"/>
      <c r="BP407" s="5"/>
      <c r="BQ407" s="5"/>
      <c r="BR407" s="5"/>
      <c r="BS407" s="12">
        <v>26681639</v>
      </c>
    </row>
    <row r="408" spans="2:71" x14ac:dyDescent="0.25">
      <c r="B408" s="3"/>
      <c r="C408">
        <v>11044310</v>
      </c>
      <c r="D408" t="s">
        <v>111</v>
      </c>
      <c r="E408">
        <v>200</v>
      </c>
      <c r="F408" t="s">
        <v>17</v>
      </c>
      <c r="G408" s="4"/>
      <c r="H408" s="5">
        <v>2573807</v>
      </c>
      <c r="I408" s="5"/>
      <c r="J408" s="5"/>
      <c r="K408" s="4"/>
      <c r="L408" s="5">
        <v>2595712</v>
      </c>
      <c r="M408" s="5"/>
      <c r="N408" s="6"/>
      <c r="O408" s="5"/>
      <c r="P408" s="5">
        <v>2628605</v>
      </c>
      <c r="Q408" s="5"/>
      <c r="R408" s="6"/>
      <c r="S408" s="5"/>
      <c r="T408" s="5">
        <v>2689554</v>
      </c>
      <c r="U408" s="5"/>
      <c r="V408" s="5"/>
      <c r="W408" s="4"/>
      <c r="X408" s="5">
        <v>2653372</v>
      </c>
      <c r="Y408" s="5"/>
      <c r="Z408" s="6"/>
      <c r="AA408" s="5"/>
      <c r="AB408" s="5">
        <v>2571410</v>
      </c>
      <c r="AC408" s="5"/>
      <c r="AD408" s="5"/>
      <c r="AE408" s="4"/>
      <c r="AF408" s="5"/>
      <c r="AG408" s="5"/>
      <c r="AH408" s="6"/>
      <c r="AI408" s="5"/>
      <c r="AJ408" s="5"/>
      <c r="AK408" s="5"/>
      <c r="AL408" s="5"/>
      <c r="AM408" s="4"/>
      <c r="AN408" s="5"/>
      <c r="AO408" s="5"/>
      <c r="AP408" s="6"/>
      <c r="AQ408" s="5"/>
      <c r="AR408" s="5"/>
      <c r="AS408" s="5"/>
      <c r="AT408" s="5"/>
      <c r="AU408" s="4"/>
      <c r="AV408" s="5"/>
      <c r="AW408" s="5"/>
      <c r="AX408" s="6"/>
      <c r="AY408" s="5"/>
      <c r="AZ408" s="5"/>
      <c r="BA408" s="5"/>
      <c r="BB408" s="5"/>
      <c r="BC408" s="4"/>
      <c r="BD408" s="5"/>
      <c r="BE408" s="5"/>
      <c r="BF408" s="6"/>
      <c r="BG408" s="5"/>
      <c r="BH408" s="5"/>
      <c r="BI408" s="5"/>
      <c r="BJ408" s="5"/>
      <c r="BK408" s="4"/>
      <c r="BL408" s="5"/>
      <c r="BM408" s="5"/>
      <c r="BN408" s="6"/>
      <c r="BO408" s="5"/>
      <c r="BP408" s="5"/>
      <c r="BQ408" s="5"/>
      <c r="BR408" s="5"/>
      <c r="BS408" s="12">
        <v>15712460</v>
      </c>
    </row>
    <row r="409" spans="2:71" x14ac:dyDescent="0.25">
      <c r="B409" s="3"/>
      <c r="C409"/>
      <c r="E409">
        <v>650</v>
      </c>
      <c r="F409">
        <v>7550</v>
      </c>
      <c r="G409" s="4">
        <v>7691573</v>
      </c>
      <c r="H409" s="5"/>
      <c r="I409" s="5"/>
      <c r="J409" s="5"/>
      <c r="K409" s="4">
        <v>7905911</v>
      </c>
      <c r="L409" s="5"/>
      <c r="M409" s="5"/>
      <c r="N409" s="6"/>
      <c r="O409" s="5">
        <v>8140991</v>
      </c>
      <c r="P409" s="5"/>
      <c r="Q409" s="5"/>
      <c r="R409" s="6"/>
      <c r="S409" s="5">
        <v>8259418</v>
      </c>
      <c r="T409" s="5"/>
      <c r="U409" s="5"/>
      <c r="V409" s="5"/>
      <c r="W409" s="4">
        <v>8210239</v>
      </c>
      <c r="X409" s="5"/>
      <c r="Y409" s="5"/>
      <c r="Z409" s="6"/>
      <c r="AA409" s="5">
        <v>8195264</v>
      </c>
      <c r="AB409" s="5"/>
      <c r="AC409" s="5"/>
      <c r="AD409" s="5"/>
      <c r="AE409" s="4"/>
      <c r="AF409" s="5"/>
      <c r="AG409" s="5"/>
      <c r="AH409" s="6"/>
      <c r="AI409" s="5"/>
      <c r="AJ409" s="5"/>
      <c r="AK409" s="5"/>
      <c r="AL409" s="5"/>
      <c r="AM409" s="4"/>
      <c r="AN409" s="5"/>
      <c r="AO409" s="5"/>
      <c r="AP409" s="6"/>
      <c r="AQ409" s="5"/>
      <c r="AR409" s="5"/>
      <c r="AS409" s="5"/>
      <c r="AT409" s="5"/>
      <c r="AU409" s="4"/>
      <c r="AV409" s="5"/>
      <c r="AW409" s="5"/>
      <c r="AX409" s="6"/>
      <c r="AY409" s="5"/>
      <c r="AZ409" s="5"/>
      <c r="BA409" s="5"/>
      <c r="BB409" s="5"/>
      <c r="BC409" s="4"/>
      <c r="BD409" s="5"/>
      <c r="BE409" s="5"/>
      <c r="BF409" s="6"/>
      <c r="BG409" s="5"/>
      <c r="BH409" s="5"/>
      <c r="BI409" s="5"/>
      <c r="BJ409" s="5"/>
      <c r="BK409" s="4"/>
      <c r="BL409" s="5"/>
      <c r="BM409" s="5"/>
      <c r="BN409" s="6"/>
      <c r="BO409" s="5"/>
      <c r="BP409" s="5"/>
      <c r="BQ409" s="5"/>
      <c r="BR409" s="5"/>
      <c r="BS409" s="12">
        <v>48403396</v>
      </c>
    </row>
    <row r="410" spans="2:71" x14ac:dyDescent="0.25">
      <c r="B410" s="3"/>
      <c r="C410"/>
      <c r="F410">
        <v>7553</v>
      </c>
      <c r="G410" s="4">
        <v>669946</v>
      </c>
      <c r="H410" s="5"/>
      <c r="I410" s="5"/>
      <c r="J410" s="5">
        <v>812</v>
      </c>
      <c r="K410" s="4">
        <v>846360</v>
      </c>
      <c r="L410" s="5"/>
      <c r="M410" s="5"/>
      <c r="N410" s="6">
        <v>909</v>
      </c>
      <c r="O410" s="5">
        <v>782429</v>
      </c>
      <c r="P410" s="5"/>
      <c r="Q410" s="5"/>
      <c r="R410" s="6">
        <v>956</v>
      </c>
      <c r="S410" s="5">
        <v>811601</v>
      </c>
      <c r="T410" s="5"/>
      <c r="U410" s="5"/>
      <c r="V410" s="5">
        <v>922</v>
      </c>
      <c r="W410" s="4">
        <v>174365</v>
      </c>
      <c r="X410" s="5"/>
      <c r="Y410" s="5"/>
      <c r="Z410" s="6">
        <v>321</v>
      </c>
      <c r="AA410" s="5">
        <v>181321</v>
      </c>
      <c r="AB410" s="5"/>
      <c r="AC410" s="5"/>
      <c r="AD410" s="5">
        <v>562</v>
      </c>
      <c r="AE410" s="4"/>
      <c r="AF410" s="5"/>
      <c r="AG410" s="5"/>
      <c r="AH410" s="6"/>
      <c r="AI410" s="5"/>
      <c r="AJ410" s="5"/>
      <c r="AK410" s="5"/>
      <c r="AL410" s="5"/>
      <c r="AM410" s="4"/>
      <c r="AN410" s="5"/>
      <c r="AO410" s="5"/>
      <c r="AP410" s="6"/>
      <c r="AQ410" s="5"/>
      <c r="AR410" s="5"/>
      <c r="AS410" s="5"/>
      <c r="AT410" s="5"/>
      <c r="AU410" s="4"/>
      <c r="AV410" s="5"/>
      <c r="AW410" s="5"/>
      <c r="AX410" s="6"/>
      <c r="AY410" s="5"/>
      <c r="AZ410" s="5"/>
      <c r="BA410" s="5"/>
      <c r="BB410" s="5"/>
      <c r="BC410" s="4"/>
      <c r="BD410" s="5"/>
      <c r="BE410" s="5"/>
      <c r="BF410" s="6"/>
      <c r="BG410" s="5"/>
      <c r="BH410" s="5"/>
      <c r="BI410" s="5"/>
      <c r="BJ410" s="5"/>
      <c r="BK410" s="4"/>
      <c r="BL410" s="5"/>
      <c r="BM410" s="5"/>
      <c r="BN410" s="6"/>
      <c r="BO410" s="5"/>
      <c r="BP410" s="5"/>
      <c r="BQ410" s="5"/>
      <c r="BR410" s="5"/>
      <c r="BS410" s="12">
        <v>3470504</v>
      </c>
    </row>
    <row r="411" spans="2:71" x14ac:dyDescent="0.25">
      <c r="B411" s="3"/>
      <c r="C411"/>
      <c r="F411">
        <v>7554</v>
      </c>
      <c r="G411" s="4">
        <v>7021627</v>
      </c>
      <c r="H411" s="5"/>
      <c r="I411" s="5">
        <v>1226531</v>
      </c>
      <c r="J411" s="5"/>
      <c r="K411" s="4">
        <v>7059551</v>
      </c>
      <c r="L411" s="5"/>
      <c r="M411" s="5">
        <v>1227858</v>
      </c>
      <c r="N411" s="6"/>
      <c r="O411" s="5">
        <v>7358562</v>
      </c>
      <c r="P411" s="5"/>
      <c r="Q411" s="5">
        <v>1200682</v>
      </c>
      <c r="R411" s="6"/>
      <c r="S411" s="5">
        <v>7447817</v>
      </c>
      <c r="T411" s="5"/>
      <c r="U411" s="5">
        <v>1187002</v>
      </c>
      <c r="V411" s="5"/>
      <c r="W411" s="4">
        <v>8035874</v>
      </c>
      <c r="X411" s="5"/>
      <c r="Y411" s="5">
        <v>1189912</v>
      </c>
      <c r="Z411" s="6"/>
      <c r="AA411" s="5">
        <v>8013943</v>
      </c>
      <c r="AB411" s="5"/>
      <c r="AC411" s="5">
        <v>1170750</v>
      </c>
      <c r="AD411" s="5"/>
      <c r="AE411" s="4"/>
      <c r="AF411" s="5"/>
      <c r="AG411" s="5"/>
      <c r="AH411" s="6"/>
      <c r="AI411" s="5"/>
      <c r="AJ411" s="5"/>
      <c r="AK411" s="5"/>
      <c r="AL411" s="5"/>
      <c r="AM411" s="4"/>
      <c r="AN411" s="5"/>
      <c r="AO411" s="5"/>
      <c r="AP411" s="6"/>
      <c r="AQ411" s="5"/>
      <c r="AR411" s="5"/>
      <c r="AS411" s="5"/>
      <c r="AT411" s="5"/>
      <c r="AU411" s="4"/>
      <c r="AV411" s="5"/>
      <c r="AW411" s="5"/>
      <c r="AX411" s="6"/>
      <c r="AY411" s="5"/>
      <c r="AZ411" s="5"/>
      <c r="BA411" s="5"/>
      <c r="BB411" s="5"/>
      <c r="BC411" s="4"/>
      <c r="BD411" s="5"/>
      <c r="BE411" s="5"/>
      <c r="BF411" s="6"/>
      <c r="BG411" s="5"/>
      <c r="BH411" s="5"/>
      <c r="BI411" s="5"/>
      <c r="BJ411" s="5"/>
      <c r="BK411" s="4"/>
      <c r="BL411" s="5"/>
      <c r="BM411" s="5"/>
      <c r="BN411" s="6"/>
      <c r="BO411" s="5"/>
      <c r="BP411" s="5"/>
      <c r="BQ411" s="5"/>
      <c r="BR411" s="5"/>
      <c r="BS411" s="12">
        <v>52140109</v>
      </c>
    </row>
    <row r="412" spans="2:71" x14ac:dyDescent="0.25">
      <c r="B412" s="3"/>
      <c r="C412">
        <v>11044328</v>
      </c>
      <c r="D412" t="s">
        <v>112</v>
      </c>
      <c r="E412">
        <v>200</v>
      </c>
      <c r="F412" t="s">
        <v>17</v>
      </c>
      <c r="G412" s="4"/>
      <c r="H412" s="5">
        <v>1538372</v>
      </c>
      <c r="I412" s="5"/>
      <c r="J412" s="5"/>
      <c r="K412" s="4"/>
      <c r="L412" s="5">
        <v>1574020</v>
      </c>
      <c r="M412" s="5"/>
      <c r="N412" s="6"/>
      <c r="O412" s="5"/>
      <c r="P412" s="5">
        <v>1688494</v>
      </c>
      <c r="Q412" s="5"/>
      <c r="R412" s="6"/>
      <c r="S412" s="5"/>
      <c r="T412" s="5">
        <v>1776471</v>
      </c>
      <c r="U412" s="5"/>
      <c r="V412" s="5"/>
      <c r="W412" s="4"/>
      <c r="X412" s="5">
        <v>1830647</v>
      </c>
      <c r="Y412" s="5"/>
      <c r="Z412" s="6"/>
      <c r="AA412" s="5"/>
      <c r="AB412" s="5">
        <v>1849233</v>
      </c>
      <c r="AC412" s="5"/>
      <c r="AD412" s="5"/>
      <c r="AE412" s="4"/>
      <c r="AF412" s="5"/>
      <c r="AG412" s="5"/>
      <c r="AH412" s="6"/>
      <c r="AI412" s="5"/>
      <c r="AJ412" s="5"/>
      <c r="AK412" s="5"/>
      <c r="AL412" s="5"/>
      <c r="AM412" s="4"/>
      <c r="AN412" s="5"/>
      <c r="AO412" s="5"/>
      <c r="AP412" s="6"/>
      <c r="AQ412" s="5"/>
      <c r="AR412" s="5"/>
      <c r="AS412" s="5"/>
      <c r="AT412" s="5"/>
      <c r="AU412" s="4"/>
      <c r="AV412" s="5"/>
      <c r="AW412" s="5"/>
      <c r="AX412" s="6"/>
      <c r="AY412" s="5"/>
      <c r="AZ412" s="5"/>
      <c r="BA412" s="5"/>
      <c r="BB412" s="5"/>
      <c r="BC412" s="4"/>
      <c r="BD412" s="5"/>
      <c r="BE412" s="5"/>
      <c r="BF412" s="6"/>
      <c r="BG412" s="5"/>
      <c r="BH412" s="5"/>
      <c r="BI412" s="5"/>
      <c r="BJ412" s="5"/>
      <c r="BK412" s="4"/>
      <c r="BL412" s="5"/>
      <c r="BM412" s="5"/>
      <c r="BN412" s="6"/>
      <c r="BO412" s="5"/>
      <c r="BP412" s="5"/>
      <c r="BQ412" s="5"/>
      <c r="BR412" s="5"/>
      <c r="BS412" s="12">
        <v>10257237</v>
      </c>
    </row>
    <row r="413" spans="2:71" x14ac:dyDescent="0.25">
      <c r="B413" s="3"/>
      <c r="C413"/>
      <c r="E413">
        <v>650</v>
      </c>
      <c r="F413">
        <v>7550</v>
      </c>
      <c r="G413" s="4">
        <v>4904161</v>
      </c>
      <c r="H413" s="5"/>
      <c r="I413" s="5"/>
      <c r="J413" s="5"/>
      <c r="K413" s="4">
        <v>5085721</v>
      </c>
      <c r="L413" s="5"/>
      <c r="M413" s="5"/>
      <c r="N413" s="6"/>
      <c r="O413" s="5">
        <v>5405319</v>
      </c>
      <c r="P413" s="5"/>
      <c r="Q413" s="5"/>
      <c r="R413" s="6"/>
      <c r="S413" s="5">
        <v>5480021</v>
      </c>
      <c r="T413" s="5"/>
      <c r="U413" s="5"/>
      <c r="V413" s="5"/>
      <c r="W413" s="4">
        <v>5738509</v>
      </c>
      <c r="X413" s="5"/>
      <c r="Y413" s="5"/>
      <c r="Z413" s="6"/>
      <c r="AA413" s="5">
        <v>5720391</v>
      </c>
      <c r="AB413" s="5"/>
      <c r="AC413" s="5"/>
      <c r="AD413" s="5"/>
      <c r="AE413" s="4"/>
      <c r="AF413" s="5"/>
      <c r="AG413" s="5"/>
      <c r="AH413" s="6"/>
      <c r="AI413" s="5"/>
      <c r="AJ413" s="5"/>
      <c r="AK413" s="5"/>
      <c r="AL413" s="5"/>
      <c r="AM413" s="4"/>
      <c r="AN413" s="5"/>
      <c r="AO413" s="5"/>
      <c r="AP413" s="6"/>
      <c r="AQ413" s="5"/>
      <c r="AR413" s="5"/>
      <c r="AS413" s="5"/>
      <c r="AT413" s="5"/>
      <c r="AU413" s="4"/>
      <c r="AV413" s="5"/>
      <c r="AW413" s="5"/>
      <c r="AX413" s="6"/>
      <c r="AY413" s="5"/>
      <c r="AZ413" s="5"/>
      <c r="BA413" s="5"/>
      <c r="BB413" s="5"/>
      <c r="BC413" s="4"/>
      <c r="BD413" s="5"/>
      <c r="BE413" s="5"/>
      <c r="BF413" s="6"/>
      <c r="BG413" s="5"/>
      <c r="BH413" s="5"/>
      <c r="BI413" s="5"/>
      <c r="BJ413" s="5"/>
      <c r="BK413" s="4"/>
      <c r="BL413" s="5"/>
      <c r="BM413" s="5"/>
      <c r="BN413" s="6"/>
      <c r="BO413" s="5"/>
      <c r="BP413" s="5"/>
      <c r="BQ413" s="5"/>
      <c r="BR413" s="5"/>
      <c r="BS413" s="12">
        <v>32334122</v>
      </c>
    </row>
    <row r="414" spans="2:71" x14ac:dyDescent="0.25">
      <c r="B414" s="3"/>
      <c r="C414"/>
      <c r="F414">
        <v>7553</v>
      </c>
      <c r="G414" s="4">
        <v>279370</v>
      </c>
      <c r="H414" s="5"/>
      <c r="I414" s="5"/>
      <c r="J414" s="5">
        <v>661</v>
      </c>
      <c r="K414" s="4">
        <v>285610</v>
      </c>
      <c r="L414" s="5"/>
      <c r="M414" s="5"/>
      <c r="N414" s="6">
        <v>755</v>
      </c>
      <c r="O414" s="5">
        <v>307168</v>
      </c>
      <c r="P414" s="5"/>
      <c r="Q414" s="5"/>
      <c r="R414" s="6">
        <v>831</v>
      </c>
      <c r="S414" s="5">
        <v>279853</v>
      </c>
      <c r="T414" s="5"/>
      <c r="U414" s="5"/>
      <c r="V414" s="5">
        <v>820</v>
      </c>
      <c r="W414" s="4">
        <v>317190</v>
      </c>
      <c r="X414" s="5"/>
      <c r="Y414" s="5"/>
      <c r="Z414" s="6">
        <v>815</v>
      </c>
      <c r="AA414" s="5">
        <v>342910</v>
      </c>
      <c r="AB414" s="5"/>
      <c r="AC414" s="5"/>
      <c r="AD414" s="5">
        <v>857</v>
      </c>
      <c r="AE414" s="4"/>
      <c r="AF414" s="5"/>
      <c r="AG414" s="5"/>
      <c r="AH414" s="6"/>
      <c r="AI414" s="5"/>
      <c r="AJ414" s="5"/>
      <c r="AK414" s="5"/>
      <c r="AL414" s="5"/>
      <c r="AM414" s="4"/>
      <c r="AN414" s="5"/>
      <c r="AO414" s="5"/>
      <c r="AP414" s="6"/>
      <c r="AQ414" s="5"/>
      <c r="AR414" s="5"/>
      <c r="AS414" s="5"/>
      <c r="AT414" s="5"/>
      <c r="AU414" s="4"/>
      <c r="AV414" s="5"/>
      <c r="AW414" s="5"/>
      <c r="AX414" s="6"/>
      <c r="AY414" s="5"/>
      <c r="AZ414" s="5"/>
      <c r="BA414" s="5"/>
      <c r="BB414" s="5"/>
      <c r="BC414" s="4"/>
      <c r="BD414" s="5"/>
      <c r="BE414" s="5"/>
      <c r="BF414" s="6"/>
      <c r="BG414" s="5"/>
      <c r="BH414" s="5"/>
      <c r="BI414" s="5"/>
      <c r="BJ414" s="5"/>
      <c r="BK414" s="4"/>
      <c r="BL414" s="5"/>
      <c r="BM414" s="5"/>
      <c r="BN414" s="6"/>
      <c r="BO414" s="5"/>
      <c r="BP414" s="5"/>
      <c r="BQ414" s="5"/>
      <c r="BR414" s="5"/>
      <c r="BS414" s="12">
        <v>1816840</v>
      </c>
    </row>
    <row r="415" spans="2:71" x14ac:dyDescent="0.25">
      <c r="B415" s="3"/>
      <c r="C415"/>
      <c r="F415">
        <v>7554</v>
      </c>
      <c r="G415" s="4">
        <v>4624791</v>
      </c>
      <c r="H415" s="5"/>
      <c r="I415" s="5">
        <v>790234</v>
      </c>
      <c r="J415" s="5"/>
      <c r="K415" s="4">
        <v>4800111</v>
      </c>
      <c r="L415" s="5"/>
      <c r="M415" s="5">
        <v>853168</v>
      </c>
      <c r="N415" s="6"/>
      <c r="O415" s="5">
        <v>5098151</v>
      </c>
      <c r="P415" s="5"/>
      <c r="Q415" s="5">
        <v>854097</v>
      </c>
      <c r="R415" s="6"/>
      <c r="S415" s="5">
        <v>5200168</v>
      </c>
      <c r="T415" s="5"/>
      <c r="U415" s="5">
        <v>847868</v>
      </c>
      <c r="V415" s="5"/>
      <c r="W415" s="4">
        <v>5421319</v>
      </c>
      <c r="X415" s="5"/>
      <c r="Y415" s="5">
        <v>823640</v>
      </c>
      <c r="Z415" s="6"/>
      <c r="AA415" s="5">
        <v>5377481</v>
      </c>
      <c r="AB415" s="5"/>
      <c r="AC415" s="5">
        <v>833784</v>
      </c>
      <c r="AD415" s="5"/>
      <c r="AE415" s="4"/>
      <c r="AF415" s="5"/>
      <c r="AG415" s="5"/>
      <c r="AH415" s="6"/>
      <c r="AI415" s="5"/>
      <c r="AJ415" s="5"/>
      <c r="AK415" s="5"/>
      <c r="AL415" s="5"/>
      <c r="AM415" s="4"/>
      <c r="AN415" s="5"/>
      <c r="AO415" s="5"/>
      <c r="AP415" s="6"/>
      <c r="AQ415" s="5"/>
      <c r="AR415" s="5"/>
      <c r="AS415" s="5"/>
      <c r="AT415" s="5"/>
      <c r="AU415" s="4"/>
      <c r="AV415" s="5"/>
      <c r="AW415" s="5"/>
      <c r="AX415" s="6"/>
      <c r="AY415" s="5"/>
      <c r="AZ415" s="5"/>
      <c r="BA415" s="5"/>
      <c r="BB415" s="5"/>
      <c r="BC415" s="4"/>
      <c r="BD415" s="5"/>
      <c r="BE415" s="5"/>
      <c r="BF415" s="6"/>
      <c r="BG415" s="5"/>
      <c r="BH415" s="5"/>
      <c r="BI415" s="5"/>
      <c r="BJ415" s="5"/>
      <c r="BK415" s="4"/>
      <c r="BL415" s="5"/>
      <c r="BM415" s="5"/>
      <c r="BN415" s="6"/>
      <c r="BO415" s="5"/>
      <c r="BP415" s="5"/>
      <c r="BQ415" s="5"/>
      <c r="BR415" s="5"/>
      <c r="BS415" s="12">
        <v>35524812</v>
      </c>
    </row>
    <row r="416" spans="2:71" x14ac:dyDescent="0.25">
      <c r="B416" s="3"/>
      <c r="C416">
        <v>11044625</v>
      </c>
      <c r="D416" t="s">
        <v>262</v>
      </c>
      <c r="E416">
        <v>200</v>
      </c>
      <c r="F416" t="s">
        <v>17</v>
      </c>
      <c r="G416" s="4"/>
      <c r="H416" s="5"/>
      <c r="I416" s="5"/>
      <c r="J416" s="5"/>
      <c r="K416" s="4"/>
      <c r="L416" s="5">
        <v>908918</v>
      </c>
      <c r="M416" s="5"/>
      <c r="N416" s="6"/>
      <c r="O416" s="5"/>
      <c r="P416" s="5">
        <v>924466</v>
      </c>
      <c r="Q416" s="5"/>
      <c r="R416" s="6"/>
      <c r="S416" s="5"/>
      <c r="T416" s="5">
        <v>936345</v>
      </c>
      <c r="U416" s="5"/>
      <c r="V416" s="5"/>
      <c r="W416" s="4"/>
      <c r="X416" s="5">
        <v>832634</v>
      </c>
      <c r="Y416" s="5"/>
      <c r="Z416" s="6"/>
      <c r="AA416" s="5"/>
      <c r="AB416" s="5">
        <v>741379</v>
      </c>
      <c r="AC416" s="5"/>
      <c r="AD416" s="5"/>
      <c r="AE416" s="4"/>
      <c r="AF416" s="5"/>
      <c r="AG416" s="5"/>
      <c r="AH416" s="6"/>
      <c r="AI416" s="5"/>
      <c r="AJ416" s="5"/>
      <c r="AK416" s="5"/>
      <c r="AL416" s="5"/>
      <c r="AM416" s="4"/>
      <c r="AN416" s="5"/>
      <c r="AO416" s="5"/>
      <c r="AP416" s="6"/>
      <c r="AQ416" s="5"/>
      <c r="AR416" s="5"/>
      <c r="AS416" s="5"/>
      <c r="AT416" s="5"/>
      <c r="AU416" s="4"/>
      <c r="AV416" s="5"/>
      <c r="AW416" s="5"/>
      <c r="AX416" s="6"/>
      <c r="AY416" s="5"/>
      <c r="AZ416" s="5"/>
      <c r="BA416" s="5"/>
      <c r="BB416" s="5"/>
      <c r="BC416" s="4"/>
      <c r="BD416" s="5"/>
      <c r="BE416" s="5"/>
      <c r="BF416" s="6"/>
      <c r="BG416" s="5"/>
      <c r="BH416" s="5"/>
      <c r="BI416" s="5"/>
      <c r="BJ416" s="5"/>
      <c r="BK416" s="4"/>
      <c r="BL416" s="5"/>
      <c r="BM416" s="5"/>
      <c r="BN416" s="6"/>
      <c r="BO416" s="5"/>
      <c r="BP416" s="5"/>
      <c r="BQ416" s="5"/>
      <c r="BR416" s="5"/>
      <c r="BS416" s="12">
        <v>4343742</v>
      </c>
    </row>
    <row r="417" spans="2:71" x14ac:dyDescent="0.25">
      <c r="B417" s="3"/>
      <c r="C417"/>
      <c r="E417">
        <v>650</v>
      </c>
      <c r="F417">
        <v>7550</v>
      </c>
      <c r="G417" s="4">
        <v>1610789</v>
      </c>
      <c r="H417" s="5"/>
      <c r="I417" s="5"/>
      <c r="J417" s="5"/>
      <c r="K417" s="4">
        <v>1588994</v>
      </c>
      <c r="L417" s="5"/>
      <c r="M417" s="5"/>
      <c r="N417" s="6"/>
      <c r="O417" s="5">
        <v>1578800</v>
      </c>
      <c r="P417" s="5"/>
      <c r="Q417" s="5"/>
      <c r="R417" s="6"/>
      <c r="S417" s="5">
        <v>1750045</v>
      </c>
      <c r="T417" s="5"/>
      <c r="U417" s="5"/>
      <c r="V417" s="5"/>
      <c r="W417" s="4">
        <v>1743632</v>
      </c>
      <c r="X417" s="5"/>
      <c r="Y417" s="5"/>
      <c r="Z417" s="6"/>
      <c r="AA417" s="5">
        <v>1414383</v>
      </c>
      <c r="AB417" s="5"/>
      <c r="AC417" s="5"/>
      <c r="AD417" s="5"/>
      <c r="AE417" s="4"/>
      <c r="AF417" s="5"/>
      <c r="AG417" s="5"/>
      <c r="AH417" s="6"/>
      <c r="AI417" s="5"/>
      <c r="AJ417" s="5"/>
      <c r="AK417" s="5"/>
      <c r="AL417" s="5"/>
      <c r="AM417" s="4"/>
      <c r="AN417" s="5"/>
      <c r="AO417" s="5"/>
      <c r="AP417" s="6"/>
      <c r="AQ417" s="5"/>
      <c r="AR417" s="5"/>
      <c r="AS417" s="5"/>
      <c r="AT417" s="5"/>
      <c r="AU417" s="4"/>
      <c r="AV417" s="5"/>
      <c r="AW417" s="5"/>
      <c r="AX417" s="6"/>
      <c r="AY417" s="5"/>
      <c r="AZ417" s="5"/>
      <c r="BA417" s="5"/>
      <c r="BB417" s="5"/>
      <c r="BC417" s="4"/>
      <c r="BD417" s="5"/>
      <c r="BE417" s="5"/>
      <c r="BF417" s="6"/>
      <c r="BG417" s="5"/>
      <c r="BH417" s="5"/>
      <c r="BI417" s="5"/>
      <c r="BJ417" s="5"/>
      <c r="BK417" s="4"/>
      <c r="BL417" s="5"/>
      <c r="BM417" s="5"/>
      <c r="BN417" s="6"/>
      <c r="BO417" s="5"/>
      <c r="BP417" s="5"/>
      <c r="BQ417" s="5"/>
      <c r="BR417" s="5"/>
      <c r="BS417" s="12">
        <v>9686643</v>
      </c>
    </row>
    <row r="418" spans="2:71" x14ac:dyDescent="0.25">
      <c r="B418" s="3"/>
      <c r="C418"/>
      <c r="F418">
        <v>7554</v>
      </c>
      <c r="G418" s="4">
        <v>1610789</v>
      </c>
      <c r="H418" s="5"/>
      <c r="I418" s="5">
        <v>302561</v>
      </c>
      <c r="J418" s="5"/>
      <c r="K418" s="4">
        <v>1588994</v>
      </c>
      <c r="L418" s="5"/>
      <c r="M418" s="5">
        <v>276492</v>
      </c>
      <c r="N418" s="6"/>
      <c r="O418" s="5">
        <v>1578800</v>
      </c>
      <c r="P418" s="5"/>
      <c r="Q418" s="5">
        <v>255917</v>
      </c>
      <c r="R418" s="6"/>
      <c r="S418" s="5">
        <v>1750045</v>
      </c>
      <c r="T418" s="5"/>
      <c r="U418" s="5">
        <v>270507</v>
      </c>
      <c r="V418" s="5"/>
      <c r="W418" s="4">
        <v>1743632</v>
      </c>
      <c r="X418" s="5"/>
      <c r="Y418" s="5">
        <v>244448</v>
      </c>
      <c r="Z418" s="6"/>
      <c r="AA418" s="5">
        <v>1414383</v>
      </c>
      <c r="AB418" s="5"/>
      <c r="AC418" s="5">
        <v>268844</v>
      </c>
      <c r="AD418" s="5"/>
      <c r="AE418" s="4"/>
      <c r="AF418" s="5"/>
      <c r="AG418" s="5"/>
      <c r="AH418" s="6"/>
      <c r="AI418" s="5"/>
      <c r="AJ418" s="5"/>
      <c r="AK418" s="5"/>
      <c r="AL418" s="5"/>
      <c r="AM418" s="4"/>
      <c r="AN418" s="5"/>
      <c r="AO418" s="5"/>
      <c r="AP418" s="6"/>
      <c r="AQ418" s="5"/>
      <c r="AR418" s="5"/>
      <c r="AS418" s="5"/>
      <c r="AT418" s="5"/>
      <c r="AU418" s="4"/>
      <c r="AV418" s="5"/>
      <c r="AW418" s="5"/>
      <c r="AX418" s="6"/>
      <c r="AY418" s="5"/>
      <c r="AZ418" s="5"/>
      <c r="BA418" s="5"/>
      <c r="BB418" s="5"/>
      <c r="BC418" s="4"/>
      <c r="BD418" s="5"/>
      <c r="BE418" s="5"/>
      <c r="BF418" s="6"/>
      <c r="BG418" s="5"/>
      <c r="BH418" s="5"/>
      <c r="BI418" s="5"/>
      <c r="BJ418" s="5"/>
      <c r="BK418" s="4"/>
      <c r="BL418" s="5"/>
      <c r="BM418" s="5"/>
      <c r="BN418" s="6"/>
      <c r="BO418" s="5"/>
      <c r="BP418" s="5"/>
      <c r="BQ418" s="5"/>
      <c r="BR418" s="5"/>
      <c r="BS418" s="12">
        <v>11305412</v>
      </c>
    </row>
    <row r="419" spans="2:71" x14ac:dyDescent="0.25">
      <c r="B419" s="3"/>
      <c r="C419">
        <v>11044716</v>
      </c>
      <c r="D419" t="s">
        <v>113</v>
      </c>
      <c r="E419">
        <v>200</v>
      </c>
      <c r="F419" t="s">
        <v>17</v>
      </c>
      <c r="G419" s="4"/>
      <c r="H419" s="5">
        <v>123873</v>
      </c>
      <c r="I419" s="5"/>
      <c r="J419" s="5"/>
      <c r="K419" s="4"/>
      <c r="L419" s="5">
        <v>16077</v>
      </c>
      <c r="M419" s="5"/>
      <c r="N419" s="6"/>
      <c r="O419" s="5"/>
      <c r="P419" s="5"/>
      <c r="Q419" s="5"/>
      <c r="R419" s="6"/>
      <c r="S419" s="5"/>
      <c r="T419" s="5"/>
      <c r="U419" s="5"/>
      <c r="V419" s="5"/>
      <c r="W419" s="4"/>
      <c r="X419" s="5"/>
      <c r="Y419" s="5"/>
      <c r="Z419" s="6"/>
      <c r="AA419" s="5"/>
      <c r="AB419" s="5"/>
      <c r="AC419" s="5"/>
      <c r="AD419" s="5"/>
      <c r="AE419" s="4"/>
      <c r="AF419" s="5"/>
      <c r="AG419" s="5"/>
      <c r="AH419" s="6"/>
      <c r="AI419" s="5"/>
      <c r="AJ419" s="5"/>
      <c r="AK419" s="5"/>
      <c r="AL419" s="5"/>
      <c r="AM419" s="4"/>
      <c r="AN419" s="5"/>
      <c r="AO419" s="5"/>
      <c r="AP419" s="6"/>
      <c r="AQ419" s="5"/>
      <c r="AR419" s="5"/>
      <c r="AS419" s="5"/>
      <c r="AT419" s="5"/>
      <c r="AU419" s="4"/>
      <c r="AV419" s="5"/>
      <c r="AW419" s="5"/>
      <c r="AX419" s="6"/>
      <c r="AY419" s="5"/>
      <c r="AZ419" s="5"/>
      <c r="BA419" s="5"/>
      <c r="BB419" s="5"/>
      <c r="BC419" s="4"/>
      <c r="BD419" s="5"/>
      <c r="BE419" s="5"/>
      <c r="BF419" s="6"/>
      <c r="BG419" s="5"/>
      <c r="BH419" s="5"/>
      <c r="BI419" s="5"/>
      <c r="BJ419" s="5"/>
      <c r="BK419" s="4"/>
      <c r="BL419" s="5"/>
      <c r="BM419" s="5"/>
      <c r="BN419" s="6"/>
      <c r="BO419" s="5"/>
      <c r="BP419" s="5"/>
      <c r="BQ419" s="5"/>
      <c r="BR419" s="5"/>
      <c r="BS419" s="12">
        <v>139950</v>
      </c>
    </row>
    <row r="420" spans="2:71" x14ac:dyDescent="0.25">
      <c r="B420" s="3"/>
      <c r="C420"/>
      <c r="E420">
        <v>650</v>
      </c>
      <c r="F420">
        <v>7550</v>
      </c>
      <c r="G420" s="4">
        <v>468535</v>
      </c>
      <c r="H420" s="5"/>
      <c r="I420" s="5"/>
      <c r="J420" s="5"/>
      <c r="K420" s="4">
        <v>27525</v>
      </c>
      <c r="L420" s="5"/>
      <c r="M420" s="5"/>
      <c r="N420" s="6"/>
      <c r="O420" s="5"/>
      <c r="P420" s="5"/>
      <c r="Q420" s="5"/>
      <c r="R420" s="6"/>
      <c r="S420" s="5"/>
      <c r="T420" s="5"/>
      <c r="U420" s="5"/>
      <c r="V420" s="5"/>
      <c r="W420" s="4"/>
      <c r="X420" s="5"/>
      <c r="Y420" s="5"/>
      <c r="Z420" s="6"/>
      <c r="AA420" s="5"/>
      <c r="AB420" s="5"/>
      <c r="AC420" s="5"/>
      <c r="AD420" s="5"/>
      <c r="AE420" s="4"/>
      <c r="AF420" s="5"/>
      <c r="AG420" s="5"/>
      <c r="AH420" s="6"/>
      <c r="AI420" s="5"/>
      <c r="AJ420" s="5"/>
      <c r="AK420" s="5"/>
      <c r="AL420" s="5"/>
      <c r="AM420" s="4"/>
      <c r="AN420" s="5"/>
      <c r="AO420" s="5"/>
      <c r="AP420" s="6"/>
      <c r="AQ420" s="5"/>
      <c r="AR420" s="5"/>
      <c r="AS420" s="5"/>
      <c r="AT420" s="5"/>
      <c r="AU420" s="4"/>
      <c r="AV420" s="5"/>
      <c r="AW420" s="5"/>
      <c r="AX420" s="6"/>
      <c r="AY420" s="5"/>
      <c r="AZ420" s="5"/>
      <c r="BA420" s="5"/>
      <c r="BB420" s="5"/>
      <c r="BC420" s="4"/>
      <c r="BD420" s="5"/>
      <c r="BE420" s="5"/>
      <c r="BF420" s="6"/>
      <c r="BG420" s="5"/>
      <c r="BH420" s="5"/>
      <c r="BI420" s="5"/>
      <c r="BJ420" s="5"/>
      <c r="BK420" s="4"/>
      <c r="BL420" s="5"/>
      <c r="BM420" s="5"/>
      <c r="BN420" s="6"/>
      <c r="BO420" s="5"/>
      <c r="BP420" s="5"/>
      <c r="BQ420" s="5"/>
      <c r="BR420" s="5"/>
      <c r="BS420" s="12">
        <v>496060</v>
      </c>
    </row>
    <row r="421" spans="2:71" x14ac:dyDescent="0.25">
      <c r="B421" s="3"/>
      <c r="C421"/>
      <c r="F421">
        <v>7554</v>
      </c>
      <c r="G421" s="4">
        <v>468535</v>
      </c>
      <c r="H421" s="5"/>
      <c r="I421" s="5">
        <v>43371</v>
      </c>
      <c r="J421" s="5"/>
      <c r="K421" s="4">
        <v>27525</v>
      </c>
      <c r="L421" s="5"/>
      <c r="M421" s="5">
        <v>1241</v>
      </c>
      <c r="N421" s="6"/>
      <c r="O421" s="5"/>
      <c r="P421" s="5"/>
      <c r="Q421" s="5"/>
      <c r="R421" s="6"/>
      <c r="S421" s="5"/>
      <c r="T421" s="5"/>
      <c r="U421" s="5"/>
      <c r="V421" s="5"/>
      <c r="W421" s="4"/>
      <c r="X421" s="5"/>
      <c r="Y421" s="5"/>
      <c r="Z421" s="6"/>
      <c r="AA421" s="5"/>
      <c r="AB421" s="5"/>
      <c r="AC421" s="5"/>
      <c r="AD421" s="5"/>
      <c r="AE421" s="4"/>
      <c r="AF421" s="5"/>
      <c r="AG421" s="5"/>
      <c r="AH421" s="6"/>
      <c r="AI421" s="5"/>
      <c r="AJ421" s="5"/>
      <c r="AK421" s="5"/>
      <c r="AL421" s="5"/>
      <c r="AM421" s="4"/>
      <c r="AN421" s="5"/>
      <c r="AO421" s="5"/>
      <c r="AP421" s="6"/>
      <c r="AQ421" s="5"/>
      <c r="AR421" s="5"/>
      <c r="AS421" s="5"/>
      <c r="AT421" s="5"/>
      <c r="AU421" s="4"/>
      <c r="AV421" s="5"/>
      <c r="AW421" s="5"/>
      <c r="AX421" s="6"/>
      <c r="AY421" s="5"/>
      <c r="AZ421" s="5"/>
      <c r="BA421" s="5"/>
      <c r="BB421" s="5"/>
      <c r="BC421" s="4"/>
      <c r="BD421" s="5"/>
      <c r="BE421" s="5"/>
      <c r="BF421" s="6"/>
      <c r="BG421" s="5"/>
      <c r="BH421" s="5"/>
      <c r="BI421" s="5"/>
      <c r="BJ421" s="5"/>
      <c r="BK421" s="4"/>
      <c r="BL421" s="5"/>
      <c r="BM421" s="5"/>
      <c r="BN421" s="6"/>
      <c r="BO421" s="5"/>
      <c r="BP421" s="5"/>
      <c r="BQ421" s="5"/>
      <c r="BR421" s="5"/>
      <c r="BS421" s="12">
        <v>540672</v>
      </c>
    </row>
    <row r="422" spans="2:71" x14ac:dyDescent="0.25">
      <c r="B422" s="3"/>
      <c r="C422">
        <v>11044740</v>
      </c>
      <c r="D422" t="s">
        <v>114</v>
      </c>
      <c r="E422">
        <v>200</v>
      </c>
      <c r="F422" t="s">
        <v>17</v>
      </c>
      <c r="G422" s="4"/>
      <c r="H422" s="5">
        <v>768256</v>
      </c>
      <c r="I422" s="5"/>
      <c r="J422" s="5"/>
      <c r="K422" s="4"/>
      <c r="L422" s="5">
        <v>420674</v>
      </c>
      <c r="M422" s="5"/>
      <c r="N422" s="6"/>
      <c r="O422" s="5"/>
      <c r="P422" s="5">
        <v>404825</v>
      </c>
      <c r="Q422" s="5"/>
      <c r="R422" s="6"/>
      <c r="S422" s="5"/>
      <c r="T422" s="5">
        <v>419221</v>
      </c>
      <c r="U422" s="5"/>
      <c r="V422" s="5"/>
      <c r="W422" s="4"/>
      <c r="X422" s="5">
        <v>399113</v>
      </c>
      <c r="Y422" s="5"/>
      <c r="Z422" s="6"/>
      <c r="AA422" s="5"/>
      <c r="AB422" s="5">
        <v>467968</v>
      </c>
      <c r="AC422" s="5"/>
      <c r="AD422" s="5"/>
      <c r="AE422" s="4"/>
      <c r="AF422" s="5"/>
      <c r="AG422" s="5"/>
      <c r="AH422" s="6"/>
      <c r="AI422" s="5"/>
      <c r="AJ422" s="5"/>
      <c r="AK422" s="5"/>
      <c r="AL422" s="5"/>
      <c r="AM422" s="4"/>
      <c r="AN422" s="5"/>
      <c r="AO422" s="5"/>
      <c r="AP422" s="6"/>
      <c r="AQ422" s="5"/>
      <c r="AR422" s="5"/>
      <c r="AS422" s="5"/>
      <c r="AT422" s="5"/>
      <c r="AU422" s="4"/>
      <c r="AV422" s="5"/>
      <c r="AW422" s="5"/>
      <c r="AX422" s="6"/>
      <c r="AY422" s="5"/>
      <c r="AZ422" s="5"/>
      <c r="BA422" s="5"/>
      <c r="BB422" s="5"/>
      <c r="BC422" s="4"/>
      <c r="BD422" s="5"/>
      <c r="BE422" s="5"/>
      <c r="BF422" s="6"/>
      <c r="BG422" s="5"/>
      <c r="BH422" s="5"/>
      <c r="BI422" s="5"/>
      <c r="BJ422" s="5"/>
      <c r="BK422" s="4"/>
      <c r="BL422" s="5"/>
      <c r="BM422" s="5"/>
      <c r="BN422" s="6"/>
      <c r="BO422" s="5"/>
      <c r="BP422" s="5"/>
      <c r="BQ422" s="5"/>
      <c r="BR422" s="5"/>
      <c r="BS422" s="12">
        <v>2880057</v>
      </c>
    </row>
    <row r="423" spans="2:71" x14ac:dyDescent="0.25">
      <c r="B423" s="3"/>
      <c r="C423"/>
      <c r="E423">
        <v>650</v>
      </c>
      <c r="F423">
        <v>7550</v>
      </c>
      <c r="G423" s="4">
        <v>2772888</v>
      </c>
      <c r="H423" s="5"/>
      <c r="I423" s="5"/>
      <c r="J423" s="5"/>
      <c r="K423" s="4">
        <v>2697816</v>
      </c>
      <c r="L423" s="5"/>
      <c r="M423" s="5"/>
      <c r="N423" s="6"/>
      <c r="O423" s="5">
        <v>2732942</v>
      </c>
      <c r="P423" s="5"/>
      <c r="Q423" s="5"/>
      <c r="R423" s="6"/>
      <c r="S423" s="5">
        <v>2737000</v>
      </c>
      <c r="T423" s="5"/>
      <c r="U423" s="5"/>
      <c r="V423" s="5"/>
      <c r="W423" s="4">
        <v>2823037</v>
      </c>
      <c r="X423" s="5"/>
      <c r="Y423" s="5"/>
      <c r="Z423" s="6"/>
      <c r="AA423" s="5">
        <v>2578944</v>
      </c>
      <c r="AB423" s="5"/>
      <c r="AC423" s="5"/>
      <c r="AD423" s="5"/>
      <c r="AE423" s="4"/>
      <c r="AF423" s="5"/>
      <c r="AG423" s="5"/>
      <c r="AH423" s="6"/>
      <c r="AI423" s="5"/>
      <c r="AJ423" s="5"/>
      <c r="AK423" s="5"/>
      <c r="AL423" s="5"/>
      <c r="AM423" s="4"/>
      <c r="AN423" s="5"/>
      <c r="AO423" s="5"/>
      <c r="AP423" s="6"/>
      <c r="AQ423" s="5"/>
      <c r="AR423" s="5"/>
      <c r="AS423" s="5"/>
      <c r="AT423" s="5"/>
      <c r="AU423" s="4"/>
      <c r="AV423" s="5"/>
      <c r="AW423" s="5"/>
      <c r="AX423" s="6"/>
      <c r="AY423" s="5"/>
      <c r="AZ423" s="5"/>
      <c r="BA423" s="5"/>
      <c r="BB423" s="5"/>
      <c r="BC423" s="4"/>
      <c r="BD423" s="5"/>
      <c r="BE423" s="5"/>
      <c r="BF423" s="6"/>
      <c r="BG423" s="5"/>
      <c r="BH423" s="5"/>
      <c r="BI423" s="5"/>
      <c r="BJ423" s="5"/>
      <c r="BK423" s="4"/>
      <c r="BL423" s="5"/>
      <c r="BM423" s="5"/>
      <c r="BN423" s="6"/>
      <c r="BO423" s="5"/>
      <c r="BP423" s="5"/>
      <c r="BQ423" s="5"/>
      <c r="BR423" s="5"/>
      <c r="BS423" s="12">
        <v>16342627</v>
      </c>
    </row>
    <row r="424" spans="2:71" x14ac:dyDescent="0.25">
      <c r="B424" s="3"/>
      <c r="C424"/>
      <c r="F424">
        <v>7553</v>
      </c>
      <c r="G424" s="4">
        <v>248516</v>
      </c>
      <c r="H424" s="5"/>
      <c r="I424" s="5"/>
      <c r="J424" s="5">
        <v>632</v>
      </c>
      <c r="K424" s="4">
        <v>171771</v>
      </c>
      <c r="L424" s="5"/>
      <c r="M424" s="5"/>
      <c r="N424" s="6">
        <v>806</v>
      </c>
      <c r="O424" s="5">
        <v>311564</v>
      </c>
      <c r="P424" s="5"/>
      <c r="Q424" s="5"/>
      <c r="R424" s="6">
        <v>414</v>
      </c>
      <c r="S424" s="5">
        <v>349103</v>
      </c>
      <c r="T424" s="5"/>
      <c r="U424" s="5"/>
      <c r="V424" s="5">
        <v>754</v>
      </c>
      <c r="W424" s="4">
        <v>363796</v>
      </c>
      <c r="X424" s="5"/>
      <c r="Y424" s="5"/>
      <c r="Z424" s="6">
        <v>740</v>
      </c>
      <c r="AA424" s="5">
        <v>397185</v>
      </c>
      <c r="AB424" s="5"/>
      <c r="AC424" s="5"/>
      <c r="AD424" s="5">
        <v>816</v>
      </c>
      <c r="AE424" s="4"/>
      <c r="AF424" s="5"/>
      <c r="AG424" s="5"/>
      <c r="AH424" s="6"/>
      <c r="AI424" s="5"/>
      <c r="AJ424" s="5"/>
      <c r="AK424" s="5"/>
      <c r="AL424" s="5"/>
      <c r="AM424" s="4"/>
      <c r="AN424" s="5"/>
      <c r="AO424" s="5"/>
      <c r="AP424" s="6"/>
      <c r="AQ424" s="5"/>
      <c r="AR424" s="5"/>
      <c r="AS424" s="5"/>
      <c r="AT424" s="5"/>
      <c r="AU424" s="4"/>
      <c r="AV424" s="5"/>
      <c r="AW424" s="5"/>
      <c r="AX424" s="6"/>
      <c r="AY424" s="5"/>
      <c r="AZ424" s="5"/>
      <c r="BA424" s="5"/>
      <c r="BB424" s="5"/>
      <c r="BC424" s="4"/>
      <c r="BD424" s="5"/>
      <c r="BE424" s="5"/>
      <c r="BF424" s="6"/>
      <c r="BG424" s="5"/>
      <c r="BH424" s="5"/>
      <c r="BI424" s="5"/>
      <c r="BJ424" s="5"/>
      <c r="BK424" s="4"/>
      <c r="BL424" s="5"/>
      <c r="BM424" s="5"/>
      <c r="BN424" s="6"/>
      <c r="BO424" s="5"/>
      <c r="BP424" s="5"/>
      <c r="BQ424" s="5"/>
      <c r="BR424" s="5"/>
      <c r="BS424" s="12">
        <v>1846097</v>
      </c>
    </row>
    <row r="425" spans="2:71" x14ac:dyDescent="0.25">
      <c r="B425" s="3"/>
      <c r="C425"/>
      <c r="F425">
        <v>7554</v>
      </c>
      <c r="G425" s="4">
        <v>2524372</v>
      </c>
      <c r="H425" s="5"/>
      <c r="I425" s="5">
        <v>339629</v>
      </c>
      <c r="J425" s="5"/>
      <c r="K425" s="4">
        <v>2526045</v>
      </c>
      <c r="L425" s="5"/>
      <c r="M425" s="5">
        <v>262050</v>
      </c>
      <c r="N425" s="6"/>
      <c r="O425" s="5">
        <v>2421378</v>
      </c>
      <c r="P425" s="5"/>
      <c r="Q425" s="5">
        <v>254343</v>
      </c>
      <c r="R425" s="6"/>
      <c r="S425" s="5">
        <v>2387897</v>
      </c>
      <c r="T425" s="5"/>
      <c r="U425" s="5">
        <v>253575</v>
      </c>
      <c r="V425" s="5"/>
      <c r="W425" s="4">
        <v>2459241</v>
      </c>
      <c r="X425" s="5"/>
      <c r="Y425" s="5">
        <v>245972</v>
      </c>
      <c r="Z425" s="6"/>
      <c r="AA425" s="5">
        <v>2181759</v>
      </c>
      <c r="AB425" s="5"/>
      <c r="AC425" s="5">
        <v>237432</v>
      </c>
      <c r="AD425" s="5"/>
      <c r="AE425" s="4"/>
      <c r="AF425" s="5"/>
      <c r="AG425" s="5"/>
      <c r="AH425" s="6"/>
      <c r="AI425" s="5"/>
      <c r="AJ425" s="5"/>
      <c r="AK425" s="5"/>
      <c r="AL425" s="5"/>
      <c r="AM425" s="4"/>
      <c r="AN425" s="5"/>
      <c r="AO425" s="5"/>
      <c r="AP425" s="6"/>
      <c r="AQ425" s="5"/>
      <c r="AR425" s="5"/>
      <c r="AS425" s="5"/>
      <c r="AT425" s="5"/>
      <c r="AU425" s="4"/>
      <c r="AV425" s="5"/>
      <c r="AW425" s="5"/>
      <c r="AX425" s="6"/>
      <c r="AY425" s="5"/>
      <c r="AZ425" s="5"/>
      <c r="BA425" s="5"/>
      <c r="BB425" s="5"/>
      <c r="BC425" s="4"/>
      <c r="BD425" s="5"/>
      <c r="BE425" s="5"/>
      <c r="BF425" s="6"/>
      <c r="BG425" s="5"/>
      <c r="BH425" s="5"/>
      <c r="BI425" s="5"/>
      <c r="BJ425" s="5"/>
      <c r="BK425" s="4"/>
      <c r="BL425" s="5"/>
      <c r="BM425" s="5"/>
      <c r="BN425" s="6"/>
      <c r="BO425" s="5"/>
      <c r="BP425" s="5"/>
      <c r="BQ425" s="5"/>
      <c r="BR425" s="5"/>
      <c r="BS425" s="12">
        <v>16093693</v>
      </c>
    </row>
    <row r="426" spans="2:71" x14ac:dyDescent="0.25">
      <c r="B426" s="3"/>
      <c r="C426">
        <v>11044823</v>
      </c>
      <c r="D426" t="s">
        <v>263</v>
      </c>
      <c r="E426">
        <v>200</v>
      </c>
      <c r="F426" t="s">
        <v>17</v>
      </c>
      <c r="G426" s="4"/>
      <c r="H426" s="5"/>
      <c r="I426" s="5"/>
      <c r="J426" s="5"/>
      <c r="K426" s="4"/>
      <c r="L426" s="5">
        <v>316099</v>
      </c>
      <c r="M426" s="5"/>
      <c r="N426" s="6"/>
      <c r="O426" s="5"/>
      <c r="P426" s="5">
        <v>278756</v>
      </c>
      <c r="Q426" s="5"/>
      <c r="R426" s="6"/>
      <c r="S426" s="5"/>
      <c r="T426" s="5">
        <v>266436</v>
      </c>
      <c r="U426" s="5"/>
      <c r="V426" s="5"/>
      <c r="W426" s="4"/>
      <c r="X426" s="5">
        <v>266551</v>
      </c>
      <c r="Y426" s="5"/>
      <c r="Z426" s="6"/>
      <c r="AA426" s="5"/>
      <c r="AB426" s="5">
        <v>256352</v>
      </c>
      <c r="AC426" s="5"/>
      <c r="AD426" s="5"/>
      <c r="AE426" s="4"/>
      <c r="AF426" s="5">
        <v>262086</v>
      </c>
      <c r="AG426" s="5"/>
      <c r="AH426" s="6"/>
      <c r="AI426" s="5"/>
      <c r="AJ426" s="5">
        <v>242122</v>
      </c>
      <c r="AK426" s="5"/>
      <c r="AL426" s="5"/>
      <c r="AM426" s="4"/>
      <c r="AN426" s="5">
        <v>231155</v>
      </c>
      <c r="AO426" s="5"/>
      <c r="AP426" s="6"/>
      <c r="AQ426" s="5"/>
      <c r="AR426" s="5">
        <v>227395</v>
      </c>
      <c r="AS426" s="5"/>
      <c r="AT426" s="5"/>
      <c r="AU426" s="4"/>
      <c r="AV426" s="5">
        <v>301035</v>
      </c>
      <c r="AW426" s="5"/>
      <c r="AX426" s="6"/>
      <c r="AY426" s="5"/>
      <c r="AZ426" s="5">
        <v>363814</v>
      </c>
      <c r="BA426" s="5"/>
      <c r="BB426" s="5"/>
      <c r="BC426" s="4"/>
      <c r="BD426" s="5">
        <v>455986</v>
      </c>
      <c r="BE426" s="5"/>
      <c r="BF426" s="6"/>
      <c r="BG426" s="5"/>
      <c r="BH426" s="5">
        <v>607330</v>
      </c>
      <c r="BI426" s="5"/>
      <c r="BJ426" s="5"/>
      <c r="BK426" s="4"/>
      <c r="BL426" s="5">
        <v>573814</v>
      </c>
      <c r="BM426" s="5"/>
      <c r="BN426" s="6"/>
      <c r="BO426" s="5"/>
      <c r="BP426" s="5">
        <v>750879</v>
      </c>
      <c r="BQ426" s="5"/>
      <c r="BR426" s="5"/>
      <c r="BS426" s="12">
        <v>5399810</v>
      </c>
    </row>
    <row r="427" spans="2:71" x14ac:dyDescent="0.25">
      <c r="B427" s="3"/>
      <c r="C427"/>
      <c r="E427">
        <v>650</v>
      </c>
      <c r="F427">
        <v>7550</v>
      </c>
      <c r="G427" s="4"/>
      <c r="H427" s="5"/>
      <c r="I427" s="5"/>
      <c r="J427" s="5"/>
      <c r="K427" s="4">
        <v>988190</v>
      </c>
      <c r="L427" s="5"/>
      <c r="M427" s="5"/>
      <c r="N427" s="6"/>
      <c r="O427" s="5">
        <v>949441</v>
      </c>
      <c r="P427" s="5"/>
      <c r="Q427" s="5"/>
      <c r="R427" s="6"/>
      <c r="S427" s="5">
        <v>957036</v>
      </c>
      <c r="T427" s="5"/>
      <c r="U427" s="5"/>
      <c r="V427" s="5"/>
      <c r="W427" s="4">
        <v>969786</v>
      </c>
      <c r="X427" s="5"/>
      <c r="Y427" s="5"/>
      <c r="Z427" s="6"/>
      <c r="AA427" s="5">
        <v>971377</v>
      </c>
      <c r="AB427" s="5"/>
      <c r="AC427" s="5"/>
      <c r="AD427" s="5"/>
      <c r="AE427" s="4">
        <v>1015163</v>
      </c>
      <c r="AF427" s="5"/>
      <c r="AG427" s="5"/>
      <c r="AH427" s="6"/>
      <c r="AI427" s="5">
        <v>1019846</v>
      </c>
      <c r="AJ427" s="5"/>
      <c r="AK427" s="5"/>
      <c r="AL427" s="5"/>
      <c r="AM427" s="4">
        <v>997313</v>
      </c>
      <c r="AN427" s="5"/>
      <c r="AO427" s="5"/>
      <c r="AP427" s="6"/>
      <c r="AQ427" s="5">
        <v>1022827</v>
      </c>
      <c r="AR427" s="5"/>
      <c r="AS427" s="5"/>
      <c r="AT427" s="5"/>
      <c r="AU427" s="4">
        <v>1257216</v>
      </c>
      <c r="AV427" s="5"/>
      <c r="AW427" s="5"/>
      <c r="AX427" s="6"/>
      <c r="AY427" s="5">
        <v>1595744</v>
      </c>
      <c r="AZ427" s="5"/>
      <c r="BA427" s="5"/>
      <c r="BB427" s="5"/>
      <c r="BC427" s="4">
        <v>1771289</v>
      </c>
      <c r="BD427" s="5"/>
      <c r="BE427" s="5"/>
      <c r="BF427" s="6"/>
      <c r="BG427" s="5">
        <v>1895403</v>
      </c>
      <c r="BH427" s="5"/>
      <c r="BI427" s="5"/>
      <c r="BJ427" s="5"/>
      <c r="BK427" s="4">
        <v>1890643</v>
      </c>
      <c r="BL427" s="5"/>
      <c r="BM427" s="5"/>
      <c r="BN427" s="6"/>
      <c r="BO427" s="5">
        <v>2101672</v>
      </c>
      <c r="BP427" s="5"/>
      <c r="BQ427" s="5"/>
      <c r="BR427" s="5"/>
      <c r="BS427" s="12">
        <v>19402946</v>
      </c>
    </row>
    <row r="428" spans="2:71" x14ac:dyDescent="0.25">
      <c r="B428" s="3"/>
      <c r="C428"/>
      <c r="F428">
        <v>7553</v>
      </c>
      <c r="G428" s="4"/>
      <c r="H428" s="5"/>
      <c r="I428" s="5"/>
      <c r="J428" s="5"/>
      <c r="K428" s="4">
        <v>13230</v>
      </c>
      <c r="L428" s="5"/>
      <c r="M428" s="5"/>
      <c r="N428" s="6">
        <v>105</v>
      </c>
      <c r="O428" s="5">
        <v>17467</v>
      </c>
      <c r="P428" s="5"/>
      <c r="Q428" s="5"/>
      <c r="R428" s="6">
        <v>75</v>
      </c>
      <c r="S428" s="5">
        <v>32494</v>
      </c>
      <c r="T428" s="5"/>
      <c r="U428" s="5"/>
      <c r="V428" s="5">
        <v>62</v>
      </c>
      <c r="W428" s="4">
        <v>34012</v>
      </c>
      <c r="X428" s="5"/>
      <c r="Y428" s="5"/>
      <c r="Z428" s="6">
        <v>81</v>
      </c>
      <c r="AA428" s="5">
        <v>28515</v>
      </c>
      <c r="AB428" s="5"/>
      <c r="AC428" s="5"/>
      <c r="AD428" s="5">
        <v>79</v>
      </c>
      <c r="AE428" s="4">
        <v>24556</v>
      </c>
      <c r="AF428" s="5"/>
      <c r="AG428" s="5"/>
      <c r="AH428" s="6">
        <v>79</v>
      </c>
      <c r="AI428" s="5">
        <v>27437</v>
      </c>
      <c r="AJ428" s="5"/>
      <c r="AK428" s="5"/>
      <c r="AL428" s="5">
        <v>58</v>
      </c>
      <c r="AM428" s="4">
        <v>27702</v>
      </c>
      <c r="AN428" s="5"/>
      <c r="AO428" s="5"/>
      <c r="AP428" s="6">
        <v>69</v>
      </c>
      <c r="AQ428" s="5">
        <v>49300</v>
      </c>
      <c r="AR428" s="5"/>
      <c r="AS428" s="5"/>
      <c r="AT428" s="5"/>
      <c r="AU428" s="4">
        <v>103044</v>
      </c>
      <c r="AV428" s="5"/>
      <c r="AW428" s="5"/>
      <c r="AX428" s="6">
        <v>135</v>
      </c>
      <c r="AY428" s="5">
        <v>83230</v>
      </c>
      <c r="AZ428" s="5"/>
      <c r="BA428" s="5"/>
      <c r="BB428" s="5">
        <v>123</v>
      </c>
      <c r="BC428" s="4">
        <v>118946</v>
      </c>
      <c r="BD428" s="5"/>
      <c r="BE428" s="5"/>
      <c r="BF428" s="6">
        <v>142</v>
      </c>
      <c r="BG428" s="5">
        <v>100798</v>
      </c>
      <c r="BH428" s="5"/>
      <c r="BI428" s="5"/>
      <c r="BJ428" s="5">
        <v>323</v>
      </c>
      <c r="BK428" s="4">
        <v>141297</v>
      </c>
      <c r="BL428" s="5"/>
      <c r="BM428" s="5"/>
      <c r="BN428" s="6">
        <v>196</v>
      </c>
      <c r="BO428" s="5">
        <v>112926</v>
      </c>
      <c r="BP428" s="5"/>
      <c r="BQ428" s="5"/>
      <c r="BR428" s="5">
        <v>161</v>
      </c>
      <c r="BS428" s="12">
        <v>916642</v>
      </c>
    </row>
    <row r="429" spans="2:71" x14ac:dyDescent="0.25">
      <c r="B429" s="3"/>
      <c r="C429"/>
      <c r="F429">
        <v>7554</v>
      </c>
      <c r="G429" s="4"/>
      <c r="H429" s="5"/>
      <c r="I429" s="5"/>
      <c r="J429" s="5"/>
      <c r="K429" s="4">
        <v>974960</v>
      </c>
      <c r="L429" s="5"/>
      <c r="M429" s="5">
        <v>126711</v>
      </c>
      <c r="N429" s="6"/>
      <c r="O429" s="5">
        <v>931974</v>
      </c>
      <c r="P429" s="5"/>
      <c r="Q429" s="5">
        <v>118516</v>
      </c>
      <c r="R429" s="6"/>
      <c r="S429" s="5">
        <v>924542</v>
      </c>
      <c r="T429" s="5"/>
      <c r="U429" s="5">
        <v>114644</v>
      </c>
      <c r="V429" s="5"/>
      <c r="W429" s="4">
        <v>935774</v>
      </c>
      <c r="X429" s="5"/>
      <c r="Y429" s="5">
        <v>113559</v>
      </c>
      <c r="Z429" s="6"/>
      <c r="AA429" s="5">
        <v>942862</v>
      </c>
      <c r="AB429" s="5"/>
      <c r="AC429" s="5">
        <v>120338</v>
      </c>
      <c r="AD429" s="5"/>
      <c r="AE429" s="4">
        <v>990607</v>
      </c>
      <c r="AF429" s="5"/>
      <c r="AG429" s="5">
        <v>120213</v>
      </c>
      <c r="AH429" s="6"/>
      <c r="AI429" s="5">
        <v>992409</v>
      </c>
      <c r="AJ429" s="5"/>
      <c r="AK429" s="5">
        <v>119680</v>
      </c>
      <c r="AL429" s="5"/>
      <c r="AM429" s="4">
        <v>969611</v>
      </c>
      <c r="AN429" s="5"/>
      <c r="AO429" s="5">
        <v>127002</v>
      </c>
      <c r="AP429" s="6"/>
      <c r="AQ429" s="5">
        <v>973527</v>
      </c>
      <c r="AR429" s="5"/>
      <c r="AS429" s="5">
        <v>107554</v>
      </c>
      <c r="AT429" s="5"/>
      <c r="AU429" s="4">
        <v>1154172</v>
      </c>
      <c r="AV429" s="5"/>
      <c r="AW429" s="5">
        <v>115977</v>
      </c>
      <c r="AX429" s="6"/>
      <c r="AY429" s="5">
        <v>1512514</v>
      </c>
      <c r="AZ429" s="5"/>
      <c r="BA429" s="5">
        <v>176151</v>
      </c>
      <c r="BB429" s="5"/>
      <c r="BC429" s="4">
        <v>1652343</v>
      </c>
      <c r="BD429" s="5"/>
      <c r="BE429" s="5">
        <v>192664</v>
      </c>
      <c r="BF429" s="6"/>
      <c r="BG429" s="5">
        <v>1794605</v>
      </c>
      <c r="BH429" s="5"/>
      <c r="BI429" s="5">
        <v>194460</v>
      </c>
      <c r="BJ429" s="5"/>
      <c r="BK429" s="4">
        <v>1749346</v>
      </c>
      <c r="BL429" s="5"/>
      <c r="BM429" s="5">
        <v>197155</v>
      </c>
      <c r="BN429" s="6"/>
      <c r="BO429" s="5">
        <v>1988746</v>
      </c>
      <c r="BP429" s="5"/>
      <c r="BQ429" s="5">
        <v>194601</v>
      </c>
      <c r="BR429" s="5"/>
      <c r="BS429" s="12">
        <v>20627217</v>
      </c>
    </row>
    <row r="430" spans="2:71" x14ac:dyDescent="0.25">
      <c r="B430" s="3"/>
      <c r="C430">
        <v>11044922</v>
      </c>
      <c r="D430" t="s">
        <v>354</v>
      </c>
      <c r="E430">
        <v>650</v>
      </c>
      <c r="F430">
        <v>7550</v>
      </c>
      <c r="G430" s="4"/>
      <c r="H430" s="5"/>
      <c r="I430" s="5"/>
      <c r="J430" s="5"/>
      <c r="K430" s="4"/>
      <c r="L430" s="5"/>
      <c r="M430" s="5"/>
      <c r="N430" s="6"/>
      <c r="O430" s="5">
        <v>526193</v>
      </c>
      <c r="P430" s="5"/>
      <c r="Q430" s="5"/>
      <c r="R430" s="6"/>
      <c r="S430" s="5">
        <v>558012</v>
      </c>
      <c r="T430" s="5"/>
      <c r="U430" s="5"/>
      <c r="V430" s="5"/>
      <c r="W430" s="4">
        <v>568372</v>
      </c>
      <c r="X430" s="5"/>
      <c r="Y430" s="5"/>
      <c r="Z430" s="6"/>
      <c r="AA430" s="5">
        <v>629048</v>
      </c>
      <c r="AB430" s="5"/>
      <c r="AC430" s="5"/>
      <c r="AD430" s="5"/>
      <c r="AE430" s="4"/>
      <c r="AF430" s="5"/>
      <c r="AG430" s="5"/>
      <c r="AH430" s="6"/>
      <c r="AI430" s="5"/>
      <c r="AJ430" s="5"/>
      <c r="AK430" s="5"/>
      <c r="AL430" s="5"/>
      <c r="AM430" s="4"/>
      <c r="AN430" s="5"/>
      <c r="AO430" s="5"/>
      <c r="AP430" s="6"/>
      <c r="AQ430" s="5"/>
      <c r="AR430" s="5"/>
      <c r="AS430" s="5"/>
      <c r="AT430" s="5"/>
      <c r="AU430" s="4"/>
      <c r="AV430" s="5"/>
      <c r="AW430" s="5"/>
      <c r="AX430" s="6"/>
      <c r="AY430" s="5"/>
      <c r="AZ430" s="5"/>
      <c r="BA430" s="5"/>
      <c r="BB430" s="5"/>
      <c r="BC430" s="4"/>
      <c r="BD430" s="5"/>
      <c r="BE430" s="5"/>
      <c r="BF430" s="6"/>
      <c r="BG430" s="5"/>
      <c r="BH430" s="5"/>
      <c r="BI430" s="5"/>
      <c r="BJ430" s="5"/>
      <c r="BK430" s="4"/>
      <c r="BL430" s="5"/>
      <c r="BM430" s="5"/>
      <c r="BN430" s="6"/>
      <c r="BO430" s="5"/>
      <c r="BP430" s="5"/>
      <c r="BQ430" s="5"/>
      <c r="BR430" s="5"/>
      <c r="BS430" s="12">
        <v>2281625</v>
      </c>
    </row>
    <row r="431" spans="2:71" x14ac:dyDescent="0.25">
      <c r="B431" s="3"/>
      <c r="C431"/>
      <c r="F431">
        <v>7552</v>
      </c>
      <c r="G431" s="4"/>
      <c r="H431" s="5"/>
      <c r="I431" s="5"/>
      <c r="J431" s="5"/>
      <c r="K431" s="4"/>
      <c r="L431" s="5"/>
      <c r="M431" s="5"/>
      <c r="N431" s="6"/>
      <c r="O431" s="5">
        <v>526193</v>
      </c>
      <c r="P431" s="5"/>
      <c r="Q431" s="5">
        <v>75635</v>
      </c>
      <c r="R431" s="6"/>
      <c r="S431" s="5">
        <v>558012</v>
      </c>
      <c r="T431" s="5"/>
      <c r="U431" s="5">
        <v>73424</v>
      </c>
      <c r="V431" s="5"/>
      <c r="W431" s="4">
        <v>568372</v>
      </c>
      <c r="X431" s="5"/>
      <c r="Y431" s="5">
        <v>85069</v>
      </c>
      <c r="Z431" s="6"/>
      <c r="AA431" s="5">
        <v>629048</v>
      </c>
      <c r="AB431" s="5"/>
      <c r="AC431" s="5">
        <v>82609</v>
      </c>
      <c r="AD431" s="5"/>
      <c r="AE431" s="4"/>
      <c r="AF431" s="5"/>
      <c r="AG431" s="5"/>
      <c r="AH431" s="6"/>
      <c r="AI431" s="5"/>
      <c r="AJ431" s="5"/>
      <c r="AK431" s="5"/>
      <c r="AL431" s="5"/>
      <c r="AM431" s="4"/>
      <c r="AN431" s="5"/>
      <c r="AO431" s="5"/>
      <c r="AP431" s="6"/>
      <c r="AQ431" s="5"/>
      <c r="AR431" s="5"/>
      <c r="AS431" s="5"/>
      <c r="AT431" s="5"/>
      <c r="AU431" s="4"/>
      <c r="AV431" s="5"/>
      <c r="AW431" s="5"/>
      <c r="AX431" s="6"/>
      <c r="AY431" s="5"/>
      <c r="AZ431" s="5"/>
      <c r="BA431" s="5"/>
      <c r="BB431" s="5"/>
      <c r="BC431" s="4"/>
      <c r="BD431" s="5"/>
      <c r="BE431" s="5"/>
      <c r="BF431" s="6"/>
      <c r="BG431" s="5"/>
      <c r="BH431" s="5"/>
      <c r="BI431" s="5"/>
      <c r="BJ431" s="5"/>
      <c r="BK431" s="4"/>
      <c r="BL431" s="5"/>
      <c r="BM431" s="5"/>
      <c r="BN431" s="6"/>
      <c r="BO431" s="5"/>
      <c r="BP431" s="5"/>
      <c r="BQ431" s="5"/>
      <c r="BR431" s="5"/>
      <c r="BS431" s="12">
        <v>2598362</v>
      </c>
    </row>
    <row r="432" spans="2:71" x14ac:dyDescent="0.25">
      <c r="B432" s="3"/>
      <c r="C432">
        <v>11045168</v>
      </c>
      <c r="D432" t="s">
        <v>301</v>
      </c>
      <c r="E432">
        <v>200</v>
      </c>
      <c r="F432" t="s">
        <v>17</v>
      </c>
      <c r="G432" s="4"/>
      <c r="H432" s="5"/>
      <c r="I432" s="5"/>
      <c r="J432" s="5"/>
      <c r="K432" s="4"/>
      <c r="L432" s="5"/>
      <c r="M432" s="5"/>
      <c r="N432" s="6"/>
      <c r="O432" s="5"/>
      <c r="P432" s="5"/>
      <c r="Q432" s="5"/>
      <c r="R432" s="6"/>
      <c r="S432" s="5"/>
      <c r="T432" s="5"/>
      <c r="U432" s="5"/>
      <c r="V432" s="5"/>
      <c r="W432" s="4"/>
      <c r="X432" s="5"/>
      <c r="Y432" s="5"/>
      <c r="Z432" s="6"/>
      <c r="AA432" s="5"/>
      <c r="AB432" s="5"/>
      <c r="AC432" s="5"/>
      <c r="AD432" s="5"/>
      <c r="AE432" s="4"/>
      <c r="AF432" s="5">
        <v>7463818</v>
      </c>
      <c r="AG432" s="5"/>
      <c r="AH432" s="6"/>
      <c r="AI432" s="5"/>
      <c r="AJ432" s="5">
        <v>8965630</v>
      </c>
      <c r="AK432" s="5"/>
      <c r="AL432" s="5"/>
      <c r="AM432" s="4"/>
      <c r="AN432" s="5">
        <v>8882252</v>
      </c>
      <c r="AO432" s="5"/>
      <c r="AP432" s="6"/>
      <c r="AQ432" s="5"/>
      <c r="AR432" s="5">
        <v>9107677</v>
      </c>
      <c r="AS432" s="5"/>
      <c r="AT432" s="5"/>
      <c r="AU432" s="4"/>
      <c r="AV432" s="5">
        <v>9174623</v>
      </c>
      <c r="AW432" s="5"/>
      <c r="AX432" s="6"/>
      <c r="AY432" s="5"/>
      <c r="AZ432" s="5">
        <v>8686126</v>
      </c>
      <c r="BA432" s="5"/>
      <c r="BB432" s="5"/>
      <c r="BC432" s="4"/>
      <c r="BD432" s="5">
        <v>9509350</v>
      </c>
      <c r="BE432" s="5"/>
      <c r="BF432" s="6"/>
      <c r="BG432" s="5"/>
      <c r="BH432" s="5">
        <v>11804483</v>
      </c>
      <c r="BI432" s="5"/>
      <c r="BJ432" s="5"/>
      <c r="BK432" s="4"/>
      <c r="BL432" s="5">
        <v>13241198</v>
      </c>
      <c r="BM432" s="5"/>
      <c r="BN432" s="6"/>
      <c r="BO432" s="5"/>
      <c r="BP432" s="5">
        <v>13671486</v>
      </c>
      <c r="BQ432" s="5"/>
      <c r="BR432" s="5"/>
      <c r="BS432" s="12">
        <v>100506643</v>
      </c>
    </row>
    <row r="433" spans="2:71" x14ac:dyDescent="0.25">
      <c r="B433" s="3"/>
      <c r="C433"/>
      <c r="E433">
        <v>650</v>
      </c>
      <c r="F433">
        <v>6200</v>
      </c>
      <c r="G433" s="4"/>
      <c r="H433" s="5"/>
      <c r="I433" s="5"/>
      <c r="J433" s="5"/>
      <c r="K433" s="4"/>
      <c r="L433" s="5"/>
      <c r="M433" s="5"/>
      <c r="N433" s="6"/>
      <c r="O433" s="5"/>
      <c r="P433" s="5"/>
      <c r="Q433" s="5"/>
      <c r="R433" s="6"/>
      <c r="S433" s="5"/>
      <c r="T433" s="5"/>
      <c r="U433" s="5"/>
      <c r="V433" s="5"/>
      <c r="W433" s="4"/>
      <c r="X433" s="5"/>
      <c r="Y433" s="5"/>
      <c r="Z433" s="6"/>
      <c r="AA433" s="5"/>
      <c r="AB433" s="5"/>
      <c r="AC433" s="5"/>
      <c r="AD433" s="5"/>
      <c r="AE433" s="4">
        <v>2463969</v>
      </c>
      <c r="AF433" s="5"/>
      <c r="AG433" s="5">
        <v>5669</v>
      </c>
      <c r="AH433" s="6">
        <v>874</v>
      </c>
      <c r="AI433" s="5">
        <v>2611547</v>
      </c>
      <c r="AJ433" s="5"/>
      <c r="AK433" s="5">
        <v>5183</v>
      </c>
      <c r="AL433" s="5">
        <v>806</v>
      </c>
      <c r="AM433" s="4">
        <v>2640724</v>
      </c>
      <c r="AN433" s="5"/>
      <c r="AO433" s="5">
        <v>4886</v>
      </c>
      <c r="AP433" s="6">
        <v>775</v>
      </c>
      <c r="AQ433" s="5">
        <v>2788227</v>
      </c>
      <c r="AR433" s="5"/>
      <c r="AS433" s="5">
        <v>4415</v>
      </c>
      <c r="AT433" s="5">
        <v>805</v>
      </c>
      <c r="AU433" s="4">
        <v>2942339</v>
      </c>
      <c r="AV433" s="5"/>
      <c r="AW433" s="5">
        <v>4311</v>
      </c>
      <c r="AX433" s="6">
        <v>713</v>
      </c>
      <c r="AY433" s="5">
        <v>2977835</v>
      </c>
      <c r="AZ433" s="5"/>
      <c r="BA433" s="5">
        <v>3574</v>
      </c>
      <c r="BB433" s="5">
        <v>611</v>
      </c>
      <c r="BC433" s="4">
        <v>3271836</v>
      </c>
      <c r="BD433" s="5"/>
      <c r="BE433" s="5">
        <v>3916</v>
      </c>
      <c r="BF433" s="6">
        <v>1005</v>
      </c>
      <c r="BG433" s="5">
        <v>3167684</v>
      </c>
      <c r="BH433" s="5"/>
      <c r="BI433" s="5">
        <v>3514</v>
      </c>
      <c r="BJ433" s="5">
        <v>1053</v>
      </c>
      <c r="BK433" s="4">
        <v>3373133</v>
      </c>
      <c r="BL433" s="5"/>
      <c r="BM433" s="5">
        <v>4003</v>
      </c>
      <c r="BN433" s="6">
        <v>1155</v>
      </c>
      <c r="BO433" s="5">
        <v>3786972</v>
      </c>
      <c r="BP433" s="5"/>
      <c r="BQ433" s="5">
        <v>3889</v>
      </c>
      <c r="BR433" s="5">
        <v>1225</v>
      </c>
      <c r="BS433" s="12">
        <v>30076648</v>
      </c>
    </row>
    <row r="434" spans="2:71" x14ac:dyDescent="0.25">
      <c r="B434" s="3"/>
      <c r="C434"/>
      <c r="F434">
        <v>6201</v>
      </c>
      <c r="G434" s="4"/>
      <c r="H434" s="5"/>
      <c r="I434" s="5"/>
      <c r="J434" s="5"/>
      <c r="K434" s="4"/>
      <c r="L434" s="5"/>
      <c r="M434" s="5"/>
      <c r="N434" s="6"/>
      <c r="O434" s="5"/>
      <c r="P434" s="5"/>
      <c r="Q434" s="5"/>
      <c r="R434" s="6"/>
      <c r="S434" s="5"/>
      <c r="T434" s="5"/>
      <c r="U434" s="5"/>
      <c r="V434" s="5"/>
      <c r="W434" s="4"/>
      <c r="X434" s="5"/>
      <c r="Y434" s="5"/>
      <c r="Z434" s="6"/>
      <c r="AA434" s="5"/>
      <c r="AB434" s="5"/>
      <c r="AC434" s="5"/>
      <c r="AD434" s="5"/>
      <c r="AE434" s="4">
        <v>2171096</v>
      </c>
      <c r="AF434" s="5"/>
      <c r="AG434" s="5">
        <v>5669</v>
      </c>
      <c r="AH434" s="6">
        <v>874</v>
      </c>
      <c r="AI434" s="5">
        <v>1346209</v>
      </c>
      <c r="AJ434" s="5"/>
      <c r="AK434" s="5">
        <v>2365</v>
      </c>
      <c r="AL434" s="5">
        <v>549</v>
      </c>
      <c r="AM434" s="4">
        <v>1235547</v>
      </c>
      <c r="AN434" s="5"/>
      <c r="AO434" s="5">
        <v>2169</v>
      </c>
      <c r="AP434" s="6">
        <v>470</v>
      </c>
      <c r="AQ434" s="5">
        <v>1255524</v>
      </c>
      <c r="AR434" s="5"/>
      <c r="AS434" s="5">
        <v>1872</v>
      </c>
      <c r="AT434" s="5">
        <v>538</v>
      </c>
      <c r="AU434" s="4">
        <v>1096340</v>
      </c>
      <c r="AV434" s="5"/>
      <c r="AW434" s="5">
        <v>1873</v>
      </c>
      <c r="AX434" s="6">
        <v>545</v>
      </c>
      <c r="AY434" s="5">
        <v>78421</v>
      </c>
      <c r="AZ434" s="5"/>
      <c r="BA434" s="5">
        <v>1746</v>
      </c>
      <c r="BB434" s="5">
        <v>496</v>
      </c>
      <c r="BC434" s="4">
        <v>70920</v>
      </c>
      <c r="BD434" s="5"/>
      <c r="BE434" s="5">
        <v>132</v>
      </c>
      <c r="BF434" s="6">
        <v>76</v>
      </c>
      <c r="BG434" s="5">
        <v>49752</v>
      </c>
      <c r="BH434" s="5"/>
      <c r="BI434" s="5">
        <v>134</v>
      </c>
      <c r="BJ434" s="5">
        <v>62</v>
      </c>
      <c r="BK434" s="4">
        <v>37028</v>
      </c>
      <c r="BL434" s="5"/>
      <c r="BM434" s="5">
        <v>82</v>
      </c>
      <c r="BN434" s="6">
        <v>57</v>
      </c>
      <c r="BO434" s="5">
        <v>83515</v>
      </c>
      <c r="BP434" s="5"/>
      <c r="BQ434" s="5">
        <v>199</v>
      </c>
      <c r="BR434" s="5">
        <v>134</v>
      </c>
      <c r="BS434" s="12">
        <v>7444394</v>
      </c>
    </row>
    <row r="435" spans="2:71" x14ac:dyDescent="0.25">
      <c r="B435" s="3"/>
      <c r="C435"/>
      <c r="F435">
        <v>6202</v>
      </c>
      <c r="G435" s="4"/>
      <c r="H435" s="5"/>
      <c r="I435" s="5"/>
      <c r="J435" s="5"/>
      <c r="K435" s="4"/>
      <c r="L435" s="5"/>
      <c r="M435" s="5"/>
      <c r="N435" s="6"/>
      <c r="O435" s="5"/>
      <c r="P435" s="5"/>
      <c r="Q435" s="5"/>
      <c r="R435" s="6"/>
      <c r="S435" s="5"/>
      <c r="T435" s="5"/>
      <c r="U435" s="5"/>
      <c r="V435" s="5"/>
      <c r="W435" s="4"/>
      <c r="X435" s="5"/>
      <c r="Y435" s="5"/>
      <c r="Z435" s="6"/>
      <c r="AA435" s="5"/>
      <c r="AB435" s="5"/>
      <c r="AC435" s="5"/>
      <c r="AD435" s="5"/>
      <c r="AE435" s="4">
        <v>292873</v>
      </c>
      <c r="AF435" s="5"/>
      <c r="AG435" s="5"/>
      <c r="AH435" s="6"/>
      <c r="AI435" s="5">
        <v>1265338</v>
      </c>
      <c r="AJ435" s="5"/>
      <c r="AK435" s="5">
        <v>2818</v>
      </c>
      <c r="AL435" s="5">
        <v>257</v>
      </c>
      <c r="AM435" s="4">
        <v>1405177</v>
      </c>
      <c r="AN435" s="5"/>
      <c r="AO435" s="5">
        <v>2717</v>
      </c>
      <c r="AP435" s="6">
        <v>305</v>
      </c>
      <c r="AQ435" s="5">
        <v>1532703</v>
      </c>
      <c r="AR435" s="5"/>
      <c r="AS435" s="5">
        <v>2543</v>
      </c>
      <c r="AT435" s="5">
        <v>267</v>
      </c>
      <c r="AU435" s="4">
        <v>1845999</v>
      </c>
      <c r="AV435" s="5"/>
      <c r="AW435" s="5">
        <v>2438</v>
      </c>
      <c r="AX435" s="6">
        <v>168</v>
      </c>
      <c r="AY435" s="5">
        <v>2899414</v>
      </c>
      <c r="AZ435" s="5"/>
      <c r="BA435" s="5">
        <v>1828</v>
      </c>
      <c r="BB435" s="5">
        <v>115</v>
      </c>
      <c r="BC435" s="4">
        <v>3200916</v>
      </c>
      <c r="BD435" s="5"/>
      <c r="BE435" s="5">
        <v>3784</v>
      </c>
      <c r="BF435" s="6">
        <v>929</v>
      </c>
      <c r="BG435" s="5">
        <v>3117932</v>
      </c>
      <c r="BH435" s="5"/>
      <c r="BI435" s="5">
        <v>3380</v>
      </c>
      <c r="BJ435" s="5">
        <v>991</v>
      </c>
      <c r="BK435" s="4">
        <v>3336105</v>
      </c>
      <c r="BL435" s="5"/>
      <c r="BM435" s="5">
        <v>3921</v>
      </c>
      <c r="BN435" s="6">
        <v>1098</v>
      </c>
      <c r="BO435" s="5">
        <v>1801964</v>
      </c>
      <c r="BP435" s="5"/>
      <c r="BQ435" s="5">
        <v>1730</v>
      </c>
      <c r="BR435" s="5">
        <v>645</v>
      </c>
      <c r="BS435" s="12">
        <v>20728355</v>
      </c>
    </row>
    <row r="436" spans="2:71" x14ac:dyDescent="0.25">
      <c r="B436" s="3"/>
      <c r="C436"/>
      <c r="F436">
        <v>7550</v>
      </c>
      <c r="G436" s="4"/>
      <c r="H436" s="5"/>
      <c r="I436" s="5"/>
      <c r="J436" s="5"/>
      <c r="K436" s="4"/>
      <c r="L436" s="5"/>
      <c r="M436" s="5"/>
      <c r="N436" s="6"/>
      <c r="O436" s="5"/>
      <c r="P436" s="5"/>
      <c r="Q436" s="5"/>
      <c r="R436" s="6"/>
      <c r="S436" s="5"/>
      <c r="T436" s="5"/>
      <c r="U436" s="5"/>
      <c r="V436" s="5"/>
      <c r="W436" s="4"/>
      <c r="X436" s="5"/>
      <c r="Y436" s="5"/>
      <c r="Z436" s="6"/>
      <c r="AA436" s="5"/>
      <c r="AB436" s="5"/>
      <c r="AC436" s="5"/>
      <c r="AD436" s="5"/>
      <c r="AE436" s="4">
        <v>25085174</v>
      </c>
      <c r="AF436" s="5"/>
      <c r="AG436" s="5"/>
      <c r="AH436" s="6"/>
      <c r="AI436" s="5">
        <v>30517547</v>
      </c>
      <c r="AJ436" s="5"/>
      <c r="AK436" s="5"/>
      <c r="AL436" s="5"/>
      <c r="AM436" s="4">
        <v>31647170</v>
      </c>
      <c r="AN436" s="5"/>
      <c r="AO436" s="5"/>
      <c r="AP436" s="6"/>
      <c r="AQ436" s="5">
        <v>32401713</v>
      </c>
      <c r="AR436" s="5"/>
      <c r="AS436" s="5"/>
      <c r="AT436" s="5"/>
      <c r="AU436" s="4">
        <v>33263531</v>
      </c>
      <c r="AV436" s="5"/>
      <c r="AW436" s="5"/>
      <c r="AX436" s="6"/>
      <c r="AY436" s="5">
        <v>34643760</v>
      </c>
      <c r="AZ436" s="5"/>
      <c r="BA436" s="5"/>
      <c r="BB436" s="5"/>
      <c r="BC436" s="4">
        <v>38048252</v>
      </c>
      <c r="BD436" s="5"/>
      <c r="BE436" s="5"/>
      <c r="BF436" s="6"/>
      <c r="BG436" s="5">
        <v>40121968</v>
      </c>
      <c r="BH436" s="5"/>
      <c r="BI436" s="5"/>
      <c r="BJ436" s="5"/>
      <c r="BK436" s="4">
        <v>41549685</v>
      </c>
      <c r="BL436" s="5"/>
      <c r="BM436" s="5"/>
      <c r="BN436" s="6"/>
      <c r="BO436" s="5">
        <v>44078747</v>
      </c>
      <c r="BP436" s="5"/>
      <c r="BQ436" s="5"/>
      <c r="BR436" s="5"/>
      <c r="BS436" s="12">
        <v>351357547</v>
      </c>
    </row>
    <row r="437" spans="2:71" x14ac:dyDescent="0.25">
      <c r="B437" s="3"/>
      <c r="C437"/>
      <c r="F437">
        <v>7553</v>
      </c>
      <c r="G437" s="4"/>
      <c r="H437" s="5"/>
      <c r="I437" s="5"/>
      <c r="J437" s="5"/>
      <c r="K437" s="4"/>
      <c r="L437" s="5"/>
      <c r="M437" s="5"/>
      <c r="N437" s="6"/>
      <c r="O437" s="5"/>
      <c r="P437" s="5"/>
      <c r="Q437" s="5"/>
      <c r="R437" s="6"/>
      <c r="S437" s="5"/>
      <c r="T437" s="5"/>
      <c r="U437" s="5"/>
      <c r="V437" s="5"/>
      <c r="W437" s="4"/>
      <c r="X437" s="5"/>
      <c r="Y437" s="5"/>
      <c r="Z437" s="6"/>
      <c r="AA437" s="5"/>
      <c r="AB437" s="5"/>
      <c r="AC437" s="5"/>
      <c r="AD437" s="5"/>
      <c r="AE437" s="4">
        <v>2212281</v>
      </c>
      <c r="AF437" s="5"/>
      <c r="AG437" s="5"/>
      <c r="AH437" s="6">
        <v>8249</v>
      </c>
      <c r="AI437" s="5">
        <v>1665723</v>
      </c>
      <c r="AJ437" s="5"/>
      <c r="AK437" s="5"/>
      <c r="AL437" s="5">
        <v>9131</v>
      </c>
      <c r="AM437" s="4">
        <v>2194811</v>
      </c>
      <c r="AN437" s="5"/>
      <c r="AO437" s="5"/>
      <c r="AP437" s="6">
        <v>9344</v>
      </c>
      <c r="AQ437" s="5">
        <v>2154188</v>
      </c>
      <c r="AR437" s="5"/>
      <c r="AS437" s="5"/>
      <c r="AT437" s="5">
        <v>9173</v>
      </c>
      <c r="AU437" s="4">
        <v>2221363</v>
      </c>
      <c r="AV437" s="5"/>
      <c r="AW437" s="5"/>
      <c r="AX437" s="6">
        <v>8991</v>
      </c>
      <c r="AY437" s="5">
        <v>2504646</v>
      </c>
      <c r="AZ437" s="5"/>
      <c r="BA437" s="5"/>
      <c r="BB437" s="5">
        <v>8148</v>
      </c>
      <c r="BC437" s="4">
        <v>2971544</v>
      </c>
      <c r="BD437" s="5"/>
      <c r="BE437" s="5"/>
      <c r="BF437" s="6">
        <v>8273</v>
      </c>
      <c r="BG437" s="5">
        <v>2464156</v>
      </c>
      <c r="BH437" s="5"/>
      <c r="BI437" s="5"/>
      <c r="BJ437" s="5">
        <v>7908</v>
      </c>
      <c r="BK437" s="4">
        <v>2580177</v>
      </c>
      <c r="BL437" s="5"/>
      <c r="BM437" s="5"/>
      <c r="BN437" s="6">
        <v>7887</v>
      </c>
      <c r="BO437" s="5">
        <v>2775281</v>
      </c>
      <c r="BP437" s="5"/>
      <c r="BQ437" s="5"/>
      <c r="BR437" s="5">
        <v>8581</v>
      </c>
      <c r="BS437" s="12">
        <v>23829855</v>
      </c>
    </row>
    <row r="438" spans="2:71" x14ac:dyDescent="0.25">
      <c r="B438" s="3"/>
      <c r="C438"/>
      <c r="F438">
        <v>7554</v>
      </c>
      <c r="G438" s="4"/>
      <c r="H438" s="5"/>
      <c r="I438" s="5"/>
      <c r="J438" s="5"/>
      <c r="K438" s="4"/>
      <c r="L438" s="5"/>
      <c r="M438" s="5"/>
      <c r="N438" s="6"/>
      <c r="O438" s="5"/>
      <c r="P438" s="5"/>
      <c r="Q438" s="5"/>
      <c r="R438" s="6"/>
      <c r="S438" s="5"/>
      <c r="T438" s="5"/>
      <c r="U438" s="5"/>
      <c r="V438" s="5"/>
      <c r="W438" s="4"/>
      <c r="X438" s="5"/>
      <c r="Y438" s="5"/>
      <c r="Z438" s="6"/>
      <c r="AA438" s="5"/>
      <c r="AB438" s="5"/>
      <c r="AC438" s="5"/>
      <c r="AD438" s="5"/>
      <c r="AE438" s="4">
        <v>22872893</v>
      </c>
      <c r="AF438" s="5"/>
      <c r="AG438" s="5">
        <v>2034101</v>
      </c>
      <c r="AH438" s="6"/>
      <c r="AI438" s="5">
        <v>28851824</v>
      </c>
      <c r="AJ438" s="5"/>
      <c r="AK438" s="5">
        <v>4147172</v>
      </c>
      <c r="AL438" s="5"/>
      <c r="AM438" s="4">
        <v>29452359</v>
      </c>
      <c r="AN438" s="5"/>
      <c r="AO438" s="5">
        <v>4070172</v>
      </c>
      <c r="AP438" s="6"/>
      <c r="AQ438" s="5">
        <v>30247525</v>
      </c>
      <c r="AR438" s="5"/>
      <c r="AS438" s="5">
        <v>4095843</v>
      </c>
      <c r="AT438" s="5"/>
      <c r="AU438" s="4">
        <v>31042168</v>
      </c>
      <c r="AV438" s="5"/>
      <c r="AW438" s="5">
        <v>4139490</v>
      </c>
      <c r="AX438" s="6"/>
      <c r="AY438" s="5">
        <v>32139114</v>
      </c>
      <c r="AZ438" s="5"/>
      <c r="BA438" s="5">
        <v>3163742</v>
      </c>
      <c r="BB438" s="5"/>
      <c r="BC438" s="4">
        <v>35076708</v>
      </c>
      <c r="BD438" s="5"/>
      <c r="BE438" s="5">
        <v>3502575</v>
      </c>
      <c r="BF438" s="6"/>
      <c r="BG438" s="5">
        <v>37657812</v>
      </c>
      <c r="BH438" s="5"/>
      <c r="BI438" s="5">
        <v>4448649</v>
      </c>
      <c r="BJ438" s="5"/>
      <c r="BK438" s="4">
        <v>38969508</v>
      </c>
      <c r="BL438" s="5"/>
      <c r="BM438" s="5">
        <v>3896252</v>
      </c>
      <c r="BN438" s="6"/>
      <c r="BO438" s="5">
        <v>41303466</v>
      </c>
      <c r="BP438" s="5"/>
      <c r="BQ438" s="5">
        <v>3904288</v>
      </c>
      <c r="BR438" s="5"/>
      <c r="BS438" s="12">
        <v>365015661</v>
      </c>
    </row>
    <row r="439" spans="2:71" x14ac:dyDescent="0.25">
      <c r="B439" s="3"/>
      <c r="C439">
        <v>11045176</v>
      </c>
      <c r="D439" t="s">
        <v>302</v>
      </c>
      <c r="E439">
        <v>200</v>
      </c>
      <c r="F439" t="s">
        <v>17</v>
      </c>
      <c r="G439" s="4"/>
      <c r="H439" s="5"/>
      <c r="I439" s="5"/>
      <c r="J439" s="5"/>
      <c r="K439" s="4"/>
      <c r="L439" s="5"/>
      <c r="M439" s="5"/>
      <c r="N439" s="6"/>
      <c r="O439" s="5"/>
      <c r="P439" s="5"/>
      <c r="Q439" s="5"/>
      <c r="R439" s="6"/>
      <c r="S439" s="5"/>
      <c r="T439" s="5"/>
      <c r="U439" s="5"/>
      <c r="V439" s="5"/>
      <c r="W439" s="4"/>
      <c r="X439" s="5"/>
      <c r="Y439" s="5"/>
      <c r="Z439" s="6"/>
      <c r="AA439" s="5"/>
      <c r="AB439" s="5"/>
      <c r="AC439" s="5"/>
      <c r="AD439" s="5"/>
      <c r="AE439" s="4"/>
      <c r="AF439" s="5">
        <v>7751419</v>
      </c>
      <c r="AG439" s="5"/>
      <c r="AH439" s="6"/>
      <c r="AI439" s="5"/>
      <c r="AJ439" s="5">
        <v>7326610</v>
      </c>
      <c r="AK439" s="5"/>
      <c r="AL439" s="5"/>
      <c r="AM439" s="4"/>
      <c r="AN439" s="5">
        <v>6522179</v>
      </c>
      <c r="AO439" s="5"/>
      <c r="AP439" s="6"/>
      <c r="AQ439" s="5"/>
      <c r="AR439" s="5">
        <v>6793201</v>
      </c>
      <c r="AS439" s="5"/>
      <c r="AT439" s="5"/>
      <c r="AU439" s="4"/>
      <c r="AV439" s="5">
        <v>7250898</v>
      </c>
      <c r="AW439" s="5"/>
      <c r="AX439" s="6"/>
      <c r="AY439" s="5"/>
      <c r="AZ439" s="5">
        <v>6500300</v>
      </c>
      <c r="BA439" s="5"/>
      <c r="BB439" s="5"/>
      <c r="BC439" s="4"/>
      <c r="BD439" s="5">
        <v>7319216</v>
      </c>
      <c r="BE439" s="5"/>
      <c r="BF439" s="6"/>
      <c r="BG439" s="5"/>
      <c r="BH439" s="5">
        <v>9173361</v>
      </c>
      <c r="BI439" s="5"/>
      <c r="BJ439" s="5"/>
      <c r="BK439" s="4"/>
      <c r="BL439" s="5">
        <v>10639721</v>
      </c>
      <c r="BM439" s="5"/>
      <c r="BN439" s="6"/>
      <c r="BO439" s="5"/>
      <c r="BP439" s="5">
        <v>11011155</v>
      </c>
      <c r="BQ439" s="5"/>
      <c r="BR439" s="5"/>
      <c r="BS439" s="12">
        <v>80288060</v>
      </c>
    </row>
    <row r="440" spans="2:71" x14ac:dyDescent="0.25">
      <c r="B440" s="3"/>
      <c r="C440"/>
      <c r="E440">
        <v>650</v>
      </c>
      <c r="F440">
        <v>6200</v>
      </c>
      <c r="G440" s="4"/>
      <c r="H440" s="5"/>
      <c r="I440" s="5"/>
      <c r="J440" s="5"/>
      <c r="K440" s="4"/>
      <c r="L440" s="5"/>
      <c r="M440" s="5"/>
      <c r="N440" s="6"/>
      <c r="O440" s="5"/>
      <c r="P440" s="5"/>
      <c r="Q440" s="5"/>
      <c r="R440" s="6"/>
      <c r="S440" s="5"/>
      <c r="T440" s="5"/>
      <c r="U440" s="5"/>
      <c r="V440" s="5"/>
      <c r="W440" s="4"/>
      <c r="X440" s="5"/>
      <c r="Y440" s="5"/>
      <c r="Z440" s="6"/>
      <c r="AA440" s="5"/>
      <c r="AB440" s="5"/>
      <c r="AC440" s="5"/>
      <c r="AD440" s="5"/>
      <c r="AE440" s="4">
        <v>7499909</v>
      </c>
      <c r="AF440" s="5"/>
      <c r="AG440" s="5">
        <v>10297</v>
      </c>
      <c r="AH440" s="6">
        <v>483</v>
      </c>
      <c r="AI440" s="5">
        <v>7864976</v>
      </c>
      <c r="AJ440" s="5"/>
      <c r="AK440" s="5">
        <v>10305</v>
      </c>
      <c r="AL440" s="5">
        <v>473</v>
      </c>
      <c r="AM440" s="4">
        <v>7935811</v>
      </c>
      <c r="AN440" s="5"/>
      <c r="AO440" s="5">
        <v>10309</v>
      </c>
      <c r="AP440" s="6">
        <v>496</v>
      </c>
      <c r="AQ440" s="5">
        <v>8228482</v>
      </c>
      <c r="AR440" s="5"/>
      <c r="AS440" s="5">
        <v>10187</v>
      </c>
      <c r="AT440" s="5">
        <v>480</v>
      </c>
      <c r="AU440" s="4">
        <v>8833109</v>
      </c>
      <c r="AV440" s="5"/>
      <c r="AW440" s="5">
        <v>10601</v>
      </c>
      <c r="AX440" s="6">
        <v>489</v>
      </c>
      <c r="AY440" s="5">
        <v>9260483</v>
      </c>
      <c r="AZ440" s="5"/>
      <c r="BA440" s="5">
        <v>9661</v>
      </c>
      <c r="BB440" s="5">
        <v>402</v>
      </c>
      <c r="BC440" s="4">
        <v>10498209</v>
      </c>
      <c r="BD440" s="5"/>
      <c r="BE440" s="5">
        <v>9863</v>
      </c>
      <c r="BF440" s="6">
        <v>474</v>
      </c>
      <c r="BG440" s="5">
        <v>10522885</v>
      </c>
      <c r="BH440" s="5"/>
      <c r="BI440" s="5">
        <v>9988</v>
      </c>
      <c r="BJ440" s="5">
        <v>437</v>
      </c>
      <c r="BK440" s="4">
        <v>10062716</v>
      </c>
      <c r="BL440" s="5"/>
      <c r="BM440" s="5">
        <v>9969</v>
      </c>
      <c r="BN440" s="6">
        <v>450</v>
      </c>
      <c r="BO440" s="5">
        <v>10444828</v>
      </c>
      <c r="BP440" s="5"/>
      <c r="BQ440" s="5">
        <v>9114</v>
      </c>
      <c r="BR440" s="5">
        <v>456</v>
      </c>
      <c r="BS440" s="12">
        <v>91256342</v>
      </c>
    </row>
    <row r="441" spans="2:71" x14ac:dyDescent="0.25">
      <c r="B441" s="3"/>
      <c r="C441"/>
      <c r="F441">
        <v>6203</v>
      </c>
      <c r="G441" s="4"/>
      <c r="H441" s="5"/>
      <c r="I441" s="5"/>
      <c r="J441" s="5"/>
      <c r="K441" s="4"/>
      <c r="L441" s="5"/>
      <c r="M441" s="5"/>
      <c r="N441" s="6"/>
      <c r="O441" s="5"/>
      <c r="P441" s="5"/>
      <c r="Q441" s="5"/>
      <c r="R441" s="6"/>
      <c r="S441" s="5"/>
      <c r="T441" s="5"/>
      <c r="U441" s="5"/>
      <c r="V441" s="5"/>
      <c r="W441" s="4"/>
      <c r="X441" s="5"/>
      <c r="Y441" s="5"/>
      <c r="Z441" s="6"/>
      <c r="AA441" s="5"/>
      <c r="AB441" s="5"/>
      <c r="AC441" s="5"/>
      <c r="AD441" s="5"/>
      <c r="AE441" s="4">
        <v>7499909</v>
      </c>
      <c r="AF441" s="5"/>
      <c r="AG441" s="5">
        <v>10297</v>
      </c>
      <c r="AH441" s="6">
        <v>483</v>
      </c>
      <c r="AI441" s="5">
        <v>7864976</v>
      </c>
      <c r="AJ441" s="5"/>
      <c r="AK441" s="5">
        <v>10305</v>
      </c>
      <c r="AL441" s="5">
        <v>473</v>
      </c>
      <c r="AM441" s="4">
        <v>7935811</v>
      </c>
      <c r="AN441" s="5"/>
      <c r="AO441" s="5">
        <v>10309</v>
      </c>
      <c r="AP441" s="6">
        <v>496</v>
      </c>
      <c r="AQ441" s="5">
        <v>8228482</v>
      </c>
      <c r="AR441" s="5"/>
      <c r="AS441" s="5">
        <v>10187</v>
      </c>
      <c r="AT441" s="5">
        <v>480</v>
      </c>
      <c r="AU441" s="4">
        <v>8833109</v>
      </c>
      <c r="AV441" s="5"/>
      <c r="AW441" s="5">
        <v>10601</v>
      </c>
      <c r="AX441" s="6">
        <v>489</v>
      </c>
      <c r="AY441" s="5">
        <v>9260483</v>
      </c>
      <c r="AZ441" s="5"/>
      <c r="BA441" s="5">
        <v>9661</v>
      </c>
      <c r="BB441" s="5">
        <v>402</v>
      </c>
      <c r="BC441" s="4">
        <v>10498209</v>
      </c>
      <c r="BD441" s="5"/>
      <c r="BE441" s="5">
        <v>9863</v>
      </c>
      <c r="BF441" s="6">
        <v>474</v>
      </c>
      <c r="BG441" s="5">
        <v>10522885</v>
      </c>
      <c r="BH441" s="5"/>
      <c r="BI441" s="5">
        <v>9988</v>
      </c>
      <c r="BJ441" s="5">
        <v>437</v>
      </c>
      <c r="BK441" s="4">
        <v>10062716</v>
      </c>
      <c r="BL441" s="5"/>
      <c r="BM441" s="5">
        <v>9969</v>
      </c>
      <c r="BN441" s="6">
        <v>450</v>
      </c>
      <c r="BO441" s="5">
        <v>10444828</v>
      </c>
      <c r="BP441" s="5"/>
      <c r="BQ441" s="5">
        <v>9114</v>
      </c>
      <c r="BR441" s="5">
        <v>456</v>
      </c>
      <c r="BS441" s="12">
        <v>91256342</v>
      </c>
    </row>
    <row r="442" spans="2:71" x14ac:dyDescent="0.25">
      <c r="B442" s="3"/>
      <c r="C442"/>
      <c r="F442">
        <v>7550</v>
      </c>
      <c r="G442" s="4"/>
      <c r="H442" s="5"/>
      <c r="I442" s="5"/>
      <c r="J442" s="5"/>
      <c r="K442" s="4"/>
      <c r="L442" s="5"/>
      <c r="M442" s="5"/>
      <c r="N442" s="6"/>
      <c r="O442" s="5"/>
      <c r="P442" s="5"/>
      <c r="Q442" s="5"/>
      <c r="R442" s="6"/>
      <c r="S442" s="5"/>
      <c r="T442" s="5"/>
      <c r="U442" s="5"/>
      <c r="V442" s="5"/>
      <c r="W442" s="4"/>
      <c r="X442" s="5"/>
      <c r="Y442" s="5"/>
      <c r="Z442" s="6"/>
      <c r="AA442" s="5"/>
      <c r="AB442" s="5"/>
      <c r="AC442" s="5"/>
      <c r="AD442" s="5"/>
      <c r="AE442" s="4">
        <v>24628431</v>
      </c>
      <c r="AF442" s="5"/>
      <c r="AG442" s="5"/>
      <c r="AH442" s="6"/>
      <c r="AI442" s="5">
        <v>23646897</v>
      </c>
      <c r="AJ442" s="5"/>
      <c r="AK442" s="5"/>
      <c r="AL442" s="5"/>
      <c r="AM442" s="4">
        <v>22725336</v>
      </c>
      <c r="AN442" s="5"/>
      <c r="AO442" s="5"/>
      <c r="AP442" s="6"/>
      <c r="AQ442" s="5">
        <v>23546132</v>
      </c>
      <c r="AR442" s="5"/>
      <c r="AS442" s="5"/>
      <c r="AT442" s="5"/>
      <c r="AU442" s="4">
        <v>25318484</v>
      </c>
      <c r="AV442" s="5"/>
      <c r="AW442" s="5"/>
      <c r="AX442" s="6"/>
      <c r="AY442" s="5">
        <v>26689950</v>
      </c>
      <c r="AZ442" s="5"/>
      <c r="BA442" s="5"/>
      <c r="BB442" s="5"/>
      <c r="BC442" s="4">
        <v>29749580</v>
      </c>
      <c r="BD442" s="5"/>
      <c r="BE442" s="5"/>
      <c r="BF442" s="6"/>
      <c r="BG442" s="5">
        <v>31805090</v>
      </c>
      <c r="BH442" s="5"/>
      <c r="BI442" s="5"/>
      <c r="BJ442" s="5"/>
      <c r="BK442" s="4">
        <v>33775782</v>
      </c>
      <c r="BL442" s="5"/>
      <c r="BM442" s="5"/>
      <c r="BN442" s="6"/>
      <c r="BO442" s="5">
        <v>35548700</v>
      </c>
      <c r="BP442" s="5"/>
      <c r="BQ442" s="5"/>
      <c r="BR442" s="5"/>
      <c r="BS442" s="12">
        <v>277434382</v>
      </c>
    </row>
    <row r="443" spans="2:71" x14ac:dyDescent="0.25">
      <c r="B443" s="3"/>
      <c r="C443"/>
      <c r="F443">
        <v>7553</v>
      </c>
      <c r="G443" s="4"/>
      <c r="H443" s="5"/>
      <c r="I443" s="5"/>
      <c r="J443" s="5"/>
      <c r="K443" s="4"/>
      <c r="L443" s="5"/>
      <c r="M443" s="5"/>
      <c r="N443" s="6"/>
      <c r="O443" s="5"/>
      <c r="P443" s="5"/>
      <c r="Q443" s="5"/>
      <c r="R443" s="6"/>
      <c r="S443" s="5"/>
      <c r="T443" s="5"/>
      <c r="U443" s="5"/>
      <c r="V443" s="5"/>
      <c r="W443" s="4"/>
      <c r="X443" s="5"/>
      <c r="Y443" s="5"/>
      <c r="Z443" s="6"/>
      <c r="AA443" s="5"/>
      <c r="AB443" s="5"/>
      <c r="AC443" s="5"/>
      <c r="AD443" s="5"/>
      <c r="AE443" s="4">
        <v>6911486</v>
      </c>
      <c r="AF443" s="5"/>
      <c r="AG443" s="5"/>
      <c r="AH443" s="6">
        <v>8093</v>
      </c>
      <c r="AI443" s="5">
        <v>2516374</v>
      </c>
      <c r="AJ443" s="5"/>
      <c r="AK443" s="5"/>
      <c r="AL443" s="5">
        <v>8638</v>
      </c>
      <c r="AM443" s="4">
        <v>2416499</v>
      </c>
      <c r="AN443" s="5"/>
      <c r="AO443" s="5"/>
      <c r="AP443" s="6">
        <v>8667</v>
      </c>
      <c r="AQ443" s="5">
        <v>2598352</v>
      </c>
      <c r="AR443" s="5"/>
      <c r="AS443" s="5"/>
      <c r="AT443" s="5">
        <v>9659</v>
      </c>
      <c r="AU443" s="4">
        <v>2646329</v>
      </c>
      <c r="AV443" s="5"/>
      <c r="AW443" s="5"/>
      <c r="AX443" s="6">
        <v>8666</v>
      </c>
      <c r="AY443" s="5">
        <v>2961709</v>
      </c>
      <c r="AZ443" s="5"/>
      <c r="BA443" s="5"/>
      <c r="BB443" s="5">
        <v>8191</v>
      </c>
      <c r="BC443" s="4">
        <v>3272464</v>
      </c>
      <c r="BD443" s="5"/>
      <c r="BE443" s="5"/>
      <c r="BF443" s="6">
        <v>8631</v>
      </c>
      <c r="BG443" s="5">
        <v>3141273</v>
      </c>
      <c r="BH443" s="5"/>
      <c r="BI443" s="5"/>
      <c r="BJ443" s="5">
        <v>8368</v>
      </c>
      <c r="BK443" s="4">
        <v>3076448</v>
      </c>
      <c r="BL443" s="5"/>
      <c r="BM443" s="5"/>
      <c r="BN443" s="6">
        <v>8098</v>
      </c>
      <c r="BO443" s="5">
        <v>3354615</v>
      </c>
      <c r="BP443" s="5"/>
      <c r="BQ443" s="5"/>
      <c r="BR443" s="5">
        <v>8459</v>
      </c>
      <c r="BS443" s="12">
        <v>32981019</v>
      </c>
    </row>
    <row r="444" spans="2:71" x14ac:dyDescent="0.25">
      <c r="B444" s="3"/>
      <c r="C444"/>
      <c r="F444">
        <v>7554</v>
      </c>
      <c r="G444" s="4"/>
      <c r="H444" s="5"/>
      <c r="I444" s="5"/>
      <c r="J444" s="5"/>
      <c r="K444" s="4"/>
      <c r="L444" s="5"/>
      <c r="M444" s="5"/>
      <c r="N444" s="6"/>
      <c r="O444" s="5"/>
      <c r="P444" s="5"/>
      <c r="Q444" s="5"/>
      <c r="R444" s="6"/>
      <c r="S444" s="5"/>
      <c r="T444" s="5"/>
      <c r="U444" s="5"/>
      <c r="V444" s="5"/>
      <c r="W444" s="4"/>
      <c r="X444" s="5"/>
      <c r="Y444" s="5"/>
      <c r="Z444" s="6"/>
      <c r="AA444" s="5"/>
      <c r="AB444" s="5"/>
      <c r="AC444" s="5"/>
      <c r="AD444" s="5"/>
      <c r="AE444" s="4">
        <v>17716945</v>
      </c>
      <c r="AF444" s="5"/>
      <c r="AG444" s="5">
        <v>3359517</v>
      </c>
      <c r="AH444" s="6"/>
      <c r="AI444" s="5">
        <v>21130523</v>
      </c>
      <c r="AJ444" s="5"/>
      <c r="AK444" s="5">
        <v>3336099</v>
      </c>
      <c r="AL444" s="5"/>
      <c r="AM444" s="4">
        <v>20308837</v>
      </c>
      <c r="AN444" s="5"/>
      <c r="AO444" s="5">
        <v>3169714</v>
      </c>
      <c r="AP444" s="6"/>
      <c r="AQ444" s="5">
        <v>20947780</v>
      </c>
      <c r="AR444" s="5"/>
      <c r="AS444" s="5">
        <v>3208185</v>
      </c>
      <c r="AT444" s="5"/>
      <c r="AU444" s="4">
        <v>22672155</v>
      </c>
      <c r="AV444" s="5"/>
      <c r="AW444" s="5">
        <v>3480899</v>
      </c>
      <c r="AX444" s="6"/>
      <c r="AY444" s="5">
        <v>23728241</v>
      </c>
      <c r="AZ444" s="5"/>
      <c r="BA444" s="5">
        <v>2827706</v>
      </c>
      <c r="BB444" s="5"/>
      <c r="BC444" s="4">
        <v>26477116</v>
      </c>
      <c r="BD444" s="5"/>
      <c r="BE444" s="5">
        <v>3417666</v>
      </c>
      <c r="BF444" s="6"/>
      <c r="BG444" s="5">
        <v>28663817</v>
      </c>
      <c r="BH444" s="5"/>
      <c r="BI444" s="5">
        <v>3237502</v>
      </c>
      <c r="BJ444" s="5"/>
      <c r="BK444" s="4">
        <v>30699334</v>
      </c>
      <c r="BL444" s="5"/>
      <c r="BM444" s="5">
        <v>3384460</v>
      </c>
      <c r="BN444" s="6"/>
      <c r="BO444" s="5">
        <v>32194085</v>
      </c>
      <c r="BP444" s="5"/>
      <c r="BQ444" s="5">
        <v>3831327</v>
      </c>
      <c r="BR444" s="5"/>
      <c r="BS444" s="12">
        <v>277791908</v>
      </c>
    </row>
    <row r="445" spans="2:71" x14ac:dyDescent="0.25">
      <c r="B445" s="3"/>
      <c r="C445">
        <v>11045184</v>
      </c>
      <c r="D445" t="s">
        <v>303</v>
      </c>
      <c r="E445">
        <v>200</v>
      </c>
      <c r="F445" t="s">
        <v>17</v>
      </c>
      <c r="G445" s="4"/>
      <c r="H445" s="5"/>
      <c r="I445" s="5"/>
      <c r="J445" s="5"/>
      <c r="K445" s="4"/>
      <c r="L445" s="5"/>
      <c r="M445" s="5"/>
      <c r="N445" s="6"/>
      <c r="O445" s="5"/>
      <c r="P445" s="5"/>
      <c r="Q445" s="5"/>
      <c r="R445" s="6"/>
      <c r="S445" s="5"/>
      <c r="T445" s="5"/>
      <c r="U445" s="5"/>
      <c r="V445" s="5"/>
      <c r="W445" s="4"/>
      <c r="X445" s="5"/>
      <c r="Y445" s="5"/>
      <c r="Z445" s="6"/>
      <c r="AA445" s="5"/>
      <c r="AB445" s="5"/>
      <c r="AC445" s="5"/>
      <c r="AD445" s="5"/>
      <c r="AE445" s="4"/>
      <c r="AF445" s="5">
        <v>12573350</v>
      </c>
      <c r="AG445" s="5"/>
      <c r="AH445" s="6"/>
      <c r="AI445" s="5"/>
      <c r="AJ445" s="5">
        <v>11738261</v>
      </c>
      <c r="AK445" s="5"/>
      <c r="AL445" s="5"/>
      <c r="AM445" s="4"/>
      <c r="AN445" s="5">
        <v>12380779</v>
      </c>
      <c r="AO445" s="5"/>
      <c r="AP445" s="6"/>
      <c r="AQ445" s="5"/>
      <c r="AR445" s="5">
        <v>13915425</v>
      </c>
      <c r="AS445" s="5"/>
      <c r="AT445" s="5"/>
      <c r="AU445" s="4"/>
      <c r="AV445" s="5">
        <v>15006273</v>
      </c>
      <c r="AW445" s="5"/>
      <c r="AX445" s="6"/>
      <c r="AY445" s="5"/>
      <c r="AZ445" s="5">
        <v>15081599</v>
      </c>
      <c r="BA445" s="5"/>
      <c r="BB445" s="5"/>
      <c r="BC445" s="4"/>
      <c r="BD445" s="5">
        <v>15255028</v>
      </c>
      <c r="BE445" s="5"/>
      <c r="BF445" s="6"/>
      <c r="BG445" s="5"/>
      <c r="BH445" s="5">
        <v>19202741</v>
      </c>
      <c r="BI445" s="5"/>
      <c r="BJ445" s="5"/>
      <c r="BK445" s="4"/>
      <c r="BL445" s="5">
        <v>21702890</v>
      </c>
      <c r="BM445" s="5"/>
      <c r="BN445" s="6"/>
      <c r="BO445" s="5"/>
      <c r="BP445" s="5">
        <v>22092498</v>
      </c>
      <c r="BQ445" s="5"/>
      <c r="BR445" s="5"/>
      <c r="BS445" s="12">
        <v>158948844</v>
      </c>
    </row>
    <row r="446" spans="2:71" x14ac:dyDescent="0.25">
      <c r="B446" s="3"/>
      <c r="C446"/>
      <c r="E446">
        <v>650</v>
      </c>
      <c r="F446">
        <v>6200</v>
      </c>
      <c r="G446" s="4"/>
      <c r="H446" s="5"/>
      <c r="I446" s="5"/>
      <c r="J446" s="5"/>
      <c r="K446" s="4"/>
      <c r="L446" s="5"/>
      <c r="M446" s="5"/>
      <c r="N446" s="6"/>
      <c r="O446" s="5"/>
      <c r="P446" s="5"/>
      <c r="Q446" s="5"/>
      <c r="R446" s="6"/>
      <c r="S446" s="5"/>
      <c r="T446" s="5"/>
      <c r="U446" s="5"/>
      <c r="V446" s="5"/>
      <c r="W446" s="4"/>
      <c r="X446" s="5"/>
      <c r="Y446" s="5"/>
      <c r="Z446" s="6"/>
      <c r="AA446" s="5"/>
      <c r="AB446" s="5"/>
      <c r="AC446" s="5"/>
      <c r="AD446" s="5"/>
      <c r="AE446" s="4"/>
      <c r="AF446" s="5"/>
      <c r="AG446" s="5"/>
      <c r="AH446" s="6"/>
      <c r="AI446" s="5"/>
      <c r="AJ446" s="5"/>
      <c r="AK446" s="5"/>
      <c r="AL446" s="5"/>
      <c r="AM446" s="4"/>
      <c r="AN446" s="5"/>
      <c r="AO446" s="5"/>
      <c r="AP446" s="6"/>
      <c r="AQ446" s="5"/>
      <c r="AR446" s="5"/>
      <c r="AS446" s="5"/>
      <c r="AT446" s="5"/>
      <c r="AU446" s="4"/>
      <c r="AV446" s="5"/>
      <c r="AW446" s="5"/>
      <c r="AX446" s="6"/>
      <c r="AY446" s="5"/>
      <c r="AZ446" s="5"/>
      <c r="BA446" s="5"/>
      <c r="BB446" s="5"/>
      <c r="BC446" s="4"/>
      <c r="BD446" s="5"/>
      <c r="BE446" s="5"/>
      <c r="BF446" s="6"/>
      <c r="BG446" s="5"/>
      <c r="BH446" s="5"/>
      <c r="BI446" s="5"/>
      <c r="BJ446" s="5"/>
      <c r="BK446" s="4">
        <v>3713</v>
      </c>
      <c r="BL446" s="5"/>
      <c r="BM446" s="5">
        <v>3</v>
      </c>
      <c r="BN446" s="6">
        <v>1</v>
      </c>
      <c r="BO446" s="5">
        <v>12370</v>
      </c>
      <c r="BP446" s="5"/>
      <c r="BQ446" s="5">
        <v>3</v>
      </c>
      <c r="BR446" s="5">
        <v>2</v>
      </c>
      <c r="BS446" s="12">
        <v>16092</v>
      </c>
    </row>
    <row r="447" spans="2:71" x14ac:dyDescent="0.25">
      <c r="B447" s="3"/>
      <c r="C447"/>
      <c r="F447">
        <v>6201</v>
      </c>
      <c r="G447" s="4"/>
      <c r="H447" s="5"/>
      <c r="I447" s="5"/>
      <c r="J447" s="5"/>
      <c r="K447" s="4"/>
      <c r="L447" s="5"/>
      <c r="M447" s="5"/>
      <c r="N447" s="6"/>
      <c r="O447" s="5"/>
      <c r="P447" s="5"/>
      <c r="Q447" s="5"/>
      <c r="R447" s="6"/>
      <c r="S447" s="5"/>
      <c r="T447" s="5"/>
      <c r="U447" s="5"/>
      <c r="V447" s="5"/>
      <c r="W447" s="4"/>
      <c r="X447" s="5"/>
      <c r="Y447" s="5"/>
      <c r="Z447" s="6"/>
      <c r="AA447" s="5"/>
      <c r="AB447" s="5"/>
      <c r="AC447" s="5"/>
      <c r="AD447" s="5"/>
      <c r="AE447" s="4"/>
      <c r="AF447" s="5"/>
      <c r="AG447" s="5"/>
      <c r="AH447" s="6"/>
      <c r="AI447" s="5"/>
      <c r="AJ447" s="5"/>
      <c r="AK447" s="5"/>
      <c r="AL447" s="5"/>
      <c r="AM447" s="4"/>
      <c r="AN447" s="5"/>
      <c r="AO447" s="5"/>
      <c r="AP447" s="6"/>
      <c r="AQ447" s="5"/>
      <c r="AR447" s="5"/>
      <c r="AS447" s="5"/>
      <c r="AT447" s="5"/>
      <c r="AU447" s="4"/>
      <c r="AV447" s="5"/>
      <c r="AW447" s="5"/>
      <c r="AX447" s="6"/>
      <c r="AY447" s="5"/>
      <c r="AZ447" s="5"/>
      <c r="BA447" s="5"/>
      <c r="BB447" s="5"/>
      <c r="BC447" s="4"/>
      <c r="BD447" s="5"/>
      <c r="BE447" s="5"/>
      <c r="BF447" s="6"/>
      <c r="BG447" s="5"/>
      <c r="BH447" s="5"/>
      <c r="BI447" s="5"/>
      <c r="BJ447" s="5"/>
      <c r="BK447" s="4">
        <v>3713</v>
      </c>
      <c r="BL447" s="5"/>
      <c r="BM447" s="5">
        <v>3</v>
      </c>
      <c r="BN447" s="6">
        <v>1</v>
      </c>
      <c r="BO447" s="5">
        <v>12370</v>
      </c>
      <c r="BP447" s="5"/>
      <c r="BQ447" s="5">
        <v>3</v>
      </c>
      <c r="BR447" s="5">
        <v>2</v>
      </c>
      <c r="BS447" s="12">
        <v>16092</v>
      </c>
    </row>
    <row r="448" spans="2:71" x14ac:dyDescent="0.25">
      <c r="B448" s="3"/>
      <c r="C448"/>
      <c r="F448">
        <v>7550</v>
      </c>
      <c r="G448" s="4"/>
      <c r="H448" s="5"/>
      <c r="I448" s="5"/>
      <c r="J448" s="5"/>
      <c r="K448" s="4"/>
      <c r="L448" s="5"/>
      <c r="M448" s="5"/>
      <c r="N448" s="6"/>
      <c r="O448" s="5"/>
      <c r="P448" s="5"/>
      <c r="Q448" s="5"/>
      <c r="R448" s="6"/>
      <c r="S448" s="5"/>
      <c r="T448" s="5"/>
      <c r="U448" s="5"/>
      <c r="V448" s="5"/>
      <c r="W448" s="4"/>
      <c r="X448" s="5"/>
      <c r="Y448" s="5"/>
      <c r="Z448" s="6"/>
      <c r="AA448" s="5"/>
      <c r="AB448" s="5"/>
      <c r="AC448" s="5"/>
      <c r="AD448" s="5"/>
      <c r="AE448" s="4">
        <v>39060270</v>
      </c>
      <c r="AF448" s="5"/>
      <c r="AG448" s="5"/>
      <c r="AH448" s="6"/>
      <c r="AI448" s="5">
        <v>38900758</v>
      </c>
      <c r="AJ448" s="5"/>
      <c r="AK448" s="5"/>
      <c r="AL448" s="5"/>
      <c r="AM448" s="4">
        <v>43657984</v>
      </c>
      <c r="AN448" s="5"/>
      <c r="AO448" s="5"/>
      <c r="AP448" s="6"/>
      <c r="AQ448" s="5">
        <v>48745665</v>
      </c>
      <c r="AR448" s="5"/>
      <c r="AS448" s="5"/>
      <c r="AT448" s="5"/>
      <c r="AU448" s="4">
        <v>51970498</v>
      </c>
      <c r="AV448" s="5"/>
      <c r="AW448" s="5"/>
      <c r="AX448" s="6"/>
      <c r="AY448" s="5">
        <v>55879883</v>
      </c>
      <c r="AZ448" s="5"/>
      <c r="BA448" s="5"/>
      <c r="BB448" s="5"/>
      <c r="BC448" s="4">
        <v>58215548</v>
      </c>
      <c r="BD448" s="5"/>
      <c r="BE448" s="5"/>
      <c r="BF448" s="6"/>
      <c r="BG448" s="5">
        <v>63473419</v>
      </c>
      <c r="BH448" s="5"/>
      <c r="BI448" s="5"/>
      <c r="BJ448" s="5"/>
      <c r="BK448" s="4">
        <v>67861412</v>
      </c>
      <c r="BL448" s="5"/>
      <c r="BM448" s="5"/>
      <c r="BN448" s="6"/>
      <c r="BO448" s="5">
        <v>73280166</v>
      </c>
      <c r="BP448" s="5"/>
      <c r="BQ448" s="5"/>
      <c r="BR448" s="5"/>
      <c r="BS448" s="12">
        <v>541045603</v>
      </c>
    </row>
    <row r="449" spans="2:71" x14ac:dyDescent="0.25">
      <c r="B449" s="3"/>
      <c r="C449"/>
      <c r="F449">
        <v>7551</v>
      </c>
      <c r="G449" s="4"/>
      <c r="H449" s="5"/>
      <c r="I449" s="5"/>
      <c r="J449" s="5"/>
      <c r="K449" s="4"/>
      <c r="L449" s="5"/>
      <c r="M449" s="5"/>
      <c r="N449" s="6"/>
      <c r="O449" s="5"/>
      <c r="P449" s="5"/>
      <c r="Q449" s="5"/>
      <c r="R449" s="6"/>
      <c r="S449" s="5"/>
      <c r="T449" s="5"/>
      <c r="U449" s="5"/>
      <c r="V449" s="5"/>
      <c r="W449" s="4"/>
      <c r="X449" s="5"/>
      <c r="Y449" s="5"/>
      <c r="Z449" s="6"/>
      <c r="AA449" s="5"/>
      <c r="AB449" s="5"/>
      <c r="AC449" s="5"/>
      <c r="AD449" s="5"/>
      <c r="AE449" s="4">
        <v>67406</v>
      </c>
      <c r="AF449" s="5"/>
      <c r="AG449" s="5">
        <v>12866</v>
      </c>
      <c r="AH449" s="6"/>
      <c r="AI449" s="5">
        <v>62746</v>
      </c>
      <c r="AJ449" s="5"/>
      <c r="AK449" s="5">
        <v>9775</v>
      </c>
      <c r="AL449" s="5"/>
      <c r="AM449" s="4">
        <v>105573</v>
      </c>
      <c r="AN449" s="5"/>
      <c r="AO449" s="5">
        <v>9600</v>
      </c>
      <c r="AP449" s="6"/>
      <c r="AQ449" s="5"/>
      <c r="AR449" s="5"/>
      <c r="AS449" s="5"/>
      <c r="AT449" s="5"/>
      <c r="AU449" s="4"/>
      <c r="AV449" s="5"/>
      <c r="AW449" s="5"/>
      <c r="AX449" s="6"/>
      <c r="AY449" s="5"/>
      <c r="AZ449" s="5"/>
      <c r="BA449" s="5"/>
      <c r="BB449" s="5"/>
      <c r="BC449" s="4"/>
      <c r="BD449" s="5"/>
      <c r="BE449" s="5"/>
      <c r="BF449" s="6"/>
      <c r="BG449" s="5"/>
      <c r="BH449" s="5"/>
      <c r="BI449" s="5"/>
      <c r="BJ449" s="5"/>
      <c r="BK449" s="4"/>
      <c r="BL449" s="5"/>
      <c r="BM449" s="5"/>
      <c r="BN449" s="6"/>
      <c r="BO449" s="5"/>
      <c r="BP449" s="5"/>
      <c r="BQ449" s="5"/>
      <c r="BR449" s="5"/>
      <c r="BS449" s="12">
        <v>267966</v>
      </c>
    </row>
    <row r="450" spans="2:71" x14ac:dyDescent="0.25">
      <c r="B450" s="3"/>
      <c r="C450"/>
      <c r="F450">
        <v>7552</v>
      </c>
      <c r="G450" s="4"/>
      <c r="H450" s="5"/>
      <c r="I450" s="5"/>
      <c r="J450" s="5"/>
      <c r="K450" s="4"/>
      <c r="L450" s="5"/>
      <c r="M450" s="5"/>
      <c r="N450" s="6"/>
      <c r="O450" s="5"/>
      <c r="P450" s="5"/>
      <c r="Q450" s="5"/>
      <c r="R450" s="6"/>
      <c r="S450" s="5"/>
      <c r="T450" s="5"/>
      <c r="U450" s="5"/>
      <c r="V450" s="5"/>
      <c r="W450" s="4"/>
      <c r="X450" s="5"/>
      <c r="Y450" s="5"/>
      <c r="Z450" s="6"/>
      <c r="AA450" s="5"/>
      <c r="AB450" s="5"/>
      <c r="AC450" s="5"/>
      <c r="AD450" s="5"/>
      <c r="AE450" s="4">
        <v>562670</v>
      </c>
      <c r="AF450" s="5"/>
      <c r="AG450" s="5">
        <v>85596</v>
      </c>
      <c r="AH450" s="6"/>
      <c r="AI450" s="5">
        <v>460491</v>
      </c>
      <c r="AJ450" s="5"/>
      <c r="AK450" s="5">
        <v>55084</v>
      </c>
      <c r="AL450" s="5"/>
      <c r="AM450" s="4">
        <v>439018</v>
      </c>
      <c r="AN450" s="5"/>
      <c r="AO450" s="5">
        <v>61999</v>
      </c>
      <c r="AP450" s="6"/>
      <c r="AQ450" s="5">
        <v>383035</v>
      </c>
      <c r="AR450" s="5"/>
      <c r="AS450" s="5">
        <v>42754</v>
      </c>
      <c r="AT450" s="5"/>
      <c r="AU450" s="4">
        <v>40846</v>
      </c>
      <c r="AV450" s="5"/>
      <c r="AW450" s="5">
        <v>910</v>
      </c>
      <c r="AX450" s="6"/>
      <c r="AY450" s="5"/>
      <c r="AZ450" s="5"/>
      <c r="BA450" s="5"/>
      <c r="BB450" s="5"/>
      <c r="BC450" s="4"/>
      <c r="BD450" s="5"/>
      <c r="BE450" s="5"/>
      <c r="BF450" s="6"/>
      <c r="BG450" s="5"/>
      <c r="BH450" s="5"/>
      <c r="BI450" s="5"/>
      <c r="BJ450" s="5"/>
      <c r="BK450" s="4"/>
      <c r="BL450" s="5"/>
      <c r="BM450" s="5"/>
      <c r="BN450" s="6"/>
      <c r="BO450" s="5"/>
      <c r="BP450" s="5"/>
      <c r="BQ450" s="5"/>
      <c r="BR450" s="5"/>
      <c r="BS450" s="12">
        <v>2132403</v>
      </c>
    </row>
    <row r="451" spans="2:71" x14ac:dyDescent="0.25">
      <c r="B451" s="3"/>
      <c r="C451"/>
      <c r="F451">
        <v>7553</v>
      </c>
      <c r="G451" s="4"/>
      <c r="H451" s="5"/>
      <c r="I451" s="5"/>
      <c r="J451" s="5"/>
      <c r="K451" s="4"/>
      <c r="L451" s="5"/>
      <c r="M451" s="5"/>
      <c r="N451" s="6"/>
      <c r="O451" s="5"/>
      <c r="P451" s="5"/>
      <c r="Q451" s="5"/>
      <c r="R451" s="6"/>
      <c r="S451" s="5"/>
      <c r="T451" s="5"/>
      <c r="U451" s="5"/>
      <c r="V451" s="5"/>
      <c r="W451" s="4"/>
      <c r="X451" s="5"/>
      <c r="Y451" s="5"/>
      <c r="Z451" s="6"/>
      <c r="AA451" s="5"/>
      <c r="AB451" s="5"/>
      <c r="AC451" s="5"/>
      <c r="AD451" s="5"/>
      <c r="AE451" s="4">
        <v>2041994</v>
      </c>
      <c r="AF451" s="5"/>
      <c r="AG451" s="5"/>
      <c r="AH451" s="6">
        <v>5375</v>
      </c>
      <c r="AI451" s="5">
        <v>2004281</v>
      </c>
      <c r="AJ451" s="5"/>
      <c r="AK451" s="5"/>
      <c r="AL451" s="5">
        <v>5921</v>
      </c>
      <c r="AM451" s="4">
        <v>2152725</v>
      </c>
      <c r="AN451" s="5"/>
      <c r="AO451" s="5"/>
      <c r="AP451" s="6">
        <v>6140</v>
      </c>
      <c r="AQ451" s="5">
        <v>2703843</v>
      </c>
      <c r="AR451" s="5"/>
      <c r="AS451" s="5"/>
      <c r="AT451" s="5">
        <v>7708</v>
      </c>
      <c r="AU451" s="4">
        <v>2905938</v>
      </c>
      <c r="AV451" s="5"/>
      <c r="AW451" s="5"/>
      <c r="AX451" s="6">
        <v>8323</v>
      </c>
      <c r="AY451" s="5">
        <v>3254403</v>
      </c>
      <c r="AZ451" s="5"/>
      <c r="BA451" s="5"/>
      <c r="BB451" s="5">
        <v>7282</v>
      </c>
      <c r="BC451" s="4">
        <v>3411204</v>
      </c>
      <c r="BD451" s="5"/>
      <c r="BE451" s="5"/>
      <c r="BF451" s="6">
        <v>7700</v>
      </c>
      <c r="BG451" s="5">
        <v>3322598</v>
      </c>
      <c r="BH451" s="5"/>
      <c r="BI451" s="5"/>
      <c r="BJ451" s="5">
        <v>7577</v>
      </c>
      <c r="BK451" s="4">
        <v>3686913</v>
      </c>
      <c r="BL451" s="5"/>
      <c r="BM451" s="5"/>
      <c r="BN451" s="6">
        <v>8126</v>
      </c>
      <c r="BO451" s="5">
        <v>4045385</v>
      </c>
      <c r="BP451" s="5"/>
      <c r="BQ451" s="5"/>
      <c r="BR451" s="5">
        <v>8354</v>
      </c>
      <c r="BS451" s="12">
        <v>29601790</v>
      </c>
    </row>
    <row r="452" spans="2:71" x14ac:dyDescent="0.25">
      <c r="B452" s="3"/>
      <c r="C452"/>
      <c r="F452">
        <v>7554</v>
      </c>
      <c r="G452" s="4"/>
      <c r="H452" s="5"/>
      <c r="I452" s="5"/>
      <c r="J452" s="5"/>
      <c r="K452" s="4"/>
      <c r="L452" s="5"/>
      <c r="M452" s="5"/>
      <c r="N452" s="6"/>
      <c r="O452" s="5"/>
      <c r="P452" s="5"/>
      <c r="Q452" s="5"/>
      <c r="R452" s="6"/>
      <c r="S452" s="5"/>
      <c r="T452" s="5"/>
      <c r="U452" s="5"/>
      <c r="V452" s="5"/>
      <c r="W452" s="4"/>
      <c r="X452" s="5"/>
      <c r="Y452" s="5"/>
      <c r="Z452" s="6"/>
      <c r="AA452" s="5"/>
      <c r="AB452" s="5"/>
      <c r="AC452" s="5"/>
      <c r="AD452" s="5"/>
      <c r="AE452" s="4">
        <v>36388200</v>
      </c>
      <c r="AF452" s="5"/>
      <c r="AG452" s="5">
        <v>5653465</v>
      </c>
      <c r="AH452" s="6"/>
      <c r="AI452" s="5">
        <v>36373240</v>
      </c>
      <c r="AJ452" s="5"/>
      <c r="AK452" s="5">
        <v>5629927</v>
      </c>
      <c r="AL452" s="5"/>
      <c r="AM452" s="4">
        <v>40960668</v>
      </c>
      <c r="AN452" s="5"/>
      <c r="AO452" s="5">
        <v>5728668</v>
      </c>
      <c r="AP452" s="6"/>
      <c r="AQ452" s="5">
        <v>45658787</v>
      </c>
      <c r="AR452" s="5"/>
      <c r="AS452" s="5">
        <v>6233200</v>
      </c>
      <c r="AT452" s="5"/>
      <c r="AU452" s="4">
        <v>49023714</v>
      </c>
      <c r="AV452" s="5"/>
      <c r="AW452" s="5">
        <v>6319230</v>
      </c>
      <c r="AX452" s="6"/>
      <c r="AY452" s="5">
        <v>52625480</v>
      </c>
      <c r="AZ452" s="5"/>
      <c r="BA452" s="5">
        <v>5116462</v>
      </c>
      <c r="BB452" s="5"/>
      <c r="BC452" s="4">
        <v>54804344</v>
      </c>
      <c r="BD452" s="5"/>
      <c r="BE452" s="5">
        <v>5354909</v>
      </c>
      <c r="BF452" s="6"/>
      <c r="BG452" s="5">
        <v>60150821</v>
      </c>
      <c r="BH452" s="5"/>
      <c r="BI452" s="5">
        <v>5723298</v>
      </c>
      <c r="BJ452" s="5"/>
      <c r="BK452" s="4">
        <v>64174499</v>
      </c>
      <c r="BL452" s="5"/>
      <c r="BM452" s="5">
        <v>6130439</v>
      </c>
      <c r="BN452" s="6"/>
      <c r="BO452" s="5">
        <v>69234781</v>
      </c>
      <c r="BP452" s="5"/>
      <c r="BQ452" s="5">
        <v>6682214</v>
      </c>
      <c r="BR452" s="5"/>
      <c r="BS452" s="12">
        <v>567966346</v>
      </c>
    </row>
    <row r="453" spans="2:71" x14ac:dyDescent="0.25">
      <c r="B453" s="3"/>
      <c r="C453">
        <v>11045192</v>
      </c>
      <c r="D453" t="s">
        <v>304</v>
      </c>
      <c r="E453">
        <v>200</v>
      </c>
      <c r="F453" t="s">
        <v>17</v>
      </c>
      <c r="G453" s="4"/>
      <c r="H453" s="5"/>
      <c r="I453" s="5"/>
      <c r="J453" s="5"/>
      <c r="K453" s="4"/>
      <c r="L453" s="5"/>
      <c r="M453" s="5"/>
      <c r="N453" s="6"/>
      <c r="O453" s="5"/>
      <c r="P453" s="5"/>
      <c r="Q453" s="5"/>
      <c r="R453" s="6"/>
      <c r="S453" s="5"/>
      <c r="T453" s="5"/>
      <c r="U453" s="5"/>
      <c r="V453" s="5"/>
      <c r="W453" s="4"/>
      <c r="X453" s="5"/>
      <c r="Y453" s="5"/>
      <c r="Z453" s="6"/>
      <c r="AA453" s="5"/>
      <c r="AB453" s="5"/>
      <c r="AC453" s="5"/>
      <c r="AD453" s="5"/>
      <c r="AE453" s="4"/>
      <c r="AF453" s="5">
        <v>10119129</v>
      </c>
      <c r="AG453" s="5"/>
      <c r="AH453" s="6"/>
      <c r="AI453" s="5"/>
      <c r="AJ453" s="5">
        <v>10039994</v>
      </c>
      <c r="AK453" s="5"/>
      <c r="AL453" s="5"/>
      <c r="AM453" s="4"/>
      <c r="AN453" s="5">
        <v>9941718</v>
      </c>
      <c r="AO453" s="5"/>
      <c r="AP453" s="6"/>
      <c r="AQ453" s="5"/>
      <c r="AR453" s="5">
        <v>9859966</v>
      </c>
      <c r="AS453" s="5"/>
      <c r="AT453" s="5"/>
      <c r="AU453" s="4"/>
      <c r="AV453" s="5">
        <v>10099819</v>
      </c>
      <c r="AW453" s="5"/>
      <c r="AX453" s="6"/>
      <c r="AY453" s="5"/>
      <c r="AZ453" s="5">
        <v>8678143</v>
      </c>
      <c r="BA453" s="5"/>
      <c r="BB453" s="5"/>
      <c r="BC453" s="4"/>
      <c r="BD453" s="5">
        <v>9997157</v>
      </c>
      <c r="BE453" s="5"/>
      <c r="BF453" s="6"/>
      <c r="BG453" s="5"/>
      <c r="BH453" s="5">
        <v>13397582</v>
      </c>
      <c r="BI453" s="5"/>
      <c r="BJ453" s="5"/>
      <c r="BK453" s="4"/>
      <c r="BL453" s="5">
        <v>15150715</v>
      </c>
      <c r="BM453" s="5"/>
      <c r="BN453" s="6"/>
      <c r="BO453" s="5"/>
      <c r="BP453" s="5">
        <v>16069994</v>
      </c>
      <c r="BQ453" s="5"/>
      <c r="BR453" s="5"/>
      <c r="BS453" s="12">
        <v>113354217</v>
      </c>
    </row>
    <row r="454" spans="2:71" x14ac:dyDescent="0.25">
      <c r="B454" s="3"/>
      <c r="C454"/>
      <c r="E454">
        <v>650</v>
      </c>
      <c r="F454">
        <v>6200</v>
      </c>
      <c r="G454" s="4"/>
      <c r="H454" s="5"/>
      <c r="I454" s="5"/>
      <c r="J454" s="5"/>
      <c r="K454" s="4"/>
      <c r="L454" s="5"/>
      <c r="M454" s="5"/>
      <c r="N454" s="6"/>
      <c r="O454" s="5"/>
      <c r="P454" s="5"/>
      <c r="Q454" s="5"/>
      <c r="R454" s="6"/>
      <c r="S454" s="5"/>
      <c r="T454" s="5"/>
      <c r="U454" s="5"/>
      <c r="V454" s="5"/>
      <c r="W454" s="4"/>
      <c r="X454" s="5"/>
      <c r="Y454" s="5"/>
      <c r="Z454" s="6"/>
      <c r="AA454" s="5"/>
      <c r="AB454" s="5"/>
      <c r="AC454" s="5"/>
      <c r="AD454" s="5"/>
      <c r="AE454" s="4"/>
      <c r="AF454" s="5"/>
      <c r="AG454" s="5"/>
      <c r="AH454" s="6"/>
      <c r="AI454" s="5"/>
      <c r="AJ454" s="5"/>
      <c r="AK454" s="5"/>
      <c r="AL454" s="5"/>
      <c r="AM454" s="4"/>
      <c r="AN454" s="5"/>
      <c r="AO454" s="5"/>
      <c r="AP454" s="6"/>
      <c r="AQ454" s="5"/>
      <c r="AR454" s="5"/>
      <c r="AS454" s="5"/>
      <c r="AT454" s="5"/>
      <c r="AU454" s="4">
        <v>619626</v>
      </c>
      <c r="AV454" s="5"/>
      <c r="AW454" s="5">
        <v>849</v>
      </c>
      <c r="AX454" s="6">
        <v>281</v>
      </c>
      <c r="AY454" s="5">
        <v>817513</v>
      </c>
      <c r="AZ454" s="5"/>
      <c r="BA454" s="5">
        <v>888</v>
      </c>
      <c r="BB454" s="5">
        <v>343</v>
      </c>
      <c r="BC454" s="4">
        <v>1097213</v>
      </c>
      <c r="BD454" s="5"/>
      <c r="BE454" s="5">
        <v>1164</v>
      </c>
      <c r="BF454" s="6">
        <v>377</v>
      </c>
      <c r="BG454" s="5">
        <v>1057998</v>
      </c>
      <c r="BH454" s="5"/>
      <c r="BI454" s="5">
        <v>1539</v>
      </c>
      <c r="BJ454" s="5">
        <v>498</v>
      </c>
      <c r="BK454" s="4">
        <v>1188556</v>
      </c>
      <c r="BL454" s="5"/>
      <c r="BM454" s="5">
        <v>1358</v>
      </c>
      <c r="BN454" s="6">
        <v>469</v>
      </c>
      <c r="BO454" s="5">
        <v>1374139</v>
      </c>
      <c r="BP454" s="5"/>
      <c r="BQ454" s="5">
        <v>1618</v>
      </c>
      <c r="BR454" s="5">
        <v>543</v>
      </c>
      <c r="BS454" s="12">
        <v>6164972</v>
      </c>
    </row>
    <row r="455" spans="2:71" x14ac:dyDescent="0.25">
      <c r="B455" s="3"/>
      <c r="C455"/>
      <c r="F455">
        <v>6202</v>
      </c>
      <c r="G455" s="4"/>
      <c r="H455" s="5"/>
      <c r="I455" s="5"/>
      <c r="J455" s="5"/>
      <c r="K455" s="4"/>
      <c r="L455" s="5"/>
      <c r="M455" s="5"/>
      <c r="N455" s="6"/>
      <c r="O455" s="5"/>
      <c r="P455" s="5"/>
      <c r="Q455" s="5"/>
      <c r="R455" s="6"/>
      <c r="S455" s="5"/>
      <c r="T455" s="5"/>
      <c r="U455" s="5"/>
      <c r="V455" s="5"/>
      <c r="W455" s="4"/>
      <c r="X455" s="5"/>
      <c r="Y455" s="5"/>
      <c r="Z455" s="6"/>
      <c r="AA455" s="5"/>
      <c r="AB455" s="5"/>
      <c r="AC455" s="5"/>
      <c r="AD455" s="5"/>
      <c r="AE455" s="4"/>
      <c r="AF455" s="5"/>
      <c r="AG455" s="5"/>
      <c r="AH455" s="6"/>
      <c r="AI455" s="5"/>
      <c r="AJ455" s="5"/>
      <c r="AK455" s="5"/>
      <c r="AL455" s="5"/>
      <c r="AM455" s="4"/>
      <c r="AN455" s="5"/>
      <c r="AO455" s="5"/>
      <c r="AP455" s="6"/>
      <c r="AQ455" s="5"/>
      <c r="AR455" s="5"/>
      <c r="AS455" s="5"/>
      <c r="AT455" s="5"/>
      <c r="AU455" s="4">
        <v>619626</v>
      </c>
      <c r="AV455" s="5"/>
      <c r="AW455" s="5">
        <v>849</v>
      </c>
      <c r="AX455" s="6">
        <v>281</v>
      </c>
      <c r="AY455" s="5">
        <v>817513</v>
      </c>
      <c r="AZ455" s="5"/>
      <c r="BA455" s="5">
        <v>888</v>
      </c>
      <c r="BB455" s="5">
        <v>343</v>
      </c>
      <c r="BC455" s="4">
        <v>1097213</v>
      </c>
      <c r="BD455" s="5"/>
      <c r="BE455" s="5">
        <v>1164</v>
      </c>
      <c r="BF455" s="6">
        <v>377</v>
      </c>
      <c r="BG455" s="5">
        <v>1057998</v>
      </c>
      <c r="BH455" s="5"/>
      <c r="BI455" s="5">
        <v>1539</v>
      </c>
      <c r="BJ455" s="5">
        <v>498</v>
      </c>
      <c r="BK455" s="4">
        <v>1188556</v>
      </c>
      <c r="BL455" s="5"/>
      <c r="BM455" s="5">
        <v>1358</v>
      </c>
      <c r="BN455" s="6">
        <v>469</v>
      </c>
      <c r="BO455" s="5">
        <v>1374139</v>
      </c>
      <c r="BP455" s="5"/>
      <c r="BQ455" s="5">
        <v>1618</v>
      </c>
      <c r="BR455" s="5">
        <v>543</v>
      </c>
      <c r="BS455" s="12">
        <v>6164972</v>
      </c>
    </row>
    <row r="456" spans="2:71" x14ac:dyDescent="0.25">
      <c r="B456" s="3"/>
      <c r="C456"/>
      <c r="F456">
        <v>7550</v>
      </c>
      <c r="G456" s="4"/>
      <c r="H456" s="5"/>
      <c r="I456" s="5"/>
      <c r="J456" s="5"/>
      <c r="K456" s="4"/>
      <c r="L456" s="5"/>
      <c r="M456" s="5"/>
      <c r="N456" s="6"/>
      <c r="O456" s="5"/>
      <c r="P456" s="5"/>
      <c r="Q456" s="5"/>
      <c r="R456" s="6"/>
      <c r="S456" s="5"/>
      <c r="T456" s="5"/>
      <c r="U456" s="5"/>
      <c r="V456" s="5"/>
      <c r="W456" s="4"/>
      <c r="X456" s="5"/>
      <c r="Y456" s="5"/>
      <c r="Z456" s="6"/>
      <c r="AA456" s="5"/>
      <c r="AB456" s="5"/>
      <c r="AC456" s="5"/>
      <c r="AD456" s="5"/>
      <c r="AE456" s="4">
        <v>33667314</v>
      </c>
      <c r="AF456" s="5"/>
      <c r="AG456" s="5"/>
      <c r="AH456" s="6"/>
      <c r="AI456" s="5">
        <v>34941573</v>
      </c>
      <c r="AJ456" s="5"/>
      <c r="AK456" s="5"/>
      <c r="AL456" s="5"/>
      <c r="AM456" s="4">
        <v>35854385</v>
      </c>
      <c r="AN456" s="5"/>
      <c r="AO456" s="5"/>
      <c r="AP456" s="6"/>
      <c r="AQ456" s="5">
        <v>35611801</v>
      </c>
      <c r="AR456" s="5"/>
      <c r="AS456" s="5"/>
      <c r="AT456" s="5"/>
      <c r="AU456" s="4">
        <v>36549891</v>
      </c>
      <c r="AV456" s="5"/>
      <c r="AW456" s="5"/>
      <c r="AX456" s="6"/>
      <c r="AY456" s="5">
        <v>40435975</v>
      </c>
      <c r="AZ456" s="5"/>
      <c r="BA456" s="5"/>
      <c r="BB456" s="5"/>
      <c r="BC456" s="4">
        <v>44700757</v>
      </c>
      <c r="BD456" s="5"/>
      <c r="BE456" s="5"/>
      <c r="BF456" s="6"/>
      <c r="BG456" s="5">
        <v>46103268</v>
      </c>
      <c r="BH456" s="5"/>
      <c r="BI456" s="5"/>
      <c r="BJ456" s="5"/>
      <c r="BK456" s="4">
        <v>45087467</v>
      </c>
      <c r="BL456" s="5"/>
      <c r="BM456" s="5"/>
      <c r="BN456" s="6"/>
      <c r="BO456" s="5">
        <v>49923669</v>
      </c>
      <c r="BP456" s="5"/>
      <c r="BQ456" s="5"/>
      <c r="BR456" s="5"/>
      <c r="BS456" s="12">
        <v>402876100</v>
      </c>
    </row>
    <row r="457" spans="2:71" x14ac:dyDescent="0.25">
      <c r="B457" s="3"/>
      <c r="C457"/>
      <c r="F457">
        <v>7553</v>
      </c>
      <c r="G457" s="4"/>
      <c r="H457" s="5"/>
      <c r="I457" s="5"/>
      <c r="J457" s="5"/>
      <c r="K457" s="4"/>
      <c r="L457" s="5"/>
      <c r="M457" s="5"/>
      <c r="N457" s="6"/>
      <c r="O457" s="5"/>
      <c r="P457" s="5"/>
      <c r="Q457" s="5"/>
      <c r="R457" s="6"/>
      <c r="S457" s="5"/>
      <c r="T457" s="5"/>
      <c r="U457" s="5"/>
      <c r="V457" s="5"/>
      <c r="W457" s="4"/>
      <c r="X457" s="5"/>
      <c r="Y457" s="5"/>
      <c r="Z457" s="6"/>
      <c r="AA457" s="5"/>
      <c r="AB457" s="5"/>
      <c r="AC457" s="5"/>
      <c r="AD457" s="5"/>
      <c r="AE457" s="4">
        <v>2612475</v>
      </c>
      <c r="AF457" s="5"/>
      <c r="AG457" s="5"/>
      <c r="AH457" s="6">
        <v>8727</v>
      </c>
      <c r="AI457" s="5">
        <v>2573914</v>
      </c>
      <c r="AJ457" s="5"/>
      <c r="AK457" s="5"/>
      <c r="AL457" s="5">
        <v>8038</v>
      </c>
      <c r="AM457" s="4">
        <v>2058675</v>
      </c>
      <c r="AN457" s="5"/>
      <c r="AO457" s="5"/>
      <c r="AP457" s="6">
        <v>8049</v>
      </c>
      <c r="AQ457" s="5">
        <v>2012650</v>
      </c>
      <c r="AR457" s="5"/>
      <c r="AS457" s="5"/>
      <c r="AT457" s="5">
        <v>7811</v>
      </c>
      <c r="AU457" s="4">
        <v>2188421</v>
      </c>
      <c r="AV457" s="5"/>
      <c r="AW457" s="5"/>
      <c r="AX457" s="6">
        <v>7498</v>
      </c>
      <c r="AY457" s="5">
        <v>2360742</v>
      </c>
      <c r="AZ457" s="5"/>
      <c r="BA457" s="5"/>
      <c r="BB457" s="5">
        <v>6341</v>
      </c>
      <c r="BC457" s="4">
        <v>2653823</v>
      </c>
      <c r="BD457" s="5"/>
      <c r="BE457" s="5"/>
      <c r="BF457" s="6">
        <v>6875</v>
      </c>
      <c r="BG457" s="5">
        <v>2320325</v>
      </c>
      <c r="BH457" s="5"/>
      <c r="BI457" s="5"/>
      <c r="BJ457" s="5">
        <v>5945</v>
      </c>
      <c r="BK457" s="4">
        <v>2086499</v>
      </c>
      <c r="BL457" s="5"/>
      <c r="BM457" s="5"/>
      <c r="BN457" s="6">
        <v>5408</v>
      </c>
      <c r="BO457" s="5">
        <v>2527400</v>
      </c>
      <c r="BP457" s="5"/>
      <c r="BQ457" s="5"/>
      <c r="BR457" s="5">
        <v>5366</v>
      </c>
      <c r="BS457" s="12">
        <v>23464982</v>
      </c>
    </row>
    <row r="458" spans="2:71" x14ac:dyDescent="0.25">
      <c r="B458" s="3"/>
      <c r="C458"/>
      <c r="F458">
        <v>7554</v>
      </c>
      <c r="G458" s="4"/>
      <c r="H458" s="5"/>
      <c r="I458" s="5"/>
      <c r="J458" s="5"/>
      <c r="K458" s="4"/>
      <c r="L458" s="5"/>
      <c r="M458" s="5"/>
      <c r="N458" s="6"/>
      <c r="O458" s="5"/>
      <c r="P458" s="5"/>
      <c r="Q458" s="5"/>
      <c r="R458" s="6"/>
      <c r="S458" s="5"/>
      <c r="T458" s="5"/>
      <c r="U458" s="5"/>
      <c r="V458" s="5"/>
      <c r="W458" s="4"/>
      <c r="X458" s="5"/>
      <c r="Y458" s="5"/>
      <c r="Z458" s="6"/>
      <c r="AA458" s="5"/>
      <c r="AB458" s="5"/>
      <c r="AC458" s="5"/>
      <c r="AD458" s="5"/>
      <c r="AE458" s="4">
        <v>31054839</v>
      </c>
      <c r="AF458" s="5"/>
      <c r="AG458" s="5">
        <v>4703253</v>
      </c>
      <c r="AH458" s="6"/>
      <c r="AI458" s="5">
        <v>32367659</v>
      </c>
      <c r="AJ458" s="5"/>
      <c r="AK458" s="5">
        <v>4553149</v>
      </c>
      <c r="AL458" s="5"/>
      <c r="AM458" s="4">
        <v>33795710</v>
      </c>
      <c r="AN458" s="5"/>
      <c r="AO458" s="5">
        <v>4385867</v>
      </c>
      <c r="AP458" s="6"/>
      <c r="AQ458" s="5">
        <v>33599151</v>
      </c>
      <c r="AR458" s="5"/>
      <c r="AS458" s="5">
        <v>4238295</v>
      </c>
      <c r="AT458" s="5"/>
      <c r="AU458" s="4">
        <v>34361470</v>
      </c>
      <c r="AV458" s="5"/>
      <c r="AW458" s="5">
        <v>4192378</v>
      </c>
      <c r="AX458" s="6"/>
      <c r="AY458" s="5">
        <v>38075233</v>
      </c>
      <c r="AZ458" s="5"/>
      <c r="BA458" s="5">
        <v>3608926</v>
      </c>
      <c r="BB458" s="5"/>
      <c r="BC458" s="4">
        <v>42046934</v>
      </c>
      <c r="BD458" s="5"/>
      <c r="BE458" s="5">
        <v>4058265</v>
      </c>
      <c r="BF458" s="6"/>
      <c r="BG458" s="5">
        <v>43782943</v>
      </c>
      <c r="BH458" s="5"/>
      <c r="BI458" s="5">
        <v>4191966</v>
      </c>
      <c r="BJ458" s="5"/>
      <c r="BK458" s="4">
        <v>43000968</v>
      </c>
      <c r="BL458" s="5"/>
      <c r="BM458" s="5">
        <v>4267712</v>
      </c>
      <c r="BN458" s="6"/>
      <c r="BO458" s="5">
        <v>47396269</v>
      </c>
      <c r="BP458" s="5"/>
      <c r="BQ458" s="5">
        <v>4432220</v>
      </c>
      <c r="BR458" s="5"/>
      <c r="BS458" s="12">
        <v>422113207</v>
      </c>
    </row>
    <row r="459" spans="2:71" x14ac:dyDescent="0.25">
      <c r="B459" s="3"/>
      <c r="C459">
        <v>11045200</v>
      </c>
      <c r="D459" t="s">
        <v>305</v>
      </c>
      <c r="E459">
        <v>200</v>
      </c>
      <c r="F459" t="s">
        <v>17</v>
      </c>
      <c r="G459" s="4"/>
      <c r="H459" s="5"/>
      <c r="I459" s="5"/>
      <c r="J459" s="5"/>
      <c r="K459" s="4"/>
      <c r="L459" s="5"/>
      <c r="M459" s="5"/>
      <c r="N459" s="6"/>
      <c r="O459" s="5"/>
      <c r="P459" s="5"/>
      <c r="Q459" s="5"/>
      <c r="R459" s="6"/>
      <c r="S459" s="5"/>
      <c r="T459" s="5"/>
      <c r="U459" s="5"/>
      <c r="V459" s="5"/>
      <c r="W459" s="4"/>
      <c r="X459" s="5"/>
      <c r="Y459" s="5"/>
      <c r="Z459" s="6"/>
      <c r="AA459" s="5"/>
      <c r="AB459" s="5"/>
      <c r="AC459" s="5"/>
      <c r="AD459" s="5"/>
      <c r="AE459" s="4"/>
      <c r="AF459" s="5">
        <v>12685041</v>
      </c>
      <c r="AG459" s="5"/>
      <c r="AH459" s="6"/>
      <c r="AI459" s="5"/>
      <c r="AJ459" s="5">
        <v>12470214</v>
      </c>
      <c r="AK459" s="5"/>
      <c r="AL459" s="5"/>
      <c r="AM459" s="4"/>
      <c r="AN459" s="5">
        <v>12562995</v>
      </c>
      <c r="AO459" s="5"/>
      <c r="AP459" s="6"/>
      <c r="AQ459" s="5"/>
      <c r="AR459" s="5">
        <v>12767417</v>
      </c>
      <c r="AS459" s="5"/>
      <c r="AT459" s="5"/>
      <c r="AU459" s="4"/>
      <c r="AV459" s="5">
        <v>13986291</v>
      </c>
      <c r="AW459" s="5"/>
      <c r="AX459" s="6"/>
      <c r="AY459" s="5"/>
      <c r="AZ459" s="5">
        <v>12622719</v>
      </c>
      <c r="BA459" s="5"/>
      <c r="BB459" s="5"/>
      <c r="BC459" s="4"/>
      <c r="BD459" s="5">
        <v>14522184</v>
      </c>
      <c r="BE459" s="5"/>
      <c r="BF459" s="6"/>
      <c r="BG459" s="5"/>
      <c r="BH459" s="5">
        <v>18520494</v>
      </c>
      <c r="BI459" s="5"/>
      <c r="BJ459" s="5"/>
      <c r="BK459" s="4"/>
      <c r="BL459" s="5">
        <v>21200900</v>
      </c>
      <c r="BM459" s="5"/>
      <c r="BN459" s="6"/>
      <c r="BO459" s="5"/>
      <c r="BP459" s="5">
        <v>23279745</v>
      </c>
      <c r="BQ459" s="5"/>
      <c r="BR459" s="5"/>
      <c r="BS459" s="12">
        <v>154618000</v>
      </c>
    </row>
    <row r="460" spans="2:71" x14ac:dyDescent="0.25">
      <c r="B460" s="3"/>
      <c r="C460"/>
      <c r="E460">
        <v>650</v>
      </c>
      <c r="F460">
        <v>6200</v>
      </c>
      <c r="G460" s="4"/>
      <c r="H460" s="5"/>
      <c r="I460" s="5"/>
      <c r="J460" s="5"/>
      <c r="K460" s="4"/>
      <c r="L460" s="5"/>
      <c r="M460" s="5"/>
      <c r="N460" s="6"/>
      <c r="O460" s="5"/>
      <c r="P460" s="5"/>
      <c r="Q460" s="5"/>
      <c r="R460" s="6"/>
      <c r="S460" s="5"/>
      <c r="T460" s="5"/>
      <c r="U460" s="5"/>
      <c r="V460" s="5"/>
      <c r="W460" s="4"/>
      <c r="X460" s="5"/>
      <c r="Y460" s="5"/>
      <c r="Z460" s="6"/>
      <c r="AA460" s="5"/>
      <c r="AB460" s="5"/>
      <c r="AC460" s="5"/>
      <c r="AD460" s="5"/>
      <c r="AE460" s="4">
        <v>4125190</v>
      </c>
      <c r="AF460" s="5"/>
      <c r="AG460" s="5">
        <v>5943</v>
      </c>
      <c r="AH460" s="6">
        <v>457</v>
      </c>
      <c r="AI460" s="5">
        <v>4440630</v>
      </c>
      <c r="AJ460" s="5"/>
      <c r="AK460" s="5">
        <v>6399</v>
      </c>
      <c r="AL460" s="5">
        <v>443</v>
      </c>
      <c r="AM460" s="4">
        <v>4834961</v>
      </c>
      <c r="AN460" s="5"/>
      <c r="AO460" s="5">
        <v>6385</v>
      </c>
      <c r="AP460" s="6">
        <v>411</v>
      </c>
      <c r="AQ460" s="5">
        <v>5275252</v>
      </c>
      <c r="AR460" s="5"/>
      <c r="AS460" s="5">
        <v>6556</v>
      </c>
      <c r="AT460" s="5">
        <v>406</v>
      </c>
      <c r="AU460" s="4">
        <v>5918527</v>
      </c>
      <c r="AV460" s="5"/>
      <c r="AW460" s="5">
        <v>6533</v>
      </c>
      <c r="AX460" s="6">
        <v>380</v>
      </c>
      <c r="AY460" s="5">
        <v>6408601</v>
      </c>
      <c r="AZ460" s="5"/>
      <c r="BA460" s="5">
        <v>5798</v>
      </c>
      <c r="BB460" s="5">
        <v>319</v>
      </c>
      <c r="BC460" s="4">
        <v>7091109</v>
      </c>
      <c r="BD460" s="5"/>
      <c r="BE460" s="5">
        <v>6023</v>
      </c>
      <c r="BF460" s="6">
        <v>327</v>
      </c>
      <c r="BG460" s="5">
        <v>6861223</v>
      </c>
      <c r="BH460" s="5"/>
      <c r="BI460" s="5">
        <v>5679</v>
      </c>
      <c r="BJ460" s="5">
        <v>330</v>
      </c>
      <c r="BK460" s="4">
        <v>7183853</v>
      </c>
      <c r="BL460" s="5"/>
      <c r="BM460" s="5">
        <v>6197</v>
      </c>
      <c r="BN460" s="6">
        <v>280</v>
      </c>
      <c r="BO460" s="5">
        <v>8121370</v>
      </c>
      <c r="BP460" s="5"/>
      <c r="BQ460" s="5">
        <v>6209</v>
      </c>
      <c r="BR460" s="5">
        <v>263</v>
      </c>
      <c r="BS460" s="12">
        <v>60326054</v>
      </c>
    </row>
    <row r="461" spans="2:71" x14ac:dyDescent="0.25">
      <c r="B461" s="3"/>
      <c r="C461"/>
      <c r="F461">
        <v>6203</v>
      </c>
      <c r="G461" s="4"/>
      <c r="H461" s="5"/>
      <c r="I461" s="5"/>
      <c r="J461" s="5"/>
      <c r="K461" s="4"/>
      <c r="L461" s="5"/>
      <c r="M461" s="5"/>
      <c r="N461" s="6"/>
      <c r="O461" s="5"/>
      <c r="P461" s="5"/>
      <c r="Q461" s="5"/>
      <c r="R461" s="6"/>
      <c r="S461" s="5"/>
      <c r="T461" s="5"/>
      <c r="U461" s="5"/>
      <c r="V461" s="5"/>
      <c r="W461" s="4"/>
      <c r="X461" s="5"/>
      <c r="Y461" s="5"/>
      <c r="Z461" s="6"/>
      <c r="AA461" s="5"/>
      <c r="AB461" s="5"/>
      <c r="AC461" s="5"/>
      <c r="AD461" s="5"/>
      <c r="AE461" s="4">
        <v>4125190</v>
      </c>
      <c r="AF461" s="5"/>
      <c r="AG461" s="5">
        <v>5943</v>
      </c>
      <c r="AH461" s="6">
        <v>457</v>
      </c>
      <c r="AI461" s="5">
        <v>4440630</v>
      </c>
      <c r="AJ461" s="5"/>
      <c r="AK461" s="5">
        <v>6399</v>
      </c>
      <c r="AL461" s="5">
        <v>443</v>
      </c>
      <c r="AM461" s="4">
        <v>4834961</v>
      </c>
      <c r="AN461" s="5"/>
      <c r="AO461" s="5">
        <v>6385</v>
      </c>
      <c r="AP461" s="6">
        <v>411</v>
      </c>
      <c r="AQ461" s="5">
        <v>5275252</v>
      </c>
      <c r="AR461" s="5"/>
      <c r="AS461" s="5">
        <v>6556</v>
      </c>
      <c r="AT461" s="5">
        <v>406</v>
      </c>
      <c r="AU461" s="4">
        <v>5918527</v>
      </c>
      <c r="AV461" s="5"/>
      <c r="AW461" s="5">
        <v>6533</v>
      </c>
      <c r="AX461" s="6">
        <v>380</v>
      </c>
      <c r="AY461" s="5">
        <v>6408601</v>
      </c>
      <c r="AZ461" s="5"/>
      <c r="BA461" s="5">
        <v>5798</v>
      </c>
      <c r="BB461" s="5">
        <v>319</v>
      </c>
      <c r="BC461" s="4">
        <v>7091109</v>
      </c>
      <c r="BD461" s="5"/>
      <c r="BE461" s="5">
        <v>6023</v>
      </c>
      <c r="BF461" s="6">
        <v>327</v>
      </c>
      <c r="BG461" s="5">
        <v>6861223</v>
      </c>
      <c r="BH461" s="5"/>
      <c r="BI461" s="5">
        <v>5679</v>
      </c>
      <c r="BJ461" s="5">
        <v>330</v>
      </c>
      <c r="BK461" s="4">
        <v>7183853</v>
      </c>
      <c r="BL461" s="5"/>
      <c r="BM461" s="5">
        <v>6197</v>
      </c>
      <c r="BN461" s="6">
        <v>280</v>
      </c>
      <c r="BO461" s="5">
        <v>8121370</v>
      </c>
      <c r="BP461" s="5"/>
      <c r="BQ461" s="5">
        <v>6209</v>
      </c>
      <c r="BR461" s="5">
        <v>263</v>
      </c>
      <c r="BS461" s="12">
        <v>60326054</v>
      </c>
    </row>
    <row r="462" spans="2:71" x14ac:dyDescent="0.25">
      <c r="B462" s="3"/>
      <c r="C462"/>
      <c r="F462">
        <v>7550</v>
      </c>
      <c r="G462" s="4"/>
      <c r="H462" s="5"/>
      <c r="I462" s="5"/>
      <c r="J462" s="5"/>
      <c r="K462" s="4"/>
      <c r="L462" s="5"/>
      <c r="M462" s="5"/>
      <c r="N462" s="6"/>
      <c r="O462" s="5"/>
      <c r="P462" s="5"/>
      <c r="Q462" s="5"/>
      <c r="R462" s="6"/>
      <c r="S462" s="5"/>
      <c r="T462" s="5"/>
      <c r="U462" s="5"/>
      <c r="V462" s="5"/>
      <c r="W462" s="4"/>
      <c r="X462" s="5"/>
      <c r="Y462" s="5"/>
      <c r="Z462" s="6"/>
      <c r="AA462" s="5"/>
      <c r="AB462" s="5"/>
      <c r="AC462" s="5"/>
      <c r="AD462" s="5"/>
      <c r="AE462" s="4">
        <v>42721081</v>
      </c>
      <c r="AF462" s="5"/>
      <c r="AG462" s="5"/>
      <c r="AH462" s="6"/>
      <c r="AI462" s="5">
        <v>42153895</v>
      </c>
      <c r="AJ462" s="5"/>
      <c r="AK462" s="5"/>
      <c r="AL462" s="5"/>
      <c r="AM462" s="4">
        <v>42873003</v>
      </c>
      <c r="AN462" s="5"/>
      <c r="AO462" s="5"/>
      <c r="AP462" s="6"/>
      <c r="AQ462" s="5">
        <v>44736555</v>
      </c>
      <c r="AR462" s="5"/>
      <c r="AS462" s="5"/>
      <c r="AT462" s="5"/>
      <c r="AU462" s="4">
        <v>48083449</v>
      </c>
      <c r="AV462" s="5"/>
      <c r="AW462" s="5"/>
      <c r="AX462" s="6"/>
      <c r="AY462" s="5">
        <v>54675630</v>
      </c>
      <c r="AZ462" s="5"/>
      <c r="BA462" s="5"/>
      <c r="BB462" s="5"/>
      <c r="BC462" s="4">
        <v>57476166</v>
      </c>
      <c r="BD462" s="5"/>
      <c r="BE462" s="5"/>
      <c r="BF462" s="6"/>
      <c r="BG462" s="5">
        <v>58203625</v>
      </c>
      <c r="BH462" s="5"/>
      <c r="BI462" s="5"/>
      <c r="BJ462" s="5"/>
      <c r="BK462" s="4">
        <v>61926494</v>
      </c>
      <c r="BL462" s="5"/>
      <c r="BM462" s="5"/>
      <c r="BN462" s="6"/>
      <c r="BO462" s="5">
        <v>66196192</v>
      </c>
      <c r="BP462" s="5"/>
      <c r="BQ462" s="5"/>
      <c r="BR462" s="5"/>
      <c r="BS462" s="12">
        <v>519046090</v>
      </c>
    </row>
    <row r="463" spans="2:71" x14ac:dyDescent="0.25">
      <c r="B463" s="3"/>
      <c r="C463"/>
      <c r="F463">
        <v>7553</v>
      </c>
      <c r="G463" s="4"/>
      <c r="H463" s="5"/>
      <c r="I463" s="5"/>
      <c r="J463" s="5"/>
      <c r="K463" s="4"/>
      <c r="L463" s="5"/>
      <c r="M463" s="5"/>
      <c r="N463" s="6"/>
      <c r="O463" s="5"/>
      <c r="P463" s="5"/>
      <c r="Q463" s="5"/>
      <c r="R463" s="6"/>
      <c r="S463" s="5"/>
      <c r="T463" s="5"/>
      <c r="U463" s="5"/>
      <c r="V463" s="5"/>
      <c r="W463" s="4"/>
      <c r="X463" s="5"/>
      <c r="Y463" s="5"/>
      <c r="Z463" s="6"/>
      <c r="AA463" s="5"/>
      <c r="AB463" s="5"/>
      <c r="AC463" s="5"/>
      <c r="AD463" s="5"/>
      <c r="AE463" s="4">
        <v>3220320</v>
      </c>
      <c r="AF463" s="5"/>
      <c r="AG463" s="5"/>
      <c r="AH463" s="6">
        <v>9551</v>
      </c>
      <c r="AI463" s="5">
        <v>3308846</v>
      </c>
      <c r="AJ463" s="5"/>
      <c r="AK463" s="5"/>
      <c r="AL463" s="5">
        <v>9023</v>
      </c>
      <c r="AM463" s="4">
        <v>3654791</v>
      </c>
      <c r="AN463" s="5"/>
      <c r="AO463" s="5"/>
      <c r="AP463" s="6">
        <v>9273</v>
      </c>
      <c r="AQ463" s="5">
        <v>3908180</v>
      </c>
      <c r="AR463" s="5"/>
      <c r="AS463" s="5"/>
      <c r="AT463" s="5">
        <v>9731</v>
      </c>
      <c r="AU463" s="4">
        <v>3854487</v>
      </c>
      <c r="AV463" s="5"/>
      <c r="AW463" s="5"/>
      <c r="AX463" s="6">
        <v>8878</v>
      </c>
      <c r="AY463" s="5">
        <v>4204192</v>
      </c>
      <c r="AZ463" s="5"/>
      <c r="BA463" s="5"/>
      <c r="BB463" s="5">
        <v>7604</v>
      </c>
      <c r="BC463" s="4">
        <v>4398903</v>
      </c>
      <c r="BD463" s="5"/>
      <c r="BE463" s="5"/>
      <c r="BF463" s="6">
        <v>8609</v>
      </c>
      <c r="BG463" s="5">
        <v>4131075</v>
      </c>
      <c r="BH463" s="5"/>
      <c r="BI463" s="5"/>
      <c r="BJ463" s="5">
        <v>8586</v>
      </c>
      <c r="BK463" s="4">
        <v>4153022</v>
      </c>
      <c r="BL463" s="5"/>
      <c r="BM463" s="5"/>
      <c r="BN463" s="6">
        <v>8961</v>
      </c>
      <c r="BO463" s="5">
        <v>4301166</v>
      </c>
      <c r="BP463" s="5"/>
      <c r="BQ463" s="5"/>
      <c r="BR463" s="5">
        <v>8731</v>
      </c>
      <c r="BS463" s="12">
        <v>39223929</v>
      </c>
    </row>
    <row r="464" spans="2:71" x14ac:dyDescent="0.25">
      <c r="B464" s="3"/>
      <c r="C464"/>
      <c r="F464">
        <v>7554</v>
      </c>
      <c r="G464" s="4"/>
      <c r="H464" s="5"/>
      <c r="I464" s="5"/>
      <c r="J464" s="5"/>
      <c r="K464" s="4"/>
      <c r="L464" s="5"/>
      <c r="M464" s="5"/>
      <c r="N464" s="6"/>
      <c r="O464" s="5"/>
      <c r="P464" s="5"/>
      <c r="Q464" s="5"/>
      <c r="R464" s="6"/>
      <c r="S464" s="5"/>
      <c r="T464" s="5"/>
      <c r="U464" s="5"/>
      <c r="V464" s="5"/>
      <c r="W464" s="4"/>
      <c r="X464" s="5"/>
      <c r="Y464" s="5"/>
      <c r="Z464" s="6"/>
      <c r="AA464" s="5"/>
      <c r="AB464" s="5"/>
      <c r="AC464" s="5"/>
      <c r="AD464" s="5"/>
      <c r="AE464" s="4">
        <v>39500761</v>
      </c>
      <c r="AF464" s="5"/>
      <c r="AG464" s="5">
        <v>5905863</v>
      </c>
      <c r="AH464" s="6"/>
      <c r="AI464" s="5">
        <v>38845049</v>
      </c>
      <c r="AJ464" s="5"/>
      <c r="AK464" s="5">
        <v>6260577</v>
      </c>
      <c r="AL464" s="5"/>
      <c r="AM464" s="4">
        <v>39218212</v>
      </c>
      <c r="AN464" s="5"/>
      <c r="AO464" s="5">
        <v>6207844</v>
      </c>
      <c r="AP464" s="6"/>
      <c r="AQ464" s="5">
        <v>40828375</v>
      </c>
      <c r="AR464" s="5"/>
      <c r="AS464" s="5">
        <v>6300623</v>
      </c>
      <c r="AT464" s="5"/>
      <c r="AU464" s="4">
        <v>44228962</v>
      </c>
      <c r="AV464" s="5"/>
      <c r="AW464" s="5">
        <v>6641536</v>
      </c>
      <c r="AX464" s="6"/>
      <c r="AY464" s="5">
        <v>50471438</v>
      </c>
      <c r="AZ464" s="5"/>
      <c r="BA464" s="5">
        <v>5539311</v>
      </c>
      <c r="BB464" s="5"/>
      <c r="BC464" s="4">
        <v>53077263</v>
      </c>
      <c r="BD464" s="5"/>
      <c r="BE464" s="5">
        <v>5626510</v>
      </c>
      <c r="BF464" s="6"/>
      <c r="BG464" s="5">
        <v>54072550</v>
      </c>
      <c r="BH464" s="5"/>
      <c r="BI464" s="5">
        <v>5623339</v>
      </c>
      <c r="BJ464" s="5"/>
      <c r="BK464" s="4">
        <v>57773472</v>
      </c>
      <c r="BL464" s="5"/>
      <c r="BM464" s="5">
        <v>5770051</v>
      </c>
      <c r="BN464" s="6"/>
      <c r="BO464" s="5">
        <v>61895026</v>
      </c>
      <c r="BP464" s="5"/>
      <c r="BQ464" s="5">
        <v>5761338</v>
      </c>
      <c r="BR464" s="5"/>
      <c r="BS464" s="12">
        <v>539548100</v>
      </c>
    </row>
    <row r="465" spans="2:71" x14ac:dyDescent="0.25">
      <c r="B465" s="3"/>
      <c r="C465">
        <v>11084464</v>
      </c>
      <c r="D465" t="s">
        <v>115</v>
      </c>
      <c r="E465">
        <v>200</v>
      </c>
      <c r="F465" t="s">
        <v>17</v>
      </c>
      <c r="G465" s="4"/>
      <c r="H465" s="5">
        <v>847698</v>
      </c>
      <c r="I465" s="5"/>
      <c r="J465" s="5"/>
      <c r="K465" s="4"/>
      <c r="L465" s="5">
        <v>882094</v>
      </c>
      <c r="M465" s="5"/>
      <c r="N465" s="6"/>
      <c r="O465" s="5"/>
      <c r="P465" s="5">
        <v>941794</v>
      </c>
      <c r="Q465" s="5"/>
      <c r="R465" s="6"/>
      <c r="S465" s="5"/>
      <c r="T465" s="5">
        <v>964281</v>
      </c>
      <c r="U465" s="5"/>
      <c r="V465" s="5"/>
      <c r="W465" s="4"/>
      <c r="X465" s="5">
        <v>991029</v>
      </c>
      <c r="Y465" s="5"/>
      <c r="Z465" s="6"/>
      <c r="AA465" s="5"/>
      <c r="AB465" s="5">
        <v>962659</v>
      </c>
      <c r="AC465" s="5"/>
      <c r="AD465" s="5"/>
      <c r="AE465" s="4"/>
      <c r="AF465" s="5"/>
      <c r="AG465" s="5"/>
      <c r="AH465" s="6"/>
      <c r="AI465" s="5"/>
      <c r="AJ465" s="5"/>
      <c r="AK465" s="5"/>
      <c r="AL465" s="5"/>
      <c r="AM465" s="4"/>
      <c r="AN465" s="5"/>
      <c r="AO465" s="5"/>
      <c r="AP465" s="6"/>
      <c r="AQ465" s="5"/>
      <c r="AR465" s="5"/>
      <c r="AS465" s="5"/>
      <c r="AT465" s="5"/>
      <c r="AU465" s="4"/>
      <c r="AV465" s="5"/>
      <c r="AW465" s="5"/>
      <c r="AX465" s="6"/>
      <c r="AY465" s="5"/>
      <c r="AZ465" s="5"/>
      <c r="BA465" s="5"/>
      <c r="BB465" s="5"/>
      <c r="BC465" s="4"/>
      <c r="BD465" s="5"/>
      <c r="BE465" s="5"/>
      <c r="BF465" s="6"/>
      <c r="BG465" s="5"/>
      <c r="BH465" s="5"/>
      <c r="BI465" s="5"/>
      <c r="BJ465" s="5"/>
      <c r="BK465" s="4"/>
      <c r="BL465" s="5"/>
      <c r="BM465" s="5"/>
      <c r="BN465" s="6"/>
      <c r="BO465" s="5"/>
      <c r="BP465" s="5"/>
      <c r="BQ465" s="5"/>
      <c r="BR465" s="5"/>
      <c r="BS465" s="12">
        <v>5589555</v>
      </c>
    </row>
    <row r="466" spans="2:71" x14ac:dyDescent="0.25">
      <c r="B466" s="3"/>
      <c r="C466"/>
      <c r="E466">
        <v>650</v>
      </c>
      <c r="F466">
        <v>7550</v>
      </c>
      <c r="G466" s="4">
        <v>2996042</v>
      </c>
      <c r="H466" s="5"/>
      <c r="I466" s="5"/>
      <c r="J466" s="5"/>
      <c r="K466" s="4">
        <v>3032023</v>
      </c>
      <c r="L466" s="5"/>
      <c r="M466" s="5"/>
      <c r="N466" s="6"/>
      <c r="O466" s="5">
        <v>3076755</v>
      </c>
      <c r="P466" s="5"/>
      <c r="Q466" s="5"/>
      <c r="R466" s="6"/>
      <c r="S466" s="5">
        <v>3162039</v>
      </c>
      <c r="T466" s="5"/>
      <c r="U466" s="5"/>
      <c r="V466" s="5"/>
      <c r="W466" s="4">
        <v>3221180</v>
      </c>
      <c r="X466" s="5"/>
      <c r="Y466" s="5"/>
      <c r="Z466" s="6"/>
      <c r="AA466" s="5">
        <v>3174146</v>
      </c>
      <c r="AB466" s="5"/>
      <c r="AC466" s="5"/>
      <c r="AD466" s="5"/>
      <c r="AE466" s="4"/>
      <c r="AF466" s="5"/>
      <c r="AG466" s="5"/>
      <c r="AH466" s="6"/>
      <c r="AI466" s="5"/>
      <c r="AJ466" s="5"/>
      <c r="AK466" s="5"/>
      <c r="AL466" s="5"/>
      <c r="AM466" s="4"/>
      <c r="AN466" s="5"/>
      <c r="AO466" s="5"/>
      <c r="AP466" s="6"/>
      <c r="AQ466" s="5"/>
      <c r="AR466" s="5"/>
      <c r="AS466" s="5"/>
      <c r="AT466" s="5"/>
      <c r="AU466" s="4"/>
      <c r="AV466" s="5"/>
      <c r="AW466" s="5"/>
      <c r="AX466" s="6"/>
      <c r="AY466" s="5"/>
      <c r="AZ466" s="5"/>
      <c r="BA466" s="5"/>
      <c r="BB466" s="5"/>
      <c r="BC466" s="4"/>
      <c r="BD466" s="5"/>
      <c r="BE466" s="5"/>
      <c r="BF466" s="6"/>
      <c r="BG466" s="5"/>
      <c r="BH466" s="5"/>
      <c r="BI466" s="5"/>
      <c r="BJ466" s="5"/>
      <c r="BK466" s="4"/>
      <c r="BL466" s="5"/>
      <c r="BM466" s="5"/>
      <c r="BN466" s="6"/>
      <c r="BO466" s="5"/>
      <c r="BP466" s="5"/>
      <c r="BQ466" s="5"/>
      <c r="BR466" s="5"/>
      <c r="BS466" s="12">
        <v>18662185</v>
      </c>
    </row>
    <row r="467" spans="2:71" x14ac:dyDescent="0.25">
      <c r="B467" s="3"/>
      <c r="C467"/>
      <c r="F467">
        <v>7553</v>
      </c>
      <c r="G467" s="4">
        <v>204118</v>
      </c>
      <c r="H467" s="5"/>
      <c r="I467" s="5"/>
      <c r="J467" s="5">
        <v>385</v>
      </c>
      <c r="K467" s="4">
        <v>224454</v>
      </c>
      <c r="L467" s="5"/>
      <c r="M467" s="5"/>
      <c r="N467" s="6">
        <v>346</v>
      </c>
      <c r="O467" s="5">
        <v>201844</v>
      </c>
      <c r="P467" s="5"/>
      <c r="Q467" s="5"/>
      <c r="R467" s="6">
        <v>260</v>
      </c>
      <c r="S467" s="5">
        <v>220474</v>
      </c>
      <c r="T467" s="5"/>
      <c r="U467" s="5"/>
      <c r="V467" s="5">
        <v>238</v>
      </c>
      <c r="W467" s="4">
        <v>230342</v>
      </c>
      <c r="X467" s="5"/>
      <c r="Y467" s="5"/>
      <c r="Z467" s="6">
        <v>396</v>
      </c>
      <c r="AA467" s="5">
        <v>217304</v>
      </c>
      <c r="AB467" s="5"/>
      <c r="AC467" s="5"/>
      <c r="AD467" s="5">
        <v>424</v>
      </c>
      <c r="AE467" s="4"/>
      <c r="AF467" s="5"/>
      <c r="AG467" s="5"/>
      <c r="AH467" s="6"/>
      <c r="AI467" s="5"/>
      <c r="AJ467" s="5"/>
      <c r="AK467" s="5"/>
      <c r="AL467" s="5"/>
      <c r="AM467" s="4"/>
      <c r="AN467" s="5"/>
      <c r="AO467" s="5"/>
      <c r="AP467" s="6"/>
      <c r="AQ467" s="5"/>
      <c r="AR467" s="5"/>
      <c r="AS467" s="5"/>
      <c r="AT467" s="5"/>
      <c r="AU467" s="4"/>
      <c r="AV467" s="5"/>
      <c r="AW467" s="5"/>
      <c r="AX467" s="6"/>
      <c r="AY467" s="5"/>
      <c r="AZ467" s="5"/>
      <c r="BA467" s="5"/>
      <c r="BB467" s="5"/>
      <c r="BC467" s="4"/>
      <c r="BD467" s="5"/>
      <c r="BE467" s="5"/>
      <c r="BF467" s="6"/>
      <c r="BG467" s="5"/>
      <c r="BH467" s="5"/>
      <c r="BI467" s="5"/>
      <c r="BJ467" s="5"/>
      <c r="BK467" s="4"/>
      <c r="BL467" s="5"/>
      <c r="BM467" s="5"/>
      <c r="BN467" s="6"/>
      <c r="BO467" s="5"/>
      <c r="BP467" s="5"/>
      <c r="BQ467" s="5"/>
      <c r="BR467" s="5"/>
      <c r="BS467" s="12">
        <v>1300585</v>
      </c>
    </row>
    <row r="468" spans="2:71" x14ac:dyDescent="0.25">
      <c r="B468" s="3"/>
      <c r="C468"/>
      <c r="F468">
        <v>7554</v>
      </c>
      <c r="G468" s="4">
        <v>2791924</v>
      </c>
      <c r="H468" s="5"/>
      <c r="I468" s="5">
        <v>486036</v>
      </c>
      <c r="J468" s="5"/>
      <c r="K468" s="4">
        <v>2807569</v>
      </c>
      <c r="L468" s="5"/>
      <c r="M468" s="5">
        <v>479037</v>
      </c>
      <c r="N468" s="6"/>
      <c r="O468" s="5">
        <v>2874911</v>
      </c>
      <c r="P468" s="5"/>
      <c r="Q468" s="5">
        <v>474503</v>
      </c>
      <c r="R468" s="6"/>
      <c r="S468" s="5">
        <v>2941565</v>
      </c>
      <c r="T468" s="5"/>
      <c r="U468" s="5">
        <v>470852</v>
      </c>
      <c r="V468" s="5"/>
      <c r="W468" s="4">
        <v>2990838</v>
      </c>
      <c r="X468" s="5"/>
      <c r="Y468" s="5">
        <v>471471</v>
      </c>
      <c r="Z468" s="6"/>
      <c r="AA468" s="5">
        <v>2956842</v>
      </c>
      <c r="AB468" s="5"/>
      <c r="AC468" s="5">
        <v>469414</v>
      </c>
      <c r="AD468" s="5"/>
      <c r="AE468" s="4"/>
      <c r="AF468" s="5"/>
      <c r="AG468" s="5"/>
      <c r="AH468" s="6"/>
      <c r="AI468" s="5"/>
      <c r="AJ468" s="5"/>
      <c r="AK468" s="5"/>
      <c r="AL468" s="5"/>
      <c r="AM468" s="4"/>
      <c r="AN468" s="5"/>
      <c r="AO468" s="5"/>
      <c r="AP468" s="6"/>
      <c r="AQ468" s="5"/>
      <c r="AR468" s="5"/>
      <c r="AS468" s="5"/>
      <c r="AT468" s="5"/>
      <c r="AU468" s="4"/>
      <c r="AV468" s="5"/>
      <c r="AW468" s="5"/>
      <c r="AX468" s="6"/>
      <c r="AY468" s="5"/>
      <c r="AZ468" s="5"/>
      <c r="BA468" s="5"/>
      <c r="BB468" s="5"/>
      <c r="BC468" s="4"/>
      <c r="BD468" s="5"/>
      <c r="BE468" s="5"/>
      <c r="BF468" s="6"/>
      <c r="BG468" s="5"/>
      <c r="BH468" s="5"/>
      <c r="BI468" s="5"/>
      <c r="BJ468" s="5"/>
      <c r="BK468" s="4"/>
      <c r="BL468" s="5"/>
      <c r="BM468" s="5"/>
      <c r="BN468" s="6"/>
      <c r="BO468" s="5"/>
      <c r="BP468" s="5"/>
      <c r="BQ468" s="5"/>
      <c r="BR468" s="5"/>
      <c r="BS468" s="12">
        <v>20214962</v>
      </c>
    </row>
    <row r="469" spans="2:71" x14ac:dyDescent="0.25">
      <c r="B469" s="3"/>
      <c r="C469">
        <v>11546389</v>
      </c>
      <c r="D469" t="s">
        <v>116</v>
      </c>
      <c r="E469">
        <v>200</v>
      </c>
      <c r="F469" t="s">
        <v>17</v>
      </c>
      <c r="G469" s="4"/>
      <c r="H469" s="5">
        <v>311844</v>
      </c>
      <c r="I469" s="5"/>
      <c r="J469" s="5"/>
      <c r="K469" s="4"/>
      <c r="L469" s="5">
        <v>305350</v>
      </c>
      <c r="M469" s="5"/>
      <c r="N469" s="6"/>
      <c r="O469" s="5"/>
      <c r="P469" s="5">
        <v>335889</v>
      </c>
      <c r="Q469" s="5"/>
      <c r="R469" s="6"/>
      <c r="S469" s="5"/>
      <c r="T469" s="5"/>
      <c r="U469" s="5"/>
      <c r="V469" s="5"/>
      <c r="W469" s="4"/>
      <c r="X469" s="5"/>
      <c r="Y469" s="5"/>
      <c r="Z469" s="6"/>
      <c r="AA469" s="5"/>
      <c r="AB469" s="5"/>
      <c r="AC469" s="5"/>
      <c r="AD469" s="5"/>
      <c r="AE469" s="4"/>
      <c r="AF469" s="5"/>
      <c r="AG469" s="5"/>
      <c r="AH469" s="6"/>
      <c r="AI469" s="5"/>
      <c r="AJ469" s="5"/>
      <c r="AK469" s="5"/>
      <c r="AL469" s="5"/>
      <c r="AM469" s="4"/>
      <c r="AN469" s="5"/>
      <c r="AO469" s="5"/>
      <c r="AP469" s="6"/>
      <c r="AQ469" s="5"/>
      <c r="AR469" s="5"/>
      <c r="AS469" s="5"/>
      <c r="AT469" s="5"/>
      <c r="AU469" s="4"/>
      <c r="AV469" s="5"/>
      <c r="AW469" s="5"/>
      <c r="AX469" s="6"/>
      <c r="AY469" s="5"/>
      <c r="AZ469" s="5"/>
      <c r="BA469" s="5"/>
      <c r="BB469" s="5"/>
      <c r="BC469" s="4"/>
      <c r="BD469" s="5"/>
      <c r="BE469" s="5"/>
      <c r="BF469" s="6"/>
      <c r="BG469" s="5"/>
      <c r="BH469" s="5"/>
      <c r="BI469" s="5"/>
      <c r="BJ469" s="5"/>
      <c r="BK469" s="4"/>
      <c r="BL469" s="5"/>
      <c r="BM469" s="5"/>
      <c r="BN469" s="6"/>
      <c r="BO469" s="5"/>
      <c r="BP469" s="5"/>
      <c r="BQ469" s="5"/>
      <c r="BR469" s="5"/>
      <c r="BS469" s="12">
        <v>953083</v>
      </c>
    </row>
    <row r="470" spans="2:71" x14ac:dyDescent="0.25">
      <c r="B470" s="3"/>
      <c r="C470"/>
      <c r="E470">
        <v>650</v>
      </c>
      <c r="F470">
        <v>7550</v>
      </c>
      <c r="G470" s="4">
        <v>1260909</v>
      </c>
      <c r="H470" s="5"/>
      <c r="I470" s="5"/>
      <c r="J470" s="5"/>
      <c r="K470" s="4">
        <v>1279843</v>
      </c>
      <c r="L470" s="5"/>
      <c r="M470" s="5"/>
      <c r="N470" s="6"/>
      <c r="O470" s="5">
        <v>1360109</v>
      </c>
      <c r="P470" s="5"/>
      <c r="Q470" s="5"/>
      <c r="R470" s="6"/>
      <c r="S470" s="5"/>
      <c r="T470" s="5"/>
      <c r="U470" s="5"/>
      <c r="V470" s="5"/>
      <c r="W470" s="4"/>
      <c r="X470" s="5"/>
      <c r="Y470" s="5"/>
      <c r="Z470" s="6"/>
      <c r="AA470" s="5"/>
      <c r="AB470" s="5"/>
      <c r="AC470" s="5"/>
      <c r="AD470" s="5"/>
      <c r="AE470" s="4"/>
      <c r="AF470" s="5"/>
      <c r="AG470" s="5"/>
      <c r="AH470" s="6"/>
      <c r="AI470" s="5"/>
      <c r="AJ470" s="5"/>
      <c r="AK470" s="5"/>
      <c r="AL470" s="5"/>
      <c r="AM470" s="4"/>
      <c r="AN470" s="5"/>
      <c r="AO470" s="5"/>
      <c r="AP470" s="6"/>
      <c r="AQ470" s="5"/>
      <c r="AR470" s="5"/>
      <c r="AS470" s="5"/>
      <c r="AT470" s="5"/>
      <c r="AU470" s="4"/>
      <c r="AV470" s="5"/>
      <c r="AW470" s="5"/>
      <c r="AX470" s="6"/>
      <c r="AY470" s="5"/>
      <c r="AZ470" s="5"/>
      <c r="BA470" s="5"/>
      <c r="BB470" s="5"/>
      <c r="BC470" s="4"/>
      <c r="BD470" s="5"/>
      <c r="BE470" s="5"/>
      <c r="BF470" s="6"/>
      <c r="BG470" s="5"/>
      <c r="BH470" s="5"/>
      <c r="BI470" s="5"/>
      <c r="BJ470" s="5"/>
      <c r="BK470" s="4"/>
      <c r="BL470" s="5"/>
      <c r="BM470" s="5"/>
      <c r="BN470" s="6"/>
      <c r="BO470" s="5"/>
      <c r="BP470" s="5"/>
      <c r="BQ470" s="5"/>
      <c r="BR470" s="5"/>
      <c r="BS470" s="12">
        <v>3900861</v>
      </c>
    </row>
    <row r="471" spans="2:71" x14ac:dyDescent="0.25">
      <c r="B471" s="3"/>
      <c r="C471"/>
      <c r="F471">
        <v>7553</v>
      </c>
      <c r="G471" s="4">
        <v>50028</v>
      </c>
      <c r="H471" s="5"/>
      <c r="I471" s="5"/>
      <c r="J471" s="5">
        <v>176</v>
      </c>
      <c r="K471" s="4">
        <v>50669</v>
      </c>
      <c r="L471" s="5"/>
      <c r="M471" s="5"/>
      <c r="N471" s="6">
        <v>188</v>
      </c>
      <c r="O471" s="5">
        <v>64693</v>
      </c>
      <c r="P471" s="5"/>
      <c r="Q471" s="5"/>
      <c r="R471" s="6">
        <v>188</v>
      </c>
      <c r="S471" s="5"/>
      <c r="T471" s="5"/>
      <c r="U471" s="5"/>
      <c r="V471" s="5"/>
      <c r="W471" s="4"/>
      <c r="X471" s="5"/>
      <c r="Y471" s="5"/>
      <c r="Z471" s="6"/>
      <c r="AA471" s="5"/>
      <c r="AB471" s="5"/>
      <c r="AC471" s="5"/>
      <c r="AD471" s="5"/>
      <c r="AE471" s="4"/>
      <c r="AF471" s="5"/>
      <c r="AG471" s="5"/>
      <c r="AH471" s="6"/>
      <c r="AI471" s="5"/>
      <c r="AJ471" s="5"/>
      <c r="AK471" s="5"/>
      <c r="AL471" s="5"/>
      <c r="AM471" s="4"/>
      <c r="AN471" s="5"/>
      <c r="AO471" s="5"/>
      <c r="AP471" s="6"/>
      <c r="AQ471" s="5"/>
      <c r="AR471" s="5"/>
      <c r="AS471" s="5"/>
      <c r="AT471" s="5"/>
      <c r="AU471" s="4"/>
      <c r="AV471" s="5"/>
      <c r="AW471" s="5"/>
      <c r="AX471" s="6"/>
      <c r="AY471" s="5"/>
      <c r="AZ471" s="5"/>
      <c r="BA471" s="5"/>
      <c r="BB471" s="5"/>
      <c r="BC471" s="4"/>
      <c r="BD471" s="5"/>
      <c r="BE471" s="5"/>
      <c r="BF471" s="6"/>
      <c r="BG471" s="5"/>
      <c r="BH471" s="5"/>
      <c r="BI471" s="5"/>
      <c r="BJ471" s="5"/>
      <c r="BK471" s="4"/>
      <c r="BL471" s="5"/>
      <c r="BM471" s="5"/>
      <c r="BN471" s="6"/>
      <c r="BO471" s="5"/>
      <c r="BP471" s="5"/>
      <c r="BQ471" s="5"/>
      <c r="BR471" s="5"/>
      <c r="BS471" s="12">
        <v>165942</v>
      </c>
    </row>
    <row r="472" spans="2:71" x14ac:dyDescent="0.25">
      <c r="B472" s="3"/>
      <c r="C472"/>
      <c r="F472">
        <v>7554</v>
      </c>
      <c r="G472" s="4">
        <v>1210881</v>
      </c>
      <c r="H472" s="5"/>
      <c r="I472" s="5">
        <v>151068</v>
      </c>
      <c r="J472" s="5"/>
      <c r="K472" s="4">
        <v>1229174</v>
      </c>
      <c r="L472" s="5"/>
      <c r="M472" s="5">
        <v>173487</v>
      </c>
      <c r="N472" s="6"/>
      <c r="O472" s="5">
        <v>1295416</v>
      </c>
      <c r="P472" s="5"/>
      <c r="Q472" s="5">
        <v>173660</v>
      </c>
      <c r="R472" s="6"/>
      <c r="S472" s="5"/>
      <c r="T472" s="5"/>
      <c r="U472" s="5"/>
      <c r="V472" s="5"/>
      <c r="W472" s="4"/>
      <c r="X472" s="5"/>
      <c r="Y472" s="5"/>
      <c r="Z472" s="6"/>
      <c r="AA472" s="5"/>
      <c r="AB472" s="5"/>
      <c r="AC472" s="5"/>
      <c r="AD472" s="5"/>
      <c r="AE472" s="4"/>
      <c r="AF472" s="5"/>
      <c r="AG472" s="5"/>
      <c r="AH472" s="6"/>
      <c r="AI472" s="5"/>
      <c r="AJ472" s="5"/>
      <c r="AK472" s="5"/>
      <c r="AL472" s="5"/>
      <c r="AM472" s="4"/>
      <c r="AN472" s="5"/>
      <c r="AO472" s="5"/>
      <c r="AP472" s="6"/>
      <c r="AQ472" s="5"/>
      <c r="AR472" s="5"/>
      <c r="AS472" s="5"/>
      <c r="AT472" s="5"/>
      <c r="AU472" s="4"/>
      <c r="AV472" s="5"/>
      <c r="AW472" s="5"/>
      <c r="AX472" s="6"/>
      <c r="AY472" s="5"/>
      <c r="AZ472" s="5"/>
      <c r="BA472" s="5"/>
      <c r="BB472" s="5"/>
      <c r="BC472" s="4"/>
      <c r="BD472" s="5"/>
      <c r="BE472" s="5"/>
      <c r="BF472" s="6"/>
      <c r="BG472" s="5"/>
      <c r="BH472" s="5"/>
      <c r="BI472" s="5"/>
      <c r="BJ472" s="5"/>
      <c r="BK472" s="4"/>
      <c r="BL472" s="5"/>
      <c r="BM472" s="5"/>
      <c r="BN472" s="6"/>
      <c r="BO472" s="5"/>
      <c r="BP472" s="5"/>
      <c r="BQ472" s="5"/>
      <c r="BR472" s="5"/>
      <c r="BS472" s="12">
        <v>4233686</v>
      </c>
    </row>
    <row r="473" spans="2:71" x14ac:dyDescent="0.25">
      <c r="B473" s="3"/>
      <c r="C473">
        <v>11755501</v>
      </c>
      <c r="D473" t="s">
        <v>117</v>
      </c>
      <c r="E473">
        <v>200</v>
      </c>
      <c r="F473" t="s">
        <v>17</v>
      </c>
      <c r="G473" s="4"/>
      <c r="H473" s="5">
        <v>373475</v>
      </c>
      <c r="I473" s="5"/>
      <c r="J473" s="5"/>
      <c r="K473" s="4"/>
      <c r="L473" s="5">
        <v>329822</v>
      </c>
      <c r="M473" s="5"/>
      <c r="N473" s="6"/>
      <c r="O473" s="5"/>
      <c r="P473" s="5">
        <v>346016</v>
      </c>
      <c r="Q473" s="5"/>
      <c r="R473" s="6"/>
      <c r="S473" s="5"/>
      <c r="T473" s="5">
        <v>369727</v>
      </c>
      <c r="U473" s="5"/>
      <c r="V473" s="5"/>
      <c r="W473" s="4"/>
      <c r="X473" s="5">
        <v>445979</v>
      </c>
      <c r="Y473" s="5"/>
      <c r="Z473" s="6"/>
      <c r="AA473" s="5"/>
      <c r="AB473" s="5">
        <v>389972</v>
      </c>
      <c r="AC473" s="5"/>
      <c r="AD473" s="5"/>
      <c r="AE473" s="4"/>
      <c r="AF473" s="5">
        <v>420580</v>
      </c>
      <c r="AG473" s="5"/>
      <c r="AH473" s="6"/>
      <c r="AI473" s="5"/>
      <c r="AJ473" s="5">
        <v>430344</v>
      </c>
      <c r="AK473" s="5"/>
      <c r="AL473" s="5"/>
      <c r="AM473" s="4"/>
      <c r="AN473" s="5">
        <v>380944</v>
      </c>
      <c r="AO473" s="5"/>
      <c r="AP473" s="6"/>
      <c r="AQ473" s="5"/>
      <c r="AR473" s="5">
        <v>388731</v>
      </c>
      <c r="AS473" s="5"/>
      <c r="AT473" s="5"/>
      <c r="AU473" s="4"/>
      <c r="AV473" s="5">
        <v>337825</v>
      </c>
      <c r="AW473" s="5"/>
      <c r="AX473" s="6"/>
      <c r="AY473" s="5"/>
      <c r="AZ473" s="5">
        <v>291952</v>
      </c>
      <c r="BA473" s="5"/>
      <c r="BB473" s="5"/>
      <c r="BC473" s="4"/>
      <c r="BD473" s="5">
        <v>271692</v>
      </c>
      <c r="BE473" s="5"/>
      <c r="BF473" s="6"/>
      <c r="BG473" s="5"/>
      <c r="BH473" s="5">
        <v>366327</v>
      </c>
      <c r="BI473" s="5"/>
      <c r="BJ473" s="5"/>
      <c r="BK473" s="4"/>
      <c r="BL473" s="5">
        <v>426635</v>
      </c>
      <c r="BM473" s="5"/>
      <c r="BN473" s="6"/>
      <c r="BO473" s="5"/>
      <c r="BP473" s="5">
        <v>375971</v>
      </c>
      <c r="BQ473" s="5"/>
      <c r="BR473" s="5"/>
      <c r="BS473" s="12">
        <v>5945992</v>
      </c>
    </row>
    <row r="474" spans="2:71" x14ac:dyDescent="0.25">
      <c r="B474" s="3"/>
      <c r="C474"/>
      <c r="E474">
        <v>650</v>
      </c>
      <c r="F474">
        <v>7550</v>
      </c>
      <c r="G474" s="4">
        <v>1396156</v>
      </c>
      <c r="H474" s="5"/>
      <c r="I474" s="5"/>
      <c r="J474" s="5"/>
      <c r="K474" s="4">
        <v>1408273</v>
      </c>
      <c r="L474" s="5"/>
      <c r="M474" s="5"/>
      <c r="N474" s="6"/>
      <c r="O474" s="5">
        <v>1415633</v>
      </c>
      <c r="P474" s="5"/>
      <c r="Q474" s="5"/>
      <c r="R474" s="6"/>
      <c r="S474" s="5">
        <v>1462882</v>
      </c>
      <c r="T474" s="5"/>
      <c r="U474" s="5"/>
      <c r="V474" s="5"/>
      <c r="W474" s="4">
        <v>1546431</v>
      </c>
      <c r="X474" s="5"/>
      <c r="Y474" s="5"/>
      <c r="Z474" s="6"/>
      <c r="AA474" s="5">
        <v>1445601</v>
      </c>
      <c r="AB474" s="5"/>
      <c r="AC474" s="5"/>
      <c r="AD474" s="5"/>
      <c r="AE474" s="4">
        <v>1551251</v>
      </c>
      <c r="AF474" s="5"/>
      <c r="AG474" s="5"/>
      <c r="AH474" s="6"/>
      <c r="AI474" s="5">
        <v>1515506</v>
      </c>
      <c r="AJ474" s="5"/>
      <c r="AK474" s="5"/>
      <c r="AL474" s="5"/>
      <c r="AM474" s="4">
        <v>1443087</v>
      </c>
      <c r="AN474" s="5"/>
      <c r="AO474" s="5"/>
      <c r="AP474" s="6"/>
      <c r="AQ474" s="5">
        <v>1464842</v>
      </c>
      <c r="AR474" s="5"/>
      <c r="AS474" s="5"/>
      <c r="AT474" s="5"/>
      <c r="AU474" s="4">
        <v>1260093</v>
      </c>
      <c r="AV474" s="5"/>
      <c r="AW474" s="5"/>
      <c r="AX474" s="6"/>
      <c r="AY474" s="5">
        <v>1505212</v>
      </c>
      <c r="AZ474" s="5"/>
      <c r="BA474" s="5"/>
      <c r="BB474" s="5"/>
      <c r="BC474" s="4">
        <v>1311559</v>
      </c>
      <c r="BD474" s="5"/>
      <c r="BE474" s="5"/>
      <c r="BF474" s="6"/>
      <c r="BG474" s="5">
        <v>1401559</v>
      </c>
      <c r="BH474" s="5"/>
      <c r="BI474" s="5"/>
      <c r="BJ474" s="5"/>
      <c r="BK474" s="4">
        <v>1717785</v>
      </c>
      <c r="BL474" s="5"/>
      <c r="BM474" s="5"/>
      <c r="BN474" s="6"/>
      <c r="BO474" s="5">
        <v>1416149</v>
      </c>
      <c r="BP474" s="5"/>
      <c r="BQ474" s="5"/>
      <c r="BR474" s="5"/>
      <c r="BS474" s="12">
        <v>23262019</v>
      </c>
    </row>
    <row r="475" spans="2:71" x14ac:dyDescent="0.25">
      <c r="B475" s="3"/>
      <c r="C475"/>
      <c r="F475">
        <v>7553</v>
      </c>
      <c r="G475" s="4">
        <v>240297</v>
      </c>
      <c r="H475" s="5"/>
      <c r="I475" s="5"/>
      <c r="J475" s="5">
        <v>193</v>
      </c>
      <c r="K475" s="4">
        <v>176516</v>
      </c>
      <c r="L475" s="5"/>
      <c r="M475" s="5"/>
      <c r="N475" s="6">
        <v>204</v>
      </c>
      <c r="O475" s="5">
        <v>248810</v>
      </c>
      <c r="P475" s="5"/>
      <c r="Q475" s="5"/>
      <c r="R475" s="6">
        <v>186</v>
      </c>
      <c r="S475" s="5">
        <v>248311</v>
      </c>
      <c r="T475" s="5"/>
      <c r="U475" s="5"/>
      <c r="V475" s="5">
        <v>175</v>
      </c>
      <c r="W475" s="4">
        <v>252338</v>
      </c>
      <c r="X475" s="5"/>
      <c r="Y475" s="5"/>
      <c r="Z475" s="6">
        <v>176</v>
      </c>
      <c r="AA475" s="5">
        <v>208677</v>
      </c>
      <c r="AB475" s="5"/>
      <c r="AC475" s="5"/>
      <c r="AD475" s="5">
        <v>233</v>
      </c>
      <c r="AE475" s="4">
        <v>172151</v>
      </c>
      <c r="AF475" s="5"/>
      <c r="AG475" s="5"/>
      <c r="AH475" s="6">
        <v>195</v>
      </c>
      <c r="AI475" s="5">
        <v>159663</v>
      </c>
      <c r="AJ475" s="5"/>
      <c r="AK475" s="5"/>
      <c r="AL475" s="5">
        <v>202</v>
      </c>
      <c r="AM475" s="4">
        <v>146332</v>
      </c>
      <c r="AN475" s="5"/>
      <c r="AO475" s="5"/>
      <c r="AP475" s="6">
        <v>218</v>
      </c>
      <c r="AQ475" s="5">
        <v>93342</v>
      </c>
      <c r="AR475" s="5"/>
      <c r="AS475" s="5"/>
      <c r="AT475" s="5"/>
      <c r="AU475" s="4">
        <v>14603</v>
      </c>
      <c r="AV475" s="5"/>
      <c r="AW475" s="5"/>
      <c r="AX475" s="6"/>
      <c r="AY475" s="5">
        <v>104536</v>
      </c>
      <c r="AZ475" s="5"/>
      <c r="BA475" s="5"/>
      <c r="BB475" s="5">
        <v>107</v>
      </c>
      <c r="BC475" s="4">
        <v>89363</v>
      </c>
      <c r="BD475" s="5"/>
      <c r="BE475" s="5"/>
      <c r="BF475" s="6">
        <v>100</v>
      </c>
      <c r="BG475" s="5">
        <v>95004</v>
      </c>
      <c r="BH475" s="5"/>
      <c r="BI475" s="5"/>
      <c r="BJ475" s="5">
        <v>58</v>
      </c>
      <c r="BK475" s="4">
        <v>189548</v>
      </c>
      <c r="BL475" s="5"/>
      <c r="BM475" s="5"/>
      <c r="BN475" s="6">
        <v>95</v>
      </c>
      <c r="BO475" s="5">
        <v>127390</v>
      </c>
      <c r="BP475" s="5"/>
      <c r="BQ475" s="5"/>
      <c r="BR475" s="5">
        <v>100</v>
      </c>
      <c r="BS475" s="12">
        <v>2569123</v>
      </c>
    </row>
    <row r="476" spans="2:71" x14ac:dyDescent="0.25">
      <c r="B476" s="3"/>
      <c r="C476"/>
      <c r="F476">
        <v>7554</v>
      </c>
      <c r="G476" s="4">
        <v>1155859</v>
      </c>
      <c r="H476" s="5"/>
      <c r="I476" s="5">
        <v>216997</v>
      </c>
      <c r="J476" s="5"/>
      <c r="K476" s="4">
        <v>1231757</v>
      </c>
      <c r="L476" s="5"/>
      <c r="M476" s="5">
        <v>216006</v>
      </c>
      <c r="N476" s="6"/>
      <c r="O476" s="5">
        <v>1166823</v>
      </c>
      <c r="P476" s="5"/>
      <c r="Q476" s="5">
        <v>219221</v>
      </c>
      <c r="R476" s="6"/>
      <c r="S476" s="5">
        <v>1214571</v>
      </c>
      <c r="T476" s="5"/>
      <c r="U476" s="5">
        <v>209054</v>
      </c>
      <c r="V476" s="5"/>
      <c r="W476" s="4">
        <v>1294093</v>
      </c>
      <c r="X476" s="5"/>
      <c r="Y476" s="5">
        <v>207000</v>
      </c>
      <c r="Z476" s="6"/>
      <c r="AA476" s="5">
        <v>1236924</v>
      </c>
      <c r="AB476" s="5"/>
      <c r="AC476" s="5">
        <v>228625</v>
      </c>
      <c r="AD476" s="5"/>
      <c r="AE476" s="4">
        <v>1379100</v>
      </c>
      <c r="AF476" s="5"/>
      <c r="AG476" s="5">
        <v>235522</v>
      </c>
      <c r="AH476" s="6"/>
      <c r="AI476" s="5">
        <v>1355843</v>
      </c>
      <c r="AJ476" s="5"/>
      <c r="AK476" s="5">
        <v>233946</v>
      </c>
      <c r="AL476" s="5"/>
      <c r="AM476" s="4">
        <v>1296755</v>
      </c>
      <c r="AN476" s="5"/>
      <c r="AO476" s="5">
        <v>231045</v>
      </c>
      <c r="AP476" s="6"/>
      <c r="AQ476" s="5">
        <v>1371500</v>
      </c>
      <c r="AR476" s="5"/>
      <c r="AS476" s="5">
        <v>229494</v>
      </c>
      <c r="AT476" s="5"/>
      <c r="AU476" s="4">
        <v>1245490</v>
      </c>
      <c r="AV476" s="5"/>
      <c r="AW476" s="5">
        <v>159877</v>
      </c>
      <c r="AX476" s="6"/>
      <c r="AY476" s="5">
        <v>1400676</v>
      </c>
      <c r="AZ476" s="5"/>
      <c r="BA476" s="5">
        <v>128695</v>
      </c>
      <c r="BB476" s="5"/>
      <c r="BC476" s="4">
        <v>1222196</v>
      </c>
      <c r="BD476" s="5"/>
      <c r="BE476" s="5">
        <v>105892</v>
      </c>
      <c r="BF476" s="6"/>
      <c r="BG476" s="5">
        <v>1306555</v>
      </c>
      <c r="BH476" s="5"/>
      <c r="BI476" s="5">
        <v>114636</v>
      </c>
      <c r="BJ476" s="5"/>
      <c r="BK476" s="4">
        <v>1528237</v>
      </c>
      <c r="BL476" s="5"/>
      <c r="BM476" s="5">
        <v>134388</v>
      </c>
      <c r="BN476" s="6"/>
      <c r="BO476" s="5">
        <v>1288759</v>
      </c>
      <c r="BP476" s="5"/>
      <c r="BQ476" s="5">
        <v>99253</v>
      </c>
      <c r="BR476" s="5"/>
      <c r="BS476" s="12">
        <v>23664789</v>
      </c>
    </row>
    <row r="477" spans="2:71" x14ac:dyDescent="0.25">
      <c r="B477" s="3"/>
      <c r="C477">
        <v>12326849</v>
      </c>
      <c r="D477" t="s">
        <v>118</v>
      </c>
      <c r="E477">
        <v>200</v>
      </c>
      <c r="F477" t="s">
        <v>17</v>
      </c>
      <c r="G477" s="4"/>
      <c r="H477" s="5">
        <v>1029864</v>
      </c>
      <c r="I477" s="5"/>
      <c r="J477" s="5"/>
      <c r="K477" s="4"/>
      <c r="L477" s="5">
        <v>990972</v>
      </c>
      <c r="M477" s="5"/>
      <c r="N477" s="6"/>
      <c r="O477" s="5"/>
      <c r="P477" s="5">
        <v>1026016</v>
      </c>
      <c r="Q477" s="5"/>
      <c r="R477" s="6"/>
      <c r="S477" s="5"/>
      <c r="T477" s="5">
        <v>1021264</v>
      </c>
      <c r="U477" s="5"/>
      <c r="V477" s="5"/>
      <c r="W477" s="4"/>
      <c r="X477" s="5">
        <v>1056334</v>
      </c>
      <c r="Y477" s="5"/>
      <c r="Z477" s="6"/>
      <c r="AA477" s="5"/>
      <c r="AB477" s="5">
        <v>1107902</v>
      </c>
      <c r="AC477" s="5"/>
      <c r="AD477" s="5"/>
      <c r="AE477" s="4"/>
      <c r="AF477" s="5">
        <v>1151807</v>
      </c>
      <c r="AG477" s="5"/>
      <c r="AH477" s="6"/>
      <c r="AI477" s="5"/>
      <c r="AJ477" s="5">
        <v>1193044</v>
      </c>
      <c r="AK477" s="5"/>
      <c r="AL477" s="5"/>
      <c r="AM477" s="4"/>
      <c r="AN477" s="5">
        <v>1191587</v>
      </c>
      <c r="AO477" s="5"/>
      <c r="AP477" s="6"/>
      <c r="AQ477" s="5"/>
      <c r="AR477" s="5">
        <v>1181757</v>
      </c>
      <c r="AS477" s="5"/>
      <c r="AT477" s="5"/>
      <c r="AU477" s="4"/>
      <c r="AV477" s="5">
        <v>1263828</v>
      </c>
      <c r="AW477" s="5"/>
      <c r="AX477" s="6"/>
      <c r="AY477" s="5"/>
      <c r="AZ477" s="5">
        <v>1048211</v>
      </c>
      <c r="BA477" s="5"/>
      <c r="BB477" s="5"/>
      <c r="BC477" s="4"/>
      <c r="BD477" s="5">
        <v>1276511</v>
      </c>
      <c r="BE477" s="5"/>
      <c r="BF477" s="6"/>
      <c r="BG477" s="5"/>
      <c r="BH477" s="5">
        <v>1612074</v>
      </c>
      <c r="BI477" s="5"/>
      <c r="BJ477" s="5"/>
      <c r="BK477" s="4"/>
      <c r="BL477" s="5">
        <v>1882575</v>
      </c>
      <c r="BM477" s="5"/>
      <c r="BN477" s="6"/>
      <c r="BO477" s="5"/>
      <c r="BP477" s="5">
        <v>1872668</v>
      </c>
      <c r="BQ477" s="5"/>
      <c r="BR477" s="5"/>
      <c r="BS477" s="12">
        <v>19906414</v>
      </c>
    </row>
    <row r="478" spans="2:71" x14ac:dyDescent="0.25">
      <c r="B478" s="3"/>
      <c r="C478"/>
      <c r="E478">
        <v>650</v>
      </c>
      <c r="F478">
        <v>7550</v>
      </c>
      <c r="G478" s="4">
        <v>3228367</v>
      </c>
      <c r="H478" s="5"/>
      <c r="I478" s="5"/>
      <c r="J478" s="5"/>
      <c r="K478" s="4">
        <v>3009828</v>
      </c>
      <c r="L478" s="5"/>
      <c r="M478" s="5"/>
      <c r="N478" s="6"/>
      <c r="O478" s="5">
        <v>3213718</v>
      </c>
      <c r="P478" s="5"/>
      <c r="Q478" s="5"/>
      <c r="R478" s="6"/>
      <c r="S478" s="5">
        <v>3013846</v>
      </c>
      <c r="T478" s="5"/>
      <c r="U478" s="5"/>
      <c r="V478" s="5"/>
      <c r="W478" s="4">
        <v>3090319</v>
      </c>
      <c r="X478" s="5"/>
      <c r="Y478" s="5"/>
      <c r="Z478" s="6"/>
      <c r="AA478" s="5">
        <v>3146747</v>
      </c>
      <c r="AB478" s="5"/>
      <c r="AC478" s="5"/>
      <c r="AD478" s="5"/>
      <c r="AE478" s="4">
        <v>3230533</v>
      </c>
      <c r="AF478" s="5"/>
      <c r="AG478" s="5"/>
      <c r="AH478" s="6"/>
      <c r="AI478" s="5">
        <v>3362722</v>
      </c>
      <c r="AJ478" s="5"/>
      <c r="AK478" s="5"/>
      <c r="AL478" s="5"/>
      <c r="AM478" s="4">
        <v>3397716</v>
      </c>
      <c r="AN478" s="5"/>
      <c r="AO478" s="5"/>
      <c r="AP478" s="6"/>
      <c r="AQ478" s="5">
        <v>3462114</v>
      </c>
      <c r="AR478" s="5"/>
      <c r="AS478" s="5"/>
      <c r="AT478" s="5"/>
      <c r="AU478" s="4">
        <v>3679791</v>
      </c>
      <c r="AV478" s="5"/>
      <c r="AW478" s="5"/>
      <c r="AX478" s="6"/>
      <c r="AY478" s="5">
        <v>3814074</v>
      </c>
      <c r="AZ478" s="5"/>
      <c r="BA478" s="5"/>
      <c r="BB478" s="5"/>
      <c r="BC478" s="4">
        <v>4151706</v>
      </c>
      <c r="BD478" s="5"/>
      <c r="BE478" s="5"/>
      <c r="BF478" s="6"/>
      <c r="BG478" s="5">
        <v>4552534</v>
      </c>
      <c r="BH478" s="5"/>
      <c r="BI478" s="5"/>
      <c r="BJ478" s="5"/>
      <c r="BK478" s="4">
        <v>4859819</v>
      </c>
      <c r="BL478" s="5"/>
      <c r="BM478" s="5"/>
      <c r="BN478" s="6"/>
      <c r="BO478" s="5">
        <v>4866797</v>
      </c>
      <c r="BP478" s="5"/>
      <c r="BQ478" s="5"/>
      <c r="BR478" s="5"/>
      <c r="BS478" s="12">
        <v>58080631</v>
      </c>
    </row>
    <row r="479" spans="2:71" x14ac:dyDescent="0.25">
      <c r="B479" s="3"/>
      <c r="C479"/>
      <c r="F479">
        <v>7553</v>
      </c>
      <c r="G479" s="4">
        <v>130626</v>
      </c>
      <c r="H479" s="5"/>
      <c r="I479" s="5"/>
      <c r="J479" s="5">
        <v>369</v>
      </c>
      <c r="K479" s="4">
        <v>132098</v>
      </c>
      <c r="L479" s="5"/>
      <c r="M479" s="5"/>
      <c r="N479" s="6">
        <v>387</v>
      </c>
      <c r="O479" s="5">
        <v>135617</v>
      </c>
      <c r="P479" s="5"/>
      <c r="Q479" s="5"/>
      <c r="R479" s="6">
        <v>274</v>
      </c>
      <c r="S479" s="5">
        <v>158799</v>
      </c>
      <c r="T479" s="5"/>
      <c r="U479" s="5"/>
      <c r="V479" s="5">
        <v>290</v>
      </c>
      <c r="W479" s="4">
        <v>150427</v>
      </c>
      <c r="X479" s="5"/>
      <c r="Y479" s="5"/>
      <c r="Z479" s="6">
        <v>306</v>
      </c>
      <c r="AA479" s="5">
        <v>157161</v>
      </c>
      <c r="AB479" s="5"/>
      <c r="AC479" s="5"/>
      <c r="AD479" s="5">
        <v>345</v>
      </c>
      <c r="AE479" s="4">
        <v>233936</v>
      </c>
      <c r="AF479" s="5"/>
      <c r="AG479" s="5"/>
      <c r="AH479" s="6">
        <v>336</v>
      </c>
      <c r="AI479" s="5">
        <v>178147</v>
      </c>
      <c r="AJ479" s="5"/>
      <c r="AK479" s="5"/>
      <c r="AL479" s="5">
        <v>393</v>
      </c>
      <c r="AM479" s="4">
        <v>220790</v>
      </c>
      <c r="AN479" s="5"/>
      <c r="AO479" s="5"/>
      <c r="AP479" s="6">
        <v>428</v>
      </c>
      <c r="AQ479" s="5">
        <v>220167</v>
      </c>
      <c r="AR479" s="5"/>
      <c r="AS479" s="5"/>
      <c r="AT479" s="5">
        <v>416</v>
      </c>
      <c r="AU479" s="4">
        <v>214975</v>
      </c>
      <c r="AV479" s="5"/>
      <c r="AW479" s="5"/>
      <c r="AX479" s="6">
        <v>377</v>
      </c>
      <c r="AY479" s="5">
        <v>226471</v>
      </c>
      <c r="AZ479" s="5"/>
      <c r="BA479" s="5"/>
      <c r="BB479" s="5">
        <v>320</v>
      </c>
      <c r="BC479" s="4">
        <v>177263</v>
      </c>
      <c r="BD479" s="5"/>
      <c r="BE479" s="5"/>
      <c r="BF479" s="6">
        <v>353</v>
      </c>
      <c r="BG479" s="5">
        <v>368221</v>
      </c>
      <c r="BH479" s="5"/>
      <c r="BI479" s="5"/>
      <c r="BJ479" s="5">
        <v>275</v>
      </c>
      <c r="BK479" s="4">
        <v>466441</v>
      </c>
      <c r="BL479" s="5"/>
      <c r="BM479" s="5"/>
      <c r="BN479" s="6">
        <v>365</v>
      </c>
      <c r="BO479" s="5">
        <v>439133</v>
      </c>
      <c r="BP479" s="5"/>
      <c r="BQ479" s="5"/>
      <c r="BR479" s="5">
        <v>650</v>
      </c>
      <c r="BS479" s="12">
        <v>3616156</v>
      </c>
    </row>
    <row r="480" spans="2:71" x14ac:dyDescent="0.25">
      <c r="B480" s="3"/>
      <c r="C480"/>
      <c r="F480">
        <v>7554</v>
      </c>
      <c r="G480" s="4">
        <v>3097741</v>
      </c>
      <c r="H480" s="5"/>
      <c r="I480" s="5">
        <v>539408</v>
      </c>
      <c r="J480" s="5"/>
      <c r="K480" s="4">
        <v>2877730</v>
      </c>
      <c r="L480" s="5"/>
      <c r="M480" s="5">
        <v>495243</v>
      </c>
      <c r="N480" s="6"/>
      <c r="O480" s="5">
        <v>3078101</v>
      </c>
      <c r="P480" s="5"/>
      <c r="Q480" s="5">
        <v>505377</v>
      </c>
      <c r="R480" s="6"/>
      <c r="S480" s="5">
        <v>2855047</v>
      </c>
      <c r="T480" s="5"/>
      <c r="U480" s="5">
        <v>492738</v>
      </c>
      <c r="V480" s="5"/>
      <c r="W480" s="4">
        <v>2939892</v>
      </c>
      <c r="X480" s="5"/>
      <c r="Y480" s="5">
        <v>496457</v>
      </c>
      <c r="Z480" s="6"/>
      <c r="AA480" s="5">
        <v>2989586</v>
      </c>
      <c r="AB480" s="5"/>
      <c r="AC480" s="5">
        <v>497947</v>
      </c>
      <c r="AD480" s="5"/>
      <c r="AE480" s="4">
        <v>2996597</v>
      </c>
      <c r="AF480" s="5"/>
      <c r="AG480" s="5">
        <v>495722</v>
      </c>
      <c r="AH480" s="6"/>
      <c r="AI480" s="5">
        <v>3184575</v>
      </c>
      <c r="AJ480" s="5"/>
      <c r="AK480" s="5">
        <v>494679</v>
      </c>
      <c r="AL480" s="5"/>
      <c r="AM480" s="4">
        <v>3176926</v>
      </c>
      <c r="AN480" s="5"/>
      <c r="AO480" s="5">
        <v>492962</v>
      </c>
      <c r="AP480" s="6"/>
      <c r="AQ480" s="5">
        <v>3241947</v>
      </c>
      <c r="AR480" s="5"/>
      <c r="AS480" s="5">
        <v>495789</v>
      </c>
      <c r="AT480" s="5"/>
      <c r="AU480" s="4">
        <v>3464816</v>
      </c>
      <c r="AV480" s="5"/>
      <c r="AW480" s="5">
        <v>496378</v>
      </c>
      <c r="AX480" s="6"/>
      <c r="AY480" s="5">
        <v>3587603</v>
      </c>
      <c r="AZ480" s="5"/>
      <c r="BA480" s="5">
        <v>390449</v>
      </c>
      <c r="BB480" s="5"/>
      <c r="BC480" s="4">
        <v>3974443</v>
      </c>
      <c r="BD480" s="5"/>
      <c r="BE480" s="5">
        <v>468839</v>
      </c>
      <c r="BF480" s="6"/>
      <c r="BG480" s="5">
        <v>4184313</v>
      </c>
      <c r="BH480" s="5"/>
      <c r="BI480" s="5">
        <v>487947</v>
      </c>
      <c r="BJ480" s="5"/>
      <c r="BK480" s="4">
        <v>4393378</v>
      </c>
      <c r="BL480" s="5"/>
      <c r="BM480" s="5">
        <v>502705</v>
      </c>
      <c r="BN480" s="6"/>
      <c r="BO480" s="5">
        <v>4427664</v>
      </c>
      <c r="BP480" s="5"/>
      <c r="BQ480" s="5">
        <v>479475</v>
      </c>
      <c r="BR480" s="5"/>
      <c r="BS480" s="12">
        <v>62302474</v>
      </c>
    </row>
    <row r="481" spans="2:71" x14ac:dyDescent="0.25">
      <c r="B481" s="3"/>
      <c r="C481">
        <v>12366043</v>
      </c>
      <c r="D481" t="s">
        <v>119</v>
      </c>
      <c r="E481">
        <v>200</v>
      </c>
      <c r="F481" t="s">
        <v>17</v>
      </c>
      <c r="G481" s="4"/>
      <c r="H481" s="5">
        <v>271263</v>
      </c>
      <c r="I481" s="5"/>
      <c r="J481" s="5"/>
      <c r="K481" s="4"/>
      <c r="L481" s="5">
        <v>274286</v>
      </c>
      <c r="M481" s="5"/>
      <c r="N481" s="6"/>
      <c r="O481" s="5"/>
      <c r="P481" s="5">
        <v>288217</v>
      </c>
      <c r="Q481" s="5"/>
      <c r="R481" s="6"/>
      <c r="S481" s="5"/>
      <c r="T481" s="5">
        <v>282345</v>
      </c>
      <c r="U481" s="5"/>
      <c r="V481" s="5"/>
      <c r="W481" s="4"/>
      <c r="X481" s="5">
        <v>290939</v>
      </c>
      <c r="Y481" s="5"/>
      <c r="Z481" s="6"/>
      <c r="AA481" s="5"/>
      <c r="AB481" s="5">
        <v>296400</v>
      </c>
      <c r="AC481" s="5"/>
      <c r="AD481" s="5"/>
      <c r="AE481" s="4"/>
      <c r="AF481" s="5">
        <v>306970</v>
      </c>
      <c r="AG481" s="5"/>
      <c r="AH481" s="6"/>
      <c r="AI481" s="5"/>
      <c r="AJ481" s="5">
        <v>317159</v>
      </c>
      <c r="AK481" s="5"/>
      <c r="AL481" s="5"/>
      <c r="AM481" s="4"/>
      <c r="AN481" s="5">
        <v>285556</v>
      </c>
      <c r="AO481" s="5"/>
      <c r="AP481" s="6"/>
      <c r="AQ481" s="5"/>
      <c r="AR481" s="5">
        <v>274888</v>
      </c>
      <c r="AS481" s="5"/>
      <c r="AT481" s="5"/>
      <c r="AU481" s="4"/>
      <c r="AV481" s="5">
        <v>311035</v>
      </c>
      <c r="AW481" s="5"/>
      <c r="AX481" s="6"/>
      <c r="AY481" s="5"/>
      <c r="AZ481" s="5">
        <v>281156</v>
      </c>
      <c r="BA481" s="5"/>
      <c r="BB481" s="5"/>
      <c r="BC481" s="4"/>
      <c r="BD481" s="5">
        <v>314669</v>
      </c>
      <c r="BE481" s="5"/>
      <c r="BF481" s="6"/>
      <c r="BG481" s="5"/>
      <c r="BH481" s="5">
        <v>360742</v>
      </c>
      <c r="BI481" s="5"/>
      <c r="BJ481" s="5"/>
      <c r="BK481" s="4"/>
      <c r="BL481" s="5">
        <v>378465</v>
      </c>
      <c r="BM481" s="5"/>
      <c r="BN481" s="6"/>
      <c r="BO481" s="5"/>
      <c r="BP481" s="5">
        <v>407339</v>
      </c>
      <c r="BQ481" s="5"/>
      <c r="BR481" s="5"/>
      <c r="BS481" s="12">
        <v>4941429</v>
      </c>
    </row>
    <row r="482" spans="2:71" x14ac:dyDescent="0.25">
      <c r="B482" s="3"/>
      <c r="C482"/>
      <c r="E482">
        <v>650</v>
      </c>
      <c r="F482">
        <v>7550</v>
      </c>
      <c r="G482" s="4">
        <v>950055</v>
      </c>
      <c r="H482" s="5"/>
      <c r="I482" s="5"/>
      <c r="J482" s="5"/>
      <c r="K482" s="4">
        <v>970145</v>
      </c>
      <c r="L482" s="5"/>
      <c r="M482" s="5"/>
      <c r="N482" s="6"/>
      <c r="O482" s="5">
        <v>985980</v>
      </c>
      <c r="P482" s="5"/>
      <c r="Q482" s="5"/>
      <c r="R482" s="6"/>
      <c r="S482" s="5">
        <v>1009390</v>
      </c>
      <c r="T482" s="5"/>
      <c r="U482" s="5"/>
      <c r="V482" s="5"/>
      <c r="W482" s="4">
        <v>1024314</v>
      </c>
      <c r="X482" s="5"/>
      <c r="Y482" s="5"/>
      <c r="Z482" s="6"/>
      <c r="AA482" s="5">
        <v>1067524</v>
      </c>
      <c r="AB482" s="5"/>
      <c r="AC482" s="5"/>
      <c r="AD482" s="5"/>
      <c r="AE482" s="4">
        <v>1077999</v>
      </c>
      <c r="AF482" s="5"/>
      <c r="AG482" s="5"/>
      <c r="AH482" s="6"/>
      <c r="AI482" s="5">
        <v>1087977</v>
      </c>
      <c r="AJ482" s="5"/>
      <c r="AK482" s="5"/>
      <c r="AL482" s="5"/>
      <c r="AM482" s="4">
        <v>1057859</v>
      </c>
      <c r="AN482" s="5"/>
      <c r="AO482" s="5"/>
      <c r="AP482" s="6"/>
      <c r="AQ482" s="5">
        <v>1094704</v>
      </c>
      <c r="AR482" s="5"/>
      <c r="AS482" s="5"/>
      <c r="AT482" s="5"/>
      <c r="AU482" s="4">
        <v>975716</v>
      </c>
      <c r="AV482" s="5"/>
      <c r="AW482" s="5"/>
      <c r="AX482" s="6"/>
      <c r="AY482" s="5">
        <v>1197358</v>
      </c>
      <c r="AZ482" s="5"/>
      <c r="BA482" s="5"/>
      <c r="BB482" s="5"/>
      <c r="BC482" s="4">
        <v>1242135</v>
      </c>
      <c r="BD482" s="5"/>
      <c r="BE482" s="5"/>
      <c r="BF482" s="6"/>
      <c r="BG482" s="5">
        <v>1457949</v>
      </c>
      <c r="BH482" s="5"/>
      <c r="BI482" s="5"/>
      <c r="BJ482" s="5"/>
      <c r="BK482" s="4">
        <v>1360142</v>
      </c>
      <c r="BL482" s="5"/>
      <c r="BM482" s="5"/>
      <c r="BN482" s="6"/>
      <c r="BO482" s="5">
        <v>1544622</v>
      </c>
      <c r="BP482" s="5"/>
      <c r="BQ482" s="5"/>
      <c r="BR482" s="5"/>
      <c r="BS482" s="12">
        <v>18103869</v>
      </c>
    </row>
    <row r="483" spans="2:71" x14ac:dyDescent="0.25">
      <c r="B483" s="3"/>
      <c r="C483"/>
      <c r="F483">
        <v>7553</v>
      </c>
      <c r="G483" s="4">
        <v>37523</v>
      </c>
      <c r="H483" s="5"/>
      <c r="I483" s="5"/>
      <c r="J483" s="5">
        <v>167</v>
      </c>
      <c r="K483" s="4">
        <v>40424</v>
      </c>
      <c r="L483" s="5"/>
      <c r="M483" s="5"/>
      <c r="N483" s="6">
        <v>165</v>
      </c>
      <c r="O483" s="5">
        <v>42246</v>
      </c>
      <c r="P483" s="5"/>
      <c r="Q483" s="5"/>
      <c r="R483" s="6">
        <v>157</v>
      </c>
      <c r="S483" s="5">
        <v>47529</v>
      </c>
      <c r="T483" s="5"/>
      <c r="U483" s="5"/>
      <c r="V483" s="5">
        <v>164</v>
      </c>
      <c r="W483" s="4">
        <v>45753</v>
      </c>
      <c r="X483" s="5"/>
      <c r="Y483" s="5"/>
      <c r="Z483" s="6">
        <v>170</v>
      </c>
      <c r="AA483" s="5">
        <v>46971</v>
      </c>
      <c r="AB483" s="5"/>
      <c r="AC483" s="5"/>
      <c r="AD483" s="5">
        <v>165</v>
      </c>
      <c r="AE483" s="4">
        <v>49549</v>
      </c>
      <c r="AF483" s="5"/>
      <c r="AG483" s="5"/>
      <c r="AH483" s="6">
        <v>170</v>
      </c>
      <c r="AI483" s="5">
        <v>50122</v>
      </c>
      <c r="AJ483" s="5"/>
      <c r="AK483" s="5"/>
      <c r="AL483" s="5">
        <v>172</v>
      </c>
      <c r="AM483" s="4">
        <v>43884</v>
      </c>
      <c r="AN483" s="5"/>
      <c r="AO483" s="5"/>
      <c r="AP483" s="6">
        <v>181</v>
      </c>
      <c r="AQ483" s="5">
        <v>58146</v>
      </c>
      <c r="AR483" s="5"/>
      <c r="AS483" s="5"/>
      <c r="AT483" s="5">
        <v>170</v>
      </c>
      <c r="AU483" s="4">
        <v>91615</v>
      </c>
      <c r="AV483" s="5"/>
      <c r="AW483" s="5"/>
      <c r="AX483" s="6">
        <v>168</v>
      </c>
      <c r="AY483" s="5">
        <v>154801</v>
      </c>
      <c r="AZ483" s="5"/>
      <c r="BA483" s="5"/>
      <c r="BB483" s="5">
        <v>170</v>
      </c>
      <c r="BC483" s="4">
        <v>175566</v>
      </c>
      <c r="BD483" s="5"/>
      <c r="BE483" s="5"/>
      <c r="BF483" s="6">
        <v>152</v>
      </c>
      <c r="BG483" s="5">
        <v>171372</v>
      </c>
      <c r="BH483" s="5"/>
      <c r="BI483" s="5"/>
      <c r="BJ483" s="5">
        <v>170</v>
      </c>
      <c r="BK483" s="4">
        <v>168716</v>
      </c>
      <c r="BL483" s="5"/>
      <c r="BM483" s="5"/>
      <c r="BN483" s="6">
        <v>170</v>
      </c>
      <c r="BO483" s="5">
        <v>194152</v>
      </c>
      <c r="BP483" s="5"/>
      <c r="BQ483" s="5"/>
      <c r="BR483" s="5">
        <v>152</v>
      </c>
      <c r="BS483" s="12">
        <v>1421032</v>
      </c>
    </row>
    <row r="484" spans="2:71" x14ac:dyDescent="0.25">
      <c r="B484" s="3"/>
      <c r="C484"/>
      <c r="F484">
        <v>7554</v>
      </c>
      <c r="G484" s="4">
        <v>912532</v>
      </c>
      <c r="H484" s="5"/>
      <c r="I484" s="5">
        <v>165750</v>
      </c>
      <c r="J484" s="5"/>
      <c r="K484" s="4">
        <v>929721</v>
      </c>
      <c r="L484" s="5"/>
      <c r="M484" s="5">
        <v>165802</v>
      </c>
      <c r="N484" s="6"/>
      <c r="O484" s="5">
        <v>943734</v>
      </c>
      <c r="P484" s="5"/>
      <c r="Q484" s="5">
        <v>165313</v>
      </c>
      <c r="R484" s="6"/>
      <c r="S484" s="5">
        <v>961861</v>
      </c>
      <c r="T484" s="5"/>
      <c r="U484" s="5">
        <v>165781</v>
      </c>
      <c r="V484" s="5"/>
      <c r="W484" s="4">
        <v>978561</v>
      </c>
      <c r="X484" s="5"/>
      <c r="Y484" s="5">
        <v>165750</v>
      </c>
      <c r="Z484" s="6"/>
      <c r="AA484" s="5">
        <v>1020553</v>
      </c>
      <c r="AB484" s="5"/>
      <c r="AC484" s="5">
        <v>165750</v>
      </c>
      <c r="AD484" s="5"/>
      <c r="AE484" s="4">
        <v>1028450</v>
      </c>
      <c r="AF484" s="5"/>
      <c r="AG484" s="5">
        <v>166191</v>
      </c>
      <c r="AH484" s="6"/>
      <c r="AI484" s="5">
        <v>1037855</v>
      </c>
      <c r="AJ484" s="5"/>
      <c r="AK484" s="5">
        <v>165652</v>
      </c>
      <c r="AL484" s="5"/>
      <c r="AM484" s="4">
        <v>1013975</v>
      </c>
      <c r="AN484" s="5"/>
      <c r="AO484" s="5">
        <v>165603</v>
      </c>
      <c r="AP484" s="6"/>
      <c r="AQ484" s="5">
        <v>1036558</v>
      </c>
      <c r="AR484" s="5"/>
      <c r="AS484" s="5">
        <v>165760</v>
      </c>
      <c r="AT484" s="5"/>
      <c r="AU484" s="4">
        <v>884101</v>
      </c>
      <c r="AV484" s="5"/>
      <c r="AW484" s="5">
        <v>166867</v>
      </c>
      <c r="AX484" s="6"/>
      <c r="AY484" s="5">
        <v>1042557</v>
      </c>
      <c r="AZ484" s="5"/>
      <c r="BA484" s="5">
        <v>166263</v>
      </c>
      <c r="BB484" s="5"/>
      <c r="BC484" s="4">
        <v>1066569</v>
      </c>
      <c r="BD484" s="5"/>
      <c r="BE484" s="5">
        <v>162461</v>
      </c>
      <c r="BF484" s="6"/>
      <c r="BG484" s="5">
        <v>1286577</v>
      </c>
      <c r="BH484" s="5"/>
      <c r="BI484" s="5">
        <v>179850</v>
      </c>
      <c r="BJ484" s="5"/>
      <c r="BK484" s="4">
        <v>1191426</v>
      </c>
      <c r="BL484" s="5"/>
      <c r="BM484" s="5">
        <v>267120</v>
      </c>
      <c r="BN484" s="6"/>
      <c r="BO484" s="5">
        <v>1350470</v>
      </c>
      <c r="BP484" s="5"/>
      <c r="BQ484" s="5">
        <v>256960</v>
      </c>
      <c r="BR484" s="5"/>
      <c r="BS484" s="12">
        <v>19542373</v>
      </c>
    </row>
    <row r="485" spans="2:71" x14ac:dyDescent="0.25">
      <c r="B485" s="3"/>
      <c r="C485">
        <v>12383907</v>
      </c>
      <c r="D485" t="s">
        <v>120</v>
      </c>
      <c r="E485">
        <v>200</v>
      </c>
      <c r="F485" t="s">
        <v>17</v>
      </c>
      <c r="G485" s="4"/>
      <c r="H485" s="5">
        <v>594504</v>
      </c>
      <c r="I485" s="5"/>
      <c r="J485" s="5"/>
      <c r="K485" s="4"/>
      <c r="L485" s="5">
        <v>577619</v>
      </c>
      <c r="M485" s="5"/>
      <c r="N485" s="6"/>
      <c r="O485" s="5"/>
      <c r="P485" s="5">
        <v>594965</v>
      </c>
      <c r="Q485" s="5"/>
      <c r="R485" s="6"/>
      <c r="S485" s="5"/>
      <c r="T485" s="5">
        <v>624037</v>
      </c>
      <c r="U485" s="5"/>
      <c r="V485" s="5"/>
      <c r="W485" s="4"/>
      <c r="X485" s="5">
        <v>583868</v>
      </c>
      <c r="Y485" s="5"/>
      <c r="Z485" s="6"/>
      <c r="AA485" s="5"/>
      <c r="AB485" s="5">
        <v>571304</v>
      </c>
      <c r="AC485" s="5"/>
      <c r="AD485" s="5"/>
      <c r="AE485" s="4"/>
      <c r="AF485" s="5">
        <v>606147</v>
      </c>
      <c r="AG485" s="5"/>
      <c r="AH485" s="6"/>
      <c r="AI485" s="5"/>
      <c r="AJ485" s="5">
        <v>610889</v>
      </c>
      <c r="AK485" s="5"/>
      <c r="AL485" s="5"/>
      <c r="AM485" s="4"/>
      <c r="AN485" s="5">
        <v>625344</v>
      </c>
      <c r="AO485" s="5"/>
      <c r="AP485" s="6"/>
      <c r="AQ485" s="5"/>
      <c r="AR485" s="5">
        <v>634240</v>
      </c>
      <c r="AS485" s="5"/>
      <c r="AT485" s="5"/>
      <c r="AU485" s="4"/>
      <c r="AV485" s="5">
        <v>622736</v>
      </c>
      <c r="AW485" s="5"/>
      <c r="AX485" s="6"/>
      <c r="AY485" s="5"/>
      <c r="AZ485" s="5">
        <v>530703</v>
      </c>
      <c r="BA485" s="5"/>
      <c r="BB485" s="5"/>
      <c r="BC485" s="4"/>
      <c r="BD485" s="5">
        <v>657761</v>
      </c>
      <c r="BE485" s="5"/>
      <c r="BF485" s="6"/>
      <c r="BG485" s="5"/>
      <c r="BH485" s="5">
        <v>857283</v>
      </c>
      <c r="BI485" s="5"/>
      <c r="BJ485" s="5"/>
      <c r="BK485" s="4"/>
      <c r="BL485" s="5">
        <v>990098</v>
      </c>
      <c r="BM485" s="5"/>
      <c r="BN485" s="6"/>
      <c r="BO485" s="5"/>
      <c r="BP485" s="5">
        <v>1014793</v>
      </c>
      <c r="BQ485" s="5"/>
      <c r="BR485" s="5"/>
      <c r="BS485" s="12">
        <v>10696291</v>
      </c>
    </row>
    <row r="486" spans="2:71" x14ac:dyDescent="0.25">
      <c r="B486" s="3"/>
      <c r="C486"/>
      <c r="E486">
        <v>650</v>
      </c>
      <c r="F486">
        <v>7550</v>
      </c>
      <c r="G486" s="4">
        <v>2097940</v>
      </c>
      <c r="H486" s="5"/>
      <c r="I486" s="5"/>
      <c r="J486" s="5"/>
      <c r="K486" s="4">
        <v>2050648</v>
      </c>
      <c r="L486" s="5"/>
      <c r="M486" s="5"/>
      <c r="N486" s="6"/>
      <c r="O486" s="5">
        <v>2138596</v>
      </c>
      <c r="P486" s="5"/>
      <c r="Q486" s="5"/>
      <c r="R486" s="6"/>
      <c r="S486" s="5">
        <v>2233120</v>
      </c>
      <c r="T486" s="5"/>
      <c r="U486" s="5"/>
      <c r="V486" s="5"/>
      <c r="W486" s="4">
        <v>2210000</v>
      </c>
      <c r="X486" s="5"/>
      <c r="Y486" s="5"/>
      <c r="Z486" s="6"/>
      <c r="AA486" s="5">
        <v>2241301</v>
      </c>
      <c r="AB486" s="5"/>
      <c r="AC486" s="5"/>
      <c r="AD486" s="5"/>
      <c r="AE486" s="4">
        <v>2301610</v>
      </c>
      <c r="AF486" s="5"/>
      <c r="AG486" s="5"/>
      <c r="AH486" s="6"/>
      <c r="AI486" s="5">
        <v>2338066</v>
      </c>
      <c r="AJ486" s="5"/>
      <c r="AK486" s="5"/>
      <c r="AL486" s="5"/>
      <c r="AM486" s="4">
        <v>2390808</v>
      </c>
      <c r="AN486" s="5"/>
      <c r="AO486" s="5"/>
      <c r="AP486" s="6"/>
      <c r="AQ486" s="5">
        <v>2350123</v>
      </c>
      <c r="AR486" s="5"/>
      <c r="AS486" s="5"/>
      <c r="AT486" s="5"/>
      <c r="AU486" s="4">
        <v>2491968</v>
      </c>
      <c r="AV486" s="5"/>
      <c r="AW486" s="5"/>
      <c r="AX486" s="6"/>
      <c r="AY486" s="5">
        <v>2875262</v>
      </c>
      <c r="AZ486" s="5"/>
      <c r="BA486" s="5"/>
      <c r="BB486" s="5"/>
      <c r="BC486" s="4">
        <v>2942524</v>
      </c>
      <c r="BD486" s="5"/>
      <c r="BE486" s="5"/>
      <c r="BF486" s="6"/>
      <c r="BG486" s="5">
        <v>3213332</v>
      </c>
      <c r="BH486" s="5"/>
      <c r="BI486" s="5"/>
      <c r="BJ486" s="5"/>
      <c r="BK486" s="4">
        <v>3343355</v>
      </c>
      <c r="BL486" s="5"/>
      <c r="BM486" s="5"/>
      <c r="BN486" s="6"/>
      <c r="BO486" s="5">
        <v>3410991</v>
      </c>
      <c r="BP486" s="5"/>
      <c r="BQ486" s="5"/>
      <c r="BR486" s="5"/>
      <c r="BS486" s="12">
        <v>40629644</v>
      </c>
    </row>
    <row r="487" spans="2:71" x14ac:dyDescent="0.25">
      <c r="B487" s="3"/>
      <c r="C487"/>
      <c r="F487">
        <v>7553</v>
      </c>
      <c r="G487" s="4">
        <v>24189</v>
      </c>
      <c r="H487" s="5"/>
      <c r="I487" s="5"/>
      <c r="J487" s="5">
        <v>192</v>
      </c>
      <c r="K487" s="4">
        <v>23200</v>
      </c>
      <c r="L487" s="5"/>
      <c r="M487" s="5"/>
      <c r="N487" s="6">
        <v>121</v>
      </c>
      <c r="O487" s="5">
        <v>44610</v>
      </c>
      <c r="P487" s="5"/>
      <c r="Q487" s="5"/>
      <c r="R487" s="6">
        <v>188</v>
      </c>
      <c r="S487" s="5">
        <v>58879</v>
      </c>
      <c r="T487" s="5"/>
      <c r="U487" s="5"/>
      <c r="V487" s="5">
        <v>210</v>
      </c>
      <c r="W487" s="4">
        <v>68005</v>
      </c>
      <c r="X487" s="5"/>
      <c r="Y487" s="5"/>
      <c r="Z487" s="6">
        <v>165</v>
      </c>
      <c r="AA487" s="5">
        <v>80133</v>
      </c>
      <c r="AB487" s="5"/>
      <c r="AC487" s="5"/>
      <c r="AD487" s="5">
        <v>170</v>
      </c>
      <c r="AE487" s="4">
        <v>64591</v>
      </c>
      <c r="AF487" s="5"/>
      <c r="AG487" s="5"/>
      <c r="AH487" s="6">
        <v>173</v>
      </c>
      <c r="AI487" s="5">
        <v>84145</v>
      </c>
      <c r="AJ487" s="5"/>
      <c r="AK487" s="5"/>
      <c r="AL487" s="5">
        <v>166</v>
      </c>
      <c r="AM487" s="4">
        <v>107380</v>
      </c>
      <c r="AN487" s="5"/>
      <c r="AO487" s="5"/>
      <c r="AP487" s="6">
        <v>150</v>
      </c>
      <c r="AQ487" s="5">
        <v>82397</v>
      </c>
      <c r="AR487" s="5"/>
      <c r="AS487" s="5"/>
      <c r="AT487" s="5">
        <v>191</v>
      </c>
      <c r="AU487" s="4">
        <v>71726</v>
      </c>
      <c r="AV487" s="5"/>
      <c r="AW487" s="5"/>
      <c r="AX487" s="6">
        <v>213</v>
      </c>
      <c r="AY487" s="5">
        <v>127217</v>
      </c>
      <c r="AZ487" s="5"/>
      <c r="BA487" s="5"/>
      <c r="BB487" s="5">
        <v>167</v>
      </c>
      <c r="BC487" s="4">
        <v>241398</v>
      </c>
      <c r="BD487" s="5"/>
      <c r="BE487" s="5"/>
      <c r="BF487" s="6">
        <v>210</v>
      </c>
      <c r="BG487" s="5">
        <v>196119</v>
      </c>
      <c r="BH487" s="5"/>
      <c r="BI487" s="5"/>
      <c r="BJ487" s="5">
        <v>175</v>
      </c>
      <c r="BK487" s="4">
        <v>276306</v>
      </c>
      <c r="BL487" s="5"/>
      <c r="BM487" s="5"/>
      <c r="BN487" s="6">
        <v>159</v>
      </c>
      <c r="BO487" s="5">
        <v>283467</v>
      </c>
      <c r="BP487" s="5"/>
      <c r="BQ487" s="5"/>
      <c r="BR487" s="5">
        <v>180</v>
      </c>
      <c r="BS487" s="12">
        <v>1836592</v>
      </c>
    </row>
    <row r="488" spans="2:71" x14ac:dyDescent="0.25">
      <c r="B488" s="3"/>
      <c r="C488"/>
      <c r="F488">
        <v>7554</v>
      </c>
      <c r="G488" s="4">
        <v>2073751</v>
      </c>
      <c r="H488" s="5"/>
      <c r="I488" s="5">
        <v>332296</v>
      </c>
      <c r="J488" s="5"/>
      <c r="K488" s="4">
        <v>2027448</v>
      </c>
      <c r="L488" s="5"/>
      <c r="M488" s="5">
        <v>332711</v>
      </c>
      <c r="N488" s="6"/>
      <c r="O488" s="5">
        <v>2093986</v>
      </c>
      <c r="P488" s="5"/>
      <c r="Q488" s="5">
        <v>333864</v>
      </c>
      <c r="R488" s="6"/>
      <c r="S488" s="5">
        <v>2174241</v>
      </c>
      <c r="T488" s="5"/>
      <c r="U488" s="5">
        <v>328813</v>
      </c>
      <c r="V488" s="5"/>
      <c r="W488" s="4">
        <v>2141995</v>
      </c>
      <c r="X488" s="5"/>
      <c r="Y488" s="5">
        <v>307669</v>
      </c>
      <c r="Z488" s="6"/>
      <c r="AA488" s="5">
        <v>2161168</v>
      </c>
      <c r="AB488" s="5"/>
      <c r="AC488" s="5">
        <v>305995</v>
      </c>
      <c r="AD488" s="5"/>
      <c r="AE488" s="4">
        <v>2237019</v>
      </c>
      <c r="AF488" s="5"/>
      <c r="AG488" s="5">
        <v>305424</v>
      </c>
      <c r="AH488" s="6"/>
      <c r="AI488" s="5">
        <v>2253921</v>
      </c>
      <c r="AJ488" s="5"/>
      <c r="AK488" s="5">
        <v>294021</v>
      </c>
      <c r="AL488" s="5"/>
      <c r="AM488" s="4">
        <v>2283428</v>
      </c>
      <c r="AN488" s="5"/>
      <c r="AO488" s="5">
        <v>290917</v>
      </c>
      <c r="AP488" s="6"/>
      <c r="AQ488" s="5">
        <v>2267726</v>
      </c>
      <c r="AR488" s="5"/>
      <c r="AS488" s="5">
        <v>289292</v>
      </c>
      <c r="AT488" s="5"/>
      <c r="AU488" s="4">
        <v>2420242</v>
      </c>
      <c r="AV488" s="5"/>
      <c r="AW488" s="5">
        <v>290753</v>
      </c>
      <c r="AX488" s="6"/>
      <c r="AY488" s="5">
        <v>2748045</v>
      </c>
      <c r="AZ488" s="5"/>
      <c r="BA488" s="5">
        <v>228382</v>
      </c>
      <c r="BB488" s="5"/>
      <c r="BC488" s="4">
        <v>2701126</v>
      </c>
      <c r="BD488" s="5"/>
      <c r="BE488" s="5">
        <v>263402</v>
      </c>
      <c r="BF488" s="6"/>
      <c r="BG488" s="5">
        <v>3017213</v>
      </c>
      <c r="BH488" s="5"/>
      <c r="BI488" s="5">
        <v>286882</v>
      </c>
      <c r="BJ488" s="5"/>
      <c r="BK488" s="4">
        <v>3067049</v>
      </c>
      <c r="BL488" s="5"/>
      <c r="BM488" s="5">
        <v>304497</v>
      </c>
      <c r="BN488" s="6"/>
      <c r="BO488" s="5">
        <v>3127524</v>
      </c>
      <c r="BP488" s="5"/>
      <c r="BQ488" s="5">
        <v>300601</v>
      </c>
      <c r="BR488" s="5"/>
      <c r="BS488" s="12">
        <v>43591401</v>
      </c>
    </row>
    <row r="489" spans="2:71" x14ac:dyDescent="0.25">
      <c r="B489" s="3"/>
      <c r="C489">
        <v>12387692</v>
      </c>
      <c r="D489" t="s">
        <v>121</v>
      </c>
      <c r="E489">
        <v>200</v>
      </c>
      <c r="F489" t="s">
        <v>17</v>
      </c>
      <c r="G489" s="4"/>
      <c r="H489" s="5">
        <v>249338</v>
      </c>
      <c r="I489" s="5"/>
      <c r="J489" s="5"/>
      <c r="K489" s="4"/>
      <c r="L489" s="5">
        <v>247831</v>
      </c>
      <c r="M489" s="5"/>
      <c r="N489" s="6"/>
      <c r="O489" s="5"/>
      <c r="P489" s="5">
        <v>260239</v>
      </c>
      <c r="Q489" s="5"/>
      <c r="R489" s="6"/>
      <c r="S489" s="5"/>
      <c r="T489" s="5">
        <v>247654</v>
      </c>
      <c r="U489" s="5"/>
      <c r="V489" s="5"/>
      <c r="W489" s="4"/>
      <c r="X489" s="5">
        <v>257363</v>
      </c>
      <c r="Y489" s="5"/>
      <c r="Z489" s="6"/>
      <c r="AA489" s="5"/>
      <c r="AB489" s="5">
        <v>251713</v>
      </c>
      <c r="AC489" s="5"/>
      <c r="AD489" s="5"/>
      <c r="AE489" s="4"/>
      <c r="AF489" s="5"/>
      <c r="AG489" s="5"/>
      <c r="AH489" s="6"/>
      <c r="AI489" s="5"/>
      <c r="AJ489" s="5"/>
      <c r="AK489" s="5"/>
      <c r="AL489" s="5"/>
      <c r="AM489" s="4"/>
      <c r="AN489" s="5"/>
      <c r="AO489" s="5"/>
      <c r="AP489" s="6"/>
      <c r="AQ489" s="5"/>
      <c r="AR489" s="5"/>
      <c r="AS489" s="5"/>
      <c r="AT489" s="5"/>
      <c r="AU489" s="4"/>
      <c r="AV489" s="5"/>
      <c r="AW489" s="5"/>
      <c r="AX489" s="6"/>
      <c r="AY489" s="5"/>
      <c r="AZ489" s="5"/>
      <c r="BA489" s="5"/>
      <c r="BB489" s="5"/>
      <c r="BC489" s="4"/>
      <c r="BD489" s="5"/>
      <c r="BE489" s="5"/>
      <c r="BF489" s="6"/>
      <c r="BG489" s="5"/>
      <c r="BH489" s="5"/>
      <c r="BI489" s="5"/>
      <c r="BJ489" s="5"/>
      <c r="BK489" s="4"/>
      <c r="BL489" s="5"/>
      <c r="BM489" s="5"/>
      <c r="BN489" s="6"/>
      <c r="BO489" s="5"/>
      <c r="BP489" s="5"/>
      <c r="BQ489" s="5"/>
      <c r="BR489" s="5"/>
      <c r="BS489" s="12">
        <v>1514138</v>
      </c>
    </row>
    <row r="490" spans="2:71" x14ac:dyDescent="0.25">
      <c r="B490" s="3"/>
      <c r="C490"/>
      <c r="E490">
        <v>650</v>
      </c>
      <c r="F490">
        <v>7550</v>
      </c>
      <c r="G490" s="4">
        <v>838357</v>
      </c>
      <c r="H490" s="5"/>
      <c r="I490" s="5"/>
      <c r="J490" s="5"/>
      <c r="K490" s="4">
        <v>860546</v>
      </c>
      <c r="L490" s="5"/>
      <c r="M490" s="5"/>
      <c r="N490" s="6"/>
      <c r="O490" s="5">
        <v>901276</v>
      </c>
      <c r="P490" s="5"/>
      <c r="Q490" s="5"/>
      <c r="R490" s="6"/>
      <c r="S490" s="5">
        <v>854482</v>
      </c>
      <c r="T490" s="5"/>
      <c r="U490" s="5"/>
      <c r="V490" s="5"/>
      <c r="W490" s="4">
        <v>941924</v>
      </c>
      <c r="X490" s="5"/>
      <c r="Y490" s="5"/>
      <c r="Z490" s="6"/>
      <c r="AA490" s="5">
        <v>964469</v>
      </c>
      <c r="AB490" s="5"/>
      <c r="AC490" s="5"/>
      <c r="AD490" s="5"/>
      <c r="AE490" s="4"/>
      <c r="AF490" s="5"/>
      <c r="AG490" s="5"/>
      <c r="AH490" s="6"/>
      <c r="AI490" s="5"/>
      <c r="AJ490" s="5"/>
      <c r="AK490" s="5"/>
      <c r="AL490" s="5"/>
      <c r="AM490" s="4"/>
      <c r="AN490" s="5"/>
      <c r="AO490" s="5"/>
      <c r="AP490" s="6"/>
      <c r="AQ490" s="5"/>
      <c r="AR490" s="5"/>
      <c r="AS490" s="5"/>
      <c r="AT490" s="5"/>
      <c r="AU490" s="4"/>
      <c r="AV490" s="5"/>
      <c r="AW490" s="5"/>
      <c r="AX490" s="6"/>
      <c r="AY490" s="5"/>
      <c r="AZ490" s="5"/>
      <c r="BA490" s="5"/>
      <c r="BB490" s="5"/>
      <c r="BC490" s="4"/>
      <c r="BD490" s="5"/>
      <c r="BE490" s="5"/>
      <c r="BF490" s="6"/>
      <c r="BG490" s="5"/>
      <c r="BH490" s="5"/>
      <c r="BI490" s="5"/>
      <c r="BJ490" s="5"/>
      <c r="BK490" s="4"/>
      <c r="BL490" s="5"/>
      <c r="BM490" s="5"/>
      <c r="BN490" s="6"/>
      <c r="BO490" s="5"/>
      <c r="BP490" s="5"/>
      <c r="BQ490" s="5"/>
      <c r="BR490" s="5"/>
      <c r="BS490" s="12">
        <v>5361054</v>
      </c>
    </row>
    <row r="491" spans="2:71" x14ac:dyDescent="0.25">
      <c r="B491" s="3"/>
      <c r="C491"/>
      <c r="F491">
        <v>7554</v>
      </c>
      <c r="G491" s="4">
        <v>838357</v>
      </c>
      <c r="H491" s="5"/>
      <c r="I491" s="5">
        <v>153510</v>
      </c>
      <c r="J491" s="5"/>
      <c r="K491" s="4">
        <v>860546</v>
      </c>
      <c r="L491" s="5"/>
      <c r="M491" s="5">
        <v>155530</v>
      </c>
      <c r="N491" s="6"/>
      <c r="O491" s="5">
        <v>901276</v>
      </c>
      <c r="P491" s="5"/>
      <c r="Q491" s="5">
        <v>154600</v>
      </c>
      <c r="R491" s="6"/>
      <c r="S491" s="5">
        <v>854482</v>
      </c>
      <c r="T491" s="5"/>
      <c r="U491" s="5">
        <v>151927</v>
      </c>
      <c r="V491" s="5"/>
      <c r="W491" s="4">
        <v>941924</v>
      </c>
      <c r="X491" s="5"/>
      <c r="Y491" s="5">
        <v>153476</v>
      </c>
      <c r="Z491" s="6"/>
      <c r="AA491" s="5">
        <v>964469</v>
      </c>
      <c r="AB491" s="5"/>
      <c r="AC491" s="5">
        <v>153850</v>
      </c>
      <c r="AD491" s="5"/>
      <c r="AE491" s="4"/>
      <c r="AF491" s="5"/>
      <c r="AG491" s="5"/>
      <c r="AH491" s="6"/>
      <c r="AI491" s="5"/>
      <c r="AJ491" s="5"/>
      <c r="AK491" s="5"/>
      <c r="AL491" s="5"/>
      <c r="AM491" s="4"/>
      <c r="AN491" s="5"/>
      <c r="AO491" s="5"/>
      <c r="AP491" s="6"/>
      <c r="AQ491" s="5"/>
      <c r="AR491" s="5"/>
      <c r="AS491" s="5"/>
      <c r="AT491" s="5"/>
      <c r="AU491" s="4"/>
      <c r="AV491" s="5"/>
      <c r="AW491" s="5"/>
      <c r="AX491" s="6"/>
      <c r="AY491" s="5"/>
      <c r="AZ491" s="5"/>
      <c r="BA491" s="5"/>
      <c r="BB491" s="5"/>
      <c r="BC491" s="4"/>
      <c r="BD491" s="5"/>
      <c r="BE491" s="5"/>
      <c r="BF491" s="6"/>
      <c r="BG491" s="5"/>
      <c r="BH491" s="5"/>
      <c r="BI491" s="5"/>
      <c r="BJ491" s="5"/>
      <c r="BK491" s="4"/>
      <c r="BL491" s="5"/>
      <c r="BM491" s="5"/>
      <c r="BN491" s="6"/>
      <c r="BO491" s="5"/>
      <c r="BP491" s="5"/>
      <c r="BQ491" s="5"/>
      <c r="BR491" s="5"/>
      <c r="BS491" s="12">
        <v>6283947</v>
      </c>
    </row>
    <row r="492" spans="2:71" x14ac:dyDescent="0.25">
      <c r="B492" s="3"/>
      <c r="C492">
        <v>12420774</v>
      </c>
      <c r="D492" t="s">
        <v>122</v>
      </c>
      <c r="E492">
        <v>200</v>
      </c>
      <c r="F492" t="s">
        <v>17</v>
      </c>
      <c r="G492" s="4"/>
      <c r="H492" s="5">
        <v>1270068</v>
      </c>
      <c r="I492" s="5"/>
      <c r="J492" s="5"/>
      <c r="K492" s="4"/>
      <c r="L492" s="5">
        <v>1266356</v>
      </c>
      <c r="M492" s="5"/>
      <c r="N492" s="6"/>
      <c r="O492" s="5"/>
      <c r="P492" s="5">
        <v>1361730</v>
      </c>
      <c r="Q492" s="5"/>
      <c r="R492" s="6"/>
      <c r="S492" s="5"/>
      <c r="T492" s="5">
        <v>1182824</v>
      </c>
      <c r="U492" s="5"/>
      <c r="V492" s="5"/>
      <c r="W492" s="4"/>
      <c r="X492" s="5">
        <v>1178408</v>
      </c>
      <c r="Y492" s="5"/>
      <c r="Z492" s="6"/>
      <c r="AA492" s="5"/>
      <c r="AB492" s="5">
        <v>1215207</v>
      </c>
      <c r="AC492" s="5"/>
      <c r="AD492" s="5"/>
      <c r="AE492" s="4"/>
      <c r="AF492" s="5"/>
      <c r="AG492" s="5"/>
      <c r="AH492" s="6"/>
      <c r="AI492" s="5"/>
      <c r="AJ492" s="5"/>
      <c r="AK492" s="5"/>
      <c r="AL492" s="5"/>
      <c r="AM492" s="4"/>
      <c r="AN492" s="5"/>
      <c r="AO492" s="5"/>
      <c r="AP492" s="6"/>
      <c r="AQ492" s="5"/>
      <c r="AR492" s="5"/>
      <c r="AS492" s="5"/>
      <c r="AT492" s="5"/>
      <c r="AU492" s="4"/>
      <c r="AV492" s="5"/>
      <c r="AW492" s="5"/>
      <c r="AX492" s="6"/>
      <c r="AY492" s="5"/>
      <c r="AZ492" s="5"/>
      <c r="BA492" s="5"/>
      <c r="BB492" s="5"/>
      <c r="BC492" s="4"/>
      <c r="BD492" s="5"/>
      <c r="BE492" s="5"/>
      <c r="BF492" s="6"/>
      <c r="BG492" s="5"/>
      <c r="BH492" s="5"/>
      <c r="BI492" s="5"/>
      <c r="BJ492" s="5"/>
      <c r="BK492" s="4"/>
      <c r="BL492" s="5"/>
      <c r="BM492" s="5"/>
      <c r="BN492" s="6"/>
      <c r="BO492" s="5"/>
      <c r="BP492" s="5"/>
      <c r="BQ492" s="5"/>
      <c r="BR492" s="5"/>
      <c r="BS492" s="12">
        <v>7474593</v>
      </c>
    </row>
    <row r="493" spans="2:71" x14ac:dyDescent="0.25">
      <c r="B493" s="3"/>
      <c r="C493"/>
      <c r="E493">
        <v>650</v>
      </c>
      <c r="F493">
        <v>7550</v>
      </c>
      <c r="G493" s="4">
        <v>4552626</v>
      </c>
      <c r="H493" s="5"/>
      <c r="I493" s="5"/>
      <c r="J493" s="5"/>
      <c r="K493" s="4">
        <v>4762001</v>
      </c>
      <c r="L493" s="5"/>
      <c r="M493" s="5"/>
      <c r="N493" s="6"/>
      <c r="O493" s="5">
        <v>4874131</v>
      </c>
      <c r="P493" s="5"/>
      <c r="Q493" s="5"/>
      <c r="R493" s="6"/>
      <c r="S493" s="5">
        <v>4957945</v>
      </c>
      <c r="T493" s="5"/>
      <c r="U493" s="5"/>
      <c r="V493" s="5"/>
      <c r="W493" s="4">
        <v>4927727</v>
      </c>
      <c r="X493" s="5"/>
      <c r="Y493" s="5"/>
      <c r="Z493" s="6"/>
      <c r="AA493" s="5">
        <v>4948162</v>
      </c>
      <c r="AB493" s="5"/>
      <c r="AC493" s="5"/>
      <c r="AD493" s="5"/>
      <c r="AE493" s="4"/>
      <c r="AF493" s="5"/>
      <c r="AG493" s="5"/>
      <c r="AH493" s="6"/>
      <c r="AI493" s="5"/>
      <c r="AJ493" s="5"/>
      <c r="AK493" s="5"/>
      <c r="AL493" s="5"/>
      <c r="AM493" s="4"/>
      <c r="AN493" s="5"/>
      <c r="AO493" s="5"/>
      <c r="AP493" s="6"/>
      <c r="AQ493" s="5"/>
      <c r="AR493" s="5"/>
      <c r="AS493" s="5"/>
      <c r="AT493" s="5"/>
      <c r="AU493" s="4"/>
      <c r="AV493" s="5"/>
      <c r="AW493" s="5"/>
      <c r="AX493" s="6"/>
      <c r="AY493" s="5"/>
      <c r="AZ493" s="5"/>
      <c r="BA493" s="5"/>
      <c r="BB493" s="5"/>
      <c r="BC493" s="4"/>
      <c r="BD493" s="5"/>
      <c r="BE493" s="5"/>
      <c r="BF493" s="6"/>
      <c r="BG493" s="5"/>
      <c r="BH493" s="5"/>
      <c r="BI493" s="5"/>
      <c r="BJ493" s="5"/>
      <c r="BK493" s="4"/>
      <c r="BL493" s="5"/>
      <c r="BM493" s="5"/>
      <c r="BN493" s="6"/>
      <c r="BO493" s="5"/>
      <c r="BP493" s="5"/>
      <c r="BQ493" s="5"/>
      <c r="BR493" s="5"/>
      <c r="BS493" s="12">
        <v>29022592</v>
      </c>
    </row>
    <row r="494" spans="2:71" x14ac:dyDescent="0.25">
      <c r="B494" s="3"/>
      <c r="C494"/>
      <c r="F494">
        <v>7553</v>
      </c>
      <c r="G494" s="4">
        <v>458680</v>
      </c>
      <c r="H494" s="5"/>
      <c r="I494" s="5"/>
      <c r="J494" s="5">
        <v>1946</v>
      </c>
      <c r="K494" s="4">
        <v>532872</v>
      </c>
      <c r="L494" s="5"/>
      <c r="M494" s="5"/>
      <c r="N494" s="6">
        <v>1982</v>
      </c>
      <c r="O494" s="5">
        <v>561990</v>
      </c>
      <c r="P494" s="5"/>
      <c r="Q494" s="5"/>
      <c r="R494" s="6">
        <v>2090</v>
      </c>
      <c r="S494" s="5">
        <v>593311</v>
      </c>
      <c r="T494" s="5"/>
      <c r="U494" s="5"/>
      <c r="V494" s="5">
        <v>2297</v>
      </c>
      <c r="W494" s="4">
        <v>620277</v>
      </c>
      <c r="X494" s="5"/>
      <c r="Y494" s="5"/>
      <c r="Z494" s="6">
        <v>2131</v>
      </c>
      <c r="AA494" s="5">
        <v>595948</v>
      </c>
      <c r="AB494" s="5"/>
      <c r="AC494" s="5"/>
      <c r="AD494" s="5">
        <v>2176</v>
      </c>
      <c r="AE494" s="4"/>
      <c r="AF494" s="5"/>
      <c r="AG494" s="5"/>
      <c r="AH494" s="6"/>
      <c r="AI494" s="5"/>
      <c r="AJ494" s="5"/>
      <c r="AK494" s="5"/>
      <c r="AL494" s="5"/>
      <c r="AM494" s="4"/>
      <c r="AN494" s="5"/>
      <c r="AO494" s="5"/>
      <c r="AP494" s="6"/>
      <c r="AQ494" s="5"/>
      <c r="AR494" s="5"/>
      <c r="AS494" s="5"/>
      <c r="AT494" s="5"/>
      <c r="AU494" s="4"/>
      <c r="AV494" s="5"/>
      <c r="AW494" s="5"/>
      <c r="AX494" s="6"/>
      <c r="AY494" s="5"/>
      <c r="AZ494" s="5"/>
      <c r="BA494" s="5"/>
      <c r="BB494" s="5"/>
      <c r="BC494" s="4"/>
      <c r="BD494" s="5"/>
      <c r="BE494" s="5"/>
      <c r="BF494" s="6"/>
      <c r="BG494" s="5"/>
      <c r="BH494" s="5"/>
      <c r="BI494" s="5"/>
      <c r="BJ494" s="5"/>
      <c r="BK494" s="4"/>
      <c r="BL494" s="5"/>
      <c r="BM494" s="5"/>
      <c r="BN494" s="6"/>
      <c r="BO494" s="5"/>
      <c r="BP494" s="5"/>
      <c r="BQ494" s="5"/>
      <c r="BR494" s="5"/>
      <c r="BS494" s="12">
        <v>3375700</v>
      </c>
    </row>
    <row r="495" spans="2:71" x14ac:dyDescent="0.25">
      <c r="B495" s="3"/>
      <c r="C495"/>
      <c r="F495">
        <v>7554</v>
      </c>
      <c r="G495" s="4">
        <v>4093946</v>
      </c>
      <c r="H495" s="5"/>
      <c r="I495" s="5">
        <v>735451</v>
      </c>
      <c r="J495" s="5"/>
      <c r="K495" s="4">
        <v>4229129</v>
      </c>
      <c r="L495" s="5"/>
      <c r="M495" s="5">
        <v>746458</v>
      </c>
      <c r="N495" s="6"/>
      <c r="O495" s="5">
        <v>4312141</v>
      </c>
      <c r="P495" s="5"/>
      <c r="Q495" s="5">
        <v>771256</v>
      </c>
      <c r="R495" s="6"/>
      <c r="S495" s="5">
        <v>4364634</v>
      </c>
      <c r="T495" s="5"/>
      <c r="U495" s="5">
        <v>713277</v>
      </c>
      <c r="V495" s="5"/>
      <c r="W495" s="4">
        <v>4307450</v>
      </c>
      <c r="X495" s="5"/>
      <c r="Y495" s="5">
        <v>675449</v>
      </c>
      <c r="Z495" s="6"/>
      <c r="AA495" s="5">
        <v>4352214</v>
      </c>
      <c r="AB495" s="5"/>
      <c r="AC495" s="5">
        <v>667831</v>
      </c>
      <c r="AD495" s="5"/>
      <c r="AE495" s="4"/>
      <c r="AF495" s="5"/>
      <c r="AG495" s="5"/>
      <c r="AH495" s="6"/>
      <c r="AI495" s="5"/>
      <c r="AJ495" s="5"/>
      <c r="AK495" s="5"/>
      <c r="AL495" s="5"/>
      <c r="AM495" s="4"/>
      <c r="AN495" s="5"/>
      <c r="AO495" s="5"/>
      <c r="AP495" s="6"/>
      <c r="AQ495" s="5"/>
      <c r="AR495" s="5"/>
      <c r="AS495" s="5"/>
      <c r="AT495" s="5"/>
      <c r="AU495" s="4"/>
      <c r="AV495" s="5"/>
      <c r="AW495" s="5"/>
      <c r="AX495" s="6"/>
      <c r="AY495" s="5"/>
      <c r="AZ495" s="5"/>
      <c r="BA495" s="5"/>
      <c r="BB495" s="5"/>
      <c r="BC495" s="4"/>
      <c r="BD495" s="5"/>
      <c r="BE495" s="5"/>
      <c r="BF495" s="6"/>
      <c r="BG495" s="5"/>
      <c r="BH495" s="5"/>
      <c r="BI495" s="5"/>
      <c r="BJ495" s="5"/>
      <c r="BK495" s="4"/>
      <c r="BL495" s="5"/>
      <c r="BM495" s="5"/>
      <c r="BN495" s="6"/>
      <c r="BO495" s="5"/>
      <c r="BP495" s="5"/>
      <c r="BQ495" s="5"/>
      <c r="BR495" s="5"/>
      <c r="BS495" s="12">
        <v>29969236</v>
      </c>
    </row>
    <row r="496" spans="2:71" x14ac:dyDescent="0.25">
      <c r="B496" s="3"/>
      <c r="C496">
        <v>12431656</v>
      </c>
      <c r="D496" t="s">
        <v>123</v>
      </c>
      <c r="E496">
        <v>200</v>
      </c>
      <c r="F496" t="s">
        <v>17</v>
      </c>
      <c r="G496" s="4"/>
      <c r="H496" s="5">
        <v>983158</v>
      </c>
      <c r="I496" s="5"/>
      <c r="J496" s="5"/>
      <c r="K496" s="4"/>
      <c r="L496" s="5">
        <v>994075</v>
      </c>
      <c r="M496" s="5"/>
      <c r="N496" s="6"/>
      <c r="O496" s="5"/>
      <c r="P496" s="5">
        <v>956026</v>
      </c>
      <c r="Q496" s="5"/>
      <c r="R496" s="6"/>
      <c r="S496" s="5"/>
      <c r="T496" s="5">
        <v>933596</v>
      </c>
      <c r="U496" s="5"/>
      <c r="V496" s="5"/>
      <c r="W496" s="4"/>
      <c r="X496" s="5">
        <v>901801</v>
      </c>
      <c r="Y496" s="5"/>
      <c r="Z496" s="6"/>
      <c r="AA496" s="5"/>
      <c r="AB496" s="5">
        <v>903357</v>
      </c>
      <c r="AC496" s="5"/>
      <c r="AD496" s="5"/>
      <c r="AE496" s="4"/>
      <c r="AF496" s="5">
        <v>904418</v>
      </c>
      <c r="AG496" s="5"/>
      <c r="AH496" s="6"/>
      <c r="AI496" s="5"/>
      <c r="AJ496" s="5">
        <v>905826</v>
      </c>
      <c r="AK496" s="5"/>
      <c r="AL496" s="5"/>
      <c r="AM496" s="4"/>
      <c r="AN496" s="5">
        <v>883208</v>
      </c>
      <c r="AO496" s="5"/>
      <c r="AP496" s="6"/>
      <c r="AQ496" s="5"/>
      <c r="AR496" s="5">
        <v>869778</v>
      </c>
      <c r="AS496" s="5"/>
      <c r="AT496" s="5"/>
      <c r="AU496" s="4"/>
      <c r="AV496" s="5">
        <v>916375</v>
      </c>
      <c r="AW496" s="5"/>
      <c r="AX496" s="6"/>
      <c r="AY496" s="5"/>
      <c r="AZ496" s="5">
        <v>794430</v>
      </c>
      <c r="BA496" s="5"/>
      <c r="BB496" s="5"/>
      <c r="BC496" s="4"/>
      <c r="BD496" s="5">
        <v>891564</v>
      </c>
      <c r="BE496" s="5"/>
      <c r="BF496" s="6"/>
      <c r="BG496" s="5"/>
      <c r="BH496" s="5">
        <v>1205969</v>
      </c>
      <c r="BI496" s="5"/>
      <c r="BJ496" s="5"/>
      <c r="BK496" s="4"/>
      <c r="BL496" s="5">
        <v>1474315</v>
      </c>
      <c r="BM496" s="5"/>
      <c r="BN496" s="6"/>
      <c r="BO496" s="5"/>
      <c r="BP496" s="5">
        <v>1360210</v>
      </c>
      <c r="BQ496" s="5"/>
      <c r="BR496" s="5"/>
      <c r="BS496" s="12">
        <v>15878106</v>
      </c>
    </row>
    <row r="497" spans="2:71" x14ac:dyDescent="0.25">
      <c r="B497" s="3"/>
      <c r="C497"/>
      <c r="E497">
        <v>650</v>
      </c>
      <c r="F497">
        <v>7550</v>
      </c>
      <c r="G497" s="4">
        <v>3213872</v>
      </c>
      <c r="H497" s="5"/>
      <c r="I497" s="5"/>
      <c r="J497" s="5"/>
      <c r="K497" s="4">
        <v>3340467</v>
      </c>
      <c r="L497" s="5"/>
      <c r="M497" s="5"/>
      <c r="N497" s="6"/>
      <c r="O497" s="5">
        <v>3410161</v>
      </c>
      <c r="P497" s="5"/>
      <c r="Q497" s="5"/>
      <c r="R497" s="6"/>
      <c r="S497" s="5">
        <v>3377522</v>
      </c>
      <c r="T497" s="5"/>
      <c r="U497" s="5"/>
      <c r="V497" s="5"/>
      <c r="W497" s="4">
        <v>3431602</v>
      </c>
      <c r="X497" s="5"/>
      <c r="Y497" s="5"/>
      <c r="Z497" s="6"/>
      <c r="AA497" s="5">
        <v>3511231</v>
      </c>
      <c r="AB497" s="5"/>
      <c r="AC497" s="5"/>
      <c r="AD497" s="5"/>
      <c r="AE497" s="4">
        <v>3554557</v>
      </c>
      <c r="AF497" s="5"/>
      <c r="AG497" s="5"/>
      <c r="AH497" s="6"/>
      <c r="AI497" s="5">
        <v>3645785</v>
      </c>
      <c r="AJ497" s="5"/>
      <c r="AK497" s="5"/>
      <c r="AL497" s="5"/>
      <c r="AM497" s="4">
        <v>3514995</v>
      </c>
      <c r="AN497" s="5"/>
      <c r="AO497" s="5"/>
      <c r="AP497" s="6"/>
      <c r="AQ497" s="5">
        <v>3546696</v>
      </c>
      <c r="AR497" s="5"/>
      <c r="AS497" s="5"/>
      <c r="AT497" s="5"/>
      <c r="AU497" s="4">
        <v>3603221</v>
      </c>
      <c r="AV497" s="5"/>
      <c r="AW497" s="5"/>
      <c r="AX497" s="6"/>
      <c r="AY497" s="5">
        <v>3624156</v>
      </c>
      <c r="AZ497" s="5"/>
      <c r="BA497" s="5"/>
      <c r="BB497" s="5"/>
      <c r="BC497" s="4">
        <v>3993008</v>
      </c>
      <c r="BD497" s="5"/>
      <c r="BE497" s="5"/>
      <c r="BF497" s="6"/>
      <c r="BG497" s="5">
        <v>4347261</v>
      </c>
      <c r="BH497" s="5"/>
      <c r="BI497" s="5"/>
      <c r="BJ497" s="5"/>
      <c r="BK497" s="4">
        <v>4833301</v>
      </c>
      <c r="BL497" s="5"/>
      <c r="BM497" s="5"/>
      <c r="BN497" s="6"/>
      <c r="BO497" s="5">
        <v>5219599</v>
      </c>
      <c r="BP497" s="5"/>
      <c r="BQ497" s="5"/>
      <c r="BR497" s="5"/>
      <c r="BS497" s="12">
        <v>60167434</v>
      </c>
    </row>
    <row r="498" spans="2:71" x14ac:dyDescent="0.25">
      <c r="B498" s="3"/>
      <c r="C498"/>
      <c r="F498">
        <v>7553</v>
      </c>
      <c r="G498" s="4">
        <v>381304</v>
      </c>
      <c r="H498" s="5"/>
      <c r="I498" s="5">
        <v>2322</v>
      </c>
      <c r="J498" s="5">
        <v>2322</v>
      </c>
      <c r="K498" s="4">
        <v>396238</v>
      </c>
      <c r="L498" s="5"/>
      <c r="M498" s="5"/>
      <c r="N498" s="6">
        <v>2226</v>
      </c>
      <c r="O498" s="5">
        <v>452668</v>
      </c>
      <c r="P498" s="5"/>
      <c r="Q498" s="5"/>
      <c r="R498" s="6">
        <v>2429</v>
      </c>
      <c r="S498" s="5">
        <v>467992</v>
      </c>
      <c r="T498" s="5"/>
      <c r="U498" s="5"/>
      <c r="V498" s="5">
        <v>2321</v>
      </c>
      <c r="W498" s="4">
        <v>474611</v>
      </c>
      <c r="X498" s="5"/>
      <c r="Y498" s="5"/>
      <c r="Z498" s="6">
        <v>2315</v>
      </c>
      <c r="AA498" s="5">
        <v>484697</v>
      </c>
      <c r="AB498" s="5"/>
      <c r="AC498" s="5"/>
      <c r="AD498" s="5">
        <v>2419</v>
      </c>
      <c r="AE498" s="4">
        <v>524079</v>
      </c>
      <c r="AF498" s="5"/>
      <c r="AG498" s="5"/>
      <c r="AH498" s="6">
        <v>2239</v>
      </c>
      <c r="AI498" s="5">
        <v>546693</v>
      </c>
      <c r="AJ498" s="5"/>
      <c r="AK498" s="5"/>
      <c r="AL498" s="5">
        <v>2687</v>
      </c>
      <c r="AM498" s="4">
        <v>553720</v>
      </c>
      <c r="AN498" s="5"/>
      <c r="AO498" s="5"/>
      <c r="AP498" s="6">
        <v>3041</v>
      </c>
      <c r="AQ498" s="5">
        <v>555455</v>
      </c>
      <c r="AR498" s="5"/>
      <c r="AS498" s="5"/>
      <c r="AT498" s="5">
        <v>3191</v>
      </c>
      <c r="AU498" s="4">
        <v>520828</v>
      </c>
      <c r="AV498" s="5"/>
      <c r="AW498" s="5"/>
      <c r="AX498" s="6">
        <v>2672</v>
      </c>
      <c r="AY498" s="5">
        <v>600979</v>
      </c>
      <c r="AZ498" s="5"/>
      <c r="BA498" s="5"/>
      <c r="BB498" s="5">
        <v>2396</v>
      </c>
      <c r="BC498" s="4">
        <v>702629</v>
      </c>
      <c r="BD498" s="5"/>
      <c r="BE498" s="5"/>
      <c r="BF498" s="6">
        <v>2486</v>
      </c>
      <c r="BG498" s="5">
        <v>555313</v>
      </c>
      <c r="BH498" s="5"/>
      <c r="BI498" s="5"/>
      <c r="BJ498" s="5">
        <v>2415</v>
      </c>
      <c r="BK498" s="4">
        <v>712896</v>
      </c>
      <c r="BL498" s="5"/>
      <c r="BM498" s="5"/>
      <c r="BN498" s="6">
        <v>2879</v>
      </c>
      <c r="BO498" s="5">
        <v>792385</v>
      </c>
      <c r="BP498" s="5"/>
      <c r="BQ498" s="5"/>
      <c r="BR498" s="5">
        <v>2822</v>
      </c>
      <c r="BS498" s="12">
        <v>8765669</v>
      </c>
    </row>
    <row r="499" spans="2:71" x14ac:dyDescent="0.25">
      <c r="B499" s="3"/>
      <c r="C499"/>
      <c r="F499">
        <v>7554</v>
      </c>
      <c r="G499" s="4">
        <v>2832568</v>
      </c>
      <c r="H499" s="5"/>
      <c r="I499" s="5">
        <v>483712</v>
      </c>
      <c r="J499" s="5"/>
      <c r="K499" s="4">
        <v>2944229</v>
      </c>
      <c r="L499" s="5"/>
      <c r="M499" s="5">
        <v>486444</v>
      </c>
      <c r="N499" s="6"/>
      <c r="O499" s="5">
        <v>2957493</v>
      </c>
      <c r="P499" s="5"/>
      <c r="Q499" s="5">
        <v>485069</v>
      </c>
      <c r="R499" s="6"/>
      <c r="S499" s="5">
        <v>2909530</v>
      </c>
      <c r="T499" s="5"/>
      <c r="U499" s="5">
        <v>456979</v>
      </c>
      <c r="V499" s="5"/>
      <c r="W499" s="4">
        <v>2956991</v>
      </c>
      <c r="X499" s="5"/>
      <c r="Y499" s="5">
        <v>478822</v>
      </c>
      <c r="Z499" s="6"/>
      <c r="AA499" s="5">
        <v>3026534</v>
      </c>
      <c r="AB499" s="5"/>
      <c r="AC499" s="5">
        <v>463064</v>
      </c>
      <c r="AD499" s="5"/>
      <c r="AE499" s="4">
        <v>3030478</v>
      </c>
      <c r="AF499" s="5"/>
      <c r="AG499" s="5">
        <v>446101</v>
      </c>
      <c r="AH499" s="6"/>
      <c r="AI499" s="5">
        <v>3099092</v>
      </c>
      <c r="AJ499" s="5"/>
      <c r="AK499" s="5">
        <v>457535</v>
      </c>
      <c r="AL499" s="5"/>
      <c r="AM499" s="4">
        <v>2961275</v>
      </c>
      <c r="AN499" s="5"/>
      <c r="AO499" s="5">
        <v>436881</v>
      </c>
      <c r="AP499" s="6"/>
      <c r="AQ499" s="5">
        <v>2991241</v>
      </c>
      <c r="AR499" s="5"/>
      <c r="AS499" s="5">
        <v>433642</v>
      </c>
      <c r="AT499" s="5"/>
      <c r="AU499" s="4">
        <v>3082393</v>
      </c>
      <c r="AV499" s="5"/>
      <c r="AW499" s="5">
        <v>444074</v>
      </c>
      <c r="AX499" s="6"/>
      <c r="AY499" s="5">
        <v>3023177</v>
      </c>
      <c r="AZ499" s="5"/>
      <c r="BA499" s="5">
        <v>381902</v>
      </c>
      <c r="BB499" s="5"/>
      <c r="BC499" s="4">
        <v>3290379</v>
      </c>
      <c r="BD499" s="5"/>
      <c r="BE499" s="5">
        <v>372664</v>
      </c>
      <c r="BF499" s="6"/>
      <c r="BG499" s="5">
        <v>3791948</v>
      </c>
      <c r="BH499" s="5"/>
      <c r="BI499" s="5">
        <v>481969</v>
      </c>
      <c r="BJ499" s="5"/>
      <c r="BK499" s="4">
        <v>4120405</v>
      </c>
      <c r="BL499" s="5"/>
      <c r="BM499" s="5">
        <v>619802</v>
      </c>
      <c r="BN499" s="6"/>
      <c r="BO499" s="5">
        <v>4427214</v>
      </c>
      <c r="BP499" s="5"/>
      <c r="BQ499" s="5">
        <v>589340</v>
      </c>
      <c r="BR499" s="5"/>
      <c r="BS499" s="12">
        <v>58962947</v>
      </c>
    </row>
    <row r="500" spans="2:71" x14ac:dyDescent="0.25">
      <c r="B500" s="3"/>
      <c r="C500">
        <v>12452645</v>
      </c>
      <c r="D500" t="s">
        <v>124</v>
      </c>
      <c r="E500">
        <v>200</v>
      </c>
      <c r="F500" t="s">
        <v>17</v>
      </c>
      <c r="G500" s="4"/>
      <c r="H500" s="5">
        <v>1059179</v>
      </c>
      <c r="I500" s="5"/>
      <c r="J500" s="5"/>
      <c r="K500" s="4"/>
      <c r="L500" s="5">
        <v>1059332</v>
      </c>
      <c r="M500" s="5"/>
      <c r="N500" s="6"/>
      <c r="O500" s="5"/>
      <c r="P500" s="5">
        <v>1080844</v>
      </c>
      <c r="Q500" s="5"/>
      <c r="R500" s="6"/>
      <c r="S500" s="5"/>
      <c r="T500" s="5">
        <v>1089393</v>
      </c>
      <c r="U500" s="5"/>
      <c r="V500" s="5"/>
      <c r="W500" s="4"/>
      <c r="X500" s="5">
        <v>1063887</v>
      </c>
      <c r="Y500" s="5"/>
      <c r="Z500" s="6"/>
      <c r="AA500" s="5"/>
      <c r="AB500" s="5">
        <v>1148166</v>
      </c>
      <c r="AC500" s="5"/>
      <c r="AD500" s="5"/>
      <c r="AE500" s="4"/>
      <c r="AF500" s="5">
        <v>1255023</v>
      </c>
      <c r="AG500" s="5"/>
      <c r="AH500" s="6"/>
      <c r="AI500" s="5"/>
      <c r="AJ500" s="5">
        <v>1264210</v>
      </c>
      <c r="AK500" s="5"/>
      <c r="AL500" s="5"/>
      <c r="AM500" s="4"/>
      <c r="AN500" s="5">
        <v>1177431</v>
      </c>
      <c r="AO500" s="5"/>
      <c r="AP500" s="6"/>
      <c r="AQ500" s="5"/>
      <c r="AR500" s="5">
        <v>1163474</v>
      </c>
      <c r="AS500" s="5"/>
      <c r="AT500" s="5"/>
      <c r="AU500" s="4"/>
      <c r="AV500" s="5">
        <v>1165167</v>
      </c>
      <c r="AW500" s="5"/>
      <c r="AX500" s="6"/>
      <c r="AY500" s="5"/>
      <c r="AZ500" s="5">
        <v>775254</v>
      </c>
      <c r="BA500" s="5"/>
      <c r="BB500" s="5"/>
      <c r="BC500" s="4"/>
      <c r="BD500" s="5">
        <v>953608</v>
      </c>
      <c r="BE500" s="5"/>
      <c r="BF500" s="6"/>
      <c r="BG500" s="5"/>
      <c r="BH500" s="5">
        <v>1200616</v>
      </c>
      <c r="BI500" s="5"/>
      <c r="BJ500" s="5"/>
      <c r="BK500" s="4"/>
      <c r="BL500" s="5">
        <v>1340397</v>
      </c>
      <c r="BM500" s="5"/>
      <c r="BN500" s="6"/>
      <c r="BO500" s="5"/>
      <c r="BP500" s="5">
        <v>1530741</v>
      </c>
      <c r="BQ500" s="5"/>
      <c r="BR500" s="5"/>
      <c r="BS500" s="12">
        <v>18326722</v>
      </c>
    </row>
    <row r="501" spans="2:71" x14ac:dyDescent="0.25">
      <c r="B501" s="3"/>
      <c r="C501"/>
      <c r="E501">
        <v>650</v>
      </c>
      <c r="F501">
        <v>7550</v>
      </c>
      <c r="G501" s="4">
        <v>3300257</v>
      </c>
      <c r="H501" s="5"/>
      <c r="I501" s="5"/>
      <c r="J501" s="5"/>
      <c r="K501" s="4">
        <v>3385077</v>
      </c>
      <c r="L501" s="5"/>
      <c r="M501" s="5"/>
      <c r="N501" s="6"/>
      <c r="O501" s="5">
        <v>3401987</v>
      </c>
      <c r="P501" s="5"/>
      <c r="Q501" s="5"/>
      <c r="R501" s="6"/>
      <c r="S501" s="5">
        <v>3434609</v>
      </c>
      <c r="T501" s="5"/>
      <c r="U501" s="5"/>
      <c r="V501" s="5"/>
      <c r="W501" s="4">
        <v>3486839</v>
      </c>
      <c r="X501" s="5"/>
      <c r="Y501" s="5"/>
      <c r="Z501" s="6"/>
      <c r="AA501" s="5">
        <v>3606859</v>
      </c>
      <c r="AB501" s="5"/>
      <c r="AC501" s="5"/>
      <c r="AD501" s="5"/>
      <c r="AE501" s="4">
        <v>3787826</v>
      </c>
      <c r="AF501" s="5"/>
      <c r="AG501" s="5"/>
      <c r="AH501" s="6"/>
      <c r="AI501" s="5">
        <v>3823334</v>
      </c>
      <c r="AJ501" s="5"/>
      <c r="AK501" s="5"/>
      <c r="AL501" s="5"/>
      <c r="AM501" s="4">
        <v>3835328</v>
      </c>
      <c r="AN501" s="5"/>
      <c r="AO501" s="5"/>
      <c r="AP501" s="6"/>
      <c r="AQ501" s="5">
        <v>3895719</v>
      </c>
      <c r="AR501" s="5"/>
      <c r="AS501" s="5"/>
      <c r="AT501" s="5"/>
      <c r="AU501" s="4">
        <v>4043038</v>
      </c>
      <c r="AV501" s="5"/>
      <c r="AW501" s="5"/>
      <c r="AX501" s="6"/>
      <c r="AY501" s="5">
        <v>3430105</v>
      </c>
      <c r="AZ501" s="5"/>
      <c r="BA501" s="5"/>
      <c r="BB501" s="5"/>
      <c r="BC501" s="4">
        <v>3742133</v>
      </c>
      <c r="BD501" s="5"/>
      <c r="BE501" s="5"/>
      <c r="BF501" s="6"/>
      <c r="BG501" s="5">
        <v>3917120</v>
      </c>
      <c r="BH501" s="5"/>
      <c r="BI501" s="5"/>
      <c r="BJ501" s="5"/>
      <c r="BK501" s="4">
        <v>4186935</v>
      </c>
      <c r="BL501" s="5"/>
      <c r="BM501" s="5"/>
      <c r="BN501" s="6"/>
      <c r="BO501" s="5">
        <v>4807911</v>
      </c>
      <c r="BP501" s="5"/>
      <c r="BQ501" s="5"/>
      <c r="BR501" s="5"/>
      <c r="BS501" s="12">
        <v>60085077</v>
      </c>
    </row>
    <row r="502" spans="2:71" x14ac:dyDescent="0.25">
      <c r="B502" s="3"/>
      <c r="C502"/>
      <c r="F502">
        <v>7553</v>
      </c>
      <c r="G502" s="4">
        <v>486045</v>
      </c>
      <c r="H502" s="5"/>
      <c r="I502" s="5"/>
      <c r="J502" s="5">
        <v>820</v>
      </c>
      <c r="K502" s="4">
        <v>498178</v>
      </c>
      <c r="L502" s="5"/>
      <c r="M502" s="5"/>
      <c r="N502" s="6">
        <v>860</v>
      </c>
      <c r="O502" s="5">
        <v>482118</v>
      </c>
      <c r="P502" s="5"/>
      <c r="Q502" s="5"/>
      <c r="R502" s="6">
        <v>823</v>
      </c>
      <c r="S502" s="5">
        <v>504256</v>
      </c>
      <c r="T502" s="5"/>
      <c r="U502" s="5"/>
      <c r="V502" s="5">
        <v>858</v>
      </c>
      <c r="W502" s="4">
        <v>521613</v>
      </c>
      <c r="X502" s="5"/>
      <c r="Y502" s="5"/>
      <c r="Z502" s="6">
        <v>988</v>
      </c>
      <c r="AA502" s="5">
        <v>546068</v>
      </c>
      <c r="AB502" s="5"/>
      <c r="AC502" s="5"/>
      <c r="AD502" s="5">
        <v>950</v>
      </c>
      <c r="AE502" s="4">
        <v>561832</v>
      </c>
      <c r="AF502" s="5"/>
      <c r="AG502" s="5"/>
      <c r="AH502" s="6">
        <v>769</v>
      </c>
      <c r="AI502" s="5">
        <v>555252</v>
      </c>
      <c r="AJ502" s="5"/>
      <c r="AK502" s="5"/>
      <c r="AL502" s="5">
        <v>792</v>
      </c>
      <c r="AM502" s="4">
        <v>599393</v>
      </c>
      <c r="AN502" s="5"/>
      <c r="AO502" s="5"/>
      <c r="AP502" s="6">
        <v>878</v>
      </c>
      <c r="AQ502" s="5">
        <v>620927</v>
      </c>
      <c r="AR502" s="5"/>
      <c r="AS502" s="5"/>
      <c r="AT502" s="5">
        <v>851</v>
      </c>
      <c r="AU502" s="4">
        <v>627353</v>
      </c>
      <c r="AV502" s="5"/>
      <c r="AW502" s="5"/>
      <c r="AX502" s="6">
        <v>755</v>
      </c>
      <c r="AY502" s="5">
        <v>622497</v>
      </c>
      <c r="AZ502" s="5"/>
      <c r="BA502" s="5"/>
      <c r="BB502" s="5">
        <v>475</v>
      </c>
      <c r="BC502" s="4">
        <v>654691</v>
      </c>
      <c r="BD502" s="5"/>
      <c r="BE502" s="5"/>
      <c r="BF502" s="6">
        <v>532</v>
      </c>
      <c r="BG502" s="5">
        <v>599693</v>
      </c>
      <c r="BH502" s="5"/>
      <c r="BI502" s="5"/>
      <c r="BJ502" s="5">
        <v>414</v>
      </c>
      <c r="BK502" s="4">
        <v>662579</v>
      </c>
      <c r="BL502" s="5"/>
      <c r="BM502" s="5"/>
      <c r="BN502" s="6">
        <v>413</v>
      </c>
      <c r="BO502" s="5">
        <v>744617</v>
      </c>
      <c r="BP502" s="5"/>
      <c r="BQ502" s="5"/>
      <c r="BR502" s="5">
        <v>487</v>
      </c>
      <c r="BS502" s="12">
        <v>9298777</v>
      </c>
    </row>
    <row r="503" spans="2:71" x14ac:dyDescent="0.25">
      <c r="B503" s="3"/>
      <c r="C503"/>
      <c r="F503">
        <v>7554</v>
      </c>
      <c r="G503" s="4">
        <v>2814212</v>
      </c>
      <c r="H503" s="5"/>
      <c r="I503" s="5">
        <v>507655</v>
      </c>
      <c r="J503" s="5"/>
      <c r="K503" s="4">
        <v>2886899</v>
      </c>
      <c r="L503" s="5"/>
      <c r="M503" s="5">
        <v>520259</v>
      </c>
      <c r="N503" s="6"/>
      <c r="O503" s="5">
        <v>2919869</v>
      </c>
      <c r="P503" s="5"/>
      <c r="Q503" s="5">
        <v>527567</v>
      </c>
      <c r="R503" s="6"/>
      <c r="S503" s="5">
        <v>2930353</v>
      </c>
      <c r="T503" s="5"/>
      <c r="U503" s="5">
        <v>511339</v>
      </c>
      <c r="V503" s="5"/>
      <c r="W503" s="4">
        <v>2965226</v>
      </c>
      <c r="X503" s="5"/>
      <c r="Y503" s="5">
        <v>507874</v>
      </c>
      <c r="Z503" s="6"/>
      <c r="AA503" s="5">
        <v>3060791</v>
      </c>
      <c r="AB503" s="5"/>
      <c r="AC503" s="5">
        <v>516375</v>
      </c>
      <c r="AD503" s="5"/>
      <c r="AE503" s="4">
        <v>3225994</v>
      </c>
      <c r="AF503" s="5"/>
      <c r="AG503" s="5">
        <v>547868</v>
      </c>
      <c r="AH503" s="6"/>
      <c r="AI503" s="5">
        <v>3268082</v>
      </c>
      <c r="AJ503" s="5"/>
      <c r="AK503" s="5">
        <v>566110</v>
      </c>
      <c r="AL503" s="5"/>
      <c r="AM503" s="4">
        <v>3235935</v>
      </c>
      <c r="AN503" s="5"/>
      <c r="AO503" s="5">
        <v>564476</v>
      </c>
      <c r="AP503" s="6"/>
      <c r="AQ503" s="5">
        <v>3274792</v>
      </c>
      <c r="AR503" s="5"/>
      <c r="AS503" s="5">
        <v>560604</v>
      </c>
      <c r="AT503" s="5"/>
      <c r="AU503" s="4">
        <v>3415685</v>
      </c>
      <c r="AV503" s="5"/>
      <c r="AW503" s="5">
        <v>566805</v>
      </c>
      <c r="AX503" s="6"/>
      <c r="AY503" s="5">
        <v>2807608</v>
      </c>
      <c r="AZ503" s="5"/>
      <c r="BA503" s="5">
        <v>341155</v>
      </c>
      <c r="BB503" s="5"/>
      <c r="BC503" s="4">
        <v>3087442</v>
      </c>
      <c r="BD503" s="5"/>
      <c r="BE503" s="5">
        <v>460371</v>
      </c>
      <c r="BF503" s="6"/>
      <c r="BG503" s="5">
        <v>3317427</v>
      </c>
      <c r="BH503" s="5"/>
      <c r="BI503" s="5">
        <v>433889</v>
      </c>
      <c r="BJ503" s="5"/>
      <c r="BK503" s="4">
        <v>3524356</v>
      </c>
      <c r="BL503" s="5"/>
      <c r="BM503" s="5">
        <v>480869</v>
      </c>
      <c r="BN503" s="6"/>
      <c r="BO503" s="5">
        <v>4063294</v>
      </c>
      <c r="BP503" s="5"/>
      <c r="BQ503" s="5">
        <v>504121</v>
      </c>
      <c r="BR503" s="5"/>
      <c r="BS503" s="12">
        <v>58915302</v>
      </c>
    </row>
    <row r="504" spans="2:71" x14ac:dyDescent="0.25">
      <c r="B504" s="3"/>
      <c r="C504">
        <v>12475976</v>
      </c>
      <c r="D504" t="s">
        <v>126</v>
      </c>
      <c r="E504">
        <v>200</v>
      </c>
      <c r="F504" t="s">
        <v>17</v>
      </c>
      <c r="G504" s="4"/>
      <c r="H504" s="5">
        <v>2710802</v>
      </c>
      <c r="I504" s="5"/>
      <c r="J504" s="5"/>
      <c r="K504" s="4"/>
      <c r="L504" s="5">
        <v>2744732</v>
      </c>
      <c r="M504" s="5"/>
      <c r="N504" s="6"/>
      <c r="O504" s="5"/>
      <c r="P504" s="5">
        <v>3119939</v>
      </c>
      <c r="Q504" s="5"/>
      <c r="R504" s="6"/>
      <c r="S504" s="5"/>
      <c r="T504" s="5">
        <v>2967486</v>
      </c>
      <c r="U504" s="5"/>
      <c r="V504" s="5"/>
      <c r="W504" s="4"/>
      <c r="X504" s="5">
        <v>2966626</v>
      </c>
      <c r="Y504" s="5"/>
      <c r="Z504" s="6"/>
      <c r="AA504" s="5"/>
      <c r="AB504" s="5">
        <v>2995856</v>
      </c>
      <c r="AC504" s="5"/>
      <c r="AD504" s="5"/>
      <c r="AE504" s="4"/>
      <c r="AF504" s="5"/>
      <c r="AG504" s="5"/>
      <c r="AH504" s="6"/>
      <c r="AI504" s="5"/>
      <c r="AJ504" s="5"/>
      <c r="AK504" s="5"/>
      <c r="AL504" s="5"/>
      <c r="AM504" s="4"/>
      <c r="AN504" s="5"/>
      <c r="AO504" s="5"/>
      <c r="AP504" s="6"/>
      <c r="AQ504" s="5"/>
      <c r="AR504" s="5"/>
      <c r="AS504" s="5"/>
      <c r="AT504" s="5"/>
      <c r="AU504" s="4"/>
      <c r="AV504" s="5"/>
      <c r="AW504" s="5"/>
      <c r="AX504" s="6"/>
      <c r="AY504" s="5"/>
      <c r="AZ504" s="5"/>
      <c r="BA504" s="5"/>
      <c r="BB504" s="5"/>
      <c r="BC504" s="4"/>
      <c r="BD504" s="5"/>
      <c r="BE504" s="5"/>
      <c r="BF504" s="6"/>
      <c r="BG504" s="5"/>
      <c r="BH504" s="5"/>
      <c r="BI504" s="5"/>
      <c r="BJ504" s="5"/>
      <c r="BK504" s="4"/>
      <c r="BL504" s="5"/>
      <c r="BM504" s="5"/>
      <c r="BN504" s="6"/>
      <c r="BO504" s="5"/>
      <c r="BP504" s="5"/>
      <c r="BQ504" s="5"/>
      <c r="BR504" s="5"/>
      <c r="BS504" s="12">
        <v>17505441</v>
      </c>
    </row>
    <row r="505" spans="2:71" x14ac:dyDescent="0.25">
      <c r="B505" s="3"/>
      <c r="C505"/>
      <c r="E505">
        <v>650</v>
      </c>
      <c r="F505">
        <v>7550</v>
      </c>
      <c r="G505" s="4">
        <v>9125918</v>
      </c>
      <c r="H505" s="5"/>
      <c r="I505" s="5"/>
      <c r="J505" s="5"/>
      <c r="K505" s="4">
        <v>9099316</v>
      </c>
      <c r="L505" s="5"/>
      <c r="M505" s="5"/>
      <c r="N505" s="6"/>
      <c r="O505" s="5">
        <v>9239837</v>
      </c>
      <c r="P505" s="5"/>
      <c r="Q505" s="5"/>
      <c r="R505" s="6"/>
      <c r="S505" s="5">
        <v>9232123</v>
      </c>
      <c r="T505" s="5"/>
      <c r="U505" s="5"/>
      <c r="V505" s="5"/>
      <c r="W505" s="4">
        <v>9221139</v>
      </c>
      <c r="X505" s="5"/>
      <c r="Y505" s="5"/>
      <c r="Z505" s="6"/>
      <c r="AA505" s="5">
        <v>9223399</v>
      </c>
      <c r="AB505" s="5"/>
      <c r="AC505" s="5"/>
      <c r="AD505" s="5"/>
      <c r="AE505" s="4"/>
      <c r="AF505" s="5"/>
      <c r="AG505" s="5"/>
      <c r="AH505" s="6"/>
      <c r="AI505" s="5"/>
      <c r="AJ505" s="5"/>
      <c r="AK505" s="5"/>
      <c r="AL505" s="5"/>
      <c r="AM505" s="4"/>
      <c r="AN505" s="5"/>
      <c r="AO505" s="5"/>
      <c r="AP505" s="6"/>
      <c r="AQ505" s="5"/>
      <c r="AR505" s="5"/>
      <c r="AS505" s="5"/>
      <c r="AT505" s="5"/>
      <c r="AU505" s="4"/>
      <c r="AV505" s="5"/>
      <c r="AW505" s="5"/>
      <c r="AX505" s="6"/>
      <c r="AY505" s="5"/>
      <c r="AZ505" s="5"/>
      <c r="BA505" s="5"/>
      <c r="BB505" s="5"/>
      <c r="BC505" s="4"/>
      <c r="BD505" s="5"/>
      <c r="BE505" s="5"/>
      <c r="BF505" s="6"/>
      <c r="BG505" s="5"/>
      <c r="BH505" s="5"/>
      <c r="BI505" s="5"/>
      <c r="BJ505" s="5"/>
      <c r="BK505" s="4"/>
      <c r="BL505" s="5"/>
      <c r="BM505" s="5"/>
      <c r="BN505" s="6"/>
      <c r="BO505" s="5"/>
      <c r="BP505" s="5"/>
      <c r="BQ505" s="5"/>
      <c r="BR505" s="5"/>
      <c r="BS505" s="12">
        <v>55141732</v>
      </c>
    </row>
    <row r="506" spans="2:71" x14ac:dyDescent="0.25">
      <c r="B506" s="3"/>
      <c r="C506"/>
      <c r="F506">
        <v>7553</v>
      </c>
      <c r="G506" s="4">
        <v>891536</v>
      </c>
      <c r="H506" s="5"/>
      <c r="I506" s="5"/>
      <c r="J506" s="5">
        <v>3935</v>
      </c>
      <c r="K506" s="4">
        <v>931554</v>
      </c>
      <c r="L506" s="5"/>
      <c r="M506" s="5"/>
      <c r="N506" s="6">
        <v>4226</v>
      </c>
      <c r="O506" s="5">
        <v>914083</v>
      </c>
      <c r="P506" s="5"/>
      <c r="Q506" s="5"/>
      <c r="R506" s="6">
        <v>4053</v>
      </c>
      <c r="S506" s="5">
        <v>885395</v>
      </c>
      <c r="T506" s="5"/>
      <c r="U506" s="5"/>
      <c r="V506" s="5">
        <v>3959</v>
      </c>
      <c r="W506" s="4">
        <v>889192</v>
      </c>
      <c r="X506" s="5"/>
      <c r="Y506" s="5"/>
      <c r="Z506" s="6">
        <v>4072</v>
      </c>
      <c r="AA506" s="5">
        <v>903229</v>
      </c>
      <c r="AB506" s="5"/>
      <c r="AC506" s="5"/>
      <c r="AD506" s="5">
        <v>3844</v>
      </c>
      <c r="AE506" s="4"/>
      <c r="AF506" s="5"/>
      <c r="AG506" s="5"/>
      <c r="AH506" s="6"/>
      <c r="AI506" s="5"/>
      <c r="AJ506" s="5"/>
      <c r="AK506" s="5"/>
      <c r="AL506" s="5"/>
      <c r="AM506" s="4"/>
      <c r="AN506" s="5"/>
      <c r="AO506" s="5"/>
      <c r="AP506" s="6"/>
      <c r="AQ506" s="5"/>
      <c r="AR506" s="5"/>
      <c r="AS506" s="5"/>
      <c r="AT506" s="5"/>
      <c r="AU506" s="4"/>
      <c r="AV506" s="5"/>
      <c r="AW506" s="5"/>
      <c r="AX506" s="6"/>
      <c r="AY506" s="5"/>
      <c r="AZ506" s="5"/>
      <c r="BA506" s="5"/>
      <c r="BB506" s="5"/>
      <c r="BC506" s="4"/>
      <c r="BD506" s="5"/>
      <c r="BE506" s="5"/>
      <c r="BF506" s="6"/>
      <c r="BG506" s="5"/>
      <c r="BH506" s="5"/>
      <c r="BI506" s="5"/>
      <c r="BJ506" s="5"/>
      <c r="BK506" s="4"/>
      <c r="BL506" s="5"/>
      <c r="BM506" s="5"/>
      <c r="BN506" s="6"/>
      <c r="BO506" s="5"/>
      <c r="BP506" s="5"/>
      <c r="BQ506" s="5"/>
      <c r="BR506" s="5"/>
      <c r="BS506" s="12">
        <v>5439078</v>
      </c>
    </row>
    <row r="507" spans="2:71" x14ac:dyDescent="0.25">
      <c r="B507" s="3"/>
      <c r="C507"/>
      <c r="F507">
        <v>7554</v>
      </c>
      <c r="G507" s="4">
        <v>8234382</v>
      </c>
      <c r="H507" s="5"/>
      <c r="I507" s="5">
        <v>1306073</v>
      </c>
      <c r="J507" s="5"/>
      <c r="K507" s="4">
        <v>8167762</v>
      </c>
      <c r="L507" s="5"/>
      <c r="M507" s="5">
        <v>1316950</v>
      </c>
      <c r="N507" s="6"/>
      <c r="O507" s="5">
        <v>8325754</v>
      </c>
      <c r="P507" s="5"/>
      <c r="Q507" s="5">
        <v>1303970</v>
      </c>
      <c r="R507" s="6"/>
      <c r="S507" s="5">
        <v>8346728</v>
      </c>
      <c r="T507" s="5"/>
      <c r="U507" s="5">
        <v>1240689</v>
      </c>
      <c r="V507" s="5"/>
      <c r="W507" s="4">
        <v>8331947</v>
      </c>
      <c r="X507" s="5"/>
      <c r="Y507" s="5">
        <v>1149665</v>
      </c>
      <c r="Z507" s="6"/>
      <c r="AA507" s="5">
        <v>8320170</v>
      </c>
      <c r="AB507" s="5"/>
      <c r="AC507" s="5">
        <v>1107060</v>
      </c>
      <c r="AD507" s="5"/>
      <c r="AE507" s="4"/>
      <c r="AF507" s="5"/>
      <c r="AG507" s="5"/>
      <c r="AH507" s="6"/>
      <c r="AI507" s="5"/>
      <c r="AJ507" s="5"/>
      <c r="AK507" s="5"/>
      <c r="AL507" s="5"/>
      <c r="AM507" s="4"/>
      <c r="AN507" s="5"/>
      <c r="AO507" s="5"/>
      <c r="AP507" s="6"/>
      <c r="AQ507" s="5"/>
      <c r="AR507" s="5"/>
      <c r="AS507" s="5"/>
      <c r="AT507" s="5"/>
      <c r="AU507" s="4"/>
      <c r="AV507" s="5"/>
      <c r="AW507" s="5"/>
      <c r="AX507" s="6"/>
      <c r="AY507" s="5"/>
      <c r="AZ507" s="5"/>
      <c r="BA507" s="5"/>
      <c r="BB507" s="5"/>
      <c r="BC507" s="4"/>
      <c r="BD507" s="5"/>
      <c r="BE507" s="5"/>
      <c r="BF507" s="6"/>
      <c r="BG507" s="5"/>
      <c r="BH507" s="5"/>
      <c r="BI507" s="5"/>
      <c r="BJ507" s="5"/>
      <c r="BK507" s="4"/>
      <c r="BL507" s="5"/>
      <c r="BM507" s="5"/>
      <c r="BN507" s="6"/>
      <c r="BO507" s="5"/>
      <c r="BP507" s="5"/>
      <c r="BQ507" s="5"/>
      <c r="BR507" s="5"/>
      <c r="BS507" s="12">
        <v>57151150</v>
      </c>
    </row>
    <row r="508" spans="2:71" x14ac:dyDescent="0.25">
      <c r="B508" s="3"/>
      <c r="C508">
        <v>12562179</v>
      </c>
      <c r="D508" t="s">
        <v>272</v>
      </c>
      <c r="E508">
        <v>200</v>
      </c>
      <c r="F508" t="s">
        <v>17</v>
      </c>
      <c r="G508" s="4"/>
      <c r="H508" s="5"/>
      <c r="I508" s="5"/>
      <c r="J508" s="5"/>
      <c r="K508" s="4"/>
      <c r="L508" s="5"/>
      <c r="M508" s="5"/>
      <c r="N508" s="6"/>
      <c r="O508" s="5"/>
      <c r="P508" s="5">
        <v>23991</v>
      </c>
      <c r="Q508" s="5"/>
      <c r="R508" s="6"/>
      <c r="S508" s="5"/>
      <c r="T508" s="5">
        <v>17848</v>
      </c>
      <c r="U508" s="5"/>
      <c r="V508" s="5"/>
      <c r="W508" s="4"/>
      <c r="X508" s="5">
        <v>24749</v>
      </c>
      <c r="Y508" s="5"/>
      <c r="Z508" s="6"/>
      <c r="AA508" s="5"/>
      <c r="AB508" s="5">
        <v>17628</v>
      </c>
      <c r="AC508" s="5"/>
      <c r="AD508" s="5"/>
      <c r="AE508" s="4"/>
      <c r="AF508" s="5">
        <v>19046</v>
      </c>
      <c r="AG508" s="5"/>
      <c r="AH508" s="6"/>
      <c r="AI508" s="5"/>
      <c r="AJ508" s="5">
        <v>18479</v>
      </c>
      <c r="AK508" s="5"/>
      <c r="AL508" s="5"/>
      <c r="AM508" s="4"/>
      <c r="AN508" s="5">
        <v>26856</v>
      </c>
      <c r="AO508" s="5"/>
      <c r="AP508" s="6"/>
      <c r="AQ508" s="5"/>
      <c r="AR508" s="5">
        <v>22920</v>
      </c>
      <c r="AS508" s="5"/>
      <c r="AT508" s="5"/>
      <c r="AU508" s="4"/>
      <c r="AV508" s="5">
        <v>19982</v>
      </c>
      <c r="AW508" s="5"/>
      <c r="AX508" s="6"/>
      <c r="AY508" s="5"/>
      <c r="AZ508" s="5">
        <v>16397</v>
      </c>
      <c r="BA508" s="5"/>
      <c r="BB508" s="5"/>
      <c r="BC508" s="4"/>
      <c r="BD508" s="5"/>
      <c r="BE508" s="5"/>
      <c r="BF508" s="6"/>
      <c r="BG508" s="5"/>
      <c r="BH508" s="5"/>
      <c r="BI508" s="5"/>
      <c r="BJ508" s="5"/>
      <c r="BK508" s="4"/>
      <c r="BL508" s="5"/>
      <c r="BM508" s="5"/>
      <c r="BN508" s="6"/>
      <c r="BO508" s="5"/>
      <c r="BP508" s="5"/>
      <c r="BQ508" s="5"/>
      <c r="BR508" s="5"/>
      <c r="BS508" s="12">
        <v>207896</v>
      </c>
    </row>
    <row r="509" spans="2:71" x14ac:dyDescent="0.25">
      <c r="B509" s="3"/>
      <c r="C509"/>
      <c r="E509">
        <v>650</v>
      </c>
      <c r="F509">
        <v>7550</v>
      </c>
      <c r="G509" s="4">
        <v>36792</v>
      </c>
      <c r="H509" s="5"/>
      <c r="I509" s="5"/>
      <c r="J509" s="5"/>
      <c r="K509" s="4">
        <v>39997</v>
      </c>
      <c r="L509" s="5"/>
      <c r="M509" s="5"/>
      <c r="N509" s="6"/>
      <c r="O509" s="5">
        <v>25024</v>
      </c>
      <c r="P509" s="5"/>
      <c r="Q509" s="5"/>
      <c r="R509" s="6"/>
      <c r="S509" s="5">
        <v>18197</v>
      </c>
      <c r="T509" s="5"/>
      <c r="U509" s="5"/>
      <c r="V509" s="5"/>
      <c r="W509" s="4">
        <v>25479</v>
      </c>
      <c r="X509" s="5"/>
      <c r="Y509" s="5"/>
      <c r="Z509" s="6"/>
      <c r="AA509" s="5">
        <v>17628</v>
      </c>
      <c r="AB509" s="5"/>
      <c r="AC509" s="5"/>
      <c r="AD509" s="5"/>
      <c r="AE509" s="4">
        <v>19047</v>
      </c>
      <c r="AF509" s="5"/>
      <c r="AG509" s="5"/>
      <c r="AH509" s="6"/>
      <c r="AI509" s="5">
        <v>18479</v>
      </c>
      <c r="AJ509" s="5"/>
      <c r="AK509" s="5"/>
      <c r="AL509" s="5"/>
      <c r="AM509" s="4">
        <v>26856</v>
      </c>
      <c r="AN509" s="5"/>
      <c r="AO509" s="5"/>
      <c r="AP509" s="6"/>
      <c r="AQ509" s="5">
        <v>26709</v>
      </c>
      <c r="AR509" s="5"/>
      <c r="AS509" s="5"/>
      <c r="AT509" s="5"/>
      <c r="AU509" s="4">
        <v>20371</v>
      </c>
      <c r="AV509" s="5"/>
      <c r="AW509" s="5"/>
      <c r="AX509" s="6"/>
      <c r="AY509" s="5">
        <v>16397</v>
      </c>
      <c r="AZ509" s="5"/>
      <c r="BA509" s="5"/>
      <c r="BB509" s="5"/>
      <c r="BC509" s="4">
        <v>26610</v>
      </c>
      <c r="BD509" s="5"/>
      <c r="BE509" s="5"/>
      <c r="BF509" s="6"/>
      <c r="BG509" s="5"/>
      <c r="BH509" s="5"/>
      <c r="BI509" s="5"/>
      <c r="BJ509" s="5"/>
      <c r="BK509" s="4"/>
      <c r="BL509" s="5"/>
      <c r="BM509" s="5"/>
      <c r="BN509" s="6"/>
      <c r="BO509" s="5"/>
      <c r="BP509" s="5"/>
      <c r="BQ509" s="5"/>
      <c r="BR509" s="5"/>
      <c r="BS509" s="12">
        <v>317586</v>
      </c>
    </row>
    <row r="510" spans="2:71" x14ac:dyDescent="0.25">
      <c r="B510" s="3"/>
      <c r="C510"/>
      <c r="F510">
        <v>7554</v>
      </c>
      <c r="G510" s="4">
        <v>36792</v>
      </c>
      <c r="H510" s="5"/>
      <c r="I510" s="5">
        <v>10278</v>
      </c>
      <c r="J510" s="5"/>
      <c r="K510" s="4">
        <v>39997</v>
      </c>
      <c r="L510" s="5"/>
      <c r="M510" s="5">
        <v>11878</v>
      </c>
      <c r="N510" s="6"/>
      <c r="O510" s="5">
        <v>25024</v>
      </c>
      <c r="P510" s="5"/>
      <c r="Q510" s="5">
        <v>12375</v>
      </c>
      <c r="R510" s="6"/>
      <c r="S510" s="5">
        <v>18197</v>
      </c>
      <c r="T510" s="5"/>
      <c r="U510" s="5">
        <v>11343</v>
      </c>
      <c r="V510" s="5"/>
      <c r="W510" s="4">
        <v>25479</v>
      </c>
      <c r="X510" s="5"/>
      <c r="Y510" s="5">
        <v>17726</v>
      </c>
      <c r="Z510" s="6"/>
      <c r="AA510" s="5">
        <v>17628</v>
      </c>
      <c r="AB510" s="5"/>
      <c r="AC510" s="5">
        <v>11360</v>
      </c>
      <c r="AD510" s="5"/>
      <c r="AE510" s="4">
        <v>19047</v>
      </c>
      <c r="AF510" s="5"/>
      <c r="AG510" s="5">
        <v>9946</v>
      </c>
      <c r="AH510" s="6"/>
      <c r="AI510" s="5">
        <v>18479</v>
      </c>
      <c r="AJ510" s="5"/>
      <c r="AK510" s="5">
        <v>9346</v>
      </c>
      <c r="AL510" s="5"/>
      <c r="AM510" s="4">
        <v>26856</v>
      </c>
      <c r="AN510" s="5"/>
      <c r="AO510" s="5">
        <v>18023</v>
      </c>
      <c r="AP510" s="6"/>
      <c r="AQ510" s="5">
        <v>26709</v>
      </c>
      <c r="AR510" s="5"/>
      <c r="AS510" s="5">
        <v>12247</v>
      </c>
      <c r="AT510" s="5"/>
      <c r="AU510" s="4">
        <v>20371</v>
      </c>
      <c r="AV510" s="5"/>
      <c r="AW510" s="5">
        <v>10222</v>
      </c>
      <c r="AX510" s="6"/>
      <c r="AY510" s="5">
        <v>16397</v>
      </c>
      <c r="AZ510" s="5"/>
      <c r="BA510" s="5"/>
      <c r="BB510" s="5"/>
      <c r="BC510" s="4">
        <v>26610</v>
      </c>
      <c r="BD510" s="5"/>
      <c r="BE510" s="5"/>
      <c r="BF510" s="6"/>
      <c r="BG510" s="5"/>
      <c r="BH510" s="5"/>
      <c r="BI510" s="5"/>
      <c r="BJ510" s="5"/>
      <c r="BK510" s="4"/>
      <c r="BL510" s="5"/>
      <c r="BM510" s="5"/>
      <c r="BN510" s="6"/>
      <c r="BO510" s="5"/>
      <c r="BP510" s="5"/>
      <c r="BQ510" s="5"/>
      <c r="BR510" s="5"/>
      <c r="BS510" s="12">
        <v>452330</v>
      </c>
    </row>
    <row r="511" spans="2:71" x14ac:dyDescent="0.25">
      <c r="B511" s="3"/>
      <c r="C511">
        <v>12599213</v>
      </c>
      <c r="D511" t="s">
        <v>345</v>
      </c>
      <c r="E511">
        <v>200</v>
      </c>
      <c r="F511" t="s">
        <v>17</v>
      </c>
      <c r="G511" s="4"/>
      <c r="H511" s="5"/>
      <c r="I511" s="5"/>
      <c r="J511" s="5"/>
      <c r="K511" s="4"/>
      <c r="L511" s="5"/>
      <c r="M511" s="5"/>
      <c r="N511" s="6"/>
      <c r="O511" s="5"/>
      <c r="P511" s="5"/>
      <c r="Q511" s="5"/>
      <c r="R511" s="6"/>
      <c r="S511" s="5"/>
      <c r="T511" s="5"/>
      <c r="U511" s="5"/>
      <c r="V511" s="5"/>
      <c r="W511" s="4"/>
      <c r="X511" s="5"/>
      <c r="Y511" s="5"/>
      <c r="Z511" s="6"/>
      <c r="AA511" s="5"/>
      <c r="AB511" s="5"/>
      <c r="AC511" s="5"/>
      <c r="AD511" s="5"/>
      <c r="AE511" s="4"/>
      <c r="AF511" s="5"/>
      <c r="AG511" s="5"/>
      <c r="AH511" s="6"/>
      <c r="AI511" s="5"/>
      <c r="AJ511" s="5"/>
      <c r="AK511" s="5"/>
      <c r="AL511" s="5"/>
      <c r="AM511" s="4"/>
      <c r="AN511" s="5"/>
      <c r="AO511" s="5"/>
      <c r="AP511" s="6"/>
      <c r="AQ511" s="5"/>
      <c r="AR511" s="5"/>
      <c r="AS511" s="5"/>
      <c r="AT511" s="5"/>
      <c r="AU511" s="4"/>
      <c r="AV511" s="5"/>
      <c r="AW511" s="5"/>
      <c r="AX511" s="6"/>
      <c r="AY511" s="5"/>
      <c r="AZ511" s="5"/>
      <c r="BA511" s="5"/>
      <c r="BB511" s="5"/>
      <c r="BC511" s="4"/>
      <c r="BD511" s="5"/>
      <c r="BE511" s="5"/>
      <c r="BF511" s="6"/>
      <c r="BG511" s="5"/>
      <c r="BH511" s="5"/>
      <c r="BI511" s="5"/>
      <c r="BJ511" s="5"/>
      <c r="BK511" s="4"/>
      <c r="BL511" s="5"/>
      <c r="BM511" s="5"/>
      <c r="BN511" s="6"/>
      <c r="BO511" s="5"/>
      <c r="BP511" s="5">
        <v>3240895</v>
      </c>
      <c r="BQ511" s="5"/>
      <c r="BR511" s="5"/>
      <c r="BS511" s="12">
        <v>3240895</v>
      </c>
    </row>
    <row r="512" spans="2:71" x14ac:dyDescent="0.25">
      <c r="B512" s="3"/>
      <c r="C512"/>
      <c r="E512">
        <v>650</v>
      </c>
      <c r="F512">
        <v>6200</v>
      </c>
      <c r="G512" s="4">
        <v>10562348</v>
      </c>
      <c r="H512" s="5"/>
      <c r="I512" s="5">
        <v>14257</v>
      </c>
      <c r="J512" s="5">
        <v>778</v>
      </c>
      <c r="K512" s="4">
        <v>10901787</v>
      </c>
      <c r="L512" s="5"/>
      <c r="M512" s="5">
        <v>14411</v>
      </c>
      <c r="N512" s="6">
        <v>857</v>
      </c>
      <c r="O512" s="5">
        <v>12589356</v>
      </c>
      <c r="P512" s="5"/>
      <c r="Q512" s="5">
        <v>14693</v>
      </c>
      <c r="R512" s="6">
        <v>728</v>
      </c>
      <c r="S512" s="5">
        <v>13143617</v>
      </c>
      <c r="T512" s="5"/>
      <c r="U512" s="5">
        <v>15397</v>
      </c>
      <c r="V512" s="5">
        <v>751</v>
      </c>
      <c r="W512" s="4">
        <v>13188193</v>
      </c>
      <c r="X512" s="5"/>
      <c r="Y512" s="5">
        <v>15066</v>
      </c>
      <c r="Z512" s="6">
        <v>884</v>
      </c>
      <c r="AA512" s="5">
        <v>14858076</v>
      </c>
      <c r="AB512" s="5"/>
      <c r="AC512" s="5">
        <v>15841</v>
      </c>
      <c r="AD512" s="5">
        <v>853</v>
      </c>
      <c r="AE512" s="4">
        <v>17372802</v>
      </c>
      <c r="AF512" s="5"/>
      <c r="AG512" s="5">
        <v>15567</v>
      </c>
      <c r="AH512" s="6">
        <v>902</v>
      </c>
      <c r="AI512" s="5">
        <v>18907512</v>
      </c>
      <c r="AJ512" s="5"/>
      <c r="AK512" s="5">
        <v>16804</v>
      </c>
      <c r="AL512" s="5">
        <v>847</v>
      </c>
      <c r="AM512" s="4">
        <v>19390339</v>
      </c>
      <c r="AN512" s="5"/>
      <c r="AO512" s="5">
        <v>17025</v>
      </c>
      <c r="AP512" s="6">
        <v>813</v>
      </c>
      <c r="AQ512" s="5">
        <v>19681543</v>
      </c>
      <c r="AR512" s="5"/>
      <c r="AS512" s="5">
        <v>16458</v>
      </c>
      <c r="AT512" s="5">
        <v>843</v>
      </c>
      <c r="AU512" s="4">
        <v>20323518</v>
      </c>
      <c r="AV512" s="5"/>
      <c r="AW512" s="5">
        <v>17137</v>
      </c>
      <c r="AX512" s="6">
        <v>766</v>
      </c>
      <c r="AY512" s="5">
        <v>22638768</v>
      </c>
      <c r="AZ512" s="5"/>
      <c r="BA512" s="5">
        <v>15985</v>
      </c>
      <c r="BB512" s="5">
        <v>769</v>
      </c>
      <c r="BC512" s="4">
        <v>21361412</v>
      </c>
      <c r="BD512" s="5"/>
      <c r="BE512" s="5">
        <v>15882</v>
      </c>
      <c r="BF512" s="6">
        <v>778</v>
      </c>
      <c r="BG512" s="5">
        <v>20175742</v>
      </c>
      <c r="BH512" s="5"/>
      <c r="BI512" s="5">
        <v>15220</v>
      </c>
      <c r="BJ512" s="5">
        <v>735</v>
      </c>
      <c r="BK512" s="4">
        <v>20007251</v>
      </c>
      <c r="BL512" s="5"/>
      <c r="BM512" s="5">
        <v>14655</v>
      </c>
      <c r="BN512" s="6">
        <v>741</v>
      </c>
      <c r="BO512" s="5">
        <v>21882440</v>
      </c>
      <c r="BP512" s="5"/>
      <c r="BQ512" s="5">
        <v>14803</v>
      </c>
      <c r="BR512" s="5">
        <v>755</v>
      </c>
      <c r="BS512" s="12">
        <v>277246705</v>
      </c>
    </row>
    <row r="513" spans="2:71" x14ac:dyDescent="0.25">
      <c r="B513" s="3"/>
      <c r="C513"/>
      <c r="F513">
        <v>6203</v>
      </c>
      <c r="G513" s="4"/>
      <c r="H513" s="5"/>
      <c r="I513" s="5"/>
      <c r="J513" s="5"/>
      <c r="K513" s="4"/>
      <c r="L513" s="5"/>
      <c r="M513" s="5"/>
      <c r="N513" s="6"/>
      <c r="O513" s="5"/>
      <c r="P513" s="5"/>
      <c r="Q513" s="5"/>
      <c r="R513" s="6"/>
      <c r="S513" s="5">
        <v>13143617</v>
      </c>
      <c r="T513" s="5"/>
      <c r="U513" s="5">
        <v>15397</v>
      </c>
      <c r="V513" s="5">
        <v>751</v>
      </c>
      <c r="W513" s="4">
        <v>13188193</v>
      </c>
      <c r="X513" s="5"/>
      <c r="Y513" s="5">
        <v>15066</v>
      </c>
      <c r="Z513" s="6">
        <v>884</v>
      </c>
      <c r="AA513" s="5">
        <v>14858076</v>
      </c>
      <c r="AB513" s="5"/>
      <c r="AC513" s="5">
        <v>15841</v>
      </c>
      <c r="AD513" s="5">
        <v>853</v>
      </c>
      <c r="AE513" s="4">
        <v>17372802</v>
      </c>
      <c r="AF513" s="5"/>
      <c r="AG513" s="5">
        <v>15567</v>
      </c>
      <c r="AH513" s="6">
        <v>902</v>
      </c>
      <c r="AI513" s="5">
        <v>18907512</v>
      </c>
      <c r="AJ513" s="5"/>
      <c r="AK513" s="5">
        <v>16804</v>
      </c>
      <c r="AL513" s="5">
        <v>847</v>
      </c>
      <c r="AM513" s="4">
        <v>19390339</v>
      </c>
      <c r="AN513" s="5"/>
      <c r="AO513" s="5">
        <v>17025</v>
      </c>
      <c r="AP513" s="6">
        <v>813</v>
      </c>
      <c r="AQ513" s="5">
        <v>19681543</v>
      </c>
      <c r="AR513" s="5"/>
      <c r="AS513" s="5">
        <v>16458</v>
      </c>
      <c r="AT513" s="5">
        <v>843</v>
      </c>
      <c r="AU513" s="4">
        <v>20323518</v>
      </c>
      <c r="AV513" s="5"/>
      <c r="AW513" s="5">
        <v>17137</v>
      </c>
      <c r="AX513" s="6">
        <v>766</v>
      </c>
      <c r="AY513" s="5">
        <v>22638768</v>
      </c>
      <c r="AZ513" s="5"/>
      <c r="BA513" s="5">
        <v>15985</v>
      </c>
      <c r="BB513" s="5">
        <v>769</v>
      </c>
      <c r="BC513" s="4">
        <v>21361412</v>
      </c>
      <c r="BD513" s="5"/>
      <c r="BE513" s="5">
        <v>15882</v>
      </c>
      <c r="BF513" s="6">
        <v>778</v>
      </c>
      <c r="BG513" s="5">
        <v>20175742</v>
      </c>
      <c r="BH513" s="5"/>
      <c r="BI513" s="5">
        <v>15220</v>
      </c>
      <c r="BJ513" s="5">
        <v>735</v>
      </c>
      <c r="BK513" s="4">
        <v>20007251</v>
      </c>
      <c r="BL513" s="5"/>
      <c r="BM513" s="5">
        <v>14655</v>
      </c>
      <c r="BN513" s="6">
        <v>741</v>
      </c>
      <c r="BO513" s="5">
        <v>21882440</v>
      </c>
      <c r="BP513" s="5"/>
      <c r="BQ513" s="5">
        <v>14803</v>
      </c>
      <c r="BR513" s="5">
        <v>755</v>
      </c>
      <c r="BS513" s="12">
        <v>243147490</v>
      </c>
    </row>
    <row r="514" spans="2:71" x14ac:dyDescent="0.25">
      <c r="B514" s="3"/>
      <c r="C514"/>
      <c r="F514">
        <v>7550</v>
      </c>
      <c r="G514" s="4">
        <v>24006513</v>
      </c>
      <c r="H514" s="5"/>
      <c r="I514" s="5"/>
      <c r="J514" s="5"/>
      <c r="K514" s="4">
        <v>24074052</v>
      </c>
      <c r="L514" s="5"/>
      <c r="M514" s="5"/>
      <c r="N514" s="6"/>
      <c r="O514" s="5">
        <v>24288534</v>
      </c>
      <c r="P514" s="5"/>
      <c r="Q514" s="5"/>
      <c r="R514" s="6"/>
      <c r="S514" s="5">
        <v>24489274</v>
      </c>
      <c r="T514" s="5"/>
      <c r="U514" s="5"/>
      <c r="V514" s="5"/>
      <c r="W514" s="4">
        <v>22596263</v>
      </c>
      <c r="X514" s="5"/>
      <c r="Y514" s="5"/>
      <c r="Z514" s="6"/>
      <c r="AA514" s="5">
        <v>22042836</v>
      </c>
      <c r="AB514" s="5"/>
      <c r="AC514" s="5"/>
      <c r="AD514" s="5"/>
      <c r="AE514" s="4">
        <v>22274505</v>
      </c>
      <c r="AF514" s="5"/>
      <c r="AG514" s="5"/>
      <c r="AH514" s="6"/>
      <c r="AI514" s="5">
        <v>21008337</v>
      </c>
      <c r="AJ514" s="5"/>
      <c r="AK514" s="5"/>
      <c r="AL514" s="5"/>
      <c r="AM514" s="4">
        <v>20297966</v>
      </c>
      <c r="AN514" s="5"/>
      <c r="AO514" s="5"/>
      <c r="AP514" s="6"/>
      <c r="AQ514" s="5">
        <v>20626316</v>
      </c>
      <c r="AR514" s="5"/>
      <c r="AS514" s="5"/>
      <c r="AT514" s="5"/>
      <c r="AU514" s="4">
        <v>21482257</v>
      </c>
      <c r="AV514" s="5"/>
      <c r="AW514" s="5"/>
      <c r="AX514" s="6"/>
      <c r="AY514" s="5">
        <v>21718124</v>
      </c>
      <c r="AZ514" s="5"/>
      <c r="BA514" s="5"/>
      <c r="BB514" s="5"/>
      <c r="BC514" s="4">
        <v>23976482</v>
      </c>
      <c r="BD514" s="5"/>
      <c r="BE514" s="5"/>
      <c r="BF514" s="6"/>
      <c r="BG514" s="5">
        <v>25772426</v>
      </c>
      <c r="BH514" s="5"/>
      <c r="BI514" s="5"/>
      <c r="BJ514" s="5"/>
      <c r="BK514" s="4">
        <v>25908144</v>
      </c>
      <c r="BL514" s="5"/>
      <c r="BM514" s="5"/>
      <c r="BN514" s="6"/>
      <c r="BO514" s="5">
        <v>27886264</v>
      </c>
      <c r="BP514" s="5"/>
      <c r="BQ514" s="5"/>
      <c r="BR514" s="5"/>
      <c r="BS514" s="12">
        <v>372448293</v>
      </c>
    </row>
    <row r="515" spans="2:71" x14ac:dyDescent="0.25">
      <c r="B515" s="3"/>
      <c r="C515"/>
      <c r="F515">
        <v>7553</v>
      </c>
      <c r="G515" s="4">
        <v>4275456</v>
      </c>
      <c r="H515" s="5"/>
      <c r="I515" s="5"/>
      <c r="J515" s="5">
        <v>14331</v>
      </c>
      <c r="K515" s="4">
        <v>4341289</v>
      </c>
      <c r="L515" s="5"/>
      <c r="M515" s="5"/>
      <c r="N515" s="6">
        <v>15407</v>
      </c>
      <c r="O515" s="5">
        <v>4404796</v>
      </c>
      <c r="P515" s="5"/>
      <c r="Q515" s="5"/>
      <c r="R515" s="6">
        <v>15505</v>
      </c>
      <c r="S515" s="5">
        <v>4963062</v>
      </c>
      <c r="T515" s="5"/>
      <c r="U515" s="5"/>
      <c r="V515" s="5">
        <v>16070</v>
      </c>
      <c r="W515" s="4">
        <v>5122485</v>
      </c>
      <c r="X515" s="5"/>
      <c r="Y515" s="5"/>
      <c r="Z515" s="6">
        <v>15684</v>
      </c>
      <c r="AA515" s="5">
        <v>5221199</v>
      </c>
      <c r="AB515" s="5"/>
      <c r="AC515" s="5"/>
      <c r="AD515" s="5">
        <v>16239</v>
      </c>
      <c r="AE515" s="4">
        <v>5118620</v>
      </c>
      <c r="AF515" s="5"/>
      <c r="AG515" s="5"/>
      <c r="AH515" s="6">
        <v>16048</v>
      </c>
      <c r="AI515" s="5">
        <v>5228465</v>
      </c>
      <c r="AJ515" s="5"/>
      <c r="AK515" s="5"/>
      <c r="AL515" s="5">
        <v>14309</v>
      </c>
      <c r="AM515" s="4">
        <v>5161218</v>
      </c>
      <c r="AN515" s="5"/>
      <c r="AO515" s="5"/>
      <c r="AP515" s="6">
        <v>13563</v>
      </c>
      <c r="AQ515" s="5">
        <v>4483500</v>
      </c>
      <c r="AR515" s="5"/>
      <c r="AS515" s="5"/>
      <c r="AT515" s="5">
        <v>13638</v>
      </c>
      <c r="AU515" s="4">
        <v>4701483</v>
      </c>
      <c r="AV515" s="5"/>
      <c r="AW515" s="5"/>
      <c r="AX515" s="6">
        <v>14597</v>
      </c>
      <c r="AY515" s="5">
        <v>5254292</v>
      </c>
      <c r="AZ515" s="5"/>
      <c r="BA515" s="5"/>
      <c r="BB515" s="5">
        <v>13620</v>
      </c>
      <c r="BC515" s="4">
        <v>5978530</v>
      </c>
      <c r="BD515" s="5"/>
      <c r="BE515" s="5"/>
      <c r="BF515" s="6">
        <v>14935</v>
      </c>
      <c r="BG515" s="5">
        <v>6071715</v>
      </c>
      <c r="BH515" s="5"/>
      <c r="BI515" s="5"/>
      <c r="BJ515" s="5">
        <v>14957</v>
      </c>
      <c r="BK515" s="4">
        <v>6247030</v>
      </c>
      <c r="BL515" s="5"/>
      <c r="BM515" s="5"/>
      <c r="BN515" s="6">
        <v>14625</v>
      </c>
      <c r="BO515" s="5">
        <v>7077198</v>
      </c>
      <c r="BP515" s="5"/>
      <c r="BQ515" s="5"/>
      <c r="BR515" s="5">
        <v>15987</v>
      </c>
      <c r="BS515" s="12">
        <v>83889853</v>
      </c>
    </row>
    <row r="516" spans="2:71" x14ac:dyDescent="0.25">
      <c r="B516" s="3"/>
      <c r="C516"/>
      <c r="F516">
        <v>7554</v>
      </c>
      <c r="G516" s="4">
        <v>19731057</v>
      </c>
      <c r="H516" s="5"/>
      <c r="I516" s="5">
        <v>2457145</v>
      </c>
      <c r="J516" s="5"/>
      <c r="K516" s="4">
        <v>19732763</v>
      </c>
      <c r="L516" s="5"/>
      <c r="M516" s="5">
        <v>2503117</v>
      </c>
      <c r="N516" s="6"/>
      <c r="O516" s="5">
        <v>19883738</v>
      </c>
      <c r="P516" s="5"/>
      <c r="Q516" s="5">
        <v>2417712</v>
      </c>
      <c r="R516" s="6"/>
      <c r="S516" s="5">
        <v>19526212</v>
      </c>
      <c r="T516" s="5"/>
      <c r="U516" s="5">
        <v>2282102</v>
      </c>
      <c r="V516" s="5"/>
      <c r="W516" s="4">
        <v>17473778</v>
      </c>
      <c r="X516" s="5"/>
      <c r="Y516" s="5">
        <v>2309988</v>
      </c>
      <c r="Z516" s="6"/>
      <c r="AA516" s="5">
        <v>16821637</v>
      </c>
      <c r="AB516" s="5"/>
      <c r="AC516" s="5">
        <v>2340356</v>
      </c>
      <c r="AD516" s="5"/>
      <c r="AE516" s="4">
        <v>17155885</v>
      </c>
      <c r="AF516" s="5"/>
      <c r="AG516" s="5">
        <v>2619765</v>
      </c>
      <c r="AH516" s="6"/>
      <c r="AI516" s="5">
        <v>15779872</v>
      </c>
      <c r="AJ516" s="5"/>
      <c r="AK516" s="5">
        <v>2419749</v>
      </c>
      <c r="AL516" s="5"/>
      <c r="AM516" s="4">
        <v>15136748</v>
      </c>
      <c r="AN516" s="5"/>
      <c r="AO516" s="5">
        <v>2387531</v>
      </c>
      <c r="AP516" s="6"/>
      <c r="AQ516" s="5">
        <v>16142816</v>
      </c>
      <c r="AR516" s="5"/>
      <c r="AS516" s="5">
        <v>2042231</v>
      </c>
      <c r="AT516" s="5"/>
      <c r="AU516" s="4">
        <v>16780774</v>
      </c>
      <c r="AV516" s="5"/>
      <c r="AW516" s="5">
        <v>2013225</v>
      </c>
      <c r="AX516" s="6"/>
      <c r="AY516" s="5">
        <v>16463832</v>
      </c>
      <c r="AZ516" s="5"/>
      <c r="BA516" s="5">
        <v>1698662</v>
      </c>
      <c r="BB516" s="5"/>
      <c r="BC516" s="4">
        <v>17997952</v>
      </c>
      <c r="BD516" s="5"/>
      <c r="BE516" s="5">
        <v>1777883</v>
      </c>
      <c r="BF516" s="6"/>
      <c r="BG516" s="5">
        <v>19700711</v>
      </c>
      <c r="BH516" s="5"/>
      <c r="BI516" s="5">
        <v>1919391</v>
      </c>
      <c r="BJ516" s="5"/>
      <c r="BK516" s="4">
        <v>19661114</v>
      </c>
      <c r="BL516" s="5"/>
      <c r="BM516" s="5">
        <v>1987975</v>
      </c>
      <c r="BN516" s="6"/>
      <c r="BO516" s="5">
        <v>20809066</v>
      </c>
      <c r="BP516" s="5"/>
      <c r="BQ516" s="5">
        <v>2050183</v>
      </c>
      <c r="BR516" s="5"/>
      <c r="BS516" s="12">
        <v>324024970</v>
      </c>
    </row>
    <row r="517" spans="2:71" x14ac:dyDescent="0.25">
      <c r="B517" s="3"/>
      <c r="C517">
        <v>12652384</v>
      </c>
      <c r="D517" t="s">
        <v>346</v>
      </c>
      <c r="E517">
        <v>650</v>
      </c>
      <c r="F517">
        <v>7550</v>
      </c>
      <c r="G517" s="4">
        <v>56215</v>
      </c>
      <c r="H517" s="5"/>
      <c r="I517" s="5"/>
      <c r="J517" s="5"/>
      <c r="K517" s="4">
        <v>53979</v>
      </c>
      <c r="L517" s="5"/>
      <c r="M517" s="5"/>
      <c r="N517" s="6"/>
      <c r="O517" s="5">
        <v>54928</v>
      </c>
      <c r="P517" s="5"/>
      <c r="Q517" s="5"/>
      <c r="R517" s="6"/>
      <c r="S517" s="5">
        <v>29654</v>
      </c>
      <c r="T517" s="5"/>
      <c r="U517" s="5"/>
      <c r="V517" s="5"/>
      <c r="W517" s="4">
        <v>27047</v>
      </c>
      <c r="X517" s="5"/>
      <c r="Y517" s="5"/>
      <c r="Z517" s="6"/>
      <c r="AA517" s="5">
        <v>27133</v>
      </c>
      <c r="AB517" s="5"/>
      <c r="AC517" s="5"/>
      <c r="AD517" s="5"/>
      <c r="AE517" s="4">
        <v>27747</v>
      </c>
      <c r="AF517" s="5"/>
      <c r="AG517" s="5"/>
      <c r="AH517" s="6"/>
      <c r="AI517" s="5">
        <v>31718</v>
      </c>
      <c r="AJ517" s="5"/>
      <c r="AK517" s="5"/>
      <c r="AL517" s="5"/>
      <c r="AM517" s="4">
        <v>28082</v>
      </c>
      <c r="AN517" s="5"/>
      <c r="AO517" s="5"/>
      <c r="AP517" s="6"/>
      <c r="AQ517" s="5">
        <v>19886</v>
      </c>
      <c r="AR517" s="5"/>
      <c r="AS517" s="5"/>
      <c r="AT517" s="5"/>
      <c r="AU517" s="4">
        <v>25873</v>
      </c>
      <c r="AV517" s="5"/>
      <c r="AW517" s="5"/>
      <c r="AX517" s="6"/>
      <c r="AY517" s="5">
        <v>27117</v>
      </c>
      <c r="AZ517" s="5"/>
      <c r="BA517" s="5"/>
      <c r="BB517" s="5"/>
      <c r="BC517" s="4">
        <v>32185</v>
      </c>
      <c r="BD517" s="5"/>
      <c r="BE517" s="5"/>
      <c r="BF517" s="6"/>
      <c r="BG517" s="5">
        <v>33645</v>
      </c>
      <c r="BH517" s="5"/>
      <c r="BI517" s="5"/>
      <c r="BJ517" s="5"/>
      <c r="BK517" s="4">
        <v>100413</v>
      </c>
      <c r="BL517" s="5"/>
      <c r="BM517" s="5"/>
      <c r="BN517" s="6"/>
      <c r="BO517" s="5">
        <v>95010</v>
      </c>
      <c r="BP517" s="5"/>
      <c r="BQ517" s="5"/>
      <c r="BR517" s="5"/>
      <c r="BS517" s="12">
        <v>670632</v>
      </c>
    </row>
    <row r="518" spans="2:71" x14ac:dyDescent="0.25">
      <c r="B518" s="3"/>
      <c r="C518"/>
      <c r="F518">
        <v>7554</v>
      </c>
      <c r="G518" s="4">
        <v>56215</v>
      </c>
      <c r="H518" s="5"/>
      <c r="I518" s="5">
        <v>6494</v>
      </c>
      <c r="J518" s="5"/>
      <c r="K518" s="4">
        <v>53979</v>
      </c>
      <c r="L518" s="5"/>
      <c r="M518" s="5">
        <v>5942</v>
      </c>
      <c r="N518" s="6"/>
      <c r="O518" s="5">
        <v>54928</v>
      </c>
      <c r="P518" s="5"/>
      <c r="Q518" s="5">
        <v>6908</v>
      </c>
      <c r="R518" s="6"/>
      <c r="S518" s="5">
        <v>29654</v>
      </c>
      <c r="T518" s="5"/>
      <c r="U518" s="5">
        <v>4536</v>
      </c>
      <c r="V518" s="5"/>
      <c r="W518" s="4">
        <v>27047</v>
      </c>
      <c r="X518" s="5"/>
      <c r="Y518" s="5">
        <v>4905</v>
      </c>
      <c r="Z518" s="6"/>
      <c r="AA518" s="5">
        <v>27133</v>
      </c>
      <c r="AB518" s="5"/>
      <c r="AC518" s="5">
        <v>5565</v>
      </c>
      <c r="AD518" s="5"/>
      <c r="AE518" s="4">
        <v>27747</v>
      </c>
      <c r="AF518" s="5"/>
      <c r="AG518" s="5">
        <v>5620</v>
      </c>
      <c r="AH518" s="6"/>
      <c r="AI518" s="5">
        <v>31718</v>
      </c>
      <c r="AJ518" s="5"/>
      <c r="AK518" s="5">
        <v>13829</v>
      </c>
      <c r="AL518" s="5"/>
      <c r="AM518" s="4">
        <v>28082</v>
      </c>
      <c r="AN518" s="5"/>
      <c r="AO518" s="5">
        <v>12426</v>
      </c>
      <c r="AP518" s="6"/>
      <c r="AQ518" s="5">
        <v>19886</v>
      </c>
      <c r="AR518" s="5"/>
      <c r="AS518" s="5">
        <v>9405</v>
      </c>
      <c r="AT518" s="5"/>
      <c r="AU518" s="4">
        <v>25873</v>
      </c>
      <c r="AV518" s="5"/>
      <c r="AW518" s="5">
        <v>14946</v>
      </c>
      <c r="AX518" s="6"/>
      <c r="AY518" s="5">
        <v>27117</v>
      </c>
      <c r="AZ518" s="5"/>
      <c r="BA518" s="5">
        <v>14907</v>
      </c>
      <c r="BB518" s="5"/>
      <c r="BC518" s="4">
        <v>32185</v>
      </c>
      <c r="BD518" s="5"/>
      <c r="BE518" s="5">
        <v>12047</v>
      </c>
      <c r="BF518" s="6"/>
      <c r="BG518" s="5">
        <v>33645</v>
      </c>
      <c r="BH518" s="5"/>
      <c r="BI518" s="5">
        <v>12183</v>
      </c>
      <c r="BJ518" s="5"/>
      <c r="BK518" s="4">
        <v>100413</v>
      </c>
      <c r="BL518" s="5"/>
      <c r="BM518" s="5">
        <v>8906</v>
      </c>
      <c r="BN518" s="6"/>
      <c r="BO518" s="5">
        <v>95010</v>
      </c>
      <c r="BP518" s="5"/>
      <c r="BQ518" s="5">
        <v>8850</v>
      </c>
      <c r="BR518" s="5"/>
      <c r="BS518" s="12">
        <v>818101</v>
      </c>
    </row>
    <row r="519" spans="2:71" x14ac:dyDescent="0.25">
      <c r="B519" s="3"/>
      <c r="C519">
        <v>12685608</v>
      </c>
      <c r="D519" t="s">
        <v>127</v>
      </c>
      <c r="E519">
        <v>200</v>
      </c>
      <c r="F519" t="s">
        <v>17</v>
      </c>
      <c r="G519" s="4"/>
      <c r="H519" s="5">
        <v>2467604</v>
      </c>
      <c r="I519" s="5"/>
      <c r="J519" s="5"/>
      <c r="K519" s="4"/>
      <c r="L519" s="5">
        <v>2585685</v>
      </c>
      <c r="M519" s="5"/>
      <c r="N519" s="6"/>
      <c r="O519" s="5"/>
      <c r="P519" s="5">
        <v>2607511</v>
      </c>
      <c r="Q519" s="5"/>
      <c r="R519" s="6"/>
      <c r="S519" s="5"/>
      <c r="T519" s="5">
        <v>2751247</v>
      </c>
      <c r="U519" s="5"/>
      <c r="V519" s="5"/>
      <c r="W519" s="4"/>
      <c r="X519" s="5">
        <v>2740660</v>
      </c>
      <c r="Y519" s="5"/>
      <c r="Z519" s="6"/>
      <c r="AA519" s="5"/>
      <c r="AB519" s="5">
        <v>2589795</v>
      </c>
      <c r="AC519" s="5"/>
      <c r="AD519" s="5"/>
      <c r="AE519" s="4"/>
      <c r="AF519" s="5"/>
      <c r="AG519" s="5"/>
      <c r="AH519" s="6"/>
      <c r="AI519" s="5"/>
      <c r="AJ519" s="5"/>
      <c r="AK519" s="5"/>
      <c r="AL519" s="5"/>
      <c r="AM519" s="4"/>
      <c r="AN519" s="5"/>
      <c r="AO519" s="5"/>
      <c r="AP519" s="6"/>
      <c r="AQ519" s="5"/>
      <c r="AR519" s="5"/>
      <c r="AS519" s="5"/>
      <c r="AT519" s="5"/>
      <c r="AU519" s="4"/>
      <c r="AV519" s="5"/>
      <c r="AW519" s="5"/>
      <c r="AX519" s="6"/>
      <c r="AY519" s="5"/>
      <c r="AZ519" s="5"/>
      <c r="BA519" s="5"/>
      <c r="BB519" s="5"/>
      <c r="BC519" s="4"/>
      <c r="BD519" s="5"/>
      <c r="BE519" s="5"/>
      <c r="BF519" s="6"/>
      <c r="BG519" s="5"/>
      <c r="BH519" s="5"/>
      <c r="BI519" s="5"/>
      <c r="BJ519" s="5"/>
      <c r="BK519" s="4"/>
      <c r="BL519" s="5"/>
      <c r="BM519" s="5"/>
      <c r="BN519" s="6"/>
      <c r="BO519" s="5"/>
      <c r="BP519" s="5"/>
      <c r="BQ519" s="5"/>
      <c r="BR519" s="5"/>
      <c r="BS519" s="12">
        <v>15742502</v>
      </c>
    </row>
    <row r="520" spans="2:71" x14ac:dyDescent="0.25">
      <c r="B520" s="3"/>
      <c r="C520"/>
      <c r="E520">
        <v>650</v>
      </c>
      <c r="F520">
        <v>6200</v>
      </c>
      <c r="G520" s="4">
        <v>5938108</v>
      </c>
      <c r="H520" s="5"/>
      <c r="I520" s="5">
        <v>9678</v>
      </c>
      <c r="J520" s="5">
        <v>575</v>
      </c>
      <c r="K520" s="4">
        <v>5937398</v>
      </c>
      <c r="L520" s="5"/>
      <c r="M520" s="5">
        <v>10790</v>
      </c>
      <c r="N520" s="6">
        <v>555</v>
      </c>
      <c r="O520" s="5">
        <v>6471701</v>
      </c>
      <c r="P520" s="5"/>
      <c r="Q520" s="5">
        <v>10291</v>
      </c>
      <c r="R520" s="6">
        <v>544</v>
      </c>
      <c r="S520" s="5">
        <v>6935795</v>
      </c>
      <c r="T520" s="5"/>
      <c r="U520" s="5">
        <v>10287</v>
      </c>
      <c r="V520" s="5">
        <v>554</v>
      </c>
      <c r="W520" s="4">
        <v>7075169</v>
      </c>
      <c r="X520" s="5"/>
      <c r="Y520" s="5">
        <v>11079</v>
      </c>
      <c r="Z520" s="6">
        <v>590</v>
      </c>
      <c r="AA520" s="5">
        <v>7261920</v>
      </c>
      <c r="AB520" s="5"/>
      <c r="AC520" s="5">
        <v>10643</v>
      </c>
      <c r="AD520" s="5">
        <v>497</v>
      </c>
      <c r="AE520" s="4"/>
      <c r="AF520" s="5"/>
      <c r="AG520" s="5"/>
      <c r="AH520" s="6"/>
      <c r="AI520" s="5"/>
      <c r="AJ520" s="5"/>
      <c r="AK520" s="5"/>
      <c r="AL520" s="5"/>
      <c r="AM520" s="4"/>
      <c r="AN520" s="5"/>
      <c r="AO520" s="5"/>
      <c r="AP520" s="6"/>
      <c r="AQ520" s="5"/>
      <c r="AR520" s="5"/>
      <c r="AS520" s="5"/>
      <c r="AT520" s="5"/>
      <c r="AU520" s="4"/>
      <c r="AV520" s="5"/>
      <c r="AW520" s="5"/>
      <c r="AX520" s="6"/>
      <c r="AY520" s="5"/>
      <c r="AZ520" s="5"/>
      <c r="BA520" s="5"/>
      <c r="BB520" s="5"/>
      <c r="BC520" s="4"/>
      <c r="BD520" s="5"/>
      <c r="BE520" s="5"/>
      <c r="BF520" s="6"/>
      <c r="BG520" s="5"/>
      <c r="BH520" s="5"/>
      <c r="BI520" s="5"/>
      <c r="BJ520" s="5"/>
      <c r="BK520" s="4"/>
      <c r="BL520" s="5"/>
      <c r="BM520" s="5"/>
      <c r="BN520" s="6"/>
      <c r="BO520" s="5"/>
      <c r="BP520" s="5"/>
      <c r="BQ520" s="5"/>
      <c r="BR520" s="5"/>
      <c r="BS520" s="12">
        <v>39686174</v>
      </c>
    </row>
    <row r="521" spans="2:71" x14ac:dyDescent="0.25">
      <c r="B521" s="3"/>
      <c r="C521"/>
      <c r="F521">
        <v>6203</v>
      </c>
      <c r="G521" s="4"/>
      <c r="H521" s="5"/>
      <c r="I521" s="5"/>
      <c r="J521" s="5"/>
      <c r="K521" s="4"/>
      <c r="L521" s="5"/>
      <c r="M521" s="5"/>
      <c r="N521" s="6"/>
      <c r="O521" s="5"/>
      <c r="P521" s="5"/>
      <c r="Q521" s="5"/>
      <c r="R521" s="6"/>
      <c r="S521" s="5">
        <v>6935795</v>
      </c>
      <c r="T521" s="5"/>
      <c r="U521" s="5">
        <v>10287</v>
      </c>
      <c r="V521" s="5">
        <v>554</v>
      </c>
      <c r="W521" s="4">
        <v>7075169</v>
      </c>
      <c r="X521" s="5"/>
      <c r="Y521" s="5">
        <v>11079</v>
      </c>
      <c r="Z521" s="6">
        <v>590</v>
      </c>
      <c r="AA521" s="5">
        <v>7261920</v>
      </c>
      <c r="AB521" s="5"/>
      <c r="AC521" s="5">
        <v>10643</v>
      </c>
      <c r="AD521" s="5">
        <v>497</v>
      </c>
      <c r="AE521" s="4"/>
      <c r="AF521" s="5"/>
      <c r="AG521" s="5"/>
      <c r="AH521" s="6"/>
      <c r="AI521" s="5"/>
      <c r="AJ521" s="5"/>
      <c r="AK521" s="5"/>
      <c r="AL521" s="5"/>
      <c r="AM521" s="4"/>
      <c r="AN521" s="5"/>
      <c r="AO521" s="5"/>
      <c r="AP521" s="6"/>
      <c r="AQ521" s="5"/>
      <c r="AR521" s="5"/>
      <c r="AS521" s="5"/>
      <c r="AT521" s="5"/>
      <c r="AU521" s="4"/>
      <c r="AV521" s="5"/>
      <c r="AW521" s="5"/>
      <c r="AX521" s="6"/>
      <c r="AY521" s="5"/>
      <c r="AZ521" s="5"/>
      <c r="BA521" s="5"/>
      <c r="BB521" s="5"/>
      <c r="BC521" s="4"/>
      <c r="BD521" s="5"/>
      <c r="BE521" s="5"/>
      <c r="BF521" s="6"/>
      <c r="BG521" s="5"/>
      <c r="BH521" s="5"/>
      <c r="BI521" s="5"/>
      <c r="BJ521" s="5"/>
      <c r="BK521" s="4"/>
      <c r="BL521" s="5"/>
      <c r="BM521" s="5"/>
      <c r="BN521" s="6"/>
      <c r="BO521" s="5"/>
      <c r="BP521" s="5"/>
      <c r="BQ521" s="5"/>
      <c r="BR521" s="5"/>
      <c r="BS521" s="12">
        <v>21306534</v>
      </c>
    </row>
    <row r="522" spans="2:71" x14ac:dyDescent="0.25">
      <c r="B522" s="3"/>
      <c r="C522"/>
      <c r="F522">
        <v>7550</v>
      </c>
      <c r="G522" s="4">
        <v>8927701</v>
      </c>
      <c r="H522" s="5"/>
      <c r="I522" s="5"/>
      <c r="J522" s="5"/>
      <c r="K522" s="4">
        <v>9086442</v>
      </c>
      <c r="L522" s="5"/>
      <c r="M522" s="5"/>
      <c r="N522" s="6"/>
      <c r="O522" s="5">
        <v>9262297</v>
      </c>
      <c r="P522" s="5"/>
      <c r="Q522" s="5"/>
      <c r="R522" s="6"/>
      <c r="S522" s="5">
        <v>9717102</v>
      </c>
      <c r="T522" s="5"/>
      <c r="U522" s="5"/>
      <c r="V522" s="5"/>
      <c r="W522" s="4">
        <v>10006751</v>
      </c>
      <c r="X522" s="5"/>
      <c r="Y522" s="5"/>
      <c r="Z522" s="6"/>
      <c r="AA522" s="5">
        <v>9523791</v>
      </c>
      <c r="AB522" s="5"/>
      <c r="AC522" s="5"/>
      <c r="AD522" s="5"/>
      <c r="AE522" s="4"/>
      <c r="AF522" s="5"/>
      <c r="AG522" s="5"/>
      <c r="AH522" s="6"/>
      <c r="AI522" s="5"/>
      <c r="AJ522" s="5"/>
      <c r="AK522" s="5"/>
      <c r="AL522" s="5"/>
      <c r="AM522" s="4"/>
      <c r="AN522" s="5"/>
      <c r="AO522" s="5"/>
      <c r="AP522" s="6"/>
      <c r="AQ522" s="5"/>
      <c r="AR522" s="5"/>
      <c r="AS522" s="5"/>
      <c r="AT522" s="5"/>
      <c r="AU522" s="4"/>
      <c r="AV522" s="5"/>
      <c r="AW522" s="5"/>
      <c r="AX522" s="6"/>
      <c r="AY522" s="5"/>
      <c r="AZ522" s="5"/>
      <c r="BA522" s="5"/>
      <c r="BB522" s="5"/>
      <c r="BC522" s="4"/>
      <c r="BD522" s="5"/>
      <c r="BE522" s="5"/>
      <c r="BF522" s="6"/>
      <c r="BG522" s="5"/>
      <c r="BH522" s="5"/>
      <c r="BI522" s="5"/>
      <c r="BJ522" s="5"/>
      <c r="BK522" s="4"/>
      <c r="BL522" s="5"/>
      <c r="BM522" s="5"/>
      <c r="BN522" s="6"/>
      <c r="BO522" s="5"/>
      <c r="BP522" s="5"/>
      <c r="BQ522" s="5"/>
      <c r="BR522" s="5"/>
      <c r="BS522" s="12">
        <v>56524084</v>
      </c>
    </row>
    <row r="523" spans="2:71" x14ac:dyDescent="0.25">
      <c r="B523" s="3"/>
      <c r="C523"/>
      <c r="F523">
        <v>7553</v>
      </c>
      <c r="G523" s="4">
        <v>1229233</v>
      </c>
      <c r="H523" s="5"/>
      <c r="I523" s="5"/>
      <c r="J523" s="5">
        <v>12377</v>
      </c>
      <c r="K523" s="4">
        <v>1289695</v>
      </c>
      <c r="L523" s="5"/>
      <c r="M523" s="5"/>
      <c r="N523" s="6">
        <v>6632</v>
      </c>
      <c r="O523" s="5">
        <v>1390429</v>
      </c>
      <c r="P523" s="5"/>
      <c r="Q523" s="5"/>
      <c r="R523" s="6">
        <v>6739</v>
      </c>
      <c r="S523" s="5">
        <v>1384712</v>
      </c>
      <c r="T523" s="5"/>
      <c r="U523" s="5"/>
      <c r="V523" s="5">
        <v>6777</v>
      </c>
      <c r="W523" s="4">
        <v>1494486</v>
      </c>
      <c r="X523" s="5"/>
      <c r="Y523" s="5"/>
      <c r="Z523" s="6">
        <v>6477</v>
      </c>
      <c r="AA523" s="5">
        <v>1490310</v>
      </c>
      <c r="AB523" s="5"/>
      <c r="AC523" s="5"/>
      <c r="AD523" s="5">
        <v>5731</v>
      </c>
      <c r="AE523" s="4"/>
      <c r="AF523" s="5"/>
      <c r="AG523" s="5"/>
      <c r="AH523" s="6"/>
      <c r="AI523" s="5"/>
      <c r="AJ523" s="5"/>
      <c r="AK523" s="5"/>
      <c r="AL523" s="5"/>
      <c r="AM523" s="4"/>
      <c r="AN523" s="5"/>
      <c r="AO523" s="5"/>
      <c r="AP523" s="6"/>
      <c r="AQ523" s="5"/>
      <c r="AR523" s="5"/>
      <c r="AS523" s="5"/>
      <c r="AT523" s="5"/>
      <c r="AU523" s="4"/>
      <c r="AV523" s="5"/>
      <c r="AW523" s="5"/>
      <c r="AX523" s="6"/>
      <c r="AY523" s="5"/>
      <c r="AZ523" s="5"/>
      <c r="BA523" s="5"/>
      <c r="BB523" s="5"/>
      <c r="BC523" s="4"/>
      <c r="BD523" s="5"/>
      <c r="BE523" s="5"/>
      <c r="BF523" s="6"/>
      <c r="BG523" s="5"/>
      <c r="BH523" s="5"/>
      <c r="BI523" s="5"/>
      <c r="BJ523" s="5"/>
      <c r="BK523" s="4"/>
      <c r="BL523" s="5"/>
      <c r="BM523" s="5"/>
      <c r="BN523" s="6"/>
      <c r="BO523" s="5"/>
      <c r="BP523" s="5"/>
      <c r="BQ523" s="5"/>
      <c r="BR523" s="5"/>
      <c r="BS523" s="12">
        <v>8323598</v>
      </c>
    </row>
    <row r="524" spans="2:71" x14ac:dyDescent="0.25">
      <c r="B524" s="3"/>
      <c r="C524"/>
      <c r="F524">
        <v>7554</v>
      </c>
      <c r="G524" s="4">
        <v>7698468</v>
      </c>
      <c r="H524" s="5"/>
      <c r="I524" s="5">
        <v>1068475</v>
      </c>
      <c r="J524" s="5"/>
      <c r="K524" s="4">
        <v>7796747</v>
      </c>
      <c r="L524" s="5"/>
      <c r="M524" s="5">
        <v>1103409</v>
      </c>
      <c r="N524" s="6"/>
      <c r="O524" s="5">
        <v>7871868</v>
      </c>
      <c r="P524" s="5"/>
      <c r="Q524" s="5">
        <v>1123476</v>
      </c>
      <c r="R524" s="6"/>
      <c r="S524" s="5">
        <v>8332390</v>
      </c>
      <c r="T524" s="5"/>
      <c r="U524" s="5">
        <v>1129337</v>
      </c>
      <c r="V524" s="5"/>
      <c r="W524" s="4">
        <v>8512265</v>
      </c>
      <c r="X524" s="5"/>
      <c r="Y524" s="5">
        <v>1190951</v>
      </c>
      <c r="Z524" s="6"/>
      <c r="AA524" s="5">
        <v>8033481</v>
      </c>
      <c r="AB524" s="5"/>
      <c r="AC524" s="5">
        <v>1301379</v>
      </c>
      <c r="AD524" s="5"/>
      <c r="AE524" s="4"/>
      <c r="AF524" s="5"/>
      <c r="AG524" s="5"/>
      <c r="AH524" s="6"/>
      <c r="AI524" s="5"/>
      <c r="AJ524" s="5"/>
      <c r="AK524" s="5"/>
      <c r="AL524" s="5"/>
      <c r="AM524" s="4"/>
      <c r="AN524" s="5"/>
      <c r="AO524" s="5"/>
      <c r="AP524" s="6"/>
      <c r="AQ524" s="5"/>
      <c r="AR524" s="5"/>
      <c r="AS524" s="5"/>
      <c r="AT524" s="5"/>
      <c r="AU524" s="4"/>
      <c r="AV524" s="5"/>
      <c r="AW524" s="5"/>
      <c r="AX524" s="6"/>
      <c r="AY524" s="5"/>
      <c r="AZ524" s="5"/>
      <c r="BA524" s="5"/>
      <c r="BB524" s="5"/>
      <c r="BC524" s="4"/>
      <c r="BD524" s="5"/>
      <c r="BE524" s="5"/>
      <c r="BF524" s="6"/>
      <c r="BG524" s="5"/>
      <c r="BH524" s="5"/>
      <c r="BI524" s="5"/>
      <c r="BJ524" s="5"/>
      <c r="BK524" s="4"/>
      <c r="BL524" s="5"/>
      <c r="BM524" s="5"/>
      <c r="BN524" s="6"/>
      <c r="BO524" s="5"/>
      <c r="BP524" s="5"/>
      <c r="BQ524" s="5"/>
      <c r="BR524" s="5"/>
      <c r="BS524" s="12">
        <v>55162246</v>
      </c>
    </row>
    <row r="525" spans="2:71" x14ac:dyDescent="0.25">
      <c r="B525" s="3"/>
      <c r="C525">
        <v>12694659</v>
      </c>
      <c r="D525" t="s">
        <v>128</v>
      </c>
      <c r="E525">
        <v>200</v>
      </c>
      <c r="F525" t="s">
        <v>17</v>
      </c>
      <c r="G525" s="4"/>
      <c r="H525" s="5">
        <v>1449942</v>
      </c>
      <c r="I525" s="5"/>
      <c r="J525" s="5"/>
      <c r="K525" s="4"/>
      <c r="L525" s="5">
        <v>1369988</v>
      </c>
      <c r="M525" s="5"/>
      <c r="N525" s="6"/>
      <c r="O525" s="5"/>
      <c r="P525" s="5">
        <v>1417837</v>
      </c>
      <c r="Q525" s="5"/>
      <c r="R525" s="6"/>
      <c r="S525" s="5"/>
      <c r="T525" s="5">
        <v>1343292</v>
      </c>
      <c r="U525" s="5"/>
      <c r="V525" s="5"/>
      <c r="W525" s="4"/>
      <c r="X525" s="5">
        <v>1244833</v>
      </c>
      <c r="Y525" s="5"/>
      <c r="Z525" s="6"/>
      <c r="AA525" s="5"/>
      <c r="AB525" s="5">
        <v>1203664</v>
      </c>
      <c r="AC525" s="5"/>
      <c r="AD525" s="5"/>
      <c r="AE525" s="4"/>
      <c r="AF525" s="5">
        <v>1229765</v>
      </c>
      <c r="AG525" s="5"/>
      <c r="AH525" s="6"/>
      <c r="AI525" s="5"/>
      <c r="AJ525" s="5">
        <v>2170357</v>
      </c>
      <c r="AK525" s="5"/>
      <c r="AL525" s="5"/>
      <c r="AM525" s="4"/>
      <c r="AN525" s="5">
        <v>2306488</v>
      </c>
      <c r="AO525" s="5"/>
      <c r="AP525" s="6"/>
      <c r="AQ525" s="5"/>
      <c r="AR525" s="5">
        <v>2517772</v>
      </c>
      <c r="AS525" s="5"/>
      <c r="AT525" s="5"/>
      <c r="AU525" s="4"/>
      <c r="AV525" s="5">
        <v>2550123</v>
      </c>
      <c r="AW525" s="5"/>
      <c r="AX525" s="6"/>
      <c r="AY525" s="5"/>
      <c r="AZ525" s="5">
        <v>2031640</v>
      </c>
      <c r="BA525" s="5"/>
      <c r="BB525" s="5"/>
      <c r="BC525" s="4"/>
      <c r="BD525" s="5">
        <v>2512143</v>
      </c>
      <c r="BE525" s="5"/>
      <c r="BF525" s="6"/>
      <c r="BG525" s="5"/>
      <c r="BH525" s="5">
        <v>3215565</v>
      </c>
      <c r="BI525" s="5"/>
      <c r="BJ525" s="5"/>
      <c r="BK525" s="4"/>
      <c r="BL525" s="5">
        <v>3460982</v>
      </c>
      <c r="BM525" s="5"/>
      <c r="BN525" s="6"/>
      <c r="BO525" s="5"/>
      <c r="BP525" s="5">
        <v>3370316</v>
      </c>
      <c r="BQ525" s="5"/>
      <c r="BR525" s="5"/>
      <c r="BS525" s="12">
        <v>33394707</v>
      </c>
    </row>
    <row r="526" spans="2:71" x14ac:dyDescent="0.25">
      <c r="B526" s="3"/>
      <c r="C526"/>
      <c r="E526">
        <v>650</v>
      </c>
      <c r="F526">
        <v>6200</v>
      </c>
      <c r="G526" s="4">
        <v>17052111</v>
      </c>
      <c r="H526" s="5"/>
      <c r="I526" s="5">
        <v>22410</v>
      </c>
      <c r="J526" s="5">
        <v>1056</v>
      </c>
      <c r="K526" s="4">
        <v>18364624</v>
      </c>
      <c r="L526" s="5"/>
      <c r="M526" s="5">
        <v>24024</v>
      </c>
      <c r="N526" s="6">
        <v>1202</v>
      </c>
      <c r="O526" s="5">
        <v>21848119</v>
      </c>
      <c r="P526" s="5"/>
      <c r="Q526" s="5">
        <v>23969</v>
      </c>
      <c r="R526" s="6">
        <v>1295</v>
      </c>
      <c r="S526" s="5">
        <v>23173587</v>
      </c>
      <c r="T526" s="5"/>
      <c r="U526" s="5">
        <v>24660</v>
      </c>
      <c r="V526" s="5">
        <v>1538</v>
      </c>
      <c r="W526" s="4">
        <v>22808999</v>
      </c>
      <c r="X526" s="5"/>
      <c r="Y526" s="5">
        <v>23812</v>
      </c>
      <c r="Z526" s="6">
        <v>1460</v>
      </c>
      <c r="AA526" s="5">
        <v>23363316</v>
      </c>
      <c r="AB526" s="5"/>
      <c r="AC526" s="5">
        <v>22972</v>
      </c>
      <c r="AD526" s="5">
        <v>1348</v>
      </c>
      <c r="AE526" s="4">
        <v>23861764</v>
      </c>
      <c r="AF526" s="5"/>
      <c r="AG526" s="5">
        <v>23203</v>
      </c>
      <c r="AH526" s="6">
        <v>1010</v>
      </c>
      <c r="AI526" s="5">
        <v>24564071</v>
      </c>
      <c r="AJ526" s="5"/>
      <c r="AK526" s="5">
        <v>22709</v>
      </c>
      <c r="AL526" s="5">
        <v>861</v>
      </c>
      <c r="AM526" s="4">
        <v>24647617</v>
      </c>
      <c r="AN526" s="5"/>
      <c r="AO526" s="5">
        <v>22332</v>
      </c>
      <c r="AP526" s="6">
        <v>887</v>
      </c>
      <c r="AQ526" s="5">
        <v>25756883</v>
      </c>
      <c r="AR526" s="5"/>
      <c r="AS526" s="5">
        <v>22090</v>
      </c>
      <c r="AT526" s="5">
        <v>925</v>
      </c>
      <c r="AU526" s="4">
        <v>26284335</v>
      </c>
      <c r="AV526" s="5"/>
      <c r="AW526" s="5">
        <v>23079</v>
      </c>
      <c r="AX526" s="6">
        <v>1250</v>
      </c>
      <c r="AY526" s="5">
        <v>29661423</v>
      </c>
      <c r="AZ526" s="5"/>
      <c r="BA526" s="5">
        <v>22439</v>
      </c>
      <c r="BB526" s="5">
        <v>1108</v>
      </c>
      <c r="BC526" s="4">
        <v>32630847</v>
      </c>
      <c r="BD526" s="5"/>
      <c r="BE526" s="5">
        <v>23598</v>
      </c>
      <c r="BF526" s="6">
        <v>1089</v>
      </c>
      <c r="BG526" s="5">
        <v>29688142</v>
      </c>
      <c r="BH526" s="5"/>
      <c r="BI526" s="5">
        <v>22865</v>
      </c>
      <c r="BJ526" s="5">
        <v>1138</v>
      </c>
      <c r="BK526" s="4">
        <v>27641510</v>
      </c>
      <c r="BL526" s="5"/>
      <c r="BM526" s="5">
        <v>22202</v>
      </c>
      <c r="BN526" s="6">
        <v>1162</v>
      </c>
      <c r="BO526" s="5">
        <v>28830409</v>
      </c>
      <c r="BP526" s="5"/>
      <c r="BQ526" s="5">
        <v>21318</v>
      </c>
      <c r="BR526" s="5">
        <v>1150</v>
      </c>
      <c r="BS526" s="12">
        <v>400563918</v>
      </c>
    </row>
    <row r="527" spans="2:71" x14ac:dyDescent="0.25">
      <c r="B527" s="3"/>
      <c r="C527"/>
      <c r="F527">
        <v>6201</v>
      </c>
      <c r="G527" s="4"/>
      <c r="H527" s="5"/>
      <c r="I527" s="5"/>
      <c r="J527" s="5"/>
      <c r="K527" s="4"/>
      <c r="L527" s="5"/>
      <c r="M527" s="5"/>
      <c r="N527" s="6"/>
      <c r="O527" s="5"/>
      <c r="P527" s="5"/>
      <c r="Q527" s="5"/>
      <c r="R527" s="6"/>
      <c r="S527" s="5">
        <v>7719258</v>
      </c>
      <c r="T527" s="5"/>
      <c r="U527" s="5">
        <v>11662</v>
      </c>
      <c r="V527" s="5">
        <v>1538</v>
      </c>
      <c r="W527" s="4">
        <v>7249936</v>
      </c>
      <c r="X527" s="5"/>
      <c r="Y527" s="5">
        <v>9908</v>
      </c>
      <c r="Z527" s="6">
        <v>1460</v>
      </c>
      <c r="AA527" s="5"/>
      <c r="AB527" s="5"/>
      <c r="AC527" s="5"/>
      <c r="AD527" s="5"/>
      <c r="AE527" s="4"/>
      <c r="AF527" s="5"/>
      <c r="AG527" s="5"/>
      <c r="AH527" s="6"/>
      <c r="AI527" s="5"/>
      <c r="AJ527" s="5"/>
      <c r="AK527" s="5"/>
      <c r="AL527" s="5"/>
      <c r="AM527" s="4"/>
      <c r="AN527" s="5"/>
      <c r="AO527" s="5"/>
      <c r="AP527" s="6"/>
      <c r="AQ527" s="5"/>
      <c r="AR527" s="5"/>
      <c r="AS527" s="5"/>
      <c r="AT527" s="5"/>
      <c r="AU527" s="4"/>
      <c r="AV527" s="5"/>
      <c r="AW527" s="5"/>
      <c r="AX527" s="6"/>
      <c r="AY527" s="5"/>
      <c r="AZ527" s="5"/>
      <c r="BA527" s="5"/>
      <c r="BB527" s="5"/>
      <c r="BC527" s="4"/>
      <c r="BD527" s="5"/>
      <c r="BE527" s="5"/>
      <c r="BF527" s="6"/>
      <c r="BG527" s="5"/>
      <c r="BH527" s="5"/>
      <c r="BI527" s="5"/>
      <c r="BJ527" s="5"/>
      <c r="BK527" s="4"/>
      <c r="BL527" s="5"/>
      <c r="BM527" s="5"/>
      <c r="BN527" s="6"/>
      <c r="BO527" s="5"/>
      <c r="BP527" s="5"/>
      <c r="BQ527" s="5"/>
      <c r="BR527" s="5"/>
      <c r="BS527" s="12">
        <v>14993762</v>
      </c>
    </row>
    <row r="528" spans="2:71" x14ac:dyDescent="0.25">
      <c r="B528" s="3"/>
      <c r="C528"/>
      <c r="F528">
        <v>6202</v>
      </c>
      <c r="G528" s="4"/>
      <c r="H528" s="5"/>
      <c r="I528" s="5"/>
      <c r="J528" s="5"/>
      <c r="K528" s="4"/>
      <c r="L528" s="5"/>
      <c r="M528" s="5"/>
      <c r="N528" s="6"/>
      <c r="O528" s="5"/>
      <c r="P528" s="5"/>
      <c r="Q528" s="5"/>
      <c r="R528" s="6"/>
      <c r="S528" s="5">
        <v>3515354</v>
      </c>
      <c r="T528" s="5"/>
      <c r="U528" s="5">
        <v>3517</v>
      </c>
      <c r="V528" s="5"/>
      <c r="W528" s="4">
        <v>3467443</v>
      </c>
      <c r="X528" s="5"/>
      <c r="Y528" s="5">
        <v>3244</v>
      </c>
      <c r="Z528" s="6"/>
      <c r="AA528" s="5"/>
      <c r="AB528" s="5"/>
      <c r="AC528" s="5"/>
      <c r="AD528" s="5"/>
      <c r="AE528" s="4"/>
      <c r="AF528" s="5"/>
      <c r="AG528" s="5"/>
      <c r="AH528" s="6"/>
      <c r="AI528" s="5"/>
      <c r="AJ528" s="5"/>
      <c r="AK528" s="5"/>
      <c r="AL528" s="5"/>
      <c r="AM528" s="4"/>
      <c r="AN528" s="5"/>
      <c r="AO528" s="5"/>
      <c r="AP528" s="6"/>
      <c r="AQ528" s="5"/>
      <c r="AR528" s="5"/>
      <c r="AS528" s="5"/>
      <c r="AT528" s="5"/>
      <c r="AU528" s="4"/>
      <c r="AV528" s="5"/>
      <c r="AW528" s="5"/>
      <c r="AX528" s="6"/>
      <c r="AY528" s="5"/>
      <c r="AZ528" s="5"/>
      <c r="BA528" s="5"/>
      <c r="BB528" s="5"/>
      <c r="BC528" s="4"/>
      <c r="BD528" s="5"/>
      <c r="BE528" s="5"/>
      <c r="BF528" s="6"/>
      <c r="BG528" s="5"/>
      <c r="BH528" s="5"/>
      <c r="BI528" s="5"/>
      <c r="BJ528" s="5"/>
      <c r="BK528" s="4"/>
      <c r="BL528" s="5"/>
      <c r="BM528" s="5"/>
      <c r="BN528" s="6"/>
      <c r="BO528" s="5"/>
      <c r="BP528" s="5"/>
      <c r="BQ528" s="5"/>
      <c r="BR528" s="5"/>
      <c r="BS528" s="12">
        <v>6989558</v>
      </c>
    </row>
    <row r="529" spans="2:71" x14ac:dyDescent="0.25">
      <c r="B529" s="3"/>
      <c r="C529"/>
      <c r="F529">
        <v>6203</v>
      </c>
      <c r="G529" s="4"/>
      <c r="H529" s="5"/>
      <c r="I529" s="5"/>
      <c r="J529" s="5"/>
      <c r="K529" s="4"/>
      <c r="L529" s="5"/>
      <c r="M529" s="5"/>
      <c r="N529" s="6"/>
      <c r="O529" s="5"/>
      <c r="P529" s="5"/>
      <c r="Q529" s="5"/>
      <c r="R529" s="6"/>
      <c r="S529" s="5">
        <v>11938975</v>
      </c>
      <c r="T529" s="5"/>
      <c r="U529" s="5">
        <v>9481</v>
      </c>
      <c r="V529" s="5"/>
      <c r="W529" s="4">
        <v>12091620</v>
      </c>
      <c r="X529" s="5"/>
      <c r="Y529" s="5">
        <v>10660</v>
      </c>
      <c r="Z529" s="6"/>
      <c r="AA529" s="5">
        <v>23363316</v>
      </c>
      <c r="AB529" s="5"/>
      <c r="AC529" s="5">
        <v>22972</v>
      </c>
      <c r="AD529" s="5">
        <v>1348</v>
      </c>
      <c r="AE529" s="4">
        <v>23861764</v>
      </c>
      <c r="AF529" s="5"/>
      <c r="AG529" s="5">
        <v>23203</v>
      </c>
      <c r="AH529" s="6">
        <v>1010</v>
      </c>
      <c r="AI529" s="5">
        <v>24564071</v>
      </c>
      <c r="AJ529" s="5"/>
      <c r="AK529" s="5">
        <v>22709</v>
      </c>
      <c r="AL529" s="5">
        <v>861</v>
      </c>
      <c r="AM529" s="4">
        <v>24647617</v>
      </c>
      <c r="AN529" s="5"/>
      <c r="AO529" s="5">
        <v>22332</v>
      </c>
      <c r="AP529" s="6">
        <v>887</v>
      </c>
      <c r="AQ529" s="5">
        <v>25756883</v>
      </c>
      <c r="AR529" s="5"/>
      <c r="AS529" s="5">
        <v>22090</v>
      </c>
      <c r="AT529" s="5">
        <v>925</v>
      </c>
      <c r="AU529" s="4">
        <v>26284335</v>
      </c>
      <c r="AV529" s="5"/>
      <c r="AW529" s="5">
        <v>23079</v>
      </c>
      <c r="AX529" s="6">
        <v>1250</v>
      </c>
      <c r="AY529" s="5">
        <v>29661423</v>
      </c>
      <c r="AZ529" s="5"/>
      <c r="BA529" s="5">
        <v>22439</v>
      </c>
      <c r="BB529" s="5">
        <v>1108</v>
      </c>
      <c r="BC529" s="4">
        <v>32630847</v>
      </c>
      <c r="BD529" s="5"/>
      <c r="BE529" s="5">
        <v>23598</v>
      </c>
      <c r="BF529" s="6">
        <v>1089</v>
      </c>
      <c r="BG529" s="5">
        <v>29688142</v>
      </c>
      <c r="BH529" s="5"/>
      <c r="BI529" s="5">
        <v>22865</v>
      </c>
      <c r="BJ529" s="5">
        <v>1138</v>
      </c>
      <c r="BK529" s="4">
        <v>27641510</v>
      </c>
      <c r="BL529" s="5"/>
      <c r="BM529" s="5">
        <v>22202</v>
      </c>
      <c r="BN529" s="6">
        <v>1162</v>
      </c>
      <c r="BO529" s="5"/>
      <c r="BP529" s="5"/>
      <c r="BQ529" s="5"/>
      <c r="BR529" s="5"/>
      <c r="BS529" s="12">
        <v>292388911</v>
      </c>
    </row>
    <row r="530" spans="2:71" x14ac:dyDescent="0.25">
      <c r="B530" s="3"/>
      <c r="C530"/>
      <c r="F530">
        <v>7550</v>
      </c>
      <c r="G530" s="4">
        <v>6461279</v>
      </c>
      <c r="H530" s="5"/>
      <c r="I530" s="5"/>
      <c r="J530" s="5"/>
      <c r="K530" s="4">
        <v>6579181</v>
      </c>
      <c r="L530" s="5"/>
      <c r="M530" s="5"/>
      <c r="N530" s="6"/>
      <c r="O530" s="5">
        <v>6753407</v>
      </c>
      <c r="P530" s="5"/>
      <c r="Q530" s="5"/>
      <c r="R530" s="6"/>
      <c r="S530" s="5">
        <v>6804133</v>
      </c>
      <c r="T530" s="5"/>
      <c r="U530" s="5"/>
      <c r="V530" s="5"/>
      <c r="W530" s="4">
        <v>6697239</v>
      </c>
      <c r="X530" s="5"/>
      <c r="Y530" s="5"/>
      <c r="Z530" s="6"/>
      <c r="AA530" s="5">
        <v>6973551</v>
      </c>
      <c r="AB530" s="5"/>
      <c r="AC530" s="5"/>
      <c r="AD530" s="5"/>
      <c r="AE530" s="4">
        <v>7168226</v>
      </c>
      <c r="AF530" s="5"/>
      <c r="AG530" s="5"/>
      <c r="AH530" s="6"/>
      <c r="AI530" s="5">
        <v>9461788</v>
      </c>
      <c r="AJ530" s="5"/>
      <c r="AK530" s="5"/>
      <c r="AL530" s="5"/>
      <c r="AM530" s="4">
        <v>9970561</v>
      </c>
      <c r="AN530" s="5"/>
      <c r="AO530" s="5"/>
      <c r="AP530" s="6"/>
      <c r="AQ530" s="5">
        <v>10391673</v>
      </c>
      <c r="AR530" s="5"/>
      <c r="AS530" s="5"/>
      <c r="AT530" s="5"/>
      <c r="AU530" s="4">
        <v>11039500</v>
      </c>
      <c r="AV530" s="5"/>
      <c r="AW530" s="5"/>
      <c r="AX530" s="6"/>
      <c r="AY530" s="5">
        <v>10926290</v>
      </c>
      <c r="AZ530" s="5"/>
      <c r="BA530" s="5"/>
      <c r="BB530" s="5"/>
      <c r="BC530" s="4">
        <v>12513994</v>
      </c>
      <c r="BD530" s="5"/>
      <c r="BE530" s="5"/>
      <c r="BF530" s="6"/>
      <c r="BG530" s="5">
        <v>12875101</v>
      </c>
      <c r="BH530" s="5"/>
      <c r="BI530" s="5"/>
      <c r="BJ530" s="5"/>
      <c r="BK530" s="4">
        <v>13538747</v>
      </c>
      <c r="BL530" s="5"/>
      <c r="BM530" s="5"/>
      <c r="BN530" s="6"/>
      <c r="BO530" s="5">
        <v>14403759</v>
      </c>
      <c r="BP530" s="5"/>
      <c r="BQ530" s="5"/>
      <c r="BR530" s="5"/>
      <c r="BS530" s="12">
        <v>152558429</v>
      </c>
    </row>
    <row r="531" spans="2:71" x14ac:dyDescent="0.25">
      <c r="B531" s="3"/>
      <c r="C531"/>
      <c r="F531">
        <v>7553</v>
      </c>
      <c r="G531" s="4">
        <v>1398243</v>
      </c>
      <c r="H531" s="5"/>
      <c r="I531" s="5"/>
      <c r="J531" s="5">
        <v>4040</v>
      </c>
      <c r="K531" s="4">
        <v>1481248</v>
      </c>
      <c r="L531" s="5"/>
      <c r="M531" s="5"/>
      <c r="N531" s="6">
        <v>4152</v>
      </c>
      <c r="O531" s="5">
        <v>1600568</v>
      </c>
      <c r="P531" s="5"/>
      <c r="Q531" s="5"/>
      <c r="R531" s="6">
        <v>4329</v>
      </c>
      <c r="S531" s="5">
        <v>1657466</v>
      </c>
      <c r="T531" s="5"/>
      <c r="U531" s="5"/>
      <c r="V531" s="5">
        <v>4140</v>
      </c>
      <c r="W531" s="4">
        <v>1663290</v>
      </c>
      <c r="X531" s="5"/>
      <c r="Y531" s="5"/>
      <c r="Z531" s="6">
        <v>4062</v>
      </c>
      <c r="AA531" s="5">
        <v>1693338</v>
      </c>
      <c r="AB531" s="5"/>
      <c r="AC531" s="5"/>
      <c r="AD531" s="5">
        <v>3169</v>
      </c>
      <c r="AE531" s="4">
        <v>1717261</v>
      </c>
      <c r="AF531" s="5"/>
      <c r="AG531" s="5"/>
      <c r="AH531" s="6">
        <v>2935</v>
      </c>
      <c r="AI531" s="5">
        <v>1742795</v>
      </c>
      <c r="AJ531" s="5"/>
      <c r="AK531" s="5"/>
      <c r="AL531" s="5">
        <v>3109</v>
      </c>
      <c r="AM531" s="4">
        <v>1766647</v>
      </c>
      <c r="AN531" s="5"/>
      <c r="AO531" s="5"/>
      <c r="AP531" s="6">
        <v>3753</v>
      </c>
      <c r="AQ531" s="5">
        <v>1830845</v>
      </c>
      <c r="AR531" s="5"/>
      <c r="AS531" s="5"/>
      <c r="AT531" s="5">
        <v>4428</v>
      </c>
      <c r="AU531" s="4">
        <v>1920432</v>
      </c>
      <c r="AV531" s="5"/>
      <c r="AW531" s="5"/>
      <c r="AX531" s="6">
        <v>4133</v>
      </c>
      <c r="AY531" s="5">
        <v>2114823</v>
      </c>
      <c r="AZ531" s="5"/>
      <c r="BA531" s="5"/>
      <c r="BB531" s="5">
        <v>4275</v>
      </c>
      <c r="BC531" s="4">
        <v>2493842</v>
      </c>
      <c r="BD531" s="5"/>
      <c r="BE531" s="5"/>
      <c r="BF531" s="6">
        <v>4542</v>
      </c>
      <c r="BG531" s="5">
        <v>2387647</v>
      </c>
      <c r="BH531" s="5"/>
      <c r="BI531" s="5"/>
      <c r="BJ531" s="5">
        <v>4314</v>
      </c>
      <c r="BK531" s="4">
        <v>2321278</v>
      </c>
      <c r="BL531" s="5"/>
      <c r="BM531" s="5"/>
      <c r="BN531" s="6">
        <v>4104</v>
      </c>
      <c r="BO531" s="5">
        <v>2889297</v>
      </c>
      <c r="BP531" s="5"/>
      <c r="BQ531" s="5"/>
      <c r="BR531" s="5">
        <v>4485</v>
      </c>
      <c r="BS531" s="12">
        <v>30742990</v>
      </c>
    </row>
    <row r="532" spans="2:71" x14ac:dyDescent="0.25">
      <c r="B532" s="3"/>
      <c r="C532"/>
      <c r="F532">
        <v>7554</v>
      </c>
      <c r="G532" s="4">
        <v>5063036</v>
      </c>
      <c r="H532" s="5"/>
      <c r="I532" s="5">
        <v>755908</v>
      </c>
      <c r="J532" s="5"/>
      <c r="K532" s="4">
        <v>5097933</v>
      </c>
      <c r="L532" s="5"/>
      <c r="M532" s="5">
        <v>751219</v>
      </c>
      <c r="N532" s="6"/>
      <c r="O532" s="5">
        <v>5152839</v>
      </c>
      <c r="P532" s="5"/>
      <c r="Q532" s="5">
        <v>748630</v>
      </c>
      <c r="R532" s="6"/>
      <c r="S532" s="5">
        <v>5146667</v>
      </c>
      <c r="T532" s="5"/>
      <c r="U532" s="5">
        <v>718861</v>
      </c>
      <c r="V532" s="5"/>
      <c r="W532" s="4">
        <v>5033949</v>
      </c>
      <c r="X532" s="5"/>
      <c r="Y532" s="5">
        <v>678246</v>
      </c>
      <c r="Z532" s="6"/>
      <c r="AA532" s="5">
        <v>5280213</v>
      </c>
      <c r="AB532" s="5"/>
      <c r="AC532" s="5">
        <v>627325</v>
      </c>
      <c r="AD532" s="5"/>
      <c r="AE532" s="4">
        <v>5450965</v>
      </c>
      <c r="AF532" s="5"/>
      <c r="AG532" s="5">
        <v>626997</v>
      </c>
      <c r="AH532" s="6"/>
      <c r="AI532" s="5">
        <v>7718993</v>
      </c>
      <c r="AJ532" s="5"/>
      <c r="AK532" s="5">
        <v>1292988</v>
      </c>
      <c r="AL532" s="5"/>
      <c r="AM532" s="4">
        <v>8203914</v>
      </c>
      <c r="AN532" s="5"/>
      <c r="AO532" s="5">
        <v>1316032</v>
      </c>
      <c r="AP532" s="6"/>
      <c r="AQ532" s="5">
        <v>8560828</v>
      </c>
      <c r="AR532" s="5"/>
      <c r="AS532" s="5">
        <v>1401619</v>
      </c>
      <c r="AT532" s="5"/>
      <c r="AU532" s="4">
        <v>9119068</v>
      </c>
      <c r="AV532" s="5"/>
      <c r="AW532" s="5">
        <v>1462616</v>
      </c>
      <c r="AX532" s="6"/>
      <c r="AY532" s="5">
        <v>8811467</v>
      </c>
      <c r="AZ532" s="5"/>
      <c r="BA532" s="5">
        <v>1170055</v>
      </c>
      <c r="BB532" s="5"/>
      <c r="BC532" s="4">
        <v>10020152</v>
      </c>
      <c r="BD532" s="5"/>
      <c r="BE532" s="5">
        <v>1352750</v>
      </c>
      <c r="BF532" s="6"/>
      <c r="BG532" s="5">
        <v>10487454</v>
      </c>
      <c r="BH532" s="5"/>
      <c r="BI532" s="5">
        <v>1502689</v>
      </c>
      <c r="BJ532" s="5"/>
      <c r="BK532" s="4">
        <v>11217469</v>
      </c>
      <c r="BL532" s="5"/>
      <c r="BM532" s="5">
        <v>1550792</v>
      </c>
      <c r="BN532" s="6"/>
      <c r="BO532" s="5">
        <v>11514462</v>
      </c>
      <c r="BP532" s="5"/>
      <c r="BQ532" s="5">
        <v>1518003</v>
      </c>
      <c r="BR532" s="5"/>
      <c r="BS532" s="12">
        <v>139354139</v>
      </c>
    </row>
    <row r="533" spans="2:71" x14ac:dyDescent="0.25">
      <c r="B533" s="3"/>
      <c r="C533">
        <v>12745725</v>
      </c>
      <c r="D533" t="s">
        <v>129</v>
      </c>
      <c r="E533">
        <v>200</v>
      </c>
      <c r="F533" t="s">
        <v>17</v>
      </c>
      <c r="G533" s="4"/>
      <c r="H533" s="5">
        <v>816814</v>
      </c>
      <c r="I533" s="5"/>
      <c r="J533" s="5"/>
      <c r="K533" s="4"/>
      <c r="L533" s="5">
        <v>941353</v>
      </c>
      <c r="M533" s="5"/>
      <c r="N533" s="6"/>
      <c r="O533" s="5"/>
      <c r="P533" s="5">
        <v>984400</v>
      </c>
      <c r="Q533" s="5"/>
      <c r="R533" s="6"/>
      <c r="S533" s="5"/>
      <c r="T533" s="5">
        <v>999111</v>
      </c>
      <c r="U533" s="5"/>
      <c r="V533" s="5"/>
      <c r="W533" s="4"/>
      <c r="X533" s="5">
        <v>984762</v>
      </c>
      <c r="Y533" s="5"/>
      <c r="Z533" s="6"/>
      <c r="AA533" s="5"/>
      <c r="AB533" s="5">
        <v>993046</v>
      </c>
      <c r="AC533" s="5"/>
      <c r="AD533" s="5"/>
      <c r="AE533" s="4"/>
      <c r="AF533" s="5"/>
      <c r="AG533" s="5"/>
      <c r="AH533" s="6"/>
      <c r="AI533" s="5"/>
      <c r="AJ533" s="5"/>
      <c r="AK533" s="5"/>
      <c r="AL533" s="5"/>
      <c r="AM533" s="4"/>
      <c r="AN533" s="5"/>
      <c r="AO533" s="5"/>
      <c r="AP533" s="6"/>
      <c r="AQ533" s="5"/>
      <c r="AR533" s="5"/>
      <c r="AS533" s="5"/>
      <c r="AT533" s="5"/>
      <c r="AU533" s="4"/>
      <c r="AV533" s="5"/>
      <c r="AW533" s="5"/>
      <c r="AX533" s="6"/>
      <c r="AY533" s="5"/>
      <c r="AZ533" s="5"/>
      <c r="BA533" s="5"/>
      <c r="BB533" s="5"/>
      <c r="BC533" s="4"/>
      <c r="BD533" s="5"/>
      <c r="BE533" s="5"/>
      <c r="BF533" s="6"/>
      <c r="BG533" s="5"/>
      <c r="BH533" s="5"/>
      <c r="BI533" s="5"/>
      <c r="BJ533" s="5"/>
      <c r="BK533" s="4"/>
      <c r="BL533" s="5"/>
      <c r="BM533" s="5"/>
      <c r="BN533" s="6"/>
      <c r="BO533" s="5"/>
      <c r="BP533" s="5"/>
      <c r="BQ533" s="5"/>
      <c r="BR533" s="5"/>
      <c r="BS533" s="12">
        <v>5719486</v>
      </c>
    </row>
    <row r="534" spans="2:71" x14ac:dyDescent="0.25">
      <c r="B534" s="3"/>
      <c r="C534"/>
      <c r="E534">
        <v>650</v>
      </c>
      <c r="F534">
        <v>6200</v>
      </c>
      <c r="G534" s="4"/>
      <c r="H534" s="5"/>
      <c r="I534" s="5"/>
      <c r="J534" s="5"/>
      <c r="K534" s="4"/>
      <c r="L534" s="5"/>
      <c r="M534" s="5"/>
      <c r="N534" s="6"/>
      <c r="O534" s="5"/>
      <c r="P534" s="5"/>
      <c r="Q534" s="5"/>
      <c r="R534" s="6"/>
      <c r="S534" s="5">
        <v>1274804</v>
      </c>
      <c r="T534" s="5"/>
      <c r="U534" s="5">
        <v>2477</v>
      </c>
      <c r="V534" s="5">
        <v>610</v>
      </c>
      <c r="W534" s="4">
        <v>1467917</v>
      </c>
      <c r="X534" s="5"/>
      <c r="Y534" s="5">
        <v>3123</v>
      </c>
      <c r="Z534" s="6">
        <v>655</v>
      </c>
      <c r="AA534" s="5">
        <v>1466311</v>
      </c>
      <c r="AB534" s="5"/>
      <c r="AC534" s="5">
        <v>2618</v>
      </c>
      <c r="AD534" s="5">
        <v>575</v>
      </c>
      <c r="AE534" s="4"/>
      <c r="AF534" s="5"/>
      <c r="AG534" s="5"/>
      <c r="AH534" s="6"/>
      <c r="AI534" s="5"/>
      <c r="AJ534" s="5"/>
      <c r="AK534" s="5"/>
      <c r="AL534" s="5"/>
      <c r="AM534" s="4"/>
      <c r="AN534" s="5"/>
      <c r="AO534" s="5"/>
      <c r="AP534" s="6"/>
      <c r="AQ534" s="5"/>
      <c r="AR534" s="5"/>
      <c r="AS534" s="5"/>
      <c r="AT534" s="5"/>
      <c r="AU534" s="4"/>
      <c r="AV534" s="5"/>
      <c r="AW534" s="5"/>
      <c r="AX534" s="6"/>
      <c r="AY534" s="5"/>
      <c r="AZ534" s="5"/>
      <c r="BA534" s="5"/>
      <c r="BB534" s="5"/>
      <c r="BC534" s="4"/>
      <c r="BD534" s="5"/>
      <c r="BE534" s="5"/>
      <c r="BF534" s="6"/>
      <c r="BG534" s="5"/>
      <c r="BH534" s="5"/>
      <c r="BI534" s="5"/>
      <c r="BJ534" s="5"/>
      <c r="BK534" s="4"/>
      <c r="BL534" s="5"/>
      <c r="BM534" s="5"/>
      <c r="BN534" s="6"/>
      <c r="BO534" s="5"/>
      <c r="BP534" s="5"/>
      <c r="BQ534" s="5"/>
      <c r="BR534" s="5"/>
      <c r="BS534" s="12">
        <v>4219090</v>
      </c>
    </row>
    <row r="535" spans="2:71" x14ac:dyDescent="0.25">
      <c r="B535" s="3"/>
      <c r="C535"/>
      <c r="F535">
        <v>6201</v>
      </c>
      <c r="G535" s="4"/>
      <c r="H535" s="5"/>
      <c r="I535" s="5"/>
      <c r="J535" s="5"/>
      <c r="K535" s="4"/>
      <c r="L535" s="5"/>
      <c r="M535" s="5"/>
      <c r="N535" s="6"/>
      <c r="O535" s="5"/>
      <c r="P535" s="5"/>
      <c r="Q535" s="5"/>
      <c r="R535" s="6"/>
      <c r="S535" s="5">
        <v>1274804</v>
      </c>
      <c r="T535" s="5"/>
      <c r="U535" s="5">
        <v>2477</v>
      </c>
      <c r="V535" s="5">
        <v>610</v>
      </c>
      <c r="W535" s="4">
        <v>1467917</v>
      </c>
      <c r="X535" s="5"/>
      <c r="Y535" s="5">
        <v>3123</v>
      </c>
      <c r="Z535" s="6">
        <v>655</v>
      </c>
      <c r="AA535" s="5">
        <v>1466311</v>
      </c>
      <c r="AB535" s="5"/>
      <c r="AC535" s="5">
        <v>2618</v>
      </c>
      <c r="AD535" s="5">
        <v>575</v>
      </c>
      <c r="AE535" s="4"/>
      <c r="AF535" s="5"/>
      <c r="AG535" s="5"/>
      <c r="AH535" s="6"/>
      <c r="AI535" s="5"/>
      <c r="AJ535" s="5"/>
      <c r="AK535" s="5"/>
      <c r="AL535" s="5"/>
      <c r="AM535" s="4"/>
      <c r="AN535" s="5"/>
      <c r="AO535" s="5"/>
      <c r="AP535" s="6"/>
      <c r="AQ535" s="5"/>
      <c r="AR535" s="5"/>
      <c r="AS535" s="5"/>
      <c r="AT535" s="5"/>
      <c r="AU535" s="4"/>
      <c r="AV535" s="5"/>
      <c r="AW535" s="5"/>
      <c r="AX535" s="6"/>
      <c r="AY535" s="5"/>
      <c r="AZ535" s="5"/>
      <c r="BA535" s="5"/>
      <c r="BB535" s="5"/>
      <c r="BC535" s="4"/>
      <c r="BD535" s="5"/>
      <c r="BE535" s="5"/>
      <c r="BF535" s="6"/>
      <c r="BG535" s="5"/>
      <c r="BH535" s="5"/>
      <c r="BI535" s="5"/>
      <c r="BJ535" s="5"/>
      <c r="BK535" s="4"/>
      <c r="BL535" s="5"/>
      <c r="BM535" s="5"/>
      <c r="BN535" s="6"/>
      <c r="BO535" s="5"/>
      <c r="BP535" s="5"/>
      <c r="BQ535" s="5"/>
      <c r="BR535" s="5"/>
      <c r="BS535" s="12">
        <v>4219090</v>
      </c>
    </row>
    <row r="536" spans="2:71" x14ac:dyDescent="0.25">
      <c r="B536" s="3"/>
      <c r="C536"/>
      <c r="F536">
        <v>7550</v>
      </c>
      <c r="G536" s="4">
        <v>4088846</v>
      </c>
      <c r="H536" s="5"/>
      <c r="I536" s="5"/>
      <c r="J536" s="5"/>
      <c r="K536" s="4">
        <v>4198012</v>
      </c>
      <c r="L536" s="5"/>
      <c r="M536" s="5"/>
      <c r="N536" s="6"/>
      <c r="O536" s="5">
        <v>4358253</v>
      </c>
      <c r="P536" s="5"/>
      <c r="Q536" s="5"/>
      <c r="R536" s="6"/>
      <c r="S536" s="5">
        <v>4265881</v>
      </c>
      <c r="T536" s="5"/>
      <c r="U536" s="5"/>
      <c r="V536" s="5"/>
      <c r="W536" s="4">
        <v>4198445</v>
      </c>
      <c r="X536" s="5"/>
      <c r="Y536" s="5"/>
      <c r="Z536" s="6"/>
      <c r="AA536" s="5">
        <v>4329555</v>
      </c>
      <c r="AB536" s="5"/>
      <c r="AC536" s="5"/>
      <c r="AD536" s="5"/>
      <c r="AE536" s="4"/>
      <c r="AF536" s="5"/>
      <c r="AG536" s="5"/>
      <c r="AH536" s="6"/>
      <c r="AI536" s="5"/>
      <c r="AJ536" s="5"/>
      <c r="AK536" s="5"/>
      <c r="AL536" s="5"/>
      <c r="AM536" s="4"/>
      <c r="AN536" s="5"/>
      <c r="AO536" s="5"/>
      <c r="AP536" s="6"/>
      <c r="AQ536" s="5"/>
      <c r="AR536" s="5"/>
      <c r="AS536" s="5"/>
      <c r="AT536" s="5"/>
      <c r="AU536" s="4"/>
      <c r="AV536" s="5"/>
      <c r="AW536" s="5"/>
      <c r="AX536" s="6"/>
      <c r="AY536" s="5"/>
      <c r="AZ536" s="5"/>
      <c r="BA536" s="5"/>
      <c r="BB536" s="5"/>
      <c r="BC536" s="4"/>
      <c r="BD536" s="5"/>
      <c r="BE536" s="5"/>
      <c r="BF536" s="6"/>
      <c r="BG536" s="5"/>
      <c r="BH536" s="5"/>
      <c r="BI536" s="5"/>
      <c r="BJ536" s="5"/>
      <c r="BK536" s="4"/>
      <c r="BL536" s="5"/>
      <c r="BM536" s="5"/>
      <c r="BN536" s="6"/>
      <c r="BO536" s="5"/>
      <c r="BP536" s="5"/>
      <c r="BQ536" s="5"/>
      <c r="BR536" s="5"/>
      <c r="BS536" s="12">
        <v>25438992</v>
      </c>
    </row>
    <row r="537" spans="2:71" x14ac:dyDescent="0.25">
      <c r="B537" s="3"/>
      <c r="C537"/>
      <c r="F537">
        <v>7553</v>
      </c>
      <c r="G537" s="4">
        <v>436677</v>
      </c>
      <c r="H537" s="5"/>
      <c r="I537" s="5"/>
      <c r="J537" s="5">
        <v>2639</v>
      </c>
      <c r="K537" s="4">
        <v>425026</v>
      </c>
      <c r="L537" s="5"/>
      <c r="M537" s="5"/>
      <c r="N537" s="6">
        <v>2514</v>
      </c>
      <c r="O537" s="5">
        <v>501298</v>
      </c>
      <c r="P537" s="5"/>
      <c r="Q537" s="5"/>
      <c r="R537" s="6">
        <v>2494</v>
      </c>
      <c r="S537" s="5">
        <v>493018</v>
      </c>
      <c r="T537" s="5"/>
      <c r="U537" s="5"/>
      <c r="V537" s="5">
        <v>2556</v>
      </c>
      <c r="W537" s="4">
        <v>543832</v>
      </c>
      <c r="X537" s="5"/>
      <c r="Y537" s="5"/>
      <c r="Z537" s="6">
        <v>2591</v>
      </c>
      <c r="AA537" s="5">
        <v>553941</v>
      </c>
      <c r="AB537" s="5"/>
      <c r="AC537" s="5"/>
      <c r="AD537" s="5">
        <v>2815</v>
      </c>
      <c r="AE537" s="4"/>
      <c r="AF537" s="5"/>
      <c r="AG537" s="5"/>
      <c r="AH537" s="6"/>
      <c r="AI537" s="5"/>
      <c r="AJ537" s="5"/>
      <c r="AK537" s="5"/>
      <c r="AL537" s="5"/>
      <c r="AM537" s="4"/>
      <c r="AN537" s="5"/>
      <c r="AO537" s="5"/>
      <c r="AP537" s="6"/>
      <c r="AQ537" s="5"/>
      <c r="AR537" s="5"/>
      <c r="AS537" s="5"/>
      <c r="AT537" s="5"/>
      <c r="AU537" s="4"/>
      <c r="AV537" s="5"/>
      <c r="AW537" s="5"/>
      <c r="AX537" s="6"/>
      <c r="AY537" s="5"/>
      <c r="AZ537" s="5"/>
      <c r="BA537" s="5"/>
      <c r="BB537" s="5"/>
      <c r="BC537" s="4"/>
      <c r="BD537" s="5"/>
      <c r="BE537" s="5"/>
      <c r="BF537" s="6"/>
      <c r="BG537" s="5"/>
      <c r="BH537" s="5"/>
      <c r="BI537" s="5"/>
      <c r="BJ537" s="5"/>
      <c r="BK537" s="4"/>
      <c r="BL537" s="5"/>
      <c r="BM537" s="5"/>
      <c r="BN537" s="6"/>
      <c r="BO537" s="5"/>
      <c r="BP537" s="5"/>
      <c r="BQ537" s="5"/>
      <c r="BR537" s="5"/>
      <c r="BS537" s="12">
        <v>2969401</v>
      </c>
    </row>
    <row r="538" spans="2:71" x14ac:dyDescent="0.25">
      <c r="B538" s="3"/>
      <c r="C538"/>
      <c r="F538">
        <v>7554</v>
      </c>
      <c r="G538" s="4">
        <v>3652169</v>
      </c>
      <c r="H538" s="5"/>
      <c r="I538" s="5">
        <v>554383</v>
      </c>
      <c r="J538" s="5"/>
      <c r="K538" s="4">
        <v>3772986</v>
      </c>
      <c r="L538" s="5"/>
      <c r="M538" s="5">
        <v>557859</v>
      </c>
      <c r="N538" s="6"/>
      <c r="O538" s="5">
        <v>3856955</v>
      </c>
      <c r="P538" s="5"/>
      <c r="Q538" s="5">
        <v>569050</v>
      </c>
      <c r="R538" s="6"/>
      <c r="S538" s="5">
        <v>3772863</v>
      </c>
      <c r="T538" s="5"/>
      <c r="U538" s="5">
        <v>562525</v>
      </c>
      <c r="V538" s="5"/>
      <c r="W538" s="4">
        <v>3654613</v>
      </c>
      <c r="X538" s="5"/>
      <c r="Y538" s="5">
        <v>540978</v>
      </c>
      <c r="Z538" s="6"/>
      <c r="AA538" s="5">
        <v>3775614</v>
      </c>
      <c r="AB538" s="5"/>
      <c r="AC538" s="5">
        <v>542002</v>
      </c>
      <c r="AD538" s="5"/>
      <c r="AE538" s="4"/>
      <c r="AF538" s="5"/>
      <c r="AG538" s="5"/>
      <c r="AH538" s="6"/>
      <c r="AI538" s="5"/>
      <c r="AJ538" s="5"/>
      <c r="AK538" s="5"/>
      <c r="AL538" s="5"/>
      <c r="AM538" s="4"/>
      <c r="AN538" s="5"/>
      <c r="AO538" s="5"/>
      <c r="AP538" s="6"/>
      <c r="AQ538" s="5"/>
      <c r="AR538" s="5"/>
      <c r="AS538" s="5"/>
      <c r="AT538" s="5"/>
      <c r="AU538" s="4"/>
      <c r="AV538" s="5"/>
      <c r="AW538" s="5"/>
      <c r="AX538" s="6"/>
      <c r="AY538" s="5"/>
      <c r="AZ538" s="5"/>
      <c r="BA538" s="5"/>
      <c r="BB538" s="5"/>
      <c r="BC538" s="4"/>
      <c r="BD538" s="5"/>
      <c r="BE538" s="5"/>
      <c r="BF538" s="6"/>
      <c r="BG538" s="5"/>
      <c r="BH538" s="5"/>
      <c r="BI538" s="5"/>
      <c r="BJ538" s="5"/>
      <c r="BK538" s="4"/>
      <c r="BL538" s="5"/>
      <c r="BM538" s="5"/>
      <c r="BN538" s="6"/>
      <c r="BO538" s="5"/>
      <c r="BP538" s="5"/>
      <c r="BQ538" s="5"/>
      <c r="BR538" s="5"/>
      <c r="BS538" s="12">
        <v>25811997</v>
      </c>
    </row>
    <row r="539" spans="2:71" x14ac:dyDescent="0.25">
      <c r="B539" s="3"/>
      <c r="C539">
        <v>12797577</v>
      </c>
      <c r="D539" t="s">
        <v>130</v>
      </c>
      <c r="E539">
        <v>200</v>
      </c>
      <c r="F539" t="s">
        <v>17</v>
      </c>
      <c r="G539" s="4"/>
      <c r="H539" s="5">
        <v>855829</v>
      </c>
      <c r="I539" s="5"/>
      <c r="J539" s="5"/>
      <c r="K539" s="4"/>
      <c r="L539" s="5">
        <v>900639</v>
      </c>
      <c r="M539" s="5"/>
      <c r="N539" s="6"/>
      <c r="O539" s="5"/>
      <c r="P539" s="5">
        <v>906816</v>
      </c>
      <c r="Q539" s="5"/>
      <c r="R539" s="6"/>
      <c r="S539" s="5"/>
      <c r="T539" s="5">
        <v>1035161</v>
      </c>
      <c r="U539" s="5"/>
      <c r="V539" s="5"/>
      <c r="W539" s="4"/>
      <c r="X539" s="5">
        <v>1086909</v>
      </c>
      <c r="Y539" s="5"/>
      <c r="Z539" s="6"/>
      <c r="AA539" s="5"/>
      <c r="AB539" s="5">
        <v>1066256</v>
      </c>
      <c r="AC539" s="5"/>
      <c r="AD539" s="5"/>
      <c r="AE539" s="4"/>
      <c r="AF539" s="5">
        <v>1100117</v>
      </c>
      <c r="AG539" s="5"/>
      <c r="AH539" s="6"/>
      <c r="AI539" s="5"/>
      <c r="AJ539" s="5">
        <v>1089096</v>
      </c>
      <c r="AK539" s="5"/>
      <c r="AL539" s="5"/>
      <c r="AM539" s="4"/>
      <c r="AN539" s="5">
        <v>1101009</v>
      </c>
      <c r="AO539" s="5"/>
      <c r="AP539" s="6"/>
      <c r="AQ539" s="5"/>
      <c r="AR539" s="5">
        <v>1162787</v>
      </c>
      <c r="AS539" s="5"/>
      <c r="AT539" s="5"/>
      <c r="AU539" s="4"/>
      <c r="AV539" s="5">
        <v>1216827</v>
      </c>
      <c r="AW539" s="5"/>
      <c r="AX539" s="6"/>
      <c r="AY539" s="5"/>
      <c r="AZ539" s="5">
        <v>1360744</v>
      </c>
      <c r="BA539" s="5"/>
      <c r="BB539" s="5"/>
      <c r="BC539" s="4"/>
      <c r="BD539" s="5">
        <v>1435198</v>
      </c>
      <c r="BE539" s="5"/>
      <c r="BF539" s="6"/>
      <c r="BG539" s="5"/>
      <c r="BH539" s="5">
        <v>1636263</v>
      </c>
      <c r="BI539" s="5"/>
      <c r="BJ539" s="5"/>
      <c r="BK539" s="4"/>
      <c r="BL539" s="5">
        <v>1765649</v>
      </c>
      <c r="BM539" s="5"/>
      <c r="BN539" s="6"/>
      <c r="BO539" s="5"/>
      <c r="BP539" s="5">
        <v>1787172</v>
      </c>
      <c r="BQ539" s="5"/>
      <c r="BR539" s="5"/>
      <c r="BS539" s="12">
        <v>19506472</v>
      </c>
    </row>
    <row r="540" spans="2:71" x14ac:dyDescent="0.25">
      <c r="B540" s="3"/>
      <c r="C540"/>
      <c r="E540">
        <v>650</v>
      </c>
      <c r="F540">
        <v>7550</v>
      </c>
      <c r="G540" s="4">
        <v>2263300</v>
      </c>
      <c r="H540" s="5"/>
      <c r="I540" s="5"/>
      <c r="J540" s="5"/>
      <c r="K540" s="4">
        <v>2379660</v>
      </c>
      <c r="L540" s="5"/>
      <c r="M540" s="5"/>
      <c r="N540" s="6"/>
      <c r="O540" s="5">
        <v>2436788</v>
      </c>
      <c r="P540" s="5"/>
      <c r="Q540" s="5"/>
      <c r="R540" s="6"/>
      <c r="S540" s="5">
        <v>2586411</v>
      </c>
      <c r="T540" s="5"/>
      <c r="U540" s="5"/>
      <c r="V540" s="5"/>
      <c r="W540" s="4">
        <v>2697424</v>
      </c>
      <c r="X540" s="5"/>
      <c r="Y540" s="5"/>
      <c r="Z540" s="6"/>
      <c r="AA540" s="5">
        <v>2611940</v>
      </c>
      <c r="AB540" s="5"/>
      <c r="AC540" s="5"/>
      <c r="AD540" s="5"/>
      <c r="AE540" s="4">
        <v>2640223</v>
      </c>
      <c r="AF540" s="5"/>
      <c r="AG540" s="5"/>
      <c r="AH540" s="6"/>
      <c r="AI540" s="5">
        <v>2600732</v>
      </c>
      <c r="AJ540" s="5"/>
      <c r="AK540" s="5"/>
      <c r="AL540" s="5"/>
      <c r="AM540" s="4">
        <v>2667520</v>
      </c>
      <c r="AN540" s="5"/>
      <c r="AO540" s="5"/>
      <c r="AP540" s="6"/>
      <c r="AQ540" s="5">
        <v>2767166</v>
      </c>
      <c r="AR540" s="5"/>
      <c r="AS540" s="5"/>
      <c r="AT540" s="5"/>
      <c r="AU540" s="4">
        <v>2983757</v>
      </c>
      <c r="AV540" s="5"/>
      <c r="AW540" s="5"/>
      <c r="AX540" s="6"/>
      <c r="AY540" s="5">
        <v>3224401</v>
      </c>
      <c r="AZ540" s="5"/>
      <c r="BA540" s="5"/>
      <c r="BB540" s="5"/>
      <c r="BC540" s="4">
        <v>3410516</v>
      </c>
      <c r="BD540" s="5"/>
      <c r="BE540" s="5"/>
      <c r="BF540" s="6"/>
      <c r="BG540" s="5">
        <v>3776140</v>
      </c>
      <c r="BH540" s="5"/>
      <c r="BI540" s="5"/>
      <c r="BJ540" s="5"/>
      <c r="BK540" s="4">
        <v>3711252</v>
      </c>
      <c r="BL540" s="5"/>
      <c r="BM540" s="5"/>
      <c r="BN540" s="6"/>
      <c r="BO540" s="5">
        <v>4080517</v>
      </c>
      <c r="BP540" s="5"/>
      <c r="BQ540" s="5"/>
      <c r="BR540" s="5"/>
      <c r="BS540" s="12">
        <v>46837747</v>
      </c>
    </row>
    <row r="541" spans="2:71" x14ac:dyDescent="0.25">
      <c r="B541" s="3"/>
      <c r="C541"/>
      <c r="F541">
        <v>7553</v>
      </c>
      <c r="G541" s="4">
        <v>90262</v>
      </c>
      <c r="H541" s="5"/>
      <c r="I541" s="5"/>
      <c r="J541" s="5">
        <v>449</v>
      </c>
      <c r="K541" s="4">
        <v>95559</v>
      </c>
      <c r="L541" s="5"/>
      <c r="M541" s="5"/>
      <c r="N541" s="6">
        <v>511</v>
      </c>
      <c r="O541" s="5">
        <v>91470</v>
      </c>
      <c r="P541" s="5"/>
      <c r="Q541" s="5"/>
      <c r="R541" s="6">
        <v>501</v>
      </c>
      <c r="S541" s="5">
        <v>90271</v>
      </c>
      <c r="T541" s="5"/>
      <c r="U541" s="5"/>
      <c r="V541" s="5">
        <v>541</v>
      </c>
      <c r="W541" s="4">
        <v>53422</v>
      </c>
      <c r="X541" s="5"/>
      <c r="Y541" s="5"/>
      <c r="Z541" s="6">
        <v>254</v>
      </c>
      <c r="AA541" s="5">
        <v>65486</v>
      </c>
      <c r="AB541" s="5"/>
      <c r="AC541" s="5"/>
      <c r="AD541" s="5">
        <v>240</v>
      </c>
      <c r="AE541" s="4">
        <v>108722</v>
      </c>
      <c r="AF541" s="5"/>
      <c r="AG541" s="5"/>
      <c r="AH541" s="6">
        <v>234</v>
      </c>
      <c r="AI541" s="5">
        <v>117546</v>
      </c>
      <c r="AJ541" s="5"/>
      <c r="AK541" s="5"/>
      <c r="AL541" s="5">
        <v>243</v>
      </c>
      <c r="AM541" s="4">
        <v>42477</v>
      </c>
      <c r="AN541" s="5"/>
      <c r="AO541" s="5"/>
      <c r="AP541" s="6">
        <v>272</v>
      </c>
      <c r="AQ541" s="5">
        <v>46329</v>
      </c>
      <c r="AR541" s="5"/>
      <c r="AS541" s="5"/>
      <c r="AT541" s="5">
        <v>269</v>
      </c>
      <c r="AU541" s="4">
        <v>46010</v>
      </c>
      <c r="AV541" s="5"/>
      <c r="AW541" s="5"/>
      <c r="AX541" s="6">
        <v>95</v>
      </c>
      <c r="AY541" s="5">
        <v>52676</v>
      </c>
      <c r="AZ541" s="5"/>
      <c r="BA541" s="5"/>
      <c r="BB541" s="5">
        <v>101</v>
      </c>
      <c r="BC541" s="4">
        <v>37760</v>
      </c>
      <c r="BD541" s="5"/>
      <c r="BE541" s="5"/>
      <c r="BF541" s="6">
        <v>103</v>
      </c>
      <c r="BG541" s="5">
        <v>16720</v>
      </c>
      <c r="BH541" s="5"/>
      <c r="BI541" s="5"/>
      <c r="BJ541" s="5">
        <v>112</v>
      </c>
      <c r="BK541" s="4">
        <v>97514</v>
      </c>
      <c r="BL541" s="5"/>
      <c r="BM541" s="5"/>
      <c r="BN541" s="6">
        <v>178</v>
      </c>
      <c r="BO541" s="5">
        <v>188704</v>
      </c>
      <c r="BP541" s="5"/>
      <c r="BQ541" s="5"/>
      <c r="BR541" s="5">
        <v>146</v>
      </c>
      <c r="BS541" s="12">
        <v>1245177</v>
      </c>
    </row>
    <row r="542" spans="2:71" x14ac:dyDescent="0.25">
      <c r="B542" s="3"/>
      <c r="C542"/>
      <c r="F542">
        <v>7554</v>
      </c>
      <c r="G542" s="4">
        <v>2173038</v>
      </c>
      <c r="H542" s="5"/>
      <c r="I542" s="5">
        <v>427442</v>
      </c>
      <c r="J542" s="5"/>
      <c r="K542" s="4">
        <v>2284101</v>
      </c>
      <c r="L542" s="5"/>
      <c r="M542" s="5">
        <v>427482</v>
      </c>
      <c r="N542" s="6"/>
      <c r="O542" s="5">
        <v>2345318</v>
      </c>
      <c r="P542" s="5"/>
      <c r="Q542" s="5">
        <v>428060</v>
      </c>
      <c r="R542" s="6"/>
      <c r="S542" s="5">
        <v>2496140</v>
      </c>
      <c r="T542" s="5"/>
      <c r="U542" s="5">
        <v>440944</v>
      </c>
      <c r="V542" s="5"/>
      <c r="W542" s="4">
        <v>2644002</v>
      </c>
      <c r="X542" s="5"/>
      <c r="Y542" s="5">
        <v>435909</v>
      </c>
      <c r="Z542" s="6"/>
      <c r="AA542" s="5">
        <v>2546454</v>
      </c>
      <c r="AB542" s="5"/>
      <c r="AC542" s="5">
        <v>393829</v>
      </c>
      <c r="AD542" s="5"/>
      <c r="AE542" s="4">
        <v>2531501</v>
      </c>
      <c r="AF542" s="5"/>
      <c r="AG542" s="5">
        <v>389452</v>
      </c>
      <c r="AH542" s="6"/>
      <c r="AI542" s="5">
        <v>2483186</v>
      </c>
      <c r="AJ542" s="5"/>
      <c r="AK542" s="5">
        <v>378424</v>
      </c>
      <c r="AL542" s="5"/>
      <c r="AM542" s="4">
        <v>2625043</v>
      </c>
      <c r="AN542" s="5"/>
      <c r="AO542" s="5">
        <v>380813</v>
      </c>
      <c r="AP542" s="6"/>
      <c r="AQ542" s="5">
        <v>2720837</v>
      </c>
      <c r="AR542" s="5"/>
      <c r="AS542" s="5">
        <v>398130</v>
      </c>
      <c r="AT542" s="5"/>
      <c r="AU542" s="4">
        <v>2937747</v>
      </c>
      <c r="AV542" s="5"/>
      <c r="AW542" s="5">
        <v>399727</v>
      </c>
      <c r="AX542" s="6"/>
      <c r="AY542" s="5">
        <v>3171725</v>
      </c>
      <c r="AZ542" s="5"/>
      <c r="BA542" s="5">
        <v>431247</v>
      </c>
      <c r="BB542" s="5"/>
      <c r="BC542" s="4">
        <v>3372756</v>
      </c>
      <c r="BD542" s="5"/>
      <c r="BE542" s="5">
        <v>380458</v>
      </c>
      <c r="BF542" s="6"/>
      <c r="BG542" s="5">
        <v>3759420</v>
      </c>
      <c r="BH542" s="5"/>
      <c r="BI542" s="5">
        <v>437962</v>
      </c>
      <c r="BJ542" s="5"/>
      <c r="BK542" s="4">
        <v>3613738</v>
      </c>
      <c r="BL542" s="5"/>
      <c r="BM542" s="5">
        <v>387684</v>
      </c>
      <c r="BN542" s="6"/>
      <c r="BO542" s="5">
        <v>3891813</v>
      </c>
      <c r="BP542" s="5"/>
      <c r="BQ542" s="5">
        <v>392097</v>
      </c>
      <c r="BR542" s="5"/>
      <c r="BS542" s="12">
        <v>52126479</v>
      </c>
    </row>
    <row r="543" spans="2:71" x14ac:dyDescent="0.25">
      <c r="B543" s="3"/>
      <c r="C543">
        <v>12806592</v>
      </c>
      <c r="D543" t="s">
        <v>131</v>
      </c>
      <c r="E543">
        <v>200</v>
      </c>
      <c r="F543" t="s">
        <v>17</v>
      </c>
      <c r="G543" s="4"/>
      <c r="H543" s="5">
        <v>529279</v>
      </c>
      <c r="I543" s="5"/>
      <c r="J543" s="5"/>
      <c r="K543" s="4"/>
      <c r="L543" s="5">
        <v>509154</v>
      </c>
      <c r="M543" s="5"/>
      <c r="N543" s="6"/>
      <c r="O543" s="5"/>
      <c r="P543" s="5">
        <v>516577</v>
      </c>
      <c r="Q543" s="5"/>
      <c r="R543" s="6"/>
      <c r="S543" s="5"/>
      <c r="T543" s="5">
        <v>476336</v>
      </c>
      <c r="U543" s="5"/>
      <c r="V543" s="5"/>
      <c r="W543" s="4"/>
      <c r="X543" s="5">
        <v>448079</v>
      </c>
      <c r="Y543" s="5"/>
      <c r="Z543" s="6"/>
      <c r="AA543" s="5"/>
      <c r="AB543" s="5">
        <v>427579</v>
      </c>
      <c r="AC543" s="5"/>
      <c r="AD543" s="5"/>
      <c r="AE543" s="4"/>
      <c r="AF543" s="5"/>
      <c r="AG543" s="5"/>
      <c r="AH543" s="6"/>
      <c r="AI543" s="5"/>
      <c r="AJ543" s="5"/>
      <c r="AK543" s="5"/>
      <c r="AL543" s="5"/>
      <c r="AM543" s="4"/>
      <c r="AN543" s="5"/>
      <c r="AO543" s="5"/>
      <c r="AP543" s="6"/>
      <c r="AQ543" s="5"/>
      <c r="AR543" s="5"/>
      <c r="AS543" s="5"/>
      <c r="AT543" s="5"/>
      <c r="AU543" s="4"/>
      <c r="AV543" s="5"/>
      <c r="AW543" s="5"/>
      <c r="AX543" s="6"/>
      <c r="AY543" s="5"/>
      <c r="AZ543" s="5"/>
      <c r="BA543" s="5"/>
      <c r="BB543" s="5"/>
      <c r="BC543" s="4"/>
      <c r="BD543" s="5"/>
      <c r="BE543" s="5"/>
      <c r="BF543" s="6"/>
      <c r="BG543" s="5"/>
      <c r="BH543" s="5"/>
      <c r="BI543" s="5"/>
      <c r="BJ543" s="5"/>
      <c r="BK543" s="4"/>
      <c r="BL543" s="5"/>
      <c r="BM543" s="5"/>
      <c r="BN543" s="6"/>
      <c r="BO543" s="5"/>
      <c r="BP543" s="5"/>
      <c r="BQ543" s="5"/>
      <c r="BR543" s="5"/>
      <c r="BS543" s="12">
        <v>2907004</v>
      </c>
    </row>
    <row r="544" spans="2:71" x14ac:dyDescent="0.25">
      <c r="B544" s="3"/>
      <c r="C544"/>
      <c r="E544">
        <v>650</v>
      </c>
      <c r="F544">
        <v>7550</v>
      </c>
      <c r="G544" s="4">
        <v>1971583</v>
      </c>
      <c r="H544" s="5"/>
      <c r="I544" s="5"/>
      <c r="J544" s="5"/>
      <c r="K544" s="4">
        <v>1797333</v>
      </c>
      <c r="L544" s="5"/>
      <c r="M544" s="5"/>
      <c r="N544" s="6"/>
      <c r="O544" s="5">
        <v>1790102</v>
      </c>
      <c r="P544" s="5"/>
      <c r="Q544" s="5"/>
      <c r="R544" s="6"/>
      <c r="S544" s="5">
        <v>1848039</v>
      </c>
      <c r="T544" s="5"/>
      <c r="U544" s="5"/>
      <c r="V544" s="5"/>
      <c r="W544" s="4">
        <v>1410000</v>
      </c>
      <c r="X544" s="5"/>
      <c r="Y544" s="5"/>
      <c r="Z544" s="6"/>
      <c r="AA544" s="5">
        <v>1355984</v>
      </c>
      <c r="AB544" s="5"/>
      <c r="AC544" s="5"/>
      <c r="AD544" s="5"/>
      <c r="AE544" s="4"/>
      <c r="AF544" s="5"/>
      <c r="AG544" s="5"/>
      <c r="AH544" s="6"/>
      <c r="AI544" s="5"/>
      <c r="AJ544" s="5"/>
      <c r="AK544" s="5"/>
      <c r="AL544" s="5"/>
      <c r="AM544" s="4"/>
      <c r="AN544" s="5"/>
      <c r="AO544" s="5"/>
      <c r="AP544" s="6"/>
      <c r="AQ544" s="5"/>
      <c r="AR544" s="5"/>
      <c r="AS544" s="5"/>
      <c r="AT544" s="5"/>
      <c r="AU544" s="4"/>
      <c r="AV544" s="5"/>
      <c r="AW544" s="5"/>
      <c r="AX544" s="6"/>
      <c r="AY544" s="5"/>
      <c r="AZ544" s="5"/>
      <c r="BA544" s="5"/>
      <c r="BB544" s="5"/>
      <c r="BC544" s="4"/>
      <c r="BD544" s="5"/>
      <c r="BE544" s="5"/>
      <c r="BF544" s="6"/>
      <c r="BG544" s="5"/>
      <c r="BH544" s="5"/>
      <c r="BI544" s="5"/>
      <c r="BJ544" s="5"/>
      <c r="BK544" s="4"/>
      <c r="BL544" s="5"/>
      <c r="BM544" s="5"/>
      <c r="BN544" s="6"/>
      <c r="BO544" s="5"/>
      <c r="BP544" s="5"/>
      <c r="BQ544" s="5"/>
      <c r="BR544" s="5"/>
      <c r="BS544" s="12">
        <v>10173041</v>
      </c>
    </row>
    <row r="545" spans="2:71" x14ac:dyDescent="0.25">
      <c r="B545" s="3"/>
      <c r="C545"/>
      <c r="F545">
        <v>7553</v>
      </c>
      <c r="G545" s="4">
        <v>136122</v>
      </c>
      <c r="H545" s="5"/>
      <c r="I545" s="5"/>
      <c r="J545" s="5">
        <v>182</v>
      </c>
      <c r="K545" s="4">
        <v>141252</v>
      </c>
      <c r="L545" s="5"/>
      <c r="M545" s="5"/>
      <c r="N545" s="6">
        <v>204</v>
      </c>
      <c r="O545" s="5">
        <v>108569</v>
      </c>
      <c r="P545" s="5"/>
      <c r="Q545" s="5"/>
      <c r="R545" s="6">
        <v>186</v>
      </c>
      <c r="S545" s="5">
        <v>139398</v>
      </c>
      <c r="T545" s="5"/>
      <c r="U545" s="5"/>
      <c r="V545" s="5">
        <v>154</v>
      </c>
      <c r="W545" s="4">
        <v>197706</v>
      </c>
      <c r="X545" s="5"/>
      <c r="Y545" s="5"/>
      <c r="Z545" s="6">
        <v>136</v>
      </c>
      <c r="AA545" s="5">
        <v>200941</v>
      </c>
      <c r="AB545" s="5"/>
      <c r="AC545" s="5"/>
      <c r="AD545" s="5">
        <v>163</v>
      </c>
      <c r="AE545" s="4"/>
      <c r="AF545" s="5"/>
      <c r="AG545" s="5"/>
      <c r="AH545" s="6"/>
      <c r="AI545" s="5"/>
      <c r="AJ545" s="5"/>
      <c r="AK545" s="5"/>
      <c r="AL545" s="5"/>
      <c r="AM545" s="4"/>
      <c r="AN545" s="5"/>
      <c r="AO545" s="5"/>
      <c r="AP545" s="6"/>
      <c r="AQ545" s="5"/>
      <c r="AR545" s="5"/>
      <c r="AS545" s="5"/>
      <c r="AT545" s="5"/>
      <c r="AU545" s="4"/>
      <c r="AV545" s="5"/>
      <c r="AW545" s="5"/>
      <c r="AX545" s="6"/>
      <c r="AY545" s="5"/>
      <c r="AZ545" s="5"/>
      <c r="BA545" s="5"/>
      <c r="BB545" s="5"/>
      <c r="BC545" s="4"/>
      <c r="BD545" s="5"/>
      <c r="BE545" s="5"/>
      <c r="BF545" s="6"/>
      <c r="BG545" s="5"/>
      <c r="BH545" s="5"/>
      <c r="BI545" s="5"/>
      <c r="BJ545" s="5"/>
      <c r="BK545" s="4"/>
      <c r="BL545" s="5"/>
      <c r="BM545" s="5"/>
      <c r="BN545" s="6"/>
      <c r="BO545" s="5"/>
      <c r="BP545" s="5"/>
      <c r="BQ545" s="5"/>
      <c r="BR545" s="5"/>
      <c r="BS545" s="12">
        <v>925013</v>
      </c>
    </row>
    <row r="546" spans="2:71" x14ac:dyDescent="0.25">
      <c r="B546" s="3"/>
      <c r="C546"/>
      <c r="F546">
        <v>7554</v>
      </c>
      <c r="G546" s="4">
        <v>1835461</v>
      </c>
      <c r="H546" s="5"/>
      <c r="I546" s="5">
        <v>234062</v>
      </c>
      <c r="J546" s="5"/>
      <c r="K546" s="4">
        <v>1656081</v>
      </c>
      <c r="L546" s="5"/>
      <c r="M546" s="5">
        <v>219399</v>
      </c>
      <c r="N546" s="6"/>
      <c r="O546" s="5">
        <v>1681533</v>
      </c>
      <c r="P546" s="5"/>
      <c r="Q546" s="5">
        <v>220637</v>
      </c>
      <c r="R546" s="6"/>
      <c r="S546" s="5">
        <v>1708641</v>
      </c>
      <c r="T546" s="5"/>
      <c r="U546" s="5">
        <v>198984</v>
      </c>
      <c r="V546" s="5"/>
      <c r="W546" s="4">
        <v>1212294</v>
      </c>
      <c r="X546" s="5"/>
      <c r="Y546" s="5">
        <v>190532</v>
      </c>
      <c r="Z546" s="6"/>
      <c r="AA546" s="5">
        <v>1155043</v>
      </c>
      <c r="AB546" s="5"/>
      <c r="AC546" s="5">
        <v>199251</v>
      </c>
      <c r="AD546" s="5"/>
      <c r="AE546" s="4"/>
      <c r="AF546" s="5"/>
      <c r="AG546" s="5"/>
      <c r="AH546" s="6"/>
      <c r="AI546" s="5"/>
      <c r="AJ546" s="5"/>
      <c r="AK546" s="5"/>
      <c r="AL546" s="5"/>
      <c r="AM546" s="4"/>
      <c r="AN546" s="5"/>
      <c r="AO546" s="5"/>
      <c r="AP546" s="6"/>
      <c r="AQ546" s="5"/>
      <c r="AR546" s="5"/>
      <c r="AS546" s="5"/>
      <c r="AT546" s="5"/>
      <c r="AU546" s="4"/>
      <c r="AV546" s="5"/>
      <c r="AW546" s="5"/>
      <c r="AX546" s="6"/>
      <c r="AY546" s="5"/>
      <c r="AZ546" s="5"/>
      <c r="BA546" s="5"/>
      <c r="BB546" s="5"/>
      <c r="BC546" s="4"/>
      <c r="BD546" s="5"/>
      <c r="BE546" s="5"/>
      <c r="BF546" s="6"/>
      <c r="BG546" s="5"/>
      <c r="BH546" s="5"/>
      <c r="BI546" s="5"/>
      <c r="BJ546" s="5"/>
      <c r="BK546" s="4"/>
      <c r="BL546" s="5"/>
      <c r="BM546" s="5"/>
      <c r="BN546" s="6"/>
      <c r="BO546" s="5"/>
      <c r="BP546" s="5"/>
      <c r="BQ546" s="5"/>
      <c r="BR546" s="5"/>
      <c r="BS546" s="12">
        <v>10511918</v>
      </c>
    </row>
    <row r="547" spans="2:71" x14ac:dyDescent="0.25">
      <c r="B547" s="3"/>
      <c r="C547">
        <v>12892303</v>
      </c>
      <c r="D547" t="s">
        <v>132</v>
      </c>
      <c r="E547">
        <v>200</v>
      </c>
      <c r="F547" t="s">
        <v>17</v>
      </c>
      <c r="G547" s="4"/>
      <c r="H547" s="5">
        <v>212850</v>
      </c>
      <c r="I547" s="5"/>
      <c r="J547" s="5"/>
      <c r="K547" s="4"/>
      <c r="L547" s="5">
        <v>262264</v>
      </c>
      <c r="M547" s="5"/>
      <c r="N547" s="6"/>
      <c r="O547" s="5"/>
      <c r="P547" s="5">
        <v>272590</v>
      </c>
      <c r="Q547" s="5"/>
      <c r="R547" s="6"/>
      <c r="S547" s="5"/>
      <c r="T547" s="5">
        <v>292862</v>
      </c>
      <c r="U547" s="5"/>
      <c r="V547" s="5"/>
      <c r="W547" s="4"/>
      <c r="X547" s="5">
        <v>274471</v>
      </c>
      <c r="Y547" s="5"/>
      <c r="Z547" s="6"/>
      <c r="AA547" s="5"/>
      <c r="AB547" s="5">
        <v>238180</v>
      </c>
      <c r="AC547" s="5"/>
      <c r="AD547" s="5"/>
      <c r="AE547" s="4"/>
      <c r="AF547" s="5"/>
      <c r="AG547" s="5"/>
      <c r="AH547" s="6"/>
      <c r="AI547" s="5"/>
      <c r="AJ547" s="5"/>
      <c r="AK547" s="5"/>
      <c r="AL547" s="5"/>
      <c r="AM547" s="4"/>
      <c r="AN547" s="5"/>
      <c r="AO547" s="5"/>
      <c r="AP547" s="6"/>
      <c r="AQ547" s="5"/>
      <c r="AR547" s="5"/>
      <c r="AS547" s="5"/>
      <c r="AT547" s="5"/>
      <c r="AU547" s="4"/>
      <c r="AV547" s="5"/>
      <c r="AW547" s="5"/>
      <c r="AX547" s="6"/>
      <c r="AY547" s="5"/>
      <c r="AZ547" s="5"/>
      <c r="BA547" s="5"/>
      <c r="BB547" s="5"/>
      <c r="BC547" s="4"/>
      <c r="BD547" s="5"/>
      <c r="BE547" s="5"/>
      <c r="BF547" s="6"/>
      <c r="BG547" s="5"/>
      <c r="BH547" s="5"/>
      <c r="BI547" s="5"/>
      <c r="BJ547" s="5"/>
      <c r="BK547" s="4"/>
      <c r="BL547" s="5"/>
      <c r="BM547" s="5"/>
      <c r="BN547" s="6"/>
      <c r="BO547" s="5"/>
      <c r="BP547" s="5"/>
      <c r="BQ547" s="5"/>
      <c r="BR547" s="5"/>
      <c r="BS547" s="12">
        <v>1553217</v>
      </c>
    </row>
    <row r="548" spans="2:71" x14ac:dyDescent="0.25">
      <c r="B548" s="3"/>
      <c r="C548"/>
      <c r="E548">
        <v>650</v>
      </c>
      <c r="F548">
        <v>7550</v>
      </c>
      <c r="G548" s="4">
        <v>1054610</v>
      </c>
      <c r="H548" s="5"/>
      <c r="I548" s="5"/>
      <c r="J548" s="5"/>
      <c r="K548" s="4">
        <v>1095749</v>
      </c>
      <c r="L548" s="5"/>
      <c r="M548" s="5"/>
      <c r="N548" s="6"/>
      <c r="O548" s="5">
        <v>1166686</v>
      </c>
      <c r="P548" s="5"/>
      <c r="Q548" s="5"/>
      <c r="R548" s="6"/>
      <c r="S548" s="5">
        <v>1218363</v>
      </c>
      <c r="T548" s="5"/>
      <c r="U548" s="5"/>
      <c r="V548" s="5"/>
      <c r="W548" s="4">
        <v>1179268</v>
      </c>
      <c r="X548" s="5"/>
      <c r="Y548" s="5"/>
      <c r="Z548" s="6"/>
      <c r="AA548" s="5">
        <v>1172070</v>
      </c>
      <c r="AB548" s="5"/>
      <c r="AC548" s="5"/>
      <c r="AD548" s="5"/>
      <c r="AE548" s="4"/>
      <c r="AF548" s="5"/>
      <c r="AG548" s="5"/>
      <c r="AH548" s="6"/>
      <c r="AI548" s="5"/>
      <c r="AJ548" s="5"/>
      <c r="AK548" s="5"/>
      <c r="AL548" s="5"/>
      <c r="AM548" s="4"/>
      <c r="AN548" s="5"/>
      <c r="AO548" s="5"/>
      <c r="AP548" s="6"/>
      <c r="AQ548" s="5"/>
      <c r="AR548" s="5"/>
      <c r="AS548" s="5"/>
      <c r="AT548" s="5"/>
      <c r="AU548" s="4"/>
      <c r="AV548" s="5"/>
      <c r="AW548" s="5"/>
      <c r="AX548" s="6"/>
      <c r="AY548" s="5"/>
      <c r="AZ548" s="5"/>
      <c r="BA548" s="5"/>
      <c r="BB548" s="5"/>
      <c r="BC548" s="4"/>
      <c r="BD548" s="5"/>
      <c r="BE548" s="5"/>
      <c r="BF548" s="6"/>
      <c r="BG548" s="5"/>
      <c r="BH548" s="5"/>
      <c r="BI548" s="5"/>
      <c r="BJ548" s="5"/>
      <c r="BK548" s="4"/>
      <c r="BL548" s="5"/>
      <c r="BM548" s="5"/>
      <c r="BN548" s="6"/>
      <c r="BO548" s="5"/>
      <c r="BP548" s="5"/>
      <c r="BQ548" s="5"/>
      <c r="BR548" s="5"/>
      <c r="BS548" s="12">
        <v>6886746</v>
      </c>
    </row>
    <row r="549" spans="2:71" x14ac:dyDescent="0.25">
      <c r="B549" s="3"/>
      <c r="C549"/>
      <c r="F549">
        <v>7554</v>
      </c>
      <c r="G549" s="4">
        <v>1054610</v>
      </c>
      <c r="H549" s="5"/>
      <c r="I549" s="5">
        <v>149383</v>
      </c>
      <c r="J549" s="5"/>
      <c r="K549" s="4">
        <v>1095749</v>
      </c>
      <c r="L549" s="5"/>
      <c r="M549" s="5">
        <v>148115</v>
      </c>
      <c r="N549" s="6"/>
      <c r="O549" s="5">
        <v>1166686</v>
      </c>
      <c r="P549" s="5"/>
      <c r="Q549" s="5">
        <v>150764</v>
      </c>
      <c r="R549" s="6"/>
      <c r="S549" s="5">
        <v>1218363</v>
      </c>
      <c r="T549" s="5"/>
      <c r="U549" s="5">
        <v>155848</v>
      </c>
      <c r="V549" s="5"/>
      <c r="W549" s="4">
        <v>1179268</v>
      </c>
      <c r="X549" s="5"/>
      <c r="Y549" s="5">
        <v>154117</v>
      </c>
      <c r="Z549" s="6"/>
      <c r="AA549" s="5">
        <v>1172070</v>
      </c>
      <c r="AB549" s="5"/>
      <c r="AC549" s="5">
        <v>171577</v>
      </c>
      <c r="AD549" s="5"/>
      <c r="AE549" s="4"/>
      <c r="AF549" s="5"/>
      <c r="AG549" s="5"/>
      <c r="AH549" s="6"/>
      <c r="AI549" s="5"/>
      <c r="AJ549" s="5"/>
      <c r="AK549" s="5"/>
      <c r="AL549" s="5"/>
      <c r="AM549" s="4"/>
      <c r="AN549" s="5"/>
      <c r="AO549" s="5"/>
      <c r="AP549" s="6"/>
      <c r="AQ549" s="5"/>
      <c r="AR549" s="5"/>
      <c r="AS549" s="5"/>
      <c r="AT549" s="5"/>
      <c r="AU549" s="4"/>
      <c r="AV549" s="5"/>
      <c r="AW549" s="5"/>
      <c r="AX549" s="6"/>
      <c r="AY549" s="5"/>
      <c r="AZ549" s="5"/>
      <c r="BA549" s="5"/>
      <c r="BB549" s="5"/>
      <c r="BC549" s="4"/>
      <c r="BD549" s="5"/>
      <c r="BE549" s="5"/>
      <c r="BF549" s="6"/>
      <c r="BG549" s="5"/>
      <c r="BH549" s="5"/>
      <c r="BI549" s="5"/>
      <c r="BJ549" s="5"/>
      <c r="BK549" s="4"/>
      <c r="BL549" s="5"/>
      <c r="BM549" s="5"/>
      <c r="BN549" s="6"/>
      <c r="BO549" s="5"/>
      <c r="BP549" s="5"/>
      <c r="BQ549" s="5"/>
      <c r="BR549" s="5"/>
      <c r="BS549" s="12">
        <v>7816550</v>
      </c>
    </row>
    <row r="550" spans="2:71" x14ac:dyDescent="0.25">
      <c r="B550" s="3"/>
      <c r="C550">
        <v>12934659</v>
      </c>
      <c r="D550" t="s">
        <v>133</v>
      </c>
      <c r="E550">
        <v>200</v>
      </c>
      <c r="F550" t="s">
        <v>17</v>
      </c>
      <c r="G550" s="4"/>
      <c r="H550" s="5">
        <v>3262742</v>
      </c>
      <c r="I550" s="5"/>
      <c r="J550" s="5"/>
      <c r="K550" s="4"/>
      <c r="L550" s="5">
        <v>3097941</v>
      </c>
      <c r="M550" s="5"/>
      <c r="N550" s="6"/>
      <c r="O550" s="5"/>
      <c r="P550" s="5">
        <v>3069991</v>
      </c>
      <c r="Q550" s="5"/>
      <c r="R550" s="6"/>
      <c r="S550" s="5"/>
      <c r="T550" s="5">
        <v>3128457</v>
      </c>
      <c r="U550" s="5"/>
      <c r="V550" s="5"/>
      <c r="W550" s="4"/>
      <c r="X550" s="5">
        <v>3121485</v>
      </c>
      <c r="Y550" s="5"/>
      <c r="Z550" s="6"/>
      <c r="AA550" s="5"/>
      <c r="AB550" s="5">
        <v>3077892</v>
      </c>
      <c r="AC550" s="5"/>
      <c r="AD550" s="5"/>
      <c r="AE550" s="4"/>
      <c r="AF550" s="5"/>
      <c r="AG550" s="5"/>
      <c r="AH550" s="6"/>
      <c r="AI550" s="5"/>
      <c r="AJ550" s="5"/>
      <c r="AK550" s="5"/>
      <c r="AL550" s="5"/>
      <c r="AM550" s="4"/>
      <c r="AN550" s="5"/>
      <c r="AO550" s="5"/>
      <c r="AP550" s="6"/>
      <c r="AQ550" s="5"/>
      <c r="AR550" s="5"/>
      <c r="AS550" s="5"/>
      <c r="AT550" s="5"/>
      <c r="AU550" s="4"/>
      <c r="AV550" s="5"/>
      <c r="AW550" s="5"/>
      <c r="AX550" s="6"/>
      <c r="AY550" s="5"/>
      <c r="AZ550" s="5"/>
      <c r="BA550" s="5"/>
      <c r="BB550" s="5"/>
      <c r="BC550" s="4"/>
      <c r="BD550" s="5"/>
      <c r="BE550" s="5"/>
      <c r="BF550" s="6"/>
      <c r="BG550" s="5"/>
      <c r="BH550" s="5"/>
      <c r="BI550" s="5"/>
      <c r="BJ550" s="5"/>
      <c r="BK550" s="4"/>
      <c r="BL550" s="5"/>
      <c r="BM550" s="5"/>
      <c r="BN550" s="6"/>
      <c r="BO550" s="5"/>
      <c r="BP550" s="5"/>
      <c r="BQ550" s="5"/>
      <c r="BR550" s="5"/>
      <c r="BS550" s="12">
        <v>18758508</v>
      </c>
    </row>
    <row r="551" spans="2:71" x14ac:dyDescent="0.25">
      <c r="B551" s="3"/>
      <c r="C551"/>
      <c r="E551">
        <v>650</v>
      </c>
      <c r="F551">
        <v>6200</v>
      </c>
      <c r="G551" s="4">
        <v>3239277</v>
      </c>
      <c r="H551" s="5"/>
      <c r="I551" s="5">
        <v>6036</v>
      </c>
      <c r="J551" s="5">
        <v>528</v>
      </c>
      <c r="K551" s="4">
        <v>3486452</v>
      </c>
      <c r="L551" s="5"/>
      <c r="M551" s="5">
        <v>6558</v>
      </c>
      <c r="N551" s="6">
        <v>604</v>
      </c>
      <c r="O551" s="5">
        <v>3719851</v>
      </c>
      <c r="P551" s="5"/>
      <c r="Q551" s="5">
        <v>5837</v>
      </c>
      <c r="R551" s="6">
        <v>542</v>
      </c>
      <c r="S551" s="5">
        <v>4012265</v>
      </c>
      <c r="T551" s="5"/>
      <c r="U551" s="5">
        <v>5775</v>
      </c>
      <c r="V551" s="5">
        <v>518</v>
      </c>
      <c r="W551" s="4">
        <v>4197477</v>
      </c>
      <c r="X551" s="5"/>
      <c r="Y551" s="5">
        <v>5752</v>
      </c>
      <c r="Z551" s="6">
        <v>543</v>
      </c>
      <c r="AA551" s="5">
        <v>4116803</v>
      </c>
      <c r="AB551" s="5"/>
      <c r="AC551" s="5">
        <v>5886</v>
      </c>
      <c r="AD551" s="5">
        <v>609</v>
      </c>
      <c r="AE551" s="4"/>
      <c r="AF551" s="5"/>
      <c r="AG551" s="5"/>
      <c r="AH551" s="6"/>
      <c r="AI551" s="5"/>
      <c r="AJ551" s="5"/>
      <c r="AK551" s="5"/>
      <c r="AL551" s="5"/>
      <c r="AM551" s="4"/>
      <c r="AN551" s="5"/>
      <c r="AO551" s="5"/>
      <c r="AP551" s="6"/>
      <c r="AQ551" s="5"/>
      <c r="AR551" s="5"/>
      <c r="AS551" s="5"/>
      <c r="AT551" s="5"/>
      <c r="AU551" s="4"/>
      <c r="AV551" s="5"/>
      <c r="AW551" s="5"/>
      <c r="AX551" s="6"/>
      <c r="AY551" s="5"/>
      <c r="AZ551" s="5"/>
      <c r="BA551" s="5"/>
      <c r="BB551" s="5"/>
      <c r="BC551" s="4"/>
      <c r="BD551" s="5"/>
      <c r="BE551" s="5"/>
      <c r="BF551" s="6"/>
      <c r="BG551" s="5"/>
      <c r="BH551" s="5"/>
      <c r="BI551" s="5"/>
      <c r="BJ551" s="5"/>
      <c r="BK551" s="4"/>
      <c r="BL551" s="5"/>
      <c r="BM551" s="5"/>
      <c r="BN551" s="6"/>
      <c r="BO551" s="5"/>
      <c r="BP551" s="5"/>
      <c r="BQ551" s="5"/>
      <c r="BR551" s="5"/>
      <c r="BS551" s="12">
        <v>22811313</v>
      </c>
    </row>
    <row r="552" spans="2:71" x14ac:dyDescent="0.25">
      <c r="B552" s="3"/>
      <c r="C552"/>
      <c r="F552">
        <v>6203</v>
      </c>
      <c r="G552" s="4"/>
      <c r="H552" s="5"/>
      <c r="I552" s="5"/>
      <c r="J552" s="5"/>
      <c r="K552" s="4"/>
      <c r="L552" s="5"/>
      <c r="M552" s="5"/>
      <c r="N552" s="6"/>
      <c r="O552" s="5"/>
      <c r="P552" s="5"/>
      <c r="Q552" s="5"/>
      <c r="R552" s="6"/>
      <c r="S552" s="5">
        <v>4012265</v>
      </c>
      <c r="T552" s="5"/>
      <c r="U552" s="5">
        <v>5775</v>
      </c>
      <c r="V552" s="5">
        <v>518</v>
      </c>
      <c r="W552" s="4">
        <v>4197477</v>
      </c>
      <c r="X552" s="5"/>
      <c r="Y552" s="5">
        <v>5752</v>
      </c>
      <c r="Z552" s="6">
        <v>543</v>
      </c>
      <c r="AA552" s="5">
        <v>4116803</v>
      </c>
      <c r="AB552" s="5"/>
      <c r="AC552" s="5">
        <v>5886</v>
      </c>
      <c r="AD552" s="5">
        <v>609</v>
      </c>
      <c r="AE552" s="4"/>
      <c r="AF552" s="5"/>
      <c r="AG552" s="5"/>
      <c r="AH552" s="6"/>
      <c r="AI552" s="5"/>
      <c r="AJ552" s="5"/>
      <c r="AK552" s="5"/>
      <c r="AL552" s="5"/>
      <c r="AM552" s="4"/>
      <c r="AN552" s="5"/>
      <c r="AO552" s="5"/>
      <c r="AP552" s="6"/>
      <c r="AQ552" s="5"/>
      <c r="AR552" s="5"/>
      <c r="AS552" s="5"/>
      <c r="AT552" s="5"/>
      <c r="AU552" s="4"/>
      <c r="AV552" s="5"/>
      <c r="AW552" s="5"/>
      <c r="AX552" s="6"/>
      <c r="AY552" s="5"/>
      <c r="AZ552" s="5"/>
      <c r="BA552" s="5"/>
      <c r="BB552" s="5"/>
      <c r="BC552" s="4"/>
      <c r="BD552" s="5"/>
      <c r="BE552" s="5"/>
      <c r="BF552" s="6"/>
      <c r="BG552" s="5"/>
      <c r="BH552" s="5"/>
      <c r="BI552" s="5"/>
      <c r="BJ552" s="5"/>
      <c r="BK552" s="4"/>
      <c r="BL552" s="5"/>
      <c r="BM552" s="5"/>
      <c r="BN552" s="6"/>
      <c r="BO552" s="5"/>
      <c r="BP552" s="5"/>
      <c r="BQ552" s="5"/>
      <c r="BR552" s="5"/>
      <c r="BS552" s="12">
        <v>12345628</v>
      </c>
    </row>
    <row r="553" spans="2:71" x14ac:dyDescent="0.25">
      <c r="B553" s="3"/>
      <c r="C553"/>
      <c r="F553">
        <v>7550</v>
      </c>
      <c r="G553" s="4">
        <v>12550944</v>
      </c>
      <c r="H553" s="5"/>
      <c r="I553" s="5"/>
      <c r="J553" s="5"/>
      <c r="K553" s="4">
        <v>11533369</v>
      </c>
      <c r="L553" s="5"/>
      <c r="M553" s="5"/>
      <c r="N553" s="6"/>
      <c r="O553" s="5">
        <v>11522080</v>
      </c>
      <c r="P553" s="5"/>
      <c r="Q553" s="5"/>
      <c r="R553" s="6"/>
      <c r="S553" s="5">
        <v>11924750</v>
      </c>
      <c r="T553" s="5"/>
      <c r="U553" s="5"/>
      <c r="V553" s="5"/>
      <c r="W553" s="4">
        <v>12029867</v>
      </c>
      <c r="X553" s="5"/>
      <c r="Y553" s="5"/>
      <c r="Z553" s="6"/>
      <c r="AA553" s="5">
        <v>12178376</v>
      </c>
      <c r="AB553" s="5"/>
      <c r="AC553" s="5"/>
      <c r="AD553" s="5"/>
      <c r="AE553" s="4"/>
      <c r="AF553" s="5"/>
      <c r="AG553" s="5"/>
      <c r="AH553" s="6"/>
      <c r="AI553" s="5"/>
      <c r="AJ553" s="5"/>
      <c r="AK553" s="5"/>
      <c r="AL553" s="5"/>
      <c r="AM553" s="4"/>
      <c r="AN553" s="5"/>
      <c r="AO553" s="5"/>
      <c r="AP553" s="6"/>
      <c r="AQ553" s="5"/>
      <c r="AR553" s="5"/>
      <c r="AS553" s="5"/>
      <c r="AT553" s="5"/>
      <c r="AU553" s="4"/>
      <c r="AV553" s="5"/>
      <c r="AW553" s="5"/>
      <c r="AX553" s="6"/>
      <c r="AY553" s="5"/>
      <c r="AZ553" s="5"/>
      <c r="BA553" s="5"/>
      <c r="BB553" s="5"/>
      <c r="BC553" s="4"/>
      <c r="BD553" s="5"/>
      <c r="BE553" s="5"/>
      <c r="BF553" s="6"/>
      <c r="BG553" s="5"/>
      <c r="BH553" s="5"/>
      <c r="BI553" s="5"/>
      <c r="BJ553" s="5"/>
      <c r="BK553" s="4"/>
      <c r="BL553" s="5"/>
      <c r="BM553" s="5"/>
      <c r="BN553" s="6"/>
      <c r="BO553" s="5"/>
      <c r="BP553" s="5"/>
      <c r="BQ553" s="5"/>
      <c r="BR553" s="5"/>
      <c r="BS553" s="12">
        <v>71739386</v>
      </c>
    </row>
    <row r="554" spans="2:71" x14ac:dyDescent="0.25">
      <c r="B554" s="3"/>
      <c r="C554"/>
      <c r="F554">
        <v>7553</v>
      </c>
      <c r="G554" s="4">
        <v>1461321</v>
      </c>
      <c r="H554" s="5"/>
      <c r="I554" s="5"/>
      <c r="J554" s="5">
        <v>5672</v>
      </c>
      <c r="K554" s="4">
        <v>1507373</v>
      </c>
      <c r="L554" s="5"/>
      <c r="M554" s="5"/>
      <c r="N554" s="6">
        <v>5595</v>
      </c>
      <c r="O554" s="5">
        <v>1645113</v>
      </c>
      <c r="P554" s="5"/>
      <c r="Q554" s="5"/>
      <c r="R554" s="6">
        <v>4969</v>
      </c>
      <c r="S554" s="5">
        <v>1724677</v>
      </c>
      <c r="T554" s="5"/>
      <c r="U554" s="5"/>
      <c r="V554" s="5">
        <v>4636</v>
      </c>
      <c r="W554" s="4">
        <v>1702671</v>
      </c>
      <c r="X554" s="5"/>
      <c r="Y554" s="5"/>
      <c r="Z554" s="6">
        <v>4951</v>
      </c>
      <c r="AA554" s="5">
        <v>1648533</v>
      </c>
      <c r="AB554" s="5"/>
      <c r="AC554" s="5"/>
      <c r="AD554" s="5">
        <v>4914</v>
      </c>
      <c r="AE554" s="4"/>
      <c r="AF554" s="5"/>
      <c r="AG554" s="5"/>
      <c r="AH554" s="6"/>
      <c r="AI554" s="5"/>
      <c r="AJ554" s="5"/>
      <c r="AK554" s="5"/>
      <c r="AL554" s="5"/>
      <c r="AM554" s="4"/>
      <c r="AN554" s="5"/>
      <c r="AO554" s="5"/>
      <c r="AP554" s="6"/>
      <c r="AQ554" s="5"/>
      <c r="AR554" s="5"/>
      <c r="AS554" s="5"/>
      <c r="AT554" s="5"/>
      <c r="AU554" s="4"/>
      <c r="AV554" s="5"/>
      <c r="AW554" s="5"/>
      <c r="AX554" s="6"/>
      <c r="AY554" s="5"/>
      <c r="AZ554" s="5"/>
      <c r="BA554" s="5"/>
      <c r="BB554" s="5"/>
      <c r="BC554" s="4"/>
      <c r="BD554" s="5"/>
      <c r="BE554" s="5"/>
      <c r="BF554" s="6"/>
      <c r="BG554" s="5"/>
      <c r="BH554" s="5"/>
      <c r="BI554" s="5"/>
      <c r="BJ554" s="5"/>
      <c r="BK554" s="4"/>
      <c r="BL554" s="5"/>
      <c r="BM554" s="5"/>
      <c r="BN554" s="6"/>
      <c r="BO554" s="5"/>
      <c r="BP554" s="5"/>
      <c r="BQ554" s="5"/>
      <c r="BR554" s="5"/>
      <c r="BS554" s="12">
        <v>9720425</v>
      </c>
    </row>
    <row r="555" spans="2:71" x14ac:dyDescent="0.25">
      <c r="B555" s="3"/>
      <c r="C555"/>
      <c r="F555">
        <v>7554</v>
      </c>
      <c r="G555" s="4">
        <v>11089623</v>
      </c>
      <c r="H555" s="5"/>
      <c r="I555" s="5">
        <v>1628309</v>
      </c>
      <c r="J555" s="5"/>
      <c r="K555" s="4">
        <v>10025996</v>
      </c>
      <c r="L555" s="5"/>
      <c r="M555" s="5">
        <v>1579486</v>
      </c>
      <c r="N555" s="6"/>
      <c r="O555" s="5">
        <v>9876967</v>
      </c>
      <c r="P555" s="5"/>
      <c r="Q555" s="5">
        <v>1592845</v>
      </c>
      <c r="R555" s="6"/>
      <c r="S555" s="5">
        <v>10200073</v>
      </c>
      <c r="T555" s="5"/>
      <c r="U555" s="5">
        <v>1614172</v>
      </c>
      <c r="V555" s="5"/>
      <c r="W555" s="4">
        <v>10327196</v>
      </c>
      <c r="X555" s="5"/>
      <c r="Y555" s="5">
        <v>1581980</v>
      </c>
      <c r="Z555" s="6"/>
      <c r="AA555" s="5">
        <v>10529843</v>
      </c>
      <c r="AB555" s="5"/>
      <c r="AC555" s="5">
        <v>1527673</v>
      </c>
      <c r="AD555" s="5"/>
      <c r="AE555" s="4"/>
      <c r="AF555" s="5"/>
      <c r="AG555" s="5"/>
      <c r="AH555" s="6"/>
      <c r="AI555" s="5"/>
      <c r="AJ555" s="5"/>
      <c r="AK555" s="5"/>
      <c r="AL555" s="5"/>
      <c r="AM555" s="4"/>
      <c r="AN555" s="5"/>
      <c r="AO555" s="5"/>
      <c r="AP555" s="6"/>
      <c r="AQ555" s="5"/>
      <c r="AR555" s="5"/>
      <c r="AS555" s="5"/>
      <c r="AT555" s="5"/>
      <c r="AU555" s="4"/>
      <c r="AV555" s="5"/>
      <c r="AW555" s="5"/>
      <c r="AX555" s="6"/>
      <c r="AY555" s="5"/>
      <c r="AZ555" s="5"/>
      <c r="BA555" s="5"/>
      <c r="BB555" s="5"/>
      <c r="BC555" s="4"/>
      <c r="BD555" s="5"/>
      <c r="BE555" s="5"/>
      <c r="BF555" s="6"/>
      <c r="BG555" s="5"/>
      <c r="BH555" s="5"/>
      <c r="BI555" s="5"/>
      <c r="BJ555" s="5"/>
      <c r="BK555" s="4"/>
      <c r="BL555" s="5"/>
      <c r="BM555" s="5"/>
      <c r="BN555" s="6"/>
      <c r="BO555" s="5"/>
      <c r="BP555" s="5"/>
      <c r="BQ555" s="5"/>
      <c r="BR555" s="5"/>
      <c r="BS555" s="12">
        <v>71574163</v>
      </c>
    </row>
    <row r="556" spans="2:71" x14ac:dyDescent="0.25">
      <c r="B556" s="3"/>
      <c r="C556">
        <v>13000732</v>
      </c>
      <c r="D556" t="s">
        <v>134</v>
      </c>
      <c r="E556">
        <v>200</v>
      </c>
      <c r="F556" t="s">
        <v>17</v>
      </c>
      <c r="G556" s="4"/>
      <c r="H556" s="5">
        <v>66923</v>
      </c>
      <c r="I556" s="5"/>
      <c r="J556" s="5"/>
      <c r="K556" s="4"/>
      <c r="L556" s="5">
        <v>69457</v>
      </c>
      <c r="M556" s="5"/>
      <c r="N556" s="6"/>
      <c r="O556" s="5"/>
      <c r="P556" s="5">
        <v>73510</v>
      </c>
      <c r="Q556" s="5"/>
      <c r="R556" s="6"/>
      <c r="S556" s="5"/>
      <c r="T556" s="5">
        <v>83399</v>
      </c>
      <c r="U556" s="5"/>
      <c r="V556" s="5"/>
      <c r="W556" s="4"/>
      <c r="X556" s="5">
        <v>92396</v>
      </c>
      <c r="Y556" s="5"/>
      <c r="Z556" s="6"/>
      <c r="AA556" s="5"/>
      <c r="AB556" s="5">
        <v>90698</v>
      </c>
      <c r="AC556" s="5"/>
      <c r="AD556" s="5"/>
      <c r="AE556" s="4"/>
      <c r="AF556" s="5">
        <v>99158</v>
      </c>
      <c r="AG556" s="5"/>
      <c r="AH556" s="6"/>
      <c r="AI556" s="5"/>
      <c r="AJ556" s="5">
        <v>87745</v>
      </c>
      <c r="AK556" s="5"/>
      <c r="AL556" s="5"/>
      <c r="AM556" s="4"/>
      <c r="AN556" s="5">
        <v>94460</v>
      </c>
      <c r="AO556" s="5"/>
      <c r="AP556" s="6"/>
      <c r="AQ556" s="5"/>
      <c r="AR556" s="5">
        <v>74503</v>
      </c>
      <c r="AS556" s="5"/>
      <c r="AT556" s="5"/>
      <c r="AU556" s="4"/>
      <c r="AV556" s="5">
        <v>74423</v>
      </c>
      <c r="AW556" s="5"/>
      <c r="AX556" s="6"/>
      <c r="AY556" s="5"/>
      <c r="AZ556" s="5">
        <v>53572</v>
      </c>
      <c r="BA556" s="5"/>
      <c r="BB556" s="5"/>
      <c r="BC556" s="4"/>
      <c r="BD556" s="5">
        <v>84384</v>
      </c>
      <c r="BE556" s="5"/>
      <c r="BF556" s="6"/>
      <c r="BG556" s="5"/>
      <c r="BH556" s="5">
        <v>113236</v>
      </c>
      <c r="BI556" s="5"/>
      <c r="BJ556" s="5"/>
      <c r="BK556" s="4"/>
      <c r="BL556" s="5">
        <v>119587</v>
      </c>
      <c r="BM556" s="5"/>
      <c r="BN556" s="6"/>
      <c r="BO556" s="5"/>
      <c r="BP556" s="5">
        <v>126536</v>
      </c>
      <c r="BQ556" s="5"/>
      <c r="BR556" s="5"/>
      <c r="BS556" s="12">
        <v>1403987</v>
      </c>
    </row>
    <row r="557" spans="2:71" x14ac:dyDescent="0.25">
      <c r="B557" s="3"/>
      <c r="C557"/>
      <c r="E557">
        <v>650</v>
      </c>
      <c r="F557">
        <v>7550</v>
      </c>
      <c r="G557" s="4">
        <v>194711</v>
      </c>
      <c r="H557" s="5"/>
      <c r="I557" s="5"/>
      <c r="J557" s="5"/>
      <c r="K557" s="4">
        <v>198426</v>
      </c>
      <c r="L557" s="5"/>
      <c r="M557" s="5"/>
      <c r="N557" s="6"/>
      <c r="O557" s="5">
        <v>220253</v>
      </c>
      <c r="P557" s="5"/>
      <c r="Q557" s="5"/>
      <c r="R557" s="6"/>
      <c r="S557" s="5">
        <v>221730</v>
      </c>
      <c r="T557" s="5"/>
      <c r="U557" s="5"/>
      <c r="V557" s="5"/>
      <c r="W557" s="4">
        <v>225878</v>
      </c>
      <c r="X557" s="5"/>
      <c r="Y557" s="5"/>
      <c r="Z557" s="6"/>
      <c r="AA557" s="5">
        <v>234009</v>
      </c>
      <c r="AB557" s="5"/>
      <c r="AC557" s="5"/>
      <c r="AD557" s="5"/>
      <c r="AE557" s="4">
        <v>254861</v>
      </c>
      <c r="AF557" s="5"/>
      <c r="AG557" s="5"/>
      <c r="AH557" s="6"/>
      <c r="AI557" s="5">
        <v>270371</v>
      </c>
      <c r="AJ557" s="5"/>
      <c r="AK557" s="5"/>
      <c r="AL557" s="5"/>
      <c r="AM557" s="4">
        <v>263407</v>
      </c>
      <c r="AN557" s="5"/>
      <c r="AO557" s="5"/>
      <c r="AP557" s="6"/>
      <c r="AQ557" s="5">
        <v>292731</v>
      </c>
      <c r="AR557" s="5"/>
      <c r="AS557" s="5"/>
      <c r="AT557" s="5"/>
      <c r="AU557" s="4">
        <v>331726</v>
      </c>
      <c r="AV557" s="5"/>
      <c r="AW557" s="5"/>
      <c r="AX557" s="6"/>
      <c r="AY557" s="5">
        <v>325322</v>
      </c>
      <c r="AZ557" s="5"/>
      <c r="BA557" s="5"/>
      <c r="BB557" s="5"/>
      <c r="BC557" s="4">
        <v>293626</v>
      </c>
      <c r="BD557" s="5"/>
      <c r="BE557" s="5"/>
      <c r="BF557" s="6"/>
      <c r="BG557" s="5">
        <v>335533</v>
      </c>
      <c r="BH557" s="5"/>
      <c r="BI557" s="5"/>
      <c r="BJ557" s="5"/>
      <c r="BK557" s="4">
        <v>333829</v>
      </c>
      <c r="BL557" s="5"/>
      <c r="BM557" s="5"/>
      <c r="BN557" s="6"/>
      <c r="BO557" s="5">
        <v>340807</v>
      </c>
      <c r="BP557" s="5"/>
      <c r="BQ557" s="5"/>
      <c r="BR557" s="5"/>
      <c r="BS557" s="12">
        <v>4337220</v>
      </c>
    </row>
    <row r="558" spans="2:71" x14ac:dyDescent="0.25">
      <c r="B558" s="3"/>
      <c r="C558"/>
      <c r="F558">
        <v>7553</v>
      </c>
      <c r="G558" s="4"/>
      <c r="H558" s="5"/>
      <c r="I558" s="5"/>
      <c r="J558" s="5"/>
      <c r="K558" s="4"/>
      <c r="L558" s="5"/>
      <c r="M558" s="5"/>
      <c r="N558" s="6"/>
      <c r="O558" s="5"/>
      <c r="P558" s="5"/>
      <c r="Q558" s="5"/>
      <c r="R558" s="6"/>
      <c r="S558" s="5"/>
      <c r="T558" s="5"/>
      <c r="U558" s="5"/>
      <c r="V558" s="5"/>
      <c r="W558" s="4"/>
      <c r="X558" s="5"/>
      <c r="Y558" s="5"/>
      <c r="Z558" s="6"/>
      <c r="AA558" s="5"/>
      <c r="AB558" s="5"/>
      <c r="AC558" s="5"/>
      <c r="AD558" s="5"/>
      <c r="AE558" s="4"/>
      <c r="AF558" s="5"/>
      <c r="AG558" s="5"/>
      <c r="AH558" s="6"/>
      <c r="AI558" s="5"/>
      <c r="AJ558" s="5"/>
      <c r="AK558" s="5"/>
      <c r="AL558" s="5"/>
      <c r="AM558" s="4"/>
      <c r="AN558" s="5"/>
      <c r="AO558" s="5"/>
      <c r="AP558" s="6"/>
      <c r="AQ558" s="5">
        <v>2180</v>
      </c>
      <c r="AR558" s="5"/>
      <c r="AS558" s="5"/>
      <c r="AT558" s="5"/>
      <c r="AU558" s="4">
        <v>317</v>
      </c>
      <c r="AV558" s="5"/>
      <c r="AW558" s="5"/>
      <c r="AX558" s="6"/>
      <c r="AY558" s="5"/>
      <c r="AZ558" s="5"/>
      <c r="BA558" s="5"/>
      <c r="BB558" s="5"/>
      <c r="BC558" s="4">
        <v>2046</v>
      </c>
      <c r="BD558" s="5"/>
      <c r="BE558" s="5"/>
      <c r="BF558" s="6">
        <v>13</v>
      </c>
      <c r="BG558" s="5">
        <v>5476</v>
      </c>
      <c r="BH558" s="5"/>
      <c r="BI558" s="5"/>
      <c r="BJ558" s="5">
        <v>13</v>
      </c>
      <c r="BK558" s="4">
        <v>1651</v>
      </c>
      <c r="BL558" s="5"/>
      <c r="BM558" s="5"/>
      <c r="BN558" s="6">
        <v>7</v>
      </c>
      <c r="BO558" s="5">
        <v>6076</v>
      </c>
      <c r="BP558" s="5"/>
      <c r="BQ558" s="5"/>
      <c r="BR558" s="5">
        <v>38</v>
      </c>
      <c r="BS558" s="12">
        <v>17817</v>
      </c>
    </row>
    <row r="559" spans="2:71" x14ac:dyDescent="0.25">
      <c r="B559" s="3"/>
      <c r="C559"/>
      <c r="F559">
        <v>7554</v>
      </c>
      <c r="G559" s="4">
        <v>194711</v>
      </c>
      <c r="H559" s="5"/>
      <c r="I559" s="5">
        <v>41363</v>
      </c>
      <c r="J559" s="5"/>
      <c r="K559" s="4">
        <v>198426</v>
      </c>
      <c r="L559" s="5"/>
      <c r="M559" s="5">
        <v>42117</v>
      </c>
      <c r="N559" s="6"/>
      <c r="O559" s="5">
        <v>220253</v>
      </c>
      <c r="P559" s="5"/>
      <c r="Q559" s="5">
        <v>44008</v>
      </c>
      <c r="R559" s="6"/>
      <c r="S559" s="5">
        <v>221730</v>
      </c>
      <c r="T559" s="5"/>
      <c r="U559" s="5">
        <v>41407</v>
      </c>
      <c r="V559" s="5"/>
      <c r="W559" s="4">
        <v>225878</v>
      </c>
      <c r="X559" s="5"/>
      <c r="Y559" s="5">
        <v>41614</v>
      </c>
      <c r="Z559" s="6"/>
      <c r="AA559" s="5">
        <v>234009</v>
      </c>
      <c r="AB559" s="5"/>
      <c r="AC559" s="5">
        <v>40865</v>
      </c>
      <c r="AD559" s="5"/>
      <c r="AE559" s="4">
        <v>254861</v>
      </c>
      <c r="AF559" s="5"/>
      <c r="AG559" s="5">
        <v>40975</v>
      </c>
      <c r="AH559" s="6"/>
      <c r="AI559" s="5">
        <v>270371</v>
      </c>
      <c r="AJ559" s="5"/>
      <c r="AK559" s="5">
        <v>41163</v>
      </c>
      <c r="AL559" s="5"/>
      <c r="AM559" s="4">
        <v>263407</v>
      </c>
      <c r="AN559" s="5"/>
      <c r="AO559" s="5">
        <v>41609</v>
      </c>
      <c r="AP559" s="6"/>
      <c r="AQ559" s="5">
        <v>290551</v>
      </c>
      <c r="AR559" s="5"/>
      <c r="AS559" s="5">
        <v>41546</v>
      </c>
      <c r="AT559" s="5"/>
      <c r="AU559" s="4">
        <v>331409</v>
      </c>
      <c r="AV559" s="5"/>
      <c r="AW559" s="5">
        <v>41444</v>
      </c>
      <c r="AX559" s="6"/>
      <c r="AY559" s="5">
        <v>325322</v>
      </c>
      <c r="AZ559" s="5"/>
      <c r="BA559" s="5">
        <v>31460</v>
      </c>
      <c r="BB559" s="5"/>
      <c r="BC559" s="4">
        <v>291580</v>
      </c>
      <c r="BD559" s="5"/>
      <c r="BE559" s="5">
        <v>41835</v>
      </c>
      <c r="BF559" s="6"/>
      <c r="BG559" s="5">
        <v>330057</v>
      </c>
      <c r="BH559" s="5"/>
      <c r="BI559" s="5">
        <v>42714</v>
      </c>
      <c r="BJ559" s="5"/>
      <c r="BK559" s="4">
        <v>332178</v>
      </c>
      <c r="BL559" s="5"/>
      <c r="BM559" s="5">
        <v>43271</v>
      </c>
      <c r="BN559" s="6"/>
      <c r="BO559" s="5">
        <v>334731</v>
      </c>
      <c r="BP559" s="5"/>
      <c r="BQ559" s="5">
        <v>43197</v>
      </c>
      <c r="BR559" s="5"/>
      <c r="BS559" s="12">
        <v>4980062</v>
      </c>
    </row>
    <row r="560" spans="2:71" ht="15.75" thickBot="1" x14ac:dyDescent="0.3">
      <c r="B560" s="3"/>
      <c r="C560">
        <v>13005756</v>
      </c>
      <c r="D560" t="s">
        <v>347</v>
      </c>
      <c r="E560">
        <v>650</v>
      </c>
      <c r="F560">
        <v>7550</v>
      </c>
      <c r="G560" s="4">
        <v>605088</v>
      </c>
      <c r="H560" s="5"/>
      <c r="I560" s="5"/>
      <c r="J560" s="5"/>
      <c r="K560" s="4">
        <v>514711</v>
      </c>
      <c r="L560" s="5"/>
      <c r="M560" s="5"/>
      <c r="N560" s="6"/>
      <c r="O560" s="5"/>
      <c r="P560" s="5"/>
      <c r="Q560" s="5"/>
      <c r="R560" s="6"/>
      <c r="S560" s="5"/>
      <c r="T560" s="5"/>
      <c r="U560" s="5"/>
      <c r="V560" s="5"/>
      <c r="W560" s="4"/>
      <c r="X560" s="5"/>
      <c r="Y560" s="5"/>
      <c r="Z560" s="6"/>
      <c r="AA560" s="5"/>
      <c r="AB560" s="5"/>
      <c r="AC560" s="5"/>
      <c r="AD560" s="5"/>
      <c r="AE560" s="4"/>
      <c r="AF560" s="5"/>
      <c r="AG560" s="5"/>
      <c r="AH560" s="6"/>
      <c r="AI560" s="5"/>
      <c r="AJ560" s="5"/>
      <c r="AK560" s="5"/>
      <c r="AL560" s="5"/>
      <c r="AM560" s="4"/>
      <c r="AN560" s="5"/>
      <c r="AO560" s="5"/>
      <c r="AP560" s="6"/>
      <c r="AQ560" s="5"/>
      <c r="AR560" s="5"/>
      <c r="AS560" s="5"/>
      <c r="AT560" s="5"/>
      <c r="AU560" s="4"/>
      <c r="AV560" s="5"/>
      <c r="AW560" s="5"/>
      <c r="AX560" s="6"/>
      <c r="AY560" s="5"/>
      <c r="AZ560" s="5"/>
      <c r="BA560" s="5"/>
      <c r="BB560" s="5"/>
      <c r="BC560" s="4"/>
      <c r="BD560" s="5"/>
      <c r="BE560" s="5"/>
      <c r="BF560" s="6"/>
      <c r="BG560" s="5"/>
      <c r="BH560" s="5"/>
      <c r="BI560" s="5"/>
      <c r="BJ560" s="5"/>
      <c r="BK560" s="4"/>
      <c r="BL560" s="5"/>
      <c r="BM560" s="5"/>
      <c r="BN560" s="6"/>
      <c r="BO560" s="5"/>
      <c r="BP560" s="5"/>
      <c r="BQ560" s="5"/>
      <c r="BR560" s="5"/>
      <c r="BS560" s="12">
        <v>1119799</v>
      </c>
    </row>
    <row r="561" spans="2:71" x14ac:dyDescent="0.25">
      <c r="B561" s="3"/>
      <c r="C561"/>
      <c r="F561">
        <v>7552</v>
      </c>
      <c r="G561" s="4">
        <v>605088</v>
      </c>
      <c r="H561" s="5"/>
      <c r="I561" s="5">
        <v>80965</v>
      </c>
      <c r="J561" s="5"/>
      <c r="K561" s="4">
        <v>514711</v>
      </c>
      <c r="L561" s="5"/>
      <c r="M561" s="5">
        <v>79591</v>
      </c>
      <c r="N561" s="6"/>
      <c r="O561" s="5"/>
      <c r="P561" s="5"/>
      <c r="Q561" s="5"/>
      <c r="R561" s="6"/>
      <c r="S561" s="5"/>
      <c r="T561" s="5"/>
      <c r="U561" s="5"/>
      <c r="V561" s="5"/>
      <c r="W561" s="4"/>
      <c r="X561" s="5"/>
      <c r="Y561" s="5"/>
      <c r="Z561" s="6"/>
      <c r="AA561" s="5"/>
      <c r="AB561" s="5"/>
      <c r="AC561" s="5"/>
      <c r="AD561" s="5"/>
      <c r="AE561" s="4"/>
      <c r="AF561" s="5"/>
      <c r="AG561" s="5"/>
      <c r="AH561" s="6"/>
      <c r="AI561" s="5"/>
      <c r="AJ561" s="5"/>
      <c r="AK561" s="5"/>
      <c r="AL561" s="5"/>
      <c r="AM561" s="4"/>
      <c r="AN561" s="5"/>
      <c r="AO561" s="5"/>
      <c r="AP561" s="6"/>
      <c r="AQ561" s="5"/>
      <c r="AR561" s="5"/>
      <c r="AS561" s="5"/>
      <c r="AT561" s="5"/>
      <c r="AU561" s="4"/>
      <c r="AV561" s="5"/>
      <c r="AW561" s="5"/>
      <c r="AX561" s="6"/>
      <c r="AY561" s="5"/>
      <c r="AZ561" s="5"/>
      <c r="BA561" s="5"/>
      <c r="BB561" s="5"/>
      <c r="BC561" s="4"/>
      <c r="BD561" s="5"/>
      <c r="BE561" s="5"/>
      <c r="BF561" s="6"/>
      <c r="BG561" s="5"/>
      <c r="BH561" s="5"/>
      <c r="BI561" s="5"/>
      <c r="BJ561" s="5"/>
      <c r="BK561" s="4"/>
      <c r="BL561" s="5"/>
      <c r="BM561" s="5"/>
      <c r="BN561" s="6"/>
      <c r="BO561" s="5"/>
      <c r="BP561" s="5"/>
      <c r="BQ561" s="5"/>
      <c r="BR561" s="5"/>
      <c r="BS561" s="12">
        <v>1280355</v>
      </c>
    </row>
    <row r="562" spans="2:71" x14ac:dyDescent="0.25">
      <c r="B562" s="3"/>
      <c r="C562">
        <v>13146477</v>
      </c>
      <c r="D562" t="s">
        <v>279</v>
      </c>
      <c r="E562">
        <v>200</v>
      </c>
      <c r="F562" t="s">
        <v>17</v>
      </c>
      <c r="G562" s="4"/>
      <c r="H562" s="5"/>
      <c r="I562" s="5"/>
      <c r="J562" s="5"/>
      <c r="K562" s="4"/>
      <c r="L562" s="5"/>
      <c r="M562" s="5"/>
      <c r="N562" s="6"/>
      <c r="O562" s="5"/>
      <c r="P562" s="5"/>
      <c r="Q562" s="5"/>
      <c r="R562" s="6"/>
      <c r="S562" s="5"/>
      <c r="T562" s="5">
        <v>1667675</v>
      </c>
      <c r="U562" s="5"/>
      <c r="V562" s="5"/>
      <c r="W562" s="4"/>
      <c r="X562" s="5">
        <v>1552411</v>
      </c>
      <c r="Y562" s="5"/>
      <c r="Z562" s="6"/>
      <c r="AA562" s="5"/>
      <c r="AB562" s="5">
        <v>1394097</v>
      </c>
      <c r="AC562" s="5"/>
      <c r="AD562" s="5"/>
      <c r="AE562" s="4"/>
      <c r="AF562" s="5"/>
      <c r="AG562" s="5"/>
      <c r="AH562" s="6"/>
      <c r="AI562" s="5"/>
      <c r="AJ562" s="5"/>
      <c r="AK562" s="5"/>
      <c r="AL562" s="5"/>
      <c r="AM562" s="4"/>
      <c r="AN562" s="5"/>
      <c r="AO562" s="5"/>
      <c r="AP562" s="6"/>
      <c r="AQ562" s="5"/>
      <c r="AR562" s="5"/>
      <c r="AS562" s="5"/>
      <c r="AT562" s="5"/>
      <c r="AU562" s="4"/>
      <c r="AV562" s="5"/>
      <c r="AW562" s="5"/>
      <c r="AX562" s="6"/>
      <c r="AY562" s="5"/>
      <c r="AZ562" s="5"/>
      <c r="BA562" s="5"/>
      <c r="BB562" s="5"/>
      <c r="BC562" s="4"/>
      <c r="BD562" s="5"/>
      <c r="BE562" s="5"/>
      <c r="BF562" s="6"/>
      <c r="BG562" s="5"/>
      <c r="BH562" s="5"/>
      <c r="BI562" s="5"/>
      <c r="BJ562" s="5"/>
      <c r="BK562" s="4"/>
      <c r="BL562" s="5"/>
      <c r="BM562" s="5"/>
      <c r="BN562" s="6"/>
      <c r="BO562" s="5"/>
      <c r="BP562" s="5"/>
      <c r="BQ562" s="5"/>
      <c r="BR562" s="5"/>
      <c r="BS562" s="12">
        <v>4614183</v>
      </c>
    </row>
    <row r="563" spans="2:71" x14ac:dyDescent="0.25">
      <c r="B563" s="3"/>
      <c r="C563"/>
      <c r="E563">
        <v>650</v>
      </c>
      <c r="F563">
        <v>7550</v>
      </c>
      <c r="G563" s="4">
        <v>4296036</v>
      </c>
      <c r="H563" s="5"/>
      <c r="I563" s="5"/>
      <c r="J563" s="5"/>
      <c r="K563" s="4">
        <v>4329492</v>
      </c>
      <c r="L563" s="5"/>
      <c r="M563" s="5"/>
      <c r="N563" s="6"/>
      <c r="O563" s="5">
        <v>4620154</v>
      </c>
      <c r="P563" s="5"/>
      <c r="Q563" s="5"/>
      <c r="R563" s="6"/>
      <c r="S563" s="5">
        <v>4780435</v>
      </c>
      <c r="T563" s="5"/>
      <c r="U563" s="5"/>
      <c r="V563" s="5"/>
      <c r="W563" s="4">
        <v>4537283</v>
      </c>
      <c r="X563" s="5"/>
      <c r="Y563" s="5"/>
      <c r="Z563" s="6"/>
      <c r="AA563" s="5">
        <v>4369052</v>
      </c>
      <c r="AB563" s="5"/>
      <c r="AC563" s="5"/>
      <c r="AD563" s="5"/>
      <c r="AE563" s="4"/>
      <c r="AF563" s="5"/>
      <c r="AG563" s="5"/>
      <c r="AH563" s="6"/>
      <c r="AI563" s="5"/>
      <c r="AJ563" s="5"/>
      <c r="AK563" s="5"/>
      <c r="AL563" s="5"/>
      <c r="AM563" s="4"/>
      <c r="AN563" s="5"/>
      <c r="AO563" s="5"/>
      <c r="AP563" s="6"/>
      <c r="AQ563" s="5"/>
      <c r="AR563" s="5"/>
      <c r="AS563" s="5"/>
      <c r="AT563" s="5"/>
      <c r="AU563" s="4"/>
      <c r="AV563" s="5"/>
      <c r="AW563" s="5"/>
      <c r="AX563" s="6"/>
      <c r="AY563" s="5"/>
      <c r="AZ563" s="5"/>
      <c r="BA563" s="5"/>
      <c r="BB563" s="5"/>
      <c r="BC563" s="4"/>
      <c r="BD563" s="5"/>
      <c r="BE563" s="5"/>
      <c r="BF563" s="6"/>
      <c r="BG563" s="5"/>
      <c r="BH563" s="5"/>
      <c r="BI563" s="5"/>
      <c r="BJ563" s="5"/>
      <c r="BK563" s="4"/>
      <c r="BL563" s="5"/>
      <c r="BM563" s="5"/>
      <c r="BN563" s="6"/>
      <c r="BO563" s="5"/>
      <c r="BP563" s="5"/>
      <c r="BQ563" s="5"/>
      <c r="BR563" s="5"/>
      <c r="BS563" s="12">
        <v>26932452</v>
      </c>
    </row>
    <row r="564" spans="2:71" x14ac:dyDescent="0.25">
      <c r="B564" s="3"/>
      <c r="C564"/>
      <c r="F564">
        <v>7553</v>
      </c>
      <c r="G564" s="4">
        <v>198334</v>
      </c>
      <c r="H564" s="5"/>
      <c r="I564" s="5"/>
      <c r="J564" s="5">
        <v>514</v>
      </c>
      <c r="K564" s="4">
        <v>208690</v>
      </c>
      <c r="L564" s="5"/>
      <c r="M564" s="5"/>
      <c r="N564" s="6">
        <v>523</v>
      </c>
      <c r="O564" s="5">
        <v>217448</v>
      </c>
      <c r="P564" s="5"/>
      <c r="Q564" s="5"/>
      <c r="R564" s="6">
        <v>530</v>
      </c>
      <c r="S564" s="5">
        <v>223112</v>
      </c>
      <c r="T564" s="5"/>
      <c r="U564" s="5"/>
      <c r="V564" s="5">
        <v>519</v>
      </c>
      <c r="W564" s="4">
        <v>233303</v>
      </c>
      <c r="X564" s="5"/>
      <c r="Y564" s="5"/>
      <c r="Z564" s="6">
        <v>470</v>
      </c>
      <c r="AA564" s="5">
        <v>232131</v>
      </c>
      <c r="AB564" s="5"/>
      <c r="AC564" s="5"/>
      <c r="AD564" s="5">
        <v>506</v>
      </c>
      <c r="AE564" s="4"/>
      <c r="AF564" s="5"/>
      <c r="AG564" s="5"/>
      <c r="AH564" s="6"/>
      <c r="AI564" s="5"/>
      <c r="AJ564" s="5"/>
      <c r="AK564" s="5"/>
      <c r="AL564" s="5"/>
      <c r="AM564" s="4"/>
      <c r="AN564" s="5"/>
      <c r="AO564" s="5"/>
      <c r="AP564" s="6"/>
      <c r="AQ564" s="5"/>
      <c r="AR564" s="5"/>
      <c r="AS564" s="5"/>
      <c r="AT564" s="5"/>
      <c r="AU564" s="4"/>
      <c r="AV564" s="5"/>
      <c r="AW564" s="5"/>
      <c r="AX564" s="6"/>
      <c r="AY564" s="5"/>
      <c r="AZ564" s="5"/>
      <c r="BA564" s="5"/>
      <c r="BB564" s="5"/>
      <c r="BC564" s="4"/>
      <c r="BD564" s="5"/>
      <c r="BE564" s="5"/>
      <c r="BF564" s="6"/>
      <c r="BG564" s="5"/>
      <c r="BH564" s="5"/>
      <c r="BI564" s="5"/>
      <c r="BJ564" s="5"/>
      <c r="BK564" s="4"/>
      <c r="BL564" s="5"/>
      <c r="BM564" s="5"/>
      <c r="BN564" s="6"/>
      <c r="BO564" s="5"/>
      <c r="BP564" s="5"/>
      <c r="BQ564" s="5"/>
      <c r="BR564" s="5"/>
      <c r="BS564" s="12">
        <v>1316080</v>
      </c>
    </row>
    <row r="565" spans="2:71" x14ac:dyDescent="0.25">
      <c r="B565" s="3"/>
      <c r="C565"/>
      <c r="F565">
        <v>7554</v>
      </c>
      <c r="G565" s="4">
        <v>4097702</v>
      </c>
      <c r="H565" s="5"/>
      <c r="I565" s="5">
        <v>617302</v>
      </c>
      <c r="J565" s="5"/>
      <c r="K565" s="4">
        <v>4120802</v>
      </c>
      <c r="L565" s="5"/>
      <c r="M565" s="5">
        <v>619009</v>
      </c>
      <c r="N565" s="6"/>
      <c r="O565" s="5">
        <v>4402706</v>
      </c>
      <c r="P565" s="5"/>
      <c r="Q565" s="5">
        <v>623303</v>
      </c>
      <c r="R565" s="6"/>
      <c r="S565" s="5">
        <v>4557323</v>
      </c>
      <c r="T565" s="5"/>
      <c r="U565" s="5">
        <v>642701</v>
      </c>
      <c r="V565" s="5"/>
      <c r="W565" s="4">
        <v>4303980</v>
      </c>
      <c r="X565" s="5"/>
      <c r="Y565" s="5">
        <v>641054</v>
      </c>
      <c r="Z565" s="6"/>
      <c r="AA565" s="5">
        <v>4136921</v>
      </c>
      <c r="AB565" s="5"/>
      <c r="AC565" s="5">
        <v>640688</v>
      </c>
      <c r="AD565" s="5"/>
      <c r="AE565" s="4"/>
      <c r="AF565" s="5"/>
      <c r="AG565" s="5"/>
      <c r="AH565" s="6"/>
      <c r="AI565" s="5"/>
      <c r="AJ565" s="5"/>
      <c r="AK565" s="5"/>
      <c r="AL565" s="5"/>
      <c r="AM565" s="4"/>
      <c r="AN565" s="5"/>
      <c r="AO565" s="5"/>
      <c r="AP565" s="6"/>
      <c r="AQ565" s="5"/>
      <c r="AR565" s="5"/>
      <c r="AS565" s="5"/>
      <c r="AT565" s="5"/>
      <c r="AU565" s="4"/>
      <c r="AV565" s="5"/>
      <c r="AW565" s="5"/>
      <c r="AX565" s="6"/>
      <c r="AY565" s="5"/>
      <c r="AZ565" s="5"/>
      <c r="BA565" s="5"/>
      <c r="BB565" s="5"/>
      <c r="BC565" s="4"/>
      <c r="BD565" s="5"/>
      <c r="BE565" s="5"/>
      <c r="BF565" s="6"/>
      <c r="BG565" s="5"/>
      <c r="BH565" s="5"/>
      <c r="BI565" s="5"/>
      <c r="BJ565" s="5"/>
      <c r="BK565" s="4"/>
      <c r="BL565" s="5"/>
      <c r="BM565" s="5"/>
      <c r="BN565" s="6"/>
      <c r="BO565" s="5"/>
      <c r="BP565" s="5"/>
      <c r="BQ565" s="5"/>
      <c r="BR565" s="5"/>
      <c r="BS565" s="12">
        <v>29403491</v>
      </c>
    </row>
    <row r="566" spans="2:71" x14ac:dyDescent="0.25">
      <c r="B566" s="3"/>
      <c r="C566">
        <v>13469796</v>
      </c>
      <c r="D566" t="s">
        <v>136</v>
      </c>
      <c r="E566">
        <v>200</v>
      </c>
      <c r="F566" t="s">
        <v>17</v>
      </c>
      <c r="G566" s="4"/>
      <c r="H566" s="5">
        <v>480339</v>
      </c>
      <c r="I566" s="5"/>
      <c r="J566" s="5"/>
      <c r="K566" s="4"/>
      <c r="L566" s="5">
        <v>417590</v>
      </c>
      <c r="M566" s="5"/>
      <c r="N566" s="6"/>
      <c r="O566" s="5"/>
      <c r="P566" s="5">
        <v>555473</v>
      </c>
      <c r="Q566" s="5"/>
      <c r="R566" s="6"/>
      <c r="S566" s="5"/>
      <c r="T566" s="5">
        <v>501718</v>
      </c>
      <c r="U566" s="5"/>
      <c r="V566" s="5"/>
      <c r="W566" s="4"/>
      <c r="X566" s="5">
        <v>480980</v>
      </c>
      <c r="Y566" s="5"/>
      <c r="Z566" s="6"/>
      <c r="AA566" s="5"/>
      <c r="AB566" s="5">
        <v>540676</v>
      </c>
      <c r="AC566" s="5"/>
      <c r="AD566" s="5"/>
      <c r="AE566" s="4"/>
      <c r="AF566" s="5"/>
      <c r="AG566" s="5"/>
      <c r="AH566" s="6"/>
      <c r="AI566" s="5"/>
      <c r="AJ566" s="5"/>
      <c r="AK566" s="5"/>
      <c r="AL566" s="5"/>
      <c r="AM566" s="4"/>
      <c r="AN566" s="5"/>
      <c r="AO566" s="5"/>
      <c r="AP566" s="6"/>
      <c r="AQ566" s="5"/>
      <c r="AR566" s="5"/>
      <c r="AS566" s="5"/>
      <c r="AT566" s="5"/>
      <c r="AU566" s="4"/>
      <c r="AV566" s="5"/>
      <c r="AW566" s="5"/>
      <c r="AX566" s="6"/>
      <c r="AY566" s="5"/>
      <c r="AZ566" s="5"/>
      <c r="BA566" s="5"/>
      <c r="BB566" s="5"/>
      <c r="BC566" s="4"/>
      <c r="BD566" s="5"/>
      <c r="BE566" s="5"/>
      <c r="BF566" s="6"/>
      <c r="BG566" s="5"/>
      <c r="BH566" s="5"/>
      <c r="BI566" s="5"/>
      <c r="BJ566" s="5"/>
      <c r="BK566" s="4"/>
      <c r="BL566" s="5"/>
      <c r="BM566" s="5"/>
      <c r="BN566" s="6"/>
      <c r="BO566" s="5"/>
      <c r="BP566" s="5"/>
      <c r="BQ566" s="5"/>
      <c r="BR566" s="5"/>
      <c r="BS566" s="12">
        <v>2976776</v>
      </c>
    </row>
    <row r="567" spans="2:71" ht="15.75" thickBot="1" x14ac:dyDescent="0.3">
      <c r="B567" s="3"/>
      <c r="C567"/>
      <c r="E567">
        <v>650</v>
      </c>
      <c r="F567">
        <v>7550</v>
      </c>
      <c r="G567" s="4">
        <v>1318157</v>
      </c>
      <c r="H567" s="5"/>
      <c r="I567" s="5"/>
      <c r="J567" s="5"/>
      <c r="K567" s="4">
        <v>1298141</v>
      </c>
      <c r="L567" s="5"/>
      <c r="M567" s="5"/>
      <c r="N567" s="6"/>
      <c r="O567" s="5">
        <v>1409917</v>
      </c>
      <c r="P567" s="5"/>
      <c r="Q567" s="5"/>
      <c r="R567" s="6"/>
      <c r="S567" s="5">
        <v>1431042</v>
      </c>
      <c r="T567" s="5"/>
      <c r="U567" s="5"/>
      <c r="V567" s="5"/>
      <c r="W567" s="4">
        <v>1326886</v>
      </c>
      <c r="X567" s="5"/>
      <c r="Y567" s="5"/>
      <c r="Z567" s="6"/>
      <c r="AA567" s="5">
        <v>1406046</v>
      </c>
      <c r="AB567" s="5"/>
      <c r="AC567" s="5"/>
      <c r="AD567" s="5"/>
      <c r="AE567" s="4"/>
      <c r="AF567" s="5"/>
      <c r="AG567" s="5"/>
      <c r="AH567" s="6"/>
      <c r="AI567" s="5"/>
      <c r="AJ567" s="5"/>
      <c r="AK567" s="5"/>
      <c r="AL567" s="5"/>
      <c r="AM567" s="4"/>
      <c r="AN567" s="5"/>
      <c r="AO567" s="5"/>
      <c r="AP567" s="6"/>
      <c r="AQ567" s="5"/>
      <c r="AR567" s="5"/>
      <c r="AS567" s="5"/>
      <c r="AT567" s="5"/>
      <c r="AU567" s="4"/>
      <c r="AV567" s="5"/>
      <c r="AW567" s="5"/>
      <c r="AX567" s="6"/>
      <c r="AY567" s="5"/>
      <c r="AZ567" s="5"/>
      <c r="BA567" s="5"/>
      <c r="BB567" s="5"/>
      <c r="BC567" s="4"/>
      <c r="BD567" s="5"/>
      <c r="BE567" s="5"/>
      <c r="BF567" s="6"/>
      <c r="BG567" s="5"/>
      <c r="BH567" s="5"/>
      <c r="BI567" s="5"/>
      <c r="BJ567" s="5"/>
      <c r="BK567" s="4"/>
      <c r="BL567" s="5"/>
      <c r="BM567" s="5"/>
      <c r="BN567" s="6"/>
      <c r="BO567" s="5"/>
      <c r="BP567" s="5"/>
      <c r="BQ567" s="5"/>
      <c r="BR567" s="5"/>
      <c r="BS567" s="12">
        <v>8190189</v>
      </c>
    </row>
    <row r="568" spans="2:71" x14ac:dyDescent="0.25">
      <c r="B568" s="3"/>
      <c r="C568"/>
      <c r="F568">
        <v>7553</v>
      </c>
      <c r="G568" s="4">
        <v>157593</v>
      </c>
      <c r="H568" s="5"/>
      <c r="I568" s="5"/>
      <c r="J568" s="5">
        <v>493</v>
      </c>
      <c r="K568" s="4">
        <v>183686</v>
      </c>
      <c r="L568" s="5"/>
      <c r="M568" s="5"/>
      <c r="N568" s="6">
        <v>502</v>
      </c>
      <c r="O568" s="5">
        <v>174654</v>
      </c>
      <c r="P568" s="5"/>
      <c r="Q568" s="5"/>
      <c r="R568" s="6">
        <v>536</v>
      </c>
      <c r="S568" s="5">
        <v>164483</v>
      </c>
      <c r="T568" s="5"/>
      <c r="U568" s="5"/>
      <c r="V568" s="5">
        <v>536</v>
      </c>
      <c r="W568" s="4">
        <v>244136</v>
      </c>
      <c r="X568" s="5"/>
      <c r="Y568" s="5"/>
      <c r="Z568" s="6">
        <v>554</v>
      </c>
      <c r="AA568" s="5">
        <v>335872</v>
      </c>
      <c r="AB568" s="5"/>
      <c r="AC568" s="5"/>
      <c r="AD568" s="5">
        <v>536</v>
      </c>
      <c r="AE568" s="4"/>
      <c r="AF568" s="5"/>
      <c r="AG568" s="5"/>
      <c r="AH568" s="6"/>
      <c r="AI568" s="5"/>
      <c r="AJ568" s="5"/>
      <c r="AK568" s="5"/>
      <c r="AL568" s="5"/>
      <c r="AM568" s="4"/>
      <c r="AN568" s="5"/>
      <c r="AO568" s="5"/>
      <c r="AP568" s="6"/>
      <c r="AQ568" s="5"/>
      <c r="AR568" s="5"/>
      <c r="AS568" s="5"/>
      <c r="AT568" s="5"/>
      <c r="AU568" s="4"/>
      <c r="AV568" s="5"/>
      <c r="AW568" s="5"/>
      <c r="AX568" s="6"/>
      <c r="AY568" s="5"/>
      <c r="AZ568" s="5"/>
      <c r="BA568" s="5"/>
      <c r="BB568" s="5"/>
      <c r="BC568" s="4"/>
      <c r="BD568" s="5"/>
      <c r="BE568" s="5"/>
      <c r="BF568" s="6"/>
      <c r="BG568" s="5"/>
      <c r="BH568" s="5"/>
      <c r="BI568" s="5"/>
      <c r="BJ568" s="5"/>
      <c r="BK568" s="4"/>
      <c r="BL568" s="5"/>
      <c r="BM568" s="5"/>
      <c r="BN568" s="6"/>
      <c r="BO568" s="5"/>
      <c r="BP568" s="5"/>
      <c r="BQ568" s="5"/>
      <c r="BR568" s="5"/>
      <c r="BS568" s="12">
        <v>1263581</v>
      </c>
    </row>
    <row r="569" spans="2:71" x14ac:dyDescent="0.25">
      <c r="B569" s="3"/>
      <c r="C569"/>
      <c r="F569">
        <v>7554</v>
      </c>
      <c r="G569" s="4">
        <v>1160564</v>
      </c>
      <c r="H569" s="5"/>
      <c r="I569" s="5">
        <v>180167</v>
      </c>
      <c r="J569" s="5"/>
      <c r="K569" s="4">
        <v>1114455</v>
      </c>
      <c r="L569" s="5"/>
      <c r="M569" s="5">
        <v>158442</v>
      </c>
      <c r="N569" s="6"/>
      <c r="O569" s="5">
        <v>1235263</v>
      </c>
      <c r="P569" s="5"/>
      <c r="Q569" s="5">
        <v>152313</v>
      </c>
      <c r="R569" s="6"/>
      <c r="S569" s="5">
        <v>1266559</v>
      </c>
      <c r="T569" s="5"/>
      <c r="U569" s="5">
        <v>146164</v>
      </c>
      <c r="V569" s="5"/>
      <c r="W569" s="4">
        <v>1082750</v>
      </c>
      <c r="X569" s="5"/>
      <c r="Y569" s="5">
        <v>170997</v>
      </c>
      <c r="Z569" s="6"/>
      <c r="AA569" s="5">
        <v>1070174</v>
      </c>
      <c r="AB569" s="5"/>
      <c r="AC569" s="5">
        <v>169843</v>
      </c>
      <c r="AD569" s="5"/>
      <c r="AE569" s="4"/>
      <c r="AF569" s="5"/>
      <c r="AG569" s="5"/>
      <c r="AH569" s="6"/>
      <c r="AI569" s="5"/>
      <c r="AJ569" s="5"/>
      <c r="AK569" s="5"/>
      <c r="AL569" s="5"/>
      <c r="AM569" s="4"/>
      <c r="AN569" s="5"/>
      <c r="AO569" s="5"/>
      <c r="AP569" s="6"/>
      <c r="AQ569" s="5"/>
      <c r="AR569" s="5"/>
      <c r="AS569" s="5"/>
      <c r="AT569" s="5"/>
      <c r="AU569" s="4"/>
      <c r="AV569" s="5"/>
      <c r="AW569" s="5"/>
      <c r="AX569" s="6"/>
      <c r="AY569" s="5"/>
      <c r="AZ569" s="5"/>
      <c r="BA569" s="5"/>
      <c r="BB569" s="5"/>
      <c r="BC569" s="4"/>
      <c r="BD569" s="5"/>
      <c r="BE569" s="5"/>
      <c r="BF569" s="6"/>
      <c r="BG569" s="5"/>
      <c r="BH569" s="5"/>
      <c r="BI569" s="5"/>
      <c r="BJ569" s="5"/>
      <c r="BK569" s="4"/>
      <c r="BL569" s="5"/>
      <c r="BM569" s="5"/>
      <c r="BN569" s="6"/>
      <c r="BO569" s="5"/>
      <c r="BP569" s="5"/>
      <c r="BQ569" s="5"/>
      <c r="BR569" s="5"/>
      <c r="BS569" s="12">
        <v>7907691</v>
      </c>
    </row>
    <row r="570" spans="2:71" x14ac:dyDescent="0.25">
      <c r="B570" s="3"/>
      <c r="C570">
        <v>13504659</v>
      </c>
      <c r="D570" t="s">
        <v>348</v>
      </c>
      <c r="E570">
        <v>650</v>
      </c>
      <c r="F570">
        <v>7550</v>
      </c>
      <c r="G570" s="4">
        <v>87208</v>
      </c>
      <c r="H570" s="5"/>
      <c r="I570" s="5"/>
      <c r="J570" s="5"/>
      <c r="K570" s="4">
        <v>82140</v>
      </c>
      <c r="L570" s="5"/>
      <c r="M570" s="5"/>
      <c r="N570" s="6"/>
      <c r="O570" s="5">
        <v>128114</v>
      </c>
      <c r="P570" s="5"/>
      <c r="Q570" s="5"/>
      <c r="R570" s="6"/>
      <c r="S570" s="5">
        <v>91728</v>
      </c>
      <c r="T570" s="5"/>
      <c r="U570" s="5"/>
      <c r="V570" s="5"/>
      <c r="W570" s="4">
        <v>105904</v>
      </c>
      <c r="X570" s="5"/>
      <c r="Y570" s="5"/>
      <c r="Z570" s="6"/>
      <c r="AA570" s="5">
        <v>90259</v>
      </c>
      <c r="AB570" s="5"/>
      <c r="AC570" s="5"/>
      <c r="AD570" s="5"/>
      <c r="AE570" s="4"/>
      <c r="AF570" s="5"/>
      <c r="AG570" s="5"/>
      <c r="AH570" s="6"/>
      <c r="AI570" s="5"/>
      <c r="AJ570" s="5"/>
      <c r="AK570" s="5"/>
      <c r="AL570" s="5"/>
      <c r="AM570" s="4"/>
      <c r="AN570" s="5"/>
      <c r="AO570" s="5"/>
      <c r="AP570" s="6"/>
      <c r="AQ570" s="5"/>
      <c r="AR570" s="5"/>
      <c r="AS570" s="5"/>
      <c r="AT570" s="5"/>
      <c r="AU570" s="4"/>
      <c r="AV570" s="5"/>
      <c r="AW570" s="5"/>
      <c r="AX570" s="6"/>
      <c r="AY570" s="5"/>
      <c r="AZ570" s="5"/>
      <c r="BA570" s="5"/>
      <c r="BB570" s="5"/>
      <c r="BC570" s="4"/>
      <c r="BD570" s="5"/>
      <c r="BE570" s="5"/>
      <c r="BF570" s="6"/>
      <c r="BG570" s="5"/>
      <c r="BH570" s="5"/>
      <c r="BI570" s="5"/>
      <c r="BJ570" s="5"/>
      <c r="BK570" s="4"/>
      <c r="BL570" s="5"/>
      <c r="BM570" s="5"/>
      <c r="BN570" s="6"/>
      <c r="BO570" s="5"/>
      <c r="BP570" s="5"/>
      <c r="BQ570" s="5"/>
      <c r="BR570" s="5"/>
      <c r="BS570" s="12">
        <v>585353</v>
      </c>
    </row>
    <row r="571" spans="2:71" x14ac:dyDescent="0.25">
      <c r="B571" s="3"/>
      <c r="C571"/>
      <c r="F571">
        <v>7551</v>
      </c>
      <c r="G571" s="4">
        <v>87208</v>
      </c>
      <c r="H571" s="5"/>
      <c r="I571" s="5">
        <v>9381</v>
      </c>
      <c r="J571" s="5"/>
      <c r="K571" s="4">
        <v>82140</v>
      </c>
      <c r="L571" s="5"/>
      <c r="M571" s="5">
        <v>8064</v>
      </c>
      <c r="N571" s="6"/>
      <c r="O571" s="5">
        <v>128114</v>
      </c>
      <c r="P571" s="5"/>
      <c r="Q571" s="5">
        <v>11703</v>
      </c>
      <c r="R571" s="6"/>
      <c r="S571" s="5">
        <v>91728</v>
      </c>
      <c r="T571" s="5"/>
      <c r="U571" s="5">
        <v>8241</v>
      </c>
      <c r="V571" s="5"/>
      <c r="W571" s="4">
        <v>105904</v>
      </c>
      <c r="X571" s="5"/>
      <c r="Y571" s="5">
        <v>8709</v>
      </c>
      <c r="Z571" s="6"/>
      <c r="AA571" s="5">
        <v>90259</v>
      </c>
      <c r="AB571" s="5"/>
      <c r="AC571" s="5">
        <v>8192</v>
      </c>
      <c r="AD571" s="5"/>
      <c r="AE571" s="4"/>
      <c r="AF571" s="5"/>
      <c r="AG571" s="5"/>
      <c r="AH571" s="6"/>
      <c r="AI571" s="5"/>
      <c r="AJ571" s="5"/>
      <c r="AK571" s="5"/>
      <c r="AL571" s="5"/>
      <c r="AM571" s="4"/>
      <c r="AN571" s="5"/>
      <c r="AO571" s="5"/>
      <c r="AP571" s="6"/>
      <c r="AQ571" s="5"/>
      <c r="AR571" s="5"/>
      <c r="AS571" s="5"/>
      <c r="AT571" s="5"/>
      <c r="AU571" s="4"/>
      <c r="AV571" s="5"/>
      <c r="AW571" s="5"/>
      <c r="AX571" s="6"/>
      <c r="AY571" s="5"/>
      <c r="AZ571" s="5"/>
      <c r="BA571" s="5"/>
      <c r="BB571" s="5"/>
      <c r="BC571" s="4"/>
      <c r="BD571" s="5"/>
      <c r="BE571" s="5"/>
      <c r="BF571" s="6"/>
      <c r="BG571" s="5"/>
      <c r="BH571" s="5"/>
      <c r="BI571" s="5"/>
      <c r="BJ571" s="5"/>
      <c r="BK571" s="4"/>
      <c r="BL571" s="5"/>
      <c r="BM571" s="5"/>
      <c r="BN571" s="6"/>
      <c r="BO571" s="5"/>
      <c r="BP571" s="5"/>
      <c r="BQ571" s="5"/>
      <c r="BR571" s="5"/>
      <c r="BS571" s="12">
        <v>639643</v>
      </c>
    </row>
    <row r="572" spans="2:71" x14ac:dyDescent="0.25">
      <c r="B572" s="3"/>
      <c r="C572">
        <v>13506472</v>
      </c>
      <c r="D572" t="s">
        <v>137</v>
      </c>
      <c r="E572">
        <v>200</v>
      </c>
      <c r="F572" t="s">
        <v>17</v>
      </c>
      <c r="G572" s="4"/>
      <c r="H572" s="5">
        <v>159815</v>
      </c>
      <c r="I572" s="5"/>
      <c r="J572" s="5"/>
      <c r="K572" s="4"/>
      <c r="L572" s="5">
        <v>164720</v>
      </c>
      <c r="M572" s="5"/>
      <c r="N572" s="6"/>
      <c r="O572" s="5"/>
      <c r="P572" s="5"/>
      <c r="Q572" s="5"/>
      <c r="R572" s="6"/>
      <c r="S572" s="5"/>
      <c r="T572" s="5"/>
      <c r="U572" s="5"/>
      <c r="V572" s="5"/>
      <c r="W572" s="4"/>
      <c r="X572" s="5"/>
      <c r="Y572" s="5"/>
      <c r="Z572" s="6"/>
      <c r="AA572" s="5"/>
      <c r="AB572" s="5"/>
      <c r="AC572" s="5"/>
      <c r="AD572" s="5"/>
      <c r="AE572" s="4"/>
      <c r="AF572" s="5"/>
      <c r="AG572" s="5"/>
      <c r="AH572" s="6"/>
      <c r="AI572" s="5"/>
      <c r="AJ572" s="5">
        <v>329315</v>
      </c>
      <c r="AK572" s="5"/>
      <c r="AL572" s="5"/>
      <c r="AM572" s="4"/>
      <c r="AN572" s="5">
        <v>305752</v>
      </c>
      <c r="AO572" s="5"/>
      <c r="AP572" s="6"/>
      <c r="AQ572" s="5"/>
      <c r="AR572" s="5">
        <v>313735</v>
      </c>
      <c r="AS572" s="5"/>
      <c r="AT572" s="5"/>
      <c r="AU572" s="4"/>
      <c r="AV572" s="5">
        <v>310814</v>
      </c>
      <c r="AW572" s="5"/>
      <c r="AX572" s="6"/>
      <c r="AY572" s="5"/>
      <c r="AZ572" s="5">
        <v>220461</v>
      </c>
      <c r="BA572" s="5"/>
      <c r="BB572" s="5"/>
      <c r="BC572" s="4"/>
      <c r="BD572" s="5">
        <v>238363</v>
      </c>
      <c r="BE572" s="5"/>
      <c r="BF572" s="6"/>
      <c r="BG572" s="5"/>
      <c r="BH572" s="5">
        <v>307493</v>
      </c>
      <c r="BI572" s="5"/>
      <c r="BJ572" s="5"/>
      <c r="BK572" s="4"/>
      <c r="BL572" s="5">
        <v>383719</v>
      </c>
      <c r="BM572" s="5"/>
      <c r="BN572" s="6"/>
      <c r="BO572" s="5"/>
      <c r="BP572" s="5">
        <v>427316</v>
      </c>
      <c r="BQ572" s="5"/>
      <c r="BR572" s="5"/>
      <c r="BS572" s="12">
        <v>3161503</v>
      </c>
    </row>
    <row r="573" spans="2:71" x14ac:dyDescent="0.25">
      <c r="B573" s="3"/>
      <c r="C573"/>
      <c r="E573">
        <v>650</v>
      </c>
      <c r="F573">
        <v>7550</v>
      </c>
      <c r="G573" s="4">
        <v>703743</v>
      </c>
      <c r="H573" s="5"/>
      <c r="I573" s="5"/>
      <c r="J573" s="5"/>
      <c r="K573" s="4">
        <v>724204</v>
      </c>
      <c r="L573" s="5"/>
      <c r="M573" s="5"/>
      <c r="N573" s="6"/>
      <c r="O573" s="5">
        <v>784866</v>
      </c>
      <c r="P573" s="5"/>
      <c r="Q573" s="5"/>
      <c r="R573" s="6"/>
      <c r="S573" s="5">
        <v>808060</v>
      </c>
      <c r="T573" s="5"/>
      <c r="U573" s="5"/>
      <c r="V573" s="5"/>
      <c r="W573" s="4">
        <v>812402</v>
      </c>
      <c r="X573" s="5"/>
      <c r="Y573" s="5"/>
      <c r="Z573" s="6"/>
      <c r="AA573" s="5">
        <v>831928</v>
      </c>
      <c r="AB573" s="5"/>
      <c r="AC573" s="5"/>
      <c r="AD573" s="5"/>
      <c r="AE573" s="4">
        <v>988202</v>
      </c>
      <c r="AF573" s="5"/>
      <c r="AG573" s="5"/>
      <c r="AH573" s="6"/>
      <c r="AI573" s="5">
        <v>1079815</v>
      </c>
      <c r="AJ573" s="5"/>
      <c r="AK573" s="5"/>
      <c r="AL573" s="5"/>
      <c r="AM573" s="4">
        <v>1060847</v>
      </c>
      <c r="AN573" s="5"/>
      <c r="AO573" s="5"/>
      <c r="AP573" s="6"/>
      <c r="AQ573" s="5">
        <v>1112161</v>
      </c>
      <c r="AR573" s="5"/>
      <c r="AS573" s="5"/>
      <c r="AT573" s="5"/>
      <c r="AU573" s="4">
        <v>1108777</v>
      </c>
      <c r="AV573" s="5"/>
      <c r="AW573" s="5"/>
      <c r="AX573" s="6"/>
      <c r="AY573" s="5">
        <v>944680</v>
      </c>
      <c r="AZ573" s="5"/>
      <c r="BA573" s="5"/>
      <c r="BB573" s="5"/>
      <c r="BC573" s="4">
        <v>989960</v>
      </c>
      <c r="BD573" s="5"/>
      <c r="BE573" s="5"/>
      <c r="BF573" s="6"/>
      <c r="BG573" s="5">
        <v>1103545</v>
      </c>
      <c r="BH573" s="5"/>
      <c r="BI573" s="5"/>
      <c r="BJ573" s="5"/>
      <c r="BK573" s="4">
        <v>1157755</v>
      </c>
      <c r="BL573" s="5"/>
      <c r="BM573" s="5"/>
      <c r="BN573" s="6"/>
      <c r="BO573" s="5">
        <v>1352744</v>
      </c>
      <c r="BP573" s="5"/>
      <c r="BQ573" s="5"/>
      <c r="BR573" s="5"/>
      <c r="BS573" s="12">
        <v>15563689</v>
      </c>
    </row>
    <row r="574" spans="2:71" x14ac:dyDescent="0.25">
      <c r="B574" s="3"/>
      <c r="C574"/>
      <c r="F574">
        <v>7553</v>
      </c>
      <c r="G574" s="4">
        <v>110490</v>
      </c>
      <c r="H574" s="5"/>
      <c r="I574" s="5"/>
      <c r="J574" s="5">
        <v>329</v>
      </c>
      <c r="K574" s="4">
        <v>76766</v>
      </c>
      <c r="L574" s="5"/>
      <c r="M574" s="5"/>
      <c r="N574" s="6">
        <v>298</v>
      </c>
      <c r="O574" s="5">
        <v>68361</v>
      </c>
      <c r="P574" s="5"/>
      <c r="Q574" s="5"/>
      <c r="R574" s="6">
        <v>171</v>
      </c>
      <c r="S574" s="5">
        <v>66031</v>
      </c>
      <c r="T574" s="5"/>
      <c r="U574" s="5"/>
      <c r="V574" s="5">
        <v>189</v>
      </c>
      <c r="W574" s="4">
        <v>49304</v>
      </c>
      <c r="X574" s="5"/>
      <c r="Y574" s="5"/>
      <c r="Z574" s="6">
        <v>72</v>
      </c>
      <c r="AA574" s="5">
        <v>52117</v>
      </c>
      <c r="AB574" s="5"/>
      <c r="AC574" s="5"/>
      <c r="AD574" s="5">
        <v>31</v>
      </c>
      <c r="AE574" s="4">
        <v>64654</v>
      </c>
      <c r="AF574" s="5"/>
      <c r="AG574" s="5"/>
      <c r="AH574" s="6">
        <v>41</v>
      </c>
      <c r="AI574" s="5">
        <v>69310</v>
      </c>
      <c r="AJ574" s="5"/>
      <c r="AK574" s="5"/>
      <c r="AL574" s="5">
        <v>35</v>
      </c>
      <c r="AM574" s="4">
        <v>84149</v>
      </c>
      <c r="AN574" s="5"/>
      <c r="AO574" s="5"/>
      <c r="AP574" s="6">
        <v>104</v>
      </c>
      <c r="AQ574" s="5">
        <v>109127</v>
      </c>
      <c r="AR574" s="5"/>
      <c r="AS574" s="5"/>
      <c r="AT574" s="5">
        <v>97</v>
      </c>
      <c r="AU574" s="4">
        <v>112784</v>
      </c>
      <c r="AV574" s="5"/>
      <c r="AW574" s="5"/>
      <c r="AX574" s="6">
        <v>119</v>
      </c>
      <c r="AY574" s="5">
        <v>130655</v>
      </c>
      <c r="AZ574" s="5"/>
      <c r="BA574" s="5"/>
      <c r="BB574" s="5">
        <v>179</v>
      </c>
      <c r="BC574" s="4">
        <v>122277</v>
      </c>
      <c r="BD574" s="5"/>
      <c r="BE574" s="5"/>
      <c r="BF574" s="6">
        <v>234</v>
      </c>
      <c r="BG574" s="5">
        <v>128751</v>
      </c>
      <c r="BH574" s="5"/>
      <c r="BI574" s="5"/>
      <c r="BJ574" s="5">
        <v>219</v>
      </c>
      <c r="BK574" s="4">
        <v>115099</v>
      </c>
      <c r="BL574" s="5"/>
      <c r="BM574" s="5"/>
      <c r="BN574" s="6">
        <v>234</v>
      </c>
      <c r="BO574" s="5">
        <v>141558</v>
      </c>
      <c r="BP574" s="5"/>
      <c r="BQ574" s="5"/>
      <c r="BR574" s="5">
        <v>224</v>
      </c>
      <c r="BS574" s="12">
        <v>1504009</v>
      </c>
    </row>
    <row r="575" spans="2:71" x14ac:dyDescent="0.25">
      <c r="B575" s="3"/>
      <c r="C575"/>
      <c r="F575">
        <v>7554</v>
      </c>
      <c r="G575" s="4">
        <v>593253</v>
      </c>
      <c r="H575" s="5"/>
      <c r="I575" s="5">
        <v>47464</v>
      </c>
      <c r="J575" s="5"/>
      <c r="K575" s="4">
        <v>647438</v>
      </c>
      <c r="L575" s="5"/>
      <c r="M575" s="5">
        <v>37638</v>
      </c>
      <c r="N575" s="6"/>
      <c r="O575" s="5">
        <v>716505</v>
      </c>
      <c r="P575" s="5"/>
      <c r="Q575" s="5">
        <v>44870</v>
      </c>
      <c r="R575" s="6"/>
      <c r="S575" s="5">
        <v>742029</v>
      </c>
      <c r="T575" s="5"/>
      <c r="U575" s="5">
        <v>46940</v>
      </c>
      <c r="V575" s="5"/>
      <c r="W575" s="4">
        <v>763098</v>
      </c>
      <c r="X575" s="5"/>
      <c r="Y575" s="5">
        <v>48948</v>
      </c>
      <c r="Z575" s="6"/>
      <c r="AA575" s="5">
        <v>779811</v>
      </c>
      <c r="AB575" s="5"/>
      <c r="AC575" s="5">
        <v>46498</v>
      </c>
      <c r="AD575" s="5"/>
      <c r="AE575" s="4">
        <v>923548</v>
      </c>
      <c r="AF575" s="5"/>
      <c r="AG575" s="5">
        <v>52506</v>
      </c>
      <c r="AH575" s="6"/>
      <c r="AI575" s="5">
        <v>1010505</v>
      </c>
      <c r="AJ575" s="5"/>
      <c r="AK575" s="5">
        <v>69826</v>
      </c>
      <c r="AL575" s="5"/>
      <c r="AM575" s="4">
        <v>976698</v>
      </c>
      <c r="AN575" s="5"/>
      <c r="AO575" s="5">
        <v>66241</v>
      </c>
      <c r="AP575" s="6"/>
      <c r="AQ575" s="5">
        <v>1003034</v>
      </c>
      <c r="AR575" s="5"/>
      <c r="AS575" s="5">
        <v>67193</v>
      </c>
      <c r="AT575" s="5"/>
      <c r="AU575" s="4">
        <v>995993</v>
      </c>
      <c r="AV575" s="5"/>
      <c r="AW575" s="5">
        <v>65857</v>
      </c>
      <c r="AX575" s="6"/>
      <c r="AY575" s="5">
        <v>814025</v>
      </c>
      <c r="AZ575" s="5"/>
      <c r="BA575" s="5">
        <v>33399</v>
      </c>
      <c r="BB575" s="5"/>
      <c r="BC575" s="4">
        <v>867683</v>
      </c>
      <c r="BD575" s="5"/>
      <c r="BE575" s="5">
        <v>37482</v>
      </c>
      <c r="BF575" s="6"/>
      <c r="BG575" s="5">
        <v>974794</v>
      </c>
      <c r="BH575" s="5"/>
      <c r="BI575" s="5">
        <v>42891</v>
      </c>
      <c r="BJ575" s="5"/>
      <c r="BK575" s="4">
        <v>1042656</v>
      </c>
      <c r="BL575" s="5"/>
      <c r="BM575" s="5">
        <v>49387</v>
      </c>
      <c r="BN575" s="6"/>
      <c r="BO575" s="5">
        <v>1211186</v>
      </c>
      <c r="BP575" s="5"/>
      <c r="BQ575" s="5">
        <v>56060</v>
      </c>
      <c r="BR575" s="5"/>
      <c r="BS575" s="12">
        <v>14875456</v>
      </c>
    </row>
    <row r="576" spans="2:71" x14ac:dyDescent="0.25">
      <c r="B576" s="3"/>
      <c r="C576">
        <v>13727060</v>
      </c>
      <c r="D576" t="s">
        <v>138</v>
      </c>
      <c r="E576">
        <v>200</v>
      </c>
      <c r="F576" t="s">
        <v>17</v>
      </c>
      <c r="G576" s="4"/>
      <c r="H576" s="5">
        <v>967795</v>
      </c>
      <c r="I576" s="5"/>
      <c r="J576" s="5"/>
      <c r="K576" s="4"/>
      <c r="L576" s="5">
        <v>952206</v>
      </c>
      <c r="M576" s="5"/>
      <c r="N576" s="6"/>
      <c r="O576" s="5"/>
      <c r="P576" s="5">
        <v>1002638</v>
      </c>
      <c r="Q576" s="5"/>
      <c r="R576" s="6"/>
      <c r="S576" s="5"/>
      <c r="T576" s="5">
        <v>976700</v>
      </c>
      <c r="U576" s="5"/>
      <c r="V576" s="5"/>
      <c r="W576" s="4"/>
      <c r="X576" s="5">
        <v>937567</v>
      </c>
      <c r="Y576" s="5"/>
      <c r="Z576" s="6"/>
      <c r="AA576" s="5"/>
      <c r="AB576" s="5">
        <v>1010604</v>
      </c>
      <c r="AC576" s="5"/>
      <c r="AD576" s="5"/>
      <c r="AE576" s="4"/>
      <c r="AF576" s="5"/>
      <c r="AG576" s="5"/>
      <c r="AH576" s="6"/>
      <c r="AI576" s="5"/>
      <c r="AJ576" s="5"/>
      <c r="AK576" s="5"/>
      <c r="AL576" s="5"/>
      <c r="AM576" s="4"/>
      <c r="AN576" s="5"/>
      <c r="AO576" s="5"/>
      <c r="AP576" s="6"/>
      <c r="AQ576" s="5"/>
      <c r="AR576" s="5"/>
      <c r="AS576" s="5"/>
      <c r="AT576" s="5"/>
      <c r="AU576" s="4"/>
      <c r="AV576" s="5"/>
      <c r="AW576" s="5"/>
      <c r="AX576" s="6"/>
      <c r="AY576" s="5"/>
      <c r="AZ576" s="5"/>
      <c r="BA576" s="5"/>
      <c r="BB576" s="5"/>
      <c r="BC576" s="4"/>
      <c r="BD576" s="5"/>
      <c r="BE576" s="5"/>
      <c r="BF576" s="6"/>
      <c r="BG576" s="5"/>
      <c r="BH576" s="5"/>
      <c r="BI576" s="5"/>
      <c r="BJ576" s="5"/>
      <c r="BK576" s="4"/>
      <c r="BL576" s="5"/>
      <c r="BM576" s="5"/>
      <c r="BN576" s="6"/>
      <c r="BO576" s="5"/>
      <c r="BP576" s="5"/>
      <c r="BQ576" s="5"/>
      <c r="BR576" s="5"/>
      <c r="BS576" s="12">
        <v>5847510</v>
      </c>
    </row>
    <row r="577" spans="2:71" x14ac:dyDescent="0.25">
      <c r="B577" s="3"/>
      <c r="C577"/>
      <c r="E577">
        <v>650</v>
      </c>
      <c r="F577">
        <v>7550</v>
      </c>
      <c r="G577" s="4">
        <v>3324984</v>
      </c>
      <c r="H577" s="5"/>
      <c r="I577" s="5"/>
      <c r="J577" s="5"/>
      <c r="K577" s="4">
        <v>3322419</v>
      </c>
      <c r="L577" s="5"/>
      <c r="M577" s="5"/>
      <c r="N577" s="6"/>
      <c r="O577" s="5">
        <v>3514834</v>
      </c>
      <c r="P577" s="5"/>
      <c r="Q577" s="5"/>
      <c r="R577" s="6"/>
      <c r="S577" s="5">
        <v>3584417</v>
      </c>
      <c r="T577" s="5"/>
      <c r="U577" s="5"/>
      <c r="V577" s="5"/>
      <c r="W577" s="4">
        <v>3588957</v>
      </c>
      <c r="X577" s="5"/>
      <c r="Y577" s="5"/>
      <c r="Z577" s="6"/>
      <c r="AA577" s="5">
        <v>3803114</v>
      </c>
      <c r="AB577" s="5"/>
      <c r="AC577" s="5"/>
      <c r="AD577" s="5"/>
      <c r="AE577" s="4"/>
      <c r="AF577" s="5"/>
      <c r="AG577" s="5"/>
      <c r="AH577" s="6"/>
      <c r="AI577" s="5"/>
      <c r="AJ577" s="5"/>
      <c r="AK577" s="5"/>
      <c r="AL577" s="5"/>
      <c r="AM577" s="4"/>
      <c r="AN577" s="5"/>
      <c r="AO577" s="5"/>
      <c r="AP577" s="6"/>
      <c r="AQ577" s="5"/>
      <c r="AR577" s="5"/>
      <c r="AS577" s="5"/>
      <c r="AT577" s="5"/>
      <c r="AU577" s="4"/>
      <c r="AV577" s="5"/>
      <c r="AW577" s="5"/>
      <c r="AX577" s="6"/>
      <c r="AY577" s="5"/>
      <c r="AZ577" s="5"/>
      <c r="BA577" s="5"/>
      <c r="BB577" s="5"/>
      <c r="BC577" s="4"/>
      <c r="BD577" s="5"/>
      <c r="BE577" s="5"/>
      <c r="BF577" s="6"/>
      <c r="BG577" s="5"/>
      <c r="BH577" s="5"/>
      <c r="BI577" s="5"/>
      <c r="BJ577" s="5"/>
      <c r="BK577" s="4"/>
      <c r="BL577" s="5"/>
      <c r="BM577" s="5"/>
      <c r="BN577" s="6"/>
      <c r="BO577" s="5"/>
      <c r="BP577" s="5"/>
      <c r="BQ577" s="5"/>
      <c r="BR577" s="5"/>
      <c r="BS577" s="12">
        <v>21138725</v>
      </c>
    </row>
    <row r="578" spans="2:71" x14ac:dyDescent="0.25">
      <c r="B578" s="3"/>
      <c r="C578"/>
      <c r="F578">
        <v>7553</v>
      </c>
      <c r="G578" s="4">
        <v>313365</v>
      </c>
      <c r="H578" s="5"/>
      <c r="I578" s="5"/>
      <c r="J578" s="5">
        <v>658</v>
      </c>
      <c r="K578" s="4">
        <v>357276</v>
      </c>
      <c r="L578" s="5"/>
      <c r="M578" s="5"/>
      <c r="N578" s="6">
        <v>650</v>
      </c>
      <c r="O578" s="5">
        <v>353714</v>
      </c>
      <c r="P578" s="5"/>
      <c r="Q578" s="5"/>
      <c r="R578" s="6">
        <v>594</v>
      </c>
      <c r="S578" s="5">
        <v>369201</v>
      </c>
      <c r="T578" s="5"/>
      <c r="U578" s="5"/>
      <c r="V578" s="5">
        <v>847</v>
      </c>
      <c r="W578" s="4">
        <v>355478</v>
      </c>
      <c r="X578" s="5"/>
      <c r="Y578" s="5"/>
      <c r="Z578" s="6">
        <v>778</v>
      </c>
      <c r="AA578" s="5">
        <v>445102</v>
      </c>
      <c r="AB578" s="5"/>
      <c r="AC578" s="5"/>
      <c r="AD578" s="5">
        <v>829</v>
      </c>
      <c r="AE578" s="4"/>
      <c r="AF578" s="5"/>
      <c r="AG578" s="5"/>
      <c r="AH578" s="6"/>
      <c r="AI578" s="5"/>
      <c r="AJ578" s="5"/>
      <c r="AK578" s="5"/>
      <c r="AL578" s="5"/>
      <c r="AM578" s="4"/>
      <c r="AN578" s="5"/>
      <c r="AO578" s="5"/>
      <c r="AP578" s="6"/>
      <c r="AQ578" s="5"/>
      <c r="AR578" s="5"/>
      <c r="AS578" s="5"/>
      <c r="AT578" s="5"/>
      <c r="AU578" s="4"/>
      <c r="AV578" s="5"/>
      <c r="AW578" s="5"/>
      <c r="AX578" s="6"/>
      <c r="AY578" s="5"/>
      <c r="AZ578" s="5"/>
      <c r="BA578" s="5"/>
      <c r="BB578" s="5"/>
      <c r="BC578" s="4"/>
      <c r="BD578" s="5"/>
      <c r="BE578" s="5"/>
      <c r="BF578" s="6"/>
      <c r="BG578" s="5"/>
      <c r="BH578" s="5"/>
      <c r="BI578" s="5"/>
      <c r="BJ578" s="5"/>
      <c r="BK578" s="4"/>
      <c r="BL578" s="5"/>
      <c r="BM578" s="5"/>
      <c r="BN578" s="6"/>
      <c r="BO578" s="5"/>
      <c r="BP578" s="5"/>
      <c r="BQ578" s="5"/>
      <c r="BR578" s="5"/>
      <c r="BS578" s="12">
        <v>2198492</v>
      </c>
    </row>
    <row r="579" spans="2:71" x14ac:dyDescent="0.25">
      <c r="B579" s="3"/>
      <c r="C579"/>
      <c r="F579">
        <v>7554</v>
      </c>
      <c r="G579" s="4">
        <v>3011619</v>
      </c>
      <c r="H579" s="5"/>
      <c r="I579" s="5">
        <v>469111</v>
      </c>
      <c r="J579" s="5"/>
      <c r="K579" s="4">
        <v>2965143</v>
      </c>
      <c r="L579" s="5"/>
      <c r="M579" s="5">
        <v>473197</v>
      </c>
      <c r="N579" s="6"/>
      <c r="O579" s="5">
        <v>3161120</v>
      </c>
      <c r="P579" s="5"/>
      <c r="Q579" s="5">
        <v>512122</v>
      </c>
      <c r="R579" s="6"/>
      <c r="S579" s="5">
        <v>3215216</v>
      </c>
      <c r="T579" s="5"/>
      <c r="U579" s="5">
        <v>537559</v>
      </c>
      <c r="V579" s="5"/>
      <c r="W579" s="4">
        <v>3233479</v>
      </c>
      <c r="X579" s="5"/>
      <c r="Y579" s="5">
        <v>539083</v>
      </c>
      <c r="Z579" s="6"/>
      <c r="AA579" s="5">
        <v>3358012</v>
      </c>
      <c r="AB579" s="5"/>
      <c r="AC579" s="5">
        <v>539006</v>
      </c>
      <c r="AD579" s="5"/>
      <c r="AE579" s="4"/>
      <c r="AF579" s="5"/>
      <c r="AG579" s="5"/>
      <c r="AH579" s="6"/>
      <c r="AI579" s="5"/>
      <c r="AJ579" s="5"/>
      <c r="AK579" s="5"/>
      <c r="AL579" s="5"/>
      <c r="AM579" s="4"/>
      <c r="AN579" s="5"/>
      <c r="AO579" s="5"/>
      <c r="AP579" s="6"/>
      <c r="AQ579" s="5"/>
      <c r="AR579" s="5"/>
      <c r="AS579" s="5"/>
      <c r="AT579" s="5"/>
      <c r="AU579" s="4"/>
      <c r="AV579" s="5"/>
      <c r="AW579" s="5"/>
      <c r="AX579" s="6"/>
      <c r="AY579" s="5"/>
      <c r="AZ579" s="5"/>
      <c r="BA579" s="5"/>
      <c r="BB579" s="5"/>
      <c r="BC579" s="4"/>
      <c r="BD579" s="5"/>
      <c r="BE579" s="5"/>
      <c r="BF579" s="6"/>
      <c r="BG579" s="5"/>
      <c r="BH579" s="5"/>
      <c r="BI579" s="5"/>
      <c r="BJ579" s="5"/>
      <c r="BK579" s="4"/>
      <c r="BL579" s="5"/>
      <c r="BM579" s="5"/>
      <c r="BN579" s="6"/>
      <c r="BO579" s="5"/>
      <c r="BP579" s="5"/>
      <c r="BQ579" s="5"/>
      <c r="BR579" s="5"/>
      <c r="BS579" s="12">
        <v>22014667</v>
      </c>
    </row>
    <row r="580" spans="2:71" x14ac:dyDescent="0.25">
      <c r="B580" s="3"/>
      <c r="C580">
        <v>13793781</v>
      </c>
      <c r="D580" t="s">
        <v>264</v>
      </c>
      <c r="E580">
        <v>200</v>
      </c>
      <c r="F580" t="s">
        <v>17</v>
      </c>
      <c r="G580" s="4"/>
      <c r="H580" s="5"/>
      <c r="I580" s="5"/>
      <c r="J580" s="5"/>
      <c r="K580" s="4"/>
      <c r="L580" s="5">
        <v>1118131</v>
      </c>
      <c r="M580" s="5"/>
      <c r="N580" s="6"/>
      <c r="O580" s="5"/>
      <c r="P580" s="5">
        <v>1166518</v>
      </c>
      <c r="Q580" s="5"/>
      <c r="R580" s="6"/>
      <c r="S580" s="5"/>
      <c r="T580" s="5">
        <v>1122981</v>
      </c>
      <c r="U580" s="5"/>
      <c r="V580" s="5"/>
      <c r="W580" s="4"/>
      <c r="X580" s="5">
        <v>1192069</v>
      </c>
      <c r="Y580" s="5"/>
      <c r="Z580" s="6"/>
      <c r="AA580" s="5"/>
      <c r="AB580" s="5">
        <v>1171220</v>
      </c>
      <c r="AC580" s="5"/>
      <c r="AD580" s="5"/>
      <c r="AE580" s="4"/>
      <c r="AF580" s="5"/>
      <c r="AG580" s="5"/>
      <c r="AH580" s="6"/>
      <c r="AI580" s="5"/>
      <c r="AJ580" s="5"/>
      <c r="AK580" s="5"/>
      <c r="AL580" s="5"/>
      <c r="AM580" s="4"/>
      <c r="AN580" s="5"/>
      <c r="AO580" s="5"/>
      <c r="AP580" s="6"/>
      <c r="AQ580" s="5"/>
      <c r="AR580" s="5"/>
      <c r="AS580" s="5"/>
      <c r="AT580" s="5"/>
      <c r="AU580" s="4"/>
      <c r="AV580" s="5"/>
      <c r="AW580" s="5"/>
      <c r="AX580" s="6"/>
      <c r="AY580" s="5"/>
      <c r="AZ580" s="5"/>
      <c r="BA580" s="5"/>
      <c r="BB580" s="5"/>
      <c r="BC580" s="4"/>
      <c r="BD580" s="5"/>
      <c r="BE580" s="5"/>
      <c r="BF580" s="6"/>
      <c r="BG580" s="5"/>
      <c r="BH580" s="5"/>
      <c r="BI580" s="5"/>
      <c r="BJ580" s="5"/>
      <c r="BK580" s="4"/>
      <c r="BL580" s="5"/>
      <c r="BM580" s="5"/>
      <c r="BN580" s="6"/>
      <c r="BO580" s="5"/>
      <c r="BP580" s="5"/>
      <c r="BQ580" s="5"/>
      <c r="BR580" s="5"/>
      <c r="BS580" s="12">
        <v>5770919</v>
      </c>
    </row>
    <row r="581" spans="2:71" x14ac:dyDescent="0.25">
      <c r="B581" s="3"/>
      <c r="C581"/>
      <c r="E581">
        <v>650</v>
      </c>
      <c r="F581">
        <v>7550</v>
      </c>
      <c r="G581" s="4">
        <v>3285818</v>
      </c>
      <c r="H581" s="5"/>
      <c r="I581" s="5"/>
      <c r="J581" s="5"/>
      <c r="K581" s="4">
        <v>3372421</v>
      </c>
      <c r="L581" s="5"/>
      <c r="M581" s="5"/>
      <c r="N581" s="6"/>
      <c r="O581" s="5">
        <v>3447422</v>
      </c>
      <c r="P581" s="5"/>
      <c r="Q581" s="5"/>
      <c r="R581" s="6"/>
      <c r="S581" s="5">
        <v>3478195</v>
      </c>
      <c r="T581" s="5"/>
      <c r="U581" s="5"/>
      <c r="V581" s="5"/>
      <c r="W581" s="4">
        <v>3478081</v>
      </c>
      <c r="X581" s="5"/>
      <c r="Y581" s="5"/>
      <c r="Z581" s="6"/>
      <c r="AA581" s="5">
        <v>3416503</v>
      </c>
      <c r="AB581" s="5"/>
      <c r="AC581" s="5"/>
      <c r="AD581" s="5"/>
      <c r="AE581" s="4"/>
      <c r="AF581" s="5"/>
      <c r="AG581" s="5"/>
      <c r="AH581" s="6"/>
      <c r="AI581" s="5"/>
      <c r="AJ581" s="5"/>
      <c r="AK581" s="5"/>
      <c r="AL581" s="5"/>
      <c r="AM581" s="4"/>
      <c r="AN581" s="5"/>
      <c r="AO581" s="5"/>
      <c r="AP581" s="6"/>
      <c r="AQ581" s="5"/>
      <c r="AR581" s="5"/>
      <c r="AS581" s="5"/>
      <c r="AT581" s="5"/>
      <c r="AU581" s="4"/>
      <c r="AV581" s="5"/>
      <c r="AW581" s="5"/>
      <c r="AX581" s="6"/>
      <c r="AY581" s="5"/>
      <c r="AZ581" s="5"/>
      <c r="BA581" s="5"/>
      <c r="BB581" s="5"/>
      <c r="BC581" s="4"/>
      <c r="BD581" s="5"/>
      <c r="BE581" s="5"/>
      <c r="BF581" s="6"/>
      <c r="BG581" s="5"/>
      <c r="BH581" s="5"/>
      <c r="BI581" s="5"/>
      <c r="BJ581" s="5"/>
      <c r="BK581" s="4"/>
      <c r="BL581" s="5"/>
      <c r="BM581" s="5"/>
      <c r="BN581" s="6"/>
      <c r="BO581" s="5"/>
      <c r="BP581" s="5"/>
      <c r="BQ581" s="5"/>
      <c r="BR581" s="5"/>
      <c r="BS581" s="12">
        <v>20478440</v>
      </c>
    </row>
    <row r="582" spans="2:71" x14ac:dyDescent="0.25">
      <c r="B582" s="3"/>
      <c r="C582"/>
      <c r="F582">
        <v>7553</v>
      </c>
      <c r="G582" s="4">
        <v>87513</v>
      </c>
      <c r="H582" s="5"/>
      <c r="I582" s="5"/>
      <c r="J582" s="5">
        <v>457</v>
      </c>
      <c r="K582" s="4">
        <v>95268</v>
      </c>
      <c r="L582" s="5"/>
      <c r="M582" s="5"/>
      <c r="N582" s="6">
        <v>430</v>
      </c>
      <c r="O582" s="5">
        <v>102668</v>
      </c>
      <c r="P582" s="5"/>
      <c r="Q582" s="5"/>
      <c r="R582" s="6">
        <v>448</v>
      </c>
      <c r="S582" s="5">
        <v>108907</v>
      </c>
      <c r="T582" s="5"/>
      <c r="U582" s="5"/>
      <c r="V582" s="5">
        <v>498</v>
      </c>
      <c r="W582" s="4">
        <v>116338</v>
      </c>
      <c r="X582" s="5"/>
      <c r="Y582" s="5"/>
      <c r="Z582" s="6">
        <v>444</v>
      </c>
      <c r="AA582" s="5">
        <v>115651</v>
      </c>
      <c r="AB582" s="5"/>
      <c r="AC582" s="5"/>
      <c r="AD582" s="5">
        <v>483</v>
      </c>
      <c r="AE582" s="4"/>
      <c r="AF582" s="5"/>
      <c r="AG582" s="5"/>
      <c r="AH582" s="6"/>
      <c r="AI582" s="5"/>
      <c r="AJ582" s="5"/>
      <c r="AK582" s="5"/>
      <c r="AL582" s="5"/>
      <c r="AM582" s="4"/>
      <c r="AN582" s="5"/>
      <c r="AO582" s="5"/>
      <c r="AP582" s="6"/>
      <c r="AQ582" s="5"/>
      <c r="AR582" s="5"/>
      <c r="AS582" s="5"/>
      <c r="AT582" s="5"/>
      <c r="AU582" s="4"/>
      <c r="AV582" s="5"/>
      <c r="AW582" s="5"/>
      <c r="AX582" s="6"/>
      <c r="AY582" s="5"/>
      <c r="AZ582" s="5"/>
      <c r="BA582" s="5"/>
      <c r="BB582" s="5"/>
      <c r="BC582" s="4"/>
      <c r="BD582" s="5"/>
      <c r="BE582" s="5"/>
      <c r="BF582" s="6"/>
      <c r="BG582" s="5"/>
      <c r="BH582" s="5"/>
      <c r="BI582" s="5"/>
      <c r="BJ582" s="5"/>
      <c r="BK582" s="4"/>
      <c r="BL582" s="5"/>
      <c r="BM582" s="5"/>
      <c r="BN582" s="6"/>
      <c r="BO582" s="5"/>
      <c r="BP582" s="5"/>
      <c r="BQ582" s="5"/>
      <c r="BR582" s="5"/>
      <c r="BS582" s="12">
        <v>629105</v>
      </c>
    </row>
    <row r="583" spans="2:71" x14ac:dyDescent="0.25">
      <c r="B583" s="3"/>
      <c r="C583"/>
      <c r="F583">
        <v>7554</v>
      </c>
      <c r="G583" s="4">
        <v>3198305</v>
      </c>
      <c r="H583" s="5"/>
      <c r="I583" s="5">
        <v>510697</v>
      </c>
      <c r="J583" s="5"/>
      <c r="K583" s="4">
        <v>3277153</v>
      </c>
      <c r="L583" s="5"/>
      <c r="M583" s="5">
        <v>510969</v>
      </c>
      <c r="N583" s="6"/>
      <c r="O583" s="5">
        <v>3344754</v>
      </c>
      <c r="P583" s="5"/>
      <c r="Q583" s="5">
        <v>508259</v>
      </c>
      <c r="R583" s="6"/>
      <c r="S583" s="5">
        <v>3369288</v>
      </c>
      <c r="T583" s="5"/>
      <c r="U583" s="5">
        <v>527337</v>
      </c>
      <c r="V583" s="5"/>
      <c r="W583" s="4">
        <v>3361743</v>
      </c>
      <c r="X583" s="5"/>
      <c r="Y583" s="5">
        <v>519544</v>
      </c>
      <c r="Z583" s="6"/>
      <c r="AA583" s="5">
        <v>3300852</v>
      </c>
      <c r="AB583" s="5"/>
      <c r="AC583" s="5">
        <v>523707</v>
      </c>
      <c r="AD583" s="5"/>
      <c r="AE583" s="4"/>
      <c r="AF583" s="5"/>
      <c r="AG583" s="5"/>
      <c r="AH583" s="6"/>
      <c r="AI583" s="5"/>
      <c r="AJ583" s="5"/>
      <c r="AK583" s="5"/>
      <c r="AL583" s="5"/>
      <c r="AM583" s="4"/>
      <c r="AN583" s="5"/>
      <c r="AO583" s="5"/>
      <c r="AP583" s="6"/>
      <c r="AQ583" s="5"/>
      <c r="AR583" s="5"/>
      <c r="AS583" s="5"/>
      <c r="AT583" s="5"/>
      <c r="AU583" s="4"/>
      <c r="AV583" s="5"/>
      <c r="AW583" s="5"/>
      <c r="AX583" s="6"/>
      <c r="AY583" s="5"/>
      <c r="AZ583" s="5"/>
      <c r="BA583" s="5"/>
      <c r="BB583" s="5"/>
      <c r="BC583" s="4"/>
      <c r="BD583" s="5"/>
      <c r="BE583" s="5"/>
      <c r="BF583" s="6"/>
      <c r="BG583" s="5"/>
      <c r="BH583" s="5"/>
      <c r="BI583" s="5"/>
      <c r="BJ583" s="5"/>
      <c r="BK583" s="4"/>
      <c r="BL583" s="5"/>
      <c r="BM583" s="5"/>
      <c r="BN583" s="6"/>
      <c r="BO583" s="5"/>
      <c r="BP583" s="5"/>
      <c r="BQ583" s="5"/>
      <c r="BR583" s="5"/>
      <c r="BS583" s="12">
        <v>22952608</v>
      </c>
    </row>
    <row r="584" spans="2:71" x14ac:dyDescent="0.25">
      <c r="B584" s="3"/>
      <c r="C584">
        <v>14783344</v>
      </c>
      <c r="D584" t="s">
        <v>139</v>
      </c>
      <c r="E584">
        <v>200</v>
      </c>
      <c r="F584" t="s">
        <v>17</v>
      </c>
      <c r="G584" s="4"/>
      <c r="H584" s="5">
        <v>145460</v>
      </c>
      <c r="I584" s="5"/>
      <c r="J584" s="5"/>
      <c r="K584" s="4"/>
      <c r="L584" s="5"/>
      <c r="M584" s="5"/>
      <c r="N584" s="6"/>
      <c r="O584" s="5"/>
      <c r="P584" s="5"/>
      <c r="Q584" s="5"/>
      <c r="R584" s="6"/>
      <c r="S584" s="5"/>
      <c r="T584" s="5"/>
      <c r="U584" s="5"/>
      <c r="V584" s="5"/>
      <c r="W584" s="4"/>
      <c r="X584" s="5"/>
      <c r="Y584" s="5"/>
      <c r="Z584" s="6"/>
      <c r="AA584" s="5"/>
      <c r="AB584" s="5"/>
      <c r="AC584" s="5"/>
      <c r="AD584" s="5"/>
      <c r="AE584" s="4"/>
      <c r="AF584" s="5"/>
      <c r="AG584" s="5"/>
      <c r="AH584" s="6"/>
      <c r="AI584" s="5"/>
      <c r="AJ584" s="5"/>
      <c r="AK584" s="5"/>
      <c r="AL584" s="5"/>
      <c r="AM584" s="4"/>
      <c r="AN584" s="5"/>
      <c r="AO584" s="5"/>
      <c r="AP584" s="6"/>
      <c r="AQ584" s="5"/>
      <c r="AR584" s="5"/>
      <c r="AS584" s="5"/>
      <c r="AT584" s="5"/>
      <c r="AU584" s="4"/>
      <c r="AV584" s="5"/>
      <c r="AW584" s="5"/>
      <c r="AX584" s="6"/>
      <c r="AY584" s="5"/>
      <c r="AZ584" s="5"/>
      <c r="BA584" s="5"/>
      <c r="BB584" s="5"/>
      <c r="BC584" s="4"/>
      <c r="BD584" s="5"/>
      <c r="BE584" s="5"/>
      <c r="BF584" s="6"/>
      <c r="BG584" s="5"/>
      <c r="BH584" s="5"/>
      <c r="BI584" s="5"/>
      <c r="BJ584" s="5"/>
      <c r="BK584" s="4"/>
      <c r="BL584" s="5"/>
      <c r="BM584" s="5"/>
      <c r="BN584" s="6"/>
      <c r="BO584" s="5"/>
      <c r="BP584" s="5"/>
      <c r="BQ584" s="5"/>
      <c r="BR584" s="5"/>
      <c r="BS584" s="12">
        <v>145460</v>
      </c>
    </row>
    <row r="585" spans="2:71" x14ac:dyDescent="0.25">
      <c r="B585" s="3"/>
      <c r="C585"/>
      <c r="E585">
        <v>650</v>
      </c>
      <c r="F585">
        <v>7550</v>
      </c>
      <c r="G585" s="4">
        <v>512128</v>
      </c>
      <c r="H585" s="5"/>
      <c r="I585" s="5"/>
      <c r="J585" s="5"/>
      <c r="K585" s="4">
        <v>520615</v>
      </c>
      <c r="L585" s="5"/>
      <c r="M585" s="5"/>
      <c r="N585" s="6"/>
      <c r="O585" s="5">
        <v>558116</v>
      </c>
      <c r="P585" s="5"/>
      <c r="Q585" s="5"/>
      <c r="R585" s="6"/>
      <c r="S585" s="5"/>
      <c r="T585" s="5"/>
      <c r="U585" s="5"/>
      <c r="V585" s="5"/>
      <c r="W585" s="4"/>
      <c r="X585" s="5"/>
      <c r="Y585" s="5"/>
      <c r="Z585" s="6"/>
      <c r="AA585" s="5"/>
      <c r="AB585" s="5"/>
      <c r="AC585" s="5"/>
      <c r="AD585" s="5"/>
      <c r="AE585" s="4"/>
      <c r="AF585" s="5"/>
      <c r="AG585" s="5"/>
      <c r="AH585" s="6"/>
      <c r="AI585" s="5"/>
      <c r="AJ585" s="5"/>
      <c r="AK585" s="5"/>
      <c r="AL585" s="5"/>
      <c r="AM585" s="4"/>
      <c r="AN585" s="5"/>
      <c r="AO585" s="5"/>
      <c r="AP585" s="6"/>
      <c r="AQ585" s="5"/>
      <c r="AR585" s="5"/>
      <c r="AS585" s="5"/>
      <c r="AT585" s="5"/>
      <c r="AU585" s="4"/>
      <c r="AV585" s="5"/>
      <c r="AW585" s="5"/>
      <c r="AX585" s="6"/>
      <c r="AY585" s="5"/>
      <c r="AZ585" s="5"/>
      <c r="BA585" s="5"/>
      <c r="BB585" s="5"/>
      <c r="BC585" s="4"/>
      <c r="BD585" s="5"/>
      <c r="BE585" s="5"/>
      <c r="BF585" s="6"/>
      <c r="BG585" s="5"/>
      <c r="BH585" s="5"/>
      <c r="BI585" s="5"/>
      <c r="BJ585" s="5"/>
      <c r="BK585" s="4"/>
      <c r="BL585" s="5"/>
      <c r="BM585" s="5"/>
      <c r="BN585" s="6"/>
      <c r="BO585" s="5"/>
      <c r="BP585" s="5"/>
      <c r="BQ585" s="5"/>
      <c r="BR585" s="5"/>
      <c r="BS585" s="12">
        <v>1590859</v>
      </c>
    </row>
    <row r="586" spans="2:71" x14ac:dyDescent="0.25">
      <c r="B586" s="3"/>
      <c r="C586"/>
      <c r="F586">
        <v>7553</v>
      </c>
      <c r="G586" s="4">
        <v>19526</v>
      </c>
      <c r="H586" s="5"/>
      <c r="I586" s="5"/>
      <c r="J586" s="5">
        <v>74</v>
      </c>
      <c r="K586" s="4">
        <v>23890</v>
      </c>
      <c r="L586" s="5"/>
      <c r="M586" s="5"/>
      <c r="N586" s="6">
        <v>72</v>
      </c>
      <c r="O586" s="5">
        <v>25227</v>
      </c>
      <c r="P586" s="5"/>
      <c r="Q586" s="5"/>
      <c r="R586" s="6">
        <v>76</v>
      </c>
      <c r="S586" s="5"/>
      <c r="T586" s="5"/>
      <c r="U586" s="5"/>
      <c r="V586" s="5"/>
      <c r="W586" s="4"/>
      <c r="X586" s="5"/>
      <c r="Y586" s="5"/>
      <c r="Z586" s="6"/>
      <c r="AA586" s="5"/>
      <c r="AB586" s="5"/>
      <c r="AC586" s="5"/>
      <c r="AD586" s="5"/>
      <c r="AE586" s="4"/>
      <c r="AF586" s="5"/>
      <c r="AG586" s="5"/>
      <c r="AH586" s="6"/>
      <c r="AI586" s="5"/>
      <c r="AJ586" s="5"/>
      <c r="AK586" s="5"/>
      <c r="AL586" s="5"/>
      <c r="AM586" s="4"/>
      <c r="AN586" s="5"/>
      <c r="AO586" s="5"/>
      <c r="AP586" s="6"/>
      <c r="AQ586" s="5"/>
      <c r="AR586" s="5"/>
      <c r="AS586" s="5"/>
      <c r="AT586" s="5"/>
      <c r="AU586" s="4"/>
      <c r="AV586" s="5"/>
      <c r="AW586" s="5"/>
      <c r="AX586" s="6"/>
      <c r="AY586" s="5"/>
      <c r="AZ586" s="5"/>
      <c r="BA586" s="5"/>
      <c r="BB586" s="5"/>
      <c r="BC586" s="4"/>
      <c r="BD586" s="5"/>
      <c r="BE586" s="5"/>
      <c r="BF586" s="6"/>
      <c r="BG586" s="5"/>
      <c r="BH586" s="5"/>
      <c r="BI586" s="5"/>
      <c r="BJ586" s="5"/>
      <c r="BK586" s="4"/>
      <c r="BL586" s="5"/>
      <c r="BM586" s="5"/>
      <c r="BN586" s="6"/>
      <c r="BO586" s="5"/>
      <c r="BP586" s="5"/>
      <c r="BQ586" s="5"/>
      <c r="BR586" s="5"/>
      <c r="BS586" s="12">
        <v>68865</v>
      </c>
    </row>
    <row r="587" spans="2:71" x14ac:dyDescent="0.25">
      <c r="B587" s="3"/>
      <c r="C587"/>
      <c r="F587">
        <v>7554</v>
      </c>
      <c r="G587" s="4">
        <v>492602</v>
      </c>
      <c r="H587" s="5"/>
      <c r="I587" s="5">
        <v>92231</v>
      </c>
      <c r="J587" s="5"/>
      <c r="K587" s="4">
        <v>496725</v>
      </c>
      <c r="L587" s="5"/>
      <c r="M587" s="5">
        <v>89116</v>
      </c>
      <c r="N587" s="6"/>
      <c r="O587" s="5">
        <v>532889</v>
      </c>
      <c r="P587" s="5"/>
      <c r="Q587" s="5">
        <v>89387</v>
      </c>
      <c r="R587" s="6"/>
      <c r="S587" s="5"/>
      <c r="T587" s="5"/>
      <c r="U587" s="5"/>
      <c r="V587" s="5"/>
      <c r="W587" s="4"/>
      <c r="X587" s="5"/>
      <c r="Y587" s="5"/>
      <c r="Z587" s="6"/>
      <c r="AA587" s="5"/>
      <c r="AB587" s="5"/>
      <c r="AC587" s="5"/>
      <c r="AD587" s="5"/>
      <c r="AE587" s="4"/>
      <c r="AF587" s="5"/>
      <c r="AG587" s="5"/>
      <c r="AH587" s="6"/>
      <c r="AI587" s="5"/>
      <c r="AJ587" s="5"/>
      <c r="AK587" s="5"/>
      <c r="AL587" s="5"/>
      <c r="AM587" s="4"/>
      <c r="AN587" s="5"/>
      <c r="AO587" s="5"/>
      <c r="AP587" s="6"/>
      <c r="AQ587" s="5"/>
      <c r="AR587" s="5"/>
      <c r="AS587" s="5"/>
      <c r="AT587" s="5"/>
      <c r="AU587" s="4"/>
      <c r="AV587" s="5"/>
      <c r="AW587" s="5"/>
      <c r="AX587" s="6"/>
      <c r="AY587" s="5"/>
      <c r="AZ587" s="5"/>
      <c r="BA587" s="5"/>
      <c r="BB587" s="5"/>
      <c r="BC587" s="4"/>
      <c r="BD587" s="5"/>
      <c r="BE587" s="5"/>
      <c r="BF587" s="6"/>
      <c r="BG587" s="5"/>
      <c r="BH587" s="5"/>
      <c r="BI587" s="5"/>
      <c r="BJ587" s="5"/>
      <c r="BK587" s="4"/>
      <c r="BL587" s="5"/>
      <c r="BM587" s="5"/>
      <c r="BN587" s="6"/>
      <c r="BO587" s="5"/>
      <c r="BP587" s="5"/>
      <c r="BQ587" s="5"/>
      <c r="BR587" s="5"/>
      <c r="BS587" s="12">
        <v>1792950</v>
      </c>
    </row>
    <row r="588" spans="2:71" x14ac:dyDescent="0.25">
      <c r="B588" s="3"/>
      <c r="C588">
        <v>15103658</v>
      </c>
      <c r="D588" t="s">
        <v>140</v>
      </c>
      <c r="E588">
        <v>200</v>
      </c>
      <c r="F588" t="s">
        <v>17</v>
      </c>
      <c r="G588" s="4"/>
      <c r="H588" s="5">
        <v>631935</v>
      </c>
      <c r="I588" s="5"/>
      <c r="J588" s="5"/>
      <c r="K588" s="4"/>
      <c r="L588" s="5">
        <v>615354</v>
      </c>
      <c r="M588" s="5"/>
      <c r="N588" s="6"/>
      <c r="O588" s="5"/>
      <c r="P588" s="5">
        <v>630897</v>
      </c>
      <c r="Q588" s="5"/>
      <c r="R588" s="6"/>
      <c r="S588" s="5"/>
      <c r="T588" s="5">
        <v>663761</v>
      </c>
      <c r="U588" s="5"/>
      <c r="V588" s="5"/>
      <c r="W588" s="4"/>
      <c r="X588" s="5">
        <v>699272</v>
      </c>
      <c r="Y588" s="5"/>
      <c r="Z588" s="6"/>
      <c r="AA588" s="5"/>
      <c r="AB588" s="5">
        <v>695259</v>
      </c>
      <c r="AC588" s="5"/>
      <c r="AD588" s="5"/>
      <c r="AE588" s="4"/>
      <c r="AF588" s="5">
        <v>703430</v>
      </c>
      <c r="AG588" s="5"/>
      <c r="AH588" s="6"/>
      <c r="AI588" s="5"/>
      <c r="AJ588" s="5">
        <v>771999</v>
      </c>
      <c r="AK588" s="5"/>
      <c r="AL588" s="5"/>
      <c r="AM588" s="4"/>
      <c r="AN588" s="5">
        <v>780816</v>
      </c>
      <c r="AO588" s="5"/>
      <c r="AP588" s="6"/>
      <c r="AQ588" s="5"/>
      <c r="AR588" s="5">
        <v>760322</v>
      </c>
      <c r="AS588" s="5"/>
      <c r="AT588" s="5"/>
      <c r="AU588" s="4"/>
      <c r="AV588" s="5">
        <v>758721</v>
      </c>
      <c r="AW588" s="5"/>
      <c r="AX588" s="6"/>
      <c r="AY588" s="5"/>
      <c r="AZ588" s="5">
        <v>626661</v>
      </c>
      <c r="BA588" s="5"/>
      <c r="BB588" s="5"/>
      <c r="BC588" s="4"/>
      <c r="BD588" s="5">
        <v>727273</v>
      </c>
      <c r="BE588" s="5"/>
      <c r="BF588" s="6"/>
      <c r="BG588" s="5"/>
      <c r="BH588" s="5">
        <v>804133</v>
      </c>
      <c r="BI588" s="5"/>
      <c r="BJ588" s="5"/>
      <c r="BK588" s="4"/>
      <c r="BL588" s="5">
        <v>983169</v>
      </c>
      <c r="BM588" s="5"/>
      <c r="BN588" s="6"/>
      <c r="BO588" s="5"/>
      <c r="BP588" s="5">
        <v>848953</v>
      </c>
      <c r="BQ588" s="5"/>
      <c r="BR588" s="5"/>
      <c r="BS588" s="12">
        <v>11701955</v>
      </c>
    </row>
    <row r="589" spans="2:71" x14ac:dyDescent="0.25">
      <c r="B589" s="3"/>
      <c r="C589"/>
      <c r="E589">
        <v>650</v>
      </c>
      <c r="F589">
        <v>7550</v>
      </c>
      <c r="G589" s="4">
        <v>969105</v>
      </c>
      <c r="H589" s="5"/>
      <c r="I589" s="5"/>
      <c r="J589" s="5"/>
      <c r="K589" s="4">
        <v>950805</v>
      </c>
      <c r="L589" s="5"/>
      <c r="M589" s="5"/>
      <c r="N589" s="6"/>
      <c r="O589" s="5">
        <v>970715</v>
      </c>
      <c r="P589" s="5"/>
      <c r="Q589" s="5"/>
      <c r="R589" s="6"/>
      <c r="S589" s="5">
        <v>994769</v>
      </c>
      <c r="T589" s="5"/>
      <c r="U589" s="5"/>
      <c r="V589" s="5"/>
      <c r="W589" s="4">
        <v>1047812</v>
      </c>
      <c r="X589" s="5"/>
      <c r="Y589" s="5"/>
      <c r="Z589" s="6"/>
      <c r="AA589" s="5">
        <v>1038009</v>
      </c>
      <c r="AB589" s="5"/>
      <c r="AC589" s="5"/>
      <c r="AD589" s="5"/>
      <c r="AE589" s="4">
        <v>1032523</v>
      </c>
      <c r="AF589" s="5"/>
      <c r="AG589" s="5"/>
      <c r="AH589" s="6"/>
      <c r="AI589" s="5">
        <v>1127409</v>
      </c>
      <c r="AJ589" s="5"/>
      <c r="AK589" s="5"/>
      <c r="AL589" s="5"/>
      <c r="AM589" s="4">
        <v>1127579</v>
      </c>
      <c r="AN589" s="5"/>
      <c r="AO589" s="5"/>
      <c r="AP589" s="6"/>
      <c r="AQ589" s="5">
        <v>1116779</v>
      </c>
      <c r="AR589" s="5"/>
      <c r="AS589" s="5"/>
      <c r="AT589" s="5"/>
      <c r="AU589" s="4">
        <v>1161681</v>
      </c>
      <c r="AV589" s="5"/>
      <c r="AW589" s="5"/>
      <c r="AX589" s="6"/>
      <c r="AY589" s="5">
        <v>1108390</v>
      </c>
      <c r="AZ589" s="5"/>
      <c r="BA589" s="5"/>
      <c r="BB589" s="5"/>
      <c r="BC589" s="4">
        <v>1253081</v>
      </c>
      <c r="BD589" s="5"/>
      <c r="BE589" s="5"/>
      <c r="BF589" s="6"/>
      <c r="BG589" s="5">
        <v>1266490</v>
      </c>
      <c r="BH589" s="5"/>
      <c r="BI589" s="5"/>
      <c r="BJ589" s="5"/>
      <c r="BK589" s="4">
        <v>1482883</v>
      </c>
      <c r="BL589" s="5"/>
      <c r="BM589" s="5"/>
      <c r="BN589" s="6"/>
      <c r="BO589" s="5">
        <v>1323761</v>
      </c>
      <c r="BP589" s="5"/>
      <c r="BQ589" s="5"/>
      <c r="BR589" s="5"/>
      <c r="BS589" s="12">
        <v>17971791</v>
      </c>
    </row>
    <row r="590" spans="2:71" x14ac:dyDescent="0.25">
      <c r="B590" s="3"/>
      <c r="C590"/>
      <c r="F590">
        <v>7554</v>
      </c>
      <c r="G590" s="4">
        <v>969105</v>
      </c>
      <c r="H590" s="5"/>
      <c r="I590" s="5"/>
      <c r="J590" s="5"/>
      <c r="K590" s="4">
        <v>950805</v>
      </c>
      <c r="L590" s="5"/>
      <c r="M590" s="5"/>
      <c r="N590" s="6"/>
      <c r="O590" s="5">
        <v>970715</v>
      </c>
      <c r="P590" s="5"/>
      <c r="Q590" s="5"/>
      <c r="R590" s="6"/>
      <c r="S590" s="5">
        <v>994769</v>
      </c>
      <c r="T590" s="5"/>
      <c r="U590" s="5"/>
      <c r="V590" s="5"/>
      <c r="W590" s="4">
        <v>1047812</v>
      </c>
      <c r="X590" s="5"/>
      <c r="Y590" s="5"/>
      <c r="Z590" s="6"/>
      <c r="AA590" s="5">
        <v>1038009</v>
      </c>
      <c r="AB590" s="5"/>
      <c r="AC590" s="5"/>
      <c r="AD590" s="5"/>
      <c r="AE590" s="4">
        <v>1032523</v>
      </c>
      <c r="AF590" s="5"/>
      <c r="AG590" s="5"/>
      <c r="AH590" s="6"/>
      <c r="AI590" s="5">
        <v>1127409</v>
      </c>
      <c r="AJ590" s="5"/>
      <c r="AK590" s="5"/>
      <c r="AL590" s="5"/>
      <c r="AM590" s="4">
        <v>1127579</v>
      </c>
      <c r="AN590" s="5"/>
      <c r="AO590" s="5"/>
      <c r="AP590" s="6"/>
      <c r="AQ590" s="5">
        <v>1116779</v>
      </c>
      <c r="AR590" s="5"/>
      <c r="AS590" s="5"/>
      <c r="AT590" s="5"/>
      <c r="AU590" s="4">
        <v>1161681</v>
      </c>
      <c r="AV590" s="5"/>
      <c r="AW590" s="5"/>
      <c r="AX590" s="6"/>
      <c r="AY590" s="5">
        <v>1108390</v>
      </c>
      <c r="AZ590" s="5"/>
      <c r="BA590" s="5"/>
      <c r="BB590" s="5"/>
      <c r="BC590" s="4">
        <v>1253081</v>
      </c>
      <c r="BD590" s="5"/>
      <c r="BE590" s="5"/>
      <c r="BF590" s="6"/>
      <c r="BG590" s="5">
        <v>1266490</v>
      </c>
      <c r="BH590" s="5"/>
      <c r="BI590" s="5"/>
      <c r="BJ590" s="5"/>
      <c r="BK590" s="4">
        <v>1482883</v>
      </c>
      <c r="BL590" s="5"/>
      <c r="BM590" s="5"/>
      <c r="BN590" s="6"/>
      <c r="BO590" s="5">
        <v>1323761</v>
      </c>
      <c r="BP590" s="5"/>
      <c r="BQ590" s="5"/>
      <c r="BR590" s="5"/>
      <c r="BS590" s="12">
        <v>17971791</v>
      </c>
    </row>
    <row r="591" spans="2:71" x14ac:dyDescent="0.25">
      <c r="B591" s="3"/>
      <c r="C591">
        <v>15103666</v>
      </c>
      <c r="D591" t="s">
        <v>141</v>
      </c>
      <c r="E591">
        <v>200</v>
      </c>
      <c r="F591" t="s">
        <v>17</v>
      </c>
      <c r="G591" s="4"/>
      <c r="H591" s="5">
        <v>1232018</v>
      </c>
      <c r="I591" s="5"/>
      <c r="J591" s="5"/>
      <c r="K591" s="4"/>
      <c r="L591" s="5">
        <v>1173100</v>
      </c>
      <c r="M591" s="5"/>
      <c r="N591" s="6"/>
      <c r="O591" s="5"/>
      <c r="P591" s="5">
        <v>1204716</v>
      </c>
      <c r="Q591" s="5"/>
      <c r="R591" s="6"/>
      <c r="S591" s="5"/>
      <c r="T591" s="5">
        <v>1184952</v>
      </c>
      <c r="U591" s="5"/>
      <c r="V591" s="5"/>
      <c r="W591" s="4"/>
      <c r="X591" s="5">
        <v>1117175</v>
      </c>
      <c r="Y591" s="5"/>
      <c r="Z591" s="6"/>
      <c r="AA591" s="5"/>
      <c r="AB591" s="5">
        <v>1074672</v>
      </c>
      <c r="AC591" s="5"/>
      <c r="AD591" s="5"/>
      <c r="AE591" s="4"/>
      <c r="AF591" s="5"/>
      <c r="AG591" s="5"/>
      <c r="AH591" s="6"/>
      <c r="AI591" s="5"/>
      <c r="AJ591" s="5"/>
      <c r="AK591" s="5"/>
      <c r="AL591" s="5"/>
      <c r="AM591" s="4"/>
      <c r="AN591" s="5"/>
      <c r="AO591" s="5"/>
      <c r="AP591" s="6"/>
      <c r="AQ591" s="5"/>
      <c r="AR591" s="5"/>
      <c r="AS591" s="5"/>
      <c r="AT591" s="5"/>
      <c r="AU591" s="4"/>
      <c r="AV591" s="5"/>
      <c r="AW591" s="5"/>
      <c r="AX591" s="6"/>
      <c r="AY591" s="5"/>
      <c r="AZ591" s="5"/>
      <c r="BA591" s="5"/>
      <c r="BB591" s="5"/>
      <c r="BC591" s="4"/>
      <c r="BD591" s="5"/>
      <c r="BE591" s="5"/>
      <c r="BF591" s="6"/>
      <c r="BG591" s="5"/>
      <c r="BH591" s="5"/>
      <c r="BI591" s="5"/>
      <c r="BJ591" s="5"/>
      <c r="BK591" s="4"/>
      <c r="BL591" s="5"/>
      <c r="BM591" s="5"/>
      <c r="BN591" s="6"/>
      <c r="BO591" s="5"/>
      <c r="BP591" s="5"/>
      <c r="BQ591" s="5"/>
      <c r="BR591" s="5"/>
      <c r="BS591" s="12">
        <v>6986633</v>
      </c>
    </row>
    <row r="592" spans="2:71" x14ac:dyDescent="0.25">
      <c r="B592" s="3"/>
      <c r="C592"/>
      <c r="E592">
        <v>650</v>
      </c>
      <c r="F592">
        <v>7550</v>
      </c>
      <c r="G592" s="4">
        <v>4696752</v>
      </c>
      <c r="H592" s="5"/>
      <c r="I592" s="5"/>
      <c r="J592" s="5"/>
      <c r="K592" s="4">
        <v>4520528</v>
      </c>
      <c r="L592" s="5"/>
      <c r="M592" s="5"/>
      <c r="N592" s="6"/>
      <c r="O592" s="5">
        <v>4635546</v>
      </c>
      <c r="P592" s="5"/>
      <c r="Q592" s="5"/>
      <c r="R592" s="6"/>
      <c r="S592" s="5">
        <v>4681351</v>
      </c>
      <c r="T592" s="5"/>
      <c r="U592" s="5"/>
      <c r="V592" s="5"/>
      <c r="W592" s="4">
        <v>4427331</v>
      </c>
      <c r="X592" s="5"/>
      <c r="Y592" s="5"/>
      <c r="Z592" s="6"/>
      <c r="AA592" s="5">
        <v>4513377</v>
      </c>
      <c r="AB592" s="5"/>
      <c r="AC592" s="5"/>
      <c r="AD592" s="5"/>
      <c r="AE592" s="4"/>
      <c r="AF592" s="5"/>
      <c r="AG592" s="5"/>
      <c r="AH592" s="6"/>
      <c r="AI592" s="5"/>
      <c r="AJ592" s="5"/>
      <c r="AK592" s="5"/>
      <c r="AL592" s="5"/>
      <c r="AM592" s="4"/>
      <c r="AN592" s="5"/>
      <c r="AO592" s="5"/>
      <c r="AP592" s="6"/>
      <c r="AQ592" s="5"/>
      <c r="AR592" s="5"/>
      <c r="AS592" s="5"/>
      <c r="AT592" s="5"/>
      <c r="AU592" s="4"/>
      <c r="AV592" s="5"/>
      <c r="AW592" s="5"/>
      <c r="AX592" s="6"/>
      <c r="AY592" s="5"/>
      <c r="AZ592" s="5"/>
      <c r="BA592" s="5"/>
      <c r="BB592" s="5"/>
      <c r="BC592" s="4"/>
      <c r="BD592" s="5"/>
      <c r="BE592" s="5"/>
      <c r="BF592" s="6"/>
      <c r="BG592" s="5"/>
      <c r="BH592" s="5"/>
      <c r="BI592" s="5"/>
      <c r="BJ592" s="5"/>
      <c r="BK592" s="4"/>
      <c r="BL592" s="5"/>
      <c r="BM592" s="5"/>
      <c r="BN592" s="6"/>
      <c r="BO592" s="5"/>
      <c r="BP592" s="5"/>
      <c r="BQ592" s="5"/>
      <c r="BR592" s="5"/>
      <c r="BS592" s="12">
        <v>27474885</v>
      </c>
    </row>
    <row r="593" spans="2:71" x14ac:dyDescent="0.25">
      <c r="B593" s="3"/>
      <c r="C593"/>
      <c r="F593">
        <v>7553</v>
      </c>
      <c r="G593" s="4">
        <v>366619</v>
      </c>
      <c r="H593" s="5"/>
      <c r="I593" s="5"/>
      <c r="J593" s="5">
        <v>903</v>
      </c>
      <c r="K593" s="4">
        <v>327132</v>
      </c>
      <c r="L593" s="5"/>
      <c r="M593" s="5"/>
      <c r="N593" s="6">
        <v>802</v>
      </c>
      <c r="O593" s="5">
        <v>285596</v>
      </c>
      <c r="P593" s="5"/>
      <c r="Q593" s="5"/>
      <c r="R593" s="6">
        <v>831</v>
      </c>
      <c r="S593" s="5">
        <v>302198</v>
      </c>
      <c r="T593" s="5"/>
      <c r="U593" s="5"/>
      <c r="V593" s="5">
        <v>878</v>
      </c>
      <c r="W593" s="4">
        <v>325026</v>
      </c>
      <c r="X593" s="5"/>
      <c r="Y593" s="5"/>
      <c r="Z593" s="6">
        <v>845</v>
      </c>
      <c r="AA593" s="5">
        <v>322221</v>
      </c>
      <c r="AB593" s="5"/>
      <c r="AC593" s="5"/>
      <c r="AD593" s="5">
        <v>813</v>
      </c>
      <c r="AE593" s="4"/>
      <c r="AF593" s="5"/>
      <c r="AG593" s="5"/>
      <c r="AH593" s="6"/>
      <c r="AI593" s="5"/>
      <c r="AJ593" s="5"/>
      <c r="AK593" s="5"/>
      <c r="AL593" s="5"/>
      <c r="AM593" s="4"/>
      <c r="AN593" s="5"/>
      <c r="AO593" s="5"/>
      <c r="AP593" s="6"/>
      <c r="AQ593" s="5"/>
      <c r="AR593" s="5"/>
      <c r="AS593" s="5"/>
      <c r="AT593" s="5"/>
      <c r="AU593" s="4"/>
      <c r="AV593" s="5"/>
      <c r="AW593" s="5"/>
      <c r="AX593" s="6"/>
      <c r="AY593" s="5"/>
      <c r="AZ593" s="5"/>
      <c r="BA593" s="5"/>
      <c r="BB593" s="5"/>
      <c r="BC593" s="4"/>
      <c r="BD593" s="5"/>
      <c r="BE593" s="5"/>
      <c r="BF593" s="6"/>
      <c r="BG593" s="5"/>
      <c r="BH593" s="5"/>
      <c r="BI593" s="5"/>
      <c r="BJ593" s="5"/>
      <c r="BK593" s="4"/>
      <c r="BL593" s="5"/>
      <c r="BM593" s="5"/>
      <c r="BN593" s="6"/>
      <c r="BO593" s="5"/>
      <c r="BP593" s="5"/>
      <c r="BQ593" s="5"/>
      <c r="BR593" s="5"/>
      <c r="BS593" s="12">
        <v>1933864</v>
      </c>
    </row>
    <row r="594" spans="2:71" x14ac:dyDescent="0.25">
      <c r="B594" s="3"/>
      <c r="C594"/>
      <c r="F594">
        <v>7554</v>
      </c>
      <c r="G594" s="4">
        <v>4330133</v>
      </c>
      <c r="H594" s="5"/>
      <c r="I594" s="5">
        <v>614694</v>
      </c>
      <c r="J594" s="5"/>
      <c r="K594" s="4">
        <v>4193396</v>
      </c>
      <c r="L594" s="5"/>
      <c r="M594" s="5">
        <v>611908</v>
      </c>
      <c r="N594" s="6"/>
      <c r="O594" s="5">
        <v>4349950</v>
      </c>
      <c r="P594" s="5"/>
      <c r="Q594" s="5">
        <v>603372</v>
      </c>
      <c r="R594" s="6"/>
      <c r="S594" s="5">
        <v>4379153</v>
      </c>
      <c r="T594" s="5"/>
      <c r="U594" s="5">
        <v>636746</v>
      </c>
      <c r="V594" s="5"/>
      <c r="W594" s="4">
        <v>4102305</v>
      </c>
      <c r="X594" s="5"/>
      <c r="Y594" s="5">
        <v>631323</v>
      </c>
      <c r="Z594" s="6"/>
      <c r="AA594" s="5">
        <v>4191156</v>
      </c>
      <c r="AB594" s="5"/>
      <c r="AC594" s="5">
        <v>622850</v>
      </c>
      <c r="AD594" s="5"/>
      <c r="AE594" s="4"/>
      <c r="AF594" s="5"/>
      <c r="AG594" s="5"/>
      <c r="AH594" s="6"/>
      <c r="AI594" s="5"/>
      <c r="AJ594" s="5"/>
      <c r="AK594" s="5"/>
      <c r="AL594" s="5"/>
      <c r="AM594" s="4"/>
      <c r="AN594" s="5"/>
      <c r="AO594" s="5"/>
      <c r="AP594" s="6"/>
      <c r="AQ594" s="5"/>
      <c r="AR594" s="5"/>
      <c r="AS594" s="5"/>
      <c r="AT594" s="5"/>
      <c r="AU594" s="4"/>
      <c r="AV594" s="5"/>
      <c r="AW594" s="5"/>
      <c r="AX594" s="6"/>
      <c r="AY594" s="5"/>
      <c r="AZ594" s="5"/>
      <c r="BA594" s="5"/>
      <c r="BB594" s="5"/>
      <c r="BC594" s="4"/>
      <c r="BD594" s="5"/>
      <c r="BE594" s="5"/>
      <c r="BF594" s="6"/>
      <c r="BG594" s="5"/>
      <c r="BH594" s="5"/>
      <c r="BI594" s="5"/>
      <c r="BJ594" s="5"/>
      <c r="BK594" s="4"/>
      <c r="BL594" s="5"/>
      <c r="BM594" s="5"/>
      <c r="BN594" s="6"/>
      <c r="BO594" s="5"/>
      <c r="BP594" s="5"/>
      <c r="BQ594" s="5"/>
      <c r="BR594" s="5"/>
      <c r="BS594" s="12">
        <v>29266986</v>
      </c>
    </row>
    <row r="595" spans="2:71" x14ac:dyDescent="0.25">
      <c r="B595" s="3"/>
      <c r="C595">
        <v>16281347</v>
      </c>
      <c r="D595" t="s">
        <v>142</v>
      </c>
      <c r="E595">
        <v>200</v>
      </c>
      <c r="F595" t="s">
        <v>17</v>
      </c>
      <c r="G595" s="4"/>
      <c r="H595" s="5">
        <v>203211</v>
      </c>
      <c r="I595" s="5"/>
      <c r="J595" s="5"/>
      <c r="K595" s="4"/>
      <c r="L595" s="5">
        <v>209926</v>
      </c>
      <c r="M595" s="5"/>
      <c r="N595" s="6"/>
      <c r="O595" s="5"/>
      <c r="P595" s="5">
        <v>226290</v>
      </c>
      <c r="Q595" s="5"/>
      <c r="R595" s="6"/>
      <c r="S595" s="5"/>
      <c r="T595" s="5">
        <v>228417</v>
      </c>
      <c r="U595" s="5"/>
      <c r="V595" s="5"/>
      <c r="W595" s="4"/>
      <c r="X595" s="5"/>
      <c r="Y595" s="5"/>
      <c r="Z595" s="6"/>
      <c r="AA595" s="5"/>
      <c r="AB595" s="5"/>
      <c r="AC595" s="5"/>
      <c r="AD595" s="5"/>
      <c r="AE595" s="4"/>
      <c r="AF595" s="5"/>
      <c r="AG595" s="5"/>
      <c r="AH595" s="6"/>
      <c r="AI595" s="5"/>
      <c r="AJ595" s="5"/>
      <c r="AK595" s="5"/>
      <c r="AL595" s="5"/>
      <c r="AM595" s="4"/>
      <c r="AN595" s="5"/>
      <c r="AO595" s="5"/>
      <c r="AP595" s="6"/>
      <c r="AQ595" s="5"/>
      <c r="AR595" s="5"/>
      <c r="AS595" s="5"/>
      <c r="AT595" s="5"/>
      <c r="AU595" s="4"/>
      <c r="AV595" s="5"/>
      <c r="AW595" s="5"/>
      <c r="AX595" s="6"/>
      <c r="AY595" s="5"/>
      <c r="AZ595" s="5"/>
      <c r="BA595" s="5"/>
      <c r="BB595" s="5"/>
      <c r="BC595" s="4"/>
      <c r="BD595" s="5"/>
      <c r="BE595" s="5"/>
      <c r="BF595" s="6"/>
      <c r="BG595" s="5"/>
      <c r="BH595" s="5"/>
      <c r="BI595" s="5"/>
      <c r="BJ595" s="5"/>
      <c r="BK595" s="4"/>
      <c r="BL595" s="5"/>
      <c r="BM595" s="5"/>
      <c r="BN595" s="6"/>
      <c r="BO595" s="5"/>
      <c r="BP595" s="5"/>
      <c r="BQ595" s="5"/>
      <c r="BR595" s="5"/>
      <c r="BS595" s="12">
        <v>867844</v>
      </c>
    </row>
    <row r="596" spans="2:71" x14ac:dyDescent="0.25">
      <c r="B596" s="3"/>
      <c r="C596"/>
      <c r="E596">
        <v>650</v>
      </c>
      <c r="F596">
        <v>7550</v>
      </c>
      <c r="G596" s="4">
        <v>543548</v>
      </c>
      <c r="H596" s="5"/>
      <c r="I596" s="5"/>
      <c r="J596" s="5"/>
      <c r="K596" s="4">
        <v>550429</v>
      </c>
      <c r="L596" s="5"/>
      <c r="M596" s="5"/>
      <c r="N596" s="6"/>
      <c r="O596" s="5">
        <v>620194</v>
      </c>
      <c r="P596" s="5"/>
      <c r="Q596" s="5"/>
      <c r="R596" s="6"/>
      <c r="S596" s="5">
        <v>610175</v>
      </c>
      <c r="T596" s="5"/>
      <c r="U596" s="5"/>
      <c r="V596" s="5"/>
      <c r="W596" s="4"/>
      <c r="X596" s="5"/>
      <c r="Y596" s="5"/>
      <c r="Z596" s="6"/>
      <c r="AA596" s="5"/>
      <c r="AB596" s="5"/>
      <c r="AC596" s="5"/>
      <c r="AD596" s="5"/>
      <c r="AE596" s="4"/>
      <c r="AF596" s="5"/>
      <c r="AG596" s="5"/>
      <c r="AH596" s="6"/>
      <c r="AI596" s="5"/>
      <c r="AJ596" s="5"/>
      <c r="AK596" s="5"/>
      <c r="AL596" s="5"/>
      <c r="AM596" s="4"/>
      <c r="AN596" s="5"/>
      <c r="AO596" s="5"/>
      <c r="AP596" s="6"/>
      <c r="AQ596" s="5"/>
      <c r="AR596" s="5"/>
      <c r="AS596" s="5"/>
      <c r="AT596" s="5"/>
      <c r="AU596" s="4"/>
      <c r="AV596" s="5"/>
      <c r="AW596" s="5"/>
      <c r="AX596" s="6"/>
      <c r="AY596" s="5"/>
      <c r="AZ596" s="5"/>
      <c r="BA596" s="5"/>
      <c r="BB596" s="5"/>
      <c r="BC596" s="4"/>
      <c r="BD596" s="5"/>
      <c r="BE596" s="5"/>
      <c r="BF596" s="6"/>
      <c r="BG596" s="5"/>
      <c r="BH596" s="5"/>
      <c r="BI596" s="5"/>
      <c r="BJ596" s="5"/>
      <c r="BK596" s="4"/>
      <c r="BL596" s="5"/>
      <c r="BM596" s="5"/>
      <c r="BN596" s="6"/>
      <c r="BO596" s="5"/>
      <c r="BP596" s="5"/>
      <c r="BQ596" s="5"/>
      <c r="BR596" s="5"/>
      <c r="BS596" s="12">
        <v>2324346</v>
      </c>
    </row>
    <row r="597" spans="2:71" x14ac:dyDescent="0.25">
      <c r="B597" s="3"/>
      <c r="C597"/>
      <c r="F597">
        <v>7553</v>
      </c>
      <c r="G597" s="4"/>
      <c r="H597" s="5"/>
      <c r="I597" s="5"/>
      <c r="J597" s="5"/>
      <c r="K597" s="4">
        <v>8063</v>
      </c>
      <c r="L597" s="5"/>
      <c r="M597" s="5"/>
      <c r="N597" s="6">
        <v>64</v>
      </c>
      <c r="O597" s="5">
        <v>25561</v>
      </c>
      <c r="P597" s="5"/>
      <c r="Q597" s="5"/>
      <c r="R597" s="6">
        <v>97</v>
      </c>
      <c r="S597" s="5">
        <v>21647</v>
      </c>
      <c r="T597" s="5"/>
      <c r="U597" s="5"/>
      <c r="V597" s="5">
        <v>97</v>
      </c>
      <c r="W597" s="4"/>
      <c r="X597" s="5"/>
      <c r="Y597" s="5"/>
      <c r="Z597" s="6"/>
      <c r="AA597" s="5"/>
      <c r="AB597" s="5"/>
      <c r="AC597" s="5"/>
      <c r="AD597" s="5"/>
      <c r="AE597" s="4"/>
      <c r="AF597" s="5"/>
      <c r="AG597" s="5"/>
      <c r="AH597" s="6"/>
      <c r="AI597" s="5"/>
      <c r="AJ597" s="5"/>
      <c r="AK597" s="5"/>
      <c r="AL597" s="5"/>
      <c r="AM597" s="4"/>
      <c r="AN597" s="5"/>
      <c r="AO597" s="5"/>
      <c r="AP597" s="6"/>
      <c r="AQ597" s="5"/>
      <c r="AR597" s="5"/>
      <c r="AS597" s="5"/>
      <c r="AT597" s="5"/>
      <c r="AU597" s="4"/>
      <c r="AV597" s="5"/>
      <c r="AW597" s="5"/>
      <c r="AX597" s="6"/>
      <c r="AY597" s="5"/>
      <c r="AZ597" s="5"/>
      <c r="BA597" s="5"/>
      <c r="BB597" s="5"/>
      <c r="BC597" s="4"/>
      <c r="BD597" s="5"/>
      <c r="BE597" s="5"/>
      <c r="BF597" s="6"/>
      <c r="BG597" s="5"/>
      <c r="BH597" s="5"/>
      <c r="BI597" s="5"/>
      <c r="BJ597" s="5"/>
      <c r="BK597" s="4"/>
      <c r="BL597" s="5"/>
      <c r="BM597" s="5"/>
      <c r="BN597" s="6"/>
      <c r="BO597" s="5"/>
      <c r="BP597" s="5"/>
      <c r="BQ597" s="5"/>
      <c r="BR597" s="5"/>
      <c r="BS597" s="12">
        <v>55529</v>
      </c>
    </row>
    <row r="598" spans="2:71" x14ac:dyDescent="0.25">
      <c r="B598" s="3"/>
      <c r="C598"/>
      <c r="F598">
        <v>7554</v>
      </c>
      <c r="G598" s="4">
        <v>543548</v>
      </c>
      <c r="H598" s="5"/>
      <c r="I598" s="5">
        <v>120798</v>
      </c>
      <c r="J598" s="5"/>
      <c r="K598" s="4">
        <v>542366</v>
      </c>
      <c r="L598" s="5"/>
      <c r="M598" s="5">
        <v>121430</v>
      </c>
      <c r="N598" s="6"/>
      <c r="O598" s="5">
        <v>594633</v>
      </c>
      <c r="P598" s="5"/>
      <c r="Q598" s="5">
        <v>120585</v>
      </c>
      <c r="R598" s="6"/>
      <c r="S598" s="5">
        <v>588528</v>
      </c>
      <c r="T598" s="5"/>
      <c r="U598" s="5">
        <v>119457</v>
      </c>
      <c r="V598" s="5"/>
      <c r="W598" s="4"/>
      <c r="X598" s="5"/>
      <c r="Y598" s="5"/>
      <c r="Z598" s="6"/>
      <c r="AA598" s="5"/>
      <c r="AB598" s="5"/>
      <c r="AC598" s="5"/>
      <c r="AD598" s="5"/>
      <c r="AE598" s="4"/>
      <c r="AF598" s="5"/>
      <c r="AG598" s="5"/>
      <c r="AH598" s="6"/>
      <c r="AI598" s="5"/>
      <c r="AJ598" s="5"/>
      <c r="AK598" s="5"/>
      <c r="AL598" s="5"/>
      <c r="AM598" s="4"/>
      <c r="AN598" s="5"/>
      <c r="AO598" s="5"/>
      <c r="AP598" s="6"/>
      <c r="AQ598" s="5"/>
      <c r="AR598" s="5"/>
      <c r="AS598" s="5"/>
      <c r="AT598" s="5"/>
      <c r="AU598" s="4"/>
      <c r="AV598" s="5"/>
      <c r="AW598" s="5"/>
      <c r="AX598" s="6"/>
      <c r="AY598" s="5"/>
      <c r="AZ598" s="5"/>
      <c r="BA598" s="5"/>
      <c r="BB598" s="5"/>
      <c r="BC598" s="4"/>
      <c r="BD598" s="5"/>
      <c r="BE598" s="5"/>
      <c r="BF598" s="6"/>
      <c r="BG598" s="5"/>
      <c r="BH598" s="5"/>
      <c r="BI598" s="5"/>
      <c r="BJ598" s="5"/>
      <c r="BK598" s="4"/>
      <c r="BL598" s="5"/>
      <c r="BM598" s="5"/>
      <c r="BN598" s="6"/>
      <c r="BO598" s="5"/>
      <c r="BP598" s="5"/>
      <c r="BQ598" s="5"/>
      <c r="BR598" s="5"/>
      <c r="BS598" s="12">
        <v>2751345</v>
      </c>
    </row>
    <row r="599" spans="2:71" x14ac:dyDescent="0.25">
      <c r="B599" s="3"/>
      <c r="C599">
        <v>29530060</v>
      </c>
      <c r="D599" t="s">
        <v>143</v>
      </c>
      <c r="E599">
        <v>200</v>
      </c>
      <c r="F599" t="s">
        <v>17</v>
      </c>
      <c r="G599" s="4"/>
      <c r="H599" s="5">
        <v>218996</v>
      </c>
      <c r="I599" s="5"/>
      <c r="J599" s="5"/>
      <c r="K599" s="4"/>
      <c r="L599" s="5">
        <v>219052</v>
      </c>
      <c r="M599" s="5"/>
      <c r="N599" s="6"/>
      <c r="O599" s="5"/>
      <c r="P599" s="5">
        <v>207032</v>
      </c>
      <c r="Q599" s="5"/>
      <c r="R599" s="6"/>
      <c r="S599" s="5"/>
      <c r="T599" s="5">
        <v>208480</v>
      </c>
      <c r="U599" s="5"/>
      <c r="V599" s="5"/>
      <c r="W599" s="4"/>
      <c r="X599" s="5">
        <v>214538</v>
      </c>
      <c r="Y599" s="5"/>
      <c r="Z599" s="6"/>
      <c r="AA599" s="5"/>
      <c r="AB599" s="5">
        <v>222067</v>
      </c>
      <c r="AC599" s="5"/>
      <c r="AD599" s="5"/>
      <c r="AE599" s="4"/>
      <c r="AF599" s="5">
        <v>245822</v>
      </c>
      <c r="AG599" s="5"/>
      <c r="AH599" s="6"/>
      <c r="AI599" s="5"/>
      <c r="AJ599" s="5">
        <v>242528</v>
      </c>
      <c r="AK599" s="5"/>
      <c r="AL599" s="5"/>
      <c r="AM599" s="4"/>
      <c r="AN599" s="5">
        <v>231739</v>
      </c>
      <c r="AO599" s="5"/>
      <c r="AP599" s="6"/>
      <c r="AQ599" s="5"/>
      <c r="AR599" s="5">
        <v>219189</v>
      </c>
      <c r="AS599" s="5"/>
      <c r="AT599" s="5"/>
      <c r="AU599" s="4"/>
      <c r="AV599" s="5">
        <v>228185</v>
      </c>
      <c r="AW599" s="5"/>
      <c r="AX599" s="6"/>
      <c r="AY599" s="5"/>
      <c r="AZ599" s="5">
        <v>189429</v>
      </c>
      <c r="BA599" s="5"/>
      <c r="BB599" s="5"/>
      <c r="BC599" s="4"/>
      <c r="BD599" s="5">
        <v>183595</v>
      </c>
      <c r="BE599" s="5"/>
      <c r="BF599" s="6"/>
      <c r="BG599" s="5"/>
      <c r="BH599" s="5">
        <v>253987</v>
      </c>
      <c r="BI599" s="5"/>
      <c r="BJ599" s="5"/>
      <c r="BK599" s="4"/>
      <c r="BL599" s="5">
        <v>260108</v>
      </c>
      <c r="BM599" s="5"/>
      <c r="BN599" s="6"/>
      <c r="BO599" s="5"/>
      <c r="BP599" s="5">
        <v>273234</v>
      </c>
      <c r="BQ599" s="5"/>
      <c r="BR599" s="5"/>
      <c r="BS599" s="12">
        <v>3617981</v>
      </c>
    </row>
    <row r="600" spans="2:71" x14ac:dyDescent="0.25">
      <c r="B600" s="3"/>
      <c r="C600"/>
      <c r="E600">
        <v>650</v>
      </c>
      <c r="F600">
        <v>7550</v>
      </c>
      <c r="G600" s="4">
        <v>649410</v>
      </c>
      <c r="H600" s="5"/>
      <c r="I600" s="5"/>
      <c r="J600" s="5"/>
      <c r="K600" s="4">
        <v>688707</v>
      </c>
      <c r="L600" s="5"/>
      <c r="M600" s="5"/>
      <c r="N600" s="6"/>
      <c r="O600" s="5">
        <v>696854</v>
      </c>
      <c r="P600" s="5"/>
      <c r="Q600" s="5"/>
      <c r="R600" s="6"/>
      <c r="S600" s="5">
        <v>692865</v>
      </c>
      <c r="T600" s="5"/>
      <c r="U600" s="5"/>
      <c r="V600" s="5"/>
      <c r="W600" s="4">
        <v>675161</v>
      </c>
      <c r="X600" s="5"/>
      <c r="Y600" s="5"/>
      <c r="Z600" s="6"/>
      <c r="AA600" s="5">
        <v>637852</v>
      </c>
      <c r="AB600" s="5"/>
      <c r="AC600" s="5"/>
      <c r="AD600" s="5"/>
      <c r="AE600" s="4">
        <v>666738</v>
      </c>
      <c r="AF600" s="5"/>
      <c r="AG600" s="5"/>
      <c r="AH600" s="6"/>
      <c r="AI600" s="5">
        <v>686642</v>
      </c>
      <c r="AJ600" s="5"/>
      <c r="AK600" s="5"/>
      <c r="AL600" s="5"/>
      <c r="AM600" s="4">
        <v>700817</v>
      </c>
      <c r="AN600" s="5"/>
      <c r="AO600" s="5"/>
      <c r="AP600" s="6"/>
      <c r="AQ600" s="5">
        <v>674180</v>
      </c>
      <c r="AR600" s="5"/>
      <c r="AS600" s="5"/>
      <c r="AT600" s="5"/>
      <c r="AU600" s="4">
        <v>724534</v>
      </c>
      <c r="AV600" s="5"/>
      <c r="AW600" s="5"/>
      <c r="AX600" s="6"/>
      <c r="AY600" s="5">
        <v>781823</v>
      </c>
      <c r="AZ600" s="5"/>
      <c r="BA600" s="5"/>
      <c r="BB600" s="5"/>
      <c r="BC600" s="4">
        <v>721016</v>
      </c>
      <c r="BD600" s="5"/>
      <c r="BE600" s="5"/>
      <c r="BF600" s="6"/>
      <c r="BG600" s="5">
        <v>762679</v>
      </c>
      <c r="BH600" s="5"/>
      <c r="BI600" s="5"/>
      <c r="BJ600" s="5"/>
      <c r="BK600" s="4">
        <v>758139</v>
      </c>
      <c r="BL600" s="5"/>
      <c r="BM600" s="5"/>
      <c r="BN600" s="6"/>
      <c r="BO600" s="5">
        <v>881124</v>
      </c>
      <c r="BP600" s="5"/>
      <c r="BQ600" s="5"/>
      <c r="BR600" s="5"/>
      <c r="BS600" s="12">
        <v>11398541</v>
      </c>
    </row>
    <row r="601" spans="2:71" x14ac:dyDescent="0.25">
      <c r="B601" s="3"/>
      <c r="C601"/>
      <c r="F601">
        <v>7553</v>
      </c>
      <c r="G601" s="4">
        <v>5413</v>
      </c>
      <c r="H601" s="5"/>
      <c r="I601" s="5"/>
      <c r="J601" s="5">
        <v>112</v>
      </c>
      <c r="K601" s="4">
        <v>16358</v>
      </c>
      <c r="L601" s="5"/>
      <c r="M601" s="5"/>
      <c r="N601" s="6">
        <v>106</v>
      </c>
      <c r="O601" s="5">
        <v>13433</v>
      </c>
      <c r="P601" s="5"/>
      <c r="Q601" s="5"/>
      <c r="R601" s="6">
        <v>106</v>
      </c>
      <c r="S601" s="5">
        <v>11585</v>
      </c>
      <c r="T601" s="5"/>
      <c r="U601" s="5"/>
      <c r="V601" s="5">
        <v>106</v>
      </c>
      <c r="W601" s="4">
        <v>13432</v>
      </c>
      <c r="X601" s="5"/>
      <c r="Y601" s="5"/>
      <c r="Z601" s="6">
        <v>108</v>
      </c>
      <c r="AA601" s="5">
        <v>13499</v>
      </c>
      <c r="AB601" s="5"/>
      <c r="AC601" s="5"/>
      <c r="AD601" s="5">
        <v>106</v>
      </c>
      <c r="AE601" s="4">
        <v>4770</v>
      </c>
      <c r="AF601" s="5"/>
      <c r="AG601" s="5"/>
      <c r="AH601" s="6">
        <v>121</v>
      </c>
      <c r="AI601" s="5">
        <v>3360</v>
      </c>
      <c r="AJ601" s="5"/>
      <c r="AK601" s="5"/>
      <c r="AL601" s="5">
        <v>123</v>
      </c>
      <c r="AM601" s="4">
        <v>8658</v>
      </c>
      <c r="AN601" s="5"/>
      <c r="AO601" s="5"/>
      <c r="AP601" s="6">
        <v>122</v>
      </c>
      <c r="AQ601" s="5">
        <v>6999</v>
      </c>
      <c r="AR601" s="5"/>
      <c r="AS601" s="5"/>
      <c r="AT601" s="5">
        <v>34</v>
      </c>
      <c r="AU601" s="4">
        <v>10605</v>
      </c>
      <c r="AV601" s="5"/>
      <c r="AW601" s="5"/>
      <c r="AX601" s="6">
        <v>60</v>
      </c>
      <c r="AY601" s="5">
        <v>11270</v>
      </c>
      <c r="AZ601" s="5"/>
      <c r="BA601" s="5"/>
      <c r="BB601" s="5">
        <v>56</v>
      </c>
      <c r="BC601" s="4">
        <v>15475</v>
      </c>
      <c r="BD601" s="5"/>
      <c r="BE601" s="5"/>
      <c r="BF601" s="6">
        <v>63</v>
      </c>
      <c r="BG601" s="5">
        <v>6860</v>
      </c>
      <c r="BH601" s="5"/>
      <c r="BI601" s="5"/>
      <c r="BJ601" s="5">
        <v>45</v>
      </c>
      <c r="BK601" s="4"/>
      <c r="BL601" s="5"/>
      <c r="BM601" s="5"/>
      <c r="BN601" s="6"/>
      <c r="BO601" s="5">
        <v>12907</v>
      </c>
      <c r="BP601" s="5"/>
      <c r="BQ601" s="5"/>
      <c r="BR601" s="5">
        <v>49</v>
      </c>
      <c r="BS601" s="12">
        <v>155941</v>
      </c>
    </row>
    <row r="602" spans="2:71" x14ac:dyDescent="0.25">
      <c r="B602" s="3"/>
      <c r="C602"/>
      <c r="F602">
        <v>7554</v>
      </c>
      <c r="G602" s="4">
        <v>643997</v>
      </c>
      <c r="H602" s="5"/>
      <c r="I602" s="5">
        <v>110249</v>
      </c>
      <c r="J602" s="5"/>
      <c r="K602" s="4">
        <v>672349</v>
      </c>
      <c r="L602" s="5"/>
      <c r="M602" s="5">
        <v>126185</v>
      </c>
      <c r="N602" s="6"/>
      <c r="O602" s="5">
        <v>683421</v>
      </c>
      <c r="P602" s="5"/>
      <c r="Q602" s="5">
        <v>96530</v>
      </c>
      <c r="R602" s="6"/>
      <c r="S602" s="5">
        <v>681280</v>
      </c>
      <c r="T602" s="5"/>
      <c r="U602" s="5">
        <v>97569</v>
      </c>
      <c r="V602" s="5"/>
      <c r="W602" s="4">
        <v>661729</v>
      </c>
      <c r="X602" s="5"/>
      <c r="Y602" s="5">
        <v>98264</v>
      </c>
      <c r="Z602" s="6"/>
      <c r="AA602" s="5">
        <v>624353</v>
      </c>
      <c r="AB602" s="5"/>
      <c r="AC602" s="5">
        <v>98264</v>
      </c>
      <c r="AD602" s="5"/>
      <c r="AE602" s="4">
        <v>661968</v>
      </c>
      <c r="AF602" s="5"/>
      <c r="AG602" s="5">
        <v>97818</v>
      </c>
      <c r="AH602" s="6"/>
      <c r="AI602" s="5">
        <v>683282</v>
      </c>
      <c r="AJ602" s="5"/>
      <c r="AK602" s="5">
        <v>104061</v>
      </c>
      <c r="AL602" s="5"/>
      <c r="AM602" s="4">
        <v>692159</v>
      </c>
      <c r="AN602" s="5"/>
      <c r="AO602" s="5">
        <v>103112</v>
      </c>
      <c r="AP602" s="6"/>
      <c r="AQ602" s="5">
        <v>667181</v>
      </c>
      <c r="AR602" s="5"/>
      <c r="AS602" s="5">
        <v>99432</v>
      </c>
      <c r="AT602" s="5"/>
      <c r="AU602" s="4">
        <v>713929</v>
      </c>
      <c r="AV602" s="5"/>
      <c r="AW602" s="5">
        <v>90485</v>
      </c>
      <c r="AX602" s="6"/>
      <c r="AY602" s="5">
        <v>770553</v>
      </c>
      <c r="AZ602" s="5"/>
      <c r="BA602" s="5">
        <v>54602</v>
      </c>
      <c r="BB602" s="5"/>
      <c r="BC602" s="4">
        <v>705541</v>
      </c>
      <c r="BD602" s="5"/>
      <c r="BE602" s="5">
        <v>56970</v>
      </c>
      <c r="BF602" s="6"/>
      <c r="BG602" s="5">
        <v>755819</v>
      </c>
      <c r="BH602" s="5"/>
      <c r="BI602" s="5">
        <v>68668</v>
      </c>
      <c r="BJ602" s="5"/>
      <c r="BK602" s="4">
        <v>758139</v>
      </c>
      <c r="BL602" s="5"/>
      <c r="BM602" s="5">
        <v>64711</v>
      </c>
      <c r="BN602" s="6"/>
      <c r="BO602" s="5">
        <v>868217</v>
      </c>
      <c r="BP602" s="5"/>
      <c r="BQ602" s="5">
        <v>67982</v>
      </c>
      <c r="BR602" s="5"/>
      <c r="BS602" s="12">
        <v>12678819</v>
      </c>
    </row>
    <row r="603" spans="2:71" x14ac:dyDescent="0.25">
      <c r="B603" s="3"/>
      <c r="C603">
        <v>29530078</v>
      </c>
      <c r="D603" t="s">
        <v>144</v>
      </c>
      <c r="E603">
        <v>200</v>
      </c>
      <c r="F603" t="s">
        <v>17</v>
      </c>
      <c r="G603" s="4"/>
      <c r="H603" s="5">
        <v>87023</v>
      </c>
      <c r="I603" s="5"/>
      <c r="J603" s="5"/>
      <c r="K603" s="4"/>
      <c r="L603" s="5">
        <v>81095</v>
      </c>
      <c r="M603" s="5"/>
      <c r="N603" s="6"/>
      <c r="O603" s="5"/>
      <c r="P603" s="5">
        <v>85524</v>
      </c>
      <c r="Q603" s="5"/>
      <c r="R603" s="6"/>
      <c r="S603" s="5"/>
      <c r="T603" s="5">
        <v>87033</v>
      </c>
      <c r="U603" s="5"/>
      <c r="V603" s="5"/>
      <c r="W603" s="4"/>
      <c r="X603" s="5">
        <v>85171</v>
      </c>
      <c r="Y603" s="5"/>
      <c r="Z603" s="6"/>
      <c r="AA603" s="5"/>
      <c r="AB603" s="5">
        <v>81890</v>
      </c>
      <c r="AC603" s="5"/>
      <c r="AD603" s="5"/>
      <c r="AE603" s="4"/>
      <c r="AF603" s="5">
        <v>87528</v>
      </c>
      <c r="AG603" s="5"/>
      <c r="AH603" s="6"/>
      <c r="AI603" s="5"/>
      <c r="AJ603" s="5">
        <v>88193</v>
      </c>
      <c r="AK603" s="5"/>
      <c r="AL603" s="5"/>
      <c r="AM603" s="4"/>
      <c r="AN603" s="5">
        <v>85464</v>
      </c>
      <c r="AO603" s="5"/>
      <c r="AP603" s="6"/>
      <c r="AQ603" s="5"/>
      <c r="AR603" s="5">
        <v>92534</v>
      </c>
      <c r="AS603" s="5"/>
      <c r="AT603" s="5"/>
      <c r="AU603" s="4"/>
      <c r="AV603" s="5">
        <v>88354</v>
      </c>
      <c r="AW603" s="5"/>
      <c r="AX603" s="6"/>
      <c r="AY603" s="5"/>
      <c r="AZ603" s="5">
        <v>80412</v>
      </c>
      <c r="BA603" s="5"/>
      <c r="BB603" s="5"/>
      <c r="BC603" s="4"/>
      <c r="BD603" s="5">
        <v>79870</v>
      </c>
      <c r="BE603" s="5"/>
      <c r="BF603" s="6"/>
      <c r="BG603" s="5"/>
      <c r="BH603" s="5">
        <v>90399</v>
      </c>
      <c r="BI603" s="5"/>
      <c r="BJ603" s="5"/>
      <c r="BK603" s="4"/>
      <c r="BL603" s="5">
        <v>94117</v>
      </c>
      <c r="BM603" s="5"/>
      <c r="BN603" s="6"/>
      <c r="BO603" s="5"/>
      <c r="BP603" s="5">
        <v>107581</v>
      </c>
      <c r="BQ603" s="5"/>
      <c r="BR603" s="5"/>
      <c r="BS603" s="12">
        <v>1402188</v>
      </c>
    </row>
    <row r="604" spans="2:71" x14ac:dyDescent="0.25">
      <c r="B604" s="3"/>
      <c r="C604"/>
      <c r="E604">
        <v>650</v>
      </c>
      <c r="F604">
        <v>7550</v>
      </c>
      <c r="G604" s="4">
        <v>316055</v>
      </c>
      <c r="H604" s="5"/>
      <c r="I604" s="5"/>
      <c r="J604" s="5"/>
      <c r="K604" s="4">
        <v>323135</v>
      </c>
      <c r="L604" s="5"/>
      <c r="M604" s="5"/>
      <c r="N604" s="6"/>
      <c r="O604" s="5">
        <v>320965</v>
      </c>
      <c r="P604" s="5"/>
      <c r="Q604" s="5"/>
      <c r="R604" s="6"/>
      <c r="S604" s="5">
        <v>320749</v>
      </c>
      <c r="T604" s="5"/>
      <c r="U604" s="5"/>
      <c r="V604" s="5"/>
      <c r="W604" s="4">
        <v>340598</v>
      </c>
      <c r="X604" s="5"/>
      <c r="Y604" s="5"/>
      <c r="Z604" s="6"/>
      <c r="AA604" s="5">
        <v>348196</v>
      </c>
      <c r="AB604" s="5"/>
      <c r="AC604" s="5"/>
      <c r="AD604" s="5"/>
      <c r="AE604" s="4">
        <v>377479</v>
      </c>
      <c r="AF604" s="5"/>
      <c r="AG604" s="5"/>
      <c r="AH604" s="6"/>
      <c r="AI604" s="5">
        <v>355048</v>
      </c>
      <c r="AJ604" s="5"/>
      <c r="AK604" s="5"/>
      <c r="AL604" s="5"/>
      <c r="AM604" s="4">
        <v>343836</v>
      </c>
      <c r="AN604" s="5"/>
      <c r="AO604" s="5"/>
      <c r="AP604" s="6"/>
      <c r="AQ604" s="5">
        <v>337599</v>
      </c>
      <c r="AR604" s="5"/>
      <c r="AS604" s="5"/>
      <c r="AT604" s="5"/>
      <c r="AU604" s="4">
        <v>360548</v>
      </c>
      <c r="AV604" s="5"/>
      <c r="AW604" s="5"/>
      <c r="AX604" s="6"/>
      <c r="AY604" s="5">
        <v>358282</v>
      </c>
      <c r="AZ604" s="5"/>
      <c r="BA604" s="5"/>
      <c r="BB604" s="5"/>
      <c r="BC604" s="4">
        <v>407632</v>
      </c>
      <c r="BD604" s="5"/>
      <c r="BE604" s="5"/>
      <c r="BF604" s="6"/>
      <c r="BG604" s="5">
        <v>417295</v>
      </c>
      <c r="BH604" s="5"/>
      <c r="BI604" s="5"/>
      <c r="BJ604" s="5"/>
      <c r="BK604" s="4">
        <v>433380</v>
      </c>
      <c r="BL604" s="5"/>
      <c r="BM604" s="5"/>
      <c r="BN604" s="6"/>
      <c r="BO604" s="5">
        <v>445180</v>
      </c>
      <c r="BP604" s="5"/>
      <c r="BQ604" s="5"/>
      <c r="BR604" s="5"/>
      <c r="BS604" s="12">
        <v>5805977</v>
      </c>
    </row>
    <row r="605" spans="2:71" x14ac:dyDescent="0.25">
      <c r="B605" s="3"/>
      <c r="C605"/>
      <c r="F605">
        <v>7553</v>
      </c>
      <c r="G605" s="4">
        <v>2340</v>
      </c>
      <c r="H605" s="5"/>
      <c r="I605" s="5"/>
      <c r="J605" s="5">
        <v>35</v>
      </c>
      <c r="K605" s="4">
        <v>4320</v>
      </c>
      <c r="L605" s="5"/>
      <c r="M605" s="5"/>
      <c r="N605" s="6">
        <v>35</v>
      </c>
      <c r="O605" s="5">
        <v>4320</v>
      </c>
      <c r="P605" s="5"/>
      <c r="Q605" s="5"/>
      <c r="R605" s="6">
        <v>55</v>
      </c>
      <c r="S605" s="5">
        <v>4320</v>
      </c>
      <c r="T605" s="5"/>
      <c r="U605" s="5"/>
      <c r="V605" s="5">
        <v>56</v>
      </c>
      <c r="W605" s="4">
        <v>9338</v>
      </c>
      <c r="X605" s="5"/>
      <c r="Y605" s="5"/>
      <c r="Z605" s="6">
        <v>45</v>
      </c>
      <c r="AA605" s="5">
        <v>9360</v>
      </c>
      <c r="AB605" s="5"/>
      <c r="AC605" s="5"/>
      <c r="AD605" s="5">
        <v>52</v>
      </c>
      <c r="AE605" s="4">
        <v>9360</v>
      </c>
      <c r="AF605" s="5"/>
      <c r="AG605" s="5"/>
      <c r="AH605" s="6">
        <v>53</v>
      </c>
      <c r="AI605" s="5">
        <v>9356</v>
      </c>
      <c r="AJ605" s="5"/>
      <c r="AK605" s="5"/>
      <c r="AL605" s="5">
        <v>48</v>
      </c>
      <c r="AM605" s="4">
        <v>9540</v>
      </c>
      <c r="AN605" s="5"/>
      <c r="AO605" s="5"/>
      <c r="AP605" s="6">
        <v>54</v>
      </c>
      <c r="AQ605" s="5">
        <v>10755</v>
      </c>
      <c r="AR605" s="5"/>
      <c r="AS605" s="5"/>
      <c r="AT605" s="5">
        <v>56</v>
      </c>
      <c r="AU605" s="4">
        <v>9203</v>
      </c>
      <c r="AV605" s="5"/>
      <c r="AW605" s="5"/>
      <c r="AX605" s="6">
        <v>48</v>
      </c>
      <c r="AY605" s="5">
        <v>810</v>
      </c>
      <c r="AZ605" s="5"/>
      <c r="BA605" s="5"/>
      <c r="BB605" s="5"/>
      <c r="BC605" s="4">
        <v>6034</v>
      </c>
      <c r="BD605" s="5"/>
      <c r="BE605" s="5"/>
      <c r="BF605" s="6">
        <v>26</v>
      </c>
      <c r="BG605" s="5">
        <v>5725</v>
      </c>
      <c r="BH605" s="5"/>
      <c r="BI605" s="5"/>
      <c r="BJ605" s="5">
        <v>26</v>
      </c>
      <c r="BK605" s="4">
        <v>18360</v>
      </c>
      <c r="BL605" s="5"/>
      <c r="BM605" s="5"/>
      <c r="BN605" s="6">
        <v>27</v>
      </c>
      <c r="BO605" s="5">
        <v>32703</v>
      </c>
      <c r="BP605" s="5"/>
      <c r="BQ605" s="5"/>
      <c r="BR605" s="5">
        <v>27</v>
      </c>
      <c r="BS605" s="12">
        <v>146487</v>
      </c>
    </row>
    <row r="606" spans="2:71" x14ac:dyDescent="0.25">
      <c r="B606" s="3"/>
      <c r="C606"/>
      <c r="F606">
        <v>7554</v>
      </c>
      <c r="G606" s="4">
        <v>313715</v>
      </c>
      <c r="H606" s="5"/>
      <c r="I606" s="5">
        <v>37958</v>
      </c>
      <c r="J606" s="5"/>
      <c r="K606" s="4">
        <v>318815</v>
      </c>
      <c r="L606" s="5"/>
      <c r="M606" s="5">
        <v>38167</v>
      </c>
      <c r="N606" s="6"/>
      <c r="O606" s="5">
        <v>316645</v>
      </c>
      <c r="P606" s="5"/>
      <c r="Q606" s="5">
        <v>44726</v>
      </c>
      <c r="R606" s="6"/>
      <c r="S606" s="5">
        <v>316429</v>
      </c>
      <c r="T606" s="5"/>
      <c r="U606" s="5">
        <v>44392</v>
      </c>
      <c r="V606" s="5"/>
      <c r="W606" s="4">
        <v>331260</v>
      </c>
      <c r="X606" s="5"/>
      <c r="Y606" s="5">
        <v>44796</v>
      </c>
      <c r="Z606" s="6"/>
      <c r="AA606" s="5">
        <v>338836</v>
      </c>
      <c r="AB606" s="5"/>
      <c r="AC606" s="5">
        <v>44721</v>
      </c>
      <c r="AD606" s="5"/>
      <c r="AE606" s="4">
        <v>368119</v>
      </c>
      <c r="AF606" s="5"/>
      <c r="AG606" s="5">
        <v>44907</v>
      </c>
      <c r="AH606" s="6"/>
      <c r="AI606" s="5">
        <v>345692</v>
      </c>
      <c r="AJ606" s="5"/>
      <c r="AK606" s="5">
        <v>44809</v>
      </c>
      <c r="AL606" s="5"/>
      <c r="AM606" s="4">
        <v>334296</v>
      </c>
      <c r="AN606" s="5"/>
      <c r="AO606" s="5">
        <v>45039</v>
      </c>
      <c r="AP606" s="6"/>
      <c r="AQ606" s="5">
        <v>326844</v>
      </c>
      <c r="AR606" s="5"/>
      <c r="AS606" s="5">
        <v>44816</v>
      </c>
      <c r="AT606" s="5"/>
      <c r="AU606" s="4">
        <v>351345</v>
      </c>
      <c r="AV606" s="5"/>
      <c r="AW606" s="5">
        <v>36606</v>
      </c>
      <c r="AX606" s="6"/>
      <c r="AY606" s="5">
        <v>357472</v>
      </c>
      <c r="AZ606" s="5"/>
      <c r="BA606" s="5">
        <v>33962</v>
      </c>
      <c r="BB606" s="5"/>
      <c r="BC606" s="4">
        <v>401598</v>
      </c>
      <c r="BD606" s="5"/>
      <c r="BE606" s="5">
        <v>32620</v>
      </c>
      <c r="BF606" s="6"/>
      <c r="BG606" s="5">
        <v>411570</v>
      </c>
      <c r="BH606" s="5"/>
      <c r="BI606" s="5">
        <v>33212</v>
      </c>
      <c r="BJ606" s="5"/>
      <c r="BK606" s="4">
        <v>415020</v>
      </c>
      <c r="BL606" s="5"/>
      <c r="BM606" s="5">
        <v>34360</v>
      </c>
      <c r="BN606" s="6"/>
      <c r="BO606" s="5">
        <v>412477</v>
      </c>
      <c r="BP606" s="5"/>
      <c r="BQ606" s="5">
        <v>34342</v>
      </c>
      <c r="BR606" s="5"/>
      <c r="BS606" s="12">
        <v>6299566</v>
      </c>
    </row>
    <row r="607" spans="2:71" x14ac:dyDescent="0.25">
      <c r="B607" s="3"/>
      <c r="C607">
        <v>29732187</v>
      </c>
      <c r="D607" t="s">
        <v>145</v>
      </c>
      <c r="E607">
        <v>200</v>
      </c>
      <c r="F607" t="s">
        <v>17</v>
      </c>
      <c r="G607" s="4"/>
      <c r="H607" s="5">
        <v>473392</v>
      </c>
      <c r="I607" s="5"/>
      <c r="J607" s="5"/>
      <c r="K607" s="4"/>
      <c r="L607" s="5">
        <v>467290</v>
      </c>
      <c r="M607" s="5"/>
      <c r="N607" s="6"/>
      <c r="O607" s="5"/>
      <c r="P607" s="5">
        <v>503822</v>
      </c>
      <c r="Q607" s="5"/>
      <c r="R607" s="6"/>
      <c r="S607" s="5"/>
      <c r="T607" s="5">
        <v>489121</v>
      </c>
      <c r="U607" s="5"/>
      <c r="V607" s="5"/>
      <c r="W607" s="4"/>
      <c r="X607" s="5">
        <v>514693</v>
      </c>
      <c r="Y607" s="5"/>
      <c r="Z607" s="6"/>
      <c r="AA607" s="5"/>
      <c r="AB607" s="5">
        <v>491787</v>
      </c>
      <c r="AC607" s="5"/>
      <c r="AD607" s="5"/>
      <c r="AE607" s="4"/>
      <c r="AF607" s="5">
        <v>498534</v>
      </c>
      <c r="AG607" s="5"/>
      <c r="AH607" s="6"/>
      <c r="AI607" s="5"/>
      <c r="AJ607" s="5">
        <v>543104</v>
      </c>
      <c r="AK607" s="5"/>
      <c r="AL607" s="5"/>
      <c r="AM607" s="4"/>
      <c r="AN607" s="5">
        <v>549012</v>
      </c>
      <c r="AO607" s="5"/>
      <c r="AP607" s="6"/>
      <c r="AQ607" s="5"/>
      <c r="AR607" s="5">
        <v>529199</v>
      </c>
      <c r="AS607" s="5"/>
      <c r="AT607" s="5"/>
      <c r="AU607" s="4"/>
      <c r="AV607" s="5">
        <v>564390</v>
      </c>
      <c r="AW607" s="5"/>
      <c r="AX607" s="6"/>
      <c r="AY607" s="5"/>
      <c r="AZ607" s="5">
        <v>521325</v>
      </c>
      <c r="BA607" s="5"/>
      <c r="BB607" s="5"/>
      <c r="BC607" s="4"/>
      <c r="BD607" s="5">
        <v>572864</v>
      </c>
      <c r="BE607" s="5"/>
      <c r="BF607" s="6"/>
      <c r="BG607" s="5"/>
      <c r="BH607" s="5">
        <v>687283</v>
      </c>
      <c r="BI607" s="5"/>
      <c r="BJ607" s="5"/>
      <c r="BK607" s="4"/>
      <c r="BL607" s="5">
        <v>779278</v>
      </c>
      <c r="BM607" s="5"/>
      <c r="BN607" s="6"/>
      <c r="BO607" s="5"/>
      <c r="BP607" s="5"/>
      <c r="BQ607" s="5"/>
      <c r="BR607" s="5"/>
      <c r="BS607" s="12">
        <v>8185094</v>
      </c>
    </row>
    <row r="608" spans="2:71" x14ac:dyDescent="0.25">
      <c r="B608" s="3"/>
      <c r="C608"/>
      <c r="E608">
        <v>650</v>
      </c>
      <c r="F608">
        <v>7550</v>
      </c>
      <c r="G608" s="4">
        <v>1698724</v>
      </c>
      <c r="H608" s="5"/>
      <c r="I608" s="5"/>
      <c r="J608" s="5"/>
      <c r="K608" s="4">
        <v>1764852</v>
      </c>
      <c r="L608" s="5"/>
      <c r="M608" s="5"/>
      <c r="N608" s="6"/>
      <c r="O608" s="5">
        <v>1857049</v>
      </c>
      <c r="P608" s="5"/>
      <c r="Q608" s="5"/>
      <c r="R608" s="6"/>
      <c r="S608" s="5">
        <v>1864575</v>
      </c>
      <c r="T608" s="5"/>
      <c r="U608" s="5"/>
      <c r="V608" s="5"/>
      <c r="W608" s="4">
        <v>2055215</v>
      </c>
      <c r="X608" s="5"/>
      <c r="Y608" s="5"/>
      <c r="Z608" s="6"/>
      <c r="AA608" s="5">
        <v>2009844</v>
      </c>
      <c r="AB608" s="5"/>
      <c r="AC608" s="5"/>
      <c r="AD608" s="5"/>
      <c r="AE608" s="4">
        <v>1954799</v>
      </c>
      <c r="AF608" s="5"/>
      <c r="AG608" s="5"/>
      <c r="AH608" s="6"/>
      <c r="AI608" s="5">
        <v>2045827</v>
      </c>
      <c r="AJ608" s="5"/>
      <c r="AK608" s="5"/>
      <c r="AL608" s="5"/>
      <c r="AM608" s="4">
        <v>2051652</v>
      </c>
      <c r="AN608" s="5"/>
      <c r="AO608" s="5"/>
      <c r="AP608" s="6"/>
      <c r="AQ608" s="5">
        <v>2013558</v>
      </c>
      <c r="AR608" s="5"/>
      <c r="AS608" s="5"/>
      <c r="AT608" s="5"/>
      <c r="AU608" s="4">
        <v>2141807</v>
      </c>
      <c r="AV608" s="5"/>
      <c r="AW608" s="5"/>
      <c r="AX608" s="6"/>
      <c r="AY608" s="5">
        <v>2172150</v>
      </c>
      <c r="AZ608" s="5"/>
      <c r="BA608" s="5"/>
      <c r="BB608" s="5"/>
      <c r="BC608" s="4">
        <v>2340761</v>
      </c>
      <c r="BD608" s="5"/>
      <c r="BE608" s="5"/>
      <c r="BF608" s="6"/>
      <c r="BG608" s="5">
        <v>2522775</v>
      </c>
      <c r="BH608" s="5"/>
      <c r="BI608" s="5"/>
      <c r="BJ608" s="5"/>
      <c r="BK608" s="4">
        <v>2563481</v>
      </c>
      <c r="BL608" s="5"/>
      <c r="BM608" s="5"/>
      <c r="BN608" s="6"/>
      <c r="BO608" s="5"/>
      <c r="BP608" s="5"/>
      <c r="BQ608" s="5"/>
      <c r="BR608" s="5"/>
      <c r="BS608" s="12">
        <v>31057069</v>
      </c>
    </row>
    <row r="609" spans="2:71" x14ac:dyDescent="0.25">
      <c r="B609" s="3"/>
      <c r="C609"/>
      <c r="F609">
        <v>7553</v>
      </c>
      <c r="G609" s="4">
        <v>293342</v>
      </c>
      <c r="H609" s="5"/>
      <c r="I609" s="5"/>
      <c r="J609" s="5">
        <v>1290</v>
      </c>
      <c r="K609" s="4">
        <v>324870</v>
      </c>
      <c r="L609" s="5"/>
      <c r="M609" s="5"/>
      <c r="N609" s="6">
        <v>1318</v>
      </c>
      <c r="O609" s="5">
        <v>285685</v>
      </c>
      <c r="P609" s="5"/>
      <c r="Q609" s="5"/>
      <c r="R609" s="6">
        <v>1277</v>
      </c>
      <c r="S609" s="5">
        <v>314708</v>
      </c>
      <c r="T609" s="5"/>
      <c r="U609" s="5"/>
      <c r="V609" s="5">
        <v>1137</v>
      </c>
      <c r="W609" s="4">
        <v>348650</v>
      </c>
      <c r="X609" s="5"/>
      <c r="Y609" s="5"/>
      <c r="Z609" s="6">
        <v>1093</v>
      </c>
      <c r="AA609" s="5">
        <v>404913</v>
      </c>
      <c r="AB609" s="5"/>
      <c r="AC609" s="5"/>
      <c r="AD609" s="5">
        <v>1104</v>
      </c>
      <c r="AE609" s="4">
        <v>334143</v>
      </c>
      <c r="AF609" s="5"/>
      <c r="AG609" s="5"/>
      <c r="AH609" s="6">
        <v>999</v>
      </c>
      <c r="AI609" s="5">
        <v>335363</v>
      </c>
      <c r="AJ609" s="5"/>
      <c r="AK609" s="5"/>
      <c r="AL609" s="5">
        <v>749</v>
      </c>
      <c r="AM609" s="4">
        <v>351286</v>
      </c>
      <c r="AN609" s="5"/>
      <c r="AO609" s="5"/>
      <c r="AP609" s="6">
        <v>629</v>
      </c>
      <c r="AQ609" s="5">
        <v>368374</v>
      </c>
      <c r="AR609" s="5"/>
      <c r="AS609" s="5"/>
      <c r="AT609" s="5">
        <v>333</v>
      </c>
      <c r="AU609" s="4">
        <v>416691</v>
      </c>
      <c r="AV609" s="5"/>
      <c r="AW609" s="5"/>
      <c r="AX609" s="6">
        <v>333</v>
      </c>
      <c r="AY609" s="5">
        <v>377685</v>
      </c>
      <c r="AZ609" s="5"/>
      <c r="BA609" s="5"/>
      <c r="BB609" s="5">
        <v>164</v>
      </c>
      <c r="BC609" s="4">
        <v>426092</v>
      </c>
      <c r="BD609" s="5"/>
      <c r="BE609" s="5"/>
      <c r="BF609" s="6"/>
      <c r="BG609" s="5">
        <v>446854</v>
      </c>
      <c r="BH609" s="5"/>
      <c r="BI609" s="5"/>
      <c r="BJ609" s="5">
        <v>798</v>
      </c>
      <c r="BK609" s="4">
        <v>494017</v>
      </c>
      <c r="BL609" s="5"/>
      <c r="BM609" s="5"/>
      <c r="BN609" s="6">
        <v>931</v>
      </c>
      <c r="BO609" s="5"/>
      <c r="BP609" s="5"/>
      <c r="BQ609" s="5"/>
      <c r="BR609" s="5"/>
      <c r="BS609" s="12">
        <v>5534828</v>
      </c>
    </row>
    <row r="610" spans="2:71" x14ac:dyDescent="0.25">
      <c r="B610" s="3"/>
      <c r="C610"/>
      <c r="F610">
        <v>7554</v>
      </c>
      <c r="G610" s="4">
        <v>1405382</v>
      </c>
      <c r="H610" s="5"/>
      <c r="I610" s="5">
        <v>206260</v>
      </c>
      <c r="J610" s="5"/>
      <c r="K610" s="4">
        <v>1439982</v>
      </c>
      <c r="L610" s="5"/>
      <c r="M610" s="5">
        <v>221888</v>
      </c>
      <c r="N610" s="6"/>
      <c r="O610" s="5">
        <v>1571364</v>
      </c>
      <c r="P610" s="5"/>
      <c r="Q610" s="5">
        <v>192241</v>
      </c>
      <c r="R610" s="6"/>
      <c r="S610" s="5">
        <v>1549867</v>
      </c>
      <c r="T610" s="5"/>
      <c r="U610" s="5">
        <v>185584</v>
      </c>
      <c r="V610" s="5"/>
      <c r="W610" s="4">
        <v>1706565</v>
      </c>
      <c r="X610" s="5"/>
      <c r="Y610" s="5">
        <v>189842</v>
      </c>
      <c r="Z610" s="6"/>
      <c r="AA610" s="5">
        <v>1604931</v>
      </c>
      <c r="AB610" s="5"/>
      <c r="AC610" s="5">
        <v>188525</v>
      </c>
      <c r="AD610" s="5"/>
      <c r="AE610" s="4">
        <v>1620656</v>
      </c>
      <c r="AF610" s="5"/>
      <c r="AG610" s="5">
        <v>187127</v>
      </c>
      <c r="AH610" s="6"/>
      <c r="AI610" s="5">
        <v>1710464</v>
      </c>
      <c r="AJ610" s="5"/>
      <c r="AK610" s="5">
        <v>202552</v>
      </c>
      <c r="AL610" s="5"/>
      <c r="AM610" s="4">
        <v>1700366</v>
      </c>
      <c r="AN610" s="5"/>
      <c r="AO610" s="5">
        <v>207119</v>
      </c>
      <c r="AP610" s="6"/>
      <c r="AQ610" s="5">
        <v>1645184</v>
      </c>
      <c r="AR610" s="5"/>
      <c r="AS610" s="5">
        <v>195893</v>
      </c>
      <c r="AT610" s="5"/>
      <c r="AU610" s="4">
        <v>1725116</v>
      </c>
      <c r="AV610" s="5"/>
      <c r="AW610" s="5">
        <v>230438</v>
      </c>
      <c r="AX610" s="6"/>
      <c r="AY610" s="5">
        <v>1794465</v>
      </c>
      <c r="AZ610" s="5"/>
      <c r="BA610" s="5">
        <v>199165</v>
      </c>
      <c r="BB610" s="5"/>
      <c r="BC610" s="4">
        <v>1914669</v>
      </c>
      <c r="BD610" s="5"/>
      <c r="BE610" s="5">
        <v>197984</v>
      </c>
      <c r="BF610" s="6"/>
      <c r="BG610" s="5">
        <v>2075921</v>
      </c>
      <c r="BH610" s="5"/>
      <c r="BI610" s="5">
        <v>185231</v>
      </c>
      <c r="BJ610" s="5"/>
      <c r="BK610" s="4">
        <v>2069464</v>
      </c>
      <c r="BL610" s="5"/>
      <c r="BM610" s="5">
        <v>183400</v>
      </c>
      <c r="BN610" s="6"/>
      <c r="BO610" s="5"/>
      <c r="BP610" s="5"/>
      <c r="BQ610" s="5"/>
      <c r="BR610" s="5"/>
      <c r="BS610" s="12">
        <v>28507645</v>
      </c>
    </row>
    <row r="611" spans="2:71" x14ac:dyDescent="0.25">
      <c r="B611" s="3"/>
      <c r="C611">
        <v>51218162</v>
      </c>
      <c r="D611" t="s">
        <v>146</v>
      </c>
      <c r="E611">
        <v>200</v>
      </c>
      <c r="F611" t="s">
        <v>17</v>
      </c>
      <c r="G611" s="4"/>
      <c r="H611" s="5">
        <v>227010</v>
      </c>
      <c r="I611" s="5"/>
      <c r="J611" s="5"/>
      <c r="K611" s="4"/>
      <c r="L611" s="5">
        <v>216056</v>
      </c>
      <c r="M611" s="5"/>
      <c r="N611" s="6"/>
      <c r="O611" s="5"/>
      <c r="P611" s="5">
        <v>239221</v>
      </c>
      <c r="Q611" s="5"/>
      <c r="R611" s="6"/>
      <c r="S611" s="5"/>
      <c r="T611" s="5">
        <v>244755</v>
      </c>
      <c r="U611" s="5"/>
      <c r="V611" s="5"/>
      <c r="W611" s="4"/>
      <c r="X611" s="5">
        <v>258564</v>
      </c>
      <c r="Y611" s="5"/>
      <c r="Z611" s="6"/>
      <c r="AA611" s="5"/>
      <c r="AB611" s="5">
        <v>262725</v>
      </c>
      <c r="AC611" s="5"/>
      <c r="AD611" s="5"/>
      <c r="AE611" s="4"/>
      <c r="AF611" s="5">
        <v>275411</v>
      </c>
      <c r="AG611" s="5"/>
      <c r="AH611" s="6"/>
      <c r="AI611" s="5"/>
      <c r="AJ611" s="5">
        <v>277156</v>
      </c>
      <c r="AK611" s="5"/>
      <c r="AL611" s="5"/>
      <c r="AM611" s="4"/>
      <c r="AN611" s="5">
        <v>270080</v>
      </c>
      <c r="AO611" s="5"/>
      <c r="AP611" s="6"/>
      <c r="AQ611" s="5"/>
      <c r="AR611" s="5">
        <v>282806</v>
      </c>
      <c r="AS611" s="5"/>
      <c r="AT611" s="5"/>
      <c r="AU611" s="4"/>
      <c r="AV611" s="5">
        <v>273898</v>
      </c>
      <c r="AW611" s="5"/>
      <c r="AX611" s="6"/>
      <c r="AY611" s="5"/>
      <c r="AZ611" s="5">
        <v>256758</v>
      </c>
      <c r="BA611" s="5"/>
      <c r="BB611" s="5"/>
      <c r="BC611" s="4"/>
      <c r="BD611" s="5">
        <v>283872</v>
      </c>
      <c r="BE611" s="5"/>
      <c r="BF611" s="6"/>
      <c r="BG611" s="5"/>
      <c r="BH611" s="5">
        <v>359687</v>
      </c>
      <c r="BI611" s="5"/>
      <c r="BJ611" s="5"/>
      <c r="BK611" s="4"/>
      <c r="BL611" s="5">
        <v>412457</v>
      </c>
      <c r="BM611" s="5"/>
      <c r="BN611" s="6"/>
      <c r="BO611" s="5"/>
      <c r="BP611" s="5">
        <v>413190</v>
      </c>
      <c r="BQ611" s="5"/>
      <c r="BR611" s="5"/>
      <c r="BS611" s="12">
        <v>4553646</v>
      </c>
    </row>
    <row r="612" spans="2:71" x14ac:dyDescent="0.25">
      <c r="B612" s="3"/>
      <c r="C612"/>
      <c r="E612">
        <v>650</v>
      </c>
      <c r="F612">
        <v>7550</v>
      </c>
      <c r="G612" s="4">
        <v>732035</v>
      </c>
      <c r="H612" s="5"/>
      <c r="I612" s="5"/>
      <c r="J612" s="5"/>
      <c r="K612" s="4">
        <v>713580</v>
      </c>
      <c r="L612" s="5"/>
      <c r="M612" s="5"/>
      <c r="N612" s="6"/>
      <c r="O612" s="5">
        <v>721858</v>
      </c>
      <c r="P612" s="5"/>
      <c r="Q612" s="5"/>
      <c r="R612" s="6"/>
      <c r="S612" s="5">
        <v>737401</v>
      </c>
      <c r="T612" s="5"/>
      <c r="U612" s="5"/>
      <c r="V612" s="5"/>
      <c r="W612" s="4">
        <v>778764</v>
      </c>
      <c r="X612" s="5"/>
      <c r="Y612" s="5"/>
      <c r="Z612" s="6"/>
      <c r="AA612" s="5">
        <v>772087</v>
      </c>
      <c r="AB612" s="5"/>
      <c r="AC612" s="5"/>
      <c r="AD612" s="5"/>
      <c r="AE612" s="4">
        <v>832324</v>
      </c>
      <c r="AF612" s="5"/>
      <c r="AG612" s="5"/>
      <c r="AH612" s="6"/>
      <c r="AI612" s="5">
        <v>839308</v>
      </c>
      <c r="AJ612" s="5"/>
      <c r="AK612" s="5"/>
      <c r="AL612" s="5"/>
      <c r="AM612" s="4">
        <v>832278</v>
      </c>
      <c r="AN612" s="5"/>
      <c r="AO612" s="5"/>
      <c r="AP612" s="6"/>
      <c r="AQ612" s="5">
        <v>871984</v>
      </c>
      <c r="AR612" s="5"/>
      <c r="AS612" s="5"/>
      <c r="AT612" s="5"/>
      <c r="AU612" s="4">
        <v>895062</v>
      </c>
      <c r="AV612" s="5"/>
      <c r="AW612" s="5"/>
      <c r="AX612" s="6"/>
      <c r="AY612" s="5">
        <v>1027487</v>
      </c>
      <c r="AZ612" s="5"/>
      <c r="BA612" s="5"/>
      <c r="BB612" s="5"/>
      <c r="BC612" s="4">
        <v>1066444</v>
      </c>
      <c r="BD612" s="5"/>
      <c r="BE612" s="5"/>
      <c r="BF612" s="6"/>
      <c r="BG612" s="5">
        <v>1255754</v>
      </c>
      <c r="BH612" s="5"/>
      <c r="BI612" s="5"/>
      <c r="BJ612" s="5"/>
      <c r="BK612" s="4">
        <v>1330093</v>
      </c>
      <c r="BL612" s="5"/>
      <c r="BM612" s="5"/>
      <c r="BN612" s="6"/>
      <c r="BO612" s="5">
        <v>1312079</v>
      </c>
      <c r="BP612" s="5"/>
      <c r="BQ612" s="5"/>
      <c r="BR612" s="5"/>
      <c r="BS612" s="12">
        <v>14718538</v>
      </c>
    </row>
    <row r="613" spans="2:71" x14ac:dyDescent="0.25">
      <c r="B613" s="3"/>
      <c r="C613"/>
      <c r="F613">
        <v>7553</v>
      </c>
      <c r="G613" s="4">
        <v>12561</v>
      </c>
      <c r="H613" s="5"/>
      <c r="I613" s="5"/>
      <c r="J613" s="5">
        <v>62</v>
      </c>
      <c r="K613" s="4">
        <v>17107</v>
      </c>
      <c r="L613" s="5"/>
      <c r="M613" s="5"/>
      <c r="N613" s="6">
        <v>65</v>
      </c>
      <c r="O613" s="5">
        <v>17892</v>
      </c>
      <c r="P613" s="5"/>
      <c r="Q613" s="5"/>
      <c r="R613" s="6">
        <v>70</v>
      </c>
      <c r="S613" s="5">
        <v>18080</v>
      </c>
      <c r="T613" s="5"/>
      <c r="U613" s="5"/>
      <c r="V613" s="5">
        <v>78</v>
      </c>
      <c r="W613" s="4">
        <v>18969</v>
      </c>
      <c r="X613" s="5"/>
      <c r="Y613" s="5"/>
      <c r="Z613" s="6">
        <v>72</v>
      </c>
      <c r="AA613" s="5">
        <v>19469</v>
      </c>
      <c r="AB613" s="5"/>
      <c r="AC613" s="5"/>
      <c r="AD613" s="5">
        <v>72</v>
      </c>
      <c r="AE613" s="4">
        <v>20726</v>
      </c>
      <c r="AF613" s="5"/>
      <c r="AG613" s="5"/>
      <c r="AH613" s="6">
        <v>56</v>
      </c>
      <c r="AI613" s="5">
        <v>23510</v>
      </c>
      <c r="AJ613" s="5"/>
      <c r="AK613" s="5"/>
      <c r="AL613" s="5">
        <v>59</v>
      </c>
      <c r="AM613" s="4">
        <v>22178</v>
      </c>
      <c r="AN613" s="5"/>
      <c r="AO613" s="5"/>
      <c r="AP613" s="6">
        <v>75</v>
      </c>
      <c r="AQ613" s="5">
        <v>23522</v>
      </c>
      <c r="AR613" s="5"/>
      <c r="AS613" s="5"/>
      <c r="AT613" s="5">
        <v>70</v>
      </c>
      <c r="AU613" s="4">
        <v>24610</v>
      </c>
      <c r="AV613" s="5"/>
      <c r="AW613" s="5"/>
      <c r="AX613" s="6">
        <v>68</v>
      </c>
      <c r="AY613" s="5">
        <v>64665</v>
      </c>
      <c r="AZ613" s="5"/>
      <c r="BA613" s="5"/>
      <c r="BB613" s="5">
        <v>65</v>
      </c>
      <c r="BC613" s="4">
        <v>73931</v>
      </c>
      <c r="BD613" s="5"/>
      <c r="BE613" s="5"/>
      <c r="BF613" s="6">
        <v>101</v>
      </c>
      <c r="BG613" s="5">
        <v>139387</v>
      </c>
      <c r="BH613" s="5"/>
      <c r="BI613" s="5"/>
      <c r="BJ613" s="5">
        <v>113</v>
      </c>
      <c r="BK613" s="4">
        <v>233747</v>
      </c>
      <c r="BL613" s="5"/>
      <c r="BM613" s="5"/>
      <c r="BN613" s="6">
        <v>124</v>
      </c>
      <c r="BO613" s="5">
        <v>89337</v>
      </c>
      <c r="BP613" s="5"/>
      <c r="BQ613" s="5"/>
      <c r="BR613" s="5">
        <v>120</v>
      </c>
      <c r="BS613" s="12">
        <v>820961</v>
      </c>
    </row>
    <row r="614" spans="2:71" x14ac:dyDescent="0.25">
      <c r="B614" s="3"/>
      <c r="C614"/>
      <c r="F614">
        <v>7554</v>
      </c>
      <c r="G614" s="4">
        <v>719474</v>
      </c>
      <c r="H614" s="5"/>
      <c r="I614" s="5">
        <v>122210</v>
      </c>
      <c r="J614" s="5"/>
      <c r="K614" s="4">
        <v>696473</v>
      </c>
      <c r="L614" s="5"/>
      <c r="M614" s="5">
        <v>122017</v>
      </c>
      <c r="N614" s="6"/>
      <c r="O614" s="5">
        <v>703966</v>
      </c>
      <c r="P614" s="5"/>
      <c r="Q614" s="5">
        <v>121478</v>
      </c>
      <c r="R614" s="6"/>
      <c r="S614" s="5">
        <v>719321</v>
      </c>
      <c r="T614" s="5"/>
      <c r="U614" s="5">
        <v>121629</v>
      </c>
      <c r="V614" s="5"/>
      <c r="W614" s="4">
        <v>759795</v>
      </c>
      <c r="X614" s="5"/>
      <c r="Y614" s="5">
        <v>122070</v>
      </c>
      <c r="Z614" s="6"/>
      <c r="AA614" s="5">
        <v>752618</v>
      </c>
      <c r="AB614" s="5"/>
      <c r="AC614" s="5">
        <v>121884</v>
      </c>
      <c r="AD614" s="5"/>
      <c r="AE614" s="4">
        <v>811598</v>
      </c>
      <c r="AF614" s="5"/>
      <c r="AG614" s="5">
        <v>122710</v>
      </c>
      <c r="AH614" s="6"/>
      <c r="AI614" s="5">
        <v>815798</v>
      </c>
      <c r="AJ614" s="5"/>
      <c r="AK614" s="5">
        <v>122287</v>
      </c>
      <c r="AL614" s="5"/>
      <c r="AM614" s="4">
        <v>810100</v>
      </c>
      <c r="AN614" s="5"/>
      <c r="AO614" s="5">
        <v>122189</v>
      </c>
      <c r="AP614" s="6"/>
      <c r="AQ614" s="5">
        <v>848462</v>
      </c>
      <c r="AR614" s="5"/>
      <c r="AS614" s="5">
        <v>122052</v>
      </c>
      <c r="AT614" s="5"/>
      <c r="AU614" s="4">
        <v>870452</v>
      </c>
      <c r="AV614" s="5"/>
      <c r="AW614" s="5">
        <v>122430</v>
      </c>
      <c r="AX614" s="6"/>
      <c r="AY614" s="5">
        <v>962822</v>
      </c>
      <c r="AZ614" s="5"/>
      <c r="BA614" s="5">
        <v>98490</v>
      </c>
      <c r="BB614" s="5"/>
      <c r="BC614" s="4">
        <v>992513</v>
      </c>
      <c r="BD614" s="5"/>
      <c r="BE614" s="5">
        <v>119332</v>
      </c>
      <c r="BF614" s="6"/>
      <c r="BG614" s="5">
        <v>1116367</v>
      </c>
      <c r="BH614" s="5"/>
      <c r="BI614" s="5">
        <v>128175</v>
      </c>
      <c r="BJ614" s="5"/>
      <c r="BK614" s="4">
        <v>1096346</v>
      </c>
      <c r="BL614" s="5"/>
      <c r="BM614" s="5">
        <v>128790</v>
      </c>
      <c r="BN614" s="6"/>
      <c r="BO614" s="5">
        <v>1222742</v>
      </c>
      <c r="BP614" s="5"/>
      <c r="BQ614" s="5">
        <v>126133</v>
      </c>
      <c r="BR614" s="5"/>
      <c r="BS614" s="12">
        <v>15842723</v>
      </c>
    </row>
    <row r="615" spans="2:71" x14ac:dyDescent="0.25">
      <c r="B615" s="3"/>
      <c r="C615">
        <v>51225407</v>
      </c>
      <c r="D615" t="s">
        <v>147</v>
      </c>
      <c r="E615">
        <v>200</v>
      </c>
      <c r="F615" t="s">
        <v>17</v>
      </c>
      <c r="G615" s="4"/>
      <c r="H615" s="5">
        <v>412900</v>
      </c>
      <c r="I615" s="5"/>
      <c r="J615" s="5"/>
      <c r="K615" s="4"/>
      <c r="L615" s="5">
        <v>426300</v>
      </c>
      <c r="M615" s="5"/>
      <c r="N615" s="6"/>
      <c r="O615" s="5"/>
      <c r="P615" s="5">
        <v>434900</v>
      </c>
      <c r="Q615" s="5"/>
      <c r="R615" s="6"/>
      <c r="S615" s="5"/>
      <c r="T615" s="5">
        <v>458992</v>
      </c>
      <c r="U615" s="5"/>
      <c r="V615" s="5"/>
      <c r="W615" s="4"/>
      <c r="X615" s="5">
        <v>459829</v>
      </c>
      <c r="Y615" s="5"/>
      <c r="Z615" s="6"/>
      <c r="AA615" s="5"/>
      <c r="AB615" s="5">
        <v>487189</v>
      </c>
      <c r="AC615" s="5"/>
      <c r="AD615" s="5"/>
      <c r="AE615" s="4"/>
      <c r="AF615" s="5">
        <v>528953</v>
      </c>
      <c r="AG615" s="5"/>
      <c r="AH615" s="6"/>
      <c r="AI615" s="5"/>
      <c r="AJ615" s="5">
        <v>514457</v>
      </c>
      <c r="AK615" s="5"/>
      <c r="AL615" s="5"/>
      <c r="AM615" s="4"/>
      <c r="AN615" s="5">
        <v>500921</v>
      </c>
      <c r="AO615" s="5"/>
      <c r="AP615" s="6"/>
      <c r="AQ615" s="5"/>
      <c r="AR615" s="5">
        <v>516814</v>
      </c>
      <c r="AS615" s="5"/>
      <c r="AT615" s="5"/>
      <c r="AU615" s="4"/>
      <c r="AV615" s="5">
        <v>531104</v>
      </c>
      <c r="AW615" s="5"/>
      <c r="AX615" s="6"/>
      <c r="AY615" s="5"/>
      <c r="AZ615" s="5">
        <v>460487</v>
      </c>
      <c r="BA615" s="5"/>
      <c r="BB615" s="5"/>
      <c r="BC615" s="4"/>
      <c r="BD615" s="5">
        <v>568279</v>
      </c>
      <c r="BE615" s="5"/>
      <c r="BF615" s="6"/>
      <c r="BG615" s="5"/>
      <c r="BH615" s="5">
        <v>589427</v>
      </c>
      <c r="BI615" s="5"/>
      <c r="BJ615" s="5"/>
      <c r="BK615" s="4"/>
      <c r="BL615" s="5">
        <v>635658</v>
      </c>
      <c r="BM615" s="5"/>
      <c r="BN615" s="6"/>
      <c r="BO615" s="5"/>
      <c r="BP615" s="5">
        <v>858812</v>
      </c>
      <c r="BQ615" s="5"/>
      <c r="BR615" s="5"/>
      <c r="BS615" s="12">
        <v>8385022</v>
      </c>
    </row>
    <row r="616" spans="2:71" x14ac:dyDescent="0.25">
      <c r="B616" s="3"/>
      <c r="C616"/>
      <c r="E616">
        <v>650</v>
      </c>
      <c r="F616">
        <v>7550</v>
      </c>
      <c r="G616" s="4">
        <v>1097670</v>
      </c>
      <c r="H616" s="5"/>
      <c r="I616" s="5"/>
      <c r="J616" s="5"/>
      <c r="K616" s="4">
        <v>1104063</v>
      </c>
      <c r="L616" s="5"/>
      <c r="M616" s="5"/>
      <c r="N616" s="6"/>
      <c r="O616" s="5">
        <v>1104913</v>
      </c>
      <c r="P616" s="5"/>
      <c r="Q616" s="5"/>
      <c r="R616" s="6"/>
      <c r="S616" s="5">
        <v>1169693</v>
      </c>
      <c r="T616" s="5"/>
      <c r="U616" s="5"/>
      <c r="V616" s="5"/>
      <c r="W616" s="4">
        <v>1178927</v>
      </c>
      <c r="X616" s="5"/>
      <c r="Y616" s="5"/>
      <c r="Z616" s="6"/>
      <c r="AA616" s="5">
        <v>1179020</v>
      </c>
      <c r="AB616" s="5"/>
      <c r="AC616" s="5"/>
      <c r="AD616" s="5"/>
      <c r="AE616" s="4">
        <v>1255337</v>
      </c>
      <c r="AF616" s="5"/>
      <c r="AG616" s="5"/>
      <c r="AH616" s="6"/>
      <c r="AI616" s="5">
        <v>1238300</v>
      </c>
      <c r="AJ616" s="5"/>
      <c r="AK616" s="5"/>
      <c r="AL616" s="5"/>
      <c r="AM616" s="4">
        <v>1321541</v>
      </c>
      <c r="AN616" s="5"/>
      <c r="AO616" s="5"/>
      <c r="AP616" s="6"/>
      <c r="AQ616" s="5">
        <v>1348337</v>
      </c>
      <c r="AR616" s="5"/>
      <c r="AS616" s="5"/>
      <c r="AT616" s="5"/>
      <c r="AU616" s="4">
        <v>1370265</v>
      </c>
      <c r="AV616" s="5"/>
      <c r="AW616" s="5"/>
      <c r="AX616" s="6"/>
      <c r="AY616" s="5">
        <v>1536193</v>
      </c>
      <c r="AZ616" s="5"/>
      <c r="BA616" s="5"/>
      <c r="BB616" s="5"/>
      <c r="BC616" s="4">
        <v>1640302</v>
      </c>
      <c r="BD616" s="5"/>
      <c r="BE616" s="5"/>
      <c r="BF616" s="6"/>
      <c r="BG616" s="5">
        <v>1470902</v>
      </c>
      <c r="BH616" s="5"/>
      <c r="BI616" s="5"/>
      <c r="BJ616" s="5"/>
      <c r="BK616" s="4">
        <v>1523504</v>
      </c>
      <c r="BL616" s="5"/>
      <c r="BM616" s="5"/>
      <c r="BN616" s="6"/>
      <c r="BO616" s="5">
        <v>1757173</v>
      </c>
      <c r="BP616" s="5"/>
      <c r="BQ616" s="5"/>
      <c r="BR616" s="5"/>
      <c r="BS616" s="12">
        <v>21296140</v>
      </c>
    </row>
    <row r="617" spans="2:71" x14ac:dyDescent="0.25">
      <c r="B617" s="3"/>
      <c r="C617"/>
      <c r="F617">
        <v>7553</v>
      </c>
      <c r="G617" s="4">
        <v>74306</v>
      </c>
      <c r="H617" s="5"/>
      <c r="I617" s="5"/>
      <c r="J617" s="5">
        <v>146</v>
      </c>
      <c r="K617" s="4">
        <v>67771</v>
      </c>
      <c r="L617" s="5"/>
      <c r="M617" s="5"/>
      <c r="N617" s="6">
        <v>184</v>
      </c>
      <c r="O617" s="5">
        <v>49494</v>
      </c>
      <c r="P617" s="5"/>
      <c r="Q617" s="5"/>
      <c r="R617" s="6">
        <v>182</v>
      </c>
      <c r="S617" s="5">
        <v>64342</v>
      </c>
      <c r="T617" s="5"/>
      <c r="U617" s="5"/>
      <c r="V617" s="5">
        <v>180</v>
      </c>
      <c r="W617" s="4">
        <v>64216</v>
      </c>
      <c r="X617" s="5"/>
      <c r="Y617" s="5"/>
      <c r="Z617" s="6">
        <v>193</v>
      </c>
      <c r="AA617" s="5">
        <v>45516</v>
      </c>
      <c r="AB617" s="5"/>
      <c r="AC617" s="5"/>
      <c r="AD617" s="5">
        <v>166</v>
      </c>
      <c r="AE617" s="4">
        <v>43400</v>
      </c>
      <c r="AF617" s="5"/>
      <c r="AG617" s="5"/>
      <c r="AH617" s="6">
        <v>200</v>
      </c>
      <c r="AI617" s="5">
        <v>43348</v>
      </c>
      <c r="AJ617" s="5"/>
      <c r="AK617" s="5"/>
      <c r="AL617" s="5">
        <v>193</v>
      </c>
      <c r="AM617" s="4">
        <v>98349</v>
      </c>
      <c r="AN617" s="5"/>
      <c r="AO617" s="5"/>
      <c r="AP617" s="6">
        <v>200</v>
      </c>
      <c r="AQ617" s="5">
        <v>103923</v>
      </c>
      <c r="AR617" s="5"/>
      <c r="AS617" s="5"/>
      <c r="AT617" s="5">
        <v>197</v>
      </c>
      <c r="AU617" s="4">
        <v>97328</v>
      </c>
      <c r="AV617" s="5"/>
      <c r="AW617" s="5"/>
      <c r="AX617" s="6">
        <v>207</v>
      </c>
      <c r="AY617" s="5">
        <v>114115</v>
      </c>
      <c r="AZ617" s="5"/>
      <c r="BA617" s="5"/>
      <c r="BB617" s="5">
        <v>175</v>
      </c>
      <c r="BC617" s="4">
        <v>113055</v>
      </c>
      <c r="BD617" s="5"/>
      <c r="BE617" s="5"/>
      <c r="BF617" s="6">
        <v>196</v>
      </c>
      <c r="BG617" s="5">
        <v>100243</v>
      </c>
      <c r="BH617" s="5"/>
      <c r="BI617" s="5"/>
      <c r="BJ617" s="5">
        <v>141</v>
      </c>
      <c r="BK617" s="4">
        <v>106373</v>
      </c>
      <c r="BL617" s="5"/>
      <c r="BM617" s="5"/>
      <c r="BN617" s="6">
        <v>162</v>
      </c>
      <c r="BO617" s="5">
        <v>63802</v>
      </c>
      <c r="BP617" s="5"/>
      <c r="BQ617" s="5"/>
      <c r="BR617" s="5">
        <v>194</v>
      </c>
      <c r="BS617" s="12">
        <v>1252497</v>
      </c>
    </row>
    <row r="618" spans="2:71" x14ac:dyDescent="0.25">
      <c r="B618" s="3"/>
      <c r="C618"/>
      <c r="F618">
        <v>7554</v>
      </c>
      <c r="G618" s="4">
        <v>1023364</v>
      </c>
      <c r="H618" s="5"/>
      <c r="I618" s="5">
        <v>195173</v>
      </c>
      <c r="J618" s="5"/>
      <c r="K618" s="4">
        <v>1036292</v>
      </c>
      <c r="L618" s="5"/>
      <c r="M618" s="5">
        <v>196202</v>
      </c>
      <c r="N618" s="6"/>
      <c r="O618" s="5">
        <v>1055419</v>
      </c>
      <c r="P618" s="5"/>
      <c r="Q618" s="5">
        <v>196657</v>
      </c>
      <c r="R618" s="6"/>
      <c r="S618" s="5">
        <v>1105351</v>
      </c>
      <c r="T618" s="5"/>
      <c r="U618" s="5">
        <v>195222</v>
      </c>
      <c r="V618" s="5"/>
      <c r="W618" s="4">
        <v>1114711</v>
      </c>
      <c r="X618" s="5"/>
      <c r="Y618" s="5">
        <v>194826</v>
      </c>
      <c r="Z618" s="6"/>
      <c r="AA618" s="5">
        <v>1133504</v>
      </c>
      <c r="AB618" s="5"/>
      <c r="AC618" s="5">
        <v>195848</v>
      </c>
      <c r="AD618" s="5"/>
      <c r="AE618" s="4">
        <v>1211937</v>
      </c>
      <c r="AF618" s="5"/>
      <c r="AG618" s="5">
        <v>195882</v>
      </c>
      <c r="AH618" s="6"/>
      <c r="AI618" s="5">
        <v>1194952</v>
      </c>
      <c r="AJ618" s="5"/>
      <c r="AK618" s="5">
        <v>195026</v>
      </c>
      <c r="AL618" s="5"/>
      <c r="AM618" s="4">
        <v>1223192</v>
      </c>
      <c r="AN618" s="5"/>
      <c r="AO618" s="5">
        <v>194029</v>
      </c>
      <c r="AP618" s="6"/>
      <c r="AQ618" s="5">
        <v>1244414</v>
      </c>
      <c r="AR618" s="5"/>
      <c r="AS618" s="5">
        <v>193532</v>
      </c>
      <c r="AT618" s="5"/>
      <c r="AU618" s="4">
        <v>1272937</v>
      </c>
      <c r="AV618" s="5"/>
      <c r="AW618" s="5">
        <v>193345</v>
      </c>
      <c r="AX618" s="6"/>
      <c r="AY618" s="5">
        <v>1422078</v>
      </c>
      <c r="AZ618" s="5"/>
      <c r="BA618" s="5">
        <v>163619</v>
      </c>
      <c r="BB618" s="5"/>
      <c r="BC618" s="4">
        <v>1527247</v>
      </c>
      <c r="BD618" s="5"/>
      <c r="BE618" s="5">
        <v>177307</v>
      </c>
      <c r="BF618" s="6"/>
      <c r="BG618" s="5">
        <v>1370659</v>
      </c>
      <c r="BH618" s="5"/>
      <c r="BI618" s="5">
        <v>140261</v>
      </c>
      <c r="BJ618" s="5"/>
      <c r="BK618" s="4">
        <v>1417131</v>
      </c>
      <c r="BL618" s="5"/>
      <c r="BM618" s="5">
        <v>135578</v>
      </c>
      <c r="BN618" s="6"/>
      <c r="BO618" s="5">
        <v>1693371</v>
      </c>
      <c r="BP618" s="5"/>
      <c r="BQ618" s="5">
        <v>184668</v>
      </c>
      <c r="BR618" s="5"/>
      <c r="BS618" s="12">
        <v>22993734</v>
      </c>
    </row>
    <row r="619" spans="2:71" x14ac:dyDescent="0.25">
      <c r="B619" s="3"/>
      <c r="C619">
        <v>51227957</v>
      </c>
      <c r="D619" t="s">
        <v>148</v>
      </c>
      <c r="E619">
        <v>200</v>
      </c>
      <c r="F619" t="s">
        <v>17</v>
      </c>
      <c r="G619" s="4"/>
      <c r="H619" s="5">
        <v>859912</v>
      </c>
      <c r="I619" s="5"/>
      <c r="J619" s="5"/>
      <c r="K619" s="4"/>
      <c r="L619" s="5">
        <v>824603</v>
      </c>
      <c r="M619" s="5"/>
      <c r="N619" s="6"/>
      <c r="O619" s="5"/>
      <c r="P619" s="5">
        <v>770476</v>
      </c>
      <c r="Q619" s="5"/>
      <c r="R619" s="6"/>
      <c r="S619" s="5"/>
      <c r="T619" s="5">
        <v>841092</v>
      </c>
      <c r="U619" s="5"/>
      <c r="V619" s="5"/>
      <c r="W619" s="4"/>
      <c r="X619" s="5">
        <v>862495</v>
      </c>
      <c r="Y619" s="5"/>
      <c r="Z619" s="6"/>
      <c r="AA619" s="5"/>
      <c r="AB619" s="5">
        <v>899605</v>
      </c>
      <c r="AC619" s="5"/>
      <c r="AD619" s="5"/>
      <c r="AE619" s="4"/>
      <c r="AF619" s="5">
        <v>928470</v>
      </c>
      <c r="AG619" s="5"/>
      <c r="AH619" s="6"/>
      <c r="AI619" s="5"/>
      <c r="AJ619" s="5">
        <v>960673</v>
      </c>
      <c r="AK619" s="5"/>
      <c r="AL619" s="5"/>
      <c r="AM619" s="4"/>
      <c r="AN619" s="5">
        <v>934756</v>
      </c>
      <c r="AO619" s="5"/>
      <c r="AP619" s="6"/>
      <c r="AQ619" s="5"/>
      <c r="AR619" s="5">
        <v>975329</v>
      </c>
      <c r="AS619" s="5"/>
      <c r="AT619" s="5"/>
      <c r="AU619" s="4"/>
      <c r="AV619" s="5">
        <v>979740</v>
      </c>
      <c r="AW619" s="5"/>
      <c r="AX619" s="6"/>
      <c r="AY619" s="5"/>
      <c r="AZ619" s="5">
        <v>995023</v>
      </c>
      <c r="BA619" s="5"/>
      <c r="BB619" s="5"/>
      <c r="BC619" s="4"/>
      <c r="BD619" s="5">
        <v>1021845</v>
      </c>
      <c r="BE619" s="5"/>
      <c r="BF619" s="6"/>
      <c r="BG619" s="5"/>
      <c r="BH619" s="5">
        <v>1243971</v>
      </c>
      <c r="BI619" s="5"/>
      <c r="BJ619" s="5"/>
      <c r="BK619" s="4"/>
      <c r="BL619" s="5">
        <v>1533610</v>
      </c>
      <c r="BM619" s="5"/>
      <c r="BN619" s="6"/>
      <c r="BO619" s="5"/>
      <c r="BP619" s="5">
        <v>1624247</v>
      </c>
      <c r="BQ619" s="5"/>
      <c r="BR619" s="5"/>
      <c r="BS619" s="12">
        <v>16255847</v>
      </c>
    </row>
    <row r="620" spans="2:71" x14ac:dyDescent="0.25">
      <c r="B620" s="3"/>
      <c r="C620"/>
      <c r="E620">
        <v>650</v>
      </c>
      <c r="F620">
        <v>7550</v>
      </c>
      <c r="G620" s="4">
        <v>1901070</v>
      </c>
      <c r="H620" s="5"/>
      <c r="I620" s="5"/>
      <c r="J620" s="5"/>
      <c r="K620" s="4">
        <v>1950270</v>
      </c>
      <c r="L620" s="5"/>
      <c r="M620" s="5"/>
      <c r="N620" s="6"/>
      <c r="O620" s="5">
        <v>2014139</v>
      </c>
      <c r="P620" s="5"/>
      <c r="Q620" s="5"/>
      <c r="R620" s="6"/>
      <c r="S620" s="5">
        <v>1967311</v>
      </c>
      <c r="T620" s="5"/>
      <c r="U620" s="5"/>
      <c r="V620" s="5"/>
      <c r="W620" s="4">
        <v>2113678</v>
      </c>
      <c r="X620" s="5"/>
      <c r="Y620" s="5"/>
      <c r="Z620" s="6"/>
      <c r="AA620" s="5">
        <v>2206228</v>
      </c>
      <c r="AB620" s="5"/>
      <c r="AC620" s="5"/>
      <c r="AD620" s="5"/>
      <c r="AE620" s="4">
        <v>2217269</v>
      </c>
      <c r="AF620" s="5"/>
      <c r="AG620" s="5"/>
      <c r="AH620" s="6"/>
      <c r="AI620" s="5">
        <v>2285038</v>
      </c>
      <c r="AJ620" s="5"/>
      <c r="AK620" s="5"/>
      <c r="AL620" s="5"/>
      <c r="AM620" s="4">
        <v>2280144</v>
      </c>
      <c r="AN620" s="5"/>
      <c r="AO620" s="5"/>
      <c r="AP620" s="6"/>
      <c r="AQ620" s="5">
        <v>2338411</v>
      </c>
      <c r="AR620" s="5"/>
      <c r="AS620" s="5"/>
      <c r="AT620" s="5"/>
      <c r="AU620" s="4">
        <v>2484442</v>
      </c>
      <c r="AV620" s="5"/>
      <c r="AW620" s="5"/>
      <c r="AX620" s="6"/>
      <c r="AY620" s="5">
        <v>2807853</v>
      </c>
      <c r="AZ620" s="5"/>
      <c r="BA620" s="5"/>
      <c r="BB620" s="5"/>
      <c r="BC620" s="4">
        <v>2968841</v>
      </c>
      <c r="BD620" s="5"/>
      <c r="BE620" s="5"/>
      <c r="BF620" s="6"/>
      <c r="BG620" s="5">
        <v>3244148</v>
      </c>
      <c r="BH620" s="5"/>
      <c r="BI620" s="5"/>
      <c r="BJ620" s="5"/>
      <c r="BK620" s="4">
        <v>3428386</v>
      </c>
      <c r="BL620" s="5"/>
      <c r="BM620" s="5"/>
      <c r="BN620" s="6"/>
      <c r="BO620" s="5">
        <v>3464080</v>
      </c>
      <c r="BP620" s="5"/>
      <c r="BQ620" s="5"/>
      <c r="BR620" s="5"/>
      <c r="BS620" s="12">
        <v>39671308</v>
      </c>
    </row>
    <row r="621" spans="2:71" x14ac:dyDescent="0.25">
      <c r="B621" s="3"/>
      <c r="C621"/>
      <c r="F621">
        <v>7553</v>
      </c>
      <c r="G621" s="4">
        <v>56618</v>
      </c>
      <c r="H621" s="5"/>
      <c r="I621" s="5"/>
      <c r="J621" s="5">
        <v>136</v>
      </c>
      <c r="K621" s="4">
        <v>105513</v>
      </c>
      <c r="L621" s="5"/>
      <c r="M621" s="5"/>
      <c r="N621" s="6">
        <v>151</v>
      </c>
      <c r="O621" s="5">
        <v>112085</v>
      </c>
      <c r="P621" s="5"/>
      <c r="Q621" s="5"/>
      <c r="R621" s="6">
        <v>205</v>
      </c>
      <c r="S621" s="5">
        <v>167746</v>
      </c>
      <c r="T621" s="5"/>
      <c r="U621" s="5"/>
      <c r="V621" s="5">
        <v>253</v>
      </c>
      <c r="W621" s="4">
        <v>181029</v>
      </c>
      <c r="X621" s="5"/>
      <c r="Y621" s="5"/>
      <c r="Z621" s="6">
        <v>287</v>
      </c>
      <c r="AA621" s="5">
        <v>128751</v>
      </c>
      <c r="AB621" s="5"/>
      <c r="AC621" s="5"/>
      <c r="AD621" s="5">
        <v>309</v>
      </c>
      <c r="AE621" s="4">
        <v>126488</v>
      </c>
      <c r="AF621" s="5"/>
      <c r="AG621" s="5"/>
      <c r="AH621" s="6">
        <v>310</v>
      </c>
      <c r="AI621" s="5">
        <v>134988</v>
      </c>
      <c r="AJ621" s="5"/>
      <c r="AK621" s="5"/>
      <c r="AL621" s="5">
        <v>304</v>
      </c>
      <c r="AM621" s="4">
        <v>140213</v>
      </c>
      <c r="AN621" s="5"/>
      <c r="AO621" s="5"/>
      <c r="AP621" s="6">
        <v>283</v>
      </c>
      <c r="AQ621" s="5">
        <v>150798</v>
      </c>
      <c r="AR621" s="5"/>
      <c r="AS621" s="5"/>
      <c r="AT621" s="5">
        <v>299</v>
      </c>
      <c r="AU621" s="4">
        <v>179685</v>
      </c>
      <c r="AV621" s="5"/>
      <c r="AW621" s="5"/>
      <c r="AX621" s="6">
        <v>307</v>
      </c>
      <c r="AY621" s="5">
        <v>192982</v>
      </c>
      <c r="AZ621" s="5"/>
      <c r="BA621" s="5"/>
      <c r="BB621" s="5">
        <v>256</v>
      </c>
      <c r="BC621" s="4">
        <v>207634</v>
      </c>
      <c r="BD621" s="5"/>
      <c r="BE621" s="5"/>
      <c r="BF621" s="6">
        <v>282</v>
      </c>
      <c r="BG621" s="5">
        <v>390203</v>
      </c>
      <c r="BH621" s="5"/>
      <c r="BI621" s="5"/>
      <c r="BJ621" s="5">
        <v>322</v>
      </c>
      <c r="BK621" s="4">
        <v>509288</v>
      </c>
      <c r="BL621" s="5"/>
      <c r="BM621" s="5"/>
      <c r="BN621" s="6">
        <v>299</v>
      </c>
      <c r="BO621" s="5">
        <v>366681</v>
      </c>
      <c r="BP621" s="5"/>
      <c r="BQ621" s="5"/>
      <c r="BR621" s="5">
        <v>292</v>
      </c>
      <c r="BS621" s="12">
        <v>3154997</v>
      </c>
    </row>
    <row r="622" spans="2:71" x14ac:dyDescent="0.25">
      <c r="B622" s="3"/>
      <c r="C622"/>
      <c r="F622">
        <v>7554</v>
      </c>
      <c r="G622" s="4">
        <v>1844452</v>
      </c>
      <c r="H622" s="5"/>
      <c r="I622" s="5">
        <v>327142</v>
      </c>
      <c r="J622" s="5"/>
      <c r="K622" s="4">
        <v>1844757</v>
      </c>
      <c r="L622" s="5"/>
      <c r="M622" s="5">
        <v>327754</v>
      </c>
      <c r="N622" s="6"/>
      <c r="O622" s="5">
        <v>1902054</v>
      </c>
      <c r="P622" s="5"/>
      <c r="Q622" s="5">
        <v>328388</v>
      </c>
      <c r="R622" s="6"/>
      <c r="S622" s="5">
        <v>1799565</v>
      </c>
      <c r="T622" s="5"/>
      <c r="U622" s="5">
        <v>327117</v>
      </c>
      <c r="V622" s="5"/>
      <c r="W622" s="4">
        <v>1932649</v>
      </c>
      <c r="X622" s="5"/>
      <c r="Y622" s="5">
        <v>327534</v>
      </c>
      <c r="Z622" s="6"/>
      <c r="AA622" s="5">
        <v>2077477</v>
      </c>
      <c r="AB622" s="5"/>
      <c r="AC622" s="5">
        <v>327961</v>
      </c>
      <c r="AD622" s="5"/>
      <c r="AE622" s="4">
        <v>2090781</v>
      </c>
      <c r="AF622" s="5"/>
      <c r="AG622" s="5">
        <v>328839</v>
      </c>
      <c r="AH622" s="6"/>
      <c r="AI622" s="5">
        <v>2150050</v>
      </c>
      <c r="AJ622" s="5"/>
      <c r="AK622" s="5">
        <v>327698</v>
      </c>
      <c r="AL622" s="5"/>
      <c r="AM622" s="4">
        <v>2139931</v>
      </c>
      <c r="AN622" s="5"/>
      <c r="AO622" s="5">
        <v>326935</v>
      </c>
      <c r="AP622" s="6"/>
      <c r="AQ622" s="5">
        <v>2187613</v>
      </c>
      <c r="AR622" s="5"/>
      <c r="AS622" s="5">
        <v>327618</v>
      </c>
      <c r="AT622" s="5"/>
      <c r="AU622" s="4">
        <v>2304757</v>
      </c>
      <c r="AV622" s="5"/>
      <c r="AW622" s="5">
        <v>326578</v>
      </c>
      <c r="AX622" s="6"/>
      <c r="AY622" s="5">
        <v>2614871</v>
      </c>
      <c r="AZ622" s="5"/>
      <c r="BA622" s="5">
        <v>293444</v>
      </c>
      <c r="BB622" s="5"/>
      <c r="BC622" s="4">
        <v>2761207</v>
      </c>
      <c r="BD622" s="5"/>
      <c r="BE622" s="5">
        <v>308632</v>
      </c>
      <c r="BF622" s="6"/>
      <c r="BG622" s="5">
        <v>2853945</v>
      </c>
      <c r="BH622" s="5"/>
      <c r="BI622" s="5">
        <v>329152</v>
      </c>
      <c r="BJ622" s="5"/>
      <c r="BK622" s="4">
        <v>2919098</v>
      </c>
      <c r="BL622" s="5"/>
      <c r="BM622" s="5">
        <v>346934</v>
      </c>
      <c r="BN622" s="6"/>
      <c r="BO622" s="5">
        <v>3097399</v>
      </c>
      <c r="BP622" s="5"/>
      <c r="BQ622" s="5">
        <v>346191</v>
      </c>
      <c r="BR622" s="5"/>
      <c r="BS622" s="12">
        <v>41748523</v>
      </c>
    </row>
    <row r="623" spans="2:71" x14ac:dyDescent="0.25">
      <c r="B623" s="3"/>
      <c r="C623">
        <v>51232627</v>
      </c>
      <c r="D623" t="s">
        <v>265</v>
      </c>
      <c r="E623">
        <v>200</v>
      </c>
      <c r="F623" t="s">
        <v>17</v>
      </c>
      <c r="G623" s="4"/>
      <c r="H623" s="5"/>
      <c r="I623" s="5"/>
      <c r="J623" s="5"/>
      <c r="K623" s="4"/>
      <c r="L623" s="5">
        <v>209196</v>
      </c>
      <c r="M623" s="5"/>
      <c r="N623" s="6"/>
      <c r="O623" s="5"/>
      <c r="P623" s="5">
        <v>215748</v>
      </c>
      <c r="Q623" s="5"/>
      <c r="R623" s="6"/>
      <c r="S623" s="5"/>
      <c r="T623" s="5">
        <v>235360</v>
      </c>
      <c r="U623" s="5"/>
      <c r="V623" s="5"/>
      <c r="W623" s="4"/>
      <c r="X623" s="5">
        <v>254511</v>
      </c>
      <c r="Y623" s="5"/>
      <c r="Z623" s="6"/>
      <c r="AA623" s="5"/>
      <c r="AB623" s="5">
        <v>241378</v>
      </c>
      <c r="AC623" s="5"/>
      <c r="AD623" s="5"/>
      <c r="AE623" s="4"/>
      <c r="AF623" s="5">
        <v>204353</v>
      </c>
      <c r="AG623" s="5"/>
      <c r="AH623" s="6"/>
      <c r="AI623" s="5"/>
      <c r="AJ623" s="5">
        <v>219797</v>
      </c>
      <c r="AK623" s="5"/>
      <c r="AL623" s="5"/>
      <c r="AM623" s="4"/>
      <c r="AN623" s="5">
        <v>191368</v>
      </c>
      <c r="AO623" s="5"/>
      <c r="AP623" s="6"/>
      <c r="AQ623" s="5"/>
      <c r="AR623" s="5">
        <v>188488</v>
      </c>
      <c r="AS623" s="5"/>
      <c r="AT623" s="5"/>
      <c r="AU623" s="4"/>
      <c r="AV623" s="5">
        <v>191701</v>
      </c>
      <c r="AW623" s="5"/>
      <c r="AX623" s="6"/>
      <c r="AY623" s="5"/>
      <c r="AZ623" s="5">
        <v>185693</v>
      </c>
      <c r="BA623" s="5"/>
      <c r="BB623" s="5"/>
      <c r="BC623" s="4"/>
      <c r="BD623" s="5">
        <v>153140</v>
      </c>
      <c r="BE623" s="5"/>
      <c r="BF623" s="6"/>
      <c r="BG623" s="5"/>
      <c r="BH623" s="5">
        <v>182684</v>
      </c>
      <c r="BI623" s="5"/>
      <c r="BJ623" s="5"/>
      <c r="BK623" s="4"/>
      <c r="BL623" s="5">
        <v>235833</v>
      </c>
      <c r="BM623" s="5"/>
      <c r="BN623" s="6"/>
      <c r="BO623" s="5"/>
      <c r="BP623" s="5">
        <v>293582</v>
      </c>
      <c r="BQ623" s="5"/>
      <c r="BR623" s="5"/>
      <c r="BS623" s="12">
        <v>3202832</v>
      </c>
    </row>
    <row r="624" spans="2:71" x14ac:dyDescent="0.25">
      <c r="B624" s="3"/>
      <c r="C624"/>
      <c r="E624">
        <v>650</v>
      </c>
      <c r="F624">
        <v>7550</v>
      </c>
      <c r="G624" s="4"/>
      <c r="H624" s="5"/>
      <c r="I624" s="5"/>
      <c r="J624" s="5"/>
      <c r="K624" s="4">
        <v>480301</v>
      </c>
      <c r="L624" s="5"/>
      <c r="M624" s="5"/>
      <c r="N624" s="6"/>
      <c r="O624" s="5">
        <v>505937</v>
      </c>
      <c r="P624" s="5"/>
      <c r="Q624" s="5"/>
      <c r="R624" s="6"/>
      <c r="S624" s="5">
        <v>520838</v>
      </c>
      <c r="T624" s="5"/>
      <c r="U624" s="5"/>
      <c r="V624" s="5"/>
      <c r="W624" s="4">
        <v>546827</v>
      </c>
      <c r="X624" s="5"/>
      <c r="Y624" s="5"/>
      <c r="Z624" s="6"/>
      <c r="AA624" s="5">
        <v>523605</v>
      </c>
      <c r="AB624" s="5"/>
      <c r="AC624" s="5"/>
      <c r="AD624" s="5"/>
      <c r="AE624" s="4">
        <v>478108</v>
      </c>
      <c r="AF624" s="5"/>
      <c r="AG624" s="5"/>
      <c r="AH624" s="6"/>
      <c r="AI624" s="5">
        <v>508257</v>
      </c>
      <c r="AJ624" s="5"/>
      <c r="AK624" s="5"/>
      <c r="AL624" s="5"/>
      <c r="AM624" s="4">
        <v>480346</v>
      </c>
      <c r="AN624" s="5"/>
      <c r="AO624" s="5"/>
      <c r="AP624" s="6"/>
      <c r="AQ624" s="5">
        <v>466906</v>
      </c>
      <c r="AR624" s="5"/>
      <c r="AS624" s="5"/>
      <c r="AT624" s="5"/>
      <c r="AU624" s="4">
        <v>455212</v>
      </c>
      <c r="AV624" s="5"/>
      <c r="AW624" s="5"/>
      <c r="AX624" s="6"/>
      <c r="AY624" s="5">
        <v>461424</v>
      </c>
      <c r="AZ624" s="5"/>
      <c r="BA624" s="5"/>
      <c r="BB624" s="5"/>
      <c r="BC624" s="4">
        <v>499515</v>
      </c>
      <c r="BD624" s="5"/>
      <c r="BE624" s="5"/>
      <c r="BF624" s="6"/>
      <c r="BG624" s="5">
        <v>570000</v>
      </c>
      <c r="BH624" s="5"/>
      <c r="BI624" s="5"/>
      <c r="BJ624" s="5"/>
      <c r="BK624" s="4">
        <v>594236</v>
      </c>
      <c r="BL624" s="5"/>
      <c r="BM624" s="5"/>
      <c r="BN624" s="6"/>
      <c r="BO624" s="5">
        <v>657638</v>
      </c>
      <c r="BP624" s="5"/>
      <c r="BQ624" s="5"/>
      <c r="BR624" s="5"/>
      <c r="BS624" s="12">
        <v>7749150</v>
      </c>
    </row>
    <row r="625" spans="2:71" x14ac:dyDescent="0.25">
      <c r="B625" s="3"/>
      <c r="C625"/>
      <c r="F625">
        <v>7553</v>
      </c>
      <c r="G625" s="4"/>
      <c r="H625" s="5"/>
      <c r="I625" s="5"/>
      <c r="J625" s="5"/>
      <c r="K625" s="4">
        <v>28325</v>
      </c>
      <c r="L625" s="5"/>
      <c r="M625" s="5"/>
      <c r="N625" s="6">
        <v>99</v>
      </c>
      <c r="O625" s="5">
        <v>41634</v>
      </c>
      <c r="P625" s="5"/>
      <c r="Q625" s="5"/>
      <c r="R625" s="6">
        <v>105</v>
      </c>
      <c r="S625" s="5">
        <v>35056</v>
      </c>
      <c r="T625" s="5"/>
      <c r="U625" s="5"/>
      <c r="V625" s="5">
        <v>99</v>
      </c>
      <c r="W625" s="4">
        <v>37143</v>
      </c>
      <c r="X625" s="5"/>
      <c r="Y625" s="5"/>
      <c r="Z625" s="6">
        <v>106</v>
      </c>
      <c r="AA625" s="5">
        <v>29887</v>
      </c>
      <c r="AB625" s="5"/>
      <c r="AC625" s="5"/>
      <c r="AD625" s="5">
        <v>101</v>
      </c>
      <c r="AE625" s="4">
        <v>29361</v>
      </c>
      <c r="AF625" s="5"/>
      <c r="AG625" s="5"/>
      <c r="AH625" s="6">
        <v>77</v>
      </c>
      <c r="AI625" s="5">
        <v>31380</v>
      </c>
      <c r="AJ625" s="5"/>
      <c r="AK625" s="5"/>
      <c r="AL625" s="5">
        <v>90</v>
      </c>
      <c r="AM625" s="4">
        <v>34335</v>
      </c>
      <c r="AN625" s="5"/>
      <c r="AO625" s="5"/>
      <c r="AP625" s="6">
        <v>92</v>
      </c>
      <c r="AQ625" s="5">
        <v>37111</v>
      </c>
      <c r="AR625" s="5"/>
      <c r="AS625" s="5"/>
      <c r="AT625" s="5">
        <v>73</v>
      </c>
      <c r="AU625" s="4">
        <v>32342</v>
      </c>
      <c r="AV625" s="5"/>
      <c r="AW625" s="5"/>
      <c r="AX625" s="6">
        <v>79</v>
      </c>
      <c r="AY625" s="5">
        <v>46924</v>
      </c>
      <c r="AZ625" s="5"/>
      <c r="BA625" s="5"/>
      <c r="BB625" s="5">
        <v>70</v>
      </c>
      <c r="BC625" s="4">
        <v>44864</v>
      </c>
      <c r="BD625" s="5"/>
      <c r="BE625" s="5"/>
      <c r="BF625" s="6">
        <v>55</v>
      </c>
      <c r="BG625" s="5">
        <v>54761</v>
      </c>
      <c r="BH625" s="5"/>
      <c r="BI625" s="5"/>
      <c r="BJ625" s="5">
        <v>63</v>
      </c>
      <c r="BK625" s="4">
        <v>29304</v>
      </c>
      <c r="BL625" s="5"/>
      <c r="BM625" s="5"/>
      <c r="BN625" s="6">
        <v>81</v>
      </c>
      <c r="BO625" s="5">
        <v>18399</v>
      </c>
      <c r="BP625" s="5"/>
      <c r="BQ625" s="5"/>
      <c r="BR625" s="5">
        <v>75</v>
      </c>
      <c r="BS625" s="12">
        <v>532091</v>
      </c>
    </row>
    <row r="626" spans="2:71" x14ac:dyDescent="0.25">
      <c r="B626" s="3"/>
      <c r="C626"/>
      <c r="F626">
        <v>7554</v>
      </c>
      <c r="G626" s="4"/>
      <c r="H626" s="5"/>
      <c r="I626" s="5"/>
      <c r="J626" s="5"/>
      <c r="K626" s="4">
        <v>451976</v>
      </c>
      <c r="L626" s="5"/>
      <c r="M626" s="5">
        <v>100650</v>
      </c>
      <c r="N626" s="6"/>
      <c r="O626" s="5">
        <v>464303</v>
      </c>
      <c r="P626" s="5"/>
      <c r="Q626" s="5">
        <v>100893</v>
      </c>
      <c r="R626" s="6"/>
      <c r="S626" s="5">
        <v>485782</v>
      </c>
      <c r="T626" s="5"/>
      <c r="U626" s="5">
        <v>100043</v>
      </c>
      <c r="V626" s="5"/>
      <c r="W626" s="4">
        <v>509684</v>
      </c>
      <c r="X626" s="5"/>
      <c r="Y626" s="5">
        <v>99636</v>
      </c>
      <c r="Z626" s="6"/>
      <c r="AA626" s="5">
        <v>493718</v>
      </c>
      <c r="AB626" s="5"/>
      <c r="AC626" s="5">
        <v>95417</v>
      </c>
      <c r="AD626" s="5"/>
      <c r="AE626" s="4">
        <v>448747</v>
      </c>
      <c r="AF626" s="5"/>
      <c r="AG626" s="5">
        <v>83279</v>
      </c>
      <c r="AH626" s="6"/>
      <c r="AI626" s="5">
        <v>476877</v>
      </c>
      <c r="AJ626" s="5"/>
      <c r="AK626" s="5">
        <v>81529</v>
      </c>
      <c r="AL626" s="5"/>
      <c r="AM626" s="4">
        <v>446011</v>
      </c>
      <c r="AN626" s="5"/>
      <c r="AO626" s="5">
        <v>71398</v>
      </c>
      <c r="AP626" s="6"/>
      <c r="AQ626" s="5">
        <v>429795</v>
      </c>
      <c r="AR626" s="5"/>
      <c r="AS626" s="5">
        <v>66511</v>
      </c>
      <c r="AT626" s="5"/>
      <c r="AU626" s="4">
        <v>422870</v>
      </c>
      <c r="AV626" s="5"/>
      <c r="AW626" s="5">
        <v>66370</v>
      </c>
      <c r="AX626" s="6"/>
      <c r="AY626" s="5">
        <v>414500</v>
      </c>
      <c r="AZ626" s="5"/>
      <c r="BA626" s="5">
        <v>56139</v>
      </c>
      <c r="BB626" s="5"/>
      <c r="BC626" s="4">
        <v>454651</v>
      </c>
      <c r="BD626" s="5"/>
      <c r="BE626" s="5">
        <v>45414</v>
      </c>
      <c r="BF626" s="6"/>
      <c r="BG626" s="5">
        <v>515239</v>
      </c>
      <c r="BH626" s="5"/>
      <c r="BI626" s="5">
        <v>45741</v>
      </c>
      <c r="BJ626" s="5"/>
      <c r="BK626" s="4">
        <v>564932</v>
      </c>
      <c r="BL626" s="5"/>
      <c r="BM626" s="5">
        <v>55329</v>
      </c>
      <c r="BN626" s="6"/>
      <c r="BO626" s="5">
        <v>639239</v>
      </c>
      <c r="BP626" s="5"/>
      <c r="BQ626" s="5">
        <v>66602</v>
      </c>
      <c r="BR626" s="5"/>
      <c r="BS626" s="12">
        <v>8353275</v>
      </c>
    </row>
    <row r="627" spans="2:71" x14ac:dyDescent="0.25">
      <c r="B627" s="3"/>
      <c r="C627">
        <v>51234003</v>
      </c>
      <c r="D627" t="s">
        <v>294</v>
      </c>
      <c r="E627">
        <v>200</v>
      </c>
      <c r="F627" t="s">
        <v>17</v>
      </c>
      <c r="G627" s="4"/>
      <c r="H627" s="5"/>
      <c r="I627" s="5"/>
      <c r="J627" s="5"/>
      <c r="K627" s="4"/>
      <c r="L627" s="5"/>
      <c r="M627" s="5"/>
      <c r="N627" s="6"/>
      <c r="O627" s="5"/>
      <c r="P627" s="5"/>
      <c r="Q627" s="5"/>
      <c r="R627" s="6"/>
      <c r="S627" s="5"/>
      <c r="T627" s="5"/>
      <c r="U627" s="5"/>
      <c r="V627" s="5"/>
      <c r="W627" s="4"/>
      <c r="X627" s="5"/>
      <c r="Y627" s="5"/>
      <c r="Z627" s="6"/>
      <c r="AA627" s="5"/>
      <c r="AB627" s="5">
        <v>146434</v>
      </c>
      <c r="AC627" s="5"/>
      <c r="AD627" s="5"/>
      <c r="AE627" s="4"/>
      <c r="AF627" s="5">
        <v>131869</v>
      </c>
      <c r="AG627" s="5"/>
      <c r="AH627" s="6"/>
      <c r="AI627" s="5"/>
      <c r="AJ627" s="5">
        <v>135677</v>
      </c>
      <c r="AK627" s="5"/>
      <c r="AL627" s="5"/>
      <c r="AM627" s="4"/>
      <c r="AN627" s="5">
        <v>128417</v>
      </c>
      <c r="AO627" s="5"/>
      <c r="AP627" s="6"/>
      <c r="AQ627" s="5"/>
      <c r="AR627" s="5">
        <v>130208</v>
      </c>
      <c r="AS627" s="5"/>
      <c r="AT627" s="5"/>
      <c r="AU627" s="4"/>
      <c r="AV627" s="5">
        <v>135024</v>
      </c>
      <c r="AW627" s="5"/>
      <c r="AX627" s="6"/>
      <c r="AY627" s="5"/>
      <c r="AZ627" s="5">
        <v>140102</v>
      </c>
      <c r="BA627" s="5"/>
      <c r="BB627" s="5"/>
      <c r="BC627" s="4"/>
      <c r="BD627" s="5">
        <v>145859</v>
      </c>
      <c r="BE627" s="5"/>
      <c r="BF627" s="6"/>
      <c r="BG627" s="5"/>
      <c r="BH627" s="5">
        <v>183599</v>
      </c>
      <c r="BI627" s="5"/>
      <c r="BJ627" s="5"/>
      <c r="BK627" s="4"/>
      <c r="BL627" s="5">
        <v>179023</v>
      </c>
      <c r="BM627" s="5"/>
      <c r="BN627" s="6"/>
      <c r="BO627" s="5"/>
      <c r="BP627" s="5">
        <v>213071</v>
      </c>
      <c r="BQ627" s="5"/>
      <c r="BR627" s="5"/>
      <c r="BS627" s="12">
        <v>1669283</v>
      </c>
    </row>
    <row r="628" spans="2:71" x14ac:dyDescent="0.25">
      <c r="B628" s="3"/>
      <c r="C628"/>
      <c r="E628">
        <v>650</v>
      </c>
      <c r="F628">
        <v>7550</v>
      </c>
      <c r="G628" s="4"/>
      <c r="H628" s="5"/>
      <c r="I628" s="5"/>
      <c r="J628" s="5"/>
      <c r="K628" s="4"/>
      <c r="L628" s="5"/>
      <c r="M628" s="5"/>
      <c r="N628" s="6"/>
      <c r="O628" s="5"/>
      <c r="P628" s="5"/>
      <c r="Q628" s="5"/>
      <c r="R628" s="6"/>
      <c r="S628" s="5"/>
      <c r="T628" s="5"/>
      <c r="U628" s="5"/>
      <c r="V628" s="5"/>
      <c r="W628" s="4">
        <v>531900</v>
      </c>
      <c r="X628" s="5"/>
      <c r="Y628" s="5"/>
      <c r="Z628" s="6"/>
      <c r="AA628" s="5">
        <v>531932</v>
      </c>
      <c r="AB628" s="5"/>
      <c r="AC628" s="5"/>
      <c r="AD628" s="5"/>
      <c r="AE628" s="4">
        <v>531194</v>
      </c>
      <c r="AF628" s="5"/>
      <c r="AG628" s="5"/>
      <c r="AH628" s="6"/>
      <c r="AI628" s="5">
        <v>505551</v>
      </c>
      <c r="AJ628" s="5"/>
      <c r="AK628" s="5"/>
      <c r="AL628" s="5"/>
      <c r="AM628" s="4">
        <v>545584</v>
      </c>
      <c r="AN628" s="5"/>
      <c r="AO628" s="5"/>
      <c r="AP628" s="6"/>
      <c r="AQ628" s="5">
        <v>553493</v>
      </c>
      <c r="AR628" s="5"/>
      <c r="AS628" s="5"/>
      <c r="AT628" s="5"/>
      <c r="AU628" s="4">
        <v>582326</v>
      </c>
      <c r="AV628" s="5"/>
      <c r="AW628" s="5"/>
      <c r="AX628" s="6"/>
      <c r="AY628" s="5">
        <v>612126</v>
      </c>
      <c r="AZ628" s="5"/>
      <c r="BA628" s="5"/>
      <c r="BB628" s="5"/>
      <c r="BC628" s="4">
        <v>645324</v>
      </c>
      <c r="BD628" s="5"/>
      <c r="BE628" s="5"/>
      <c r="BF628" s="6"/>
      <c r="BG628" s="5">
        <v>680645</v>
      </c>
      <c r="BH628" s="5"/>
      <c r="BI628" s="5"/>
      <c r="BJ628" s="5"/>
      <c r="BK628" s="4">
        <v>724486</v>
      </c>
      <c r="BL628" s="5"/>
      <c r="BM628" s="5"/>
      <c r="BN628" s="6"/>
      <c r="BO628" s="5">
        <v>967660</v>
      </c>
      <c r="BP628" s="5"/>
      <c r="BQ628" s="5"/>
      <c r="BR628" s="5"/>
      <c r="BS628" s="12">
        <v>7412221</v>
      </c>
    </row>
    <row r="629" spans="2:71" x14ac:dyDescent="0.25">
      <c r="B629" s="3"/>
      <c r="C629"/>
      <c r="F629">
        <v>7553</v>
      </c>
      <c r="G629" s="4"/>
      <c r="H629" s="5"/>
      <c r="I629" s="5"/>
      <c r="J629" s="5"/>
      <c r="K629" s="4"/>
      <c r="L629" s="5"/>
      <c r="M629" s="5"/>
      <c r="N629" s="6"/>
      <c r="O629" s="5"/>
      <c r="P629" s="5"/>
      <c r="Q629" s="5"/>
      <c r="R629" s="6"/>
      <c r="S629" s="5"/>
      <c r="T629" s="5"/>
      <c r="U629" s="5"/>
      <c r="V629" s="5"/>
      <c r="W629" s="4">
        <v>25242</v>
      </c>
      <c r="X629" s="5"/>
      <c r="Y629" s="5"/>
      <c r="Z629" s="6">
        <v>36</v>
      </c>
      <c r="AA629" s="5">
        <v>27086</v>
      </c>
      <c r="AB629" s="5"/>
      <c r="AC629" s="5"/>
      <c r="AD629" s="5">
        <v>43</v>
      </c>
      <c r="AE629" s="4">
        <v>41729</v>
      </c>
      <c r="AF629" s="5"/>
      <c r="AG629" s="5"/>
      <c r="AH629" s="6">
        <v>37</v>
      </c>
      <c r="AI629" s="5">
        <v>32720</v>
      </c>
      <c r="AJ629" s="5"/>
      <c r="AK629" s="5"/>
      <c r="AL629" s="5">
        <v>46</v>
      </c>
      <c r="AM629" s="4">
        <v>51437</v>
      </c>
      <c r="AN629" s="5"/>
      <c r="AO629" s="5"/>
      <c r="AP629" s="6">
        <v>44</v>
      </c>
      <c r="AQ629" s="5">
        <v>51247</v>
      </c>
      <c r="AR629" s="5"/>
      <c r="AS629" s="5"/>
      <c r="AT629" s="5">
        <v>63</v>
      </c>
      <c r="AU629" s="4">
        <v>45706</v>
      </c>
      <c r="AV629" s="5"/>
      <c r="AW629" s="5"/>
      <c r="AX629" s="6">
        <v>72</v>
      </c>
      <c r="AY629" s="5">
        <v>31215</v>
      </c>
      <c r="AZ629" s="5"/>
      <c r="BA629" s="5"/>
      <c r="BB629" s="5">
        <v>48</v>
      </c>
      <c r="BC629" s="4">
        <v>23034</v>
      </c>
      <c r="BD629" s="5"/>
      <c r="BE629" s="5"/>
      <c r="BF629" s="6">
        <v>42</v>
      </c>
      <c r="BG629" s="5">
        <v>24189</v>
      </c>
      <c r="BH629" s="5"/>
      <c r="BI629" s="5"/>
      <c r="BJ629" s="5">
        <v>41</v>
      </c>
      <c r="BK629" s="4">
        <v>80346</v>
      </c>
      <c r="BL629" s="5"/>
      <c r="BM629" s="5"/>
      <c r="BN629" s="6">
        <v>70</v>
      </c>
      <c r="BO629" s="5">
        <v>226272</v>
      </c>
      <c r="BP629" s="5"/>
      <c r="BQ629" s="5"/>
      <c r="BR629" s="5">
        <v>79</v>
      </c>
      <c r="BS629" s="12">
        <v>660844</v>
      </c>
    </row>
    <row r="630" spans="2:71" x14ac:dyDescent="0.25">
      <c r="B630" s="3"/>
      <c r="C630"/>
      <c r="F630">
        <v>7554</v>
      </c>
      <c r="G630" s="4"/>
      <c r="H630" s="5"/>
      <c r="I630" s="5"/>
      <c r="J630" s="5"/>
      <c r="K630" s="4"/>
      <c r="L630" s="5"/>
      <c r="M630" s="5"/>
      <c r="N630" s="6"/>
      <c r="O630" s="5"/>
      <c r="P630" s="5"/>
      <c r="Q630" s="5"/>
      <c r="R630" s="6"/>
      <c r="S630" s="5"/>
      <c r="T630" s="5"/>
      <c r="U630" s="5"/>
      <c r="V630" s="5"/>
      <c r="W630" s="4">
        <v>506658</v>
      </c>
      <c r="X630" s="5"/>
      <c r="Y630" s="5">
        <v>87965</v>
      </c>
      <c r="Z630" s="6"/>
      <c r="AA630" s="5">
        <v>504846</v>
      </c>
      <c r="AB630" s="5"/>
      <c r="AC630" s="5">
        <v>86480</v>
      </c>
      <c r="AD630" s="5"/>
      <c r="AE630" s="4">
        <v>489465</v>
      </c>
      <c r="AF630" s="5"/>
      <c r="AG630" s="5">
        <v>86682</v>
      </c>
      <c r="AH630" s="6"/>
      <c r="AI630" s="5">
        <v>472831</v>
      </c>
      <c r="AJ630" s="5"/>
      <c r="AK630" s="5">
        <v>85616</v>
      </c>
      <c r="AL630" s="5"/>
      <c r="AM630" s="4">
        <v>494147</v>
      </c>
      <c r="AN630" s="5"/>
      <c r="AO630" s="5">
        <v>86234</v>
      </c>
      <c r="AP630" s="6"/>
      <c r="AQ630" s="5">
        <v>502246</v>
      </c>
      <c r="AR630" s="5"/>
      <c r="AS630" s="5">
        <v>85840</v>
      </c>
      <c r="AT630" s="5"/>
      <c r="AU630" s="4">
        <v>536620</v>
      </c>
      <c r="AV630" s="5"/>
      <c r="AW630" s="5">
        <v>85437</v>
      </c>
      <c r="AX630" s="6"/>
      <c r="AY630" s="5">
        <v>580911</v>
      </c>
      <c r="AZ630" s="5"/>
      <c r="BA630" s="5">
        <v>82988</v>
      </c>
      <c r="BB630" s="5"/>
      <c r="BC630" s="4">
        <v>622290</v>
      </c>
      <c r="BD630" s="5"/>
      <c r="BE630" s="5">
        <v>88352</v>
      </c>
      <c r="BF630" s="6"/>
      <c r="BG630" s="5">
        <v>656456</v>
      </c>
      <c r="BH630" s="5"/>
      <c r="BI630" s="5">
        <v>89069</v>
      </c>
      <c r="BJ630" s="5"/>
      <c r="BK630" s="4">
        <v>644140</v>
      </c>
      <c r="BL630" s="5"/>
      <c r="BM630" s="5">
        <v>89883</v>
      </c>
      <c r="BN630" s="6"/>
      <c r="BO630" s="5">
        <v>741388</v>
      </c>
      <c r="BP630" s="5"/>
      <c r="BQ630" s="5">
        <v>89342</v>
      </c>
      <c r="BR630" s="5"/>
      <c r="BS630" s="12">
        <v>7795886</v>
      </c>
    </row>
    <row r="631" spans="2:71" x14ac:dyDescent="0.25">
      <c r="B631" s="3"/>
      <c r="C631">
        <v>51234300</v>
      </c>
      <c r="D631" t="s">
        <v>286</v>
      </c>
      <c r="E631">
        <v>200</v>
      </c>
      <c r="F631" t="s">
        <v>17</v>
      </c>
      <c r="G631" s="4"/>
      <c r="H631" s="5"/>
      <c r="I631" s="5"/>
      <c r="J631" s="5"/>
      <c r="K631" s="4"/>
      <c r="L631" s="5"/>
      <c r="M631" s="5"/>
      <c r="N631" s="6"/>
      <c r="O631" s="5"/>
      <c r="P631" s="5"/>
      <c r="Q631" s="5"/>
      <c r="R631" s="6"/>
      <c r="S631" s="5"/>
      <c r="T631" s="5"/>
      <c r="U631" s="5"/>
      <c r="V631" s="5"/>
      <c r="W631" s="4"/>
      <c r="X631" s="5">
        <v>252718</v>
      </c>
      <c r="Y631" s="5"/>
      <c r="Z631" s="6"/>
      <c r="AA631" s="5"/>
      <c r="AB631" s="5">
        <v>251380</v>
      </c>
      <c r="AC631" s="5"/>
      <c r="AD631" s="5"/>
      <c r="AE631" s="4"/>
      <c r="AF631" s="5">
        <v>233084</v>
      </c>
      <c r="AG631" s="5"/>
      <c r="AH631" s="6"/>
      <c r="AI631" s="5"/>
      <c r="AJ631" s="5">
        <v>229510</v>
      </c>
      <c r="AK631" s="5"/>
      <c r="AL631" s="5"/>
      <c r="AM631" s="4"/>
      <c r="AN631" s="5">
        <v>232517</v>
      </c>
      <c r="AO631" s="5"/>
      <c r="AP631" s="6"/>
      <c r="AQ631" s="5"/>
      <c r="AR631" s="5">
        <v>254183</v>
      </c>
      <c r="AS631" s="5"/>
      <c r="AT631" s="5"/>
      <c r="AU631" s="4"/>
      <c r="AV631" s="5">
        <v>283606</v>
      </c>
      <c r="AW631" s="5"/>
      <c r="AX631" s="6"/>
      <c r="AY631" s="5"/>
      <c r="AZ631" s="5">
        <v>219086</v>
      </c>
      <c r="BA631" s="5"/>
      <c r="BB631" s="5"/>
      <c r="BC631" s="4"/>
      <c r="BD631" s="5">
        <v>240634</v>
      </c>
      <c r="BE631" s="5"/>
      <c r="BF631" s="6"/>
      <c r="BG631" s="5"/>
      <c r="BH631" s="5">
        <v>312574</v>
      </c>
      <c r="BI631" s="5"/>
      <c r="BJ631" s="5"/>
      <c r="BK631" s="4"/>
      <c r="BL631" s="5">
        <v>340930</v>
      </c>
      <c r="BM631" s="5"/>
      <c r="BN631" s="6"/>
      <c r="BO631" s="5"/>
      <c r="BP631" s="5">
        <v>364337</v>
      </c>
      <c r="BQ631" s="5"/>
      <c r="BR631" s="5"/>
      <c r="BS631" s="12">
        <v>3214559</v>
      </c>
    </row>
    <row r="632" spans="2:71" x14ac:dyDescent="0.25">
      <c r="B632" s="3"/>
      <c r="C632"/>
      <c r="E632">
        <v>650</v>
      </c>
      <c r="F632">
        <v>7550</v>
      </c>
      <c r="G632" s="4"/>
      <c r="H632" s="5"/>
      <c r="I632" s="5"/>
      <c r="J632" s="5"/>
      <c r="K632" s="4"/>
      <c r="L632" s="5"/>
      <c r="M632" s="5"/>
      <c r="N632" s="6"/>
      <c r="O632" s="5"/>
      <c r="P632" s="5"/>
      <c r="Q632" s="5"/>
      <c r="R632" s="6"/>
      <c r="S632" s="5"/>
      <c r="T632" s="5"/>
      <c r="U632" s="5"/>
      <c r="V632" s="5"/>
      <c r="W632" s="4">
        <v>687787</v>
      </c>
      <c r="X632" s="5"/>
      <c r="Y632" s="5"/>
      <c r="Z632" s="6"/>
      <c r="AA632" s="5">
        <v>735348</v>
      </c>
      <c r="AB632" s="5"/>
      <c r="AC632" s="5"/>
      <c r="AD632" s="5"/>
      <c r="AE632" s="4">
        <v>696343</v>
      </c>
      <c r="AF632" s="5"/>
      <c r="AG632" s="5"/>
      <c r="AH632" s="6"/>
      <c r="AI632" s="5">
        <v>674332</v>
      </c>
      <c r="AJ632" s="5"/>
      <c r="AK632" s="5"/>
      <c r="AL632" s="5"/>
      <c r="AM632" s="4">
        <v>740379</v>
      </c>
      <c r="AN632" s="5"/>
      <c r="AO632" s="5"/>
      <c r="AP632" s="6"/>
      <c r="AQ632" s="5">
        <v>826391</v>
      </c>
      <c r="AR632" s="5"/>
      <c r="AS632" s="5"/>
      <c r="AT632" s="5"/>
      <c r="AU632" s="4">
        <v>875699</v>
      </c>
      <c r="AV632" s="5"/>
      <c r="AW632" s="5"/>
      <c r="AX632" s="6"/>
      <c r="AY632" s="5">
        <v>1028037</v>
      </c>
      <c r="AZ632" s="5"/>
      <c r="BA632" s="5"/>
      <c r="BB632" s="5"/>
      <c r="BC632" s="4">
        <v>1052832</v>
      </c>
      <c r="BD632" s="5"/>
      <c r="BE632" s="5"/>
      <c r="BF632" s="6"/>
      <c r="BG632" s="5">
        <v>1034159</v>
      </c>
      <c r="BH632" s="5"/>
      <c r="BI632" s="5"/>
      <c r="BJ632" s="5"/>
      <c r="BK632" s="4">
        <v>1025516</v>
      </c>
      <c r="BL632" s="5"/>
      <c r="BM632" s="5"/>
      <c r="BN632" s="6"/>
      <c r="BO632" s="5">
        <v>1104356</v>
      </c>
      <c r="BP632" s="5"/>
      <c r="BQ632" s="5"/>
      <c r="BR632" s="5"/>
      <c r="BS632" s="12">
        <v>10481179</v>
      </c>
    </row>
    <row r="633" spans="2:71" x14ac:dyDescent="0.25">
      <c r="B633" s="3"/>
      <c r="C633"/>
      <c r="F633">
        <v>7553</v>
      </c>
      <c r="G633" s="4"/>
      <c r="H633" s="5"/>
      <c r="I633" s="5"/>
      <c r="J633" s="5"/>
      <c r="K633" s="4"/>
      <c r="L633" s="5"/>
      <c r="M633" s="5"/>
      <c r="N633" s="6"/>
      <c r="O633" s="5"/>
      <c r="P633" s="5"/>
      <c r="Q633" s="5"/>
      <c r="R633" s="6"/>
      <c r="S633" s="5"/>
      <c r="T633" s="5"/>
      <c r="U633" s="5"/>
      <c r="V633" s="5"/>
      <c r="W633" s="4">
        <v>27784</v>
      </c>
      <c r="X633" s="5"/>
      <c r="Y633" s="5"/>
      <c r="Z633" s="6">
        <v>87</v>
      </c>
      <c r="AA633" s="5">
        <v>38784</v>
      </c>
      <c r="AB633" s="5"/>
      <c r="AC633" s="5"/>
      <c r="AD633" s="5">
        <v>79</v>
      </c>
      <c r="AE633" s="4">
        <v>51604</v>
      </c>
      <c r="AF633" s="5"/>
      <c r="AG633" s="5"/>
      <c r="AH633" s="6">
        <v>97</v>
      </c>
      <c r="AI633" s="5">
        <v>40558</v>
      </c>
      <c r="AJ633" s="5"/>
      <c r="AK633" s="5"/>
      <c r="AL633" s="5">
        <v>107</v>
      </c>
      <c r="AM633" s="4">
        <v>58712</v>
      </c>
      <c r="AN633" s="5"/>
      <c r="AO633" s="5"/>
      <c r="AP633" s="6">
        <v>113</v>
      </c>
      <c r="AQ633" s="5">
        <v>64355</v>
      </c>
      <c r="AR633" s="5"/>
      <c r="AS633" s="5"/>
      <c r="AT633" s="5">
        <v>109</v>
      </c>
      <c r="AU633" s="4">
        <v>44426</v>
      </c>
      <c r="AV633" s="5"/>
      <c r="AW633" s="5"/>
      <c r="AX633" s="6">
        <v>118</v>
      </c>
      <c r="AY633" s="5">
        <v>66217</v>
      </c>
      <c r="AZ633" s="5"/>
      <c r="BA633" s="5"/>
      <c r="BB633" s="5">
        <v>70</v>
      </c>
      <c r="BC633" s="4">
        <v>68983</v>
      </c>
      <c r="BD633" s="5"/>
      <c r="BE633" s="5"/>
      <c r="BF633" s="6">
        <v>98</v>
      </c>
      <c r="BG633" s="5">
        <v>120242</v>
      </c>
      <c r="BH633" s="5"/>
      <c r="BI633" s="5"/>
      <c r="BJ633" s="5">
        <v>107</v>
      </c>
      <c r="BK633" s="4">
        <v>104427</v>
      </c>
      <c r="BL633" s="5"/>
      <c r="BM633" s="5"/>
      <c r="BN633" s="6">
        <v>91</v>
      </c>
      <c r="BO633" s="5">
        <v>109402</v>
      </c>
      <c r="BP633" s="5"/>
      <c r="BQ633" s="5"/>
      <c r="BR633" s="5">
        <v>117</v>
      </c>
      <c r="BS633" s="12">
        <v>796687</v>
      </c>
    </row>
    <row r="634" spans="2:71" x14ac:dyDescent="0.25">
      <c r="B634" s="3"/>
      <c r="C634"/>
      <c r="F634">
        <v>7554</v>
      </c>
      <c r="G634" s="4"/>
      <c r="H634" s="5"/>
      <c r="I634" s="5"/>
      <c r="J634" s="5"/>
      <c r="K634" s="4"/>
      <c r="L634" s="5"/>
      <c r="M634" s="5"/>
      <c r="N634" s="6"/>
      <c r="O634" s="5"/>
      <c r="P634" s="5"/>
      <c r="Q634" s="5"/>
      <c r="R634" s="6"/>
      <c r="S634" s="5"/>
      <c r="T634" s="5"/>
      <c r="U634" s="5"/>
      <c r="V634" s="5"/>
      <c r="W634" s="4">
        <v>660003</v>
      </c>
      <c r="X634" s="5"/>
      <c r="Y634" s="5">
        <v>119475</v>
      </c>
      <c r="Z634" s="6"/>
      <c r="AA634" s="5">
        <v>696564</v>
      </c>
      <c r="AB634" s="5"/>
      <c r="AC634" s="5">
        <v>120584</v>
      </c>
      <c r="AD634" s="5"/>
      <c r="AE634" s="4">
        <v>644739</v>
      </c>
      <c r="AF634" s="5"/>
      <c r="AG634" s="5">
        <v>119892</v>
      </c>
      <c r="AH634" s="6"/>
      <c r="AI634" s="5">
        <v>633774</v>
      </c>
      <c r="AJ634" s="5"/>
      <c r="AK634" s="5">
        <v>120094</v>
      </c>
      <c r="AL634" s="5"/>
      <c r="AM634" s="4">
        <v>681667</v>
      </c>
      <c r="AN634" s="5"/>
      <c r="AO634" s="5">
        <v>117946</v>
      </c>
      <c r="AP634" s="6"/>
      <c r="AQ634" s="5">
        <v>762036</v>
      </c>
      <c r="AR634" s="5"/>
      <c r="AS634" s="5">
        <v>118994</v>
      </c>
      <c r="AT634" s="5"/>
      <c r="AU634" s="4">
        <v>831273</v>
      </c>
      <c r="AV634" s="5"/>
      <c r="AW634" s="5">
        <v>118285</v>
      </c>
      <c r="AX634" s="6"/>
      <c r="AY634" s="5">
        <v>961820</v>
      </c>
      <c r="AZ634" s="5"/>
      <c r="BA634" s="5">
        <v>98570</v>
      </c>
      <c r="BB634" s="5"/>
      <c r="BC634" s="4">
        <v>983849</v>
      </c>
      <c r="BD634" s="5"/>
      <c r="BE634" s="5">
        <v>115472</v>
      </c>
      <c r="BF634" s="6"/>
      <c r="BG634" s="5">
        <v>913917</v>
      </c>
      <c r="BH634" s="5"/>
      <c r="BI634" s="5">
        <v>117890</v>
      </c>
      <c r="BJ634" s="5"/>
      <c r="BK634" s="4">
        <v>921089</v>
      </c>
      <c r="BL634" s="5"/>
      <c r="BM634" s="5">
        <v>119061</v>
      </c>
      <c r="BN634" s="6"/>
      <c r="BO634" s="5">
        <v>994954</v>
      </c>
      <c r="BP634" s="5"/>
      <c r="BQ634" s="5">
        <v>119212</v>
      </c>
      <c r="BR634" s="5"/>
      <c r="BS634" s="12">
        <v>11091160</v>
      </c>
    </row>
    <row r="635" spans="2:71" x14ac:dyDescent="0.25">
      <c r="B635" s="3"/>
      <c r="C635">
        <v>53324349</v>
      </c>
      <c r="D635" t="s">
        <v>333</v>
      </c>
      <c r="E635">
        <v>200</v>
      </c>
      <c r="F635" t="s">
        <v>17</v>
      </c>
      <c r="G635" s="4"/>
      <c r="H635" s="5"/>
      <c r="I635" s="5"/>
      <c r="J635" s="5"/>
      <c r="K635" s="4"/>
      <c r="L635" s="5"/>
      <c r="M635" s="5"/>
      <c r="N635" s="6"/>
      <c r="O635" s="5"/>
      <c r="P635" s="5"/>
      <c r="Q635" s="5"/>
      <c r="R635" s="6"/>
      <c r="S635" s="5"/>
      <c r="T635" s="5"/>
      <c r="U635" s="5"/>
      <c r="V635" s="5"/>
      <c r="W635" s="4"/>
      <c r="X635" s="5"/>
      <c r="Y635" s="5"/>
      <c r="Z635" s="6"/>
      <c r="AA635" s="5"/>
      <c r="AB635" s="5"/>
      <c r="AC635" s="5"/>
      <c r="AD635" s="5"/>
      <c r="AE635" s="4"/>
      <c r="AF635" s="5"/>
      <c r="AG635" s="5"/>
      <c r="AH635" s="6"/>
      <c r="AI635" s="5"/>
      <c r="AJ635" s="5"/>
      <c r="AK635" s="5"/>
      <c r="AL635" s="5"/>
      <c r="AM635" s="4"/>
      <c r="AN635" s="5"/>
      <c r="AO635" s="5"/>
      <c r="AP635" s="6"/>
      <c r="AQ635" s="5"/>
      <c r="AR635" s="5"/>
      <c r="AS635" s="5"/>
      <c r="AT635" s="5"/>
      <c r="AU635" s="4"/>
      <c r="AV635" s="5"/>
      <c r="AW635" s="5"/>
      <c r="AX635" s="6"/>
      <c r="AY635" s="5"/>
      <c r="AZ635" s="5"/>
      <c r="BA635" s="5"/>
      <c r="BB635" s="5"/>
      <c r="BC635" s="4"/>
      <c r="BD635" s="5"/>
      <c r="BE635" s="5"/>
      <c r="BF635" s="6"/>
      <c r="BG635" s="5"/>
      <c r="BH635" s="5"/>
      <c r="BI635" s="5"/>
      <c r="BJ635" s="5"/>
      <c r="BK635" s="4"/>
      <c r="BL635" s="5">
        <v>266822</v>
      </c>
      <c r="BM635" s="5"/>
      <c r="BN635" s="6"/>
      <c r="BO635" s="5"/>
      <c r="BP635" s="5">
        <v>471713</v>
      </c>
      <c r="BQ635" s="5"/>
      <c r="BR635" s="5"/>
      <c r="BS635" s="12">
        <v>738535</v>
      </c>
    </row>
    <row r="636" spans="2:71" x14ac:dyDescent="0.25">
      <c r="B636" s="3"/>
      <c r="C636"/>
      <c r="E636">
        <v>650</v>
      </c>
      <c r="F636">
        <v>7550</v>
      </c>
      <c r="G636" s="4"/>
      <c r="H636" s="5"/>
      <c r="I636" s="5"/>
      <c r="J636" s="5"/>
      <c r="K636" s="4"/>
      <c r="L636" s="5"/>
      <c r="M636" s="5"/>
      <c r="N636" s="6"/>
      <c r="O636" s="5"/>
      <c r="P636" s="5"/>
      <c r="Q636" s="5"/>
      <c r="R636" s="6"/>
      <c r="S636" s="5"/>
      <c r="T636" s="5"/>
      <c r="U636" s="5"/>
      <c r="V636" s="5"/>
      <c r="W636" s="4"/>
      <c r="X636" s="5"/>
      <c r="Y636" s="5"/>
      <c r="Z636" s="6"/>
      <c r="AA636" s="5"/>
      <c r="AB636" s="5"/>
      <c r="AC636" s="5"/>
      <c r="AD636" s="5"/>
      <c r="AE636" s="4"/>
      <c r="AF636" s="5"/>
      <c r="AG636" s="5"/>
      <c r="AH636" s="6"/>
      <c r="AI636" s="5"/>
      <c r="AJ636" s="5"/>
      <c r="AK636" s="5"/>
      <c r="AL636" s="5"/>
      <c r="AM636" s="4"/>
      <c r="AN636" s="5"/>
      <c r="AO636" s="5"/>
      <c r="AP636" s="6"/>
      <c r="AQ636" s="5"/>
      <c r="AR636" s="5"/>
      <c r="AS636" s="5"/>
      <c r="AT636" s="5"/>
      <c r="AU636" s="4"/>
      <c r="AV636" s="5"/>
      <c r="AW636" s="5"/>
      <c r="AX636" s="6"/>
      <c r="AY636" s="5"/>
      <c r="AZ636" s="5"/>
      <c r="BA636" s="5"/>
      <c r="BB636" s="5"/>
      <c r="BC636" s="4"/>
      <c r="BD636" s="5"/>
      <c r="BE636" s="5"/>
      <c r="BF636" s="6"/>
      <c r="BG636" s="5"/>
      <c r="BH636" s="5"/>
      <c r="BI636" s="5"/>
      <c r="BJ636" s="5"/>
      <c r="BK636" s="4">
        <v>646305</v>
      </c>
      <c r="BL636" s="5"/>
      <c r="BM636" s="5"/>
      <c r="BN636" s="6"/>
      <c r="BO636" s="5">
        <v>802110</v>
      </c>
      <c r="BP636" s="5"/>
      <c r="BQ636" s="5"/>
      <c r="BR636" s="5"/>
      <c r="BS636" s="12">
        <v>1448415</v>
      </c>
    </row>
    <row r="637" spans="2:71" x14ac:dyDescent="0.25">
      <c r="B637" s="3"/>
      <c r="C637"/>
      <c r="F637">
        <v>7553</v>
      </c>
      <c r="G637" s="4"/>
      <c r="H637" s="5"/>
      <c r="I637" s="5"/>
      <c r="J637" s="5"/>
      <c r="K637" s="4"/>
      <c r="L637" s="5"/>
      <c r="M637" s="5"/>
      <c r="N637" s="6"/>
      <c r="O637" s="5"/>
      <c r="P637" s="5"/>
      <c r="Q637" s="5"/>
      <c r="R637" s="6"/>
      <c r="S637" s="5"/>
      <c r="T637" s="5"/>
      <c r="U637" s="5"/>
      <c r="V637" s="5"/>
      <c r="W637" s="4"/>
      <c r="X637" s="5"/>
      <c r="Y637" s="5"/>
      <c r="Z637" s="6"/>
      <c r="AA637" s="5"/>
      <c r="AB637" s="5"/>
      <c r="AC637" s="5"/>
      <c r="AD637" s="5"/>
      <c r="AE637" s="4"/>
      <c r="AF637" s="5"/>
      <c r="AG637" s="5"/>
      <c r="AH637" s="6"/>
      <c r="AI637" s="5"/>
      <c r="AJ637" s="5"/>
      <c r="AK637" s="5"/>
      <c r="AL637" s="5"/>
      <c r="AM637" s="4"/>
      <c r="AN637" s="5"/>
      <c r="AO637" s="5"/>
      <c r="AP637" s="6"/>
      <c r="AQ637" s="5"/>
      <c r="AR637" s="5"/>
      <c r="AS637" s="5"/>
      <c r="AT637" s="5"/>
      <c r="AU637" s="4"/>
      <c r="AV637" s="5"/>
      <c r="AW637" s="5"/>
      <c r="AX637" s="6"/>
      <c r="AY637" s="5"/>
      <c r="AZ637" s="5"/>
      <c r="BA637" s="5"/>
      <c r="BB637" s="5"/>
      <c r="BC637" s="4"/>
      <c r="BD637" s="5"/>
      <c r="BE637" s="5"/>
      <c r="BF637" s="6"/>
      <c r="BG637" s="5"/>
      <c r="BH637" s="5"/>
      <c r="BI637" s="5"/>
      <c r="BJ637" s="5"/>
      <c r="BK637" s="4">
        <v>6595</v>
      </c>
      <c r="BL637" s="5"/>
      <c r="BM637" s="5"/>
      <c r="BN637" s="6"/>
      <c r="BO637" s="5">
        <v>5265</v>
      </c>
      <c r="BP637" s="5"/>
      <c r="BQ637" s="5"/>
      <c r="BR637" s="5"/>
      <c r="BS637" s="12">
        <v>11860</v>
      </c>
    </row>
    <row r="638" spans="2:71" x14ac:dyDescent="0.25">
      <c r="B638" s="3"/>
      <c r="C638"/>
      <c r="F638">
        <v>7554</v>
      </c>
      <c r="G638" s="4"/>
      <c r="H638" s="5"/>
      <c r="I638" s="5"/>
      <c r="J638" s="5"/>
      <c r="K638" s="4"/>
      <c r="L638" s="5"/>
      <c r="M638" s="5"/>
      <c r="N638" s="6"/>
      <c r="O638" s="5"/>
      <c r="P638" s="5"/>
      <c r="Q638" s="5"/>
      <c r="R638" s="6"/>
      <c r="S638" s="5"/>
      <c r="T638" s="5"/>
      <c r="U638" s="5"/>
      <c r="V638" s="5"/>
      <c r="W638" s="4"/>
      <c r="X638" s="5"/>
      <c r="Y638" s="5"/>
      <c r="Z638" s="6"/>
      <c r="AA638" s="5"/>
      <c r="AB638" s="5"/>
      <c r="AC638" s="5"/>
      <c r="AD638" s="5"/>
      <c r="AE638" s="4"/>
      <c r="AF638" s="5"/>
      <c r="AG638" s="5"/>
      <c r="AH638" s="6"/>
      <c r="AI638" s="5"/>
      <c r="AJ638" s="5"/>
      <c r="AK638" s="5"/>
      <c r="AL638" s="5"/>
      <c r="AM638" s="4"/>
      <c r="AN638" s="5"/>
      <c r="AO638" s="5"/>
      <c r="AP638" s="6"/>
      <c r="AQ638" s="5"/>
      <c r="AR638" s="5"/>
      <c r="AS638" s="5"/>
      <c r="AT638" s="5"/>
      <c r="AU638" s="4"/>
      <c r="AV638" s="5"/>
      <c r="AW638" s="5"/>
      <c r="AX638" s="6"/>
      <c r="AY638" s="5"/>
      <c r="AZ638" s="5"/>
      <c r="BA638" s="5"/>
      <c r="BB638" s="5"/>
      <c r="BC638" s="4"/>
      <c r="BD638" s="5"/>
      <c r="BE638" s="5"/>
      <c r="BF638" s="6"/>
      <c r="BG638" s="5"/>
      <c r="BH638" s="5"/>
      <c r="BI638" s="5"/>
      <c r="BJ638" s="5"/>
      <c r="BK638" s="4">
        <v>639710</v>
      </c>
      <c r="BL638" s="5"/>
      <c r="BM638" s="5"/>
      <c r="BN638" s="6"/>
      <c r="BO638" s="5">
        <v>796845</v>
      </c>
      <c r="BP638" s="5"/>
      <c r="BQ638" s="5"/>
      <c r="BR638" s="5"/>
      <c r="BS638" s="12">
        <v>1436555</v>
      </c>
    </row>
    <row r="639" spans="2:71" x14ac:dyDescent="0.25">
      <c r="B639" s="3"/>
      <c r="C639">
        <v>54583208</v>
      </c>
      <c r="D639" t="s">
        <v>149</v>
      </c>
      <c r="E639">
        <v>200</v>
      </c>
      <c r="F639" t="s">
        <v>17</v>
      </c>
      <c r="G639" s="4"/>
      <c r="H639" s="5">
        <v>413760</v>
      </c>
      <c r="I639" s="5"/>
      <c r="J639" s="5"/>
      <c r="K639" s="4"/>
      <c r="L639" s="5">
        <v>404120</v>
      </c>
      <c r="M639" s="5"/>
      <c r="N639" s="6"/>
      <c r="O639" s="5"/>
      <c r="P639" s="5">
        <v>442560</v>
      </c>
      <c r="Q639" s="5"/>
      <c r="R639" s="6"/>
      <c r="S639" s="5"/>
      <c r="T639" s="5">
        <v>448638</v>
      </c>
      <c r="U639" s="5"/>
      <c r="V639" s="5"/>
      <c r="W639" s="4"/>
      <c r="X639" s="5">
        <v>465151</v>
      </c>
      <c r="Y639" s="5"/>
      <c r="Z639" s="6"/>
      <c r="AA639" s="5"/>
      <c r="AB639" s="5">
        <v>466635</v>
      </c>
      <c r="AC639" s="5"/>
      <c r="AD639" s="5"/>
      <c r="AE639" s="4"/>
      <c r="AF639" s="5">
        <v>455883</v>
      </c>
      <c r="AG639" s="5"/>
      <c r="AH639" s="6"/>
      <c r="AI639" s="5"/>
      <c r="AJ639" s="5">
        <v>489719</v>
      </c>
      <c r="AK639" s="5"/>
      <c r="AL639" s="5"/>
      <c r="AM639" s="4"/>
      <c r="AN639" s="5">
        <v>490354</v>
      </c>
      <c r="AO639" s="5"/>
      <c r="AP639" s="6"/>
      <c r="AQ639" s="5"/>
      <c r="AR639" s="5">
        <v>501211</v>
      </c>
      <c r="AS639" s="5"/>
      <c r="AT639" s="5"/>
      <c r="AU639" s="4"/>
      <c r="AV639" s="5">
        <v>510543</v>
      </c>
      <c r="AW639" s="5"/>
      <c r="AX639" s="6"/>
      <c r="AY639" s="5"/>
      <c r="AZ639" s="5">
        <v>362918</v>
      </c>
      <c r="BA639" s="5"/>
      <c r="BB639" s="5"/>
      <c r="BC639" s="4"/>
      <c r="BD639" s="5">
        <v>468824</v>
      </c>
      <c r="BE639" s="5"/>
      <c r="BF639" s="6"/>
      <c r="BG639" s="5"/>
      <c r="BH639" s="5">
        <v>686790</v>
      </c>
      <c r="BI639" s="5"/>
      <c r="BJ639" s="5"/>
      <c r="BK639" s="4"/>
      <c r="BL639" s="5">
        <v>711869</v>
      </c>
      <c r="BM639" s="5"/>
      <c r="BN639" s="6"/>
      <c r="BO639" s="5"/>
      <c r="BP639" s="5">
        <v>829636</v>
      </c>
      <c r="BQ639" s="5"/>
      <c r="BR639" s="5"/>
      <c r="BS639" s="12">
        <v>8148611</v>
      </c>
    </row>
    <row r="640" spans="2:71" x14ac:dyDescent="0.25">
      <c r="B640" s="3"/>
      <c r="C640"/>
      <c r="E640">
        <v>650</v>
      </c>
      <c r="F640">
        <v>7550</v>
      </c>
      <c r="G640" s="4">
        <v>1484016</v>
      </c>
      <c r="H640" s="5"/>
      <c r="I640" s="5"/>
      <c r="J640" s="5"/>
      <c r="K640" s="4">
        <v>1476376</v>
      </c>
      <c r="L640" s="5"/>
      <c r="M640" s="5"/>
      <c r="N640" s="6"/>
      <c r="O640" s="5">
        <v>1560340</v>
      </c>
      <c r="P640" s="5"/>
      <c r="Q640" s="5"/>
      <c r="R640" s="6"/>
      <c r="S640" s="5">
        <v>1557640</v>
      </c>
      <c r="T640" s="5"/>
      <c r="U640" s="5"/>
      <c r="V640" s="5"/>
      <c r="W640" s="4">
        <v>1630579</v>
      </c>
      <c r="X640" s="5"/>
      <c r="Y640" s="5"/>
      <c r="Z640" s="6"/>
      <c r="AA640" s="5">
        <v>1707797</v>
      </c>
      <c r="AB640" s="5"/>
      <c r="AC640" s="5"/>
      <c r="AD640" s="5"/>
      <c r="AE640" s="4">
        <v>1710519</v>
      </c>
      <c r="AF640" s="5"/>
      <c r="AG640" s="5"/>
      <c r="AH640" s="6"/>
      <c r="AI640" s="5">
        <v>1725966</v>
      </c>
      <c r="AJ640" s="5"/>
      <c r="AK640" s="5"/>
      <c r="AL640" s="5"/>
      <c r="AM640" s="4">
        <v>1776727</v>
      </c>
      <c r="AN640" s="5"/>
      <c r="AO640" s="5"/>
      <c r="AP640" s="6"/>
      <c r="AQ640" s="5">
        <v>1827123</v>
      </c>
      <c r="AR640" s="5"/>
      <c r="AS640" s="5"/>
      <c r="AT640" s="5"/>
      <c r="AU640" s="4">
        <v>1786486</v>
      </c>
      <c r="AV640" s="5"/>
      <c r="AW640" s="5"/>
      <c r="AX640" s="6"/>
      <c r="AY640" s="5">
        <v>1832049</v>
      </c>
      <c r="AZ640" s="5"/>
      <c r="BA640" s="5"/>
      <c r="BB640" s="5"/>
      <c r="BC640" s="4">
        <v>1994197</v>
      </c>
      <c r="BD640" s="5"/>
      <c r="BE640" s="5"/>
      <c r="BF640" s="6"/>
      <c r="BG640" s="5">
        <v>2120635</v>
      </c>
      <c r="BH640" s="5"/>
      <c r="BI640" s="5"/>
      <c r="BJ640" s="5"/>
      <c r="BK640" s="4">
        <v>2035741</v>
      </c>
      <c r="BL640" s="5"/>
      <c r="BM640" s="5"/>
      <c r="BN640" s="6"/>
      <c r="BO640" s="5">
        <v>2414616</v>
      </c>
      <c r="BP640" s="5"/>
      <c r="BQ640" s="5"/>
      <c r="BR640" s="5"/>
      <c r="BS640" s="12">
        <v>28640807</v>
      </c>
    </row>
    <row r="641" spans="2:71" x14ac:dyDescent="0.25">
      <c r="B641" s="3"/>
      <c r="C641"/>
      <c r="F641">
        <v>7553</v>
      </c>
      <c r="G641" s="4">
        <v>62805</v>
      </c>
      <c r="H641" s="5"/>
      <c r="I641" s="5"/>
      <c r="J641" s="5">
        <v>178</v>
      </c>
      <c r="K641" s="4">
        <v>58000</v>
      </c>
      <c r="L641" s="5"/>
      <c r="M641" s="5"/>
      <c r="N641" s="6">
        <v>209</v>
      </c>
      <c r="O641" s="5">
        <v>63855</v>
      </c>
      <c r="P641" s="5"/>
      <c r="Q641" s="5"/>
      <c r="R641" s="6">
        <v>199</v>
      </c>
      <c r="S641" s="5">
        <v>62910</v>
      </c>
      <c r="T641" s="5"/>
      <c r="U641" s="5"/>
      <c r="V641" s="5">
        <v>210</v>
      </c>
      <c r="W641" s="4">
        <v>70486</v>
      </c>
      <c r="X641" s="5"/>
      <c r="Y641" s="5"/>
      <c r="Z641" s="6">
        <v>217</v>
      </c>
      <c r="AA641" s="5">
        <v>69160</v>
      </c>
      <c r="AB641" s="5"/>
      <c r="AC641" s="5"/>
      <c r="AD641" s="5">
        <v>235</v>
      </c>
      <c r="AE641" s="4">
        <v>68024</v>
      </c>
      <c r="AF641" s="5"/>
      <c r="AG641" s="5"/>
      <c r="AH641" s="6">
        <v>202</v>
      </c>
      <c r="AI641" s="5">
        <v>68147</v>
      </c>
      <c r="AJ641" s="5"/>
      <c r="AK641" s="5"/>
      <c r="AL641" s="5">
        <v>219</v>
      </c>
      <c r="AM641" s="4">
        <v>86833</v>
      </c>
      <c r="AN641" s="5"/>
      <c r="AO641" s="5"/>
      <c r="AP641" s="6">
        <v>211</v>
      </c>
      <c r="AQ641" s="5">
        <v>116059</v>
      </c>
      <c r="AR641" s="5"/>
      <c r="AS641" s="5"/>
      <c r="AT641" s="5">
        <v>215</v>
      </c>
      <c r="AU641" s="4">
        <v>102649</v>
      </c>
      <c r="AV641" s="5"/>
      <c r="AW641" s="5"/>
      <c r="AX641" s="6">
        <v>203</v>
      </c>
      <c r="AY641" s="5">
        <v>120760</v>
      </c>
      <c r="AZ641" s="5"/>
      <c r="BA641" s="5"/>
      <c r="BB641" s="5">
        <v>164</v>
      </c>
      <c r="BC641" s="4">
        <v>191494</v>
      </c>
      <c r="BD641" s="5"/>
      <c r="BE641" s="5"/>
      <c r="BF641" s="6">
        <v>197</v>
      </c>
      <c r="BG641" s="5">
        <v>145931</v>
      </c>
      <c r="BH641" s="5"/>
      <c r="BI641" s="5"/>
      <c r="BJ641" s="5">
        <v>216</v>
      </c>
      <c r="BK641" s="4">
        <v>136305</v>
      </c>
      <c r="BL641" s="5"/>
      <c r="BM641" s="5"/>
      <c r="BN641" s="6">
        <v>216</v>
      </c>
      <c r="BO641" s="5">
        <v>241614</v>
      </c>
      <c r="BP641" s="5"/>
      <c r="BQ641" s="5"/>
      <c r="BR641" s="5">
        <v>206</v>
      </c>
      <c r="BS641" s="12">
        <v>1668329</v>
      </c>
    </row>
    <row r="642" spans="2:71" x14ac:dyDescent="0.25">
      <c r="B642" s="3"/>
      <c r="C642"/>
      <c r="F642">
        <v>7554</v>
      </c>
      <c r="G642" s="4">
        <v>1421211</v>
      </c>
      <c r="H642" s="5"/>
      <c r="I642" s="5">
        <v>214023</v>
      </c>
      <c r="J642" s="5"/>
      <c r="K642" s="4">
        <v>1418376</v>
      </c>
      <c r="L642" s="5"/>
      <c r="M642" s="5">
        <v>213540</v>
      </c>
      <c r="N642" s="6"/>
      <c r="O642" s="5">
        <v>1496485</v>
      </c>
      <c r="P642" s="5"/>
      <c r="Q642" s="5">
        <v>213664</v>
      </c>
      <c r="R642" s="6"/>
      <c r="S642" s="5">
        <v>1494730</v>
      </c>
      <c r="T642" s="5"/>
      <c r="U642" s="5">
        <v>213233</v>
      </c>
      <c r="V642" s="5"/>
      <c r="W642" s="4">
        <v>1560093</v>
      </c>
      <c r="X642" s="5"/>
      <c r="Y642" s="5">
        <v>212909</v>
      </c>
      <c r="Z642" s="6"/>
      <c r="AA642" s="5">
        <v>1638637</v>
      </c>
      <c r="AB642" s="5"/>
      <c r="AC642" s="5">
        <v>212869</v>
      </c>
      <c r="AD642" s="5"/>
      <c r="AE642" s="4">
        <v>1642495</v>
      </c>
      <c r="AF642" s="5"/>
      <c r="AG642" s="5">
        <v>214123</v>
      </c>
      <c r="AH642" s="6"/>
      <c r="AI642" s="5">
        <v>1657819</v>
      </c>
      <c r="AJ642" s="5"/>
      <c r="AK642" s="5">
        <v>213465</v>
      </c>
      <c r="AL642" s="5"/>
      <c r="AM642" s="4">
        <v>1689894</v>
      </c>
      <c r="AN642" s="5"/>
      <c r="AO642" s="5">
        <v>213363</v>
      </c>
      <c r="AP642" s="6"/>
      <c r="AQ642" s="5">
        <v>1711064</v>
      </c>
      <c r="AR642" s="5"/>
      <c r="AS642" s="5">
        <v>213034</v>
      </c>
      <c r="AT642" s="5"/>
      <c r="AU642" s="4">
        <v>1683837</v>
      </c>
      <c r="AV642" s="5"/>
      <c r="AW642" s="5">
        <v>211677</v>
      </c>
      <c r="AX642" s="6"/>
      <c r="AY642" s="5">
        <v>1711289</v>
      </c>
      <c r="AZ642" s="5"/>
      <c r="BA642" s="5">
        <v>132732</v>
      </c>
      <c r="BB642" s="5"/>
      <c r="BC642" s="4">
        <v>1802703</v>
      </c>
      <c r="BD642" s="5"/>
      <c r="BE642" s="5">
        <v>171880</v>
      </c>
      <c r="BF642" s="6"/>
      <c r="BG642" s="5">
        <v>1974704</v>
      </c>
      <c r="BH642" s="5"/>
      <c r="BI642" s="5">
        <v>204082</v>
      </c>
      <c r="BJ642" s="5"/>
      <c r="BK642" s="4">
        <v>1899436</v>
      </c>
      <c r="BL642" s="5"/>
      <c r="BM642" s="5">
        <v>172785</v>
      </c>
      <c r="BN642" s="6"/>
      <c r="BO642" s="5">
        <v>2173002</v>
      </c>
      <c r="BP642" s="5"/>
      <c r="BQ642" s="5">
        <v>204980</v>
      </c>
      <c r="BR642" s="5"/>
      <c r="BS642" s="12">
        <v>30208134</v>
      </c>
    </row>
    <row r="643" spans="2:71" x14ac:dyDescent="0.25">
      <c r="B643" s="3"/>
      <c r="C643">
        <v>54583232</v>
      </c>
      <c r="D643" t="s">
        <v>150</v>
      </c>
      <c r="E643">
        <v>200</v>
      </c>
      <c r="F643" t="s">
        <v>17</v>
      </c>
      <c r="G643" s="4"/>
      <c r="H643" s="5">
        <v>165504</v>
      </c>
      <c r="I643" s="5"/>
      <c r="J643" s="5"/>
      <c r="K643" s="4"/>
      <c r="L643" s="5">
        <v>171648</v>
      </c>
      <c r="M643" s="5"/>
      <c r="N643" s="6"/>
      <c r="O643" s="5"/>
      <c r="P643" s="5">
        <v>177024</v>
      </c>
      <c r="Q643" s="5"/>
      <c r="R643" s="6"/>
      <c r="S643" s="5"/>
      <c r="T643" s="5">
        <v>185895</v>
      </c>
      <c r="U643" s="5"/>
      <c r="V643" s="5"/>
      <c r="W643" s="4"/>
      <c r="X643" s="5">
        <v>194060</v>
      </c>
      <c r="Y643" s="5"/>
      <c r="Z643" s="6"/>
      <c r="AA643" s="5"/>
      <c r="AB643" s="5">
        <v>192054</v>
      </c>
      <c r="AC643" s="5"/>
      <c r="AD643" s="5"/>
      <c r="AE643" s="4"/>
      <c r="AF643" s="5">
        <v>204353</v>
      </c>
      <c r="AG643" s="5"/>
      <c r="AH643" s="6"/>
      <c r="AI643" s="5"/>
      <c r="AJ643" s="5">
        <v>209111</v>
      </c>
      <c r="AK643" s="5"/>
      <c r="AL643" s="5"/>
      <c r="AM643" s="4"/>
      <c r="AN643" s="5">
        <v>208704</v>
      </c>
      <c r="AO643" s="5"/>
      <c r="AP643" s="6"/>
      <c r="AQ643" s="5"/>
      <c r="AR643" s="5">
        <v>215189</v>
      </c>
      <c r="AS643" s="5"/>
      <c r="AT643" s="5"/>
      <c r="AU643" s="4"/>
      <c r="AV643" s="5">
        <v>220155</v>
      </c>
      <c r="AW643" s="5"/>
      <c r="AX643" s="6"/>
      <c r="AY643" s="5"/>
      <c r="AZ643" s="5">
        <v>169854</v>
      </c>
      <c r="BA643" s="5"/>
      <c r="BB643" s="5"/>
      <c r="BC643" s="4"/>
      <c r="BD643" s="5">
        <v>231966</v>
      </c>
      <c r="BE643" s="5"/>
      <c r="BF643" s="6"/>
      <c r="BG643" s="5"/>
      <c r="BH643" s="5">
        <v>286489</v>
      </c>
      <c r="BI643" s="5"/>
      <c r="BJ643" s="5"/>
      <c r="BK643" s="4"/>
      <c r="BL643" s="5">
        <v>348656</v>
      </c>
      <c r="BM643" s="5"/>
      <c r="BN643" s="6"/>
      <c r="BO643" s="5"/>
      <c r="BP643" s="5">
        <v>343430</v>
      </c>
      <c r="BQ643" s="5"/>
      <c r="BR643" s="5"/>
      <c r="BS643" s="12">
        <v>3524092</v>
      </c>
    </row>
    <row r="644" spans="2:71" x14ac:dyDescent="0.25">
      <c r="B644" s="3"/>
      <c r="C644"/>
      <c r="E644">
        <v>650</v>
      </c>
      <c r="F644">
        <v>7550</v>
      </c>
      <c r="G644" s="4">
        <v>457715</v>
      </c>
      <c r="H644" s="5"/>
      <c r="I644" s="5"/>
      <c r="J644" s="5"/>
      <c r="K644" s="4">
        <v>457900</v>
      </c>
      <c r="L644" s="5"/>
      <c r="M644" s="5"/>
      <c r="N644" s="6"/>
      <c r="O644" s="5">
        <v>473895</v>
      </c>
      <c r="P644" s="5"/>
      <c r="Q644" s="5"/>
      <c r="R644" s="6"/>
      <c r="S644" s="5">
        <v>461878</v>
      </c>
      <c r="T644" s="5"/>
      <c r="U644" s="5"/>
      <c r="V644" s="5"/>
      <c r="W644" s="4">
        <v>487292</v>
      </c>
      <c r="X644" s="5"/>
      <c r="Y644" s="5"/>
      <c r="Z644" s="6"/>
      <c r="AA644" s="5">
        <v>481845</v>
      </c>
      <c r="AB644" s="5"/>
      <c r="AC644" s="5"/>
      <c r="AD644" s="5"/>
      <c r="AE644" s="4">
        <v>500767</v>
      </c>
      <c r="AF644" s="5"/>
      <c r="AG644" s="5"/>
      <c r="AH644" s="6"/>
      <c r="AI644" s="5">
        <v>509355</v>
      </c>
      <c r="AJ644" s="5"/>
      <c r="AK644" s="5"/>
      <c r="AL644" s="5"/>
      <c r="AM644" s="4">
        <v>522930</v>
      </c>
      <c r="AN644" s="5"/>
      <c r="AO644" s="5"/>
      <c r="AP644" s="6"/>
      <c r="AQ644" s="5">
        <v>529691</v>
      </c>
      <c r="AR644" s="5"/>
      <c r="AS644" s="5"/>
      <c r="AT644" s="5"/>
      <c r="AU644" s="4">
        <v>578148</v>
      </c>
      <c r="AV644" s="5"/>
      <c r="AW644" s="5"/>
      <c r="AX644" s="6"/>
      <c r="AY644" s="5">
        <v>551886</v>
      </c>
      <c r="AZ644" s="5"/>
      <c r="BA644" s="5"/>
      <c r="BB644" s="5"/>
      <c r="BC644" s="4">
        <v>591516</v>
      </c>
      <c r="BD644" s="5"/>
      <c r="BE644" s="5"/>
      <c r="BF644" s="6"/>
      <c r="BG644" s="5">
        <v>678482</v>
      </c>
      <c r="BH644" s="5"/>
      <c r="BI644" s="5"/>
      <c r="BJ644" s="5"/>
      <c r="BK644" s="4">
        <v>751842</v>
      </c>
      <c r="BL644" s="5"/>
      <c r="BM644" s="5"/>
      <c r="BN644" s="6"/>
      <c r="BO644" s="5">
        <v>764640</v>
      </c>
      <c r="BP644" s="5"/>
      <c r="BQ644" s="5"/>
      <c r="BR644" s="5"/>
      <c r="BS644" s="12">
        <v>8799782</v>
      </c>
    </row>
    <row r="645" spans="2:71" x14ac:dyDescent="0.25">
      <c r="B645" s="3"/>
      <c r="C645"/>
      <c r="F645">
        <v>7553</v>
      </c>
      <c r="G645" s="4">
        <v>26725</v>
      </c>
      <c r="H645" s="5"/>
      <c r="I645" s="5"/>
      <c r="J645" s="5">
        <v>77</v>
      </c>
      <c r="K645" s="4">
        <v>25623</v>
      </c>
      <c r="L645" s="5"/>
      <c r="M645" s="5"/>
      <c r="N645" s="6">
        <v>81</v>
      </c>
      <c r="O645" s="5">
        <v>25068</v>
      </c>
      <c r="P645" s="5"/>
      <c r="Q645" s="5"/>
      <c r="R645" s="6">
        <v>74</v>
      </c>
      <c r="S645" s="5">
        <v>23973</v>
      </c>
      <c r="T645" s="5"/>
      <c r="U645" s="5"/>
      <c r="V645" s="5">
        <v>75</v>
      </c>
      <c r="W645" s="4">
        <v>31883</v>
      </c>
      <c r="X645" s="5"/>
      <c r="Y645" s="5"/>
      <c r="Z645" s="6">
        <v>80</v>
      </c>
      <c r="AA645" s="5">
        <v>25420</v>
      </c>
      <c r="AB645" s="5"/>
      <c r="AC645" s="5"/>
      <c r="AD645" s="5">
        <v>78</v>
      </c>
      <c r="AE645" s="4">
        <v>24888</v>
      </c>
      <c r="AF645" s="5"/>
      <c r="AG645" s="5"/>
      <c r="AH645" s="6">
        <v>80</v>
      </c>
      <c r="AI645" s="5">
        <v>23506</v>
      </c>
      <c r="AJ645" s="5"/>
      <c r="AK645" s="5"/>
      <c r="AL645" s="5">
        <v>86</v>
      </c>
      <c r="AM645" s="4">
        <v>23102</v>
      </c>
      <c r="AN645" s="5"/>
      <c r="AO645" s="5"/>
      <c r="AP645" s="6">
        <v>84</v>
      </c>
      <c r="AQ645" s="5">
        <v>30609</v>
      </c>
      <c r="AR645" s="5"/>
      <c r="AS645" s="5"/>
      <c r="AT645" s="5">
        <v>86</v>
      </c>
      <c r="AU645" s="4">
        <v>20257</v>
      </c>
      <c r="AV645" s="5"/>
      <c r="AW645" s="5"/>
      <c r="AX645" s="6">
        <v>96</v>
      </c>
      <c r="AY645" s="5">
        <v>22955</v>
      </c>
      <c r="AZ645" s="5"/>
      <c r="BA645" s="5"/>
      <c r="BB645" s="5">
        <v>70</v>
      </c>
      <c r="BC645" s="4">
        <v>37432</v>
      </c>
      <c r="BD645" s="5"/>
      <c r="BE645" s="5"/>
      <c r="BF645" s="6">
        <v>89</v>
      </c>
      <c r="BG645" s="5">
        <v>39361</v>
      </c>
      <c r="BH645" s="5"/>
      <c r="BI645" s="5"/>
      <c r="BJ645" s="5">
        <v>95</v>
      </c>
      <c r="BK645" s="4">
        <v>27383</v>
      </c>
      <c r="BL645" s="5"/>
      <c r="BM645" s="5"/>
      <c r="BN645" s="6">
        <v>86</v>
      </c>
      <c r="BO645" s="5">
        <v>25934</v>
      </c>
      <c r="BP645" s="5"/>
      <c r="BQ645" s="5"/>
      <c r="BR645" s="5">
        <v>58</v>
      </c>
      <c r="BS645" s="12">
        <v>435414</v>
      </c>
    </row>
    <row r="646" spans="2:71" x14ac:dyDescent="0.25">
      <c r="B646" s="3"/>
      <c r="C646"/>
      <c r="F646">
        <v>7554</v>
      </c>
      <c r="G646" s="4">
        <v>430990</v>
      </c>
      <c r="H646" s="5"/>
      <c r="I646" s="5">
        <v>83116</v>
      </c>
      <c r="J646" s="5"/>
      <c r="K646" s="4">
        <v>432277</v>
      </c>
      <c r="L646" s="5"/>
      <c r="M646" s="5">
        <v>83295</v>
      </c>
      <c r="N646" s="6"/>
      <c r="O646" s="5">
        <v>448827</v>
      </c>
      <c r="P646" s="5"/>
      <c r="Q646" s="5">
        <v>82946</v>
      </c>
      <c r="R646" s="6"/>
      <c r="S646" s="5">
        <v>437905</v>
      </c>
      <c r="T646" s="5"/>
      <c r="U646" s="5">
        <v>82813</v>
      </c>
      <c r="V646" s="5"/>
      <c r="W646" s="4">
        <v>455409</v>
      </c>
      <c r="X646" s="5"/>
      <c r="Y646" s="5">
        <v>82745</v>
      </c>
      <c r="Z646" s="6"/>
      <c r="AA646" s="5">
        <v>456425</v>
      </c>
      <c r="AB646" s="5"/>
      <c r="AC646" s="5">
        <v>82881</v>
      </c>
      <c r="AD646" s="5"/>
      <c r="AE646" s="4">
        <v>475879</v>
      </c>
      <c r="AF646" s="5"/>
      <c r="AG646" s="5">
        <v>82990</v>
      </c>
      <c r="AH646" s="6"/>
      <c r="AI646" s="5">
        <v>485849</v>
      </c>
      <c r="AJ646" s="5"/>
      <c r="AK646" s="5">
        <v>83046</v>
      </c>
      <c r="AL646" s="5"/>
      <c r="AM646" s="4">
        <v>499828</v>
      </c>
      <c r="AN646" s="5"/>
      <c r="AO646" s="5">
        <v>82754</v>
      </c>
      <c r="AP646" s="6"/>
      <c r="AQ646" s="5">
        <v>499082</v>
      </c>
      <c r="AR646" s="5"/>
      <c r="AS646" s="5">
        <v>82686</v>
      </c>
      <c r="AT646" s="5"/>
      <c r="AU646" s="4">
        <v>557891</v>
      </c>
      <c r="AV646" s="5"/>
      <c r="AW646" s="5">
        <v>82632</v>
      </c>
      <c r="AX646" s="6"/>
      <c r="AY646" s="5">
        <v>528931</v>
      </c>
      <c r="AZ646" s="5"/>
      <c r="BA646" s="5">
        <v>61815</v>
      </c>
      <c r="BB646" s="5"/>
      <c r="BC646" s="4">
        <v>554084</v>
      </c>
      <c r="BD646" s="5"/>
      <c r="BE646" s="5">
        <v>76890</v>
      </c>
      <c r="BF646" s="6"/>
      <c r="BG646" s="5">
        <v>639121</v>
      </c>
      <c r="BH646" s="5"/>
      <c r="BI646" s="5">
        <v>81490</v>
      </c>
      <c r="BJ646" s="5"/>
      <c r="BK646" s="4">
        <v>724459</v>
      </c>
      <c r="BL646" s="5"/>
      <c r="BM646" s="5">
        <v>80192</v>
      </c>
      <c r="BN646" s="6"/>
      <c r="BO646" s="5">
        <v>738706</v>
      </c>
      <c r="BP646" s="5"/>
      <c r="BQ646" s="5">
        <v>81309</v>
      </c>
      <c r="BR646" s="5"/>
      <c r="BS646" s="12">
        <v>9659263</v>
      </c>
    </row>
    <row r="647" spans="2:71" x14ac:dyDescent="0.25">
      <c r="B647" s="3"/>
      <c r="C647">
        <v>54982822</v>
      </c>
      <c r="D647" t="s">
        <v>151</v>
      </c>
      <c r="E647">
        <v>200</v>
      </c>
      <c r="F647" t="s">
        <v>17</v>
      </c>
      <c r="G647" s="4"/>
      <c r="H647" s="5">
        <v>621128</v>
      </c>
      <c r="I647" s="5"/>
      <c r="J647" s="5"/>
      <c r="K647" s="4"/>
      <c r="L647" s="5">
        <v>674173</v>
      </c>
      <c r="M647" s="5"/>
      <c r="N647" s="6"/>
      <c r="O647" s="5"/>
      <c r="P647" s="5">
        <v>722827</v>
      </c>
      <c r="Q647" s="5"/>
      <c r="R647" s="6"/>
      <c r="S647" s="5"/>
      <c r="T647" s="5">
        <v>654602</v>
      </c>
      <c r="U647" s="5"/>
      <c r="V647" s="5"/>
      <c r="W647" s="4"/>
      <c r="X647" s="5">
        <v>686463</v>
      </c>
      <c r="Y647" s="5"/>
      <c r="Z647" s="6"/>
      <c r="AA647" s="5"/>
      <c r="AB647" s="5">
        <v>732428</v>
      </c>
      <c r="AC647" s="5"/>
      <c r="AD647" s="5"/>
      <c r="AE647" s="4"/>
      <c r="AF647" s="5">
        <v>733766</v>
      </c>
      <c r="AG647" s="5"/>
      <c r="AH647" s="6"/>
      <c r="AI647" s="5"/>
      <c r="AJ647" s="5">
        <v>731226</v>
      </c>
      <c r="AK647" s="5"/>
      <c r="AL647" s="5"/>
      <c r="AM647" s="4"/>
      <c r="AN647" s="5">
        <v>763327</v>
      </c>
      <c r="AO647" s="5"/>
      <c r="AP647" s="6"/>
      <c r="AQ647" s="5"/>
      <c r="AR647" s="5">
        <v>770923</v>
      </c>
      <c r="AS647" s="5"/>
      <c r="AT647" s="5"/>
      <c r="AU647" s="4"/>
      <c r="AV647" s="5">
        <v>830618</v>
      </c>
      <c r="AW647" s="5"/>
      <c r="AX647" s="6"/>
      <c r="AY647" s="5"/>
      <c r="AZ647" s="5">
        <v>625562</v>
      </c>
      <c r="BA647" s="5"/>
      <c r="BB647" s="5"/>
      <c r="BC647" s="4"/>
      <c r="BD647" s="5">
        <v>706908</v>
      </c>
      <c r="BE647" s="5"/>
      <c r="BF647" s="6"/>
      <c r="BG647" s="5"/>
      <c r="BH647" s="5">
        <v>838633</v>
      </c>
      <c r="BI647" s="5"/>
      <c r="BJ647" s="5"/>
      <c r="BK647" s="4"/>
      <c r="BL647" s="5">
        <v>920234</v>
      </c>
      <c r="BM647" s="5"/>
      <c r="BN647" s="6"/>
      <c r="BO647" s="5"/>
      <c r="BP647" s="5">
        <v>968750</v>
      </c>
      <c r="BQ647" s="5"/>
      <c r="BR647" s="5"/>
      <c r="BS647" s="12">
        <v>11981568</v>
      </c>
    </row>
    <row r="648" spans="2:71" x14ac:dyDescent="0.25">
      <c r="B648" s="3"/>
      <c r="C648"/>
      <c r="E648">
        <v>650</v>
      </c>
      <c r="F648">
        <v>7550</v>
      </c>
      <c r="G648" s="4">
        <v>1961968</v>
      </c>
      <c r="H648" s="5"/>
      <c r="I648" s="5"/>
      <c r="J648" s="5"/>
      <c r="K648" s="4">
        <v>1945171</v>
      </c>
      <c r="L648" s="5"/>
      <c r="M648" s="5"/>
      <c r="N648" s="6"/>
      <c r="O648" s="5">
        <v>2160412</v>
      </c>
      <c r="P648" s="5"/>
      <c r="Q648" s="5"/>
      <c r="R648" s="6"/>
      <c r="S648" s="5">
        <v>2185630</v>
      </c>
      <c r="T648" s="5"/>
      <c r="U648" s="5"/>
      <c r="V648" s="5"/>
      <c r="W648" s="4">
        <v>2262705</v>
      </c>
      <c r="X648" s="5"/>
      <c r="Y648" s="5"/>
      <c r="Z648" s="6"/>
      <c r="AA648" s="5">
        <v>2401030</v>
      </c>
      <c r="AB648" s="5"/>
      <c r="AC648" s="5"/>
      <c r="AD648" s="5"/>
      <c r="AE648" s="4">
        <v>2316462</v>
      </c>
      <c r="AF648" s="5"/>
      <c r="AG648" s="5"/>
      <c r="AH648" s="6"/>
      <c r="AI648" s="5">
        <v>2314477</v>
      </c>
      <c r="AJ648" s="5"/>
      <c r="AK648" s="5"/>
      <c r="AL648" s="5"/>
      <c r="AM648" s="4">
        <v>2409712</v>
      </c>
      <c r="AN648" s="5"/>
      <c r="AO648" s="5"/>
      <c r="AP648" s="6"/>
      <c r="AQ648" s="5">
        <v>2404306</v>
      </c>
      <c r="AR648" s="5"/>
      <c r="AS648" s="5"/>
      <c r="AT648" s="5"/>
      <c r="AU648" s="4">
        <v>2465684</v>
      </c>
      <c r="AV648" s="5"/>
      <c r="AW648" s="5"/>
      <c r="AX648" s="6"/>
      <c r="AY648" s="5">
        <v>2761654</v>
      </c>
      <c r="AZ648" s="5"/>
      <c r="BA648" s="5"/>
      <c r="BB648" s="5"/>
      <c r="BC648" s="4">
        <v>3037896</v>
      </c>
      <c r="BD648" s="5"/>
      <c r="BE648" s="5"/>
      <c r="BF648" s="6"/>
      <c r="BG648" s="5">
        <v>2876866</v>
      </c>
      <c r="BH648" s="5"/>
      <c r="BI648" s="5"/>
      <c r="BJ648" s="5"/>
      <c r="BK648" s="4">
        <v>2902657</v>
      </c>
      <c r="BL648" s="5"/>
      <c r="BM648" s="5"/>
      <c r="BN648" s="6"/>
      <c r="BO648" s="5">
        <v>3225711</v>
      </c>
      <c r="BP648" s="5"/>
      <c r="BQ648" s="5"/>
      <c r="BR648" s="5"/>
      <c r="BS648" s="12">
        <v>39632341</v>
      </c>
    </row>
    <row r="649" spans="2:71" x14ac:dyDescent="0.25">
      <c r="B649" s="3"/>
      <c r="C649"/>
      <c r="F649">
        <v>7553</v>
      </c>
      <c r="G649" s="4">
        <v>48857</v>
      </c>
      <c r="H649" s="5"/>
      <c r="I649" s="5"/>
      <c r="J649" s="5">
        <v>120</v>
      </c>
      <c r="K649" s="4">
        <v>109119</v>
      </c>
      <c r="L649" s="5"/>
      <c r="M649" s="5"/>
      <c r="N649" s="6">
        <v>234</v>
      </c>
      <c r="O649" s="5">
        <v>241388</v>
      </c>
      <c r="P649" s="5"/>
      <c r="Q649" s="5"/>
      <c r="R649" s="6">
        <v>308</v>
      </c>
      <c r="S649" s="5">
        <v>233436</v>
      </c>
      <c r="T649" s="5"/>
      <c r="U649" s="5"/>
      <c r="V649" s="5">
        <v>266</v>
      </c>
      <c r="W649" s="4">
        <v>266338</v>
      </c>
      <c r="X649" s="5"/>
      <c r="Y649" s="5"/>
      <c r="Z649" s="6">
        <v>294</v>
      </c>
      <c r="AA649" s="5">
        <v>301455</v>
      </c>
      <c r="AB649" s="5"/>
      <c r="AC649" s="5"/>
      <c r="AD649" s="5">
        <v>326</v>
      </c>
      <c r="AE649" s="4">
        <v>269377</v>
      </c>
      <c r="AF649" s="5"/>
      <c r="AG649" s="5"/>
      <c r="AH649" s="6">
        <v>324</v>
      </c>
      <c r="AI649" s="5">
        <v>262520</v>
      </c>
      <c r="AJ649" s="5"/>
      <c r="AK649" s="5"/>
      <c r="AL649" s="5">
        <v>360</v>
      </c>
      <c r="AM649" s="4">
        <v>273258</v>
      </c>
      <c r="AN649" s="5"/>
      <c r="AO649" s="5"/>
      <c r="AP649" s="6">
        <v>336</v>
      </c>
      <c r="AQ649" s="5">
        <v>319502</v>
      </c>
      <c r="AR649" s="5"/>
      <c r="AS649" s="5"/>
      <c r="AT649" s="5">
        <v>336</v>
      </c>
      <c r="AU649" s="4">
        <v>299040</v>
      </c>
      <c r="AV649" s="5"/>
      <c r="AW649" s="5"/>
      <c r="AX649" s="6">
        <v>303</v>
      </c>
      <c r="AY649" s="5">
        <v>254030</v>
      </c>
      <c r="AZ649" s="5"/>
      <c r="BA649" s="5"/>
      <c r="BB649" s="5">
        <v>211</v>
      </c>
      <c r="BC649" s="4">
        <v>418938</v>
      </c>
      <c r="BD649" s="5"/>
      <c r="BE649" s="5"/>
      <c r="BF649" s="6">
        <v>242</v>
      </c>
      <c r="BG649" s="5">
        <v>492828</v>
      </c>
      <c r="BH649" s="5"/>
      <c r="BI649" s="5"/>
      <c r="BJ649" s="5">
        <v>307</v>
      </c>
      <c r="BK649" s="4">
        <v>471244</v>
      </c>
      <c r="BL649" s="5"/>
      <c r="BM649" s="5"/>
      <c r="BN649" s="6">
        <v>316</v>
      </c>
      <c r="BO649" s="5">
        <v>592307</v>
      </c>
      <c r="BP649" s="5"/>
      <c r="BQ649" s="5"/>
      <c r="BR649" s="5">
        <v>345</v>
      </c>
      <c r="BS649" s="12">
        <v>4858265</v>
      </c>
    </row>
    <row r="650" spans="2:71" x14ac:dyDescent="0.25">
      <c r="B650" s="3"/>
      <c r="C650"/>
      <c r="F650">
        <v>7554</v>
      </c>
      <c r="G650" s="4">
        <v>1913111</v>
      </c>
      <c r="H650" s="5"/>
      <c r="I650" s="5">
        <v>374766</v>
      </c>
      <c r="J650" s="5"/>
      <c r="K650" s="4">
        <v>1836052</v>
      </c>
      <c r="L650" s="5"/>
      <c r="M650" s="5">
        <v>371382</v>
      </c>
      <c r="N650" s="6"/>
      <c r="O650" s="5">
        <v>1919024</v>
      </c>
      <c r="P650" s="5"/>
      <c r="Q650" s="5">
        <v>367154</v>
      </c>
      <c r="R650" s="6"/>
      <c r="S650" s="5">
        <v>1952194</v>
      </c>
      <c r="T650" s="5"/>
      <c r="U650" s="5">
        <v>339783</v>
      </c>
      <c r="V650" s="5"/>
      <c r="W650" s="4">
        <v>1996367</v>
      </c>
      <c r="X650" s="5"/>
      <c r="Y650" s="5">
        <v>347245</v>
      </c>
      <c r="Z650" s="6"/>
      <c r="AA650" s="5">
        <v>2099575</v>
      </c>
      <c r="AB650" s="5"/>
      <c r="AC650" s="5">
        <v>351398</v>
      </c>
      <c r="AD650" s="5"/>
      <c r="AE650" s="4">
        <v>2047085</v>
      </c>
      <c r="AF650" s="5"/>
      <c r="AG650" s="5">
        <v>363310</v>
      </c>
      <c r="AH650" s="6"/>
      <c r="AI650" s="5">
        <v>2051957</v>
      </c>
      <c r="AJ650" s="5"/>
      <c r="AK650" s="5">
        <v>362983</v>
      </c>
      <c r="AL650" s="5"/>
      <c r="AM650" s="4">
        <v>2136454</v>
      </c>
      <c r="AN650" s="5"/>
      <c r="AO650" s="5">
        <v>360700</v>
      </c>
      <c r="AP650" s="6"/>
      <c r="AQ650" s="5">
        <v>2084804</v>
      </c>
      <c r="AR650" s="5"/>
      <c r="AS650" s="5">
        <v>360727</v>
      </c>
      <c r="AT650" s="5"/>
      <c r="AU650" s="4">
        <v>2166644</v>
      </c>
      <c r="AV650" s="5"/>
      <c r="AW650" s="5">
        <v>358028</v>
      </c>
      <c r="AX650" s="6"/>
      <c r="AY650" s="5">
        <v>2507624</v>
      </c>
      <c r="AZ650" s="5"/>
      <c r="BA650" s="5">
        <v>266391</v>
      </c>
      <c r="BB650" s="5"/>
      <c r="BC650" s="4">
        <v>2618958</v>
      </c>
      <c r="BD650" s="5"/>
      <c r="BE650" s="5">
        <v>306119</v>
      </c>
      <c r="BF650" s="6"/>
      <c r="BG650" s="5">
        <v>2384038</v>
      </c>
      <c r="BH650" s="5"/>
      <c r="BI650" s="5">
        <v>319573</v>
      </c>
      <c r="BJ650" s="5"/>
      <c r="BK650" s="4">
        <v>2431413</v>
      </c>
      <c r="BL650" s="5"/>
      <c r="BM650" s="5">
        <v>328571</v>
      </c>
      <c r="BN650" s="6"/>
      <c r="BO650" s="5">
        <v>2633404</v>
      </c>
      <c r="BP650" s="5"/>
      <c r="BQ650" s="5">
        <v>331722</v>
      </c>
      <c r="BR650" s="5"/>
      <c r="BS650" s="12">
        <v>40288556</v>
      </c>
    </row>
    <row r="651" spans="2:71" x14ac:dyDescent="0.25">
      <c r="B651" s="3"/>
      <c r="C651">
        <v>55477988</v>
      </c>
      <c r="D651" t="s">
        <v>153</v>
      </c>
      <c r="E651">
        <v>200</v>
      </c>
      <c r="F651" t="s">
        <v>17</v>
      </c>
      <c r="G651" s="4"/>
      <c r="H651" s="5">
        <v>705978</v>
      </c>
      <c r="I651" s="5"/>
      <c r="J651" s="5"/>
      <c r="K651" s="4"/>
      <c r="L651" s="5">
        <v>732186</v>
      </c>
      <c r="M651" s="5"/>
      <c r="N651" s="6"/>
      <c r="O651" s="5"/>
      <c r="P651" s="5">
        <v>755118</v>
      </c>
      <c r="Q651" s="5"/>
      <c r="R651" s="6"/>
      <c r="S651" s="5"/>
      <c r="T651" s="5">
        <v>840834</v>
      </c>
      <c r="U651" s="5"/>
      <c r="V651" s="5"/>
      <c r="W651" s="4"/>
      <c r="X651" s="5">
        <v>862789</v>
      </c>
      <c r="Y651" s="5"/>
      <c r="Z651" s="6"/>
      <c r="AA651" s="5"/>
      <c r="AB651" s="5">
        <v>795824</v>
      </c>
      <c r="AC651" s="5"/>
      <c r="AD651" s="5"/>
      <c r="AE651" s="4"/>
      <c r="AF651" s="5">
        <v>791695</v>
      </c>
      <c r="AG651" s="5"/>
      <c r="AH651" s="6"/>
      <c r="AI651" s="5"/>
      <c r="AJ651" s="5">
        <v>823208</v>
      </c>
      <c r="AK651" s="5"/>
      <c r="AL651" s="5"/>
      <c r="AM651" s="4"/>
      <c r="AN651" s="5">
        <v>830958</v>
      </c>
      <c r="AO651" s="5"/>
      <c r="AP651" s="6"/>
      <c r="AQ651" s="5"/>
      <c r="AR651" s="5">
        <v>857119</v>
      </c>
      <c r="AS651" s="5"/>
      <c r="AT651" s="5"/>
      <c r="AU651" s="4"/>
      <c r="AV651" s="5">
        <v>874462</v>
      </c>
      <c r="AW651" s="5"/>
      <c r="AX651" s="6"/>
      <c r="AY651" s="5"/>
      <c r="AZ651" s="5">
        <v>609245</v>
      </c>
      <c r="BA651" s="5"/>
      <c r="BB651" s="5"/>
      <c r="BC651" s="4"/>
      <c r="BD651" s="5">
        <v>579592</v>
      </c>
      <c r="BE651" s="5"/>
      <c r="BF651" s="6"/>
      <c r="BG651" s="5"/>
      <c r="BH651" s="5">
        <v>787573</v>
      </c>
      <c r="BI651" s="5"/>
      <c r="BJ651" s="5"/>
      <c r="BK651" s="4"/>
      <c r="BL651" s="5">
        <v>1046234</v>
      </c>
      <c r="BM651" s="5"/>
      <c r="BN651" s="6"/>
      <c r="BO651" s="5"/>
      <c r="BP651" s="5">
        <v>1360206</v>
      </c>
      <c r="BQ651" s="5"/>
      <c r="BR651" s="5"/>
      <c r="BS651" s="12">
        <v>13253021</v>
      </c>
    </row>
    <row r="652" spans="2:71" x14ac:dyDescent="0.25">
      <c r="B652" s="3"/>
      <c r="C652"/>
      <c r="E652">
        <v>650</v>
      </c>
      <c r="F652">
        <v>7550</v>
      </c>
      <c r="G652" s="4">
        <v>1756341</v>
      </c>
      <c r="H652" s="5"/>
      <c r="I652" s="5"/>
      <c r="J652" s="5"/>
      <c r="K652" s="4">
        <v>1796972</v>
      </c>
      <c r="L652" s="5"/>
      <c r="M652" s="5"/>
      <c r="N652" s="6"/>
      <c r="O652" s="5">
        <v>1864858</v>
      </c>
      <c r="P652" s="5"/>
      <c r="Q652" s="5"/>
      <c r="R652" s="6"/>
      <c r="S652" s="5">
        <v>1954975</v>
      </c>
      <c r="T652" s="5"/>
      <c r="U652" s="5"/>
      <c r="V652" s="5"/>
      <c r="W652" s="4">
        <v>1983409</v>
      </c>
      <c r="X652" s="5"/>
      <c r="Y652" s="5"/>
      <c r="Z652" s="6"/>
      <c r="AA652" s="5">
        <v>1980327</v>
      </c>
      <c r="AB652" s="5"/>
      <c r="AC652" s="5"/>
      <c r="AD652" s="5"/>
      <c r="AE652" s="4">
        <v>1996298</v>
      </c>
      <c r="AF652" s="5"/>
      <c r="AG652" s="5"/>
      <c r="AH652" s="6"/>
      <c r="AI652" s="5">
        <v>1972107</v>
      </c>
      <c r="AJ652" s="5"/>
      <c r="AK652" s="5"/>
      <c r="AL652" s="5"/>
      <c r="AM652" s="4">
        <v>2015797</v>
      </c>
      <c r="AN652" s="5"/>
      <c r="AO652" s="5"/>
      <c r="AP652" s="6"/>
      <c r="AQ652" s="5">
        <v>2144903</v>
      </c>
      <c r="AR652" s="5"/>
      <c r="AS652" s="5"/>
      <c r="AT652" s="5"/>
      <c r="AU652" s="4">
        <v>2179518</v>
      </c>
      <c r="AV652" s="5"/>
      <c r="AW652" s="5"/>
      <c r="AX652" s="6"/>
      <c r="AY652" s="5">
        <v>2016388</v>
      </c>
      <c r="AZ652" s="5"/>
      <c r="BA652" s="5"/>
      <c r="BB652" s="5"/>
      <c r="BC652" s="4">
        <v>1996260</v>
      </c>
      <c r="BD652" s="5"/>
      <c r="BE652" s="5"/>
      <c r="BF652" s="6"/>
      <c r="BG652" s="5">
        <v>2218862</v>
      </c>
      <c r="BH652" s="5"/>
      <c r="BI652" s="5"/>
      <c r="BJ652" s="5"/>
      <c r="BK652" s="4">
        <v>2443195</v>
      </c>
      <c r="BL652" s="5"/>
      <c r="BM652" s="5"/>
      <c r="BN652" s="6"/>
      <c r="BO652" s="5">
        <v>2912272</v>
      </c>
      <c r="BP652" s="5"/>
      <c r="BQ652" s="5"/>
      <c r="BR652" s="5"/>
      <c r="BS652" s="12">
        <v>33232482</v>
      </c>
    </row>
    <row r="653" spans="2:71" x14ac:dyDescent="0.25">
      <c r="B653" s="3"/>
      <c r="C653"/>
      <c r="F653">
        <v>7553</v>
      </c>
      <c r="G653" s="4">
        <v>103574</v>
      </c>
      <c r="H653" s="5"/>
      <c r="I653" s="5"/>
      <c r="J653" s="5">
        <v>330</v>
      </c>
      <c r="K653" s="4">
        <v>101885</v>
      </c>
      <c r="L653" s="5"/>
      <c r="M653" s="5"/>
      <c r="N653" s="6">
        <v>325</v>
      </c>
      <c r="O653" s="5">
        <v>109103</v>
      </c>
      <c r="P653" s="5"/>
      <c r="Q653" s="5"/>
      <c r="R653" s="6">
        <v>339</v>
      </c>
      <c r="S653" s="5">
        <v>114965</v>
      </c>
      <c r="T653" s="5"/>
      <c r="U653" s="5"/>
      <c r="V653" s="5">
        <v>318</v>
      </c>
      <c r="W653" s="4">
        <v>117120</v>
      </c>
      <c r="X653" s="5"/>
      <c r="Y653" s="5"/>
      <c r="Z653" s="6">
        <v>342</v>
      </c>
      <c r="AA653" s="5">
        <v>139503</v>
      </c>
      <c r="AB653" s="5"/>
      <c r="AC653" s="5"/>
      <c r="AD653" s="5">
        <v>317</v>
      </c>
      <c r="AE653" s="4">
        <v>144079</v>
      </c>
      <c r="AF653" s="5"/>
      <c r="AG653" s="5"/>
      <c r="AH653" s="6">
        <v>340</v>
      </c>
      <c r="AI653" s="5">
        <v>126714</v>
      </c>
      <c r="AJ653" s="5"/>
      <c r="AK653" s="5"/>
      <c r="AL653" s="5">
        <v>343</v>
      </c>
      <c r="AM653" s="4">
        <v>131031</v>
      </c>
      <c r="AN653" s="5"/>
      <c r="AO653" s="5"/>
      <c r="AP653" s="6">
        <v>356</v>
      </c>
      <c r="AQ653" s="5">
        <v>134626</v>
      </c>
      <c r="AR653" s="5"/>
      <c r="AS653" s="5"/>
      <c r="AT653" s="5">
        <v>341</v>
      </c>
      <c r="AU653" s="4">
        <v>133397</v>
      </c>
      <c r="AV653" s="5"/>
      <c r="AW653" s="5"/>
      <c r="AX653" s="6">
        <v>361</v>
      </c>
      <c r="AY653" s="5">
        <v>148595</v>
      </c>
      <c r="AZ653" s="5"/>
      <c r="BA653" s="5"/>
      <c r="BB653" s="5">
        <v>192</v>
      </c>
      <c r="BC653" s="4">
        <v>211328</v>
      </c>
      <c r="BD653" s="5"/>
      <c r="BE653" s="5"/>
      <c r="BF653" s="6">
        <v>180</v>
      </c>
      <c r="BG653" s="5">
        <v>208007</v>
      </c>
      <c r="BH653" s="5"/>
      <c r="BI653" s="5"/>
      <c r="BJ653" s="5">
        <v>234</v>
      </c>
      <c r="BK653" s="4">
        <v>192612</v>
      </c>
      <c r="BL653" s="5"/>
      <c r="BM653" s="5"/>
      <c r="BN653" s="6">
        <v>347</v>
      </c>
      <c r="BO653" s="5">
        <v>182302</v>
      </c>
      <c r="BP653" s="5"/>
      <c r="BQ653" s="5"/>
      <c r="BR653" s="5">
        <v>318</v>
      </c>
      <c r="BS653" s="12">
        <v>2303824</v>
      </c>
    </row>
    <row r="654" spans="2:71" x14ac:dyDescent="0.25">
      <c r="B654" s="3"/>
      <c r="C654"/>
      <c r="F654">
        <v>7554</v>
      </c>
      <c r="G654" s="4">
        <v>1652767</v>
      </c>
      <c r="H654" s="5"/>
      <c r="I654" s="5">
        <v>342110</v>
      </c>
      <c r="J654" s="5"/>
      <c r="K654" s="4">
        <v>1695087</v>
      </c>
      <c r="L654" s="5"/>
      <c r="M654" s="5">
        <v>335526</v>
      </c>
      <c r="N654" s="6"/>
      <c r="O654" s="5">
        <v>1755755</v>
      </c>
      <c r="P654" s="5"/>
      <c r="Q654" s="5">
        <v>337745</v>
      </c>
      <c r="R654" s="6"/>
      <c r="S654" s="5">
        <v>1840010</v>
      </c>
      <c r="T654" s="5"/>
      <c r="U654" s="5">
        <v>343356</v>
      </c>
      <c r="V654" s="5"/>
      <c r="W654" s="4">
        <v>1866289</v>
      </c>
      <c r="X654" s="5"/>
      <c r="Y654" s="5">
        <v>344852</v>
      </c>
      <c r="Z654" s="6"/>
      <c r="AA654" s="5">
        <v>1840824</v>
      </c>
      <c r="AB654" s="5"/>
      <c r="AC654" s="5">
        <v>344886</v>
      </c>
      <c r="AD654" s="5"/>
      <c r="AE654" s="4">
        <v>1852219</v>
      </c>
      <c r="AF654" s="5"/>
      <c r="AG654" s="5">
        <v>346864</v>
      </c>
      <c r="AH654" s="6"/>
      <c r="AI654" s="5">
        <v>1845393</v>
      </c>
      <c r="AJ654" s="5"/>
      <c r="AK654" s="5">
        <v>346283</v>
      </c>
      <c r="AL654" s="5"/>
      <c r="AM654" s="4">
        <v>1884766</v>
      </c>
      <c r="AN654" s="5"/>
      <c r="AO654" s="5">
        <v>345418</v>
      </c>
      <c r="AP654" s="6"/>
      <c r="AQ654" s="5">
        <v>2010277</v>
      </c>
      <c r="AR654" s="5"/>
      <c r="AS654" s="5">
        <v>345550</v>
      </c>
      <c r="AT654" s="5"/>
      <c r="AU654" s="4">
        <v>2046121</v>
      </c>
      <c r="AV654" s="5"/>
      <c r="AW654" s="5">
        <v>343686</v>
      </c>
      <c r="AX654" s="6"/>
      <c r="AY654" s="5">
        <v>1867793</v>
      </c>
      <c r="AZ654" s="5"/>
      <c r="BA654" s="5">
        <v>218777</v>
      </c>
      <c r="BB654" s="5"/>
      <c r="BC654" s="4">
        <v>1784932</v>
      </c>
      <c r="BD654" s="5"/>
      <c r="BE654" s="5">
        <v>184098</v>
      </c>
      <c r="BF654" s="6"/>
      <c r="BG654" s="5">
        <v>2010855</v>
      </c>
      <c r="BH654" s="5"/>
      <c r="BI654" s="5">
        <v>206198</v>
      </c>
      <c r="BJ654" s="5"/>
      <c r="BK654" s="4">
        <v>2250583</v>
      </c>
      <c r="BL654" s="5"/>
      <c r="BM654" s="5">
        <v>259466</v>
      </c>
      <c r="BN654" s="6"/>
      <c r="BO654" s="5">
        <v>2729970</v>
      </c>
      <c r="BP654" s="5"/>
      <c r="BQ654" s="5">
        <v>339420</v>
      </c>
      <c r="BR654" s="5"/>
      <c r="BS654" s="12">
        <v>35917876</v>
      </c>
    </row>
    <row r="655" spans="2:71" x14ac:dyDescent="0.25">
      <c r="B655" s="3"/>
      <c r="C655">
        <v>12470076</v>
      </c>
      <c r="D655" t="s">
        <v>125</v>
      </c>
      <c r="E655">
        <v>200</v>
      </c>
      <c r="F655" t="s">
        <v>17</v>
      </c>
      <c r="G655" s="4"/>
      <c r="H655" s="5">
        <v>164676</v>
      </c>
      <c r="I655" s="5"/>
      <c r="J655" s="5"/>
      <c r="K655" s="4"/>
      <c r="L655" s="5"/>
      <c r="M655" s="5"/>
      <c r="N655" s="6"/>
      <c r="O655" s="5"/>
      <c r="P655" s="5"/>
      <c r="Q655" s="5"/>
      <c r="R655" s="6"/>
      <c r="S655" s="5"/>
      <c r="T655" s="5"/>
      <c r="U655" s="5"/>
      <c r="V655" s="5"/>
      <c r="W655" s="4"/>
      <c r="X655" s="5"/>
      <c r="Y655" s="5"/>
      <c r="Z655" s="6"/>
      <c r="AA655" s="5"/>
      <c r="AB655" s="5"/>
      <c r="AC655" s="5"/>
      <c r="AD655" s="5"/>
      <c r="AE655" s="4"/>
      <c r="AF655" s="5"/>
      <c r="AG655" s="5"/>
      <c r="AH655" s="6"/>
      <c r="AI655" s="5"/>
      <c r="AJ655" s="5"/>
      <c r="AK655" s="5"/>
      <c r="AL655" s="5"/>
      <c r="AM655" s="4"/>
      <c r="AN655" s="5"/>
      <c r="AO655" s="5"/>
      <c r="AP655" s="6"/>
      <c r="AQ655" s="5"/>
      <c r="AR655" s="5"/>
      <c r="AS655" s="5"/>
      <c r="AT655" s="5"/>
      <c r="AU655" s="4"/>
      <c r="AV655" s="5"/>
      <c r="AW655" s="5"/>
      <c r="AX655" s="6"/>
      <c r="AY655" s="5"/>
      <c r="AZ655" s="5"/>
      <c r="BA655" s="5"/>
      <c r="BB655" s="5"/>
      <c r="BC655" s="4"/>
      <c r="BD655" s="5"/>
      <c r="BE655" s="5"/>
      <c r="BF655" s="6"/>
      <c r="BG655" s="5"/>
      <c r="BH655" s="5"/>
      <c r="BI655" s="5"/>
      <c r="BJ655" s="5"/>
      <c r="BK655" s="4"/>
      <c r="BL655" s="5"/>
      <c r="BM655" s="5"/>
      <c r="BN655" s="6"/>
      <c r="BO655" s="5"/>
      <c r="BP655" s="5"/>
      <c r="BQ655" s="5"/>
      <c r="BR655" s="5"/>
      <c r="BS655" s="12">
        <v>164676</v>
      </c>
    </row>
    <row r="656" spans="2:71" x14ac:dyDescent="0.25">
      <c r="B656" s="3"/>
      <c r="C656"/>
      <c r="E656">
        <v>650</v>
      </c>
      <c r="F656">
        <v>7550</v>
      </c>
      <c r="G656" s="4">
        <v>558391</v>
      </c>
      <c r="H656" s="5"/>
      <c r="I656" s="5"/>
      <c r="J656" s="5"/>
      <c r="K656" s="4"/>
      <c r="L656" s="5"/>
      <c r="M656" s="5"/>
      <c r="N656" s="6"/>
      <c r="O656" s="5"/>
      <c r="P656" s="5"/>
      <c r="Q656" s="5"/>
      <c r="R656" s="6"/>
      <c r="S656" s="5"/>
      <c r="T656" s="5"/>
      <c r="U656" s="5"/>
      <c r="V656" s="5"/>
      <c r="W656" s="4"/>
      <c r="X656" s="5"/>
      <c r="Y656" s="5"/>
      <c r="Z656" s="6"/>
      <c r="AA656" s="5"/>
      <c r="AB656" s="5"/>
      <c r="AC656" s="5"/>
      <c r="AD656" s="5"/>
      <c r="AE656" s="4"/>
      <c r="AF656" s="5"/>
      <c r="AG656" s="5"/>
      <c r="AH656" s="6"/>
      <c r="AI656" s="5"/>
      <c r="AJ656" s="5"/>
      <c r="AK656" s="5"/>
      <c r="AL656" s="5"/>
      <c r="AM656" s="4"/>
      <c r="AN656" s="5"/>
      <c r="AO656" s="5"/>
      <c r="AP656" s="6"/>
      <c r="AQ656" s="5"/>
      <c r="AR656" s="5"/>
      <c r="AS656" s="5"/>
      <c r="AT656" s="5"/>
      <c r="AU656" s="4"/>
      <c r="AV656" s="5"/>
      <c r="AW656" s="5"/>
      <c r="AX656" s="6"/>
      <c r="AY656" s="5"/>
      <c r="AZ656" s="5"/>
      <c r="BA656" s="5"/>
      <c r="BB656" s="5"/>
      <c r="BC656" s="4"/>
      <c r="BD656" s="5"/>
      <c r="BE656" s="5"/>
      <c r="BF656" s="6"/>
      <c r="BG656" s="5"/>
      <c r="BH656" s="5"/>
      <c r="BI656" s="5"/>
      <c r="BJ656" s="5"/>
      <c r="BK656" s="4"/>
      <c r="BL656" s="5"/>
      <c r="BM656" s="5"/>
      <c r="BN656" s="6"/>
      <c r="BO656" s="5"/>
      <c r="BP656" s="5"/>
      <c r="BQ656" s="5"/>
      <c r="BR656" s="5"/>
      <c r="BS656" s="12">
        <v>558391</v>
      </c>
    </row>
    <row r="657" spans="2:71" x14ac:dyDescent="0.25">
      <c r="B657" s="3"/>
      <c r="C657"/>
      <c r="F657">
        <v>7553</v>
      </c>
      <c r="G657" s="4">
        <v>17310</v>
      </c>
      <c r="H657" s="5"/>
      <c r="I657" s="5"/>
      <c r="J657" s="5">
        <v>109</v>
      </c>
      <c r="K657" s="4"/>
      <c r="L657" s="5"/>
      <c r="M657" s="5"/>
      <c r="N657" s="6"/>
      <c r="O657" s="5"/>
      <c r="P657" s="5"/>
      <c r="Q657" s="5"/>
      <c r="R657" s="6"/>
      <c r="S657" s="5"/>
      <c r="T657" s="5"/>
      <c r="U657" s="5"/>
      <c r="V657" s="5"/>
      <c r="W657" s="4"/>
      <c r="X657" s="5"/>
      <c r="Y657" s="5"/>
      <c r="Z657" s="6"/>
      <c r="AA657" s="5"/>
      <c r="AB657" s="5"/>
      <c r="AC657" s="5"/>
      <c r="AD657" s="5"/>
      <c r="AE657" s="4"/>
      <c r="AF657" s="5"/>
      <c r="AG657" s="5"/>
      <c r="AH657" s="6"/>
      <c r="AI657" s="5"/>
      <c r="AJ657" s="5"/>
      <c r="AK657" s="5"/>
      <c r="AL657" s="5"/>
      <c r="AM657" s="4"/>
      <c r="AN657" s="5"/>
      <c r="AO657" s="5"/>
      <c r="AP657" s="6"/>
      <c r="AQ657" s="5"/>
      <c r="AR657" s="5"/>
      <c r="AS657" s="5"/>
      <c r="AT657" s="5"/>
      <c r="AU657" s="4"/>
      <c r="AV657" s="5"/>
      <c r="AW657" s="5"/>
      <c r="AX657" s="6"/>
      <c r="AY657" s="5"/>
      <c r="AZ657" s="5"/>
      <c r="BA657" s="5"/>
      <c r="BB657" s="5"/>
      <c r="BC657" s="4"/>
      <c r="BD657" s="5"/>
      <c r="BE657" s="5"/>
      <c r="BF657" s="6"/>
      <c r="BG657" s="5"/>
      <c r="BH657" s="5"/>
      <c r="BI657" s="5"/>
      <c r="BJ657" s="5"/>
      <c r="BK657" s="4"/>
      <c r="BL657" s="5"/>
      <c r="BM657" s="5"/>
      <c r="BN657" s="6"/>
      <c r="BO657" s="5"/>
      <c r="BP657" s="5"/>
      <c r="BQ657" s="5"/>
      <c r="BR657" s="5"/>
      <c r="BS657" s="12">
        <v>17419</v>
      </c>
    </row>
    <row r="658" spans="2:71" x14ac:dyDescent="0.25">
      <c r="B658" s="3"/>
      <c r="C658"/>
      <c r="F658">
        <v>7554</v>
      </c>
      <c r="G658" s="4">
        <v>541081</v>
      </c>
      <c r="H658" s="5"/>
      <c r="I658" s="5">
        <v>101717</v>
      </c>
      <c r="J658" s="5"/>
      <c r="K658" s="4"/>
      <c r="L658" s="5"/>
      <c r="M658" s="5"/>
      <c r="N658" s="6"/>
      <c r="O658" s="5"/>
      <c r="P658" s="5"/>
      <c r="Q658" s="5"/>
      <c r="R658" s="6"/>
      <c r="S658" s="5"/>
      <c r="T658" s="5"/>
      <c r="U658" s="5"/>
      <c r="V658" s="5"/>
      <c r="W658" s="4"/>
      <c r="X658" s="5"/>
      <c r="Y658" s="5"/>
      <c r="Z658" s="6"/>
      <c r="AA658" s="5"/>
      <c r="AB658" s="5"/>
      <c r="AC658" s="5"/>
      <c r="AD658" s="5"/>
      <c r="AE658" s="4"/>
      <c r="AF658" s="5"/>
      <c r="AG658" s="5"/>
      <c r="AH658" s="6"/>
      <c r="AI658" s="5"/>
      <c r="AJ658" s="5"/>
      <c r="AK658" s="5"/>
      <c r="AL658" s="5"/>
      <c r="AM658" s="4"/>
      <c r="AN658" s="5"/>
      <c r="AO658" s="5"/>
      <c r="AP658" s="6"/>
      <c r="AQ658" s="5"/>
      <c r="AR658" s="5"/>
      <c r="AS658" s="5"/>
      <c r="AT658" s="5"/>
      <c r="AU658" s="4"/>
      <c r="AV658" s="5"/>
      <c r="AW658" s="5"/>
      <c r="AX658" s="6"/>
      <c r="AY658" s="5"/>
      <c r="AZ658" s="5"/>
      <c r="BA658" s="5"/>
      <c r="BB658" s="5"/>
      <c r="BC658" s="4"/>
      <c r="BD658" s="5"/>
      <c r="BE658" s="5"/>
      <c r="BF658" s="6"/>
      <c r="BG658" s="5"/>
      <c r="BH658" s="5"/>
      <c r="BI658" s="5"/>
      <c r="BJ658" s="5"/>
      <c r="BK658" s="4"/>
      <c r="BL658" s="5"/>
      <c r="BM658" s="5"/>
      <c r="BN658" s="6"/>
      <c r="BO658" s="5"/>
      <c r="BP658" s="5"/>
      <c r="BQ658" s="5"/>
      <c r="BR658" s="5"/>
      <c r="BS658" s="12">
        <v>642798</v>
      </c>
    </row>
    <row r="659" spans="2:71" x14ac:dyDescent="0.25">
      <c r="B659" s="3"/>
      <c r="C659">
        <v>13111828</v>
      </c>
      <c r="D659" t="s">
        <v>135</v>
      </c>
      <c r="E659">
        <v>200</v>
      </c>
      <c r="F659" t="s">
        <v>17</v>
      </c>
      <c r="G659" s="4"/>
      <c r="H659" s="5">
        <v>796825</v>
      </c>
      <c r="I659" s="5"/>
      <c r="J659" s="5"/>
      <c r="K659" s="4"/>
      <c r="L659" s="5"/>
      <c r="M659" s="5"/>
      <c r="N659" s="6"/>
      <c r="O659" s="5"/>
      <c r="P659" s="5"/>
      <c r="Q659" s="5"/>
      <c r="R659" s="6"/>
      <c r="S659" s="5"/>
      <c r="T659" s="5"/>
      <c r="U659" s="5"/>
      <c r="V659" s="5"/>
      <c r="W659" s="4"/>
      <c r="X659" s="5"/>
      <c r="Y659" s="5"/>
      <c r="Z659" s="6"/>
      <c r="AA659" s="5"/>
      <c r="AB659" s="5"/>
      <c r="AC659" s="5"/>
      <c r="AD659" s="5"/>
      <c r="AE659" s="4"/>
      <c r="AF659" s="5"/>
      <c r="AG659" s="5"/>
      <c r="AH659" s="6"/>
      <c r="AI659" s="5"/>
      <c r="AJ659" s="5"/>
      <c r="AK659" s="5"/>
      <c r="AL659" s="5"/>
      <c r="AM659" s="4"/>
      <c r="AN659" s="5"/>
      <c r="AO659" s="5"/>
      <c r="AP659" s="6"/>
      <c r="AQ659" s="5"/>
      <c r="AR659" s="5"/>
      <c r="AS659" s="5"/>
      <c r="AT659" s="5"/>
      <c r="AU659" s="4"/>
      <c r="AV659" s="5"/>
      <c r="AW659" s="5"/>
      <c r="AX659" s="6"/>
      <c r="AY659" s="5"/>
      <c r="AZ659" s="5"/>
      <c r="BA659" s="5"/>
      <c r="BB659" s="5"/>
      <c r="BC659" s="4"/>
      <c r="BD659" s="5"/>
      <c r="BE659" s="5"/>
      <c r="BF659" s="6"/>
      <c r="BG659" s="5"/>
      <c r="BH659" s="5"/>
      <c r="BI659" s="5"/>
      <c r="BJ659" s="5"/>
      <c r="BK659" s="4"/>
      <c r="BL659" s="5"/>
      <c r="BM659" s="5"/>
      <c r="BN659" s="6"/>
      <c r="BO659" s="5"/>
      <c r="BP659" s="5"/>
      <c r="BQ659" s="5"/>
      <c r="BR659" s="5"/>
      <c r="BS659" s="12">
        <v>796825</v>
      </c>
    </row>
    <row r="660" spans="2:71" x14ac:dyDescent="0.25">
      <c r="B660" s="3"/>
      <c r="C660"/>
      <c r="E660">
        <v>650</v>
      </c>
      <c r="F660">
        <v>7550</v>
      </c>
      <c r="G660" s="4">
        <v>2443084</v>
      </c>
      <c r="H660" s="5"/>
      <c r="I660" s="5"/>
      <c r="J660" s="5"/>
      <c r="K660" s="4"/>
      <c r="L660" s="5"/>
      <c r="M660" s="5"/>
      <c r="N660" s="6"/>
      <c r="O660" s="5"/>
      <c r="P660" s="5"/>
      <c r="Q660" s="5"/>
      <c r="R660" s="6"/>
      <c r="S660" s="5"/>
      <c r="T660" s="5"/>
      <c r="U660" s="5"/>
      <c r="V660" s="5"/>
      <c r="W660" s="4"/>
      <c r="X660" s="5"/>
      <c r="Y660" s="5"/>
      <c r="Z660" s="6"/>
      <c r="AA660" s="5"/>
      <c r="AB660" s="5"/>
      <c r="AC660" s="5"/>
      <c r="AD660" s="5"/>
      <c r="AE660" s="4"/>
      <c r="AF660" s="5"/>
      <c r="AG660" s="5"/>
      <c r="AH660" s="6"/>
      <c r="AI660" s="5"/>
      <c r="AJ660" s="5"/>
      <c r="AK660" s="5"/>
      <c r="AL660" s="5"/>
      <c r="AM660" s="4"/>
      <c r="AN660" s="5"/>
      <c r="AO660" s="5"/>
      <c r="AP660" s="6"/>
      <c r="AQ660" s="5"/>
      <c r="AR660" s="5"/>
      <c r="AS660" s="5"/>
      <c r="AT660" s="5"/>
      <c r="AU660" s="4"/>
      <c r="AV660" s="5"/>
      <c r="AW660" s="5"/>
      <c r="AX660" s="6"/>
      <c r="AY660" s="5"/>
      <c r="AZ660" s="5"/>
      <c r="BA660" s="5"/>
      <c r="BB660" s="5"/>
      <c r="BC660" s="4"/>
      <c r="BD660" s="5"/>
      <c r="BE660" s="5"/>
      <c r="BF660" s="6"/>
      <c r="BG660" s="5"/>
      <c r="BH660" s="5"/>
      <c r="BI660" s="5"/>
      <c r="BJ660" s="5"/>
      <c r="BK660" s="4"/>
      <c r="BL660" s="5"/>
      <c r="BM660" s="5"/>
      <c r="BN660" s="6"/>
      <c r="BO660" s="5"/>
      <c r="BP660" s="5"/>
      <c r="BQ660" s="5"/>
      <c r="BR660" s="5"/>
      <c r="BS660" s="12">
        <v>2443084</v>
      </c>
    </row>
    <row r="661" spans="2:71" x14ac:dyDescent="0.25">
      <c r="B661" s="3"/>
      <c r="C661"/>
      <c r="F661">
        <v>7553</v>
      </c>
      <c r="G661" s="4">
        <v>37058</v>
      </c>
      <c r="H661" s="5"/>
      <c r="I661" s="5"/>
      <c r="J661" s="5">
        <v>176</v>
      </c>
      <c r="K661" s="4"/>
      <c r="L661" s="5"/>
      <c r="M661" s="5"/>
      <c r="N661" s="6"/>
      <c r="O661" s="5"/>
      <c r="P661" s="5"/>
      <c r="Q661" s="5"/>
      <c r="R661" s="6"/>
      <c r="S661" s="5"/>
      <c r="T661" s="5"/>
      <c r="U661" s="5"/>
      <c r="V661" s="5"/>
      <c r="W661" s="4"/>
      <c r="X661" s="5"/>
      <c r="Y661" s="5"/>
      <c r="Z661" s="6"/>
      <c r="AA661" s="5"/>
      <c r="AB661" s="5"/>
      <c r="AC661" s="5"/>
      <c r="AD661" s="5"/>
      <c r="AE661" s="4"/>
      <c r="AF661" s="5"/>
      <c r="AG661" s="5"/>
      <c r="AH661" s="6"/>
      <c r="AI661" s="5"/>
      <c r="AJ661" s="5"/>
      <c r="AK661" s="5"/>
      <c r="AL661" s="5"/>
      <c r="AM661" s="4"/>
      <c r="AN661" s="5"/>
      <c r="AO661" s="5"/>
      <c r="AP661" s="6"/>
      <c r="AQ661" s="5"/>
      <c r="AR661" s="5"/>
      <c r="AS661" s="5"/>
      <c r="AT661" s="5"/>
      <c r="AU661" s="4"/>
      <c r="AV661" s="5"/>
      <c r="AW661" s="5"/>
      <c r="AX661" s="6"/>
      <c r="AY661" s="5"/>
      <c r="AZ661" s="5"/>
      <c r="BA661" s="5"/>
      <c r="BB661" s="5"/>
      <c r="BC661" s="4"/>
      <c r="BD661" s="5"/>
      <c r="BE661" s="5"/>
      <c r="BF661" s="6"/>
      <c r="BG661" s="5"/>
      <c r="BH661" s="5"/>
      <c r="BI661" s="5"/>
      <c r="BJ661" s="5"/>
      <c r="BK661" s="4"/>
      <c r="BL661" s="5"/>
      <c r="BM661" s="5"/>
      <c r="BN661" s="6"/>
      <c r="BO661" s="5"/>
      <c r="BP661" s="5"/>
      <c r="BQ661" s="5"/>
      <c r="BR661" s="5"/>
      <c r="BS661" s="12">
        <v>37234</v>
      </c>
    </row>
    <row r="662" spans="2:71" x14ac:dyDescent="0.25">
      <c r="B662" s="3"/>
      <c r="C662"/>
      <c r="F662">
        <v>7554</v>
      </c>
      <c r="G662" s="4">
        <v>2406026</v>
      </c>
      <c r="H662" s="5"/>
      <c r="I662" s="5">
        <v>383746</v>
      </c>
      <c r="J662" s="5"/>
      <c r="K662" s="4"/>
      <c r="L662" s="5"/>
      <c r="M662" s="5"/>
      <c r="N662" s="6"/>
      <c r="O662" s="5"/>
      <c r="P662" s="5"/>
      <c r="Q662" s="5"/>
      <c r="R662" s="6"/>
      <c r="S662" s="5"/>
      <c r="T662" s="5"/>
      <c r="U662" s="5"/>
      <c r="V662" s="5"/>
      <c r="W662" s="4"/>
      <c r="X662" s="5"/>
      <c r="Y662" s="5"/>
      <c r="Z662" s="6"/>
      <c r="AA662" s="5"/>
      <c r="AB662" s="5"/>
      <c r="AC662" s="5"/>
      <c r="AD662" s="5"/>
      <c r="AE662" s="4"/>
      <c r="AF662" s="5"/>
      <c r="AG662" s="5"/>
      <c r="AH662" s="6"/>
      <c r="AI662" s="5"/>
      <c r="AJ662" s="5"/>
      <c r="AK662" s="5"/>
      <c r="AL662" s="5"/>
      <c r="AM662" s="4"/>
      <c r="AN662" s="5"/>
      <c r="AO662" s="5"/>
      <c r="AP662" s="6"/>
      <c r="AQ662" s="5"/>
      <c r="AR662" s="5"/>
      <c r="AS662" s="5"/>
      <c r="AT662" s="5"/>
      <c r="AU662" s="4"/>
      <c r="AV662" s="5"/>
      <c r="AW662" s="5"/>
      <c r="AX662" s="6"/>
      <c r="AY662" s="5"/>
      <c r="AZ662" s="5"/>
      <c r="BA662" s="5"/>
      <c r="BB662" s="5"/>
      <c r="BC662" s="4"/>
      <c r="BD662" s="5"/>
      <c r="BE662" s="5"/>
      <c r="BF662" s="6"/>
      <c r="BG662" s="5"/>
      <c r="BH662" s="5"/>
      <c r="BI662" s="5"/>
      <c r="BJ662" s="5"/>
      <c r="BK662" s="4"/>
      <c r="BL662" s="5"/>
      <c r="BM662" s="5"/>
      <c r="BN662" s="6"/>
      <c r="BO662" s="5"/>
      <c r="BP662" s="5"/>
      <c r="BQ662" s="5"/>
      <c r="BR662" s="5"/>
      <c r="BS662" s="12">
        <v>2789772</v>
      </c>
    </row>
    <row r="663" spans="2:71" x14ac:dyDescent="0.25">
      <c r="B663" s="3"/>
      <c r="C663">
        <v>54982848</v>
      </c>
      <c r="D663" t="s">
        <v>152</v>
      </c>
      <c r="E663">
        <v>200</v>
      </c>
      <c r="F663" t="s">
        <v>17</v>
      </c>
      <c r="G663" s="4"/>
      <c r="H663" s="5">
        <v>32315</v>
      </c>
      <c r="I663" s="5"/>
      <c r="J663" s="5"/>
      <c r="K663" s="4"/>
      <c r="L663" s="5"/>
      <c r="M663" s="5"/>
      <c r="N663" s="6"/>
      <c r="O663" s="5"/>
      <c r="P663" s="5"/>
      <c r="Q663" s="5"/>
      <c r="R663" s="6"/>
      <c r="S663" s="5"/>
      <c r="T663" s="5"/>
      <c r="U663" s="5"/>
      <c r="V663" s="5"/>
      <c r="W663" s="4"/>
      <c r="X663" s="5"/>
      <c r="Y663" s="5"/>
      <c r="Z663" s="6"/>
      <c r="AA663" s="5"/>
      <c r="AB663" s="5"/>
      <c r="AC663" s="5"/>
      <c r="AD663" s="5"/>
      <c r="AE663" s="4"/>
      <c r="AF663" s="5"/>
      <c r="AG663" s="5"/>
      <c r="AH663" s="6"/>
      <c r="AI663" s="5"/>
      <c r="AJ663" s="5"/>
      <c r="AK663" s="5"/>
      <c r="AL663" s="5"/>
      <c r="AM663" s="4"/>
      <c r="AN663" s="5"/>
      <c r="AO663" s="5"/>
      <c r="AP663" s="6"/>
      <c r="AQ663" s="5"/>
      <c r="AR663" s="5"/>
      <c r="AS663" s="5"/>
      <c r="AT663" s="5"/>
      <c r="AU663" s="4"/>
      <c r="AV663" s="5"/>
      <c r="AW663" s="5"/>
      <c r="AX663" s="6"/>
      <c r="AY663" s="5"/>
      <c r="AZ663" s="5"/>
      <c r="BA663" s="5"/>
      <c r="BB663" s="5"/>
      <c r="BC663" s="4"/>
      <c r="BD663" s="5"/>
      <c r="BE663" s="5"/>
      <c r="BF663" s="6"/>
      <c r="BG663" s="5"/>
      <c r="BH663" s="5"/>
      <c r="BI663" s="5"/>
      <c r="BJ663" s="5"/>
      <c r="BK663" s="4"/>
      <c r="BL663" s="5"/>
      <c r="BM663" s="5"/>
      <c r="BN663" s="6"/>
      <c r="BO663" s="5"/>
      <c r="BP663" s="5"/>
      <c r="BQ663" s="5"/>
      <c r="BR663" s="5"/>
      <c r="BS663" s="12">
        <v>32315</v>
      </c>
    </row>
    <row r="664" spans="2:71" x14ac:dyDescent="0.25">
      <c r="B664" s="3"/>
      <c r="C664"/>
      <c r="E664">
        <v>650</v>
      </c>
      <c r="F664">
        <v>7550</v>
      </c>
      <c r="G664" s="4">
        <v>160326</v>
      </c>
      <c r="H664" s="5"/>
      <c r="I664" s="5"/>
      <c r="J664" s="5"/>
      <c r="K664" s="4"/>
      <c r="L664" s="5"/>
      <c r="M664" s="5"/>
      <c r="N664" s="6"/>
      <c r="O664" s="5"/>
      <c r="P664" s="5"/>
      <c r="Q664" s="5"/>
      <c r="R664" s="6"/>
      <c r="S664" s="5"/>
      <c r="T664" s="5"/>
      <c r="U664" s="5"/>
      <c r="V664" s="5"/>
      <c r="W664" s="4"/>
      <c r="X664" s="5"/>
      <c r="Y664" s="5"/>
      <c r="Z664" s="6"/>
      <c r="AA664" s="5"/>
      <c r="AB664" s="5"/>
      <c r="AC664" s="5"/>
      <c r="AD664" s="5"/>
      <c r="AE664" s="4"/>
      <c r="AF664" s="5"/>
      <c r="AG664" s="5"/>
      <c r="AH664" s="6"/>
      <c r="AI664" s="5"/>
      <c r="AJ664" s="5"/>
      <c r="AK664" s="5"/>
      <c r="AL664" s="5"/>
      <c r="AM664" s="4"/>
      <c r="AN664" s="5"/>
      <c r="AO664" s="5"/>
      <c r="AP664" s="6"/>
      <c r="AQ664" s="5"/>
      <c r="AR664" s="5"/>
      <c r="AS664" s="5"/>
      <c r="AT664" s="5"/>
      <c r="AU664" s="4"/>
      <c r="AV664" s="5"/>
      <c r="AW664" s="5"/>
      <c r="AX664" s="6"/>
      <c r="AY664" s="5"/>
      <c r="AZ664" s="5"/>
      <c r="BA664" s="5"/>
      <c r="BB664" s="5"/>
      <c r="BC664" s="4"/>
      <c r="BD664" s="5"/>
      <c r="BE664" s="5"/>
      <c r="BF664" s="6"/>
      <c r="BG664" s="5"/>
      <c r="BH664" s="5"/>
      <c r="BI664" s="5"/>
      <c r="BJ664" s="5"/>
      <c r="BK664" s="4"/>
      <c r="BL664" s="5"/>
      <c r="BM664" s="5"/>
      <c r="BN664" s="6"/>
      <c r="BO664" s="5"/>
      <c r="BP664" s="5"/>
      <c r="BQ664" s="5"/>
      <c r="BR664" s="5"/>
      <c r="BS664" s="12">
        <v>160326</v>
      </c>
    </row>
    <row r="665" spans="2:71" x14ac:dyDescent="0.25">
      <c r="B665" s="3"/>
      <c r="C665"/>
      <c r="F665">
        <v>7554</v>
      </c>
      <c r="G665" s="4">
        <v>160326</v>
      </c>
      <c r="H665" s="5"/>
      <c r="I665" s="5">
        <v>20700</v>
      </c>
      <c r="J665" s="5"/>
      <c r="K665" s="4"/>
      <c r="L665" s="5"/>
      <c r="M665" s="5"/>
      <c r="N665" s="6"/>
      <c r="O665" s="5"/>
      <c r="P665" s="5"/>
      <c r="Q665" s="5"/>
      <c r="R665" s="6"/>
      <c r="S665" s="5"/>
      <c r="T665" s="5"/>
      <c r="U665" s="5"/>
      <c r="V665" s="5"/>
      <c r="W665" s="4"/>
      <c r="X665" s="5"/>
      <c r="Y665" s="5"/>
      <c r="Z665" s="6"/>
      <c r="AA665" s="5"/>
      <c r="AB665" s="5"/>
      <c r="AC665" s="5"/>
      <c r="AD665" s="5"/>
      <c r="AE665" s="4"/>
      <c r="AF665" s="5"/>
      <c r="AG665" s="5"/>
      <c r="AH665" s="6"/>
      <c r="AI665" s="5"/>
      <c r="AJ665" s="5"/>
      <c r="AK665" s="5"/>
      <c r="AL665" s="5"/>
      <c r="AM665" s="4"/>
      <c r="AN665" s="5"/>
      <c r="AO665" s="5"/>
      <c r="AP665" s="6"/>
      <c r="AQ665" s="5"/>
      <c r="AR665" s="5"/>
      <c r="AS665" s="5"/>
      <c r="AT665" s="5"/>
      <c r="AU665" s="4"/>
      <c r="AV665" s="5"/>
      <c r="AW665" s="5"/>
      <c r="AX665" s="6"/>
      <c r="AY665" s="5"/>
      <c r="AZ665" s="5"/>
      <c r="BA665" s="5"/>
      <c r="BB665" s="5"/>
      <c r="BC665" s="4"/>
      <c r="BD665" s="5"/>
      <c r="BE665" s="5"/>
      <c r="BF665" s="6"/>
      <c r="BG665" s="5"/>
      <c r="BH665" s="5"/>
      <c r="BI665" s="5"/>
      <c r="BJ665" s="5"/>
      <c r="BK665" s="4"/>
      <c r="BL665" s="5"/>
      <c r="BM665" s="5"/>
      <c r="BN665" s="6"/>
      <c r="BO665" s="5"/>
      <c r="BP665" s="5"/>
      <c r="BQ665" s="5"/>
      <c r="BR665" s="5"/>
      <c r="BS665" s="12">
        <v>181026</v>
      </c>
    </row>
    <row r="666" spans="2:71" x14ac:dyDescent="0.25">
      <c r="B666" s="3" t="s">
        <v>378</v>
      </c>
      <c r="C666"/>
      <c r="F666"/>
      <c r="G666" s="4">
        <v>545154590</v>
      </c>
      <c r="H666" s="5">
        <v>65156448</v>
      </c>
      <c r="I666" s="5">
        <v>35794390</v>
      </c>
      <c r="J666" s="5">
        <v>85481</v>
      </c>
      <c r="K666" s="4">
        <v>545129465</v>
      </c>
      <c r="L666" s="5">
        <v>66462117</v>
      </c>
      <c r="M666" s="5">
        <v>35837470</v>
      </c>
      <c r="N666" s="6">
        <v>81757</v>
      </c>
      <c r="O666" s="15">
        <v>563041195</v>
      </c>
      <c r="P666" s="15">
        <v>68338110</v>
      </c>
      <c r="Q666" s="15">
        <v>35640566</v>
      </c>
      <c r="R666" s="21">
        <v>81446</v>
      </c>
      <c r="S666" s="15">
        <v>627832912</v>
      </c>
      <c r="T666" s="15">
        <v>70613161</v>
      </c>
      <c r="U666" s="15">
        <v>35121682</v>
      </c>
      <c r="V666" s="15">
        <v>90351</v>
      </c>
      <c r="W666" s="20">
        <v>623909568</v>
      </c>
      <c r="X666" s="15">
        <v>68811192</v>
      </c>
      <c r="Y666" s="15">
        <v>35049798</v>
      </c>
      <c r="Z666" s="21">
        <v>88351</v>
      </c>
      <c r="AA666" s="15">
        <v>622576858</v>
      </c>
      <c r="AB666" s="15">
        <v>67937161</v>
      </c>
      <c r="AC666" s="15">
        <v>34753871</v>
      </c>
      <c r="AD666" s="15">
        <v>86085</v>
      </c>
      <c r="AE666" s="20">
        <v>627462606</v>
      </c>
      <c r="AF666" s="15">
        <v>69792411</v>
      </c>
      <c r="AG666" s="15">
        <v>33172400</v>
      </c>
      <c r="AH666" s="21">
        <v>85331</v>
      </c>
      <c r="AI666" s="15">
        <v>646274582</v>
      </c>
      <c r="AJ666" s="15">
        <v>71335649</v>
      </c>
      <c r="AK666" s="15">
        <v>35934026</v>
      </c>
      <c r="AL666" s="15">
        <v>83043</v>
      </c>
      <c r="AM666" s="20">
        <v>660135436</v>
      </c>
      <c r="AN666" s="15">
        <v>70833007</v>
      </c>
      <c r="AO666" s="15">
        <v>35374199</v>
      </c>
      <c r="AP666" s="21">
        <v>82621</v>
      </c>
      <c r="AQ666" s="15">
        <v>680992374</v>
      </c>
      <c r="AR666" s="15">
        <v>73168911</v>
      </c>
      <c r="AS666" s="15">
        <v>35563763</v>
      </c>
      <c r="AT666" s="15">
        <v>85231</v>
      </c>
      <c r="AU666" s="20">
        <v>717048920</v>
      </c>
      <c r="AV666" s="15">
        <v>77098196</v>
      </c>
      <c r="AW666" s="15">
        <v>36348747</v>
      </c>
      <c r="AX666" s="21">
        <v>84552</v>
      </c>
      <c r="AY666" s="15">
        <v>771988646</v>
      </c>
      <c r="AZ666" s="15">
        <v>70035011</v>
      </c>
      <c r="BA666" s="15">
        <v>29624090</v>
      </c>
      <c r="BB666" s="15">
        <v>77173</v>
      </c>
      <c r="BC666" s="20">
        <v>828582006</v>
      </c>
      <c r="BD666" s="15">
        <v>77712422</v>
      </c>
      <c r="BE666" s="15">
        <v>32133100</v>
      </c>
      <c r="BF666" s="21">
        <v>83184</v>
      </c>
      <c r="BG666" s="15">
        <v>859219600</v>
      </c>
      <c r="BH666" s="15">
        <v>99462537</v>
      </c>
      <c r="BI666" s="15">
        <v>34181526</v>
      </c>
      <c r="BJ666" s="15">
        <v>82643</v>
      </c>
      <c r="BK666" s="20">
        <v>886091978</v>
      </c>
      <c r="BL666" s="15">
        <v>113468647</v>
      </c>
      <c r="BM666" s="15">
        <v>35215941</v>
      </c>
      <c r="BN666" s="21">
        <v>82544</v>
      </c>
      <c r="BO666" s="5">
        <v>910803875</v>
      </c>
      <c r="BP666" s="5">
        <v>120960474</v>
      </c>
      <c r="BQ666" s="5">
        <v>36337582</v>
      </c>
      <c r="BR666" s="5">
        <v>83792</v>
      </c>
      <c r="BS666" s="12">
        <v>12924856801</v>
      </c>
    </row>
    <row r="667" spans="2:71" x14ac:dyDescent="0.25">
      <c r="B667" s="3" t="s">
        <v>154</v>
      </c>
      <c r="C667">
        <v>11042314</v>
      </c>
      <c r="D667" t="s">
        <v>155</v>
      </c>
      <c r="E667">
        <v>200</v>
      </c>
      <c r="F667" t="s">
        <v>17</v>
      </c>
      <c r="G667" s="4"/>
      <c r="H667" s="5">
        <v>288909</v>
      </c>
      <c r="I667" s="5"/>
      <c r="J667" s="5"/>
      <c r="K667" s="4"/>
      <c r="L667" s="5">
        <v>273368</v>
      </c>
      <c r="M667" s="5"/>
      <c r="N667" s="6"/>
      <c r="O667" s="5"/>
      <c r="P667" s="5">
        <v>280116</v>
      </c>
      <c r="Q667" s="5"/>
      <c r="R667" s="6"/>
      <c r="S667" s="5"/>
      <c r="T667" s="5">
        <v>285732</v>
      </c>
      <c r="U667" s="5"/>
      <c r="V667" s="5"/>
      <c r="W667" s="4"/>
      <c r="X667" s="5">
        <v>271507</v>
      </c>
      <c r="Y667" s="5"/>
      <c r="Z667" s="6"/>
      <c r="AA667" s="5"/>
      <c r="AB667" s="5">
        <v>285973</v>
      </c>
      <c r="AC667" s="5"/>
      <c r="AD667" s="5"/>
      <c r="AE667" s="4"/>
      <c r="AF667" s="5"/>
      <c r="AG667" s="5"/>
      <c r="AH667" s="6"/>
      <c r="AI667" s="5"/>
      <c r="AJ667" s="5"/>
      <c r="AK667" s="5"/>
      <c r="AL667" s="5"/>
      <c r="AM667" s="4"/>
      <c r="AN667" s="5"/>
      <c r="AO667" s="5"/>
      <c r="AP667" s="6"/>
      <c r="AQ667" s="5"/>
      <c r="AR667" s="5"/>
      <c r="AS667" s="5"/>
      <c r="AT667" s="5"/>
      <c r="AU667" s="4"/>
      <c r="AV667" s="5"/>
      <c r="AW667" s="5"/>
      <c r="AX667" s="6"/>
      <c r="AY667" s="5"/>
      <c r="AZ667" s="5"/>
      <c r="BA667" s="5"/>
      <c r="BB667" s="5"/>
      <c r="BC667" s="4"/>
      <c r="BD667" s="5"/>
      <c r="BE667" s="5"/>
      <c r="BF667" s="6"/>
      <c r="BG667" s="5"/>
      <c r="BH667" s="5"/>
      <c r="BI667" s="5"/>
      <c r="BJ667" s="5"/>
      <c r="BK667" s="4"/>
      <c r="BL667" s="5"/>
      <c r="BM667" s="5"/>
      <c r="BN667" s="6"/>
      <c r="BO667" s="5"/>
      <c r="BP667" s="5"/>
      <c r="BQ667" s="5"/>
      <c r="BR667" s="5"/>
      <c r="BS667" s="12">
        <v>1685605</v>
      </c>
    </row>
    <row r="668" spans="2:71" x14ac:dyDescent="0.25">
      <c r="B668" s="3"/>
      <c r="C668"/>
      <c r="E668">
        <v>650</v>
      </c>
      <c r="F668">
        <v>7550</v>
      </c>
      <c r="G668" s="4">
        <v>806107</v>
      </c>
      <c r="H668" s="5"/>
      <c r="I668" s="5"/>
      <c r="J668" s="5"/>
      <c r="K668" s="4">
        <v>797058</v>
      </c>
      <c r="L668" s="5"/>
      <c r="M668" s="5"/>
      <c r="N668" s="6"/>
      <c r="O668" s="5">
        <v>778637</v>
      </c>
      <c r="P668" s="5"/>
      <c r="Q668" s="5"/>
      <c r="R668" s="6"/>
      <c r="S668" s="5">
        <v>756657</v>
      </c>
      <c r="T668" s="5"/>
      <c r="U668" s="5"/>
      <c r="V668" s="5"/>
      <c r="W668" s="4">
        <v>807873</v>
      </c>
      <c r="X668" s="5"/>
      <c r="Y668" s="5"/>
      <c r="Z668" s="6"/>
      <c r="AA668" s="5">
        <v>835686</v>
      </c>
      <c r="AB668" s="5"/>
      <c r="AC668" s="5"/>
      <c r="AD668" s="5"/>
      <c r="AE668" s="4"/>
      <c r="AF668" s="5"/>
      <c r="AG668" s="5"/>
      <c r="AH668" s="6"/>
      <c r="AI668" s="5"/>
      <c r="AJ668" s="5"/>
      <c r="AK668" s="5"/>
      <c r="AL668" s="5"/>
      <c r="AM668" s="4"/>
      <c r="AN668" s="5"/>
      <c r="AO668" s="5"/>
      <c r="AP668" s="6"/>
      <c r="AQ668" s="5"/>
      <c r="AR668" s="5"/>
      <c r="AS668" s="5"/>
      <c r="AT668" s="5"/>
      <c r="AU668" s="4"/>
      <c r="AV668" s="5"/>
      <c r="AW668" s="5"/>
      <c r="AX668" s="6"/>
      <c r="AY668" s="5"/>
      <c r="AZ668" s="5"/>
      <c r="BA668" s="5"/>
      <c r="BB668" s="5"/>
      <c r="BC668" s="4"/>
      <c r="BD668" s="5"/>
      <c r="BE668" s="5"/>
      <c r="BF668" s="6"/>
      <c r="BG668" s="5"/>
      <c r="BH668" s="5"/>
      <c r="BI668" s="5"/>
      <c r="BJ668" s="5"/>
      <c r="BK668" s="4"/>
      <c r="BL668" s="5"/>
      <c r="BM668" s="5"/>
      <c r="BN668" s="6"/>
      <c r="BO668" s="5"/>
      <c r="BP668" s="5"/>
      <c r="BQ668" s="5"/>
      <c r="BR668" s="5"/>
      <c r="BS668" s="12">
        <v>4782018</v>
      </c>
    </row>
    <row r="669" spans="2:71" x14ac:dyDescent="0.25">
      <c r="B669" s="3"/>
      <c r="C669"/>
      <c r="F669">
        <v>7554</v>
      </c>
      <c r="G669" s="4">
        <v>806107</v>
      </c>
      <c r="H669" s="5"/>
      <c r="I669" s="5">
        <v>96181</v>
      </c>
      <c r="J669" s="5"/>
      <c r="K669" s="4">
        <v>797058</v>
      </c>
      <c r="L669" s="5"/>
      <c r="M669" s="5">
        <v>86799</v>
      </c>
      <c r="N669" s="6"/>
      <c r="O669" s="5">
        <v>778637</v>
      </c>
      <c r="P669" s="5"/>
      <c r="Q669" s="5">
        <v>94532</v>
      </c>
      <c r="R669" s="6"/>
      <c r="S669" s="5">
        <v>756657</v>
      </c>
      <c r="T669" s="5"/>
      <c r="U669" s="5">
        <v>88851</v>
      </c>
      <c r="V669" s="5"/>
      <c r="W669" s="4">
        <v>807873</v>
      </c>
      <c r="X669" s="5"/>
      <c r="Y669" s="5">
        <v>97074</v>
      </c>
      <c r="Z669" s="6"/>
      <c r="AA669" s="5">
        <v>835686</v>
      </c>
      <c r="AB669" s="5"/>
      <c r="AC669" s="5">
        <v>96829</v>
      </c>
      <c r="AD669" s="5"/>
      <c r="AE669" s="4"/>
      <c r="AF669" s="5"/>
      <c r="AG669" s="5"/>
      <c r="AH669" s="6"/>
      <c r="AI669" s="5"/>
      <c r="AJ669" s="5"/>
      <c r="AK669" s="5"/>
      <c r="AL669" s="5"/>
      <c r="AM669" s="4"/>
      <c r="AN669" s="5"/>
      <c r="AO669" s="5"/>
      <c r="AP669" s="6"/>
      <c r="AQ669" s="5"/>
      <c r="AR669" s="5"/>
      <c r="AS669" s="5"/>
      <c r="AT669" s="5"/>
      <c r="AU669" s="4"/>
      <c r="AV669" s="5"/>
      <c r="AW669" s="5"/>
      <c r="AX669" s="6"/>
      <c r="AY669" s="5"/>
      <c r="AZ669" s="5"/>
      <c r="BA669" s="5"/>
      <c r="BB669" s="5"/>
      <c r="BC669" s="4"/>
      <c r="BD669" s="5"/>
      <c r="BE669" s="5"/>
      <c r="BF669" s="6"/>
      <c r="BG669" s="5"/>
      <c r="BH669" s="5"/>
      <c r="BI669" s="5"/>
      <c r="BJ669" s="5"/>
      <c r="BK669" s="4"/>
      <c r="BL669" s="5"/>
      <c r="BM669" s="5"/>
      <c r="BN669" s="6"/>
      <c r="BO669" s="5"/>
      <c r="BP669" s="5"/>
      <c r="BQ669" s="5"/>
      <c r="BR669" s="5"/>
      <c r="BS669" s="12">
        <v>5342284</v>
      </c>
    </row>
    <row r="670" spans="2:71" x14ac:dyDescent="0.25">
      <c r="B670" s="3"/>
      <c r="C670">
        <v>11043023</v>
      </c>
      <c r="D670" t="s">
        <v>156</v>
      </c>
      <c r="E670">
        <v>200</v>
      </c>
      <c r="F670" t="s">
        <v>17</v>
      </c>
      <c r="G670" s="4"/>
      <c r="H670" s="5">
        <v>390029</v>
      </c>
      <c r="I670" s="5"/>
      <c r="J670" s="5"/>
      <c r="K670" s="4"/>
      <c r="L670" s="5">
        <v>436380</v>
      </c>
      <c r="M670" s="5"/>
      <c r="N670" s="6"/>
      <c r="O670" s="5"/>
      <c r="P670" s="5">
        <v>456695</v>
      </c>
      <c r="Q670" s="5"/>
      <c r="R670" s="6"/>
      <c r="S670" s="5"/>
      <c r="T670" s="5">
        <v>493145</v>
      </c>
      <c r="U670" s="5"/>
      <c r="V670" s="5"/>
      <c r="W670" s="4"/>
      <c r="X670" s="5">
        <v>451357</v>
      </c>
      <c r="Y670" s="5"/>
      <c r="Z670" s="6"/>
      <c r="AA670" s="5"/>
      <c r="AB670" s="5">
        <v>460612</v>
      </c>
      <c r="AC670" s="5"/>
      <c r="AD670" s="5"/>
      <c r="AE670" s="4"/>
      <c r="AF670" s="5"/>
      <c r="AG670" s="5"/>
      <c r="AH670" s="6"/>
      <c r="AI670" s="5"/>
      <c r="AJ670" s="5"/>
      <c r="AK670" s="5"/>
      <c r="AL670" s="5"/>
      <c r="AM670" s="4"/>
      <c r="AN670" s="5"/>
      <c r="AO670" s="5"/>
      <c r="AP670" s="6"/>
      <c r="AQ670" s="5"/>
      <c r="AR670" s="5"/>
      <c r="AS670" s="5"/>
      <c r="AT670" s="5"/>
      <c r="AU670" s="4"/>
      <c r="AV670" s="5"/>
      <c r="AW670" s="5"/>
      <c r="AX670" s="6"/>
      <c r="AY670" s="5"/>
      <c r="AZ670" s="5"/>
      <c r="BA670" s="5"/>
      <c r="BB670" s="5"/>
      <c r="BC670" s="4"/>
      <c r="BD670" s="5"/>
      <c r="BE670" s="5"/>
      <c r="BF670" s="6"/>
      <c r="BG670" s="5"/>
      <c r="BH670" s="5"/>
      <c r="BI670" s="5"/>
      <c r="BJ670" s="5"/>
      <c r="BK670" s="4"/>
      <c r="BL670" s="5"/>
      <c r="BM670" s="5"/>
      <c r="BN670" s="6"/>
      <c r="BO670" s="5"/>
      <c r="BP670" s="5"/>
      <c r="BQ670" s="5"/>
      <c r="BR670" s="5"/>
      <c r="BS670" s="12">
        <v>2688218</v>
      </c>
    </row>
    <row r="671" spans="2:71" x14ac:dyDescent="0.25">
      <c r="B671" s="3"/>
      <c r="C671"/>
      <c r="E671">
        <v>650</v>
      </c>
      <c r="F671">
        <v>7550</v>
      </c>
      <c r="G671" s="4">
        <v>1564354</v>
      </c>
      <c r="H671" s="5"/>
      <c r="I671" s="5"/>
      <c r="J671" s="5"/>
      <c r="K671" s="4">
        <v>1667687</v>
      </c>
      <c r="L671" s="5"/>
      <c r="M671" s="5"/>
      <c r="N671" s="6"/>
      <c r="O671" s="5">
        <v>1654025</v>
      </c>
      <c r="P671" s="5"/>
      <c r="Q671" s="5"/>
      <c r="R671" s="6"/>
      <c r="S671" s="5">
        <v>1755111</v>
      </c>
      <c r="T671" s="5"/>
      <c r="U671" s="5"/>
      <c r="V671" s="5"/>
      <c r="W671" s="4">
        <v>1869170</v>
      </c>
      <c r="X671" s="5"/>
      <c r="Y671" s="5"/>
      <c r="Z671" s="6"/>
      <c r="AA671" s="5">
        <v>1924341</v>
      </c>
      <c r="AB671" s="5"/>
      <c r="AC671" s="5"/>
      <c r="AD671" s="5"/>
      <c r="AE671" s="4"/>
      <c r="AF671" s="5"/>
      <c r="AG671" s="5"/>
      <c r="AH671" s="6"/>
      <c r="AI671" s="5"/>
      <c r="AJ671" s="5"/>
      <c r="AK671" s="5"/>
      <c r="AL671" s="5"/>
      <c r="AM671" s="4"/>
      <c r="AN671" s="5"/>
      <c r="AO671" s="5"/>
      <c r="AP671" s="6"/>
      <c r="AQ671" s="5"/>
      <c r="AR671" s="5"/>
      <c r="AS671" s="5"/>
      <c r="AT671" s="5"/>
      <c r="AU671" s="4"/>
      <c r="AV671" s="5"/>
      <c r="AW671" s="5"/>
      <c r="AX671" s="6"/>
      <c r="AY671" s="5"/>
      <c r="AZ671" s="5"/>
      <c r="BA671" s="5"/>
      <c r="BB671" s="5"/>
      <c r="BC671" s="4"/>
      <c r="BD671" s="5"/>
      <c r="BE671" s="5"/>
      <c r="BF671" s="6"/>
      <c r="BG671" s="5"/>
      <c r="BH671" s="5"/>
      <c r="BI671" s="5"/>
      <c r="BJ671" s="5"/>
      <c r="BK671" s="4"/>
      <c r="BL671" s="5"/>
      <c r="BM671" s="5"/>
      <c r="BN671" s="6"/>
      <c r="BO671" s="5"/>
      <c r="BP671" s="5"/>
      <c r="BQ671" s="5"/>
      <c r="BR671" s="5"/>
      <c r="BS671" s="12">
        <v>10434688</v>
      </c>
    </row>
    <row r="672" spans="2:71" x14ac:dyDescent="0.25">
      <c r="B672" s="3"/>
      <c r="C672"/>
      <c r="F672">
        <v>7553</v>
      </c>
      <c r="G672" s="4">
        <v>130162</v>
      </c>
      <c r="H672" s="5"/>
      <c r="I672" s="5"/>
      <c r="J672" s="5">
        <v>802</v>
      </c>
      <c r="K672" s="4">
        <v>136830</v>
      </c>
      <c r="L672" s="5"/>
      <c r="M672" s="5"/>
      <c r="N672" s="6">
        <v>893</v>
      </c>
      <c r="O672" s="5">
        <v>136400</v>
      </c>
      <c r="P672" s="5"/>
      <c r="Q672" s="5"/>
      <c r="R672" s="6">
        <v>407</v>
      </c>
      <c r="S672" s="5">
        <v>98527</v>
      </c>
      <c r="T672" s="5"/>
      <c r="U672" s="5"/>
      <c r="V672" s="5">
        <v>407</v>
      </c>
      <c r="W672" s="4">
        <v>92656</v>
      </c>
      <c r="X672" s="5"/>
      <c r="Y672" s="5"/>
      <c r="Z672" s="6">
        <v>418</v>
      </c>
      <c r="AA672" s="5">
        <v>128874</v>
      </c>
      <c r="AB672" s="5"/>
      <c r="AC672" s="5"/>
      <c r="AD672" s="5">
        <v>410</v>
      </c>
      <c r="AE672" s="4"/>
      <c r="AF672" s="5"/>
      <c r="AG672" s="5"/>
      <c r="AH672" s="6"/>
      <c r="AI672" s="5"/>
      <c r="AJ672" s="5"/>
      <c r="AK672" s="5"/>
      <c r="AL672" s="5"/>
      <c r="AM672" s="4"/>
      <c r="AN672" s="5"/>
      <c r="AO672" s="5"/>
      <c r="AP672" s="6"/>
      <c r="AQ672" s="5"/>
      <c r="AR672" s="5"/>
      <c r="AS672" s="5"/>
      <c r="AT672" s="5"/>
      <c r="AU672" s="4"/>
      <c r="AV672" s="5"/>
      <c r="AW672" s="5"/>
      <c r="AX672" s="6"/>
      <c r="AY672" s="5"/>
      <c r="AZ672" s="5"/>
      <c r="BA672" s="5"/>
      <c r="BB672" s="5"/>
      <c r="BC672" s="4"/>
      <c r="BD672" s="5"/>
      <c r="BE672" s="5"/>
      <c r="BF672" s="6"/>
      <c r="BG672" s="5"/>
      <c r="BH672" s="5"/>
      <c r="BI672" s="5"/>
      <c r="BJ672" s="5"/>
      <c r="BK672" s="4"/>
      <c r="BL672" s="5"/>
      <c r="BM672" s="5"/>
      <c r="BN672" s="6"/>
      <c r="BO672" s="5"/>
      <c r="BP672" s="5"/>
      <c r="BQ672" s="5"/>
      <c r="BR672" s="5"/>
      <c r="BS672" s="12">
        <v>726786</v>
      </c>
    </row>
    <row r="673" spans="2:71" x14ac:dyDescent="0.25">
      <c r="B673" s="3"/>
      <c r="C673"/>
      <c r="F673">
        <v>7554</v>
      </c>
      <c r="G673" s="4">
        <v>1434192</v>
      </c>
      <c r="H673" s="5"/>
      <c r="I673" s="5">
        <v>218431</v>
      </c>
      <c r="J673" s="5"/>
      <c r="K673" s="4">
        <v>1530857</v>
      </c>
      <c r="L673" s="5"/>
      <c r="M673" s="5">
        <v>223584</v>
      </c>
      <c r="N673" s="6"/>
      <c r="O673" s="5">
        <v>1517625</v>
      </c>
      <c r="P673" s="5"/>
      <c r="Q673" s="5">
        <v>223262</v>
      </c>
      <c r="R673" s="6"/>
      <c r="S673" s="5">
        <v>1656584</v>
      </c>
      <c r="T673" s="5"/>
      <c r="U673" s="5">
        <v>221603</v>
      </c>
      <c r="V673" s="5"/>
      <c r="W673" s="4">
        <v>1776514</v>
      </c>
      <c r="X673" s="5"/>
      <c r="Y673" s="5">
        <v>214417</v>
      </c>
      <c r="Z673" s="6"/>
      <c r="AA673" s="5">
        <v>1795467</v>
      </c>
      <c r="AB673" s="5"/>
      <c r="AC673" s="5">
        <v>208965</v>
      </c>
      <c r="AD673" s="5"/>
      <c r="AE673" s="4"/>
      <c r="AF673" s="5"/>
      <c r="AG673" s="5"/>
      <c r="AH673" s="6"/>
      <c r="AI673" s="5"/>
      <c r="AJ673" s="5"/>
      <c r="AK673" s="5"/>
      <c r="AL673" s="5"/>
      <c r="AM673" s="4"/>
      <c r="AN673" s="5"/>
      <c r="AO673" s="5"/>
      <c r="AP673" s="6"/>
      <c r="AQ673" s="5"/>
      <c r="AR673" s="5"/>
      <c r="AS673" s="5"/>
      <c r="AT673" s="5"/>
      <c r="AU673" s="4"/>
      <c r="AV673" s="5"/>
      <c r="AW673" s="5"/>
      <c r="AX673" s="6"/>
      <c r="AY673" s="5"/>
      <c r="AZ673" s="5"/>
      <c r="BA673" s="5"/>
      <c r="BB673" s="5"/>
      <c r="BC673" s="4"/>
      <c r="BD673" s="5"/>
      <c r="BE673" s="5"/>
      <c r="BF673" s="6"/>
      <c r="BG673" s="5"/>
      <c r="BH673" s="5"/>
      <c r="BI673" s="5"/>
      <c r="BJ673" s="5"/>
      <c r="BK673" s="4"/>
      <c r="BL673" s="5"/>
      <c r="BM673" s="5"/>
      <c r="BN673" s="6"/>
      <c r="BO673" s="5"/>
      <c r="BP673" s="5"/>
      <c r="BQ673" s="5"/>
      <c r="BR673" s="5"/>
      <c r="BS673" s="12">
        <v>11021501</v>
      </c>
    </row>
    <row r="674" spans="2:71" x14ac:dyDescent="0.25">
      <c r="B674" s="3"/>
      <c r="C674">
        <v>11043510</v>
      </c>
      <c r="D674" t="s">
        <v>157</v>
      </c>
      <c r="E674">
        <v>200</v>
      </c>
      <c r="F674" t="s">
        <v>17</v>
      </c>
      <c r="G674" s="4"/>
      <c r="H674" s="5">
        <v>411301</v>
      </c>
      <c r="I674" s="5"/>
      <c r="J674" s="5"/>
      <c r="K674" s="4"/>
      <c r="L674" s="5">
        <v>420953</v>
      </c>
      <c r="M674" s="5"/>
      <c r="N674" s="6"/>
      <c r="O674" s="5"/>
      <c r="P674" s="5">
        <v>462717</v>
      </c>
      <c r="Q674" s="5"/>
      <c r="R674" s="6"/>
      <c r="S674" s="5"/>
      <c r="T674" s="5">
        <v>466051</v>
      </c>
      <c r="U674" s="5"/>
      <c r="V674" s="5"/>
      <c r="W674" s="4"/>
      <c r="X674" s="5">
        <v>472113</v>
      </c>
      <c r="Y674" s="5"/>
      <c r="Z674" s="6"/>
      <c r="AA674" s="5"/>
      <c r="AB674" s="5">
        <v>487932</v>
      </c>
      <c r="AC674" s="5"/>
      <c r="AD674" s="5"/>
      <c r="AE674" s="4"/>
      <c r="AF674" s="5"/>
      <c r="AG674" s="5"/>
      <c r="AH674" s="6"/>
      <c r="AI674" s="5"/>
      <c r="AJ674" s="5"/>
      <c r="AK674" s="5"/>
      <c r="AL674" s="5"/>
      <c r="AM674" s="4"/>
      <c r="AN674" s="5"/>
      <c r="AO674" s="5"/>
      <c r="AP674" s="6"/>
      <c r="AQ674" s="5"/>
      <c r="AR674" s="5"/>
      <c r="AS674" s="5"/>
      <c r="AT674" s="5"/>
      <c r="AU674" s="4"/>
      <c r="AV674" s="5"/>
      <c r="AW674" s="5"/>
      <c r="AX674" s="6"/>
      <c r="AY674" s="5"/>
      <c r="AZ674" s="5"/>
      <c r="BA674" s="5"/>
      <c r="BB674" s="5"/>
      <c r="BC674" s="4"/>
      <c r="BD674" s="5"/>
      <c r="BE674" s="5"/>
      <c r="BF674" s="6"/>
      <c r="BG674" s="5"/>
      <c r="BH674" s="5"/>
      <c r="BI674" s="5"/>
      <c r="BJ674" s="5"/>
      <c r="BK674" s="4"/>
      <c r="BL674" s="5"/>
      <c r="BM674" s="5"/>
      <c r="BN674" s="6"/>
      <c r="BO674" s="5"/>
      <c r="BP674" s="5"/>
      <c r="BQ674" s="5"/>
      <c r="BR674" s="5"/>
      <c r="BS674" s="12">
        <v>2721067</v>
      </c>
    </row>
    <row r="675" spans="2:71" x14ac:dyDescent="0.25">
      <c r="B675" s="3"/>
      <c r="C675"/>
      <c r="E675">
        <v>650</v>
      </c>
      <c r="F675">
        <v>7550</v>
      </c>
      <c r="G675" s="4">
        <v>1465087</v>
      </c>
      <c r="H675" s="5"/>
      <c r="I675" s="5"/>
      <c r="J675" s="5"/>
      <c r="K675" s="4">
        <v>1474958</v>
      </c>
      <c r="L675" s="5"/>
      <c r="M675" s="5"/>
      <c r="N675" s="6"/>
      <c r="O675" s="5">
        <v>1586946</v>
      </c>
      <c r="P675" s="5"/>
      <c r="Q675" s="5"/>
      <c r="R675" s="6"/>
      <c r="S675" s="5">
        <v>1584113</v>
      </c>
      <c r="T675" s="5"/>
      <c r="U675" s="5"/>
      <c r="V675" s="5"/>
      <c r="W675" s="4">
        <v>1573974</v>
      </c>
      <c r="X675" s="5"/>
      <c r="Y675" s="5"/>
      <c r="Z675" s="6"/>
      <c r="AA675" s="5">
        <v>1623045</v>
      </c>
      <c r="AB675" s="5"/>
      <c r="AC675" s="5"/>
      <c r="AD675" s="5"/>
      <c r="AE675" s="4"/>
      <c r="AF675" s="5"/>
      <c r="AG675" s="5"/>
      <c r="AH675" s="6"/>
      <c r="AI675" s="5"/>
      <c r="AJ675" s="5"/>
      <c r="AK675" s="5"/>
      <c r="AL675" s="5"/>
      <c r="AM675" s="4"/>
      <c r="AN675" s="5"/>
      <c r="AO675" s="5"/>
      <c r="AP675" s="6"/>
      <c r="AQ675" s="5"/>
      <c r="AR675" s="5"/>
      <c r="AS675" s="5"/>
      <c r="AT675" s="5"/>
      <c r="AU675" s="4"/>
      <c r="AV675" s="5"/>
      <c r="AW675" s="5"/>
      <c r="AX675" s="6"/>
      <c r="AY675" s="5"/>
      <c r="AZ675" s="5"/>
      <c r="BA675" s="5"/>
      <c r="BB675" s="5"/>
      <c r="BC675" s="4"/>
      <c r="BD675" s="5"/>
      <c r="BE675" s="5"/>
      <c r="BF675" s="6"/>
      <c r="BG675" s="5"/>
      <c r="BH675" s="5"/>
      <c r="BI675" s="5"/>
      <c r="BJ675" s="5"/>
      <c r="BK675" s="4"/>
      <c r="BL675" s="5"/>
      <c r="BM675" s="5"/>
      <c r="BN675" s="6"/>
      <c r="BO675" s="5"/>
      <c r="BP675" s="5"/>
      <c r="BQ675" s="5"/>
      <c r="BR675" s="5"/>
      <c r="BS675" s="12">
        <v>9308123</v>
      </c>
    </row>
    <row r="676" spans="2:71" x14ac:dyDescent="0.25">
      <c r="B676" s="3"/>
      <c r="C676"/>
      <c r="F676">
        <v>7553</v>
      </c>
      <c r="G676" s="4">
        <v>53251</v>
      </c>
      <c r="H676" s="5"/>
      <c r="I676" s="5"/>
      <c r="J676" s="5">
        <v>262</v>
      </c>
      <c r="K676" s="4">
        <v>21265</v>
      </c>
      <c r="L676" s="5"/>
      <c r="M676" s="5"/>
      <c r="N676" s="6">
        <v>66</v>
      </c>
      <c r="O676" s="5">
        <v>38474</v>
      </c>
      <c r="P676" s="5"/>
      <c r="Q676" s="5"/>
      <c r="R676" s="6">
        <v>102</v>
      </c>
      <c r="S676" s="5">
        <v>45375</v>
      </c>
      <c r="T676" s="5"/>
      <c r="U676" s="5"/>
      <c r="V676" s="5">
        <v>245</v>
      </c>
      <c r="W676" s="4">
        <v>60116</v>
      </c>
      <c r="X676" s="5"/>
      <c r="Y676" s="5"/>
      <c r="Z676" s="6">
        <v>272</v>
      </c>
      <c r="AA676" s="5">
        <v>57817</v>
      </c>
      <c r="AB676" s="5"/>
      <c r="AC676" s="5"/>
      <c r="AD676" s="5">
        <v>219</v>
      </c>
      <c r="AE676" s="4"/>
      <c r="AF676" s="5"/>
      <c r="AG676" s="5"/>
      <c r="AH676" s="6"/>
      <c r="AI676" s="5"/>
      <c r="AJ676" s="5"/>
      <c r="AK676" s="5"/>
      <c r="AL676" s="5"/>
      <c r="AM676" s="4"/>
      <c r="AN676" s="5"/>
      <c r="AO676" s="5"/>
      <c r="AP676" s="6"/>
      <c r="AQ676" s="5"/>
      <c r="AR676" s="5"/>
      <c r="AS676" s="5"/>
      <c r="AT676" s="5"/>
      <c r="AU676" s="4"/>
      <c r="AV676" s="5"/>
      <c r="AW676" s="5"/>
      <c r="AX676" s="6"/>
      <c r="AY676" s="5"/>
      <c r="AZ676" s="5"/>
      <c r="BA676" s="5"/>
      <c r="BB676" s="5"/>
      <c r="BC676" s="4"/>
      <c r="BD676" s="5"/>
      <c r="BE676" s="5"/>
      <c r="BF676" s="6"/>
      <c r="BG676" s="5"/>
      <c r="BH676" s="5"/>
      <c r="BI676" s="5"/>
      <c r="BJ676" s="5"/>
      <c r="BK676" s="4"/>
      <c r="BL676" s="5"/>
      <c r="BM676" s="5"/>
      <c r="BN676" s="6"/>
      <c r="BO676" s="5"/>
      <c r="BP676" s="5"/>
      <c r="BQ676" s="5"/>
      <c r="BR676" s="5"/>
      <c r="BS676" s="12">
        <v>277464</v>
      </c>
    </row>
    <row r="677" spans="2:71" x14ac:dyDescent="0.25">
      <c r="B677" s="3"/>
      <c r="C677"/>
      <c r="F677">
        <v>7554</v>
      </c>
      <c r="G677" s="4">
        <v>1411836</v>
      </c>
      <c r="H677" s="5"/>
      <c r="I677" s="5">
        <v>175193</v>
      </c>
      <c r="J677" s="5"/>
      <c r="K677" s="4">
        <v>1453693</v>
      </c>
      <c r="L677" s="5"/>
      <c r="M677" s="5">
        <v>195699</v>
      </c>
      <c r="N677" s="6"/>
      <c r="O677" s="5">
        <v>1548472</v>
      </c>
      <c r="P677" s="5"/>
      <c r="Q677" s="5">
        <v>205637</v>
      </c>
      <c r="R677" s="6"/>
      <c r="S677" s="5">
        <v>1538738</v>
      </c>
      <c r="T677" s="5"/>
      <c r="U677" s="5">
        <v>197360</v>
      </c>
      <c r="V677" s="5"/>
      <c r="W677" s="4">
        <v>1513858</v>
      </c>
      <c r="X677" s="5"/>
      <c r="Y677" s="5">
        <v>195656</v>
      </c>
      <c r="Z677" s="6"/>
      <c r="AA677" s="5">
        <v>1565228</v>
      </c>
      <c r="AB677" s="5"/>
      <c r="AC677" s="5">
        <v>204174</v>
      </c>
      <c r="AD677" s="5"/>
      <c r="AE677" s="4"/>
      <c r="AF677" s="5"/>
      <c r="AG677" s="5"/>
      <c r="AH677" s="6"/>
      <c r="AI677" s="5"/>
      <c r="AJ677" s="5"/>
      <c r="AK677" s="5"/>
      <c r="AL677" s="5"/>
      <c r="AM677" s="4"/>
      <c r="AN677" s="5"/>
      <c r="AO677" s="5"/>
      <c r="AP677" s="6"/>
      <c r="AQ677" s="5"/>
      <c r="AR677" s="5"/>
      <c r="AS677" s="5"/>
      <c r="AT677" s="5"/>
      <c r="AU677" s="4"/>
      <c r="AV677" s="5"/>
      <c r="AW677" s="5"/>
      <c r="AX677" s="6"/>
      <c r="AY677" s="5"/>
      <c r="AZ677" s="5"/>
      <c r="BA677" s="5"/>
      <c r="BB677" s="5"/>
      <c r="BC677" s="4"/>
      <c r="BD677" s="5"/>
      <c r="BE677" s="5"/>
      <c r="BF677" s="6"/>
      <c r="BG677" s="5"/>
      <c r="BH677" s="5"/>
      <c r="BI677" s="5"/>
      <c r="BJ677" s="5"/>
      <c r="BK677" s="4"/>
      <c r="BL677" s="5"/>
      <c r="BM677" s="5"/>
      <c r="BN677" s="6"/>
      <c r="BO677" s="5"/>
      <c r="BP677" s="5"/>
      <c r="BQ677" s="5"/>
      <c r="BR677" s="5"/>
      <c r="BS677" s="12">
        <v>10205544</v>
      </c>
    </row>
    <row r="678" spans="2:71" x14ac:dyDescent="0.25">
      <c r="B678" s="3"/>
      <c r="C678">
        <v>11044401</v>
      </c>
      <c r="D678" t="s">
        <v>158</v>
      </c>
      <c r="E678">
        <v>200</v>
      </c>
      <c r="F678" t="s">
        <v>17</v>
      </c>
      <c r="G678" s="4"/>
      <c r="H678" s="5">
        <v>276180</v>
      </c>
      <c r="I678" s="5"/>
      <c r="J678" s="5"/>
      <c r="K678" s="4"/>
      <c r="L678" s="5">
        <v>278012</v>
      </c>
      <c r="M678" s="5"/>
      <c r="N678" s="6"/>
      <c r="O678" s="5"/>
      <c r="P678" s="5">
        <v>258632</v>
      </c>
      <c r="Q678" s="5"/>
      <c r="R678" s="6"/>
      <c r="S678" s="5"/>
      <c r="T678" s="5">
        <v>258082</v>
      </c>
      <c r="U678" s="5"/>
      <c r="V678" s="5"/>
      <c r="W678" s="4"/>
      <c r="X678" s="5">
        <v>275695</v>
      </c>
      <c r="Y678" s="5"/>
      <c r="Z678" s="6"/>
      <c r="AA678" s="5"/>
      <c r="AB678" s="5">
        <v>273694</v>
      </c>
      <c r="AC678" s="5"/>
      <c r="AD678" s="5"/>
      <c r="AE678" s="4"/>
      <c r="AF678" s="5"/>
      <c r="AG678" s="5"/>
      <c r="AH678" s="6"/>
      <c r="AI678" s="5"/>
      <c r="AJ678" s="5"/>
      <c r="AK678" s="5"/>
      <c r="AL678" s="5"/>
      <c r="AM678" s="4"/>
      <c r="AN678" s="5"/>
      <c r="AO678" s="5"/>
      <c r="AP678" s="6"/>
      <c r="AQ678" s="5"/>
      <c r="AR678" s="5"/>
      <c r="AS678" s="5"/>
      <c r="AT678" s="5"/>
      <c r="AU678" s="4"/>
      <c r="AV678" s="5"/>
      <c r="AW678" s="5"/>
      <c r="AX678" s="6"/>
      <c r="AY678" s="5"/>
      <c r="AZ678" s="5"/>
      <c r="BA678" s="5"/>
      <c r="BB678" s="5"/>
      <c r="BC678" s="4"/>
      <c r="BD678" s="5"/>
      <c r="BE678" s="5"/>
      <c r="BF678" s="6"/>
      <c r="BG678" s="5"/>
      <c r="BH678" s="5"/>
      <c r="BI678" s="5"/>
      <c r="BJ678" s="5"/>
      <c r="BK678" s="4"/>
      <c r="BL678" s="5"/>
      <c r="BM678" s="5"/>
      <c r="BN678" s="6"/>
      <c r="BO678" s="5"/>
      <c r="BP678" s="5"/>
      <c r="BQ678" s="5"/>
      <c r="BR678" s="5"/>
      <c r="BS678" s="12">
        <v>1620295</v>
      </c>
    </row>
    <row r="679" spans="2:71" x14ac:dyDescent="0.25">
      <c r="B679" s="3"/>
      <c r="C679"/>
      <c r="E679">
        <v>650</v>
      </c>
      <c r="F679">
        <v>7550</v>
      </c>
      <c r="G679" s="4">
        <v>805605</v>
      </c>
      <c r="H679" s="5"/>
      <c r="I679" s="5"/>
      <c r="J679" s="5"/>
      <c r="K679" s="4">
        <v>794343</v>
      </c>
      <c r="L679" s="5"/>
      <c r="M679" s="5"/>
      <c r="N679" s="6"/>
      <c r="O679" s="5">
        <v>753158</v>
      </c>
      <c r="P679" s="5"/>
      <c r="Q679" s="5"/>
      <c r="R679" s="6"/>
      <c r="S679" s="5">
        <v>770415</v>
      </c>
      <c r="T679" s="5"/>
      <c r="U679" s="5"/>
      <c r="V679" s="5"/>
      <c r="W679" s="4">
        <v>814316</v>
      </c>
      <c r="X679" s="5"/>
      <c r="Y679" s="5">
        <v>93855</v>
      </c>
      <c r="Z679" s="6">
        <v>19</v>
      </c>
      <c r="AA679" s="5">
        <v>890787</v>
      </c>
      <c r="AB679" s="5"/>
      <c r="AC679" s="5"/>
      <c r="AD679" s="5"/>
      <c r="AE679" s="4"/>
      <c r="AF679" s="5"/>
      <c r="AG679" s="5"/>
      <c r="AH679" s="6"/>
      <c r="AI679" s="5"/>
      <c r="AJ679" s="5"/>
      <c r="AK679" s="5"/>
      <c r="AL679" s="5"/>
      <c r="AM679" s="4"/>
      <c r="AN679" s="5"/>
      <c r="AO679" s="5"/>
      <c r="AP679" s="6"/>
      <c r="AQ679" s="5"/>
      <c r="AR679" s="5"/>
      <c r="AS679" s="5"/>
      <c r="AT679" s="5"/>
      <c r="AU679" s="4"/>
      <c r="AV679" s="5"/>
      <c r="AW679" s="5"/>
      <c r="AX679" s="6"/>
      <c r="AY679" s="5"/>
      <c r="AZ679" s="5"/>
      <c r="BA679" s="5"/>
      <c r="BB679" s="5"/>
      <c r="BC679" s="4"/>
      <c r="BD679" s="5"/>
      <c r="BE679" s="5"/>
      <c r="BF679" s="6"/>
      <c r="BG679" s="5"/>
      <c r="BH679" s="5"/>
      <c r="BI679" s="5"/>
      <c r="BJ679" s="5"/>
      <c r="BK679" s="4"/>
      <c r="BL679" s="5"/>
      <c r="BM679" s="5"/>
      <c r="BN679" s="6"/>
      <c r="BO679" s="5"/>
      <c r="BP679" s="5"/>
      <c r="BQ679" s="5"/>
      <c r="BR679" s="5"/>
      <c r="BS679" s="12">
        <v>4922498</v>
      </c>
    </row>
    <row r="680" spans="2:71" x14ac:dyDescent="0.25">
      <c r="B680" s="3"/>
      <c r="C680"/>
      <c r="F680">
        <v>7553</v>
      </c>
      <c r="G680" s="4">
        <v>7859</v>
      </c>
      <c r="H680" s="5"/>
      <c r="I680" s="5"/>
      <c r="J680" s="5">
        <v>110</v>
      </c>
      <c r="K680" s="4">
        <v>17594</v>
      </c>
      <c r="L680" s="5"/>
      <c r="M680" s="5"/>
      <c r="N680" s="6">
        <v>246</v>
      </c>
      <c r="O680" s="5">
        <v>9259</v>
      </c>
      <c r="P680" s="5"/>
      <c r="Q680" s="5"/>
      <c r="R680" s="6"/>
      <c r="S680" s="5">
        <v>9874</v>
      </c>
      <c r="T680" s="5"/>
      <c r="U680" s="5"/>
      <c r="V680" s="5">
        <v>97</v>
      </c>
      <c r="W680" s="4">
        <v>6264</v>
      </c>
      <c r="X680" s="5"/>
      <c r="Y680" s="5"/>
      <c r="Z680" s="6">
        <v>19</v>
      </c>
      <c r="AA680" s="5">
        <v>50810</v>
      </c>
      <c r="AB680" s="5"/>
      <c r="AC680" s="5"/>
      <c r="AD680" s="5">
        <v>136</v>
      </c>
      <c r="AE680" s="4"/>
      <c r="AF680" s="5"/>
      <c r="AG680" s="5"/>
      <c r="AH680" s="6"/>
      <c r="AI680" s="5"/>
      <c r="AJ680" s="5"/>
      <c r="AK680" s="5"/>
      <c r="AL680" s="5"/>
      <c r="AM680" s="4"/>
      <c r="AN680" s="5"/>
      <c r="AO680" s="5"/>
      <c r="AP680" s="6"/>
      <c r="AQ680" s="5"/>
      <c r="AR680" s="5"/>
      <c r="AS680" s="5"/>
      <c r="AT680" s="5"/>
      <c r="AU680" s="4"/>
      <c r="AV680" s="5"/>
      <c r="AW680" s="5"/>
      <c r="AX680" s="6"/>
      <c r="AY680" s="5"/>
      <c r="AZ680" s="5"/>
      <c r="BA680" s="5"/>
      <c r="BB680" s="5"/>
      <c r="BC680" s="4"/>
      <c r="BD680" s="5"/>
      <c r="BE680" s="5"/>
      <c r="BF680" s="6"/>
      <c r="BG680" s="5"/>
      <c r="BH680" s="5"/>
      <c r="BI680" s="5"/>
      <c r="BJ680" s="5"/>
      <c r="BK680" s="4"/>
      <c r="BL680" s="5"/>
      <c r="BM680" s="5"/>
      <c r="BN680" s="6"/>
      <c r="BO680" s="5"/>
      <c r="BP680" s="5"/>
      <c r="BQ680" s="5"/>
      <c r="BR680" s="5"/>
      <c r="BS680" s="12">
        <v>102268</v>
      </c>
    </row>
    <row r="681" spans="2:71" x14ac:dyDescent="0.25">
      <c r="B681" s="3"/>
      <c r="C681"/>
      <c r="F681">
        <v>7554</v>
      </c>
      <c r="G681" s="4">
        <v>797746</v>
      </c>
      <c r="H681" s="5"/>
      <c r="I681" s="5">
        <v>80889</v>
      </c>
      <c r="J681" s="5"/>
      <c r="K681" s="4">
        <v>776749</v>
      </c>
      <c r="L681" s="5"/>
      <c r="M681" s="5">
        <v>86013</v>
      </c>
      <c r="N681" s="6"/>
      <c r="O681" s="5">
        <v>743899</v>
      </c>
      <c r="P681" s="5"/>
      <c r="Q681" s="5">
        <v>84644</v>
      </c>
      <c r="R681" s="6"/>
      <c r="S681" s="5">
        <v>760541</v>
      </c>
      <c r="T681" s="5"/>
      <c r="U681" s="5">
        <v>83762</v>
      </c>
      <c r="V681" s="5"/>
      <c r="W681" s="4">
        <v>808052</v>
      </c>
      <c r="X681" s="5"/>
      <c r="Y681" s="5">
        <v>93855</v>
      </c>
      <c r="Z681" s="6"/>
      <c r="AA681" s="5">
        <v>839977</v>
      </c>
      <c r="AB681" s="5"/>
      <c r="AC681" s="5">
        <v>94010</v>
      </c>
      <c r="AD681" s="5"/>
      <c r="AE681" s="4"/>
      <c r="AF681" s="5"/>
      <c r="AG681" s="5"/>
      <c r="AH681" s="6"/>
      <c r="AI681" s="5"/>
      <c r="AJ681" s="5"/>
      <c r="AK681" s="5"/>
      <c r="AL681" s="5"/>
      <c r="AM681" s="4"/>
      <c r="AN681" s="5"/>
      <c r="AO681" s="5"/>
      <c r="AP681" s="6"/>
      <c r="AQ681" s="5"/>
      <c r="AR681" s="5"/>
      <c r="AS681" s="5"/>
      <c r="AT681" s="5"/>
      <c r="AU681" s="4"/>
      <c r="AV681" s="5"/>
      <c r="AW681" s="5"/>
      <c r="AX681" s="6"/>
      <c r="AY681" s="5"/>
      <c r="AZ681" s="5"/>
      <c r="BA681" s="5"/>
      <c r="BB681" s="5"/>
      <c r="BC681" s="4"/>
      <c r="BD681" s="5"/>
      <c r="BE681" s="5"/>
      <c r="BF681" s="6"/>
      <c r="BG681" s="5"/>
      <c r="BH681" s="5"/>
      <c r="BI681" s="5"/>
      <c r="BJ681" s="5"/>
      <c r="BK681" s="4"/>
      <c r="BL681" s="5"/>
      <c r="BM681" s="5"/>
      <c r="BN681" s="6"/>
      <c r="BO681" s="5"/>
      <c r="BP681" s="5"/>
      <c r="BQ681" s="5"/>
      <c r="BR681" s="5"/>
      <c r="BS681" s="12">
        <v>5250137</v>
      </c>
    </row>
    <row r="682" spans="2:71" x14ac:dyDescent="0.25">
      <c r="B682" s="3"/>
      <c r="C682">
        <v>11044419</v>
      </c>
      <c r="D682" t="s">
        <v>159</v>
      </c>
      <c r="E682">
        <v>200</v>
      </c>
      <c r="F682" t="s">
        <v>17</v>
      </c>
      <c r="G682" s="4"/>
      <c r="H682" s="5">
        <v>2706673</v>
      </c>
      <c r="I682" s="5"/>
      <c r="J682" s="5"/>
      <c r="K682" s="4"/>
      <c r="L682" s="5">
        <v>2663152</v>
      </c>
      <c r="M682" s="5"/>
      <c r="N682" s="6"/>
      <c r="O682" s="5"/>
      <c r="P682" s="5">
        <v>3266366</v>
      </c>
      <c r="Q682" s="5"/>
      <c r="R682" s="6"/>
      <c r="S682" s="5"/>
      <c r="T682" s="5">
        <v>3326182</v>
      </c>
      <c r="U682" s="5"/>
      <c r="V682" s="5"/>
      <c r="W682" s="4"/>
      <c r="X682" s="5">
        <v>3226448</v>
      </c>
      <c r="Y682" s="5"/>
      <c r="Z682" s="6"/>
      <c r="AA682" s="5"/>
      <c r="AB682" s="5">
        <v>3261523</v>
      </c>
      <c r="AC682" s="5"/>
      <c r="AD682" s="5"/>
      <c r="AE682" s="4"/>
      <c r="AF682" s="5"/>
      <c r="AG682" s="5"/>
      <c r="AH682" s="6"/>
      <c r="AI682" s="5"/>
      <c r="AJ682" s="5"/>
      <c r="AK682" s="5"/>
      <c r="AL682" s="5"/>
      <c r="AM682" s="4"/>
      <c r="AN682" s="5"/>
      <c r="AO682" s="5"/>
      <c r="AP682" s="6"/>
      <c r="AQ682" s="5"/>
      <c r="AR682" s="5"/>
      <c r="AS682" s="5"/>
      <c r="AT682" s="5"/>
      <c r="AU682" s="4"/>
      <c r="AV682" s="5"/>
      <c r="AW682" s="5"/>
      <c r="AX682" s="6"/>
      <c r="AY682" s="5"/>
      <c r="AZ682" s="5"/>
      <c r="BA682" s="5"/>
      <c r="BB682" s="5"/>
      <c r="BC682" s="4"/>
      <c r="BD682" s="5"/>
      <c r="BE682" s="5"/>
      <c r="BF682" s="6"/>
      <c r="BG682" s="5"/>
      <c r="BH682" s="5"/>
      <c r="BI682" s="5"/>
      <c r="BJ682" s="5"/>
      <c r="BK682" s="4"/>
      <c r="BL682" s="5"/>
      <c r="BM682" s="5"/>
      <c r="BN682" s="6"/>
      <c r="BO682" s="5"/>
      <c r="BP682" s="5"/>
      <c r="BQ682" s="5"/>
      <c r="BR682" s="5"/>
      <c r="BS682" s="12">
        <v>18450344</v>
      </c>
    </row>
    <row r="683" spans="2:71" x14ac:dyDescent="0.25">
      <c r="B683" s="3"/>
      <c r="C683"/>
      <c r="E683">
        <v>650</v>
      </c>
      <c r="F683">
        <v>6200</v>
      </c>
      <c r="G683" s="4">
        <v>1725897</v>
      </c>
      <c r="H683" s="5"/>
      <c r="I683" s="5">
        <v>3423</v>
      </c>
      <c r="J683" s="5">
        <v>1009</v>
      </c>
      <c r="K683" s="4">
        <v>1736898</v>
      </c>
      <c r="L683" s="5"/>
      <c r="M683" s="5">
        <v>3490</v>
      </c>
      <c r="N683" s="6">
        <v>890</v>
      </c>
      <c r="O683" s="5">
        <v>1889077</v>
      </c>
      <c r="P683" s="5"/>
      <c r="Q683" s="5">
        <v>3418</v>
      </c>
      <c r="R683" s="6">
        <v>857</v>
      </c>
      <c r="S683" s="5">
        <v>2092767</v>
      </c>
      <c r="T683" s="5"/>
      <c r="U683" s="5">
        <v>3479</v>
      </c>
      <c r="V683" s="5">
        <v>736</v>
      </c>
      <c r="W683" s="4">
        <v>2367974</v>
      </c>
      <c r="X683" s="5"/>
      <c r="Y683" s="5">
        <v>3831</v>
      </c>
      <c r="Z683" s="6">
        <v>809</v>
      </c>
      <c r="AA683" s="5">
        <v>1925584</v>
      </c>
      <c r="AB683" s="5"/>
      <c r="AC683" s="5">
        <v>2589</v>
      </c>
      <c r="AD683" s="5">
        <v>681</v>
      </c>
      <c r="AE683" s="4"/>
      <c r="AF683" s="5"/>
      <c r="AG683" s="5"/>
      <c r="AH683" s="6"/>
      <c r="AI683" s="5"/>
      <c r="AJ683" s="5"/>
      <c r="AK683" s="5"/>
      <c r="AL683" s="5"/>
      <c r="AM683" s="4"/>
      <c r="AN683" s="5"/>
      <c r="AO683" s="5"/>
      <c r="AP683" s="6"/>
      <c r="AQ683" s="5"/>
      <c r="AR683" s="5"/>
      <c r="AS683" s="5"/>
      <c r="AT683" s="5"/>
      <c r="AU683" s="4"/>
      <c r="AV683" s="5"/>
      <c r="AW683" s="5"/>
      <c r="AX683" s="6"/>
      <c r="AY683" s="5"/>
      <c r="AZ683" s="5"/>
      <c r="BA683" s="5"/>
      <c r="BB683" s="5"/>
      <c r="BC683" s="4"/>
      <c r="BD683" s="5"/>
      <c r="BE683" s="5"/>
      <c r="BF683" s="6"/>
      <c r="BG683" s="5"/>
      <c r="BH683" s="5"/>
      <c r="BI683" s="5"/>
      <c r="BJ683" s="5"/>
      <c r="BK683" s="4"/>
      <c r="BL683" s="5"/>
      <c r="BM683" s="5"/>
      <c r="BN683" s="6"/>
      <c r="BO683" s="5"/>
      <c r="BP683" s="5"/>
      <c r="BQ683" s="5"/>
      <c r="BR683" s="5"/>
      <c r="BS683" s="12">
        <v>11763409</v>
      </c>
    </row>
    <row r="684" spans="2:71" x14ac:dyDescent="0.25">
      <c r="B684" s="3"/>
      <c r="C684"/>
      <c r="F684">
        <v>6202</v>
      </c>
      <c r="G684" s="4"/>
      <c r="H684" s="5"/>
      <c r="I684" s="5"/>
      <c r="J684" s="5"/>
      <c r="K684" s="4"/>
      <c r="L684" s="5"/>
      <c r="M684" s="5"/>
      <c r="N684" s="6"/>
      <c r="O684" s="5"/>
      <c r="P684" s="5"/>
      <c r="Q684" s="5"/>
      <c r="R684" s="6"/>
      <c r="S684" s="5">
        <v>2092767</v>
      </c>
      <c r="T684" s="5"/>
      <c r="U684" s="5">
        <v>3479</v>
      </c>
      <c r="V684" s="5">
        <v>736</v>
      </c>
      <c r="W684" s="4">
        <v>2367974</v>
      </c>
      <c r="X684" s="5"/>
      <c r="Y684" s="5">
        <v>3831</v>
      </c>
      <c r="Z684" s="6">
        <v>809</v>
      </c>
      <c r="AA684" s="5">
        <v>1925584</v>
      </c>
      <c r="AB684" s="5"/>
      <c r="AC684" s="5">
        <v>2589</v>
      </c>
      <c r="AD684" s="5">
        <v>681</v>
      </c>
      <c r="AE684" s="4"/>
      <c r="AF684" s="5"/>
      <c r="AG684" s="5"/>
      <c r="AH684" s="6"/>
      <c r="AI684" s="5"/>
      <c r="AJ684" s="5"/>
      <c r="AK684" s="5"/>
      <c r="AL684" s="5"/>
      <c r="AM684" s="4"/>
      <c r="AN684" s="5"/>
      <c r="AO684" s="5"/>
      <c r="AP684" s="6"/>
      <c r="AQ684" s="5"/>
      <c r="AR684" s="5"/>
      <c r="AS684" s="5"/>
      <c r="AT684" s="5"/>
      <c r="AU684" s="4"/>
      <c r="AV684" s="5"/>
      <c r="AW684" s="5"/>
      <c r="AX684" s="6"/>
      <c r="AY684" s="5"/>
      <c r="AZ684" s="5"/>
      <c r="BA684" s="5"/>
      <c r="BB684" s="5"/>
      <c r="BC684" s="4"/>
      <c r="BD684" s="5"/>
      <c r="BE684" s="5"/>
      <c r="BF684" s="6"/>
      <c r="BG684" s="5"/>
      <c r="BH684" s="5"/>
      <c r="BI684" s="5"/>
      <c r="BJ684" s="5"/>
      <c r="BK684" s="4"/>
      <c r="BL684" s="5"/>
      <c r="BM684" s="5"/>
      <c r="BN684" s="6"/>
      <c r="BO684" s="5"/>
      <c r="BP684" s="5"/>
      <c r="BQ684" s="5"/>
      <c r="BR684" s="5"/>
      <c r="BS684" s="12">
        <v>6398450</v>
      </c>
    </row>
    <row r="685" spans="2:71" x14ac:dyDescent="0.25">
      <c r="B685" s="3"/>
      <c r="C685"/>
      <c r="F685">
        <v>7550</v>
      </c>
      <c r="G685" s="4">
        <v>11057495</v>
      </c>
      <c r="H685" s="5"/>
      <c r="I685" s="5"/>
      <c r="J685" s="5"/>
      <c r="K685" s="4">
        <v>11056036</v>
      </c>
      <c r="L685" s="5"/>
      <c r="M685" s="5"/>
      <c r="N685" s="6"/>
      <c r="O685" s="5">
        <v>12227627</v>
      </c>
      <c r="P685" s="5"/>
      <c r="Q685" s="5"/>
      <c r="R685" s="6"/>
      <c r="S685" s="5">
        <v>12334727</v>
      </c>
      <c r="T685" s="5"/>
      <c r="U685" s="5"/>
      <c r="V685" s="5"/>
      <c r="W685" s="4">
        <v>12415577</v>
      </c>
      <c r="X685" s="5"/>
      <c r="Y685" s="5"/>
      <c r="Z685" s="6"/>
      <c r="AA685" s="5">
        <v>12479483</v>
      </c>
      <c r="AB685" s="5"/>
      <c r="AC685" s="5"/>
      <c r="AD685" s="5"/>
      <c r="AE685" s="4"/>
      <c r="AF685" s="5"/>
      <c r="AG685" s="5"/>
      <c r="AH685" s="6"/>
      <c r="AI685" s="5"/>
      <c r="AJ685" s="5"/>
      <c r="AK685" s="5"/>
      <c r="AL685" s="5"/>
      <c r="AM685" s="4"/>
      <c r="AN685" s="5"/>
      <c r="AO685" s="5"/>
      <c r="AP685" s="6"/>
      <c r="AQ685" s="5"/>
      <c r="AR685" s="5"/>
      <c r="AS685" s="5"/>
      <c r="AT685" s="5"/>
      <c r="AU685" s="4"/>
      <c r="AV685" s="5"/>
      <c r="AW685" s="5"/>
      <c r="AX685" s="6"/>
      <c r="AY685" s="5"/>
      <c r="AZ685" s="5"/>
      <c r="BA685" s="5"/>
      <c r="BB685" s="5"/>
      <c r="BC685" s="4"/>
      <c r="BD685" s="5"/>
      <c r="BE685" s="5"/>
      <c r="BF685" s="6"/>
      <c r="BG685" s="5"/>
      <c r="BH685" s="5"/>
      <c r="BI685" s="5"/>
      <c r="BJ685" s="5"/>
      <c r="BK685" s="4"/>
      <c r="BL685" s="5"/>
      <c r="BM685" s="5"/>
      <c r="BN685" s="6"/>
      <c r="BO685" s="5"/>
      <c r="BP685" s="5"/>
      <c r="BQ685" s="5"/>
      <c r="BR685" s="5"/>
      <c r="BS685" s="12">
        <v>71570945</v>
      </c>
    </row>
    <row r="686" spans="2:71" x14ac:dyDescent="0.25">
      <c r="B686" s="3"/>
      <c r="C686"/>
      <c r="F686">
        <v>7553</v>
      </c>
      <c r="G686" s="4">
        <v>1125564</v>
      </c>
      <c r="H686" s="5"/>
      <c r="I686" s="5"/>
      <c r="J686" s="5">
        <v>4096</v>
      </c>
      <c r="K686" s="4">
        <v>1062229</v>
      </c>
      <c r="L686" s="5"/>
      <c r="M686" s="5"/>
      <c r="N686" s="6">
        <v>4241</v>
      </c>
      <c r="O686" s="5">
        <v>1017588</v>
      </c>
      <c r="P686" s="5"/>
      <c r="Q686" s="5"/>
      <c r="R686" s="6">
        <v>3832</v>
      </c>
      <c r="S686" s="5">
        <v>995337</v>
      </c>
      <c r="T686" s="5"/>
      <c r="U686" s="5"/>
      <c r="V686" s="5">
        <v>3810</v>
      </c>
      <c r="W686" s="4">
        <v>1182325</v>
      </c>
      <c r="X686" s="5"/>
      <c r="Y686" s="5"/>
      <c r="Z686" s="6">
        <v>3274</v>
      </c>
      <c r="AA686" s="5">
        <v>1189014</v>
      </c>
      <c r="AB686" s="5"/>
      <c r="AC686" s="5"/>
      <c r="AD686" s="5">
        <v>3161</v>
      </c>
      <c r="AE686" s="4"/>
      <c r="AF686" s="5"/>
      <c r="AG686" s="5"/>
      <c r="AH686" s="6"/>
      <c r="AI686" s="5"/>
      <c r="AJ686" s="5"/>
      <c r="AK686" s="5"/>
      <c r="AL686" s="5"/>
      <c r="AM686" s="4"/>
      <c r="AN686" s="5"/>
      <c r="AO686" s="5"/>
      <c r="AP686" s="6"/>
      <c r="AQ686" s="5"/>
      <c r="AR686" s="5"/>
      <c r="AS686" s="5"/>
      <c r="AT686" s="5"/>
      <c r="AU686" s="4"/>
      <c r="AV686" s="5"/>
      <c r="AW686" s="5"/>
      <c r="AX686" s="6"/>
      <c r="AY686" s="5"/>
      <c r="AZ686" s="5"/>
      <c r="BA686" s="5"/>
      <c r="BB686" s="5"/>
      <c r="BC686" s="4"/>
      <c r="BD686" s="5"/>
      <c r="BE686" s="5"/>
      <c r="BF686" s="6"/>
      <c r="BG686" s="5"/>
      <c r="BH686" s="5"/>
      <c r="BI686" s="5"/>
      <c r="BJ686" s="5"/>
      <c r="BK686" s="4"/>
      <c r="BL686" s="5"/>
      <c r="BM686" s="5"/>
      <c r="BN686" s="6"/>
      <c r="BO686" s="5"/>
      <c r="BP686" s="5"/>
      <c r="BQ686" s="5"/>
      <c r="BR686" s="5"/>
      <c r="BS686" s="12">
        <v>6594471</v>
      </c>
    </row>
    <row r="687" spans="2:71" x14ac:dyDescent="0.25">
      <c r="B687" s="3"/>
      <c r="C687"/>
      <c r="F687">
        <v>7554</v>
      </c>
      <c r="G687" s="4">
        <v>9931931</v>
      </c>
      <c r="H687" s="5"/>
      <c r="I687" s="5">
        <v>1683029</v>
      </c>
      <c r="J687" s="5"/>
      <c r="K687" s="4">
        <v>9993807</v>
      </c>
      <c r="L687" s="5"/>
      <c r="M687" s="5">
        <v>1715089</v>
      </c>
      <c r="N687" s="6"/>
      <c r="O687" s="5">
        <v>11210039</v>
      </c>
      <c r="P687" s="5"/>
      <c r="Q687" s="5">
        <v>1917252</v>
      </c>
      <c r="R687" s="6"/>
      <c r="S687" s="5">
        <v>11339390</v>
      </c>
      <c r="T687" s="5"/>
      <c r="U687" s="5">
        <v>1884144</v>
      </c>
      <c r="V687" s="5"/>
      <c r="W687" s="4">
        <v>11233252</v>
      </c>
      <c r="X687" s="5"/>
      <c r="Y687" s="5">
        <v>1852481</v>
      </c>
      <c r="Z687" s="6"/>
      <c r="AA687" s="5">
        <v>11290469</v>
      </c>
      <c r="AB687" s="5"/>
      <c r="AC687" s="5">
        <v>1865328</v>
      </c>
      <c r="AD687" s="5"/>
      <c r="AE687" s="4"/>
      <c r="AF687" s="5"/>
      <c r="AG687" s="5"/>
      <c r="AH687" s="6"/>
      <c r="AI687" s="5"/>
      <c r="AJ687" s="5"/>
      <c r="AK687" s="5"/>
      <c r="AL687" s="5"/>
      <c r="AM687" s="4"/>
      <c r="AN687" s="5"/>
      <c r="AO687" s="5"/>
      <c r="AP687" s="6"/>
      <c r="AQ687" s="5"/>
      <c r="AR687" s="5"/>
      <c r="AS687" s="5"/>
      <c r="AT687" s="5"/>
      <c r="AU687" s="4"/>
      <c r="AV687" s="5"/>
      <c r="AW687" s="5"/>
      <c r="AX687" s="6"/>
      <c r="AY687" s="5"/>
      <c r="AZ687" s="5"/>
      <c r="BA687" s="5"/>
      <c r="BB687" s="5"/>
      <c r="BC687" s="4"/>
      <c r="BD687" s="5"/>
      <c r="BE687" s="5"/>
      <c r="BF687" s="6"/>
      <c r="BG687" s="5"/>
      <c r="BH687" s="5"/>
      <c r="BI687" s="5"/>
      <c r="BJ687" s="5"/>
      <c r="BK687" s="4"/>
      <c r="BL687" s="5"/>
      <c r="BM687" s="5"/>
      <c r="BN687" s="6"/>
      <c r="BO687" s="5"/>
      <c r="BP687" s="5"/>
      <c r="BQ687" s="5"/>
      <c r="BR687" s="5"/>
      <c r="BS687" s="12">
        <v>75916211</v>
      </c>
    </row>
    <row r="688" spans="2:71" x14ac:dyDescent="0.25">
      <c r="B688" s="3"/>
      <c r="C688">
        <v>11044427</v>
      </c>
      <c r="D688" t="s">
        <v>160</v>
      </c>
      <c r="E688">
        <v>200</v>
      </c>
      <c r="F688" t="s">
        <v>17</v>
      </c>
      <c r="G688" s="4"/>
      <c r="H688" s="5">
        <v>916947</v>
      </c>
      <c r="I688" s="5"/>
      <c r="J688" s="5"/>
      <c r="K688" s="4"/>
      <c r="L688" s="5">
        <v>767879</v>
      </c>
      <c r="M688" s="5"/>
      <c r="N688" s="6"/>
      <c r="O688" s="5"/>
      <c r="P688" s="5">
        <v>791355</v>
      </c>
      <c r="Q688" s="5"/>
      <c r="R688" s="6"/>
      <c r="S688" s="5"/>
      <c r="T688" s="5">
        <v>836204</v>
      </c>
      <c r="U688" s="5"/>
      <c r="V688" s="5"/>
      <c r="W688" s="4"/>
      <c r="X688" s="5">
        <v>984725</v>
      </c>
      <c r="Y688" s="5"/>
      <c r="Z688" s="6"/>
      <c r="AA688" s="5"/>
      <c r="AB688" s="5">
        <v>917343</v>
      </c>
      <c r="AC688" s="5"/>
      <c r="AD688" s="5"/>
      <c r="AE688" s="4"/>
      <c r="AF688" s="5"/>
      <c r="AG688" s="5"/>
      <c r="AH688" s="6"/>
      <c r="AI688" s="5"/>
      <c r="AJ688" s="5"/>
      <c r="AK688" s="5"/>
      <c r="AL688" s="5"/>
      <c r="AM688" s="4"/>
      <c r="AN688" s="5"/>
      <c r="AO688" s="5"/>
      <c r="AP688" s="6"/>
      <c r="AQ688" s="5"/>
      <c r="AR688" s="5"/>
      <c r="AS688" s="5"/>
      <c r="AT688" s="5"/>
      <c r="AU688" s="4"/>
      <c r="AV688" s="5"/>
      <c r="AW688" s="5"/>
      <c r="AX688" s="6"/>
      <c r="AY688" s="5"/>
      <c r="AZ688" s="5"/>
      <c r="BA688" s="5"/>
      <c r="BB688" s="5"/>
      <c r="BC688" s="4"/>
      <c r="BD688" s="5"/>
      <c r="BE688" s="5"/>
      <c r="BF688" s="6"/>
      <c r="BG688" s="5"/>
      <c r="BH688" s="5"/>
      <c r="BI688" s="5"/>
      <c r="BJ688" s="5"/>
      <c r="BK688" s="4"/>
      <c r="BL688" s="5"/>
      <c r="BM688" s="5"/>
      <c r="BN688" s="6"/>
      <c r="BO688" s="5"/>
      <c r="BP688" s="5"/>
      <c r="BQ688" s="5"/>
      <c r="BR688" s="5"/>
      <c r="BS688" s="12">
        <v>5214453</v>
      </c>
    </row>
    <row r="689" spans="2:71" x14ac:dyDescent="0.25">
      <c r="B689" s="3"/>
      <c r="C689"/>
      <c r="E689">
        <v>650</v>
      </c>
      <c r="F689">
        <v>7550</v>
      </c>
      <c r="G689" s="4">
        <v>2511323</v>
      </c>
      <c r="H689" s="5"/>
      <c r="I689" s="5"/>
      <c r="J689" s="5"/>
      <c r="K689" s="4">
        <v>2633026</v>
      </c>
      <c r="L689" s="5"/>
      <c r="M689" s="5"/>
      <c r="N689" s="6"/>
      <c r="O689" s="5">
        <v>2715105</v>
      </c>
      <c r="P689" s="5"/>
      <c r="Q689" s="5"/>
      <c r="R689" s="6"/>
      <c r="S689" s="5">
        <v>2789849</v>
      </c>
      <c r="T689" s="5"/>
      <c r="U689" s="5"/>
      <c r="V689" s="5"/>
      <c r="W689" s="4">
        <v>2864668</v>
      </c>
      <c r="X689" s="5"/>
      <c r="Y689" s="5"/>
      <c r="Z689" s="6"/>
      <c r="AA689" s="5">
        <v>2927454</v>
      </c>
      <c r="AB689" s="5"/>
      <c r="AC689" s="5"/>
      <c r="AD689" s="5"/>
      <c r="AE689" s="4"/>
      <c r="AF689" s="5"/>
      <c r="AG689" s="5"/>
      <c r="AH689" s="6"/>
      <c r="AI689" s="5"/>
      <c r="AJ689" s="5"/>
      <c r="AK689" s="5"/>
      <c r="AL689" s="5"/>
      <c r="AM689" s="4"/>
      <c r="AN689" s="5"/>
      <c r="AO689" s="5"/>
      <c r="AP689" s="6"/>
      <c r="AQ689" s="5"/>
      <c r="AR689" s="5"/>
      <c r="AS689" s="5"/>
      <c r="AT689" s="5"/>
      <c r="AU689" s="4"/>
      <c r="AV689" s="5"/>
      <c r="AW689" s="5"/>
      <c r="AX689" s="6"/>
      <c r="AY689" s="5"/>
      <c r="AZ689" s="5"/>
      <c r="BA689" s="5"/>
      <c r="BB689" s="5"/>
      <c r="BC689" s="4"/>
      <c r="BD689" s="5"/>
      <c r="BE689" s="5"/>
      <c r="BF689" s="6"/>
      <c r="BG689" s="5"/>
      <c r="BH689" s="5"/>
      <c r="BI689" s="5"/>
      <c r="BJ689" s="5"/>
      <c r="BK689" s="4"/>
      <c r="BL689" s="5"/>
      <c r="BM689" s="5"/>
      <c r="BN689" s="6"/>
      <c r="BO689" s="5"/>
      <c r="BP689" s="5"/>
      <c r="BQ689" s="5"/>
      <c r="BR689" s="5"/>
      <c r="BS689" s="12">
        <v>16441425</v>
      </c>
    </row>
    <row r="690" spans="2:71" x14ac:dyDescent="0.25">
      <c r="B690" s="3"/>
      <c r="C690"/>
      <c r="F690">
        <v>7553</v>
      </c>
      <c r="G690" s="4">
        <v>146520</v>
      </c>
      <c r="H690" s="5"/>
      <c r="I690" s="5"/>
      <c r="J690" s="5">
        <v>716</v>
      </c>
      <c r="K690" s="4">
        <v>91766</v>
      </c>
      <c r="L690" s="5"/>
      <c r="M690" s="5"/>
      <c r="N690" s="6">
        <v>455</v>
      </c>
      <c r="O690" s="5">
        <v>102323</v>
      </c>
      <c r="P690" s="5"/>
      <c r="Q690" s="5"/>
      <c r="R690" s="6">
        <v>422</v>
      </c>
      <c r="S690" s="5">
        <v>94293</v>
      </c>
      <c r="T690" s="5"/>
      <c r="U690" s="5"/>
      <c r="V690" s="5">
        <v>422</v>
      </c>
      <c r="W690" s="4">
        <v>113648</v>
      </c>
      <c r="X690" s="5"/>
      <c r="Y690" s="5"/>
      <c r="Z690" s="6">
        <v>474</v>
      </c>
      <c r="AA690" s="5">
        <v>148116</v>
      </c>
      <c r="AB690" s="5"/>
      <c r="AC690" s="5"/>
      <c r="AD690" s="5">
        <v>488</v>
      </c>
      <c r="AE690" s="4"/>
      <c r="AF690" s="5"/>
      <c r="AG690" s="5"/>
      <c r="AH690" s="6"/>
      <c r="AI690" s="5"/>
      <c r="AJ690" s="5"/>
      <c r="AK690" s="5"/>
      <c r="AL690" s="5"/>
      <c r="AM690" s="4"/>
      <c r="AN690" s="5"/>
      <c r="AO690" s="5"/>
      <c r="AP690" s="6"/>
      <c r="AQ690" s="5"/>
      <c r="AR690" s="5"/>
      <c r="AS690" s="5"/>
      <c r="AT690" s="5"/>
      <c r="AU690" s="4"/>
      <c r="AV690" s="5"/>
      <c r="AW690" s="5"/>
      <c r="AX690" s="6"/>
      <c r="AY690" s="5"/>
      <c r="AZ690" s="5"/>
      <c r="BA690" s="5"/>
      <c r="BB690" s="5"/>
      <c r="BC690" s="4"/>
      <c r="BD690" s="5"/>
      <c r="BE690" s="5"/>
      <c r="BF690" s="6"/>
      <c r="BG690" s="5"/>
      <c r="BH690" s="5"/>
      <c r="BI690" s="5"/>
      <c r="BJ690" s="5"/>
      <c r="BK690" s="4"/>
      <c r="BL690" s="5"/>
      <c r="BM690" s="5"/>
      <c r="BN690" s="6"/>
      <c r="BO690" s="5"/>
      <c r="BP690" s="5"/>
      <c r="BQ690" s="5"/>
      <c r="BR690" s="5"/>
      <c r="BS690" s="12">
        <v>699643</v>
      </c>
    </row>
    <row r="691" spans="2:71" x14ac:dyDescent="0.25">
      <c r="B691" s="3"/>
      <c r="C691"/>
      <c r="F691">
        <v>7554</v>
      </c>
      <c r="G691" s="4">
        <v>2364803</v>
      </c>
      <c r="H691" s="5"/>
      <c r="I691" s="5">
        <v>431183</v>
      </c>
      <c r="J691" s="5"/>
      <c r="K691" s="4">
        <v>2541260</v>
      </c>
      <c r="L691" s="5"/>
      <c r="M691" s="5">
        <v>436137</v>
      </c>
      <c r="N691" s="6"/>
      <c r="O691" s="5">
        <v>2612782</v>
      </c>
      <c r="P691" s="5"/>
      <c r="Q691" s="5">
        <v>424576</v>
      </c>
      <c r="R691" s="6"/>
      <c r="S691" s="5">
        <v>2695556</v>
      </c>
      <c r="T691" s="5"/>
      <c r="U691" s="5">
        <v>431702</v>
      </c>
      <c r="V691" s="5"/>
      <c r="W691" s="4">
        <v>2751020</v>
      </c>
      <c r="X691" s="5"/>
      <c r="Y691" s="5">
        <v>429779</v>
      </c>
      <c r="Z691" s="6"/>
      <c r="AA691" s="5">
        <v>2779338</v>
      </c>
      <c r="AB691" s="5"/>
      <c r="AC691" s="5">
        <v>419975</v>
      </c>
      <c r="AD691" s="5"/>
      <c r="AE691" s="4"/>
      <c r="AF691" s="5"/>
      <c r="AG691" s="5"/>
      <c r="AH691" s="6"/>
      <c r="AI691" s="5"/>
      <c r="AJ691" s="5"/>
      <c r="AK691" s="5"/>
      <c r="AL691" s="5"/>
      <c r="AM691" s="4"/>
      <c r="AN691" s="5"/>
      <c r="AO691" s="5"/>
      <c r="AP691" s="6"/>
      <c r="AQ691" s="5"/>
      <c r="AR691" s="5"/>
      <c r="AS691" s="5"/>
      <c r="AT691" s="5"/>
      <c r="AU691" s="4"/>
      <c r="AV691" s="5"/>
      <c r="AW691" s="5"/>
      <c r="AX691" s="6"/>
      <c r="AY691" s="5"/>
      <c r="AZ691" s="5"/>
      <c r="BA691" s="5"/>
      <c r="BB691" s="5"/>
      <c r="BC691" s="4"/>
      <c r="BD691" s="5"/>
      <c r="BE691" s="5"/>
      <c r="BF691" s="6"/>
      <c r="BG691" s="5"/>
      <c r="BH691" s="5"/>
      <c r="BI691" s="5"/>
      <c r="BJ691" s="5"/>
      <c r="BK691" s="4"/>
      <c r="BL691" s="5"/>
      <c r="BM691" s="5"/>
      <c r="BN691" s="6"/>
      <c r="BO691" s="5"/>
      <c r="BP691" s="5"/>
      <c r="BQ691" s="5"/>
      <c r="BR691" s="5"/>
      <c r="BS691" s="12">
        <v>18318111</v>
      </c>
    </row>
    <row r="692" spans="2:71" x14ac:dyDescent="0.25">
      <c r="B692" s="3"/>
      <c r="C692">
        <v>11045218</v>
      </c>
      <c r="D692" t="s">
        <v>306</v>
      </c>
      <c r="E692">
        <v>200</v>
      </c>
      <c r="F692" t="s">
        <v>17</v>
      </c>
      <c r="G692" s="4"/>
      <c r="H692" s="5"/>
      <c r="I692" s="5"/>
      <c r="J692" s="5"/>
      <c r="K692" s="4"/>
      <c r="L692" s="5"/>
      <c r="M692" s="5"/>
      <c r="N692" s="6"/>
      <c r="O692" s="5"/>
      <c r="P692" s="5"/>
      <c r="Q692" s="5"/>
      <c r="R692" s="6"/>
      <c r="S692" s="5"/>
      <c r="T692" s="5"/>
      <c r="U692" s="5"/>
      <c r="V692" s="5"/>
      <c r="W692" s="4"/>
      <c r="X692" s="5"/>
      <c r="Y692" s="5"/>
      <c r="Z692" s="6"/>
      <c r="AA692" s="5"/>
      <c r="AB692" s="5"/>
      <c r="AC692" s="5"/>
      <c r="AD692" s="5"/>
      <c r="AE692" s="4"/>
      <c r="AF692" s="5">
        <v>6218721</v>
      </c>
      <c r="AG692" s="5"/>
      <c r="AH692" s="6"/>
      <c r="AI692" s="5"/>
      <c r="AJ692" s="5">
        <v>5847052</v>
      </c>
      <c r="AK692" s="5"/>
      <c r="AL692" s="5"/>
      <c r="AM692" s="4"/>
      <c r="AN692" s="5">
        <v>5895788</v>
      </c>
      <c r="AO692" s="5"/>
      <c r="AP692" s="6"/>
      <c r="AQ692" s="5"/>
      <c r="AR692" s="5">
        <v>5876651</v>
      </c>
      <c r="AS692" s="5"/>
      <c r="AT692" s="5"/>
      <c r="AU692" s="4"/>
      <c r="AV692" s="5">
        <v>6871368</v>
      </c>
      <c r="AW692" s="5"/>
      <c r="AX692" s="6"/>
      <c r="AY692" s="5"/>
      <c r="AZ692" s="5">
        <v>6642742</v>
      </c>
      <c r="BA692" s="5"/>
      <c r="BB692" s="5"/>
      <c r="BC692" s="4"/>
      <c r="BD692" s="5">
        <v>7139988</v>
      </c>
      <c r="BE692" s="5"/>
      <c r="BF692" s="6"/>
      <c r="BG692" s="5"/>
      <c r="BH692" s="5">
        <v>8834731</v>
      </c>
      <c r="BI692" s="5"/>
      <c r="BJ692" s="5"/>
      <c r="BK692" s="4"/>
      <c r="BL692" s="5">
        <v>10609410</v>
      </c>
      <c r="BM692" s="5"/>
      <c r="BN692" s="6"/>
      <c r="BO692" s="5"/>
      <c r="BP692" s="5">
        <v>11652929</v>
      </c>
      <c r="BQ692" s="5"/>
      <c r="BR692" s="5"/>
      <c r="BS692" s="12">
        <v>75589380</v>
      </c>
    </row>
    <row r="693" spans="2:71" x14ac:dyDescent="0.25">
      <c r="B693" s="3"/>
      <c r="C693"/>
      <c r="E693">
        <v>650</v>
      </c>
      <c r="F693">
        <v>6200</v>
      </c>
      <c r="G693" s="4"/>
      <c r="H693" s="5"/>
      <c r="I693" s="5"/>
      <c r="J693" s="5"/>
      <c r="K693" s="4"/>
      <c r="L693" s="5"/>
      <c r="M693" s="5"/>
      <c r="N693" s="6"/>
      <c r="O693" s="5"/>
      <c r="P693" s="5"/>
      <c r="Q693" s="5"/>
      <c r="R693" s="6"/>
      <c r="S693" s="5"/>
      <c r="T693" s="5"/>
      <c r="U693" s="5"/>
      <c r="V693" s="5"/>
      <c r="W693" s="4"/>
      <c r="X693" s="5"/>
      <c r="Y693" s="5"/>
      <c r="Z693" s="6"/>
      <c r="AA693" s="5"/>
      <c r="AB693" s="5"/>
      <c r="AC693" s="5"/>
      <c r="AD693" s="5"/>
      <c r="AE693" s="4">
        <v>2162706</v>
      </c>
      <c r="AF693" s="5"/>
      <c r="AG693" s="5">
        <v>3420</v>
      </c>
      <c r="AH693" s="6">
        <v>778</v>
      </c>
      <c r="AI693" s="5">
        <v>2217882</v>
      </c>
      <c r="AJ693" s="5"/>
      <c r="AK693" s="5">
        <v>3523</v>
      </c>
      <c r="AL693" s="5">
        <v>700</v>
      </c>
      <c r="AM693" s="4">
        <v>2333297</v>
      </c>
      <c r="AN693" s="5"/>
      <c r="AO693" s="5">
        <v>3533</v>
      </c>
      <c r="AP693" s="6">
        <v>647</v>
      </c>
      <c r="AQ693" s="5">
        <v>1837213</v>
      </c>
      <c r="AR693" s="5"/>
      <c r="AS693" s="5">
        <v>2981</v>
      </c>
      <c r="AT693" s="5">
        <v>683</v>
      </c>
      <c r="AU693" s="4">
        <v>2068785</v>
      </c>
      <c r="AV693" s="5"/>
      <c r="AW693" s="5">
        <v>3283</v>
      </c>
      <c r="AX693" s="6">
        <v>757</v>
      </c>
      <c r="AY693" s="5">
        <v>2326357</v>
      </c>
      <c r="AZ693" s="5"/>
      <c r="BA693" s="5">
        <v>2971</v>
      </c>
      <c r="BB693" s="5">
        <v>703</v>
      </c>
      <c r="BC693" s="4">
        <v>2805050</v>
      </c>
      <c r="BD693" s="5"/>
      <c r="BE693" s="5">
        <v>3321</v>
      </c>
      <c r="BF693" s="6">
        <v>690</v>
      </c>
      <c r="BG693" s="5">
        <v>2209440</v>
      </c>
      <c r="BH693" s="5"/>
      <c r="BI693" s="5">
        <v>2625</v>
      </c>
      <c r="BJ693" s="5">
        <v>576</v>
      </c>
      <c r="BK693" s="4">
        <v>2227964</v>
      </c>
      <c r="BL693" s="5"/>
      <c r="BM693" s="5">
        <v>2097</v>
      </c>
      <c r="BN693" s="6">
        <v>474</v>
      </c>
      <c r="BO693" s="5">
        <v>2779269</v>
      </c>
      <c r="BP693" s="5"/>
      <c r="BQ693" s="5"/>
      <c r="BR693" s="5">
        <v>131</v>
      </c>
      <c r="BS693" s="12">
        <v>23001856</v>
      </c>
    </row>
    <row r="694" spans="2:71" x14ac:dyDescent="0.25">
      <c r="B694" s="3"/>
      <c r="C694"/>
      <c r="F694">
        <v>6202</v>
      </c>
      <c r="G694" s="4"/>
      <c r="H694" s="5"/>
      <c r="I694" s="5"/>
      <c r="J694" s="5"/>
      <c r="K694" s="4"/>
      <c r="L694" s="5"/>
      <c r="M694" s="5"/>
      <c r="N694" s="6"/>
      <c r="O694" s="5"/>
      <c r="P694" s="5"/>
      <c r="Q694" s="5"/>
      <c r="R694" s="6"/>
      <c r="S694" s="5"/>
      <c r="T694" s="5"/>
      <c r="U694" s="5"/>
      <c r="V694" s="5"/>
      <c r="W694" s="4"/>
      <c r="X694" s="5"/>
      <c r="Y694" s="5"/>
      <c r="Z694" s="6"/>
      <c r="AA694" s="5"/>
      <c r="AB694" s="5"/>
      <c r="AC694" s="5"/>
      <c r="AD694" s="5"/>
      <c r="AE694" s="4">
        <v>2162706</v>
      </c>
      <c r="AF694" s="5"/>
      <c r="AG694" s="5">
        <v>3420</v>
      </c>
      <c r="AH694" s="6">
        <v>778</v>
      </c>
      <c r="AI694" s="5">
        <v>2217882</v>
      </c>
      <c r="AJ694" s="5"/>
      <c r="AK694" s="5">
        <v>3523</v>
      </c>
      <c r="AL694" s="5">
        <v>700</v>
      </c>
      <c r="AM694" s="4">
        <v>2333297</v>
      </c>
      <c r="AN694" s="5"/>
      <c r="AO694" s="5">
        <v>3533</v>
      </c>
      <c r="AP694" s="6">
        <v>647</v>
      </c>
      <c r="AQ694" s="5">
        <v>1837213</v>
      </c>
      <c r="AR694" s="5"/>
      <c r="AS694" s="5">
        <v>2981</v>
      </c>
      <c r="AT694" s="5">
        <v>683</v>
      </c>
      <c r="AU694" s="4">
        <v>2068785</v>
      </c>
      <c r="AV694" s="5"/>
      <c r="AW694" s="5">
        <v>3283</v>
      </c>
      <c r="AX694" s="6">
        <v>757</v>
      </c>
      <c r="AY694" s="5">
        <v>2326357</v>
      </c>
      <c r="AZ694" s="5"/>
      <c r="BA694" s="5">
        <v>2971</v>
      </c>
      <c r="BB694" s="5">
        <v>703</v>
      </c>
      <c r="BC694" s="4">
        <v>2805050</v>
      </c>
      <c r="BD694" s="5"/>
      <c r="BE694" s="5">
        <v>3321</v>
      </c>
      <c r="BF694" s="6">
        <v>690</v>
      </c>
      <c r="BG694" s="5">
        <v>2209440</v>
      </c>
      <c r="BH694" s="5"/>
      <c r="BI694" s="5">
        <v>2625</v>
      </c>
      <c r="BJ694" s="5">
        <v>576</v>
      </c>
      <c r="BK694" s="4">
        <v>2227964</v>
      </c>
      <c r="BL694" s="5"/>
      <c r="BM694" s="5">
        <v>2097</v>
      </c>
      <c r="BN694" s="6">
        <v>474</v>
      </c>
      <c r="BO694" s="5">
        <v>2779269</v>
      </c>
      <c r="BP694" s="5"/>
      <c r="BQ694" s="5"/>
      <c r="BR694" s="5">
        <v>131</v>
      </c>
      <c r="BS694" s="12">
        <v>23001856</v>
      </c>
    </row>
    <row r="695" spans="2:71" x14ac:dyDescent="0.25">
      <c r="B695" s="3"/>
      <c r="C695"/>
      <c r="F695">
        <v>7550</v>
      </c>
      <c r="G695" s="4"/>
      <c r="H695" s="5"/>
      <c r="I695" s="5"/>
      <c r="J695" s="5"/>
      <c r="K695" s="4"/>
      <c r="L695" s="5"/>
      <c r="M695" s="5"/>
      <c r="N695" s="6"/>
      <c r="O695" s="5"/>
      <c r="P695" s="5"/>
      <c r="Q695" s="5"/>
      <c r="R695" s="6"/>
      <c r="S695" s="5"/>
      <c r="T695" s="5"/>
      <c r="U695" s="5"/>
      <c r="V695" s="5"/>
      <c r="W695" s="4"/>
      <c r="X695" s="5"/>
      <c r="Y695" s="5"/>
      <c r="Z695" s="6"/>
      <c r="AA695" s="5"/>
      <c r="AB695" s="5"/>
      <c r="AC695" s="5"/>
      <c r="AD695" s="5"/>
      <c r="AE695" s="4">
        <v>20843111</v>
      </c>
      <c r="AF695" s="5"/>
      <c r="AG695" s="5"/>
      <c r="AH695" s="6"/>
      <c r="AI695" s="5">
        <v>20703815</v>
      </c>
      <c r="AJ695" s="5"/>
      <c r="AK695" s="5"/>
      <c r="AL695" s="5"/>
      <c r="AM695" s="4">
        <v>21168255</v>
      </c>
      <c r="AN695" s="5"/>
      <c r="AO695" s="5"/>
      <c r="AP695" s="6"/>
      <c r="AQ695" s="5">
        <v>21993901</v>
      </c>
      <c r="AR695" s="5"/>
      <c r="AS695" s="5"/>
      <c r="AT695" s="5"/>
      <c r="AU695" s="4">
        <v>23922721</v>
      </c>
      <c r="AV695" s="5"/>
      <c r="AW695" s="5"/>
      <c r="AX695" s="6"/>
      <c r="AY695" s="5">
        <v>24482890</v>
      </c>
      <c r="AZ695" s="5"/>
      <c r="BA695" s="5"/>
      <c r="BB695" s="5"/>
      <c r="BC695" s="4">
        <v>25632827</v>
      </c>
      <c r="BD695" s="5"/>
      <c r="BE695" s="5"/>
      <c r="BF695" s="6"/>
      <c r="BG695" s="5">
        <v>27079245</v>
      </c>
      <c r="BH695" s="5"/>
      <c r="BI695" s="5"/>
      <c r="BJ695" s="5"/>
      <c r="BK695" s="4">
        <v>29096750</v>
      </c>
      <c r="BL695" s="5"/>
      <c r="BM695" s="5"/>
      <c r="BN695" s="6"/>
      <c r="BO695" s="5">
        <v>32769957</v>
      </c>
      <c r="BP695" s="5"/>
      <c r="BQ695" s="5"/>
      <c r="BR695" s="5"/>
      <c r="BS695" s="12">
        <v>247693472</v>
      </c>
    </row>
    <row r="696" spans="2:71" x14ac:dyDescent="0.25">
      <c r="B696" s="3"/>
      <c r="C696"/>
      <c r="F696">
        <v>7551</v>
      </c>
      <c r="G696" s="4"/>
      <c r="H696" s="5"/>
      <c r="I696" s="5"/>
      <c r="J696" s="5"/>
      <c r="K696" s="4"/>
      <c r="L696" s="5"/>
      <c r="M696" s="5"/>
      <c r="N696" s="6"/>
      <c r="O696" s="5"/>
      <c r="P696" s="5"/>
      <c r="Q696" s="5"/>
      <c r="R696" s="6"/>
      <c r="S696" s="5"/>
      <c r="T696" s="5"/>
      <c r="U696" s="5"/>
      <c r="V696" s="5"/>
      <c r="W696" s="4"/>
      <c r="X696" s="5"/>
      <c r="Y696" s="5"/>
      <c r="Z696" s="6"/>
      <c r="AA696" s="5"/>
      <c r="AB696" s="5"/>
      <c r="AC696" s="5"/>
      <c r="AD696" s="5"/>
      <c r="AE696" s="4">
        <v>284857</v>
      </c>
      <c r="AF696" s="5"/>
      <c r="AG696" s="5">
        <v>40784</v>
      </c>
      <c r="AH696" s="6"/>
      <c r="AI696" s="5">
        <v>2976</v>
      </c>
      <c r="AJ696" s="5"/>
      <c r="AK696" s="5">
        <v>38200</v>
      </c>
      <c r="AL696" s="5"/>
      <c r="AM696" s="4">
        <v>3663</v>
      </c>
      <c r="AN696" s="5"/>
      <c r="AO696" s="5"/>
      <c r="AP696" s="6"/>
      <c r="AQ696" s="5">
        <v>1781</v>
      </c>
      <c r="AR696" s="5"/>
      <c r="AS696" s="5"/>
      <c r="AT696" s="5"/>
      <c r="AU696" s="4"/>
      <c r="AV696" s="5"/>
      <c r="AW696" s="5"/>
      <c r="AX696" s="6"/>
      <c r="AY696" s="5"/>
      <c r="AZ696" s="5"/>
      <c r="BA696" s="5"/>
      <c r="BB696" s="5"/>
      <c r="BC696" s="4"/>
      <c r="BD696" s="5"/>
      <c r="BE696" s="5"/>
      <c r="BF696" s="6"/>
      <c r="BG696" s="5"/>
      <c r="BH696" s="5"/>
      <c r="BI696" s="5"/>
      <c r="BJ696" s="5"/>
      <c r="BK696" s="4"/>
      <c r="BL696" s="5"/>
      <c r="BM696" s="5"/>
      <c r="BN696" s="6"/>
      <c r="BO696" s="5"/>
      <c r="BP696" s="5"/>
      <c r="BQ696" s="5"/>
      <c r="BR696" s="5"/>
      <c r="BS696" s="12">
        <v>372261</v>
      </c>
    </row>
    <row r="697" spans="2:71" x14ac:dyDescent="0.25">
      <c r="B697" s="3"/>
      <c r="C697"/>
      <c r="F697">
        <v>7553</v>
      </c>
      <c r="G697" s="4"/>
      <c r="H697" s="5"/>
      <c r="I697" s="5"/>
      <c r="J697" s="5"/>
      <c r="K697" s="4"/>
      <c r="L697" s="5"/>
      <c r="M697" s="5"/>
      <c r="N697" s="6"/>
      <c r="O697" s="5"/>
      <c r="P697" s="5"/>
      <c r="Q697" s="5"/>
      <c r="R697" s="6"/>
      <c r="S697" s="5"/>
      <c r="T697" s="5"/>
      <c r="U697" s="5"/>
      <c r="V697" s="5"/>
      <c r="W697" s="4"/>
      <c r="X697" s="5"/>
      <c r="Y697" s="5"/>
      <c r="Z697" s="6"/>
      <c r="AA697" s="5"/>
      <c r="AB697" s="5"/>
      <c r="AC697" s="5"/>
      <c r="AD697" s="5"/>
      <c r="AE697" s="4">
        <v>1626923</v>
      </c>
      <c r="AF697" s="5"/>
      <c r="AG697" s="5"/>
      <c r="AH697" s="6">
        <v>5061</v>
      </c>
      <c r="AI697" s="5">
        <v>1656140</v>
      </c>
      <c r="AJ697" s="5"/>
      <c r="AK697" s="5"/>
      <c r="AL697" s="5">
        <v>5505</v>
      </c>
      <c r="AM697" s="4">
        <v>1649151</v>
      </c>
      <c r="AN697" s="5"/>
      <c r="AO697" s="5"/>
      <c r="AP697" s="6">
        <v>5923</v>
      </c>
      <c r="AQ697" s="5">
        <v>1415423</v>
      </c>
      <c r="AR697" s="5"/>
      <c r="AS697" s="5"/>
      <c r="AT697" s="5">
        <v>5379</v>
      </c>
      <c r="AU697" s="4">
        <v>1552173</v>
      </c>
      <c r="AV697" s="5"/>
      <c r="AW697" s="5"/>
      <c r="AX697" s="6">
        <v>5634</v>
      </c>
      <c r="AY697" s="5">
        <v>1655619</v>
      </c>
      <c r="AZ697" s="5"/>
      <c r="BA697" s="5"/>
      <c r="BB697" s="5">
        <v>5123</v>
      </c>
      <c r="BC697" s="4">
        <v>1930427</v>
      </c>
      <c r="BD697" s="5"/>
      <c r="BE697" s="5"/>
      <c r="BF697" s="6">
        <v>5442</v>
      </c>
      <c r="BG697" s="5">
        <v>1640102</v>
      </c>
      <c r="BH697" s="5"/>
      <c r="BI697" s="5"/>
      <c r="BJ697" s="5">
        <v>4837</v>
      </c>
      <c r="BK697" s="4">
        <v>1797386</v>
      </c>
      <c r="BL697" s="5"/>
      <c r="BM697" s="5"/>
      <c r="BN697" s="6">
        <v>5043</v>
      </c>
      <c r="BO697" s="5">
        <v>1953597</v>
      </c>
      <c r="BP697" s="5"/>
      <c r="BQ697" s="5"/>
      <c r="BR697" s="5">
        <v>4032</v>
      </c>
      <c r="BS697" s="12">
        <v>16928920</v>
      </c>
    </row>
    <row r="698" spans="2:71" x14ac:dyDescent="0.25">
      <c r="B698" s="3"/>
      <c r="C698"/>
      <c r="F698">
        <v>7554</v>
      </c>
      <c r="G698" s="4"/>
      <c r="H698" s="5"/>
      <c r="I698" s="5"/>
      <c r="J698" s="5"/>
      <c r="K698" s="4"/>
      <c r="L698" s="5"/>
      <c r="M698" s="5"/>
      <c r="N698" s="6"/>
      <c r="O698" s="5"/>
      <c r="P698" s="5"/>
      <c r="Q698" s="5"/>
      <c r="R698" s="6"/>
      <c r="S698" s="5"/>
      <c r="T698" s="5"/>
      <c r="U698" s="5"/>
      <c r="V698" s="5"/>
      <c r="W698" s="4"/>
      <c r="X698" s="5"/>
      <c r="Y698" s="5"/>
      <c r="Z698" s="6"/>
      <c r="AA698" s="5"/>
      <c r="AB698" s="5"/>
      <c r="AC698" s="5"/>
      <c r="AD698" s="5"/>
      <c r="AE698" s="4">
        <v>18931331</v>
      </c>
      <c r="AF698" s="5"/>
      <c r="AG698" s="5">
        <v>2793113</v>
      </c>
      <c r="AH698" s="6"/>
      <c r="AI698" s="5">
        <v>19044699</v>
      </c>
      <c r="AJ698" s="5"/>
      <c r="AK698" s="5">
        <v>2793202</v>
      </c>
      <c r="AL698" s="5"/>
      <c r="AM698" s="4">
        <v>19515441</v>
      </c>
      <c r="AN698" s="5"/>
      <c r="AO698" s="5">
        <v>2872512</v>
      </c>
      <c r="AP698" s="6"/>
      <c r="AQ698" s="5">
        <v>20576697</v>
      </c>
      <c r="AR698" s="5"/>
      <c r="AS698" s="5">
        <v>3086067</v>
      </c>
      <c r="AT698" s="5"/>
      <c r="AU698" s="4">
        <v>22370548</v>
      </c>
      <c r="AV698" s="5"/>
      <c r="AW698" s="5">
        <v>2999290</v>
      </c>
      <c r="AX698" s="6"/>
      <c r="AY698" s="5">
        <v>22827271</v>
      </c>
      <c r="AZ698" s="5"/>
      <c r="BA698" s="5">
        <v>2874391</v>
      </c>
      <c r="BB698" s="5"/>
      <c r="BC698" s="4">
        <v>23702400</v>
      </c>
      <c r="BD698" s="5"/>
      <c r="BE698" s="5">
        <v>3046041</v>
      </c>
      <c r="BF698" s="6"/>
      <c r="BG698" s="5">
        <v>25439143</v>
      </c>
      <c r="BH698" s="5"/>
      <c r="BI698" s="5">
        <v>3093364</v>
      </c>
      <c r="BJ698" s="5"/>
      <c r="BK698" s="4">
        <v>27299364</v>
      </c>
      <c r="BL698" s="5"/>
      <c r="BM698" s="5">
        <v>3086834</v>
      </c>
      <c r="BN698" s="6"/>
      <c r="BO698" s="5">
        <v>30816360</v>
      </c>
      <c r="BP698" s="5"/>
      <c r="BQ698" s="5">
        <v>3870764</v>
      </c>
      <c r="BR698" s="5"/>
      <c r="BS698" s="12">
        <v>261038832</v>
      </c>
    </row>
    <row r="699" spans="2:71" x14ac:dyDescent="0.25">
      <c r="B699" s="3"/>
      <c r="C699">
        <v>12679809</v>
      </c>
      <c r="D699" t="s">
        <v>161</v>
      </c>
      <c r="E699">
        <v>200</v>
      </c>
      <c r="F699" t="s">
        <v>17</v>
      </c>
      <c r="G699" s="4"/>
      <c r="H699" s="5">
        <v>418032</v>
      </c>
      <c r="I699" s="5"/>
      <c r="J699" s="5"/>
      <c r="K699" s="4"/>
      <c r="L699" s="5">
        <v>423969</v>
      </c>
      <c r="M699" s="5"/>
      <c r="N699" s="6"/>
      <c r="O699" s="5"/>
      <c r="P699" s="5"/>
      <c r="Q699" s="5"/>
      <c r="R699" s="6"/>
      <c r="S699" s="5"/>
      <c r="T699" s="5"/>
      <c r="U699" s="5"/>
      <c r="V699" s="5"/>
      <c r="W699" s="4"/>
      <c r="X699" s="5"/>
      <c r="Y699" s="5"/>
      <c r="Z699" s="6"/>
      <c r="AA699" s="5"/>
      <c r="AB699" s="5"/>
      <c r="AC699" s="5"/>
      <c r="AD699" s="5"/>
      <c r="AE699" s="4"/>
      <c r="AF699" s="5"/>
      <c r="AG699" s="5"/>
      <c r="AH699" s="6"/>
      <c r="AI699" s="5"/>
      <c r="AJ699" s="5"/>
      <c r="AK699" s="5"/>
      <c r="AL699" s="5"/>
      <c r="AM699" s="4"/>
      <c r="AN699" s="5"/>
      <c r="AO699" s="5"/>
      <c r="AP699" s="6"/>
      <c r="AQ699" s="5"/>
      <c r="AR699" s="5"/>
      <c r="AS699" s="5"/>
      <c r="AT699" s="5"/>
      <c r="AU699" s="4"/>
      <c r="AV699" s="5"/>
      <c r="AW699" s="5"/>
      <c r="AX699" s="6"/>
      <c r="AY699" s="5"/>
      <c r="AZ699" s="5"/>
      <c r="BA699" s="5"/>
      <c r="BB699" s="5"/>
      <c r="BC699" s="4"/>
      <c r="BD699" s="5"/>
      <c r="BE699" s="5"/>
      <c r="BF699" s="6"/>
      <c r="BG699" s="5"/>
      <c r="BH699" s="5"/>
      <c r="BI699" s="5"/>
      <c r="BJ699" s="5"/>
      <c r="BK699" s="4"/>
      <c r="BL699" s="5"/>
      <c r="BM699" s="5"/>
      <c r="BN699" s="6"/>
      <c r="BO699" s="5"/>
      <c r="BP699" s="5"/>
      <c r="BQ699" s="5"/>
      <c r="BR699" s="5"/>
      <c r="BS699" s="12">
        <v>842001</v>
      </c>
    </row>
    <row r="700" spans="2:71" x14ac:dyDescent="0.25">
      <c r="B700" s="3"/>
      <c r="C700"/>
      <c r="E700">
        <v>650</v>
      </c>
      <c r="F700">
        <v>7550</v>
      </c>
      <c r="G700" s="4">
        <v>860249</v>
      </c>
      <c r="H700" s="5"/>
      <c r="I700" s="5"/>
      <c r="J700" s="5"/>
      <c r="K700" s="4">
        <v>945420</v>
      </c>
      <c r="L700" s="5"/>
      <c r="M700" s="5"/>
      <c r="N700" s="6"/>
      <c r="O700" s="5"/>
      <c r="P700" s="5"/>
      <c r="Q700" s="5"/>
      <c r="R700" s="6"/>
      <c r="S700" s="5"/>
      <c r="T700" s="5"/>
      <c r="U700" s="5"/>
      <c r="V700" s="5"/>
      <c r="W700" s="4"/>
      <c r="X700" s="5"/>
      <c r="Y700" s="5"/>
      <c r="Z700" s="6"/>
      <c r="AA700" s="5"/>
      <c r="AB700" s="5"/>
      <c r="AC700" s="5"/>
      <c r="AD700" s="5"/>
      <c r="AE700" s="4"/>
      <c r="AF700" s="5"/>
      <c r="AG700" s="5"/>
      <c r="AH700" s="6"/>
      <c r="AI700" s="5"/>
      <c r="AJ700" s="5"/>
      <c r="AK700" s="5"/>
      <c r="AL700" s="5"/>
      <c r="AM700" s="4"/>
      <c r="AN700" s="5"/>
      <c r="AO700" s="5"/>
      <c r="AP700" s="6"/>
      <c r="AQ700" s="5"/>
      <c r="AR700" s="5"/>
      <c r="AS700" s="5"/>
      <c r="AT700" s="5"/>
      <c r="AU700" s="4"/>
      <c r="AV700" s="5"/>
      <c r="AW700" s="5"/>
      <c r="AX700" s="6"/>
      <c r="AY700" s="5"/>
      <c r="AZ700" s="5"/>
      <c r="BA700" s="5"/>
      <c r="BB700" s="5"/>
      <c r="BC700" s="4"/>
      <c r="BD700" s="5"/>
      <c r="BE700" s="5"/>
      <c r="BF700" s="6"/>
      <c r="BG700" s="5"/>
      <c r="BH700" s="5"/>
      <c r="BI700" s="5"/>
      <c r="BJ700" s="5"/>
      <c r="BK700" s="4"/>
      <c r="BL700" s="5"/>
      <c r="BM700" s="5"/>
      <c r="BN700" s="6"/>
      <c r="BO700" s="5"/>
      <c r="BP700" s="5"/>
      <c r="BQ700" s="5"/>
      <c r="BR700" s="5"/>
      <c r="BS700" s="12">
        <v>1805669</v>
      </c>
    </row>
    <row r="701" spans="2:71" x14ac:dyDescent="0.25">
      <c r="B701" s="3"/>
      <c r="C701"/>
      <c r="F701">
        <v>7554</v>
      </c>
      <c r="G701" s="4">
        <v>860249</v>
      </c>
      <c r="H701" s="5"/>
      <c r="I701" s="5">
        <v>181913</v>
      </c>
      <c r="J701" s="5"/>
      <c r="K701" s="4">
        <v>945420</v>
      </c>
      <c r="L701" s="5"/>
      <c r="M701" s="5">
        <v>185932</v>
      </c>
      <c r="N701" s="6"/>
      <c r="O701" s="5"/>
      <c r="P701" s="5"/>
      <c r="Q701" s="5"/>
      <c r="R701" s="6"/>
      <c r="S701" s="5"/>
      <c r="T701" s="5"/>
      <c r="U701" s="5"/>
      <c r="V701" s="5"/>
      <c r="W701" s="4"/>
      <c r="X701" s="5"/>
      <c r="Y701" s="5"/>
      <c r="Z701" s="6"/>
      <c r="AA701" s="5"/>
      <c r="AB701" s="5"/>
      <c r="AC701" s="5"/>
      <c r="AD701" s="5"/>
      <c r="AE701" s="4"/>
      <c r="AF701" s="5"/>
      <c r="AG701" s="5"/>
      <c r="AH701" s="6"/>
      <c r="AI701" s="5"/>
      <c r="AJ701" s="5"/>
      <c r="AK701" s="5"/>
      <c r="AL701" s="5"/>
      <c r="AM701" s="4"/>
      <c r="AN701" s="5"/>
      <c r="AO701" s="5"/>
      <c r="AP701" s="6"/>
      <c r="AQ701" s="5"/>
      <c r="AR701" s="5"/>
      <c r="AS701" s="5"/>
      <c r="AT701" s="5"/>
      <c r="AU701" s="4"/>
      <c r="AV701" s="5"/>
      <c r="AW701" s="5"/>
      <c r="AX701" s="6"/>
      <c r="AY701" s="5"/>
      <c r="AZ701" s="5"/>
      <c r="BA701" s="5"/>
      <c r="BB701" s="5"/>
      <c r="BC701" s="4"/>
      <c r="BD701" s="5"/>
      <c r="BE701" s="5"/>
      <c r="BF701" s="6"/>
      <c r="BG701" s="5"/>
      <c r="BH701" s="5"/>
      <c r="BI701" s="5"/>
      <c r="BJ701" s="5"/>
      <c r="BK701" s="4"/>
      <c r="BL701" s="5"/>
      <c r="BM701" s="5"/>
      <c r="BN701" s="6"/>
      <c r="BO701" s="5"/>
      <c r="BP701" s="5"/>
      <c r="BQ701" s="5"/>
      <c r="BR701" s="5"/>
      <c r="BS701" s="12">
        <v>2173514</v>
      </c>
    </row>
    <row r="702" spans="2:71" x14ac:dyDescent="0.25">
      <c r="B702" s="3"/>
      <c r="C702">
        <v>14707475</v>
      </c>
      <c r="D702" t="s">
        <v>162</v>
      </c>
      <c r="E702">
        <v>200</v>
      </c>
      <c r="F702" t="s">
        <v>17</v>
      </c>
      <c r="G702" s="4"/>
      <c r="H702" s="5">
        <v>62128</v>
      </c>
      <c r="I702" s="5"/>
      <c r="J702" s="5"/>
      <c r="K702" s="4"/>
      <c r="L702" s="5">
        <v>60949</v>
      </c>
      <c r="M702" s="5"/>
      <c r="N702" s="6"/>
      <c r="O702" s="5"/>
      <c r="P702" s="5">
        <v>64628</v>
      </c>
      <c r="Q702" s="5"/>
      <c r="R702" s="6"/>
      <c r="S702" s="5"/>
      <c r="T702" s="5">
        <v>80446</v>
      </c>
      <c r="U702" s="5"/>
      <c r="V702" s="5"/>
      <c r="W702" s="4"/>
      <c r="X702" s="5">
        <v>70713</v>
      </c>
      <c r="Y702" s="5"/>
      <c r="Z702" s="6"/>
      <c r="AA702" s="5"/>
      <c r="AB702" s="5">
        <v>83699</v>
      </c>
      <c r="AC702" s="5"/>
      <c r="AD702" s="5"/>
      <c r="AE702" s="4"/>
      <c r="AF702" s="5"/>
      <c r="AG702" s="5"/>
      <c r="AH702" s="6"/>
      <c r="AI702" s="5"/>
      <c r="AJ702" s="5"/>
      <c r="AK702" s="5"/>
      <c r="AL702" s="5"/>
      <c r="AM702" s="4"/>
      <c r="AN702" s="5"/>
      <c r="AO702" s="5"/>
      <c r="AP702" s="6"/>
      <c r="AQ702" s="5"/>
      <c r="AR702" s="5"/>
      <c r="AS702" s="5"/>
      <c r="AT702" s="5"/>
      <c r="AU702" s="4"/>
      <c r="AV702" s="5"/>
      <c r="AW702" s="5"/>
      <c r="AX702" s="6"/>
      <c r="AY702" s="5"/>
      <c r="AZ702" s="5"/>
      <c r="BA702" s="5"/>
      <c r="BB702" s="5"/>
      <c r="BC702" s="4"/>
      <c r="BD702" s="5"/>
      <c r="BE702" s="5"/>
      <c r="BF702" s="6"/>
      <c r="BG702" s="5"/>
      <c r="BH702" s="5"/>
      <c r="BI702" s="5"/>
      <c r="BJ702" s="5"/>
      <c r="BK702" s="4"/>
      <c r="BL702" s="5"/>
      <c r="BM702" s="5"/>
      <c r="BN702" s="6"/>
      <c r="BO702" s="5"/>
      <c r="BP702" s="5"/>
      <c r="BQ702" s="5"/>
      <c r="BR702" s="5"/>
      <c r="BS702" s="12">
        <v>422563</v>
      </c>
    </row>
    <row r="703" spans="2:71" x14ac:dyDescent="0.25">
      <c r="B703" s="3"/>
      <c r="C703"/>
      <c r="E703">
        <v>650</v>
      </c>
      <c r="F703">
        <v>7550</v>
      </c>
      <c r="G703" s="4">
        <v>224251</v>
      </c>
      <c r="H703" s="5"/>
      <c r="I703" s="5"/>
      <c r="J703" s="5"/>
      <c r="K703" s="4">
        <v>209774</v>
      </c>
      <c r="L703" s="5"/>
      <c r="M703" s="5"/>
      <c r="N703" s="6"/>
      <c r="O703" s="5">
        <v>216033</v>
      </c>
      <c r="P703" s="5"/>
      <c r="Q703" s="5"/>
      <c r="R703" s="6"/>
      <c r="S703" s="5">
        <v>263414</v>
      </c>
      <c r="T703" s="5"/>
      <c r="U703" s="5">
        <v>26876</v>
      </c>
      <c r="V703" s="5"/>
      <c r="W703" s="4">
        <v>227743</v>
      </c>
      <c r="X703" s="5"/>
      <c r="Y703" s="5"/>
      <c r="Z703" s="6"/>
      <c r="AA703" s="5">
        <v>215014</v>
      </c>
      <c r="AB703" s="5"/>
      <c r="AC703" s="5"/>
      <c r="AD703" s="5"/>
      <c r="AE703" s="4"/>
      <c r="AF703" s="5"/>
      <c r="AG703" s="5"/>
      <c r="AH703" s="6"/>
      <c r="AI703" s="5"/>
      <c r="AJ703" s="5"/>
      <c r="AK703" s="5"/>
      <c r="AL703" s="5"/>
      <c r="AM703" s="4"/>
      <c r="AN703" s="5"/>
      <c r="AO703" s="5"/>
      <c r="AP703" s="6"/>
      <c r="AQ703" s="5"/>
      <c r="AR703" s="5"/>
      <c r="AS703" s="5"/>
      <c r="AT703" s="5"/>
      <c r="AU703" s="4"/>
      <c r="AV703" s="5"/>
      <c r="AW703" s="5"/>
      <c r="AX703" s="6"/>
      <c r="AY703" s="5"/>
      <c r="AZ703" s="5"/>
      <c r="BA703" s="5"/>
      <c r="BB703" s="5"/>
      <c r="BC703" s="4"/>
      <c r="BD703" s="5"/>
      <c r="BE703" s="5"/>
      <c r="BF703" s="6"/>
      <c r="BG703" s="5"/>
      <c r="BH703" s="5"/>
      <c r="BI703" s="5"/>
      <c r="BJ703" s="5"/>
      <c r="BK703" s="4"/>
      <c r="BL703" s="5"/>
      <c r="BM703" s="5"/>
      <c r="BN703" s="6"/>
      <c r="BO703" s="5"/>
      <c r="BP703" s="5"/>
      <c r="BQ703" s="5"/>
      <c r="BR703" s="5"/>
      <c r="BS703" s="12">
        <v>1383105</v>
      </c>
    </row>
    <row r="704" spans="2:71" x14ac:dyDescent="0.25">
      <c r="B704" s="3"/>
      <c r="C704"/>
      <c r="F704">
        <v>7554</v>
      </c>
      <c r="G704" s="4">
        <v>224251</v>
      </c>
      <c r="H704" s="5"/>
      <c r="I704" s="5">
        <v>30665</v>
      </c>
      <c r="J704" s="5"/>
      <c r="K704" s="4">
        <v>209774</v>
      </c>
      <c r="L704" s="5"/>
      <c r="M704" s="5">
        <v>28042</v>
      </c>
      <c r="N704" s="6"/>
      <c r="O704" s="5">
        <v>216033</v>
      </c>
      <c r="P704" s="5"/>
      <c r="Q704" s="5">
        <v>28278</v>
      </c>
      <c r="R704" s="6"/>
      <c r="S704" s="5">
        <v>263414</v>
      </c>
      <c r="T704" s="5"/>
      <c r="U704" s="5">
        <v>26876</v>
      </c>
      <c r="V704" s="5"/>
      <c r="W704" s="4">
        <v>227743</v>
      </c>
      <c r="X704" s="5"/>
      <c r="Y704" s="5">
        <v>20115</v>
      </c>
      <c r="Z704" s="6"/>
      <c r="AA704" s="5">
        <v>215014</v>
      </c>
      <c r="AB704" s="5"/>
      <c r="AC704" s="5">
        <v>28606</v>
      </c>
      <c r="AD704" s="5"/>
      <c r="AE704" s="4"/>
      <c r="AF704" s="5"/>
      <c r="AG704" s="5"/>
      <c r="AH704" s="6"/>
      <c r="AI704" s="5"/>
      <c r="AJ704" s="5"/>
      <c r="AK704" s="5"/>
      <c r="AL704" s="5"/>
      <c r="AM704" s="4"/>
      <c r="AN704" s="5"/>
      <c r="AO704" s="5"/>
      <c r="AP704" s="6"/>
      <c r="AQ704" s="5"/>
      <c r="AR704" s="5"/>
      <c r="AS704" s="5"/>
      <c r="AT704" s="5"/>
      <c r="AU704" s="4"/>
      <c r="AV704" s="5"/>
      <c r="AW704" s="5"/>
      <c r="AX704" s="6"/>
      <c r="AY704" s="5"/>
      <c r="AZ704" s="5"/>
      <c r="BA704" s="5"/>
      <c r="BB704" s="5"/>
      <c r="BC704" s="4"/>
      <c r="BD704" s="5"/>
      <c r="BE704" s="5"/>
      <c r="BF704" s="6"/>
      <c r="BG704" s="5"/>
      <c r="BH704" s="5"/>
      <c r="BI704" s="5"/>
      <c r="BJ704" s="5"/>
      <c r="BK704" s="4"/>
      <c r="BL704" s="5"/>
      <c r="BM704" s="5"/>
      <c r="BN704" s="6"/>
      <c r="BO704" s="5"/>
      <c r="BP704" s="5"/>
      <c r="BQ704" s="5"/>
      <c r="BR704" s="5"/>
      <c r="BS704" s="12">
        <v>1518811</v>
      </c>
    </row>
    <row r="705" spans="2:71" x14ac:dyDescent="0.25">
      <c r="B705" s="3"/>
      <c r="C705">
        <v>18438945</v>
      </c>
      <c r="D705" t="s">
        <v>163</v>
      </c>
      <c r="E705">
        <v>200</v>
      </c>
      <c r="F705" t="s">
        <v>17</v>
      </c>
      <c r="G705" s="4"/>
      <c r="H705" s="5">
        <v>223818</v>
      </c>
      <c r="I705" s="5"/>
      <c r="J705" s="5"/>
      <c r="K705" s="4"/>
      <c r="L705" s="5">
        <v>241830</v>
      </c>
      <c r="M705" s="5"/>
      <c r="N705" s="6"/>
      <c r="O705" s="5"/>
      <c r="P705" s="5">
        <v>219968</v>
      </c>
      <c r="Q705" s="5"/>
      <c r="R705" s="6"/>
      <c r="S705" s="5"/>
      <c r="T705" s="5">
        <v>221976</v>
      </c>
      <c r="U705" s="5"/>
      <c r="V705" s="5"/>
      <c r="W705" s="4"/>
      <c r="X705" s="5">
        <v>216556</v>
      </c>
      <c r="Y705" s="5"/>
      <c r="Z705" s="6"/>
      <c r="AA705" s="5"/>
      <c r="AB705" s="5">
        <v>218851</v>
      </c>
      <c r="AC705" s="5"/>
      <c r="AD705" s="5"/>
      <c r="AE705" s="4"/>
      <c r="AF705" s="5"/>
      <c r="AG705" s="5"/>
      <c r="AH705" s="6"/>
      <c r="AI705" s="5"/>
      <c r="AJ705" s="5"/>
      <c r="AK705" s="5"/>
      <c r="AL705" s="5"/>
      <c r="AM705" s="4"/>
      <c r="AN705" s="5"/>
      <c r="AO705" s="5"/>
      <c r="AP705" s="6"/>
      <c r="AQ705" s="5"/>
      <c r="AR705" s="5"/>
      <c r="AS705" s="5"/>
      <c r="AT705" s="5"/>
      <c r="AU705" s="4"/>
      <c r="AV705" s="5"/>
      <c r="AW705" s="5"/>
      <c r="AX705" s="6"/>
      <c r="AY705" s="5"/>
      <c r="AZ705" s="5"/>
      <c r="BA705" s="5"/>
      <c r="BB705" s="5"/>
      <c r="BC705" s="4"/>
      <c r="BD705" s="5"/>
      <c r="BE705" s="5"/>
      <c r="BF705" s="6"/>
      <c r="BG705" s="5"/>
      <c r="BH705" s="5"/>
      <c r="BI705" s="5"/>
      <c r="BJ705" s="5"/>
      <c r="BK705" s="4"/>
      <c r="BL705" s="5"/>
      <c r="BM705" s="5"/>
      <c r="BN705" s="6"/>
      <c r="BO705" s="5"/>
      <c r="BP705" s="5"/>
      <c r="BQ705" s="5"/>
      <c r="BR705" s="5"/>
      <c r="BS705" s="12">
        <v>1342999</v>
      </c>
    </row>
    <row r="706" spans="2:71" x14ac:dyDescent="0.25">
      <c r="B706" s="3"/>
      <c r="C706"/>
      <c r="E706">
        <v>650</v>
      </c>
      <c r="F706">
        <v>7550</v>
      </c>
      <c r="G706" s="4">
        <v>229760</v>
      </c>
      <c r="H706" s="5"/>
      <c r="I706" s="5">
        <v>36527</v>
      </c>
      <c r="J706" s="5"/>
      <c r="K706" s="4">
        <v>245814</v>
      </c>
      <c r="L706" s="5"/>
      <c r="M706" s="5"/>
      <c r="N706" s="6"/>
      <c r="O706" s="5">
        <v>219968</v>
      </c>
      <c r="P706" s="5"/>
      <c r="Q706" s="5"/>
      <c r="R706" s="6"/>
      <c r="S706" s="5">
        <v>221976</v>
      </c>
      <c r="T706" s="5"/>
      <c r="U706" s="5"/>
      <c r="V706" s="5"/>
      <c r="W706" s="4">
        <v>216556</v>
      </c>
      <c r="X706" s="5"/>
      <c r="Y706" s="5"/>
      <c r="Z706" s="6"/>
      <c r="AA706" s="5">
        <v>218851</v>
      </c>
      <c r="AB706" s="5"/>
      <c r="AC706" s="5"/>
      <c r="AD706" s="5"/>
      <c r="AE706" s="4"/>
      <c r="AF706" s="5"/>
      <c r="AG706" s="5"/>
      <c r="AH706" s="6"/>
      <c r="AI706" s="5"/>
      <c r="AJ706" s="5"/>
      <c r="AK706" s="5"/>
      <c r="AL706" s="5"/>
      <c r="AM706" s="4"/>
      <c r="AN706" s="5"/>
      <c r="AO706" s="5"/>
      <c r="AP706" s="6"/>
      <c r="AQ706" s="5"/>
      <c r="AR706" s="5"/>
      <c r="AS706" s="5"/>
      <c r="AT706" s="5"/>
      <c r="AU706" s="4"/>
      <c r="AV706" s="5"/>
      <c r="AW706" s="5"/>
      <c r="AX706" s="6"/>
      <c r="AY706" s="5"/>
      <c r="AZ706" s="5"/>
      <c r="BA706" s="5"/>
      <c r="BB706" s="5"/>
      <c r="BC706" s="4"/>
      <c r="BD706" s="5"/>
      <c r="BE706" s="5"/>
      <c r="BF706" s="6"/>
      <c r="BG706" s="5"/>
      <c r="BH706" s="5"/>
      <c r="BI706" s="5"/>
      <c r="BJ706" s="5"/>
      <c r="BK706" s="4"/>
      <c r="BL706" s="5"/>
      <c r="BM706" s="5"/>
      <c r="BN706" s="6"/>
      <c r="BO706" s="5"/>
      <c r="BP706" s="5"/>
      <c r="BQ706" s="5"/>
      <c r="BR706" s="5"/>
      <c r="BS706" s="12">
        <v>1389452</v>
      </c>
    </row>
    <row r="707" spans="2:71" x14ac:dyDescent="0.25">
      <c r="B707" s="3"/>
      <c r="C707"/>
      <c r="F707">
        <v>7551</v>
      </c>
      <c r="G707" s="4">
        <v>229760</v>
      </c>
      <c r="H707" s="5"/>
      <c r="I707" s="5">
        <v>36527</v>
      </c>
      <c r="J707" s="5"/>
      <c r="K707" s="4">
        <v>245814</v>
      </c>
      <c r="L707" s="5"/>
      <c r="M707" s="5">
        <v>37424</v>
      </c>
      <c r="N707" s="6"/>
      <c r="O707" s="5">
        <v>219968</v>
      </c>
      <c r="P707" s="5"/>
      <c r="Q707" s="5">
        <v>36498</v>
      </c>
      <c r="R707" s="6"/>
      <c r="S707" s="5">
        <v>221976</v>
      </c>
      <c r="T707" s="5"/>
      <c r="U707" s="5">
        <v>35633</v>
      </c>
      <c r="V707" s="5"/>
      <c r="W707" s="4">
        <v>216556</v>
      </c>
      <c r="X707" s="5"/>
      <c r="Y707" s="5">
        <v>31158</v>
      </c>
      <c r="Z707" s="6"/>
      <c r="AA707" s="5">
        <v>218851</v>
      </c>
      <c r="AB707" s="5"/>
      <c r="AC707" s="5">
        <v>31924</v>
      </c>
      <c r="AD707" s="5"/>
      <c r="AE707" s="4"/>
      <c r="AF707" s="5"/>
      <c r="AG707" s="5"/>
      <c r="AH707" s="6"/>
      <c r="AI707" s="5"/>
      <c r="AJ707" s="5"/>
      <c r="AK707" s="5"/>
      <c r="AL707" s="5"/>
      <c r="AM707" s="4"/>
      <c r="AN707" s="5"/>
      <c r="AO707" s="5"/>
      <c r="AP707" s="6"/>
      <c r="AQ707" s="5"/>
      <c r="AR707" s="5"/>
      <c r="AS707" s="5"/>
      <c r="AT707" s="5"/>
      <c r="AU707" s="4"/>
      <c r="AV707" s="5"/>
      <c r="AW707" s="5"/>
      <c r="AX707" s="6"/>
      <c r="AY707" s="5"/>
      <c r="AZ707" s="5"/>
      <c r="BA707" s="5"/>
      <c r="BB707" s="5"/>
      <c r="BC707" s="4"/>
      <c r="BD707" s="5"/>
      <c r="BE707" s="5"/>
      <c r="BF707" s="6"/>
      <c r="BG707" s="5"/>
      <c r="BH707" s="5"/>
      <c r="BI707" s="5"/>
      <c r="BJ707" s="5"/>
      <c r="BK707" s="4"/>
      <c r="BL707" s="5"/>
      <c r="BM707" s="5"/>
      <c r="BN707" s="6"/>
      <c r="BO707" s="5"/>
      <c r="BP707" s="5"/>
      <c r="BQ707" s="5"/>
      <c r="BR707" s="5"/>
      <c r="BS707" s="12">
        <v>1562089</v>
      </c>
    </row>
    <row r="708" spans="2:71" x14ac:dyDescent="0.25">
      <c r="B708" s="3"/>
      <c r="C708">
        <v>51223311</v>
      </c>
      <c r="D708" t="s">
        <v>164</v>
      </c>
      <c r="E708">
        <v>200</v>
      </c>
      <c r="F708" t="s">
        <v>17</v>
      </c>
      <c r="G708" s="4"/>
      <c r="H708" s="5">
        <v>242852</v>
      </c>
      <c r="I708" s="5"/>
      <c r="J708" s="5"/>
      <c r="K708" s="4"/>
      <c r="L708" s="5">
        <v>232388</v>
      </c>
      <c r="M708" s="5"/>
      <c r="N708" s="6"/>
      <c r="O708" s="5"/>
      <c r="P708" s="5">
        <v>247499</v>
      </c>
      <c r="Q708" s="5"/>
      <c r="R708" s="6"/>
      <c r="S708" s="5"/>
      <c r="T708" s="5">
        <v>267051</v>
      </c>
      <c r="U708" s="5"/>
      <c r="V708" s="5"/>
      <c r="W708" s="4"/>
      <c r="X708" s="5">
        <v>267050</v>
      </c>
      <c r="Y708" s="5"/>
      <c r="Z708" s="6"/>
      <c r="AA708" s="5"/>
      <c r="AB708" s="5">
        <v>251214</v>
      </c>
      <c r="AC708" s="5"/>
      <c r="AD708" s="5"/>
      <c r="AE708" s="4"/>
      <c r="AF708" s="5">
        <v>254999</v>
      </c>
      <c r="AG708" s="5"/>
      <c r="AH708" s="6"/>
      <c r="AI708" s="5"/>
      <c r="AJ708" s="5">
        <v>255827</v>
      </c>
      <c r="AK708" s="5"/>
      <c r="AL708" s="5"/>
      <c r="AM708" s="4"/>
      <c r="AN708" s="5">
        <v>274144</v>
      </c>
      <c r="AO708" s="5"/>
      <c r="AP708" s="6"/>
      <c r="AQ708" s="5"/>
      <c r="AR708" s="5">
        <v>277336</v>
      </c>
      <c r="AS708" s="5"/>
      <c r="AT708" s="5"/>
      <c r="AU708" s="4"/>
      <c r="AV708" s="5">
        <v>283960</v>
      </c>
      <c r="AW708" s="5"/>
      <c r="AX708" s="6"/>
      <c r="AY708" s="5"/>
      <c r="AZ708" s="5">
        <v>269516</v>
      </c>
      <c r="BA708" s="5"/>
      <c r="BB708" s="5"/>
      <c r="BC708" s="4"/>
      <c r="BD708" s="5">
        <v>286432</v>
      </c>
      <c r="BE708" s="5"/>
      <c r="BF708" s="6"/>
      <c r="BG708" s="5"/>
      <c r="BH708" s="5">
        <v>309308</v>
      </c>
      <c r="BI708" s="5"/>
      <c r="BJ708" s="5"/>
      <c r="BK708" s="4"/>
      <c r="BL708" s="5">
        <v>382072</v>
      </c>
      <c r="BM708" s="5"/>
      <c r="BN708" s="6"/>
      <c r="BO708" s="5"/>
      <c r="BP708" s="5">
        <v>388883</v>
      </c>
      <c r="BQ708" s="5"/>
      <c r="BR708" s="5"/>
      <c r="BS708" s="12">
        <v>4490531</v>
      </c>
    </row>
    <row r="709" spans="2:71" x14ac:dyDescent="0.25">
      <c r="B709" s="3"/>
      <c r="C709"/>
      <c r="E709">
        <v>650</v>
      </c>
      <c r="F709">
        <v>7550</v>
      </c>
      <c r="G709" s="4">
        <v>723337</v>
      </c>
      <c r="H709" s="5"/>
      <c r="I709" s="5"/>
      <c r="J709" s="5"/>
      <c r="K709" s="4">
        <v>705151</v>
      </c>
      <c r="L709" s="5"/>
      <c r="M709" s="5"/>
      <c r="N709" s="6"/>
      <c r="O709" s="5">
        <v>728957</v>
      </c>
      <c r="P709" s="5"/>
      <c r="Q709" s="5"/>
      <c r="R709" s="6"/>
      <c r="S709" s="5">
        <v>758861</v>
      </c>
      <c r="T709" s="5"/>
      <c r="U709" s="5"/>
      <c r="V709" s="5"/>
      <c r="W709" s="4">
        <v>799333</v>
      </c>
      <c r="X709" s="5"/>
      <c r="Y709" s="5"/>
      <c r="Z709" s="6"/>
      <c r="AA709" s="5">
        <v>823902</v>
      </c>
      <c r="AB709" s="5"/>
      <c r="AC709" s="5"/>
      <c r="AD709" s="5"/>
      <c r="AE709" s="4">
        <v>770925</v>
      </c>
      <c r="AF709" s="5"/>
      <c r="AG709" s="5"/>
      <c r="AH709" s="6"/>
      <c r="AI709" s="5">
        <v>714440</v>
      </c>
      <c r="AJ709" s="5"/>
      <c r="AK709" s="5"/>
      <c r="AL709" s="5"/>
      <c r="AM709" s="4">
        <v>805938</v>
      </c>
      <c r="AN709" s="5"/>
      <c r="AO709" s="5"/>
      <c r="AP709" s="6"/>
      <c r="AQ709" s="5">
        <v>837110</v>
      </c>
      <c r="AR709" s="5"/>
      <c r="AS709" s="5"/>
      <c r="AT709" s="5"/>
      <c r="AU709" s="4">
        <v>855924</v>
      </c>
      <c r="AV709" s="5"/>
      <c r="AW709" s="5"/>
      <c r="AX709" s="6"/>
      <c r="AY709" s="5">
        <v>1080399</v>
      </c>
      <c r="AZ709" s="5"/>
      <c r="BA709" s="5"/>
      <c r="BB709" s="5"/>
      <c r="BC709" s="4">
        <v>1195266</v>
      </c>
      <c r="BD709" s="5"/>
      <c r="BE709" s="5"/>
      <c r="BF709" s="6"/>
      <c r="BG709" s="5">
        <v>1012271</v>
      </c>
      <c r="BH709" s="5"/>
      <c r="BI709" s="5"/>
      <c r="BJ709" s="5"/>
      <c r="BK709" s="4">
        <v>1142291</v>
      </c>
      <c r="BL709" s="5"/>
      <c r="BM709" s="5"/>
      <c r="BN709" s="6"/>
      <c r="BO709" s="5">
        <v>1191575</v>
      </c>
      <c r="BP709" s="5"/>
      <c r="BQ709" s="5"/>
      <c r="BR709" s="5"/>
      <c r="BS709" s="12">
        <v>14145680</v>
      </c>
    </row>
    <row r="710" spans="2:71" x14ac:dyDescent="0.25">
      <c r="B710" s="3"/>
      <c r="C710"/>
      <c r="F710">
        <v>7553</v>
      </c>
      <c r="G710" s="4"/>
      <c r="H710" s="5"/>
      <c r="I710" s="5"/>
      <c r="J710" s="5"/>
      <c r="K710" s="4">
        <v>464</v>
      </c>
      <c r="L710" s="5"/>
      <c r="M710" s="5"/>
      <c r="N710" s="6"/>
      <c r="O710" s="5">
        <v>17459</v>
      </c>
      <c r="P710" s="5"/>
      <c r="Q710" s="5"/>
      <c r="R710" s="6">
        <v>84</v>
      </c>
      <c r="S710" s="5">
        <v>46454</v>
      </c>
      <c r="T710" s="5"/>
      <c r="U710" s="5"/>
      <c r="V710" s="5">
        <v>85</v>
      </c>
      <c r="W710" s="4">
        <v>41511</v>
      </c>
      <c r="X710" s="5"/>
      <c r="Y710" s="5"/>
      <c r="Z710" s="6">
        <v>131</v>
      </c>
      <c r="AA710" s="5">
        <v>38365</v>
      </c>
      <c r="AB710" s="5"/>
      <c r="AC710" s="5"/>
      <c r="AD710" s="5">
        <v>89</v>
      </c>
      <c r="AE710" s="4">
        <v>42183</v>
      </c>
      <c r="AF710" s="5"/>
      <c r="AG710" s="5"/>
      <c r="AH710" s="6">
        <v>116</v>
      </c>
      <c r="AI710" s="5">
        <v>42172</v>
      </c>
      <c r="AJ710" s="5"/>
      <c r="AK710" s="5"/>
      <c r="AL710" s="5">
        <v>109</v>
      </c>
      <c r="AM710" s="4">
        <v>46790</v>
      </c>
      <c r="AN710" s="5"/>
      <c r="AO710" s="5"/>
      <c r="AP710" s="6">
        <v>119</v>
      </c>
      <c r="AQ710" s="5">
        <v>41267</v>
      </c>
      <c r="AR710" s="5"/>
      <c r="AS710" s="5"/>
      <c r="AT710" s="5">
        <v>69</v>
      </c>
      <c r="AU710" s="4">
        <v>43320</v>
      </c>
      <c r="AV710" s="5"/>
      <c r="AW710" s="5"/>
      <c r="AX710" s="6">
        <v>132</v>
      </c>
      <c r="AY710" s="5">
        <v>65998</v>
      </c>
      <c r="AZ710" s="5"/>
      <c r="BA710" s="5"/>
      <c r="BB710" s="5">
        <v>107</v>
      </c>
      <c r="BC710" s="4">
        <v>94590</v>
      </c>
      <c r="BD710" s="5"/>
      <c r="BE710" s="5"/>
      <c r="BF710" s="6">
        <v>128</v>
      </c>
      <c r="BG710" s="5">
        <v>56657</v>
      </c>
      <c r="BH710" s="5"/>
      <c r="BI710" s="5"/>
      <c r="BJ710" s="5">
        <v>124</v>
      </c>
      <c r="BK710" s="4">
        <v>78101</v>
      </c>
      <c r="BL710" s="5"/>
      <c r="BM710" s="5"/>
      <c r="BN710" s="6">
        <v>92</v>
      </c>
      <c r="BO710" s="5">
        <v>82248</v>
      </c>
      <c r="BP710" s="5"/>
      <c r="BQ710" s="5"/>
      <c r="BR710" s="5">
        <v>131</v>
      </c>
      <c r="BS710" s="12">
        <v>739095</v>
      </c>
    </row>
    <row r="711" spans="2:71" x14ac:dyDescent="0.25">
      <c r="B711" s="3"/>
      <c r="C711"/>
      <c r="F711">
        <v>7554</v>
      </c>
      <c r="G711" s="4">
        <v>723337</v>
      </c>
      <c r="H711" s="5"/>
      <c r="I711" s="5">
        <v>156627</v>
      </c>
      <c r="J711" s="5"/>
      <c r="K711" s="4">
        <v>704687</v>
      </c>
      <c r="L711" s="5"/>
      <c r="M711" s="5">
        <v>158605</v>
      </c>
      <c r="N711" s="6"/>
      <c r="O711" s="5">
        <v>711498</v>
      </c>
      <c r="P711" s="5"/>
      <c r="Q711" s="5">
        <v>157678</v>
      </c>
      <c r="R711" s="6"/>
      <c r="S711" s="5">
        <v>712407</v>
      </c>
      <c r="T711" s="5"/>
      <c r="U711" s="5">
        <v>153112</v>
      </c>
      <c r="V711" s="5"/>
      <c r="W711" s="4">
        <v>757822</v>
      </c>
      <c r="X711" s="5"/>
      <c r="Y711" s="5">
        <v>137992</v>
      </c>
      <c r="Z711" s="6"/>
      <c r="AA711" s="5">
        <v>785537</v>
      </c>
      <c r="AB711" s="5"/>
      <c r="AC711" s="5">
        <v>125725</v>
      </c>
      <c r="AD711" s="5"/>
      <c r="AE711" s="4">
        <v>728742</v>
      </c>
      <c r="AF711" s="5"/>
      <c r="AG711" s="5">
        <v>124767</v>
      </c>
      <c r="AH711" s="6"/>
      <c r="AI711" s="5">
        <v>672268</v>
      </c>
      <c r="AJ711" s="5"/>
      <c r="AK711" s="5">
        <v>125276</v>
      </c>
      <c r="AL711" s="5"/>
      <c r="AM711" s="4">
        <v>759148</v>
      </c>
      <c r="AN711" s="5"/>
      <c r="AO711" s="5">
        <v>128651</v>
      </c>
      <c r="AP711" s="6"/>
      <c r="AQ711" s="5">
        <v>795843</v>
      </c>
      <c r="AR711" s="5"/>
      <c r="AS711" s="5">
        <v>124084</v>
      </c>
      <c r="AT711" s="5"/>
      <c r="AU711" s="4">
        <v>812604</v>
      </c>
      <c r="AV711" s="5"/>
      <c r="AW711" s="5">
        <v>126562</v>
      </c>
      <c r="AX711" s="6"/>
      <c r="AY711" s="5">
        <v>1014401</v>
      </c>
      <c r="AZ711" s="5"/>
      <c r="BA711" s="5">
        <v>126681</v>
      </c>
      <c r="BB711" s="5"/>
      <c r="BC711" s="4">
        <v>1100676</v>
      </c>
      <c r="BD711" s="5"/>
      <c r="BE711" s="5">
        <v>129450</v>
      </c>
      <c r="BF711" s="6"/>
      <c r="BG711" s="5">
        <v>955614</v>
      </c>
      <c r="BH711" s="5"/>
      <c r="BI711" s="5">
        <v>129474</v>
      </c>
      <c r="BJ711" s="5"/>
      <c r="BK711" s="4">
        <v>1064190</v>
      </c>
      <c r="BL711" s="5"/>
      <c r="BM711" s="5">
        <v>130294</v>
      </c>
      <c r="BN711" s="6"/>
      <c r="BO711" s="5">
        <v>1109327</v>
      </c>
      <c r="BP711" s="5"/>
      <c r="BQ711" s="5">
        <v>129864</v>
      </c>
      <c r="BR711" s="5"/>
      <c r="BS711" s="12">
        <v>15572943</v>
      </c>
    </row>
    <row r="712" spans="2:71" x14ac:dyDescent="0.25">
      <c r="B712" s="3"/>
      <c r="C712">
        <v>51223329</v>
      </c>
      <c r="D712" t="s">
        <v>165</v>
      </c>
      <c r="E712">
        <v>200</v>
      </c>
      <c r="F712" t="s">
        <v>17</v>
      </c>
      <c r="G712" s="4"/>
      <c r="H712" s="5">
        <v>248256</v>
      </c>
      <c r="I712" s="5"/>
      <c r="J712" s="5"/>
      <c r="K712" s="4"/>
      <c r="L712" s="5">
        <v>274472</v>
      </c>
      <c r="M712" s="5"/>
      <c r="N712" s="6"/>
      <c r="O712" s="5"/>
      <c r="P712" s="5">
        <v>280536</v>
      </c>
      <c r="Q712" s="5"/>
      <c r="R712" s="6"/>
      <c r="S712" s="5"/>
      <c r="T712" s="5">
        <v>301343</v>
      </c>
      <c r="U712" s="5"/>
      <c r="V712" s="5"/>
      <c r="W712" s="4"/>
      <c r="X712" s="5">
        <v>311091</v>
      </c>
      <c r="Y712" s="5"/>
      <c r="Z712" s="6"/>
      <c r="AA712" s="5"/>
      <c r="AB712" s="5">
        <v>319081</v>
      </c>
      <c r="AC712" s="5"/>
      <c r="AD712" s="5"/>
      <c r="AE712" s="4"/>
      <c r="AF712" s="5">
        <v>330530</v>
      </c>
      <c r="AG712" s="5"/>
      <c r="AH712" s="6"/>
      <c r="AI712" s="5"/>
      <c r="AJ712" s="5">
        <v>334599</v>
      </c>
      <c r="AK712" s="5"/>
      <c r="AL712" s="5"/>
      <c r="AM712" s="4"/>
      <c r="AN712" s="5">
        <v>328380</v>
      </c>
      <c r="AO712" s="5"/>
      <c r="AP712" s="6"/>
      <c r="AQ712" s="5"/>
      <c r="AR712" s="5">
        <v>344862</v>
      </c>
      <c r="AS712" s="5"/>
      <c r="AT712" s="5"/>
      <c r="AU712" s="4"/>
      <c r="AV712" s="5">
        <v>367868</v>
      </c>
      <c r="AW712" s="5"/>
      <c r="AX712" s="6"/>
      <c r="AY712" s="5"/>
      <c r="AZ712" s="5">
        <v>318108</v>
      </c>
      <c r="BA712" s="5"/>
      <c r="BB712" s="5"/>
      <c r="BC712" s="4"/>
      <c r="BD712" s="5">
        <v>365648</v>
      </c>
      <c r="BE712" s="5"/>
      <c r="BF712" s="6"/>
      <c r="BG712" s="5"/>
      <c r="BH712" s="5">
        <v>476730</v>
      </c>
      <c r="BI712" s="5"/>
      <c r="BJ712" s="5"/>
      <c r="BK712" s="4"/>
      <c r="BL712" s="5">
        <v>483552</v>
      </c>
      <c r="BM712" s="5"/>
      <c r="BN712" s="6"/>
      <c r="BO712" s="5"/>
      <c r="BP712" s="5">
        <v>484423</v>
      </c>
      <c r="BQ712" s="5"/>
      <c r="BR712" s="5"/>
      <c r="BS712" s="12">
        <v>5569479</v>
      </c>
    </row>
    <row r="713" spans="2:71" x14ac:dyDescent="0.25">
      <c r="B713" s="3"/>
      <c r="C713"/>
      <c r="E713">
        <v>650</v>
      </c>
      <c r="F713">
        <v>7550</v>
      </c>
      <c r="G713" s="4">
        <v>607630</v>
      </c>
      <c r="H713" s="5"/>
      <c r="I713" s="5"/>
      <c r="J713" s="5"/>
      <c r="K713" s="4">
        <v>662945</v>
      </c>
      <c r="L713" s="5"/>
      <c r="M713" s="5"/>
      <c r="N713" s="6"/>
      <c r="O713" s="5">
        <v>707896</v>
      </c>
      <c r="P713" s="5"/>
      <c r="Q713" s="5"/>
      <c r="R713" s="6"/>
      <c r="S713" s="5">
        <v>716199</v>
      </c>
      <c r="T713" s="5"/>
      <c r="U713" s="5"/>
      <c r="V713" s="5"/>
      <c r="W713" s="4">
        <v>733544</v>
      </c>
      <c r="X713" s="5"/>
      <c r="Y713" s="5"/>
      <c r="Z713" s="6"/>
      <c r="AA713" s="5">
        <v>738051</v>
      </c>
      <c r="AB713" s="5"/>
      <c r="AC713" s="5"/>
      <c r="AD713" s="5"/>
      <c r="AE713" s="4">
        <v>737229</v>
      </c>
      <c r="AF713" s="5"/>
      <c r="AG713" s="5"/>
      <c r="AH713" s="6"/>
      <c r="AI713" s="5">
        <v>767878</v>
      </c>
      <c r="AJ713" s="5"/>
      <c r="AK713" s="5"/>
      <c r="AL713" s="5"/>
      <c r="AM713" s="4">
        <v>783834</v>
      </c>
      <c r="AN713" s="5"/>
      <c r="AO713" s="5"/>
      <c r="AP713" s="6"/>
      <c r="AQ713" s="5">
        <v>778928</v>
      </c>
      <c r="AR713" s="5"/>
      <c r="AS713" s="5"/>
      <c r="AT713" s="5"/>
      <c r="AU713" s="4">
        <v>826376</v>
      </c>
      <c r="AV713" s="5"/>
      <c r="AW713" s="5"/>
      <c r="AX713" s="6"/>
      <c r="AY713" s="5">
        <v>789876</v>
      </c>
      <c r="AZ713" s="5"/>
      <c r="BA713" s="5"/>
      <c r="BB713" s="5"/>
      <c r="BC713" s="4">
        <v>857780</v>
      </c>
      <c r="BD713" s="5"/>
      <c r="BE713" s="5"/>
      <c r="BF713" s="6"/>
      <c r="BG713" s="5">
        <v>1045122</v>
      </c>
      <c r="BH713" s="5"/>
      <c r="BI713" s="5"/>
      <c r="BJ713" s="5"/>
      <c r="BK713" s="4">
        <v>1066560</v>
      </c>
      <c r="BL713" s="5"/>
      <c r="BM713" s="5"/>
      <c r="BN713" s="6"/>
      <c r="BO713" s="5">
        <v>1113784</v>
      </c>
      <c r="BP713" s="5"/>
      <c r="BQ713" s="5"/>
      <c r="BR713" s="5"/>
      <c r="BS713" s="12">
        <v>12933632</v>
      </c>
    </row>
    <row r="714" spans="2:71" x14ac:dyDescent="0.25">
      <c r="B714" s="3"/>
      <c r="C714"/>
      <c r="F714">
        <v>7553</v>
      </c>
      <c r="G714" s="4">
        <v>26898</v>
      </c>
      <c r="H714" s="5"/>
      <c r="I714" s="5"/>
      <c r="J714" s="5">
        <v>91</v>
      </c>
      <c r="K714" s="4">
        <v>33943</v>
      </c>
      <c r="L714" s="5"/>
      <c r="M714" s="5"/>
      <c r="N714" s="6">
        <v>109</v>
      </c>
      <c r="O714" s="5">
        <v>27721</v>
      </c>
      <c r="P714" s="5"/>
      <c r="Q714" s="5"/>
      <c r="R714" s="6">
        <v>120</v>
      </c>
      <c r="S714" s="5">
        <v>29502</v>
      </c>
      <c r="T714" s="5"/>
      <c r="U714" s="5"/>
      <c r="V714" s="5">
        <v>133</v>
      </c>
      <c r="W714" s="4">
        <v>30309</v>
      </c>
      <c r="X714" s="5"/>
      <c r="Y714" s="5"/>
      <c r="Z714" s="6">
        <v>118</v>
      </c>
      <c r="AA714" s="5">
        <v>28872</v>
      </c>
      <c r="AB714" s="5"/>
      <c r="AC714" s="5"/>
      <c r="AD714" s="5">
        <v>132</v>
      </c>
      <c r="AE714" s="4">
        <v>32217</v>
      </c>
      <c r="AF714" s="5"/>
      <c r="AG714" s="5"/>
      <c r="AH714" s="6">
        <v>123</v>
      </c>
      <c r="AI714" s="5">
        <v>34707</v>
      </c>
      <c r="AJ714" s="5"/>
      <c r="AK714" s="5"/>
      <c r="AL714" s="5">
        <v>125</v>
      </c>
      <c r="AM714" s="4">
        <v>41245</v>
      </c>
      <c r="AN714" s="5"/>
      <c r="AO714" s="5"/>
      <c r="AP714" s="6">
        <v>124</v>
      </c>
      <c r="AQ714" s="5">
        <v>37034</v>
      </c>
      <c r="AR714" s="5"/>
      <c r="AS714" s="5"/>
      <c r="AT714" s="5">
        <v>124</v>
      </c>
      <c r="AU714" s="4">
        <v>31600</v>
      </c>
      <c r="AV714" s="5"/>
      <c r="AW714" s="5"/>
      <c r="AX714" s="6">
        <v>136</v>
      </c>
      <c r="AY714" s="5">
        <v>46348</v>
      </c>
      <c r="AZ714" s="5"/>
      <c r="BA714" s="5"/>
      <c r="BB714" s="5">
        <v>118</v>
      </c>
      <c r="BC714" s="4">
        <v>55202</v>
      </c>
      <c r="BD714" s="5"/>
      <c r="BE714" s="5"/>
      <c r="BF714" s="6">
        <v>138</v>
      </c>
      <c r="BG714" s="5">
        <v>62890</v>
      </c>
      <c r="BH714" s="5"/>
      <c r="BI714" s="5"/>
      <c r="BJ714" s="5">
        <v>137</v>
      </c>
      <c r="BK714" s="4">
        <v>57687</v>
      </c>
      <c r="BL714" s="5"/>
      <c r="BM714" s="5"/>
      <c r="BN714" s="6">
        <v>131</v>
      </c>
      <c r="BO714" s="5">
        <v>62885</v>
      </c>
      <c r="BP714" s="5"/>
      <c r="BQ714" s="5"/>
      <c r="BR714" s="5">
        <v>137</v>
      </c>
      <c r="BS714" s="12">
        <v>641056</v>
      </c>
    </row>
    <row r="715" spans="2:71" x14ac:dyDescent="0.25">
      <c r="B715" s="3"/>
      <c r="C715"/>
      <c r="F715">
        <v>7554</v>
      </c>
      <c r="G715" s="4">
        <v>580732</v>
      </c>
      <c r="H715" s="5"/>
      <c r="I715" s="5">
        <v>122821</v>
      </c>
      <c r="J715" s="5"/>
      <c r="K715" s="4">
        <v>629002</v>
      </c>
      <c r="L715" s="5"/>
      <c r="M715" s="5">
        <v>123225</v>
      </c>
      <c r="N715" s="6"/>
      <c r="O715" s="5">
        <v>680175</v>
      </c>
      <c r="P715" s="5"/>
      <c r="Q715" s="5">
        <v>123379</v>
      </c>
      <c r="R715" s="6"/>
      <c r="S715" s="5">
        <v>686697</v>
      </c>
      <c r="T715" s="5"/>
      <c r="U715" s="5">
        <v>123376</v>
      </c>
      <c r="V715" s="5"/>
      <c r="W715" s="4">
        <v>703235</v>
      </c>
      <c r="X715" s="5"/>
      <c r="Y715" s="5">
        <v>123323</v>
      </c>
      <c r="Z715" s="6"/>
      <c r="AA715" s="5">
        <v>709179</v>
      </c>
      <c r="AB715" s="5"/>
      <c r="AC715" s="5">
        <v>123305</v>
      </c>
      <c r="AD715" s="5"/>
      <c r="AE715" s="4">
        <v>705012</v>
      </c>
      <c r="AF715" s="5"/>
      <c r="AG715" s="5">
        <v>123632</v>
      </c>
      <c r="AH715" s="6"/>
      <c r="AI715" s="5">
        <v>733171</v>
      </c>
      <c r="AJ715" s="5"/>
      <c r="AK715" s="5">
        <v>123831</v>
      </c>
      <c r="AL715" s="5"/>
      <c r="AM715" s="4">
        <v>742589</v>
      </c>
      <c r="AN715" s="5"/>
      <c r="AO715" s="5">
        <v>123676</v>
      </c>
      <c r="AP715" s="6"/>
      <c r="AQ715" s="5">
        <v>741894</v>
      </c>
      <c r="AR715" s="5"/>
      <c r="AS715" s="5">
        <v>122223</v>
      </c>
      <c r="AT715" s="5"/>
      <c r="AU715" s="4">
        <v>794776</v>
      </c>
      <c r="AV715" s="5"/>
      <c r="AW715" s="5">
        <v>123150</v>
      </c>
      <c r="AX715" s="6"/>
      <c r="AY715" s="5">
        <v>743528</v>
      </c>
      <c r="AZ715" s="5"/>
      <c r="BA715" s="5">
        <v>111486</v>
      </c>
      <c r="BB715" s="5"/>
      <c r="BC715" s="4">
        <v>802578</v>
      </c>
      <c r="BD715" s="5"/>
      <c r="BE715" s="5">
        <v>122752</v>
      </c>
      <c r="BF715" s="6"/>
      <c r="BG715" s="5">
        <v>982232</v>
      </c>
      <c r="BH715" s="5"/>
      <c r="BI715" s="5">
        <v>122468</v>
      </c>
      <c r="BJ715" s="5"/>
      <c r="BK715" s="4">
        <v>1008873</v>
      </c>
      <c r="BL715" s="5"/>
      <c r="BM715" s="5">
        <v>123005</v>
      </c>
      <c r="BN715" s="6"/>
      <c r="BO715" s="5">
        <v>1050899</v>
      </c>
      <c r="BP715" s="5"/>
      <c r="BQ715" s="5">
        <v>122549</v>
      </c>
      <c r="BR715" s="5"/>
      <c r="BS715" s="12">
        <v>14252773</v>
      </c>
    </row>
    <row r="716" spans="2:71" x14ac:dyDescent="0.25">
      <c r="B716" s="3" t="s">
        <v>379</v>
      </c>
      <c r="C716"/>
      <c r="F716"/>
      <c r="G716" s="4">
        <v>43436293</v>
      </c>
      <c r="H716" s="5">
        <v>6185125</v>
      </c>
      <c r="I716" s="5">
        <v>3253409</v>
      </c>
      <c r="J716" s="5">
        <v>7086</v>
      </c>
      <c r="K716" s="4">
        <v>44121322</v>
      </c>
      <c r="L716" s="5">
        <v>6073352</v>
      </c>
      <c r="M716" s="5">
        <v>3280039</v>
      </c>
      <c r="N716" s="6">
        <v>6900</v>
      </c>
      <c r="O716" s="15">
        <v>45065781</v>
      </c>
      <c r="P716" s="15">
        <v>6328512</v>
      </c>
      <c r="Q716" s="15">
        <v>3299154</v>
      </c>
      <c r="R716" s="21">
        <v>5824</v>
      </c>
      <c r="S716" s="15">
        <v>48088178</v>
      </c>
      <c r="T716" s="15">
        <v>6536212</v>
      </c>
      <c r="U716" s="15">
        <v>3280253</v>
      </c>
      <c r="V716" s="15">
        <v>6671</v>
      </c>
      <c r="W716" s="20">
        <v>49381456</v>
      </c>
      <c r="X716" s="15">
        <v>6547255</v>
      </c>
      <c r="Y716" s="15">
        <v>3297367</v>
      </c>
      <c r="Z716" s="21">
        <v>6343</v>
      </c>
      <c r="AA716" s="15">
        <v>49204396</v>
      </c>
      <c r="AB716" s="15">
        <v>6559922</v>
      </c>
      <c r="AC716" s="15">
        <v>3204019</v>
      </c>
      <c r="AD716" s="15">
        <v>5997</v>
      </c>
      <c r="AE716" s="20">
        <v>49027942</v>
      </c>
      <c r="AF716" s="15">
        <v>6804250</v>
      </c>
      <c r="AG716" s="15">
        <v>3089136</v>
      </c>
      <c r="AH716" s="21">
        <v>6856</v>
      </c>
      <c r="AI716" s="15">
        <v>48808030</v>
      </c>
      <c r="AJ716" s="15">
        <v>6437478</v>
      </c>
      <c r="AK716" s="15">
        <v>3087555</v>
      </c>
      <c r="AL716" s="15">
        <v>7139</v>
      </c>
      <c r="AM716" s="20">
        <v>50182648</v>
      </c>
      <c r="AN716" s="15">
        <v>6498312</v>
      </c>
      <c r="AO716" s="15">
        <v>3131905</v>
      </c>
      <c r="AP716" s="21">
        <v>7460</v>
      </c>
      <c r="AQ716" s="15">
        <v>50894304</v>
      </c>
      <c r="AR716" s="15">
        <v>6498849</v>
      </c>
      <c r="AS716" s="15">
        <v>3338336</v>
      </c>
      <c r="AT716" s="15">
        <v>6938</v>
      </c>
      <c r="AU716" s="20">
        <v>55347612</v>
      </c>
      <c r="AV716" s="15">
        <v>7523196</v>
      </c>
      <c r="AW716" s="15">
        <v>3255568</v>
      </c>
      <c r="AX716" s="21">
        <v>7416</v>
      </c>
      <c r="AY716" s="15">
        <v>57359044</v>
      </c>
      <c r="AZ716" s="15">
        <v>7230366</v>
      </c>
      <c r="BA716" s="15">
        <v>3118500</v>
      </c>
      <c r="BB716" s="15">
        <v>6754</v>
      </c>
      <c r="BC716" s="20">
        <v>60981846</v>
      </c>
      <c r="BD716" s="15">
        <v>7792068</v>
      </c>
      <c r="BE716" s="15">
        <v>3304885</v>
      </c>
      <c r="BF716" s="21">
        <v>7088</v>
      </c>
      <c r="BG716" s="15">
        <v>62692156</v>
      </c>
      <c r="BH716" s="15">
        <v>9620769</v>
      </c>
      <c r="BI716" s="15">
        <v>3350556</v>
      </c>
      <c r="BJ716" s="15">
        <v>6250</v>
      </c>
      <c r="BK716" s="20">
        <v>67067130</v>
      </c>
      <c r="BL716" s="15">
        <v>11475034</v>
      </c>
      <c r="BM716" s="15">
        <v>3344327</v>
      </c>
      <c r="BN716" s="21">
        <v>6214</v>
      </c>
      <c r="BO716" s="5">
        <v>75709170</v>
      </c>
      <c r="BP716" s="5">
        <v>12526235</v>
      </c>
      <c r="BQ716" s="5">
        <v>4123177</v>
      </c>
      <c r="BR716" s="5">
        <v>4562</v>
      </c>
      <c r="BS716" s="12">
        <v>1030867927</v>
      </c>
    </row>
    <row r="717" spans="2:71" x14ac:dyDescent="0.25">
      <c r="B717" s="3" t="s">
        <v>166</v>
      </c>
      <c r="C717">
        <v>11042694</v>
      </c>
      <c r="D717" t="s">
        <v>167</v>
      </c>
      <c r="E717">
        <v>200</v>
      </c>
      <c r="F717" t="s">
        <v>17</v>
      </c>
      <c r="G717" s="4"/>
      <c r="H717" s="5">
        <v>396526</v>
      </c>
      <c r="I717" s="5"/>
      <c r="J717" s="5"/>
      <c r="K717" s="4"/>
      <c r="L717" s="5">
        <v>382792</v>
      </c>
      <c r="M717" s="5"/>
      <c r="N717" s="6"/>
      <c r="O717" s="5"/>
      <c r="P717" s="5">
        <v>411358</v>
      </c>
      <c r="Q717" s="5"/>
      <c r="R717" s="6"/>
      <c r="S717" s="5"/>
      <c r="T717" s="5">
        <v>420345</v>
      </c>
      <c r="U717" s="5"/>
      <c r="V717" s="5"/>
      <c r="W717" s="4"/>
      <c r="X717" s="5">
        <v>390823</v>
      </c>
      <c r="Y717" s="5"/>
      <c r="Z717" s="6"/>
      <c r="AA717" s="5"/>
      <c r="AB717" s="5">
        <v>453561</v>
      </c>
      <c r="AC717" s="5"/>
      <c r="AD717" s="5"/>
      <c r="AE717" s="4"/>
      <c r="AF717" s="5"/>
      <c r="AG717" s="5"/>
      <c r="AH717" s="6"/>
      <c r="AI717" s="5"/>
      <c r="AJ717" s="5"/>
      <c r="AK717" s="5"/>
      <c r="AL717" s="5"/>
      <c r="AM717" s="4"/>
      <c r="AN717" s="5"/>
      <c r="AO717" s="5"/>
      <c r="AP717" s="6"/>
      <c r="AQ717" s="5"/>
      <c r="AR717" s="5"/>
      <c r="AS717" s="5"/>
      <c r="AT717" s="5"/>
      <c r="AU717" s="4"/>
      <c r="AV717" s="5"/>
      <c r="AW717" s="5"/>
      <c r="AX717" s="6"/>
      <c r="AY717" s="5"/>
      <c r="AZ717" s="5"/>
      <c r="BA717" s="5"/>
      <c r="BB717" s="5"/>
      <c r="BC717" s="4"/>
      <c r="BD717" s="5"/>
      <c r="BE717" s="5"/>
      <c r="BF717" s="6"/>
      <c r="BG717" s="5"/>
      <c r="BH717" s="5"/>
      <c r="BI717" s="5"/>
      <c r="BJ717" s="5"/>
      <c r="BK717" s="4"/>
      <c r="BL717" s="5"/>
      <c r="BM717" s="5"/>
      <c r="BN717" s="6"/>
      <c r="BO717" s="5"/>
      <c r="BP717" s="5"/>
      <c r="BQ717" s="5"/>
      <c r="BR717" s="5"/>
      <c r="BS717" s="12">
        <v>2455405</v>
      </c>
    </row>
    <row r="718" spans="2:71" x14ac:dyDescent="0.25">
      <c r="B718" s="3"/>
      <c r="C718"/>
      <c r="E718">
        <v>650</v>
      </c>
      <c r="F718">
        <v>7550</v>
      </c>
      <c r="G718" s="4">
        <v>764487</v>
      </c>
      <c r="H718" s="5"/>
      <c r="I718" s="5"/>
      <c r="J718" s="5"/>
      <c r="K718" s="4">
        <v>797167</v>
      </c>
      <c r="L718" s="5"/>
      <c r="M718" s="5"/>
      <c r="N718" s="6"/>
      <c r="O718" s="5">
        <v>818885</v>
      </c>
      <c r="P718" s="5"/>
      <c r="Q718" s="5">
        <v>113721</v>
      </c>
      <c r="R718" s="6"/>
      <c r="S718" s="5">
        <v>827466</v>
      </c>
      <c r="T718" s="5"/>
      <c r="U718" s="5"/>
      <c r="V718" s="5"/>
      <c r="W718" s="4">
        <v>827439</v>
      </c>
      <c r="X718" s="5"/>
      <c r="Y718" s="5"/>
      <c r="Z718" s="6"/>
      <c r="AA718" s="5">
        <v>902449</v>
      </c>
      <c r="AB718" s="5"/>
      <c r="AC718" s="5"/>
      <c r="AD718" s="5"/>
      <c r="AE718" s="4"/>
      <c r="AF718" s="5"/>
      <c r="AG718" s="5"/>
      <c r="AH718" s="6"/>
      <c r="AI718" s="5"/>
      <c r="AJ718" s="5"/>
      <c r="AK718" s="5"/>
      <c r="AL718" s="5"/>
      <c r="AM718" s="4"/>
      <c r="AN718" s="5"/>
      <c r="AO718" s="5"/>
      <c r="AP718" s="6"/>
      <c r="AQ718" s="5"/>
      <c r="AR718" s="5"/>
      <c r="AS718" s="5"/>
      <c r="AT718" s="5"/>
      <c r="AU718" s="4"/>
      <c r="AV718" s="5"/>
      <c r="AW718" s="5"/>
      <c r="AX718" s="6"/>
      <c r="AY718" s="5"/>
      <c r="AZ718" s="5"/>
      <c r="BA718" s="5"/>
      <c r="BB718" s="5"/>
      <c r="BC718" s="4"/>
      <c r="BD718" s="5"/>
      <c r="BE718" s="5"/>
      <c r="BF718" s="6"/>
      <c r="BG718" s="5"/>
      <c r="BH718" s="5"/>
      <c r="BI718" s="5"/>
      <c r="BJ718" s="5"/>
      <c r="BK718" s="4"/>
      <c r="BL718" s="5"/>
      <c r="BM718" s="5"/>
      <c r="BN718" s="6"/>
      <c r="BO718" s="5"/>
      <c r="BP718" s="5"/>
      <c r="BQ718" s="5"/>
      <c r="BR718" s="5"/>
      <c r="BS718" s="12">
        <v>5051614</v>
      </c>
    </row>
    <row r="719" spans="2:71" x14ac:dyDescent="0.25">
      <c r="B719" s="3"/>
      <c r="C719"/>
      <c r="F719">
        <v>7554</v>
      </c>
      <c r="G719" s="4">
        <v>764487</v>
      </c>
      <c r="H719" s="5"/>
      <c r="I719" s="5">
        <v>109282</v>
      </c>
      <c r="J719" s="5"/>
      <c r="K719" s="4">
        <v>797167</v>
      </c>
      <c r="L719" s="5"/>
      <c r="M719" s="5">
        <v>106265</v>
      </c>
      <c r="N719" s="6"/>
      <c r="O719" s="5">
        <v>818885</v>
      </c>
      <c r="P719" s="5"/>
      <c r="Q719" s="5">
        <v>113721</v>
      </c>
      <c r="R719" s="6"/>
      <c r="S719" s="5">
        <v>827466</v>
      </c>
      <c r="T719" s="5"/>
      <c r="U719" s="5">
        <v>118494</v>
      </c>
      <c r="V719" s="5"/>
      <c r="W719" s="4">
        <v>827439</v>
      </c>
      <c r="X719" s="5"/>
      <c r="Y719" s="5">
        <v>105261</v>
      </c>
      <c r="Z719" s="6"/>
      <c r="AA719" s="5">
        <v>902449</v>
      </c>
      <c r="AB719" s="5"/>
      <c r="AC719" s="5">
        <v>111712</v>
      </c>
      <c r="AD719" s="5"/>
      <c r="AE719" s="4"/>
      <c r="AF719" s="5"/>
      <c r="AG719" s="5"/>
      <c r="AH719" s="6"/>
      <c r="AI719" s="5"/>
      <c r="AJ719" s="5"/>
      <c r="AK719" s="5"/>
      <c r="AL719" s="5"/>
      <c r="AM719" s="4"/>
      <c r="AN719" s="5"/>
      <c r="AO719" s="5"/>
      <c r="AP719" s="6"/>
      <c r="AQ719" s="5"/>
      <c r="AR719" s="5"/>
      <c r="AS719" s="5"/>
      <c r="AT719" s="5"/>
      <c r="AU719" s="4"/>
      <c r="AV719" s="5"/>
      <c r="AW719" s="5"/>
      <c r="AX719" s="6"/>
      <c r="AY719" s="5"/>
      <c r="AZ719" s="5"/>
      <c r="BA719" s="5"/>
      <c r="BB719" s="5"/>
      <c r="BC719" s="4"/>
      <c r="BD719" s="5"/>
      <c r="BE719" s="5"/>
      <c r="BF719" s="6"/>
      <c r="BG719" s="5"/>
      <c r="BH719" s="5"/>
      <c r="BI719" s="5"/>
      <c r="BJ719" s="5"/>
      <c r="BK719" s="4"/>
      <c r="BL719" s="5"/>
      <c r="BM719" s="5"/>
      <c r="BN719" s="6"/>
      <c r="BO719" s="5"/>
      <c r="BP719" s="5"/>
      <c r="BQ719" s="5"/>
      <c r="BR719" s="5"/>
      <c r="BS719" s="12">
        <v>5602628</v>
      </c>
    </row>
    <row r="720" spans="2:71" x14ac:dyDescent="0.25">
      <c r="B720" s="3"/>
      <c r="C720">
        <v>11043353</v>
      </c>
      <c r="D720" t="s">
        <v>168</v>
      </c>
      <c r="E720">
        <v>200</v>
      </c>
      <c r="F720" t="s">
        <v>17</v>
      </c>
      <c r="G720" s="4"/>
      <c r="H720" s="5">
        <v>581024</v>
      </c>
      <c r="I720" s="5"/>
      <c r="J720" s="5"/>
      <c r="K720" s="4"/>
      <c r="L720" s="5">
        <v>587055</v>
      </c>
      <c r="M720" s="5"/>
      <c r="N720" s="6"/>
      <c r="O720" s="5"/>
      <c r="P720" s="5">
        <v>579765</v>
      </c>
      <c r="Q720" s="5"/>
      <c r="R720" s="6"/>
      <c r="S720" s="5"/>
      <c r="T720" s="5">
        <v>609378</v>
      </c>
      <c r="U720" s="5"/>
      <c r="V720" s="5"/>
      <c r="W720" s="4"/>
      <c r="X720" s="5">
        <v>617175</v>
      </c>
      <c r="Y720" s="5"/>
      <c r="Z720" s="6"/>
      <c r="AA720" s="5"/>
      <c r="AB720" s="5">
        <v>585914</v>
      </c>
      <c r="AC720" s="5"/>
      <c r="AD720" s="5"/>
      <c r="AE720" s="4"/>
      <c r="AF720" s="5"/>
      <c r="AG720" s="5"/>
      <c r="AH720" s="6"/>
      <c r="AI720" s="5"/>
      <c r="AJ720" s="5"/>
      <c r="AK720" s="5"/>
      <c r="AL720" s="5"/>
      <c r="AM720" s="4"/>
      <c r="AN720" s="5"/>
      <c r="AO720" s="5"/>
      <c r="AP720" s="6"/>
      <c r="AQ720" s="5"/>
      <c r="AR720" s="5"/>
      <c r="AS720" s="5"/>
      <c r="AT720" s="5"/>
      <c r="AU720" s="4"/>
      <c r="AV720" s="5"/>
      <c r="AW720" s="5"/>
      <c r="AX720" s="6"/>
      <c r="AY720" s="5"/>
      <c r="AZ720" s="5"/>
      <c r="BA720" s="5"/>
      <c r="BB720" s="5"/>
      <c r="BC720" s="4"/>
      <c r="BD720" s="5"/>
      <c r="BE720" s="5"/>
      <c r="BF720" s="6"/>
      <c r="BG720" s="5"/>
      <c r="BH720" s="5"/>
      <c r="BI720" s="5"/>
      <c r="BJ720" s="5"/>
      <c r="BK720" s="4"/>
      <c r="BL720" s="5"/>
      <c r="BM720" s="5"/>
      <c r="BN720" s="6"/>
      <c r="BO720" s="5"/>
      <c r="BP720" s="5"/>
      <c r="BQ720" s="5"/>
      <c r="BR720" s="5"/>
      <c r="BS720" s="12">
        <v>3560311</v>
      </c>
    </row>
    <row r="721" spans="2:71" x14ac:dyDescent="0.25">
      <c r="B721" s="3"/>
      <c r="C721"/>
      <c r="E721">
        <v>650</v>
      </c>
      <c r="F721">
        <v>7550</v>
      </c>
      <c r="G721" s="4">
        <v>2019259</v>
      </c>
      <c r="H721" s="5"/>
      <c r="I721" s="5"/>
      <c r="J721" s="5"/>
      <c r="K721" s="4">
        <v>2149631</v>
      </c>
      <c r="L721" s="5"/>
      <c r="M721" s="5"/>
      <c r="N721" s="6"/>
      <c r="O721" s="5">
        <v>2148195</v>
      </c>
      <c r="P721" s="5"/>
      <c r="Q721" s="5"/>
      <c r="R721" s="6"/>
      <c r="S721" s="5">
        <v>2195088</v>
      </c>
      <c r="T721" s="5"/>
      <c r="U721" s="5"/>
      <c r="V721" s="5"/>
      <c r="W721" s="4">
        <v>2260964</v>
      </c>
      <c r="X721" s="5"/>
      <c r="Y721" s="5"/>
      <c r="Z721" s="6"/>
      <c r="AA721" s="5">
        <v>2244239</v>
      </c>
      <c r="AB721" s="5"/>
      <c r="AC721" s="5"/>
      <c r="AD721" s="5"/>
      <c r="AE721" s="4"/>
      <c r="AF721" s="5"/>
      <c r="AG721" s="5"/>
      <c r="AH721" s="6"/>
      <c r="AI721" s="5"/>
      <c r="AJ721" s="5"/>
      <c r="AK721" s="5"/>
      <c r="AL721" s="5"/>
      <c r="AM721" s="4"/>
      <c r="AN721" s="5"/>
      <c r="AO721" s="5"/>
      <c r="AP721" s="6"/>
      <c r="AQ721" s="5"/>
      <c r="AR721" s="5"/>
      <c r="AS721" s="5"/>
      <c r="AT721" s="5"/>
      <c r="AU721" s="4"/>
      <c r="AV721" s="5"/>
      <c r="AW721" s="5"/>
      <c r="AX721" s="6"/>
      <c r="AY721" s="5"/>
      <c r="AZ721" s="5"/>
      <c r="BA721" s="5"/>
      <c r="BB721" s="5"/>
      <c r="BC721" s="4"/>
      <c r="BD721" s="5"/>
      <c r="BE721" s="5"/>
      <c r="BF721" s="6"/>
      <c r="BG721" s="5"/>
      <c r="BH721" s="5"/>
      <c r="BI721" s="5"/>
      <c r="BJ721" s="5"/>
      <c r="BK721" s="4"/>
      <c r="BL721" s="5"/>
      <c r="BM721" s="5"/>
      <c r="BN721" s="6"/>
      <c r="BO721" s="5"/>
      <c r="BP721" s="5"/>
      <c r="BQ721" s="5"/>
      <c r="BR721" s="5"/>
      <c r="BS721" s="12">
        <v>13017376</v>
      </c>
    </row>
    <row r="722" spans="2:71" x14ac:dyDescent="0.25">
      <c r="B722" s="3"/>
      <c r="C722"/>
      <c r="F722">
        <v>7553</v>
      </c>
      <c r="G722" s="4">
        <v>79606</v>
      </c>
      <c r="H722" s="5"/>
      <c r="I722" s="5"/>
      <c r="J722" s="5">
        <v>148</v>
      </c>
      <c r="K722" s="4">
        <v>71613</v>
      </c>
      <c r="L722" s="5"/>
      <c r="M722" s="5"/>
      <c r="N722" s="6">
        <v>152</v>
      </c>
      <c r="O722" s="5">
        <v>76384</v>
      </c>
      <c r="P722" s="5"/>
      <c r="Q722" s="5"/>
      <c r="R722" s="6">
        <v>149</v>
      </c>
      <c r="S722" s="5">
        <v>81836</v>
      </c>
      <c r="T722" s="5"/>
      <c r="U722" s="5"/>
      <c r="V722" s="5">
        <v>161</v>
      </c>
      <c r="W722" s="4">
        <v>99220</v>
      </c>
      <c r="X722" s="5"/>
      <c r="Y722" s="5"/>
      <c r="Z722" s="6">
        <v>195</v>
      </c>
      <c r="AA722" s="5">
        <v>101697</v>
      </c>
      <c r="AB722" s="5"/>
      <c r="AC722" s="5"/>
      <c r="AD722" s="5">
        <v>227</v>
      </c>
      <c r="AE722" s="4"/>
      <c r="AF722" s="5"/>
      <c r="AG722" s="5"/>
      <c r="AH722" s="6"/>
      <c r="AI722" s="5"/>
      <c r="AJ722" s="5"/>
      <c r="AK722" s="5"/>
      <c r="AL722" s="5"/>
      <c r="AM722" s="4"/>
      <c r="AN722" s="5"/>
      <c r="AO722" s="5"/>
      <c r="AP722" s="6"/>
      <c r="AQ722" s="5"/>
      <c r="AR722" s="5"/>
      <c r="AS722" s="5"/>
      <c r="AT722" s="5"/>
      <c r="AU722" s="4"/>
      <c r="AV722" s="5"/>
      <c r="AW722" s="5"/>
      <c r="AX722" s="6"/>
      <c r="AY722" s="5"/>
      <c r="AZ722" s="5"/>
      <c r="BA722" s="5"/>
      <c r="BB722" s="5"/>
      <c r="BC722" s="4"/>
      <c r="BD722" s="5"/>
      <c r="BE722" s="5"/>
      <c r="BF722" s="6"/>
      <c r="BG722" s="5"/>
      <c r="BH722" s="5"/>
      <c r="BI722" s="5"/>
      <c r="BJ722" s="5"/>
      <c r="BK722" s="4"/>
      <c r="BL722" s="5"/>
      <c r="BM722" s="5"/>
      <c r="BN722" s="6"/>
      <c r="BO722" s="5"/>
      <c r="BP722" s="5"/>
      <c r="BQ722" s="5"/>
      <c r="BR722" s="5"/>
      <c r="BS722" s="12">
        <v>511388</v>
      </c>
    </row>
    <row r="723" spans="2:71" x14ac:dyDescent="0.25">
      <c r="B723" s="3"/>
      <c r="C723"/>
      <c r="F723">
        <v>7554</v>
      </c>
      <c r="G723" s="4">
        <v>1939653</v>
      </c>
      <c r="H723" s="5"/>
      <c r="I723" s="5">
        <v>291722</v>
      </c>
      <c r="J723" s="5"/>
      <c r="K723" s="4">
        <v>2078018</v>
      </c>
      <c r="L723" s="5"/>
      <c r="M723" s="5">
        <v>300598</v>
      </c>
      <c r="N723" s="6"/>
      <c r="O723" s="5">
        <v>2071811</v>
      </c>
      <c r="P723" s="5"/>
      <c r="Q723" s="5">
        <v>379527</v>
      </c>
      <c r="R723" s="6"/>
      <c r="S723" s="5">
        <v>2113252</v>
      </c>
      <c r="T723" s="5"/>
      <c r="U723" s="5">
        <v>320408</v>
      </c>
      <c r="V723" s="5"/>
      <c r="W723" s="4">
        <v>2161744</v>
      </c>
      <c r="X723" s="5"/>
      <c r="Y723" s="5">
        <v>317706</v>
      </c>
      <c r="Z723" s="6"/>
      <c r="AA723" s="5">
        <v>2142542</v>
      </c>
      <c r="AB723" s="5"/>
      <c r="AC723" s="5">
        <v>287910</v>
      </c>
      <c r="AD723" s="5"/>
      <c r="AE723" s="4"/>
      <c r="AF723" s="5"/>
      <c r="AG723" s="5"/>
      <c r="AH723" s="6"/>
      <c r="AI723" s="5"/>
      <c r="AJ723" s="5"/>
      <c r="AK723" s="5"/>
      <c r="AL723" s="5"/>
      <c r="AM723" s="4"/>
      <c r="AN723" s="5"/>
      <c r="AO723" s="5"/>
      <c r="AP723" s="6"/>
      <c r="AQ723" s="5"/>
      <c r="AR723" s="5"/>
      <c r="AS723" s="5"/>
      <c r="AT723" s="5"/>
      <c r="AU723" s="4"/>
      <c r="AV723" s="5"/>
      <c r="AW723" s="5"/>
      <c r="AX723" s="6"/>
      <c r="AY723" s="5"/>
      <c r="AZ723" s="5"/>
      <c r="BA723" s="5"/>
      <c r="BB723" s="5"/>
      <c r="BC723" s="4"/>
      <c r="BD723" s="5"/>
      <c r="BE723" s="5"/>
      <c r="BF723" s="6"/>
      <c r="BG723" s="5"/>
      <c r="BH723" s="5"/>
      <c r="BI723" s="5"/>
      <c r="BJ723" s="5"/>
      <c r="BK723" s="4"/>
      <c r="BL723" s="5"/>
      <c r="BM723" s="5"/>
      <c r="BN723" s="6"/>
      <c r="BO723" s="5"/>
      <c r="BP723" s="5"/>
      <c r="BQ723" s="5"/>
      <c r="BR723" s="5"/>
      <c r="BS723" s="12">
        <v>14404891</v>
      </c>
    </row>
    <row r="724" spans="2:71" x14ac:dyDescent="0.25">
      <c r="B724" s="3"/>
      <c r="C724">
        <v>11044468</v>
      </c>
      <c r="D724" t="s">
        <v>169</v>
      </c>
      <c r="E724">
        <v>200</v>
      </c>
      <c r="F724" t="s">
        <v>17</v>
      </c>
      <c r="G724" s="4"/>
      <c r="H724" s="5">
        <v>670377</v>
      </c>
      <c r="I724" s="5"/>
      <c r="J724" s="5"/>
      <c r="K724" s="4"/>
      <c r="L724" s="5">
        <v>653914</v>
      </c>
      <c r="M724" s="5"/>
      <c r="N724" s="6"/>
      <c r="O724" s="5"/>
      <c r="P724" s="5">
        <v>643159</v>
      </c>
      <c r="Q724" s="5"/>
      <c r="R724" s="6"/>
      <c r="S724" s="5"/>
      <c r="T724" s="5">
        <v>631719</v>
      </c>
      <c r="U724" s="5"/>
      <c r="V724" s="5"/>
      <c r="W724" s="4"/>
      <c r="X724" s="5">
        <v>606810</v>
      </c>
      <c r="Y724" s="5"/>
      <c r="Z724" s="6"/>
      <c r="AA724" s="5"/>
      <c r="AB724" s="5">
        <v>610652</v>
      </c>
      <c r="AC724" s="5"/>
      <c r="AD724" s="5"/>
      <c r="AE724" s="4"/>
      <c r="AF724" s="5"/>
      <c r="AG724" s="5"/>
      <c r="AH724" s="6"/>
      <c r="AI724" s="5"/>
      <c r="AJ724" s="5"/>
      <c r="AK724" s="5"/>
      <c r="AL724" s="5"/>
      <c r="AM724" s="4"/>
      <c r="AN724" s="5"/>
      <c r="AO724" s="5"/>
      <c r="AP724" s="6"/>
      <c r="AQ724" s="5"/>
      <c r="AR724" s="5"/>
      <c r="AS724" s="5"/>
      <c r="AT724" s="5"/>
      <c r="AU724" s="4"/>
      <c r="AV724" s="5"/>
      <c r="AW724" s="5"/>
      <c r="AX724" s="6"/>
      <c r="AY724" s="5"/>
      <c r="AZ724" s="5"/>
      <c r="BA724" s="5"/>
      <c r="BB724" s="5"/>
      <c r="BC724" s="4"/>
      <c r="BD724" s="5"/>
      <c r="BE724" s="5"/>
      <c r="BF724" s="6"/>
      <c r="BG724" s="5"/>
      <c r="BH724" s="5"/>
      <c r="BI724" s="5"/>
      <c r="BJ724" s="5"/>
      <c r="BK724" s="4"/>
      <c r="BL724" s="5"/>
      <c r="BM724" s="5"/>
      <c r="BN724" s="6"/>
      <c r="BO724" s="5"/>
      <c r="BP724" s="5"/>
      <c r="BQ724" s="5"/>
      <c r="BR724" s="5"/>
      <c r="BS724" s="12">
        <v>3816631</v>
      </c>
    </row>
    <row r="725" spans="2:71" x14ac:dyDescent="0.25">
      <c r="B725" s="3"/>
      <c r="C725"/>
      <c r="E725">
        <v>650</v>
      </c>
      <c r="F725">
        <v>7550</v>
      </c>
      <c r="G725" s="4">
        <v>2050556</v>
      </c>
      <c r="H725" s="5"/>
      <c r="I725" s="5"/>
      <c r="J725" s="5"/>
      <c r="K725" s="4">
        <v>2006407</v>
      </c>
      <c r="L725" s="5"/>
      <c r="M725" s="5"/>
      <c r="N725" s="6"/>
      <c r="O725" s="5">
        <v>2007473</v>
      </c>
      <c r="P725" s="5"/>
      <c r="Q725" s="5"/>
      <c r="R725" s="6"/>
      <c r="S725" s="5">
        <v>2054288</v>
      </c>
      <c r="T725" s="5"/>
      <c r="U725" s="5"/>
      <c r="V725" s="5"/>
      <c r="W725" s="4">
        <v>2030227</v>
      </c>
      <c r="X725" s="5"/>
      <c r="Y725" s="5"/>
      <c r="Z725" s="6"/>
      <c r="AA725" s="5">
        <v>2083861</v>
      </c>
      <c r="AB725" s="5"/>
      <c r="AC725" s="5"/>
      <c r="AD725" s="5"/>
      <c r="AE725" s="4"/>
      <c r="AF725" s="5"/>
      <c r="AG725" s="5"/>
      <c r="AH725" s="6"/>
      <c r="AI725" s="5"/>
      <c r="AJ725" s="5"/>
      <c r="AK725" s="5"/>
      <c r="AL725" s="5"/>
      <c r="AM725" s="4"/>
      <c r="AN725" s="5"/>
      <c r="AO725" s="5"/>
      <c r="AP725" s="6"/>
      <c r="AQ725" s="5"/>
      <c r="AR725" s="5"/>
      <c r="AS725" s="5"/>
      <c r="AT725" s="5"/>
      <c r="AU725" s="4"/>
      <c r="AV725" s="5"/>
      <c r="AW725" s="5"/>
      <c r="AX725" s="6"/>
      <c r="AY725" s="5"/>
      <c r="AZ725" s="5"/>
      <c r="BA725" s="5"/>
      <c r="BB725" s="5"/>
      <c r="BC725" s="4"/>
      <c r="BD725" s="5"/>
      <c r="BE725" s="5"/>
      <c r="BF725" s="6"/>
      <c r="BG725" s="5"/>
      <c r="BH725" s="5"/>
      <c r="BI725" s="5"/>
      <c r="BJ725" s="5"/>
      <c r="BK725" s="4"/>
      <c r="BL725" s="5"/>
      <c r="BM725" s="5"/>
      <c r="BN725" s="6"/>
      <c r="BO725" s="5"/>
      <c r="BP725" s="5"/>
      <c r="BQ725" s="5"/>
      <c r="BR725" s="5"/>
      <c r="BS725" s="12">
        <v>12232812</v>
      </c>
    </row>
    <row r="726" spans="2:71" x14ac:dyDescent="0.25">
      <c r="B726" s="3"/>
      <c r="C726"/>
      <c r="F726">
        <v>7553</v>
      </c>
      <c r="G726" s="4">
        <v>259531</v>
      </c>
      <c r="H726" s="5"/>
      <c r="I726" s="5"/>
      <c r="J726" s="5"/>
      <c r="K726" s="4">
        <v>304883</v>
      </c>
      <c r="L726" s="5"/>
      <c r="M726" s="5"/>
      <c r="N726" s="6">
        <v>621</v>
      </c>
      <c r="O726" s="5">
        <v>272754</v>
      </c>
      <c r="P726" s="5"/>
      <c r="Q726" s="5"/>
      <c r="R726" s="6">
        <v>687</v>
      </c>
      <c r="S726" s="5">
        <v>309788</v>
      </c>
      <c r="T726" s="5"/>
      <c r="U726" s="5"/>
      <c r="V726" s="5">
        <v>601</v>
      </c>
      <c r="W726" s="4">
        <v>312776</v>
      </c>
      <c r="X726" s="5"/>
      <c r="Y726" s="5"/>
      <c r="Z726" s="6">
        <v>80</v>
      </c>
      <c r="AA726" s="5">
        <v>298665</v>
      </c>
      <c r="AB726" s="5"/>
      <c r="AC726" s="5"/>
      <c r="AD726" s="5">
        <v>533</v>
      </c>
      <c r="AE726" s="4"/>
      <c r="AF726" s="5"/>
      <c r="AG726" s="5"/>
      <c r="AH726" s="6"/>
      <c r="AI726" s="5"/>
      <c r="AJ726" s="5"/>
      <c r="AK726" s="5"/>
      <c r="AL726" s="5"/>
      <c r="AM726" s="4"/>
      <c r="AN726" s="5"/>
      <c r="AO726" s="5"/>
      <c r="AP726" s="6"/>
      <c r="AQ726" s="5"/>
      <c r="AR726" s="5"/>
      <c r="AS726" s="5"/>
      <c r="AT726" s="5"/>
      <c r="AU726" s="4"/>
      <c r="AV726" s="5"/>
      <c r="AW726" s="5"/>
      <c r="AX726" s="6"/>
      <c r="AY726" s="5"/>
      <c r="AZ726" s="5"/>
      <c r="BA726" s="5"/>
      <c r="BB726" s="5"/>
      <c r="BC726" s="4"/>
      <c r="BD726" s="5"/>
      <c r="BE726" s="5"/>
      <c r="BF726" s="6"/>
      <c r="BG726" s="5"/>
      <c r="BH726" s="5"/>
      <c r="BI726" s="5"/>
      <c r="BJ726" s="5"/>
      <c r="BK726" s="4"/>
      <c r="BL726" s="5"/>
      <c r="BM726" s="5"/>
      <c r="BN726" s="6"/>
      <c r="BO726" s="5"/>
      <c r="BP726" s="5"/>
      <c r="BQ726" s="5"/>
      <c r="BR726" s="5"/>
      <c r="BS726" s="12">
        <v>1760919</v>
      </c>
    </row>
    <row r="727" spans="2:71" x14ac:dyDescent="0.25">
      <c r="B727" s="3"/>
      <c r="C727"/>
      <c r="F727">
        <v>7554</v>
      </c>
      <c r="G727" s="4">
        <v>1791025</v>
      </c>
      <c r="H727" s="5"/>
      <c r="I727" s="5">
        <v>284070</v>
      </c>
      <c r="J727" s="5"/>
      <c r="K727" s="4">
        <v>1701524</v>
      </c>
      <c r="L727" s="5"/>
      <c r="M727" s="5">
        <v>286415</v>
      </c>
      <c r="N727" s="6"/>
      <c r="O727" s="5">
        <v>1734719</v>
      </c>
      <c r="P727" s="5"/>
      <c r="Q727" s="5">
        <v>285396</v>
      </c>
      <c r="R727" s="6"/>
      <c r="S727" s="5">
        <v>1744500</v>
      </c>
      <c r="T727" s="5"/>
      <c r="U727" s="5">
        <v>279271</v>
      </c>
      <c r="V727" s="5"/>
      <c r="W727" s="4">
        <v>1717451</v>
      </c>
      <c r="X727" s="5"/>
      <c r="Y727" s="5">
        <v>277714</v>
      </c>
      <c r="Z727" s="6"/>
      <c r="AA727" s="5">
        <v>1785196</v>
      </c>
      <c r="AB727" s="5"/>
      <c r="AC727" s="5">
        <v>280761</v>
      </c>
      <c r="AD727" s="5"/>
      <c r="AE727" s="4"/>
      <c r="AF727" s="5"/>
      <c r="AG727" s="5"/>
      <c r="AH727" s="6"/>
      <c r="AI727" s="5"/>
      <c r="AJ727" s="5"/>
      <c r="AK727" s="5"/>
      <c r="AL727" s="5"/>
      <c r="AM727" s="4"/>
      <c r="AN727" s="5"/>
      <c r="AO727" s="5"/>
      <c r="AP727" s="6"/>
      <c r="AQ727" s="5"/>
      <c r="AR727" s="5"/>
      <c r="AS727" s="5"/>
      <c r="AT727" s="5"/>
      <c r="AU727" s="4"/>
      <c r="AV727" s="5"/>
      <c r="AW727" s="5"/>
      <c r="AX727" s="6"/>
      <c r="AY727" s="5"/>
      <c r="AZ727" s="5"/>
      <c r="BA727" s="5"/>
      <c r="BB727" s="5"/>
      <c r="BC727" s="4"/>
      <c r="BD727" s="5"/>
      <c r="BE727" s="5"/>
      <c r="BF727" s="6"/>
      <c r="BG727" s="5"/>
      <c r="BH727" s="5"/>
      <c r="BI727" s="5"/>
      <c r="BJ727" s="5"/>
      <c r="BK727" s="4"/>
      <c r="BL727" s="5"/>
      <c r="BM727" s="5"/>
      <c r="BN727" s="6"/>
      <c r="BO727" s="5"/>
      <c r="BP727" s="5"/>
      <c r="BQ727" s="5"/>
      <c r="BR727" s="5"/>
      <c r="BS727" s="12">
        <v>12168042</v>
      </c>
    </row>
    <row r="728" spans="2:71" x14ac:dyDescent="0.25">
      <c r="B728" s="3"/>
      <c r="C728">
        <v>11044476</v>
      </c>
      <c r="D728" t="s">
        <v>170</v>
      </c>
      <c r="E728">
        <v>200</v>
      </c>
      <c r="F728" t="s">
        <v>17</v>
      </c>
      <c r="G728" s="4"/>
      <c r="H728" s="5">
        <v>918883</v>
      </c>
      <c r="I728" s="5"/>
      <c r="J728" s="5"/>
      <c r="K728" s="4"/>
      <c r="L728" s="5">
        <v>861787</v>
      </c>
      <c r="M728" s="5"/>
      <c r="N728" s="6"/>
      <c r="O728" s="5"/>
      <c r="P728" s="5">
        <v>926390</v>
      </c>
      <c r="Q728" s="5"/>
      <c r="R728" s="6"/>
      <c r="S728" s="5"/>
      <c r="T728" s="5">
        <v>957319</v>
      </c>
      <c r="U728" s="5"/>
      <c r="V728" s="5"/>
      <c r="W728" s="4"/>
      <c r="X728" s="5">
        <v>961708</v>
      </c>
      <c r="Y728" s="5"/>
      <c r="Z728" s="6"/>
      <c r="AA728" s="5"/>
      <c r="AB728" s="5">
        <v>948499</v>
      </c>
      <c r="AC728" s="5"/>
      <c r="AD728" s="5"/>
      <c r="AE728" s="4"/>
      <c r="AF728" s="5"/>
      <c r="AG728" s="5"/>
      <c r="AH728" s="6"/>
      <c r="AI728" s="5"/>
      <c r="AJ728" s="5"/>
      <c r="AK728" s="5"/>
      <c r="AL728" s="5"/>
      <c r="AM728" s="4"/>
      <c r="AN728" s="5"/>
      <c r="AO728" s="5"/>
      <c r="AP728" s="6"/>
      <c r="AQ728" s="5"/>
      <c r="AR728" s="5"/>
      <c r="AS728" s="5"/>
      <c r="AT728" s="5"/>
      <c r="AU728" s="4"/>
      <c r="AV728" s="5"/>
      <c r="AW728" s="5"/>
      <c r="AX728" s="6"/>
      <c r="AY728" s="5"/>
      <c r="AZ728" s="5"/>
      <c r="BA728" s="5"/>
      <c r="BB728" s="5"/>
      <c r="BC728" s="4"/>
      <c r="BD728" s="5"/>
      <c r="BE728" s="5"/>
      <c r="BF728" s="6"/>
      <c r="BG728" s="5"/>
      <c r="BH728" s="5"/>
      <c r="BI728" s="5"/>
      <c r="BJ728" s="5"/>
      <c r="BK728" s="4"/>
      <c r="BL728" s="5"/>
      <c r="BM728" s="5"/>
      <c r="BN728" s="6"/>
      <c r="BO728" s="5"/>
      <c r="BP728" s="5"/>
      <c r="BQ728" s="5"/>
      <c r="BR728" s="5"/>
      <c r="BS728" s="12">
        <v>5574586</v>
      </c>
    </row>
    <row r="729" spans="2:71" x14ac:dyDescent="0.25">
      <c r="B729" s="3"/>
      <c r="C729"/>
      <c r="E729">
        <v>650</v>
      </c>
      <c r="F729">
        <v>6200</v>
      </c>
      <c r="G729" s="4"/>
      <c r="H729" s="5"/>
      <c r="I729" s="5"/>
      <c r="J729" s="5"/>
      <c r="K729" s="4"/>
      <c r="L729" s="5"/>
      <c r="M729" s="5"/>
      <c r="N729" s="6"/>
      <c r="O729" s="5"/>
      <c r="P729" s="5"/>
      <c r="Q729" s="5"/>
      <c r="R729" s="6"/>
      <c r="S729" s="5">
        <v>923483</v>
      </c>
      <c r="T729" s="5"/>
      <c r="U729" s="5">
        <v>1122</v>
      </c>
      <c r="V729" s="5">
        <v>164</v>
      </c>
      <c r="W729" s="4">
        <v>979461</v>
      </c>
      <c r="X729" s="5"/>
      <c r="Y729" s="5">
        <v>1355</v>
      </c>
      <c r="Z729" s="6">
        <v>159</v>
      </c>
      <c r="AA729" s="5">
        <v>1054741</v>
      </c>
      <c r="AB729" s="5"/>
      <c r="AC729" s="5">
        <v>1393</v>
      </c>
      <c r="AD729" s="5">
        <v>157</v>
      </c>
      <c r="AE729" s="4"/>
      <c r="AF729" s="5"/>
      <c r="AG729" s="5"/>
      <c r="AH729" s="6"/>
      <c r="AI729" s="5"/>
      <c r="AJ729" s="5"/>
      <c r="AK729" s="5"/>
      <c r="AL729" s="5"/>
      <c r="AM729" s="4"/>
      <c r="AN729" s="5"/>
      <c r="AO729" s="5"/>
      <c r="AP729" s="6"/>
      <c r="AQ729" s="5"/>
      <c r="AR729" s="5"/>
      <c r="AS729" s="5"/>
      <c r="AT729" s="5"/>
      <c r="AU729" s="4"/>
      <c r="AV729" s="5"/>
      <c r="AW729" s="5"/>
      <c r="AX729" s="6"/>
      <c r="AY729" s="5"/>
      <c r="AZ729" s="5"/>
      <c r="BA729" s="5"/>
      <c r="BB729" s="5"/>
      <c r="BC729" s="4"/>
      <c r="BD729" s="5"/>
      <c r="BE729" s="5"/>
      <c r="BF729" s="6"/>
      <c r="BG729" s="5"/>
      <c r="BH729" s="5"/>
      <c r="BI729" s="5"/>
      <c r="BJ729" s="5"/>
      <c r="BK729" s="4"/>
      <c r="BL729" s="5"/>
      <c r="BM729" s="5"/>
      <c r="BN729" s="6"/>
      <c r="BO729" s="5"/>
      <c r="BP729" s="5"/>
      <c r="BQ729" s="5"/>
      <c r="BR729" s="5"/>
      <c r="BS729" s="12">
        <v>2962035</v>
      </c>
    </row>
    <row r="730" spans="2:71" x14ac:dyDescent="0.25">
      <c r="B730" s="3"/>
      <c r="C730"/>
      <c r="F730">
        <v>6201</v>
      </c>
      <c r="G730" s="4"/>
      <c r="H730" s="5"/>
      <c r="I730" s="5"/>
      <c r="J730" s="5"/>
      <c r="K730" s="4"/>
      <c r="L730" s="5"/>
      <c r="M730" s="5"/>
      <c r="N730" s="6"/>
      <c r="O730" s="5"/>
      <c r="P730" s="5"/>
      <c r="Q730" s="5"/>
      <c r="R730" s="6"/>
      <c r="S730" s="5">
        <v>34628</v>
      </c>
      <c r="T730" s="5"/>
      <c r="U730" s="5">
        <v>42</v>
      </c>
      <c r="V730" s="5">
        <v>4</v>
      </c>
      <c r="W730" s="4"/>
      <c r="X730" s="5"/>
      <c r="Y730" s="5"/>
      <c r="Z730" s="6"/>
      <c r="AA730" s="5"/>
      <c r="AB730" s="5"/>
      <c r="AC730" s="5"/>
      <c r="AD730" s="5"/>
      <c r="AE730" s="4"/>
      <c r="AF730" s="5"/>
      <c r="AG730" s="5"/>
      <c r="AH730" s="6"/>
      <c r="AI730" s="5"/>
      <c r="AJ730" s="5"/>
      <c r="AK730" s="5"/>
      <c r="AL730" s="5"/>
      <c r="AM730" s="4"/>
      <c r="AN730" s="5"/>
      <c r="AO730" s="5"/>
      <c r="AP730" s="6"/>
      <c r="AQ730" s="5"/>
      <c r="AR730" s="5"/>
      <c r="AS730" s="5"/>
      <c r="AT730" s="5"/>
      <c r="AU730" s="4"/>
      <c r="AV730" s="5"/>
      <c r="AW730" s="5"/>
      <c r="AX730" s="6"/>
      <c r="AY730" s="5"/>
      <c r="AZ730" s="5"/>
      <c r="BA730" s="5"/>
      <c r="BB730" s="5"/>
      <c r="BC730" s="4"/>
      <c r="BD730" s="5"/>
      <c r="BE730" s="5"/>
      <c r="BF730" s="6"/>
      <c r="BG730" s="5"/>
      <c r="BH730" s="5"/>
      <c r="BI730" s="5"/>
      <c r="BJ730" s="5"/>
      <c r="BK730" s="4"/>
      <c r="BL730" s="5"/>
      <c r="BM730" s="5"/>
      <c r="BN730" s="6"/>
      <c r="BO730" s="5"/>
      <c r="BP730" s="5"/>
      <c r="BQ730" s="5"/>
      <c r="BR730" s="5"/>
      <c r="BS730" s="12">
        <v>34674</v>
      </c>
    </row>
    <row r="731" spans="2:71" x14ac:dyDescent="0.25">
      <c r="B731" s="3"/>
      <c r="C731"/>
      <c r="F731">
        <v>6202</v>
      </c>
      <c r="G731" s="4"/>
      <c r="H731" s="5"/>
      <c r="I731" s="5"/>
      <c r="J731" s="5"/>
      <c r="K731" s="4"/>
      <c r="L731" s="5"/>
      <c r="M731" s="5"/>
      <c r="N731" s="6"/>
      <c r="O731" s="5"/>
      <c r="P731" s="5"/>
      <c r="Q731" s="5"/>
      <c r="R731" s="6"/>
      <c r="S731" s="5">
        <v>888855</v>
      </c>
      <c r="T731" s="5"/>
      <c r="U731" s="5">
        <v>1080</v>
      </c>
      <c r="V731" s="5">
        <v>160</v>
      </c>
      <c r="W731" s="4">
        <v>979461</v>
      </c>
      <c r="X731" s="5"/>
      <c r="Y731" s="5">
        <v>1355</v>
      </c>
      <c r="Z731" s="6">
        <v>159</v>
      </c>
      <c r="AA731" s="5">
        <v>1054741</v>
      </c>
      <c r="AB731" s="5"/>
      <c r="AC731" s="5">
        <v>1393</v>
      </c>
      <c r="AD731" s="5">
        <v>157</v>
      </c>
      <c r="AE731" s="4"/>
      <c r="AF731" s="5"/>
      <c r="AG731" s="5"/>
      <c r="AH731" s="6"/>
      <c r="AI731" s="5"/>
      <c r="AJ731" s="5"/>
      <c r="AK731" s="5"/>
      <c r="AL731" s="5"/>
      <c r="AM731" s="4"/>
      <c r="AN731" s="5"/>
      <c r="AO731" s="5"/>
      <c r="AP731" s="6"/>
      <c r="AQ731" s="5"/>
      <c r="AR731" s="5"/>
      <c r="AS731" s="5"/>
      <c r="AT731" s="5"/>
      <c r="AU731" s="4"/>
      <c r="AV731" s="5"/>
      <c r="AW731" s="5"/>
      <c r="AX731" s="6"/>
      <c r="AY731" s="5"/>
      <c r="AZ731" s="5"/>
      <c r="BA731" s="5"/>
      <c r="BB731" s="5"/>
      <c r="BC731" s="4"/>
      <c r="BD731" s="5"/>
      <c r="BE731" s="5"/>
      <c r="BF731" s="6"/>
      <c r="BG731" s="5"/>
      <c r="BH731" s="5"/>
      <c r="BI731" s="5"/>
      <c r="BJ731" s="5"/>
      <c r="BK731" s="4"/>
      <c r="BL731" s="5"/>
      <c r="BM731" s="5"/>
      <c r="BN731" s="6"/>
      <c r="BO731" s="5"/>
      <c r="BP731" s="5"/>
      <c r="BQ731" s="5"/>
      <c r="BR731" s="5"/>
      <c r="BS731" s="12">
        <v>2927361</v>
      </c>
    </row>
    <row r="732" spans="2:71" x14ac:dyDescent="0.25">
      <c r="B732" s="3"/>
      <c r="C732"/>
      <c r="F732">
        <v>7550</v>
      </c>
      <c r="G732" s="4">
        <v>2885178</v>
      </c>
      <c r="H732" s="5"/>
      <c r="I732" s="5"/>
      <c r="J732" s="5"/>
      <c r="K732" s="4">
        <v>2968959</v>
      </c>
      <c r="L732" s="5"/>
      <c r="M732" s="5"/>
      <c r="N732" s="6"/>
      <c r="O732" s="5">
        <v>3018444</v>
      </c>
      <c r="P732" s="5"/>
      <c r="Q732" s="5"/>
      <c r="R732" s="6"/>
      <c r="S732" s="5">
        <v>3041714</v>
      </c>
      <c r="T732" s="5"/>
      <c r="U732" s="5"/>
      <c r="V732" s="5"/>
      <c r="W732" s="4">
        <v>3073253</v>
      </c>
      <c r="X732" s="5"/>
      <c r="Y732" s="5"/>
      <c r="Z732" s="6"/>
      <c r="AA732" s="5">
        <v>3234144</v>
      </c>
      <c r="AB732" s="5"/>
      <c r="AC732" s="5"/>
      <c r="AD732" s="5"/>
      <c r="AE732" s="4"/>
      <c r="AF732" s="5"/>
      <c r="AG732" s="5"/>
      <c r="AH732" s="6"/>
      <c r="AI732" s="5"/>
      <c r="AJ732" s="5"/>
      <c r="AK732" s="5"/>
      <c r="AL732" s="5"/>
      <c r="AM732" s="4"/>
      <c r="AN732" s="5"/>
      <c r="AO732" s="5"/>
      <c r="AP732" s="6"/>
      <c r="AQ732" s="5"/>
      <c r="AR732" s="5"/>
      <c r="AS732" s="5"/>
      <c r="AT732" s="5"/>
      <c r="AU732" s="4"/>
      <c r="AV732" s="5"/>
      <c r="AW732" s="5"/>
      <c r="AX732" s="6"/>
      <c r="AY732" s="5"/>
      <c r="AZ732" s="5"/>
      <c r="BA732" s="5"/>
      <c r="BB732" s="5"/>
      <c r="BC732" s="4"/>
      <c r="BD732" s="5"/>
      <c r="BE732" s="5"/>
      <c r="BF732" s="6"/>
      <c r="BG732" s="5"/>
      <c r="BH732" s="5"/>
      <c r="BI732" s="5"/>
      <c r="BJ732" s="5"/>
      <c r="BK732" s="4"/>
      <c r="BL732" s="5"/>
      <c r="BM732" s="5"/>
      <c r="BN732" s="6"/>
      <c r="BO732" s="5"/>
      <c r="BP732" s="5"/>
      <c r="BQ732" s="5"/>
      <c r="BR732" s="5"/>
      <c r="BS732" s="12">
        <v>18221692</v>
      </c>
    </row>
    <row r="733" spans="2:71" x14ac:dyDescent="0.25">
      <c r="B733" s="3"/>
      <c r="C733"/>
      <c r="F733">
        <v>7553</v>
      </c>
      <c r="G733" s="4">
        <v>349362</v>
      </c>
      <c r="H733" s="5"/>
      <c r="I733" s="5"/>
      <c r="J733" s="5">
        <v>2355</v>
      </c>
      <c r="K733" s="4">
        <v>393521</v>
      </c>
      <c r="L733" s="5"/>
      <c r="M733" s="5"/>
      <c r="N733" s="6">
        <v>2420</v>
      </c>
      <c r="O733" s="5">
        <v>428719</v>
      </c>
      <c r="P733" s="5"/>
      <c r="Q733" s="5"/>
      <c r="R733" s="6">
        <v>2462</v>
      </c>
      <c r="S733" s="5">
        <v>381675</v>
      </c>
      <c r="T733" s="5"/>
      <c r="U733" s="5"/>
      <c r="V733" s="5">
        <v>2326</v>
      </c>
      <c r="W733" s="4">
        <v>462559</v>
      </c>
      <c r="X733" s="5"/>
      <c r="Y733" s="5"/>
      <c r="Z733" s="6">
        <v>1657</v>
      </c>
      <c r="AA733" s="5">
        <v>448805</v>
      </c>
      <c r="AB733" s="5"/>
      <c r="AC733" s="5"/>
      <c r="AD733" s="5">
        <v>1706</v>
      </c>
      <c r="AE733" s="4"/>
      <c r="AF733" s="5"/>
      <c r="AG733" s="5"/>
      <c r="AH733" s="6"/>
      <c r="AI733" s="5"/>
      <c r="AJ733" s="5"/>
      <c r="AK733" s="5"/>
      <c r="AL733" s="5"/>
      <c r="AM733" s="4"/>
      <c r="AN733" s="5"/>
      <c r="AO733" s="5"/>
      <c r="AP733" s="6"/>
      <c r="AQ733" s="5"/>
      <c r="AR733" s="5"/>
      <c r="AS733" s="5"/>
      <c r="AT733" s="5"/>
      <c r="AU733" s="4"/>
      <c r="AV733" s="5"/>
      <c r="AW733" s="5"/>
      <c r="AX733" s="6"/>
      <c r="AY733" s="5"/>
      <c r="AZ733" s="5"/>
      <c r="BA733" s="5"/>
      <c r="BB733" s="5"/>
      <c r="BC733" s="4"/>
      <c r="BD733" s="5"/>
      <c r="BE733" s="5"/>
      <c r="BF733" s="6"/>
      <c r="BG733" s="5"/>
      <c r="BH733" s="5"/>
      <c r="BI733" s="5"/>
      <c r="BJ733" s="5"/>
      <c r="BK733" s="4"/>
      <c r="BL733" s="5"/>
      <c r="BM733" s="5"/>
      <c r="BN733" s="6"/>
      <c r="BO733" s="5"/>
      <c r="BP733" s="5"/>
      <c r="BQ733" s="5"/>
      <c r="BR733" s="5"/>
      <c r="BS733" s="12">
        <v>2477567</v>
      </c>
    </row>
    <row r="734" spans="2:71" x14ac:dyDescent="0.25">
      <c r="B734" s="3"/>
      <c r="C734"/>
      <c r="F734">
        <v>7554</v>
      </c>
      <c r="G734" s="4">
        <v>2535816</v>
      </c>
      <c r="H734" s="5"/>
      <c r="I734" s="5">
        <v>416569</v>
      </c>
      <c r="J734" s="5"/>
      <c r="K734" s="4">
        <v>2575438</v>
      </c>
      <c r="L734" s="5"/>
      <c r="M734" s="5">
        <v>415476</v>
      </c>
      <c r="N734" s="6"/>
      <c r="O734" s="5">
        <v>2589725</v>
      </c>
      <c r="P734" s="5"/>
      <c r="Q734" s="5">
        <v>435379</v>
      </c>
      <c r="R734" s="6"/>
      <c r="S734" s="5">
        <v>2660039</v>
      </c>
      <c r="T734" s="5"/>
      <c r="U734" s="5">
        <v>423795</v>
      </c>
      <c r="V734" s="5"/>
      <c r="W734" s="4">
        <v>2610694</v>
      </c>
      <c r="X734" s="5"/>
      <c r="Y734" s="5">
        <v>442278</v>
      </c>
      <c r="Z734" s="6"/>
      <c r="AA734" s="5">
        <v>2785339</v>
      </c>
      <c r="AB734" s="5"/>
      <c r="AC734" s="5">
        <v>442295</v>
      </c>
      <c r="AD734" s="5"/>
      <c r="AE734" s="4"/>
      <c r="AF734" s="5"/>
      <c r="AG734" s="5"/>
      <c r="AH734" s="6"/>
      <c r="AI734" s="5"/>
      <c r="AJ734" s="5"/>
      <c r="AK734" s="5"/>
      <c r="AL734" s="5"/>
      <c r="AM734" s="4"/>
      <c r="AN734" s="5"/>
      <c r="AO734" s="5"/>
      <c r="AP734" s="6"/>
      <c r="AQ734" s="5"/>
      <c r="AR734" s="5"/>
      <c r="AS734" s="5"/>
      <c r="AT734" s="5"/>
      <c r="AU734" s="4"/>
      <c r="AV734" s="5"/>
      <c r="AW734" s="5"/>
      <c r="AX734" s="6"/>
      <c r="AY734" s="5"/>
      <c r="AZ734" s="5"/>
      <c r="BA734" s="5"/>
      <c r="BB734" s="5"/>
      <c r="BC734" s="4"/>
      <c r="BD734" s="5"/>
      <c r="BE734" s="5"/>
      <c r="BF734" s="6"/>
      <c r="BG734" s="5"/>
      <c r="BH734" s="5"/>
      <c r="BI734" s="5"/>
      <c r="BJ734" s="5"/>
      <c r="BK734" s="4"/>
      <c r="BL734" s="5"/>
      <c r="BM734" s="5"/>
      <c r="BN734" s="6"/>
      <c r="BO734" s="5"/>
      <c r="BP734" s="5"/>
      <c r="BQ734" s="5"/>
      <c r="BR734" s="5"/>
      <c r="BS734" s="12">
        <v>18332843</v>
      </c>
    </row>
    <row r="735" spans="2:71" x14ac:dyDescent="0.25">
      <c r="B735" s="3"/>
      <c r="C735">
        <v>11044484</v>
      </c>
      <c r="D735" t="s">
        <v>171</v>
      </c>
      <c r="E735">
        <v>200</v>
      </c>
      <c r="F735" t="s">
        <v>17</v>
      </c>
      <c r="G735" s="4"/>
      <c r="H735" s="5">
        <v>1189593</v>
      </c>
      <c r="I735" s="5"/>
      <c r="J735" s="5"/>
      <c r="K735" s="4"/>
      <c r="L735" s="5">
        <v>1198698</v>
      </c>
      <c r="M735" s="5"/>
      <c r="N735" s="6"/>
      <c r="O735" s="5"/>
      <c r="P735" s="5">
        <v>1341409</v>
      </c>
      <c r="Q735" s="5"/>
      <c r="R735" s="6"/>
      <c r="S735" s="5"/>
      <c r="T735" s="5">
        <v>1346844</v>
      </c>
      <c r="U735" s="5"/>
      <c r="V735" s="5"/>
      <c r="W735" s="4"/>
      <c r="X735" s="5">
        <v>1363591</v>
      </c>
      <c r="Y735" s="5"/>
      <c r="Z735" s="6"/>
      <c r="AA735" s="5"/>
      <c r="AB735" s="5">
        <v>1154659</v>
      </c>
      <c r="AC735" s="5"/>
      <c r="AD735" s="5"/>
      <c r="AE735" s="4"/>
      <c r="AF735" s="5"/>
      <c r="AG735" s="5"/>
      <c r="AH735" s="6"/>
      <c r="AI735" s="5"/>
      <c r="AJ735" s="5"/>
      <c r="AK735" s="5"/>
      <c r="AL735" s="5"/>
      <c r="AM735" s="4"/>
      <c r="AN735" s="5"/>
      <c r="AO735" s="5"/>
      <c r="AP735" s="6"/>
      <c r="AQ735" s="5"/>
      <c r="AR735" s="5"/>
      <c r="AS735" s="5"/>
      <c r="AT735" s="5"/>
      <c r="AU735" s="4"/>
      <c r="AV735" s="5"/>
      <c r="AW735" s="5"/>
      <c r="AX735" s="6"/>
      <c r="AY735" s="5"/>
      <c r="AZ735" s="5"/>
      <c r="BA735" s="5"/>
      <c r="BB735" s="5"/>
      <c r="BC735" s="4"/>
      <c r="BD735" s="5"/>
      <c r="BE735" s="5"/>
      <c r="BF735" s="6"/>
      <c r="BG735" s="5"/>
      <c r="BH735" s="5"/>
      <c r="BI735" s="5"/>
      <c r="BJ735" s="5"/>
      <c r="BK735" s="4"/>
      <c r="BL735" s="5"/>
      <c r="BM735" s="5"/>
      <c r="BN735" s="6"/>
      <c r="BO735" s="5"/>
      <c r="BP735" s="5"/>
      <c r="BQ735" s="5"/>
      <c r="BR735" s="5"/>
      <c r="BS735" s="12">
        <v>7594794</v>
      </c>
    </row>
    <row r="736" spans="2:71" x14ac:dyDescent="0.25">
      <c r="B736" s="3"/>
      <c r="C736"/>
      <c r="E736">
        <v>650</v>
      </c>
      <c r="F736">
        <v>7550</v>
      </c>
      <c r="G736" s="4">
        <v>4023927</v>
      </c>
      <c r="H736" s="5"/>
      <c r="I736" s="5">
        <v>530717</v>
      </c>
      <c r="J736" s="5">
        <v>1933</v>
      </c>
      <c r="K736" s="4">
        <v>4145473</v>
      </c>
      <c r="L736" s="5"/>
      <c r="M736" s="5">
        <v>535876</v>
      </c>
      <c r="N736" s="6">
        <v>940</v>
      </c>
      <c r="O736" s="5">
        <v>4414860</v>
      </c>
      <c r="P736" s="5"/>
      <c r="Q736" s="5"/>
      <c r="R736" s="6"/>
      <c r="S736" s="5">
        <v>4534561</v>
      </c>
      <c r="T736" s="5"/>
      <c r="U736" s="5"/>
      <c r="V736" s="5"/>
      <c r="W736" s="4">
        <v>4627585</v>
      </c>
      <c r="X736" s="5"/>
      <c r="Y736" s="5">
        <v>526238</v>
      </c>
      <c r="Z736" s="6">
        <v>1010</v>
      </c>
      <c r="AA736" s="5">
        <v>4474972</v>
      </c>
      <c r="AB736" s="5"/>
      <c r="AC736" s="5"/>
      <c r="AD736" s="5"/>
      <c r="AE736" s="4"/>
      <c r="AF736" s="5"/>
      <c r="AG736" s="5"/>
      <c r="AH736" s="6"/>
      <c r="AI736" s="5"/>
      <c r="AJ736" s="5"/>
      <c r="AK736" s="5"/>
      <c r="AL736" s="5"/>
      <c r="AM736" s="4"/>
      <c r="AN736" s="5"/>
      <c r="AO736" s="5"/>
      <c r="AP736" s="6"/>
      <c r="AQ736" s="5"/>
      <c r="AR736" s="5"/>
      <c r="AS736" s="5"/>
      <c r="AT736" s="5"/>
      <c r="AU736" s="4"/>
      <c r="AV736" s="5"/>
      <c r="AW736" s="5"/>
      <c r="AX736" s="6"/>
      <c r="AY736" s="5"/>
      <c r="AZ736" s="5"/>
      <c r="BA736" s="5"/>
      <c r="BB736" s="5"/>
      <c r="BC736" s="4"/>
      <c r="BD736" s="5"/>
      <c r="BE736" s="5"/>
      <c r="BF736" s="6"/>
      <c r="BG736" s="5"/>
      <c r="BH736" s="5"/>
      <c r="BI736" s="5"/>
      <c r="BJ736" s="5"/>
      <c r="BK736" s="4"/>
      <c r="BL736" s="5"/>
      <c r="BM736" s="5"/>
      <c r="BN736" s="6"/>
      <c r="BO736" s="5"/>
      <c r="BP736" s="5"/>
      <c r="BQ736" s="5"/>
      <c r="BR736" s="5"/>
      <c r="BS736" s="12">
        <v>27818092</v>
      </c>
    </row>
    <row r="737" spans="2:71" x14ac:dyDescent="0.25">
      <c r="B737" s="3"/>
      <c r="C737"/>
      <c r="F737">
        <v>7553</v>
      </c>
      <c r="G737" s="4">
        <v>252408</v>
      </c>
      <c r="H737" s="5"/>
      <c r="I737" s="5"/>
      <c r="J737" s="5">
        <v>1933</v>
      </c>
      <c r="K737" s="4">
        <v>249843</v>
      </c>
      <c r="L737" s="5"/>
      <c r="M737" s="5"/>
      <c r="N737" s="6">
        <v>940</v>
      </c>
      <c r="O737" s="5">
        <v>265766</v>
      </c>
      <c r="P737" s="5"/>
      <c r="Q737" s="5"/>
      <c r="R737" s="6">
        <v>851</v>
      </c>
      <c r="S737" s="5">
        <v>306677</v>
      </c>
      <c r="T737" s="5"/>
      <c r="U737" s="5"/>
      <c r="V737" s="5">
        <v>801</v>
      </c>
      <c r="W737" s="4">
        <v>328479</v>
      </c>
      <c r="X737" s="5"/>
      <c r="Y737" s="5"/>
      <c r="Z737" s="6">
        <v>1010</v>
      </c>
      <c r="AA737" s="5">
        <v>369087</v>
      </c>
      <c r="AB737" s="5"/>
      <c r="AC737" s="5"/>
      <c r="AD737" s="5">
        <v>854</v>
      </c>
      <c r="AE737" s="4"/>
      <c r="AF737" s="5"/>
      <c r="AG737" s="5"/>
      <c r="AH737" s="6"/>
      <c r="AI737" s="5"/>
      <c r="AJ737" s="5"/>
      <c r="AK737" s="5"/>
      <c r="AL737" s="5"/>
      <c r="AM737" s="4"/>
      <c r="AN737" s="5"/>
      <c r="AO737" s="5"/>
      <c r="AP737" s="6"/>
      <c r="AQ737" s="5"/>
      <c r="AR737" s="5"/>
      <c r="AS737" s="5"/>
      <c r="AT737" s="5"/>
      <c r="AU737" s="4"/>
      <c r="AV737" s="5"/>
      <c r="AW737" s="5"/>
      <c r="AX737" s="6"/>
      <c r="AY737" s="5"/>
      <c r="AZ737" s="5"/>
      <c r="BA737" s="5"/>
      <c r="BB737" s="5"/>
      <c r="BC737" s="4"/>
      <c r="BD737" s="5"/>
      <c r="BE737" s="5"/>
      <c r="BF737" s="6"/>
      <c r="BG737" s="5"/>
      <c r="BH737" s="5"/>
      <c r="BI737" s="5"/>
      <c r="BJ737" s="5"/>
      <c r="BK737" s="4"/>
      <c r="BL737" s="5"/>
      <c r="BM737" s="5"/>
      <c r="BN737" s="6"/>
      <c r="BO737" s="5"/>
      <c r="BP737" s="5"/>
      <c r="BQ737" s="5"/>
      <c r="BR737" s="5"/>
      <c r="BS737" s="12">
        <v>1778649</v>
      </c>
    </row>
    <row r="738" spans="2:71" x14ac:dyDescent="0.25">
      <c r="B738" s="3"/>
      <c r="C738"/>
      <c r="F738">
        <v>7554</v>
      </c>
      <c r="G738" s="4">
        <v>3771519</v>
      </c>
      <c r="H738" s="5"/>
      <c r="I738" s="5">
        <v>530717</v>
      </c>
      <c r="J738" s="5"/>
      <c r="K738" s="4">
        <v>3895630</v>
      </c>
      <c r="L738" s="5"/>
      <c r="M738" s="5">
        <v>535876</v>
      </c>
      <c r="N738" s="6"/>
      <c r="O738" s="5">
        <v>4149094</v>
      </c>
      <c r="P738" s="5"/>
      <c r="Q738" s="5">
        <v>521779</v>
      </c>
      <c r="R738" s="6"/>
      <c r="S738" s="5">
        <v>4227884</v>
      </c>
      <c r="T738" s="5"/>
      <c r="U738" s="5">
        <v>518837</v>
      </c>
      <c r="V738" s="5"/>
      <c r="W738" s="4">
        <v>4299106</v>
      </c>
      <c r="X738" s="5"/>
      <c r="Y738" s="5">
        <v>526238</v>
      </c>
      <c r="Z738" s="6"/>
      <c r="AA738" s="5">
        <v>4105885</v>
      </c>
      <c r="AB738" s="5"/>
      <c r="AC738" s="5">
        <v>510759</v>
      </c>
      <c r="AD738" s="5"/>
      <c r="AE738" s="4"/>
      <c r="AF738" s="5"/>
      <c r="AG738" s="5"/>
      <c r="AH738" s="6"/>
      <c r="AI738" s="5"/>
      <c r="AJ738" s="5"/>
      <c r="AK738" s="5"/>
      <c r="AL738" s="5"/>
      <c r="AM738" s="4"/>
      <c r="AN738" s="5"/>
      <c r="AO738" s="5"/>
      <c r="AP738" s="6"/>
      <c r="AQ738" s="5"/>
      <c r="AR738" s="5"/>
      <c r="AS738" s="5"/>
      <c r="AT738" s="5"/>
      <c r="AU738" s="4"/>
      <c r="AV738" s="5"/>
      <c r="AW738" s="5"/>
      <c r="AX738" s="6"/>
      <c r="AY738" s="5"/>
      <c r="AZ738" s="5"/>
      <c r="BA738" s="5"/>
      <c r="BB738" s="5"/>
      <c r="BC738" s="4"/>
      <c r="BD738" s="5"/>
      <c r="BE738" s="5"/>
      <c r="BF738" s="6"/>
      <c r="BG738" s="5"/>
      <c r="BH738" s="5"/>
      <c r="BI738" s="5"/>
      <c r="BJ738" s="5"/>
      <c r="BK738" s="4"/>
      <c r="BL738" s="5"/>
      <c r="BM738" s="5"/>
      <c r="BN738" s="6"/>
      <c r="BO738" s="5"/>
      <c r="BP738" s="5"/>
      <c r="BQ738" s="5"/>
      <c r="BR738" s="5"/>
      <c r="BS738" s="12">
        <v>27593324</v>
      </c>
    </row>
    <row r="739" spans="2:71" x14ac:dyDescent="0.25">
      <c r="B739" s="3"/>
      <c r="C739">
        <v>11045226</v>
      </c>
      <c r="D739" t="s">
        <v>307</v>
      </c>
      <c r="E739">
        <v>200</v>
      </c>
      <c r="F739" t="s">
        <v>17</v>
      </c>
      <c r="G739" s="4"/>
      <c r="H739" s="5"/>
      <c r="I739" s="5"/>
      <c r="J739" s="5"/>
      <c r="K739" s="4"/>
      <c r="L739" s="5"/>
      <c r="M739" s="5"/>
      <c r="N739" s="6"/>
      <c r="O739" s="5"/>
      <c r="P739" s="5"/>
      <c r="Q739" s="5"/>
      <c r="R739" s="6"/>
      <c r="S739" s="5"/>
      <c r="T739" s="5"/>
      <c r="U739" s="5"/>
      <c r="V739" s="5"/>
      <c r="W739" s="4"/>
      <c r="X739" s="5"/>
      <c r="Y739" s="5"/>
      <c r="Z739" s="6"/>
      <c r="AA739" s="5"/>
      <c r="AB739" s="5"/>
      <c r="AC739" s="5"/>
      <c r="AD739" s="5"/>
      <c r="AE739" s="4"/>
      <c r="AF739" s="5">
        <v>4111028</v>
      </c>
      <c r="AG739" s="5"/>
      <c r="AH739" s="6"/>
      <c r="AI739" s="5"/>
      <c r="AJ739" s="5">
        <v>3912467</v>
      </c>
      <c r="AK739" s="5"/>
      <c r="AL739" s="5"/>
      <c r="AM739" s="4"/>
      <c r="AN739" s="5">
        <v>3797287</v>
      </c>
      <c r="AO739" s="5"/>
      <c r="AP739" s="6"/>
      <c r="AQ739" s="5"/>
      <c r="AR739" s="5">
        <v>3864259</v>
      </c>
      <c r="AS739" s="5"/>
      <c r="AT739" s="5"/>
      <c r="AU739" s="4"/>
      <c r="AV739" s="5">
        <v>3999066</v>
      </c>
      <c r="AW739" s="5"/>
      <c r="AX739" s="6"/>
      <c r="AY739" s="5"/>
      <c r="AZ739" s="5">
        <v>4285562</v>
      </c>
      <c r="BA739" s="5"/>
      <c r="BB739" s="5"/>
      <c r="BC739" s="4"/>
      <c r="BD739" s="5">
        <v>4653790</v>
      </c>
      <c r="BE739" s="5"/>
      <c r="BF739" s="6"/>
      <c r="BG739" s="5"/>
      <c r="BH739" s="5">
        <v>5580670</v>
      </c>
      <c r="BI739" s="5"/>
      <c r="BJ739" s="5"/>
      <c r="BK739" s="4"/>
      <c r="BL739" s="5">
        <v>6623067</v>
      </c>
      <c r="BM739" s="5"/>
      <c r="BN739" s="6"/>
      <c r="BO739" s="5"/>
      <c r="BP739" s="5">
        <v>7590869</v>
      </c>
      <c r="BQ739" s="5"/>
      <c r="BR739" s="5"/>
      <c r="BS739" s="12">
        <v>48418065</v>
      </c>
    </row>
    <row r="740" spans="2:71" x14ac:dyDescent="0.25">
      <c r="B740" s="3"/>
      <c r="C740"/>
      <c r="E740">
        <v>650</v>
      </c>
      <c r="F740">
        <v>6200</v>
      </c>
      <c r="G740" s="4"/>
      <c r="H740" s="5"/>
      <c r="I740" s="5"/>
      <c r="J740" s="5"/>
      <c r="K740" s="4"/>
      <c r="L740" s="5"/>
      <c r="M740" s="5"/>
      <c r="N740" s="6"/>
      <c r="O740" s="5"/>
      <c r="P740" s="5"/>
      <c r="Q740" s="5"/>
      <c r="R740" s="6"/>
      <c r="S740" s="5"/>
      <c r="T740" s="5"/>
      <c r="U740" s="5"/>
      <c r="V740" s="5"/>
      <c r="W740" s="4"/>
      <c r="X740" s="5"/>
      <c r="Y740" s="5"/>
      <c r="Z740" s="6"/>
      <c r="AA740" s="5"/>
      <c r="AB740" s="5"/>
      <c r="AC740" s="5"/>
      <c r="AD740" s="5"/>
      <c r="AE740" s="4">
        <v>1010783</v>
      </c>
      <c r="AF740" s="5"/>
      <c r="AG740" s="5">
        <v>1206</v>
      </c>
      <c r="AH740" s="6">
        <v>165</v>
      </c>
      <c r="AI740" s="5">
        <v>990247</v>
      </c>
      <c r="AJ740" s="5"/>
      <c r="AK740" s="5">
        <v>1140</v>
      </c>
      <c r="AL740" s="5">
        <v>131</v>
      </c>
      <c r="AM740" s="4">
        <v>917588</v>
      </c>
      <c r="AN740" s="5"/>
      <c r="AO740" s="5">
        <v>1168</v>
      </c>
      <c r="AP740" s="6">
        <v>129</v>
      </c>
      <c r="AQ740" s="5">
        <v>904102</v>
      </c>
      <c r="AR740" s="5"/>
      <c r="AS740" s="5">
        <v>1123</v>
      </c>
      <c r="AT740" s="5">
        <v>139</v>
      </c>
      <c r="AU740" s="4">
        <v>935527</v>
      </c>
      <c r="AV740" s="5"/>
      <c r="AW740" s="5">
        <v>988</v>
      </c>
      <c r="AX740" s="6">
        <v>124</v>
      </c>
      <c r="AY740" s="5">
        <v>964659</v>
      </c>
      <c r="AZ740" s="5"/>
      <c r="BA740" s="5">
        <v>873</v>
      </c>
      <c r="BB740" s="5">
        <v>114</v>
      </c>
      <c r="BC740" s="4">
        <v>1036716</v>
      </c>
      <c r="BD740" s="5"/>
      <c r="BE740" s="5">
        <v>1095</v>
      </c>
      <c r="BF740" s="6">
        <v>147</v>
      </c>
      <c r="BG740" s="5">
        <v>837712</v>
      </c>
      <c r="BH740" s="5"/>
      <c r="BI740" s="5">
        <v>689</v>
      </c>
      <c r="BJ740" s="5">
        <v>96</v>
      </c>
      <c r="BK740" s="4">
        <v>928190</v>
      </c>
      <c r="BL740" s="5"/>
      <c r="BM740" s="5">
        <v>830</v>
      </c>
      <c r="BN740" s="6">
        <v>112</v>
      </c>
      <c r="BO740" s="5">
        <v>845761</v>
      </c>
      <c r="BP740" s="5"/>
      <c r="BQ740" s="5">
        <v>592</v>
      </c>
      <c r="BR740" s="5">
        <v>101</v>
      </c>
      <c r="BS740" s="12">
        <v>9382247</v>
      </c>
    </row>
    <row r="741" spans="2:71" x14ac:dyDescent="0.25">
      <c r="B741" s="3"/>
      <c r="C741"/>
      <c r="F741">
        <v>6202</v>
      </c>
      <c r="G741" s="4"/>
      <c r="H741" s="5"/>
      <c r="I741" s="5"/>
      <c r="J741" s="5"/>
      <c r="K741" s="4"/>
      <c r="L741" s="5"/>
      <c r="M741" s="5"/>
      <c r="N741" s="6"/>
      <c r="O741" s="5"/>
      <c r="P741" s="5"/>
      <c r="Q741" s="5"/>
      <c r="R741" s="6"/>
      <c r="S741" s="5"/>
      <c r="T741" s="5"/>
      <c r="U741" s="5"/>
      <c r="V741" s="5"/>
      <c r="W741" s="4"/>
      <c r="X741" s="5"/>
      <c r="Y741" s="5"/>
      <c r="Z741" s="6"/>
      <c r="AA741" s="5"/>
      <c r="AB741" s="5"/>
      <c r="AC741" s="5"/>
      <c r="AD741" s="5"/>
      <c r="AE741" s="4">
        <v>1010783</v>
      </c>
      <c r="AF741" s="5"/>
      <c r="AG741" s="5">
        <v>1206</v>
      </c>
      <c r="AH741" s="6">
        <v>165</v>
      </c>
      <c r="AI741" s="5">
        <v>990247</v>
      </c>
      <c r="AJ741" s="5"/>
      <c r="AK741" s="5">
        <v>1140</v>
      </c>
      <c r="AL741" s="5">
        <v>131</v>
      </c>
      <c r="AM741" s="4">
        <v>917588</v>
      </c>
      <c r="AN741" s="5"/>
      <c r="AO741" s="5">
        <v>1168</v>
      </c>
      <c r="AP741" s="6">
        <v>129</v>
      </c>
      <c r="AQ741" s="5">
        <v>904102</v>
      </c>
      <c r="AR741" s="5"/>
      <c r="AS741" s="5">
        <v>1123</v>
      </c>
      <c r="AT741" s="5">
        <v>139</v>
      </c>
      <c r="AU741" s="4">
        <v>935527</v>
      </c>
      <c r="AV741" s="5"/>
      <c r="AW741" s="5">
        <v>988</v>
      </c>
      <c r="AX741" s="6">
        <v>124</v>
      </c>
      <c r="AY741" s="5">
        <v>964659</v>
      </c>
      <c r="AZ741" s="5"/>
      <c r="BA741" s="5">
        <v>873</v>
      </c>
      <c r="BB741" s="5">
        <v>114</v>
      </c>
      <c r="BC741" s="4">
        <v>1036716</v>
      </c>
      <c r="BD741" s="5"/>
      <c r="BE741" s="5">
        <v>1095</v>
      </c>
      <c r="BF741" s="6">
        <v>147</v>
      </c>
      <c r="BG741" s="5">
        <v>837712</v>
      </c>
      <c r="BH741" s="5"/>
      <c r="BI741" s="5">
        <v>689</v>
      </c>
      <c r="BJ741" s="5">
        <v>96</v>
      </c>
      <c r="BK741" s="4">
        <v>928190</v>
      </c>
      <c r="BL741" s="5"/>
      <c r="BM741" s="5">
        <v>830</v>
      </c>
      <c r="BN741" s="6">
        <v>112</v>
      </c>
      <c r="BO741" s="5"/>
      <c r="BP741" s="5"/>
      <c r="BQ741" s="5"/>
      <c r="BR741" s="5"/>
      <c r="BS741" s="12">
        <v>8535793</v>
      </c>
    </row>
    <row r="742" spans="2:71" x14ac:dyDescent="0.25">
      <c r="B742" s="3"/>
      <c r="C742"/>
      <c r="F742">
        <v>7550</v>
      </c>
      <c r="G742" s="4"/>
      <c r="H742" s="5"/>
      <c r="I742" s="5"/>
      <c r="J742" s="5"/>
      <c r="K742" s="4"/>
      <c r="L742" s="5"/>
      <c r="M742" s="5"/>
      <c r="N742" s="6"/>
      <c r="O742" s="5"/>
      <c r="P742" s="5"/>
      <c r="Q742" s="5"/>
      <c r="R742" s="6"/>
      <c r="S742" s="5"/>
      <c r="T742" s="5"/>
      <c r="U742" s="5"/>
      <c r="V742" s="5"/>
      <c r="W742" s="4"/>
      <c r="X742" s="5"/>
      <c r="Y742" s="5"/>
      <c r="Z742" s="6"/>
      <c r="AA742" s="5"/>
      <c r="AB742" s="5"/>
      <c r="AC742" s="5"/>
      <c r="AD742" s="5"/>
      <c r="AE742" s="4">
        <v>14281454</v>
      </c>
      <c r="AF742" s="5"/>
      <c r="AG742" s="5"/>
      <c r="AH742" s="6"/>
      <c r="AI742" s="5">
        <v>13970042</v>
      </c>
      <c r="AJ742" s="5"/>
      <c r="AK742" s="5"/>
      <c r="AL742" s="5"/>
      <c r="AM742" s="4">
        <v>14160528</v>
      </c>
      <c r="AN742" s="5"/>
      <c r="AO742" s="5"/>
      <c r="AP742" s="6"/>
      <c r="AQ742" s="5">
        <v>14662972</v>
      </c>
      <c r="AR742" s="5"/>
      <c r="AS742" s="5"/>
      <c r="AT742" s="5"/>
      <c r="AU742" s="4">
        <v>14860705</v>
      </c>
      <c r="AV742" s="5"/>
      <c r="AW742" s="5"/>
      <c r="AX742" s="6"/>
      <c r="AY742" s="5">
        <v>15937026</v>
      </c>
      <c r="AZ742" s="5"/>
      <c r="BA742" s="5"/>
      <c r="BB742" s="5"/>
      <c r="BC742" s="4">
        <v>17166373</v>
      </c>
      <c r="BD742" s="5"/>
      <c r="BE742" s="5"/>
      <c r="BF742" s="6"/>
      <c r="BG742" s="5">
        <v>19195311</v>
      </c>
      <c r="BH742" s="5"/>
      <c r="BI742" s="5"/>
      <c r="BJ742" s="5"/>
      <c r="BK742" s="4">
        <v>21642042</v>
      </c>
      <c r="BL742" s="5"/>
      <c r="BM742" s="5"/>
      <c r="BN742" s="6"/>
      <c r="BO742" s="5">
        <v>23500320</v>
      </c>
      <c r="BP742" s="5"/>
      <c r="BQ742" s="5"/>
      <c r="BR742" s="5"/>
      <c r="BS742" s="12">
        <v>169376773</v>
      </c>
    </row>
    <row r="743" spans="2:71" x14ac:dyDescent="0.25">
      <c r="B743" s="3"/>
      <c r="C743"/>
      <c r="F743">
        <v>7552</v>
      </c>
      <c r="G743" s="4"/>
      <c r="H743" s="5"/>
      <c r="I743" s="5"/>
      <c r="J743" s="5"/>
      <c r="K743" s="4"/>
      <c r="L743" s="5"/>
      <c r="M743" s="5"/>
      <c r="N743" s="6"/>
      <c r="O743" s="5"/>
      <c r="P743" s="5"/>
      <c r="Q743" s="5"/>
      <c r="R743" s="6"/>
      <c r="S743" s="5"/>
      <c r="T743" s="5"/>
      <c r="U743" s="5"/>
      <c r="V743" s="5"/>
      <c r="W743" s="4"/>
      <c r="X743" s="5"/>
      <c r="Y743" s="5"/>
      <c r="Z743" s="6"/>
      <c r="AA743" s="5"/>
      <c r="AB743" s="5"/>
      <c r="AC743" s="5"/>
      <c r="AD743" s="5"/>
      <c r="AE743" s="4">
        <v>360483</v>
      </c>
      <c r="AF743" s="5"/>
      <c r="AG743" s="5">
        <v>40475</v>
      </c>
      <c r="AH743" s="6"/>
      <c r="AI743" s="5">
        <v>379862</v>
      </c>
      <c r="AJ743" s="5"/>
      <c r="AK743" s="5">
        <v>47162</v>
      </c>
      <c r="AL743" s="5"/>
      <c r="AM743" s="4">
        <v>380065</v>
      </c>
      <c r="AN743" s="5"/>
      <c r="AO743" s="5">
        <v>42809</v>
      </c>
      <c r="AP743" s="6"/>
      <c r="AQ743" s="5">
        <v>405278</v>
      </c>
      <c r="AR743" s="5"/>
      <c r="AS743" s="5">
        <v>43297</v>
      </c>
      <c r="AT743" s="5"/>
      <c r="AU743" s="4">
        <v>332224</v>
      </c>
      <c r="AV743" s="5"/>
      <c r="AW743" s="5">
        <v>44726</v>
      </c>
      <c r="AX743" s="6"/>
      <c r="AY743" s="5">
        <v>328830</v>
      </c>
      <c r="AZ743" s="5"/>
      <c r="BA743" s="5">
        <v>41004</v>
      </c>
      <c r="BB743" s="5"/>
      <c r="BC743" s="4"/>
      <c r="BD743" s="5"/>
      <c r="BE743" s="5"/>
      <c r="BF743" s="6"/>
      <c r="BG743" s="5"/>
      <c r="BH743" s="5"/>
      <c r="BI743" s="5"/>
      <c r="BJ743" s="5"/>
      <c r="BK743" s="4"/>
      <c r="BL743" s="5"/>
      <c r="BM743" s="5"/>
      <c r="BN743" s="6"/>
      <c r="BO743" s="5"/>
      <c r="BP743" s="5"/>
      <c r="BQ743" s="5"/>
      <c r="BR743" s="5"/>
      <c r="BS743" s="12">
        <v>2446215</v>
      </c>
    </row>
    <row r="744" spans="2:71" x14ac:dyDescent="0.25">
      <c r="B744" s="3"/>
      <c r="C744"/>
      <c r="F744">
        <v>7553</v>
      </c>
      <c r="G744" s="4"/>
      <c r="H744" s="5"/>
      <c r="I744" s="5"/>
      <c r="J744" s="5"/>
      <c r="K744" s="4"/>
      <c r="L744" s="5"/>
      <c r="M744" s="5"/>
      <c r="N744" s="6"/>
      <c r="O744" s="5"/>
      <c r="P744" s="5"/>
      <c r="Q744" s="5"/>
      <c r="R744" s="6"/>
      <c r="S744" s="5"/>
      <c r="T744" s="5"/>
      <c r="U744" s="5"/>
      <c r="V744" s="5"/>
      <c r="W744" s="4"/>
      <c r="X744" s="5"/>
      <c r="Y744" s="5"/>
      <c r="Z744" s="6"/>
      <c r="AA744" s="5"/>
      <c r="AB744" s="5"/>
      <c r="AC744" s="5"/>
      <c r="AD744" s="5"/>
      <c r="AE744" s="4">
        <v>1378224</v>
      </c>
      <c r="AF744" s="5"/>
      <c r="AG744" s="5"/>
      <c r="AH744" s="6">
        <v>4568</v>
      </c>
      <c r="AI744" s="5">
        <v>1341497</v>
      </c>
      <c r="AJ744" s="5"/>
      <c r="AK744" s="5"/>
      <c r="AL744" s="5">
        <v>4806</v>
      </c>
      <c r="AM744" s="4">
        <v>1355765</v>
      </c>
      <c r="AN744" s="5"/>
      <c r="AO744" s="5"/>
      <c r="AP744" s="6">
        <v>4581</v>
      </c>
      <c r="AQ744" s="5">
        <v>1585537</v>
      </c>
      <c r="AR744" s="5"/>
      <c r="AS744" s="5"/>
      <c r="AT744" s="5">
        <v>4520</v>
      </c>
      <c r="AU744" s="4">
        <v>1455627</v>
      </c>
      <c r="AV744" s="5"/>
      <c r="AW744" s="5"/>
      <c r="AX744" s="6">
        <v>3642</v>
      </c>
      <c r="AY744" s="5">
        <v>1551870</v>
      </c>
      <c r="AZ744" s="5"/>
      <c r="BA744" s="5"/>
      <c r="BB744" s="5">
        <v>3642</v>
      </c>
      <c r="BC744" s="4">
        <v>1819039</v>
      </c>
      <c r="BD744" s="5"/>
      <c r="BE744" s="5"/>
      <c r="BF744" s="6">
        <v>3675</v>
      </c>
      <c r="BG744" s="5">
        <v>2352871</v>
      </c>
      <c r="BH744" s="5"/>
      <c r="BI744" s="5"/>
      <c r="BJ744" s="5">
        <v>4005</v>
      </c>
      <c r="BK744" s="4">
        <v>3776898</v>
      </c>
      <c r="BL744" s="5"/>
      <c r="BM744" s="5"/>
      <c r="BN744" s="6">
        <v>4100</v>
      </c>
      <c r="BO744" s="5">
        <v>3532260</v>
      </c>
      <c r="BP744" s="5"/>
      <c r="BQ744" s="5"/>
      <c r="BR744" s="5">
        <v>5178</v>
      </c>
      <c r="BS744" s="12">
        <v>20192305</v>
      </c>
    </row>
    <row r="745" spans="2:71" x14ac:dyDescent="0.25">
      <c r="B745" s="3"/>
      <c r="C745"/>
      <c r="F745">
        <v>7554</v>
      </c>
      <c r="G745" s="4"/>
      <c r="H745" s="5"/>
      <c r="I745" s="5"/>
      <c r="J745" s="5"/>
      <c r="K745" s="4"/>
      <c r="L745" s="5"/>
      <c r="M745" s="5"/>
      <c r="N745" s="6"/>
      <c r="O745" s="5"/>
      <c r="P745" s="5"/>
      <c r="Q745" s="5"/>
      <c r="R745" s="6"/>
      <c r="S745" s="5"/>
      <c r="T745" s="5"/>
      <c r="U745" s="5"/>
      <c r="V745" s="5"/>
      <c r="W745" s="4"/>
      <c r="X745" s="5"/>
      <c r="Y745" s="5"/>
      <c r="Z745" s="6"/>
      <c r="AA745" s="5"/>
      <c r="AB745" s="5"/>
      <c r="AC745" s="5"/>
      <c r="AD745" s="5"/>
      <c r="AE745" s="4">
        <v>12542747</v>
      </c>
      <c r="AF745" s="5"/>
      <c r="AG745" s="5">
        <v>1725931</v>
      </c>
      <c r="AH745" s="6"/>
      <c r="AI745" s="5">
        <v>12248683</v>
      </c>
      <c r="AJ745" s="5"/>
      <c r="AK745" s="5">
        <v>1670519</v>
      </c>
      <c r="AL745" s="5"/>
      <c r="AM745" s="4">
        <v>12424698</v>
      </c>
      <c r="AN745" s="5"/>
      <c r="AO745" s="5">
        <v>1574181</v>
      </c>
      <c r="AP745" s="6"/>
      <c r="AQ745" s="5">
        <v>12672157</v>
      </c>
      <c r="AR745" s="5"/>
      <c r="AS745" s="5">
        <v>1567889</v>
      </c>
      <c r="AT745" s="5"/>
      <c r="AU745" s="4">
        <v>13072854</v>
      </c>
      <c r="AV745" s="5"/>
      <c r="AW745" s="5">
        <v>1560560</v>
      </c>
      <c r="AX745" s="6"/>
      <c r="AY745" s="5">
        <v>14056326</v>
      </c>
      <c r="AZ745" s="5"/>
      <c r="BA745" s="5">
        <v>1450177</v>
      </c>
      <c r="BB745" s="5"/>
      <c r="BC745" s="4">
        <v>15347334</v>
      </c>
      <c r="BD745" s="5"/>
      <c r="BE745" s="5">
        <v>1621642</v>
      </c>
      <c r="BF745" s="6"/>
      <c r="BG745" s="5">
        <v>16842440</v>
      </c>
      <c r="BH745" s="5"/>
      <c r="BI745" s="5">
        <v>1664331</v>
      </c>
      <c r="BJ745" s="5"/>
      <c r="BK745" s="4">
        <v>17865144</v>
      </c>
      <c r="BL745" s="5"/>
      <c r="BM745" s="5">
        <v>1680332</v>
      </c>
      <c r="BN745" s="6"/>
      <c r="BO745" s="5">
        <v>19968060</v>
      </c>
      <c r="BP745" s="5"/>
      <c r="BQ745" s="5">
        <v>1727954</v>
      </c>
      <c r="BR745" s="5"/>
      <c r="BS745" s="12">
        <v>163283959</v>
      </c>
    </row>
    <row r="746" spans="2:71" x14ac:dyDescent="0.25">
      <c r="B746" s="3"/>
      <c r="C746">
        <v>12469490</v>
      </c>
      <c r="D746" t="s">
        <v>172</v>
      </c>
      <c r="E746">
        <v>200</v>
      </c>
      <c r="F746" t="s">
        <v>17</v>
      </c>
      <c r="G746" s="4"/>
      <c r="H746" s="5">
        <v>133448</v>
      </c>
      <c r="I746" s="5"/>
      <c r="J746" s="5"/>
      <c r="K746" s="4"/>
      <c r="L746" s="5">
        <v>153645</v>
      </c>
      <c r="M746" s="5"/>
      <c r="N746" s="6"/>
      <c r="O746" s="5"/>
      <c r="P746" s="5">
        <v>145917</v>
      </c>
      <c r="Q746" s="5"/>
      <c r="R746" s="6"/>
      <c r="S746" s="5"/>
      <c r="T746" s="5">
        <v>147451</v>
      </c>
      <c r="U746" s="5"/>
      <c r="V746" s="5"/>
      <c r="W746" s="4"/>
      <c r="X746" s="5">
        <v>157145</v>
      </c>
      <c r="Y746" s="5"/>
      <c r="Z746" s="6"/>
      <c r="AA746" s="5"/>
      <c r="AB746" s="5">
        <v>146905</v>
      </c>
      <c r="AC746" s="5"/>
      <c r="AD746" s="5"/>
      <c r="AE746" s="4"/>
      <c r="AF746" s="5"/>
      <c r="AG746" s="5"/>
      <c r="AH746" s="6"/>
      <c r="AI746" s="5"/>
      <c r="AJ746" s="5"/>
      <c r="AK746" s="5"/>
      <c r="AL746" s="5"/>
      <c r="AM746" s="4"/>
      <c r="AN746" s="5"/>
      <c r="AO746" s="5"/>
      <c r="AP746" s="6"/>
      <c r="AQ746" s="5"/>
      <c r="AR746" s="5"/>
      <c r="AS746" s="5"/>
      <c r="AT746" s="5"/>
      <c r="AU746" s="4"/>
      <c r="AV746" s="5"/>
      <c r="AW746" s="5"/>
      <c r="AX746" s="6"/>
      <c r="AY746" s="5"/>
      <c r="AZ746" s="5"/>
      <c r="BA746" s="5"/>
      <c r="BB746" s="5"/>
      <c r="BC746" s="4"/>
      <c r="BD746" s="5"/>
      <c r="BE746" s="5"/>
      <c r="BF746" s="6"/>
      <c r="BG746" s="5"/>
      <c r="BH746" s="5"/>
      <c r="BI746" s="5"/>
      <c r="BJ746" s="5"/>
      <c r="BK746" s="4"/>
      <c r="BL746" s="5"/>
      <c r="BM746" s="5"/>
      <c r="BN746" s="6"/>
      <c r="BO746" s="5"/>
      <c r="BP746" s="5"/>
      <c r="BQ746" s="5"/>
      <c r="BR746" s="5"/>
      <c r="BS746" s="12">
        <v>884511</v>
      </c>
    </row>
    <row r="747" spans="2:71" x14ac:dyDescent="0.25">
      <c r="B747" s="3"/>
      <c r="C747"/>
      <c r="E747">
        <v>650</v>
      </c>
      <c r="F747">
        <v>7550</v>
      </c>
      <c r="G747" s="4">
        <v>363231</v>
      </c>
      <c r="H747" s="5"/>
      <c r="I747" s="5"/>
      <c r="J747" s="5"/>
      <c r="K747" s="4">
        <v>430257</v>
      </c>
      <c r="L747" s="5"/>
      <c r="M747" s="5"/>
      <c r="N747" s="6"/>
      <c r="O747" s="5">
        <v>405820</v>
      </c>
      <c r="P747" s="5"/>
      <c r="Q747" s="5"/>
      <c r="R747" s="6"/>
      <c r="S747" s="5">
        <v>363774</v>
      </c>
      <c r="T747" s="5"/>
      <c r="U747" s="5"/>
      <c r="V747" s="5"/>
      <c r="W747" s="4">
        <v>388767</v>
      </c>
      <c r="X747" s="5"/>
      <c r="Y747" s="5"/>
      <c r="Z747" s="6"/>
      <c r="AA747" s="5">
        <v>370857</v>
      </c>
      <c r="AB747" s="5"/>
      <c r="AC747" s="5"/>
      <c r="AD747" s="5"/>
      <c r="AE747" s="4"/>
      <c r="AF747" s="5"/>
      <c r="AG747" s="5"/>
      <c r="AH747" s="6"/>
      <c r="AI747" s="5"/>
      <c r="AJ747" s="5"/>
      <c r="AK747" s="5"/>
      <c r="AL747" s="5"/>
      <c r="AM747" s="4"/>
      <c r="AN747" s="5"/>
      <c r="AO747" s="5"/>
      <c r="AP747" s="6"/>
      <c r="AQ747" s="5"/>
      <c r="AR747" s="5"/>
      <c r="AS747" s="5"/>
      <c r="AT747" s="5"/>
      <c r="AU747" s="4"/>
      <c r="AV747" s="5"/>
      <c r="AW747" s="5"/>
      <c r="AX747" s="6"/>
      <c r="AY747" s="5"/>
      <c r="AZ747" s="5"/>
      <c r="BA747" s="5"/>
      <c r="BB747" s="5"/>
      <c r="BC747" s="4"/>
      <c r="BD747" s="5"/>
      <c r="BE747" s="5"/>
      <c r="BF747" s="6"/>
      <c r="BG747" s="5"/>
      <c r="BH747" s="5"/>
      <c r="BI747" s="5"/>
      <c r="BJ747" s="5"/>
      <c r="BK747" s="4"/>
      <c r="BL747" s="5"/>
      <c r="BM747" s="5"/>
      <c r="BN747" s="6"/>
      <c r="BO747" s="5"/>
      <c r="BP747" s="5"/>
      <c r="BQ747" s="5"/>
      <c r="BR747" s="5"/>
      <c r="BS747" s="12">
        <v>2322706</v>
      </c>
    </row>
    <row r="748" spans="2:71" x14ac:dyDescent="0.25">
      <c r="B748" s="3"/>
      <c r="C748"/>
      <c r="F748">
        <v>7552</v>
      </c>
      <c r="G748" s="4">
        <v>363231</v>
      </c>
      <c r="H748" s="5"/>
      <c r="I748" s="5">
        <v>49809</v>
      </c>
      <c r="J748" s="5"/>
      <c r="K748" s="4">
        <v>430257</v>
      </c>
      <c r="L748" s="5"/>
      <c r="M748" s="5">
        <v>55871</v>
      </c>
      <c r="N748" s="6"/>
      <c r="O748" s="5">
        <v>405820</v>
      </c>
      <c r="P748" s="5"/>
      <c r="Q748" s="5">
        <v>52266</v>
      </c>
      <c r="R748" s="6"/>
      <c r="S748" s="5">
        <v>363774</v>
      </c>
      <c r="T748" s="5"/>
      <c r="U748" s="5">
        <v>52231</v>
      </c>
      <c r="V748" s="5"/>
      <c r="W748" s="4">
        <v>388767</v>
      </c>
      <c r="X748" s="5"/>
      <c r="Y748" s="5">
        <v>53159</v>
      </c>
      <c r="Z748" s="6"/>
      <c r="AA748" s="5">
        <v>370857</v>
      </c>
      <c r="AB748" s="5"/>
      <c r="AC748" s="5">
        <v>44460</v>
      </c>
      <c r="AD748" s="5"/>
      <c r="AE748" s="4"/>
      <c r="AF748" s="5"/>
      <c r="AG748" s="5"/>
      <c r="AH748" s="6"/>
      <c r="AI748" s="5"/>
      <c r="AJ748" s="5"/>
      <c r="AK748" s="5"/>
      <c r="AL748" s="5"/>
      <c r="AM748" s="4"/>
      <c r="AN748" s="5"/>
      <c r="AO748" s="5"/>
      <c r="AP748" s="6"/>
      <c r="AQ748" s="5"/>
      <c r="AR748" s="5"/>
      <c r="AS748" s="5"/>
      <c r="AT748" s="5"/>
      <c r="AU748" s="4"/>
      <c r="AV748" s="5"/>
      <c r="AW748" s="5"/>
      <c r="AX748" s="6"/>
      <c r="AY748" s="5"/>
      <c r="AZ748" s="5"/>
      <c r="BA748" s="5"/>
      <c r="BB748" s="5"/>
      <c r="BC748" s="4"/>
      <c r="BD748" s="5"/>
      <c r="BE748" s="5"/>
      <c r="BF748" s="6"/>
      <c r="BG748" s="5"/>
      <c r="BH748" s="5"/>
      <c r="BI748" s="5"/>
      <c r="BJ748" s="5"/>
      <c r="BK748" s="4"/>
      <c r="BL748" s="5"/>
      <c r="BM748" s="5"/>
      <c r="BN748" s="6"/>
      <c r="BO748" s="5"/>
      <c r="BP748" s="5"/>
      <c r="BQ748" s="5"/>
      <c r="BR748" s="5"/>
      <c r="BS748" s="12">
        <v>2630502</v>
      </c>
    </row>
    <row r="749" spans="2:71" x14ac:dyDescent="0.25">
      <c r="B749" s="3"/>
      <c r="C749">
        <v>12777694</v>
      </c>
      <c r="D749" t="s">
        <v>173</v>
      </c>
      <c r="E749">
        <v>200</v>
      </c>
      <c r="F749" t="s">
        <v>17</v>
      </c>
      <c r="G749" s="4"/>
      <c r="H749" s="5">
        <v>36522</v>
      </c>
      <c r="I749" s="5"/>
      <c r="J749" s="5"/>
      <c r="K749" s="4"/>
      <c r="L749" s="5">
        <v>39178</v>
      </c>
      <c r="M749" s="5"/>
      <c r="N749" s="6"/>
      <c r="O749" s="5"/>
      <c r="P749" s="5">
        <v>42237</v>
      </c>
      <c r="Q749" s="5"/>
      <c r="R749" s="6"/>
      <c r="S749" s="5"/>
      <c r="T749" s="5">
        <v>36351</v>
      </c>
      <c r="U749" s="5"/>
      <c r="V749" s="5"/>
      <c r="W749" s="4"/>
      <c r="X749" s="5">
        <v>41088</v>
      </c>
      <c r="Y749" s="5"/>
      <c r="Z749" s="6"/>
      <c r="AA749" s="5"/>
      <c r="AB749" s="5">
        <v>40003</v>
      </c>
      <c r="AC749" s="5"/>
      <c r="AD749" s="5"/>
      <c r="AE749" s="4"/>
      <c r="AF749" s="5"/>
      <c r="AG749" s="5"/>
      <c r="AH749" s="6"/>
      <c r="AI749" s="5"/>
      <c r="AJ749" s="5"/>
      <c r="AK749" s="5"/>
      <c r="AL749" s="5"/>
      <c r="AM749" s="4"/>
      <c r="AN749" s="5"/>
      <c r="AO749" s="5"/>
      <c r="AP749" s="6"/>
      <c r="AQ749" s="5"/>
      <c r="AR749" s="5"/>
      <c r="AS749" s="5"/>
      <c r="AT749" s="5"/>
      <c r="AU749" s="4"/>
      <c r="AV749" s="5"/>
      <c r="AW749" s="5"/>
      <c r="AX749" s="6"/>
      <c r="AY749" s="5"/>
      <c r="AZ749" s="5"/>
      <c r="BA749" s="5"/>
      <c r="BB749" s="5"/>
      <c r="BC749" s="4"/>
      <c r="BD749" s="5"/>
      <c r="BE749" s="5"/>
      <c r="BF749" s="6"/>
      <c r="BG749" s="5"/>
      <c r="BH749" s="5"/>
      <c r="BI749" s="5"/>
      <c r="BJ749" s="5"/>
      <c r="BK749" s="4"/>
      <c r="BL749" s="5"/>
      <c r="BM749" s="5"/>
      <c r="BN749" s="6"/>
      <c r="BO749" s="5"/>
      <c r="BP749" s="5"/>
      <c r="BQ749" s="5"/>
      <c r="BR749" s="5"/>
      <c r="BS749" s="12">
        <v>235379</v>
      </c>
    </row>
    <row r="750" spans="2:71" x14ac:dyDescent="0.25">
      <c r="B750" s="3"/>
      <c r="C750"/>
      <c r="E750">
        <v>650</v>
      </c>
      <c r="F750">
        <v>7550</v>
      </c>
      <c r="G750" s="4">
        <v>107705</v>
      </c>
      <c r="H750" s="5"/>
      <c r="I750" s="5"/>
      <c r="J750" s="5"/>
      <c r="K750" s="4">
        <v>108909</v>
      </c>
      <c r="L750" s="5"/>
      <c r="M750" s="5"/>
      <c r="N750" s="6"/>
      <c r="O750" s="5">
        <v>113078</v>
      </c>
      <c r="P750" s="5"/>
      <c r="Q750" s="5"/>
      <c r="R750" s="6"/>
      <c r="S750" s="5">
        <v>110537</v>
      </c>
      <c r="T750" s="5"/>
      <c r="U750" s="5"/>
      <c r="V750" s="5"/>
      <c r="W750" s="4">
        <v>115868</v>
      </c>
      <c r="X750" s="5"/>
      <c r="Y750" s="5"/>
      <c r="Z750" s="6"/>
      <c r="AA750" s="5">
        <v>119377</v>
      </c>
      <c r="AB750" s="5"/>
      <c r="AC750" s="5"/>
      <c r="AD750" s="5"/>
      <c r="AE750" s="4"/>
      <c r="AF750" s="5"/>
      <c r="AG750" s="5"/>
      <c r="AH750" s="6"/>
      <c r="AI750" s="5"/>
      <c r="AJ750" s="5"/>
      <c r="AK750" s="5"/>
      <c r="AL750" s="5"/>
      <c r="AM750" s="4"/>
      <c r="AN750" s="5"/>
      <c r="AO750" s="5"/>
      <c r="AP750" s="6"/>
      <c r="AQ750" s="5"/>
      <c r="AR750" s="5"/>
      <c r="AS750" s="5"/>
      <c r="AT750" s="5"/>
      <c r="AU750" s="4"/>
      <c r="AV750" s="5"/>
      <c r="AW750" s="5"/>
      <c r="AX750" s="6"/>
      <c r="AY750" s="5"/>
      <c r="AZ750" s="5"/>
      <c r="BA750" s="5"/>
      <c r="BB750" s="5"/>
      <c r="BC750" s="4"/>
      <c r="BD750" s="5"/>
      <c r="BE750" s="5"/>
      <c r="BF750" s="6"/>
      <c r="BG750" s="5"/>
      <c r="BH750" s="5"/>
      <c r="BI750" s="5"/>
      <c r="BJ750" s="5"/>
      <c r="BK750" s="4"/>
      <c r="BL750" s="5"/>
      <c r="BM750" s="5"/>
      <c r="BN750" s="6"/>
      <c r="BO750" s="5"/>
      <c r="BP750" s="5"/>
      <c r="BQ750" s="5"/>
      <c r="BR750" s="5"/>
      <c r="BS750" s="12">
        <v>675474</v>
      </c>
    </row>
    <row r="751" spans="2:71" x14ac:dyDescent="0.25">
      <c r="B751" s="3"/>
      <c r="C751"/>
      <c r="F751">
        <v>7554</v>
      </c>
      <c r="G751" s="4">
        <v>107705</v>
      </c>
      <c r="H751" s="5"/>
      <c r="I751" s="5">
        <v>12574</v>
      </c>
      <c r="J751" s="5"/>
      <c r="K751" s="4">
        <v>108909</v>
      </c>
      <c r="L751" s="5"/>
      <c r="M751" s="5">
        <v>11923</v>
      </c>
      <c r="N751" s="6"/>
      <c r="O751" s="5">
        <v>113078</v>
      </c>
      <c r="P751" s="5"/>
      <c r="Q751" s="5">
        <v>12402</v>
      </c>
      <c r="R751" s="6"/>
      <c r="S751" s="5">
        <v>110537</v>
      </c>
      <c r="T751" s="5"/>
      <c r="U751" s="5">
        <v>11387</v>
      </c>
      <c r="V751" s="5"/>
      <c r="W751" s="4">
        <v>115868</v>
      </c>
      <c r="X751" s="5"/>
      <c r="Y751" s="5">
        <v>12963</v>
      </c>
      <c r="Z751" s="6"/>
      <c r="AA751" s="5">
        <v>119377</v>
      </c>
      <c r="AB751" s="5"/>
      <c r="AC751" s="5">
        <v>13076</v>
      </c>
      <c r="AD751" s="5"/>
      <c r="AE751" s="4"/>
      <c r="AF751" s="5"/>
      <c r="AG751" s="5"/>
      <c r="AH751" s="6"/>
      <c r="AI751" s="5"/>
      <c r="AJ751" s="5"/>
      <c r="AK751" s="5"/>
      <c r="AL751" s="5"/>
      <c r="AM751" s="4"/>
      <c r="AN751" s="5"/>
      <c r="AO751" s="5"/>
      <c r="AP751" s="6"/>
      <c r="AQ751" s="5"/>
      <c r="AR751" s="5"/>
      <c r="AS751" s="5"/>
      <c r="AT751" s="5"/>
      <c r="AU751" s="4"/>
      <c r="AV751" s="5"/>
      <c r="AW751" s="5"/>
      <c r="AX751" s="6"/>
      <c r="AY751" s="5"/>
      <c r="AZ751" s="5"/>
      <c r="BA751" s="5"/>
      <c r="BB751" s="5"/>
      <c r="BC751" s="4"/>
      <c r="BD751" s="5"/>
      <c r="BE751" s="5"/>
      <c r="BF751" s="6"/>
      <c r="BG751" s="5"/>
      <c r="BH751" s="5"/>
      <c r="BI751" s="5"/>
      <c r="BJ751" s="5"/>
      <c r="BK751" s="4"/>
      <c r="BL751" s="5"/>
      <c r="BM751" s="5"/>
      <c r="BN751" s="6"/>
      <c r="BO751" s="5"/>
      <c r="BP751" s="5"/>
      <c r="BQ751" s="5"/>
      <c r="BR751" s="5"/>
      <c r="BS751" s="12">
        <v>749799</v>
      </c>
    </row>
    <row r="752" spans="2:71" x14ac:dyDescent="0.25">
      <c r="B752" s="3"/>
      <c r="C752">
        <v>16366114</v>
      </c>
      <c r="D752" t="s">
        <v>273</v>
      </c>
      <c r="E752">
        <v>200</v>
      </c>
      <c r="F752" t="s">
        <v>17</v>
      </c>
      <c r="G752" s="4"/>
      <c r="H752" s="5"/>
      <c r="I752" s="5"/>
      <c r="J752" s="5"/>
      <c r="K752" s="4"/>
      <c r="L752" s="5"/>
      <c r="M752" s="5"/>
      <c r="N752" s="6"/>
      <c r="O752" s="5"/>
      <c r="P752" s="5">
        <v>56107</v>
      </c>
      <c r="Q752" s="5"/>
      <c r="R752" s="6"/>
      <c r="S752" s="5"/>
      <c r="T752" s="5">
        <v>63498</v>
      </c>
      <c r="U752" s="5"/>
      <c r="V752" s="5"/>
      <c r="W752" s="4"/>
      <c r="X752" s="5">
        <v>75024</v>
      </c>
      <c r="Y752" s="5"/>
      <c r="Z752" s="6"/>
      <c r="AA752" s="5"/>
      <c r="AB752" s="5">
        <v>79802</v>
      </c>
      <c r="AC752" s="5"/>
      <c r="AD752" s="5"/>
      <c r="AE752" s="4"/>
      <c r="AF752" s="5"/>
      <c r="AG752" s="5"/>
      <c r="AH752" s="6"/>
      <c r="AI752" s="5"/>
      <c r="AJ752" s="5"/>
      <c r="AK752" s="5"/>
      <c r="AL752" s="5"/>
      <c r="AM752" s="4"/>
      <c r="AN752" s="5"/>
      <c r="AO752" s="5"/>
      <c r="AP752" s="6"/>
      <c r="AQ752" s="5"/>
      <c r="AR752" s="5"/>
      <c r="AS752" s="5"/>
      <c r="AT752" s="5"/>
      <c r="AU752" s="4"/>
      <c r="AV752" s="5"/>
      <c r="AW752" s="5"/>
      <c r="AX752" s="6"/>
      <c r="AY752" s="5"/>
      <c r="AZ752" s="5"/>
      <c r="BA752" s="5"/>
      <c r="BB752" s="5"/>
      <c r="BC752" s="4"/>
      <c r="BD752" s="5"/>
      <c r="BE752" s="5"/>
      <c r="BF752" s="6"/>
      <c r="BG752" s="5"/>
      <c r="BH752" s="5"/>
      <c r="BI752" s="5"/>
      <c r="BJ752" s="5"/>
      <c r="BK752" s="4"/>
      <c r="BL752" s="5"/>
      <c r="BM752" s="5"/>
      <c r="BN752" s="6"/>
      <c r="BO752" s="5"/>
      <c r="BP752" s="5"/>
      <c r="BQ752" s="5"/>
      <c r="BR752" s="5"/>
      <c r="BS752" s="12">
        <v>274431</v>
      </c>
    </row>
    <row r="753" spans="2:71" x14ac:dyDescent="0.25">
      <c r="B753" s="3"/>
      <c r="C753"/>
      <c r="E753">
        <v>650</v>
      </c>
      <c r="F753">
        <v>7550</v>
      </c>
      <c r="G753" s="4">
        <v>33916</v>
      </c>
      <c r="H753" s="5"/>
      <c r="I753" s="5"/>
      <c r="J753" s="5"/>
      <c r="K753" s="4">
        <v>44330</v>
      </c>
      <c r="L753" s="5"/>
      <c r="M753" s="5"/>
      <c r="N753" s="6"/>
      <c r="O753" s="5">
        <v>57025</v>
      </c>
      <c r="P753" s="5"/>
      <c r="Q753" s="5"/>
      <c r="R753" s="6"/>
      <c r="S753" s="5">
        <v>65273</v>
      </c>
      <c r="T753" s="5"/>
      <c r="U753" s="5"/>
      <c r="V753" s="5"/>
      <c r="W753" s="4">
        <v>75024</v>
      </c>
      <c r="X753" s="5"/>
      <c r="Y753" s="5">
        <v>13088</v>
      </c>
      <c r="Z753" s="6"/>
      <c r="AA753" s="5">
        <v>79802</v>
      </c>
      <c r="AB753" s="5"/>
      <c r="AC753" s="5"/>
      <c r="AD753" s="5"/>
      <c r="AE753" s="4"/>
      <c r="AF753" s="5"/>
      <c r="AG753" s="5"/>
      <c r="AH753" s="6"/>
      <c r="AI753" s="5"/>
      <c r="AJ753" s="5"/>
      <c r="AK753" s="5"/>
      <c r="AL753" s="5"/>
      <c r="AM753" s="4"/>
      <c r="AN753" s="5"/>
      <c r="AO753" s="5"/>
      <c r="AP753" s="6"/>
      <c r="AQ753" s="5"/>
      <c r="AR753" s="5"/>
      <c r="AS753" s="5"/>
      <c r="AT753" s="5"/>
      <c r="AU753" s="4"/>
      <c r="AV753" s="5"/>
      <c r="AW753" s="5"/>
      <c r="AX753" s="6"/>
      <c r="AY753" s="5"/>
      <c r="AZ753" s="5"/>
      <c r="BA753" s="5"/>
      <c r="BB753" s="5"/>
      <c r="BC753" s="4"/>
      <c r="BD753" s="5"/>
      <c r="BE753" s="5"/>
      <c r="BF753" s="6"/>
      <c r="BG753" s="5"/>
      <c r="BH753" s="5"/>
      <c r="BI753" s="5"/>
      <c r="BJ753" s="5"/>
      <c r="BK753" s="4"/>
      <c r="BL753" s="5"/>
      <c r="BM753" s="5"/>
      <c r="BN753" s="6"/>
      <c r="BO753" s="5"/>
      <c r="BP753" s="5"/>
      <c r="BQ753" s="5"/>
      <c r="BR753" s="5"/>
      <c r="BS753" s="12">
        <v>368458</v>
      </c>
    </row>
    <row r="754" spans="2:71" x14ac:dyDescent="0.25">
      <c r="B754" s="3"/>
      <c r="C754"/>
      <c r="F754">
        <v>7554</v>
      </c>
      <c r="G754" s="4">
        <v>33916</v>
      </c>
      <c r="H754" s="5"/>
      <c r="I754" s="5">
        <v>6688</v>
      </c>
      <c r="J754" s="5"/>
      <c r="K754" s="4">
        <v>44330</v>
      </c>
      <c r="L754" s="5"/>
      <c r="M754" s="5">
        <v>6987</v>
      </c>
      <c r="N754" s="6"/>
      <c r="O754" s="5">
        <v>57025</v>
      </c>
      <c r="P754" s="5"/>
      <c r="Q754" s="5">
        <v>9304</v>
      </c>
      <c r="R754" s="6"/>
      <c r="S754" s="5">
        <v>65273</v>
      </c>
      <c r="T754" s="5"/>
      <c r="U754" s="5">
        <v>9896</v>
      </c>
      <c r="V754" s="5"/>
      <c r="W754" s="4">
        <v>75024</v>
      </c>
      <c r="X754" s="5"/>
      <c r="Y754" s="5">
        <v>13088</v>
      </c>
      <c r="Z754" s="6"/>
      <c r="AA754" s="5">
        <v>79802</v>
      </c>
      <c r="AB754" s="5"/>
      <c r="AC754" s="5">
        <v>12139</v>
      </c>
      <c r="AD754" s="5"/>
      <c r="AE754" s="4"/>
      <c r="AF754" s="5"/>
      <c r="AG754" s="5"/>
      <c r="AH754" s="6"/>
      <c r="AI754" s="5"/>
      <c r="AJ754" s="5"/>
      <c r="AK754" s="5"/>
      <c r="AL754" s="5"/>
      <c r="AM754" s="4"/>
      <c r="AN754" s="5"/>
      <c r="AO754" s="5"/>
      <c r="AP754" s="6"/>
      <c r="AQ754" s="5"/>
      <c r="AR754" s="5"/>
      <c r="AS754" s="5"/>
      <c r="AT754" s="5"/>
      <c r="AU754" s="4"/>
      <c r="AV754" s="5"/>
      <c r="AW754" s="5"/>
      <c r="AX754" s="6"/>
      <c r="AY754" s="5"/>
      <c r="AZ754" s="5"/>
      <c r="BA754" s="5"/>
      <c r="BB754" s="5"/>
      <c r="BC754" s="4"/>
      <c r="BD754" s="5"/>
      <c r="BE754" s="5"/>
      <c r="BF754" s="6"/>
      <c r="BG754" s="5"/>
      <c r="BH754" s="5"/>
      <c r="BI754" s="5"/>
      <c r="BJ754" s="5"/>
      <c r="BK754" s="4"/>
      <c r="BL754" s="5"/>
      <c r="BM754" s="5"/>
      <c r="BN754" s="6"/>
      <c r="BO754" s="5"/>
      <c r="BP754" s="5"/>
      <c r="BQ754" s="5"/>
      <c r="BR754" s="5"/>
      <c r="BS754" s="12">
        <v>413472</v>
      </c>
    </row>
    <row r="755" spans="2:71" x14ac:dyDescent="0.25">
      <c r="B755" s="3" t="s">
        <v>380</v>
      </c>
      <c r="C755"/>
      <c r="F755"/>
      <c r="G755" s="4">
        <v>24496518</v>
      </c>
      <c r="H755" s="5">
        <v>3926373</v>
      </c>
      <c r="I755" s="5">
        <v>2232148</v>
      </c>
      <c r="J755" s="5">
        <v>6369</v>
      </c>
      <c r="K755" s="4">
        <v>25302266</v>
      </c>
      <c r="L755" s="5">
        <v>3877069</v>
      </c>
      <c r="M755" s="5">
        <v>2255287</v>
      </c>
      <c r="N755" s="6">
        <v>5073</v>
      </c>
      <c r="O755" s="15">
        <v>25967560</v>
      </c>
      <c r="P755" s="15">
        <v>4146342</v>
      </c>
      <c r="Q755" s="15">
        <v>1923495</v>
      </c>
      <c r="R755" s="21">
        <v>4149</v>
      </c>
      <c r="S755" s="15">
        <v>28232368</v>
      </c>
      <c r="T755" s="15">
        <v>4212905</v>
      </c>
      <c r="U755" s="15">
        <v>1736563</v>
      </c>
      <c r="V755" s="15">
        <v>4217</v>
      </c>
      <c r="W755" s="20">
        <v>28757176</v>
      </c>
      <c r="X755" s="15">
        <v>4213364</v>
      </c>
      <c r="Y755" s="15">
        <v>2290443</v>
      </c>
      <c r="Z755" s="21">
        <v>4270</v>
      </c>
      <c r="AA755" s="15">
        <v>29128884</v>
      </c>
      <c r="AB755" s="15">
        <v>4019995</v>
      </c>
      <c r="AC755" s="15">
        <v>1705898</v>
      </c>
      <c r="AD755" s="15">
        <v>3634</v>
      </c>
      <c r="AE755" s="20">
        <v>30584474</v>
      </c>
      <c r="AF755" s="15">
        <v>4111028</v>
      </c>
      <c r="AG755" s="15">
        <v>1768818</v>
      </c>
      <c r="AH755" s="21">
        <v>4898</v>
      </c>
      <c r="AI755" s="15">
        <v>29920578</v>
      </c>
      <c r="AJ755" s="15">
        <v>3912467</v>
      </c>
      <c r="AK755" s="15">
        <v>1719961</v>
      </c>
      <c r="AL755" s="15">
        <v>5068</v>
      </c>
      <c r="AM755" s="20">
        <v>30156232</v>
      </c>
      <c r="AN755" s="15">
        <v>3797287</v>
      </c>
      <c r="AO755" s="15">
        <v>1619326</v>
      </c>
      <c r="AP755" s="21">
        <v>4839</v>
      </c>
      <c r="AQ755" s="15">
        <v>31134148</v>
      </c>
      <c r="AR755" s="15">
        <v>3864259</v>
      </c>
      <c r="AS755" s="15">
        <v>1613432</v>
      </c>
      <c r="AT755" s="15">
        <v>4798</v>
      </c>
      <c r="AU755" s="20">
        <v>31592464</v>
      </c>
      <c r="AV755" s="15">
        <v>3999066</v>
      </c>
      <c r="AW755" s="15">
        <v>1607262</v>
      </c>
      <c r="AX755" s="21">
        <v>3890</v>
      </c>
      <c r="AY755" s="15">
        <v>33803370</v>
      </c>
      <c r="AZ755" s="15">
        <v>4285562</v>
      </c>
      <c r="BA755" s="15">
        <v>1492927</v>
      </c>
      <c r="BB755" s="15">
        <v>3870</v>
      </c>
      <c r="BC755" s="20">
        <v>36406178</v>
      </c>
      <c r="BD755" s="15">
        <v>4653790</v>
      </c>
      <c r="BE755" s="15">
        <v>1623832</v>
      </c>
      <c r="BF755" s="21">
        <v>3969</v>
      </c>
      <c r="BG755" s="15">
        <v>40066046</v>
      </c>
      <c r="BH755" s="15">
        <v>5580670</v>
      </c>
      <c r="BI755" s="15">
        <v>1665709</v>
      </c>
      <c r="BJ755" s="15">
        <v>4197</v>
      </c>
      <c r="BK755" s="20">
        <v>45140464</v>
      </c>
      <c r="BL755" s="15">
        <v>6623067</v>
      </c>
      <c r="BM755" s="15">
        <v>1681992</v>
      </c>
      <c r="BN755" s="21">
        <v>4324</v>
      </c>
      <c r="BO755" s="5">
        <v>47846401</v>
      </c>
      <c r="BP755" s="5">
        <v>7590869</v>
      </c>
      <c r="BQ755" s="5">
        <v>1728546</v>
      </c>
      <c r="BR755" s="5">
        <v>5279</v>
      </c>
      <c r="BS755" s="12">
        <v>620087723</v>
      </c>
    </row>
    <row r="756" spans="2:71" x14ac:dyDescent="0.25">
      <c r="B756" s="3" t="s">
        <v>174</v>
      </c>
      <c r="C756">
        <v>11042835</v>
      </c>
      <c r="D756" t="s">
        <v>175</v>
      </c>
      <c r="E756">
        <v>200</v>
      </c>
      <c r="F756" t="s">
        <v>17</v>
      </c>
      <c r="G756" s="4"/>
      <c r="H756" s="5">
        <v>388938</v>
      </c>
      <c r="I756" s="5"/>
      <c r="J756" s="5"/>
      <c r="K756" s="4"/>
      <c r="L756" s="5">
        <v>384768</v>
      </c>
      <c r="M756" s="5"/>
      <c r="N756" s="6"/>
      <c r="O756" s="5"/>
      <c r="P756" s="5">
        <v>375751</v>
      </c>
      <c r="Q756" s="5"/>
      <c r="R756" s="6"/>
      <c r="S756" s="5"/>
      <c r="T756" s="5">
        <v>342801</v>
      </c>
      <c r="U756" s="5"/>
      <c r="V756" s="5"/>
      <c r="W756" s="4"/>
      <c r="X756" s="5">
        <v>322205</v>
      </c>
      <c r="Y756" s="5"/>
      <c r="Z756" s="6"/>
      <c r="AA756" s="5"/>
      <c r="AB756" s="5">
        <v>339288</v>
      </c>
      <c r="AC756" s="5"/>
      <c r="AD756" s="5"/>
      <c r="AE756" s="4"/>
      <c r="AF756" s="5"/>
      <c r="AG756" s="5"/>
      <c r="AH756" s="6"/>
      <c r="AI756" s="5"/>
      <c r="AJ756" s="5"/>
      <c r="AK756" s="5"/>
      <c r="AL756" s="5"/>
      <c r="AM756" s="4"/>
      <c r="AN756" s="5"/>
      <c r="AO756" s="5"/>
      <c r="AP756" s="6"/>
      <c r="AQ756" s="5"/>
      <c r="AR756" s="5"/>
      <c r="AS756" s="5"/>
      <c r="AT756" s="5"/>
      <c r="AU756" s="4"/>
      <c r="AV756" s="5"/>
      <c r="AW756" s="5"/>
      <c r="AX756" s="6"/>
      <c r="AY756" s="5"/>
      <c r="AZ756" s="5"/>
      <c r="BA756" s="5"/>
      <c r="BB756" s="5"/>
      <c r="BC756" s="4"/>
      <c r="BD756" s="5"/>
      <c r="BE756" s="5"/>
      <c r="BF756" s="6"/>
      <c r="BG756" s="5"/>
      <c r="BH756" s="5"/>
      <c r="BI756" s="5"/>
      <c r="BJ756" s="5"/>
      <c r="BK756" s="4"/>
      <c r="BL756" s="5"/>
      <c r="BM756" s="5"/>
      <c r="BN756" s="6"/>
      <c r="BO756" s="5"/>
      <c r="BP756" s="5"/>
      <c r="BQ756" s="5"/>
      <c r="BR756" s="5"/>
      <c r="BS756" s="12">
        <v>2153751</v>
      </c>
    </row>
    <row r="757" spans="2:71" x14ac:dyDescent="0.25">
      <c r="B757" s="3"/>
      <c r="C757"/>
      <c r="E757">
        <v>650</v>
      </c>
      <c r="F757">
        <v>7550</v>
      </c>
      <c r="G757" s="4">
        <v>1472042</v>
      </c>
      <c r="H757" s="5"/>
      <c r="I757" s="5"/>
      <c r="J757" s="5"/>
      <c r="K757" s="4">
        <v>1507250</v>
      </c>
      <c r="L757" s="5"/>
      <c r="M757" s="5"/>
      <c r="N757" s="6"/>
      <c r="O757" s="5">
        <v>1526751</v>
      </c>
      <c r="P757" s="5"/>
      <c r="Q757" s="5"/>
      <c r="R757" s="6"/>
      <c r="S757" s="5">
        <v>1484851</v>
      </c>
      <c r="T757" s="5"/>
      <c r="U757" s="5"/>
      <c r="V757" s="5"/>
      <c r="W757" s="4">
        <v>1423497</v>
      </c>
      <c r="X757" s="5"/>
      <c r="Y757" s="5"/>
      <c r="Z757" s="6"/>
      <c r="AA757" s="5">
        <v>1400976</v>
      </c>
      <c r="AB757" s="5"/>
      <c r="AC757" s="5"/>
      <c r="AD757" s="5"/>
      <c r="AE757" s="4"/>
      <c r="AF757" s="5"/>
      <c r="AG757" s="5"/>
      <c r="AH757" s="6"/>
      <c r="AI757" s="5"/>
      <c r="AJ757" s="5"/>
      <c r="AK757" s="5"/>
      <c r="AL757" s="5"/>
      <c r="AM757" s="4"/>
      <c r="AN757" s="5"/>
      <c r="AO757" s="5"/>
      <c r="AP757" s="6"/>
      <c r="AQ757" s="5"/>
      <c r="AR757" s="5"/>
      <c r="AS757" s="5"/>
      <c r="AT757" s="5"/>
      <c r="AU757" s="4"/>
      <c r="AV757" s="5"/>
      <c r="AW757" s="5"/>
      <c r="AX757" s="6"/>
      <c r="AY757" s="5"/>
      <c r="AZ757" s="5"/>
      <c r="BA757" s="5"/>
      <c r="BB757" s="5"/>
      <c r="BC757" s="4"/>
      <c r="BD757" s="5"/>
      <c r="BE757" s="5"/>
      <c r="BF757" s="6"/>
      <c r="BG757" s="5"/>
      <c r="BH757" s="5"/>
      <c r="BI757" s="5"/>
      <c r="BJ757" s="5"/>
      <c r="BK757" s="4"/>
      <c r="BL757" s="5"/>
      <c r="BM757" s="5"/>
      <c r="BN757" s="6"/>
      <c r="BO757" s="5"/>
      <c r="BP757" s="5"/>
      <c r="BQ757" s="5"/>
      <c r="BR757" s="5"/>
      <c r="BS757" s="12">
        <v>8815367</v>
      </c>
    </row>
    <row r="758" spans="2:71" x14ac:dyDescent="0.25">
      <c r="B758" s="3"/>
      <c r="C758"/>
      <c r="F758">
        <v>7553</v>
      </c>
      <c r="G758" s="4">
        <v>118213</v>
      </c>
      <c r="H758" s="5"/>
      <c r="I758" s="5"/>
      <c r="J758" s="5">
        <v>583</v>
      </c>
      <c r="K758" s="4">
        <v>146109</v>
      </c>
      <c r="L758" s="5"/>
      <c r="M758" s="5"/>
      <c r="N758" s="6">
        <v>464</v>
      </c>
      <c r="O758" s="5">
        <v>147773</v>
      </c>
      <c r="P758" s="5"/>
      <c r="Q758" s="5"/>
      <c r="R758" s="6">
        <v>578</v>
      </c>
      <c r="S758" s="5">
        <v>159949</v>
      </c>
      <c r="T758" s="5"/>
      <c r="U758" s="5"/>
      <c r="V758" s="5">
        <v>527</v>
      </c>
      <c r="W758" s="4">
        <v>117716</v>
      </c>
      <c r="X758" s="5"/>
      <c r="Y758" s="5"/>
      <c r="Z758" s="6">
        <v>487</v>
      </c>
      <c r="AA758" s="5">
        <v>125178</v>
      </c>
      <c r="AB758" s="5"/>
      <c r="AC758" s="5"/>
      <c r="AD758" s="5">
        <v>485</v>
      </c>
      <c r="AE758" s="4"/>
      <c r="AF758" s="5"/>
      <c r="AG758" s="5"/>
      <c r="AH758" s="6"/>
      <c r="AI758" s="5"/>
      <c r="AJ758" s="5"/>
      <c r="AK758" s="5"/>
      <c r="AL758" s="5"/>
      <c r="AM758" s="4"/>
      <c r="AN758" s="5"/>
      <c r="AO758" s="5"/>
      <c r="AP758" s="6"/>
      <c r="AQ758" s="5"/>
      <c r="AR758" s="5"/>
      <c r="AS758" s="5"/>
      <c r="AT758" s="5"/>
      <c r="AU758" s="4"/>
      <c r="AV758" s="5"/>
      <c r="AW758" s="5"/>
      <c r="AX758" s="6"/>
      <c r="AY758" s="5"/>
      <c r="AZ758" s="5"/>
      <c r="BA758" s="5"/>
      <c r="BB758" s="5"/>
      <c r="BC758" s="4"/>
      <c r="BD758" s="5"/>
      <c r="BE758" s="5"/>
      <c r="BF758" s="6"/>
      <c r="BG758" s="5"/>
      <c r="BH758" s="5"/>
      <c r="BI758" s="5"/>
      <c r="BJ758" s="5"/>
      <c r="BK758" s="4"/>
      <c r="BL758" s="5"/>
      <c r="BM758" s="5"/>
      <c r="BN758" s="6"/>
      <c r="BO758" s="5"/>
      <c r="BP758" s="5"/>
      <c r="BQ758" s="5"/>
      <c r="BR758" s="5"/>
      <c r="BS758" s="12">
        <v>818062</v>
      </c>
    </row>
    <row r="759" spans="2:71" x14ac:dyDescent="0.25">
      <c r="B759" s="3"/>
      <c r="C759"/>
      <c r="F759">
        <v>7554</v>
      </c>
      <c r="G759" s="4">
        <v>1353829</v>
      </c>
      <c r="H759" s="5"/>
      <c r="I759" s="5">
        <v>133000</v>
      </c>
      <c r="J759" s="5"/>
      <c r="K759" s="4">
        <v>1361141</v>
      </c>
      <c r="L759" s="5"/>
      <c r="M759" s="5">
        <v>135306</v>
      </c>
      <c r="N759" s="6"/>
      <c r="O759" s="5">
        <v>1378978</v>
      </c>
      <c r="P759" s="5"/>
      <c r="Q759" s="5">
        <v>138408</v>
      </c>
      <c r="R759" s="6"/>
      <c r="S759" s="5">
        <v>1324902</v>
      </c>
      <c r="T759" s="5"/>
      <c r="U759" s="5">
        <v>129283</v>
      </c>
      <c r="V759" s="5"/>
      <c r="W759" s="4">
        <v>1305781</v>
      </c>
      <c r="X759" s="5"/>
      <c r="Y759" s="5">
        <v>126662</v>
      </c>
      <c r="Z759" s="6"/>
      <c r="AA759" s="5">
        <v>1275798</v>
      </c>
      <c r="AB759" s="5"/>
      <c r="AC759" s="5">
        <v>122290</v>
      </c>
      <c r="AD759" s="5"/>
      <c r="AE759" s="4"/>
      <c r="AF759" s="5"/>
      <c r="AG759" s="5"/>
      <c r="AH759" s="6"/>
      <c r="AI759" s="5"/>
      <c r="AJ759" s="5"/>
      <c r="AK759" s="5"/>
      <c r="AL759" s="5"/>
      <c r="AM759" s="4"/>
      <c r="AN759" s="5"/>
      <c r="AO759" s="5"/>
      <c r="AP759" s="6"/>
      <c r="AQ759" s="5"/>
      <c r="AR759" s="5"/>
      <c r="AS759" s="5"/>
      <c r="AT759" s="5"/>
      <c r="AU759" s="4"/>
      <c r="AV759" s="5"/>
      <c r="AW759" s="5"/>
      <c r="AX759" s="6"/>
      <c r="AY759" s="5"/>
      <c r="AZ759" s="5"/>
      <c r="BA759" s="5"/>
      <c r="BB759" s="5"/>
      <c r="BC759" s="4"/>
      <c r="BD759" s="5"/>
      <c r="BE759" s="5"/>
      <c r="BF759" s="6"/>
      <c r="BG759" s="5"/>
      <c r="BH759" s="5"/>
      <c r="BI759" s="5"/>
      <c r="BJ759" s="5"/>
      <c r="BK759" s="4"/>
      <c r="BL759" s="5"/>
      <c r="BM759" s="5"/>
      <c r="BN759" s="6"/>
      <c r="BO759" s="5"/>
      <c r="BP759" s="5"/>
      <c r="BQ759" s="5"/>
      <c r="BR759" s="5"/>
      <c r="BS759" s="12">
        <v>8785378</v>
      </c>
    </row>
    <row r="760" spans="2:71" x14ac:dyDescent="0.25">
      <c r="B760" s="3"/>
      <c r="C760">
        <v>11043262</v>
      </c>
      <c r="D760" t="s">
        <v>176</v>
      </c>
      <c r="E760">
        <v>200</v>
      </c>
      <c r="F760" t="s">
        <v>17</v>
      </c>
      <c r="G760" s="4"/>
      <c r="H760" s="5">
        <v>78969</v>
      </c>
      <c r="I760" s="5"/>
      <c r="J760" s="5"/>
      <c r="K760" s="4"/>
      <c r="L760" s="5">
        <v>97658</v>
      </c>
      <c r="M760" s="5"/>
      <c r="N760" s="6"/>
      <c r="O760" s="5"/>
      <c r="P760" s="5">
        <v>77735</v>
      </c>
      <c r="Q760" s="5"/>
      <c r="R760" s="6"/>
      <c r="S760" s="5"/>
      <c r="T760" s="5">
        <v>78249</v>
      </c>
      <c r="U760" s="5"/>
      <c r="V760" s="5"/>
      <c r="W760" s="4"/>
      <c r="X760" s="5">
        <v>81093</v>
      </c>
      <c r="Y760" s="5"/>
      <c r="Z760" s="6"/>
      <c r="AA760" s="5"/>
      <c r="AB760" s="5">
        <v>81091</v>
      </c>
      <c r="AC760" s="5"/>
      <c r="AD760" s="5"/>
      <c r="AE760" s="4"/>
      <c r="AF760" s="5"/>
      <c r="AG760" s="5"/>
      <c r="AH760" s="6"/>
      <c r="AI760" s="5"/>
      <c r="AJ760" s="5"/>
      <c r="AK760" s="5"/>
      <c r="AL760" s="5"/>
      <c r="AM760" s="4"/>
      <c r="AN760" s="5"/>
      <c r="AO760" s="5"/>
      <c r="AP760" s="6"/>
      <c r="AQ760" s="5"/>
      <c r="AR760" s="5"/>
      <c r="AS760" s="5"/>
      <c r="AT760" s="5"/>
      <c r="AU760" s="4"/>
      <c r="AV760" s="5"/>
      <c r="AW760" s="5"/>
      <c r="AX760" s="6"/>
      <c r="AY760" s="5"/>
      <c r="AZ760" s="5"/>
      <c r="BA760" s="5"/>
      <c r="BB760" s="5"/>
      <c r="BC760" s="4"/>
      <c r="BD760" s="5"/>
      <c r="BE760" s="5"/>
      <c r="BF760" s="6"/>
      <c r="BG760" s="5"/>
      <c r="BH760" s="5"/>
      <c r="BI760" s="5"/>
      <c r="BJ760" s="5"/>
      <c r="BK760" s="4"/>
      <c r="BL760" s="5"/>
      <c r="BM760" s="5"/>
      <c r="BN760" s="6"/>
      <c r="BO760" s="5"/>
      <c r="BP760" s="5"/>
      <c r="BQ760" s="5"/>
      <c r="BR760" s="5"/>
      <c r="BS760" s="12">
        <v>494795</v>
      </c>
    </row>
    <row r="761" spans="2:71" x14ac:dyDescent="0.25">
      <c r="B761" s="3"/>
      <c r="C761"/>
      <c r="E761">
        <v>650</v>
      </c>
      <c r="F761">
        <v>7550</v>
      </c>
      <c r="G761" s="4">
        <v>533559</v>
      </c>
      <c r="H761" s="5"/>
      <c r="I761" s="5"/>
      <c r="J761" s="5"/>
      <c r="K761" s="4">
        <v>425905</v>
      </c>
      <c r="L761" s="5"/>
      <c r="M761" s="5"/>
      <c r="N761" s="6"/>
      <c r="O761" s="5">
        <v>424629</v>
      </c>
      <c r="P761" s="5"/>
      <c r="Q761" s="5"/>
      <c r="R761" s="6"/>
      <c r="S761" s="5">
        <v>362656</v>
      </c>
      <c r="T761" s="5"/>
      <c r="U761" s="5"/>
      <c r="V761" s="5"/>
      <c r="W761" s="4">
        <v>394584</v>
      </c>
      <c r="X761" s="5"/>
      <c r="Y761" s="5"/>
      <c r="Z761" s="6"/>
      <c r="AA761" s="5">
        <v>442605</v>
      </c>
      <c r="AB761" s="5"/>
      <c r="AC761" s="5"/>
      <c r="AD761" s="5"/>
      <c r="AE761" s="4"/>
      <c r="AF761" s="5"/>
      <c r="AG761" s="5"/>
      <c r="AH761" s="6"/>
      <c r="AI761" s="5"/>
      <c r="AJ761" s="5"/>
      <c r="AK761" s="5"/>
      <c r="AL761" s="5"/>
      <c r="AM761" s="4"/>
      <c r="AN761" s="5"/>
      <c r="AO761" s="5"/>
      <c r="AP761" s="6"/>
      <c r="AQ761" s="5"/>
      <c r="AR761" s="5"/>
      <c r="AS761" s="5"/>
      <c r="AT761" s="5"/>
      <c r="AU761" s="4"/>
      <c r="AV761" s="5"/>
      <c r="AW761" s="5"/>
      <c r="AX761" s="6"/>
      <c r="AY761" s="5"/>
      <c r="AZ761" s="5"/>
      <c r="BA761" s="5"/>
      <c r="BB761" s="5"/>
      <c r="BC761" s="4"/>
      <c r="BD761" s="5"/>
      <c r="BE761" s="5"/>
      <c r="BF761" s="6"/>
      <c r="BG761" s="5"/>
      <c r="BH761" s="5"/>
      <c r="BI761" s="5"/>
      <c r="BJ761" s="5"/>
      <c r="BK761" s="4"/>
      <c r="BL761" s="5"/>
      <c r="BM761" s="5"/>
      <c r="BN761" s="6"/>
      <c r="BO761" s="5"/>
      <c r="BP761" s="5"/>
      <c r="BQ761" s="5"/>
      <c r="BR761" s="5"/>
      <c r="BS761" s="12">
        <v>2583938</v>
      </c>
    </row>
    <row r="762" spans="2:71" x14ac:dyDescent="0.25">
      <c r="B762" s="3"/>
      <c r="C762"/>
      <c r="F762">
        <v>7553</v>
      </c>
      <c r="G762" s="4">
        <v>130048</v>
      </c>
      <c r="H762" s="5"/>
      <c r="I762" s="5"/>
      <c r="J762" s="5">
        <v>130</v>
      </c>
      <c r="K762" s="4">
        <v>56403</v>
      </c>
      <c r="L762" s="5"/>
      <c r="M762" s="5"/>
      <c r="N762" s="6">
        <v>32</v>
      </c>
      <c r="O762" s="5">
        <v>24149</v>
      </c>
      <c r="P762" s="5"/>
      <c r="Q762" s="5"/>
      <c r="R762" s="6">
        <v>34</v>
      </c>
      <c r="S762" s="5">
        <v>746</v>
      </c>
      <c r="T762" s="5"/>
      <c r="U762" s="5"/>
      <c r="V762" s="5"/>
      <c r="W762" s="4">
        <v>8027</v>
      </c>
      <c r="X762" s="5"/>
      <c r="Y762" s="5"/>
      <c r="Z762" s="6">
        <v>17</v>
      </c>
      <c r="AA762" s="5">
        <v>1929</v>
      </c>
      <c r="AB762" s="5"/>
      <c r="AC762" s="5"/>
      <c r="AD762" s="5">
        <v>9</v>
      </c>
      <c r="AE762" s="4"/>
      <c r="AF762" s="5"/>
      <c r="AG762" s="5"/>
      <c r="AH762" s="6"/>
      <c r="AI762" s="5"/>
      <c r="AJ762" s="5"/>
      <c r="AK762" s="5"/>
      <c r="AL762" s="5"/>
      <c r="AM762" s="4"/>
      <c r="AN762" s="5"/>
      <c r="AO762" s="5"/>
      <c r="AP762" s="6"/>
      <c r="AQ762" s="5"/>
      <c r="AR762" s="5"/>
      <c r="AS762" s="5"/>
      <c r="AT762" s="5"/>
      <c r="AU762" s="4"/>
      <c r="AV762" s="5"/>
      <c r="AW762" s="5"/>
      <c r="AX762" s="6"/>
      <c r="AY762" s="5"/>
      <c r="AZ762" s="5"/>
      <c r="BA762" s="5"/>
      <c r="BB762" s="5"/>
      <c r="BC762" s="4"/>
      <c r="BD762" s="5"/>
      <c r="BE762" s="5"/>
      <c r="BF762" s="6"/>
      <c r="BG762" s="5"/>
      <c r="BH762" s="5"/>
      <c r="BI762" s="5"/>
      <c r="BJ762" s="5"/>
      <c r="BK762" s="4"/>
      <c r="BL762" s="5"/>
      <c r="BM762" s="5"/>
      <c r="BN762" s="6"/>
      <c r="BO762" s="5"/>
      <c r="BP762" s="5"/>
      <c r="BQ762" s="5"/>
      <c r="BR762" s="5"/>
      <c r="BS762" s="12">
        <v>221524</v>
      </c>
    </row>
    <row r="763" spans="2:71" x14ac:dyDescent="0.25">
      <c r="B763" s="3"/>
      <c r="C763"/>
      <c r="F763">
        <v>7554</v>
      </c>
      <c r="G763" s="4">
        <v>403511</v>
      </c>
      <c r="H763" s="5"/>
      <c r="I763" s="5">
        <v>41678</v>
      </c>
      <c r="J763" s="5"/>
      <c r="K763" s="4">
        <v>369502</v>
      </c>
      <c r="L763" s="5"/>
      <c r="M763" s="5">
        <v>40583</v>
      </c>
      <c r="N763" s="6"/>
      <c r="O763" s="5">
        <v>400480</v>
      </c>
      <c r="P763" s="5"/>
      <c r="Q763" s="5">
        <v>38388</v>
      </c>
      <c r="R763" s="6"/>
      <c r="S763" s="5">
        <v>361910</v>
      </c>
      <c r="T763" s="5"/>
      <c r="U763" s="5">
        <v>39589</v>
      </c>
      <c r="V763" s="5"/>
      <c r="W763" s="4">
        <v>386557</v>
      </c>
      <c r="X763" s="5"/>
      <c r="Y763" s="5">
        <v>39990</v>
      </c>
      <c r="Z763" s="6"/>
      <c r="AA763" s="5">
        <v>440676</v>
      </c>
      <c r="AB763" s="5"/>
      <c r="AC763" s="5">
        <v>39270</v>
      </c>
      <c r="AD763" s="5"/>
      <c r="AE763" s="4"/>
      <c r="AF763" s="5"/>
      <c r="AG763" s="5"/>
      <c r="AH763" s="6"/>
      <c r="AI763" s="5"/>
      <c r="AJ763" s="5"/>
      <c r="AK763" s="5"/>
      <c r="AL763" s="5"/>
      <c r="AM763" s="4"/>
      <c r="AN763" s="5"/>
      <c r="AO763" s="5"/>
      <c r="AP763" s="6"/>
      <c r="AQ763" s="5"/>
      <c r="AR763" s="5"/>
      <c r="AS763" s="5"/>
      <c r="AT763" s="5"/>
      <c r="AU763" s="4"/>
      <c r="AV763" s="5"/>
      <c r="AW763" s="5"/>
      <c r="AX763" s="6"/>
      <c r="AY763" s="5"/>
      <c r="AZ763" s="5"/>
      <c r="BA763" s="5"/>
      <c r="BB763" s="5"/>
      <c r="BC763" s="4"/>
      <c r="BD763" s="5"/>
      <c r="BE763" s="5"/>
      <c r="BF763" s="6"/>
      <c r="BG763" s="5"/>
      <c r="BH763" s="5"/>
      <c r="BI763" s="5"/>
      <c r="BJ763" s="5"/>
      <c r="BK763" s="4"/>
      <c r="BL763" s="5"/>
      <c r="BM763" s="5"/>
      <c r="BN763" s="6"/>
      <c r="BO763" s="5"/>
      <c r="BP763" s="5"/>
      <c r="BQ763" s="5"/>
      <c r="BR763" s="5"/>
      <c r="BS763" s="12">
        <v>2602134</v>
      </c>
    </row>
    <row r="764" spans="2:71" x14ac:dyDescent="0.25">
      <c r="B764" s="3"/>
      <c r="C764">
        <v>11045234</v>
      </c>
      <c r="D764" t="s">
        <v>308</v>
      </c>
      <c r="E764">
        <v>200</v>
      </c>
      <c r="F764" t="s">
        <v>17</v>
      </c>
      <c r="G764" s="4"/>
      <c r="H764" s="5"/>
      <c r="I764" s="5"/>
      <c r="J764" s="5"/>
      <c r="K764" s="4"/>
      <c r="L764" s="5"/>
      <c r="M764" s="5"/>
      <c r="N764" s="6"/>
      <c r="O764" s="5"/>
      <c r="P764" s="5"/>
      <c r="Q764" s="5"/>
      <c r="R764" s="6"/>
      <c r="S764" s="5"/>
      <c r="T764" s="5"/>
      <c r="U764" s="5"/>
      <c r="V764" s="5"/>
      <c r="W764" s="4"/>
      <c r="X764" s="5"/>
      <c r="Y764" s="5"/>
      <c r="Z764" s="6"/>
      <c r="AA764" s="5"/>
      <c r="AB764" s="5"/>
      <c r="AC764" s="5"/>
      <c r="AD764" s="5"/>
      <c r="AE764" s="4"/>
      <c r="AF764" s="5">
        <v>3043111</v>
      </c>
      <c r="AG764" s="5"/>
      <c r="AH764" s="6"/>
      <c r="AI764" s="5"/>
      <c r="AJ764" s="5">
        <v>3072323</v>
      </c>
      <c r="AK764" s="5"/>
      <c r="AL764" s="5"/>
      <c r="AM764" s="4"/>
      <c r="AN764" s="5">
        <v>3324658</v>
      </c>
      <c r="AO764" s="5"/>
      <c r="AP764" s="6"/>
      <c r="AQ764" s="5"/>
      <c r="AR764" s="5">
        <v>3407821</v>
      </c>
      <c r="AS764" s="5"/>
      <c r="AT764" s="5"/>
      <c r="AU764" s="4"/>
      <c r="AV764" s="5">
        <v>3555985</v>
      </c>
      <c r="AW764" s="5"/>
      <c r="AX764" s="6"/>
      <c r="AY764" s="5"/>
      <c r="AZ764" s="5">
        <v>3687100</v>
      </c>
      <c r="BA764" s="5"/>
      <c r="BB764" s="5"/>
      <c r="BC764" s="4"/>
      <c r="BD764" s="5">
        <v>3961482</v>
      </c>
      <c r="BE764" s="5"/>
      <c r="BF764" s="6"/>
      <c r="BG764" s="5"/>
      <c r="BH764" s="5">
        <v>4736284</v>
      </c>
      <c r="BI764" s="5"/>
      <c r="BJ764" s="5"/>
      <c r="BK764" s="4"/>
      <c r="BL764" s="5">
        <v>5673766</v>
      </c>
      <c r="BM764" s="5"/>
      <c r="BN764" s="6"/>
      <c r="BO764" s="5"/>
      <c r="BP764" s="5">
        <v>5863822</v>
      </c>
      <c r="BQ764" s="5"/>
      <c r="BR764" s="5"/>
      <c r="BS764" s="12">
        <v>40326352</v>
      </c>
    </row>
    <row r="765" spans="2:71" x14ac:dyDescent="0.25">
      <c r="B765" s="3"/>
      <c r="C765"/>
      <c r="E765">
        <v>650</v>
      </c>
      <c r="F765">
        <v>6200</v>
      </c>
      <c r="G765" s="4"/>
      <c r="H765" s="5"/>
      <c r="I765" s="5"/>
      <c r="J765" s="5"/>
      <c r="K765" s="4"/>
      <c r="L765" s="5"/>
      <c r="M765" s="5"/>
      <c r="N765" s="6"/>
      <c r="O765" s="5"/>
      <c r="P765" s="5"/>
      <c r="Q765" s="5"/>
      <c r="R765" s="6"/>
      <c r="S765" s="5"/>
      <c r="T765" s="5"/>
      <c r="U765" s="5"/>
      <c r="V765" s="5"/>
      <c r="W765" s="4"/>
      <c r="X765" s="5"/>
      <c r="Y765" s="5"/>
      <c r="Z765" s="6"/>
      <c r="AA765" s="5"/>
      <c r="AB765" s="5"/>
      <c r="AC765" s="5"/>
      <c r="AD765" s="5"/>
      <c r="AE765" s="4">
        <v>53416</v>
      </c>
      <c r="AF765" s="5"/>
      <c r="AG765" s="5">
        <v>35</v>
      </c>
      <c r="AH765" s="6">
        <v>16</v>
      </c>
      <c r="AI765" s="5">
        <v>22343</v>
      </c>
      <c r="AJ765" s="5"/>
      <c r="AK765" s="5">
        <v>42</v>
      </c>
      <c r="AL765" s="5">
        <v>33</v>
      </c>
      <c r="AM765" s="4">
        <v>24654</v>
      </c>
      <c r="AN765" s="5"/>
      <c r="AO765" s="5">
        <v>80</v>
      </c>
      <c r="AP765" s="6">
        <v>35</v>
      </c>
      <c r="AQ765" s="5">
        <v>76192</v>
      </c>
      <c r="AR765" s="5"/>
      <c r="AS765" s="5">
        <v>118</v>
      </c>
      <c r="AT765" s="5">
        <v>45</v>
      </c>
      <c r="AU765" s="4">
        <v>93478</v>
      </c>
      <c r="AV765" s="5"/>
      <c r="AW765" s="5">
        <v>113</v>
      </c>
      <c r="AX765" s="6">
        <v>37</v>
      </c>
      <c r="AY765" s="5">
        <v>82555</v>
      </c>
      <c r="AZ765" s="5"/>
      <c r="BA765" s="5">
        <v>5</v>
      </c>
      <c r="BB765" s="5">
        <v>2</v>
      </c>
      <c r="BC765" s="4"/>
      <c r="BD765" s="5"/>
      <c r="BE765" s="5"/>
      <c r="BF765" s="6"/>
      <c r="BG765" s="5"/>
      <c r="BH765" s="5"/>
      <c r="BI765" s="5"/>
      <c r="BJ765" s="5"/>
      <c r="BK765" s="4">
        <v>6356</v>
      </c>
      <c r="BL765" s="5"/>
      <c r="BM765" s="5"/>
      <c r="BN765" s="6"/>
      <c r="BO765" s="5">
        <v>34893</v>
      </c>
      <c r="BP765" s="5"/>
      <c r="BQ765" s="5"/>
      <c r="BR765" s="5"/>
      <c r="BS765" s="12">
        <v>394448</v>
      </c>
    </row>
    <row r="766" spans="2:71" x14ac:dyDescent="0.25">
      <c r="B766" s="3"/>
      <c r="C766"/>
      <c r="F766">
        <v>6201</v>
      </c>
      <c r="G766" s="4"/>
      <c r="H766" s="5"/>
      <c r="I766" s="5"/>
      <c r="J766" s="5"/>
      <c r="K766" s="4"/>
      <c r="L766" s="5"/>
      <c r="M766" s="5"/>
      <c r="N766" s="6"/>
      <c r="O766" s="5"/>
      <c r="P766" s="5"/>
      <c r="Q766" s="5"/>
      <c r="R766" s="6"/>
      <c r="S766" s="5"/>
      <c r="T766" s="5"/>
      <c r="U766" s="5"/>
      <c r="V766" s="5"/>
      <c r="W766" s="4"/>
      <c r="X766" s="5"/>
      <c r="Y766" s="5"/>
      <c r="Z766" s="6"/>
      <c r="AA766" s="5"/>
      <c r="AB766" s="5"/>
      <c r="AC766" s="5"/>
      <c r="AD766" s="5"/>
      <c r="AE766" s="4">
        <v>53416</v>
      </c>
      <c r="AF766" s="5"/>
      <c r="AG766" s="5">
        <v>35</v>
      </c>
      <c r="AH766" s="6">
        <v>16</v>
      </c>
      <c r="AI766" s="5">
        <v>22343</v>
      </c>
      <c r="AJ766" s="5"/>
      <c r="AK766" s="5">
        <v>42</v>
      </c>
      <c r="AL766" s="5">
        <v>33</v>
      </c>
      <c r="AM766" s="4">
        <v>24654</v>
      </c>
      <c r="AN766" s="5"/>
      <c r="AO766" s="5">
        <v>80</v>
      </c>
      <c r="AP766" s="6">
        <v>35</v>
      </c>
      <c r="AQ766" s="5">
        <v>76192</v>
      </c>
      <c r="AR766" s="5"/>
      <c r="AS766" s="5">
        <v>118</v>
      </c>
      <c r="AT766" s="5">
        <v>45</v>
      </c>
      <c r="AU766" s="4">
        <v>93478</v>
      </c>
      <c r="AV766" s="5"/>
      <c r="AW766" s="5">
        <v>113</v>
      </c>
      <c r="AX766" s="6">
        <v>37</v>
      </c>
      <c r="AY766" s="5">
        <v>82555</v>
      </c>
      <c r="AZ766" s="5"/>
      <c r="BA766" s="5">
        <v>5</v>
      </c>
      <c r="BB766" s="5">
        <v>2</v>
      </c>
      <c r="BC766" s="4"/>
      <c r="BD766" s="5"/>
      <c r="BE766" s="5"/>
      <c r="BF766" s="6"/>
      <c r="BG766" s="5"/>
      <c r="BH766" s="5"/>
      <c r="BI766" s="5"/>
      <c r="BJ766" s="5"/>
      <c r="BK766" s="4">
        <v>6356</v>
      </c>
      <c r="BL766" s="5"/>
      <c r="BM766" s="5"/>
      <c r="BN766" s="6"/>
      <c r="BO766" s="5">
        <v>29159</v>
      </c>
      <c r="BP766" s="5"/>
      <c r="BQ766" s="5"/>
      <c r="BR766" s="5"/>
      <c r="BS766" s="12">
        <v>388714</v>
      </c>
    </row>
    <row r="767" spans="2:71" x14ac:dyDescent="0.25">
      <c r="B767" s="3"/>
      <c r="C767"/>
      <c r="F767">
        <v>6202</v>
      </c>
      <c r="G767" s="4"/>
      <c r="H767" s="5"/>
      <c r="I767" s="5"/>
      <c r="J767" s="5"/>
      <c r="K767" s="4"/>
      <c r="L767" s="5"/>
      <c r="M767" s="5"/>
      <c r="N767" s="6"/>
      <c r="O767" s="5"/>
      <c r="P767" s="5"/>
      <c r="Q767" s="5"/>
      <c r="R767" s="6"/>
      <c r="S767" s="5"/>
      <c r="T767" s="5"/>
      <c r="U767" s="5"/>
      <c r="V767" s="5"/>
      <c r="W767" s="4"/>
      <c r="X767" s="5"/>
      <c r="Y767" s="5"/>
      <c r="Z767" s="6"/>
      <c r="AA767" s="5"/>
      <c r="AB767" s="5"/>
      <c r="AC767" s="5"/>
      <c r="AD767" s="5"/>
      <c r="AE767" s="4"/>
      <c r="AF767" s="5"/>
      <c r="AG767" s="5"/>
      <c r="AH767" s="6"/>
      <c r="AI767" s="5"/>
      <c r="AJ767" s="5"/>
      <c r="AK767" s="5"/>
      <c r="AL767" s="5"/>
      <c r="AM767" s="4"/>
      <c r="AN767" s="5"/>
      <c r="AO767" s="5"/>
      <c r="AP767" s="6"/>
      <c r="AQ767" s="5"/>
      <c r="AR767" s="5"/>
      <c r="AS767" s="5"/>
      <c r="AT767" s="5"/>
      <c r="AU767" s="4"/>
      <c r="AV767" s="5"/>
      <c r="AW767" s="5"/>
      <c r="AX767" s="6"/>
      <c r="AY767" s="5"/>
      <c r="AZ767" s="5"/>
      <c r="BA767" s="5"/>
      <c r="BB767" s="5"/>
      <c r="BC767" s="4"/>
      <c r="BD767" s="5"/>
      <c r="BE767" s="5"/>
      <c r="BF767" s="6"/>
      <c r="BG767" s="5"/>
      <c r="BH767" s="5"/>
      <c r="BI767" s="5"/>
      <c r="BJ767" s="5"/>
      <c r="BK767" s="4"/>
      <c r="BL767" s="5"/>
      <c r="BM767" s="5"/>
      <c r="BN767" s="6"/>
      <c r="BO767" s="5">
        <v>5734</v>
      </c>
      <c r="BP767" s="5"/>
      <c r="BQ767" s="5"/>
      <c r="BR767" s="5"/>
      <c r="BS767" s="12">
        <v>5734</v>
      </c>
    </row>
    <row r="768" spans="2:71" x14ac:dyDescent="0.25">
      <c r="B768" s="3"/>
      <c r="C768"/>
      <c r="F768">
        <v>7550</v>
      </c>
      <c r="G768" s="4"/>
      <c r="H768" s="5"/>
      <c r="I768" s="5"/>
      <c r="J768" s="5"/>
      <c r="K768" s="4"/>
      <c r="L768" s="5"/>
      <c r="M768" s="5"/>
      <c r="N768" s="6"/>
      <c r="O768" s="5"/>
      <c r="P768" s="5"/>
      <c r="Q768" s="5"/>
      <c r="R768" s="6"/>
      <c r="S768" s="5"/>
      <c r="T768" s="5"/>
      <c r="U768" s="5"/>
      <c r="V768" s="5"/>
      <c r="W768" s="4"/>
      <c r="X768" s="5"/>
      <c r="Y768" s="5"/>
      <c r="Z768" s="6"/>
      <c r="AA768" s="5"/>
      <c r="AB768" s="5"/>
      <c r="AC768" s="5"/>
      <c r="AD768" s="5"/>
      <c r="AE768" s="4">
        <v>10684858</v>
      </c>
      <c r="AF768" s="5"/>
      <c r="AG768" s="5"/>
      <c r="AH768" s="6"/>
      <c r="AI768" s="5">
        <v>11044272</v>
      </c>
      <c r="AJ768" s="5"/>
      <c r="AK768" s="5"/>
      <c r="AL768" s="5"/>
      <c r="AM768" s="4">
        <v>11716947</v>
      </c>
      <c r="AN768" s="5"/>
      <c r="AO768" s="5"/>
      <c r="AP768" s="6"/>
      <c r="AQ768" s="5">
        <v>12242960</v>
      </c>
      <c r="AR768" s="5"/>
      <c r="AS768" s="5"/>
      <c r="AT768" s="5"/>
      <c r="AU768" s="4">
        <v>13238756</v>
      </c>
      <c r="AV768" s="5"/>
      <c r="AW768" s="5"/>
      <c r="AX768" s="6"/>
      <c r="AY768" s="5">
        <v>14297252</v>
      </c>
      <c r="AZ768" s="5"/>
      <c r="BA768" s="5"/>
      <c r="BB768" s="5"/>
      <c r="BC768" s="4">
        <v>15353078</v>
      </c>
      <c r="BD768" s="5"/>
      <c r="BE768" s="5"/>
      <c r="BF768" s="6"/>
      <c r="BG768" s="5">
        <v>16017307</v>
      </c>
      <c r="BH768" s="5"/>
      <c r="BI768" s="5"/>
      <c r="BJ768" s="5"/>
      <c r="BK768" s="4">
        <v>17601770</v>
      </c>
      <c r="BL768" s="5"/>
      <c r="BM768" s="5"/>
      <c r="BN768" s="6"/>
      <c r="BO768" s="5">
        <v>18639581</v>
      </c>
      <c r="BP768" s="5"/>
      <c r="BQ768" s="5"/>
      <c r="BR768" s="5"/>
      <c r="BS768" s="12">
        <v>140836781</v>
      </c>
    </row>
    <row r="769" spans="2:71" x14ac:dyDescent="0.25">
      <c r="B769" s="3"/>
      <c r="C769"/>
      <c r="F769">
        <v>7553</v>
      </c>
      <c r="G769" s="4"/>
      <c r="H769" s="5"/>
      <c r="I769" s="5"/>
      <c r="J769" s="5"/>
      <c r="K769" s="4"/>
      <c r="L769" s="5"/>
      <c r="M769" s="5"/>
      <c r="N769" s="6"/>
      <c r="O769" s="5"/>
      <c r="P769" s="5"/>
      <c r="Q769" s="5"/>
      <c r="R769" s="6"/>
      <c r="S769" s="5"/>
      <c r="T769" s="5"/>
      <c r="U769" s="5"/>
      <c r="V769" s="5"/>
      <c r="W769" s="4"/>
      <c r="X769" s="5"/>
      <c r="Y769" s="5"/>
      <c r="Z769" s="6"/>
      <c r="AA769" s="5"/>
      <c r="AB769" s="5"/>
      <c r="AC769" s="5"/>
      <c r="AD769" s="5"/>
      <c r="AE769" s="4">
        <v>596151</v>
      </c>
      <c r="AF769" s="5"/>
      <c r="AG769" s="5"/>
      <c r="AH769" s="6">
        <v>2651</v>
      </c>
      <c r="AI769" s="5">
        <v>668385</v>
      </c>
      <c r="AJ769" s="5"/>
      <c r="AK769" s="5"/>
      <c r="AL769" s="5">
        <v>2956</v>
      </c>
      <c r="AM769" s="4">
        <v>825344</v>
      </c>
      <c r="AN769" s="5"/>
      <c r="AO769" s="5"/>
      <c r="AP769" s="6">
        <v>2244</v>
      </c>
      <c r="AQ769" s="5">
        <v>811494</v>
      </c>
      <c r="AR769" s="5"/>
      <c r="AS769" s="5"/>
      <c r="AT769" s="5">
        <v>2267</v>
      </c>
      <c r="AU769" s="4">
        <v>824426</v>
      </c>
      <c r="AV769" s="5"/>
      <c r="AW769" s="5"/>
      <c r="AX769" s="6">
        <v>2560</v>
      </c>
      <c r="AY769" s="5">
        <v>906460</v>
      </c>
      <c r="AZ769" s="5"/>
      <c r="BA769" s="5"/>
      <c r="BB769" s="5">
        <v>2528</v>
      </c>
      <c r="BC769" s="4">
        <v>1168186</v>
      </c>
      <c r="BD769" s="5"/>
      <c r="BE769" s="5"/>
      <c r="BF769" s="6">
        <v>2587</v>
      </c>
      <c r="BG769" s="5">
        <v>1122379</v>
      </c>
      <c r="BH769" s="5"/>
      <c r="BI769" s="5"/>
      <c r="BJ769" s="5">
        <v>2307</v>
      </c>
      <c r="BK769" s="4">
        <v>1781890</v>
      </c>
      <c r="BL769" s="5"/>
      <c r="BM769" s="5"/>
      <c r="BN769" s="6">
        <v>2642</v>
      </c>
      <c r="BO769" s="5">
        <v>1734870</v>
      </c>
      <c r="BP769" s="5"/>
      <c r="BQ769" s="5"/>
      <c r="BR769" s="5">
        <v>2310</v>
      </c>
      <c r="BS769" s="12">
        <v>10464637</v>
      </c>
    </row>
    <row r="770" spans="2:71" x14ac:dyDescent="0.25">
      <c r="B770" s="3"/>
      <c r="C770"/>
      <c r="F770">
        <v>7554</v>
      </c>
      <c r="G770" s="4"/>
      <c r="H770" s="5"/>
      <c r="I770" s="5"/>
      <c r="J770" s="5"/>
      <c r="K770" s="4"/>
      <c r="L770" s="5"/>
      <c r="M770" s="5"/>
      <c r="N770" s="6"/>
      <c r="O770" s="5"/>
      <c r="P770" s="5"/>
      <c r="Q770" s="5"/>
      <c r="R770" s="6"/>
      <c r="S770" s="5"/>
      <c r="T770" s="5"/>
      <c r="U770" s="5"/>
      <c r="V770" s="5"/>
      <c r="W770" s="4"/>
      <c r="X770" s="5"/>
      <c r="Y770" s="5"/>
      <c r="Z770" s="6"/>
      <c r="AA770" s="5"/>
      <c r="AB770" s="5"/>
      <c r="AC770" s="5"/>
      <c r="AD770" s="5"/>
      <c r="AE770" s="4">
        <v>10088707</v>
      </c>
      <c r="AF770" s="5"/>
      <c r="AG770" s="5">
        <v>1057030</v>
      </c>
      <c r="AH770" s="6"/>
      <c r="AI770" s="5">
        <v>10375887</v>
      </c>
      <c r="AJ770" s="5"/>
      <c r="AK770" s="5">
        <v>1002435</v>
      </c>
      <c r="AL770" s="5"/>
      <c r="AM770" s="4">
        <v>10891603</v>
      </c>
      <c r="AN770" s="5"/>
      <c r="AO770" s="5">
        <v>991059</v>
      </c>
      <c r="AP770" s="6"/>
      <c r="AQ770" s="5">
        <v>11431466</v>
      </c>
      <c r="AR770" s="5"/>
      <c r="AS770" s="5">
        <v>1002703</v>
      </c>
      <c r="AT770" s="5"/>
      <c r="AU770" s="4">
        <v>12414330</v>
      </c>
      <c r="AV770" s="5"/>
      <c r="AW770" s="5">
        <v>993759</v>
      </c>
      <c r="AX770" s="6"/>
      <c r="AY770" s="5">
        <v>13390792</v>
      </c>
      <c r="AZ770" s="5"/>
      <c r="BA770" s="5">
        <v>956505</v>
      </c>
      <c r="BB770" s="5"/>
      <c r="BC770" s="4">
        <v>14184892</v>
      </c>
      <c r="BD770" s="5"/>
      <c r="BE770" s="5">
        <v>1001853</v>
      </c>
      <c r="BF770" s="6"/>
      <c r="BG770" s="5">
        <v>14894928</v>
      </c>
      <c r="BH770" s="5"/>
      <c r="BI770" s="5">
        <v>1013916</v>
      </c>
      <c r="BJ770" s="5"/>
      <c r="BK770" s="4">
        <v>15819880</v>
      </c>
      <c r="BL770" s="5"/>
      <c r="BM770" s="5">
        <v>1032933</v>
      </c>
      <c r="BN770" s="6"/>
      <c r="BO770" s="5">
        <v>16904711</v>
      </c>
      <c r="BP770" s="5"/>
      <c r="BQ770" s="5">
        <v>1041664</v>
      </c>
      <c r="BR770" s="5"/>
      <c r="BS770" s="12">
        <v>140491053</v>
      </c>
    </row>
    <row r="771" spans="2:71" x14ac:dyDescent="0.25">
      <c r="B771" s="3"/>
      <c r="C771">
        <v>13160395</v>
      </c>
      <c r="D771" t="s">
        <v>177</v>
      </c>
      <c r="E771">
        <v>200</v>
      </c>
      <c r="F771" t="s">
        <v>17</v>
      </c>
      <c r="G771" s="4"/>
      <c r="H771" s="5">
        <v>675423</v>
      </c>
      <c r="I771" s="5"/>
      <c r="J771" s="5"/>
      <c r="K771" s="4"/>
      <c r="L771" s="5">
        <v>689269</v>
      </c>
      <c r="M771" s="5"/>
      <c r="N771" s="6"/>
      <c r="O771" s="5"/>
      <c r="P771" s="5">
        <v>719079</v>
      </c>
      <c r="Q771" s="5"/>
      <c r="R771" s="6"/>
      <c r="S771" s="5"/>
      <c r="T771" s="5">
        <v>749788</v>
      </c>
      <c r="U771" s="5"/>
      <c r="V771" s="5"/>
      <c r="W771" s="4"/>
      <c r="X771" s="5">
        <v>763225</v>
      </c>
      <c r="Y771" s="5"/>
      <c r="Z771" s="6"/>
      <c r="AA771" s="5"/>
      <c r="AB771" s="5">
        <v>781958</v>
      </c>
      <c r="AC771" s="5"/>
      <c r="AD771" s="5"/>
      <c r="AE771" s="4"/>
      <c r="AF771" s="5"/>
      <c r="AG771" s="5"/>
      <c r="AH771" s="6"/>
      <c r="AI771" s="5"/>
      <c r="AJ771" s="5"/>
      <c r="AK771" s="5"/>
      <c r="AL771" s="5"/>
      <c r="AM771" s="4"/>
      <c r="AN771" s="5"/>
      <c r="AO771" s="5"/>
      <c r="AP771" s="6"/>
      <c r="AQ771" s="5"/>
      <c r="AR771" s="5"/>
      <c r="AS771" s="5"/>
      <c r="AT771" s="5"/>
      <c r="AU771" s="4"/>
      <c r="AV771" s="5"/>
      <c r="AW771" s="5"/>
      <c r="AX771" s="6"/>
      <c r="AY771" s="5"/>
      <c r="AZ771" s="5"/>
      <c r="BA771" s="5"/>
      <c r="BB771" s="5"/>
      <c r="BC771" s="4"/>
      <c r="BD771" s="5"/>
      <c r="BE771" s="5"/>
      <c r="BF771" s="6"/>
      <c r="BG771" s="5"/>
      <c r="BH771" s="5"/>
      <c r="BI771" s="5"/>
      <c r="BJ771" s="5"/>
      <c r="BK771" s="4"/>
      <c r="BL771" s="5"/>
      <c r="BM771" s="5"/>
      <c r="BN771" s="6"/>
      <c r="BO771" s="5"/>
      <c r="BP771" s="5"/>
      <c r="BQ771" s="5"/>
      <c r="BR771" s="5"/>
      <c r="BS771" s="12">
        <v>4378742</v>
      </c>
    </row>
    <row r="772" spans="2:71" x14ac:dyDescent="0.25">
      <c r="B772" s="3"/>
      <c r="C772"/>
      <c r="E772">
        <v>650</v>
      </c>
      <c r="F772">
        <v>6200</v>
      </c>
      <c r="G772" s="4"/>
      <c r="H772" s="5"/>
      <c r="I772" s="5"/>
      <c r="J772" s="5"/>
      <c r="K772" s="4"/>
      <c r="L772" s="5"/>
      <c r="M772" s="5"/>
      <c r="N772" s="6"/>
      <c r="O772" s="5"/>
      <c r="P772" s="5"/>
      <c r="Q772" s="5"/>
      <c r="R772" s="6"/>
      <c r="S772" s="5"/>
      <c r="T772" s="5"/>
      <c r="U772" s="5"/>
      <c r="V772" s="5"/>
      <c r="W772" s="4">
        <v>48067</v>
      </c>
      <c r="X772" s="5"/>
      <c r="Y772" s="5">
        <v>40</v>
      </c>
      <c r="Z772" s="6">
        <v>10</v>
      </c>
      <c r="AA772" s="5">
        <v>51456</v>
      </c>
      <c r="AB772" s="5"/>
      <c r="AC772" s="5">
        <v>57</v>
      </c>
      <c r="AD772" s="5">
        <v>26</v>
      </c>
      <c r="AE772" s="4"/>
      <c r="AF772" s="5"/>
      <c r="AG772" s="5"/>
      <c r="AH772" s="6"/>
      <c r="AI772" s="5"/>
      <c r="AJ772" s="5"/>
      <c r="AK772" s="5"/>
      <c r="AL772" s="5"/>
      <c r="AM772" s="4"/>
      <c r="AN772" s="5"/>
      <c r="AO772" s="5"/>
      <c r="AP772" s="6"/>
      <c r="AQ772" s="5"/>
      <c r="AR772" s="5"/>
      <c r="AS772" s="5"/>
      <c r="AT772" s="5"/>
      <c r="AU772" s="4"/>
      <c r="AV772" s="5"/>
      <c r="AW772" s="5"/>
      <c r="AX772" s="6"/>
      <c r="AY772" s="5"/>
      <c r="AZ772" s="5"/>
      <c r="BA772" s="5"/>
      <c r="BB772" s="5"/>
      <c r="BC772" s="4"/>
      <c r="BD772" s="5"/>
      <c r="BE772" s="5"/>
      <c r="BF772" s="6"/>
      <c r="BG772" s="5"/>
      <c r="BH772" s="5"/>
      <c r="BI772" s="5"/>
      <c r="BJ772" s="5"/>
      <c r="BK772" s="4"/>
      <c r="BL772" s="5"/>
      <c r="BM772" s="5"/>
      <c r="BN772" s="6"/>
      <c r="BO772" s="5"/>
      <c r="BP772" s="5"/>
      <c r="BQ772" s="5"/>
      <c r="BR772" s="5"/>
      <c r="BS772" s="12">
        <v>99656</v>
      </c>
    </row>
    <row r="773" spans="2:71" x14ac:dyDescent="0.25">
      <c r="B773" s="3"/>
      <c r="C773"/>
      <c r="F773">
        <v>6201</v>
      </c>
      <c r="G773" s="4"/>
      <c r="H773" s="5"/>
      <c r="I773" s="5"/>
      <c r="J773" s="5"/>
      <c r="K773" s="4"/>
      <c r="L773" s="5"/>
      <c r="M773" s="5"/>
      <c r="N773" s="6"/>
      <c r="O773" s="5"/>
      <c r="P773" s="5"/>
      <c r="Q773" s="5"/>
      <c r="R773" s="6"/>
      <c r="S773" s="5"/>
      <c r="T773" s="5"/>
      <c r="U773" s="5"/>
      <c r="V773" s="5"/>
      <c r="W773" s="4">
        <v>48067</v>
      </c>
      <c r="X773" s="5"/>
      <c r="Y773" s="5">
        <v>40</v>
      </c>
      <c r="Z773" s="6">
        <v>10</v>
      </c>
      <c r="AA773" s="5">
        <v>51456</v>
      </c>
      <c r="AB773" s="5"/>
      <c r="AC773" s="5">
        <v>57</v>
      </c>
      <c r="AD773" s="5">
        <v>26</v>
      </c>
      <c r="AE773" s="4"/>
      <c r="AF773" s="5"/>
      <c r="AG773" s="5"/>
      <c r="AH773" s="6"/>
      <c r="AI773" s="5"/>
      <c r="AJ773" s="5"/>
      <c r="AK773" s="5"/>
      <c r="AL773" s="5"/>
      <c r="AM773" s="4"/>
      <c r="AN773" s="5"/>
      <c r="AO773" s="5"/>
      <c r="AP773" s="6"/>
      <c r="AQ773" s="5"/>
      <c r="AR773" s="5"/>
      <c r="AS773" s="5"/>
      <c r="AT773" s="5"/>
      <c r="AU773" s="4"/>
      <c r="AV773" s="5"/>
      <c r="AW773" s="5"/>
      <c r="AX773" s="6"/>
      <c r="AY773" s="5"/>
      <c r="AZ773" s="5"/>
      <c r="BA773" s="5"/>
      <c r="BB773" s="5"/>
      <c r="BC773" s="4"/>
      <c r="BD773" s="5"/>
      <c r="BE773" s="5"/>
      <c r="BF773" s="6"/>
      <c r="BG773" s="5"/>
      <c r="BH773" s="5"/>
      <c r="BI773" s="5"/>
      <c r="BJ773" s="5"/>
      <c r="BK773" s="4"/>
      <c r="BL773" s="5"/>
      <c r="BM773" s="5"/>
      <c r="BN773" s="6"/>
      <c r="BO773" s="5"/>
      <c r="BP773" s="5"/>
      <c r="BQ773" s="5"/>
      <c r="BR773" s="5"/>
      <c r="BS773" s="12">
        <v>99656</v>
      </c>
    </row>
    <row r="774" spans="2:71" x14ac:dyDescent="0.25">
      <c r="B774" s="3"/>
      <c r="C774"/>
      <c r="F774">
        <v>7550</v>
      </c>
      <c r="G774" s="4">
        <v>2658045</v>
      </c>
      <c r="H774" s="5"/>
      <c r="I774" s="5"/>
      <c r="J774" s="5"/>
      <c r="K774" s="4">
        <v>2682152</v>
      </c>
      <c r="L774" s="5"/>
      <c r="M774" s="5"/>
      <c r="N774" s="6"/>
      <c r="O774" s="5">
        <v>2834778</v>
      </c>
      <c r="P774" s="5"/>
      <c r="Q774" s="5"/>
      <c r="R774" s="6"/>
      <c r="S774" s="5">
        <v>3057503</v>
      </c>
      <c r="T774" s="5"/>
      <c r="U774" s="5"/>
      <c r="V774" s="5"/>
      <c r="W774" s="4">
        <v>2815682</v>
      </c>
      <c r="X774" s="5"/>
      <c r="Y774" s="5"/>
      <c r="Z774" s="6"/>
      <c r="AA774" s="5">
        <v>2830397</v>
      </c>
      <c r="AB774" s="5"/>
      <c r="AC774" s="5"/>
      <c r="AD774" s="5"/>
      <c r="AE774" s="4"/>
      <c r="AF774" s="5"/>
      <c r="AG774" s="5"/>
      <c r="AH774" s="6"/>
      <c r="AI774" s="5"/>
      <c r="AJ774" s="5"/>
      <c r="AK774" s="5"/>
      <c r="AL774" s="5"/>
      <c r="AM774" s="4"/>
      <c r="AN774" s="5"/>
      <c r="AO774" s="5"/>
      <c r="AP774" s="6"/>
      <c r="AQ774" s="5"/>
      <c r="AR774" s="5"/>
      <c r="AS774" s="5"/>
      <c r="AT774" s="5"/>
      <c r="AU774" s="4"/>
      <c r="AV774" s="5"/>
      <c r="AW774" s="5"/>
      <c r="AX774" s="6"/>
      <c r="AY774" s="5"/>
      <c r="AZ774" s="5"/>
      <c r="BA774" s="5"/>
      <c r="BB774" s="5"/>
      <c r="BC774" s="4"/>
      <c r="BD774" s="5"/>
      <c r="BE774" s="5"/>
      <c r="BF774" s="6"/>
      <c r="BG774" s="5"/>
      <c r="BH774" s="5"/>
      <c r="BI774" s="5"/>
      <c r="BJ774" s="5"/>
      <c r="BK774" s="4"/>
      <c r="BL774" s="5"/>
      <c r="BM774" s="5"/>
      <c r="BN774" s="6"/>
      <c r="BO774" s="5"/>
      <c r="BP774" s="5"/>
      <c r="BQ774" s="5"/>
      <c r="BR774" s="5"/>
      <c r="BS774" s="12">
        <v>16878557</v>
      </c>
    </row>
    <row r="775" spans="2:71" x14ac:dyDescent="0.25">
      <c r="B775" s="3"/>
      <c r="C775"/>
      <c r="F775">
        <v>7553</v>
      </c>
      <c r="G775" s="4">
        <v>246244</v>
      </c>
      <c r="H775" s="5"/>
      <c r="I775" s="5"/>
      <c r="J775" s="5">
        <v>905</v>
      </c>
      <c r="K775" s="4">
        <v>245349</v>
      </c>
      <c r="L775" s="5"/>
      <c r="M775" s="5"/>
      <c r="N775" s="6">
        <v>829</v>
      </c>
      <c r="O775" s="5">
        <v>183492</v>
      </c>
      <c r="P775" s="5"/>
      <c r="Q775" s="5"/>
      <c r="R775" s="6">
        <v>882</v>
      </c>
      <c r="S775" s="5">
        <v>163700</v>
      </c>
      <c r="T775" s="5"/>
      <c r="U775" s="5"/>
      <c r="V775" s="5">
        <v>990</v>
      </c>
      <c r="W775" s="4">
        <v>147079</v>
      </c>
      <c r="X775" s="5"/>
      <c r="Y775" s="5"/>
      <c r="Z775" s="6">
        <v>646</v>
      </c>
      <c r="AA775" s="5">
        <v>152726</v>
      </c>
      <c r="AB775" s="5"/>
      <c r="AC775" s="5"/>
      <c r="AD775" s="5">
        <v>702</v>
      </c>
      <c r="AE775" s="4"/>
      <c r="AF775" s="5"/>
      <c r="AG775" s="5"/>
      <c r="AH775" s="6"/>
      <c r="AI775" s="5"/>
      <c r="AJ775" s="5"/>
      <c r="AK775" s="5"/>
      <c r="AL775" s="5"/>
      <c r="AM775" s="4"/>
      <c r="AN775" s="5"/>
      <c r="AO775" s="5"/>
      <c r="AP775" s="6"/>
      <c r="AQ775" s="5"/>
      <c r="AR775" s="5"/>
      <c r="AS775" s="5"/>
      <c r="AT775" s="5"/>
      <c r="AU775" s="4"/>
      <c r="AV775" s="5"/>
      <c r="AW775" s="5"/>
      <c r="AX775" s="6"/>
      <c r="AY775" s="5"/>
      <c r="AZ775" s="5"/>
      <c r="BA775" s="5"/>
      <c r="BB775" s="5"/>
      <c r="BC775" s="4"/>
      <c r="BD775" s="5"/>
      <c r="BE775" s="5"/>
      <c r="BF775" s="6"/>
      <c r="BG775" s="5"/>
      <c r="BH775" s="5"/>
      <c r="BI775" s="5"/>
      <c r="BJ775" s="5"/>
      <c r="BK775" s="4"/>
      <c r="BL775" s="5"/>
      <c r="BM775" s="5"/>
      <c r="BN775" s="6"/>
      <c r="BO775" s="5"/>
      <c r="BP775" s="5"/>
      <c r="BQ775" s="5"/>
      <c r="BR775" s="5"/>
      <c r="BS775" s="12">
        <v>1143544</v>
      </c>
    </row>
    <row r="776" spans="2:71" x14ac:dyDescent="0.25">
      <c r="B776" s="3"/>
      <c r="C776"/>
      <c r="F776">
        <v>7554</v>
      </c>
      <c r="G776" s="4">
        <v>2411801</v>
      </c>
      <c r="H776" s="5"/>
      <c r="I776" s="5">
        <v>279557</v>
      </c>
      <c r="J776" s="5"/>
      <c r="K776" s="4">
        <v>2436803</v>
      </c>
      <c r="L776" s="5"/>
      <c r="M776" s="5">
        <v>287913</v>
      </c>
      <c r="N776" s="6"/>
      <c r="O776" s="5">
        <v>2651286</v>
      </c>
      <c r="P776" s="5"/>
      <c r="Q776" s="5">
        <v>299868</v>
      </c>
      <c r="R776" s="6"/>
      <c r="S776" s="5">
        <v>2893803</v>
      </c>
      <c r="T776" s="5"/>
      <c r="U776" s="5">
        <v>281924</v>
      </c>
      <c r="V776" s="5"/>
      <c r="W776" s="4">
        <v>2668603</v>
      </c>
      <c r="X776" s="5"/>
      <c r="Y776" s="5">
        <v>291164</v>
      </c>
      <c r="Z776" s="6"/>
      <c r="AA776" s="5">
        <v>2677671</v>
      </c>
      <c r="AB776" s="5"/>
      <c r="AC776" s="5">
        <v>297503</v>
      </c>
      <c r="AD776" s="5"/>
      <c r="AE776" s="4"/>
      <c r="AF776" s="5"/>
      <c r="AG776" s="5"/>
      <c r="AH776" s="6"/>
      <c r="AI776" s="5"/>
      <c r="AJ776" s="5"/>
      <c r="AK776" s="5"/>
      <c r="AL776" s="5"/>
      <c r="AM776" s="4"/>
      <c r="AN776" s="5"/>
      <c r="AO776" s="5"/>
      <c r="AP776" s="6"/>
      <c r="AQ776" s="5"/>
      <c r="AR776" s="5"/>
      <c r="AS776" s="5"/>
      <c r="AT776" s="5"/>
      <c r="AU776" s="4"/>
      <c r="AV776" s="5"/>
      <c r="AW776" s="5"/>
      <c r="AX776" s="6"/>
      <c r="AY776" s="5"/>
      <c r="AZ776" s="5"/>
      <c r="BA776" s="5"/>
      <c r="BB776" s="5"/>
      <c r="BC776" s="4"/>
      <c r="BD776" s="5"/>
      <c r="BE776" s="5"/>
      <c r="BF776" s="6"/>
      <c r="BG776" s="5"/>
      <c r="BH776" s="5"/>
      <c r="BI776" s="5"/>
      <c r="BJ776" s="5"/>
      <c r="BK776" s="4"/>
      <c r="BL776" s="5"/>
      <c r="BM776" s="5"/>
      <c r="BN776" s="6"/>
      <c r="BO776" s="5"/>
      <c r="BP776" s="5"/>
      <c r="BQ776" s="5"/>
      <c r="BR776" s="5"/>
      <c r="BS776" s="12">
        <v>17477896</v>
      </c>
    </row>
    <row r="777" spans="2:71" x14ac:dyDescent="0.25">
      <c r="B777" s="3"/>
      <c r="C777">
        <v>13294020</v>
      </c>
      <c r="D777" t="s">
        <v>178</v>
      </c>
      <c r="E777">
        <v>200</v>
      </c>
      <c r="F777" t="s">
        <v>17</v>
      </c>
      <c r="G777" s="4"/>
      <c r="H777" s="5">
        <v>200613</v>
      </c>
      <c r="I777" s="5"/>
      <c r="J777" s="5"/>
      <c r="K777" s="4"/>
      <c r="L777" s="5">
        <v>175729</v>
      </c>
      <c r="M777" s="5"/>
      <c r="N777" s="6"/>
      <c r="O777" s="5"/>
      <c r="P777" s="5">
        <v>228278</v>
      </c>
      <c r="Q777" s="5"/>
      <c r="R777" s="6"/>
      <c r="S777" s="5"/>
      <c r="T777" s="5">
        <v>198185</v>
      </c>
      <c r="U777" s="5"/>
      <c r="V777" s="5"/>
      <c r="W777" s="4"/>
      <c r="X777" s="5">
        <v>205998</v>
      </c>
      <c r="Y777" s="5"/>
      <c r="Z777" s="6"/>
      <c r="AA777" s="5"/>
      <c r="AB777" s="5">
        <v>235385</v>
      </c>
      <c r="AC777" s="5"/>
      <c r="AD777" s="5"/>
      <c r="AE777" s="4"/>
      <c r="AF777" s="5"/>
      <c r="AG777" s="5"/>
      <c r="AH777" s="6"/>
      <c r="AI777" s="5"/>
      <c r="AJ777" s="5"/>
      <c r="AK777" s="5"/>
      <c r="AL777" s="5"/>
      <c r="AM777" s="4"/>
      <c r="AN777" s="5"/>
      <c r="AO777" s="5"/>
      <c r="AP777" s="6"/>
      <c r="AQ777" s="5"/>
      <c r="AR777" s="5"/>
      <c r="AS777" s="5"/>
      <c r="AT777" s="5"/>
      <c r="AU777" s="4"/>
      <c r="AV777" s="5"/>
      <c r="AW777" s="5"/>
      <c r="AX777" s="6"/>
      <c r="AY777" s="5"/>
      <c r="AZ777" s="5"/>
      <c r="BA777" s="5"/>
      <c r="BB777" s="5"/>
      <c r="BC777" s="4"/>
      <c r="BD777" s="5"/>
      <c r="BE777" s="5"/>
      <c r="BF777" s="6"/>
      <c r="BG777" s="5"/>
      <c r="BH777" s="5"/>
      <c r="BI777" s="5"/>
      <c r="BJ777" s="5"/>
      <c r="BK777" s="4"/>
      <c r="BL777" s="5"/>
      <c r="BM777" s="5"/>
      <c r="BN777" s="6"/>
      <c r="BO777" s="5"/>
      <c r="BP777" s="5"/>
      <c r="BQ777" s="5"/>
      <c r="BR777" s="5"/>
      <c r="BS777" s="12">
        <v>1244188</v>
      </c>
    </row>
    <row r="778" spans="2:71" x14ac:dyDescent="0.25">
      <c r="B778" s="3"/>
      <c r="C778"/>
      <c r="E778">
        <v>650</v>
      </c>
      <c r="F778">
        <v>7550</v>
      </c>
      <c r="G778" s="4">
        <v>931378</v>
      </c>
      <c r="H778" s="5"/>
      <c r="I778" s="5"/>
      <c r="J778" s="5"/>
      <c r="K778" s="4">
        <v>848990</v>
      </c>
      <c r="L778" s="5"/>
      <c r="M778" s="5"/>
      <c r="N778" s="6"/>
      <c r="O778" s="5">
        <v>928314</v>
      </c>
      <c r="P778" s="5"/>
      <c r="Q778" s="5"/>
      <c r="R778" s="6"/>
      <c r="S778" s="5">
        <v>886528</v>
      </c>
      <c r="T778" s="5"/>
      <c r="U778" s="5"/>
      <c r="V778" s="5"/>
      <c r="W778" s="4">
        <v>856208</v>
      </c>
      <c r="X778" s="5"/>
      <c r="Y778" s="5">
        <v>69363</v>
      </c>
      <c r="Z778" s="6"/>
      <c r="AA778" s="5">
        <v>878494</v>
      </c>
      <c r="AB778" s="5"/>
      <c r="AC778" s="5"/>
      <c r="AD778" s="5"/>
      <c r="AE778" s="4"/>
      <c r="AF778" s="5"/>
      <c r="AG778" s="5"/>
      <c r="AH778" s="6"/>
      <c r="AI778" s="5"/>
      <c r="AJ778" s="5"/>
      <c r="AK778" s="5"/>
      <c r="AL778" s="5"/>
      <c r="AM778" s="4"/>
      <c r="AN778" s="5"/>
      <c r="AO778" s="5"/>
      <c r="AP778" s="6"/>
      <c r="AQ778" s="5"/>
      <c r="AR778" s="5"/>
      <c r="AS778" s="5"/>
      <c r="AT778" s="5"/>
      <c r="AU778" s="4"/>
      <c r="AV778" s="5"/>
      <c r="AW778" s="5"/>
      <c r="AX778" s="6"/>
      <c r="AY778" s="5"/>
      <c r="AZ778" s="5"/>
      <c r="BA778" s="5"/>
      <c r="BB778" s="5"/>
      <c r="BC778" s="4"/>
      <c r="BD778" s="5"/>
      <c r="BE778" s="5"/>
      <c r="BF778" s="6"/>
      <c r="BG778" s="5"/>
      <c r="BH778" s="5"/>
      <c r="BI778" s="5"/>
      <c r="BJ778" s="5"/>
      <c r="BK778" s="4"/>
      <c r="BL778" s="5"/>
      <c r="BM778" s="5"/>
      <c r="BN778" s="6"/>
      <c r="BO778" s="5"/>
      <c r="BP778" s="5"/>
      <c r="BQ778" s="5"/>
      <c r="BR778" s="5"/>
      <c r="BS778" s="12">
        <v>5399275</v>
      </c>
    </row>
    <row r="779" spans="2:71" x14ac:dyDescent="0.25">
      <c r="B779" s="3"/>
      <c r="C779"/>
      <c r="F779">
        <v>7553</v>
      </c>
      <c r="G779" s="4"/>
      <c r="H779" s="5"/>
      <c r="I779" s="5"/>
      <c r="J779" s="5"/>
      <c r="K779" s="4"/>
      <c r="L779" s="5"/>
      <c r="M779" s="5"/>
      <c r="N779" s="6"/>
      <c r="O779" s="5"/>
      <c r="P779" s="5"/>
      <c r="Q779" s="5"/>
      <c r="R779" s="6"/>
      <c r="S779" s="5"/>
      <c r="T779" s="5"/>
      <c r="U779" s="5"/>
      <c r="V779" s="5"/>
      <c r="W779" s="4"/>
      <c r="X779" s="5"/>
      <c r="Y779" s="5"/>
      <c r="Z779" s="6"/>
      <c r="AA779" s="5"/>
      <c r="AB779" s="5"/>
      <c r="AC779" s="5"/>
      <c r="AD779" s="5">
        <v>236</v>
      </c>
      <c r="AE779" s="4"/>
      <c r="AF779" s="5"/>
      <c r="AG779" s="5"/>
      <c r="AH779" s="6"/>
      <c r="AI779" s="5"/>
      <c r="AJ779" s="5"/>
      <c r="AK779" s="5"/>
      <c r="AL779" s="5"/>
      <c r="AM779" s="4"/>
      <c r="AN779" s="5"/>
      <c r="AO779" s="5"/>
      <c r="AP779" s="6"/>
      <c r="AQ779" s="5"/>
      <c r="AR779" s="5"/>
      <c r="AS779" s="5"/>
      <c r="AT779" s="5"/>
      <c r="AU779" s="4"/>
      <c r="AV779" s="5"/>
      <c r="AW779" s="5"/>
      <c r="AX779" s="6"/>
      <c r="AY779" s="5"/>
      <c r="AZ779" s="5"/>
      <c r="BA779" s="5"/>
      <c r="BB779" s="5"/>
      <c r="BC779" s="4"/>
      <c r="BD779" s="5"/>
      <c r="BE779" s="5"/>
      <c r="BF779" s="6"/>
      <c r="BG779" s="5"/>
      <c r="BH779" s="5"/>
      <c r="BI779" s="5"/>
      <c r="BJ779" s="5"/>
      <c r="BK779" s="4"/>
      <c r="BL779" s="5"/>
      <c r="BM779" s="5"/>
      <c r="BN779" s="6"/>
      <c r="BO779" s="5"/>
      <c r="BP779" s="5"/>
      <c r="BQ779" s="5"/>
      <c r="BR779" s="5"/>
      <c r="BS779" s="12">
        <v>236</v>
      </c>
    </row>
    <row r="780" spans="2:71" x14ac:dyDescent="0.25">
      <c r="B780" s="3"/>
      <c r="C780"/>
      <c r="F780">
        <v>7554</v>
      </c>
      <c r="G780" s="4">
        <v>931378</v>
      </c>
      <c r="H780" s="5"/>
      <c r="I780" s="5">
        <v>42692</v>
      </c>
      <c r="J780" s="5"/>
      <c r="K780" s="4">
        <v>848990</v>
      </c>
      <c r="L780" s="5"/>
      <c r="M780" s="5">
        <v>60997</v>
      </c>
      <c r="N780" s="6"/>
      <c r="O780" s="5">
        <v>928314</v>
      </c>
      <c r="P780" s="5"/>
      <c r="Q780" s="5">
        <v>58850</v>
      </c>
      <c r="R780" s="6"/>
      <c r="S780" s="5">
        <v>886528</v>
      </c>
      <c r="T780" s="5"/>
      <c r="U780" s="5">
        <v>73562</v>
      </c>
      <c r="V780" s="5"/>
      <c r="W780" s="4">
        <v>856208</v>
      </c>
      <c r="X780" s="5"/>
      <c r="Y780" s="5">
        <v>69363</v>
      </c>
      <c r="Z780" s="6"/>
      <c r="AA780" s="5">
        <v>878494</v>
      </c>
      <c r="AB780" s="5"/>
      <c r="AC780" s="5">
        <v>69711</v>
      </c>
      <c r="AD780" s="5"/>
      <c r="AE780" s="4"/>
      <c r="AF780" s="5"/>
      <c r="AG780" s="5"/>
      <c r="AH780" s="6"/>
      <c r="AI780" s="5"/>
      <c r="AJ780" s="5"/>
      <c r="AK780" s="5"/>
      <c r="AL780" s="5"/>
      <c r="AM780" s="4"/>
      <c r="AN780" s="5"/>
      <c r="AO780" s="5"/>
      <c r="AP780" s="6"/>
      <c r="AQ780" s="5"/>
      <c r="AR780" s="5"/>
      <c r="AS780" s="5"/>
      <c r="AT780" s="5"/>
      <c r="AU780" s="4"/>
      <c r="AV780" s="5"/>
      <c r="AW780" s="5"/>
      <c r="AX780" s="6"/>
      <c r="AY780" s="5"/>
      <c r="AZ780" s="5"/>
      <c r="BA780" s="5"/>
      <c r="BB780" s="5"/>
      <c r="BC780" s="4"/>
      <c r="BD780" s="5"/>
      <c r="BE780" s="5"/>
      <c r="BF780" s="6"/>
      <c r="BG780" s="5"/>
      <c r="BH780" s="5"/>
      <c r="BI780" s="5"/>
      <c r="BJ780" s="5"/>
      <c r="BK780" s="4"/>
      <c r="BL780" s="5"/>
      <c r="BM780" s="5"/>
      <c r="BN780" s="6"/>
      <c r="BO780" s="5"/>
      <c r="BP780" s="5"/>
      <c r="BQ780" s="5"/>
      <c r="BR780" s="5"/>
      <c r="BS780" s="12">
        <v>5705087</v>
      </c>
    </row>
    <row r="781" spans="2:71" x14ac:dyDescent="0.25">
      <c r="B781" s="3"/>
      <c r="C781">
        <v>14628986</v>
      </c>
      <c r="D781" t="s">
        <v>349</v>
      </c>
      <c r="E781">
        <v>650</v>
      </c>
      <c r="F781">
        <v>7550</v>
      </c>
      <c r="G781" s="4">
        <v>31702</v>
      </c>
      <c r="H781" s="5"/>
      <c r="I781" s="5"/>
      <c r="J781" s="5"/>
      <c r="K781" s="4">
        <v>30712</v>
      </c>
      <c r="L781" s="5"/>
      <c r="M781" s="5"/>
      <c r="N781" s="6"/>
      <c r="O781" s="5">
        <v>58633</v>
      </c>
      <c r="P781" s="5"/>
      <c r="Q781" s="5"/>
      <c r="R781" s="6"/>
      <c r="S781" s="5">
        <v>49020</v>
      </c>
      <c r="T781" s="5"/>
      <c r="U781" s="5"/>
      <c r="V781" s="5"/>
      <c r="W781" s="4">
        <v>37969</v>
      </c>
      <c r="X781" s="5"/>
      <c r="Y781" s="5"/>
      <c r="Z781" s="6"/>
      <c r="AA781" s="5">
        <v>27471</v>
      </c>
      <c r="AB781" s="5"/>
      <c r="AC781" s="5"/>
      <c r="AD781" s="5"/>
      <c r="AE781" s="4"/>
      <c r="AF781" s="5"/>
      <c r="AG781" s="5"/>
      <c r="AH781" s="6"/>
      <c r="AI781" s="5"/>
      <c r="AJ781" s="5"/>
      <c r="AK781" s="5"/>
      <c r="AL781" s="5"/>
      <c r="AM781" s="4"/>
      <c r="AN781" s="5"/>
      <c r="AO781" s="5"/>
      <c r="AP781" s="6"/>
      <c r="AQ781" s="5"/>
      <c r="AR781" s="5"/>
      <c r="AS781" s="5"/>
      <c r="AT781" s="5"/>
      <c r="AU781" s="4"/>
      <c r="AV781" s="5"/>
      <c r="AW781" s="5"/>
      <c r="AX781" s="6"/>
      <c r="AY781" s="5"/>
      <c r="AZ781" s="5"/>
      <c r="BA781" s="5"/>
      <c r="BB781" s="5"/>
      <c r="BC781" s="4"/>
      <c r="BD781" s="5"/>
      <c r="BE781" s="5"/>
      <c r="BF781" s="6"/>
      <c r="BG781" s="5"/>
      <c r="BH781" s="5"/>
      <c r="BI781" s="5"/>
      <c r="BJ781" s="5"/>
      <c r="BK781" s="4"/>
      <c r="BL781" s="5"/>
      <c r="BM781" s="5"/>
      <c r="BN781" s="6"/>
      <c r="BO781" s="5"/>
      <c r="BP781" s="5"/>
      <c r="BQ781" s="5"/>
      <c r="BR781" s="5"/>
      <c r="BS781" s="12">
        <v>235507</v>
      </c>
    </row>
    <row r="782" spans="2:71" x14ac:dyDescent="0.25">
      <c r="B782" s="3"/>
      <c r="C782"/>
      <c r="F782">
        <v>7554</v>
      </c>
      <c r="G782" s="4">
        <v>31702</v>
      </c>
      <c r="H782" s="5"/>
      <c r="I782" s="5">
        <v>1256</v>
      </c>
      <c r="J782" s="5"/>
      <c r="K782" s="4">
        <v>30712</v>
      </c>
      <c r="L782" s="5"/>
      <c r="M782" s="5">
        <v>1614</v>
      </c>
      <c r="N782" s="6"/>
      <c r="O782" s="5">
        <v>58633</v>
      </c>
      <c r="P782" s="5"/>
      <c r="Q782" s="5">
        <v>3361</v>
      </c>
      <c r="R782" s="6"/>
      <c r="S782" s="5">
        <v>49020</v>
      </c>
      <c r="T782" s="5"/>
      <c r="U782" s="5">
        <v>2669</v>
      </c>
      <c r="V782" s="5"/>
      <c r="W782" s="4">
        <v>37969</v>
      </c>
      <c r="X782" s="5"/>
      <c r="Y782" s="5">
        <v>1961</v>
      </c>
      <c r="Z782" s="6"/>
      <c r="AA782" s="5">
        <v>27471</v>
      </c>
      <c r="AB782" s="5"/>
      <c r="AC782" s="5">
        <v>1369</v>
      </c>
      <c r="AD782" s="5"/>
      <c r="AE782" s="4"/>
      <c r="AF782" s="5"/>
      <c r="AG782" s="5"/>
      <c r="AH782" s="6"/>
      <c r="AI782" s="5"/>
      <c r="AJ782" s="5"/>
      <c r="AK782" s="5"/>
      <c r="AL782" s="5"/>
      <c r="AM782" s="4"/>
      <c r="AN782" s="5"/>
      <c r="AO782" s="5"/>
      <c r="AP782" s="6"/>
      <c r="AQ782" s="5"/>
      <c r="AR782" s="5"/>
      <c r="AS782" s="5"/>
      <c r="AT782" s="5"/>
      <c r="AU782" s="4"/>
      <c r="AV782" s="5"/>
      <c r="AW782" s="5"/>
      <c r="AX782" s="6"/>
      <c r="AY782" s="5"/>
      <c r="AZ782" s="5"/>
      <c r="BA782" s="5"/>
      <c r="BB782" s="5"/>
      <c r="BC782" s="4"/>
      <c r="BD782" s="5"/>
      <c r="BE782" s="5"/>
      <c r="BF782" s="6"/>
      <c r="BG782" s="5"/>
      <c r="BH782" s="5"/>
      <c r="BI782" s="5"/>
      <c r="BJ782" s="5"/>
      <c r="BK782" s="4"/>
      <c r="BL782" s="5"/>
      <c r="BM782" s="5"/>
      <c r="BN782" s="6"/>
      <c r="BO782" s="5"/>
      <c r="BP782" s="5"/>
      <c r="BQ782" s="5"/>
      <c r="BR782" s="5"/>
      <c r="BS782" s="12">
        <v>247737</v>
      </c>
    </row>
    <row r="783" spans="2:71" x14ac:dyDescent="0.25">
      <c r="B783" s="3" t="s">
        <v>381</v>
      </c>
      <c r="C783"/>
      <c r="F783"/>
      <c r="G783" s="4">
        <v>11253452</v>
      </c>
      <c r="H783" s="5">
        <v>1343943</v>
      </c>
      <c r="I783" s="5">
        <v>498183</v>
      </c>
      <c r="J783" s="5">
        <v>1618</v>
      </c>
      <c r="K783" s="4">
        <v>10990018</v>
      </c>
      <c r="L783" s="5">
        <v>1347424</v>
      </c>
      <c r="M783" s="5">
        <v>526413</v>
      </c>
      <c r="N783" s="6">
        <v>1325</v>
      </c>
      <c r="O783" s="15">
        <v>11546210</v>
      </c>
      <c r="P783" s="15">
        <v>1400843</v>
      </c>
      <c r="Q783" s="15">
        <v>538875</v>
      </c>
      <c r="R783" s="21">
        <v>1494</v>
      </c>
      <c r="S783" s="15">
        <v>11681116</v>
      </c>
      <c r="T783" s="15">
        <v>1369023</v>
      </c>
      <c r="U783" s="15">
        <v>527027</v>
      </c>
      <c r="V783" s="15">
        <v>1517</v>
      </c>
      <c r="W783" s="20">
        <v>11152014</v>
      </c>
      <c r="X783" s="15">
        <v>1372521</v>
      </c>
      <c r="Y783" s="15">
        <v>598583</v>
      </c>
      <c r="Z783" s="21">
        <v>1170</v>
      </c>
      <c r="AA783" s="15">
        <v>11262798</v>
      </c>
      <c r="AB783" s="15">
        <v>1437722</v>
      </c>
      <c r="AC783" s="15">
        <v>530257</v>
      </c>
      <c r="AD783" s="15">
        <v>1484</v>
      </c>
      <c r="AE783" s="20">
        <v>21476548</v>
      </c>
      <c r="AF783" s="15">
        <v>3043111</v>
      </c>
      <c r="AG783" s="15">
        <v>1057100</v>
      </c>
      <c r="AH783" s="21">
        <v>2683</v>
      </c>
      <c r="AI783" s="15">
        <v>22133230</v>
      </c>
      <c r="AJ783" s="15">
        <v>3072323</v>
      </c>
      <c r="AK783" s="15">
        <v>1002519</v>
      </c>
      <c r="AL783" s="15">
        <v>3022</v>
      </c>
      <c r="AM783" s="20">
        <v>23483202</v>
      </c>
      <c r="AN783" s="15">
        <v>3324658</v>
      </c>
      <c r="AO783" s="15">
        <v>991219</v>
      </c>
      <c r="AP783" s="21">
        <v>2314</v>
      </c>
      <c r="AQ783" s="15">
        <v>24638304</v>
      </c>
      <c r="AR783" s="15">
        <v>3407821</v>
      </c>
      <c r="AS783" s="15">
        <v>1002939</v>
      </c>
      <c r="AT783" s="15">
        <v>2357</v>
      </c>
      <c r="AU783" s="20">
        <v>26664468</v>
      </c>
      <c r="AV783" s="15">
        <v>3555985</v>
      </c>
      <c r="AW783" s="15">
        <v>993985</v>
      </c>
      <c r="AX783" s="21">
        <v>2634</v>
      </c>
      <c r="AY783" s="15">
        <v>28759614</v>
      </c>
      <c r="AZ783" s="15">
        <v>3687100</v>
      </c>
      <c r="BA783" s="15">
        <v>956515</v>
      </c>
      <c r="BB783" s="15">
        <v>2532</v>
      </c>
      <c r="BC783" s="20">
        <v>30706156</v>
      </c>
      <c r="BD783" s="15">
        <v>3961482</v>
      </c>
      <c r="BE783" s="15">
        <v>1001853</v>
      </c>
      <c r="BF783" s="21">
        <v>2587</v>
      </c>
      <c r="BG783" s="15">
        <v>32034614</v>
      </c>
      <c r="BH783" s="15">
        <v>4736284</v>
      </c>
      <c r="BI783" s="15">
        <v>1013916</v>
      </c>
      <c r="BJ783" s="15">
        <v>2307</v>
      </c>
      <c r="BK783" s="20">
        <v>35216252</v>
      </c>
      <c r="BL783" s="15">
        <v>5673766</v>
      </c>
      <c r="BM783" s="15">
        <v>1032933</v>
      </c>
      <c r="BN783" s="21">
        <v>2642</v>
      </c>
      <c r="BO783" s="5">
        <v>37348948</v>
      </c>
      <c r="BP783" s="5">
        <v>5863822</v>
      </c>
      <c r="BQ783" s="5">
        <v>1041664</v>
      </c>
      <c r="BR783" s="5">
        <v>2310</v>
      </c>
      <c r="BS783" s="12">
        <v>412292749</v>
      </c>
    </row>
    <row r="784" spans="2:71" x14ac:dyDescent="0.25">
      <c r="B784" s="3" t="s">
        <v>179</v>
      </c>
      <c r="C784">
        <v>11042686</v>
      </c>
      <c r="D784" t="s">
        <v>180</v>
      </c>
      <c r="E784">
        <v>200</v>
      </c>
      <c r="F784" t="s">
        <v>17</v>
      </c>
      <c r="G784" s="4"/>
      <c r="H784" s="5">
        <v>299261</v>
      </c>
      <c r="I784" s="5"/>
      <c r="J784" s="5"/>
      <c r="K784" s="4"/>
      <c r="L784" s="5">
        <v>306027</v>
      </c>
      <c r="M784" s="5"/>
      <c r="N784" s="6"/>
      <c r="O784" s="5"/>
      <c r="P784" s="5">
        <v>346317</v>
      </c>
      <c r="Q784" s="5"/>
      <c r="R784" s="6"/>
      <c r="S784" s="5"/>
      <c r="T784" s="5">
        <v>122678</v>
      </c>
      <c r="U784" s="5"/>
      <c r="V784" s="5"/>
      <c r="W784" s="4"/>
      <c r="X784" s="5">
        <v>366215</v>
      </c>
      <c r="Y784" s="5"/>
      <c r="Z784" s="6"/>
      <c r="AA784" s="5"/>
      <c r="AB784" s="5">
        <v>379278</v>
      </c>
      <c r="AC784" s="5"/>
      <c r="AD784" s="5"/>
      <c r="AE784" s="4"/>
      <c r="AF784" s="5">
        <v>346106</v>
      </c>
      <c r="AG784" s="5"/>
      <c r="AH784" s="6"/>
      <c r="AI784" s="5"/>
      <c r="AJ784" s="5">
        <v>360462</v>
      </c>
      <c r="AK784" s="5"/>
      <c r="AL784" s="5"/>
      <c r="AM784" s="4"/>
      <c r="AN784" s="5">
        <v>360192</v>
      </c>
      <c r="AO784" s="5"/>
      <c r="AP784" s="6"/>
      <c r="AQ784" s="5"/>
      <c r="AR784" s="5">
        <v>383152</v>
      </c>
      <c r="AS784" s="5"/>
      <c r="AT784" s="5"/>
      <c r="AU784" s="4"/>
      <c r="AV784" s="5">
        <v>394834</v>
      </c>
      <c r="AW784" s="5"/>
      <c r="AX784" s="6"/>
      <c r="AY784" s="5"/>
      <c r="AZ784" s="5">
        <v>383302</v>
      </c>
      <c r="BA784" s="5"/>
      <c r="BB784" s="5"/>
      <c r="BC784" s="4"/>
      <c r="BD784" s="5">
        <v>404561</v>
      </c>
      <c r="BE784" s="5"/>
      <c r="BF784" s="6"/>
      <c r="BG784" s="5"/>
      <c r="BH784" s="5">
        <v>526593</v>
      </c>
      <c r="BI784" s="5"/>
      <c r="BJ784" s="5"/>
      <c r="BK784" s="4"/>
      <c r="BL784" s="5">
        <v>589865</v>
      </c>
      <c r="BM784" s="5"/>
      <c r="BN784" s="6"/>
      <c r="BO784" s="5"/>
      <c r="BP784" s="5">
        <v>658482</v>
      </c>
      <c r="BQ784" s="5"/>
      <c r="BR784" s="5"/>
      <c r="BS784" s="12">
        <v>6227325</v>
      </c>
    </row>
    <row r="785" spans="2:71" x14ac:dyDescent="0.25">
      <c r="B785" s="3"/>
      <c r="C785"/>
      <c r="E785">
        <v>650</v>
      </c>
      <c r="F785">
        <v>7550</v>
      </c>
      <c r="G785" s="4">
        <v>1268773</v>
      </c>
      <c r="H785" s="5"/>
      <c r="I785" s="5"/>
      <c r="J785" s="5"/>
      <c r="K785" s="4">
        <v>1266274</v>
      </c>
      <c r="L785" s="5"/>
      <c r="M785" s="5"/>
      <c r="N785" s="6"/>
      <c r="O785" s="5">
        <v>1385871</v>
      </c>
      <c r="P785" s="5"/>
      <c r="Q785" s="5"/>
      <c r="R785" s="6"/>
      <c r="S785" s="5">
        <v>1421627</v>
      </c>
      <c r="T785" s="5"/>
      <c r="U785" s="5"/>
      <c r="V785" s="5"/>
      <c r="W785" s="4">
        <v>1329693</v>
      </c>
      <c r="X785" s="5"/>
      <c r="Y785" s="5"/>
      <c r="Z785" s="6"/>
      <c r="AA785" s="5">
        <v>1428713</v>
      </c>
      <c r="AB785" s="5"/>
      <c r="AC785" s="5"/>
      <c r="AD785" s="5"/>
      <c r="AE785" s="4">
        <v>1403350</v>
      </c>
      <c r="AF785" s="5"/>
      <c r="AG785" s="5"/>
      <c r="AH785" s="6"/>
      <c r="AI785" s="5">
        <v>1476595</v>
      </c>
      <c r="AJ785" s="5"/>
      <c r="AK785" s="5"/>
      <c r="AL785" s="5"/>
      <c r="AM785" s="4">
        <v>1489598</v>
      </c>
      <c r="AN785" s="5"/>
      <c r="AO785" s="5"/>
      <c r="AP785" s="6"/>
      <c r="AQ785" s="5">
        <v>1502133</v>
      </c>
      <c r="AR785" s="5"/>
      <c r="AS785" s="5"/>
      <c r="AT785" s="5"/>
      <c r="AU785" s="4">
        <v>1628420</v>
      </c>
      <c r="AV785" s="5"/>
      <c r="AW785" s="5"/>
      <c r="AX785" s="6"/>
      <c r="AY785" s="5">
        <v>1914372</v>
      </c>
      <c r="AZ785" s="5"/>
      <c r="BA785" s="5"/>
      <c r="BB785" s="5"/>
      <c r="BC785" s="4">
        <v>2151102</v>
      </c>
      <c r="BD785" s="5"/>
      <c r="BE785" s="5"/>
      <c r="BF785" s="6"/>
      <c r="BG785" s="5">
        <v>2194792</v>
      </c>
      <c r="BH785" s="5"/>
      <c r="BI785" s="5"/>
      <c r="BJ785" s="5"/>
      <c r="BK785" s="4">
        <v>2398873</v>
      </c>
      <c r="BL785" s="5"/>
      <c r="BM785" s="5"/>
      <c r="BN785" s="6"/>
      <c r="BO785" s="5">
        <v>2543134</v>
      </c>
      <c r="BP785" s="5"/>
      <c r="BQ785" s="5"/>
      <c r="BR785" s="5"/>
      <c r="BS785" s="12">
        <v>26803320</v>
      </c>
    </row>
    <row r="786" spans="2:71" x14ac:dyDescent="0.25">
      <c r="B786" s="3"/>
      <c r="C786"/>
      <c r="F786">
        <v>7553</v>
      </c>
      <c r="G786" s="4">
        <v>184627</v>
      </c>
      <c r="H786" s="5"/>
      <c r="I786" s="5"/>
      <c r="J786" s="5">
        <v>424</v>
      </c>
      <c r="K786" s="4">
        <v>193469</v>
      </c>
      <c r="L786" s="5"/>
      <c r="M786" s="5"/>
      <c r="N786" s="6">
        <v>438</v>
      </c>
      <c r="O786" s="5">
        <v>213813</v>
      </c>
      <c r="P786" s="5"/>
      <c r="Q786" s="5"/>
      <c r="R786" s="6">
        <v>414</v>
      </c>
      <c r="S786" s="5">
        <v>209946</v>
      </c>
      <c r="T786" s="5"/>
      <c r="U786" s="5"/>
      <c r="V786" s="5">
        <v>595</v>
      </c>
      <c r="W786" s="4">
        <v>182944</v>
      </c>
      <c r="X786" s="5"/>
      <c r="Y786" s="5"/>
      <c r="Z786" s="6">
        <v>364</v>
      </c>
      <c r="AA786" s="5">
        <v>222999</v>
      </c>
      <c r="AB786" s="5"/>
      <c r="AC786" s="5"/>
      <c r="AD786" s="5">
        <v>706</v>
      </c>
      <c r="AE786" s="4">
        <v>223221</v>
      </c>
      <c r="AF786" s="5"/>
      <c r="AG786" s="5"/>
      <c r="AH786" s="6">
        <v>640</v>
      </c>
      <c r="AI786" s="5">
        <v>236714</v>
      </c>
      <c r="AJ786" s="5"/>
      <c r="AK786" s="5"/>
      <c r="AL786" s="5">
        <v>662</v>
      </c>
      <c r="AM786" s="4">
        <v>249804</v>
      </c>
      <c r="AN786" s="5"/>
      <c r="AO786" s="5"/>
      <c r="AP786" s="6">
        <v>634</v>
      </c>
      <c r="AQ786" s="5">
        <v>266433</v>
      </c>
      <c r="AR786" s="5"/>
      <c r="AS786" s="5"/>
      <c r="AT786" s="5">
        <v>475</v>
      </c>
      <c r="AU786" s="4">
        <v>305634</v>
      </c>
      <c r="AV786" s="5"/>
      <c r="AW786" s="5"/>
      <c r="AX786" s="6">
        <v>426</v>
      </c>
      <c r="AY786" s="5">
        <v>303572</v>
      </c>
      <c r="AZ786" s="5"/>
      <c r="BA786" s="5"/>
      <c r="BB786" s="5">
        <v>375</v>
      </c>
      <c r="BC786" s="4">
        <v>353426</v>
      </c>
      <c r="BD786" s="5"/>
      <c r="BE786" s="5"/>
      <c r="BF786" s="6">
        <v>463</v>
      </c>
      <c r="BG786" s="5">
        <v>249281</v>
      </c>
      <c r="BH786" s="5"/>
      <c r="BI786" s="5"/>
      <c r="BJ786" s="5">
        <v>472</v>
      </c>
      <c r="BK786" s="4">
        <v>247975</v>
      </c>
      <c r="BL786" s="5"/>
      <c r="BM786" s="5"/>
      <c r="BN786" s="6">
        <v>424</v>
      </c>
      <c r="BO786" s="5">
        <v>297894</v>
      </c>
      <c r="BP786" s="5"/>
      <c r="BQ786" s="5"/>
      <c r="BR786" s="5">
        <v>487</v>
      </c>
      <c r="BS786" s="12">
        <v>3949751</v>
      </c>
    </row>
    <row r="787" spans="2:71" x14ac:dyDescent="0.25">
      <c r="B787" s="3"/>
      <c r="C787"/>
      <c r="F787">
        <v>7554</v>
      </c>
      <c r="G787" s="4">
        <v>1084146</v>
      </c>
      <c r="H787" s="5"/>
      <c r="I787" s="5">
        <v>81818</v>
      </c>
      <c r="J787" s="5"/>
      <c r="K787" s="4">
        <v>1072805</v>
      </c>
      <c r="L787" s="5"/>
      <c r="M787" s="5">
        <v>88535</v>
      </c>
      <c r="N787" s="6"/>
      <c r="O787" s="5">
        <v>1172058</v>
      </c>
      <c r="P787" s="5"/>
      <c r="Q787" s="5">
        <v>91763</v>
      </c>
      <c r="R787" s="6"/>
      <c r="S787" s="5">
        <v>1211681</v>
      </c>
      <c r="T787" s="5"/>
      <c r="U787" s="5">
        <v>90978</v>
      </c>
      <c r="V787" s="5"/>
      <c r="W787" s="4">
        <v>1146749</v>
      </c>
      <c r="X787" s="5"/>
      <c r="Y787" s="5">
        <v>89880</v>
      </c>
      <c r="Z787" s="6"/>
      <c r="AA787" s="5">
        <v>1205714</v>
      </c>
      <c r="AB787" s="5"/>
      <c r="AC787" s="5">
        <v>95735</v>
      </c>
      <c r="AD787" s="5"/>
      <c r="AE787" s="4">
        <v>1180129</v>
      </c>
      <c r="AF787" s="5"/>
      <c r="AG787" s="5">
        <v>94561</v>
      </c>
      <c r="AH787" s="6"/>
      <c r="AI787" s="5">
        <v>1239881</v>
      </c>
      <c r="AJ787" s="5"/>
      <c r="AK787" s="5">
        <v>93492</v>
      </c>
      <c r="AL787" s="5"/>
      <c r="AM787" s="4">
        <v>1239794</v>
      </c>
      <c r="AN787" s="5"/>
      <c r="AO787" s="5">
        <v>89810</v>
      </c>
      <c r="AP787" s="6"/>
      <c r="AQ787" s="5">
        <v>1235700</v>
      </c>
      <c r="AR787" s="5"/>
      <c r="AS787" s="5">
        <v>90547</v>
      </c>
      <c r="AT787" s="5"/>
      <c r="AU787" s="4">
        <v>1322786</v>
      </c>
      <c r="AV787" s="5"/>
      <c r="AW787" s="5">
        <v>93299</v>
      </c>
      <c r="AX787" s="6"/>
      <c r="AY787" s="5">
        <v>1610800</v>
      </c>
      <c r="AZ787" s="5"/>
      <c r="BA787" s="5">
        <v>79666</v>
      </c>
      <c r="BB787" s="5"/>
      <c r="BC787" s="4">
        <v>1797676</v>
      </c>
      <c r="BD787" s="5"/>
      <c r="BE787" s="5">
        <v>81180</v>
      </c>
      <c r="BF787" s="6"/>
      <c r="BG787" s="5">
        <v>1945511</v>
      </c>
      <c r="BH787" s="5"/>
      <c r="BI787" s="5">
        <v>93828</v>
      </c>
      <c r="BJ787" s="5"/>
      <c r="BK787" s="4">
        <v>2150898</v>
      </c>
      <c r="BL787" s="5"/>
      <c r="BM787" s="5">
        <v>98855</v>
      </c>
      <c r="BN787" s="6"/>
      <c r="BO787" s="5">
        <v>2245240</v>
      </c>
      <c r="BP787" s="5"/>
      <c r="BQ787" s="5">
        <v>103646</v>
      </c>
      <c r="BR787" s="5"/>
      <c r="BS787" s="12">
        <v>24319161</v>
      </c>
    </row>
    <row r="788" spans="2:71" x14ac:dyDescent="0.25">
      <c r="B788" s="3" t="s">
        <v>382</v>
      </c>
      <c r="C788"/>
      <c r="F788"/>
      <c r="G788" s="4">
        <v>2537546</v>
      </c>
      <c r="H788" s="5">
        <v>299261</v>
      </c>
      <c r="I788" s="5">
        <v>81818</v>
      </c>
      <c r="J788" s="5">
        <v>424</v>
      </c>
      <c r="K788" s="4">
        <v>2532548</v>
      </c>
      <c r="L788" s="5">
        <v>306027</v>
      </c>
      <c r="M788" s="5">
        <v>88535</v>
      </c>
      <c r="N788" s="6">
        <v>438</v>
      </c>
      <c r="O788" s="15">
        <v>2771742</v>
      </c>
      <c r="P788" s="15">
        <v>346317</v>
      </c>
      <c r="Q788" s="15">
        <v>91763</v>
      </c>
      <c r="R788" s="21">
        <v>414</v>
      </c>
      <c r="S788" s="15">
        <v>2843254</v>
      </c>
      <c r="T788" s="15">
        <v>122678</v>
      </c>
      <c r="U788" s="15">
        <v>90978</v>
      </c>
      <c r="V788" s="15">
        <v>595</v>
      </c>
      <c r="W788" s="20">
        <v>2659386</v>
      </c>
      <c r="X788" s="15">
        <v>366215</v>
      </c>
      <c r="Y788" s="15">
        <v>89880</v>
      </c>
      <c r="Z788" s="21">
        <v>364</v>
      </c>
      <c r="AA788" s="15">
        <v>2857426</v>
      </c>
      <c r="AB788" s="15">
        <v>379278</v>
      </c>
      <c r="AC788" s="15">
        <v>95735</v>
      </c>
      <c r="AD788" s="15">
        <v>706</v>
      </c>
      <c r="AE788" s="20">
        <v>2806700</v>
      </c>
      <c r="AF788" s="15">
        <v>346106</v>
      </c>
      <c r="AG788" s="15">
        <v>94561</v>
      </c>
      <c r="AH788" s="21">
        <v>640</v>
      </c>
      <c r="AI788" s="15">
        <v>2953190</v>
      </c>
      <c r="AJ788" s="15">
        <v>360462</v>
      </c>
      <c r="AK788" s="15">
        <v>93492</v>
      </c>
      <c r="AL788" s="15">
        <v>662</v>
      </c>
      <c r="AM788" s="20">
        <v>2979196</v>
      </c>
      <c r="AN788" s="15">
        <v>360192</v>
      </c>
      <c r="AO788" s="15">
        <v>89810</v>
      </c>
      <c r="AP788" s="21">
        <v>634</v>
      </c>
      <c r="AQ788" s="15">
        <v>3004266</v>
      </c>
      <c r="AR788" s="15">
        <v>383152</v>
      </c>
      <c r="AS788" s="15">
        <v>90547</v>
      </c>
      <c r="AT788" s="15">
        <v>475</v>
      </c>
      <c r="AU788" s="20">
        <v>3256840</v>
      </c>
      <c r="AV788" s="15">
        <v>394834</v>
      </c>
      <c r="AW788" s="15">
        <v>93299</v>
      </c>
      <c r="AX788" s="21">
        <v>426</v>
      </c>
      <c r="AY788" s="15">
        <v>3828744</v>
      </c>
      <c r="AZ788" s="15">
        <v>383302</v>
      </c>
      <c r="BA788" s="15">
        <v>79666</v>
      </c>
      <c r="BB788" s="15">
        <v>375</v>
      </c>
      <c r="BC788" s="20">
        <v>4302204</v>
      </c>
      <c r="BD788" s="15">
        <v>404561</v>
      </c>
      <c r="BE788" s="15">
        <v>81180</v>
      </c>
      <c r="BF788" s="21">
        <v>463</v>
      </c>
      <c r="BG788" s="15">
        <v>4389584</v>
      </c>
      <c r="BH788" s="15">
        <v>526593</v>
      </c>
      <c r="BI788" s="15">
        <v>93828</v>
      </c>
      <c r="BJ788" s="15">
        <v>472</v>
      </c>
      <c r="BK788" s="20">
        <v>4797746</v>
      </c>
      <c r="BL788" s="15">
        <v>589865</v>
      </c>
      <c r="BM788" s="15">
        <v>98855</v>
      </c>
      <c r="BN788" s="21">
        <v>424</v>
      </c>
      <c r="BO788" s="5">
        <v>5086268</v>
      </c>
      <c r="BP788" s="5">
        <v>658482</v>
      </c>
      <c r="BQ788" s="5">
        <v>103646</v>
      </c>
      <c r="BR788" s="5">
        <v>487</v>
      </c>
      <c r="BS788" s="12">
        <v>61299557</v>
      </c>
    </row>
    <row r="789" spans="2:71" x14ac:dyDescent="0.25">
      <c r="B789" s="3" t="s">
        <v>181</v>
      </c>
      <c r="C789">
        <v>11043445</v>
      </c>
      <c r="D789" t="s">
        <v>182</v>
      </c>
      <c r="E789">
        <v>200</v>
      </c>
      <c r="F789" t="s">
        <v>17</v>
      </c>
      <c r="G789" s="4"/>
      <c r="H789" s="5">
        <v>446891</v>
      </c>
      <c r="I789" s="5"/>
      <c r="J789" s="5"/>
      <c r="K789" s="4"/>
      <c r="L789" s="5">
        <v>461491</v>
      </c>
      <c r="M789" s="5"/>
      <c r="N789" s="6"/>
      <c r="O789" s="5"/>
      <c r="P789" s="5">
        <v>482988</v>
      </c>
      <c r="Q789" s="5"/>
      <c r="R789" s="6"/>
      <c r="S789" s="5"/>
      <c r="T789" s="5">
        <v>467313</v>
      </c>
      <c r="U789" s="5"/>
      <c r="V789" s="5"/>
      <c r="W789" s="4"/>
      <c r="X789" s="5">
        <v>460441</v>
      </c>
      <c r="Y789" s="5"/>
      <c r="Z789" s="6"/>
      <c r="AA789" s="5"/>
      <c r="AB789" s="5">
        <v>467159</v>
      </c>
      <c r="AC789" s="5"/>
      <c r="AD789" s="5"/>
      <c r="AE789" s="4"/>
      <c r="AF789" s="5"/>
      <c r="AG789" s="5"/>
      <c r="AH789" s="6"/>
      <c r="AI789" s="5"/>
      <c r="AJ789" s="5"/>
      <c r="AK789" s="5"/>
      <c r="AL789" s="5"/>
      <c r="AM789" s="4"/>
      <c r="AN789" s="5"/>
      <c r="AO789" s="5"/>
      <c r="AP789" s="6"/>
      <c r="AQ789" s="5"/>
      <c r="AR789" s="5"/>
      <c r="AS789" s="5"/>
      <c r="AT789" s="5"/>
      <c r="AU789" s="4"/>
      <c r="AV789" s="5"/>
      <c r="AW789" s="5"/>
      <c r="AX789" s="6"/>
      <c r="AY789" s="5"/>
      <c r="AZ789" s="5"/>
      <c r="BA789" s="5"/>
      <c r="BB789" s="5"/>
      <c r="BC789" s="4"/>
      <c r="BD789" s="5"/>
      <c r="BE789" s="5"/>
      <c r="BF789" s="6"/>
      <c r="BG789" s="5"/>
      <c r="BH789" s="5"/>
      <c r="BI789" s="5"/>
      <c r="BJ789" s="5"/>
      <c r="BK789" s="4"/>
      <c r="BL789" s="5"/>
      <c r="BM789" s="5"/>
      <c r="BN789" s="6"/>
      <c r="BO789" s="5"/>
      <c r="BP789" s="5"/>
      <c r="BQ789" s="5"/>
      <c r="BR789" s="5"/>
      <c r="BS789" s="12">
        <v>2786283</v>
      </c>
    </row>
    <row r="790" spans="2:71" x14ac:dyDescent="0.25">
      <c r="B790" s="3"/>
      <c r="C790"/>
      <c r="E790">
        <v>650</v>
      </c>
      <c r="F790">
        <v>7550</v>
      </c>
      <c r="G790" s="4">
        <v>1588102</v>
      </c>
      <c r="H790" s="5"/>
      <c r="I790" s="5"/>
      <c r="J790" s="5"/>
      <c r="K790" s="4">
        <v>1589948</v>
      </c>
      <c r="L790" s="5"/>
      <c r="M790" s="5"/>
      <c r="N790" s="6"/>
      <c r="O790" s="5">
        <v>1624462</v>
      </c>
      <c r="P790" s="5"/>
      <c r="Q790" s="5"/>
      <c r="R790" s="6"/>
      <c r="S790" s="5">
        <v>1670086</v>
      </c>
      <c r="T790" s="5"/>
      <c r="U790" s="5"/>
      <c r="V790" s="5"/>
      <c r="W790" s="4">
        <v>1602086</v>
      </c>
      <c r="X790" s="5"/>
      <c r="Y790" s="5"/>
      <c r="Z790" s="6"/>
      <c r="AA790" s="5">
        <v>1604884</v>
      </c>
      <c r="AB790" s="5"/>
      <c r="AC790" s="5"/>
      <c r="AD790" s="5"/>
      <c r="AE790" s="4"/>
      <c r="AF790" s="5"/>
      <c r="AG790" s="5"/>
      <c r="AH790" s="6"/>
      <c r="AI790" s="5"/>
      <c r="AJ790" s="5"/>
      <c r="AK790" s="5"/>
      <c r="AL790" s="5"/>
      <c r="AM790" s="4"/>
      <c r="AN790" s="5"/>
      <c r="AO790" s="5"/>
      <c r="AP790" s="6"/>
      <c r="AQ790" s="5"/>
      <c r="AR790" s="5"/>
      <c r="AS790" s="5"/>
      <c r="AT790" s="5"/>
      <c r="AU790" s="4"/>
      <c r="AV790" s="5"/>
      <c r="AW790" s="5"/>
      <c r="AX790" s="6"/>
      <c r="AY790" s="5"/>
      <c r="AZ790" s="5"/>
      <c r="BA790" s="5"/>
      <c r="BB790" s="5"/>
      <c r="BC790" s="4"/>
      <c r="BD790" s="5"/>
      <c r="BE790" s="5"/>
      <c r="BF790" s="6"/>
      <c r="BG790" s="5"/>
      <c r="BH790" s="5"/>
      <c r="BI790" s="5"/>
      <c r="BJ790" s="5"/>
      <c r="BK790" s="4"/>
      <c r="BL790" s="5"/>
      <c r="BM790" s="5"/>
      <c r="BN790" s="6"/>
      <c r="BO790" s="5"/>
      <c r="BP790" s="5"/>
      <c r="BQ790" s="5"/>
      <c r="BR790" s="5"/>
      <c r="BS790" s="12">
        <v>9679568</v>
      </c>
    </row>
    <row r="791" spans="2:71" x14ac:dyDescent="0.25">
      <c r="B791" s="3"/>
      <c r="C791"/>
      <c r="F791">
        <v>7553</v>
      </c>
      <c r="G791" s="4">
        <v>132726</v>
      </c>
      <c r="H791" s="5"/>
      <c r="I791" s="5"/>
      <c r="J791" s="5">
        <v>421</v>
      </c>
      <c r="K791" s="4">
        <v>142989</v>
      </c>
      <c r="L791" s="5"/>
      <c r="M791" s="5"/>
      <c r="N791" s="6">
        <v>449</v>
      </c>
      <c r="O791" s="5">
        <v>174000</v>
      </c>
      <c r="P791" s="5"/>
      <c r="Q791" s="5"/>
      <c r="R791" s="6">
        <v>474</v>
      </c>
      <c r="S791" s="5">
        <v>166991</v>
      </c>
      <c r="T791" s="5"/>
      <c r="U791" s="5"/>
      <c r="V791" s="5">
        <v>437</v>
      </c>
      <c r="W791" s="4">
        <v>149031</v>
      </c>
      <c r="X791" s="5"/>
      <c r="Y791" s="5"/>
      <c r="Z791" s="6">
        <v>526</v>
      </c>
      <c r="AA791" s="5">
        <v>148163</v>
      </c>
      <c r="AB791" s="5"/>
      <c r="AC791" s="5"/>
      <c r="AD791" s="5">
        <v>526</v>
      </c>
      <c r="AE791" s="4"/>
      <c r="AF791" s="5"/>
      <c r="AG791" s="5"/>
      <c r="AH791" s="6"/>
      <c r="AI791" s="5"/>
      <c r="AJ791" s="5"/>
      <c r="AK791" s="5"/>
      <c r="AL791" s="5"/>
      <c r="AM791" s="4"/>
      <c r="AN791" s="5"/>
      <c r="AO791" s="5"/>
      <c r="AP791" s="6"/>
      <c r="AQ791" s="5"/>
      <c r="AR791" s="5"/>
      <c r="AS791" s="5"/>
      <c r="AT791" s="5"/>
      <c r="AU791" s="4"/>
      <c r="AV791" s="5"/>
      <c r="AW791" s="5"/>
      <c r="AX791" s="6"/>
      <c r="AY791" s="5"/>
      <c r="AZ791" s="5"/>
      <c r="BA791" s="5"/>
      <c r="BB791" s="5"/>
      <c r="BC791" s="4"/>
      <c r="BD791" s="5"/>
      <c r="BE791" s="5"/>
      <c r="BF791" s="6"/>
      <c r="BG791" s="5"/>
      <c r="BH791" s="5"/>
      <c r="BI791" s="5"/>
      <c r="BJ791" s="5"/>
      <c r="BK791" s="4"/>
      <c r="BL791" s="5"/>
      <c r="BM791" s="5"/>
      <c r="BN791" s="6"/>
      <c r="BO791" s="5"/>
      <c r="BP791" s="5"/>
      <c r="BQ791" s="5"/>
      <c r="BR791" s="5"/>
      <c r="BS791" s="12">
        <v>916733</v>
      </c>
    </row>
    <row r="792" spans="2:71" x14ac:dyDescent="0.25">
      <c r="B792" s="3"/>
      <c r="C792"/>
      <c r="F792">
        <v>7554</v>
      </c>
      <c r="G792" s="4">
        <v>1455376</v>
      </c>
      <c r="H792" s="5"/>
      <c r="I792" s="5">
        <v>159065</v>
      </c>
      <c r="J792" s="5"/>
      <c r="K792" s="4">
        <v>1446959</v>
      </c>
      <c r="L792" s="5"/>
      <c r="M792" s="5">
        <v>149348</v>
      </c>
      <c r="N792" s="6"/>
      <c r="O792" s="5">
        <v>1450462</v>
      </c>
      <c r="P792" s="5"/>
      <c r="Q792" s="5">
        <v>148691</v>
      </c>
      <c r="R792" s="6"/>
      <c r="S792" s="5">
        <v>1503095</v>
      </c>
      <c r="T792" s="5"/>
      <c r="U792" s="5">
        <v>146721</v>
      </c>
      <c r="V792" s="5"/>
      <c r="W792" s="4">
        <v>1453055</v>
      </c>
      <c r="X792" s="5"/>
      <c r="Y792" s="5">
        <v>146833</v>
      </c>
      <c r="Z792" s="6"/>
      <c r="AA792" s="5">
        <v>1456721</v>
      </c>
      <c r="AB792" s="5"/>
      <c r="AC792" s="5">
        <v>145885</v>
      </c>
      <c r="AD792" s="5"/>
      <c r="AE792" s="4"/>
      <c r="AF792" s="5"/>
      <c r="AG792" s="5"/>
      <c r="AH792" s="6"/>
      <c r="AI792" s="5"/>
      <c r="AJ792" s="5"/>
      <c r="AK792" s="5"/>
      <c r="AL792" s="5"/>
      <c r="AM792" s="4"/>
      <c r="AN792" s="5"/>
      <c r="AO792" s="5"/>
      <c r="AP792" s="6"/>
      <c r="AQ792" s="5"/>
      <c r="AR792" s="5"/>
      <c r="AS792" s="5"/>
      <c r="AT792" s="5"/>
      <c r="AU792" s="4"/>
      <c r="AV792" s="5"/>
      <c r="AW792" s="5"/>
      <c r="AX792" s="6"/>
      <c r="AY792" s="5"/>
      <c r="AZ792" s="5"/>
      <c r="BA792" s="5"/>
      <c r="BB792" s="5"/>
      <c r="BC792" s="4"/>
      <c r="BD792" s="5"/>
      <c r="BE792" s="5"/>
      <c r="BF792" s="6"/>
      <c r="BG792" s="5"/>
      <c r="BH792" s="5"/>
      <c r="BI792" s="5"/>
      <c r="BJ792" s="5"/>
      <c r="BK792" s="4"/>
      <c r="BL792" s="5"/>
      <c r="BM792" s="5"/>
      <c r="BN792" s="6"/>
      <c r="BO792" s="5"/>
      <c r="BP792" s="5"/>
      <c r="BQ792" s="5"/>
      <c r="BR792" s="5"/>
      <c r="BS792" s="12">
        <v>9662211</v>
      </c>
    </row>
    <row r="793" spans="2:71" x14ac:dyDescent="0.25">
      <c r="B793" s="3"/>
      <c r="C793">
        <v>11044070</v>
      </c>
      <c r="D793" t="s">
        <v>183</v>
      </c>
      <c r="E793">
        <v>200</v>
      </c>
      <c r="F793" t="s">
        <v>17</v>
      </c>
      <c r="G793" s="4"/>
      <c r="H793" s="5">
        <v>514323</v>
      </c>
      <c r="I793" s="5"/>
      <c r="J793" s="5"/>
      <c r="K793" s="4"/>
      <c r="L793" s="5">
        <v>539013</v>
      </c>
      <c r="M793" s="5"/>
      <c r="N793" s="6"/>
      <c r="O793" s="5"/>
      <c r="P793" s="5">
        <v>553994</v>
      </c>
      <c r="Q793" s="5"/>
      <c r="R793" s="6"/>
      <c r="S793" s="5"/>
      <c r="T793" s="5">
        <v>529543</v>
      </c>
      <c r="U793" s="5"/>
      <c r="V793" s="5"/>
      <c r="W793" s="4"/>
      <c r="X793" s="5">
        <v>535257</v>
      </c>
      <c r="Y793" s="5"/>
      <c r="Z793" s="6"/>
      <c r="AA793" s="5"/>
      <c r="AB793" s="5">
        <v>522949</v>
      </c>
      <c r="AC793" s="5"/>
      <c r="AD793" s="5"/>
      <c r="AE793" s="4"/>
      <c r="AF793" s="5"/>
      <c r="AG793" s="5"/>
      <c r="AH793" s="6"/>
      <c r="AI793" s="5"/>
      <c r="AJ793" s="5"/>
      <c r="AK793" s="5"/>
      <c r="AL793" s="5"/>
      <c r="AM793" s="4"/>
      <c r="AN793" s="5"/>
      <c r="AO793" s="5"/>
      <c r="AP793" s="6"/>
      <c r="AQ793" s="5"/>
      <c r="AR793" s="5"/>
      <c r="AS793" s="5"/>
      <c r="AT793" s="5"/>
      <c r="AU793" s="4"/>
      <c r="AV793" s="5"/>
      <c r="AW793" s="5"/>
      <c r="AX793" s="6"/>
      <c r="AY793" s="5"/>
      <c r="AZ793" s="5"/>
      <c r="BA793" s="5"/>
      <c r="BB793" s="5"/>
      <c r="BC793" s="4"/>
      <c r="BD793" s="5"/>
      <c r="BE793" s="5"/>
      <c r="BF793" s="6"/>
      <c r="BG793" s="5"/>
      <c r="BH793" s="5"/>
      <c r="BI793" s="5"/>
      <c r="BJ793" s="5"/>
      <c r="BK793" s="4"/>
      <c r="BL793" s="5"/>
      <c r="BM793" s="5"/>
      <c r="BN793" s="6"/>
      <c r="BO793" s="5"/>
      <c r="BP793" s="5"/>
      <c r="BQ793" s="5"/>
      <c r="BR793" s="5"/>
      <c r="BS793" s="12">
        <v>3195079</v>
      </c>
    </row>
    <row r="794" spans="2:71" x14ac:dyDescent="0.25">
      <c r="B794" s="3"/>
      <c r="C794"/>
      <c r="E794">
        <v>650</v>
      </c>
      <c r="F794">
        <v>7550</v>
      </c>
      <c r="G794" s="4">
        <v>1738370</v>
      </c>
      <c r="H794" s="5"/>
      <c r="I794" s="5"/>
      <c r="J794" s="5"/>
      <c r="K794" s="4">
        <v>1822540</v>
      </c>
      <c r="L794" s="5"/>
      <c r="M794" s="5"/>
      <c r="N794" s="6"/>
      <c r="O794" s="5">
        <v>1776201</v>
      </c>
      <c r="P794" s="5"/>
      <c r="Q794" s="5"/>
      <c r="R794" s="6"/>
      <c r="S794" s="5">
        <v>1721599</v>
      </c>
      <c r="T794" s="5"/>
      <c r="U794" s="5"/>
      <c r="V794" s="5"/>
      <c r="W794" s="4">
        <v>1766741</v>
      </c>
      <c r="X794" s="5"/>
      <c r="Y794" s="5">
        <v>192829</v>
      </c>
      <c r="Z794" s="6">
        <v>309</v>
      </c>
      <c r="AA794" s="5">
        <v>1763748</v>
      </c>
      <c r="AB794" s="5"/>
      <c r="AC794" s="5"/>
      <c r="AD794" s="5"/>
      <c r="AE794" s="4"/>
      <c r="AF794" s="5"/>
      <c r="AG794" s="5"/>
      <c r="AH794" s="6"/>
      <c r="AI794" s="5"/>
      <c r="AJ794" s="5"/>
      <c r="AK794" s="5"/>
      <c r="AL794" s="5"/>
      <c r="AM794" s="4"/>
      <c r="AN794" s="5"/>
      <c r="AO794" s="5"/>
      <c r="AP794" s="6"/>
      <c r="AQ794" s="5"/>
      <c r="AR794" s="5"/>
      <c r="AS794" s="5"/>
      <c r="AT794" s="5"/>
      <c r="AU794" s="4"/>
      <c r="AV794" s="5"/>
      <c r="AW794" s="5"/>
      <c r="AX794" s="6"/>
      <c r="AY794" s="5"/>
      <c r="AZ794" s="5"/>
      <c r="BA794" s="5"/>
      <c r="BB794" s="5"/>
      <c r="BC794" s="4"/>
      <c r="BD794" s="5"/>
      <c r="BE794" s="5"/>
      <c r="BF794" s="6"/>
      <c r="BG794" s="5"/>
      <c r="BH794" s="5"/>
      <c r="BI794" s="5"/>
      <c r="BJ794" s="5"/>
      <c r="BK794" s="4"/>
      <c r="BL794" s="5"/>
      <c r="BM794" s="5"/>
      <c r="BN794" s="6"/>
      <c r="BO794" s="5"/>
      <c r="BP794" s="5"/>
      <c r="BQ794" s="5"/>
      <c r="BR794" s="5"/>
      <c r="BS794" s="12">
        <v>10782337</v>
      </c>
    </row>
    <row r="795" spans="2:71" x14ac:dyDescent="0.25">
      <c r="B795" s="3"/>
      <c r="C795"/>
      <c r="F795">
        <v>7553</v>
      </c>
      <c r="G795" s="4">
        <v>95005</v>
      </c>
      <c r="H795" s="5"/>
      <c r="I795" s="5"/>
      <c r="J795" s="5">
        <v>345</v>
      </c>
      <c r="K795" s="4">
        <v>105783</v>
      </c>
      <c r="L795" s="5"/>
      <c r="M795" s="5"/>
      <c r="N795" s="6">
        <v>320</v>
      </c>
      <c r="O795" s="5">
        <v>99314</v>
      </c>
      <c r="P795" s="5"/>
      <c r="Q795" s="5"/>
      <c r="R795" s="6">
        <v>340</v>
      </c>
      <c r="S795" s="5">
        <v>102330</v>
      </c>
      <c r="T795" s="5"/>
      <c r="U795" s="5"/>
      <c r="V795" s="5">
        <v>344</v>
      </c>
      <c r="W795" s="4">
        <v>100589</v>
      </c>
      <c r="X795" s="5"/>
      <c r="Y795" s="5"/>
      <c r="Z795" s="6">
        <v>309</v>
      </c>
      <c r="AA795" s="5">
        <v>131469</v>
      </c>
      <c r="AB795" s="5"/>
      <c r="AC795" s="5"/>
      <c r="AD795" s="5">
        <v>328</v>
      </c>
      <c r="AE795" s="4"/>
      <c r="AF795" s="5"/>
      <c r="AG795" s="5"/>
      <c r="AH795" s="6"/>
      <c r="AI795" s="5"/>
      <c r="AJ795" s="5"/>
      <c r="AK795" s="5"/>
      <c r="AL795" s="5"/>
      <c r="AM795" s="4"/>
      <c r="AN795" s="5"/>
      <c r="AO795" s="5"/>
      <c r="AP795" s="6"/>
      <c r="AQ795" s="5"/>
      <c r="AR795" s="5"/>
      <c r="AS795" s="5"/>
      <c r="AT795" s="5"/>
      <c r="AU795" s="4"/>
      <c r="AV795" s="5"/>
      <c r="AW795" s="5"/>
      <c r="AX795" s="6"/>
      <c r="AY795" s="5"/>
      <c r="AZ795" s="5"/>
      <c r="BA795" s="5"/>
      <c r="BB795" s="5"/>
      <c r="BC795" s="4"/>
      <c r="BD795" s="5"/>
      <c r="BE795" s="5"/>
      <c r="BF795" s="6"/>
      <c r="BG795" s="5"/>
      <c r="BH795" s="5"/>
      <c r="BI795" s="5"/>
      <c r="BJ795" s="5"/>
      <c r="BK795" s="4"/>
      <c r="BL795" s="5"/>
      <c r="BM795" s="5"/>
      <c r="BN795" s="6"/>
      <c r="BO795" s="5"/>
      <c r="BP795" s="5"/>
      <c r="BQ795" s="5"/>
      <c r="BR795" s="5"/>
      <c r="BS795" s="12">
        <v>636476</v>
      </c>
    </row>
    <row r="796" spans="2:71" x14ac:dyDescent="0.25">
      <c r="B796" s="3"/>
      <c r="C796"/>
      <c r="F796">
        <v>7554</v>
      </c>
      <c r="G796" s="4">
        <v>1643365</v>
      </c>
      <c r="H796" s="5"/>
      <c r="I796" s="5">
        <v>202981</v>
      </c>
      <c r="J796" s="5"/>
      <c r="K796" s="4">
        <v>1716757</v>
      </c>
      <c r="L796" s="5"/>
      <c r="M796" s="5">
        <v>201639</v>
      </c>
      <c r="N796" s="6"/>
      <c r="O796" s="5">
        <v>1676887</v>
      </c>
      <c r="P796" s="5"/>
      <c r="Q796" s="5">
        <v>205235</v>
      </c>
      <c r="R796" s="6"/>
      <c r="S796" s="5">
        <v>1619269</v>
      </c>
      <c r="T796" s="5"/>
      <c r="U796" s="5">
        <v>190149</v>
      </c>
      <c r="V796" s="5"/>
      <c r="W796" s="4">
        <v>1666152</v>
      </c>
      <c r="X796" s="5"/>
      <c r="Y796" s="5">
        <v>192829</v>
      </c>
      <c r="Z796" s="6"/>
      <c r="AA796" s="5">
        <v>1632279</v>
      </c>
      <c r="AB796" s="5"/>
      <c r="AC796" s="5">
        <v>197534</v>
      </c>
      <c r="AD796" s="5"/>
      <c r="AE796" s="4"/>
      <c r="AF796" s="5"/>
      <c r="AG796" s="5"/>
      <c r="AH796" s="6"/>
      <c r="AI796" s="5"/>
      <c r="AJ796" s="5"/>
      <c r="AK796" s="5"/>
      <c r="AL796" s="5"/>
      <c r="AM796" s="4"/>
      <c r="AN796" s="5"/>
      <c r="AO796" s="5"/>
      <c r="AP796" s="6"/>
      <c r="AQ796" s="5"/>
      <c r="AR796" s="5"/>
      <c r="AS796" s="5"/>
      <c r="AT796" s="5"/>
      <c r="AU796" s="4"/>
      <c r="AV796" s="5"/>
      <c r="AW796" s="5"/>
      <c r="AX796" s="6"/>
      <c r="AY796" s="5"/>
      <c r="AZ796" s="5"/>
      <c r="BA796" s="5"/>
      <c r="BB796" s="5"/>
      <c r="BC796" s="4"/>
      <c r="BD796" s="5"/>
      <c r="BE796" s="5"/>
      <c r="BF796" s="6"/>
      <c r="BG796" s="5"/>
      <c r="BH796" s="5"/>
      <c r="BI796" s="5"/>
      <c r="BJ796" s="5"/>
      <c r="BK796" s="4"/>
      <c r="BL796" s="5"/>
      <c r="BM796" s="5"/>
      <c r="BN796" s="6"/>
      <c r="BO796" s="5"/>
      <c r="BP796" s="5"/>
      <c r="BQ796" s="5"/>
      <c r="BR796" s="5"/>
      <c r="BS796" s="12">
        <v>11145076</v>
      </c>
    </row>
    <row r="797" spans="2:71" x14ac:dyDescent="0.25">
      <c r="B797" s="3"/>
      <c r="C797">
        <v>11044088</v>
      </c>
      <c r="D797" t="s">
        <v>184</v>
      </c>
      <c r="E797">
        <v>200</v>
      </c>
      <c r="F797" t="s">
        <v>17</v>
      </c>
      <c r="G797" s="4"/>
      <c r="H797" s="5">
        <v>471029</v>
      </c>
      <c r="I797" s="5"/>
      <c r="J797" s="5"/>
      <c r="K797" s="4"/>
      <c r="L797" s="5">
        <v>458948</v>
      </c>
      <c r="M797" s="5"/>
      <c r="N797" s="6"/>
      <c r="O797" s="5"/>
      <c r="P797" s="5">
        <v>424680</v>
      </c>
      <c r="Q797" s="5"/>
      <c r="R797" s="6"/>
      <c r="S797" s="5"/>
      <c r="T797" s="5">
        <v>416021</v>
      </c>
      <c r="U797" s="5"/>
      <c r="V797" s="5"/>
      <c r="W797" s="4"/>
      <c r="X797" s="5">
        <v>391406</v>
      </c>
      <c r="Y797" s="5"/>
      <c r="Z797" s="6"/>
      <c r="AA797" s="5"/>
      <c r="AB797" s="5">
        <v>391256</v>
      </c>
      <c r="AC797" s="5"/>
      <c r="AD797" s="5"/>
      <c r="AE797" s="4"/>
      <c r="AF797" s="5">
        <v>408753</v>
      </c>
      <c r="AG797" s="5"/>
      <c r="AH797" s="6"/>
      <c r="AI797" s="5"/>
      <c r="AJ797" s="5">
        <v>419512</v>
      </c>
      <c r="AK797" s="5"/>
      <c r="AL797" s="5"/>
      <c r="AM797" s="4"/>
      <c r="AN797" s="5">
        <v>431548</v>
      </c>
      <c r="AO797" s="5"/>
      <c r="AP797" s="6"/>
      <c r="AQ797" s="5"/>
      <c r="AR797" s="5">
        <v>458963</v>
      </c>
      <c r="AS797" s="5"/>
      <c r="AT797" s="5"/>
      <c r="AU797" s="4"/>
      <c r="AV797" s="5">
        <v>470666</v>
      </c>
      <c r="AW797" s="5"/>
      <c r="AX797" s="6"/>
      <c r="AY797" s="5"/>
      <c r="AZ797" s="5">
        <v>542329</v>
      </c>
      <c r="BA797" s="5"/>
      <c r="BB797" s="5"/>
      <c r="BC797" s="4"/>
      <c r="BD797" s="5">
        <v>593217</v>
      </c>
      <c r="BE797" s="5"/>
      <c r="BF797" s="6"/>
      <c r="BG797" s="5"/>
      <c r="BH797" s="5">
        <v>704878</v>
      </c>
      <c r="BI797" s="5"/>
      <c r="BJ797" s="5"/>
      <c r="BK797" s="4"/>
      <c r="BL797" s="5">
        <v>801485</v>
      </c>
      <c r="BM797" s="5"/>
      <c r="BN797" s="6"/>
      <c r="BO797" s="5"/>
      <c r="BP797" s="5">
        <v>920002</v>
      </c>
      <c r="BQ797" s="5"/>
      <c r="BR797" s="5"/>
      <c r="BS797" s="12">
        <v>8304693</v>
      </c>
    </row>
    <row r="798" spans="2:71" x14ac:dyDescent="0.25">
      <c r="B798" s="3"/>
      <c r="C798"/>
      <c r="E798">
        <v>650</v>
      </c>
      <c r="F798">
        <v>7550</v>
      </c>
      <c r="G798" s="4">
        <v>1651951</v>
      </c>
      <c r="H798" s="5"/>
      <c r="I798" s="5"/>
      <c r="J798" s="5"/>
      <c r="K798" s="4">
        <v>1631910</v>
      </c>
      <c r="L798" s="5"/>
      <c r="M798" s="5"/>
      <c r="N798" s="6"/>
      <c r="O798" s="5">
        <v>1496734</v>
      </c>
      <c r="P798" s="5"/>
      <c r="Q798" s="5"/>
      <c r="R798" s="6"/>
      <c r="S798" s="5">
        <v>1566293</v>
      </c>
      <c r="T798" s="5"/>
      <c r="U798" s="5"/>
      <c r="V798" s="5"/>
      <c r="W798" s="4">
        <v>1501669</v>
      </c>
      <c r="X798" s="5"/>
      <c r="Y798" s="5">
        <v>167227</v>
      </c>
      <c r="Z798" s="6">
        <v>273</v>
      </c>
      <c r="AA798" s="5">
        <v>1540867</v>
      </c>
      <c r="AB798" s="5"/>
      <c r="AC798" s="5"/>
      <c r="AD798" s="5"/>
      <c r="AE798" s="4">
        <v>1579703</v>
      </c>
      <c r="AF798" s="5"/>
      <c r="AG798" s="5"/>
      <c r="AH798" s="6"/>
      <c r="AI798" s="5">
        <v>1556568</v>
      </c>
      <c r="AJ798" s="5"/>
      <c r="AK798" s="5"/>
      <c r="AL798" s="5"/>
      <c r="AM798" s="4">
        <v>1633065</v>
      </c>
      <c r="AN798" s="5"/>
      <c r="AO798" s="5"/>
      <c r="AP798" s="6"/>
      <c r="AQ798" s="5">
        <v>1675433</v>
      </c>
      <c r="AR798" s="5"/>
      <c r="AS798" s="5"/>
      <c r="AT798" s="5"/>
      <c r="AU798" s="4">
        <v>1832090</v>
      </c>
      <c r="AV798" s="5"/>
      <c r="AW798" s="5"/>
      <c r="AX798" s="6"/>
      <c r="AY798" s="5">
        <v>2196931</v>
      </c>
      <c r="AZ798" s="5"/>
      <c r="BA798" s="5"/>
      <c r="BB798" s="5"/>
      <c r="BC798" s="4">
        <v>2268767</v>
      </c>
      <c r="BD798" s="5"/>
      <c r="BE798" s="5"/>
      <c r="BF798" s="6"/>
      <c r="BG798" s="5">
        <v>2501808</v>
      </c>
      <c r="BH798" s="5"/>
      <c r="BI798" s="5"/>
      <c r="BJ798" s="5"/>
      <c r="BK798" s="4">
        <v>2515136</v>
      </c>
      <c r="BL798" s="5"/>
      <c r="BM798" s="5"/>
      <c r="BN798" s="6"/>
      <c r="BO798" s="5">
        <v>2824403</v>
      </c>
      <c r="BP798" s="5"/>
      <c r="BQ798" s="5"/>
      <c r="BR798" s="5"/>
      <c r="BS798" s="12">
        <v>30140828</v>
      </c>
    </row>
    <row r="799" spans="2:71" x14ac:dyDescent="0.25">
      <c r="B799" s="3"/>
      <c r="C799"/>
      <c r="F799">
        <v>7553</v>
      </c>
      <c r="G799" s="4">
        <v>72275</v>
      </c>
      <c r="H799" s="5"/>
      <c r="I799" s="5"/>
      <c r="J799" s="5">
        <v>297</v>
      </c>
      <c r="K799" s="4">
        <v>91635</v>
      </c>
      <c r="L799" s="5"/>
      <c r="M799" s="5"/>
      <c r="N799" s="6">
        <v>274</v>
      </c>
      <c r="O799" s="5">
        <v>59456</v>
      </c>
      <c r="P799" s="5"/>
      <c r="Q799" s="5"/>
      <c r="R799" s="6">
        <v>143</v>
      </c>
      <c r="S799" s="5">
        <v>68654</v>
      </c>
      <c r="T799" s="5"/>
      <c r="U799" s="5"/>
      <c r="V799" s="5">
        <v>260</v>
      </c>
      <c r="W799" s="4">
        <v>70598</v>
      </c>
      <c r="X799" s="5"/>
      <c r="Y799" s="5"/>
      <c r="Z799" s="6">
        <v>273</v>
      </c>
      <c r="AA799" s="5">
        <v>75148</v>
      </c>
      <c r="AB799" s="5"/>
      <c r="AC799" s="5"/>
      <c r="AD799" s="5">
        <v>217</v>
      </c>
      <c r="AE799" s="4">
        <v>73316</v>
      </c>
      <c r="AF799" s="5"/>
      <c r="AG799" s="5"/>
      <c r="AH799" s="6">
        <v>218</v>
      </c>
      <c r="AI799" s="5">
        <v>77594</v>
      </c>
      <c r="AJ799" s="5"/>
      <c r="AK799" s="5"/>
      <c r="AL799" s="5">
        <v>209</v>
      </c>
      <c r="AM799" s="4">
        <v>93235</v>
      </c>
      <c r="AN799" s="5"/>
      <c r="AO799" s="5"/>
      <c r="AP799" s="6">
        <v>202</v>
      </c>
      <c r="AQ799" s="5">
        <v>140459</v>
      </c>
      <c r="AR799" s="5"/>
      <c r="AS799" s="5"/>
      <c r="AT799" s="5">
        <v>232</v>
      </c>
      <c r="AU799" s="4">
        <v>164189</v>
      </c>
      <c r="AV799" s="5"/>
      <c r="AW799" s="5"/>
      <c r="AX799" s="6">
        <v>250</v>
      </c>
      <c r="AY799" s="5">
        <v>159676</v>
      </c>
      <c r="AZ799" s="5"/>
      <c r="BA799" s="5"/>
      <c r="BB799" s="5">
        <v>240</v>
      </c>
      <c r="BC799" s="4">
        <v>191327</v>
      </c>
      <c r="BD799" s="5"/>
      <c r="BE799" s="5"/>
      <c r="BF799" s="6">
        <v>288</v>
      </c>
      <c r="BG799" s="5">
        <v>180116</v>
      </c>
      <c r="BH799" s="5"/>
      <c r="BI799" s="5"/>
      <c r="BJ799" s="5">
        <v>241</v>
      </c>
      <c r="BK799" s="4">
        <v>182608</v>
      </c>
      <c r="BL799" s="5"/>
      <c r="BM799" s="5"/>
      <c r="BN799" s="6">
        <v>192</v>
      </c>
      <c r="BO799" s="5">
        <v>198877</v>
      </c>
      <c r="BP799" s="5"/>
      <c r="BQ799" s="5"/>
      <c r="BR799" s="5">
        <v>147</v>
      </c>
      <c r="BS799" s="12">
        <v>1902846</v>
      </c>
    </row>
    <row r="800" spans="2:71" x14ac:dyDescent="0.25">
      <c r="B800" s="3"/>
      <c r="C800"/>
      <c r="F800">
        <v>7554</v>
      </c>
      <c r="G800" s="4">
        <v>1579676</v>
      </c>
      <c r="H800" s="5"/>
      <c r="I800" s="5">
        <v>188505</v>
      </c>
      <c r="J800" s="5"/>
      <c r="K800" s="4">
        <v>1540275</v>
      </c>
      <c r="L800" s="5"/>
      <c r="M800" s="5">
        <v>189868</v>
      </c>
      <c r="N800" s="6"/>
      <c r="O800" s="5">
        <v>1437278</v>
      </c>
      <c r="P800" s="5"/>
      <c r="Q800" s="5">
        <v>174240</v>
      </c>
      <c r="R800" s="6"/>
      <c r="S800" s="5">
        <v>1497639</v>
      </c>
      <c r="T800" s="5"/>
      <c r="U800" s="5">
        <v>165215</v>
      </c>
      <c r="V800" s="5"/>
      <c r="W800" s="4">
        <v>1431071</v>
      </c>
      <c r="X800" s="5"/>
      <c r="Y800" s="5">
        <v>167227</v>
      </c>
      <c r="Z800" s="6"/>
      <c r="AA800" s="5">
        <v>1465719</v>
      </c>
      <c r="AB800" s="5"/>
      <c r="AC800" s="5">
        <v>167756</v>
      </c>
      <c r="AD800" s="5"/>
      <c r="AE800" s="4">
        <v>1506387</v>
      </c>
      <c r="AF800" s="5"/>
      <c r="AG800" s="5">
        <v>170000</v>
      </c>
      <c r="AH800" s="6"/>
      <c r="AI800" s="5">
        <v>1478974</v>
      </c>
      <c r="AJ800" s="5"/>
      <c r="AK800" s="5">
        <v>173296</v>
      </c>
      <c r="AL800" s="5"/>
      <c r="AM800" s="4">
        <v>1539830</v>
      </c>
      <c r="AN800" s="5"/>
      <c r="AO800" s="5">
        <v>181205</v>
      </c>
      <c r="AP800" s="6"/>
      <c r="AQ800" s="5">
        <v>1534974</v>
      </c>
      <c r="AR800" s="5"/>
      <c r="AS800" s="5">
        <v>186280</v>
      </c>
      <c r="AT800" s="5"/>
      <c r="AU800" s="4">
        <v>1667901</v>
      </c>
      <c r="AV800" s="5"/>
      <c r="AW800" s="5">
        <v>193807</v>
      </c>
      <c r="AX800" s="6"/>
      <c r="AY800" s="5">
        <v>2037255</v>
      </c>
      <c r="AZ800" s="5"/>
      <c r="BA800" s="5">
        <v>203982</v>
      </c>
      <c r="BB800" s="5"/>
      <c r="BC800" s="4">
        <v>2077440</v>
      </c>
      <c r="BD800" s="5"/>
      <c r="BE800" s="5">
        <v>212404</v>
      </c>
      <c r="BF800" s="6"/>
      <c r="BG800" s="5">
        <v>2321692</v>
      </c>
      <c r="BH800" s="5"/>
      <c r="BI800" s="5">
        <v>190752</v>
      </c>
      <c r="BJ800" s="5"/>
      <c r="BK800" s="4">
        <v>2332528</v>
      </c>
      <c r="BL800" s="5"/>
      <c r="BM800" s="5">
        <v>186609</v>
      </c>
      <c r="BN800" s="6"/>
      <c r="BO800" s="5">
        <v>2625526</v>
      </c>
      <c r="BP800" s="5"/>
      <c r="BQ800" s="5">
        <v>209554</v>
      </c>
      <c r="BR800" s="5"/>
      <c r="BS800" s="12">
        <v>31034865</v>
      </c>
    </row>
    <row r="801" spans="2:71" x14ac:dyDescent="0.25">
      <c r="B801" s="3"/>
      <c r="C801">
        <v>11044112</v>
      </c>
      <c r="D801" t="s">
        <v>185</v>
      </c>
      <c r="E801">
        <v>200</v>
      </c>
      <c r="F801" t="s">
        <v>17</v>
      </c>
      <c r="G801" s="4"/>
      <c r="H801" s="5">
        <v>679841</v>
      </c>
      <c r="I801" s="5"/>
      <c r="J801" s="5"/>
      <c r="K801" s="4"/>
      <c r="L801" s="5">
        <v>700478</v>
      </c>
      <c r="M801" s="5"/>
      <c r="N801" s="6"/>
      <c r="O801" s="5"/>
      <c r="P801" s="5">
        <v>676511</v>
      </c>
      <c r="Q801" s="5"/>
      <c r="R801" s="6"/>
      <c r="S801" s="5"/>
      <c r="T801" s="5">
        <v>763728</v>
      </c>
      <c r="U801" s="5"/>
      <c r="V801" s="5"/>
      <c r="W801" s="4"/>
      <c r="X801" s="5">
        <v>754969</v>
      </c>
      <c r="Y801" s="5"/>
      <c r="Z801" s="6"/>
      <c r="AA801" s="5"/>
      <c r="AB801" s="5">
        <v>796691</v>
      </c>
      <c r="AC801" s="5"/>
      <c r="AD801" s="5"/>
      <c r="AE801" s="4"/>
      <c r="AF801" s="5"/>
      <c r="AG801" s="5"/>
      <c r="AH801" s="6"/>
      <c r="AI801" s="5"/>
      <c r="AJ801" s="5"/>
      <c r="AK801" s="5"/>
      <c r="AL801" s="5"/>
      <c r="AM801" s="4"/>
      <c r="AN801" s="5"/>
      <c r="AO801" s="5"/>
      <c r="AP801" s="6"/>
      <c r="AQ801" s="5"/>
      <c r="AR801" s="5"/>
      <c r="AS801" s="5"/>
      <c r="AT801" s="5"/>
      <c r="AU801" s="4"/>
      <c r="AV801" s="5"/>
      <c r="AW801" s="5"/>
      <c r="AX801" s="6"/>
      <c r="AY801" s="5"/>
      <c r="AZ801" s="5"/>
      <c r="BA801" s="5"/>
      <c r="BB801" s="5"/>
      <c r="BC801" s="4"/>
      <c r="BD801" s="5"/>
      <c r="BE801" s="5"/>
      <c r="BF801" s="6"/>
      <c r="BG801" s="5"/>
      <c r="BH801" s="5"/>
      <c r="BI801" s="5"/>
      <c r="BJ801" s="5"/>
      <c r="BK801" s="4"/>
      <c r="BL801" s="5"/>
      <c r="BM801" s="5"/>
      <c r="BN801" s="6"/>
      <c r="BO801" s="5"/>
      <c r="BP801" s="5"/>
      <c r="BQ801" s="5"/>
      <c r="BR801" s="5"/>
      <c r="BS801" s="12">
        <v>4372218</v>
      </c>
    </row>
    <row r="802" spans="2:71" x14ac:dyDescent="0.25">
      <c r="B802" s="3"/>
      <c r="C802"/>
      <c r="E802">
        <v>650</v>
      </c>
      <c r="F802">
        <v>6200</v>
      </c>
      <c r="G802" s="4"/>
      <c r="H802" s="5"/>
      <c r="I802" s="5"/>
      <c r="J802" s="5"/>
      <c r="K802" s="4"/>
      <c r="L802" s="5"/>
      <c r="M802" s="5"/>
      <c r="N802" s="6"/>
      <c r="O802" s="5"/>
      <c r="P802" s="5"/>
      <c r="Q802" s="5"/>
      <c r="R802" s="6"/>
      <c r="S802" s="5">
        <v>162506</v>
      </c>
      <c r="T802" s="5"/>
      <c r="U802" s="5">
        <v>216</v>
      </c>
      <c r="V802" s="5">
        <v>35</v>
      </c>
      <c r="W802" s="4">
        <v>342310</v>
      </c>
      <c r="X802" s="5"/>
      <c r="Y802" s="5">
        <v>478</v>
      </c>
      <c r="Z802" s="6">
        <v>104</v>
      </c>
      <c r="AA802" s="5">
        <v>340669</v>
      </c>
      <c r="AB802" s="5"/>
      <c r="AC802" s="5">
        <v>378</v>
      </c>
      <c r="AD802" s="5">
        <v>96</v>
      </c>
      <c r="AE802" s="4"/>
      <c r="AF802" s="5"/>
      <c r="AG802" s="5"/>
      <c r="AH802" s="6"/>
      <c r="AI802" s="5"/>
      <c r="AJ802" s="5"/>
      <c r="AK802" s="5"/>
      <c r="AL802" s="5"/>
      <c r="AM802" s="4"/>
      <c r="AN802" s="5"/>
      <c r="AO802" s="5"/>
      <c r="AP802" s="6"/>
      <c r="AQ802" s="5"/>
      <c r="AR802" s="5"/>
      <c r="AS802" s="5"/>
      <c r="AT802" s="5"/>
      <c r="AU802" s="4"/>
      <c r="AV802" s="5"/>
      <c r="AW802" s="5"/>
      <c r="AX802" s="6"/>
      <c r="AY802" s="5"/>
      <c r="AZ802" s="5"/>
      <c r="BA802" s="5"/>
      <c r="BB802" s="5"/>
      <c r="BC802" s="4"/>
      <c r="BD802" s="5"/>
      <c r="BE802" s="5"/>
      <c r="BF802" s="6"/>
      <c r="BG802" s="5"/>
      <c r="BH802" s="5"/>
      <c r="BI802" s="5"/>
      <c r="BJ802" s="5"/>
      <c r="BK802" s="4"/>
      <c r="BL802" s="5"/>
      <c r="BM802" s="5"/>
      <c r="BN802" s="6"/>
      <c r="BO802" s="5"/>
      <c r="BP802" s="5"/>
      <c r="BQ802" s="5"/>
      <c r="BR802" s="5"/>
      <c r="BS802" s="12">
        <v>846792</v>
      </c>
    </row>
    <row r="803" spans="2:71" x14ac:dyDescent="0.25">
      <c r="B803" s="3"/>
      <c r="C803"/>
      <c r="F803">
        <v>6201</v>
      </c>
      <c r="G803" s="4"/>
      <c r="H803" s="5"/>
      <c r="I803" s="5"/>
      <c r="J803" s="5"/>
      <c r="K803" s="4"/>
      <c r="L803" s="5"/>
      <c r="M803" s="5"/>
      <c r="N803" s="6"/>
      <c r="O803" s="5"/>
      <c r="P803" s="5"/>
      <c r="Q803" s="5"/>
      <c r="R803" s="6"/>
      <c r="S803" s="5">
        <v>162506</v>
      </c>
      <c r="T803" s="5"/>
      <c r="U803" s="5">
        <v>216</v>
      </c>
      <c r="V803" s="5">
        <v>35</v>
      </c>
      <c r="W803" s="4">
        <v>342310</v>
      </c>
      <c r="X803" s="5"/>
      <c r="Y803" s="5">
        <v>478</v>
      </c>
      <c r="Z803" s="6">
        <v>104</v>
      </c>
      <c r="AA803" s="5">
        <v>340669</v>
      </c>
      <c r="AB803" s="5"/>
      <c r="AC803" s="5">
        <v>378</v>
      </c>
      <c r="AD803" s="5">
        <v>96</v>
      </c>
      <c r="AE803" s="4"/>
      <c r="AF803" s="5"/>
      <c r="AG803" s="5"/>
      <c r="AH803" s="6"/>
      <c r="AI803" s="5"/>
      <c r="AJ803" s="5"/>
      <c r="AK803" s="5"/>
      <c r="AL803" s="5"/>
      <c r="AM803" s="4"/>
      <c r="AN803" s="5"/>
      <c r="AO803" s="5"/>
      <c r="AP803" s="6"/>
      <c r="AQ803" s="5"/>
      <c r="AR803" s="5"/>
      <c r="AS803" s="5"/>
      <c r="AT803" s="5"/>
      <c r="AU803" s="4"/>
      <c r="AV803" s="5"/>
      <c r="AW803" s="5"/>
      <c r="AX803" s="6"/>
      <c r="AY803" s="5"/>
      <c r="AZ803" s="5"/>
      <c r="BA803" s="5"/>
      <c r="BB803" s="5"/>
      <c r="BC803" s="4"/>
      <c r="BD803" s="5"/>
      <c r="BE803" s="5"/>
      <c r="BF803" s="6"/>
      <c r="BG803" s="5"/>
      <c r="BH803" s="5"/>
      <c r="BI803" s="5"/>
      <c r="BJ803" s="5"/>
      <c r="BK803" s="4"/>
      <c r="BL803" s="5"/>
      <c r="BM803" s="5"/>
      <c r="BN803" s="6"/>
      <c r="BO803" s="5"/>
      <c r="BP803" s="5"/>
      <c r="BQ803" s="5"/>
      <c r="BR803" s="5"/>
      <c r="BS803" s="12">
        <v>846792</v>
      </c>
    </row>
    <row r="804" spans="2:71" x14ac:dyDescent="0.25">
      <c r="B804" s="3"/>
      <c r="C804"/>
      <c r="F804">
        <v>7550</v>
      </c>
      <c r="G804" s="4">
        <v>2692194</v>
      </c>
      <c r="H804" s="5"/>
      <c r="I804" s="5"/>
      <c r="J804" s="5"/>
      <c r="K804" s="4">
        <v>2727841</v>
      </c>
      <c r="L804" s="5"/>
      <c r="M804" s="5"/>
      <c r="N804" s="6"/>
      <c r="O804" s="5">
        <v>2766791</v>
      </c>
      <c r="P804" s="5"/>
      <c r="Q804" s="5"/>
      <c r="R804" s="6"/>
      <c r="S804" s="5">
        <v>2888423</v>
      </c>
      <c r="T804" s="5"/>
      <c r="U804" s="5"/>
      <c r="V804" s="5"/>
      <c r="W804" s="4">
        <v>2875974</v>
      </c>
      <c r="X804" s="5"/>
      <c r="Y804" s="5"/>
      <c r="Z804" s="6"/>
      <c r="AA804" s="5">
        <v>2944469</v>
      </c>
      <c r="AB804" s="5"/>
      <c r="AC804" s="5"/>
      <c r="AD804" s="5"/>
      <c r="AE804" s="4"/>
      <c r="AF804" s="5"/>
      <c r="AG804" s="5"/>
      <c r="AH804" s="6"/>
      <c r="AI804" s="5"/>
      <c r="AJ804" s="5"/>
      <c r="AK804" s="5"/>
      <c r="AL804" s="5"/>
      <c r="AM804" s="4"/>
      <c r="AN804" s="5"/>
      <c r="AO804" s="5"/>
      <c r="AP804" s="6"/>
      <c r="AQ804" s="5"/>
      <c r="AR804" s="5"/>
      <c r="AS804" s="5"/>
      <c r="AT804" s="5"/>
      <c r="AU804" s="4"/>
      <c r="AV804" s="5"/>
      <c r="AW804" s="5"/>
      <c r="AX804" s="6"/>
      <c r="AY804" s="5"/>
      <c r="AZ804" s="5"/>
      <c r="BA804" s="5"/>
      <c r="BB804" s="5"/>
      <c r="BC804" s="4"/>
      <c r="BD804" s="5"/>
      <c r="BE804" s="5"/>
      <c r="BF804" s="6"/>
      <c r="BG804" s="5"/>
      <c r="BH804" s="5"/>
      <c r="BI804" s="5"/>
      <c r="BJ804" s="5"/>
      <c r="BK804" s="4"/>
      <c r="BL804" s="5"/>
      <c r="BM804" s="5"/>
      <c r="BN804" s="6"/>
      <c r="BO804" s="5"/>
      <c r="BP804" s="5"/>
      <c r="BQ804" s="5"/>
      <c r="BR804" s="5"/>
      <c r="BS804" s="12">
        <v>16895692</v>
      </c>
    </row>
    <row r="805" spans="2:71" x14ac:dyDescent="0.25">
      <c r="B805" s="3"/>
      <c r="C805"/>
      <c r="F805">
        <v>7553</v>
      </c>
      <c r="G805" s="4">
        <v>119884</v>
      </c>
      <c r="H805" s="5"/>
      <c r="I805" s="5"/>
      <c r="J805" s="5">
        <v>578</v>
      </c>
      <c r="K805" s="4">
        <v>125323</v>
      </c>
      <c r="L805" s="5"/>
      <c r="M805" s="5"/>
      <c r="N805" s="6">
        <v>520</v>
      </c>
      <c r="O805" s="5">
        <v>120222</v>
      </c>
      <c r="P805" s="5"/>
      <c r="Q805" s="5"/>
      <c r="R805" s="6">
        <v>486</v>
      </c>
      <c r="S805" s="5">
        <v>134720</v>
      </c>
      <c r="T805" s="5"/>
      <c r="U805" s="5"/>
      <c r="V805" s="5">
        <v>446</v>
      </c>
      <c r="W805" s="4">
        <v>135628</v>
      </c>
      <c r="X805" s="5"/>
      <c r="Y805" s="5"/>
      <c r="Z805" s="6">
        <v>415</v>
      </c>
      <c r="AA805" s="5">
        <v>135299</v>
      </c>
      <c r="AB805" s="5"/>
      <c r="AC805" s="5"/>
      <c r="AD805" s="5">
        <v>390</v>
      </c>
      <c r="AE805" s="4"/>
      <c r="AF805" s="5"/>
      <c r="AG805" s="5"/>
      <c r="AH805" s="6"/>
      <c r="AI805" s="5"/>
      <c r="AJ805" s="5"/>
      <c r="AK805" s="5"/>
      <c r="AL805" s="5"/>
      <c r="AM805" s="4"/>
      <c r="AN805" s="5"/>
      <c r="AO805" s="5"/>
      <c r="AP805" s="6"/>
      <c r="AQ805" s="5"/>
      <c r="AR805" s="5"/>
      <c r="AS805" s="5"/>
      <c r="AT805" s="5"/>
      <c r="AU805" s="4"/>
      <c r="AV805" s="5"/>
      <c r="AW805" s="5"/>
      <c r="AX805" s="6"/>
      <c r="AY805" s="5"/>
      <c r="AZ805" s="5"/>
      <c r="BA805" s="5"/>
      <c r="BB805" s="5"/>
      <c r="BC805" s="4"/>
      <c r="BD805" s="5"/>
      <c r="BE805" s="5"/>
      <c r="BF805" s="6"/>
      <c r="BG805" s="5"/>
      <c r="BH805" s="5"/>
      <c r="BI805" s="5"/>
      <c r="BJ805" s="5"/>
      <c r="BK805" s="4"/>
      <c r="BL805" s="5"/>
      <c r="BM805" s="5"/>
      <c r="BN805" s="6"/>
      <c r="BO805" s="5"/>
      <c r="BP805" s="5"/>
      <c r="BQ805" s="5"/>
      <c r="BR805" s="5"/>
      <c r="BS805" s="12">
        <v>773911</v>
      </c>
    </row>
    <row r="806" spans="2:71" x14ac:dyDescent="0.25">
      <c r="B806" s="3"/>
      <c r="C806"/>
      <c r="F806">
        <v>7554</v>
      </c>
      <c r="G806" s="4">
        <v>2572310</v>
      </c>
      <c r="H806" s="5"/>
      <c r="I806" s="5">
        <v>392485</v>
      </c>
      <c r="J806" s="5"/>
      <c r="K806" s="4">
        <v>2602518</v>
      </c>
      <c r="L806" s="5"/>
      <c r="M806" s="5">
        <v>391633</v>
      </c>
      <c r="N806" s="6"/>
      <c r="O806" s="5">
        <v>2646569</v>
      </c>
      <c r="P806" s="5"/>
      <c r="Q806" s="5">
        <v>391992</v>
      </c>
      <c r="R806" s="6"/>
      <c r="S806" s="5">
        <v>2753703</v>
      </c>
      <c r="T806" s="5"/>
      <c r="U806" s="5">
        <v>418206</v>
      </c>
      <c r="V806" s="5"/>
      <c r="W806" s="4">
        <v>2740346</v>
      </c>
      <c r="X806" s="5"/>
      <c r="Y806" s="5">
        <v>391850</v>
      </c>
      <c r="Z806" s="6"/>
      <c r="AA806" s="5">
        <v>2809170</v>
      </c>
      <c r="AB806" s="5"/>
      <c r="AC806" s="5">
        <v>398679</v>
      </c>
      <c r="AD806" s="5"/>
      <c r="AE806" s="4"/>
      <c r="AF806" s="5"/>
      <c r="AG806" s="5"/>
      <c r="AH806" s="6"/>
      <c r="AI806" s="5"/>
      <c r="AJ806" s="5"/>
      <c r="AK806" s="5"/>
      <c r="AL806" s="5"/>
      <c r="AM806" s="4"/>
      <c r="AN806" s="5"/>
      <c r="AO806" s="5"/>
      <c r="AP806" s="6"/>
      <c r="AQ806" s="5"/>
      <c r="AR806" s="5"/>
      <c r="AS806" s="5"/>
      <c r="AT806" s="5"/>
      <c r="AU806" s="4"/>
      <c r="AV806" s="5"/>
      <c r="AW806" s="5"/>
      <c r="AX806" s="6"/>
      <c r="AY806" s="5"/>
      <c r="AZ806" s="5"/>
      <c r="BA806" s="5"/>
      <c r="BB806" s="5"/>
      <c r="BC806" s="4"/>
      <c r="BD806" s="5"/>
      <c r="BE806" s="5"/>
      <c r="BF806" s="6"/>
      <c r="BG806" s="5"/>
      <c r="BH806" s="5"/>
      <c r="BI806" s="5"/>
      <c r="BJ806" s="5"/>
      <c r="BK806" s="4"/>
      <c r="BL806" s="5"/>
      <c r="BM806" s="5"/>
      <c r="BN806" s="6"/>
      <c r="BO806" s="5"/>
      <c r="BP806" s="5"/>
      <c r="BQ806" s="5"/>
      <c r="BR806" s="5"/>
      <c r="BS806" s="12">
        <v>18509461</v>
      </c>
    </row>
    <row r="807" spans="2:71" x14ac:dyDescent="0.25">
      <c r="B807" s="3"/>
      <c r="C807">
        <v>11044369</v>
      </c>
      <c r="D807" t="s">
        <v>186</v>
      </c>
      <c r="E807">
        <v>200</v>
      </c>
      <c r="F807" t="s">
        <v>17</v>
      </c>
      <c r="G807" s="4"/>
      <c r="H807" s="5">
        <v>680500</v>
      </c>
      <c r="I807" s="5"/>
      <c r="J807" s="5"/>
      <c r="K807" s="4"/>
      <c r="L807" s="5">
        <v>656732</v>
      </c>
      <c r="M807" s="5"/>
      <c r="N807" s="6"/>
      <c r="O807" s="5"/>
      <c r="P807" s="5">
        <v>677224</v>
      </c>
      <c r="Q807" s="5"/>
      <c r="R807" s="6"/>
      <c r="S807" s="5"/>
      <c r="T807" s="5">
        <v>691570</v>
      </c>
      <c r="U807" s="5"/>
      <c r="V807" s="5"/>
      <c r="W807" s="4"/>
      <c r="X807" s="5">
        <v>714632</v>
      </c>
      <c r="Y807" s="5"/>
      <c r="Z807" s="6"/>
      <c r="AA807" s="5"/>
      <c r="AB807" s="5">
        <v>691108</v>
      </c>
      <c r="AC807" s="5"/>
      <c r="AD807" s="5"/>
      <c r="AE807" s="4"/>
      <c r="AF807" s="5"/>
      <c r="AG807" s="5"/>
      <c r="AH807" s="6"/>
      <c r="AI807" s="5"/>
      <c r="AJ807" s="5"/>
      <c r="AK807" s="5"/>
      <c r="AL807" s="5"/>
      <c r="AM807" s="4"/>
      <c r="AN807" s="5"/>
      <c r="AO807" s="5"/>
      <c r="AP807" s="6"/>
      <c r="AQ807" s="5"/>
      <c r="AR807" s="5"/>
      <c r="AS807" s="5"/>
      <c r="AT807" s="5"/>
      <c r="AU807" s="4"/>
      <c r="AV807" s="5"/>
      <c r="AW807" s="5"/>
      <c r="AX807" s="6"/>
      <c r="AY807" s="5"/>
      <c r="AZ807" s="5"/>
      <c r="BA807" s="5"/>
      <c r="BB807" s="5"/>
      <c r="BC807" s="4"/>
      <c r="BD807" s="5"/>
      <c r="BE807" s="5"/>
      <c r="BF807" s="6"/>
      <c r="BG807" s="5"/>
      <c r="BH807" s="5"/>
      <c r="BI807" s="5"/>
      <c r="BJ807" s="5"/>
      <c r="BK807" s="4"/>
      <c r="BL807" s="5"/>
      <c r="BM807" s="5"/>
      <c r="BN807" s="6"/>
      <c r="BO807" s="5"/>
      <c r="BP807" s="5"/>
      <c r="BQ807" s="5"/>
      <c r="BR807" s="5"/>
      <c r="BS807" s="12">
        <v>4111766</v>
      </c>
    </row>
    <row r="808" spans="2:71" x14ac:dyDescent="0.25">
      <c r="B808" s="3"/>
      <c r="C808"/>
      <c r="E808">
        <v>650</v>
      </c>
      <c r="F808">
        <v>7550</v>
      </c>
      <c r="G808" s="4">
        <v>2137218</v>
      </c>
      <c r="H808" s="5"/>
      <c r="I808" s="5"/>
      <c r="J808" s="5"/>
      <c r="K808" s="4">
        <v>2064360</v>
      </c>
      <c r="L808" s="5"/>
      <c r="M808" s="5"/>
      <c r="N808" s="6"/>
      <c r="O808" s="5">
        <v>2075961</v>
      </c>
      <c r="P808" s="5"/>
      <c r="Q808" s="5"/>
      <c r="R808" s="6"/>
      <c r="S808" s="5">
        <v>2069946</v>
      </c>
      <c r="T808" s="5"/>
      <c r="U808" s="5"/>
      <c r="V808" s="5"/>
      <c r="W808" s="4">
        <v>2102580</v>
      </c>
      <c r="X808" s="5"/>
      <c r="Y808" s="5"/>
      <c r="Z808" s="6"/>
      <c r="AA808" s="5">
        <v>2129535</v>
      </c>
      <c r="AB808" s="5"/>
      <c r="AC808" s="5"/>
      <c r="AD808" s="5"/>
      <c r="AE808" s="4"/>
      <c r="AF808" s="5"/>
      <c r="AG808" s="5"/>
      <c r="AH808" s="6"/>
      <c r="AI808" s="5"/>
      <c r="AJ808" s="5"/>
      <c r="AK808" s="5"/>
      <c r="AL808" s="5"/>
      <c r="AM808" s="4"/>
      <c r="AN808" s="5"/>
      <c r="AO808" s="5"/>
      <c r="AP808" s="6"/>
      <c r="AQ808" s="5"/>
      <c r="AR808" s="5"/>
      <c r="AS808" s="5"/>
      <c r="AT808" s="5"/>
      <c r="AU808" s="4"/>
      <c r="AV808" s="5"/>
      <c r="AW808" s="5"/>
      <c r="AX808" s="6"/>
      <c r="AY808" s="5"/>
      <c r="AZ808" s="5"/>
      <c r="BA808" s="5"/>
      <c r="BB808" s="5"/>
      <c r="BC808" s="4"/>
      <c r="BD808" s="5"/>
      <c r="BE808" s="5"/>
      <c r="BF808" s="6"/>
      <c r="BG808" s="5"/>
      <c r="BH808" s="5"/>
      <c r="BI808" s="5"/>
      <c r="BJ808" s="5"/>
      <c r="BK808" s="4"/>
      <c r="BL808" s="5"/>
      <c r="BM808" s="5"/>
      <c r="BN808" s="6"/>
      <c r="BO808" s="5"/>
      <c r="BP808" s="5"/>
      <c r="BQ808" s="5"/>
      <c r="BR808" s="5"/>
      <c r="BS808" s="12">
        <v>12579600</v>
      </c>
    </row>
    <row r="809" spans="2:71" x14ac:dyDescent="0.25">
      <c r="B809" s="3"/>
      <c r="C809"/>
      <c r="F809">
        <v>7553</v>
      </c>
      <c r="G809" s="4">
        <v>195684</v>
      </c>
      <c r="H809" s="5"/>
      <c r="I809" s="5"/>
      <c r="J809" s="5">
        <v>800</v>
      </c>
      <c r="K809" s="4">
        <v>176067</v>
      </c>
      <c r="L809" s="5"/>
      <c r="M809" s="5"/>
      <c r="N809" s="6">
        <v>886</v>
      </c>
      <c r="O809" s="5">
        <v>187063</v>
      </c>
      <c r="P809" s="5"/>
      <c r="Q809" s="5"/>
      <c r="R809" s="6">
        <v>708</v>
      </c>
      <c r="S809" s="5">
        <v>158625</v>
      </c>
      <c r="T809" s="5"/>
      <c r="U809" s="5"/>
      <c r="V809" s="5">
        <v>734</v>
      </c>
      <c r="W809" s="4">
        <v>184849</v>
      </c>
      <c r="X809" s="5"/>
      <c r="Y809" s="5"/>
      <c r="Z809" s="6">
        <v>760</v>
      </c>
      <c r="AA809" s="5">
        <v>196094</v>
      </c>
      <c r="AB809" s="5"/>
      <c r="AC809" s="5"/>
      <c r="AD809" s="5">
        <v>643</v>
      </c>
      <c r="AE809" s="4"/>
      <c r="AF809" s="5"/>
      <c r="AG809" s="5"/>
      <c r="AH809" s="6"/>
      <c r="AI809" s="5"/>
      <c r="AJ809" s="5"/>
      <c r="AK809" s="5"/>
      <c r="AL809" s="5"/>
      <c r="AM809" s="4"/>
      <c r="AN809" s="5"/>
      <c r="AO809" s="5"/>
      <c r="AP809" s="6"/>
      <c r="AQ809" s="5"/>
      <c r="AR809" s="5"/>
      <c r="AS809" s="5"/>
      <c r="AT809" s="5"/>
      <c r="AU809" s="4"/>
      <c r="AV809" s="5"/>
      <c r="AW809" s="5"/>
      <c r="AX809" s="6"/>
      <c r="AY809" s="5"/>
      <c r="AZ809" s="5"/>
      <c r="BA809" s="5"/>
      <c r="BB809" s="5"/>
      <c r="BC809" s="4"/>
      <c r="BD809" s="5"/>
      <c r="BE809" s="5"/>
      <c r="BF809" s="6"/>
      <c r="BG809" s="5"/>
      <c r="BH809" s="5"/>
      <c r="BI809" s="5"/>
      <c r="BJ809" s="5"/>
      <c r="BK809" s="4"/>
      <c r="BL809" s="5"/>
      <c r="BM809" s="5"/>
      <c r="BN809" s="6"/>
      <c r="BO809" s="5"/>
      <c r="BP809" s="5"/>
      <c r="BQ809" s="5"/>
      <c r="BR809" s="5"/>
      <c r="BS809" s="12">
        <v>1102913</v>
      </c>
    </row>
    <row r="810" spans="2:71" x14ac:dyDescent="0.25">
      <c r="B810" s="3"/>
      <c r="C810"/>
      <c r="F810">
        <v>7554</v>
      </c>
      <c r="G810" s="4">
        <v>1941534</v>
      </c>
      <c r="H810" s="5"/>
      <c r="I810" s="5">
        <v>274496</v>
      </c>
      <c r="J810" s="5"/>
      <c r="K810" s="4">
        <v>1888293</v>
      </c>
      <c r="L810" s="5"/>
      <c r="M810" s="5">
        <v>245693</v>
      </c>
      <c r="N810" s="6"/>
      <c r="O810" s="5">
        <v>1888898</v>
      </c>
      <c r="P810" s="5"/>
      <c r="Q810" s="5">
        <v>241951</v>
      </c>
      <c r="R810" s="6"/>
      <c r="S810" s="5">
        <v>1911321</v>
      </c>
      <c r="T810" s="5"/>
      <c r="U810" s="5">
        <v>249927</v>
      </c>
      <c r="V810" s="5"/>
      <c r="W810" s="4">
        <v>1917731</v>
      </c>
      <c r="X810" s="5"/>
      <c r="Y810" s="5">
        <v>244184</v>
      </c>
      <c r="Z810" s="6"/>
      <c r="AA810" s="5">
        <v>1933441</v>
      </c>
      <c r="AB810" s="5"/>
      <c r="AC810" s="5">
        <v>212694</v>
      </c>
      <c r="AD810" s="5"/>
      <c r="AE810" s="4"/>
      <c r="AF810" s="5"/>
      <c r="AG810" s="5"/>
      <c r="AH810" s="6"/>
      <c r="AI810" s="5"/>
      <c r="AJ810" s="5"/>
      <c r="AK810" s="5"/>
      <c r="AL810" s="5"/>
      <c r="AM810" s="4"/>
      <c r="AN810" s="5"/>
      <c r="AO810" s="5"/>
      <c r="AP810" s="6"/>
      <c r="AQ810" s="5"/>
      <c r="AR810" s="5"/>
      <c r="AS810" s="5"/>
      <c r="AT810" s="5"/>
      <c r="AU810" s="4"/>
      <c r="AV810" s="5"/>
      <c r="AW810" s="5"/>
      <c r="AX810" s="6"/>
      <c r="AY810" s="5"/>
      <c r="AZ810" s="5"/>
      <c r="BA810" s="5"/>
      <c r="BB810" s="5"/>
      <c r="BC810" s="4"/>
      <c r="BD810" s="5"/>
      <c r="BE810" s="5"/>
      <c r="BF810" s="6"/>
      <c r="BG810" s="5"/>
      <c r="BH810" s="5"/>
      <c r="BI810" s="5"/>
      <c r="BJ810" s="5"/>
      <c r="BK810" s="4"/>
      <c r="BL810" s="5"/>
      <c r="BM810" s="5"/>
      <c r="BN810" s="6"/>
      <c r="BO810" s="5"/>
      <c r="BP810" s="5"/>
      <c r="BQ810" s="5"/>
      <c r="BR810" s="5"/>
      <c r="BS810" s="12">
        <v>12950163</v>
      </c>
    </row>
    <row r="811" spans="2:71" x14ac:dyDescent="0.25">
      <c r="B811" s="3"/>
      <c r="C811">
        <v>11045242</v>
      </c>
      <c r="D811" t="s">
        <v>309</v>
      </c>
      <c r="E811">
        <v>200</v>
      </c>
      <c r="F811" t="s">
        <v>17</v>
      </c>
      <c r="G811" s="4"/>
      <c r="H811" s="5"/>
      <c r="I811" s="5"/>
      <c r="J811" s="5"/>
      <c r="K811" s="4"/>
      <c r="L811" s="5"/>
      <c r="M811" s="5"/>
      <c r="N811" s="6"/>
      <c r="O811" s="5"/>
      <c r="P811" s="5"/>
      <c r="Q811" s="5"/>
      <c r="R811" s="6"/>
      <c r="S811" s="5"/>
      <c r="T811" s="5"/>
      <c r="U811" s="5"/>
      <c r="V811" s="5"/>
      <c r="W811" s="4"/>
      <c r="X811" s="5"/>
      <c r="Y811" s="5"/>
      <c r="Z811" s="6"/>
      <c r="AA811" s="5"/>
      <c r="AB811" s="5"/>
      <c r="AC811" s="5"/>
      <c r="AD811" s="5"/>
      <c r="AE811" s="4"/>
      <c r="AF811" s="5">
        <v>2691132</v>
      </c>
      <c r="AG811" s="5"/>
      <c r="AH811" s="6"/>
      <c r="AI811" s="5"/>
      <c r="AJ811" s="5">
        <v>2702369</v>
      </c>
      <c r="AK811" s="5"/>
      <c r="AL811" s="5"/>
      <c r="AM811" s="4"/>
      <c r="AN811" s="5">
        <v>2729232</v>
      </c>
      <c r="AO811" s="5"/>
      <c r="AP811" s="6"/>
      <c r="AQ811" s="5"/>
      <c r="AR811" s="5">
        <v>2770969</v>
      </c>
      <c r="AS811" s="5"/>
      <c r="AT811" s="5"/>
      <c r="AU811" s="4"/>
      <c r="AV811" s="5">
        <v>2890069</v>
      </c>
      <c r="AW811" s="5"/>
      <c r="AX811" s="6"/>
      <c r="AY811" s="5"/>
      <c r="AZ811" s="5">
        <v>2939971</v>
      </c>
      <c r="BA811" s="5"/>
      <c r="BB811" s="5"/>
      <c r="BC811" s="4"/>
      <c r="BD811" s="5">
        <v>3348917</v>
      </c>
      <c r="BE811" s="5"/>
      <c r="BF811" s="6"/>
      <c r="BG811" s="5"/>
      <c r="BH811" s="5">
        <v>3879530</v>
      </c>
      <c r="BI811" s="5"/>
      <c r="BJ811" s="5"/>
      <c r="BK811" s="4"/>
      <c r="BL811" s="5">
        <v>4721966</v>
      </c>
      <c r="BM811" s="5"/>
      <c r="BN811" s="6"/>
      <c r="BO811" s="5"/>
      <c r="BP811" s="5">
        <v>5049922</v>
      </c>
      <c r="BQ811" s="5"/>
      <c r="BR811" s="5"/>
      <c r="BS811" s="12">
        <v>33724077</v>
      </c>
    </row>
    <row r="812" spans="2:71" x14ac:dyDescent="0.25">
      <c r="B812" s="3"/>
      <c r="C812"/>
      <c r="E812">
        <v>650</v>
      </c>
      <c r="F812">
        <v>6200</v>
      </c>
      <c r="G812" s="4"/>
      <c r="H812" s="5"/>
      <c r="I812" s="5"/>
      <c r="J812" s="5"/>
      <c r="K812" s="4"/>
      <c r="L812" s="5"/>
      <c r="M812" s="5"/>
      <c r="N812" s="6"/>
      <c r="O812" s="5"/>
      <c r="P812" s="5"/>
      <c r="Q812" s="5"/>
      <c r="R812" s="6"/>
      <c r="S812" s="5"/>
      <c r="T812" s="5"/>
      <c r="U812" s="5"/>
      <c r="V812" s="5"/>
      <c r="W812" s="4"/>
      <c r="X812" s="5"/>
      <c r="Y812" s="5"/>
      <c r="Z812" s="6"/>
      <c r="AA812" s="5"/>
      <c r="AB812" s="5"/>
      <c r="AC812" s="5"/>
      <c r="AD812" s="5"/>
      <c r="AE812" s="4">
        <v>268334</v>
      </c>
      <c r="AF812" s="5"/>
      <c r="AG812" s="5">
        <v>263</v>
      </c>
      <c r="AH812" s="6">
        <v>86</v>
      </c>
      <c r="AI812" s="5">
        <v>472680</v>
      </c>
      <c r="AJ812" s="5"/>
      <c r="AK812" s="5">
        <v>469</v>
      </c>
      <c r="AL812" s="5">
        <v>103</v>
      </c>
      <c r="AM812" s="4">
        <v>392430</v>
      </c>
      <c r="AN812" s="5"/>
      <c r="AO812" s="5">
        <v>370</v>
      </c>
      <c r="AP812" s="6">
        <v>102</v>
      </c>
      <c r="AQ812" s="5">
        <v>146571</v>
      </c>
      <c r="AR812" s="5"/>
      <c r="AS812" s="5">
        <v>90</v>
      </c>
      <c r="AT812" s="5">
        <v>19</v>
      </c>
      <c r="AU812" s="4">
        <v>127101</v>
      </c>
      <c r="AV812" s="5"/>
      <c r="AW812" s="5">
        <v>112</v>
      </c>
      <c r="AX812" s="6">
        <v>28</v>
      </c>
      <c r="AY812" s="5">
        <v>182185</v>
      </c>
      <c r="AZ812" s="5"/>
      <c r="BA812" s="5">
        <v>116</v>
      </c>
      <c r="BB812" s="5">
        <v>20</v>
      </c>
      <c r="BC812" s="4">
        <v>293967</v>
      </c>
      <c r="BD812" s="5"/>
      <c r="BE812" s="5">
        <v>109</v>
      </c>
      <c r="BF812" s="6">
        <v>22</v>
      </c>
      <c r="BG812" s="5">
        <v>352918</v>
      </c>
      <c r="BH812" s="5"/>
      <c r="BI812" s="5">
        <v>196</v>
      </c>
      <c r="BJ812" s="5">
        <v>29</v>
      </c>
      <c r="BK812" s="4">
        <v>181600</v>
      </c>
      <c r="BL812" s="5"/>
      <c r="BM812" s="5">
        <v>42</v>
      </c>
      <c r="BN812" s="6">
        <v>10</v>
      </c>
      <c r="BO812" s="5">
        <v>117907</v>
      </c>
      <c r="BP812" s="5"/>
      <c r="BQ812" s="5">
        <v>17</v>
      </c>
      <c r="BR812" s="5">
        <v>5</v>
      </c>
      <c r="BS812" s="12">
        <v>2537901</v>
      </c>
    </row>
    <row r="813" spans="2:71" x14ac:dyDescent="0.25">
      <c r="B813" s="3"/>
      <c r="C813"/>
      <c r="F813">
        <v>6201</v>
      </c>
      <c r="G813" s="4"/>
      <c r="H813" s="5"/>
      <c r="I813" s="5"/>
      <c r="J813" s="5"/>
      <c r="K813" s="4"/>
      <c r="L813" s="5"/>
      <c r="M813" s="5"/>
      <c r="N813" s="6"/>
      <c r="O813" s="5"/>
      <c r="P813" s="5"/>
      <c r="Q813" s="5"/>
      <c r="R813" s="6"/>
      <c r="S813" s="5"/>
      <c r="T813" s="5"/>
      <c r="U813" s="5"/>
      <c r="V813" s="5"/>
      <c r="W813" s="4"/>
      <c r="X813" s="5"/>
      <c r="Y813" s="5"/>
      <c r="Z813" s="6"/>
      <c r="AA813" s="5"/>
      <c r="AB813" s="5"/>
      <c r="AC813" s="5"/>
      <c r="AD813" s="5"/>
      <c r="AE813" s="4">
        <v>268334</v>
      </c>
      <c r="AF813" s="5"/>
      <c r="AG813" s="5">
        <v>263</v>
      </c>
      <c r="AH813" s="6">
        <v>86</v>
      </c>
      <c r="AI813" s="5">
        <v>472680</v>
      </c>
      <c r="AJ813" s="5"/>
      <c r="AK813" s="5">
        <v>469</v>
      </c>
      <c r="AL813" s="5">
        <v>103</v>
      </c>
      <c r="AM813" s="4">
        <v>392430</v>
      </c>
      <c r="AN813" s="5"/>
      <c r="AO813" s="5">
        <v>370</v>
      </c>
      <c r="AP813" s="6">
        <v>102</v>
      </c>
      <c r="AQ813" s="5">
        <v>146571</v>
      </c>
      <c r="AR813" s="5"/>
      <c r="AS813" s="5">
        <v>90</v>
      </c>
      <c r="AT813" s="5">
        <v>19</v>
      </c>
      <c r="AU813" s="4">
        <v>127101</v>
      </c>
      <c r="AV813" s="5"/>
      <c r="AW813" s="5">
        <v>112</v>
      </c>
      <c r="AX813" s="6">
        <v>28</v>
      </c>
      <c r="AY813" s="5">
        <v>182185</v>
      </c>
      <c r="AZ813" s="5"/>
      <c r="BA813" s="5">
        <v>116</v>
      </c>
      <c r="BB813" s="5">
        <v>20</v>
      </c>
      <c r="BC813" s="4">
        <v>293967</v>
      </c>
      <c r="BD813" s="5"/>
      <c r="BE813" s="5">
        <v>109</v>
      </c>
      <c r="BF813" s="6">
        <v>22</v>
      </c>
      <c r="BG813" s="5">
        <v>352918</v>
      </c>
      <c r="BH813" s="5"/>
      <c r="BI813" s="5">
        <v>196</v>
      </c>
      <c r="BJ813" s="5">
        <v>29</v>
      </c>
      <c r="BK813" s="4">
        <v>181600</v>
      </c>
      <c r="BL813" s="5"/>
      <c r="BM813" s="5">
        <v>42</v>
      </c>
      <c r="BN813" s="6">
        <v>10</v>
      </c>
      <c r="BO813" s="5">
        <v>117907</v>
      </c>
      <c r="BP813" s="5"/>
      <c r="BQ813" s="5">
        <v>17</v>
      </c>
      <c r="BR813" s="5">
        <v>5</v>
      </c>
      <c r="BS813" s="12">
        <v>2537901</v>
      </c>
    </row>
    <row r="814" spans="2:71" x14ac:dyDescent="0.25">
      <c r="B814" s="3"/>
      <c r="C814"/>
      <c r="F814">
        <v>7550</v>
      </c>
      <c r="G814" s="4"/>
      <c r="H814" s="5"/>
      <c r="I814" s="5"/>
      <c r="J814" s="5"/>
      <c r="K814" s="4"/>
      <c r="L814" s="5"/>
      <c r="M814" s="5"/>
      <c r="N814" s="6"/>
      <c r="O814" s="5"/>
      <c r="P814" s="5"/>
      <c r="Q814" s="5"/>
      <c r="R814" s="6"/>
      <c r="S814" s="5"/>
      <c r="T814" s="5"/>
      <c r="U814" s="5"/>
      <c r="V814" s="5"/>
      <c r="W814" s="4"/>
      <c r="X814" s="5"/>
      <c r="Y814" s="5"/>
      <c r="Z814" s="6"/>
      <c r="AA814" s="5"/>
      <c r="AB814" s="5"/>
      <c r="AC814" s="5"/>
      <c r="AD814" s="5"/>
      <c r="AE814" s="4">
        <v>9091270</v>
      </c>
      <c r="AF814" s="5"/>
      <c r="AG814" s="5"/>
      <c r="AH814" s="6"/>
      <c r="AI814" s="5">
        <v>9366271</v>
      </c>
      <c r="AJ814" s="5"/>
      <c r="AK814" s="5"/>
      <c r="AL814" s="5"/>
      <c r="AM814" s="4">
        <v>9192901</v>
      </c>
      <c r="AN814" s="5"/>
      <c r="AO814" s="5"/>
      <c r="AP814" s="6"/>
      <c r="AQ814" s="5">
        <v>9446080</v>
      </c>
      <c r="AR814" s="5"/>
      <c r="AS814" s="5"/>
      <c r="AT814" s="5"/>
      <c r="AU814" s="4">
        <v>10058989</v>
      </c>
      <c r="AV814" s="5"/>
      <c r="AW814" s="5"/>
      <c r="AX814" s="6"/>
      <c r="AY814" s="5">
        <v>10651961</v>
      </c>
      <c r="AZ814" s="5"/>
      <c r="BA814" s="5"/>
      <c r="BB814" s="5"/>
      <c r="BC814" s="4">
        <v>11616362</v>
      </c>
      <c r="BD814" s="5"/>
      <c r="BE814" s="5"/>
      <c r="BF814" s="6"/>
      <c r="BG814" s="5">
        <v>12310329</v>
      </c>
      <c r="BH814" s="5"/>
      <c r="BI814" s="5"/>
      <c r="BJ814" s="5"/>
      <c r="BK814" s="4">
        <v>13072494</v>
      </c>
      <c r="BL814" s="5"/>
      <c r="BM814" s="5"/>
      <c r="BN814" s="6"/>
      <c r="BO814" s="5">
        <v>14040133</v>
      </c>
      <c r="BP814" s="5"/>
      <c r="BQ814" s="5"/>
      <c r="BR814" s="5"/>
      <c r="BS814" s="12">
        <v>108846790</v>
      </c>
    </row>
    <row r="815" spans="2:71" x14ac:dyDescent="0.25">
      <c r="B815" s="3"/>
      <c r="C815"/>
      <c r="F815">
        <v>7553</v>
      </c>
      <c r="G815" s="4"/>
      <c r="H815" s="5"/>
      <c r="I815" s="5"/>
      <c r="J815" s="5"/>
      <c r="K815" s="4"/>
      <c r="L815" s="5"/>
      <c r="M815" s="5"/>
      <c r="N815" s="6"/>
      <c r="O815" s="5"/>
      <c r="P815" s="5"/>
      <c r="Q815" s="5"/>
      <c r="R815" s="6"/>
      <c r="S815" s="5"/>
      <c r="T815" s="5"/>
      <c r="U815" s="5"/>
      <c r="V815" s="5"/>
      <c r="W815" s="4"/>
      <c r="X815" s="5"/>
      <c r="Y815" s="5"/>
      <c r="Z815" s="6"/>
      <c r="AA815" s="5"/>
      <c r="AB815" s="5"/>
      <c r="AC815" s="5"/>
      <c r="AD815" s="5"/>
      <c r="AE815" s="4">
        <v>596666</v>
      </c>
      <c r="AF815" s="5"/>
      <c r="AG815" s="5"/>
      <c r="AH815" s="6">
        <v>1846</v>
      </c>
      <c r="AI815" s="5">
        <v>617287</v>
      </c>
      <c r="AJ815" s="5"/>
      <c r="AK815" s="5"/>
      <c r="AL815" s="5">
        <v>1967</v>
      </c>
      <c r="AM815" s="4">
        <v>610067</v>
      </c>
      <c r="AN815" s="5"/>
      <c r="AO815" s="5"/>
      <c r="AP815" s="6">
        <v>1818</v>
      </c>
      <c r="AQ815" s="5">
        <v>602856</v>
      </c>
      <c r="AR815" s="5"/>
      <c r="AS815" s="5"/>
      <c r="AT815" s="5">
        <v>1836</v>
      </c>
      <c r="AU815" s="4">
        <v>612414</v>
      </c>
      <c r="AV815" s="5"/>
      <c r="AW815" s="5"/>
      <c r="AX815" s="6">
        <v>1479</v>
      </c>
      <c r="AY815" s="5">
        <v>610806</v>
      </c>
      <c r="AZ815" s="5"/>
      <c r="BA815" s="5"/>
      <c r="BB815" s="5">
        <v>1483</v>
      </c>
      <c r="BC815" s="4">
        <v>758282</v>
      </c>
      <c r="BD815" s="5"/>
      <c r="BE815" s="5"/>
      <c r="BF815" s="6">
        <v>1551</v>
      </c>
      <c r="BG815" s="5">
        <v>838269</v>
      </c>
      <c r="BH815" s="5"/>
      <c r="BI815" s="5"/>
      <c r="BJ815" s="5">
        <v>1565</v>
      </c>
      <c r="BK815" s="4">
        <v>777543</v>
      </c>
      <c r="BL815" s="5"/>
      <c r="BM815" s="5"/>
      <c r="BN815" s="6">
        <v>1501</v>
      </c>
      <c r="BO815" s="5">
        <v>681038</v>
      </c>
      <c r="BP815" s="5"/>
      <c r="BQ815" s="5"/>
      <c r="BR815" s="5">
        <v>1734</v>
      </c>
      <c r="BS815" s="12">
        <v>6722008</v>
      </c>
    </row>
    <row r="816" spans="2:71" x14ac:dyDescent="0.25">
      <c r="B816" s="3"/>
      <c r="C816"/>
      <c r="F816">
        <v>7554</v>
      </c>
      <c r="G816" s="4"/>
      <c r="H816" s="5"/>
      <c r="I816" s="5"/>
      <c r="J816" s="5"/>
      <c r="K816" s="4"/>
      <c r="L816" s="5"/>
      <c r="M816" s="5"/>
      <c r="N816" s="6"/>
      <c r="O816" s="5"/>
      <c r="P816" s="5"/>
      <c r="Q816" s="5"/>
      <c r="R816" s="6"/>
      <c r="S816" s="5"/>
      <c r="T816" s="5"/>
      <c r="U816" s="5"/>
      <c r="V816" s="5"/>
      <c r="W816" s="4"/>
      <c r="X816" s="5"/>
      <c r="Y816" s="5"/>
      <c r="Z816" s="6"/>
      <c r="AA816" s="5"/>
      <c r="AB816" s="5"/>
      <c r="AC816" s="5"/>
      <c r="AD816" s="5"/>
      <c r="AE816" s="4">
        <v>8494604</v>
      </c>
      <c r="AF816" s="5"/>
      <c r="AG816" s="5">
        <v>916435</v>
      </c>
      <c r="AH816" s="6"/>
      <c r="AI816" s="5">
        <v>8748984</v>
      </c>
      <c r="AJ816" s="5"/>
      <c r="AK816" s="5">
        <v>941733</v>
      </c>
      <c r="AL816" s="5"/>
      <c r="AM816" s="4">
        <v>8582834</v>
      </c>
      <c r="AN816" s="5"/>
      <c r="AO816" s="5">
        <v>925604</v>
      </c>
      <c r="AP816" s="6"/>
      <c r="AQ816" s="5">
        <v>8843224</v>
      </c>
      <c r="AR816" s="5"/>
      <c r="AS816" s="5">
        <v>963147</v>
      </c>
      <c r="AT816" s="5"/>
      <c r="AU816" s="4">
        <v>9446575</v>
      </c>
      <c r="AV816" s="5"/>
      <c r="AW816" s="5">
        <v>963521</v>
      </c>
      <c r="AX816" s="6"/>
      <c r="AY816" s="5">
        <v>10041155</v>
      </c>
      <c r="AZ816" s="5"/>
      <c r="BA816" s="5">
        <v>890040</v>
      </c>
      <c r="BB816" s="5"/>
      <c r="BC816" s="4">
        <v>10858080</v>
      </c>
      <c r="BD816" s="5"/>
      <c r="BE816" s="5">
        <v>986181</v>
      </c>
      <c r="BF816" s="6"/>
      <c r="BG816" s="5">
        <v>11472060</v>
      </c>
      <c r="BH816" s="5"/>
      <c r="BI816" s="5">
        <v>1049675</v>
      </c>
      <c r="BJ816" s="5"/>
      <c r="BK816" s="4">
        <v>12294951</v>
      </c>
      <c r="BL816" s="5"/>
      <c r="BM816" s="5">
        <v>1036601</v>
      </c>
      <c r="BN816" s="6"/>
      <c r="BO816" s="5">
        <v>13359095</v>
      </c>
      <c r="BP816" s="5"/>
      <c r="BQ816" s="5">
        <v>1082167</v>
      </c>
      <c r="BR816" s="5"/>
      <c r="BS816" s="12">
        <v>111896666</v>
      </c>
    </row>
    <row r="817" spans="2:71" x14ac:dyDescent="0.25">
      <c r="B817" s="3"/>
      <c r="C817">
        <v>12621090</v>
      </c>
      <c r="D817" t="s">
        <v>187</v>
      </c>
      <c r="E817">
        <v>200</v>
      </c>
      <c r="F817" t="s">
        <v>17</v>
      </c>
      <c r="G817" s="4"/>
      <c r="H817" s="5">
        <v>100752</v>
      </c>
      <c r="I817" s="5"/>
      <c r="J817" s="5"/>
      <c r="K817" s="4"/>
      <c r="L817" s="5">
        <v>98427</v>
      </c>
      <c r="M817" s="5"/>
      <c r="N817" s="6"/>
      <c r="O817" s="5"/>
      <c r="P817" s="5"/>
      <c r="Q817" s="5"/>
      <c r="R817" s="6"/>
      <c r="S817" s="5"/>
      <c r="T817" s="5">
        <v>120692</v>
      </c>
      <c r="U817" s="5"/>
      <c r="V817" s="5"/>
      <c r="W817" s="4"/>
      <c r="X817" s="5">
        <v>110272</v>
      </c>
      <c r="Y817" s="5"/>
      <c r="Z817" s="6"/>
      <c r="AA817" s="5"/>
      <c r="AB817" s="5">
        <v>102639</v>
      </c>
      <c r="AC817" s="5"/>
      <c r="AD817" s="5"/>
      <c r="AE817" s="4"/>
      <c r="AF817" s="5"/>
      <c r="AG817" s="5"/>
      <c r="AH817" s="6"/>
      <c r="AI817" s="5"/>
      <c r="AJ817" s="5"/>
      <c r="AK817" s="5"/>
      <c r="AL817" s="5"/>
      <c r="AM817" s="4"/>
      <c r="AN817" s="5"/>
      <c r="AO817" s="5"/>
      <c r="AP817" s="6"/>
      <c r="AQ817" s="5"/>
      <c r="AR817" s="5"/>
      <c r="AS817" s="5"/>
      <c r="AT817" s="5"/>
      <c r="AU817" s="4"/>
      <c r="AV817" s="5"/>
      <c r="AW817" s="5"/>
      <c r="AX817" s="6"/>
      <c r="AY817" s="5"/>
      <c r="AZ817" s="5"/>
      <c r="BA817" s="5"/>
      <c r="BB817" s="5"/>
      <c r="BC817" s="4"/>
      <c r="BD817" s="5"/>
      <c r="BE817" s="5"/>
      <c r="BF817" s="6"/>
      <c r="BG817" s="5"/>
      <c r="BH817" s="5"/>
      <c r="BI817" s="5"/>
      <c r="BJ817" s="5"/>
      <c r="BK817" s="4"/>
      <c r="BL817" s="5"/>
      <c r="BM817" s="5"/>
      <c r="BN817" s="6"/>
      <c r="BO817" s="5"/>
      <c r="BP817" s="5"/>
      <c r="BQ817" s="5"/>
      <c r="BR817" s="5"/>
      <c r="BS817" s="12">
        <v>532782</v>
      </c>
    </row>
    <row r="818" spans="2:71" x14ac:dyDescent="0.25">
      <c r="B818" s="3"/>
      <c r="C818"/>
      <c r="E818">
        <v>650</v>
      </c>
      <c r="F818">
        <v>7550</v>
      </c>
      <c r="G818" s="4">
        <v>427676</v>
      </c>
      <c r="H818" s="5"/>
      <c r="I818" s="5"/>
      <c r="J818" s="5"/>
      <c r="K818" s="4">
        <v>485013</v>
      </c>
      <c r="L818" s="5"/>
      <c r="M818" s="5"/>
      <c r="N818" s="6"/>
      <c r="O818" s="5">
        <v>456178</v>
      </c>
      <c r="P818" s="5"/>
      <c r="Q818" s="5"/>
      <c r="R818" s="6"/>
      <c r="S818" s="5">
        <v>530323</v>
      </c>
      <c r="T818" s="5"/>
      <c r="U818" s="5"/>
      <c r="V818" s="5"/>
      <c r="W818" s="4">
        <v>471078</v>
      </c>
      <c r="X818" s="5"/>
      <c r="Y818" s="5"/>
      <c r="Z818" s="6"/>
      <c r="AA818" s="5">
        <v>494076</v>
      </c>
      <c r="AB818" s="5"/>
      <c r="AC818" s="5"/>
      <c r="AD818" s="5"/>
      <c r="AE818" s="4"/>
      <c r="AF818" s="5"/>
      <c r="AG818" s="5"/>
      <c r="AH818" s="6"/>
      <c r="AI818" s="5"/>
      <c r="AJ818" s="5"/>
      <c r="AK818" s="5"/>
      <c r="AL818" s="5"/>
      <c r="AM818" s="4"/>
      <c r="AN818" s="5"/>
      <c r="AO818" s="5"/>
      <c r="AP818" s="6"/>
      <c r="AQ818" s="5"/>
      <c r="AR818" s="5"/>
      <c r="AS818" s="5"/>
      <c r="AT818" s="5"/>
      <c r="AU818" s="4"/>
      <c r="AV818" s="5"/>
      <c r="AW818" s="5"/>
      <c r="AX818" s="6"/>
      <c r="AY818" s="5"/>
      <c r="AZ818" s="5"/>
      <c r="BA818" s="5"/>
      <c r="BB818" s="5"/>
      <c r="BC818" s="4"/>
      <c r="BD818" s="5"/>
      <c r="BE818" s="5"/>
      <c r="BF818" s="6"/>
      <c r="BG818" s="5"/>
      <c r="BH818" s="5"/>
      <c r="BI818" s="5"/>
      <c r="BJ818" s="5"/>
      <c r="BK818" s="4"/>
      <c r="BL818" s="5"/>
      <c r="BM818" s="5"/>
      <c r="BN818" s="6"/>
      <c r="BO818" s="5"/>
      <c r="BP818" s="5"/>
      <c r="BQ818" s="5"/>
      <c r="BR818" s="5"/>
      <c r="BS818" s="12">
        <v>2864344</v>
      </c>
    </row>
    <row r="819" spans="2:71" x14ac:dyDescent="0.25">
      <c r="B819" s="3"/>
      <c r="C819"/>
      <c r="F819">
        <v>7554</v>
      </c>
      <c r="G819" s="4">
        <v>427676</v>
      </c>
      <c r="H819" s="5"/>
      <c r="I819" s="5">
        <v>31010</v>
      </c>
      <c r="J819" s="5"/>
      <c r="K819" s="4">
        <v>485013</v>
      </c>
      <c r="L819" s="5"/>
      <c r="M819" s="5">
        <v>31017</v>
      </c>
      <c r="N819" s="6"/>
      <c r="O819" s="5">
        <v>456178</v>
      </c>
      <c r="P819" s="5"/>
      <c r="Q819" s="5">
        <v>26408</v>
      </c>
      <c r="R819" s="6"/>
      <c r="S819" s="5">
        <v>530323</v>
      </c>
      <c r="T819" s="5"/>
      <c r="U819" s="5">
        <v>29106</v>
      </c>
      <c r="V819" s="5"/>
      <c r="W819" s="4">
        <v>471078</v>
      </c>
      <c r="X819" s="5"/>
      <c r="Y819" s="5">
        <v>25340</v>
      </c>
      <c r="Z819" s="6"/>
      <c r="AA819" s="5">
        <v>494076</v>
      </c>
      <c r="AB819" s="5"/>
      <c r="AC819" s="5">
        <v>19180</v>
      </c>
      <c r="AD819" s="5"/>
      <c r="AE819" s="4"/>
      <c r="AF819" s="5"/>
      <c r="AG819" s="5"/>
      <c r="AH819" s="6"/>
      <c r="AI819" s="5"/>
      <c r="AJ819" s="5"/>
      <c r="AK819" s="5"/>
      <c r="AL819" s="5"/>
      <c r="AM819" s="4"/>
      <c r="AN819" s="5"/>
      <c r="AO819" s="5"/>
      <c r="AP819" s="6"/>
      <c r="AQ819" s="5"/>
      <c r="AR819" s="5"/>
      <c r="AS819" s="5"/>
      <c r="AT819" s="5"/>
      <c r="AU819" s="4"/>
      <c r="AV819" s="5"/>
      <c r="AW819" s="5"/>
      <c r="AX819" s="6"/>
      <c r="AY819" s="5"/>
      <c r="AZ819" s="5"/>
      <c r="BA819" s="5"/>
      <c r="BB819" s="5"/>
      <c r="BC819" s="4"/>
      <c r="BD819" s="5"/>
      <c r="BE819" s="5"/>
      <c r="BF819" s="6"/>
      <c r="BG819" s="5"/>
      <c r="BH819" s="5"/>
      <c r="BI819" s="5"/>
      <c r="BJ819" s="5"/>
      <c r="BK819" s="4"/>
      <c r="BL819" s="5"/>
      <c r="BM819" s="5"/>
      <c r="BN819" s="6"/>
      <c r="BO819" s="5"/>
      <c r="BP819" s="5"/>
      <c r="BQ819" s="5"/>
      <c r="BR819" s="5"/>
      <c r="BS819" s="12">
        <v>3026405</v>
      </c>
    </row>
    <row r="820" spans="2:71" x14ac:dyDescent="0.25">
      <c r="B820" s="3"/>
      <c r="C820">
        <v>29732203</v>
      </c>
      <c r="D820" t="s">
        <v>353</v>
      </c>
      <c r="E820">
        <v>650</v>
      </c>
      <c r="F820">
        <v>7550</v>
      </c>
      <c r="G820" s="4"/>
      <c r="H820" s="5"/>
      <c r="I820" s="5"/>
      <c r="J820" s="5"/>
      <c r="K820" s="4">
        <v>2131</v>
      </c>
      <c r="L820" s="5"/>
      <c r="M820" s="5"/>
      <c r="N820" s="6"/>
      <c r="O820" s="5">
        <v>58721</v>
      </c>
      <c r="P820" s="5"/>
      <c r="Q820" s="5"/>
      <c r="R820" s="6"/>
      <c r="S820" s="5">
        <v>59879</v>
      </c>
      <c r="T820" s="5"/>
      <c r="U820" s="5"/>
      <c r="V820" s="5"/>
      <c r="W820" s="4">
        <v>73738</v>
      </c>
      <c r="X820" s="5"/>
      <c r="Y820" s="5"/>
      <c r="Z820" s="6"/>
      <c r="AA820" s="5">
        <v>61363</v>
      </c>
      <c r="AB820" s="5"/>
      <c r="AC820" s="5"/>
      <c r="AD820" s="5"/>
      <c r="AE820" s="4"/>
      <c r="AF820" s="5"/>
      <c r="AG820" s="5"/>
      <c r="AH820" s="6"/>
      <c r="AI820" s="5"/>
      <c r="AJ820" s="5"/>
      <c r="AK820" s="5"/>
      <c r="AL820" s="5"/>
      <c r="AM820" s="4"/>
      <c r="AN820" s="5"/>
      <c r="AO820" s="5"/>
      <c r="AP820" s="6"/>
      <c r="AQ820" s="5"/>
      <c r="AR820" s="5"/>
      <c r="AS820" s="5"/>
      <c r="AT820" s="5"/>
      <c r="AU820" s="4"/>
      <c r="AV820" s="5"/>
      <c r="AW820" s="5"/>
      <c r="AX820" s="6"/>
      <c r="AY820" s="5"/>
      <c r="AZ820" s="5"/>
      <c r="BA820" s="5"/>
      <c r="BB820" s="5"/>
      <c r="BC820" s="4"/>
      <c r="BD820" s="5"/>
      <c r="BE820" s="5"/>
      <c r="BF820" s="6"/>
      <c r="BG820" s="5"/>
      <c r="BH820" s="5"/>
      <c r="BI820" s="5"/>
      <c r="BJ820" s="5"/>
      <c r="BK820" s="4"/>
      <c r="BL820" s="5"/>
      <c r="BM820" s="5"/>
      <c r="BN820" s="6"/>
      <c r="BO820" s="5"/>
      <c r="BP820" s="5"/>
      <c r="BQ820" s="5"/>
      <c r="BR820" s="5"/>
      <c r="BS820" s="12">
        <v>255832</v>
      </c>
    </row>
    <row r="821" spans="2:71" x14ac:dyDescent="0.25">
      <c r="B821" s="3"/>
      <c r="C821"/>
      <c r="F821">
        <v>7551</v>
      </c>
      <c r="G821" s="4"/>
      <c r="H821" s="5"/>
      <c r="I821" s="5"/>
      <c r="J821" s="5"/>
      <c r="K821" s="4">
        <v>1911</v>
      </c>
      <c r="L821" s="5"/>
      <c r="M821" s="5"/>
      <c r="N821" s="6"/>
      <c r="O821" s="5">
        <v>49535</v>
      </c>
      <c r="P821" s="5"/>
      <c r="Q821" s="5">
        <v>6425</v>
      </c>
      <c r="R821" s="6"/>
      <c r="S821" s="5">
        <v>52584</v>
      </c>
      <c r="T821" s="5"/>
      <c r="U821" s="5">
        <v>6776</v>
      </c>
      <c r="V821" s="5"/>
      <c r="W821" s="4">
        <v>64999</v>
      </c>
      <c r="X821" s="5"/>
      <c r="Y821" s="5">
        <v>8694</v>
      </c>
      <c r="Z821" s="6"/>
      <c r="AA821" s="5">
        <v>50468</v>
      </c>
      <c r="AB821" s="5"/>
      <c r="AC821" s="5">
        <v>6289</v>
      </c>
      <c r="AD821" s="5"/>
      <c r="AE821" s="4"/>
      <c r="AF821" s="5"/>
      <c r="AG821" s="5"/>
      <c r="AH821" s="6"/>
      <c r="AI821" s="5"/>
      <c r="AJ821" s="5"/>
      <c r="AK821" s="5"/>
      <c r="AL821" s="5"/>
      <c r="AM821" s="4"/>
      <c r="AN821" s="5"/>
      <c r="AO821" s="5"/>
      <c r="AP821" s="6"/>
      <c r="AQ821" s="5"/>
      <c r="AR821" s="5"/>
      <c r="AS821" s="5"/>
      <c r="AT821" s="5"/>
      <c r="AU821" s="4"/>
      <c r="AV821" s="5"/>
      <c r="AW821" s="5"/>
      <c r="AX821" s="6"/>
      <c r="AY821" s="5"/>
      <c r="AZ821" s="5"/>
      <c r="BA821" s="5"/>
      <c r="BB821" s="5"/>
      <c r="BC821" s="4"/>
      <c r="BD821" s="5"/>
      <c r="BE821" s="5"/>
      <c r="BF821" s="6"/>
      <c r="BG821" s="5"/>
      <c r="BH821" s="5"/>
      <c r="BI821" s="5"/>
      <c r="BJ821" s="5"/>
      <c r="BK821" s="4"/>
      <c r="BL821" s="5"/>
      <c r="BM821" s="5"/>
      <c r="BN821" s="6"/>
      <c r="BO821" s="5"/>
      <c r="BP821" s="5"/>
      <c r="BQ821" s="5"/>
      <c r="BR821" s="5"/>
      <c r="BS821" s="12">
        <v>247681</v>
      </c>
    </row>
    <row r="822" spans="2:71" x14ac:dyDescent="0.25">
      <c r="B822" s="3"/>
      <c r="C822"/>
      <c r="F822">
        <v>7553</v>
      </c>
      <c r="G822" s="4"/>
      <c r="H822" s="5"/>
      <c r="I822" s="5"/>
      <c r="J822" s="5"/>
      <c r="K822" s="4">
        <v>220</v>
      </c>
      <c r="L822" s="5"/>
      <c r="M822" s="5"/>
      <c r="N822" s="6"/>
      <c r="O822" s="5">
        <v>9186</v>
      </c>
      <c r="P822" s="5"/>
      <c r="Q822" s="5"/>
      <c r="R822" s="6"/>
      <c r="S822" s="5">
        <v>7295</v>
      </c>
      <c r="T822" s="5"/>
      <c r="U822" s="5"/>
      <c r="V822" s="5"/>
      <c r="W822" s="4">
        <v>8739</v>
      </c>
      <c r="X822" s="5"/>
      <c r="Y822" s="5"/>
      <c r="Z822" s="6"/>
      <c r="AA822" s="5">
        <v>10895</v>
      </c>
      <c r="AB822" s="5"/>
      <c r="AC822" s="5"/>
      <c r="AD822" s="5"/>
      <c r="AE822" s="4"/>
      <c r="AF822" s="5"/>
      <c r="AG822" s="5"/>
      <c r="AH822" s="6"/>
      <c r="AI822" s="5"/>
      <c r="AJ822" s="5"/>
      <c r="AK822" s="5"/>
      <c r="AL822" s="5"/>
      <c r="AM822" s="4"/>
      <c r="AN822" s="5"/>
      <c r="AO822" s="5"/>
      <c r="AP822" s="6"/>
      <c r="AQ822" s="5"/>
      <c r="AR822" s="5"/>
      <c r="AS822" s="5"/>
      <c r="AT822" s="5"/>
      <c r="AU822" s="4"/>
      <c r="AV822" s="5"/>
      <c r="AW822" s="5"/>
      <c r="AX822" s="6"/>
      <c r="AY822" s="5"/>
      <c r="AZ822" s="5"/>
      <c r="BA822" s="5"/>
      <c r="BB822" s="5"/>
      <c r="BC822" s="4"/>
      <c r="BD822" s="5"/>
      <c r="BE822" s="5"/>
      <c r="BF822" s="6"/>
      <c r="BG822" s="5"/>
      <c r="BH822" s="5"/>
      <c r="BI822" s="5"/>
      <c r="BJ822" s="5"/>
      <c r="BK822" s="4"/>
      <c r="BL822" s="5"/>
      <c r="BM822" s="5"/>
      <c r="BN822" s="6"/>
      <c r="BO822" s="5"/>
      <c r="BP822" s="5"/>
      <c r="BQ822" s="5"/>
      <c r="BR822" s="5"/>
      <c r="BS822" s="12">
        <v>36335</v>
      </c>
    </row>
    <row r="823" spans="2:71" x14ac:dyDescent="0.25">
      <c r="B823" s="3" t="s">
        <v>383</v>
      </c>
      <c r="C823"/>
      <c r="F823"/>
      <c r="G823" s="4">
        <v>20471022</v>
      </c>
      <c r="H823" s="5">
        <v>2893336</v>
      </c>
      <c r="I823" s="5">
        <v>1248542</v>
      </c>
      <c r="J823" s="5">
        <v>2441</v>
      </c>
      <c r="K823" s="4">
        <v>20647486</v>
      </c>
      <c r="L823" s="5">
        <v>2915089</v>
      </c>
      <c r="M823" s="5">
        <v>1209198</v>
      </c>
      <c r="N823" s="6">
        <v>2449</v>
      </c>
      <c r="O823" s="15">
        <v>20510096</v>
      </c>
      <c r="P823" s="15">
        <v>2815397</v>
      </c>
      <c r="Q823" s="15">
        <v>1194942</v>
      </c>
      <c r="R823" s="21">
        <v>2151</v>
      </c>
      <c r="S823" s="15">
        <v>21338110</v>
      </c>
      <c r="T823" s="15">
        <v>2988867</v>
      </c>
      <c r="U823" s="15">
        <v>1206532</v>
      </c>
      <c r="V823" s="15">
        <v>2291</v>
      </c>
      <c r="W823" s="20">
        <v>21472352</v>
      </c>
      <c r="X823" s="15">
        <v>2966977</v>
      </c>
      <c r="Y823" s="15">
        <v>1537969</v>
      </c>
      <c r="Z823" s="21">
        <v>3073</v>
      </c>
      <c r="AA823" s="15">
        <v>21759222</v>
      </c>
      <c r="AB823" s="15">
        <v>2971802</v>
      </c>
      <c r="AC823" s="15">
        <v>1148773</v>
      </c>
      <c r="AD823" s="15">
        <v>2296</v>
      </c>
      <c r="AE823" s="20">
        <v>21878614</v>
      </c>
      <c r="AF823" s="15">
        <v>3099885</v>
      </c>
      <c r="AG823" s="15">
        <v>1086961</v>
      </c>
      <c r="AH823" s="21">
        <v>2236</v>
      </c>
      <c r="AI823" s="15">
        <v>22791038</v>
      </c>
      <c r="AJ823" s="15">
        <v>3121881</v>
      </c>
      <c r="AK823" s="15">
        <v>1115967</v>
      </c>
      <c r="AL823" s="15">
        <v>2382</v>
      </c>
      <c r="AM823" s="20">
        <v>22436792</v>
      </c>
      <c r="AN823" s="15">
        <v>3160780</v>
      </c>
      <c r="AO823" s="15">
        <v>1107549</v>
      </c>
      <c r="AP823" s="21">
        <v>2224</v>
      </c>
      <c r="AQ823" s="15">
        <v>22536168</v>
      </c>
      <c r="AR823" s="15">
        <v>3229932</v>
      </c>
      <c r="AS823" s="15">
        <v>1149607</v>
      </c>
      <c r="AT823" s="15">
        <v>2106</v>
      </c>
      <c r="AU823" s="20">
        <v>24036360</v>
      </c>
      <c r="AV823" s="15">
        <v>3360735</v>
      </c>
      <c r="AW823" s="15">
        <v>1157552</v>
      </c>
      <c r="AX823" s="21">
        <v>1785</v>
      </c>
      <c r="AY823" s="15">
        <v>26062154</v>
      </c>
      <c r="AZ823" s="15">
        <v>3482300</v>
      </c>
      <c r="BA823" s="15">
        <v>1094254</v>
      </c>
      <c r="BB823" s="15">
        <v>1763</v>
      </c>
      <c r="BC823" s="20">
        <v>28358192</v>
      </c>
      <c r="BD823" s="15">
        <v>3942134</v>
      </c>
      <c r="BE823" s="15">
        <v>1198803</v>
      </c>
      <c r="BF823" s="21">
        <v>1883</v>
      </c>
      <c r="BG823" s="15">
        <v>30330110</v>
      </c>
      <c r="BH823" s="15">
        <v>4584408</v>
      </c>
      <c r="BI823" s="15">
        <v>1240819</v>
      </c>
      <c r="BJ823" s="15">
        <v>1864</v>
      </c>
      <c r="BK823" s="20">
        <v>31538460</v>
      </c>
      <c r="BL823" s="15">
        <v>5523451</v>
      </c>
      <c r="BM823" s="15">
        <v>1223294</v>
      </c>
      <c r="BN823" s="21">
        <v>1713</v>
      </c>
      <c r="BO823" s="5">
        <v>33964886</v>
      </c>
      <c r="BP823" s="5">
        <v>5969924</v>
      </c>
      <c r="BQ823" s="5">
        <v>1291755</v>
      </c>
      <c r="BR823" s="5">
        <v>1891</v>
      </c>
      <c r="BS823" s="12">
        <v>466405025</v>
      </c>
    </row>
    <row r="824" spans="2:71" x14ac:dyDescent="0.25">
      <c r="B824" s="3" t="s">
        <v>188</v>
      </c>
      <c r="C824">
        <v>11042728</v>
      </c>
      <c r="D824" t="s">
        <v>189</v>
      </c>
      <c r="E824">
        <v>200</v>
      </c>
      <c r="F824" t="s">
        <v>17</v>
      </c>
      <c r="G824" s="4"/>
      <c r="H824" s="5">
        <v>537739</v>
      </c>
      <c r="I824" s="5"/>
      <c r="J824" s="5"/>
      <c r="K824" s="4"/>
      <c r="L824" s="5">
        <v>496174</v>
      </c>
      <c r="M824" s="5"/>
      <c r="N824" s="6"/>
      <c r="O824" s="5"/>
      <c r="P824" s="5">
        <v>506258</v>
      </c>
      <c r="Q824" s="5"/>
      <c r="R824" s="6"/>
      <c r="S824" s="5"/>
      <c r="T824" s="5">
        <v>535337</v>
      </c>
      <c r="U824" s="5"/>
      <c r="V824" s="5"/>
      <c r="W824" s="4"/>
      <c r="X824" s="5">
        <v>495593</v>
      </c>
      <c r="Y824" s="5"/>
      <c r="Z824" s="6"/>
      <c r="AA824" s="5"/>
      <c r="AB824" s="5">
        <v>483232</v>
      </c>
      <c r="AC824" s="5"/>
      <c r="AD824" s="5"/>
      <c r="AE824" s="4"/>
      <c r="AF824" s="5"/>
      <c r="AG824" s="5"/>
      <c r="AH824" s="6"/>
      <c r="AI824" s="5"/>
      <c r="AJ824" s="5"/>
      <c r="AK824" s="5"/>
      <c r="AL824" s="5"/>
      <c r="AM824" s="4"/>
      <c r="AN824" s="5"/>
      <c r="AO824" s="5"/>
      <c r="AP824" s="6"/>
      <c r="AQ824" s="5"/>
      <c r="AR824" s="5"/>
      <c r="AS824" s="5"/>
      <c r="AT824" s="5"/>
      <c r="AU824" s="4"/>
      <c r="AV824" s="5"/>
      <c r="AW824" s="5"/>
      <c r="AX824" s="6"/>
      <c r="AY824" s="5"/>
      <c r="AZ824" s="5"/>
      <c r="BA824" s="5"/>
      <c r="BB824" s="5"/>
      <c r="BC824" s="4"/>
      <c r="BD824" s="5"/>
      <c r="BE824" s="5"/>
      <c r="BF824" s="6"/>
      <c r="BG824" s="5"/>
      <c r="BH824" s="5"/>
      <c r="BI824" s="5"/>
      <c r="BJ824" s="5"/>
      <c r="BK824" s="4"/>
      <c r="BL824" s="5"/>
      <c r="BM824" s="5"/>
      <c r="BN824" s="6"/>
      <c r="BO824" s="5"/>
      <c r="BP824" s="5"/>
      <c r="BQ824" s="5"/>
      <c r="BR824" s="5"/>
      <c r="BS824" s="12">
        <v>3054333</v>
      </c>
    </row>
    <row r="825" spans="2:71" x14ac:dyDescent="0.25">
      <c r="B825" s="3"/>
      <c r="C825"/>
      <c r="E825">
        <v>650</v>
      </c>
      <c r="F825">
        <v>7550</v>
      </c>
      <c r="G825" s="4">
        <v>1936805</v>
      </c>
      <c r="H825" s="5"/>
      <c r="I825" s="5"/>
      <c r="J825" s="5"/>
      <c r="K825" s="4">
        <v>1785917</v>
      </c>
      <c r="L825" s="5"/>
      <c r="M825" s="5"/>
      <c r="N825" s="6"/>
      <c r="O825" s="5">
        <v>1811887</v>
      </c>
      <c r="P825" s="5"/>
      <c r="Q825" s="5"/>
      <c r="R825" s="6"/>
      <c r="S825" s="5">
        <v>1924181</v>
      </c>
      <c r="T825" s="5"/>
      <c r="U825" s="5"/>
      <c r="V825" s="5"/>
      <c r="W825" s="4">
        <v>1802389</v>
      </c>
      <c r="X825" s="5"/>
      <c r="Y825" s="5"/>
      <c r="Z825" s="6"/>
      <c r="AA825" s="5">
        <v>1818739</v>
      </c>
      <c r="AB825" s="5"/>
      <c r="AC825" s="5"/>
      <c r="AD825" s="5"/>
      <c r="AE825" s="4"/>
      <c r="AF825" s="5"/>
      <c r="AG825" s="5"/>
      <c r="AH825" s="6"/>
      <c r="AI825" s="5"/>
      <c r="AJ825" s="5"/>
      <c r="AK825" s="5"/>
      <c r="AL825" s="5"/>
      <c r="AM825" s="4"/>
      <c r="AN825" s="5"/>
      <c r="AO825" s="5"/>
      <c r="AP825" s="6"/>
      <c r="AQ825" s="5"/>
      <c r="AR825" s="5"/>
      <c r="AS825" s="5"/>
      <c r="AT825" s="5"/>
      <c r="AU825" s="4"/>
      <c r="AV825" s="5"/>
      <c r="AW825" s="5"/>
      <c r="AX825" s="6"/>
      <c r="AY825" s="5"/>
      <c r="AZ825" s="5"/>
      <c r="BA825" s="5"/>
      <c r="BB825" s="5"/>
      <c r="BC825" s="4"/>
      <c r="BD825" s="5"/>
      <c r="BE825" s="5"/>
      <c r="BF825" s="6"/>
      <c r="BG825" s="5"/>
      <c r="BH825" s="5"/>
      <c r="BI825" s="5"/>
      <c r="BJ825" s="5"/>
      <c r="BK825" s="4"/>
      <c r="BL825" s="5"/>
      <c r="BM825" s="5"/>
      <c r="BN825" s="6"/>
      <c r="BO825" s="5"/>
      <c r="BP825" s="5"/>
      <c r="BQ825" s="5"/>
      <c r="BR825" s="5"/>
      <c r="BS825" s="12">
        <v>11079918</v>
      </c>
    </row>
    <row r="826" spans="2:71" x14ac:dyDescent="0.25">
      <c r="B826" s="3"/>
      <c r="C826"/>
      <c r="F826">
        <v>7553</v>
      </c>
      <c r="G826" s="4">
        <v>38320</v>
      </c>
      <c r="H826" s="5"/>
      <c r="I826" s="5"/>
      <c r="J826" s="5">
        <v>118</v>
      </c>
      <c r="K826" s="4">
        <v>35895</v>
      </c>
      <c r="L826" s="5"/>
      <c r="M826" s="5"/>
      <c r="N826" s="6">
        <v>120</v>
      </c>
      <c r="O826" s="5">
        <v>35450</v>
      </c>
      <c r="P826" s="5"/>
      <c r="Q826" s="5"/>
      <c r="R826" s="6">
        <v>148</v>
      </c>
      <c r="S826" s="5">
        <v>48665</v>
      </c>
      <c r="T826" s="5"/>
      <c r="U826" s="5"/>
      <c r="V826" s="5">
        <v>142</v>
      </c>
      <c r="W826" s="4">
        <v>32180</v>
      </c>
      <c r="X826" s="5"/>
      <c r="Y826" s="5"/>
      <c r="Z826" s="6">
        <v>133</v>
      </c>
      <c r="AA826" s="5">
        <v>34283</v>
      </c>
      <c r="AB826" s="5"/>
      <c r="AC826" s="5"/>
      <c r="AD826" s="5">
        <v>131</v>
      </c>
      <c r="AE826" s="4"/>
      <c r="AF826" s="5"/>
      <c r="AG826" s="5"/>
      <c r="AH826" s="6"/>
      <c r="AI826" s="5"/>
      <c r="AJ826" s="5"/>
      <c r="AK826" s="5"/>
      <c r="AL826" s="5"/>
      <c r="AM826" s="4"/>
      <c r="AN826" s="5"/>
      <c r="AO826" s="5"/>
      <c r="AP826" s="6"/>
      <c r="AQ826" s="5"/>
      <c r="AR826" s="5"/>
      <c r="AS826" s="5"/>
      <c r="AT826" s="5"/>
      <c r="AU826" s="4"/>
      <c r="AV826" s="5"/>
      <c r="AW826" s="5"/>
      <c r="AX826" s="6"/>
      <c r="AY826" s="5"/>
      <c r="AZ826" s="5"/>
      <c r="BA826" s="5"/>
      <c r="BB826" s="5"/>
      <c r="BC826" s="4"/>
      <c r="BD826" s="5"/>
      <c r="BE826" s="5"/>
      <c r="BF826" s="6"/>
      <c r="BG826" s="5"/>
      <c r="BH826" s="5"/>
      <c r="BI826" s="5"/>
      <c r="BJ826" s="5"/>
      <c r="BK826" s="4"/>
      <c r="BL826" s="5"/>
      <c r="BM826" s="5"/>
      <c r="BN826" s="6"/>
      <c r="BO826" s="5"/>
      <c r="BP826" s="5"/>
      <c r="BQ826" s="5"/>
      <c r="BR826" s="5"/>
      <c r="BS826" s="12">
        <v>225585</v>
      </c>
    </row>
    <row r="827" spans="2:71" x14ac:dyDescent="0.25">
      <c r="B827" s="3"/>
      <c r="C827"/>
      <c r="F827">
        <v>7554</v>
      </c>
      <c r="G827" s="4">
        <v>1898485</v>
      </c>
      <c r="H827" s="5"/>
      <c r="I827" s="5">
        <v>270997</v>
      </c>
      <c r="J827" s="5"/>
      <c r="K827" s="4">
        <v>1750022</v>
      </c>
      <c r="L827" s="5"/>
      <c r="M827" s="5">
        <v>253743</v>
      </c>
      <c r="N827" s="6"/>
      <c r="O827" s="5">
        <v>1776437</v>
      </c>
      <c r="P827" s="5"/>
      <c r="Q827" s="5">
        <v>255635</v>
      </c>
      <c r="R827" s="6"/>
      <c r="S827" s="5">
        <v>1875516</v>
      </c>
      <c r="T827" s="5"/>
      <c r="U827" s="5">
        <v>246103</v>
      </c>
      <c r="V827" s="5"/>
      <c r="W827" s="4">
        <v>1770209</v>
      </c>
      <c r="X827" s="5"/>
      <c r="Y827" s="5">
        <v>231461</v>
      </c>
      <c r="Z827" s="6"/>
      <c r="AA827" s="5">
        <v>1784456</v>
      </c>
      <c r="AB827" s="5"/>
      <c r="AC827" s="5">
        <v>210572</v>
      </c>
      <c r="AD827" s="5"/>
      <c r="AE827" s="4"/>
      <c r="AF827" s="5"/>
      <c r="AG827" s="5"/>
      <c r="AH827" s="6"/>
      <c r="AI827" s="5"/>
      <c r="AJ827" s="5"/>
      <c r="AK827" s="5"/>
      <c r="AL827" s="5"/>
      <c r="AM827" s="4"/>
      <c r="AN827" s="5"/>
      <c r="AO827" s="5"/>
      <c r="AP827" s="6"/>
      <c r="AQ827" s="5"/>
      <c r="AR827" s="5"/>
      <c r="AS827" s="5"/>
      <c r="AT827" s="5"/>
      <c r="AU827" s="4"/>
      <c r="AV827" s="5"/>
      <c r="AW827" s="5"/>
      <c r="AX827" s="6"/>
      <c r="AY827" s="5"/>
      <c r="AZ827" s="5"/>
      <c r="BA827" s="5"/>
      <c r="BB827" s="5"/>
      <c r="BC827" s="4"/>
      <c r="BD827" s="5"/>
      <c r="BE827" s="5"/>
      <c r="BF827" s="6"/>
      <c r="BG827" s="5"/>
      <c r="BH827" s="5"/>
      <c r="BI827" s="5"/>
      <c r="BJ827" s="5"/>
      <c r="BK827" s="4"/>
      <c r="BL827" s="5"/>
      <c r="BM827" s="5"/>
      <c r="BN827" s="6"/>
      <c r="BO827" s="5"/>
      <c r="BP827" s="5"/>
      <c r="BQ827" s="5"/>
      <c r="BR827" s="5"/>
      <c r="BS827" s="12">
        <v>12323636</v>
      </c>
    </row>
    <row r="828" spans="2:71" x14ac:dyDescent="0.25">
      <c r="B828" s="3"/>
      <c r="C828">
        <v>11042751</v>
      </c>
      <c r="D828" t="s">
        <v>190</v>
      </c>
      <c r="E828">
        <v>200</v>
      </c>
      <c r="F828" t="s">
        <v>17</v>
      </c>
      <c r="G828" s="4"/>
      <c r="H828" s="5">
        <v>379843</v>
      </c>
      <c r="I828" s="5"/>
      <c r="J828" s="5"/>
      <c r="K828" s="4"/>
      <c r="L828" s="5">
        <v>379256</v>
      </c>
      <c r="M828" s="5"/>
      <c r="N828" s="6"/>
      <c r="O828" s="5"/>
      <c r="P828" s="5">
        <v>455088</v>
      </c>
      <c r="Q828" s="5"/>
      <c r="R828" s="6"/>
      <c r="S828" s="5"/>
      <c r="T828" s="5">
        <v>463004</v>
      </c>
      <c r="U828" s="5"/>
      <c r="V828" s="5"/>
      <c r="W828" s="4"/>
      <c r="X828" s="5">
        <v>443371</v>
      </c>
      <c r="Y828" s="5"/>
      <c r="Z828" s="6"/>
      <c r="AA828" s="5"/>
      <c r="AB828" s="5">
        <v>520944</v>
      </c>
      <c r="AC828" s="5"/>
      <c r="AD828" s="5"/>
      <c r="AE828" s="4"/>
      <c r="AF828" s="5"/>
      <c r="AG828" s="5"/>
      <c r="AH828" s="6"/>
      <c r="AI828" s="5"/>
      <c r="AJ828" s="5"/>
      <c r="AK828" s="5"/>
      <c r="AL828" s="5"/>
      <c r="AM828" s="4"/>
      <c r="AN828" s="5"/>
      <c r="AO828" s="5"/>
      <c r="AP828" s="6"/>
      <c r="AQ828" s="5"/>
      <c r="AR828" s="5"/>
      <c r="AS828" s="5"/>
      <c r="AT828" s="5"/>
      <c r="AU828" s="4"/>
      <c r="AV828" s="5"/>
      <c r="AW828" s="5"/>
      <c r="AX828" s="6"/>
      <c r="AY828" s="5"/>
      <c r="AZ828" s="5"/>
      <c r="BA828" s="5"/>
      <c r="BB828" s="5"/>
      <c r="BC828" s="4"/>
      <c r="BD828" s="5"/>
      <c r="BE828" s="5"/>
      <c r="BF828" s="6"/>
      <c r="BG828" s="5"/>
      <c r="BH828" s="5"/>
      <c r="BI828" s="5"/>
      <c r="BJ828" s="5"/>
      <c r="BK828" s="4"/>
      <c r="BL828" s="5"/>
      <c r="BM828" s="5"/>
      <c r="BN828" s="6"/>
      <c r="BO828" s="5"/>
      <c r="BP828" s="5"/>
      <c r="BQ828" s="5"/>
      <c r="BR828" s="5"/>
      <c r="BS828" s="12">
        <v>2641506</v>
      </c>
    </row>
    <row r="829" spans="2:71" x14ac:dyDescent="0.25">
      <c r="B829" s="3"/>
      <c r="C829"/>
      <c r="E829">
        <v>650</v>
      </c>
      <c r="F829">
        <v>7550</v>
      </c>
      <c r="G829" s="4">
        <v>941145</v>
      </c>
      <c r="H829" s="5"/>
      <c r="I829" s="5"/>
      <c r="J829" s="5"/>
      <c r="K829" s="4">
        <v>1034702</v>
      </c>
      <c r="L829" s="5"/>
      <c r="M829" s="5"/>
      <c r="N829" s="6"/>
      <c r="O829" s="5">
        <v>1052399</v>
      </c>
      <c r="P829" s="5"/>
      <c r="Q829" s="5"/>
      <c r="R829" s="6"/>
      <c r="S829" s="5">
        <v>1123144</v>
      </c>
      <c r="T829" s="5"/>
      <c r="U829" s="5"/>
      <c r="V829" s="5"/>
      <c r="W829" s="4">
        <v>1097771</v>
      </c>
      <c r="X829" s="5"/>
      <c r="Y829" s="5"/>
      <c r="Z829" s="6"/>
      <c r="AA829" s="5">
        <v>1176064</v>
      </c>
      <c r="AB829" s="5"/>
      <c r="AC829" s="5"/>
      <c r="AD829" s="5"/>
      <c r="AE829" s="4"/>
      <c r="AF829" s="5"/>
      <c r="AG829" s="5"/>
      <c r="AH829" s="6"/>
      <c r="AI829" s="5"/>
      <c r="AJ829" s="5"/>
      <c r="AK829" s="5"/>
      <c r="AL829" s="5"/>
      <c r="AM829" s="4"/>
      <c r="AN829" s="5"/>
      <c r="AO829" s="5"/>
      <c r="AP829" s="6"/>
      <c r="AQ829" s="5"/>
      <c r="AR829" s="5"/>
      <c r="AS829" s="5"/>
      <c r="AT829" s="5"/>
      <c r="AU829" s="4"/>
      <c r="AV829" s="5"/>
      <c r="AW829" s="5"/>
      <c r="AX829" s="6"/>
      <c r="AY829" s="5"/>
      <c r="AZ829" s="5"/>
      <c r="BA829" s="5"/>
      <c r="BB829" s="5"/>
      <c r="BC829" s="4"/>
      <c r="BD829" s="5"/>
      <c r="BE829" s="5"/>
      <c r="BF829" s="6"/>
      <c r="BG829" s="5"/>
      <c r="BH829" s="5"/>
      <c r="BI829" s="5"/>
      <c r="BJ829" s="5"/>
      <c r="BK829" s="4"/>
      <c r="BL829" s="5"/>
      <c r="BM829" s="5"/>
      <c r="BN829" s="6"/>
      <c r="BO829" s="5"/>
      <c r="BP829" s="5"/>
      <c r="BQ829" s="5"/>
      <c r="BR829" s="5"/>
      <c r="BS829" s="12">
        <v>6425225</v>
      </c>
    </row>
    <row r="830" spans="2:71" x14ac:dyDescent="0.25">
      <c r="B830" s="3"/>
      <c r="C830"/>
      <c r="F830">
        <v>7554</v>
      </c>
      <c r="G830" s="4">
        <v>941145</v>
      </c>
      <c r="H830" s="5"/>
      <c r="I830" s="5">
        <v>142032</v>
      </c>
      <c r="J830" s="5"/>
      <c r="K830" s="4">
        <v>1034702</v>
      </c>
      <c r="L830" s="5"/>
      <c r="M830" s="5">
        <v>141042</v>
      </c>
      <c r="N830" s="6"/>
      <c r="O830" s="5">
        <v>1052399</v>
      </c>
      <c r="P830" s="5"/>
      <c r="Q830" s="5">
        <v>188941</v>
      </c>
      <c r="R830" s="6"/>
      <c r="S830" s="5">
        <v>1123144</v>
      </c>
      <c r="T830" s="5"/>
      <c r="U830" s="5">
        <v>198013</v>
      </c>
      <c r="V830" s="5"/>
      <c r="W830" s="4">
        <v>1097771</v>
      </c>
      <c r="X830" s="5"/>
      <c r="Y830" s="5">
        <v>177514</v>
      </c>
      <c r="Z830" s="6"/>
      <c r="AA830" s="5">
        <v>1176064</v>
      </c>
      <c r="AB830" s="5"/>
      <c r="AC830" s="5">
        <v>190138</v>
      </c>
      <c r="AD830" s="5"/>
      <c r="AE830" s="4"/>
      <c r="AF830" s="5"/>
      <c r="AG830" s="5"/>
      <c r="AH830" s="6"/>
      <c r="AI830" s="5"/>
      <c r="AJ830" s="5"/>
      <c r="AK830" s="5"/>
      <c r="AL830" s="5"/>
      <c r="AM830" s="4"/>
      <c r="AN830" s="5"/>
      <c r="AO830" s="5"/>
      <c r="AP830" s="6"/>
      <c r="AQ830" s="5"/>
      <c r="AR830" s="5"/>
      <c r="AS830" s="5"/>
      <c r="AT830" s="5"/>
      <c r="AU830" s="4"/>
      <c r="AV830" s="5"/>
      <c r="AW830" s="5"/>
      <c r="AX830" s="6"/>
      <c r="AY830" s="5"/>
      <c r="AZ830" s="5"/>
      <c r="BA830" s="5"/>
      <c r="BB830" s="5"/>
      <c r="BC830" s="4"/>
      <c r="BD830" s="5"/>
      <c r="BE830" s="5"/>
      <c r="BF830" s="6"/>
      <c r="BG830" s="5"/>
      <c r="BH830" s="5"/>
      <c r="BI830" s="5"/>
      <c r="BJ830" s="5"/>
      <c r="BK830" s="4"/>
      <c r="BL830" s="5"/>
      <c r="BM830" s="5"/>
      <c r="BN830" s="6"/>
      <c r="BO830" s="5"/>
      <c r="BP830" s="5"/>
      <c r="BQ830" s="5"/>
      <c r="BR830" s="5"/>
      <c r="BS830" s="12">
        <v>7462905</v>
      </c>
    </row>
    <row r="831" spans="2:71" x14ac:dyDescent="0.25">
      <c r="B831" s="3"/>
      <c r="C831">
        <v>11043817</v>
      </c>
      <c r="D831" t="s">
        <v>350</v>
      </c>
      <c r="E831">
        <v>650</v>
      </c>
      <c r="F831">
        <v>7550</v>
      </c>
      <c r="G831" s="4">
        <v>383734</v>
      </c>
      <c r="H831" s="5"/>
      <c r="I831" s="5"/>
      <c r="J831" s="5"/>
      <c r="K831" s="4">
        <v>389295</v>
      </c>
      <c r="L831" s="5"/>
      <c r="M831" s="5"/>
      <c r="N831" s="6"/>
      <c r="O831" s="5">
        <v>398794</v>
      </c>
      <c r="P831" s="5"/>
      <c r="Q831" s="5"/>
      <c r="R831" s="6"/>
      <c r="S831" s="5">
        <v>350671</v>
      </c>
      <c r="T831" s="5"/>
      <c r="U831" s="5"/>
      <c r="V831" s="5"/>
      <c r="W831" s="4">
        <v>350308</v>
      </c>
      <c r="X831" s="5"/>
      <c r="Y831" s="5"/>
      <c r="Z831" s="6"/>
      <c r="AA831" s="5">
        <v>226359</v>
      </c>
      <c r="AB831" s="5"/>
      <c r="AC831" s="5"/>
      <c r="AD831" s="5"/>
      <c r="AE831" s="4"/>
      <c r="AF831" s="5"/>
      <c r="AG831" s="5"/>
      <c r="AH831" s="6"/>
      <c r="AI831" s="5"/>
      <c r="AJ831" s="5"/>
      <c r="AK831" s="5"/>
      <c r="AL831" s="5"/>
      <c r="AM831" s="4"/>
      <c r="AN831" s="5"/>
      <c r="AO831" s="5"/>
      <c r="AP831" s="6"/>
      <c r="AQ831" s="5"/>
      <c r="AR831" s="5"/>
      <c r="AS831" s="5"/>
      <c r="AT831" s="5"/>
      <c r="AU831" s="4"/>
      <c r="AV831" s="5"/>
      <c r="AW831" s="5"/>
      <c r="AX831" s="6"/>
      <c r="AY831" s="5"/>
      <c r="AZ831" s="5"/>
      <c r="BA831" s="5"/>
      <c r="BB831" s="5"/>
      <c r="BC831" s="4"/>
      <c r="BD831" s="5"/>
      <c r="BE831" s="5"/>
      <c r="BF831" s="6"/>
      <c r="BG831" s="5"/>
      <c r="BH831" s="5"/>
      <c r="BI831" s="5"/>
      <c r="BJ831" s="5"/>
      <c r="BK831" s="4"/>
      <c r="BL831" s="5"/>
      <c r="BM831" s="5"/>
      <c r="BN831" s="6"/>
      <c r="BO831" s="5"/>
      <c r="BP831" s="5"/>
      <c r="BQ831" s="5"/>
      <c r="BR831" s="5"/>
      <c r="BS831" s="12">
        <v>2099161</v>
      </c>
    </row>
    <row r="832" spans="2:71" x14ac:dyDescent="0.25">
      <c r="B832" s="3"/>
      <c r="C832"/>
      <c r="F832">
        <v>7551</v>
      </c>
      <c r="G832" s="4">
        <v>383734</v>
      </c>
      <c r="H832" s="5"/>
      <c r="I832" s="5">
        <v>41568</v>
      </c>
      <c r="J832" s="5"/>
      <c r="K832" s="4">
        <v>389295</v>
      </c>
      <c r="L832" s="5"/>
      <c r="M832" s="5">
        <v>69034</v>
      </c>
      <c r="N832" s="6"/>
      <c r="O832" s="5">
        <v>398794</v>
      </c>
      <c r="P832" s="5"/>
      <c r="Q832" s="5">
        <v>50863</v>
      </c>
      <c r="R832" s="6"/>
      <c r="S832" s="5">
        <v>350671</v>
      </c>
      <c r="T832" s="5"/>
      <c r="U832" s="5">
        <v>39276</v>
      </c>
      <c r="V832" s="5"/>
      <c r="W832" s="4">
        <v>350308</v>
      </c>
      <c r="X832" s="5"/>
      <c r="Y832" s="5">
        <v>32736</v>
      </c>
      <c r="Z832" s="6"/>
      <c r="AA832" s="5">
        <v>226359</v>
      </c>
      <c r="AB832" s="5"/>
      <c r="AC832" s="5">
        <v>21258</v>
      </c>
      <c r="AD832" s="5"/>
      <c r="AE832" s="4"/>
      <c r="AF832" s="5"/>
      <c r="AG832" s="5"/>
      <c r="AH832" s="6"/>
      <c r="AI832" s="5"/>
      <c r="AJ832" s="5"/>
      <c r="AK832" s="5"/>
      <c r="AL832" s="5"/>
      <c r="AM832" s="4"/>
      <c r="AN832" s="5"/>
      <c r="AO832" s="5"/>
      <c r="AP832" s="6"/>
      <c r="AQ832" s="5"/>
      <c r="AR832" s="5"/>
      <c r="AS832" s="5"/>
      <c r="AT832" s="5"/>
      <c r="AU832" s="4"/>
      <c r="AV832" s="5"/>
      <c r="AW832" s="5"/>
      <c r="AX832" s="6"/>
      <c r="AY832" s="5"/>
      <c r="AZ832" s="5"/>
      <c r="BA832" s="5"/>
      <c r="BB832" s="5"/>
      <c r="BC832" s="4"/>
      <c r="BD832" s="5"/>
      <c r="BE832" s="5"/>
      <c r="BF832" s="6"/>
      <c r="BG832" s="5"/>
      <c r="BH832" s="5"/>
      <c r="BI832" s="5"/>
      <c r="BJ832" s="5"/>
      <c r="BK832" s="4"/>
      <c r="BL832" s="5"/>
      <c r="BM832" s="5"/>
      <c r="BN832" s="6"/>
      <c r="BO832" s="5"/>
      <c r="BP832" s="5"/>
      <c r="BQ832" s="5"/>
      <c r="BR832" s="5"/>
      <c r="BS832" s="12">
        <v>2353896</v>
      </c>
    </row>
    <row r="833" spans="2:71" x14ac:dyDescent="0.25">
      <c r="B833" s="3"/>
      <c r="C833">
        <v>11043874</v>
      </c>
      <c r="D833" t="s">
        <v>191</v>
      </c>
      <c r="E833">
        <v>200</v>
      </c>
      <c r="F833" t="s">
        <v>17</v>
      </c>
      <c r="G833" s="4"/>
      <c r="H833" s="5">
        <v>235660</v>
      </c>
      <c r="I833" s="5"/>
      <c r="J833" s="5"/>
      <c r="K833" s="4"/>
      <c r="L833" s="5">
        <v>236563</v>
      </c>
      <c r="M833" s="5"/>
      <c r="N833" s="6"/>
      <c r="O833" s="5"/>
      <c r="P833" s="5">
        <v>251918</v>
      </c>
      <c r="Q833" s="5"/>
      <c r="R833" s="6"/>
      <c r="S833" s="5"/>
      <c r="T833" s="5">
        <v>221198</v>
      </c>
      <c r="U833" s="5"/>
      <c r="V833" s="5"/>
      <c r="W833" s="4"/>
      <c r="X833" s="5"/>
      <c r="Y833" s="5"/>
      <c r="Z833" s="6"/>
      <c r="AA833" s="5"/>
      <c r="AB833" s="5"/>
      <c r="AC833" s="5"/>
      <c r="AD833" s="5"/>
      <c r="AE833" s="4"/>
      <c r="AF833" s="5"/>
      <c r="AG833" s="5"/>
      <c r="AH833" s="6"/>
      <c r="AI833" s="5"/>
      <c r="AJ833" s="5"/>
      <c r="AK833" s="5"/>
      <c r="AL833" s="5"/>
      <c r="AM833" s="4"/>
      <c r="AN833" s="5"/>
      <c r="AO833" s="5"/>
      <c r="AP833" s="6"/>
      <c r="AQ833" s="5"/>
      <c r="AR833" s="5"/>
      <c r="AS833" s="5"/>
      <c r="AT833" s="5"/>
      <c r="AU833" s="4"/>
      <c r="AV833" s="5"/>
      <c r="AW833" s="5"/>
      <c r="AX833" s="6"/>
      <c r="AY833" s="5"/>
      <c r="AZ833" s="5"/>
      <c r="BA833" s="5"/>
      <c r="BB833" s="5"/>
      <c r="BC833" s="4"/>
      <c r="BD833" s="5"/>
      <c r="BE833" s="5"/>
      <c r="BF833" s="6"/>
      <c r="BG833" s="5"/>
      <c r="BH833" s="5"/>
      <c r="BI833" s="5"/>
      <c r="BJ833" s="5"/>
      <c r="BK833" s="4"/>
      <c r="BL833" s="5"/>
      <c r="BM833" s="5"/>
      <c r="BN833" s="6"/>
      <c r="BO833" s="5"/>
      <c r="BP833" s="5"/>
      <c r="BQ833" s="5"/>
      <c r="BR833" s="5"/>
      <c r="BS833" s="12">
        <v>945339</v>
      </c>
    </row>
    <row r="834" spans="2:71" x14ac:dyDescent="0.25">
      <c r="B834" s="3"/>
      <c r="C834"/>
      <c r="E834">
        <v>650</v>
      </c>
      <c r="F834">
        <v>7550</v>
      </c>
      <c r="G834" s="4">
        <v>624773</v>
      </c>
      <c r="H834" s="5"/>
      <c r="I834" s="5"/>
      <c r="J834" s="5"/>
      <c r="K834" s="4">
        <v>590135</v>
      </c>
      <c r="L834" s="5"/>
      <c r="M834" s="5"/>
      <c r="N834" s="6"/>
      <c r="O834" s="5">
        <v>628652</v>
      </c>
      <c r="P834" s="5"/>
      <c r="Q834" s="5"/>
      <c r="R834" s="6"/>
      <c r="S834" s="5">
        <v>633780</v>
      </c>
      <c r="T834" s="5"/>
      <c r="U834" s="5"/>
      <c r="V834" s="5"/>
      <c r="W834" s="4"/>
      <c r="X834" s="5"/>
      <c r="Y834" s="5"/>
      <c r="Z834" s="6"/>
      <c r="AA834" s="5"/>
      <c r="AB834" s="5"/>
      <c r="AC834" s="5"/>
      <c r="AD834" s="5"/>
      <c r="AE834" s="4"/>
      <c r="AF834" s="5"/>
      <c r="AG834" s="5"/>
      <c r="AH834" s="6"/>
      <c r="AI834" s="5"/>
      <c r="AJ834" s="5"/>
      <c r="AK834" s="5"/>
      <c r="AL834" s="5"/>
      <c r="AM834" s="4"/>
      <c r="AN834" s="5"/>
      <c r="AO834" s="5"/>
      <c r="AP834" s="6"/>
      <c r="AQ834" s="5"/>
      <c r="AR834" s="5"/>
      <c r="AS834" s="5"/>
      <c r="AT834" s="5"/>
      <c r="AU834" s="4"/>
      <c r="AV834" s="5"/>
      <c r="AW834" s="5"/>
      <c r="AX834" s="6"/>
      <c r="AY834" s="5"/>
      <c r="AZ834" s="5"/>
      <c r="BA834" s="5"/>
      <c r="BB834" s="5"/>
      <c r="BC834" s="4"/>
      <c r="BD834" s="5"/>
      <c r="BE834" s="5"/>
      <c r="BF834" s="6"/>
      <c r="BG834" s="5"/>
      <c r="BH834" s="5"/>
      <c r="BI834" s="5"/>
      <c r="BJ834" s="5"/>
      <c r="BK834" s="4"/>
      <c r="BL834" s="5"/>
      <c r="BM834" s="5"/>
      <c r="BN834" s="6"/>
      <c r="BO834" s="5"/>
      <c r="BP834" s="5"/>
      <c r="BQ834" s="5"/>
      <c r="BR834" s="5"/>
      <c r="BS834" s="12">
        <v>2477340</v>
      </c>
    </row>
    <row r="835" spans="2:71" x14ac:dyDescent="0.25">
      <c r="B835" s="3"/>
      <c r="C835"/>
      <c r="F835">
        <v>7553</v>
      </c>
      <c r="G835" s="4">
        <v>11289</v>
      </c>
      <c r="H835" s="5"/>
      <c r="I835" s="5"/>
      <c r="J835" s="5">
        <v>52</v>
      </c>
      <c r="K835" s="4">
        <v>17043</v>
      </c>
      <c r="L835" s="5"/>
      <c r="M835" s="5"/>
      <c r="N835" s="6">
        <v>69</v>
      </c>
      <c r="O835" s="5">
        <v>23700</v>
      </c>
      <c r="P835" s="5"/>
      <c r="Q835" s="5"/>
      <c r="R835" s="6">
        <v>74</v>
      </c>
      <c r="S835" s="5">
        <v>33085</v>
      </c>
      <c r="T835" s="5"/>
      <c r="U835" s="5"/>
      <c r="V835" s="5">
        <v>72</v>
      </c>
      <c r="W835" s="4"/>
      <c r="X835" s="5"/>
      <c r="Y835" s="5"/>
      <c r="Z835" s="6"/>
      <c r="AA835" s="5"/>
      <c r="AB835" s="5"/>
      <c r="AC835" s="5"/>
      <c r="AD835" s="5"/>
      <c r="AE835" s="4"/>
      <c r="AF835" s="5"/>
      <c r="AG835" s="5"/>
      <c r="AH835" s="6"/>
      <c r="AI835" s="5"/>
      <c r="AJ835" s="5"/>
      <c r="AK835" s="5"/>
      <c r="AL835" s="5"/>
      <c r="AM835" s="4"/>
      <c r="AN835" s="5"/>
      <c r="AO835" s="5"/>
      <c r="AP835" s="6"/>
      <c r="AQ835" s="5"/>
      <c r="AR835" s="5"/>
      <c r="AS835" s="5"/>
      <c r="AT835" s="5"/>
      <c r="AU835" s="4"/>
      <c r="AV835" s="5"/>
      <c r="AW835" s="5"/>
      <c r="AX835" s="6"/>
      <c r="AY835" s="5"/>
      <c r="AZ835" s="5"/>
      <c r="BA835" s="5"/>
      <c r="BB835" s="5"/>
      <c r="BC835" s="4"/>
      <c r="BD835" s="5"/>
      <c r="BE835" s="5"/>
      <c r="BF835" s="6"/>
      <c r="BG835" s="5"/>
      <c r="BH835" s="5"/>
      <c r="BI835" s="5"/>
      <c r="BJ835" s="5"/>
      <c r="BK835" s="4"/>
      <c r="BL835" s="5"/>
      <c r="BM835" s="5"/>
      <c r="BN835" s="6"/>
      <c r="BO835" s="5"/>
      <c r="BP835" s="5"/>
      <c r="BQ835" s="5"/>
      <c r="BR835" s="5"/>
      <c r="BS835" s="12">
        <v>85384</v>
      </c>
    </row>
    <row r="836" spans="2:71" x14ac:dyDescent="0.25">
      <c r="B836" s="3"/>
      <c r="C836"/>
      <c r="F836">
        <v>7554</v>
      </c>
      <c r="G836" s="4">
        <v>613484</v>
      </c>
      <c r="H836" s="5"/>
      <c r="I836" s="5">
        <v>132897</v>
      </c>
      <c r="J836" s="5"/>
      <c r="K836" s="4">
        <v>573092</v>
      </c>
      <c r="L836" s="5"/>
      <c r="M836" s="5">
        <v>133873</v>
      </c>
      <c r="N836" s="6"/>
      <c r="O836" s="5">
        <v>604952</v>
      </c>
      <c r="P836" s="5"/>
      <c r="Q836" s="5">
        <v>134721</v>
      </c>
      <c r="R836" s="6"/>
      <c r="S836" s="5">
        <v>600695</v>
      </c>
      <c r="T836" s="5"/>
      <c r="U836" s="5">
        <v>135635</v>
      </c>
      <c r="V836" s="5"/>
      <c r="W836" s="4"/>
      <c r="X836" s="5"/>
      <c r="Y836" s="5"/>
      <c r="Z836" s="6"/>
      <c r="AA836" s="5"/>
      <c r="AB836" s="5"/>
      <c r="AC836" s="5"/>
      <c r="AD836" s="5"/>
      <c r="AE836" s="4"/>
      <c r="AF836" s="5"/>
      <c r="AG836" s="5"/>
      <c r="AH836" s="6"/>
      <c r="AI836" s="5"/>
      <c r="AJ836" s="5"/>
      <c r="AK836" s="5"/>
      <c r="AL836" s="5"/>
      <c r="AM836" s="4"/>
      <c r="AN836" s="5"/>
      <c r="AO836" s="5"/>
      <c r="AP836" s="6"/>
      <c r="AQ836" s="5"/>
      <c r="AR836" s="5"/>
      <c r="AS836" s="5"/>
      <c r="AT836" s="5"/>
      <c r="AU836" s="4"/>
      <c r="AV836" s="5"/>
      <c r="AW836" s="5"/>
      <c r="AX836" s="6"/>
      <c r="AY836" s="5"/>
      <c r="AZ836" s="5"/>
      <c r="BA836" s="5"/>
      <c r="BB836" s="5"/>
      <c r="BC836" s="4"/>
      <c r="BD836" s="5"/>
      <c r="BE836" s="5"/>
      <c r="BF836" s="6"/>
      <c r="BG836" s="5"/>
      <c r="BH836" s="5"/>
      <c r="BI836" s="5"/>
      <c r="BJ836" s="5"/>
      <c r="BK836" s="4"/>
      <c r="BL836" s="5"/>
      <c r="BM836" s="5"/>
      <c r="BN836" s="6"/>
      <c r="BO836" s="5"/>
      <c r="BP836" s="5"/>
      <c r="BQ836" s="5"/>
      <c r="BR836" s="5"/>
      <c r="BS836" s="12">
        <v>2929349</v>
      </c>
    </row>
    <row r="837" spans="2:71" x14ac:dyDescent="0.25">
      <c r="B837" s="3"/>
      <c r="C837">
        <v>11044492</v>
      </c>
      <c r="D837" t="s">
        <v>192</v>
      </c>
      <c r="E837">
        <v>200</v>
      </c>
      <c r="F837" t="s">
        <v>17</v>
      </c>
      <c r="G837" s="4"/>
      <c r="H837" s="5">
        <v>1022599</v>
      </c>
      <c r="I837" s="5"/>
      <c r="J837" s="5"/>
      <c r="K837" s="4"/>
      <c r="L837" s="5">
        <v>1029054</v>
      </c>
      <c r="M837" s="5"/>
      <c r="N837" s="6"/>
      <c r="O837" s="5"/>
      <c r="P837" s="5">
        <v>1082144</v>
      </c>
      <c r="Q837" s="5"/>
      <c r="R837" s="6"/>
      <c r="S837" s="5"/>
      <c r="T837" s="5">
        <v>1100545</v>
      </c>
      <c r="U837" s="5"/>
      <c r="V837" s="5"/>
      <c r="W837" s="4"/>
      <c r="X837" s="5">
        <v>1148321</v>
      </c>
      <c r="Y837" s="5"/>
      <c r="Z837" s="6"/>
      <c r="AA837" s="5"/>
      <c r="AB837" s="5">
        <v>1210443</v>
      </c>
      <c r="AC837" s="5"/>
      <c r="AD837" s="5"/>
      <c r="AE837" s="4"/>
      <c r="AF837" s="5"/>
      <c r="AG837" s="5"/>
      <c r="AH837" s="6"/>
      <c r="AI837" s="5"/>
      <c r="AJ837" s="5"/>
      <c r="AK837" s="5"/>
      <c r="AL837" s="5"/>
      <c r="AM837" s="4"/>
      <c r="AN837" s="5"/>
      <c r="AO837" s="5"/>
      <c r="AP837" s="6"/>
      <c r="AQ837" s="5"/>
      <c r="AR837" s="5"/>
      <c r="AS837" s="5"/>
      <c r="AT837" s="5"/>
      <c r="AU837" s="4"/>
      <c r="AV837" s="5"/>
      <c r="AW837" s="5"/>
      <c r="AX837" s="6"/>
      <c r="AY837" s="5"/>
      <c r="AZ837" s="5"/>
      <c r="BA837" s="5"/>
      <c r="BB837" s="5"/>
      <c r="BC837" s="4"/>
      <c r="BD837" s="5"/>
      <c r="BE837" s="5"/>
      <c r="BF837" s="6"/>
      <c r="BG837" s="5"/>
      <c r="BH837" s="5"/>
      <c r="BI837" s="5"/>
      <c r="BJ837" s="5"/>
      <c r="BK837" s="4"/>
      <c r="BL837" s="5"/>
      <c r="BM837" s="5"/>
      <c r="BN837" s="6"/>
      <c r="BO837" s="5"/>
      <c r="BP837" s="5"/>
      <c r="BQ837" s="5"/>
      <c r="BR837" s="5"/>
      <c r="BS837" s="12">
        <v>6593106</v>
      </c>
    </row>
    <row r="838" spans="2:71" x14ac:dyDescent="0.25">
      <c r="B838" s="3"/>
      <c r="C838"/>
      <c r="E838">
        <v>650</v>
      </c>
      <c r="F838">
        <v>7550</v>
      </c>
      <c r="G838" s="4">
        <v>4013533</v>
      </c>
      <c r="H838" s="5"/>
      <c r="I838" s="5"/>
      <c r="J838" s="5"/>
      <c r="K838" s="4">
        <v>4073908</v>
      </c>
      <c r="L838" s="5"/>
      <c r="M838" s="5"/>
      <c r="N838" s="6"/>
      <c r="O838" s="5">
        <v>4246596</v>
      </c>
      <c r="P838" s="5"/>
      <c r="Q838" s="5"/>
      <c r="R838" s="6"/>
      <c r="S838" s="5">
        <v>4273168</v>
      </c>
      <c r="T838" s="5"/>
      <c r="U838" s="5"/>
      <c r="V838" s="5"/>
      <c r="W838" s="4">
        <v>4341144</v>
      </c>
      <c r="X838" s="5"/>
      <c r="Y838" s="5"/>
      <c r="Z838" s="6"/>
      <c r="AA838" s="5">
        <v>4430180</v>
      </c>
      <c r="AB838" s="5"/>
      <c r="AC838" s="5"/>
      <c r="AD838" s="5"/>
      <c r="AE838" s="4"/>
      <c r="AF838" s="5"/>
      <c r="AG838" s="5"/>
      <c r="AH838" s="6"/>
      <c r="AI838" s="5"/>
      <c r="AJ838" s="5"/>
      <c r="AK838" s="5"/>
      <c r="AL838" s="5"/>
      <c r="AM838" s="4"/>
      <c r="AN838" s="5"/>
      <c r="AO838" s="5"/>
      <c r="AP838" s="6"/>
      <c r="AQ838" s="5"/>
      <c r="AR838" s="5"/>
      <c r="AS838" s="5"/>
      <c r="AT838" s="5"/>
      <c r="AU838" s="4"/>
      <c r="AV838" s="5"/>
      <c r="AW838" s="5"/>
      <c r="AX838" s="6"/>
      <c r="AY838" s="5"/>
      <c r="AZ838" s="5"/>
      <c r="BA838" s="5"/>
      <c r="BB838" s="5"/>
      <c r="BC838" s="4"/>
      <c r="BD838" s="5"/>
      <c r="BE838" s="5"/>
      <c r="BF838" s="6"/>
      <c r="BG838" s="5"/>
      <c r="BH838" s="5"/>
      <c r="BI838" s="5"/>
      <c r="BJ838" s="5"/>
      <c r="BK838" s="4"/>
      <c r="BL838" s="5"/>
      <c r="BM838" s="5"/>
      <c r="BN838" s="6"/>
      <c r="BO838" s="5"/>
      <c r="BP838" s="5"/>
      <c r="BQ838" s="5"/>
      <c r="BR838" s="5"/>
      <c r="BS838" s="12">
        <v>25378529</v>
      </c>
    </row>
    <row r="839" spans="2:71" x14ac:dyDescent="0.25">
      <c r="B839" s="3"/>
      <c r="C839"/>
      <c r="F839">
        <v>7553</v>
      </c>
      <c r="G839" s="4">
        <v>393969</v>
      </c>
      <c r="H839" s="5"/>
      <c r="I839" s="5"/>
      <c r="J839" s="5">
        <v>2026</v>
      </c>
      <c r="K839" s="4">
        <v>373543</v>
      </c>
      <c r="L839" s="5"/>
      <c r="M839" s="5"/>
      <c r="N839" s="6">
        <v>2066</v>
      </c>
      <c r="O839" s="5">
        <v>435161</v>
      </c>
      <c r="P839" s="5"/>
      <c r="Q839" s="5"/>
      <c r="R839" s="6">
        <v>1685</v>
      </c>
      <c r="S839" s="5">
        <v>389825</v>
      </c>
      <c r="T839" s="5"/>
      <c r="U839" s="5"/>
      <c r="V839" s="5">
        <v>1768</v>
      </c>
      <c r="W839" s="4">
        <v>397794</v>
      </c>
      <c r="X839" s="5"/>
      <c r="Y839" s="5"/>
      <c r="Z839" s="6">
        <v>1441</v>
      </c>
      <c r="AA839" s="5">
        <v>400681</v>
      </c>
      <c r="AB839" s="5"/>
      <c r="AC839" s="5"/>
      <c r="AD839" s="5">
        <v>1574</v>
      </c>
      <c r="AE839" s="4"/>
      <c r="AF839" s="5"/>
      <c r="AG839" s="5"/>
      <c r="AH839" s="6"/>
      <c r="AI839" s="5"/>
      <c r="AJ839" s="5"/>
      <c r="AK839" s="5"/>
      <c r="AL839" s="5"/>
      <c r="AM839" s="4"/>
      <c r="AN839" s="5"/>
      <c r="AO839" s="5"/>
      <c r="AP839" s="6"/>
      <c r="AQ839" s="5"/>
      <c r="AR839" s="5"/>
      <c r="AS839" s="5"/>
      <c r="AT839" s="5"/>
      <c r="AU839" s="4"/>
      <c r="AV839" s="5"/>
      <c r="AW839" s="5"/>
      <c r="AX839" s="6"/>
      <c r="AY839" s="5"/>
      <c r="AZ839" s="5"/>
      <c r="BA839" s="5"/>
      <c r="BB839" s="5"/>
      <c r="BC839" s="4"/>
      <c r="BD839" s="5"/>
      <c r="BE839" s="5"/>
      <c r="BF839" s="6"/>
      <c r="BG839" s="5"/>
      <c r="BH839" s="5"/>
      <c r="BI839" s="5"/>
      <c r="BJ839" s="5"/>
      <c r="BK839" s="4"/>
      <c r="BL839" s="5"/>
      <c r="BM839" s="5"/>
      <c r="BN839" s="6"/>
      <c r="BO839" s="5"/>
      <c r="BP839" s="5"/>
      <c r="BQ839" s="5"/>
      <c r="BR839" s="5"/>
      <c r="BS839" s="12">
        <v>2401533</v>
      </c>
    </row>
    <row r="840" spans="2:71" x14ac:dyDescent="0.25">
      <c r="B840" s="3"/>
      <c r="C840"/>
      <c r="F840">
        <v>7554</v>
      </c>
      <c r="G840" s="4">
        <v>3619564</v>
      </c>
      <c r="H840" s="5"/>
      <c r="I840" s="5">
        <v>589464</v>
      </c>
      <c r="J840" s="5"/>
      <c r="K840" s="4">
        <v>3700365</v>
      </c>
      <c r="L840" s="5"/>
      <c r="M840" s="5">
        <v>614642</v>
      </c>
      <c r="N840" s="6"/>
      <c r="O840" s="5">
        <v>3811435</v>
      </c>
      <c r="P840" s="5"/>
      <c r="Q840" s="5">
        <v>564799</v>
      </c>
      <c r="R840" s="6"/>
      <c r="S840" s="5">
        <v>3883343</v>
      </c>
      <c r="T840" s="5"/>
      <c r="U840" s="5">
        <v>557585</v>
      </c>
      <c r="V840" s="5"/>
      <c r="W840" s="4">
        <v>3943350</v>
      </c>
      <c r="X840" s="5"/>
      <c r="Y840" s="5">
        <v>560655</v>
      </c>
      <c r="Z840" s="6"/>
      <c r="AA840" s="5">
        <v>4029499</v>
      </c>
      <c r="AB840" s="5"/>
      <c r="AC840" s="5">
        <v>569165</v>
      </c>
      <c r="AD840" s="5"/>
      <c r="AE840" s="4"/>
      <c r="AF840" s="5"/>
      <c r="AG840" s="5"/>
      <c r="AH840" s="6"/>
      <c r="AI840" s="5"/>
      <c r="AJ840" s="5"/>
      <c r="AK840" s="5"/>
      <c r="AL840" s="5"/>
      <c r="AM840" s="4"/>
      <c r="AN840" s="5"/>
      <c r="AO840" s="5"/>
      <c r="AP840" s="6"/>
      <c r="AQ840" s="5"/>
      <c r="AR840" s="5"/>
      <c r="AS840" s="5"/>
      <c r="AT840" s="5"/>
      <c r="AU840" s="4"/>
      <c r="AV840" s="5"/>
      <c r="AW840" s="5"/>
      <c r="AX840" s="6"/>
      <c r="AY840" s="5"/>
      <c r="AZ840" s="5"/>
      <c r="BA840" s="5"/>
      <c r="BB840" s="5"/>
      <c r="BC840" s="4"/>
      <c r="BD840" s="5"/>
      <c r="BE840" s="5"/>
      <c r="BF840" s="6"/>
      <c r="BG840" s="5"/>
      <c r="BH840" s="5"/>
      <c r="BI840" s="5"/>
      <c r="BJ840" s="5"/>
      <c r="BK840" s="4"/>
      <c r="BL840" s="5"/>
      <c r="BM840" s="5"/>
      <c r="BN840" s="6"/>
      <c r="BO840" s="5"/>
      <c r="BP840" s="5"/>
      <c r="BQ840" s="5"/>
      <c r="BR840" s="5"/>
      <c r="BS840" s="12">
        <v>26443866</v>
      </c>
    </row>
    <row r="841" spans="2:71" x14ac:dyDescent="0.25">
      <c r="B841" s="3"/>
      <c r="C841">
        <v>11044500</v>
      </c>
      <c r="D841" t="s">
        <v>193</v>
      </c>
      <c r="E841">
        <v>200</v>
      </c>
      <c r="F841" t="s">
        <v>17</v>
      </c>
      <c r="G841" s="4"/>
      <c r="H841" s="5">
        <v>887320</v>
      </c>
      <c r="I841" s="5"/>
      <c r="J841" s="5"/>
      <c r="K841" s="4"/>
      <c r="L841" s="5">
        <v>956569</v>
      </c>
      <c r="M841" s="5"/>
      <c r="N841" s="6"/>
      <c r="O841" s="5"/>
      <c r="P841" s="5">
        <v>1016409</v>
      </c>
      <c r="Q841" s="5"/>
      <c r="R841" s="6"/>
      <c r="S841" s="5"/>
      <c r="T841" s="5">
        <v>1080928</v>
      </c>
      <c r="U841" s="5"/>
      <c r="V841" s="5"/>
      <c r="W841" s="4"/>
      <c r="X841" s="5">
        <v>1020267</v>
      </c>
      <c r="Y841" s="5"/>
      <c r="Z841" s="6"/>
      <c r="AA841" s="5"/>
      <c r="AB841" s="5">
        <v>1035245</v>
      </c>
      <c r="AC841" s="5"/>
      <c r="AD841" s="5"/>
      <c r="AE841" s="4"/>
      <c r="AF841" s="5"/>
      <c r="AG841" s="5"/>
      <c r="AH841" s="6"/>
      <c r="AI841" s="5"/>
      <c r="AJ841" s="5"/>
      <c r="AK841" s="5"/>
      <c r="AL841" s="5"/>
      <c r="AM841" s="4"/>
      <c r="AN841" s="5"/>
      <c r="AO841" s="5"/>
      <c r="AP841" s="6"/>
      <c r="AQ841" s="5"/>
      <c r="AR841" s="5"/>
      <c r="AS841" s="5"/>
      <c r="AT841" s="5"/>
      <c r="AU841" s="4"/>
      <c r="AV841" s="5"/>
      <c r="AW841" s="5"/>
      <c r="AX841" s="6"/>
      <c r="AY841" s="5"/>
      <c r="AZ841" s="5"/>
      <c r="BA841" s="5"/>
      <c r="BB841" s="5"/>
      <c r="BC841" s="4"/>
      <c r="BD841" s="5"/>
      <c r="BE841" s="5"/>
      <c r="BF841" s="6"/>
      <c r="BG841" s="5"/>
      <c r="BH841" s="5"/>
      <c r="BI841" s="5"/>
      <c r="BJ841" s="5"/>
      <c r="BK841" s="4"/>
      <c r="BL841" s="5"/>
      <c r="BM841" s="5"/>
      <c r="BN841" s="6"/>
      <c r="BO841" s="5"/>
      <c r="BP841" s="5"/>
      <c r="BQ841" s="5"/>
      <c r="BR841" s="5"/>
      <c r="BS841" s="12">
        <v>5996738</v>
      </c>
    </row>
    <row r="842" spans="2:71" x14ac:dyDescent="0.25">
      <c r="B842" s="3"/>
      <c r="C842"/>
      <c r="E842">
        <v>650</v>
      </c>
      <c r="F842">
        <v>7550</v>
      </c>
      <c r="G842" s="4">
        <v>3166521</v>
      </c>
      <c r="H842" s="5"/>
      <c r="I842" s="5"/>
      <c r="J842" s="5"/>
      <c r="K842" s="4">
        <v>3213354</v>
      </c>
      <c r="L842" s="5"/>
      <c r="M842" s="5"/>
      <c r="N842" s="6"/>
      <c r="O842" s="5">
        <v>3439589</v>
      </c>
      <c r="P842" s="5"/>
      <c r="Q842" s="5"/>
      <c r="R842" s="6"/>
      <c r="S842" s="5">
        <v>3577228</v>
      </c>
      <c r="T842" s="5"/>
      <c r="U842" s="5"/>
      <c r="V842" s="5"/>
      <c r="W842" s="4">
        <v>3576700</v>
      </c>
      <c r="X842" s="5"/>
      <c r="Y842" s="5"/>
      <c r="Z842" s="6"/>
      <c r="AA842" s="5">
        <v>3513268</v>
      </c>
      <c r="AB842" s="5"/>
      <c r="AC842" s="5"/>
      <c r="AD842" s="5"/>
      <c r="AE842" s="4"/>
      <c r="AF842" s="5"/>
      <c r="AG842" s="5"/>
      <c r="AH842" s="6"/>
      <c r="AI842" s="5"/>
      <c r="AJ842" s="5"/>
      <c r="AK842" s="5"/>
      <c r="AL842" s="5"/>
      <c r="AM842" s="4"/>
      <c r="AN842" s="5"/>
      <c r="AO842" s="5"/>
      <c r="AP842" s="6"/>
      <c r="AQ842" s="5"/>
      <c r="AR842" s="5"/>
      <c r="AS842" s="5"/>
      <c r="AT842" s="5"/>
      <c r="AU842" s="4"/>
      <c r="AV842" s="5"/>
      <c r="AW842" s="5"/>
      <c r="AX842" s="6"/>
      <c r="AY842" s="5"/>
      <c r="AZ842" s="5"/>
      <c r="BA842" s="5"/>
      <c r="BB842" s="5"/>
      <c r="BC842" s="4"/>
      <c r="BD842" s="5"/>
      <c r="BE842" s="5"/>
      <c r="BF842" s="6"/>
      <c r="BG842" s="5"/>
      <c r="BH842" s="5"/>
      <c r="BI842" s="5"/>
      <c r="BJ842" s="5"/>
      <c r="BK842" s="4"/>
      <c r="BL842" s="5"/>
      <c r="BM842" s="5"/>
      <c r="BN842" s="6"/>
      <c r="BO842" s="5"/>
      <c r="BP842" s="5"/>
      <c r="BQ842" s="5"/>
      <c r="BR842" s="5"/>
      <c r="BS842" s="12">
        <v>20486660</v>
      </c>
    </row>
    <row r="843" spans="2:71" x14ac:dyDescent="0.25">
      <c r="B843" s="3"/>
      <c r="C843"/>
      <c r="F843">
        <v>7553</v>
      </c>
      <c r="G843" s="4">
        <v>92401</v>
      </c>
      <c r="H843" s="5"/>
      <c r="I843" s="5"/>
      <c r="J843" s="5">
        <v>494</v>
      </c>
      <c r="K843" s="4">
        <v>109003</v>
      </c>
      <c r="L843" s="5"/>
      <c r="M843" s="5"/>
      <c r="N843" s="6">
        <v>589</v>
      </c>
      <c r="O843" s="5">
        <v>99602</v>
      </c>
      <c r="P843" s="5"/>
      <c r="Q843" s="5"/>
      <c r="R843" s="6">
        <v>658</v>
      </c>
      <c r="S843" s="5">
        <v>99033</v>
      </c>
      <c r="T843" s="5"/>
      <c r="U843" s="5"/>
      <c r="V843" s="5">
        <v>677</v>
      </c>
      <c r="W843" s="4">
        <v>93545</v>
      </c>
      <c r="X843" s="5"/>
      <c r="Y843" s="5"/>
      <c r="Z843" s="6">
        <v>613</v>
      </c>
      <c r="AA843" s="5">
        <v>97166</v>
      </c>
      <c r="AB843" s="5"/>
      <c r="AC843" s="5"/>
      <c r="AD843" s="5">
        <v>554</v>
      </c>
      <c r="AE843" s="4"/>
      <c r="AF843" s="5"/>
      <c r="AG843" s="5"/>
      <c r="AH843" s="6"/>
      <c r="AI843" s="5"/>
      <c r="AJ843" s="5"/>
      <c r="AK843" s="5"/>
      <c r="AL843" s="5"/>
      <c r="AM843" s="4"/>
      <c r="AN843" s="5"/>
      <c r="AO843" s="5"/>
      <c r="AP843" s="6"/>
      <c r="AQ843" s="5"/>
      <c r="AR843" s="5"/>
      <c r="AS843" s="5"/>
      <c r="AT843" s="5"/>
      <c r="AU843" s="4"/>
      <c r="AV843" s="5"/>
      <c r="AW843" s="5"/>
      <c r="AX843" s="6"/>
      <c r="AY843" s="5"/>
      <c r="AZ843" s="5"/>
      <c r="BA843" s="5"/>
      <c r="BB843" s="5"/>
      <c r="BC843" s="4"/>
      <c r="BD843" s="5"/>
      <c r="BE843" s="5"/>
      <c r="BF843" s="6"/>
      <c r="BG843" s="5"/>
      <c r="BH843" s="5"/>
      <c r="BI843" s="5"/>
      <c r="BJ843" s="5"/>
      <c r="BK843" s="4"/>
      <c r="BL843" s="5"/>
      <c r="BM843" s="5"/>
      <c r="BN843" s="6"/>
      <c r="BO843" s="5"/>
      <c r="BP843" s="5"/>
      <c r="BQ843" s="5"/>
      <c r="BR843" s="5"/>
      <c r="BS843" s="12">
        <v>594335</v>
      </c>
    </row>
    <row r="844" spans="2:71" x14ac:dyDescent="0.25">
      <c r="B844" s="3"/>
      <c r="C844"/>
      <c r="F844">
        <v>7554</v>
      </c>
      <c r="G844" s="4">
        <v>3074120</v>
      </c>
      <c r="H844" s="5"/>
      <c r="I844" s="5">
        <v>496663</v>
      </c>
      <c r="J844" s="5"/>
      <c r="K844" s="4">
        <v>3104351</v>
      </c>
      <c r="L844" s="5"/>
      <c r="M844" s="5">
        <v>505460</v>
      </c>
      <c r="N844" s="6"/>
      <c r="O844" s="5">
        <v>3339987</v>
      </c>
      <c r="P844" s="5"/>
      <c r="Q844" s="5">
        <v>512962</v>
      </c>
      <c r="R844" s="6"/>
      <c r="S844" s="5">
        <v>3478195</v>
      </c>
      <c r="T844" s="5"/>
      <c r="U844" s="5">
        <v>511387</v>
      </c>
      <c r="V844" s="5"/>
      <c r="W844" s="4">
        <v>3483155</v>
      </c>
      <c r="X844" s="5"/>
      <c r="Y844" s="5">
        <v>500725</v>
      </c>
      <c r="Z844" s="6"/>
      <c r="AA844" s="5">
        <v>3416102</v>
      </c>
      <c r="AB844" s="5"/>
      <c r="AC844" s="5">
        <v>498940</v>
      </c>
      <c r="AD844" s="5"/>
      <c r="AE844" s="4"/>
      <c r="AF844" s="5"/>
      <c r="AG844" s="5"/>
      <c r="AH844" s="6"/>
      <c r="AI844" s="5"/>
      <c r="AJ844" s="5"/>
      <c r="AK844" s="5"/>
      <c r="AL844" s="5"/>
      <c r="AM844" s="4"/>
      <c r="AN844" s="5"/>
      <c r="AO844" s="5"/>
      <c r="AP844" s="6"/>
      <c r="AQ844" s="5"/>
      <c r="AR844" s="5"/>
      <c r="AS844" s="5"/>
      <c r="AT844" s="5"/>
      <c r="AU844" s="4"/>
      <c r="AV844" s="5"/>
      <c r="AW844" s="5"/>
      <c r="AX844" s="6"/>
      <c r="AY844" s="5"/>
      <c r="AZ844" s="5"/>
      <c r="BA844" s="5"/>
      <c r="BB844" s="5"/>
      <c r="BC844" s="4"/>
      <c r="BD844" s="5"/>
      <c r="BE844" s="5"/>
      <c r="BF844" s="6"/>
      <c r="BG844" s="5"/>
      <c r="BH844" s="5"/>
      <c r="BI844" s="5"/>
      <c r="BJ844" s="5"/>
      <c r="BK844" s="4"/>
      <c r="BL844" s="5"/>
      <c r="BM844" s="5"/>
      <c r="BN844" s="6"/>
      <c r="BO844" s="5"/>
      <c r="BP844" s="5"/>
      <c r="BQ844" s="5"/>
      <c r="BR844" s="5"/>
      <c r="BS844" s="12">
        <v>22922047</v>
      </c>
    </row>
    <row r="845" spans="2:71" x14ac:dyDescent="0.25">
      <c r="B845" s="3"/>
      <c r="C845">
        <v>11044518</v>
      </c>
      <c r="D845" t="s">
        <v>194</v>
      </c>
      <c r="E845">
        <v>200</v>
      </c>
      <c r="F845" t="s">
        <v>17</v>
      </c>
      <c r="G845" s="4"/>
      <c r="H845" s="5">
        <v>1357015</v>
      </c>
      <c r="I845" s="5"/>
      <c r="J845" s="5"/>
      <c r="K845" s="4"/>
      <c r="L845" s="5">
        <v>1425330</v>
      </c>
      <c r="M845" s="5"/>
      <c r="N845" s="6"/>
      <c r="O845" s="5"/>
      <c r="P845" s="5"/>
      <c r="Q845" s="5"/>
      <c r="R845" s="6"/>
      <c r="S845" s="5"/>
      <c r="T845" s="5"/>
      <c r="U845" s="5"/>
      <c r="V845" s="5"/>
      <c r="W845" s="4"/>
      <c r="X845" s="5"/>
      <c r="Y845" s="5"/>
      <c r="Z845" s="6"/>
      <c r="AA845" s="5"/>
      <c r="AB845" s="5"/>
      <c r="AC845" s="5"/>
      <c r="AD845" s="5"/>
      <c r="AE845" s="4"/>
      <c r="AF845" s="5"/>
      <c r="AG845" s="5"/>
      <c r="AH845" s="6"/>
      <c r="AI845" s="5"/>
      <c r="AJ845" s="5"/>
      <c r="AK845" s="5"/>
      <c r="AL845" s="5"/>
      <c r="AM845" s="4"/>
      <c r="AN845" s="5"/>
      <c r="AO845" s="5"/>
      <c r="AP845" s="6"/>
      <c r="AQ845" s="5"/>
      <c r="AR845" s="5"/>
      <c r="AS845" s="5"/>
      <c r="AT845" s="5"/>
      <c r="AU845" s="4"/>
      <c r="AV845" s="5"/>
      <c r="AW845" s="5"/>
      <c r="AX845" s="6"/>
      <c r="AY845" s="5"/>
      <c r="AZ845" s="5"/>
      <c r="BA845" s="5"/>
      <c r="BB845" s="5"/>
      <c r="BC845" s="4"/>
      <c r="BD845" s="5"/>
      <c r="BE845" s="5"/>
      <c r="BF845" s="6"/>
      <c r="BG845" s="5"/>
      <c r="BH845" s="5"/>
      <c r="BI845" s="5"/>
      <c r="BJ845" s="5"/>
      <c r="BK845" s="4"/>
      <c r="BL845" s="5"/>
      <c r="BM845" s="5"/>
      <c r="BN845" s="6"/>
      <c r="BO845" s="5"/>
      <c r="BP845" s="5"/>
      <c r="BQ845" s="5"/>
      <c r="BR845" s="5"/>
      <c r="BS845" s="12">
        <v>2782345</v>
      </c>
    </row>
    <row r="846" spans="2:71" x14ac:dyDescent="0.25">
      <c r="B846" s="3"/>
      <c r="C846"/>
      <c r="E846">
        <v>650</v>
      </c>
      <c r="F846">
        <v>7550</v>
      </c>
      <c r="G846" s="4">
        <v>5887315</v>
      </c>
      <c r="H846" s="5"/>
      <c r="I846" s="5"/>
      <c r="J846" s="5"/>
      <c r="K846" s="4">
        <v>6251739</v>
      </c>
      <c r="L846" s="5"/>
      <c r="M846" s="5"/>
      <c r="N846" s="6"/>
      <c r="O846" s="5"/>
      <c r="P846" s="5"/>
      <c r="Q846" s="5"/>
      <c r="R846" s="6"/>
      <c r="S846" s="5"/>
      <c r="T846" s="5"/>
      <c r="U846" s="5"/>
      <c r="V846" s="5"/>
      <c r="W846" s="4"/>
      <c r="X846" s="5"/>
      <c r="Y846" s="5"/>
      <c r="Z846" s="6"/>
      <c r="AA846" s="5"/>
      <c r="AB846" s="5"/>
      <c r="AC846" s="5"/>
      <c r="AD846" s="5"/>
      <c r="AE846" s="4"/>
      <c r="AF846" s="5"/>
      <c r="AG846" s="5"/>
      <c r="AH846" s="6"/>
      <c r="AI846" s="5"/>
      <c r="AJ846" s="5"/>
      <c r="AK846" s="5"/>
      <c r="AL846" s="5"/>
      <c r="AM846" s="4"/>
      <c r="AN846" s="5"/>
      <c r="AO846" s="5"/>
      <c r="AP846" s="6"/>
      <c r="AQ846" s="5"/>
      <c r="AR846" s="5"/>
      <c r="AS846" s="5"/>
      <c r="AT846" s="5"/>
      <c r="AU846" s="4"/>
      <c r="AV846" s="5"/>
      <c r="AW846" s="5"/>
      <c r="AX846" s="6"/>
      <c r="AY846" s="5"/>
      <c r="AZ846" s="5"/>
      <c r="BA846" s="5"/>
      <c r="BB846" s="5"/>
      <c r="BC846" s="4"/>
      <c r="BD846" s="5"/>
      <c r="BE846" s="5"/>
      <c r="BF846" s="6"/>
      <c r="BG846" s="5"/>
      <c r="BH846" s="5"/>
      <c r="BI846" s="5"/>
      <c r="BJ846" s="5"/>
      <c r="BK846" s="4"/>
      <c r="BL846" s="5"/>
      <c r="BM846" s="5"/>
      <c r="BN846" s="6"/>
      <c r="BO846" s="5"/>
      <c r="BP846" s="5"/>
      <c r="BQ846" s="5"/>
      <c r="BR846" s="5"/>
      <c r="BS846" s="12">
        <v>12139054</v>
      </c>
    </row>
    <row r="847" spans="2:71" x14ac:dyDescent="0.25">
      <c r="B847" s="3"/>
      <c r="C847"/>
      <c r="F847">
        <v>7553</v>
      </c>
      <c r="G847" s="4">
        <v>261063</v>
      </c>
      <c r="H847" s="5"/>
      <c r="I847" s="5"/>
      <c r="J847" s="5">
        <v>468</v>
      </c>
      <c r="K847" s="4">
        <v>272976</v>
      </c>
      <c r="L847" s="5"/>
      <c r="M847" s="5"/>
      <c r="N847" s="6">
        <v>373</v>
      </c>
      <c r="O847" s="5"/>
      <c r="P847" s="5"/>
      <c r="Q847" s="5"/>
      <c r="R847" s="6"/>
      <c r="S847" s="5"/>
      <c r="T847" s="5"/>
      <c r="U847" s="5"/>
      <c r="V847" s="5"/>
      <c r="W847" s="4"/>
      <c r="X847" s="5"/>
      <c r="Y847" s="5"/>
      <c r="Z847" s="6"/>
      <c r="AA847" s="5"/>
      <c r="AB847" s="5"/>
      <c r="AC847" s="5"/>
      <c r="AD847" s="5"/>
      <c r="AE847" s="4"/>
      <c r="AF847" s="5"/>
      <c r="AG847" s="5"/>
      <c r="AH847" s="6"/>
      <c r="AI847" s="5"/>
      <c r="AJ847" s="5"/>
      <c r="AK847" s="5"/>
      <c r="AL847" s="5"/>
      <c r="AM847" s="4"/>
      <c r="AN847" s="5"/>
      <c r="AO847" s="5"/>
      <c r="AP847" s="6"/>
      <c r="AQ847" s="5"/>
      <c r="AR847" s="5"/>
      <c r="AS847" s="5"/>
      <c r="AT847" s="5"/>
      <c r="AU847" s="4"/>
      <c r="AV847" s="5"/>
      <c r="AW847" s="5"/>
      <c r="AX847" s="6"/>
      <c r="AY847" s="5"/>
      <c r="AZ847" s="5"/>
      <c r="BA847" s="5"/>
      <c r="BB847" s="5"/>
      <c r="BC847" s="4"/>
      <c r="BD847" s="5"/>
      <c r="BE847" s="5"/>
      <c r="BF847" s="6"/>
      <c r="BG847" s="5"/>
      <c r="BH847" s="5"/>
      <c r="BI847" s="5"/>
      <c r="BJ847" s="5"/>
      <c r="BK847" s="4"/>
      <c r="BL847" s="5"/>
      <c r="BM847" s="5"/>
      <c r="BN847" s="6"/>
      <c r="BO847" s="5"/>
      <c r="BP847" s="5"/>
      <c r="BQ847" s="5"/>
      <c r="BR847" s="5"/>
      <c r="BS847" s="12">
        <v>534880</v>
      </c>
    </row>
    <row r="848" spans="2:71" x14ac:dyDescent="0.25">
      <c r="B848" s="3"/>
      <c r="C848"/>
      <c r="F848">
        <v>7554</v>
      </c>
      <c r="G848" s="4">
        <v>5626252</v>
      </c>
      <c r="H848" s="5"/>
      <c r="I848" s="5">
        <v>983803</v>
      </c>
      <c r="J848" s="5"/>
      <c r="K848" s="4">
        <v>5978763</v>
      </c>
      <c r="L848" s="5"/>
      <c r="M848" s="5">
        <v>1003787</v>
      </c>
      <c r="N848" s="6"/>
      <c r="O848" s="5"/>
      <c r="P848" s="5"/>
      <c r="Q848" s="5"/>
      <c r="R848" s="6"/>
      <c r="S848" s="5"/>
      <c r="T848" s="5"/>
      <c r="U848" s="5"/>
      <c r="V848" s="5"/>
      <c r="W848" s="4"/>
      <c r="X848" s="5"/>
      <c r="Y848" s="5"/>
      <c r="Z848" s="6"/>
      <c r="AA848" s="5"/>
      <c r="AB848" s="5"/>
      <c r="AC848" s="5"/>
      <c r="AD848" s="5"/>
      <c r="AE848" s="4"/>
      <c r="AF848" s="5"/>
      <c r="AG848" s="5"/>
      <c r="AH848" s="6"/>
      <c r="AI848" s="5"/>
      <c r="AJ848" s="5"/>
      <c r="AK848" s="5"/>
      <c r="AL848" s="5"/>
      <c r="AM848" s="4"/>
      <c r="AN848" s="5"/>
      <c r="AO848" s="5"/>
      <c r="AP848" s="6"/>
      <c r="AQ848" s="5"/>
      <c r="AR848" s="5"/>
      <c r="AS848" s="5"/>
      <c r="AT848" s="5"/>
      <c r="AU848" s="4"/>
      <c r="AV848" s="5"/>
      <c r="AW848" s="5"/>
      <c r="AX848" s="6"/>
      <c r="AY848" s="5"/>
      <c r="AZ848" s="5"/>
      <c r="BA848" s="5"/>
      <c r="BB848" s="5"/>
      <c r="BC848" s="4"/>
      <c r="BD848" s="5"/>
      <c r="BE848" s="5"/>
      <c r="BF848" s="6"/>
      <c r="BG848" s="5"/>
      <c r="BH848" s="5"/>
      <c r="BI848" s="5"/>
      <c r="BJ848" s="5"/>
      <c r="BK848" s="4"/>
      <c r="BL848" s="5"/>
      <c r="BM848" s="5"/>
      <c r="BN848" s="6"/>
      <c r="BO848" s="5"/>
      <c r="BP848" s="5"/>
      <c r="BQ848" s="5"/>
      <c r="BR848" s="5"/>
      <c r="BS848" s="12">
        <v>13592605</v>
      </c>
    </row>
    <row r="849" spans="2:71" x14ac:dyDescent="0.25">
      <c r="B849" s="3"/>
      <c r="C849">
        <v>11044526</v>
      </c>
      <c r="D849" t="s">
        <v>195</v>
      </c>
      <c r="E849">
        <v>200</v>
      </c>
      <c r="F849" t="s">
        <v>17</v>
      </c>
      <c r="G849" s="4"/>
      <c r="H849" s="5">
        <v>1494973</v>
      </c>
      <c r="I849" s="5"/>
      <c r="J849" s="5"/>
      <c r="K849" s="4"/>
      <c r="L849" s="5">
        <v>1408486</v>
      </c>
      <c r="M849" s="5"/>
      <c r="N849" s="6"/>
      <c r="O849" s="5"/>
      <c r="P849" s="5">
        <v>1426148</v>
      </c>
      <c r="Q849" s="5"/>
      <c r="R849" s="6"/>
      <c r="S849" s="5"/>
      <c r="T849" s="5">
        <v>1493128</v>
      </c>
      <c r="U849" s="5"/>
      <c r="V849" s="5"/>
      <c r="W849" s="4"/>
      <c r="X849" s="5">
        <v>1448886</v>
      </c>
      <c r="Y849" s="5"/>
      <c r="Z849" s="6"/>
      <c r="AA849" s="5"/>
      <c r="AB849" s="5">
        <v>1529498</v>
      </c>
      <c r="AC849" s="5"/>
      <c r="AD849" s="5"/>
      <c r="AE849" s="4"/>
      <c r="AF849" s="5"/>
      <c r="AG849" s="5"/>
      <c r="AH849" s="6"/>
      <c r="AI849" s="5"/>
      <c r="AJ849" s="5"/>
      <c r="AK849" s="5"/>
      <c r="AL849" s="5"/>
      <c r="AM849" s="4"/>
      <c r="AN849" s="5"/>
      <c r="AO849" s="5"/>
      <c r="AP849" s="6"/>
      <c r="AQ849" s="5"/>
      <c r="AR849" s="5"/>
      <c r="AS849" s="5"/>
      <c r="AT849" s="5"/>
      <c r="AU849" s="4"/>
      <c r="AV849" s="5"/>
      <c r="AW849" s="5"/>
      <c r="AX849" s="6"/>
      <c r="AY849" s="5"/>
      <c r="AZ849" s="5"/>
      <c r="BA849" s="5"/>
      <c r="BB849" s="5"/>
      <c r="BC849" s="4"/>
      <c r="BD849" s="5"/>
      <c r="BE849" s="5"/>
      <c r="BF849" s="6"/>
      <c r="BG849" s="5"/>
      <c r="BH849" s="5"/>
      <c r="BI849" s="5"/>
      <c r="BJ849" s="5"/>
      <c r="BK849" s="4"/>
      <c r="BL849" s="5"/>
      <c r="BM849" s="5"/>
      <c r="BN849" s="6"/>
      <c r="BO849" s="5"/>
      <c r="BP849" s="5"/>
      <c r="BQ849" s="5"/>
      <c r="BR849" s="5"/>
      <c r="BS849" s="12">
        <v>8801119</v>
      </c>
    </row>
    <row r="850" spans="2:71" x14ac:dyDescent="0.25">
      <c r="B850" s="3"/>
      <c r="C850"/>
      <c r="E850">
        <v>650</v>
      </c>
      <c r="F850">
        <v>6200</v>
      </c>
      <c r="G850" s="4"/>
      <c r="H850" s="5"/>
      <c r="I850" s="5"/>
      <c r="J850" s="5"/>
      <c r="K850" s="4"/>
      <c r="L850" s="5"/>
      <c r="M850" s="5"/>
      <c r="N850" s="6"/>
      <c r="O850" s="5"/>
      <c r="P850" s="5"/>
      <c r="Q850" s="5"/>
      <c r="R850" s="6"/>
      <c r="S850" s="5">
        <v>185496</v>
      </c>
      <c r="T850" s="5"/>
      <c r="U850" s="5">
        <v>701</v>
      </c>
      <c r="V850" s="5">
        <v>34</v>
      </c>
      <c r="W850" s="4">
        <v>282527</v>
      </c>
      <c r="X850" s="5"/>
      <c r="Y850" s="5">
        <v>827</v>
      </c>
      <c r="Z850" s="6">
        <v>42</v>
      </c>
      <c r="AA850" s="5">
        <v>218072</v>
      </c>
      <c r="AB850" s="5"/>
      <c r="AC850" s="5">
        <v>882</v>
      </c>
      <c r="AD850" s="5">
        <v>32</v>
      </c>
      <c r="AE850" s="4"/>
      <c r="AF850" s="5"/>
      <c r="AG850" s="5"/>
      <c r="AH850" s="6"/>
      <c r="AI850" s="5"/>
      <c r="AJ850" s="5"/>
      <c r="AK850" s="5"/>
      <c r="AL850" s="5"/>
      <c r="AM850" s="4"/>
      <c r="AN850" s="5"/>
      <c r="AO850" s="5"/>
      <c r="AP850" s="6"/>
      <c r="AQ850" s="5"/>
      <c r="AR850" s="5"/>
      <c r="AS850" s="5"/>
      <c r="AT850" s="5"/>
      <c r="AU850" s="4"/>
      <c r="AV850" s="5"/>
      <c r="AW850" s="5"/>
      <c r="AX850" s="6"/>
      <c r="AY850" s="5"/>
      <c r="AZ850" s="5"/>
      <c r="BA850" s="5"/>
      <c r="BB850" s="5"/>
      <c r="BC850" s="4"/>
      <c r="BD850" s="5"/>
      <c r="BE850" s="5"/>
      <c r="BF850" s="6"/>
      <c r="BG850" s="5"/>
      <c r="BH850" s="5"/>
      <c r="BI850" s="5"/>
      <c r="BJ850" s="5"/>
      <c r="BK850" s="4"/>
      <c r="BL850" s="5"/>
      <c r="BM850" s="5"/>
      <c r="BN850" s="6"/>
      <c r="BO850" s="5"/>
      <c r="BP850" s="5"/>
      <c r="BQ850" s="5"/>
      <c r="BR850" s="5"/>
      <c r="BS850" s="12">
        <v>688613</v>
      </c>
    </row>
    <row r="851" spans="2:71" x14ac:dyDescent="0.25">
      <c r="B851" s="3"/>
      <c r="C851"/>
      <c r="F851">
        <v>6201</v>
      </c>
      <c r="G851" s="4"/>
      <c r="H851" s="5"/>
      <c r="I851" s="5"/>
      <c r="J851" s="5"/>
      <c r="K851" s="4"/>
      <c r="L851" s="5"/>
      <c r="M851" s="5"/>
      <c r="N851" s="6"/>
      <c r="O851" s="5"/>
      <c r="P851" s="5"/>
      <c r="Q851" s="5"/>
      <c r="R851" s="6"/>
      <c r="S851" s="5">
        <v>185496</v>
      </c>
      <c r="T851" s="5"/>
      <c r="U851" s="5">
        <v>701</v>
      </c>
      <c r="V851" s="5">
        <v>34</v>
      </c>
      <c r="W851" s="4">
        <v>282527</v>
      </c>
      <c r="X851" s="5"/>
      <c r="Y851" s="5">
        <v>827</v>
      </c>
      <c r="Z851" s="6">
        <v>42</v>
      </c>
      <c r="AA851" s="5">
        <v>218072</v>
      </c>
      <c r="AB851" s="5"/>
      <c r="AC851" s="5">
        <v>882</v>
      </c>
      <c r="AD851" s="5">
        <v>32</v>
      </c>
      <c r="AE851" s="4"/>
      <c r="AF851" s="5"/>
      <c r="AG851" s="5"/>
      <c r="AH851" s="6"/>
      <c r="AI851" s="5"/>
      <c r="AJ851" s="5"/>
      <c r="AK851" s="5"/>
      <c r="AL851" s="5"/>
      <c r="AM851" s="4"/>
      <c r="AN851" s="5"/>
      <c r="AO851" s="5"/>
      <c r="AP851" s="6"/>
      <c r="AQ851" s="5"/>
      <c r="AR851" s="5"/>
      <c r="AS851" s="5"/>
      <c r="AT851" s="5"/>
      <c r="AU851" s="4"/>
      <c r="AV851" s="5"/>
      <c r="AW851" s="5"/>
      <c r="AX851" s="6"/>
      <c r="AY851" s="5"/>
      <c r="AZ851" s="5"/>
      <c r="BA851" s="5"/>
      <c r="BB851" s="5"/>
      <c r="BC851" s="4"/>
      <c r="BD851" s="5"/>
      <c r="BE851" s="5"/>
      <c r="BF851" s="6"/>
      <c r="BG851" s="5"/>
      <c r="BH851" s="5"/>
      <c r="BI851" s="5"/>
      <c r="BJ851" s="5"/>
      <c r="BK851" s="4"/>
      <c r="BL851" s="5"/>
      <c r="BM851" s="5"/>
      <c r="BN851" s="6"/>
      <c r="BO851" s="5"/>
      <c r="BP851" s="5"/>
      <c r="BQ851" s="5"/>
      <c r="BR851" s="5"/>
      <c r="BS851" s="12">
        <v>688613</v>
      </c>
    </row>
    <row r="852" spans="2:71" x14ac:dyDescent="0.25">
      <c r="B852" s="3"/>
      <c r="C852"/>
      <c r="F852">
        <v>7550</v>
      </c>
      <c r="G852" s="4">
        <v>4927545</v>
      </c>
      <c r="H852" s="5"/>
      <c r="I852" s="5"/>
      <c r="J852" s="5"/>
      <c r="K852" s="4">
        <v>4904625</v>
      </c>
      <c r="L852" s="5"/>
      <c r="M852" s="5"/>
      <c r="N852" s="6"/>
      <c r="O852" s="5">
        <v>4946724</v>
      </c>
      <c r="P852" s="5"/>
      <c r="Q852" s="5"/>
      <c r="R852" s="6"/>
      <c r="S852" s="5">
        <v>5193093</v>
      </c>
      <c r="T852" s="5"/>
      <c r="U852" s="5"/>
      <c r="V852" s="5"/>
      <c r="W852" s="4">
        <v>5117033</v>
      </c>
      <c r="X852" s="5"/>
      <c r="Y852" s="5">
        <v>703374</v>
      </c>
      <c r="Z852" s="6">
        <v>1544</v>
      </c>
      <c r="AA852" s="5">
        <v>5304153</v>
      </c>
      <c r="AB852" s="5"/>
      <c r="AC852" s="5"/>
      <c r="AD852" s="5"/>
      <c r="AE852" s="4"/>
      <c r="AF852" s="5"/>
      <c r="AG852" s="5"/>
      <c r="AH852" s="6"/>
      <c r="AI852" s="5"/>
      <c r="AJ852" s="5"/>
      <c r="AK852" s="5"/>
      <c r="AL852" s="5"/>
      <c r="AM852" s="4"/>
      <c r="AN852" s="5"/>
      <c r="AO852" s="5"/>
      <c r="AP852" s="6"/>
      <c r="AQ852" s="5"/>
      <c r="AR852" s="5"/>
      <c r="AS852" s="5"/>
      <c r="AT852" s="5"/>
      <c r="AU852" s="4"/>
      <c r="AV852" s="5"/>
      <c r="AW852" s="5"/>
      <c r="AX852" s="6"/>
      <c r="AY852" s="5"/>
      <c r="AZ852" s="5"/>
      <c r="BA852" s="5"/>
      <c r="BB852" s="5"/>
      <c r="BC852" s="4"/>
      <c r="BD852" s="5"/>
      <c r="BE852" s="5"/>
      <c r="BF852" s="6"/>
      <c r="BG852" s="5"/>
      <c r="BH852" s="5"/>
      <c r="BI852" s="5"/>
      <c r="BJ852" s="5"/>
      <c r="BK852" s="4"/>
      <c r="BL852" s="5"/>
      <c r="BM852" s="5"/>
      <c r="BN852" s="6"/>
      <c r="BO852" s="5"/>
      <c r="BP852" s="5"/>
      <c r="BQ852" s="5"/>
      <c r="BR852" s="5"/>
      <c r="BS852" s="12">
        <v>31098091</v>
      </c>
    </row>
    <row r="853" spans="2:71" x14ac:dyDescent="0.25">
      <c r="B853" s="3"/>
      <c r="C853"/>
      <c r="F853">
        <v>7553</v>
      </c>
      <c r="G853" s="4">
        <v>308075</v>
      </c>
      <c r="H853" s="5"/>
      <c r="I853" s="5"/>
      <c r="J853" s="5">
        <v>1377</v>
      </c>
      <c r="K853" s="4">
        <v>297000</v>
      </c>
      <c r="L853" s="5"/>
      <c r="M853" s="5"/>
      <c r="N853" s="6">
        <v>1530</v>
      </c>
      <c r="O853" s="5">
        <v>304307</v>
      </c>
      <c r="P853" s="5"/>
      <c r="Q853" s="5"/>
      <c r="R853" s="6">
        <v>1312</v>
      </c>
      <c r="S853" s="5">
        <v>336343</v>
      </c>
      <c r="T853" s="5"/>
      <c r="U853" s="5"/>
      <c r="V853" s="5">
        <v>2087</v>
      </c>
      <c r="W853" s="4">
        <v>348592</v>
      </c>
      <c r="X853" s="5"/>
      <c r="Y853" s="5"/>
      <c r="Z853" s="6">
        <v>1544</v>
      </c>
      <c r="AA853" s="5">
        <v>373836</v>
      </c>
      <c r="AB853" s="5"/>
      <c r="AC853" s="5"/>
      <c r="AD853" s="5">
        <v>1722</v>
      </c>
      <c r="AE853" s="4"/>
      <c r="AF853" s="5"/>
      <c r="AG853" s="5"/>
      <c r="AH853" s="6"/>
      <c r="AI853" s="5"/>
      <c r="AJ853" s="5"/>
      <c r="AK853" s="5"/>
      <c r="AL853" s="5"/>
      <c r="AM853" s="4"/>
      <c r="AN853" s="5"/>
      <c r="AO853" s="5"/>
      <c r="AP853" s="6"/>
      <c r="AQ853" s="5"/>
      <c r="AR853" s="5"/>
      <c r="AS853" s="5"/>
      <c r="AT853" s="5"/>
      <c r="AU853" s="4"/>
      <c r="AV853" s="5"/>
      <c r="AW853" s="5"/>
      <c r="AX853" s="6"/>
      <c r="AY853" s="5"/>
      <c r="AZ853" s="5"/>
      <c r="BA853" s="5"/>
      <c r="BB853" s="5"/>
      <c r="BC853" s="4"/>
      <c r="BD853" s="5"/>
      <c r="BE853" s="5"/>
      <c r="BF853" s="6"/>
      <c r="BG853" s="5"/>
      <c r="BH853" s="5"/>
      <c r="BI853" s="5"/>
      <c r="BJ853" s="5"/>
      <c r="BK853" s="4"/>
      <c r="BL853" s="5"/>
      <c r="BM853" s="5"/>
      <c r="BN853" s="6"/>
      <c r="BO853" s="5"/>
      <c r="BP853" s="5"/>
      <c r="BQ853" s="5"/>
      <c r="BR853" s="5"/>
      <c r="BS853" s="12">
        <v>1977725</v>
      </c>
    </row>
    <row r="854" spans="2:71" x14ac:dyDescent="0.25">
      <c r="B854" s="3"/>
      <c r="C854"/>
      <c r="F854">
        <v>7554</v>
      </c>
      <c r="G854" s="4">
        <v>4619470</v>
      </c>
      <c r="H854" s="5"/>
      <c r="I854" s="5">
        <v>704622</v>
      </c>
      <c r="J854" s="5"/>
      <c r="K854" s="4">
        <v>4607625</v>
      </c>
      <c r="L854" s="5"/>
      <c r="M854" s="5">
        <v>729065</v>
      </c>
      <c r="N854" s="6"/>
      <c r="O854" s="5">
        <v>4642417</v>
      </c>
      <c r="P854" s="5"/>
      <c r="Q854" s="5">
        <v>753813</v>
      </c>
      <c r="R854" s="6"/>
      <c r="S854" s="5">
        <v>4856750</v>
      </c>
      <c r="T854" s="5"/>
      <c r="U854" s="5">
        <v>746661</v>
      </c>
      <c r="V854" s="5"/>
      <c r="W854" s="4">
        <v>4768441</v>
      </c>
      <c r="X854" s="5"/>
      <c r="Y854" s="5">
        <v>703374</v>
      </c>
      <c r="Z854" s="6"/>
      <c r="AA854" s="5">
        <v>4930317</v>
      </c>
      <c r="AB854" s="5"/>
      <c r="AC854" s="5">
        <v>664928</v>
      </c>
      <c r="AD854" s="5"/>
      <c r="AE854" s="4"/>
      <c r="AF854" s="5"/>
      <c r="AG854" s="5"/>
      <c r="AH854" s="6"/>
      <c r="AI854" s="5"/>
      <c r="AJ854" s="5"/>
      <c r="AK854" s="5"/>
      <c r="AL854" s="5"/>
      <c r="AM854" s="4"/>
      <c r="AN854" s="5"/>
      <c r="AO854" s="5"/>
      <c r="AP854" s="6"/>
      <c r="AQ854" s="5"/>
      <c r="AR854" s="5"/>
      <c r="AS854" s="5"/>
      <c r="AT854" s="5"/>
      <c r="AU854" s="4"/>
      <c r="AV854" s="5"/>
      <c r="AW854" s="5"/>
      <c r="AX854" s="6"/>
      <c r="AY854" s="5"/>
      <c r="AZ854" s="5"/>
      <c r="BA854" s="5"/>
      <c r="BB854" s="5"/>
      <c r="BC854" s="4"/>
      <c r="BD854" s="5"/>
      <c r="BE854" s="5"/>
      <c r="BF854" s="6"/>
      <c r="BG854" s="5"/>
      <c r="BH854" s="5"/>
      <c r="BI854" s="5"/>
      <c r="BJ854" s="5"/>
      <c r="BK854" s="4"/>
      <c r="BL854" s="5"/>
      <c r="BM854" s="5"/>
      <c r="BN854" s="6"/>
      <c r="BO854" s="5"/>
      <c r="BP854" s="5"/>
      <c r="BQ854" s="5"/>
      <c r="BR854" s="5"/>
      <c r="BS854" s="12">
        <v>32727483</v>
      </c>
    </row>
    <row r="855" spans="2:71" x14ac:dyDescent="0.25">
      <c r="B855" s="3"/>
      <c r="C855">
        <v>11044658</v>
      </c>
      <c r="D855" t="s">
        <v>196</v>
      </c>
      <c r="E855">
        <v>200</v>
      </c>
      <c r="F855" t="s">
        <v>17</v>
      </c>
      <c r="G855" s="4"/>
      <c r="H855" s="5">
        <v>2284</v>
      </c>
      <c r="I855" s="5"/>
      <c r="J855" s="5"/>
      <c r="K855" s="4"/>
      <c r="L855" s="5">
        <v>2582</v>
      </c>
      <c r="M855" s="5"/>
      <c r="N855" s="6"/>
      <c r="O855" s="5"/>
      <c r="P855" s="5">
        <v>1336</v>
      </c>
      <c r="Q855" s="5"/>
      <c r="R855" s="6"/>
      <c r="S855" s="5"/>
      <c r="T855" s="5">
        <v>3160</v>
      </c>
      <c r="U855" s="5"/>
      <c r="V855" s="5"/>
      <c r="W855" s="4"/>
      <c r="X855" s="5">
        <v>51139</v>
      </c>
      <c r="Y855" s="5"/>
      <c r="Z855" s="6"/>
      <c r="AA855" s="5"/>
      <c r="AB855" s="5">
        <v>53031</v>
      </c>
      <c r="AC855" s="5"/>
      <c r="AD855" s="5"/>
      <c r="AE855" s="4"/>
      <c r="AF855" s="5"/>
      <c r="AG855" s="5"/>
      <c r="AH855" s="6"/>
      <c r="AI855" s="5"/>
      <c r="AJ855" s="5"/>
      <c r="AK855" s="5"/>
      <c r="AL855" s="5"/>
      <c r="AM855" s="4"/>
      <c r="AN855" s="5"/>
      <c r="AO855" s="5"/>
      <c r="AP855" s="6"/>
      <c r="AQ855" s="5"/>
      <c r="AR855" s="5"/>
      <c r="AS855" s="5"/>
      <c r="AT855" s="5"/>
      <c r="AU855" s="4"/>
      <c r="AV855" s="5"/>
      <c r="AW855" s="5"/>
      <c r="AX855" s="6"/>
      <c r="AY855" s="5"/>
      <c r="AZ855" s="5"/>
      <c r="BA855" s="5"/>
      <c r="BB855" s="5"/>
      <c r="BC855" s="4"/>
      <c r="BD855" s="5"/>
      <c r="BE855" s="5"/>
      <c r="BF855" s="6"/>
      <c r="BG855" s="5"/>
      <c r="BH855" s="5"/>
      <c r="BI855" s="5"/>
      <c r="BJ855" s="5"/>
      <c r="BK855" s="4"/>
      <c r="BL855" s="5"/>
      <c r="BM855" s="5"/>
      <c r="BN855" s="6"/>
      <c r="BO855" s="5"/>
      <c r="BP855" s="5"/>
      <c r="BQ855" s="5"/>
      <c r="BR855" s="5"/>
      <c r="BS855" s="12">
        <v>113532</v>
      </c>
    </row>
    <row r="856" spans="2:71" x14ac:dyDescent="0.25">
      <c r="B856" s="3"/>
      <c r="C856"/>
      <c r="E856">
        <v>650</v>
      </c>
      <c r="F856">
        <v>7550</v>
      </c>
      <c r="G856" s="4">
        <v>47434</v>
      </c>
      <c r="H856" s="5"/>
      <c r="I856" s="5"/>
      <c r="J856" s="5"/>
      <c r="K856" s="4">
        <v>48396</v>
      </c>
      <c r="L856" s="5"/>
      <c r="M856" s="5"/>
      <c r="N856" s="6"/>
      <c r="O856" s="5">
        <v>48213</v>
      </c>
      <c r="P856" s="5"/>
      <c r="Q856" s="5"/>
      <c r="R856" s="6"/>
      <c r="S856" s="5">
        <v>51076</v>
      </c>
      <c r="T856" s="5"/>
      <c r="U856" s="5"/>
      <c r="V856" s="5"/>
      <c r="W856" s="4">
        <v>51139</v>
      </c>
      <c r="X856" s="5"/>
      <c r="Y856" s="5"/>
      <c r="Z856" s="6"/>
      <c r="AA856" s="5">
        <v>53030</v>
      </c>
      <c r="AB856" s="5"/>
      <c r="AC856" s="5"/>
      <c r="AD856" s="5"/>
      <c r="AE856" s="4"/>
      <c r="AF856" s="5"/>
      <c r="AG856" s="5"/>
      <c r="AH856" s="6"/>
      <c r="AI856" s="5"/>
      <c r="AJ856" s="5"/>
      <c r="AK856" s="5"/>
      <c r="AL856" s="5"/>
      <c r="AM856" s="4"/>
      <c r="AN856" s="5"/>
      <c r="AO856" s="5"/>
      <c r="AP856" s="6"/>
      <c r="AQ856" s="5"/>
      <c r="AR856" s="5"/>
      <c r="AS856" s="5"/>
      <c r="AT856" s="5"/>
      <c r="AU856" s="4"/>
      <c r="AV856" s="5"/>
      <c r="AW856" s="5"/>
      <c r="AX856" s="6"/>
      <c r="AY856" s="5"/>
      <c r="AZ856" s="5"/>
      <c r="BA856" s="5"/>
      <c r="BB856" s="5"/>
      <c r="BC856" s="4"/>
      <c r="BD856" s="5"/>
      <c r="BE856" s="5"/>
      <c r="BF856" s="6"/>
      <c r="BG856" s="5"/>
      <c r="BH856" s="5"/>
      <c r="BI856" s="5"/>
      <c r="BJ856" s="5"/>
      <c r="BK856" s="4"/>
      <c r="BL856" s="5"/>
      <c r="BM856" s="5"/>
      <c r="BN856" s="6"/>
      <c r="BO856" s="5"/>
      <c r="BP856" s="5"/>
      <c r="BQ856" s="5"/>
      <c r="BR856" s="5"/>
      <c r="BS856" s="12">
        <v>299288</v>
      </c>
    </row>
    <row r="857" spans="2:71" x14ac:dyDescent="0.25">
      <c r="B857" s="3"/>
      <c r="C857"/>
      <c r="F857">
        <v>7554</v>
      </c>
      <c r="G857" s="4">
        <v>47434</v>
      </c>
      <c r="H857" s="5"/>
      <c r="I857" s="5">
        <v>11957</v>
      </c>
      <c r="J857" s="5"/>
      <c r="K857" s="4">
        <v>48396</v>
      </c>
      <c r="L857" s="5"/>
      <c r="M857" s="5">
        <v>10140</v>
      </c>
      <c r="N857" s="6"/>
      <c r="O857" s="5">
        <v>48213</v>
      </c>
      <c r="P857" s="5"/>
      <c r="Q857" s="5">
        <v>10166</v>
      </c>
      <c r="R857" s="6"/>
      <c r="S857" s="5">
        <v>51076</v>
      </c>
      <c r="T857" s="5"/>
      <c r="U857" s="5">
        <v>13178</v>
      </c>
      <c r="V857" s="5"/>
      <c r="W857" s="4">
        <v>51139</v>
      </c>
      <c r="X857" s="5"/>
      <c r="Y857" s="5">
        <v>11805</v>
      </c>
      <c r="Z857" s="6"/>
      <c r="AA857" s="5">
        <v>53030</v>
      </c>
      <c r="AB857" s="5"/>
      <c r="AC857" s="5">
        <v>13838</v>
      </c>
      <c r="AD857" s="5"/>
      <c r="AE857" s="4"/>
      <c r="AF857" s="5"/>
      <c r="AG857" s="5"/>
      <c r="AH857" s="6"/>
      <c r="AI857" s="5"/>
      <c r="AJ857" s="5"/>
      <c r="AK857" s="5"/>
      <c r="AL857" s="5"/>
      <c r="AM857" s="4"/>
      <c r="AN857" s="5"/>
      <c r="AO857" s="5"/>
      <c r="AP857" s="6"/>
      <c r="AQ857" s="5"/>
      <c r="AR857" s="5"/>
      <c r="AS857" s="5"/>
      <c r="AT857" s="5"/>
      <c r="AU857" s="4"/>
      <c r="AV857" s="5"/>
      <c r="AW857" s="5"/>
      <c r="AX857" s="6"/>
      <c r="AY857" s="5"/>
      <c r="AZ857" s="5"/>
      <c r="BA857" s="5"/>
      <c r="BB857" s="5"/>
      <c r="BC857" s="4"/>
      <c r="BD857" s="5"/>
      <c r="BE857" s="5"/>
      <c r="BF857" s="6"/>
      <c r="BG857" s="5"/>
      <c r="BH857" s="5"/>
      <c r="BI857" s="5"/>
      <c r="BJ857" s="5"/>
      <c r="BK857" s="4"/>
      <c r="BL857" s="5"/>
      <c r="BM857" s="5"/>
      <c r="BN857" s="6"/>
      <c r="BO857" s="5"/>
      <c r="BP857" s="5"/>
      <c r="BQ857" s="5"/>
      <c r="BR857" s="5"/>
      <c r="BS857" s="12">
        <v>370372</v>
      </c>
    </row>
    <row r="858" spans="2:71" x14ac:dyDescent="0.25">
      <c r="B858" s="3"/>
      <c r="C858">
        <v>11044872</v>
      </c>
      <c r="D858" t="s">
        <v>274</v>
      </c>
      <c r="E858">
        <v>200</v>
      </c>
      <c r="F858" t="s">
        <v>17</v>
      </c>
      <c r="G858" s="4"/>
      <c r="H858" s="5"/>
      <c r="I858" s="5"/>
      <c r="J858" s="5"/>
      <c r="K858" s="4"/>
      <c r="L858" s="5"/>
      <c r="M858" s="5"/>
      <c r="N858" s="6"/>
      <c r="O858" s="5"/>
      <c r="P858" s="5">
        <v>2928216</v>
      </c>
      <c r="Q858" s="5"/>
      <c r="R858" s="6"/>
      <c r="S858" s="5"/>
      <c r="T858" s="5">
        <v>2961686</v>
      </c>
      <c r="U858" s="5"/>
      <c r="V858" s="5"/>
      <c r="W858" s="4"/>
      <c r="X858" s="5">
        <v>2947931</v>
      </c>
      <c r="Y858" s="5"/>
      <c r="Z858" s="6"/>
      <c r="AA858" s="5"/>
      <c r="AB858" s="5">
        <v>2973968</v>
      </c>
      <c r="AC858" s="5"/>
      <c r="AD858" s="5"/>
      <c r="AE858" s="4"/>
      <c r="AF858" s="5"/>
      <c r="AG858" s="5"/>
      <c r="AH858" s="6"/>
      <c r="AI858" s="5"/>
      <c r="AJ858" s="5"/>
      <c r="AK858" s="5"/>
      <c r="AL858" s="5"/>
      <c r="AM858" s="4"/>
      <c r="AN858" s="5"/>
      <c r="AO858" s="5"/>
      <c r="AP858" s="6"/>
      <c r="AQ858" s="5"/>
      <c r="AR858" s="5"/>
      <c r="AS858" s="5"/>
      <c r="AT858" s="5"/>
      <c r="AU858" s="4"/>
      <c r="AV858" s="5"/>
      <c r="AW858" s="5"/>
      <c r="AX858" s="6"/>
      <c r="AY858" s="5"/>
      <c r="AZ858" s="5"/>
      <c r="BA858" s="5"/>
      <c r="BB858" s="5"/>
      <c r="BC858" s="4"/>
      <c r="BD858" s="5"/>
      <c r="BE858" s="5"/>
      <c r="BF858" s="6"/>
      <c r="BG858" s="5"/>
      <c r="BH858" s="5"/>
      <c r="BI858" s="5"/>
      <c r="BJ858" s="5"/>
      <c r="BK858" s="4"/>
      <c r="BL858" s="5"/>
      <c r="BM858" s="5"/>
      <c r="BN858" s="6"/>
      <c r="BO858" s="5"/>
      <c r="BP858" s="5"/>
      <c r="BQ858" s="5"/>
      <c r="BR858" s="5"/>
      <c r="BS858" s="12">
        <v>11811801</v>
      </c>
    </row>
    <row r="859" spans="2:71" x14ac:dyDescent="0.25">
      <c r="B859" s="3"/>
      <c r="C859"/>
      <c r="E859">
        <v>650</v>
      </c>
      <c r="F859">
        <v>6200</v>
      </c>
      <c r="G859" s="4"/>
      <c r="H859" s="5"/>
      <c r="I859" s="5"/>
      <c r="J859" s="5"/>
      <c r="K859" s="4"/>
      <c r="L859" s="5"/>
      <c r="M859" s="5"/>
      <c r="N859" s="6"/>
      <c r="O859" s="5"/>
      <c r="P859" s="5"/>
      <c r="Q859" s="5"/>
      <c r="R859" s="6"/>
      <c r="S859" s="5"/>
      <c r="T859" s="5"/>
      <c r="U859" s="5"/>
      <c r="V859" s="5"/>
      <c r="W859" s="4">
        <v>688189</v>
      </c>
      <c r="X859" s="5"/>
      <c r="Y859" s="5">
        <v>1805</v>
      </c>
      <c r="Z859" s="6">
        <v>268</v>
      </c>
      <c r="AA859" s="5">
        <v>779025</v>
      </c>
      <c r="AB859" s="5"/>
      <c r="AC859" s="5">
        <v>1732</v>
      </c>
      <c r="AD859" s="5">
        <v>308</v>
      </c>
      <c r="AE859" s="4"/>
      <c r="AF859" s="5"/>
      <c r="AG859" s="5"/>
      <c r="AH859" s="6"/>
      <c r="AI859" s="5"/>
      <c r="AJ859" s="5"/>
      <c r="AK859" s="5"/>
      <c r="AL859" s="5"/>
      <c r="AM859" s="4"/>
      <c r="AN859" s="5"/>
      <c r="AO859" s="5"/>
      <c r="AP859" s="6"/>
      <c r="AQ859" s="5"/>
      <c r="AR859" s="5"/>
      <c r="AS859" s="5"/>
      <c r="AT859" s="5"/>
      <c r="AU859" s="4"/>
      <c r="AV859" s="5"/>
      <c r="AW859" s="5"/>
      <c r="AX859" s="6"/>
      <c r="AY859" s="5"/>
      <c r="AZ859" s="5"/>
      <c r="BA859" s="5"/>
      <c r="BB859" s="5"/>
      <c r="BC859" s="4"/>
      <c r="BD859" s="5"/>
      <c r="BE859" s="5"/>
      <c r="BF859" s="6"/>
      <c r="BG859" s="5"/>
      <c r="BH859" s="5"/>
      <c r="BI859" s="5"/>
      <c r="BJ859" s="5"/>
      <c r="BK859" s="4"/>
      <c r="BL859" s="5"/>
      <c r="BM859" s="5"/>
      <c r="BN859" s="6"/>
      <c r="BO859" s="5"/>
      <c r="BP859" s="5"/>
      <c r="BQ859" s="5"/>
      <c r="BR859" s="5"/>
      <c r="BS859" s="12">
        <v>1471327</v>
      </c>
    </row>
    <row r="860" spans="2:71" x14ac:dyDescent="0.25">
      <c r="B860" s="3"/>
      <c r="C860"/>
      <c r="F860">
        <v>6202</v>
      </c>
      <c r="G860" s="4"/>
      <c r="H860" s="5"/>
      <c r="I860" s="5"/>
      <c r="J860" s="5"/>
      <c r="K860" s="4"/>
      <c r="L860" s="5"/>
      <c r="M860" s="5"/>
      <c r="N860" s="6"/>
      <c r="O860" s="5"/>
      <c r="P860" s="5"/>
      <c r="Q860" s="5"/>
      <c r="R860" s="6"/>
      <c r="S860" s="5"/>
      <c r="T860" s="5"/>
      <c r="U860" s="5"/>
      <c r="V860" s="5"/>
      <c r="W860" s="4">
        <v>688189</v>
      </c>
      <c r="X860" s="5"/>
      <c r="Y860" s="5">
        <v>1805</v>
      </c>
      <c r="Z860" s="6">
        <v>268</v>
      </c>
      <c r="AA860" s="5">
        <v>779025</v>
      </c>
      <c r="AB860" s="5"/>
      <c r="AC860" s="5">
        <v>1732</v>
      </c>
      <c r="AD860" s="5">
        <v>308</v>
      </c>
      <c r="AE860" s="4"/>
      <c r="AF860" s="5"/>
      <c r="AG860" s="5"/>
      <c r="AH860" s="6"/>
      <c r="AI860" s="5"/>
      <c r="AJ860" s="5"/>
      <c r="AK860" s="5"/>
      <c r="AL860" s="5"/>
      <c r="AM860" s="4"/>
      <c r="AN860" s="5"/>
      <c r="AO860" s="5"/>
      <c r="AP860" s="6"/>
      <c r="AQ860" s="5"/>
      <c r="AR860" s="5"/>
      <c r="AS860" s="5"/>
      <c r="AT860" s="5"/>
      <c r="AU860" s="4"/>
      <c r="AV860" s="5"/>
      <c r="AW860" s="5"/>
      <c r="AX860" s="6"/>
      <c r="AY860" s="5"/>
      <c r="AZ860" s="5"/>
      <c r="BA860" s="5"/>
      <c r="BB860" s="5"/>
      <c r="BC860" s="4"/>
      <c r="BD860" s="5"/>
      <c r="BE860" s="5"/>
      <c r="BF860" s="6"/>
      <c r="BG860" s="5"/>
      <c r="BH860" s="5"/>
      <c r="BI860" s="5"/>
      <c r="BJ860" s="5"/>
      <c r="BK860" s="4"/>
      <c r="BL860" s="5"/>
      <c r="BM860" s="5"/>
      <c r="BN860" s="6"/>
      <c r="BO860" s="5"/>
      <c r="BP860" s="5"/>
      <c r="BQ860" s="5"/>
      <c r="BR860" s="5"/>
      <c r="BS860" s="12">
        <v>1471327</v>
      </c>
    </row>
    <row r="861" spans="2:71" x14ac:dyDescent="0.25">
      <c r="B861" s="3"/>
      <c r="C861"/>
      <c r="F861">
        <v>7550</v>
      </c>
      <c r="G861" s="4"/>
      <c r="H861" s="5"/>
      <c r="I861" s="5"/>
      <c r="J861" s="5"/>
      <c r="K861" s="4"/>
      <c r="L861" s="5"/>
      <c r="M861" s="5"/>
      <c r="N861" s="6"/>
      <c r="O861" s="5">
        <v>11234049</v>
      </c>
      <c r="P861" s="5"/>
      <c r="Q861" s="5"/>
      <c r="R861" s="6"/>
      <c r="S861" s="5">
        <v>11444032</v>
      </c>
      <c r="T861" s="5"/>
      <c r="U861" s="5"/>
      <c r="V861" s="5"/>
      <c r="W861" s="4">
        <v>11548909</v>
      </c>
      <c r="X861" s="5"/>
      <c r="Y861" s="5"/>
      <c r="Z861" s="6"/>
      <c r="AA861" s="5">
        <v>11803530</v>
      </c>
      <c r="AB861" s="5"/>
      <c r="AC861" s="5"/>
      <c r="AD861" s="5"/>
      <c r="AE861" s="4"/>
      <c r="AF861" s="5"/>
      <c r="AG861" s="5"/>
      <c r="AH861" s="6"/>
      <c r="AI861" s="5"/>
      <c r="AJ861" s="5"/>
      <c r="AK861" s="5"/>
      <c r="AL861" s="5"/>
      <c r="AM861" s="4"/>
      <c r="AN861" s="5"/>
      <c r="AO861" s="5"/>
      <c r="AP861" s="6"/>
      <c r="AQ861" s="5"/>
      <c r="AR861" s="5"/>
      <c r="AS861" s="5"/>
      <c r="AT861" s="5"/>
      <c r="AU861" s="4"/>
      <c r="AV861" s="5"/>
      <c r="AW861" s="5"/>
      <c r="AX861" s="6"/>
      <c r="AY861" s="5"/>
      <c r="AZ861" s="5"/>
      <c r="BA861" s="5"/>
      <c r="BB861" s="5"/>
      <c r="BC861" s="4"/>
      <c r="BD861" s="5"/>
      <c r="BE861" s="5"/>
      <c r="BF861" s="6"/>
      <c r="BG861" s="5"/>
      <c r="BH861" s="5"/>
      <c r="BI861" s="5"/>
      <c r="BJ861" s="5"/>
      <c r="BK861" s="4"/>
      <c r="BL861" s="5"/>
      <c r="BM861" s="5"/>
      <c r="BN861" s="6"/>
      <c r="BO861" s="5"/>
      <c r="BP861" s="5"/>
      <c r="BQ861" s="5"/>
      <c r="BR861" s="5"/>
      <c r="BS861" s="12">
        <v>46030520</v>
      </c>
    </row>
    <row r="862" spans="2:71" x14ac:dyDescent="0.25">
      <c r="B862" s="3"/>
      <c r="C862"/>
      <c r="F862">
        <v>7553</v>
      </c>
      <c r="G862" s="4"/>
      <c r="H862" s="5"/>
      <c r="I862" s="5"/>
      <c r="J862" s="5"/>
      <c r="K862" s="4"/>
      <c r="L862" s="5"/>
      <c r="M862" s="5"/>
      <c r="N862" s="6"/>
      <c r="O862" s="5">
        <v>1095004</v>
      </c>
      <c r="P862" s="5"/>
      <c r="Q862" s="5"/>
      <c r="R862" s="6">
        <v>3913</v>
      </c>
      <c r="S862" s="5">
        <v>1050790</v>
      </c>
      <c r="T862" s="5"/>
      <c r="U862" s="5"/>
      <c r="V862" s="5">
        <v>3608</v>
      </c>
      <c r="W862" s="4">
        <v>1094412</v>
      </c>
      <c r="X862" s="5"/>
      <c r="Y862" s="5"/>
      <c r="Z862" s="6">
        <v>3782</v>
      </c>
      <c r="AA862" s="5">
        <v>936432</v>
      </c>
      <c r="AB862" s="5"/>
      <c r="AC862" s="5"/>
      <c r="AD862" s="5">
        <v>4160</v>
      </c>
      <c r="AE862" s="4"/>
      <c r="AF862" s="5"/>
      <c r="AG862" s="5"/>
      <c r="AH862" s="6"/>
      <c r="AI862" s="5"/>
      <c r="AJ862" s="5"/>
      <c r="AK862" s="5"/>
      <c r="AL862" s="5"/>
      <c r="AM862" s="4"/>
      <c r="AN862" s="5"/>
      <c r="AO862" s="5"/>
      <c r="AP862" s="6"/>
      <c r="AQ862" s="5"/>
      <c r="AR862" s="5"/>
      <c r="AS862" s="5"/>
      <c r="AT862" s="5"/>
      <c r="AU862" s="4"/>
      <c r="AV862" s="5"/>
      <c r="AW862" s="5"/>
      <c r="AX862" s="6"/>
      <c r="AY862" s="5"/>
      <c r="AZ862" s="5"/>
      <c r="BA862" s="5"/>
      <c r="BB862" s="5"/>
      <c r="BC862" s="4"/>
      <c r="BD862" s="5"/>
      <c r="BE862" s="5"/>
      <c r="BF862" s="6"/>
      <c r="BG862" s="5"/>
      <c r="BH862" s="5"/>
      <c r="BI862" s="5"/>
      <c r="BJ862" s="5"/>
      <c r="BK862" s="4"/>
      <c r="BL862" s="5"/>
      <c r="BM862" s="5"/>
      <c r="BN862" s="6"/>
      <c r="BO862" s="5"/>
      <c r="BP862" s="5"/>
      <c r="BQ862" s="5"/>
      <c r="BR862" s="5"/>
      <c r="BS862" s="12">
        <v>4192101</v>
      </c>
    </row>
    <row r="863" spans="2:71" x14ac:dyDescent="0.25">
      <c r="B863" s="3"/>
      <c r="C863"/>
      <c r="F863">
        <v>7554</v>
      </c>
      <c r="G863" s="4"/>
      <c r="H863" s="5"/>
      <c r="I863" s="5"/>
      <c r="J863" s="5"/>
      <c r="K863" s="4"/>
      <c r="L863" s="5"/>
      <c r="M863" s="5"/>
      <c r="N863" s="6"/>
      <c r="O863" s="5">
        <v>10139045</v>
      </c>
      <c r="P863" s="5"/>
      <c r="Q863" s="5">
        <v>1801472</v>
      </c>
      <c r="R863" s="6"/>
      <c r="S863" s="5">
        <v>10393242</v>
      </c>
      <c r="T863" s="5"/>
      <c r="U863" s="5">
        <v>1698479</v>
      </c>
      <c r="V863" s="5"/>
      <c r="W863" s="4">
        <v>10454497</v>
      </c>
      <c r="X863" s="5"/>
      <c r="Y863" s="5">
        <v>1548039</v>
      </c>
      <c r="Z863" s="6"/>
      <c r="AA863" s="5">
        <v>10867098</v>
      </c>
      <c r="AB863" s="5"/>
      <c r="AC863" s="5">
        <v>1440127</v>
      </c>
      <c r="AD863" s="5"/>
      <c r="AE863" s="4"/>
      <c r="AF863" s="5"/>
      <c r="AG863" s="5"/>
      <c r="AH863" s="6"/>
      <c r="AI863" s="5"/>
      <c r="AJ863" s="5"/>
      <c r="AK863" s="5"/>
      <c r="AL863" s="5"/>
      <c r="AM863" s="4"/>
      <c r="AN863" s="5"/>
      <c r="AO863" s="5"/>
      <c r="AP863" s="6"/>
      <c r="AQ863" s="5"/>
      <c r="AR863" s="5"/>
      <c r="AS863" s="5"/>
      <c r="AT863" s="5"/>
      <c r="AU863" s="4"/>
      <c r="AV863" s="5"/>
      <c r="AW863" s="5"/>
      <c r="AX863" s="6"/>
      <c r="AY863" s="5"/>
      <c r="AZ863" s="5"/>
      <c r="BA863" s="5"/>
      <c r="BB863" s="5"/>
      <c r="BC863" s="4"/>
      <c r="BD863" s="5"/>
      <c r="BE863" s="5"/>
      <c r="BF863" s="6"/>
      <c r="BG863" s="5"/>
      <c r="BH863" s="5"/>
      <c r="BI863" s="5"/>
      <c r="BJ863" s="5"/>
      <c r="BK863" s="4"/>
      <c r="BL863" s="5"/>
      <c r="BM863" s="5"/>
      <c r="BN863" s="6"/>
      <c r="BO863" s="5"/>
      <c r="BP863" s="5"/>
      <c r="BQ863" s="5"/>
      <c r="BR863" s="5"/>
      <c r="BS863" s="12">
        <v>48341999</v>
      </c>
    </row>
    <row r="864" spans="2:71" x14ac:dyDescent="0.25">
      <c r="B864" s="3"/>
      <c r="C864">
        <v>11045333</v>
      </c>
      <c r="D864" t="s">
        <v>310</v>
      </c>
      <c r="E864">
        <v>200</v>
      </c>
      <c r="F864" t="s">
        <v>17</v>
      </c>
      <c r="G864" s="4"/>
      <c r="H864" s="5"/>
      <c r="I864" s="5"/>
      <c r="J864" s="5"/>
      <c r="K864" s="4"/>
      <c r="L864" s="5"/>
      <c r="M864" s="5"/>
      <c r="N864" s="6"/>
      <c r="O864" s="5"/>
      <c r="P864" s="5"/>
      <c r="Q864" s="5"/>
      <c r="R864" s="6"/>
      <c r="S864" s="5"/>
      <c r="T864" s="5"/>
      <c r="U864" s="5"/>
      <c r="V864" s="5"/>
      <c r="W864" s="4"/>
      <c r="X864" s="5"/>
      <c r="Y864" s="5"/>
      <c r="Z864" s="6"/>
      <c r="AA864" s="5"/>
      <c r="AB864" s="5"/>
      <c r="AC864" s="5"/>
      <c r="AD864" s="5"/>
      <c r="AE864" s="4"/>
      <c r="AF864" s="5">
        <v>8294271</v>
      </c>
      <c r="AG864" s="5"/>
      <c r="AH864" s="6"/>
      <c r="AI864" s="5"/>
      <c r="AJ864" s="5">
        <v>7835318</v>
      </c>
      <c r="AK864" s="5"/>
      <c r="AL864" s="5"/>
      <c r="AM864" s="4"/>
      <c r="AN864" s="5">
        <v>8323950</v>
      </c>
      <c r="AO864" s="5"/>
      <c r="AP864" s="6"/>
      <c r="AQ864" s="5"/>
      <c r="AR864" s="5">
        <v>9127173</v>
      </c>
      <c r="AS864" s="5"/>
      <c r="AT864" s="5"/>
      <c r="AU864" s="4"/>
      <c r="AV864" s="5">
        <v>9138122</v>
      </c>
      <c r="AW864" s="5"/>
      <c r="AX864" s="6"/>
      <c r="AY864" s="5"/>
      <c r="AZ864" s="5">
        <v>9556887</v>
      </c>
      <c r="BA864" s="5"/>
      <c r="BB864" s="5"/>
      <c r="BC864" s="4"/>
      <c r="BD864" s="5">
        <v>10602818</v>
      </c>
      <c r="BE864" s="5"/>
      <c r="BF864" s="6"/>
      <c r="BG864" s="5"/>
      <c r="BH864" s="5">
        <v>12603376</v>
      </c>
      <c r="BI864" s="5"/>
      <c r="BJ864" s="5"/>
      <c r="BK864" s="4"/>
      <c r="BL864" s="5">
        <v>15915108</v>
      </c>
      <c r="BM864" s="5"/>
      <c r="BN864" s="6"/>
      <c r="BO864" s="5"/>
      <c r="BP864" s="5">
        <v>15904303</v>
      </c>
      <c r="BQ864" s="5"/>
      <c r="BR864" s="5"/>
      <c r="BS864" s="12">
        <v>107301326</v>
      </c>
    </row>
    <row r="865" spans="2:71" x14ac:dyDescent="0.25">
      <c r="B865" s="3"/>
      <c r="C865"/>
      <c r="E865">
        <v>650</v>
      </c>
      <c r="F865">
        <v>6200</v>
      </c>
      <c r="G865" s="4"/>
      <c r="H865" s="5"/>
      <c r="I865" s="5"/>
      <c r="J865" s="5"/>
      <c r="K865" s="4"/>
      <c r="L865" s="5"/>
      <c r="M865" s="5"/>
      <c r="N865" s="6"/>
      <c r="O865" s="5"/>
      <c r="P865" s="5"/>
      <c r="Q865" s="5"/>
      <c r="R865" s="6"/>
      <c r="S865" s="5"/>
      <c r="T865" s="5"/>
      <c r="U865" s="5"/>
      <c r="V865" s="5"/>
      <c r="W865" s="4"/>
      <c r="X865" s="5"/>
      <c r="Y865" s="5"/>
      <c r="Z865" s="6"/>
      <c r="AA865" s="5"/>
      <c r="AB865" s="5"/>
      <c r="AC865" s="5"/>
      <c r="AD865" s="5"/>
      <c r="AE865" s="4">
        <v>1183868</v>
      </c>
      <c r="AF865" s="5"/>
      <c r="AG865" s="5">
        <v>2689</v>
      </c>
      <c r="AH865" s="6">
        <v>359</v>
      </c>
      <c r="AI865" s="5">
        <v>1318437</v>
      </c>
      <c r="AJ865" s="5"/>
      <c r="AK865" s="5">
        <v>2790</v>
      </c>
      <c r="AL865" s="5">
        <v>397</v>
      </c>
      <c r="AM865" s="4">
        <v>1268389</v>
      </c>
      <c r="AN865" s="5"/>
      <c r="AO865" s="5">
        <v>2331</v>
      </c>
      <c r="AP865" s="6">
        <v>363</v>
      </c>
      <c r="AQ865" s="5">
        <v>1409553</v>
      </c>
      <c r="AR865" s="5"/>
      <c r="AS865" s="5">
        <v>2525</v>
      </c>
      <c r="AT865" s="5">
        <v>449</v>
      </c>
      <c r="AU865" s="4">
        <v>1732544</v>
      </c>
      <c r="AV865" s="5"/>
      <c r="AW865" s="5">
        <v>2745</v>
      </c>
      <c r="AX865" s="6">
        <v>480</v>
      </c>
      <c r="AY865" s="5">
        <v>1931456</v>
      </c>
      <c r="AZ865" s="5"/>
      <c r="BA865" s="5">
        <v>2496</v>
      </c>
      <c r="BB865" s="5">
        <v>432</v>
      </c>
      <c r="BC865" s="4">
        <v>1897719</v>
      </c>
      <c r="BD865" s="5"/>
      <c r="BE865" s="5">
        <v>2914</v>
      </c>
      <c r="BF865" s="6">
        <v>404</v>
      </c>
      <c r="BG865" s="5">
        <v>1486322</v>
      </c>
      <c r="BH865" s="5"/>
      <c r="BI865" s="5">
        <v>2778</v>
      </c>
      <c r="BJ865" s="5">
        <v>550</v>
      </c>
      <c r="BK865" s="4">
        <v>1921185</v>
      </c>
      <c r="BL865" s="5"/>
      <c r="BM865" s="5">
        <v>2704</v>
      </c>
      <c r="BN865" s="6">
        <v>374</v>
      </c>
      <c r="BO865" s="5">
        <v>1872992</v>
      </c>
      <c r="BP865" s="5"/>
      <c r="BQ865" s="5">
        <v>2494</v>
      </c>
      <c r="BR865" s="5">
        <v>296</v>
      </c>
      <c r="BS865" s="12">
        <v>16053035</v>
      </c>
    </row>
    <row r="866" spans="2:71" x14ac:dyDescent="0.25">
      <c r="B866" s="3"/>
      <c r="C866"/>
      <c r="F866">
        <v>6201</v>
      </c>
      <c r="G866" s="4"/>
      <c r="H866" s="5"/>
      <c r="I866" s="5"/>
      <c r="J866" s="5"/>
      <c r="K866" s="4"/>
      <c r="L866" s="5"/>
      <c r="M866" s="5"/>
      <c r="N866" s="6"/>
      <c r="O866" s="5"/>
      <c r="P866" s="5"/>
      <c r="Q866" s="5"/>
      <c r="R866" s="6"/>
      <c r="S866" s="5"/>
      <c r="T866" s="5"/>
      <c r="U866" s="5"/>
      <c r="V866" s="5"/>
      <c r="W866" s="4"/>
      <c r="X866" s="5"/>
      <c r="Y866" s="5"/>
      <c r="Z866" s="6"/>
      <c r="AA866" s="5"/>
      <c r="AB866" s="5"/>
      <c r="AC866" s="5"/>
      <c r="AD866" s="5"/>
      <c r="AE866" s="4">
        <v>271461</v>
      </c>
      <c r="AF866" s="5"/>
      <c r="AG866" s="5">
        <v>677</v>
      </c>
      <c r="AH866" s="6">
        <v>33</v>
      </c>
      <c r="AI866" s="5">
        <v>229459</v>
      </c>
      <c r="AJ866" s="5"/>
      <c r="AK866" s="5">
        <v>574</v>
      </c>
      <c r="AL866" s="5">
        <v>32</v>
      </c>
      <c r="AM866" s="4">
        <v>225912</v>
      </c>
      <c r="AN866" s="5"/>
      <c r="AO866" s="5">
        <v>511</v>
      </c>
      <c r="AP866" s="6">
        <v>26</v>
      </c>
      <c r="AQ866" s="5">
        <v>223000</v>
      </c>
      <c r="AR866" s="5"/>
      <c r="AS866" s="5">
        <v>394</v>
      </c>
      <c r="AT866" s="5">
        <v>27</v>
      </c>
      <c r="AU866" s="4">
        <v>299957</v>
      </c>
      <c r="AV866" s="5"/>
      <c r="AW866" s="5">
        <v>585</v>
      </c>
      <c r="AX866" s="6">
        <v>56</v>
      </c>
      <c r="AY866" s="5">
        <v>298892</v>
      </c>
      <c r="AZ866" s="5"/>
      <c r="BA866" s="5">
        <v>444</v>
      </c>
      <c r="BB866" s="5">
        <v>79</v>
      </c>
      <c r="BC866" s="4">
        <v>305421</v>
      </c>
      <c r="BD866" s="5"/>
      <c r="BE866" s="5">
        <v>540</v>
      </c>
      <c r="BF866" s="6">
        <v>29</v>
      </c>
      <c r="BG866" s="5"/>
      <c r="BH866" s="5"/>
      <c r="BI866" s="5"/>
      <c r="BJ866" s="5"/>
      <c r="BK866" s="4"/>
      <c r="BL866" s="5"/>
      <c r="BM866" s="5"/>
      <c r="BN866" s="6"/>
      <c r="BO866" s="5"/>
      <c r="BP866" s="5"/>
      <c r="BQ866" s="5"/>
      <c r="BR866" s="5"/>
      <c r="BS866" s="12">
        <v>1858109</v>
      </c>
    </row>
    <row r="867" spans="2:71" x14ac:dyDescent="0.25">
      <c r="B867" s="3"/>
      <c r="C867"/>
      <c r="F867">
        <v>6202</v>
      </c>
      <c r="G867" s="4"/>
      <c r="H867" s="5"/>
      <c r="I867" s="5"/>
      <c r="J867" s="5"/>
      <c r="K867" s="4"/>
      <c r="L867" s="5"/>
      <c r="M867" s="5"/>
      <c r="N867" s="6"/>
      <c r="O867" s="5"/>
      <c r="P867" s="5"/>
      <c r="Q867" s="5"/>
      <c r="R867" s="6"/>
      <c r="S867" s="5"/>
      <c r="T867" s="5"/>
      <c r="U867" s="5"/>
      <c r="V867" s="5"/>
      <c r="W867" s="4"/>
      <c r="X867" s="5"/>
      <c r="Y867" s="5"/>
      <c r="Z867" s="6"/>
      <c r="AA867" s="5"/>
      <c r="AB867" s="5"/>
      <c r="AC867" s="5"/>
      <c r="AD867" s="5"/>
      <c r="AE867" s="4">
        <v>912407</v>
      </c>
      <c r="AF867" s="5"/>
      <c r="AG867" s="5">
        <v>2012</v>
      </c>
      <c r="AH867" s="6">
        <v>326</v>
      </c>
      <c r="AI867" s="5">
        <v>1088978</v>
      </c>
      <c r="AJ867" s="5"/>
      <c r="AK867" s="5">
        <v>2216</v>
      </c>
      <c r="AL867" s="5">
        <v>365</v>
      </c>
      <c r="AM867" s="4">
        <v>1042477</v>
      </c>
      <c r="AN867" s="5"/>
      <c r="AO867" s="5">
        <v>1820</v>
      </c>
      <c r="AP867" s="6">
        <v>337</v>
      </c>
      <c r="AQ867" s="5">
        <v>1186553</v>
      </c>
      <c r="AR867" s="5"/>
      <c r="AS867" s="5">
        <v>2131</v>
      </c>
      <c r="AT867" s="5">
        <v>422</v>
      </c>
      <c r="AU867" s="4">
        <v>1432587</v>
      </c>
      <c r="AV867" s="5"/>
      <c r="AW867" s="5">
        <v>2160</v>
      </c>
      <c r="AX867" s="6">
        <v>424</v>
      </c>
      <c r="AY867" s="5">
        <v>1632564</v>
      </c>
      <c r="AZ867" s="5"/>
      <c r="BA867" s="5">
        <v>2052</v>
      </c>
      <c r="BB867" s="5">
        <v>353</v>
      </c>
      <c r="BC867" s="4">
        <v>1592298</v>
      </c>
      <c r="BD867" s="5"/>
      <c r="BE867" s="5">
        <v>2374</v>
      </c>
      <c r="BF867" s="6">
        <v>375</v>
      </c>
      <c r="BG867" s="5">
        <v>1486322</v>
      </c>
      <c r="BH867" s="5"/>
      <c r="BI867" s="5">
        <v>2778</v>
      </c>
      <c r="BJ867" s="5">
        <v>550</v>
      </c>
      <c r="BK867" s="4">
        <v>1921185</v>
      </c>
      <c r="BL867" s="5"/>
      <c r="BM867" s="5">
        <v>2704</v>
      </c>
      <c r="BN867" s="6">
        <v>374</v>
      </c>
      <c r="BO867" s="5">
        <v>511832</v>
      </c>
      <c r="BP867" s="5"/>
      <c r="BQ867" s="5">
        <v>457</v>
      </c>
      <c r="BR867" s="5">
        <v>31</v>
      </c>
      <c r="BS867" s="12">
        <v>12831464</v>
      </c>
    </row>
    <row r="868" spans="2:71" x14ac:dyDescent="0.25">
      <c r="B868" s="3"/>
      <c r="C868"/>
      <c r="F868">
        <v>7550</v>
      </c>
      <c r="G868" s="4"/>
      <c r="H868" s="5"/>
      <c r="I868" s="5"/>
      <c r="J868" s="5"/>
      <c r="K868" s="4"/>
      <c r="L868" s="5"/>
      <c r="M868" s="5"/>
      <c r="N868" s="6"/>
      <c r="O868" s="5"/>
      <c r="P868" s="5"/>
      <c r="Q868" s="5"/>
      <c r="R868" s="6"/>
      <c r="S868" s="5"/>
      <c r="T868" s="5"/>
      <c r="U868" s="5"/>
      <c r="V868" s="5"/>
      <c r="W868" s="4"/>
      <c r="X868" s="5"/>
      <c r="Y868" s="5"/>
      <c r="Z868" s="6"/>
      <c r="AA868" s="5"/>
      <c r="AB868" s="5"/>
      <c r="AC868" s="5"/>
      <c r="AD868" s="5"/>
      <c r="AE868" s="4">
        <v>28354920</v>
      </c>
      <c r="AF868" s="5"/>
      <c r="AG868" s="5"/>
      <c r="AH868" s="6"/>
      <c r="AI868" s="5">
        <v>28141450</v>
      </c>
      <c r="AJ868" s="5"/>
      <c r="AK868" s="5"/>
      <c r="AL868" s="5"/>
      <c r="AM868" s="4">
        <v>29215470</v>
      </c>
      <c r="AN868" s="5"/>
      <c r="AO868" s="5"/>
      <c r="AP868" s="6"/>
      <c r="AQ868" s="5">
        <v>30926193</v>
      </c>
      <c r="AR868" s="5"/>
      <c r="AS868" s="5"/>
      <c r="AT868" s="5"/>
      <c r="AU868" s="4">
        <v>31738114</v>
      </c>
      <c r="AV868" s="5"/>
      <c r="AW868" s="5"/>
      <c r="AX868" s="6"/>
      <c r="AY868" s="5">
        <v>35551644</v>
      </c>
      <c r="AZ868" s="5"/>
      <c r="BA868" s="5"/>
      <c r="BB868" s="5"/>
      <c r="BC868" s="4">
        <v>38033723</v>
      </c>
      <c r="BD868" s="5"/>
      <c r="BE868" s="5"/>
      <c r="BF868" s="6"/>
      <c r="BG868" s="5">
        <v>39131641</v>
      </c>
      <c r="BH868" s="5"/>
      <c r="BI868" s="5"/>
      <c r="BJ868" s="5"/>
      <c r="BK868" s="4">
        <v>42216765</v>
      </c>
      <c r="BL868" s="5"/>
      <c r="BM868" s="5"/>
      <c r="BN868" s="6"/>
      <c r="BO868" s="5">
        <v>44151964</v>
      </c>
      <c r="BP868" s="5"/>
      <c r="BQ868" s="5"/>
      <c r="BR868" s="5"/>
      <c r="BS868" s="12">
        <v>347461884</v>
      </c>
    </row>
    <row r="869" spans="2:71" x14ac:dyDescent="0.25">
      <c r="B869" s="3"/>
      <c r="C869"/>
      <c r="F869">
        <v>7553</v>
      </c>
      <c r="G869" s="4"/>
      <c r="H869" s="5"/>
      <c r="I869" s="5"/>
      <c r="J869" s="5"/>
      <c r="K869" s="4"/>
      <c r="L869" s="5"/>
      <c r="M869" s="5"/>
      <c r="N869" s="6"/>
      <c r="O869" s="5"/>
      <c r="P869" s="5"/>
      <c r="Q869" s="5"/>
      <c r="R869" s="6"/>
      <c r="S869" s="5"/>
      <c r="T869" s="5"/>
      <c r="U869" s="5"/>
      <c r="V869" s="5"/>
      <c r="W869" s="4"/>
      <c r="X869" s="5"/>
      <c r="Y869" s="5"/>
      <c r="Z869" s="6"/>
      <c r="AA869" s="5"/>
      <c r="AB869" s="5"/>
      <c r="AC869" s="5"/>
      <c r="AD869" s="5"/>
      <c r="AE869" s="4">
        <v>1967570</v>
      </c>
      <c r="AF869" s="5"/>
      <c r="AG869" s="5"/>
      <c r="AH869" s="6">
        <v>8711</v>
      </c>
      <c r="AI869" s="5">
        <v>1992992</v>
      </c>
      <c r="AJ869" s="5"/>
      <c r="AK869" s="5"/>
      <c r="AL869" s="5">
        <v>8562</v>
      </c>
      <c r="AM869" s="4">
        <v>2362325</v>
      </c>
      <c r="AN869" s="5"/>
      <c r="AO869" s="5"/>
      <c r="AP869" s="6">
        <v>8459</v>
      </c>
      <c r="AQ869" s="5">
        <v>2339781</v>
      </c>
      <c r="AR869" s="5"/>
      <c r="AS869" s="5"/>
      <c r="AT869" s="5">
        <v>7956</v>
      </c>
      <c r="AU869" s="4">
        <v>2232805</v>
      </c>
      <c r="AV869" s="5"/>
      <c r="AW869" s="5"/>
      <c r="AX869" s="6">
        <v>9088</v>
      </c>
      <c r="AY869" s="5">
        <v>2586704</v>
      </c>
      <c r="AZ869" s="5"/>
      <c r="BA869" s="5"/>
      <c r="BB869" s="5">
        <v>8603</v>
      </c>
      <c r="BC869" s="4">
        <v>2930658</v>
      </c>
      <c r="BD869" s="5"/>
      <c r="BE869" s="5"/>
      <c r="BF869" s="6">
        <v>8593</v>
      </c>
      <c r="BG869" s="5">
        <v>2865710</v>
      </c>
      <c r="BH869" s="5"/>
      <c r="BI869" s="5"/>
      <c r="BJ869" s="5">
        <v>8775</v>
      </c>
      <c r="BK869" s="4">
        <v>3008707</v>
      </c>
      <c r="BL869" s="5"/>
      <c r="BM869" s="5"/>
      <c r="BN869" s="6">
        <v>8819</v>
      </c>
      <c r="BO869" s="5">
        <v>3201349</v>
      </c>
      <c r="BP869" s="5"/>
      <c r="BQ869" s="5"/>
      <c r="BR869" s="5">
        <v>8644</v>
      </c>
      <c r="BS869" s="12">
        <v>25574811</v>
      </c>
    </row>
    <row r="870" spans="2:71" x14ac:dyDescent="0.25">
      <c r="B870" s="3"/>
      <c r="C870"/>
      <c r="F870">
        <v>7554</v>
      </c>
      <c r="G870" s="4"/>
      <c r="H870" s="5"/>
      <c r="I870" s="5"/>
      <c r="J870" s="5"/>
      <c r="K870" s="4"/>
      <c r="L870" s="5"/>
      <c r="M870" s="5"/>
      <c r="N870" s="6"/>
      <c r="O870" s="5"/>
      <c r="P870" s="5"/>
      <c r="Q870" s="5"/>
      <c r="R870" s="6"/>
      <c r="S870" s="5"/>
      <c r="T870" s="5"/>
      <c r="U870" s="5"/>
      <c r="V870" s="5"/>
      <c r="W870" s="4"/>
      <c r="X870" s="5"/>
      <c r="Y870" s="5"/>
      <c r="Z870" s="6"/>
      <c r="AA870" s="5"/>
      <c r="AB870" s="5"/>
      <c r="AC870" s="5"/>
      <c r="AD870" s="5"/>
      <c r="AE870" s="4">
        <v>26387350</v>
      </c>
      <c r="AF870" s="5"/>
      <c r="AG870" s="5">
        <v>3485951</v>
      </c>
      <c r="AH870" s="6"/>
      <c r="AI870" s="5">
        <v>26148458</v>
      </c>
      <c r="AJ870" s="5"/>
      <c r="AK870" s="5">
        <v>3458996</v>
      </c>
      <c r="AL870" s="5"/>
      <c r="AM870" s="4">
        <v>26853145</v>
      </c>
      <c r="AN870" s="5"/>
      <c r="AO870" s="5">
        <v>3289336</v>
      </c>
      <c r="AP870" s="6"/>
      <c r="AQ870" s="5">
        <v>28586412</v>
      </c>
      <c r="AR870" s="5"/>
      <c r="AS870" s="5">
        <v>3315509</v>
      </c>
      <c r="AT870" s="5"/>
      <c r="AU870" s="4">
        <v>29505309</v>
      </c>
      <c r="AV870" s="5"/>
      <c r="AW870" s="5">
        <v>3327455</v>
      </c>
      <c r="AX870" s="6"/>
      <c r="AY870" s="5">
        <v>32964940</v>
      </c>
      <c r="AZ870" s="5"/>
      <c r="BA870" s="5">
        <v>3214608</v>
      </c>
      <c r="BB870" s="5"/>
      <c r="BC870" s="4">
        <v>35103065</v>
      </c>
      <c r="BD870" s="5"/>
      <c r="BE870" s="5">
        <v>3522364</v>
      </c>
      <c r="BF870" s="6"/>
      <c r="BG870" s="5">
        <v>36265931</v>
      </c>
      <c r="BH870" s="5"/>
      <c r="BI870" s="5">
        <v>3616877</v>
      </c>
      <c r="BJ870" s="5"/>
      <c r="BK870" s="4">
        <v>39208058</v>
      </c>
      <c r="BL870" s="5"/>
      <c r="BM870" s="5">
        <v>3543195</v>
      </c>
      <c r="BN870" s="6"/>
      <c r="BO870" s="5">
        <v>40950615</v>
      </c>
      <c r="BP870" s="5"/>
      <c r="BQ870" s="5">
        <v>3768368</v>
      </c>
      <c r="BR870" s="5"/>
      <c r="BS870" s="12">
        <v>356515942</v>
      </c>
    </row>
    <row r="871" spans="2:71" x14ac:dyDescent="0.25">
      <c r="B871" s="3"/>
      <c r="C871">
        <v>11591419</v>
      </c>
      <c r="D871" t="s">
        <v>197</v>
      </c>
      <c r="E871">
        <v>200</v>
      </c>
      <c r="F871" t="s">
        <v>17</v>
      </c>
      <c r="G871" s="4"/>
      <c r="H871" s="5">
        <v>1462441</v>
      </c>
      <c r="I871" s="5"/>
      <c r="J871" s="5"/>
      <c r="K871" s="4"/>
      <c r="L871" s="5">
        <v>1431100</v>
      </c>
      <c r="M871" s="5"/>
      <c r="N871" s="6"/>
      <c r="O871" s="5"/>
      <c r="P871" s="5"/>
      <c r="Q871" s="5"/>
      <c r="R871" s="6"/>
      <c r="S871" s="5"/>
      <c r="T871" s="5"/>
      <c r="U871" s="5"/>
      <c r="V871" s="5"/>
      <c r="W871" s="4"/>
      <c r="X871" s="5"/>
      <c r="Y871" s="5"/>
      <c r="Z871" s="6"/>
      <c r="AA871" s="5"/>
      <c r="AB871" s="5"/>
      <c r="AC871" s="5"/>
      <c r="AD871" s="5"/>
      <c r="AE871" s="4"/>
      <c r="AF871" s="5"/>
      <c r="AG871" s="5"/>
      <c r="AH871" s="6"/>
      <c r="AI871" s="5"/>
      <c r="AJ871" s="5"/>
      <c r="AK871" s="5"/>
      <c r="AL871" s="5"/>
      <c r="AM871" s="4"/>
      <c r="AN871" s="5"/>
      <c r="AO871" s="5"/>
      <c r="AP871" s="6"/>
      <c r="AQ871" s="5"/>
      <c r="AR871" s="5"/>
      <c r="AS871" s="5"/>
      <c r="AT871" s="5"/>
      <c r="AU871" s="4"/>
      <c r="AV871" s="5"/>
      <c r="AW871" s="5"/>
      <c r="AX871" s="6"/>
      <c r="AY871" s="5"/>
      <c r="AZ871" s="5"/>
      <c r="BA871" s="5"/>
      <c r="BB871" s="5"/>
      <c r="BC871" s="4"/>
      <c r="BD871" s="5"/>
      <c r="BE871" s="5"/>
      <c r="BF871" s="6"/>
      <c r="BG871" s="5"/>
      <c r="BH871" s="5"/>
      <c r="BI871" s="5"/>
      <c r="BJ871" s="5"/>
      <c r="BK871" s="4"/>
      <c r="BL871" s="5"/>
      <c r="BM871" s="5"/>
      <c r="BN871" s="6"/>
      <c r="BO871" s="5"/>
      <c r="BP871" s="5"/>
      <c r="BQ871" s="5"/>
      <c r="BR871" s="5"/>
      <c r="BS871" s="12">
        <v>2893541</v>
      </c>
    </row>
    <row r="872" spans="2:71" x14ac:dyDescent="0.25">
      <c r="B872" s="3"/>
      <c r="C872"/>
      <c r="E872">
        <v>650</v>
      </c>
      <c r="F872">
        <v>7550</v>
      </c>
      <c r="G872" s="4">
        <v>5453017</v>
      </c>
      <c r="H872" s="5"/>
      <c r="I872" s="5"/>
      <c r="J872" s="5"/>
      <c r="K872" s="4">
        <v>5485875</v>
      </c>
      <c r="L872" s="5"/>
      <c r="M872" s="5"/>
      <c r="N872" s="6"/>
      <c r="O872" s="5"/>
      <c r="P872" s="5"/>
      <c r="Q872" s="5"/>
      <c r="R872" s="6"/>
      <c r="S872" s="5"/>
      <c r="T872" s="5"/>
      <c r="U872" s="5"/>
      <c r="V872" s="5"/>
      <c r="W872" s="4"/>
      <c r="X872" s="5"/>
      <c r="Y872" s="5"/>
      <c r="Z872" s="6"/>
      <c r="AA872" s="5"/>
      <c r="AB872" s="5"/>
      <c r="AC872" s="5"/>
      <c r="AD872" s="5"/>
      <c r="AE872" s="4"/>
      <c r="AF872" s="5"/>
      <c r="AG872" s="5"/>
      <c r="AH872" s="6"/>
      <c r="AI872" s="5"/>
      <c r="AJ872" s="5"/>
      <c r="AK872" s="5"/>
      <c r="AL872" s="5"/>
      <c r="AM872" s="4"/>
      <c r="AN872" s="5"/>
      <c r="AO872" s="5"/>
      <c r="AP872" s="6"/>
      <c r="AQ872" s="5"/>
      <c r="AR872" s="5"/>
      <c r="AS872" s="5"/>
      <c r="AT872" s="5"/>
      <c r="AU872" s="4"/>
      <c r="AV872" s="5"/>
      <c r="AW872" s="5"/>
      <c r="AX872" s="6"/>
      <c r="AY872" s="5"/>
      <c r="AZ872" s="5"/>
      <c r="BA872" s="5"/>
      <c r="BB872" s="5"/>
      <c r="BC872" s="4"/>
      <c r="BD872" s="5"/>
      <c r="BE872" s="5"/>
      <c r="BF872" s="6"/>
      <c r="BG872" s="5"/>
      <c r="BH872" s="5"/>
      <c r="BI872" s="5"/>
      <c r="BJ872" s="5"/>
      <c r="BK872" s="4"/>
      <c r="BL872" s="5"/>
      <c r="BM872" s="5"/>
      <c r="BN872" s="6"/>
      <c r="BO872" s="5"/>
      <c r="BP872" s="5"/>
      <c r="BQ872" s="5"/>
      <c r="BR872" s="5"/>
      <c r="BS872" s="12">
        <v>10938892</v>
      </c>
    </row>
    <row r="873" spans="2:71" x14ac:dyDescent="0.25">
      <c r="B873" s="3"/>
      <c r="C873"/>
      <c r="F873">
        <v>7553</v>
      </c>
      <c r="G873" s="4">
        <v>701222</v>
      </c>
      <c r="H873" s="5"/>
      <c r="I873" s="5"/>
      <c r="J873" s="5">
        <v>4001</v>
      </c>
      <c r="K873" s="4">
        <v>746519</v>
      </c>
      <c r="L873" s="5"/>
      <c r="M873" s="5"/>
      <c r="N873" s="6">
        <v>3624</v>
      </c>
      <c r="O873" s="5"/>
      <c r="P873" s="5"/>
      <c r="Q873" s="5"/>
      <c r="R873" s="6"/>
      <c r="S873" s="5"/>
      <c r="T873" s="5"/>
      <c r="U873" s="5"/>
      <c r="V873" s="5"/>
      <c r="W873" s="4"/>
      <c r="X873" s="5"/>
      <c r="Y873" s="5"/>
      <c r="Z873" s="6"/>
      <c r="AA873" s="5"/>
      <c r="AB873" s="5"/>
      <c r="AC873" s="5"/>
      <c r="AD873" s="5"/>
      <c r="AE873" s="4"/>
      <c r="AF873" s="5"/>
      <c r="AG873" s="5"/>
      <c r="AH873" s="6"/>
      <c r="AI873" s="5"/>
      <c r="AJ873" s="5"/>
      <c r="AK873" s="5"/>
      <c r="AL873" s="5"/>
      <c r="AM873" s="4"/>
      <c r="AN873" s="5"/>
      <c r="AO873" s="5"/>
      <c r="AP873" s="6"/>
      <c r="AQ873" s="5"/>
      <c r="AR873" s="5"/>
      <c r="AS873" s="5"/>
      <c r="AT873" s="5"/>
      <c r="AU873" s="4"/>
      <c r="AV873" s="5"/>
      <c r="AW873" s="5"/>
      <c r="AX873" s="6"/>
      <c r="AY873" s="5"/>
      <c r="AZ873" s="5"/>
      <c r="BA873" s="5"/>
      <c r="BB873" s="5"/>
      <c r="BC873" s="4"/>
      <c r="BD873" s="5"/>
      <c r="BE873" s="5"/>
      <c r="BF873" s="6"/>
      <c r="BG873" s="5"/>
      <c r="BH873" s="5"/>
      <c r="BI873" s="5"/>
      <c r="BJ873" s="5"/>
      <c r="BK873" s="4"/>
      <c r="BL873" s="5"/>
      <c r="BM873" s="5"/>
      <c r="BN873" s="6"/>
      <c r="BO873" s="5"/>
      <c r="BP873" s="5"/>
      <c r="BQ873" s="5"/>
      <c r="BR873" s="5"/>
      <c r="BS873" s="12">
        <v>1455366</v>
      </c>
    </row>
    <row r="874" spans="2:71" x14ac:dyDescent="0.25">
      <c r="B874" s="3"/>
      <c r="C874"/>
      <c r="F874">
        <v>7554</v>
      </c>
      <c r="G874" s="4">
        <v>4751795</v>
      </c>
      <c r="H874" s="5"/>
      <c r="I874" s="5">
        <v>795985</v>
      </c>
      <c r="J874" s="5"/>
      <c r="K874" s="4">
        <v>4739356</v>
      </c>
      <c r="L874" s="5"/>
      <c r="M874" s="5">
        <v>800002</v>
      </c>
      <c r="N874" s="6"/>
      <c r="O874" s="5"/>
      <c r="P874" s="5"/>
      <c r="Q874" s="5"/>
      <c r="R874" s="6"/>
      <c r="S874" s="5"/>
      <c r="T874" s="5"/>
      <c r="U874" s="5"/>
      <c r="V874" s="5"/>
      <c r="W874" s="4"/>
      <c r="X874" s="5"/>
      <c r="Y874" s="5"/>
      <c r="Z874" s="6"/>
      <c r="AA874" s="5"/>
      <c r="AB874" s="5"/>
      <c r="AC874" s="5"/>
      <c r="AD874" s="5"/>
      <c r="AE874" s="4"/>
      <c r="AF874" s="5"/>
      <c r="AG874" s="5"/>
      <c r="AH874" s="6"/>
      <c r="AI874" s="5"/>
      <c r="AJ874" s="5"/>
      <c r="AK874" s="5"/>
      <c r="AL874" s="5"/>
      <c r="AM874" s="4"/>
      <c r="AN874" s="5"/>
      <c r="AO874" s="5"/>
      <c r="AP874" s="6"/>
      <c r="AQ874" s="5"/>
      <c r="AR874" s="5"/>
      <c r="AS874" s="5"/>
      <c r="AT874" s="5"/>
      <c r="AU874" s="4"/>
      <c r="AV874" s="5"/>
      <c r="AW874" s="5"/>
      <c r="AX874" s="6"/>
      <c r="AY874" s="5"/>
      <c r="AZ874" s="5"/>
      <c r="BA874" s="5"/>
      <c r="BB874" s="5"/>
      <c r="BC874" s="4"/>
      <c r="BD874" s="5"/>
      <c r="BE874" s="5"/>
      <c r="BF874" s="6"/>
      <c r="BG874" s="5"/>
      <c r="BH874" s="5"/>
      <c r="BI874" s="5"/>
      <c r="BJ874" s="5"/>
      <c r="BK874" s="4"/>
      <c r="BL874" s="5"/>
      <c r="BM874" s="5"/>
      <c r="BN874" s="6"/>
      <c r="BO874" s="5"/>
      <c r="BP874" s="5"/>
      <c r="BQ874" s="5"/>
      <c r="BR874" s="5"/>
      <c r="BS874" s="12">
        <v>11087138</v>
      </c>
    </row>
    <row r="875" spans="2:71" x14ac:dyDescent="0.25">
      <c r="B875" s="3"/>
      <c r="C875">
        <v>12345690</v>
      </c>
      <c r="D875" t="s">
        <v>198</v>
      </c>
      <c r="E875">
        <v>200</v>
      </c>
      <c r="F875" t="s">
        <v>17</v>
      </c>
      <c r="G875" s="4"/>
      <c r="H875" s="5">
        <v>204755</v>
      </c>
      <c r="I875" s="5"/>
      <c r="J875" s="5"/>
      <c r="K875" s="4"/>
      <c r="L875" s="5">
        <v>203761</v>
      </c>
      <c r="M875" s="5"/>
      <c r="N875" s="6"/>
      <c r="O875" s="5"/>
      <c r="P875" s="5">
        <v>202964</v>
      </c>
      <c r="Q875" s="5"/>
      <c r="R875" s="6"/>
      <c r="S875" s="5"/>
      <c r="T875" s="5">
        <v>201988</v>
      </c>
      <c r="U875" s="5"/>
      <c r="V875" s="5"/>
      <c r="W875" s="4"/>
      <c r="X875" s="5"/>
      <c r="Y875" s="5"/>
      <c r="Z875" s="6"/>
      <c r="AA875" s="5"/>
      <c r="AB875" s="5"/>
      <c r="AC875" s="5"/>
      <c r="AD875" s="5"/>
      <c r="AE875" s="4"/>
      <c r="AF875" s="5"/>
      <c r="AG875" s="5"/>
      <c r="AH875" s="6"/>
      <c r="AI875" s="5"/>
      <c r="AJ875" s="5"/>
      <c r="AK875" s="5"/>
      <c r="AL875" s="5"/>
      <c r="AM875" s="4"/>
      <c r="AN875" s="5"/>
      <c r="AO875" s="5"/>
      <c r="AP875" s="6"/>
      <c r="AQ875" s="5"/>
      <c r="AR875" s="5"/>
      <c r="AS875" s="5"/>
      <c r="AT875" s="5"/>
      <c r="AU875" s="4"/>
      <c r="AV875" s="5"/>
      <c r="AW875" s="5"/>
      <c r="AX875" s="6"/>
      <c r="AY875" s="5"/>
      <c r="AZ875" s="5"/>
      <c r="BA875" s="5"/>
      <c r="BB875" s="5"/>
      <c r="BC875" s="4"/>
      <c r="BD875" s="5"/>
      <c r="BE875" s="5"/>
      <c r="BF875" s="6"/>
      <c r="BG875" s="5"/>
      <c r="BH875" s="5"/>
      <c r="BI875" s="5"/>
      <c r="BJ875" s="5"/>
      <c r="BK875" s="4"/>
      <c r="BL875" s="5"/>
      <c r="BM875" s="5"/>
      <c r="BN875" s="6"/>
      <c r="BO875" s="5"/>
      <c r="BP875" s="5"/>
      <c r="BQ875" s="5"/>
      <c r="BR875" s="5"/>
      <c r="BS875" s="12">
        <v>813468</v>
      </c>
    </row>
    <row r="876" spans="2:71" x14ac:dyDescent="0.25">
      <c r="B876" s="3"/>
      <c r="C876"/>
      <c r="E876">
        <v>650</v>
      </c>
      <c r="F876">
        <v>7550</v>
      </c>
      <c r="G876" s="4">
        <v>800618</v>
      </c>
      <c r="H876" s="5"/>
      <c r="I876" s="5"/>
      <c r="J876" s="5"/>
      <c r="K876" s="4">
        <v>812952</v>
      </c>
      <c r="L876" s="5"/>
      <c r="M876" s="5"/>
      <c r="N876" s="6"/>
      <c r="O876" s="5">
        <v>806813</v>
      </c>
      <c r="P876" s="5"/>
      <c r="Q876" s="5"/>
      <c r="R876" s="6"/>
      <c r="S876" s="5">
        <v>813440</v>
      </c>
      <c r="T876" s="5"/>
      <c r="U876" s="5"/>
      <c r="V876" s="5"/>
      <c r="W876" s="4"/>
      <c r="X876" s="5"/>
      <c r="Y876" s="5"/>
      <c r="Z876" s="6"/>
      <c r="AA876" s="5"/>
      <c r="AB876" s="5"/>
      <c r="AC876" s="5"/>
      <c r="AD876" s="5"/>
      <c r="AE876" s="4"/>
      <c r="AF876" s="5"/>
      <c r="AG876" s="5"/>
      <c r="AH876" s="6"/>
      <c r="AI876" s="5"/>
      <c r="AJ876" s="5"/>
      <c r="AK876" s="5"/>
      <c r="AL876" s="5"/>
      <c r="AM876" s="4"/>
      <c r="AN876" s="5"/>
      <c r="AO876" s="5"/>
      <c r="AP876" s="6"/>
      <c r="AQ876" s="5"/>
      <c r="AR876" s="5"/>
      <c r="AS876" s="5"/>
      <c r="AT876" s="5"/>
      <c r="AU876" s="4"/>
      <c r="AV876" s="5"/>
      <c r="AW876" s="5"/>
      <c r="AX876" s="6"/>
      <c r="AY876" s="5"/>
      <c r="AZ876" s="5"/>
      <c r="BA876" s="5"/>
      <c r="BB876" s="5"/>
      <c r="BC876" s="4"/>
      <c r="BD876" s="5"/>
      <c r="BE876" s="5"/>
      <c r="BF876" s="6"/>
      <c r="BG876" s="5"/>
      <c r="BH876" s="5"/>
      <c r="BI876" s="5"/>
      <c r="BJ876" s="5"/>
      <c r="BK876" s="4"/>
      <c r="BL876" s="5"/>
      <c r="BM876" s="5"/>
      <c r="BN876" s="6"/>
      <c r="BO876" s="5"/>
      <c r="BP876" s="5"/>
      <c r="BQ876" s="5"/>
      <c r="BR876" s="5"/>
      <c r="BS876" s="12">
        <v>3233823</v>
      </c>
    </row>
    <row r="877" spans="2:71" x14ac:dyDescent="0.25">
      <c r="B877" s="3"/>
      <c r="C877"/>
      <c r="F877">
        <v>7553</v>
      </c>
      <c r="G877" s="4">
        <v>24603</v>
      </c>
      <c r="H877" s="5"/>
      <c r="I877" s="5"/>
      <c r="J877" s="5">
        <v>107</v>
      </c>
      <c r="K877" s="4">
        <v>33541</v>
      </c>
      <c r="L877" s="5"/>
      <c r="M877" s="5"/>
      <c r="N877" s="6">
        <v>122</v>
      </c>
      <c r="O877" s="5">
        <v>61987</v>
      </c>
      <c r="P877" s="5"/>
      <c r="Q877" s="5"/>
      <c r="R877" s="6">
        <v>121</v>
      </c>
      <c r="S877" s="5">
        <v>53742</v>
      </c>
      <c r="T877" s="5"/>
      <c r="U877" s="5"/>
      <c r="V877" s="5">
        <v>17</v>
      </c>
      <c r="W877" s="4"/>
      <c r="X877" s="5"/>
      <c r="Y877" s="5"/>
      <c r="Z877" s="6"/>
      <c r="AA877" s="5"/>
      <c r="AB877" s="5"/>
      <c r="AC877" s="5"/>
      <c r="AD877" s="5"/>
      <c r="AE877" s="4"/>
      <c r="AF877" s="5"/>
      <c r="AG877" s="5"/>
      <c r="AH877" s="6"/>
      <c r="AI877" s="5"/>
      <c r="AJ877" s="5"/>
      <c r="AK877" s="5"/>
      <c r="AL877" s="5"/>
      <c r="AM877" s="4"/>
      <c r="AN877" s="5"/>
      <c r="AO877" s="5"/>
      <c r="AP877" s="6"/>
      <c r="AQ877" s="5"/>
      <c r="AR877" s="5"/>
      <c r="AS877" s="5"/>
      <c r="AT877" s="5"/>
      <c r="AU877" s="4"/>
      <c r="AV877" s="5"/>
      <c r="AW877" s="5"/>
      <c r="AX877" s="6"/>
      <c r="AY877" s="5"/>
      <c r="AZ877" s="5"/>
      <c r="BA877" s="5"/>
      <c r="BB877" s="5"/>
      <c r="BC877" s="4"/>
      <c r="BD877" s="5"/>
      <c r="BE877" s="5"/>
      <c r="BF877" s="6"/>
      <c r="BG877" s="5"/>
      <c r="BH877" s="5"/>
      <c r="BI877" s="5"/>
      <c r="BJ877" s="5"/>
      <c r="BK877" s="4"/>
      <c r="BL877" s="5"/>
      <c r="BM877" s="5"/>
      <c r="BN877" s="6"/>
      <c r="BO877" s="5"/>
      <c r="BP877" s="5"/>
      <c r="BQ877" s="5"/>
      <c r="BR877" s="5"/>
      <c r="BS877" s="12">
        <v>174240</v>
      </c>
    </row>
    <row r="878" spans="2:71" x14ac:dyDescent="0.25">
      <c r="B878" s="3"/>
      <c r="C878"/>
      <c r="F878">
        <v>7554</v>
      </c>
      <c r="G878" s="4">
        <v>776015</v>
      </c>
      <c r="H878" s="5"/>
      <c r="I878" s="5">
        <v>125096</v>
      </c>
      <c r="J878" s="5"/>
      <c r="K878" s="4">
        <v>779411</v>
      </c>
      <c r="L878" s="5"/>
      <c r="M878" s="5">
        <v>123553</v>
      </c>
      <c r="N878" s="6"/>
      <c r="O878" s="5">
        <v>744826</v>
      </c>
      <c r="P878" s="5"/>
      <c r="Q878" s="5">
        <v>124296</v>
      </c>
      <c r="R878" s="6"/>
      <c r="S878" s="5">
        <v>759698</v>
      </c>
      <c r="T878" s="5"/>
      <c r="U878" s="5">
        <v>120480</v>
      </c>
      <c r="V878" s="5"/>
      <c r="W878" s="4"/>
      <c r="X878" s="5"/>
      <c r="Y878" s="5"/>
      <c r="Z878" s="6"/>
      <c r="AA878" s="5"/>
      <c r="AB878" s="5"/>
      <c r="AC878" s="5"/>
      <c r="AD878" s="5"/>
      <c r="AE878" s="4"/>
      <c r="AF878" s="5"/>
      <c r="AG878" s="5"/>
      <c r="AH878" s="6"/>
      <c r="AI878" s="5"/>
      <c r="AJ878" s="5"/>
      <c r="AK878" s="5"/>
      <c r="AL878" s="5"/>
      <c r="AM878" s="4"/>
      <c r="AN878" s="5"/>
      <c r="AO878" s="5"/>
      <c r="AP878" s="6"/>
      <c r="AQ878" s="5"/>
      <c r="AR878" s="5"/>
      <c r="AS878" s="5"/>
      <c r="AT878" s="5"/>
      <c r="AU878" s="4"/>
      <c r="AV878" s="5"/>
      <c r="AW878" s="5"/>
      <c r="AX878" s="6"/>
      <c r="AY878" s="5"/>
      <c r="AZ878" s="5"/>
      <c r="BA878" s="5"/>
      <c r="BB878" s="5"/>
      <c r="BC878" s="4"/>
      <c r="BD878" s="5"/>
      <c r="BE878" s="5"/>
      <c r="BF878" s="6"/>
      <c r="BG878" s="5"/>
      <c r="BH878" s="5"/>
      <c r="BI878" s="5"/>
      <c r="BJ878" s="5"/>
      <c r="BK878" s="4"/>
      <c r="BL878" s="5"/>
      <c r="BM878" s="5"/>
      <c r="BN878" s="6"/>
      <c r="BO878" s="5"/>
      <c r="BP878" s="5"/>
      <c r="BQ878" s="5"/>
      <c r="BR878" s="5"/>
      <c r="BS878" s="12">
        <v>3553375</v>
      </c>
    </row>
    <row r="879" spans="2:71" x14ac:dyDescent="0.25">
      <c r="B879" s="3"/>
      <c r="C879">
        <v>13317037</v>
      </c>
      <c r="D879" t="s">
        <v>199</v>
      </c>
      <c r="E879">
        <v>200</v>
      </c>
      <c r="F879" t="s">
        <v>17</v>
      </c>
      <c r="G879" s="4"/>
      <c r="H879" s="5">
        <v>89437</v>
      </c>
      <c r="I879" s="5"/>
      <c r="J879" s="5"/>
      <c r="K879" s="4"/>
      <c r="L879" s="5">
        <v>87006</v>
      </c>
      <c r="M879" s="5"/>
      <c r="N879" s="6"/>
      <c r="O879" s="5"/>
      <c r="P879" s="5">
        <v>99786</v>
      </c>
      <c r="Q879" s="5"/>
      <c r="R879" s="6"/>
      <c r="S879" s="5"/>
      <c r="T879" s="5">
        <v>105243</v>
      </c>
      <c r="U879" s="5"/>
      <c r="V879" s="5"/>
      <c r="W879" s="4"/>
      <c r="X879" s="5">
        <v>103683</v>
      </c>
      <c r="Y879" s="5"/>
      <c r="Z879" s="6"/>
      <c r="AA879" s="5"/>
      <c r="AB879" s="5">
        <v>92165</v>
      </c>
      <c r="AC879" s="5"/>
      <c r="AD879" s="5"/>
      <c r="AE879" s="4"/>
      <c r="AF879" s="5">
        <v>103510</v>
      </c>
      <c r="AG879" s="5"/>
      <c r="AH879" s="6"/>
      <c r="AI879" s="5"/>
      <c r="AJ879" s="5">
        <v>111469</v>
      </c>
      <c r="AK879" s="5"/>
      <c r="AL879" s="5"/>
      <c r="AM879" s="4"/>
      <c r="AN879" s="5">
        <v>117072</v>
      </c>
      <c r="AO879" s="5"/>
      <c r="AP879" s="6"/>
      <c r="AQ879" s="5"/>
      <c r="AR879" s="5">
        <v>120881</v>
      </c>
      <c r="AS879" s="5"/>
      <c r="AT879" s="5"/>
      <c r="AU879" s="4"/>
      <c r="AV879" s="5">
        <v>114349</v>
      </c>
      <c r="AW879" s="5"/>
      <c r="AX879" s="6"/>
      <c r="AY879" s="5"/>
      <c r="AZ879" s="5">
        <v>126334</v>
      </c>
      <c r="BA879" s="5"/>
      <c r="BB879" s="5"/>
      <c r="BC879" s="4"/>
      <c r="BD879" s="5">
        <v>135919</v>
      </c>
      <c r="BE879" s="5"/>
      <c r="BF879" s="6"/>
      <c r="BG879" s="5"/>
      <c r="BH879" s="5">
        <v>173886</v>
      </c>
      <c r="BI879" s="5"/>
      <c r="BJ879" s="5"/>
      <c r="BK879" s="4"/>
      <c r="BL879" s="5">
        <v>239898</v>
      </c>
      <c r="BM879" s="5"/>
      <c r="BN879" s="6"/>
      <c r="BO879" s="5"/>
      <c r="BP879" s="5">
        <v>224353</v>
      </c>
      <c r="BQ879" s="5"/>
      <c r="BR879" s="5"/>
      <c r="BS879" s="12">
        <v>2044991</v>
      </c>
    </row>
    <row r="880" spans="2:71" x14ac:dyDescent="0.25">
      <c r="B880" s="3"/>
      <c r="C880"/>
      <c r="E880">
        <v>650</v>
      </c>
      <c r="F880">
        <v>7550</v>
      </c>
      <c r="G880" s="4">
        <v>366898</v>
      </c>
      <c r="H880" s="5"/>
      <c r="I880" s="5"/>
      <c r="J880" s="5"/>
      <c r="K880" s="4">
        <v>360676</v>
      </c>
      <c r="L880" s="5"/>
      <c r="M880" s="5"/>
      <c r="N880" s="6"/>
      <c r="O880" s="5">
        <v>381949</v>
      </c>
      <c r="P880" s="5"/>
      <c r="Q880" s="5"/>
      <c r="R880" s="6"/>
      <c r="S880" s="5">
        <v>397274</v>
      </c>
      <c r="T880" s="5"/>
      <c r="U880" s="5"/>
      <c r="V880" s="5"/>
      <c r="W880" s="4">
        <v>401787</v>
      </c>
      <c r="X880" s="5"/>
      <c r="Y880" s="5"/>
      <c r="Z880" s="6"/>
      <c r="AA880" s="5">
        <v>393225</v>
      </c>
      <c r="AB880" s="5"/>
      <c r="AC880" s="5"/>
      <c r="AD880" s="5"/>
      <c r="AE880" s="4">
        <v>419396</v>
      </c>
      <c r="AF880" s="5"/>
      <c r="AG880" s="5"/>
      <c r="AH880" s="6"/>
      <c r="AI880" s="5">
        <v>439551</v>
      </c>
      <c r="AJ880" s="5"/>
      <c r="AK880" s="5"/>
      <c r="AL880" s="5"/>
      <c r="AM880" s="4">
        <v>446480</v>
      </c>
      <c r="AN880" s="5"/>
      <c r="AO880" s="5"/>
      <c r="AP880" s="6"/>
      <c r="AQ880" s="5">
        <v>448628</v>
      </c>
      <c r="AR880" s="5"/>
      <c r="AS880" s="5"/>
      <c r="AT880" s="5"/>
      <c r="AU880" s="4">
        <v>463345</v>
      </c>
      <c r="AV880" s="5"/>
      <c r="AW880" s="5"/>
      <c r="AX880" s="6"/>
      <c r="AY880" s="5">
        <v>533206</v>
      </c>
      <c r="AZ880" s="5"/>
      <c r="BA880" s="5"/>
      <c r="BB880" s="5"/>
      <c r="BC880" s="4">
        <v>563807</v>
      </c>
      <c r="BD880" s="5"/>
      <c r="BE880" s="5"/>
      <c r="BF880" s="6"/>
      <c r="BG880" s="5">
        <v>567323</v>
      </c>
      <c r="BH880" s="5"/>
      <c r="BI880" s="5"/>
      <c r="BJ880" s="5"/>
      <c r="BK880" s="4">
        <v>644906</v>
      </c>
      <c r="BL880" s="5"/>
      <c r="BM880" s="5"/>
      <c r="BN880" s="6"/>
      <c r="BO880" s="5">
        <v>650356</v>
      </c>
      <c r="BP880" s="5"/>
      <c r="BQ880" s="5"/>
      <c r="BR880" s="5"/>
      <c r="BS880" s="12">
        <v>7478807</v>
      </c>
    </row>
    <row r="881" spans="2:71" x14ac:dyDescent="0.25">
      <c r="B881" s="3"/>
      <c r="C881"/>
      <c r="F881">
        <v>7554</v>
      </c>
      <c r="G881" s="4">
        <v>366898</v>
      </c>
      <c r="H881" s="5"/>
      <c r="I881" s="5">
        <v>70842</v>
      </c>
      <c r="J881" s="5"/>
      <c r="K881" s="4">
        <v>360676</v>
      </c>
      <c r="L881" s="5"/>
      <c r="M881" s="5">
        <v>71147</v>
      </c>
      <c r="N881" s="6"/>
      <c r="O881" s="5">
        <v>381949</v>
      </c>
      <c r="P881" s="5"/>
      <c r="Q881" s="5">
        <v>76615</v>
      </c>
      <c r="R881" s="6"/>
      <c r="S881" s="5">
        <v>397274</v>
      </c>
      <c r="T881" s="5"/>
      <c r="U881" s="5">
        <v>77547</v>
      </c>
      <c r="V881" s="5"/>
      <c r="W881" s="4">
        <v>401787</v>
      </c>
      <c r="X881" s="5"/>
      <c r="Y881" s="5">
        <v>76672</v>
      </c>
      <c r="Z881" s="6"/>
      <c r="AA881" s="5">
        <v>393225</v>
      </c>
      <c r="AB881" s="5"/>
      <c r="AC881" s="5">
        <v>68356</v>
      </c>
      <c r="AD881" s="5"/>
      <c r="AE881" s="4">
        <v>419396</v>
      </c>
      <c r="AF881" s="5"/>
      <c r="AG881" s="5">
        <v>68228</v>
      </c>
      <c r="AH881" s="6"/>
      <c r="AI881" s="5">
        <v>439551</v>
      </c>
      <c r="AJ881" s="5"/>
      <c r="AK881" s="5">
        <v>76795</v>
      </c>
      <c r="AL881" s="5"/>
      <c r="AM881" s="4">
        <v>446480</v>
      </c>
      <c r="AN881" s="5"/>
      <c r="AO881" s="5">
        <v>76707</v>
      </c>
      <c r="AP881" s="6"/>
      <c r="AQ881" s="5">
        <v>448628</v>
      </c>
      <c r="AR881" s="5"/>
      <c r="AS881" s="5">
        <v>76660</v>
      </c>
      <c r="AT881" s="5"/>
      <c r="AU881" s="4">
        <v>463345</v>
      </c>
      <c r="AV881" s="5"/>
      <c r="AW881" s="5">
        <v>77045</v>
      </c>
      <c r="AX881" s="6"/>
      <c r="AY881" s="5">
        <v>533206</v>
      </c>
      <c r="AZ881" s="5"/>
      <c r="BA881" s="5">
        <v>77525</v>
      </c>
      <c r="BB881" s="5"/>
      <c r="BC881" s="4">
        <v>563807</v>
      </c>
      <c r="BD881" s="5"/>
      <c r="BE881" s="5">
        <v>76510</v>
      </c>
      <c r="BF881" s="6"/>
      <c r="BG881" s="5">
        <v>567323</v>
      </c>
      <c r="BH881" s="5"/>
      <c r="BI881" s="5">
        <v>77389</v>
      </c>
      <c r="BJ881" s="5"/>
      <c r="BK881" s="4">
        <v>644906</v>
      </c>
      <c r="BL881" s="5"/>
      <c r="BM881" s="5">
        <v>77363</v>
      </c>
      <c r="BN881" s="6"/>
      <c r="BO881" s="5">
        <v>650356</v>
      </c>
      <c r="BP881" s="5"/>
      <c r="BQ881" s="5">
        <v>77395</v>
      </c>
      <c r="BR881" s="5"/>
      <c r="BS881" s="12">
        <v>8681603</v>
      </c>
    </row>
    <row r="882" spans="2:71" x14ac:dyDescent="0.25">
      <c r="B882" s="3"/>
      <c r="C882">
        <v>26370254</v>
      </c>
      <c r="D882" t="s">
        <v>200</v>
      </c>
      <c r="E882">
        <v>200</v>
      </c>
      <c r="F882" t="s">
        <v>17</v>
      </c>
      <c r="G882" s="4"/>
      <c r="H882" s="5">
        <v>466092</v>
      </c>
      <c r="I882" s="5"/>
      <c r="J882" s="5"/>
      <c r="K882" s="4"/>
      <c r="L882" s="5">
        <v>408211</v>
      </c>
      <c r="M882" s="5"/>
      <c r="N882" s="6"/>
      <c r="O882" s="5"/>
      <c r="P882" s="5">
        <v>400418</v>
      </c>
      <c r="Q882" s="5"/>
      <c r="R882" s="6"/>
      <c r="S882" s="5"/>
      <c r="T882" s="5">
        <v>431803</v>
      </c>
      <c r="U882" s="5"/>
      <c r="V882" s="5"/>
      <c r="W882" s="4"/>
      <c r="X882" s="5">
        <v>436890</v>
      </c>
      <c r="Y882" s="5"/>
      <c r="Z882" s="6"/>
      <c r="AA882" s="5"/>
      <c r="AB882" s="5">
        <v>459798</v>
      </c>
      <c r="AC882" s="5"/>
      <c r="AD882" s="5"/>
      <c r="AE882" s="4"/>
      <c r="AF882" s="5">
        <v>422834</v>
      </c>
      <c r="AG882" s="5"/>
      <c r="AH882" s="6"/>
      <c r="AI882" s="5"/>
      <c r="AJ882" s="5">
        <v>446370</v>
      </c>
      <c r="AK882" s="5"/>
      <c r="AL882" s="5"/>
      <c r="AM882" s="4"/>
      <c r="AN882" s="5">
        <v>444368</v>
      </c>
      <c r="AO882" s="5"/>
      <c r="AP882" s="6"/>
      <c r="AQ882" s="5"/>
      <c r="AR882" s="5">
        <v>455497</v>
      </c>
      <c r="AS882" s="5"/>
      <c r="AT882" s="5"/>
      <c r="AU882" s="4"/>
      <c r="AV882" s="5">
        <v>455497</v>
      </c>
      <c r="AW882" s="5"/>
      <c r="AX882" s="6"/>
      <c r="AY882" s="5"/>
      <c r="AZ882" s="5">
        <v>491263</v>
      </c>
      <c r="BA882" s="5"/>
      <c r="BB882" s="5"/>
      <c r="BC882" s="4"/>
      <c r="BD882" s="5">
        <v>514226</v>
      </c>
      <c r="BE882" s="5"/>
      <c r="BF882" s="6"/>
      <c r="BG882" s="5"/>
      <c r="BH882" s="5">
        <v>649395</v>
      </c>
      <c r="BI882" s="5"/>
      <c r="BJ882" s="5"/>
      <c r="BK882" s="4"/>
      <c r="BL882" s="5">
        <v>751574</v>
      </c>
      <c r="BM882" s="5"/>
      <c r="BN882" s="6"/>
      <c r="BO882" s="5"/>
      <c r="BP882" s="5">
        <v>721216</v>
      </c>
      <c r="BQ882" s="5"/>
      <c r="BR882" s="5"/>
      <c r="BS882" s="12">
        <v>7955452</v>
      </c>
    </row>
    <row r="883" spans="2:71" x14ac:dyDescent="0.25">
      <c r="B883" s="3"/>
      <c r="C883"/>
      <c r="E883">
        <v>650</v>
      </c>
      <c r="F883">
        <v>7550</v>
      </c>
      <c r="G883" s="4">
        <v>1224936</v>
      </c>
      <c r="H883" s="5"/>
      <c r="I883" s="5"/>
      <c r="J883" s="5"/>
      <c r="K883" s="4">
        <v>1187687</v>
      </c>
      <c r="L883" s="5"/>
      <c r="M883" s="5"/>
      <c r="N883" s="6"/>
      <c r="O883" s="5">
        <v>1212111</v>
      </c>
      <c r="P883" s="5"/>
      <c r="Q883" s="5"/>
      <c r="R883" s="6"/>
      <c r="S883" s="5">
        <v>1283128</v>
      </c>
      <c r="T883" s="5"/>
      <c r="U883" s="5"/>
      <c r="V883" s="5"/>
      <c r="W883" s="4">
        <v>1323484</v>
      </c>
      <c r="X883" s="5"/>
      <c r="Y883" s="5"/>
      <c r="Z883" s="6"/>
      <c r="AA883" s="5">
        <v>1369373</v>
      </c>
      <c r="AB883" s="5"/>
      <c r="AC883" s="5"/>
      <c r="AD883" s="5"/>
      <c r="AE883" s="4">
        <v>1291234</v>
      </c>
      <c r="AF883" s="5"/>
      <c r="AG883" s="5"/>
      <c r="AH883" s="6"/>
      <c r="AI883" s="5">
        <v>1318655</v>
      </c>
      <c r="AJ883" s="5"/>
      <c r="AK883" s="5"/>
      <c r="AL883" s="5"/>
      <c r="AM883" s="4">
        <v>1359464</v>
      </c>
      <c r="AN883" s="5"/>
      <c r="AO883" s="5"/>
      <c r="AP883" s="6"/>
      <c r="AQ883" s="5">
        <v>1387077</v>
      </c>
      <c r="AR883" s="5"/>
      <c r="AS883" s="5"/>
      <c r="AT883" s="5"/>
      <c r="AU883" s="4">
        <v>1437752</v>
      </c>
      <c r="AV883" s="5"/>
      <c r="AW883" s="5"/>
      <c r="AX883" s="6"/>
      <c r="AY883" s="5">
        <v>1521041</v>
      </c>
      <c r="AZ883" s="5"/>
      <c r="BA883" s="5"/>
      <c r="BB883" s="5"/>
      <c r="BC883" s="4">
        <v>1705842</v>
      </c>
      <c r="BD883" s="5"/>
      <c r="BE883" s="5"/>
      <c r="BF883" s="6"/>
      <c r="BG883" s="5">
        <v>2171175</v>
      </c>
      <c r="BH883" s="5"/>
      <c r="BI883" s="5"/>
      <c r="BJ883" s="5"/>
      <c r="BK883" s="4">
        <v>2381657</v>
      </c>
      <c r="BL883" s="5"/>
      <c r="BM883" s="5"/>
      <c r="BN883" s="6"/>
      <c r="BO883" s="5">
        <v>2345731</v>
      </c>
      <c r="BP883" s="5"/>
      <c r="BQ883" s="5"/>
      <c r="BR883" s="5"/>
      <c r="BS883" s="12">
        <v>24520347</v>
      </c>
    </row>
    <row r="884" spans="2:71" x14ac:dyDescent="0.25">
      <c r="B884" s="3"/>
      <c r="C884"/>
      <c r="F884">
        <v>7553</v>
      </c>
      <c r="G884" s="4">
        <v>94694</v>
      </c>
      <c r="H884" s="5"/>
      <c r="I884" s="5"/>
      <c r="J884" s="5">
        <v>127</v>
      </c>
      <c r="K884" s="4">
        <v>113954</v>
      </c>
      <c r="L884" s="5"/>
      <c r="M884" s="5"/>
      <c r="N884" s="6">
        <v>112</v>
      </c>
      <c r="O884" s="5">
        <v>129882</v>
      </c>
      <c r="P884" s="5"/>
      <c r="Q884" s="5"/>
      <c r="R884" s="6">
        <v>64</v>
      </c>
      <c r="S884" s="5">
        <v>156322</v>
      </c>
      <c r="T884" s="5"/>
      <c r="U884" s="5"/>
      <c r="V884" s="5">
        <v>102</v>
      </c>
      <c r="W884" s="4">
        <v>177209</v>
      </c>
      <c r="X884" s="5"/>
      <c r="Y884" s="5"/>
      <c r="Z884" s="6">
        <v>119</v>
      </c>
      <c r="AA884" s="5">
        <v>169072</v>
      </c>
      <c r="AB884" s="5"/>
      <c r="AC884" s="5"/>
      <c r="AD884" s="5">
        <v>196</v>
      </c>
      <c r="AE884" s="4">
        <v>121212</v>
      </c>
      <c r="AF884" s="5"/>
      <c r="AG884" s="5"/>
      <c r="AH884" s="6">
        <v>179</v>
      </c>
      <c r="AI884" s="5">
        <v>111778</v>
      </c>
      <c r="AJ884" s="5"/>
      <c r="AK884" s="5"/>
      <c r="AL884" s="5">
        <v>178</v>
      </c>
      <c r="AM884" s="4">
        <v>127778</v>
      </c>
      <c r="AN884" s="5"/>
      <c r="AO884" s="5"/>
      <c r="AP884" s="6">
        <v>171</v>
      </c>
      <c r="AQ884" s="5">
        <v>126958</v>
      </c>
      <c r="AR884" s="5"/>
      <c r="AS884" s="5"/>
      <c r="AT884" s="5">
        <v>204</v>
      </c>
      <c r="AU884" s="4">
        <v>128304</v>
      </c>
      <c r="AV884" s="5"/>
      <c r="AW884" s="5"/>
      <c r="AX884" s="6">
        <v>203</v>
      </c>
      <c r="AY884" s="5">
        <v>147056</v>
      </c>
      <c r="AZ884" s="5"/>
      <c r="BA884" s="5"/>
      <c r="BB884" s="5">
        <v>186</v>
      </c>
      <c r="BC884" s="4">
        <v>150200</v>
      </c>
      <c r="BD884" s="5"/>
      <c r="BE884" s="5"/>
      <c r="BF884" s="6">
        <v>188</v>
      </c>
      <c r="BG884" s="5">
        <v>149204</v>
      </c>
      <c r="BH884" s="5"/>
      <c r="BI884" s="5"/>
      <c r="BJ884" s="5">
        <v>188</v>
      </c>
      <c r="BK884" s="4">
        <v>155612</v>
      </c>
      <c r="BL884" s="5"/>
      <c r="BM884" s="5"/>
      <c r="BN884" s="6">
        <v>205</v>
      </c>
      <c r="BO884" s="5">
        <v>175926</v>
      </c>
      <c r="BP884" s="5"/>
      <c r="BQ884" s="5"/>
      <c r="BR884" s="5">
        <v>168</v>
      </c>
      <c r="BS884" s="12">
        <v>2237751</v>
      </c>
    </row>
    <row r="885" spans="2:71" x14ac:dyDescent="0.25">
      <c r="B885" s="3"/>
      <c r="C885"/>
      <c r="F885">
        <v>7554</v>
      </c>
      <c r="G885" s="4">
        <v>1130242</v>
      </c>
      <c r="H885" s="5"/>
      <c r="I885" s="5">
        <v>233286</v>
      </c>
      <c r="J885" s="5"/>
      <c r="K885" s="4">
        <v>1073733</v>
      </c>
      <c r="L885" s="5"/>
      <c r="M885" s="5">
        <v>222826</v>
      </c>
      <c r="N885" s="6"/>
      <c r="O885" s="5">
        <v>1082229</v>
      </c>
      <c r="P885" s="5"/>
      <c r="Q885" s="5">
        <v>227877</v>
      </c>
      <c r="R885" s="6"/>
      <c r="S885" s="5">
        <v>1126806</v>
      </c>
      <c r="T885" s="5"/>
      <c r="U885" s="5">
        <v>232175</v>
      </c>
      <c r="V885" s="5"/>
      <c r="W885" s="4">
        <v>1146275</v>
      </c>
      <c r="X885" s="5"/>
      <c r="Y885" s="5">
        <v>221425</v>
      </c>
      <c r="Z885" s="6"/>
      <c r="AA885" s="5">
        <v>1200301</v>
      </c>
      <c r="AB885" s="5"/>
      <c r="AC885" s="5">
        <v>221497</v>
      </c>
      <c r="AD885" s="5"/>
      <c r="AE885" s="4">
        <v>1170022</v>
      </c>
      <c r="AF885" s="5"/>
      <c r="AG885" s="5">
        <v>220373</v>
      </c>
      <c r="AH885" s="6"/>
      <c r="AI885" s="5">
        <v>1206877</v>
      </c>
      <c r="AJ885" s="5"/>
      <c r="AK885" s="5">
        <v>217672</v>
      </c>
      <c r="AL885" s="5"/>
      <c r="AM885" s="4">
        <v>1231686</v>
      </c>
      <c r="AN885" s="5"/>
      <c r="AO885" s="5">
        <v>218236</v>
      </c>
      <c r="AP885" s="6"/>
      <c r="AQ885" s="5">
        <v>1260119</v>
      </c>
      <c r="AR885" s="5"/>
      <c r="AS885" s="5">
        <v>218392</v>
      </c>
      <c r="AT885" s="5"/>
      <c r="AU885" s="4">
        <v>1309448</v>
      </c>
      <c r="AV885" s="5"/>
      <c r="AW885" s="5">
        <v>221429</v>
      </c>
      <c r="AX885" s="6"/>
      <c r="AY885" s="5">
        <v>1373985</v>
      </c>
      <c r="AZ885" s="5"/>
      <c r="BA885" s="5">
        <v>224203</v>
      </c>
      <c r="BB885" s="5"/>
      <c r="BC885" s="4">
        <v>1555642</v>
      </c>
      <c r="BD885" s="5"/>
      <c r="BE885" s="5">
        <v>209847</v>
      </c>
      <c r="BF885" s="6"/>
      <c r="BG885" s="5">
        <v>2021971</v>
      </c>
      <c r="BH885" s="5"/>
      <c r="BI885" s="5">
        <v>215345</v>
      </c>
      <c r="BJ885" s="5"/>
      <c r="BK885" s="4">
        <v>2226045</v>
      </c>
      <c r="BL885" s="5"/>
      <c r="BM885" s="5">
        <v>212421</v>
      </c>
      <c r="BN885" s="6"/>
      <c r="BO885" s="5">
        <v>2169805</v>
      </c>
      <c r="BP885" s="5"/>
      <c r="BQ885" s="5">
        <v>210754</v>
      </c>
      <c r="BR885" s="5"/>
      <c r="BS885" s="12">
        <v>25812944</v>
      </c>
    </row>
    <row r="886" spans="2:71" x14ac:dyDescent="0.25">
      <c r="B886" s="3"/>
      <c r="C886">
        <v>51224921</v>
      </c>
      <c r="D886" t="s">
        <v>287</v>
      </c>
      <c r="E886">
        <v>200</v>
      </c>
      <c r="F886" t="s">
        <v>17</v>
      </c>
      <c r="G886" s="4"/>
      <c r="H886" s="5"/>
      <c r="I886" s="5"/>
      <c r="J886" s="5"/>
      <c r="K886" s="4"/>
      <c r="L886" s="5"/>
      <c r="M886" s="5"/>
      <c r="N886" s="6"/>
      <c r="O886" s="5"/>
      <c r="P886" s="5"/>
      <c r="Q886" s="5"/>
      <c r="R886" s="6"/>
      <c r="S886" s="5"/>
      <c r="T886" s="5"/>
      <c r="U886" s="5"/>
      <c r="V886" s="5"/>
      <c r="W886" s="4"/>
      <c r="X886" s="5">
        <v>239123</v>
      </c>
      <c r="Y886" s="5"/>
      <c r="Z886" s="6"/>
      <c r="AA886" s="5"/>
      <c r="AB886" s="5">
        <v>251436</v>
      </c>
      <c r="AC886" s="5"/>
      <c r="AD886" s="5"/>
      <c r="AE886" s="4"/>
      <c r="AF886" s="5">
        <v>275019</v>
      </c>
      <c r="AG886" s="5"/>
      <c r="AH886" s="6"/>
      <c r="AI886" s="5"/>
      <c r="AJ886" s="5">
        <v>251760</v>
      </c>
      <c r="AK886" s="5"/>
      <c r="AL886" s="5"/>
      <c r="AM886" s="4"/>
      <c r="AN886" s="5">
        <v>271541</v>
      </c>
      <c r="AO886" s="5"/>
      <c r="AP886" s="6"/>
      <c r="AQ886" s="5"/>
      <c r="AR886" s="5">
        <v>271971</v>
      </c>
      <c r="AS886" s="5"/>
      <c r="AT886" s="5"/>
      <c r="AU886" s="4"/>
      <c r="AV886" s="5">
        <v>296922</v>
      </c>
      <c r="AW886" s="5"/>
      <c r="AX886" s="6"/>
      <c r="AY886" s="5"/>
      <c r="AZ886" s="5">
        <v>320582</v>
      </c>
      <c r="BA886" s="5"/>
      <c r="BB886" s="5"/>
      <c r="BC886" s="4"/>
      <c r="BD886" s="5">
        <v>319699</v>
      </c>
      <c r="BE886" s="5"/>
      <c r="BF886" s="6"/>
      <c r="BG886" s="5"/>
      <c r="BH886" s="5">
        <v>368208</v>
      </c>
      <c r="BI886" s="5"/>
      <c r="BJ886" s="5"/>
      <c r="BK886" s="4"/>
      <c r="BL886" s="5">
        <v>476833</v>
      </c>
      <c r="BM886" s="5"/>
      <c r="BN886" s="6"/>
      <c r="BO886" s="5"/>
      <c r="BP886" s="5">
        <v>444575</v>
      </c>
      <c r="BQ886" s="5"/>
      <c r="BR886" s="5"/>
      <c r="BS886" s="12">
        <v>3787669</v>
      </c>
    </row>
    <row r="887" spans="2:71" x14ac:dyDescent="0.25">
      <c r="B887" s="3"/>
      <c r="C887"/>
      <c r="E887">
        <v>650</v>
      </c>
      <c r="F887">
        <v>7550</v>
      </c>
      <c r="G887" s="4"/>
      <c r="H887" s="5"/>
      <c r="I887" s="5"/>
      <c r="J887" s="5"/>
      <c r="K887" s="4"/>
      <c r="L887" s="5"/>
      <c r="M887" s="5"/>
      <c r="N887" s="6"/>
      <c r="O887" s="5"/>
      <c r="P887" s="5"/>
      <c r="Q887" s="5"/>
      <c r="R887" s="6"/>
      <c r="S887" s="5"/>
      <c r="T887" s="5"/>
      <c r="U887" s="5"/>
      <c r="V887" s="5"/>
      <c r="W887" s="4">
        <v>731719</v>
      </c>
      <c r="X887" s="5"/>
      <c r="Y887" s="5"/>
      <c r="Z887" s="6"/>
      <c r="AA887" s="5">
        <v>712662</v>
      </c>
      <c r="AB887" s="5"/>
      <c r="AC887" s="5"/>
      <c r="AD887" s="5"/>
      <c r="AE887" s="4">
        <v>711736</v>
      </c>
      <c r="AF887" s="5"/>
      <c r="AG887" s="5"/>
      <c r="AH887" s="6"/>
      <c r="AI887" s="5">
        <v>673800</v>
      </c>
      <c r="AJ887" s="5"/>
      <c r="AK887" s="5"/>
      <c r="AL887" s="5"/>
      <c r="AM887" s="4">
        <v>744178</v>
      </c>
      <c r="AN887" s="5"/>
      <c r="AO887" s="5"/>
      <c r="AP887" s="6"/>
      <c r="AQ887" s="5">
        <v>743967</v>
      </c>
      <c r="AR887" s="5"/>
      <c r="AS887" s="5"/>
      <c r="AT887" s="5"/>
      <c r="AU887" s="4">
        <v>848243</v>
      </c>
      <c r="AV887" s="5"/>
      <c r="AW887" s="5"/>
      <c r="AX887" s="6"/>
      <c r="AY887" s="5">
        <v>921056</v>
      </c>
      <c r="AZ887" s="5"/>
      <c r="BA887" s="5"/>
      <c r="BB887" s="5"/>
      <c r="BC887" s="4">
        <v>970410</v>
      </c>
      <c r="BD887" s="5"/>
      <c r="BE887" s="5"/>
      <c r="BF887" s="6"/>
      <c r="BG887" s="5">
        <v>1160875</v>
      </c>
      <c r="BH887" s="5"/>
      <c r="BI887" s="5"/>
      <c r="BJ887" s="5"/>
      <c r="BK887" s="4">
        <v>1191418</v>
      </c>
      <c r="BL887" s="5"/>
      <c r="BM887" s="5"/>
      <c r="BN887" s="6"/>
      <c r="BO887" s="5">
        <v>1182621</v>
      </c>
      <c r="BP887" s="5"/>
      <c r="BQ887" s="5"/>
      <c r="BR887" s="5"/>
      <c r="BS887" s="12">
        <v>10592685</v>
      </c>
    </row>
    <row r="888" spans="2:71" x14ac:dyDescent="0.25">
      <c r="B888" s="3"/>
      <c r="C888"/>
      <c r="F888">
        <v>7553</v>
      </c>
      <c r="G888" s="4"/>
      <c r="H888" s="5"/>
      <c r="I888" s="5"/>
      <c r="J888" s="5"/>
      <c r="K888" s="4"/>
      <c r="L888" s="5"/>
      <c r="M888" s="5"/>
      <c r="N888" s="6"/>
      <c r="O888" s="5"/>
      <c r="P888" s="5"/>
      <c r="Q888" s="5"/>
      <c r="R888" s="6"/>
      <c r="S888" s="5"/>
      <c r="T888" s="5"/>
      <c r="U888" s="5"/>
      <c r="V888" s="5"/>
      <c r="W888" s="4">
        <v>95920</v>
      </c>
      <c r="X888" s="5"/>
      <c r="Y888" s="5"/>
      <c r="Z888" s="6">
        <v>55</v>
      </c>
      <c r="AA888" s="5">
        <v>51595</v>
      </c>
      <c r="AB888" s="5"/>
      <c r="AC888" s="5"/>
      <c r="AD888" s="5">
        <v>85</v>
      </c>
      <c r="AE888" s="4">
        <v>19641</v>
      </c>
      <c r="AF888" s="5"/>
      <c r="AG888" s="5"/>
      <c r="AH888" s="6">
        <v>120</v>
      </c>
      <c r="AI888" s="5">
        <v>21546</v>
      </c>
      <c r="AJ888" s="5"/>
      <c r="AK888" s="5"/>
      <c r="AL888" s="5">
        <v>103</v>
      </c>
      <c r="AM888" s="4">
        <v>21400</v>
      </c>
      <c r="AN888" s="5"/>
      <c r="AO888" s="5"/>
      <c r="AP888" s="6">
        <v>126</v>
      </c>
      <c r="AQ888" s="5">
        <v>18809</v>
      </c>
      <c r="AR888" s="5"/>
      <c r="AS888" s="5"/>
      <c r="AT888" s="5">
        <v>119</v>
      </c>
      <c r="AU888" s="4">
        <v>34106</v>
      </c>
      <c r="AV888" s="5"/>
      <c r="AW888" s="5"/>
      <c r="AX888" s="6">
        <v>111</v>
      </c>
      <c r="AY888" s="5">
        <v>48289</v>
      </c>
      <c r="AZ888" s="5"/>
      <c r="BA888" s="5"/>
      <c r="BB888" s="5">
        <v>87</v>
      </c>
      <c r="BC888" s="4">
        <v>106905</v>
      </c>
      <c r="BD888" s="5"/>
      <c r="BE888" s="5"/>
      <c r="BF888" s="6">
        <v>127</v>
      </c>
      <c r="BG888" s="5">
        <v>118979</v>
      </c>
      <c r="BH888" s="5"/>
      <c r="BI888" s="5"/>
      <c r="BJ888" s="5">
        <v>136</v>
      </c>
      <c r="BK888" s="4">
        <v>78202</v>
      </c>
      <c r="BL888" s="5"/>
      <c r="BM888" s="5"/>
      <c r="BN888" s="6">
        <v>128</v>
      </c>
      <c r="BO888" s="5">
        <v>110248</v>
      </c>
      <c r="BP888" s="5"/>
      <c r="BQ888" s="5"/>
      <c r="BR888" s="5">
        <v>141</v>
      </c>
      <c r="BS888" s="12">
        <v>726978</v>
      </c>
    </row>
    <row r="889" spans="2:71" x14ac:dyDescent="0.25">
      <c r="B889" s="3"/>
      <c r="C889"/>
      <c r="F889">
        <v>7554</v>
      </c>
      <c r="G889" s="4"/>
      <c r="H889" s="5"/>
      <c r="I889" s="5"/>
      <c r="J889" s="5"/>
      <c r="K889" s="4"/>
      <c r="L889" s="5"/>
      <c r="M889" s="5"/>
      <c r="N889" s="6"/>
      <c r="O889" s="5"/>
      <c r="P889" s="5"/>
      <c r="Q889" s="5"/>
      <c r="R889" s="6"/>
      <c r="S889" s="5"/>
      <c r="T889" s="5"/>
      <c r="U889" s="5"/>
      <c r="V889" s="5"/>
      <c r="W889" s="4">
        <v>635799</v>
      </c>
      <c r="X889" s="5"/>
      <c r="Y889" s="5">
        <v>134236</v>
      </c>
      <c r="Z889" s="6"/>
      <c r="AA889" s="5">
        <v>661067</v>
      </c>
      <c r="AB889" s="5"/>
      <c r="AC889" s="5">
        <v>130286</v>
      </c>
      <c r="AD889" s="5"/>
      <c r="AE889" s="4">
        <v>692095</v>
      </c>
      <c r="AF889" s="5"/>
      <c r="AG889" s="5">
        <v>134459</v>
      </c>
      <c r="AH889" s="6"/>
      <c r="AI889" s="5">
        <v>652254</v>
      </c>
      <c r="AJ889" s="5"/>
      <c r="AK889" s="5">
        <v>132959</v>
      </c>
      <c r="AL889" s="5"/>
      <c r="AM889" s="4">
        <v>722778</v>
      </c>
      <c r="AN889" s="5"/>
      <c r="AO889" s="5">
        <v>132144</v>
      </c>
      <c r="AP889" s="6"/>
      <c r="AQ889" s="5">
        <v>725158</v>
      </c>
      <c r="AR889" s="5"/>
      <c r="AS889" s="5">
        <v>124149</v>
      </c>
      <c r="AT889" s="5"/>
      <c r="AU889" s="4">
        <v>814137</v>
      </c>
      <c r="AV889" s="5"/>
      <c r="AW889" s="5">
        <v>123491</v>
      </c>
      <c r="AX889" s="6"/>
      <c r="AY889" s="5">
        <v>872767</v>
      </c>
      <c r="AZ889" s="5"/>
      <c r="BA889" s="5">
        <v>118477</v>
      </c>
      <c r="BB889" s="5"/>
      <c r="BC889" s="4">
        <v>863505</v>
      </c>
      <c r="BD889" s="5"/>
      <c r="BE889" s="5">
        <v>123358</v>
      </c>
      <c r="BF889" s="6"/>
      <c r="BG889" s="5">
        <v>1041896</v>
      </c>
      <c r="BH889" s="5"/>
      <c r="BI889" s="5">
        <v>128390</v>
      </c>
      <c r="BJ889" s="5"/>
      <c r="BK889" s="4">
        <v>1113216</v>
      </c>
      <c r="BL889" s="5"/>
      <c r="BM889" s="5">
        <v>126151</v>
      </c>
      <c r="BN889" s="6"/>
      <c r="BO889" s="5">
        <v>1072373</v>
      </c>
      <c r="BP889" s="5"/>
      <c r="BQ889" s="5">
        <v>124948</v>
      </c>
      <c r="BR889" s="5"/>
      <c r="BS889" s="12">
        <v>11400093</v>
      </c>
    </row>
    <row r="890" spans="2:71" x14ac:dyDescent="0.25">
      <c r="B890" s="3"/>
      <c r="C890">
        <v>51232122</v>
      </c>
      <c r="D890" t="s">
        <v>288</v>
      </c>
      <c r="E890">
        <v>200</v>
      </c>
      <c r="F890" t="s">
        <v>17</v>
      </c>
      <c r="G890" s="4"/>
      <c r="H890" s="5"/>
      <c r="I890" s="5"/>
      <c r="J890" s="5"/>
      <c r="K890" s="4"/>
      <c r="L890" s="5"/>
      <c r="M890" s="5"/>
      <c r="N890" s="6"/>
      <c r="O890" s="5"/>
      <c r="P890" s="5"/>
      <c r="Q890" s="5"/>
      <c r="R890" s="6"/>
      <c r="S890" s="5"/>
      <c r="T890" s="5"/>
      <c r="U890" s="5"/>
      <c r="V890" s="5"/>
      <c r="W890" s="4"/>
      <c r="X890" s="5">
        <v>213272</v>
      </c>
      <c r="Y890" s="5"/>
      <c r="Z890" s="6"/>
      <c r="AA890" s="5"/>
      <c r="AB890" s="5">
        <v>210795</v>
      </c>
      <c r="AC890" s="5"/>
      <c r="AD890" s="5"/>
      <c r="AE890" s="4"/>
      <c r="AF890" s="5">
        <v>222519</v>
      </c>
      <c r="AG890" s="5"/>
      <c r="AH890" s="6"/>
      <c r="AI890" s="5"/>
      <c r="AJ890" s="5">
        <v>232893</v>
      </c>
      <c r="AK890" s="5"/>
      <c r="AL890" s="5"/>
      <c r="AM890" s="4"/>
      <c r="AN890" s="5">
        <v>226788</v>
      </c>
      <c r="AO890" s="5"/>
      <c r="AP890" s="6"/>
      <c r="AQ890" s="5"/>
      <c r="AR890" s="5">
        <v>257399</v>
      </c>
      <c r="AS890" s="5"/>
      <c r="AT890" s="5"/>
      <c r="AU890" s="4"/>
      <c r="AV890" s="5">
        <v>284943</v>
      </c>
      <c r="AW890" s="5"/>
      <c r="AX890" s="6"/>
      <c r="AY890" s="5"/>
      <c r="AZ890" s="5">
        <v>244126</v>
      </c>
      <c r="BA890" s="5"/>
      <c r="BB890" s="5"/>
      <c r="BC890" s="4"/>
      <c r="BD890" s="5">
        <v>270886</v>
      </c>
      <c r="BE890" s="5"/>
      <c r="BF890" s="6"/>
      <c r="BG890" s="5"/>
      <c r="BH890" s="5">
        <v>316183</v>
      </c>
      <c r="BI890" s="5"/>
      <c r="BJ890" s="5"/>
      <c r="BK890" s="4"/>
      <c r="BL890" s="5">
        <v>369809</v>
      </c>
      <c r="BM890" s="5"/>
      <c r="BN890" s="6"/>
      <c r="BO890" s="5"/>
      <c r="BP890" s="5">
        <v>326181</v>
      </c>
      <c r="BQ890" s="5"/>
      <c r="BR890" s="5"/>
      <c r="BS890" s="12">
        <v>3175794</v>
      </c>
    </row>
    <row r="891" spans="2:71" x14ac:dyDescent="0.25">
      <c r="B891" s="3"/>
      <c r="C891"/>
      <c r="E891">
        <v>650</v>
      </c>
      <c r="F891">
        <v>7550</v>
      </c>
      <c r="G891" s="4"/>
      <c r="H891" s="5"/>
      <c r="I891" s="5"/>
      <c r="J891" s="5"/>
      <c r="K891" s="4"/>
      <c r="L891" s="5"/>
      <c r="M891" s="5"/>
      <c r="N891" s="6"/>
      <c r="O891" s="5"/>
      <c r="P891" s="5"/>
      <c r="Q891" s="5"/>
      <c r="R891" s="6"/>
      <c r="S891" s="5"/>
      <c r="T891" s="5"/>
      <c r="U891" s="5"/>
      <c r="V891" s="5"/>
      <c r="W891" s="4">
        <v>947327</v>
      </c>
      <c r="X891" s="5"/>
      <c r="Y891" s="5"/>
      <c r="Z891" s="6"/>
      <c r="AA891" s="5">
        <v>875035</v>
      </c>
      <c r="AB891" s="5"/>
      <c r="AC891" s="5"/>
      <c r="AD891" s="5"/>
      <c r="AE891" s="4">
        <v>912356</v>
      </c>
      <c r="AF891" s="5"/>
      <c r="AG891" s="5"/>
      <c r="AH891" s="6"/>
      <c r="AI891" s="5">
        <v>976868</v>
      </c>
      <c r="AJ891" s="5"/>
      <c r="AK891" s="5"/>
      <c r="AL891" s="5"/>
      <c r="AM891" s="4">
        <v>974234</v>
      </c>
      <c r="AN891" s="5"/>
      <c r="AO891" s="5"/>
      <c r="AP891" s="6"/>
      <c r="AQ891" s="5">
        <v>955385</v>
      </c>
      <c r="AR891" s="5"/>
      <c r="AS891" s="5"/>
      <c r="AT891" s="5"/>
      <c r="AU891" s="4">
        <v>970717</v>
      </c>
      <c r="AV891" s="5"/>
      <c r="AW891" s="5"/>
      <c r="AX891" s="6"/>
      <c r="AY891" s="5">
        <v>1149369</v>
      </c>
      <c r="AZ891" s="5"/>
      <c r="BA891" s="5"/>
      <c r="BB891" s="5"/>
      <c r="BC891" s="4">
        <v>1177557</v>
      </c>
      <c r="BD891" s="5"/>
      <c r="BE891" s="5"/>
      <c r="BF891" s="6"/>
      <c r="BG891" s="5">
        <v>1215211</v>
      </c>
      <c r="BH891" s="5"/>
      <c r="BI891" s="5"/>
      <c r="BJ891" s="5"/>
      <c r="BK891" s="4">
        <v>1286429</v>
      </c>
      <c r="BL891" s="5"/>
      <c r="BM891" s="5"/>
      <c r="BN891" s="6"/>
      <c r="BO891" s="5">
        <v>1256240</v>
      </c>
      <c r="BP891" s="5"/>
      <c r="BQ891" s="5"/>
      <c r="BR891" s="5"/>
      <c r="BS891" s="12">
        <v>12696728</v>
      </c>
    </row>
    <row r="892" spans="2:71" x14ac:dyDescent="0.25">
      <c r="B892" s="3"/>
      <c r="C892"/>
      <c r="F892">
        <v>7553</v>
      </c>
      <c r="G892" s="4"/>
      <c r="H892" s="5"/>
      <c r="I892" s="5"/>
      <c r="J892" s="5"/>
      <c r="K892" s="4"/>
      <c r="L892" s="5"/>
      <c r="M892" s="5"/>
      <c r="N892" s="6"/>
      <c r="O892" s="5"/>
      <c r="P892" s="5"/>
      <c r="Q892" s="5"/>
      <c r="R892" s="6"/>
      <c r="S892" s="5"/>
      <c r="T892" s="5"/>
      <c r="U892" s="5"/>
      <c r="V892" s="5"/>
      <c r="W892" s="4">
        <v>138546</v>
      </c>
      <c r="X892" s="5"/>
      <c r="Y892" s="5"/>
      <c r="Z892" s="6">
        <v>95</v>
      </c>
      <c r="AA892" s="5">
        <v>83790</v>
      </c>
      <c r="AB892" s="5"/>
      <c r="AC892" s="5"/>
      <c r="AD892" s="5">
        <v>106</v>
      </c>
      <c r="AE892" s="4">
        <v>69020</v>
      </c>
      <c r="AF892" s="5"/>
      <c r="AG892" s="5"/>
      <c r="AH892" s="6">
        <v>143</v>
      </c>
      <c r="AI892" s="5">
        <v>81473</v>
      </c>
      <c r="AJ892" s="5"/>
      <c r="AK892" s="5"/>
      <c r="AL892" s="5">
        <v>134</v>
      </c>
      <c r="AM892" s="4">
        <v>88292</v>
      </c>
      <c r="AN892" s="5"/>
      <c r="AO892" s="5"/>
      <c r="AP892" s="6">
        <v>145</v>
      </c>
      <c r="AQ892" s="5">
        <v>88075</v>
      </c>
      <c r="AR892" s="5"/>
      <c r="AS892" s="5"/>
      <c r="AT892" s="5">
        <v>149</v>
      </c>
      <c r="AU892" s="4">
        <v>71611</v>
      </c>
      <c r="AV892" s="5"/>
      <c r="AW892" s="5"/>
      <c r="AX892" s="6">
        <v>116</v>
      </c>
      <c r="AY892" s="5">
        <v>104077</v>
      </c>
      <c r="AZ892" s="5"/>
      <c r="BA892" s="5"/>
      <c r="BB892" s="5">
        <v>103</v>
      </c>
      <c r="BC892" s="4">
        <v>90225</v>
      </c>
      <c r="BD892" s="5"/>
      <c r="BE892" s="5"/>
      <c r="BF892" s="6">
        <v>109</v>
      </c>
      <c r="BG892" s="5">
        <v>108243</v>
      </c>
      <c r="BH892" s="5"/>
      <c r="BI892" s="5"/>
      <c r="BJ892" s="5">
        <v>121</v>
      </c>
      <c r="BK892" s="4">
        <v>77387</v>
      </c>
      <c r="BL892" s="5"/>
      <c r="BM892" s="5"/>
      <c r="BN892" s="6">
        <v>81</v>
      </c>
      <c r="BO892" s="5">
        <v>81594</v>
      </c>
      <c r="BP892" s="5"/>
      <c r="BQ892" s="5"/>
      <c r="BR892" s="5">
        <v>92</v>
      </c>
      <c r="BS892" s="12">
        <v>1083727</v>
      </c>
    </row>
    <row r="893" spans="2:71" x14ac:dyDescent="0.25">
      <c r="B893" s="3"/>
      <c r="C893"/>
      <c r="F893">
        <v>7554</v>
      </c>
      <c r="G893" s="4"/>
      <c r="H893" s="5"/>
      <c r="I893" s="5"/>
      <c r="J893" s="5"/>
      <c r="K893" s="4"/>
      <c r="L893" s="5"/>
      <c r="M893" s="5"/>
      <c r="N893" s="6"/>
      <c r="O893" s="5"/>
      <c r="P893" s="5"/>
      <c r="Q893" s="5"/>
      <c r="R893" s="6"/>
      <c r="S893" s="5"/>
      <c r="T893" s="5"/>
      <c r="U893" s="5"/>
      <c r="V893" s="5"/>
      <c r="W893" s="4">
        <v>808781</v>
      </c>
      <c r="X893" s="5"/>
      <c r="Y893" s="5">
        <v>121868</v>
      </c>
      <c r="Z893" s="6"/>
      <c r="AA893" s="5">
        <v>791245</v>
      </c>
      <c r="AB893" s="5"/>
      <c r="AC893" s="5">
        <v>120391</v>
      </c>
      <c r="AD893" s="5"/>
      <c r="AE893" s="4">
        <v>843336</v>
      </c>
      <c r="AF893" s="5"/>
      <c r="AG893" s="5">
        <v>120301</v>
      </c>
      <c r="AH893" s="6"/>
      <c r="AI893" s="5">
        <v>895395</v>
      </c>
      <c r="AJ893" s="5"/>
      <c r="AK893" s="5">
        <v>121071</v>
      </c>
      <c r="AL893" s="5"/>
      <c r="AM893" s="4">
        <v>885942</v>
      </c>
      <c r="AN893" s="5"/>
      <c r="AO893" s="5">
        <v>117229</v>
      </c>
      <c r="AP893" s="6"/>
      <c r="AQ893" s="5">
        <v>867310</v>
      </c>
      <c r="AR893" s="5"/>
      <c r="AS893" s="5">
        <v>118736</v>
      </c>
      <c r="AT893" s="5"/>
      <c r="AU893" s="4">
        <v>899106</v>
      </c>
      <c r="AV893" s="5"/>
      <c r="AW893" s="5">
        <v>121644</v>
      </c>
      <c r="AX893" s="6"/>
      <c r="AY893" s="5">
        <v>1045292</v>
      </c>
      <c r="AZ893" s="5"/>
      <c r="BA893" s="5">
        <v>119454</v>
      </c>
      <c r="BB893" s="5"/>
      <c r="BC893" s="4">
        <v>1087332</v>
      </c>
      <c r="BD893" s="5"/>
      <c r="BE893" s="5"/>
      <c r="BF893" s="6"/>
      <c r="BG893" s="5">
        <v>1106968</v>
      </c>
      <c r="BH893" s="5"/>
      <c r="BI893" s="5">
        <v>124081</v>
      </c>
      <c r="BJ893" s="5"/>
      <c r="BK893" s="4">
        <v>1209042</v>
      </c>
      <c r="BL893" s="5"/>
      <c r="BM893" s="5">
        <v>119458</v>
      </c>
      <c r="BN893" s="6"/>
      <c r="BO893" s="5">
        <v>1174646</v>
      </c>
      <c r="BP893" s="5"/>
      <c r="BQ893" s="5">
        <v>103362</v>
      </c>
      <c r="BR893" s="5"/>
      <c r="BS893" s="12">
        <v>12921990</v>
      </c>
    </row>
    <row r="894" spans="2:71" x14ac:dyDescent="0.25">
      <c r="B894" s="3"/>
      <c r="C894">
        <v>51232619</v>
      </c>
      <c r="D894" t="s">
        <v>275</v>
      </c>
      <c r="E894">
        <v>200</v>
      </c>
      <c r="F894" t="s">
        <v>17</v>
      </c>
      <c r="G894" s="4"/>
      <c r="H894" s="5"/>
      <c r="I894" s="5"/>
      <c r="J894" s="5"/>
      <c r="K894" s="4"/>
      <c r="L894" s="5"/>
      <c r="M894" s="5"/>
      <c r="N894" s="6"/>
      <c r="O894" s="5"/>
      <c r="P894" s="5">
        <v>122242</v>
      </c>
      <c r="Q894" s="5"/>
      <c r="R894" s="6"/>
      <c r="S894" s="5"/>
      <c r="T894" s="5">
        <v>110843</v>
      </c>
      <c r="U894" s="5"/>
      <c r="V894" s="5"/>
      <c r="W894" s="4"/>
      <c r="X894" s="5">
        <v>111305</v>
      </c>
      <c r="Y894" s="5"/>
      <c r="Z894" s="6"/>
      <c r="AA894" s="5"/>
      <c r="AB894" s="5">
        <v>110698</v>
      </c>
      <c r="AC894" s="5"/>
      <c r="AD894" s="5"/>
      <c r="AE894" s="4"/>
      <c r="AF894" s="5">
        <v>113224</v>
      </c>
      <c r="AG894" s="5"/>
      <c r="AH894" s="6"/>
      <c r="AI894" s="5"/>
      <c r="AJ894" s="5">
        <v>111349</v>
      </c>
      <c r="AK894" s="5"/>
      <c r="AL894" s="5"/>
      <c r="AM894" s="4"/>
      <c r="AN894" s="5">
        <v>108116</v>
      </c>
      <c r="AO894" s="5"/>
      <c r="AP894" s="6"/>
      <c r="AQ894" s="5"/>
      <c r="AR894" s="5">
        <v>122557</v>
      </c>
      <c r="AS894" s="5"/>
      <c r="AT894" s="5"/>
      <c r="AU894" s="4"/>
      <c r="AV894" s="5">
        <v>111000</v>
      </c>
      <c r="AW894" s="5"/>
      <c r="AX894" s="6"/>
      <c r="AY894" s="5"/>
      <c r="AZ894" s="5">
        <v>110953</v>
      </c>
      <c r="BA894" s="5"/>
      <c r="BB894" s="5"/>
      <c r="BC894" s="4"/>
      <c r="BD894" s="5">
        <v>103999</v>
      </c>
      <c r="BE894" s="5"/>
      <c r="BF894" s="6"/>
      <c r="BG894" s="5"/>
      <c r="BH894" s="5">
        <v>124341</v>
      </c>
      <c r="BI894" s="5"/>
      <c r="BJ894" s="5"/>
      <c r="BK894" s="4"/>
      <c r="BL894" s="5">
        <v>161104</v>
      </c>
      <c r="BM894" s="5"/>
      <c r="BN894" s="6"/>
      <c r="BO894" s="5"/>
      <c r="BP894" s="5">
        <v>110838</v>
      </c>
      <c r="BQ894" s="5"/>
      <c r="BR894" s="5"/>
      <c r="BS894" s="12">
        <v>1632569</v>
      </c>
    </row>
    <row r="895" spans="2:71" x14ac:dyDescent="0.25">
      <c r="B895" s="3"/>
      <c r="C895"/>
      <c r="E895">
        <v>650</v>
      </c>
      <c r="F895">
        <v>7550</v>
      </c>
      <c r="G895" s="4"/>
      <c r="H895" s="5"/>
      <c r="I895" s="5"/>
      <c r="J895" s="5"/>
      <c r="K895" s="4"/>
      <c r="L895" s="5"/>
      <c r="M895" s="5"/>
      <c r="N895" s="6"/>
      <c r="O895" s="5">
        <v>179415</v>
      </c>
      <c r="P895" s="5"/>
      <c r="Q895" s="5"/>
      <c r="R895" s="6"/>
      <c r="S895" s="5">
        <v>173936</v>
      </c>
      <c r="T895" s="5"/>
      <c r="U895" s="5"/>
      <c r="V895" s="5"/>
      <c r="W895" s="4">
        <v>177708</v>
      </c>
      <c r="X895" s="5"/>
      <c r="Y895" s="5"/>
      <c r="Z895" s="6"/>
      <c r="AA895" s="5">
        <v>173868</v>
      </c>
      <c r="AB895" s="5"/>
      <c r="AC895" s="5"/>
      <c r="AD895" s="5"/>
      <c r="AE895" s="4">
        <v>174340</v>
      </c>
      <c r="AF895" s="5"/>
      <c r="AG895" s="5"/>
      <c r="AH895" s="6"/>
      <c r="AI895" s="5">
        <v>176980</v>
      </c>
      <c r="AJ895" s="5"/>
      <c r="AK895" s="5"/>
      <c r="AL895" s="5"/>
      <c r="AM895" s="4">
        <v>175897</v>
      </c>
      <c r="AN895" s="5"/>
      <c r="AO895" s="5"/>
      <c r="AP895" s="6"/>
      <c r="AQ895" s="5">
        <v>192332</v>
      </c>
      <c r="AR895" s="5"/>
      <c r="AS895" s="5"/>
      <c r="AT895" s="5"/>
      <c r="AU895" s="4">
        <v>182738</v>
      </c>
      <c r="AV895" s="5"/>
      <c r="AW895" s="5"/>
      <c r="AX895" s="6"/>
      <c r="AY895" s="5">
        <v>212248</v>
      </c>
      <c r="AZ895" s="5"/>
      <c r="BA895" s="5"/>
      <c r="BB895" s="5"/>
      <c r="BC895" s="4">
        <v>185093</v>
      </c>
      <c r="BD895" s="5"/>
      <c r="BE895" s="5"/>
      <c r="BF895" s="6"/>
      <c r="BG895" s="5">
        <v>202969</v>
      </c>
      <c r="BH895" s="5"/>
      <c r="BI895" s="5"/>
      <c r="BJ895" s="5"/>
      <c r="BK895" s="4">
        <v>259711</v>
      </c>
      <c r="BL895" s="5"/>
      <c r="BM895" s="5"/>
      <c r="BN895" s="6"/>
      <c r="BO895" s="5">
        <v>225337</v>
      </c>
      <c r="BP895" s="5"/>
      <c r="BQ895" s="5"/>
      <c r="BR895" s="5"/>
      <c r="BS895" s="12">
        <v>2692572</v>
      </c>
    </row>
    <row r="896" spans="2:71" x14ac:dyDescent="0.25">
      <c r="B896" s="3"/>
      <c r="C896"/>
      <c r="F896">
        <v>7554</v>
      </c>
      <c r="G896" s="4"/>
      <c r="H896" s="5"/>
      <c r="I896" s="5"/>
      <c r="J896" s="5"/>
      <c r="K896" s="4"/>
      <c r="L896" s="5"/>
      <c r="M896" s="5"/>
      <c r="N896" s="6"/>
      <c r="O896" s="5">
        <v>179415</v>
      </c>
      <c r="P896" s="5"/>
      <c r="Q896" s="5"/>
      <c r="R896" s="6"/>
      <c r="S896" s="5">
        <v>173936</v>
      </c>
      <c r="T896" s="5"/>
      <c r="U896" s="5"/>
      <c r="V896" s="5"/>
      <c r="W896" s="4">
        <v>177708</v>
      </c>
      <c r="X896" s="5"/>
      <c r="Y896" s="5"/>
      <c r="Z896" s="6"/>
      <c r="AA896" s="5">
        <v>173868</v>
      </c>
      <c r="AB896" s="5"/>
      <c r="AC896" s="5"/>
      <c r="AD896" s="5"/>
      <c r="AE896" s="4">
        <v>174340</v>
      </c>
      <c r="AF896" s="5"/>
      <c r="AG896" s="5"/>
      <c r="AH896" s="6"/>
      <c r="AI896" s="5">
        <v>176980</v>
      </c>
      <c r="AJ896" s="5"/>
      <c r="AK896" s="5"/>
      <c r="AL896" s="5"/>
      <c r="AM896" s="4">
        <v>175897</v>
      </c>
      <c r="AN896" s="5"/>
      <c r="AO896" s="5"/>
      <c r="AP896" s="6"/>
      <c r="AQ896" s="5">
        <v>192332</v>
      </c>
      <c r="AR896" s="5"/>
      <c r="AS896" s="5"/>
      <c r="AT896" s="5"/>
      <c r="AU896" s="4">
        <v>182738</v>
      </c>
      <c r="AV896" s="5"/>
      <c r="AW896" s="5"/>
      <c r="AX896" s="6"/>
      <c r="AY896" s="5">
        <v>212248</v>
      </c>
      <c r="AZ896" s="5"/>
      <c r="BA896" s="5"/>
      <c r="BB896" s="5"/>
      <c r="BC896" s="4">
        <v>185093</v>
      </c>
      <c r="BD896" s="5"/>
      <c r="BE896" s="5"/>
      <c r="BF896" s="6"/>
      <c r="BG896" s="5">
        <v>202969</v>
      </c>
      <c r="BH896" s="5"/>
      <c r="BI896" s="5"/>
      <c r="BJ896" s="5"/>
      <c r="BK896" s="4">
        <v>259711</v>
      </c>
      <c r="BL896" s="5"/>
      <c r="BM896" s="5"/>
      <c r="BN896" s="6"/>
      <c r="BO896" s="5">
        <v>225337</v>
      </c>
      <c r="BP896" s="5"/>
      <c r="BQ896" s="5"/>
      <c r="BR896" s="5"/>
      <c r="BS896" s="12">
        <v>2692572</v>
      </c>
    </row>
    <row r="897" spans="2:71" x14ac:dyDescent="0.25">
      <c r="B897" s="3"/>
      <c r="C897">
        <v>54601018</v>
      </c>
      <c r="D897" t="s">
        <v>201</v>
      </c>
      <c r="E897">
        <v>200</v>
      </c>
      <c r="F897" t="s">
        <v>17</v>
      </c>
      <c r="G897" s="4"/>
      <c r="H897" s="5">
        <v>103440</v>
      </c>
      <c r="I897" s="5"/>
      <c r="J897" s="5"/>
      <c r="K897" s="4"/>
      <c r="L897" s="5">
        <v>112280</v>
      </c>
      <c r="M897" s="5"/>
      <c r="N897" s="6"/>
      <c r="O897" s="5"/>
      <c r="P897" s="5">
        <v>121215</v>
      </c>
      <c r="Q897" s="5"/>
      <c r="R897" s="6"/>
      <c r="S897" s="5"/>
      <c r="T897" s="5">
        <v>132884</v>
      </c>
      <c r="U897" s="5"/>
      <c r="V897" s="5"/>
      <c r="W897" s="4"/>
      <c r="X897" s="5">
        <v>139288</v>
      </c>
      <c r="Y897" s="5"/>
      <c r="Z897" s="6"/>
      <c r="AA897" s="5"/>
      <c r="AB897" s="5">
        <v>129534</v>
      </c>
      <c r="AC897" s="5"/>
      <c r="AD897" s="5"/>
      <c r="AE897" s="4"/>
      <c r="AF897" s="5">
        <v>138721</v>
      </c>
      <c r="AG897" s="5"/>
      <c r="AH897" s="6"/>
      <c r="AI897" s="5"/>
      <c r="AJ897" s="5">
        <v>145501</v>
      </c>
      <c r="AK897" s="5"/>
      <c r="AL897" s="5"/>
      <c r="AM897" s="4"/>
      <c r="AN897" s="5">
        <v>137415</v>
      </c>
      <c r="AO897" s="5"/>
      <c r="AP897" s="6"/>
      <c r="AQ897" s="5"/>
      <c r="AR897" s="5">
        <v>141437</v>
      </c>
      <c r="AS897" s="5"/>
      <c r="AT897" s="5"/>
      <c r="AU897" s="4"/>
      <c r="AV897" s="5">
        <v>151943</v>
      </c>
      <c r="AW897" s="5"/>
      <c r="AX897" s="6"/>
      <c r="AY897" s="5"/>
      <c r="AZ897" s="5">
        <v>140629</v>
      </c>
      <c r="BA897" s="5"/>
      <c r="BB897" s="5"/>
      <c r="BC897" s="4"/>
      <c r="BD897" s="5">
        <v>160487</v>
      </c>
      <c r="BE897" s="5"/>
      <c r="BF897" s="6"/>
      <c r="BG897" s="5"/>
      <c r="BH897" s="5">
        <v>200681</v>
      </c>
      <c r="BI897" s="5"/>
      <c r="BJ897" s="5"/>
      <c r="BK897" s="4"/>
      <c r="BL897" s="5">
        <v>248199</v>
      </c>
      <c r="BM897" s="5"/>
      <c r="BN897" s="6"/>
      <c r="BO897" s="5"/>
      <c r="BP897" s="5">
        <v>203896</v>
      </c>
      <c r="BQ897" s="5"/>
      <c r="BR897" s="5"/>
      <c r="BS897" s="12">
        <v>2407550</v>
      </c>
    </row>
    <row r="898" spans="2:71" x14ac:dyDescent="0.25">
      <c r="B898" s="3"/>
      <c r="C898"/>
      <c r="E898">
        <v>650</v>
      </c>
      <c r="F898">
        <v>7550</v>
      </c>
      <c r="G898" s="4">
        <v>320111</v>
      </c>
      <c r="H898" s="5"/>
      <c r="I898" s="5"/>
      <c r="J898" s="5"/>
      <c r="K898" s="4">
        <v>328483</v>
      </c>
      <c r="L898" s="5"/>
      <c r="M898" s="5"/>
      <c r="N898" s="6"/>
      <c r="O898" s="5">
        <v>351692</v>
      </c>
      <c r="P898" s="5"/>
      <c r="Q898" s="5"/>
      <c r="R898" s="6"/>
      <c r="S898" s="5">
        <v>380839</v>
      </c>
      <c r="T898" s="5"/>
      <c r="U898" s="5"/>
      <c r="V898" s="5"/>
      <c r="W898" s="4">
        <v>397545</v>
      </c>
      <c r="X898" s="5"/>
      <c r="Y898" s="5"/>
      <c r="Z898" s="6"/>
      <c r="AA898" s="5">
        <v>382481</v>
      </c>
      <c r="AB898" s="5"/>
      <c r="AC898" s="5"/>
      <c r="AD898" s="5"/>
      <c r="AE898" s="4">
        <v>388254</v>
      </c>
      <c r="AF898" s="5"/>
      <c r="AG898" s="5"/>
      <c r="AH898" s="6"/>
      <c r="AI898" s="5">
        <v>404428</v>
      </c>
      <c r="AJ898" s="5"/>
      <c r="AK898" s="5"/>
      <c r="AL898" s="5"/>
      <c r="AM898" s="4">
        <v>399224</v>
      </c>
      <c r="AN898" s="5"/>
      <c r="AO898" s="5"/>
      <c r="AP898" s="6"/>
      <c r="AQ898" s="5">
        <v>394082</v>
      </c>
      <c r="AR898" s="5"/>
      <c r="AS898" s="5"/>
      <c r="AT898" s="5"/>
      <c r="AU898" s="4">
        <v>409887</v>
      </c>
      <c r="AV898" s="5"/>
      <c r="AW898" s="5"/>
      <c r="AX898" s="6"/>
      <c r="AY898" s="5">
        <v>404668</v>
      </c>
      <c r="AZ898" s="5"/>
      <c r="BA898" s="5"/>
      <c r="BB898" s="5"/>
      <c r="BC898" s="4">
        <v>454051</v>
      </c>
      <c r="BD898" s="5"/>
      <c r="BE898" s="5"/>
      <c r="BF898" s="6"/>
      <c r="BG898" s="5">
        <v>553551</v>
      </c>
      <c r="BH898" s="5"/>
      <c r="BI898" s="5"/>
      <c r="BJ898" s="5"/>
      <c r="BK898" s="4">
        <v>586422</v>
      </c>
      <c r="BL898" s="5"/>
      <c r="BM898" s="5"/>
      <c r="BN898" s="6"/>
      <c r="BO898" s="5">
        <v>570765</v>
      </c>
      <c r="BP898" s="5"/>
      <c r="BQ898" s="5"/>
      <c r="BR898" s="5"/>
      <c r="BS898" s="12">
        <v>6726483</v>
      </c>
    </row>
    <row r="899" spans="2:71" x14ac:dyDescent="0.25">
      <c r="B899" s="3"/>
      <c r="C899"/>
      <c r="F899">
        <v>7553</v>
      </c>
      <c r="G899" s="4">
        <v>21711</v>
      </c>
      <c r="H899" s="5"/>
      <c r="I899" s="5"/>
      <c r="J899" s="5">
        <v>43</v>
      </c>
      <c r="K899" s="4">
        <v>19744</v>
      </c>
      <c r="L899" s="5"/>
      <c r="M899" s="5"/>
      <c r="N899" s="6">
        <v>48</v>
      </c>
      <c r="O899" s="5">
        <v>18803</v>
      </c>
      <c r="P899" s="5"/>
      <c r="Q899" s="5"/>
      <c r="R899" s="6">
        <v>49</v>
      </c>
      <c r="S899" s="5">
        <v>20269</v>
      </c>
      <c r="T899" s="5"/>
      <c r="U899" s="5"/>
      <c r="V899" s="5">
        <v>56</v>
      </c>
      <c r="W899" s="4">
        <v>24479</v>
      </c>
      <c r="X899" s="5"/>
      <c r="Y899" s="5"/>
      <c r="Z899" s="6">
        <v>58</v>
      </c>
      <c r="AA899" s="5">
        <v>24517</v>
      </c>
      <c r="AB899" s="5"/>
      <c r="AC899" s="5"/>
      <c r="AD899" s="5">
        <v>69</v>
      </c>
      <c r="AE899" s="4">
        <v>24283</v>
      </c>
      <c r="AF899" s="5"/>
      <c r="AG899" s="5"/>
      <c r="AH899" s="6">
        <v>50</v>
      </c>
      <c r="AI899" s="5">
        <v>25833</v>
      </c>
      <c r="AJ899" s="5"/>
      <c r="AK899" s="5"/>
      <c r="AL899" s="5">
        <v>51</v>
      </c>
      <c r="AM899" s="4">
        <v>27519</v>
      </c>
      <c r="AN899" s="5"/>
      <c r="AO899" s="5"/>
      <c r="AP899" s="6">
        <v>48</v>
      </c>
      <c r="AQ899" s="5">
        <v>26757</v>
      </c>
      <c r="AR899" s="5"/>
      <c r="AS899" s="5"/>
      <c r="AT899" s="5">
        <v>59</v>
      </c>
      <c r="AU899" s="4">
        <v>19593</v>
      </c>
      <c r="AV899" s="5"/>
      <c r="AW899" s="5"/>
      <c r="AX899" s="6">
        <v>49</v>
      </c>
      <c r="AY899" s="5">
        <v>22697</v>
      </c>
      <c r="AZ899" s="5"/>
      <c r="BA899" s="5"/>
      <c r="BB899" s="5">
        <v>50</v>
      </c>
      <c r="BC899" s="4">
        <v>26075</v>
      </c>
      <c r="BD899" s="5"/>
      <c r="BE899" s="5"/>
      <c r="BF899" s="6">
        <v>59</v>
      </c>
      <c r="BG899" s="5">
        <v>26495</v>
      </c>
      <c r="BH899" s="5"/>
      <c r="BI899" s="5"/>
      <c r="BJ899" s="5">
        <v>64</v>
      </c>
      <c r="BK899" s="4">
        <v>18392</v>
      </c>
      <c r="BL899" s="5"/>
      <c r="BM899" s="5"/>
      <c r="BN899" s="6">
        <v>54</v>
      </c>
      <c r="BO899" s="5">
        <v>8020</v>
      </c>
      <c r="BP899" s="5"/>
      <c r="BQ899" s="5"/>
      <c r="BR899" s="5">
        <v>65</v>
      </c>
      <c r="BS899" s="12">
        <v>356059</v>
      </c>
    </row>
    <row r="900" spans="2:71" x14ac:dyDescent="0.25">
      <c r="B900" s="3"/>
      <c r="C900"/>
      <c r="F900">
        <v>7554</v>
      </c>
      <c r="G900" s="4">
        <v>298400</v>
      </c>
      <c r="H900" s="5"/>
      <c r="I900" s="5">
        <v>52832</v>
      </c>
      <c r="J900" s="5"/>
      <c r="K900" s="4">
        <v>308739</v>
      </c>
      <c r="L900" s="5"/>
      <c r="M900" s="5">
        <v>52807</v>
      </c>
      <c r="N900" s="6"/>
      <c r="O900" s="5">
        <v>332889</v>
      </c>
      <c r="P900" s="5"/>
      <c r="Q900" s="5">
        <v>52236</v>
      </c>
      <c r="R900" s="6"/>
      <c r="S900" s="5">
        <v>360570</v>
      </c>
      <c r="T900" s="5"/>
      <c r="U900" s="5">
        <v>51919</v>
      </c>
      <c r="V900" s="5"/>
      <c r="W900" s="4">
        <v>373066</v>
      </c>
      <c r="X900" s="5"/>
      <c r="Y900" s="5">
        <v>52055</v>
      </c>
      <c r="Z900" s="6"/>
      <c r="AA900" s="5">
        <v>357964</v>
      </c>
      <c r="AB900" s="5"/>
      <c r="AC900" s="5">
        <v>50343</v>
      </c>
      <c r="AD900" s="5"/>
      <c r="AE900" s="4">
        <v>363971</v>
      </c>
      <c r="AF900" s="5"/>
      <c r="AG900" s="5">
        <v>52507</v>
      </c>
      <c r="AH900" s="6"/>
      <c r="AI900" s="5">
        <v>378595</v>
      </c>
      <c r="AJ900" s="5"/>
      <c r="AK900" s="5">
        <v>52234</v>
      </c>
      <c r="AL900" s="5"/>
      <c r="AM900" s="4">
        <v>371705</v>
      </c>
      <c r="AN900" s="5"/>
      <c r="AO900" s="5">
        <v>51950</v>
      </c>
      <c r="AP900" s="6"/>
      <c r="AQ900" s="5">
        <v>367325</v>
      </c>
      <c r="AR900" s="5"/>
      <c r="AS900" s="5">
        <v>51508</v>
      </c>
      <c r="AT900" s="5"/>
      <c r="AU900" s="4">
        <v>390294</v>
      </c>
      <c r="AV900" s="5"/>
      <c r="AW900" s="5">
        <v>52256</v>
      </c>
      <c r="AX900" s="6"/>
      <c r="AY900" s="5">
        <v>381971</v>
      </c>
      <c r="AZ900" s="5"/>
      <c r="BA900" s="5">
        <v>48366</v>
      </c>
      <c r="BB900" s="5"/>
      <c r="BC900" s="4">
        <v>427976</v>
      </c>
      <c r="BD900" s="5"/>
      <c r="BE900" s="5">
        <v>48934</v>
      </c>
      <c r="BF900" s="6"/>
      <c r="BG900" s="5">
        <v>527056</v>
      </c>
      <c r="BH900" s="5"/>
      <c r="BI900" s="5">
        <v>50729</v>
      </c>
      <c r="BJ900" s="5"/>
      <c r="BK900" s="4">
        <v>568030</v>
      </c>
      <c r="BL900" s="5"/>
      <c r="BM900" s="5">
        <v>51243</v>
      </c>
      <c r="BN900" s="6"/>
      <c r="BO900" s="5">
        <v>562745</v>
      </c>
      <c r="BP900" s="5"/>
      <c r="BQ900" s="5">
        <v>51053</v>
      </c>
      <c r="BR900" s="5"/>
      <c r="BS900" s="12">
        <v>7194268</v>
      </c>
    </row>
    <row r="901" spans="2:71" x14ac:dyDescent="0.25">
      <c r="B901" s="3" t="s">
        <v>384</v>
      </c>
      <c r="C901"/>
      <c r="F901"/>
      <c r="G901" s="4">
        <v>60188770</v>
      </c>
      <c r="H901" s="5">
        <v>8243598</v>
      </c>
      <c r="I901" s="5">
        <v>4652044</v>
      </c>
      <c r="J901" s="5">
        <v>8813</v>
      </c>
      <c r="K901" s="4">
        <v>60935488</v>
      </c>
      <c r="L901" s="5">
        <v>8176372</v>
      </c>
      <c r="M901" s="5">
        <v>4731121</v>
      </c>
      <c r="N901" s="6">
        <v>8653</v>
      </c>
      <c r="O901" s="15">
        <v>61477766</v>
      </c>
      <c r="P901" s="15">
        <v>8614142</v>
      </c>
      <c r="Q901" s="15">
        <v>4754396</v>
      </c>
      <c r="R901" s="21">
        <v>8024</v>
      </c>
      <c r="S901" s="15">
        <v>63608972</v>
      </c>
      <c r="T901" s="15">
        <v>8841747</v>
      </c>
      <c r="U901" s="15">
        <v>4629840</v>
      </c>
      <c r="V901" s="15">
        <v>8597</v>
      </c>
      <c r="W901" s="20">
        <v>65671358</v>
      </c>
      <c r="X901" s="15">
        <v>8799069</v>
      </c>
      <c r="Y901" s="15">
        <v>5081203</v>
      </c>
      <c r="Z901" s="21">
        <v>10004</v>
      </c>
      <c r="AA901" s="15">
        <v>66458128</v>
      </c>
      <c r="AB901" s="15">
        <v>9060787</v>
      </c>
      <c r="AC901" s="15">
        <v>4205067</v>
      </c>
      <c r="AD901" s="15">
        <v>9277</v>
      </c>
      <c r="AE901" s="20">
        <v>66872208</v>
      </c>
      <c r="AF901" s="15">
        <v>9570098</v>
      </c>
      <c r="AG901" s="15">
        <v>4087197</v>
      </c>
      <c r="AH901" s="21">
        <v>9921</v>
      </c>
      <c r="AI901" s="15">
        <v>66900338</v>
      </c>
      <c r="AJ901" s="15">
        <v>9134660</v>
      </c>
      <c r="AK901" s="15">
        <v>4065307</v>
      </c>
      <c r="AL901" s="15">
        <v>9822</v>
      </c>
      <c r="AM901" s="20">
        <v>69166672</v>
      </c>
      <c r="AN901" s="15">
        <v>9629250</v>
      </c>
      <c r="AO901" s="15">
        <v>3890264</v>
      </c>
      <c r="AP901" s="21">
        <v>9675</v>
      </c>
      <c r="AQ901" s="15">
        <v>72914434</v>
      </c>
      <c r="AR901" s="15">
        <v>10496915</v>
      </c>
      <c r="AS901" s="15">
        <v>3910004</v>
      </c>
      <c r="AT901" s="15">
        <v>9385</v>
      </c>
      <c r="AU901" s="20">
        <v>75566680</v>
      </c>
      <c r="AV901" s="15">
        <v>10552776</v>
      </c>
      <c r="AW901" s="15">
        <v>3928810</v>
      </c>
      <c r="AX901" s="21">
        <v>10527</v>
      </c>
      <c r="AY901" s="15">
        <v>84449376</v>
      </c>
      <c r="AZ901" s="15">
        <v>10990774</v>
      </c>
      <c r="BA901" s="15">
        <v>3807625</v>
      </c>
      <c r="BB901" s="15">
        <v>9893</v>
      </c>
      <c r="BC901" s="20">
        <v>89976404</v>
      </c>
      <c r="BD901" s="15">
        <v>12108034</v>
      </c>
      <c r="BE901" s="15">
        <v>3986841</v>
      </c>
      <c r="BF901" s="21">
        <v>9884</v>
      </c>
      <c r="BG901" s="15">
        <v>92978134</v>
      </c>
      <c r="BH901" s="15">
        <v>14436070</v>
      </c>
      <c r="BI901" s="15">
        <v>4218367</v>
      </c>
      <c r="BJ901" s="15">
        <v>10384</v>
      </c>
      <c r="BK901" s="20">
        <v>100976986</v>
      </c>
      <c r="BL901" s="15">
        <v>18162525</v>
      </c>
      <c r="BM901" s="15">
        <v>4135239</v>
      </c>
      <c r="BN901" s="21">
        <v>10035</v>
      </c>
      <c r="BO901" s="5">
        <v>103150852</v>
      </c>
      <c r="BP901" s="5">
        <v>17935362</v>
      </c>
      <c r="BQ901" s="5">
        <v>4338831</v>
      </c>
      <c r="BR901" s="5">
        <v>9437</v>
      </c>
      <c r="BS901" s="12">
        <v>1444619232</v>
      </c>
    </row>
    <row r="902" spans="2:71" x14ac:dyDescent="0.25">
      <c r="B902" s="3" t="s">
        <v>202</v>
      </c>
      <c r="C902">
        <v>11042405</v>
      </c>
      <c r="D902" t="s">
        <v>203</v>
      </c>
      <c r="E902">
        <v>200</v>
      </c>
      <c r="F902" t="s">
        <v>17</v>
      </c>
      <c r="G902" s="4"/>
      <c r="H902" s="5">
        <v>1168603</v>
      </c>
      <c r="I902" s="5"/>
      <c r="J902" s="5"/>
      <c r="K902" s="4"/>
      <c r="L902" s="5">
        <v>1173162</v>
      </c>
      <c r="M902" s="5"/>
      <c r="N902" s="6"/>
      <c r="O902" s="5"/>
      <c r="P902" s="5">
        <v>1237656</v>
      </c>
      <c r="Q902" s="5"/>
      <c r="R902" s="6"/>
      <c r="S902" s="5"/>
      <c r="T902" s="5">
        <v>1283718</v>
      </c>
      <c r="U902" s="5"/>
      <c r="V902" s="5"/>
      <c r="W902" s="4"/>
      <c r="X902" s="5">
        <v>1239955</v>
      </c>
      <c r="Y902" s="5"/>
      <c r="Z902" s="6"/>
      <c r="AA902" s="5"/>
      <c r="AB902" s="5">
        <v>1418559</v>
      </c>
      <c r="AC902" s="5"/>
      <c r="AD902" s="5"/>
      <c r="AE902" s="4"/>
      <c r="AF902" s="5"/>
      <c r="AG902" s="5"/>
      <c r="AH902" s="6"/>
      <c r="AI902" s="5"/>
      <c r="AJ902" s="5"/>
      <c r="AK902" s="5"/>
      <c r="AL902" s="5"/>
      <c r="AM902" s="4"/>
      <c r="AN902" s="5"/>
      <c r="AO902" s="5"/>
      <c r="AP902" s="6"/>
      <c r="AQ902" s="5"/>
      <c r="AR902" s="5"/>
      <c r="AS902" s="5"/>
      <c r="AT902" s="5"/>
      <c r="AU902" s="4"/>
      <c r="AV902" s="5"/>
      <c r="AW902" s="5"/>
      <c r="AX902" s="6"/>
      <c r="AY902" s="5"/>
      <c r="AZ902" s="5"/>
      <c r="BA902" s="5"/>
      <c r="BB902" s="5"/>
      <c r="BC902" s="4"/>
      <c r="BD902" s="5"/>
      <c r="BE902" s="5"/>
      <c r="BF902" s="6"/>
      <c r="BG902" s="5"/>
      <c r="BH902" s="5"/>
      <c r="BI902" s="5"/>
      <c r="BJ902" s="5"/>
      <c r="BK902" s="4"/>
      <c r="BL902" s="5"/>
      <c r="BM902" s="5"/>
      <c r="BN902" s="6"/>
      <c r="BO902" s="5"/>
      <c r="BP902" s="5"/>
      <c r="BQ902" s="5"/>
      <c r="BR902" s="5"/>
      <c r="BS902" s="12">
        <v>7521653</v>
      </c>
    </row>
    <row r="903" spans="2:71" x14ac:dyDescent="0.25">
      <c r="B903" s="3"/>
      <c r="C903"/>
      <c r="E903">
        <v>650</v>
      </c>
      <c r="F903">
        <v>7550</v>
      </c>
      <c r="G903" s="4">
        <v>2018454</v>
      </c>
      <c r="H903" s="5"/>
      <c r="I903" s="5"/>
      <c r="J903" s="5"/>
      <c r="K903" s="4">
        <v>2058231</v>
      </c>
      <c r="L903" s="5"/>
      <c r="M903" s="5"/>
      <c r="N903" s="6"/>
      <c r="O903" s="5">
        <v>2166684</v>
      </c>
      <c r="P903" s="5"/>
      <c r="Q903" s="5"/>
      <c r="R903" s="6"/>
      <c r="S903" s="5">
        <v>2117886</v>
      </c>
      <c r="T903" s="5"/>
      <c r="U903" s="5"/>
      <c r="V903" s="5"/>
      <c r="W903" s="4">
        <v>2195637</v>
      </c>
      <c r="X903" s="5"/>
      <c r="Y903" s="5"/>
      <c r="Z903" s="6"/>
      <c r="AA903" s="5">
        <v>2348723</v>
      </c>
      <c r="AB903" s="5"/>
      <c r="AC903" s="5"/>
      <c r="AD903" s="5"/>
      <c r="AE903" s="4"/>
      <c r="AF903" s="5"/>
      <c r="AG903" s="5"/>
      <c r="AH903" s="6"/>
      <c r="AI903" s="5"/>
      <c r="AJ903" s="5"/>
      <c r="AK903" s="5"/>
      <c r="AL903" s="5"/>
      <c r="AM903" s="4"/>
      <c r="AN903" s="5"/>
      <c r="AO903" s="5"/>
      <c r="AP903" s="6"/>
      <c r="AQ903" s="5"/>
      <c r="AR903" s="5"/>
      <c r="AS903" s="5"/>
      <c r="AT903" s="5"/>
      <c r="AU903" s="4"/>
      <c r="AV903" s="5"/>
      <c r="AW903" s="5"/>
      <c r="AX903" s="6"/>
      <c r="AY903" s="5"/>
      <c r="AZ903" s="5"/>
      <c r="BA903" s="5"/>
      <c r="BB903" s="5"/>
      <c r="BC903" s="4"/>
      <c r="BD903" s="5"/>
      <c r="BE903" s="5"/>
      <c r="BF903" s="6"/>
      <c r="BG903" s="5"/>
      <c r="BH903" s="5"/>
      <c r="BI903" s="5"/>
      <c r="BJ903" s="5"/>
      <c r="BK903" s="4"/>
      <c r="BL903" s="5"/>
      <c r="BM903" s="5"/>
      <c r="BN903" s="6"/>
      <c r="BO903" s="5"/>
      <c r="BP903" s="5"/>
      <c r="BQ903" s="5"/>
      <c r="BR903" s="5"/>
      <c r="BS903" s="12">
        <v>12905615</v>
      </c>
    </row>
    <row r="904" spans="2:71" x14ac:dyDescent="0.25">
      <c r="B904" s="3"/>
      <c r="C904"/>
      <c r="F904">
        <v>7554</v>
      </c>
      <c r="G904" s="4">
        <v>2018454</v>
      </c>
      <c r="H904" s="5"/>
      <c r="I904" s="5">
        <v>386516</v>
      </c>
      <c r="J904" s="5"/>
      <c r="K904" s="4">
        <v>2058231</v>
      </c>
      <c r="L904" s="5"/>
      <c r="M904" s="5">
        <v>395551</v>
      </c>
      <c r="N904" s="6"/>
      <c r="O904" s="5">
        <v>2166684</v>
      </c>
      <c r="P904" s="5"/>
      <c r="Q904" s="5">
        <v>402654</v>
      </c>
      <c r="R904" s="6"/>
      <c r="S904" s="5">
        <v>2117886</v>
      </c>
      <c r="T904" s="5"/>
      <c r="U904" s="5">
        <v>412152</v>
      </c>
      <c r="V904" s="5"/>
      <c r="W904" s="4">
        <v>2195637</v>
      </c>
      <c r="X904" s="5"/>
      <c r="Y904" s="5">
        <v>378809</v>
      </c>
      <c r="Z904" s="6"/>
      <c r="AA904" s="5">
        <v>2348723</v>
      </c>
      <c r="AB904" s="5"/>
      <c r="AC904" s="5">
        <v>406958</v>
      </c>
      <c r="AD904" s="5"/>
      <c r="AE904" s="4"/>
      <c r="AF904" s="5"/>
      <c r="AG904" s="5"/>
      <c r="AH904" s="6"/>
      <c r="AI904" s="5"/>
      <c r="AJ904" s="5"/>
      <c r="AK904" s="5"/>
      <c r="AL904" s="5"/>
      <c r="AM904" s="4"/>
      <c r="AN904" s="5"/>
      <c r="AO904" s="5"/>
      <c r="AP904" s="6"/>
      <c r="AQ904" s="5"/>
      <c r="AR904" s="5"/>
      <c r="AS904" s="5"/>
      <c r="AT904" s="5"/>
      <c r="AU904" s="4"/>
      <c r="AV904" s="5"/>
      <c r="AW904" s="5"/>
      <c r="AX904" s="6"/>
      <c r="AY904" s="5"/>
      <c r="AZ904" s="5"/>
      <c r="BA904" s="5"/>
      <c r="BB904" s="5"/>
      <c r="BC904" s="4"/>
      <c r="BD904" s="5"/>
      <c r="BE904" s="5"/>
      <c r="BF904" s="6"/>
      <c r="BG904" s="5"/>
      <c r="BH904" s="5"/>
      <c r="BI904" s="5"/>
      <c r="BJ904" s="5"/>
      <c r="BK904" s="4"/>
      <c r="BL904" s="5"/>
      <c r="BM904" s="5"/>
      <c r="BN904" s="6"/>
      <c r="BO904" s="5"/>
      <c r="BP904" s="5"/>
      <c r="BQ904" s="5"/>
      <c r="BR904" s="5"/>
      <c r="BS904" s="12">
        <v>15288255</v>
      </c>
    </row>
    <row r="905" spans="2:71" x14ac:dyDescent="0.25">
      <c r="B905" s="3"/>
      <c r="C905">
        <v>11044344</v>
      </c>
      <c r="D905" t="s">
        <v>204</v>
      </c>
      <c r="E905">
        <v>200</v>
      </c>
      <c r="F905" t="s">
        <v>17</v>
      </c>
      <c r="G905" s="4"/>
      <c r="H905" s="5">
        <v>3601169</v>
      </c>
      <c r="I905" s="5"/>
      <c r="J905" s="5"/>
      <c r="K905" s="4"/>
      <c r="L905" s="5">
        <v>3537169</v>
      </c>
      <c r="M905" s="5"/>
      <c r="N905" s="6"/>
      <c r="O905" s="5"/>
      <c r="P905" s="5">
        <v>3565731</v>
      </c>
      <c r="Q905" s="5"/>
      <c r="R905" s="6"/>
      <c r="S905" s="5"/>
      <c r="T905" s="5">
        <v>3465083</v>
      </c>
      <c r="U905" s="5"/>
      <c r="V905" s="5"/>
      <c r="W905" s="4"/>
      <c r="X905" s="5">
        <v>3438327</v>
      </c>
      <c r="Y905" s="5"/>
      <c r="Z905" s="6"/>
      <c r="AA905" s="5"/>
      <c r="AB905" s="5">
        <v>3446900</v>
      </c>
      <c r="AC905" s="5"/>
      <c r="AD905" s="5"/>
      <c r="AE905" s="4"/>
      <c r="AF905" s="5"/>
      <c r="AG905" s="5"/>
      <c r="AH905" s="6"/>
      <c r="AI905" s="5"/>
      <c r="AJ905" s="5"/>
      <c r="AK905" s="5"/>
      <c r="AL905" s="5"/>
      <c r="AM905" s="4"/>
      <c r="AN905" s="5"/>
      <c r="AO905" s="5"/>
      <c r="AP905" s="6"/>
      <c r="AQ905" s="5"/>
      <c r="AR905" s="5"/>
      <c r="AS905" s="5"/>
      <c r="AT905" s="5"/>
      <c r="AU905" s="4"/>
      <c r="AV905" s="5"/>
      <c r="AW905" s="5"/>
      <c r="AX905" s="6"/>
      <c r="AY905" s="5"/>
      <c r="AZ905" s="5"/>
      <c r="BA905" s="5"/>
      <c r="BB905" s="5"/>
      <c r="BC905" s="4"/>
      <c r="BD905" s="5"/>
      <c r="BE905" s="5"/>
      <c r="BF905" s="6"/>
      <c r="BG905" s="5"/>
      <c r="BH905" s="5"/>
      <c r="BI905" s="5"/>
      <c r="BJ905" s="5"/>
      <c r="BK905" s="4"/>
      <c r="BL905" s="5"/>
      <c r="BM905" s="5"/>
      <c r="BN905" s="6"/>
      <c r="BO905" s="5"/>
      <c r="BP905" s="5"/>
      <c r="BQ905" s="5"/>
      <c r="BR905" s="5"/>
      <c r="BS905" s="12">
        <v>21054379</v>
      </c>
    </row>
    <row r="906" spans="2:71" x14ac:dyDescent="0.25">
      <c r="B906" s="3"/>
      <c r="C906"/>
      <c r="E906">
        <v>650</v>
      </c>
      <c r="F906">
        <v>6200</v>
      </c>
      <c r="G906" s="4"/>
      <c r="H906" s="5"/>
      <c r="I906" s="5"/>
      <c r="J906" s="5"/>
      <c r="K906" s="4"/>
      <c r="L906" s="5"/>
      <c r="M906" s="5"/>
      <c r="N906" s="6"/>
      <c r="O906" s="5"/>
      <c r="P906" s="5"/>
      <c r="Q906" s="5"/>
      <c r="R906" s="6"/>
      <c r="S906" s="5">
        <v>2551735</v>
      </c>
      <c r="T906" s="5"/>
      <c r="U906" s="5">
        <v>3182</v>
      </c>
      <c r="V906" s="5">
        <v>735</v>
      </c>
      <c r="W906" s="4">
        <v>2559194</v>
      </c>
      <c r="X906" s="5"/>
      <c r="Y906" s="5">
        <v>3162</v>
      </c>
      <c r="Z906" s="6">
        <v>708</v>
      </c>
      <c r="AA906" s="5">
        <v>2376022</v>
      </c>
      <c r="AB906" s="5"/>
      <c r="AC906" s="5">
        <v>3178</v>
      </c>
      <c r="AD906" s="5">
        <v>639</v>
      </c>
      <c r="AE906" s="4"/>
      <c r="AF906" s="5"/>
      <c r="AG906" s="5"/>
      <c r="AH906" s="6"/>
      <c r="AI906" s="5"/>
      <c r="AJ906" s="5"/>
      <c r="AK906" s="5"/>
      <c r="AL906" s="5"/>
      <c r="AM906" s="4"/>
      <c r="AN906" s="5"/>
      <c r="AO906" s="5"/>
      <c r="AP906" s="6"/>
      <c r="AQ906" s="5"/>
      <c r="AR906" s="5"/>
      <c r="AS906" s="5"/>
      <c r="AT906" s="5"/>
      <c r="AU906" s="4"/>
      <c r="AV906" s="5"/>
      <c r="AW906" s="5"/>
      <c r="AX906" s="6"/>
      <c r="AY906" s="5"/>
      <c r="AZ906" s="5"/>
      <c r="BA906" s="5"/>
      <c r="BB906" s="5"/>
      <c r="BC906" s="4"/>
      <c r="BD906" s="5"/>
      <c r="BE906" s="5"/>
      <c r="BF906" s="6"/>
      <c r="BG906" s="5"/>
      <c r="BH906" s="5"/>
      <c r="BI906" s="5"/>
      <c r="BJ906" s="5"/>
      <c r="BK906" s="4"/>
      <c r="BL906" s="5"/>
      <c r="BM906" s="5"/>
      <c r="BN906" s="6"/>
      <c r="BO906" s="5"/>
      <c r="BP906" s="5"/>
      <c r="BQ906" s="5"/>
      <c r="BR906" s="5"/>
      <c r="BS906" s="12">
        <v>7498555</v>
      </c>
    </row>
    <row r="907" spans="2:71" x14ac:dyDescent="0.25">
      <c r="B907" s="3"/>
      <c r="C907"/>
      <c r="F907">
        <v>6202</v>
      </c>
      <c r="G907" s="4"/>
      <c r="H907" s="5"/>
      <c r="I907" s="5"/>
      <c r="J907" s="5"/>
      <c r="K907" s="4"/>
      <c r="L907" s="5"/>
      <c r="M907" s="5"/>
      <c r="N907" s="6"/>
      <c r="O907" s="5"/>
      <c r="P907" s="5"/>
      <c r="Q907" s="5"/>
      <c r="R907" s="6"/>
      <c r="S907" s="5">
        <v>2551735</v>
      </c>
      <c r="T907" s="5"/>
      <c r="U907" s="5">
        <v>3182</v>
      </c>
      <c r="V907" s="5">
        <v>735</v>
      </c>
      <c r="W907" s="4">
        <v>2559194</v>
      </c>
      <c r="X907" s="5"/>
      <c r="Y907" s="5">
        <v>3162</v>
      </c>
      <c r="Z907" s="6">
        <v>708</v>
      </c>
      <c r="AA907" s="5">
        <v>2376022</v>
      </c>
      <c r="AB907" s="5"/>
      <c r="AC907" s="5">
        <v>3178</v>
      </c>
      <c r="AD907" s="5">
        <v>639</v>
      </c>
      <c r="AE907" s="4"/>
      <c r="AF907" s="5"/>
      <c r="AG907" s="5"/>
      <c r="AH907" s="6"/>
      <c r="AI907" s="5"/>
      <c r="AJ907" s="5"/>
      <c r="AK907" s="5"/>
      <c r="AL907" s="5"/>
      <c r="AM907" s="4"/>
      <c r="AN907" s="5"/>
      <c r="AO907" s="5"/>
      <c r="AP907" s="6"/>
      <c r="AQ907" s="5"/>
      <c r="AR907" s="5"/>
      <c r="AS907" s="5"/>
      <c r="AT907" s="5"/>
      <c r="AU907" s="4"/>
      <c r="AV907" s="5"/>
      <c r="AW907" s="5"/>
      <c r="AX907" s="6"/>
      <c r="AY907" s="5"/>
      <c r="AZ907" s="5"/>
      <c r="BA907" s="5"/>
      <c r="BB907" s="5"/>
      <c r="BC907" s="4"/>
      <c r="BD907" s="5"/>
      <c r="BE907" s="5"/>
      <c r="BF907" s="6"/>
      <c r="BG907" s="5"/>
      <c r="BH907" s="5"/>
      <c r="BI907" s="5"/>
      <c r="BJ907" s="5"/>
      <c r="BK907" s="4"/>
      <c r="BL907" s="5"/>
      <c r="BM907" s="5"/>
      <c r="BN907" s="6"/>
      <c r="BO907" s="5"/>
      <c r="BP907" s="5"/>
      <c r="BQ907" s="5"/>
      <c r="BR907" s="5"/>
      <c r="BS907" s="12">
        <v>7498555</v>
      </c>
    </row>
    <row r="908" spans="2:71" x14ac:dyDescent="0.25">
      <c r="B908" s="3"/>
      <c r="C908"/>
      <c r="F908">
        <v>7550</v>
      </c>
      <c r="G908" s="4">
        <v>14077809</v>
      </c>
      <c r="H908" s="5"/>
      <c r="I908" s="5"/>
      <c r="J908" s="5"/>
      <c r="K908" s="4">
        <v>14093273</v>
      </c>
      <c r="L908" s="5"/>
      <c r="M908" s="5"/>
      <c r="N908" s="6"/>
      <c r="O908" s="5">
        <v>14694158</v>
      </c>
      <c r="P908" s="5"/>
      <c r="Q908" s="5"/>
      <c r="R908" s="6"/>
      <c r="S908" s="5">
        <v>14896466</v>
      </c>
      <c r="T908" s="5"/>
      <c r="U908" s="5"/>
      <c r="V908" s="5"/>
      <c r="W908" s="4">
        <v>14928739</v>
      </c>
      <c r="X908" s="5"/>
      <c r="Y908" s="5"/>
      <c r="Z908" s="6"/>
      <c r="AA908" s="5">
        <v>15183726</v>
      </c>
      <c r="AB908" s="5"/>
      <c r="AC908" s="5"/>
      <c r="AD908" s="5"/>
      <c r="AE908" s="4"/>
      <c r="AF908" s="5"/>
      <c r="AG908" s="5"/>
      <c r="AH908" s="6"/>
      <c r="AI908" s="5"/>
      <c r="AJ908" s="5"/>
      <c r="AK908" s="5"/>
      <c r="AL908" s="5"/>
      <c r="AM908" s="4"/>
      <c r="AN908" s="5"/>
      <c r="AO908" s="5"/>
      <c r="AP908" s="6"/>
      <c r="AQ908" s="5"/>
      <c r="AR908" s="5"/>
      <c r="AS908" s="5"/>
      <c r="AT908" s="5"/>
      <c r="AU908" s="4"/>
      <c r="AV908" s="5"/>
      <c r="AW908" s="5"/>
      <c r="AX908" s="6"/>
      <c r="AY908" s="5"/>
      <c r="AZ908" s="5"/>
      <c r="BA908" s="5"/>
      <c r="BB908" s="5"/>
      <c r="BC908" s="4"/>
      <c r="BD908" s="5"/>
      <c r="BE908" s="5"/>
      <c r="BF908" s="6"/>
      <c r="BG908" s="5"/>
      <c r="BH908" s="5"/>
      <c r="BI908" s="5"/>
      <c r="BJ908" s="5"/>
      <c r="BK908" s="4"/>
      <c r="BL908" s="5"/>
      <c r="BM908" s="5"/>
      <c r="BN908" s="6"/>
      <c r="BO908" s="5"/>
      <c r="BP908" s="5"/>
      <c r="BQ908" s="5"/>
      <c r="BR908" s="5"/>
      <c r="BS908" s="12">
        <v>87874171</v>
      </c>
    </row>
    <row r="909" spans="2:71" x14ac:dyDescent="0.25">
      <c r="B909" s="3"/>
      <c r="C909"/>
      <c r="F909">
        <v>7553</v>
      </c>
      <c r="G909" s="4">
        <v>1564996</v>
      </c>
      <c r="H909" s="5"/>
      <c r="I909" s="5"/>
      <c r="J909" s="5">
        <v>7727</v>
      </c>
      <c r="K909" s="4">
        <v>1524021</v>
      </c>
      <c r="L909" s="5"/>
      <c r="M909" s="5"/>
      <c r="N909" s="6">
        <v>7471</v>
      </c>
      <c r="O909" s="5">
        <v>1727338</v>
      </c>
      <c r="P909" s="5"/>
      <c r="Q909" s="5"/>
      <c r="R909" s="6">
        <v>7434</v>
      </c>
      <c r="S909" s="5">
        <v>1705857</v>
      </c>
      <c r="T909" s="5"/>
      <c r="U909" s="5"/>
      <c r="V909" s="5">
        <v>7661</v>
      </c>
      <c r="W909" s="4">
        <v>1767565</v>
      </c>
      <c r="X909" s="5"/>
      <c r="Y909" s="5"/>
      <c r="Z909" s="6">
        <v>8122</v>
      </c>
      <c r="AA909" s="5">
        <v>1786699</v>
      </c>
      <c r="AB909" s="5"/>
      <c r="AC909" s="5"/>
      <c r="AD909" s="5">
        <v>8282</v>
      </c>
      <c r="AE909" s="4"/>
      <c r="AF909" s="5"/>
      <c r="AG909" s="5"/>
      <c r="AH909" s="6"/>
      <c r="AI909" s="5"/>
      <c r="AJ909" s="5"/>
      <c r="AK909" s="5"/>
      <c r="AL909" s="5"/>
      <c r="AM909" s="4"/>
      <c r="AN909" s="5"/>
      <c r="AO909" s="5"/>
      <c r="AP909" s="6"/>
      <c r="AQ909" s="5"/>
      <c r="AR909" s="5"/>
      <c r="AS909" s="5"/>
      <c r="AT909" s="5"/>
      <c r="AU909" s="4"/>
      <c r="AV909" s="5"/>
      <c r="AW909" s="5"/>
      <c r="AX909" s="6"/>
      <c r="AY909" s="5"/>
      <c r="AZ909" s="5"/>
      <c r="BA909" s="5"/>
      <c r="BB909" s="5"/>
      <c r="BC909" s="4"/>
      <c r="BD909" s="5"/>
      <c r="BE909" s="5"/>
      <c r="BF909" s="6"/>
      <c r="BG909" s="5"/>
      <c r="BH909" s="5"/>
      <c r="BI909" s="5"/>
      <c r="BJ909" s="5"/>
      <c r="BK909" s="4"/>
      <c r="BL909" s="5"/>
      <c r="BM909" s="5"/>
      <c r="BN909" s="6"/>
      <c r="BO909" s="5"/>
      <c r="BP909" s="5"/>
      <c r="BQ909" s="5"/>
      <c r="BR909" s="5"/>
      <c r="BS909" s="12">
        <v>10123173</v>
      </c>
    </row>
    <row r="910" spans="2:71" x14ac:dyDescent="0.25">
      <c r="B910" s="3"/>
      <c r="C910"/>
      <c r="F910">
        <v>7554</v>
      </c>
      <c r="G910" s="4">
        <v>12512813</v>
      </c>
      <c r="H910" s="5"/>
      <c r="I910" s="5">
        <v>2009888</v>
      </c>
      <c r="J910" s="5"/>
      <c r="K910" s="4">
        <v>12569252</v>
      </c>
      <c r="L910" s="5"/>
      <c r="M910" s="5">
        <v>2030610</v>
      </c>
      <c r="N910" s="6"/>
      <c r="O910" s="5">
        <v>12966820</v>
      </c>
      <c r="P910" s="5"/>
      <c r="Q910" s="5">
        <v>2098348</v>
      </c>
      <c r="R910" s="6"/>
      <c r="S910" s="5">
        <v>13190609</v>
      </c>
      <c r="T910" s="5"/>
      <c r="U910" s="5">
        <v>2071390</v>
      </c>
      <c r="V910" s="5"/>
      <c r="W910" s="4">
        <v>13161174</v>
      </c>
      <c r="X910" s="5"/>
      <c r="Y910" s="5">
        <v>2051877</v>
      </c>
      <c r="Z910" s="6"/>
      <c r="AA910" s="5">
        <v>13397027</v>
      </c>
      <c r="AB910" s="5"/>
      <c r="AC910" s="5">
        <v>2159086</v>
      </c>
      <c r="AD910" s="5"/>
      <c r="AE910" s="4"/>
      <c r="AF910" s="5"/>
      <c r="AG910" s="5"/>
      <c r="AH910" s="6"/>
      <c r="AI910" s="5"/>
      <c r="AJ910" s="5"/>
      <c r="AK910" s="5"/>
      <c r="AL910" s="5"/>
      <c r="AM910" s="4"/>
      <c r="AN910" s="5"/>
      <c r="AO910" s="5"/>
      <c r="AP910" s="6"/>
      <c r="AQ910" s="5"/>
      <c r="AR910" s="5"/>
      <c r="AS910" s="5"/>
      <c r="AT910" s="5"/>
      <c r="AU910" s="4"/>
      <c r="AV910" s="5"/>
      <c r="AW910" s="5"/>
      <c r="AX910" s="6"/>
      <c r="AY910" s="5"/>
      <c r="AZ910" s="5"/>
      <c r="BA910" s="5"/>
      <c r="BB910" s="5"/>
      <c r="BC910" s="4"/>
      <c r="BD910" s="5"/>
      <c r="BE910" s="5"/>
      <c r="BF910" s="6"/>
      <c r="BG910" s="5"/>
      <c r="BH910" s="5"/>
      <c r="BI910" s="5"/>
      <c r="BJ910" s="5"/>
      <c r="BK910" s="4"/>
      <c r="BL910" s="5"/>
      <c r="BM910" s="5"/>
      <c r="BN910" s="6"/>
      <c r="BO910" s="5"/>
      <c r="BP910" s="5"/>
      <c r="BQ910" s="5"/>
      <c r="BR910" s="5"/>
      <c r="BS910" s="12">
        <v>90218894</v>
      </c>
    </row>
    <row r="911" spans="2:71" x14ac:dyDescent="0.25">
      <c r="B911" s="3"/>
      <c r="C911">
        <v>11045267</v>
      </c>
      <c r="D911" t="s">
        <v>311</v>
      </c>
      <c r="E911">
        <v>200</v>
      </c>
      <c r="F911" t="s">
        <v>17</v>
      </c>
      <c r="G911" s="4"/>
      <c r="H911" s="5"/>
      <c r="I911" s="5"/>
      <c r="J911" s="5"/>
      <c r="K911" s="4"/>
      <c r="L911" s="5"/>
      <c r="M911" s="5"/>
      <c r="N911" s="6"/>
      <c r="O911" s="5"/>
      <c r="P911" s="5"/>
      <c r="Q911" s="5"/>
      <c r="R911" s="6"/>
      <c r="S911" s="5"/>
      <c r="T911" s="5"/>
      <c r="U911" s="5"/>
      <c r="V911" s="5"/>
      <c r="W911" s="4"/>
      <c r="X911" s="5"/>
      <c r="Y911" s="5"/>
      <c r="Z911" s="6"/>
      <c r="AA911" s="5"/>
      <c r="AB911" s="5"/>
      <c r="AC911" s="5"/>
      <c r="AD911" s="5"/>
      <c r="AE911" s="4"/>
      <c r="AF911" s="5">
        <v>5318534</v>
      </c>
      <c r="AG911" s="5"/>
      <c r="AH911" s="6"/>
      <c r="AI911" s="5"/>
      <c r="AJ911" s="5">
        <v>5523149</v>
      </c>
      <c r="AK911" s="5"/>
      <c r="AL911" s="5"/>
      <c r="AM911" s="4"/>
      <c r="AN911" s="5">
        <v>5460749</v>
      </c>
      <c r="AO911" s="5"/>
      <c r="AP911" s="6"/>
      <c r="AQ911" s="5"/>
      <c r="AR911" s="5">
        <v>5526457</v>
      </c>
      <c r="AS911" s="5"/>
      <c r="AT911" s="5"/>
      <c r="AU911" s="4"/>
      <c r="AV911" s="5">
        <v>5703875</v>
      </c>
      <c r="AW911" s="5"/>
      <c r="AX911" s="6"/>
      <c r="AY911" s="5"/>
      <c r="AZ911" s="5">
        <v>5607985</v>
      </c>
      <c r="BA911" s="5"/>
      <c r="BB911" s="5"/>
      <c r="BC911" s="4"/>
      <c r="BD911" s="5">
        <v>6513729</v>
      </c>
      <c r="BE911" s="5"/>
      <c r="BF911" s="6"/>
      <c r="BG911" s="5"/>
      <c r="BH911" s="5">
        <v>9110423</v>
      </c>
      <c r="BI911" s="5"/>
      <c r="BJ911" s="5"/>
      <c r="BK911" s="4"/>
      <c r="BL911" s="5">
        <v>10626889</v>
      </c>
      <c r="BM911" s="5"/>
      <c r="BN911" s="6"/>
      <c r="BO911" s="5"/>
      <c r="BP911" s="5">
        <v>10526828</v>
      </c>
      <c r="BQ911" s="5"/>
      <c r="BR911" s="5"/>
      <c r="BS911" s="12">
        <v>69918618</v>
      </c>
    </row>
    <row r="912" spans="2:71" x14ac:dyDescent="0.25">
      <c r="B912" s="3"/>
      <c r="C912"/>
      <c r="E912">
        <v>650</v>
      </c>
      <c r="F912">
        <v>6200</v>
      </c>
      <c r="G912" s="4"/>
      <c r="H912" s="5"/>
      <c r="I912" s="5"/>
      <c r="J912" s="5"/>
      <c r="K912" s="4"/>
      <c r="L912" s="5"/>
      <c r="M912" s="5"/>
      <c r="N912" s="6"/>
      <c r="O912" s="5"/>
      <c r="P912" s="5"/>
      <c r="Q912" s="5"/>
      <c r="R912" s="6"/>
      <c r="S912" s="5"/>
      <c r="T912" s="5"/>
      <c r="U912" s="5"/>
      <c r="V912" s="5"/>
      <c r="W912" s="4"/>
      <c r="X912" s="5"/>
      <c r="Y912" s="5"/>
      <c r="Z912" s="6"/>
      <c r="AA912" s="5"/>
      <c r="AB912" s="5"/>
      <c r="AC912" s="5"/>
      <c r="AD912" s="5"/>
      <c r="AE912" s="4">
        <v>2407477</v>
      </c>
      <c r="AF912" s="5"/>
      <c r="AG912" s="5">
        <v>3389</v>
      </c>
      <c r="AH912" s="6">
        <v>677</v>
      </c>
      <c r="AI912" s="5">
        <v>2496872</v>
      </c>
      <c r="AJ912" s="5"/>
      <c r="AK912" s="5">
        <v>3568</v>
      </c>
      <c r="AL912" s="5">
        <v>618</v>
      </c>
      <c r="AM912" s="4">
        <v>2677827</v>
      </c>
      <c r="AN912" s="5"/>
      <c r="AO912" s="5">
        <v>3413</v>
      </c>
      <c r="AP912" s="6">
        <v>601</v>
      </c>
      <c r="AQ912" s="5">
        <v>2765932</v>
      </c>
      <c r="AR912" s="5"/>
      <c r="AS912" s="5">
        <v>3261</v>
      </c>
      <c r="AT912" s="5">
        <v>601</v>
      </c>
      <c r="AU912" s="4">
        <v>3132621</v>
      </c>
      <c r="AV912" s="5"/>
      <c r="AW912" s="5">
        <v>3860</v>
      </c>
      <c r="AX912" s="6">
        <v>684</v>
      </c>
      <c r="AY912" s="5">
        <v>3275501</v>
      </c>
      <c r="AZ912" s="5"/>
      <c r="BA912" s="5">
        <v>3345</v>
      </c>
      <c r="BB912" s="5">
        <v>557</v>
      </c>
      <c r="BC912" s="4">
        <v>3651231</v>
      </c>
      <c r="BD912" s="5"/>
      <c r="BE912" s="5">
        <v>3534</v>
      </c>
      <c r="BF912" s="6">
        <v>596</v>
      </c>
      <c r="BG912" s="5">
        <v>3855926</v>
      </c>
      <c r="BH912" s="5"/>
      <c r="BI912" s="5">
        <v>3493</v>
      </c>
      <c r="BJ912" s="5">
        <v>588</v>
      </c>
      <c r="BK912" s="4">
        <v>3861258</v>
      </c>
      <c r="BL912" s="5"/>
      <c r="BM912" s="5">
        <v>3062</v>
      </c>
      <c r="BN912" s="6">
        <v>697</v>
      </c>
      <c r="BO912" s="5">
        <v>3818134</v>
      </c>
      <c r="BP912" s="5"/>
      <c r="BQ912" s="5">
        <v>2521</v>
      </c>
      <c r="BR912" s="5">
        <v>635</v>
      </c>
      <c r="BS912" s="12">
        <v>31982479</v>
      </c>
    </row>
    <row r="913" spans="2:71" x14ac:dyDescent="0.25">
      <c r="B913" s="3"/>
      <c r="C913"/>
      <c r="F913">
        <v>6202</v>
      </c>
      <c r="G913" s="4"/>
      <c r="H913" s="5"/>
      <c r="I913" s="5"/>
      <c r="J913" s="5"/>
      <c r="K913" s="4"/>
      <c r="L913" s="5"/>
      <c r="M913" s="5"/>
      <c r="N913" s="6"/>
      <c r="O913" s="5"/>
      <c r="P913" s="5"/>
      <c r="Q913" s="5"/>
      <c r="R913" s="6"/>
      <c r="S913" s="5"/>
      <c r="T913" s="5"/>
      <c r="U913" s="5"/>
      <c r="V913" s="5"/>
      <c r="W913" s="4"/>
      <c r="X913" s="5"/>
      <c r="Y913" s="5"/>
      <c r="Z913" s="6"/>
      <c r="AA913" s="5"/>
      <c r="AB913" s="5"/>
      <c r="AC913" s="5"/>
      <c r="AD913" s="5"/>
      <c r="AE913" s="4">
        <v>2407477</v>
      </c>
      <c r="AF913" s="5"/>
      <c r="AG913" s="5">
        <v>3389</v>
      </c>
      <c r="AH913" s="6">
        <v>677</v>
      </c>
      <c r="AI913" s="5">
        <v>2496872</v>
      </c>
      <c r="AJ913" s="5"/>
      <c r="AK913" s="5">
        <v>3568</v>
      </c>
      <c r="AL913" s="5">
        <v>618</v>
      </c>
      <c r="AM913" s="4">
        <v>2677827</v>
      </c>
      <c r="AN913" s="5"/>
      <c r="AO913" s="5">
        <v>3413</v>
      </c>
      <c r="AP913" s="6">
        <v>601</v>
      </c>
      <c r="AQ913" s="5">
        <v>2765932</v>
      </c>
      <c r="AR913" s="5"/>
      <c r="AS913" s="5">
        <v>3261</v>
      </c>
      <c r="AT913" s="5">
        <v>601</v>
      </c>
      <c r="AU913" s="4">
        <v>3132621</v>
      </c>
      <c r="AV913" s="5"/>
      <c r="AW913" s="5">
        <v>3860</v>
      </c>
      <c r="AX913" s="6">
        <v>684</v>
      </c>
      <c r="AY913" s="5">
        <v>3275501</v>
      </c>
      <c r="AZ913" s="5"/>
      <c r="BA913" s="5">
        <v>3345</v>
      </c>
      <c r="BB913" s="5">
        <v>557</v>
      </c>
      <c r="BC913" s="4">
        <v>3651231</v>
      </c>
      <c r="BD913" s="5"/>
      <c r="BE913" s="5">
        <v>3534</v>
      </c>
      <c r="BF913" s="6">
        <v>596</v>
      </c>
      <c r="BG913" s="5">
        <v>3855926</v>
      </c>
      <c r="BH913" s="5"/>
      <c r="BI913" s="5">
        <v>3493</v>
      </c>
      <c r="BJ913" s="5">
        <v>588</v>
      </c>
      <c r="BK913" s="4">
        <v>3861258</v>
      </c>
      <c r="BL913" s="5"/>
      <c r="BM913" s="5">
        <v>3062</v>
      </c>
      <c r="BN913" s="6">
        <v>697</v>
      </c>
      <c r="BO913" s="5"/>
      <c r="BP913" s="5"/>
      <c r="BQ913" s="5"/>
      <c r="BR913" s="5"/>
      <c r="BS913" s="12">
        <v>28161189</v>
      </c>
    </row>
    <row r="914" spans="2:71" x14ac:dyDescent="0.25">
      <c r="B914" s="3"/>
      <c r="C914"/>
      <c r="F914">
        <v>7550</v>
      </c>
      <c r="G914" s="4"/>
      <c r="H914" s="5"/>
      <c r="I914" s="5"/>
      <c r="J914" s="5"/>
      <c r="K914" s="4"/>
      <c r="L914" s="5"/>
      <c r="M914" s="5"/>
      <c r="N914" s="6"/>
      <c r="O914" s="5"/>
      <c r="P914" s="5"/>
      <c r="Q914" s="5"/>
      <c r="R914" s="6"/>
      <c r="S914" s="5"/>
      <c r="T914" s="5"/>
      <c r="U914" s="5"/>
      <c r="V914" s="5"/>
      <c r="W914" s="4"/>
      <c r="X914" s="5"/>
      <c r="Y914" s="5"/>
      <c r="Z914" s="6"/>
      <c r="AA914" s="5"/>
      <c r="AB914" s="5"/>
      <c r="AC914" s="5"/>
      <c r="AD914" s="5"/>
      <c r="AE914" s="4">
        <v>19673203</v>
      </c>
      <c r="AF914" s="5"/>
      <c r="AG914" s="5"/>
      <c r="AH914" s="6"/>
      <c r="AI914" s="5">
        <v>19976161</v>
      </c>
      <c r="AJ914" s="5"/>
      <c r="AK914" s="5"/>
      <c r="AL914" s="5"/>
      <c r="AM914" s="4">
        <v>20609769</v>
      </c>
      <c r="AN914" s="5"/>
      <c r="AO914" s="5"/>
      <c r="AP914" s="6"/>
      <c r="AQ914" s="5">
        <v>21407197</v>
      </c>
      <c r="AR914" s="5"/>
      <c r="AS914" s="5"/>
      <c r="AT914" s="5"/>
      <c r="AU914" s="4">
        <v>22765535</v>
      </c>
      <c r="AV914" s="5"/>
      <c r="AW914" s="5"/>
      <c r="AX914" s="6"/>
      <c r="AY914" s="5">
        <v>24805584</v>
      </c>
      <c r="AZ914" s="5"/>
      <c r="BA914" s="5"/>
      <c r="BB914" s="5"/>
      <c r="BC914" s="4">
        <v>27170894</v>
      </c>
      <c r="BD914" s="5"/>
      <c r="BE914" s="5"/>
      <c r="BF914" s="6"/>
      <c r="BG914" s="5">
        <v>32542498</v>
      </c>
      <c r="BH914" s="5"/>
      <c r="BI914" s="5"/>
      <c r="BJ914" s="5"/>
      <c r="BK914" s="4">
        <v>34687505</v>
      </c>
      <c r="BL914" s="5"/>
      <c r="BM914" s="5"/>
      <c r="BN914" s="6"/>
      <c r="BO914" s="5">
        <v>35301110</v>
      </c>
      <c r="BP914" s="5"/>
      <c r="BQ914" s="5"/>
      <c r="BR914" s="5"/>
      <c r="BS914" s="12">
        <v>258939456</v>
      </c>
    </row>
    <row r="915" spans="2:71" x14ac:dyDescent="0.25">
      <c r="B915" s="3"/>
      <c r="C915"/>
      <c r="F915">
        <v>7552</v>
      </c>
      <c r="G915" s="4"/>
      <c r="H915" s="5"/>
      <c r="I915" s="5"/>
      <c r="J915" s="5"/>
      <c r="K915" s="4"/>
      <c r="L915" s="5"/>
      <c r="M915" s="5"/>
      <c r="N915" s="6"/>
      <c r="O915" s="5"/>
      <c r="P915" s="5"/>
      <c r="Q915" s="5"/>
      <c r="R915" s="6"/>
      <c r="S915" s="5"/>
      <c r="T915" s="5"/>
      <c r="U915" s="5"/>
      <c r="V915" s="5"/>
      <c r="W915" s="4"/>
      <c r="X915" s="5"/>
      <c r="Y915" s="5"/>
      <c r="Z915" s="6"/>
      <c r="AA915" s="5"/>
      <c r="AB915" s="5"/>
      <c r="AC915" s="5"/>
      <c r="AD915" s="5"/>
      <c r="AE915" s="4">
        <v>475201</v>
      </c>
      <c r="AF915" s="5"/>
      <c r="AG915" s="5">
        <v>59885</v>
      </c>
      <c r="AH915" s="6"/>
      <c r="AI915" s="5">
        <v>477571</v>
      </c>
      <c r="AJ915" s="5"/>
      <c r="AK915" s="5">
        <v>62663</v>
      </c>
      <c r="AL915" s="5"/>
      <c r="AM915" s="4">
        <v>458007</v>
      </c>
      <c r="AN915" s="5"/>
      <c r="AO915" s="5">
        <v>58498</v>
      </c>
      <c r="AP915" s="6"/>
      <c r="AQ915" s="5">
        <v>457727</v>
      </c>
      <c r="AR915" s="5"/>
      <c r="AS915" s="5">
        <v>54178</v>
      </c>
      <c r="AT915" s="5"/>
      <c r="AU915" s="4">
        <v>508516</v>
      </c>
      <c r="AV915" s="5"/>
      <c r="AW915" s="5">
        <v>60528</v>
      </c>
      <c r="AX915" s="6"/>
      <c r="AY915" s="5">
        <v>566164</v>
      </c>
      <c r="AZ915" s="5"/>
      <c r="BA915" s="5">
        <v>74366</v>
      </c>
      <c r="BB915" s="5"/>
      <c r="BC915" s="4"/>
      <c r="BD915" s="5"/>
      <c r="BE915" s="5"/>
      <c r="BF915" s="6"/>
      <c r="BG915" s="5"/>
      <c r="BH915" s="5"/>
      <c r="BI915" s="5"/>
      <c r="BJ915" s="5"/>
      <c r="BK915" s="4"/>
      <c r="BL915" s="5"/>
      <c r="BM915" s="5"/>
      <c r="BN915" s="6"/>
      <c r="BO915" s="5"/>
      <c r="BP915" s="5"/>
      <c r="BQ915" s="5"/>
      <c r="BR915" s="5"/>
      <c r="BS915" s="12">
        <v>3313304</v>
      </c>
    </row>
    <row r="916" spans="2:71" x14ac:dyDescent="0.25">
      <c r="B916" s="3"/>
      <c r="C916"/>
      <c r="F916">
        <v>7553</v>
      </c>
      <c r="G916" s="4"/>
      <c r="H916" s="5"/>
      <c r="I916" s="5"/>
      <c r="J916" s="5"/>
      <c r="K916" s="4"/>
      <c r="L916" s="5"/>
      <c r="M916" s="5"/>
      <c r="N916" s="6"/>
      <c r="O916" s="5"/>
      <c r="P916" s="5"/>
      <c r="Q916" s="5"/>
      <c r="R916" s="6"/>
      <c r="S916" s="5"/>
      <c r="T916" s="5"/>
      <c r="U916" s="5"/>
      <c r="V916" s="5"/>
      <c r="W916" s="4"/>
      <c r="X916" s="5"/>
      <c r="Y916" s="5"/>
      <c r="Z916" s="6"/>
      <c r="AA916" s="5"/>
      <c r="AB916" s="5"/>
      <c r="AC916" s="5"/>
      <c r="AD916" s="5"/>
      <c r="AE916" s="4">
        <v>2117293</v>
      </c>
      <c r="AF916" s="5"/>
      <c r="AG916" s="5"/>
      <c r="AH916" s="6">
        <v>8749</v>
      </c>
      <c r="AI916" s="5">
        <v>2350476</v>
      </c>
      <c r="AJ916" s="5"/>
      <c r="AK916" s="5"/>
      <c r="AL916" s="5">
        <v>8713</v>
      </c>
      <c r="AM916" s="4">
        <v>2303997</v>
      </c>
      <c r="AN916" s="5"/>
      <c r="AO916" s="5"/>
      <c r="AP916" s="6">
        <v>8534</v>
      </c>
      <c r="AQ916" s="5">
        <v>2169775</v>
      </c>
      <c r="AR916" s="5"/>
      <c r="AS916" s="5"/>
      <c r="AT916" s="5">
        <v>8654</v>
      </c>
      <c r="AU916" s="4">
        <v>2180355</v>
      </c>
      <c r="AV916" s="5"/>
      <c r="AW916" s="5"/>
      <c r="AX916" s="6">
        <v>8601</v>
      </c>
      <c r="AY916" s="5">
        <v>2388523</v>
      </c>
      <c r="AZ916" s="5"/>
      <c r="BA916" s="5"/>
      <c r="BB916" s="5">
        <v>7029</v>
      </c>
      <c r="BC916" s="4">
        <v>2924565</v>
      </c>
      <c r="BD916" s="5"/>
      <c r="BE916" s="5"/>
      <c r="BF916" s="6">
        <v>8402</v>
      </c>
      <c r="BG916" s="5">
        <v>2864616</v>
      </c>
      <c r="BH916" s="5"/>
      <c r="BI916" s="5"/>
      <c r="BJ916" s="5">
        <v>11091</v>
      </c>
      <c r="BK916" s="4">
        <v>2881396</v>
      </c>
      <c r="BL916" s="5"/>
      <c r="BM916" s="5"/>
      <c r="BN916" s="6">
        <v>9881</v>
      </c>
      <c r="BO916" s="5">
        <v>3097027</v>
      </c>
      <c r="BP916" s="5"/>
      <c r="BQ916" s="5"/>
      <c r="BR916" s="5">
        <v>9919</v>
      </c>
      <c r="BS916" s="12">
        <v>25367596</v>
      </c>
    </row>
    <row r="917" spans="2:71" x14ac:dyDescent="0.25">
      <c r="B917" s="3"/>
      <c r="C917"/>
      <c r="F917">
        <v>7554</v>
      </c>
      <c r="G917" s="4"/>
      <c r="H917" s="5"/>
      <c r="I917" s="5"/>
      <c r="J917" s="5"/>
      <c r="K917" s="4"/>
      <c r="L917" s="5"/>
      <c r="M917" s="5"/>
      <c r="N917" s="6"/>
      <c r="O917" s="5"/>
      <c r="P917" s="5"/>
      <c r="Q917" s="5"/>
      <c r="R917" s="6"/>
      <c r="S917" s="5"/>
      <c r="T917" s="5"/>
      <c r="U917" s="5"/>
      <c r="V917" s="5"/>
      <c r="W917" s="4"/>
      <c r="X917" s="5"/>
      <c r="Y917" s="5"/>
      <c r="Z917" s="6"/>
      <c r="AA917" s="5"/>
      <c r="AB917" s="5"/>
      <c r="AC917" s="5"/>
      <c r="AD917" s="5"/>
      <c r="AE917" s="4">
        <v>17080709</v>
      </c>
      <c r="AF917" s="5"/>
      <c r="AG917" s="5">
        <v>2697973</v>
      </c>
      <c r="AH917" s="6"/>
      <c r="AI917" s="5">
        <v>17148114</v>
      </c>
      <c r="AJ917" s="5"/>
      <c r="AK917" s="5">
        <v>2764189</v>
      </c>
      <c r="AL917" s="5"/>
      <c r="AM917" s="4">
        <v>17847765</v>
      </c>
      <c r="AN917" s="5"/>
      <c r="AO917" s="5">
        <v>2756040</v>
      </c>
      <c r="AP917" s="6"/>
      <c r="AQ917" s="5">
        <v>18779695</v>
      </c>
      <c r="AR917" s="5"/>
      <c r="AS917" s="5">
        <v>2738684</v>
      </c>
      <c r="AT917" s="5"/>
      <c r="AU917" s="4">
        <v>20076664</v>
      </c>
      <c r="AV917" s="5"/>
      <c r="AW917" s="5">
        <v>2825303</v>
      </c>
      <c r="AX917" s="6"/>
      <c r="AY917" s="5">
        <v>21850897</v>
      </c>
      <c r="AZ917" s="5"/>
      <c r="BA917" s="5">
        <v>2477378</v>
      </c>
      <c r="BB917" s="5"/>
      <c r="BC917" s="4">
        <v>24246329</v>
      </c>
      <c r="BD917" s="5"/>
      <c r="BE917" s="5">
        <v>2679420</v>
      </c>
      <c r="BF917" s="6"/>
      <c r="BG917" s="5">
        <v>29677882</v>
      </c>
      <c r="BH917" s="5"/>
      <c r="BI917" s="5">
        <v>2878673</v>
      </c>
      <c r="BJ917" s="5"/>
      <c r="BK917" s="4">
        <v>31806109</v>
      </c>
      <c r="BL917" s="5"/>
      <c r="BM917" s="5">
        <v>3085067</v>
      </c>
      <c r="BN917" s="6"/>
      <c r="BO917" s="5">
        <v>32204083</v>
      </c>
      <c r="BP917" s="5"/>
      <c r="BQ917" s="5">
        <v>3368820</v>
      </c>
      <c r="BR917" s="5"/>
      <c r="BS917" s="12">
        <v>258989794</v>
      </c>
    </row>
    <row r="918" spans="2:71" x14ac:dyDescent="0.25">
      <c r="B918" s="3"/>
      <c r="C918">
        <v>11097029</v>
      </c>
      <c r="D918" t="s">
        <v>351</v>
      </c>
      <c r="E918">
        <v>650</v>
      </c>
      <c r="F918">
        <v>7550</v>
      </c>
      <c r="G918" s="4">
        <v>1786520</v>
      </c>
      <c r="H918" s="5"/>
      <c r="I918" s="5"/>
      <c r="J918" s="5"/>
      <c r="K918" s="4">
        <v>1804679</v>
      </c>
      <c r="L918" s="5"/>
      <c r="M918" s="5"/>
      <c r="N918" s="6"/>
      <c r="O918" s="5">
        <v>1894255</v>
      </c>
      <c r="P918" s="5"/>
      <c r="Q918" s="5"/>
      <c r="R918" s="6"/>
      <c r="S918" s="5">
        <v>1967922</v>
      </c>
      <c r="T918" s="5"/>
      <c r="U918" s="5"/>
      <c r="V918" s="5"/>
      <c r="W918" s="4">
        <v>1870721</v>
      </c>
      <c r="X918" s="5"/>
      <c r="Y918" s="5"/>
      <c r="Z918" s="6"/>
      <c r="AA918" s="5">
        <v>1666663</v>
      </c>
      <c r="AB918" s="5"/>
      <c r="AC918" s="5"/>
      <c r="AD918" s="5"/>
      <c r="AE918" s="4"/>
      <c r="AF918" s="5"/>
      <c r="AG918" s="5"/>
      <c r="AH918" s="6"/>
      <c r="AI918" s="5"/>
      <c r="AJ918" s="5"/>
      <c r="AK918" s="5"/>
      <c r="AL918" s="5"/>
      <c r="AM918" s="4"/>
      <c r="AN918" s="5"/>
      <c r="AO918" s="5"/>
      <c r="AP918" s="6"/>
      <c r="AQ918" s="5"/>
      <c r="AR918" s="5"/>
      <c r="AS918" s="5"/>
      <c r="AT918" s="5"/>
      <c r="AU918" s="4"/>
      <c r="AV918" s="5"/>
      <c r="AW918" s="5"/>
      <c r="AX918" s="6"/>
      <c r="AY918" s="5"/>
      <c r="AZ918" s="5"/>
      <c r="BA918" s="5"/>
      <c r="BB918" s="5"/>
      <c r="BC918" s="4"/>
      <c r="BD918" s="5"/>
      <c r="BE918" s="5"/>
      <c r="BF918" s="6"/>
      <c r="BG918" s="5"/>
      <c r="BH918" s="5"/>
      <c r="BI918" s="5"/>
      <c r="BJ918" s="5"/>
      <c r="BK918" s="4"/>
      <c r="BL918" s="5"/>
      <c r="BM918" s="5"/>
      <c r="BN918" s="6"/>
      <c r="BO918" s="5"/>
      <c r="BP918" s="5"/>
      <c r="BQ918" s="5"/>
      <c r="BR918" s="5"/>
      <c r="BS918" s="12">
        <v>10990760</v>
      </c>
    </row>
    <row r="919" spans="2:71" x14ac:dyDescent="0.25">
      <c r="B919" s="3"/>
      <c r="C919"/>
      <c r="F919">
        <v>7553</v>
      </c>
      <c r="G919" s="4">
        <v>381635</v>
      </c>
      <c r="H919" s="5"/>
      <c r="I919" s="5"/>
      <c r="J919" s="5">
        <v>2077</v>
      </c>
      <c r="K919" s="4">
        <v>375852</v>
      </c>
      <c r="L919" s="5"/>
      <c r="M919" s="5"/>
      <c r="N919" s="6">
        <v>1254</v>
      </c>
      <c r="O919" s="5">
        <v>385418</v>
      </c>
      <c r="P919" s="5"/>
      <c r="Q919" s="5"/>
      <c r="R919" s="6">
        <v>1453</v>
      </c>
      <c r="S919" s="5">
        <v>389240</v>
      </c>
      <c r="T919" s="5"/>
      <c r="U919" s="5"/>
      <c r="V919" s="5">
        <v>1327</v>
      </c>
      <c r="W919" s="4">
        <v>381544</v>
      </c>
      <c r="X919" s="5"/>
      <c r="Y919" s="5"/>
      <c r="Z919" s="6">
        <v>1377</v>
      </c>
      <c r="AA919" s="5">
        <v>353349</v>
      </c>
      <c r="AB919" s="5"/>
      <c r="AC919" s="5"/>
      <c r="AD919" s="5">
        <v>1374</v>
      </c>
      <c r="AE919" s="4"/>
      <c r="AF919" s="5"/>
      <c r="AG919" s="5"/>
      <c r="AH919" s="6"/>
      <c r="AI919" s="5"/>
      <c r="AJ919" s="5"/>
      <c r="AK919" s="5"/>
      <c r="AL919" s="5"/>
      <c r="AM919" s="4"/>
      <c r="AN919" s="5"/>
      <c r="AO919" s="5"/>
      <c r="AP919" s="6"/>
      <c r="AQ919" s="5"/>
      <c r="AR919" s="5"/>
      <c r="AS919" s="5"/>
      <c r="AT919" s="5"/>
      <c r="AU919" s="4"/>
      <c r="AV919" s="5"/>
      <c r="AW919" s="5"/>
      <c r="AX919" s="6"/>
      <c r="AY919" s="5"/>
      <c r="AZ919" s="5"/>
      <c r="BA919" s="5"/>
      <c r="BB919" s="5"/>
      <c r="BC919" s="4"/>
      <c r="BD919" s="5"/>
      <c r="BE919" s="5"/>
      <c r="BF919" s="6"/>
      <c r="BG919" s="5"/>
      <c r="BH919" s="5"/>
      <c r="BI919" s="5"/>
      <c r="BJ919" s="5"/>
      <c r="BK919" s="4"/>
      <c r="BL919" s="5"/>
      <c r="BM919" s="5"/>
      <c r="BN919" s="6"/>
      <c r="BO919" s="5"/>
      <c r="BP919" s="5"/>
      <c r="BQ919" s="5"/>
      <c r="BR919" s="5"/>
      <c r="BS919" s="12">
        <v>2275900</v>
      </c>
    </row>
    <row r="920" spans="2:71" x14ac:dyDescent="0.25">
      <c r="B920" s="3"/>
      <c r="C920"/>
      <c r="F920">
        <v>7554</v>
      </c>
      <c r="G920" s="4">
        <v>1404885</v>
      </c>
      <c r="H920" s="5"/>
      <c r="I920" s="5">
        <v>175080</v>
      </c>
      <c r="J920" s="5"/>
      <c r="K920" s="4">
        <v>1428827</v>
      </c>
      <c r="L920" s="5"/>
      <c r="M920" s="5">
        <v>185019</v>
      </c>
      <c r="N920" s="6"/>
      <c r="O920" s="5">
        <v>1508837</v>
      </c>
      <c r="P920" s="5"/>
      <c r="Q920" s="5">
        <v>179825</v>
      </c>
      <c r="R920" s="6"/>
      <c r="S920" s="5">
        <v>1578682</v>
      </c>
      <c r="T920" s="5"/>
      <c r="U920" s="5">
        <v>181587</v>
      </c>
      <c r="V920" s="5"/>
      <c r="W920" s="4">
        <v>1489177</v>
      </c>
      <c r="X920" s="5"/>
      <c r="Y920" s="5">
        <v>157369</v>
      </c>
      <c r="Z920" s="6"/>
      <c r="AA920" s="5">
        <v>1313314</v>
      </c>
      <c r="AB920" s="5"/>
      <c r="AC920" s="5">
        <v>134432</v>
      </c>
      <c r="AD920" s="5"/>
      <c r="AE920" s="4"/>
      <c r="AF920" s="5"/>
      <c r="AG920" s="5"/>
      <c r="AH920" s="6"/>
      <c r="AI920" s="5"/>
      <c r="AJ920" s="5"/>
      <c r="AK920" s="5"/>
      <c r="AL920" s="5"/>
      <c r="AM920" s="4"/>
      <c r="AN920" s="5"/>
      <c r="AO920" s="5"/>
      <c r="AP920" s="6"/>
      <c r="AQ920" s="5"/>
      <c r="AR920" s="5"/>
      <c r="AS920" s="5"/>
      <c r="AT920" s="5"/>
      <c r="AU920" s="4"/>
      <c r="AV920" s="5"/>
      <c r="AW920" s="5"/>
      <c r="AX920" s="6"/>
      <c r="AY920" s="5"/>
      <c r="AZ920" s="5"/>
      <c r="BA920" s="5"/>
      <c r="BB920" s="5"/>
      <c r="BC920" s="4"/>
      <c r="BD920" s="5"/>
      <c r="BE920" s="5"/>
      <c r="BF920" s="6"/>
      <c r="BG920" s="5"/>
      <c r="BH920" s="5"/>
      <c r="BI920" s="5"/>
      <c r="BJ920" s="5"/>
      <c r="BK920" s="4"/>
      <c r="BL920" s="5"/>
      <c r="BM920" s="5"/>
      <c r="BN920" s="6"/>
      <c r="BO920" s="5"/>
      <c r="BP920" s="5"/>
      <c r="BQ920" s="5"/>
      <c r="BR920" s="5"/>
      <c r="BS920" s="12">
        <v>9737034</v>
      </c>
    </row>
    <row r="921" spans="2:71" x14ac:dyDescent="0.25">
      <c r="B921" s="3"/>
      <c r="C921">
        <v>12693693</v>
      </c>
      <c r="D921" t="s">
        <v>205</v>
      </c>
      <c r="E921">
        <v>200</v>
      </c>
      <c r="F921" t="s">
        <v>17</v>
      </c>
      <c r="G921" s="4"/>
      <c r="H921" s="5">
        <v>435749</v>
      </c>
      <c r="I921" s="5"/>
      <c r="J921" s="5"/>
      <c r="K921" s="4"/>
      <c r="L921" s="5">
        <v>421374</v>
      </c>
      <c r="M921" s="5"/>
      <c r="N921" s="6"/>
      <c r="O921" s="5"/>
      <c r="P921" s="5">
        <v>442191</v>
      </c>
      <c r="Q921" s="5"/>
      <c r="R921" s="6"/>
      <c r="S921" s="5"/>
      <c r="T921" s="5"/>
      <c r="U921" s="5"/>
      <c r="V921" s="5"/>
      <c r="W921" s="4"/>
      <c r="X921" s="5"/>
      <c r="Y921" s="5"/>
      <c r="Z921" s="6"/>
      <c r="AA921" s="5"/>
      <c r="AB921" s="5"/>
      <c r="AC921" s="5"/>
      <c r="AD921" s="5"/>
      <c r="AE921" s="4"/>
      <c r="AF921" s="5"/>
      <c r="AG921" s="5"/>
      <c r="AH921" s="6"/>
      <c r="AI921" s="5"/>
      <c r="AJ921" s="5"/>
      <c r="AK921" s="5"/>
      <c r="AL921" s="5"/>
      <c r="AM921" s="4"/>
      <c r="AN921" s="5"/>
      <c r="AO921" s="5"/>
      <c r="AP921" s="6"/>
      <c r="AQ921" s="5"/>
      <c r="AR921" s="5"/>
      <c r="AS921" s="5"/>
      <c r="AT921" s="5"/>
      <c r="AU921" s="4"/>
      <c r="AV921" s="5"/>
      <c r="AW921" s="5"/>
      <c r="AX921" s="6"/>
      <c r="AY921" s="5"/>
      <c r="AZ921" s="5"/>
      <c r="BA921" s="5"/>
      <c r="BB921" s="5"/>
      <c r="BC921" s="4"/>
      <c r="BD921" s="5"/>
      <c r="BE921" s="5"/>
      <c r="BF921" s="6"/>
      <c r="BG921" s="5"/>
      <c r="BH921" s="5"/>
      <c r="BI921" s="5"/>
      <c r="BJ921" s="5"/>
      <c r="BK921" s="4"/>
      <c r="BL921" s="5"/>
      <c r="BM921" s="5"/>
      <c r="BN921" s="6"/>
      <c r="BO921" s="5"/>
      <c r="BP921" s="5"/>
      <c r="BQ921" s="5"/>
      <c r="BR921" s="5"/>
      <c r="BS921" s="12">
        <v>1299314</v>
      </c>
    </row>
    <row r="922" spans="2:71" x14ac:dyDescent="0.25">
      <c r="B922" s="3"/>
      <c r="C922"/>
      <c r="E922">
        <v>650</v>
      </c>
      <c r="F922">
        <v>7550</v>
      </c>
      <c r="G922" s="4">
        <v>1464009</v>
      </c>
      <c r="H922" s="5"/>
      <c r="I922" s="5"/>
      <c r="J922" s="5"/>
      <c r="K922" s="4">
        <v>1500317</v>
      </c>
      <c r="L922" s="5"/>
      <c r="M922" s="5"/>
      <c r="N922" s="6"/>
      <c r="O922" s="5">
        <v>1588990</v>
      </c>
      <c r="P922" s="5"/>
      <c r="Q922" s="5"/>
      <c r="R922" s="6"/>
      <c r="S922" s="5"/>
      <c r="T922" s="5"/>
      <c r="U922" s="5"/>
      <c r="V922" s="5"/>
      <c r="W922" s="4"/>
      <c r="X922" s="5"/>
      <c r="Y922" s="5"/>
      <c r="Z922" s="6"/>
      <c r="AA922" s="5"/>
      <c r="AB922" s="5"/>
      <c r="AC922" s="5"/>
      <c r="AD922" s="5"/>
      <c r="AE922" s="4"/>
      <c r="AF922" s="5"/>
      <c r="AG922" s="5"/>
      <c r="AH922" s="6"/>
      <c r="AI922" s="5"/>
      <c r="AJ922" s="5"/>
      <c r="AK922" s="5"/>
      <c r="AL922" s="5"/>
      <c r="AM922" s="4"/>
      <c r="AN922" s="5"/>
      <c r="AO922" s="5"/>
      <c r="AP922" s="6"/>
      <c r="AQ922" s="5"/>
      <c r="AR922" s="5"/>
      <c r="AS922" s="5"/>
      <c r="AT922" s="5"/>
      <c r="AU922" s="4"/>
      <c r="AV922" s="5"/>
      <c r="AW922" s="5"/>
      <c r="AX922" s="6"/>
      <c r="AY922" s="5"/>
      <c r="AZ922" s="5"/>
      <c r="BA922" s="5"/>
      <c r="BB922" s="5"/>
      <c r="BC922" s="4"/>
      <c r="BD922" s="5"/>
      <c r="BE922" s="5"/>
      <c r="BF922" s="6"/>
      <c r="BG922" s="5"/>
      <c r="BH922" s="5"/>
      <c r="BI922" s="5"/>
      <c r="BJ922" s="5"/>
      <c r="BK922" s="4"/>
      <c r="BL922" s="5"/>
      <c r="BM922" s="5"/>
      <c r="BN922" s="6"/>
      <c r="BO922" s="5"/>
      <c r="BP922" s="5"/>
      <c r="BQ922" s="5"/>
      <c r="BR922" s="5"/>
      <c r="BS922" s="12">
        <v>4553316</v>
      </c>
    </row>
    <row r="923" spans="2:71" x14ac:dyDescent="0.25">
      <c r="B923" s="3"/>
      <c r="C923"/>
      <c r="F923">
        <v>7553</v>
      </c>
      <c r="G923" s="4">
        <v>153183</v>
      </c>
      <c r="H923" s="5"/>
      <c r="I923" s="5"/>
      <c r="J923" s="5">
        <v>183</v>
      </c>
      <c r="K923" s="4">
        <v>214212</v>
      </c>
      <c r="L923" s="5"/>
      <c r="M923" s="5"/>
      <c r="N923" s="6">
        <v>152</v>
      </c>
      <c r="O923" s="5">
        <v>191974</v>
      </c>
      <c r="P923" s="5"/>
      <c r="Q923" s="5"/>
      <c r="R923" s="6">
        <v>178</v>
      </c>
      <c r="S923" s="5"/>
      <c r="T923" s="5"/>
      <c r="U923" s="5"/>
      <c r="V923" s="5"/>
      <c r="W923" s="4"/>
      <c r="X923" s="5"/>
      <c r="Y923" s="5"/>
      <c r="Z923" s="6"/>
      <c r="AA923" s="5"/>
      <c r="AB923" s="5"/>
      <c r="AC923" s="5"/>
      <c r="AD923" s="5"/>
      <c r="AE923" s="4"/>
      <c r="AF923" s="5"/>
      <c r="AG923" s="5"/>
      <c r="AH923" s="6"/>
      <c r="AI923" s="5"/>
      <c r="AJ923" s="5"/>
      <c r="AK923" s="5"/>
      <c r="AL923" s="5"/>
      <c r="AM923" s="4"/>
      <c r="AN923" s="5"/>
      <c r="AO923" s="5"/>
      <c r="AP923" s="6"/>
      <c r="AQ923" s="5"/>
      <c r="AR923" s="5"/>
      <c r="AS923" s="5"/>
      <c r="AT923" s="5"/>
      <c r="AU923" s="4"/>
      <c r="AV923" s="5"/>
      <c r="AW923" s="5"/>
      <c r="AX923" s="6"/>
      <c r="AY923" s="5"/>
      <c r="AZ923" s="5"/>
      <c r="BA923" s="5"/>
      <c r="BB923" s="5"/>
      <c r="BC923" s="4"/>
      <c r="BD923" s="5"/>
      <c r="BE923" s="5"/>
      <c r="BF923" s="6"/>
      <c r="BG923" s="5"/>
      <c r="BH923" s="5"/>
      <c r="BI923" s="5"/>
      <c r="BJ923" s="5"/>
      <c r="BK923" s="4"/>
      <c r="BL923" s="5"/>
      <c r="BM923" s="5"/>
      <c r="BN923" s="6"/>
      <c r="BO923" s="5"/>
      <c r="BP923" s="5"/>
      <c r="BQ923" s="5"/>
      <c r="BR923" s="5"/>
      <c r="BS923" s="12">
        <v>559882</v>
      </c>
    </row>
    <row r="924" spans="2:71" x14ac:dyDescent="0.25">
      <c r="B924" s="3"/>
      <c r="C924"/>
      <c r="F924">
        <v>7554</v>
      </c>
      <c r="G924" s="4">
        <v>1310826</v>
      </c>
      <c r="H924" s="5"/>
      <c r="I924" s="5">
        <v>288261</v>
      </c>
      <c r="J924" s="5"/>
      <c r="K924" s="4">
        <v>1286105</v>
      </c>
      <c r="L924" s="5"/>
      <c r="M924" s="5">
        <v>286306</v>
      </c>
      <c r="N924" s="6"/>
      <c r="O924" s="5">
        <v>1397016</v>
      </c>
      <c r="P924" s="5"/>
      <c r="Q924" s="5">
        <v>287749</v>
      </c>
      <c r="R924" s="6"/>
      <c r="S924" s="5"/>
      <c r="T924" s="5"/>
      <c r="U924" s="5"/>
      <c r="V924" s="5"/>
      <c r="W924" s="4"/>
      <c r="X924" s="5"/>
      <c r="Y924" s="5"/>
      <c r="Z924" s="6"/>
      <c r="AA924" s="5"/>
      <c r="AB924" s="5"/>
      <c r="AC924" s="5"/>
      <c r="AD924" s="5"/>
      <c r="AE924" s="4"/>
      <c r="AF924" s="5"/>
      <c r="AG924" s="5"/>
      <c r="AH924" s="6"/>
      <c r="AI924" s="5"/>
      <c r="AJ924" s="5"/>
      <c r="AK924" s="5"/>
      <c r="AL924" s="5"/>
      <c r="AM924" s="4"/>
      <c r="AN924" s="5"/>
      <c r="AO924" s="5"/>
      <c r="AP924" s="6"/>
      <c r="AQ924" s="5"/>
      <c r="AR924" s="5"/>
      <c r="AS924" s="5"/>
      <c r="AT924" s="5"/>
      <c r="AU924" s="4"/>
      <c r="AV924" s="5"/>
      <c r="AW924" s="5"/>
      <c r="AX924" s="6"/>
      <c r="AY924" s="5"/>
      <c r="AZ924" s="5"/>
      <c r="BA924" s="5"/>
      <c r="BB924" s="5"/>
      <c r="BC924" s="4"/>
      <c r="BD924" s="5"/>
      <c r="BE924" s="5"/>
      <c r="BF924" s="6"/>
      <c r="BG924" s="5"/>
      <c r="BH924" s="5"/>
      <c r="BI924" s="5"/>
      <c r="BJ924" s="5"/>
      <c r="BK924" s="4"/>
      <c r="BL924" s="5"/>
      <c r="BM924" s="5"/>
      <c r="BN924" s="6"/>
      <c r="BO924" s="5"/>
      <c r="BP924" s="5"/>
      <c r="BQ924" s="5"/>
      <c r="BR924" s="5"/>
      <c r="BS924" s="12">
        <v>4856263</v>
      </c>
    </row>
    <row r="925" spans="2:71" x14ac:dyDescent="0.25">
      <c r="B925" s="3"/>
      <c r="C925">
        <v>12825188</v>
      </c>
      <c r="D925" t="s">
        <v>206</v>
      </c>
      <c r="E925">
        <v>200</v>
      </c>
      <c r="F925" t="s">
        <v>17</v>
      </c>
      <c r="G925" s="4"/>
      <c r="H925" s="5">
        <v>383852</v>
      </c>
      <c r="I925" s="5"/>
      <c r="J925" s="5"/>
      <c r="K925" s="4"/>
      <c r="L925" s="5">
        <v>374206</v>
      </c>
      <c r="M925" s="5"/>
      <c r="N925" s="6"/>
      <c r="O925" s="5"/>
      <c r="P925" s="5">
        <v>368184</v>
      </c>
      <c r="Q925" s="5"/>
      <c r="R925" s="6"/>
      <c r="S925" s="5"/>
      <c r="T925" s="5">
        <v>386708</v>
      </c>
      <c r="U925" s="5"/>
      <c r="V925" s="5"/>
      <c r="W925" s="4"/>
      <c r="X925" s="5">
        <v>393173</v>
      </c>
      <c r="Y925" s="5"/>
      <c r="Z925" s="6"/>
      <c r="AA925" s="5"/>
      <c r="AB925" s="5">
        <v>405428</v>
      </c>
      <c r="AC925" s="5"/>
      <c r="AD925" s="5"/>
      <c r="AE925" s="4"/>
      <c r="AF925" s="5">
        <v>426268</v>
      </c>
      <c r="AG925" s="5"/>
      <c r="AH925" s="6"/>
      <c r="AI925" s="5"/>
      <c r="AJ925" s="5">
        <v>431898</v>
      </c>
      <c r="AK925" s="5"/>
      <c r="AL925" s="5"/>
      <c r="AM925" s="4"/>
      <c r="AN925" s="5">
        <v>426585</v>
      </c>
      <c r="AO925" s="5"/>
      <c r="AP925" s="6"/>
      <c r="AQ925" s="5"/>
      <c r="AR925" s="5">
        <v>447162</v>
      </c>
      <c r="AS925" s="5"/>
      <c r="AT925" s="5"/>
      <c r="AU925" s="4"/>
      <c r="AV925" s="5">
        <v>433720</v>
      </c>
      <c r="AW925" s="5"/>
      <c r="AX925" s="6"/>
      <c r="AY925" s="5"/>
      <c r="AZ925" s="5">
        <v>401513</v>
      </c>
      <c r="BA925" s="5"/>
      <c r="BB925" s="5"/>
      <c r="BC925" s="4"/>
      <c r="BD925" s="5">
        <v>435205</v>
      </c>
      <c r="BE925" s="5"/>
      <c r="BF925" s="6"/>
      <c r="BG925" s="5"/>
      <c r="BH925" s="5">
        <v>528438</v>
      </c>
      <c r="BI925" s="5"/>
      <c r="BJ925" s="5"/>
      <c r="BK925" s="4"/>
      <c r="BL925" s="5">
        <v>590848</v>
      </c>
      <c r="BM925" s="5"/>
      <c r="BN925" s="6"/>
      <c r="BO925" s="5"/>
      <c r="BP925" s="5">
        <v>604441</v>
      </c>
      <c r="BQ925" s="5"/>
      <c r="BR925" s="5"/>
      <c r="BS925" s="12">
        <v>7037629</v>
      </c>
    </row>
    <row r="926" spans="2:71" x14ac:dyDescent="0.25">
      <c r="B926" s="3"/>
      <c r="C926"/>
      <c r="E926">
        <v>650</v>
      </c>
      <c r="F926">
        <v>7550</v>
      </c>
      <c r="G926" s="4">
        <v>903134</v>
      </c>
      <c r="H926" s="5"/>
      <c r="I926" s="5"/>
      <c r="J926" s="5"/>
      <c r="K926" s="4">
        <v>871763</v>
      </c>
      <c r="L926" s="5"/>
      <c r="M926" s="5"/>
      <c r="N926" s="6"/>
      <c r="O926" s="5">
        <v>893293</v>
      </c>
      <c r="P926" s="5"/>
      <c r="Q926" s="5"/>
      <c r="R926" s="6"/>
      <c r="S926" s="5">
        <v>917028</v>
      </c>
      <c r="T926" s="5"/>
      <c r="U926" s="5"/>
      <c r="V926" s="5"/>
      <c r="W926" s="4">
        <v>888144</v>
      </c>
      <c r="X926" s="5"/>
      <c r="Y926" s="5"/>
      <c r="Z926" s="6"/>
      <c r="AA926" s="5">
        <v>904675</v>
      </c>
      <c r="AB926" s="5"/>
      <c r="AC926" s="5"/>
      <c r="AD926" s="5"/>
      <c r="AE926" s="4">
        <v>935091</v>
      </c>
      <c r="AF926" s="5"/>
      <c r="AG926" s="5"/>
      <c r="AH926" s="6"/>
      <c r="AI926" s="5">
        <v>944024</v>
      </c>
      <c r="AJ926" s="5"/>
      <c r="AK926" s="5"/>
      <c r="AL926" s="5"/>
      <c r="AM926" s="4">
        <v>1063337</v>
      </c>
      <c r="AN926" s="5"/>
      <c r="AO926" s="5"/>
      <c r="AP926" s="6"/>
      <c r="AQ926" s="5">
        <v>1081534</v>
      </c>
      <c r="AR926" s="5"/>
      <c r="AS926" s="5"/>
      <c r="AT926" s="5"/>
      <c r="AU926" s="4">
        <v>1112952</v>
      </c>
      <c r="AV926" s="5"/>
      <c r="AW926" s="5"/>
      <c r="AX926" s="6"/>
      <c r="AY926" s="5">
        <v>1157818</v>
      </c>
      <c r="AZ926" s="5"/>
      <c r="BA926" s="5"/>
      <c r="BB926" s="5"/>
      <c r="BC926" s="4">
        <v>1280894</v>
      </c>
      <c r="BD926" s="5"/>
      <c r="BE926" s="5"/>
      <c r="BF926" s="6"/>
      <c r="BG926" s="5">
        <v>1371025</v>
      </c>
      <c r="BH926" s="5"/>
      <c r="BI926" s="5"/>
      <c r="BJ926" s="5"/>
      <c r="BK926" s="4">
        <v>1404600</v>
      </c>
      <c r="BL926" s="5"/>
      <c r="BM926" s="5"/>
      <c r="BN926" s="6"/>
      <c r="BO926" s="5">
        <v>1478123</v>
      </c>
      <c r="BP926" s="5"/>
      <c r="BQ926" s="5"/>
      <c r="BR926" s="5"/>
      <c r="BS926" s="12">
        <v>17207435</v>
      </c>
    </row>
    <row r="927" spans="2:71" x14ac:dyDescent="0.25">
      <c r="B927" s="3"/>
      <c r="C927"/>
      <c r="F927">
        <v>7553</v>
      </c>
      <c r="G927" s="4">
        <v>27718</v>
      </c>
      <c r="H927" s="5"/>
      <c r="I927" s="5"/>
      <c r="J927" s="5">
        <v>147</v>
      </c>
      <c r="K927" s="4">
        <v>30277</v>
      </c>
      <c r="L927" s="5"/>
      <c r="M927" s="5"/>
      <c r="N927" s="6">
        <v>156</v>
      </c>
      <c r="O927" s="5">
        <v>31614</v>
      </c>
      <c r="P927" s="5"/>
      <c r="Q927" s="5"/>
      <c r="R927" s="6">
        <v>162</v>
      </c>
      <c r="S927" s="5">
        <v>40048</v>
      </c>
      <c r="T927" s="5"/>
      <c r="U927" s="5"/>
      <c r="V927" s="5">
        <v>138</v>
      </c>
      <c r="W927" s="4">
        <v>40890</v>
      </c>
      <c r="X927" s="5"/>
      <c r="Y927" s="5"/>
      <c r="Z927" s="6">
        <v>142</v>
      </c>
      <c r="AA927" s="5">
        <v>44149</v>
      </c>
      <c r="AB927" s="5"/>
      <c r="AC927" s="5"/>
      <c r="AD927" s="5">
        <v>158</v>
      </c>
      <c r="AE927" s="4">
        <v>33447</v>
      </c>
      <c r="AF927" s="5"/>
      <c r="AG927" s="5"/>
      <c r="AH927" s="6">
        <v>159</v>
      </c>
      <c r="AI927" s="5">
        <v>33808</v>
      </c>
      <c r="AJ927" s="5"/>
      <c r="AK927" s="5"/>
      <c r="AL927" s="5">
        <v>161</v>
      </c>
      <c r="AM927" s="4">
        <v>34946</v>
      </c>
      <c r="AN927" s="5"/>
      <c r="AO927" s="5"/>
      <c r="AP927" s="6">
        <v>158</v>
      </c>
      <c r="AQ927" s="5">
        <v>43077</v>
      </c>
      <c r="AR927" s="5"/>
      <c r="AS927" s="5"/>
      <c r="AT927" s="5">
        <v>170</v>
      </c>
      <c r="AU927" s="4">
        <v>52683</v>
      </c>
      <c r="AV927" s="5"/>
      <c r="AW927" s="5"/>
      <c r="AX927" s="6">
        <v>182</v>
      </c>
      <c r="AY927" s="5">
        <v>64840</v>
      </c>
      <c r="AZ927" s="5"/>
      <c r="BA927" s="5"/>
      <c r="BB927" s="5">
        <v>160</v>
      </c>
      <c r="BC927" s="4">
        <v>108104</v>
      </c>
      <c r="BD927" s="5"/>
      <c r="BE927" s="5"/>
      <c r="BF927" s="6">
        <v>164</v>
      </c>
      <c r="BG927" s="5">
        <v>102474</v>
      </c>
      <c r="BH927" s="5"/>
      <c r="BI927" s="5"/>
      <c r="BJ927" s="5">
        <v>158</v>
      </c>
      <c r="BK927" s="4">
        <v>104960</v>
      </c>
      <c r="BL927" s="5"/>
      <c r="BM927" s="5"/>
      <c r="BN927" s="6">
        <v>165</v>
      </c>
      <c r="BO927" s="5">
        <v>110293</v>
      </c>
      <c r="BP927" s="5"/>
      <c r="BQ927" s="5"/>
      <c r="BR927" s="5">
        <v>172</v>
      </c>
      <c r="BS927" s="12">
        <v>905880</v>
      </c>
    </row>
    <row r="928" spans="2:71" x14ac:dyDescent="0.25">
      <c r="B928" s="3"/>
      <c r="C928"/>
      <c r="F928">
        <v>7554</v>
      </c>
      <c r="G928" s="4">
        <v>875416</v>
      </c>
      <c r="H928" s="5"/>
      <c r="I928" s="5">
        <v>162782</v>
      </c>
      <c r="J928" s="5"/>
      <c r="K928" s="4">
        <v>841486</v>
      </c>
      <c r="L928" s="5"/>
      <c r="M928" s="5">
        <v>162778</v>
      </c>
      <c r="N928" s="6"/>
      <c r="O928" s="5">
        <v>861679</v>
      </c>
      <c r="P928" s="5"/>
      <c r="Q928" s="5">
        <v>163076</v>
      </c>
      <c r="R928" s="6"/>
      <c r="S928" s="5">
        <v>876980</v>
      </c>
      <c r="T928" s="5"/>
      <c r="U928" s="5">
        <v>162974</v>
      </c>
      <c r="V928" s="5"/>
      <c r="W928" s="4">
        <v>847254</v>
      </c>
      <c r="X928" s="5"/>
      <c r="Y928" s="5">
        <v>168024</v>
      </c>
      <c r="Z928" s="6"/>
      <c r="AA928" s="5">
        <v>860526</v>
      </c>
      <c r="AB928" s="5"/>
      <c r="AC928" s="5">
        <v>167208</v>
      </c>
      <c r="AD928" s="5"/>
      <c r="AE928" s="4">
        <v>901644</v>
      </c>
      <c r="AF928" s="5"/>
      <c r="AG928" s="5">
        <v>167988</v>
      </c>
      <c r="AH928" s="6"/>
      <c r="AI928" s="5">
        <v>910216</v>
      </c>
      <c r="AJ928" s="5"/>
      <c r="AK928" s="5">
        <v>166793</v>
      </c>
      <c r="AL928" s="5"/>
      <c r="AM928" s="4">
        <v>1028391</v>
      </c>
      <c r="AN928" s="5"/>
      <c r="AO928" s="5">
        <v>166181</v>
      </c>
      <c r="AP928" s="6"/>
      <c r="AQ928" s="5">
        <v>1038457</v>
      </c>
      <c r="AR928" s="5"/>
      <c r="AS928" s="5">
        <v>164929</v>
      </c>
      <c r="AT928" s="5"/>
      <c r="AU928" s="4">
        <v>1060269</v>
      </c>
      <c r="AV928" s="5"/>
      <c r="AW928" s="5">
        <v>164836</v>
      </c>
      <c r="AX928" s="6"/>
      <c r="AY928" s="5">
        <v>1092978</v>
      </c>
      <c r="AZ928" s="5"/>
      <c r="BA928" s="5">
        <v>143918</v>
      </c>
      <c r="BB928" s="5"/>
      <c r="BC928" s="4">
        <v>1172790</v>
      </c>
      <c r="BD928" s="5"/>
      <c r="BE928" s="5">
        <v>160587</v>
      </c>
      <c r="BF928" s="6"/>
      <c r="BG928" s="5">
        <v>1268551</v>
      </c>
      <c r="BH928" s="5"/>
      <c r="BI928" s="5">
        <v>164355</v>
      </c>
      <c r="BJ928" s="5"/>
      <c r="BK928" s="4">
        <v>1299640</v>
      </c>
      <c r="BL928" s="5"/>
      <c r="BM928" s="5">
        <v>166497</v>
      </c>
      <c r="BN928" s="6"/>
      <c r="BO928" s="5">
        <v>1367830</v>
      </c>
      <c r="BP928" s="5"/>
      <c r="BQ928" s="5">
        <v>167615</v>
      </c>
      <c r="BR928" s="5"/>
      <c r="BS928" s="12">
        <v>18924648</v>
      </c>
    </row>
    <row r="929" spans="2:71" x14ac:dyDescent="0.25">
      <c r="B929" s="3"/>
      <c r="C929">
        <v>13625587</v>
      </c>
      <c r="D929" t="s">
        <v>207</v>
      </c>
      <c r="E929">
        <v>200</v>
      </c>
      <c r="F929" t="s">
        <v>17</v>
      </c>
      <c r="G929" s="4"/>
      <c r="H929" s="5">
        <v>198875</v>
      </c>
      <c r="I929" s="5"/>
      <c r="J929" s="5"/>
      <c r="K929" s="4"/>
      <c r="L929" s="5">
        <v>205108</v>
      </c>
      <c r="M929" s="5"/>
      <c r="N929" s="6"/>
      <c r="O929" s="5"/>
      <c r="P929" s="5">
        <v>194107</v>
      </c>
      <c r="Q929" s="5"/>
      <c r="R929" s="6"/>
      <c r="S929" s="5"/>
      <c r="T929" s="5">
        <v>197547</v>
      </c>
      <c r="U929" s="5"/>
      <c r="V929" s="5"/>
      <c r="W929" s="4"/>
      <c r="X929" s="5">
        <v>219145</v>
      </c>
      <c r="Y929" s="5"/>
      <c r="Z929" s="6"/>
      <c r="AA929" s="5"/>
      <c r="AB929" s="5">
        <v>224361</v>
      </c>
      <c r="AC929" s="5"/>
      <c r="AD929" s="5"/>
      <c r="AE929" s="4"/>
      <c r="AF929" s="5">
        <v>227706</v>
      </c>
      <c r="AG929" s="5"/>
      <c r="AH929" s="6"/>
      <c r="AI929" s="5"/>
      <c r="AJ929" s="5">
        <v>223395</v>
      </c>
      <c r="AK929" s="5"/>
      <c r="AL929" s="5"/>
      <c r="AM929" s="4"/>
      <c r="AN929" s="5">
        <v>217389</v>
      </c>
      <c r="AO929" s="5"/>
      <c r="AP929" s="6"/>
      <c r="AQ929" s="5"/>
      <c r="AR929" s="5">
        <v>219481</v>
      </c>
      <c r="AS929" s="5"/>
      <c r="AT929" s="5"/>
      <c r="AU929" s="4"/>
      <c r="AV929" s="5">
        <v>232881</v>
      </c>
      <c r="AW929" s="5"/>
      <c r="AX929" s="6"/>
      <c r="AY929" s="5"/>
      <c r="AZ929" s="5">
        <v>168191</v>
      </c>
      <c r="BA929" s="5"/>
      <c r="BB929" s="5"/>
      <c r="BC929" s="4"/>
      <c r="BD929" s="5">
        <v>214607</v>
      </c>
      <c r="BE929" s="5"/>
      <c r="BF929" s="6"/>
      <c r="BG929" s="5"/>
      <c r="BH929" s="5">
        <v>340656</v>
      </c>
      <c r="BI929" s="5"/>
      <c r="BJ929" s="5"/>
      <c r="BK929" s="4"/>
      <c r="BL929" s="5">
        <v>400635</v>
      </c>
      <c r="BM929" s="5"/>
      <c r="BN929" s="6"/>
      <c r="BO929" s="5"/>
      <c r="BP929" s="5">
        <v>422521</v>
      </c>
      <c r="BQ929" s="5"/>
      <c r="BR929" s="5"/>
      <c r="BS929" s="12">
        <v>3906605</v>
      </c>
    </row>
    <row r="930" spans="2:71" x14ac:dyDescent="0.25">
      <c r="B930" s="3"/>
      <c r="C930"/>
      <c r="E930">
        <v>650</v>
      </c>
      <c r="F930">
        <v>7550</v>
      </c>
      <c r="G930" s="4">
        <v>709854</v>
      </c>
      <c r="H930" s="5"/>
      <c r="I930" s="5"/>
      <c r="J930" s="5"/>
      <c r="K930" s="4">
        <v>698845</v>
      </c>
      <c r="L930" s="5"/>
      <c r="M930" s="5"/>
      <c r="N930" s="6"/>
      <c r="O930" s="5">
        <v>729538</v>
      </c>
      <c r="P930" s="5"/>
      <c r="Q930" s="5"/>
      <c r="R930" s="6"/>
      <c r="S930" s="5">
        <v>736998</v>
      </c>
      <c r="T930" s="5"/>
      <c r="U930" s="5"/>
      <c r="V930" s="5"/>
      <c r="W930" s="4">
        <v>778845</v>
      </c>
      <c r="X930" s="5"/>
      <c r="Y930" s="5"/>
      <c r="Z930" s="6"/>
      <c r="AA930" s="5">
        <v>813605</v>
      </c>
      <c r="AB930" s="5"/>
      <c r="AC930" s="5"/>
      <c r="AD930" s="5"/>
      <c r="AE930" s="4">
        <v>840266</v>
      </c>
      <c r="AF930" s="5"/>
      <c r="AG930" s="5"/>
      <c r="AH930" s="6"/>
      <c r="AI930" s="5">
        <v>866165</v>
      </c>
      <c r="AJ930" s="5"/>
      <c r="AK930" s="5"/>
      <c r="AL930" s="5"/>
      <c r="AM930" s="4">
        <v>828258</v>
      </c>
      <c r="AN930" s="5"/>
      <c r="AO930" s="5"/>
      <c r="AP930" s="6"/>
      <c r="AQ930" s="5">
        <v>898939</v>
      </c>
      <c r="AR930" s="5"/>
      <c r="AS930" s="5"/>
      <c r="AT930" s="5"/>
      <c r="AU930" s="4">
        <v>929866</v>
      </c>
      <c r="AV930" s="5"/>
      <c r="AW930" s="5"/>
      <c r="AX930" s="6"/>
      <c r="AY930" s="5">
        <v>1008557</v>
      </c>
      <c r="AZ930" s="5"/>
      <c r="BA930" s="5"/>
      <c r="BB930" s="5"/>
      <c r="BC930" s="4">
        <v>1070245</v>
      </c>
      <c r="BD930" s="5"/>
      <c r="BE930" s="5"/>
      <c r="BF930" s="6"/>
      <c r="BG930" s="5">
        <v>1188430</v>
      </c>
      <c r="BH930" s="5"/>
      <c r="BI930" s="5"/>
      <c r="BJ930" s="5"/>
      <c r="BK930" s="4">
        <v>1196637</v>
      </c>
      <c r="BL930" s="5"/>
      <c r="BM930" s="5"/>
      <c r="BN930" s="6"/>
      <c r="BO930" s="5">
        <v>1310158</v>
      </c>
      <c r="BP930" s="5"/>
      <c r="BQ930" s="5"/>
      <c r="BR930" s="5"/>
      <c r="BS930" s="12">
        <v>14605206</v>
      </c>
    </row>
    <row r="931" spans="2:71" x14ac:dyDescent="0.25">
      <c r="B931" s="3"/>
      <c r="C931"/>
      <c r="F931">
        <v>7553</v>
      </c>
      <c r="G931" s="4">
        <v>28883</v>
      </c>
      <c r="H931" s="5"/>
      <c r="I931" s="5"/>
      <c r="J931" s="5">
        <v>116</v>
      </c>
      <c r="K931" s="4">
        <v>17621</v>
      </c>
      <c r="L931" s="5"/>
      <c r="M931" s="5"/>
      <c r="N931" s="6">
        <v>136</v>
      </c>
      <c r="O931" s="5">
        <v>22368</v>
      </c>
      <c r="P931" s="5"/>
      <c r="Q931" s="5"/>
      <c r="R931" s="6">
        <v>131</v>
      </c>
      <c r="S931" s="5">
        <v>24157</v>
      </c>
      <c r="T931" s="5"/>
      <c r="U931" s="5"/>
      <c r="V931" s="5">
        <v>137</v>
      </c>
      <c r="W931" s="4">
        <v>29115</v>
      </c>
      <c r="X931" s="5"/>
      <c r="Y931" s="5"/>
      <c r="Z931" s="6">
        <v>140</v>
      </c>
      <c r="AA931" s="5">
        <v>38639</v>
      </c>
      <c r="AB931" s="5"/>
      <c r="AC931" s="5"/>
      <c r="AD931" s="5">
        <v>146</v>
      </c>
      <c r="AE931" s="4">
        <v>30295</v>
      </c>
      <c r="AF931" s="5"/>
      <c r="AG931" s="5"/>
      <c r="AH931" s="6">
        <v>138</v>
      </c>
      <c r="AI931" s="5">
        <v>34405</v>
      </c>
      <c r="AJ931" s="5"/>
      <c r="AK931" s="5"/>
      <c r="AL931" s="5">
        <v>140</v>
      </c>
      <c r="AM931" s="4">
        <v>27285</v>
      </c>
      <c r="AN931" s="5"/>
      <c r="AO931" s="5"/>
      <c r="AP931" s="6">
        <v>138</v>
      </c>
      <c r="AQ931" s="5">
        <v>51493</v>
      </c>
      <c r="AR931" s="5"/>
      <c r="AS931" s="5"/>
      <c r="AT931" s="5">
        <v>132</v>
      </c>
      <c r="AU931" s="4">
        <v>43042</v>
      </c>
      <c r="AV931" s="5"/>
      <c r="AW931" s="5"/>
      <c r="AX931" s="6">
        <v>150</v>
      </c>
      <c r="AY931" s="5">
        <v>67273</v>
      </c>
      <c r="AZ931" s="5"/>
      <c r="BA931" s="5"/>
      <c r="BB931" s="5">
        <v>111</v>
      </c>
      <c r="BC931" s="4">
        <v>79698</v>
      </c>
      <c r="BD931" s="5"/>
      <c r="BE931" s="5"/>
      <c r="BF931" s="6">
        <v>126</v>
      </c>
      <c r="BG931" s="5">
        <v>136331</v>
      </c>
      <c r="BH931" s="5"/>
      <c r="BI931" s="5"/>
      <c r="BJ931" s="5">
        <v>126</v>
      </c>
      <c r="BK931" s="4">
        <v>139168</v>
      </c>
      <c r="BL931" s="5"/>
      <c r="BM931" s="5"/>
      <c r="BN931" s="6">
        <v>129</v>
      </c>
      <c r="BO931" s="5">
        <v>169804</v>
      </c>
      <c r="BP931" s="5"/>
      <c r="BQ931" s="5"/>
      <c r="BR931" s="5">
        <v>144</v>
      </c>
      <c r="BS931" s="12">
        <v>941717</v>
      </c>
    </row>
    <row r="932" spans="2:71" x14ac:dyDescent="0.25">
      <c r="B932" s="3"/>
      <c r="C932"/>
      <c r="F932">
        <v>7554</v>
      </c>
      <c r="G932" s="4">
        <v>680971</v>
      </c>
      <c r="H932" s="5"/>
      <c r="I932" s="5">
        <v>123044</v>
      </c>
      <c r="J932" s="5"/>
      <c r="K932" s="4">
        <v>681224</v>
      </c>
      <c r="L932" s="5"/>
      <c r="M932" s="5">
        <v>123208</v>
      </c>
      <c r="N932" s="6"/>
      <c r="O932" s="5">
        <v>707170</v>
      </c>
      <c r="P932" s="5"/>
      <c r="Q932" s="5">
        <v>123473</v>
      </c>
      <c r="R932" s="6"/>
      <c r="S932" s="5">
        <v>712841</v>
      </c>
      <c r="T932" s="5"/>
      <c r="U932" s="5">
        <v>123046</v>
      </c>
      <c r="V932" s="5"/>
      <c r="W932" s="4">
        <v>749730</v>
      </c>
      <c r="X932" s="5"/>
      <c r="Y932" s="5">
        <v>123101</v>
      </c>
      <c r="Z932" s="6"/>
      <c r="AA932" s="5">
        <v>774966</v>
      </c>
      <c r="AB932" s="5"/>
      <c r="AC932" s="5">
        <v>122986</v>
      </c>
      <c r="AD932" s="5"/>
      <c r="AE932" s="4">
        <v>809971</v>
      </c>
      <c r="AF932" s="5"/>
      <c r="AG932" s="5">
        <v>123108</v>
      </c>
      <c r="AH932" s="6"/>
      <c r="AI932" s="5">
        <v>831760</v>
      </c>
      <c r="AJ932" s="5"/>
      <c r="AK932" s="5">
        <v>122816</v>
      </c>
      <c r="AL932" s="5"/>
      <c r="AM932" s="4">
        <v>800973</v>
      </c>
      <c r="AN932" s="5"/>
      <c r="AO932" s="5">
        <v>122998</v>
      </c>
      <c r="AP932" s="6"/>
      <c r="AQ932" s="5">
        <v>847446</v>
      </c>
      <c r="AR932" s="5"/>
      <c r="AS932" s="5">
        <v>123081</v>
      </c>
      <c r="AT932" s="5"/>
      <c r="AU932" s="4">
        <v>886824</v>
      </c>
      <c r="AV932" s="5"/>
      <c r="AW932" s="5">
        <v>123158</v>
      </c>
      <c r="AX932" s="6"/>
      <c r="AY932" s="5">
        <v>941284</v>
      </c>
      <c r="AZ932" s="5"/>
      <c r="BA932" s="5">
        <v>84841</v>
      </c>
      <c r="BB932" s="5"/>
      <c r="BC932" s="4">
        <v>990547</v>
      </c>
      <c r="BD932" s="5"/>
      <c r="BE932" s="5">
        <v>100817</v>
      </c>
      <c r="BF932" s="6"/>
      <c r="BG932" s="5">
        <v>1052099</v>
      </c>
      <c r="BH932" s="5"/>
      <c r="BI932" s="5">
        <v>119868</v>
      </c>
      <c r="BJ932" s="5"/>
      <c r="BK932" s="4">
        <v>1057469</v>
      </c>
      <c r="BL932" s="5"/>
      <c r="BM932" s="5">
        <v>120430</v>
      </c>
      <c r="BN932" s="6"/>
      <c r="BO932" s="5">
        <v>1140354</v>
      </c>
      <c r="BP932" s="5"/>
      <c r="BQ932" s="5">
        <v>122191</v>
      </c>
      <c r="BR932" s="5"/>
      <c r="BS932" s="12">
        <v>15567795</v>
      </c>
    </row>
    <row r="933" spans="2:71" x14ac:dyDescent="0.25">
      <c r="B933" s="3"/>
      <c r="C933">
        <v>21491667</v>
      </c>
      <c r="D933" t="s">
        <v>208</v>
      </c>
      <c r="E933">
        <v>200</v>
      </c>
      <c r="F933" t="s">
        <v>17</v>
      </c>
      <c r="G933" s="4"/>
      <c r="H933" s="5">
        <v>187061</v>
      </c>
      <c r="I933" s="5"/>
      <c r="J933" s="5"/>
      <c r="K933" s="4"/>
      <c r="L933" s="5">
        <v>177803</v>
      </c>
      <c r="M933" s="5"/>
      <c r="N933" s="6"/>
      <c r="O933" s="5"/>
      <c r="P933" s="5">
        <v>190580</v>
      </c>
      <c r="Q933" s="5"/>
      <c r="R933" s="6"/>
      <c r="S933" s="5"/>
      <c r="T933" s="5">
        <v>196416</v>
      </c>
      <c r="U933" s="5"/>
      <c r="V933" s="5"/>
      <c r="W933" s="4"/>
      <c r="X933" s="5">
        <v>202410</v>
      </c>
      <c r="Y933" s="5"/>
      <c r="Z933" s="6"/>
      <c r="AA933" s="5"/>
      <c r="AB933" s="5">
        <v>176047</v>
      </c>
      <c r="AC933" s="5"/>
      <c r="AD933" s="5"/>
      <c r="AE933" s="4"/>
      <c r="AF933" s="5"/>
      <c r="AG933" s="5"/>
      <c r="AH933" s="6"/>
      <c r="AI933" s="5"/>
      <c r="AJ933" s="5"/>
      <c r="AK933" s="5"/>
      <c r="AL933" s="5"/>
      <c r="AM933" s="4"/>
      <c r="AN933" s="5"/>
      <c r="AO933" s="5"/>
      <c r="AP933" s="6"/>
      <c r="AQ933" s="5"/>
      <c r="AR933" s="5"/>
      <c r="AS933" s="5"/>
      <c r="AT933" s="5"/>
      <c r="AU933" s="4"/>
      <c r="AV933" s="5"/>
      <c r="AW933" s="5"/>
      <c r="AX933" s="6"/>
      <c r="AY933" s="5"/>
      <c r="AZ933" s="5"/>
      <c r="BA933" s="5"/>
      <c r="BB933" s="5"/>
      <c r="BC933" s="4"/>
      <c r="BD933" s="5"/>
      <c r="BE933" s="5"/>
      <c r="BF933" s="6"/>
      <c r="BG933" s="5"/>
      <c r="BH933" s="5"/>
      <c r="BI933" s="5"/>
      <c r="BJ933" s="5"/>
      <c r="BK933" s="4"/>
      <c r="BL933" s="5"/>
      <c r="BM933" s="5"/>
      <c r="BN933" s="6"/>
      <c r="BO933" s="5"/>
      <c r="BP933" s="5"/>
      <c r="BQ933" s="5"/>
      <c r="BR933" s="5"/>
      <c r="BS933" s="12">
        <v>1130317</v>
      </c>
    </row>
    <row r="934" spans="2:71" x14ac:dyDescent="0.25">
      <c r="B934" s="3"/>
      <c r="C934"/>
      <c r="E934">
        <v>650</v>
      </c>
      <c r="F934">
        <v>7550</v>
      </c>
      <c r="G934" s="4">
        <v>447223</v>
      </c>
      <c r="H934" s="5"/>
      <c r="I934" s="5"/>
      <c r="J934" s="5"/>
      <c r="K934" s="4">
        <v>446237</v>
      </c>
      <c r="L934" s="5"/>
      <c r="M934" s="5"/>
      <c r="N934" s="6"/>
      <c r="O934" s="5">
        <v>482008</v>
      </c>
      <c r="P934" s="5"/>
      <c r="Q934" s="5"/>
      <c r="R934" s="6"/>
      <c r="S934" s="5">
        <v>476535</v>
      </c>
      <c r="T934" s="5"/>
      <c r="U934" s="5"/>
      <c r="V934" s="5"/>
      <c r="W934" s="4">
        <v>493264</v>
      </c>
      <c r="X934" s="5"/>
      <c r="Y934" s="5"/>
      <c r="Z934" s="6"/>
      <c r="AA934" s="5">
        <v>499954</v>
      </c>
      <c r="AB934" s="5"/>
      <c r="AC934" s="5"/>
      <c r="AD934" s="5"/>
      <c r="AE934" s="4"/>
      <c r="AF934" s="5"/>
      <c r="AG934" s="5"/>
      <c r="AH934" s="6"/>
      <c r="AI934" s="5"/>
      <c r="AJ934" s="5"/>
      <c r="AK934" s="5"/>
      <c r="AL934" s="5"/>
      <c r="AM934" s="4"/>
      <c r="AN934" s="5"/>
      <c r="AO934" s="5"/>
      <c r="AP934" s="6"/>
      <c r="AQ934" s="5"/>
      <c r="AR934" s="5"/>
      <c r="AS934" s="5"/>
      <c r="AT934" s="5"/>
      <c r="AU934" s="4"/>
      <c r="AV934" s="5"/>
      <c r="AW934" s="5"/>
      <c r="AX934" s="6"/>
      <c r="AY934" s="5"/>
      <c r="AZ934" s="5"/>
      <c r="BA934" s="5"/>
      <c r="BB934" s="5"/>
      <c r="BC934" s="4"/>
      <c r="BD934" s="5"/>
      <c r="BE934" s="5"/>
      <c r="BF934" s="6"/>
      <c r="BG934" s="5"/>
      <c r="BH934" s="5"/>
      <c r="BI934" s="5"/>
      <c r="BJ934" s="5"/>
      <c r="BK934" s="4"/>
      <c r="BL934" s="5"/>
      <c r="BM934" s="5"/>
      <c r="BN934" s="6"/>
      <c r="BO934" s="5"/>
      <c r="BP934" s="5"/>
      <c r="BQ934" s="5"/>
      <c r="BR934" s="5"/>
      <c r="BS934" s="12">
        <v>2845221</v>
      </c>
    </row>
    <row r="935" spans="2:71" x14ac:dyDescent="0.25">
      <c r="B935" s="3"/>
      <c r="C935"/>
      <c r="F935">
        <v>7552</v>
      </c>
      <c r="G935" s="4">
        <v>447223</v>
      </c>
      <c r="H935" s="5"/>
      <c r="I935" s="5">
        <v>78578</v>
      </c>
      <c r="J935" s="5"/>
      <c r="K935" s="4">
        <v>444367</v>
      </c>
      <c r="L935" s="5"/>
      <c r="M935" s="5">
        <v>75304</v>
      </c>
      <c r="N935" s="6"/>
      <c r="O935" s="5">
        <v>474740</v>
      </c>
      <c r="P935" s="5"/>
      <c r="Q935" s="5">
        <v>76256</v>
      </c>
      <c r="R935" s="6"/>
      <c r="S935" s="5">
        <v>475557</v>
      </c>
      <c r="T935" s="5"/>
      <c r="U935" s="5">
        <v>74198</v>
      </c>
      <c r="V935" s="5"/>
      <c r="W935" s="4">
        <v>492116</v>
      </c>
      <c r="X935" s="5"/>
      <c r="Y935" s="5">
        <v>76106</v>
      </c>
      <c r="Z935" s="6"/>
      <c r="AA935" s="5">
        <v>489626</v>
      </c>
      <c r="AB935" s="5"/>
      <c r="AC935" s="5">
        <v>72777</v>
      </c>
      <c r="AD935" s="5"/>
      <c r="AE935" s="4"/>
      <c r="AF935" s="5"/>
      <c r="AG935" s="5"/>
      <c r="AH935" s="6"/>
      <c r="AI935" s="5"/>
      <c r="AJ935" s="5"/>
      <c r="AK935" s="5"/>
      <c r="AL935" s="5"/>
      <c r="AM935" s="4"/>
      <c r="AN935" s="5"/>
      <c r="AO935" s="5"/>
      <c r="AP935" s="6"/>
      <c r="AQ935" s="5"/>
      <c r="AR935" s="5"/>
      <c r="AS935" s="5"/>
      <c r="AT935" s="5"/>
      <c r="AU935" s="4"/>
      <c r="AV935" s="5"/>
      <c r="AW935" s="5"/>
      <c r="AX935" s="6"/>
      <c r="AY935" s="5"/>
      <c r="AZ935" s="5"/>
      <c r="BA935" s="5"/>
      <c r="BB935" s="5"/>
      <c r="BC935" s="4"/>
      <c r="BD935" s="5"/>
      <c r="BE935" s="5"/>
      <c r="BF935" s="6"/>
      <c r="BG935" s="5"/>
      <c r="BH935" s="5"/>
      <c r="BI935" s="5"/>
      <c r="BJ935" s="5"/>
      <c r="BK935" s="4"/>
      <c r="BL935" s="5"/>
      <c r="BM935" s="5"/>
      <c r="BN935" s="6"/>
      <c r="BO935" s="5"/>
      <c r="BP935" s="5"/>
      <c r="BQ935" s="5"/>
      <c r="BR935" s="5"/>
      <c r="BS935" s="12">
        <v>3276848</v>
      </c>
    </row>
    <row r="936" spans="2:71" x14ac:dyDescent="0.25">
      <c r="B936" s="3"/>
      <c r="C936"/>
      <c r="F936">
        <v>7553</v>
      </c>
      <c r="G936" s="4"/>
      <c r="H936" s="5"/>
      <c r="I936" s="5"/>
      <c r="J936" s="5"/>
      <c r="K936" s="4">
        <v>1870</v>
      </c>
      <c r="L936" s="5"/>
      <c r="M936" s="5"/>
      <c r="N936" s="6"/>
      <c r="O936" s="5">
        <v>7268</v>
      </c>
      <c r="P936" s="5"/>
      <c r="Q936" s="5"/>
      <c r="R936" s="6"/>
      <c r="S936" s="5">
        <v>978</v>
      </c>
      <c r="T936" s="5"/>
      <c r="U936" s="5"/>
      <c r="V936" s="5"/>
      <c r="W936" s="4">
        <v>1148</v>
      </c>
      <c r="X936" s="5"/>
      <c r="Y936" s="5"/>
      <c r="Z936" s="6"/>
      <c r="AA936" s="5">
        <v>10328</v>
      </c>
      <c r="AB936" s="5"/>
      <c r="AC936" s="5"/>
      <c r="AD936" s="5"/>
      <c r="AE936" s="4"/>
      <c r="AF936" s="5"/>
      <c r="AG936" s="5"/>
      <c r="AH936" s="6"/>
      <c r="AI936" s="5"/>
      <c r="AJ936" s="5"/>
      <c r="AK936" s="5"/>
      <c r="AL936" s="5"/>
      <c r="AM936" s="4"/>
      <c r="AN936" s="5"/>
      <c r="AO936" s="5"/>
      <c r="AP936" s="6"/>
      <c r="AQ936" s="5"/>
      <c r="AR936" s="5"/>
      <c r="AS936" s="5"/>
      <c r="AT936" s="5"/>
      <c r="AU936" s="4"/>
      <c r="AV936" s="5"/>
      <c r="AW936" s="5"/>
      <c r="AX936" s="6"/>
      <c r="AY936" s="5"/>
      <c r="AZ936" s="5"/>
      <c r="BA936" s="5"/>
      <c r="BB936" s="5"/>
      <c r="BC936" s="4"/>
      <c r="BD936" s="5"/>
      <c r="BE936" s="5"/>
      <c r="BF936" s="6"/>
      <c r="BG936" s="5"/>
      <c r="BH936" s="5"/>
      <c r="BI936" s="5"/>
      <c r="BJ936" s="5"/>
      <c r="BK936" s="4"/>
      <c r="BL936" s="5"/>
      <c r="BM936" s="5"/>
      <c r="BN936" s="6"/>
      <c r="BO936" s="5"/>
      <c r="BP936" s="5"/>
      <c r="BQ936" s="5"/>
      <c r="BR936" s="5"/>
      <c r="BS936" s="12">
        <v>21592</v>
      </c>
    </row>
    <row r="937" spans="2:71" x14ac:dyDescent="0.25">
      <c r="B937" s="3"/>
      <c r="C937">
        <v>51223204</v>
      </c>
      <c r="D937" t="s">
        <v>209</v>
      </c>
      <c r="E937">
        <v>200</v>
      </c>
      <c r="F937" t="s">
        <v>17</v>
      </c>
      <c r="G937" s="4"/>
      <c r="H937" s="5">
        <v>391008</v>
      </c>
      <c r="I937" s="5"/>
      <c r="J937" s="5"/>
      <c r="K937" s="4"/>
      <c r="L937" s="5">
        <v>373296</v>
      </c>
      <c r="M937" s="5"/>
      <c r="N937" s="6"/>
      <c r="O937" s="5"/>
      <c r="P937" s="5">
        <v>354048</v>
      </c>
      <c r="Q937" s="5"/>
      <c r="R937" s="6"/>
      <c r="S937" s="5"/>
      <c r="T937" s="5">
        <v>376790</v>
      </c>
      <c r="U937" s="5"/>
      <c r="V937" s="5"/>
      <c r="W937" s="4"/>
      <c r="X937" s="5">
        <v>388121</v>
      </c>
      <c r="Y937" s="5"/>
      <c r="Z937" s="6"/>
      <c r="AA937" s="5"/>
      <c r="AB937" s="5">
        <v>400108</v>
      </c>
      <c r="AC937" s="5"/>
      <c r="AD937" s="5"/>
      <c r="AE937" s="4"/>
      <c r="AF937" s="5">
        <v>430707</v>
      </c>
      <c r="AG937" s="5"/>
      <c r="AH937" s="6"/>
      <c r="AI937" s="5"/>
      <c r="AJ937" s="5">
        <v>440002</v>
      </c>
      <c r="AK937" s="5"/>
      <c r="AL937" s="5"/>
      <c r="AM937" s="4"/>
      <c r="AN937" s="5">
        <v>442316</v>
      </c>
      <c r="AO937" s="5"/>
      <c r="AP937" s="6"/>
      <c r="AQ937" s="5"/>
      <c r="AR937" s="5">
        <v>444361</v>
      </c>
      <c r="AS937" s="5"/>
      <c r="AT937" s="5"/>
      <c r="AU937" s="4"/>
      <c r="AV937" s="5">
        <v>454818</v>
      </c>
      <c r="AW937" s="5"/>
      <c r="AX937" s="6"/>
      <c r="AY937" s="5"/>
      <c r="AZ937" s="5">
        <v>409646</v>
      </c>
      <c r="BA937" s="5"/>
      <c r="BB937" s="5"/>
      <c r="BC937" s="4"/>
      <c r="BD937" s="5">
        <v>450442</v>
      </c>
      <c r="BE937" s="5"/>
      <c r="BF937" s="6"/>
      <c r="BG937" s="5"/>
      <c r="BH937" s="5">
        <v>552039</v>
      </c>
      <c r="BI937" s="5"/>
      <c r="BJ937" s="5"/>
      <c r="BK937" s="4"/>
      <c r="BL937" s="5">
        <v>615075</v>
      </c>
      <c r="BM937" s="5"/>
      <c r="BN937" s="6"/>
      <c r="BO937" s="5"/>
      <c r="BP937" s="5">
        <v>664041</v>
      </c>
      <c r="BQ937" s="5"/>
      <c r="BR937" s="5"/>
      <c r="BS937" s="12">
        <v>7186818</v>
      </c>
    </row>
    <row r="938" spans="2:71" x14ac:dyDescent="0.25">
      <c r="B938" s="3"/>
      <c r="C938"/>
      <c r="E938">
        <v>650</v>
      </c>
      <c r="F938">
        <v>7550</v>
      </c>
      <c r="G938" s="4">
        <v>739570</v>
      </c>
      <c r="H938" s="5"/>
      <c r="I938" s="5"/>
      <c r="J938" s="5"/>
      <c r="K938" s="4">
        <v>739068</v>
      </c>
      <c r="L938" s="5"/>
      <c r="M938" s="5"/>
      <c r="N938" s="6"/>
      <c r="O938" s="5">
        <v>748115</v>
      </c>
      <c r="P938" s="5"/>
      <c r="Q938" s="5"/>
      <c r="R938" s="6"/>
      <c r="S938" s="5">
        <v>785398</v>
      </c>
      <c r="T938" s="5"/>
      <c r="U938" s="5"/>
      <c r="V938" s="5"/>
      <c r="W938" s="4">
        <v>791113</v>
      </c>
      <c r="X938" s="5"/>
      <c r="Y938" s="5"/>
      <c r="Z938" s="6"/>
      <c r="AA938" s="5">
        <v>796487</v>
      </c>
      <c r="AB938" s="5"/>
      <c r="AC938" s="5"/>
      <c r="AD938" s="5"/>
      <c r="AE938" s="4">
        <v>835921</v>
      </c>
      <c r="AF938" s="5"/>
      <c r="AG938" s="5"/>
      <c r="AH938" s="6"/>
      <c r="AI938" s="5">
        <v>872871</v>
      </c>
      <c r="AJ938" s="5"/>
      <c r="AK938" s="5"/>
      <c r="AL938" s="5"/>
      <c r="AM938" s="4">
        <v>937676</v>
      </c>
      <c r="AN938" s="5"/>
      <c r="AO938" s="5"/>
      <c r="AP938" s="6"/>
      <c r="AQ938" s="5">
        <v>989219</v>
      </c>
      <c r="AR938" s="5"/>
      <c r="AS938" s="5"/>
      <c r="AT938" s="5"/>
      <c r="AU938" s="4">
        <v>996377</v>
      </c>
      <c r="AV938" s="5"/>
      <c r="AW938" s="5"/>
      <c r="AX938" s="6"/>
      <c r="AY938" s="5">
        <v>947544</v>
      </c>
      <c r="AZ938" s="5"/>
      <c r="BA938" s="5"/>
      <c r="BB938" s="5"/>
      <c r="BC938" s="4">
        <v>1217095</v>
      </c>
      <c r="BD938" s="5"/>
      <c r="BE938" s="5"/>
      <c r="BF938" s="6"/>
      <c r="BG938" s="5">
        <v>1390499</v>
      </c>
      <c r="BH938" s="5"/>
      <c r="BI938" s="5"/>
      <c r="BJ938" s="5"/>
      <c r="BK938" s="4">
        <v>1424946</v>
      </c>
      <c r="BL938" s="5"/>
      <c r="BM938" s="5"/>
      <c r="BN938" s="6"/>
      <c r="BO938" s="5">
        <v>1552345</v>
      </c>
      <c r="BP938" s="5"/>
      <c r="BQ938" s="5"/>
      <c r="BR938" s="5"/>
      <c r="BS938" s="12">
        <v>15764244</v>
      </c>
    </row>
    <row r="939" spans="2:71" x14ac:dyDescent="0.25">
      <c r="B939" s="3"/>
      <c r="C939"/>
      <c r="F939">
        <v>7553</v>
      </c>
      <c r="G939" s="4">
        <v>36111</v>
      </c>
      <c r="H939" s="5"/>
      <c r="I939" s="5"/>
      <c r="J939" s="5">
        <v>130</v>
      </c>
      <c r="K939" s="4">
        <v>37826</v>
      </c>
      <c r="L939" s="5"/>
      <c r="M939" s="5"/>
      <c r="N939" s="6">
        <v>165</v>
      </c>
      <c r="O939" s="5">
        <v>41880</v>
      </c>
      <c r="P939" s="5"/>
      <c r="Q939" s="5"/>
      <c r="R939" s="6">
        <v>165</v>
      </c>
      <c r="S939" s="5">
        <v>51581</v>
      </c>
      <c r="T939" s="5"/>
      <c r="U939" s="5"/>
      <c r="V939" s="5">
        <v>167</v>
      </c>
      <c r="W939" s="4">
        <v>46715</v>
      </c>
      <c r="X939" s="5"/>
      <c r="Y939" s="5"/>
      <c r="Z939" s="6">
        <v>170</v>
      </c>
      <c r="AA939" s="5">
        <v>45079</v>
      </c>
      <c r="AB939" s="5"/>
      <c r="AC939" s="5"/>
      <c r="AD939" s="5">
        <v>169</v>
      </c>
      <c r="AE939" s="4">
        <v>44629</v>
      </c>
      <c r="AF939" s="5"/>
      <c r="AG939" s="5"/>
      <c r="AH939" s="6">
        <v>151</v>
      </c>
      <c r="AI939" s="5">
        <v>52886</v>
      </c>
      <c r="AJ939" s="5"/>
      <c r="AK939" s="5"/>
      <c r="AL939" s="5">
        <v>164</v>
      </c>
      <c r="AM939" s="4">
        <v>63148</v>
      </c>
      <c r="AN939" s="5"/>
      <c r="AO939" s="5"/>
      <c r="AP939" s="6">
        <v>159</v>
      </c>
      <c r="AQ939" s="5">
        <v>56899</v>
      </c>
      <c r="AR939" s="5"/>
      <c r="AS939" s="5"/>
      <c r="AT939" s="5">
        <v>160</v>
      </c>
      <c r="AU939" s="4">
        <v>58416</v>
      </c>
      <c r="AV939" s="5"/>
      <c r="AW939" s="5"/>
      <c r="AX939" s="6">
        <v>157</v>
      </c>
      <c r="AY939" s="5">
        <v>57398</v>
      </c>
      <c r="AZ939" s="5"/>
      <c r="BA939" s="5"/>
      <c r="BB939" s="5">
        <v>162</v>
      </c>
      <c r="BC939" s="4">
        <v>67980</v>
      </c>
      <c r="BD939" s="5"/>
      <c r="BE939" s="5"/>
      <c r="BF939" s="6">
        <v>178</v>
      </c>
      <c r="BG939" s="5">
        <v>109862</v>
      </c>
      <c r="BH939" s="5"/>
      <c r="BI939" s="5"/>
      <c r="BJ939" s="5">
        <v>182</v>
      </c>
      <c r="BK939" s="4">
        <v>115827</v>
      </c>
      <c r="BL939" s="5"/>
      <c r="BM939" s="5"/>
      <c r="BN939" s="6">
        <v>204</v>
      </c>
      <c r="BO939" s="5">
        <v>125337</v>
      </c>
      <c r="BP939" s="5"/>
      <c r="BQ939" s="5"/>
      <c r="BR939" s="5">
        <v>182</v>
      </c>
      <c r="BS939" s="12">
        <v>1014239</v>
      </c>
    </row>
    <row r="940" spans="2:71" x14ac:dyDescent="0.25">
      <c r="B940" s="3"/>
      <c r="C940"/>
      <c r="F940">
        <v>7554</v>
      </c>
      <c r="G940" s="4">
        <v>703459</v>
      </c>
      <c r="H940" s="5"/>
      <c r="I940" s="5">
        <v>167763</v>
      </c>
      <c r="J940" s="5"/>
      <c r="K940" s="4">
        <v>701242</v>
      </c>
      <c r="L940" s="5"/>
      <c r="M940" s="5">
        <v>164688</v>
      </c>
      <c r="N940" s="6"/>
      <c r="O940" s="5">
        <v>706235</v>
      </c>
      <c r="P940" s="5"/>
      <c r="Q940" s="5">
        <v>165791</v>
      </c>
      <c r="R940" s="6"/>
      <c r="S940" s="5">
        <v>733817</v>
      </c>
      <c r="T940" s="5"/>
      <c r="U940" s="5">
        <v>169389</v>
      </c>
      <c r="V940" s="5"/>
      <c r="W940" s="4">
        <v>744398</v>
      </c>
      <c r="X940" s="5"/>
      <c r="Y940" s="5">
        <v>167451</v>
      </c>
      <c r="Z940" s="6"/>
      <c r="AA940" s="5">
        <v>751408</v>
      </c>
      <c r="AB940" s="5"/>
      <c r="AC940" s="5">
        <v>164314</v>
      </c>
      <c r="AD940" s="5"/>
      <c r="AE940" s="4">
        <v>791292</v>
      </c>
      <c r="AF940" s="5"/>
      <c r="AG940" s="5">
        <v>164720</v>
      </c>
      <c r="AH940" s="6"/>
      <c r="AI940" s="5">
        <v>819985</v>
      </c>
      <c r="AJ940" s="5"/>
      <c r="AK940" s="5">
        <v>164443</v>
      </c>
      <c r="AL940" s="5"/>
      <c r="AM940" s="4">
        <v>874528</v>
      </c>
      <c r="AN940" s="5"/>
      <c r="AO940" s="5">
        <v>164333</v>
      </c>
      <c r="AP940" s="6"/>
      <c r="AQ940" s="5">
        <v>932320</v>
      </c>
      <c r="AR940" s="5"/>
      <c r="AS940" s="5">
        <v>163862</v>
      </c>
      <c r="AT940" s="5"/>
      <c r="AU940" s="4">
        <v>937961</v>
      </c>
      <c r="AV940" s="5"/>
      <c r="AW940" s="5">
        <v>164311</v>
      </c>
      <c r="AX940" s="6"/>
      <c r="AY940" s="5">
        <v>890146</v>
      </c>
      <c r="AZ940" s="5"/>
      <c r="BA940" s="5">
        <v>150993</v>
      </c>
      <c r="BB940" s="5"/>
      <c r="BC940" s="4">
        <v>1149115</v>
      </c>
      <c r="BD940" s="5"/>
      <c r="BE940" s="5">
        <v>162185</v>
      </c>
      <c r="BF940" s="6"/>
      <c r="BG940" s="5">
        <v>1280637</v>
      </c>
      <c r="BH940" s="5"/>
      <c r="BI940" s="5">
        <v>163190</v>
      </c>
      <c r="BJ940" s="5"/>
      <c r="BK940" s="4">
        <v>1309119</v>
      </c>
      <c r="BL940" s="5"/>
      <c r="BM940" s="5">
        <v>163277</v>
      </c>
      <c r="BN940" s="6"/>
      <c r="BO940" s="5">
        <v>1427008</v>
      </c>
      <c r="BP940" s="5"/>
      <c r="BQ940" s="5">
        <v>162706</v>
      </c>
      <c r="BR940" s="5"/>
      <c r="BS940" s="12">
        <v>17376086</v>
      </c>
    </row>
    <row r="941" spans="2:71" x14ac:dyDescent="0.25">
      <c r="B941" s="3"/>
      <c r="C941">
        <v>51230183</v>
      </c>
      <c r="D941" t="s">
        <v>210</v>
      </c>
      <c r="E941">
        <v>200</v>
      </c>
      <c r="F941" t="s">
        <v>17</v>
      </c>
      <c r="G941" s="4"/>
      <c r="H941" s="5">
        <v>97349</v>
      </c>
      <c r="I941" s="5"/>
      <c r="J941" s="5"/>
      <c r="K941" s="4"/>
      <c r="L941" s="5">
        <v>92838</v>
      </c>
      <c r="M941" s="5"/>
      <c r="N941" s="6"/>
      <c r="O941" s="5"/>
      <c r="P941" s="5">
        <v>98579</v>
      </c>
      <c r="Q941" s="5"/>
      <c r="R941" s="6"/>
      <c r="S941" s="5"/>
      <c r="T941" s="5">
        <v>102313</v>
      </c>
      <c r="U941" s="5"/>
      <c r="V941" s="5"/>
      <c r="W941" s="4"/>
      <c r="X941" s="5">
        <v>100980</v>
      </c>
      <c r="Y941" s="5"/>
      <c r="Z941" s="6"/>
      <c r="AA941" s="5"/>
      <c r="AB941" s="5">
        <v>102298</v>
      </c>
      <c r="AC941" s="5"/>
      <c r="AD941" s="5"/>
      <c r="AE941" s="4"/>
      <c r="AF941" s="5">
        <v>108206</v>
      </c>
      <c r="AG941" s="5"/>
      <c r="AH941" s="6"/>
      <c r="AI941" s="5"/>
      <c r="AJ941" s="5">
        <v>114223</v>
      </c>
      <c r="AK941" s="5"/>
      <c r="AL941" s="5"/>
      <c r="AM941" s="4"/>
      <c r="AN941" s="5">
        <v>108258</v>
      </c>
      <c r="AO941" s="5"/>
      <c r="AP941" s="6"/>
      <c r="AQ941" s="5"/>
      <c r="AR941" s="5">
        <v>123674</v>
      </c>
      <c r="AS941" s="5"/>
      <c r="AT941" s="5"/>
      <c r="AU941" s="4"/>
      <c r="AV941" s="5">
        <v>138157</v>
      </c>
      <c r="AW941" s="5"/>
      <c r="AX941" s="6"/>
      <c r="AY941" s="5"/>
      <c r="AZ941" s="5">
        <v>123717</v>
      </c>
      <c r="BA941" s="5"/>
      <c r="BB941" s="5"/>
      <c r="BC941" s="4"/>
      <c r="BD941" s="5">
        <v>125755</v>
      </c>
      <c r="BE941" s="5"/>
      <c r="BF941" s="6"/>
      <c r="BG941" s="5"/>
      <c r="BH941" s="5">
        <v>160369</v>
      </c>
      <c r="BI941" s="5"/>
      <c r="BJ941" s="5"/>
      <c r="BK941" s="4"/>
      <c r="BL941" s="5">
        <v>176757</v>
      </c>
      <c r="BM941" s="5"/>
      <c r="BN941" s="6"/>
      <c r="BO941" s="5"/>
      <c r="BP941" s="5">
        <v>160655</v>
      </c>
      <c r="BQ941" s="5"/>
      <c r="BR941" s="5"/>
      <c r="BS941" s="12">
        <v>1934128</v>
      </c>
    </row>
    <row r="942" spans="2:71" x14ac:dyDescent="0.25">
      <c r="B942" s="3"/>
      <c r="C942"/>
      <c r="E942">
        <v>650</v>
      </c>
      <c r="F942">
        <v>7550</v>
      </c>
      <c r="G942" s="4">
        <v>318325</v>
      </c>
      <c r="H942" s="5"/>
      <c r="I942" s="5"/>
      <c r="J942" s="5"/>
      <c r="K942" s="4">
        <v>311339</v>
      </c>
      <c r="L942" s="5"/>
      <c r="M942" s="5"/>
      <c r="N942" s="6"/>
      <c r="O942" s="5">
        <v>312718</v>
      </c>
      <c r="P942" s="5"/>
      <c r="Q942" s="5"/>
      <c r="R942" s="6"/>
      <c r="S942" s="5">
        <v>371962</v>
      </c>
      <c r="T942" s="5"/>
      <c r="U942" s="5"/>
      <c r="V942" s="5"/>
      <c r="W942" s="4">
        <v>374757</v>
      </c>
      <c r="X942" s="5"/>
      <c r="Y942" s="5"/>
      <c r="Z942" s="6"/>
      <c r="AA942" s="5">
        <v>378870</v>
      </c>
      <c r="AB942" s="5"/>
      <c r="AC942" s="5"/>
      <c r="AD942" s="5"/>
      <c r="AE942" s="4">
        <v>394997</v>
      </c>
      <c r="AF942" s="5"/>
      <c r="AG942" s="5"/>
      <c r="AH942" s="6"/>
      <c r="AI942" s="5">
        <v>386282</v>
      </c>
      <c r="AJ942" s="5"/>
      <c r="AK942" s="5"/>
      <c r="AL942" s="5"/>
      <c r="AM942" s="4">
        <v>415879</v>
      </c>
      <c r="AN942" s="5"/>
      <c r="AO942" s="5"/>
      <c r="AP942" s="6"/>
      <c r="AQ942" s="5">
        <v>431151</v>
      </c>
      <c r="AR942" s="5"/>
      <c r="AS942" s="5"/>
      <c r="AT942" s="5"/>
      <c r="AU942" s="4">
        <v>472929</v>
      </c>
      <c r="AV942" s="5"/>
      <c r="AW942" s="5"/>
      <c r="AX942" s="6"/>
      <c r="AY942" s="5">
        <v>539830</v>
      </c>
      <c r="AZ942" s="5"/>
      <c r="BA942" s="5"/>
      <c r="BB942" s="5"/>
      <c r="BC942" s="4">
        <v>656615</v>
      </c>
      <c r="BD942" s="5"/>
      <c r="BE942" s="5"/>
      <c r="BF942" s="6"/>
      <c r="BG942" s="5">
        <v>559756</v>
      </c>
      <c r="BH942" s="5"/>
      <c r="BI942" s="5"/>
      <c r="BJ942" s="5"/>
      <c r="BK942" s="4">
        <v>573594</v>
      </c>
      <c r="BL942" s="5"/>
      <c r="BM942" s="5"/>
      <c r="BN942" s="6"/>
      <c r="BO942" s="5">
        <v>635807</v>
      </c>
      <c r="BP942" s="5"/>
      <c r="BQ942" s="5"/>
      <c r="BR942" s="5"/>
      <c r="BS942" s="12">
        <v>7134811</v>
      </c>
    </row>
    <row r="943" spans="2:71" x14ac:dyDescent="0.25">
      <c r="B943" s="3"/>
      <c r="C943"/>
      <c r="F943">
        <v>7553</v>
      </c>
      <c r="G943" s="4">
        <v>13295</v>
      </c>
      <c r="H943" s="5"/>
      <c r="I943" s="5"/>
      <c r="J943" s="5">
        <v>102</v>
      </c>
      <c r="K943" s="4">
        <v>9476</v>
      </c>
      <c r="L943" s="5"/>
      <c r="M943" s="5"/>
      <c r="N943" s="6">
        <v>103</v>
      </c>
      <c r="O943" s="5">
        <v>10029</v>
      </c>
      <c r="P943" s="5"/>
      <c r="Q943" s="5"/>
      <c r="R943" s="6">
        <v>92</v>
      </c>
      <c r="S943" s="5">
        <v>19684</v>
      </c>
      <c r="T943" s="5"/>
      <c r="U943" s="5"/>
      <c r="V943" s="5">
        <v>87</v>
      </c>
      <c r="W943" s="4">
        <v>12094</v>
      </c>
      <c r="X943" s="5"/>
      <c r="Y943" s="5"/>
      <c r="Z943" s="6">
        <v>92</v>
      </c>
      <c r="AA943" s="5">
        <v>13256</v>
      </c>
      <c r="AB943" s="5"/>
      <c r="AC943" s="5"/>
      <c r="AD943" s="5">
        <v>87</v>
      </c>
      <c r="AE943" s="4">
        <v>22548</v>
      </c>
      <c r="AF943" s="5"/>
      <c r="AG943" s="5"/>
      <c r="AH943" s="6">
        <v>85</v>
      </c>
      <c r="AI943" s="5">
        <v>16366</v>
      </c>
      <c r="AJ943" s="5"/>
      <c r="AK943" s="5"/>
      <c r="AL943" s="5">
        <v>64</v>
      </c>
      <c r="AM943" s="4">
        <v>23010</v>
      </c>
      <c r="AN943" s="5"/>
      <c r="AO943" s="5"/>
      <c r="AP943" s="6">
        <v>64</v>
      </c>
      <c r="AQ943" s="5">
        <v>28291</v>
      </c>
      <c r="AR943" s="5"/>
      <c r="AS943" s="5"/>
      <c r="AT943" s="5">
        <v>84</v>
      </c>
      <c r="AU943" s="4">
        <v>21850</v>
      </c>
      <c r="AV943" s="5"/>
      <c r="AW943" s="5"/>
      <c r="AX943" s="6">
        <v>64</v>
      </c>
      <c r="AY943" s="5">
        <v>15775</v>
      </c>
      <c r="AZ943" s="5"/>
      <c r="BA943" s="5"/>
      <c r="BB943" s="5">
        <v>15</v>
      </c>
      <c r="BC943" s="4">
        <v>22960</v>
      </c>
      <c r="BD943" s="5"/>
      <c r="BE943" s="5"/>
      <c r="BF943" s="6">
        <v>36</v>
      </c>
      <c r="BG943" s="5">
        <v>27547</v>
      </c>
      <c r="BH943" s="5"/>
      <c r="BI943" s="5"/>
      <c r="BJ943" s="5">
        <v>52</v>
      </c>
      <c r="BK943" s="4">
        <v>31183</v>
      </c>
      <c r="BL943" s="5"/>
      <c r="BM943" s="5"/>
      <c r="BN943" s="6">
        <v>46</v>
      </c>
      <c r="BO943" s="5">
        <v>50466</v>
      </c>
      <c r="BP943" s="5"/>
      <c r="BQ943" s="5"/>
      <c r="BR943" s="5">
        <v>33</v>
      </c>
      <c r="BS943" s="12">
        <v>338936</v>
      </c>
    </row>
    <row r="944" spans="2:71" x14ac:dyDescent="0.25">
      <c r="B944" s="3"/>
      <c r="C944"/>
      <c r="F944">
        <v>7554</v>
      </c>
      <c r="G944" s="4">
        <v>305030</v>
      </c>
      <c r="H944" s="5"/>
      <c r="I944" s="5">
        <v>66142</v>
      </c>
      <c r="J944" s="5"/>
      <c r="K944" s="4">
        <v>301863</v>
      </c>
      <c r="L944" s="5"/>
      <c r="M944" s="5">
        <v>67563</v>
      </c>
      <c r="N944" s="6"/>
      <c r="O944" s="5">
        <v>302689</v>
      </c>
      <c r="P944" s="5"/>
      <c r="Q944" s="5">
        <v>67992</v>
      </c>
      <c r="R944" s="6"/>
      <c r="S944" s="5">
        <v>352278</v>
      </c>
      <c r="T944" s="5"/>
      <c r="U944" s="5">
        <v>68147</v>
      </c>
      <c r="V944" s="5"/>
      <c r="W944" s="4">
        <v>362663</v>
      </c>
      <c r="X944" s="5"/>
      <c r="Y944" s="5">
        <v>67661</v>
      </c>
      <c r="Z944" s="6"/>
      <c r="AA944" s="5">
        <v>365614</v>
      </c>
      <c r="AB944" s="5"/>
      <c r="AC944" s="5">
        <v>67696</v>
      </c>
      <c r="AD944" s="5"/>
      <c r="AE944" s="4">
        <v>372449</v>
      </c>
      <c r="AF944" s="5"/>
      <c r="AG944" s="5">
        <v>67772</v>
      </c>
      <c r="AH944" s="6"/>
      <c r="AI944" s="5">
        <v>369916</v>
      </c>
      <c r="AJ944" s="5"/>
      <c r="AK944" s="5">
        <v>67027</v>
      </c>
      <c r="AL944" s="5"/>
      <c r="AM944" s="4">
        <v>392869</v>
      </c>
      <c r="AN944" s="5"/>
      <c r="AO944" s="5">
        <v>66457</v>
      </c>
      <c r="AP944" s="6"/>
      <c r="AQ944" s="5">
        <v>402860</v>
      </c>
      <c r="AR944" s="5"/>
      <c r="AS944" s="5">
        <v>66439</v>
      </c>
      <c r="AT944" s="5"/>
      <c r="AU944" s="4">
        <v>451079</v>
      </c>
      <c r="AV944" s="5"/>
      <c r="AW944" s="5">
        <v>67506</v>
      </c>
      <c r="AX944" s="6"/>
      <c r="AY944" s="5">
        <v>524055</v>
      </c>
      <c r="AZ944" s="5"/>
      <c r="BA944" s="5">
        <v>60075</v>
      </c>
      <c r="BB944" s="5"/>
      <c r="BC944" s="4">
        <v>633655</v>
      </c>
      <c r="BD944" s="5"/>
      <c r="BE944" s="5">
        <v>61728</v>
      </c>
      <c r="BF944" s="6"/>
      <c r="BG944" s="5">
        <v>532209</v>
      </c>
      <c r="BH944" s="5"/>
      <c r="BI944" s="5">
        <v>67683</v>
      </c>
      <c r="BJ944" s="5"/>
      <c r="BK944" s="4">
        <v>542411</v>
      </c>
      <c r="BL944" s="5"/>
      <c r="BM944" s="5">
        <v>67020</v>
      </c>
      <c r="BN944" s="6"/>
      <c r="BO944" s="5">
        <v>585341</v>
      </c>
      <c r="BP944" s="5"/>
      <c r="BQ944" s="5">
        <v>66110</v>
      </c>
      <c r="BR944" s="5"/>
      <c r="BS944" s="12">
        <v>7859999</v>
      </c>
    </row>
    <row r="945" spans="2:71" x14ac:dyDescent="0.25">
      <c r="B945" s="3"/>
      <c r="C945">
        <v>51233997</v>
      </c>
      <c r="D945" t="s">
        <v>289</v>
      </c>
      <c r="E945">
        <v>200</v>
      </c>
      <c r="F945" t="s">
        <v>17</v>
      </c>
      <c r="G945" s="4"/>
      <c r="H945" s="5"/>
      <c r="I945" s="5"/>
      <c r="J945" s="5"/>
      <c r="K945" s="4"/>
      <c r="L945" s="5"/>
      <c r="M945" s="5"/>
      <c r="N945" s="6"/>
      <c r="O945" s="5"/>
      <c r="P945" s="5"/>
      <c r="Q945" s="5"/>
      <c r="R945" s="6"/>
      <c r="S945" s="5"/>
      <c r="T945" s="5"/>
      <c r="U945" s="5"/>
      <c r="V945" s="5"/>
      <c r="W945" s="4"/>
      <c r="X945" s="5">
        <v>435328</v>
      </c>
      <c r="Y945" s="5"/>
      <c r="Z945" s="6"/>
      <c r="AA945" s="5"/>
      <c r="AB945" s="5">
        <v>436955</v>
      </c>
      <c r="AC945" s="5"/>
      <c r="AD945" s="5"/>
      <c r="AE945" s="4"/>
      <c r="AF945" s="5">
        <v>464664</v>
      </c>
      <c r="AG945" s="5"/>
      <c r="AH945" s="6"/>
      <c r="AI945" s="5"/>
      <c r="AJ945" s="5">
        <v>456898</v>
      </c>
      <c r="AK945" s="5"/>
      <c r="AL945" s="5"/>
      <c r="AM945" s="4"/>
      <c r="AN945" s="5">
        <v>463164</v>
      </c>
      <c r="AO945" s="5"/>
      <c r="AP945" s="6"/>
      <c r="AQ945" s="5"/>
      <c r="AR945" s="5">
        <v>468750</v>
      </c>
      <c r="AS945" s="5"/>
      <c r="AT945" s="5"/>
      <c r="AU945" s="4"/>
      <c r="AV945" s="5">
        <v>484862</v>
      </c>
      <c r="AW945" s="5"/>
      <c r="AX945" s="6"/>
      <c r="AY945" s="5"/>
      <c r="AZ945" s="5">
        <v>347729</v>
      </c>
      <c r="BA945" s="5"/>
      <c r="BB945" s="5"/>
      <c r="BC945" s="4"/>
      <c r="BD945" s="5">
        <v>436933</v>
      </c>
      <c r="BE945" s="5"/>
      <c r="BF945" s="6"/>
      <c r="BG945" s="5"/>
      <c r="BH945" s="5">
        <v>631947</v>
      </c>
      <c r="BI945" s="5"/>
      <c r="BJ945" s="5"/>
      <c r="BK945" s="4"/>
      <c r="BL945" s="5">
        <v>699418</v>
      </c>
      <c r="BM945" s="5"/>
      <c r="BN945" s="6"/>
      <c r="BO945" s="5"/>
      <c r="BP945" s="5">
        <v>759880</v>
      </c>
      <c r="BQ945" s="5"/>
      <c r="BR945" s="5"/>
      <c r="BS945" s="12">
        <v>6086528</v>
      </c>
    </row>
    <row r="946" spans="2:71" x14ac:dyDescent="0.25">
      <c r="B946" s="3"/>
      <c r="C946"/>
      <c r="E946">
        <v>650</v>
      </c>
      <c r="F946">
        <v>7550</v>
      </c>
      <c r="G946" s="4"/>
      <c r="H946" s="5"/>
      <c r="I946" s="5"/>
      <c r="J946" s="5"/>
      <c r="K946" s="4"/>
      <c r="L946" s="5"/>
      <c r="M946" s="5"/>
      <c r="N946" s="6"/>
      <c r="O946" s="5"/>
      <c r="P946" s="5"/>
      <c r="Q946" s="5"/>
      <c r="R946" s="6"/>
      <c r="S946" s="5"/>
      <c r="T946" s="5"/>
      <c r="U946" s="5"/>
      <c r="V946" s="5"/>
      <c r="W946" s="4">
        <v>1594666</v>
      </c>
      <c r="X946" s="5"/>
      <c r="Y946" s="5"/>
      <c r="Z946" s="6"/>
      <c r="AA946" s="5">
        <v>1665441</v>
      </c>
      <c r="AB946" s="5"/>
      <c r="AC946" s="5"/>
      <c r="AD946" s="5"/>
      <c r="AE946" s="4">
        <v>1668958</v>
      </c>
      <c r="AF946" s="5"/>
      <c r="AG946" s="5"/>
      <c r="AH946" s="6"/>
      <c r="AI946" s="5">
        <v>1671089</v>
      </c>
      <c r="AJ946" s="5"/>
      <c r="AK946" s="5"/>
      <c r="AL946" s="5"/>
      <c r="AM946" s="4">
        <v>1698881</v>
      </c>
      <c r="AN946" s="5"/>
      <c r="AO946" s="5"/>
      <c r="AP946" s="6"/>
      <c r="AQ946" s="5">
        <v>1655282</v>
      </c>
      <c r="AR946" s="5"/>
      <c r="AS946" s="5"/>
      <c r="AT946" s="5"/>
      <c r="AU946" s="4">
        <v>1752531</v>
      </c>
      <c r="AV946" s="5"/>
      <c r="AW946" s="5"/>
      <c r="AX946" s="6"/>
      <c r="AY946" s="5">
        <v>1786040</v>
      </c>
      <c r="AZ946" s="5"/>
      <c r="BA946" s="5"/>
      <c r="BB946" s="5"/>
      <c r="BC946" s="4">
        <v>2045045</v>
      </c>
      <c r="BD946" s="5"/>
      <c r="BE946" s="5"/>
      <c r="BF946" s="6"/>
      <c r="BG946" s="5">
        <v>2369045</v>
      </c>
      <c r="BH946" s="5"/>
      <c r="BI946" s="5"/>
      <c r="BJ946" s="5"/>
      <c r="BK946" s="4">
        <v>2272095</v>
      </c>
      <c r="BL946" s="5"/>
      <c r="BM946" s="5"/>
      <c r="BN946" s="6"/>
      <c r="BO946" s="5">
        <v>2537568</v>
      </c>
      <c r="BP946" s="5"/>
      <c r="BQ946" s="5"/>
      <c r="BR946" s="5"/>
      <c r="BS946" s="12">
        <v>22716641</v>
      </c>
    </row>
    <row r="947" spans="2:71" x14ac:dyDescent="0.25">
      <c r="B947" s="3"/>
      <c r="C947"/>
      <c r="F947">
        <v>7553</v>
      </c>
      <c r="G947" s="4"/>
      <c r="H947" s="5"/>
      <c r="I947" s="5"/>
      <c r="J947" s="5"/>
      <c r="K947" s="4"/>
      <c r="L947" s="5"/>
      <c r="M947" s="5"/>
      <c r="N947" s="6"/>
      <c r="O947" s="5"/>
      <c r="P947" s="5"/>
      <c r="Q947" s="5"/>
      <c r="R947" s="6"/>
      <c r="S947" s="5"/>
      <c r="T947" s="5"/>
      <c r="U947" s="5"/>
      <c r="V947" s="5"/>
      <c r="W947" s="4">
        <v>209413</v>
      </c>
      <c r="X947" s="5"/>
      <c r="Y947" s="5"/>
      <c r="Z947" s="6">
        <v>157</v>
      </c>
      <c r="AA947" s="5">
        <v>217018</v>
      </c>
      <c r="AB947" s="5"/>
      <c r="AC947" s="5"/>
      <c r="AD947" s="5">
        <v>186</v>
      </c>
      <c r="AE947" s="4">
        <v>264888</v>
      </c>
      <c r="AF947" s="5"/>
      <c r="AG947" s="5"/>
      <c r="AH947" s="6">
        <v>192</v>
      </c>
      <c r="AI947" s="5">
        <v>280519</v>
      </c>
      <c r="AJ947" s="5"/>
      <c r="AK947" s="5"/>
      <c r="AL947" s="5">
        <v>192</v>
      </c>
      <c r="AM947" s="4">
        <v>294726</v>
      </c>
      <c r="AN947" s="5"/>
      <c r="AO947" s="5"/>
      <c r="AP947" s="6">
        <v>184</v>
      </c>
      <c r="AQ947" s="5">
        <v>281572</v>
      </c>
      <c r="AR947" s="5"/>
      <c r="AS947" s="5"/>
      <c r="AT947" s="5">
        <v>164</v>
      </c>
      <c r="AU947" s="4">
        <v>278461</v>
      </c>
      <c r="AV947" s="5"/>
      <c r="AW947" s="5"/>
      <c r="AX947" s="6">
        <v>207</v>
      </c>
      <c r="AY947" s="5">
        <v>265430</v>
      </c>
      <c r="AZ947" s="5"/>
      <c r="BA947" s="5"/>
      <c r="BB947" s="5">
        <v>51</v>
      </c>
      <c r="BC947" s="4">
        <v>386253</v>
      </c>
      <c r="BD947" s="5"/>
      <c r="BE947" s="5"/>
      <c r="BF947" s="6">
        <v>158</v>
      </c>
      <c r="BG947" s="5">
        <v>598581</v>
      </c>
      <c r="BH947" s="5"/>
      <c r="BI947" s="5"/>
      <c r="BJ947" s="5">
        <v>213</v>
      </c>
      <c r="BK947" s="4">
        <v>544242</v>
      </c>
      <c r="BL947" s="5"/>
      <c r="BM947" s="5"/>
      <c r="BN947" s="6">
        <v>207</v>
      </c>
      <c r="BO947" s="5">
        <v>444735</v>
      </c>
      <c r="BP947" s="5"/>
      <c r="BQ947" s="5"/>
      <c r="BR947" s="5"/>
      <c r="BS947" s="12">
        <v>4067749</v>
      </c>
    </row>
    <row r="948" spans="2:71" x14ac:dyDescent="0.25">
      <c r="B948" s="3"/>
      <c r="C948"/>
      <c r="F948">
        <v>7554</v>
      </c>
      <c r="G948" s="4"/>
      <c r="H948" s="5"/>
      <c r="I948" s="5"/>
      <c r="J948" s="5"/>
      <c r="K948" s="4"/>
      <c r="L948" s="5"/>
      <c r="M948" s="5"/>
      <c r="N948" s="6"/>
      <c r="O948" s="5"/>
      <c r="P948" s="5"/>
      <c r="Q948" s="5"/>
      <c r="R948" s="6"/>
      <c r="S948" s="5"/>
      <c r="T948" s="5"/>
      <c r="U948" s="5"/>
      <c r="V948" s="5"/>
      <c r="W948" s="4">
        <v>1385253</v>
      </c>
      <c r="X948" s="5"/>
      <c r="Y948" s="5">
        <v>283265</v>
      </c>
      <c r="Z948" s="6"/>
      <c r="AA948" s="5">
        <v>1448423</v>
      </c>
      <c r="AB948" s="5"/>
      <c r="AC948" s="5">
        <v>283979</v>
      </c>
      <c r="AD948" s="5"/>
      <c r="AE948" s="4">
        <v>1404070</v>
      </c>
      <c r="AF948" s="5"/>
      <c r="AG948" s="5">
        <v>282305</v>
      </c>
      <c r="AH948" s="6"/>
      <c r="AI948" s="5">
        <v>1390570</v>
      </c>
      <c r="AJ948" s="5"/>
      <c r="AK948" s="5">
        <v>280264</v>
      </c>
      <c r="AL948" s="5"/>
      <c r="AM948" s="4">
        <v>1404155</v>
      </c>
      <c r="AN948" s="5"/>
      <c r="AO948" s="5">
        <v>279642</v>
      </c>
      <c r="AP948" s="6"/>
      <c r="AQ948" s="5">
        <v>1373710</v>
      </c>
      <c r="AR948" s="5"/>
      <c r="AS948" s="5">
        <v>279991</v>
      </c>
      <c r="AT948" s="5"/>
      <c r="AU948" s="4">
        <v>1474070</v>
      </c>
      <c r="AV948" s="5"/>
      <c r="AW948" s="5">
        <v>280308</v>
      </c>
      <c r="AX948" s="6"/>
      <c r="AY948" s="5">
        <v>1520610</v>
      </c>
      <c r="AZ948" s="5"/>
      <c r="BA948" s="5">
        <v>172351</v>
      </c>
      <c r="BB948" s="5"/>
      <c r="BC948" s="4">
        <v>1658792</v>
      </c>
      <c r="BD948" s="5"/>
      <c r="BE948" s="5">
        <v>223448</v>
      </c>
      <c r="BF948" s="6"/>
      <c r="BG948" s="5">
        <v>1770464</v>
      </c>
      <c r="BH948" s="5"/>
      <c r="BI948" s="5">
        <v>286113</v>
      </c>
      <c r="BJ948" s="5"/>
      <c r="BK948" s="4">
        <v>1727853</v>
      </c>
      <c r="BL948" s="5"/>
      <c r="BM948" s="5">
        <v>294759</v>
      </c>
      <c r="BN948" s="6"/>
      <c r="BO948" s="5">
        <v>2092833</v>
      </c>
      <c r="BP948" s="5"/>
      <c r="BQ948" s="5">
        <v>295083</v>
      </c>
      <c r="BR948" s="5"/>
      <c r="BS948" s="12">
        <v>21892311</v>
      </c>
    </row>
    <row r="949" spans="2:71" x14ac:dyDescent="0.25">
      <c r="B949" s="3"/>
      <c r="C949">
        <v>53159505</v>
      </c>
      <c r="D949" t="s">
        <v>328</v>
      </c>
      <c r="E949">
        <v>200</v>
      </c>
      <c r="F949" t="s">
        <v>17</v>
      </c>
      <c r="G949" s="4"/>
      <c r="H949" s="5"/>
      <c r="I949" s="5"/>
      <c r="J949" s="5"/>
      <c r="K949" s="4"/>
      <c r="L949" s="5"/>
      <c r="M949" s="5"/>
      <c r="N949" s="6"/>
      <c r="O949" s="5"/>
      <c r="P949" s="5"/>
      <c r="Q949" s="5"/>
      <c r="R949" s="6"/>
      <c r="S949" s="5"/>
      <c r="T949" s="5"/>
      <c r="U949" s="5"/>
      <c r="V949" s="5"/>
      <c r="W949" s="4"/>
      <c r="X949" s="5"/>
      <c r="Y949" s="5"/>
      <c r="Z949" s="6"/>
      <c r="AA949" s="5"/>
      <c r="AB949" s="5"/>
      <c r="AC949" s="5"/>
      <c r="AD949" s="5"/>
      <c r="AE949" s="4"/>
      <c r="AF949" s="5"/>
      <c r="AG949" s="5"/>
      <c r="AH949" s="6"/>
      <c r="AI949" s="5"/>
      <c r="AJ949" s="5"/>
      <c r="AK949" s="5"/>
      <c r="AL949" s="5"/>
      <c r="AM949" s="4"/>
      <c r="AN949" s="5"/>
      <c r="AO949" s="5"/>
      <c r="AP949" s="6"/>
      <c r="AQ949" s="5"/>
      <c r="AR949" s="5"/>
      <c r="AS949" s="5"/>
      <c r="AT949" s="5"/>
      <c r="AU949" s="4"/>
      <c r="AV949" s="5"/>
      <c r="AW949" s="5"/>
      <c r="AX949" s="6"/>
      <c r="AY949" s="5"/>
      <c r="AZ949" s="5"/>
      <c r="BA949" s="5"/>
      <c r="BB949" s="5"/>
      <c r="BC949" s="4"/>
      <c r="BD949" s="5"/>
      <c r="BE949" s="5"/>
      <c r="BF949" s="6"/>
      <c r="BG949" s="5"/>
      <c r="BH949" s="5">
        <v>93227</v>
      </c>
      <c r="BI949" s="5"/>
      <c r="BJ949" s="5"/>
      <c r="BK949" s="4"/>
      <c r="BL949" s="5">
        <v>171461</v>
      </c>
      <c r="BM949" s="5"/>
      <c r="BN949" s="6"/>
      <c r="BO949" s="5"/>
      <c r="BP949" s="5"/>
      <c r="BQ949" s="5"/>
      <c r="BR949" s="5"/>
      <c r="BS949" s="12">
        <v>264688</v>
      </c>
    </row>
    <row r="950" spans="2:71" x14ac:dyDescent="0.25">
      <c r="B950" s="3"/>
      <c r="C950"/>
      <c r="E950">
        <v>650</v>
      </c>
      <c r="F950">
        <v>7550</v>
      </c>
      <c r="G950" s="4"/>
      <c r="H950" s="5"/>
      <c r="I950" s="5"/>
      <c r="J950" s="5"/>
      <c r="K950" s="4"/>
      <c r="L950" s="5"/>
      <c r="M950" s="5"/>
      <c r="N950" s="6"/>
      <c r="O950" s="5"/>
      <c r="P950" s="5"/>
      <c r="Q950" s="5"/>
      <c r="R950" s="6"/>
      <c r="S950" s="5"/>
      <c r="T950" s="5"/>
      <c r="U950" s="5"/>
      <c r="V950" s="5"/>
      <c r="W950" s="4"/>
      <c r="X950" s="5"/>
      <c r="Y950" s="5"/>
      <c r="Z950" s="6"/>
      <c r="AA950" s="5"/>
      <c r="AB950" s="5"/>
      <c r="AC950" s="5"/>
      <c r="AD950" s="5"/>
      <c r="AE950" s="4"/>
      <c r="AF950" s="5"/>
      <c r="AG950" s="5"/>
      <c r="AH950" s="6"/>
      <c r="AI950" s="5"/>
      <c r="AJ950" s="5"/>
      <c r="AK950" s="5"/>
      <c r="AL950" s="5"/>
      <c r="AM950" s="4"/>
      <c r="AN950" s="5"/>
      <c r="AO950" s="5"/>
      <c r="AP950" s="6"/>
      <c r="AQ950" s="5"/>
      <c r="AR950" s="5"/>
      <c r="AS950" s="5"/>
      <c r="AT950" s="5"/>
      <c r="AU950" s="4"/>
      <c r="AV950" s="5"/>
      <c r="AW950" s="5"/>
      <c r="AX950" s="6"/>
      <c r="AY950" s="5"/>
      <c r="AZ950" s="5"/>
      <c r="BA950" s="5"/>
      <c r="BB950" s="5"/>
      <c r="BC950" s="4"/>
      <c r="BD950" s="5"/>
      <c r="BE950" s="5"/>
      <c r="BF950" s="6"/>
      <c r="BG950" s="5">
        <v>204406</v>
      </c>
      <c r="BH950" s="5"/>
      <c r="BI950" s="5"/>
      <c r="BJ950" s="5"/>
      <c r="BK950" s="4">
        <v>410617</v>
      </c>
      <c r="BL950" s="5"/>
      <c r="BM950" s="5"/>
      <c r="BN950" s="6"/>
      <c r="BO950" s="5"/>
      <c r="BP950" s="5"/>
      <c r="BQ950" s="5"/>
      <c r="BR950" s="5"/>
      <c r="BS950" s="12">
        <v>615023</v>
      </c>
    </row>
    <row r="951" spans="2:71" x14ac:dyDescent="0.25">
      <c r="B951" s="3"/>
      <c r="C951"/>
      <c r="F951">
        <v>7553</v>
      </c>
      <c r="G951" s="4"/>
      <c r="H951" s="5"/>
      <c r="I951" s="5"/>
      <c r="J951" s="5"/>
      <c r="K951" s="4"/>
      <c r="L951" s="5"/>
      <c r="M951" s="5"/>
      <c r="N951" s="6"/>
      <c r="O951" s="5"/>
      <c r="P951" s="5"/>
      <c r="Q951" s="5"/>
      <c r="R951" s="6"/>
      <c r="S951" s="5"/>
      <c r="T951" s="5"/>
      <c r="U951" s="5"/>
      <c r="V951" s="5"/>
      <c r="W951" s="4"/>
      <c r="X951" s="5"/>
      <c r="Y951" s="5"/>
      <c r="Z951" s="6"/>
      <c r="AA951" s="5"/>
      <c r="AB951" s="5"/>
      <c r="AC951" s="5"/>
      <c r="AD951" s="5"/>
      <c r="AE951" s="4"/>
      <c r="AF951" s="5"/>
      <c r="AG951" s="5"/>
      <c r="AH951" s="6"/>
      <c r="AI951" s="5"/>
      <c r="AJ951" s="5"/>
      <c r="AK951" s="5"/>
      <c r="AL951" s="5"/>
      <c r="AM951" s="4"/>
      <c r="AN951" s="5"/>
      <c r="AO951" s="5"/>
      <c r="AP951" s="6"/>
      <c r="AQ951" s="5"/>
      <c r="AR951" s="5"/>
      <c r="AS951" s="5"/>
      <c r="AT951" s="5"/>
      <c r="AU951" s="4"/>
      <c r="AV951" s="5"/>
      <c r="AW951" s="5"/>
      <c r="AX951" s="6"/>
      <c r="AY951" s="5"/>
      <c r="AZ951" s="5"/>
      <c r="BA951" s="5"/>
      <c r="BB951" s="5"/>
      <c r="BC951" s="4"/>
      <c r="BD951" s="5"/>
      <c r="BE951" s="5"/>
      <c r="BF951" s="6"/>
      <c r="BG951" s="5">
        <v>5613</v>
      </c>
      <c r="BH951" s="5"/>
      <c r="BI951" s="5"/>
      <c r="BJ951" s="5">
        <v>68</v>
      </c>
      <c r="BK951" s="4">
        <v>11328</v>
      </c>
      <c r="BL951" s="5"/>
      <c r="BM951" s="5"/>
      <c r="BN951" s="6">
        <v>82</v>
      </c>
      <c r="BO951" s="5"/>
      <c r="BP951" s="5"/>
      <c r="BQ951" s="5"/>
      <c r="BR951" s="5"/>
      <c r="BS951" s="12">
        <v>17091</v>
      </c>
    </row>
    <row r="952" spans="2:71" x14ac:dyDescent="0.25">
      <c r="B952" s="3"/>
      <c r="C952"/>
      <c r="F952">
        <v>7554</v>
      </c>
      <c r="G952" s="4"/>
      <c r="H952" s="5"/>
      <c r="I952" s="5"/>
      <c r="J952" s="5"/>
      <c r="K952" s="4"/>
      <c r="L952" s="5"/>
      <c r="M952" s="5"/>
      <c r="N952" s="6"/>
      <c r="O952" s="5"/>
      <c r="P952" s="5"/>
      <c r="Q952" s="5"/>
      <c r="R952" s="6"/>
      <c r="S952" s="5"/>
      <c r="T952" s="5"/>
      <c r="U952" s="5"/>
      <c r="V952" s="5"/>
      <c r="W952" s="4"/>
      <c r="X952" s="5"/>
      <c r="Y952" s="5"/>
      <c r="Z952" s="6"/>
      <c r="AA952" s="5"/>
      <c r="AB952" s="5"/>
      <c r="AC952" s="5"/>
      <c r="AD952" s="5"/>
      <c r="AE952" s="4"/>
      <c r="AF952" s="5"/>
      <c r="AG952" s="5"/>
      <c r="AH952" s="6"/>
      <c r="AI952" s="5"/>
      <c r="AJ952" s="5"/>
      <c r="AK952" s="5"/>
      <c r="AL952" s="5"/>
      <c r="AM952" s="4"/>
      <c r="AN952" s="5"/>
      <c r="AO952" s="5"/>
      <c r="AP952" s="6"/>
      <c r="AQ952" s="5"/>
      <c r="AR952" s="5"/>
      <c r="AS952" s="5"/>
      <c r="AT952" s="5"/>
      <c r="AU952" s="4"/>
      <c r="AV952" s="5"/>
      <c r="AW952" s="5"/>
      <c r="AX952" s="6"/>
      <c r="AY952" s="5"/>
      <c r="AZ952" s="5"/>
      <c r="BA952" s="5"/>
      <c r="BB952" s="5"/>
      <c r="BC952" s="4"/>
      <c r="BD952" s="5"/>
      <c r="BE952" s="5"/>
      <c r="BF952" s="6"/>
      <c r="BG952" s="5">
        <v>198793</v>
      </c>
      <c r="BH952" s="5"/>
      <c r="BI952" s="5">
        <v>24365</v>
      </c>
      <c r="BJ952" s="5"/>
      <c r="BK952" s="4">
        <v>399289</v>
      </c>
      <c r="BL952" s="5"/>
      <c r="BM952" s="5">
        <v>65333</v>
      </c>
      <c r="BN952" s="6"/>
      <c r="BO952" s="5"/>
      <c r="BP952" s="5"/>
      <c r="BQ952" s="5"/>
      <c r="BR952" s="5"/>
      <c r="BS952" s="12">
        <v>687780</v>
      </c>
    </row>
    <row r="953" spans="2:71" x14ac:dyDescent="0.25">
      <c r="B953" s="3"/>
      <c r="C953">
        <v>53956983</v>
      </c>
      <c r="D953" t="s">
        <v>211</v>
      </c>
      <c r="E953">
        <v>200</v>
      </c>
      <c r="F953" t="s">
        <v>17</v>
      </c>
      <c r="G953" s="4"/>
      <c r="H953" s="5">
        <v>202895</v>
      </c>
      <c r="I953" s="5"/>
      <c r="J953" s="5"/>
      <c r="K953" s="4"/>
      <c r="L953" s="5">
        <v>185712</v>
      </c>
      <c r="M953" s="5"/>
      <c r="N953" s="6"/>
      <c r="O953" s="5"/>
      <c r="P953" s="5">
        <v>188087</v>
      </c>
      <c r="Q953" s="5"/>
      <c r="R953" s="6"/>
      <c r="S953" s="5"/>
      <c r="T953" s="5">
        <v>183963</v>
      </c>
      <c r="U953" s="5"/>
      <c r="V953" s="5"/>
      <c r="W953" s="4"/>
      <c r="X953" s="5">
        <v>194079</v>
      </c>
      <c r="Y953" s="5"/>
      <c r="Z953" s="6"/>
      <c r="AA953" s="5"/>
      <c r="AB953" s="5">
        <v>207168</v>
      </c>
      <c r="AC953" s="5"/>
      <c r="AD953" s="5"/>
      <c r="AE953" s="4"/>
      <c r="AF953" s="5">
        <v>186526</v>
      </c>
      <c r="AG953" s="5"/>
      <c r="AH953" s="6"/>
      <c r="AI953" s="5"/>
      <c r="AJ953" s="5">
        <v>189842</v>
      </c>
      <c r="AK953" s="5"/>
      <c r="AL953" s="5"/>
      <c r="AM953" s="4"/>
      <c r="AN953" s="5">
        <v>194559</v>
      </c>
      <c r="AO953" s="5"/>
      <c r="AP953" s="6"/>
      <c r="AQ953" s="5"/>
      <c r="AR953" s="5">
        <v>212584</v>
      </c>
      <c r="AS953" s="5"/>
      <c r="AT953" s="5"/>
      <c r="AU953" s="4"/>
      <c r="AV953" s="5">
        <v>201721</v>
      </c>
      <c r="AW953" s="5"/>
      <c r="AX953" s="6"/>
      <c r="AY953" s="5"/>
      <c r="AZ953" s="5">
        <v>176023</v>
      </c>
      <c r="BA953" s="5"/>
      <c r="BB953" s="5"/>
      <c r="BC953" s="4"/>
      <c r="BD953" s="5">
        <v>186993</v>
      </c>
      <c r="BE953" s="5"/>
      <c r="BF953" s="6"/>
      <c r="BG953" s="5"/>
      <c r="BH953" s="5">
        <v>238241</v>
      </c>
      <c r="BI953" s="5"/>
      <c r="BJ953" s="5"/>
      <c r="BK953" s="4"/>
      <c r="BL953" s="5">
        <v>271041</v>
      </c>
      <c r="BM953" s="5"/>
      <c r="BN953" s="6"/>
      <c r="BO953" s="5"/>
      <c r="BP953" s="5">
        <v>295002</v>
      </c>
      <c r="BQ953" s="5"/>
      <c r="BR953" s="5"/>
      <c r="BS953" s="12">
        <v>3314436</v>
      </c>
    </row>
    <row r="954" spans="2:71" x14ac:dyDescent="0.25">
      <c r="B954" s="3"/>
      <c r="C954"/>
      <c r="E954">
        <v>650</v>
      </c>
      <c r="F954">
        <v>7550</v>
      </c>
      <c r="G954" s="4">
        <v>423829</v>
      </c>
      <c r="H954" s="5"/>
      <c r="I954" s="5"/>
      <c r="J954" s="5"/>
      <c r="K954" s="4">
        <v>404015</v>
      </c>
      <c r="L954" s="5"/>
      <c r="M954" s="5"/>
      <c r="N954" s="6"/>
      <c r="O954" s="5">
        <v>421351</v>
      </c>
      <c r="P954" s="5"/>
      <c r="Q954" s="5"/>
      <c r="R954" s="6"/>
      <c r="S954" s="5">
        <v>432407</v>
      </c>
      <c r="T954" s="5"/>
      <c r="U954" s="5"/>
      <c r="V954" s="5"/>
      <c r="W954" s="4">
        <v>461807</v>
      </c>
      <c r="X954" s="5"/>
      <c r="Y954" s="5"/>
      <c r="Z954" s="6"/>
      <c r="AA954" s="5">
        <v>461949</v>
      </c>
      <c r="AB954" s="5"/>
      <c r="AC954" s="5"/>
      <c r="AD954" s="5"/>
      <c r="AE954" s="4">
        <v>454704</v>
      </c>
      <c r="AF954" s="5"/>
      <c r="AG954" s="5"/>
      <c r="AH954" s="6"/>
      <c r="AI954" s="5">
        <v>455995</v>
      </c>
      <c r="AJ954" s="5"/>
      <c r="AK954" s="5"/>
      <c r="AL954" s="5"/>
      <c r="AM954" s="4">
        <v>441822</v>
      </c>
      <c r="AN954" s="5"/>
      <c r="AO954" s="5"/>
      <c r="AP954" s="6"/>
      <c r="AQ954" s="5">
        <v>480693</v>
      </c>
      <c r="AR954" s="5"/>
      <c r="AS954" s="5"/>
      <c r="AT954" s="5"/>
      <c r="AU954" s="4">
        <v>514175</v>
      </c>
      <c r="AV954" s="5"/>
      <c r="AW954" s="5"/>
      <c r="AX954" s="6"/>
      <c r="AY954" s="5">
        <v>518086</v>
      </c>
      <c r="AZ954" s="5"/>
      <c r="BA954" s="5"/>
      <c r="BB954" s="5"/>
      <c r="BC954" s="4">
        <v>509151</v>
      </c>
      <c r="BD954" s="5"/>
      <c r="BE954" s="5"/>
      <c r="BF954" s="6"/>
      <c r="BG954" s="5">
        <v>543847</v>
      </c>
      <c r="BH954" s="5"/>
      <c r="BI954" s="5"/>
      <c r="BJ954" s="5"/>
      <c r="BK954" s="4">
        <v>613013</v>
      </c>
      <c r="BL954" s="5"/>
      <c r="BM954" s="5"/>
      <c r="BN954" s="6"/>
      <c r="BO954" s="5">
        <v>638180</v>
      </c>
      <c r="BP954" s="5"/>
      <c r="BQ954" s="5"/>
      <c r="BR954" s="5"/>
      <c r="BS954" s="12">
        <v>7775024</v>
      </c>
    </row>
    <row r="955" spans="2:71" x14ac:dyDescent="0.25">
      <c r="B955" s="3"/>
      <c r="C955"/>
      <c r="F955">
        <v>7553</v>
      </c>
      <c r="G955" s="4">
        <v>8670</v>
      </c>
      <c r="H955" s="5"/>
      <c r="I955" s="5"/>
      <c r="J955" s="5">
        <v>53</v>
      </c>
      <c r="K955" s="4">
        <v>8709</v>
      </c>
      <c r="L955" s="5"/>
      <c r="M955" s="5"/>
      <c r="N955" s="6">
        <v>40</v>
      </c>
      <c r="O955" s="5">
        <v>16737</v>
      </c>
      <c r="P955" s="5"/>
      <c r="Q955" s="5"/>
      <c r="R955" s="6">
        <v>71</v>
      </c>
      <c r="S955" s="5">
        <v>13893</v>
      </c>
      <c r="T955" s="5"/>
      <c r="U955" s="5"/>
      <c r="V955" s="5">
        <v>47</v>
      </c>
      <c r="W955" s="4">
        <v>24108</v>
      </c>
      <c r="X955" s="5"/>
      <c r="Y955" s="5"/>
      <c r="Z955" s="6">
        <v>60</v>
      </c>
      <c r="AA955" s="5">
        <v>23761</v>
      </c>
      <c r="AB955" s="5"/>
      <c r="AC955" s="5"/>
      <c r="AD955" s="5">
        <v>54</v>
      </c>
      <c r="AE955" s="4">
        <v>19141</v>
      </c>
      <c r="AF955" s="5"/>
      <c r="AG955" s="5"/>
      <c r="AH955" s="6">
        <v>48</v>
      </c>
      <c r="AI955" s="5">
        <v>11501</v>
      </c>
      <c r="AJ955" s="5"/>
      <c r="AK955" s="5"/>
      <c r="AL955" s="5">
        <v>45</v>
      </c>
      <c r="AM955" s="4">
        <v>10654</v>
      </c>
      <c r="AN955" s="5"/>
      <c r="AO955" s="5"/>
      <c r="AP955" s="6">
        <v>19</v>
      </c>
      <c r="AQ955" s="5">
        <v>13926</v>
      </c>
      <c r="AR955" s="5"/>
      <c r="AS955" s="5"/>
      <c r="AT955" s="5">
        <v>22</v>
      </c>
      <c r="AU955" s="4">
        <v>14726</v>
      </c>
      <c r="AV955" s="5"/>
      <c r="AW955" s="5"/>
      <c r="AX955" s="6">
        <v>19</v>
      </c>
      <c r="AY955" s="5">
        <v>18660</v>
      </c>
      <c r="AZ955" s="5"/>
      <c r="BA955" s="5"/>
      <c r="BB955" s="5"/>
      <c r="BC955" s="4">
        <v>14663</v>
      </c>
      <c r="BD955" s="5"/>
      <c r="BE955" s="5"/>
      <c r="BF955" s="6">
        <v>19</v>
      </c>
      <c r="BG955" s="5">
        <v>22219</v>
      </c>
      <c r="BH955" s="5"/>
      <c r="BI955" s="5"/>
      <c r="BJ955" s="5">
        <v>24</v>
      </c>
      <c r="BK955" s="4">
        <v>53437</v>
      </c>
      <c r="BL955" s="5"/>
      <c r="BM955" s="5"/>
      <c r="BN955" s="6">
        <v>31</v>
      </c>
      <c r="BO955" s="5">
        <v>24818</v>
      </c>
      <c r="BP955" s="5"/>
      <c r="BQ955" s="5"/>
      <c r="BR955" s="5">
        <v>40</v>
      </c>
      <c r="BS955" s="12">
        <v>300215</v>
      </c>
    </row>
    <row r="956" spans="2:71" x14ac:dyDescent="0.25">
      <c r="B956" s="3"/>
      <c r="C956"/>
      <c r="F956">
        <v>7554</v>
      </c>
      <c r="G956" s="4">
        <v>415159</v>
      </c>
      <c r="H956" s="5"/>
      <c r="I956" s="5">
        <v>90592</v>
      </c>
      <c r="J956" s="5"/>
      <c r="K956" s="4">
        <v>395306</v>
      </c>
      <c r="L956" s="5"/>
      <c r="M956" s="5">
        <v>90599</v>
      </c>
      <c r="N956" s="6"/>
      <c r="O956" s="5">
        <v>404614</v>
      </c>
      <c r="P956" s="5"/>
      <c r="Q956" s="5">
        <v>91122</v>
      </c>
      <c r="R956" s="6"/>
      <c r="S956" s="5">
        <v>418514</v>
      </c>
      <c r="T956" s="5"/>
      <c r="U956" s="5">
        <v>90588</v>
      </c>
      <c r="V956" s="5"/>
      <c r="W956" s="4">
        <v>437699</v>
      </c>
      <c r="X956" s="5"/>
      <c r="Y956" s="5">
        <v>90296</v>
      </c>
      <c r="Z956" s="6"/>
      <c r="AA956" s="5">
        <v>438188</v>
      </c>
      <c r="AB956" s="5"/>
      <c r="AC956" s="5">
        <v>86769</v>
      </c>
      <c r="AD956" s="5"/>
      <c r="AE956" s="4">
        <v>435563</v>
      </c>
      <c r="AF956" s="5"/>
      <c r="AG956" s="5">
        <v>85413</v>
      </c>
      <c r="AH956" s="6"/>
      <c r="AI956" s="5">
        <v>444494</v>
      </c>
      <c r="AJ956" s="5"/>
      <c r="AK956" s="5">
        <v>86636</v>
      </c>
      <c r="AL956" s="5"/>
      <c r="AM956" s="4">
        <v>431168</v>
      </c>
      <c r="AN956" s="5"/>
      <c r="AO956" s="5">
        <v>86646</v>
      </c>
      <c r="AP956" s="6"/>
      <c r="AQ956" s="5">
        <v>466767</v>
      </c>
      <c r="AR956" s="5"/>
      <c r="AS956" s="5">
        <v>86657</v>
      </c>
      <c r="AT956" s="5"/>
      <c r="AU956" s="4">
        <v>499449</v>
      </c>
      <c r="AV956" s="5"/>
      <c r="AW956" s="5">
        <v>86940</v>
      </c>
      <c r="AX956" s="6"/>
      <c r="AY956" s="5">
        <v>499426</v>
      </c>
      <c r="AZ956" s="5"/>
      <c r="BA956" s="5">
        <v>81746</v>
      </c>
      <c r="BB956" s="5"/>
      <c r="BC956" s="4">
        <v>494488</v>
      </c>
      <c r="BD956" s="5"/>
      <c r="BE956" s="5">
        <v>83888</v>
      </c>
      <c r="BF956" s="6"/>
      <c r="BG956" s="5">
        <v>521628</v>
      </c>
      <c r="BH956" s="5"/>
      <c r="BI956" s="5">
        <v>86079</v>
      </c>
      <c r="BJ956" s="5"/>
      <c r="BK956" s="4">
        <v>559576</v>
      </c>
      <c r="BL956" s="5"/>
      <c r="BM956" s="5">
        <v>91001</v>
      </c>
      <c r="BN956" s="6"/>
      <c r="BO956" s="5">
        <v>613362</v>
      </c>
      <c r="BP956" s="5"/>
      <c r="BQ956" s="5">
        <v>90252</v>
      </c>
      <c r="BR956" s="5"/>
      <c r="BS956" s="12">
        <v>8880625</v>
      </c>
    </row>
    <row r="957" spans="2:71" x14ac:dyDescent="0.25">
      <c r="B957" s="3" t="s">
        <v>385</v>
      </c>
      <c r="C957"/>
      <c r="F957"/>
      <c r="G957" s="4">
        <v>45777454</v>
      </c>
      <c r="H957" s="5">
        <v>6666561</v>
      </c>
      <c r="I957" s="5">
        <v>3548646</v>
      </c>
      <c r="J957" s="5">
        <v>10535</v>
      </c>
      <c r="K957" s="4">
        <v>45855534</v>
      </c>
      <c r="L957" s="5">
        <v>6540668</v>
      </c>
      <c r="M957" s="5">
        <v>3581626</v>
      </c>
      <c r="N957" s="6">
        <v>9477</v>
      </c>
      <c r="O957" s="15">
        <v>47862220</v>
      </c>
      <c r="P957" s="15">
        <v>6639163</v>
      </c>
      <c r="Q957" s="15">
        <v>3656286</v>
      </c>
      <c r="R957" s="21">
        <v>9686</v>
      </c>
      <c r="S957" s="15">
        <v>50508674</v>
      </c>
      <c r="T957" s="15">
        <v>6192538</v>
      </c>
      <c r="U957" s="15">
        <v>3359835</v>
      </c>
      <c r="V957" s="15">
        <v>11034</v>
      </c>
      <c r="W957" s="20">
        <v>53873774</v>
      </c>
      <c r="X957" s="15">
        <v>6611518</v>
      </c>
      <c r="Y957" s="15">
        <v>3570283</v>
      </c>
      <c r="Z957" s="21">
        <v>11676</v>
      </c>
      <c r="AA957" s="15">
        <v>54192230</v>
      </c>
      <c r="AB957" s="15">
        <v>6817824</v>
      </c>
      <c r="AC957" s="15">
        <v>3672561</v>
      </c>
      <c r="AD957" s="15">
        <v>11734</v>
      </c>
      <c r="AE957" s="20">
        <v>54421234</v>
      </c>
      <c r="AF957" s="15">
        <v>7162611</v>
      </c>
      <c r="AG957" s="15">
        <v>3655942</v>
      </c>
      <c r="AH957" s="21">
        <v>10876</v>
      </c>
      <c r="AI957" s="15">
        <v>55338918</v>
      </c>
      <c r="AJ957" s="15">
        <v>7379407</v>
      </c>
      <c r="AK957" s="15">
        <v>3721967</v>
      </c>
      <c r="AL957" s="15">
        <v>10715</v>
      </c>
      <c r="AM957" s="20">
        <v>57346898</v>
      </c>
      <c r="AN957" s="15">
        <v>7313020</v>
      </c>
      <c r="AO957" s="15">
        <v>3707621</v>
      </c>
      <c r="AP957" s="21">
        <v>10458</v>
      </c>
      <c r="AQ957" s="15">
        <v>59419894</v>
      </c>
      <c r="AR957" s="15">
        <v>7442469</v>
      </c>
      <c r="AS957" s="15">
        <v>3684343</v>
      </c>
      <c r="AT957" s="15">
        <v>10588</v>
      </c>
      <c r="AU957" s="20">
        <v>63353972</v>
      </c>
      <c r="AV957" s="15">
        <v>7650034</v>
      </c>
      <c r="AW957" s="15">
        <v>3780610</v>
      </c>
      <c r="AX957" s="21">
        <v>10748</v>
      </c>
      <c r="AY957" s="15">
        <v>68077920</v>
      </c>
      <c r="AZ957" s="15">
        <v>7234804</v>
      </c>
      <c r="BA957" s="15">
        <v>3252358</v>
      </c>
      <c r="BB957" s="15">
        <v>8642</v>
      </c>
      <c r="BC957" s="20">
        <v>75202340</v>
      </c>
      <c r="BD957" s="15">
        <v>8363664</v>
      </c>
      <c r="BE957" s="15">
        <v>3479141</v>
      </c>
      <c r="BF957" s="21">
        <v>10275</v>
      </c>
      <c r="BG957" s="15">
        <v>88050864</v>
      </c>
      <c r="BH957" s="15">
        <v>11655340</v>
      </c>
      <c r="BI957" s="15">
        <v>3797312</v>
      </c>
      <c r="BJ957" s="15">
        <v>13090</v>
      </c>
      <c r="BK957" s="20">
        <v>92888530</v>
      </c>
      <c r="BL957" s="15">
        <v>13552124</v>
      </c>
      <c r="BM957" s="15">
        <v>4059508</v>
      </c>
      <c r="BN957" s="21">
        <v>12139</v>
      </c>
      <c r="BO957" s="5">
        <v>90724716</v>
      </c>
      <c r="BP957" s="5">
        <v>13433368</v>
      </c>
      <c r="BQ957" s="5">
        <v>4275298</v>
      </c>
      <c r="BR957" s="5">
        <v>11125</v>
      </c>
      <c r="BS957" s="12">
        <v>1192526420</v>
      </c>
    </row>
    <row r="958" spans="2:71" x14ac:dyDescent="0.25">
      <c r="B958" s="3" t="s">
        <v>212</v>
      </c>
      <c r="C958">
        <v>11042595</v>
      </c>
      <c r="D958" t="s">
        <v>213</v>
      </c>
      <c r="E958">
        <v>200</v>
      </c>
      <c r="F958" t="s">
        <v>17</v>
      </c>
      <c r="G958" s="4"/>
      <c r="H958" s="5">
        <v>414172</v>
      </c>
      <c r="I958" s="5"/>
      <c r="J958" s="5"/>
      <c r="K958" s="4"/>
      <c r="L958" s="5">
        <v>374319</v>
      </c>
      <c r="M958" s="5"/>
      <c r="N958" s="6"/>
      <c r="O958" s="5"/>
      <c r="P958" s="5">
        <v>403669</v>
      </c>
      <c r="Q958" s="5"/>
      <c r="R958" s="6"/>
      <c r="S958" s="5"/>
      <c r="T958" s="5">
        <v>435205</v>
      </c>
      <c r="U958" s="5"/>
      <c r="V958" s="5"/>
      <c r="W958" s="4"/>
      <c r="X958" s="5">
        <v>419654</v>
      </c>
      <c r="Y958" s="5"/>
      <c r="Z958" s="6"/>
      <c r="AA958" s="5"/>
      <c r="AB958" s="5">
        <v>407588</v>
      </c>
      <c r="AC958" s="5"/>
      <c r="AD958" s="5"/>
      <c r="AE958" s="4"/>
      <c r="AF958" s="5"/>
      <c r="AG958" s="5"/>
      <c r="AH958" s="6"/>
      <c r="AI958" s="5"/>
      <c r="AJ958" s="5"/>
      <c r="AK958" s="5"/>
      <c r="AL958" s="5"/>
      <c r="AM958" s="4"/>
      <c r="AN958" s="5"/>
      <c r="AO958" s="5"/>
      <c r="AP958" s="6"/>
      <c r="AQ958" s="5"/>
      <c r="AR958" s="5"/>
      <c r="AS958" s="5"/>
      <c r="AT958" s="5"/>
      <c r="AU958" s="4"/>
      <c r="AV958" s="5"/>
      <c r="AW958" s="5"/>
      <c r="AX958" s="6"/>
      <c r="AY958" s="5"/>
      <c r="AZ958" s="5"/>
      <c r="BA958" s="5"/>
      <c r="BB958" s="5"/>
      <c r="BC958" s="4"/>
      <c r="BD958" s="5"/>
      <c r="BE958" s="5"/>
      <c r="BF958" s="6"/>
      <c r="BG958" s="5"/>
      <c r="BH958" s="5"/>
      <c r="BI958" s="5"/>
      <c r="BJ958" s="5"/>
      <c r="BK958" s="4"/>
      <c r="BL958" s="5"/>
      <c r="BM958" s="5"/>
      <c r="BN958" s="6"/>
      <c r="BO958" s="5"/>
      <c r="BP958" s="5"/>
      <c r="BQ958" s="5"/>
      <c r="BR958" s="5"/>
      <c r="BS958" s="12">
        <v>2454607</v>
      </c>
    </row>
    <row r="959" spans="2:71" x14ac:dyDescent="0.25">
      <c r="B959" s="3"/>
      <c r="C959"/>
      <c r="E959">
        <v>650</v>
      </c>
      <c r="F959">
        <v>7550</v>
      </c>
      <c r="G959" s="4">
        <v>893824</v>
      </c>
      <c r="H959" s="5"/>
      <c r="I959" s="5"/>
      <c r="J959" s="5"/>
      <c r="K959" s="4">
        <v>842255</v>
      </c>
      <c r="L959" s="5"/>
      <c r="M959" s="5"/>
      <c r="N959" s="6"/>
      <c r="O959" s="5">
        <v>876456</v>
      </c>
      <c r="P959" s="5"/>
      <c r="Q959" s="5"/>
      <c r="R959" s="6"/>
      <c r="S959" s="5">
        <v>883009</v>
      </c>
      <c r="T959" s="5"/>
      <c r="U959" s="5"/>
      <c r="V959" s="5"/>
      <c r="W959" s="4">
        <v>901706</v>
      </c>
      <c r="X959" s="5"/>
      <c r="Y959" s="5">
        <v>117854</v>
      </c>
      <c r="Z959" s="6"/>
      <c r="AA959" s="5">
        <v>930031</v>
      </c>
      <c r="AB959" s="5"/>
      <c r="AC959" s="5"/>
      <c r="AD959" s="5"/>
      <c r="AE959" s="4"/>
      <c r="AF959" s="5"/>
      <c r="AG959" s="5"/>
      <c r="AH959" s="6"/>
      <c r="AI959" s="5"/>
      <c r="AJ959" s="5"/>
      <c r="AK959" s="5"/>
      <c r="AL959" s="5"/>
      <c r="AM959" s="4"/>
      <c r="AN959" s="5"/>
      <c r="AO959" s="5"/>
      <c r="AP959" s="6"/>
      <c r="AQ959" s="5"/>
      <c r="AR959" s="5"/>
      <c r="AS959" s="5"/>
      <c r="AT959" s="5"/>
      <c r="AU959" s="4"/>
      <c r="AV959" s="5"/>
      <c r="AW959" s="5"/>
      <c r="AX959" s="6"/>
      <c r="AY959" s="5"/>
      <c r="AZ959" s="5"/>
      <c r="BA959" s="5"/>
      <c r="BB959" s="5"/>
      <c r="BC959" s="4"/>
      <c r="BD959" s="5"/>
      <c r="BE959" s="5"/>
      <c r="BF959" s="6"/>
      <c r="BG959" s="5"/>
      <c r="BH959" s="5"/>
      <c r="BI959" s="5"/>
      <c r="BJ959" s="5"/>
      <c r="BK959" s="4"/>
      <c r="BL959" s="5"/>
      <c r="BM959" s="5"/>
      <c r="BN959" s="6"/>
      <c r="BO959" s="5"/>
      <c r="BP959" s="5"/>
      <c r="BQ959" s="5"/>
      <c r="BR959" s="5"/>
      <c r="BS959" s="12">
        <v>5445135</v>
      </c>
    </row>
    <row r="960" spans="2:71" x14ac:dyDescent="0.25">
      <c r="B960" s="3"/>
      <c r="C960"/>
      <c r="F960">
        <v>7554</v>
      </c>
      <c r="G960" s="4">
        <v>893824</v>
      </c>
      <c r="H960" s="5"/>
      <c r="I960" s="5">
        <v>139476</v>
      </c>
      <c r="J960" s="5"/>
      <c r="K960" s="4">
        <v>842255</v>
      </c>
      <c r="L960" s="5"/>
      <c r="M960" s="5">
        <v>132467</v>
      </c>
      <c r="N960" s="6"/>
      <c r="O960" s="5">
        <v>876456</v>
      </c>
      <c r="P960" s="5"/>
      <c r="Q960" s="5">
        <v>130272</v>
      </c>
      <c r="R960" s="6"/>
      <c r="S960" s="5">
        <v>883009</v>
      </c>
      <c r="T960" s="5"/>
      <c r="U960" s="5">
        <v>121650</v>
      </c>
      <c r="V960" s="5"/>
      <c r="W960" s="4">
        <v>901706</v>
      </c>
      <c r="X960" s="5"/>
      <c r="Y960" s="5">
        <v>117854</v>
      </c>
      <c r="Z960" s="6"/>
      <c r="AA960" s="5">
        <v>930031</v>
      </c>
      <c r="AB960" s="5"/>
      <c r="AC960" s="5">
        <v>108498</v>
      </c>
      <c r="AD960" s="5"/>
      <c r="AE960" s="4"/>
      <c r="AF960" s="5"/>
      <c r="AG960" s="5"/>
      <c r="AH960" s="6"/>
      <c r="AI960" s="5"/>
      <c r="AJ960" s="5"/>
      <c r="AK960" s="5"/>
      <c r="AL960" s="5"/>
      <c r="AM960" s="4"/>
      <c r="AN960" s="5"/>
      <c r="AO960" s="5"/>
      <c r="AP960" s="6"/>
      <c r="AQ960" s="5"/>
      <c r="AR960" s="5"/>
      <c r="AS960" s="5"/>
      <c r="AT960" s="5"/>
      <c r="AU960" s="4"/>
      <c r="AV960" s="5"/>
      <c r="AW960" s="5"/>
      <c r="AX960" s="6"/>
      <c r="AY960" s="5"/>
      <c r="AZ960" s="5"/>
      <c r="BA960" s="5"/>
      <c r="BB960" s="5"/>
      <c r="BC960" s="4"/>
      <c r="BD960" s="5"/>
      <c r="BE960" s="5"/>
      <c r="BF960" s="6"/>
      <c r="BG960" s="5"/>
      <c r="BH960" s="5"/>
      <c r="BI960" s="5"/>
      <c r="BJ960" s="5"/>
      <c r="BK960" s="4"/>
      <c r="BL960" s="5"/>
      <c r="BM960" s="5"/>
      <c r="BN960" s="6"/>
      <c r="BO960" s="5"/>
      <c r="BP960" s="5"/>
      <c r="BQ960" s="5"/>
      <c r="BR960" s="5"/>
      <c r="BS960" s="12">
        <v>6077498</v>
      </c>
    </row>
    <row r="961" spans="2:71" x14ac:dyDescent="0.25">
      <c r="B961" s="3"/>
      <c r="C961">
        <v>11043791</v>
      </c>
      <c r="D961" t="s">
        <v>214</v>
      </c>
      <c r="E961">
        <v>200</v>
      </c>
      <c r="F961" t="s">
        <v>17</v>
      </c>
      <c r="G961" s="4"/>
      <c r="H961" s="5">
        <v>410765</v>
      </c>
      <c r="I961" s="5"/>
      <c r="J961" s="5"/>
      <c r="K961" s="4"/>
      <c r="L961" s="5">
        <v>405517</v>
      </c>
      <c r="M961" s="5"/>
      <c r="N961" s="6"/>
      <c r="O961" s="5"/>
      <c r="P961" s="5">
        <v>404173</v>
      </c>
      <c r="Q961" s="5"/>
      <c r="R961" s="6"/>
      <c r="S961" s="5"/>
      <c r="T961" s="5">
        <v>438720</v>
      </c>
      <c r="U961" s="5"/>
      <c r="V961" s="5"/>
      <c r="W961" s="4"/>
      <c r="X961" s="5">
        <v>416439</v>
      </c>
      <c r="Y961" s="5"/>
      <c r="Z961" s="6"/>
      <c r="AA961" s="5"/>
      <c r="AB961" s="5">
        <v>423118</v>
      </c>
      <c r="AC961" s="5"/>
      <c r="AD961" s="5"/>
      <c r="AE961" s="4"/>
      <c r="AF961" s="5">
        <v>406696</v>
      </c>
      <c r="AG961" s="5"/>
      <c r="AH961" s="6"/>
      <c r="AI961" s="5"/>
      <c r="AJ961" s="5">
        <v>358539</v>
      </c>
      <c r="AK961" s="5"/>
      <c r="AL961" s="5"/>
      <c r="AM961" s="4"/>
      <c r="AN961" s="5">
        <v>360714</v>
      </c>
      <c r="AO961" s="5"/>
      <c r="AP961" s="6"/>
      <c r="AQ961" s="5"/>
      <c r="AR961" s="5">
        <v>357587</v>
      </c>
      <c r="AS961" s="5"/>
      <c r="AT961" s="5"/>
      <c r="AU961" s="4"/>
      <c r="AV961" s="5">
        <v>381267</v>
      </c>
      <c r="AW961" s="5"/>
      <c r="AX961" s="6"/>
      <c r="AY961" s="5"/>
      <c r="AZ961" s="5">
        <v>375083</v>
      </c>
      <c r="BA961" s="5"/>
      <c r="BB961" s="5"/>
      <c r="BC961" s="4"/>
      <c r="BD961" s="5">
        <v>431464</v>
      </c>
      <c r="BE961" s="5"/>
      <c r="BF961" s="6"/>
      <c r="BG961" s="5"/>
      <c r="BH961" s="5">
        <v>559150</v>
      </c>
      <c r="BI961" s="5"/>
      <c r="BJ961" s="5"/>
      <c r="BK961" s="4"/>
      <c r="BL961" s="5">
        <v>662433</v>
      </c>
      <c r="BM961" s="5"/>
      <c r="BN961" s="6"/>
      <c r="BO961" s="5"/>
      <c r="BP961" s="5">
        <v>643152</v>
      </c>
      <c r="BQ961" s="5"/>
      <c r="BR961" s="5"/>
      <c r="BS961" s="12">
        <v>7034817</v>
      </c>
    </row>
    <row r="962" spans="2:71" x14ac:dyDescent="0.25">
      <c r="B962" s="3"/>
      <c r="C962"/>
      <c r="E962">
        <v>650</v>
      </c>
      <c r="F962">
        <v>7550</v>
      </c>
      <c r="G962" s="4">
        <v>1062178</v>
      </c>
      <c r="H962" s="5"/>
      <c r="I962" s="5"/>
      <c r="J962" s="5"/>
      <c r="K962" s="4">
        <v>1077255</v>
      </c>
      <c r="L962" s="5"/>
      <c r="M962" s="5"/>
      <c r="N962" s="6"/>
      <c r="O962" s="5">
        <v>1115233</v>
      </c>
      <c r="P962" s="5"/>
      <c r="Q962" s="5"/>
      <c r="R962" s="6"/>
      <c r="S962" s="5">
        <v>1225685</v>
      </c>
      <c r="T962" s="5"/>
      <c r="U962" s="5"/>
      <c r="V962" s="5"/>
      <c r="W962" s="4">
        <v>1225103</v>
      </c>
      <c r="X962" s="5"/>
      <c r="Y962" s="5"/>
      <c r="Z962" s="6"/>
      <c r="AA962" s="5">
        <v>1177059</v>
      </c>
      <c r="AB962" s="5"/>
      <c r="AC962" s="5"/>
      <c r="AD962" s="5"/>
      <c r="AE962" s="4">
        <v>1217229</v>
      </c>
      <c r="AF962" s="5"/>
      <c r="AG962" s="5"/>
      <c r="AH962" s="6"/>
      <c r="AI962" s="5">
        <v>1228482</v>
      </c>
      <c r="AJ962" s="5"/>
      <c r="AK962" s="5"/>
      <c r="AL962" s="5"/>
      <c r="AM962" s="4">
        <v>1226384</v>
      </c>
      <c r="AN962" s="5"/>
      <c r="AO962" s="5"/>
      <c r="AP962" s="6"/>
      <c r="AQ962" s="5">
        <v>1310301</v>
      </c>
      <c r="AR962" s="5"/>
      <c r="AS962" s="5"/>
      <c r="AT962" s="5"/>
      <c r="AU962" s="4">
        <v>1306152</v>
      </c>
      <c r="AV962" s="5"/>
      <c r="AW962" s="5"/>
      <c r="AX962" s="6"/>
      <c r="AY962" s="5">
        <v>1502905</v>
      </c>
      <c r="AZ962" s="5"/>
      <c r="BA962" s="5"/>
      <c r="BB962" s="5"/>
      <c r="BC962" s="4">
        <v>1654163</v>
      </c>
      <c r="BD962" s="5"/>
      <c r="BE962" s="5"/>
      <c r="BF962" s="6"/>
      <c r="BG962" s="5">
        <v>1667941</v>
      </c>
      <c r="BH962" s="5"/>
      <c r="BI962" s="5"/>
      <c r="BJ962" s="5"/>
      <c r="BK962" s="4">
        <v>1676366</v>
      </c>
      <c r="BL962" s="5"/>
      <c r="BM962" s="5"/>
      <c r="BN962" s="6"/>
      <c r="BO962" s="5">
        <v>1717818</v>
      </c>
      <c r="BP962" s="5"/>
      <c r="BQ962" s="5"/>
      <c r="BR962" s="5"/>
      <c r="BS962" s="12">
        <v>21390254</v>
      </c>
    </row>
    <row r="963" spans="2:71" x14ac:dyDescent="0.25">
      <c r="B963" s="3"/>
      <c r="C963"/>
      <c r="F963">
        <v>7553</v>
      </c>
      <c r="G963" s="4">
        <v>63333</v>
      </c>
      <c r="H963" s="5"/>
      <c r="I963" s="5"/>
      <c r="J963" s="5">
        <v>164</v>
      </c>
      <c r="K963" s="4">
        <v>63004</v>
      </c>
      <c r="L963" s="5"/>
      <c r="M963" s="5"/>
      <c r="N963" s="6">
        <v>168</v>
      </c>
      <c r="O963" s="5">
        <v>74972</v>
      </c>
      <c r="P963" s="5"/>
      <c r="Q963" s="5"/>
      <c r="R963" s="6">
        <v>194</v>
      </c>
      <c r="S963" s="5">
        <v>96530</v>
      </c>
      <c r="T963" s="5"/>
      <c r="U963" s="5"/>
      <c r="V963" s="5">
        <v>171</v>
      </c>
      <c r="W963" s="4">
        <v>85594</v>
      </c>
      <c r="X963" s="5"/>
      <c r="Y963" s="5"/>
      <c r="Z963" s="6">
        <v>176</v>
      </c>
      <c r="AA963" s="5">
        <v>95783</v>
      </c>
      <c r="AB963" s="5"/>
      <c r="AC963" s="5"/>
      <c r="AD963" s="5">
        <v>156</v>
      </c>
      <c r="AE963" s="4">
        <v>81568</v>
      </c>
      <c r="AF963" s="5"/>
      <c r="AG963" s="5"/>
      <c r="AH963" s="6">
        <v>162</v>
      </c>
      <c r="AI963" s="5">
        <v>125743</v>
      </c>
      <c r="AJ963" s="5"/>
      <c r="AK963" s="5"/>
      <c r="AL963" s="5">
        <v>181</v>
      </c>
      <c r="AM963" s="4">
        <v>144101</v>
      </c>
      <c r="AN963" s="5"/>
      <c r="AO963" s="5"/>
      <c r="AP963" s="6">
        <v>807</v>
      </c>
      <c r="AQ963" s="5">
        <v>167316</v>
      </c>
      <c r="AR963" s="5"/>
      <c r="AS963" s="5"/>
      <c r="AT963" s="5">
        <v>611</v>
      </c>
      <c r="AU963" s="4">
        <v>122157</v>
      </c>
      <c r="AV963" s="5"/>
      <c r="AW963" s="5"/>
      <c r="AX963" s="6">
        <v>310</v>
      </c>
      <c r="AY963" s="5">
        <v>156071</v>
      </c>
      <c r="AZ963" s="5"/>
      <c r="BA963" s="5"/>
      <c r="BB963" s="5">
        <v>162</v>
      </c>
      <c r="BC963" s="4">
        <v>233971</v>
      </c>
      <c r="BD963" s="5"/>
      <c r="BE963" s="5"/>
      <c r="BF963" s="6">
        <v>199</v>
      </c>
      <c r="BG963" s="5">
        <v>233607</v>
      </c>
      <c r="BH963" s="5"/>
      <c r="BI963" s="5"/>
      <c r="BJ963" s="5">
        <v>299</v>
      </c>
      <c r="BK963" s="4">
        <v>225190</v>
      </c>
      <c r="BL963" s="5"/>
      <c r="BM963" s="5"/>
      <c r="BN963" s="6">
        <v>154</v>
      </c>
      <c r="BO963" s="5">
        <v>245572</v>
      </c>
      <c r="BP963" s="5"/>
      <c r="BQ963" s="5"/>
      <c r="BR963" s="5">
        <v>187</v>
      </c>
      <c r="BS963" s="12">
        <v>2218613</v>
      </c>
    </row>
    <row r="964" spans="2:71" x14ac:dyDescent="0.25">
      <c r="B964" s="3"/>
      <c r="C964"/>
      <c r="F964">
        <v>7554</v>
      </c>
      <c r="G964" s="4">
        <v>998845</v>
      </c>
      <c r="H964" s="5"/>
      <c r="I964" s="5">
        <v>199489</v>
      </c>
      <c r="J964" s="5"/>
      <c r="K964" s="4">
        <v>1014251</v>
      </c>
      <c r="L964" s="5"/>
      <c r="M964" s="5">
        <v>198194</v>
      </c>
      <c r="N964" s="6"/>
      <c r="O964" s="5">
        <v>1040261</v>
      </c>
      <c r="P964" s="5"/>
      <c r="Q964" s="5">
        <v>190987</v>
      </c>
      <c r="R964" s="6"/>
      <c r="S964" s="5">
        <v>1129155</v>
      </c>
      <c r="T964" s="5"/>
      <c r="U964" s="5">
        <v>188041</v>
      </c>
      <c r="V964" s="5"/>
      <c r="W964" s="4">
        <v>1139509</v>
      </c>
      <c r="X964" s="5"/>
      <c r="Y964" s="5">
        <v>187685</v>
      </c>
      <c r="Z964" s="6"/>
      <c r="AA964" s="5">
        <v>1081276</v>
      </c>
      <c r="AB964" s="5"/>
      <c r="AC964" s="5">
        <v>187574</v>
      </c>
      <c r="AD964" s="5"/>
      <c r="AE964" s="4">
        <v>1135661</v>
      </c>
      <c r="AF964" s="5"/>
      <c r="AG964" s="5">
        <v>190480</v>
      </c>
      <c r="AH964" s="6"/>
      <c r="AI964" s="5">
        <v>1102739</v>
      </c>
      <c r="AJ964" s="5"/>
      <c r="AK964" s="5">
        <v>184414</v>
      </c>
      <c r="AL964" s="5"/>
      <c r="AM964" s="4">
        <v>1082283</v>
      </c>
      <c r="AN964" s="5"/>
      <c r="AO964" s="5">
        <v>184268</v>
      </c>
      <c r="AP964" s="6"/>
      <c r="AQ964" s="5">
        <v>1142985</v>
      </c>
      <c r="AR964" s="5"/>
      <c r="AS964" s="5">
        <v>186721</v>
      </c>
      <c r="AT964" s="5"/>
      <c r="AU964" s="4">
        <v>1183995</v>
      </c>
      <c r="AV964" s="5"/>
      <c r="AW964" s="5">
        <v>187599</v>
      </c>
      <c r="AX964" s="6"/>
      <c r="AY964" s="5">
        <v>1346834</v>
      </c>
      <c r="AZ964" s="5"/>
      <c r="BA964" s="5">
        <v>177630</v>
      </c>
      <c r="BB964" s="5"/>
      <c r="BC964" s="4">
        <v>1420192</v>
      </c>
      <c r="BD964" s="5"/>
      <c r="BE964" s="5">
        <v>167010</v>
      </c>
      <c r="BF964" s="6"/>
      <c r="BG964" s="5">
        <v>1434334</v>
      </c>
      <c r="BH964" s="5"/>
      <c r="BI964" s="5">
        <v>180026</v>
      </c>
      <c r="BJ964" s="5"/>
      <c r="BK964" s="4">
        <v>1451176</v>
      </c>
      <c r="BL964" s="5"/>
      <c r="BM964" s="5">
        <v>174068</v>
      </c>
      <c r="BN964" s="6"/>
      <c r="BO964" s="5">
        <v>1472246</v>
      </c>
      <c r="BP964" s="5"/>
      <c r="BQ964" s="5">
        <v>172393</v>
      </c>
      <c r="BR964" s="5"/>
      <c r="BS964" s="12">
        <v>22132321</v>
      </c>
    </row>
    <row r="965" spans="2:71" x14ac:dyDescent="0.25">
      <c r="B965" s="3"/>
      <c r="C965">
        <v>11044203</v>
      </c>
      <c r="D965" t="s">
        <v>215</v>
      </c>
      <c r="E965">
        <v>200</v>
      </c>
      <c r="F965" t="s">
        <v>17</v>
      </c>
      <c r="G965" s="4"/>
      <c r="H965" s="5">
        <v>2716786</v>
      </c>
      <c r="I965" s="5"/>
      <c r="J965" s="5"/>
      <c r="K965" s="4"/>
      <c r="L965" s="5">
        <v>2740711</v>
      </c>
      <c r="M965" s="5"/>
      <c r="N965" s="6"/>
      <c r="O965" s="5"/>
      <c r="P965" s="5">
        <v>2843641</v>
      </c>
      <c r="Q965" s="5"/>
      <c r="R965" s="6"/>
      <c r="S965" s="5"/>
      <c r="T965" s="5">
        <v>2916230</v>
      </c>
      <c r="U965" s="5"/>
      <c r="V965" s="5"/>
      <c r="W965" s="4"/>
      <c r="X965" s="5">
        <v>2853442</v>
      </c>
      <c r="Y965" s="5"/>
      <c r="Z965" s="6"/>
      <c r="AA965" s="5"/>
      <c r="AB965" s="5">
        <v>2792075</v>
      </c>
      <c r="AC965" s="5"/>
      <c r="AD965" s="5"/>
      <c r="AE965" s="4"/>
      <c r="AF965" s="5"/>
      <c r="AG965" s="5"/>
      <c r="AH965" s="6"/>
      <c r="AI965" s="5"/>
      <c r="AJ965" s="5"/>
      <c r="AK965" s="5"/>
      <c r="AL965" s="5"/>
      <c r="AM965" s="4"/>
      <c r="AN965" s="5"/>
      <c r="AO965" s="5"/>
      <c r="AP965" s="6"/>
      <c r="AQ965" s="5"/>
      <c r="AR965" s="5"/>
      <c r="AS965" s="5"/>
      <c r="AT965" s="5"/>
      <c r="AU965" s="4"/>
      <c r="AV965" s="5"/>
      <c r="AW965" s="5"/>
      <c r="AX965" s="6"/>
      <c r="AY965" s="5"/>
      <c r="AZ965" s="5"/>
      <c r="BA965" s="5"/>
      <c r="BB965" s="5"/>
      <c r="BC965" s="4"/>
      <c r="BD965" s="5"/>
      <c r="BE965" s="5"/>
      <c r="BF965" s="6"/>
      <c r="BG965" s="5"/>
      <c r="BH965" s="5"/>
      <c r="BI965" s="5"/>
      <c r="BJ965" s="5"/>
      <c r="BK965" s="4"/>
      <c r="BL965" s="5"/>
      <c r="BM965" s="5"/>
      <c r="BN965" s="6"/>
      <c r="BO965" s="5"/>
      <c r="BP965" s="5"/>
      <c r="BQ965" s="5"/>
      <c r="BR965" s="5"/>
      <c r="BS965" s="12">
        <v>16862885</v>
      </c>
    </row>
    <row r="966" spans="2:71" x14ac:dyDescent="0.25">
      <c r="B966" s="3"/>
      <c r="C966"/>
      <c r="E966">
        <v>650</v>
      </c>
      <c r="F966">
        <v>6200</v>
      </c>
      <c r="G966" s="4"/>
      <c r="H966" s="5"/>
      <c r="I966" s="5"/>
      <c r="J966" s="5"/>
      <c r="K966" s="4"/>
      <c r="L966" s="5"/>
      <c r="M966" s="5"/>
      <c r="N966" s="6"/>
      <c r="O966" s="5"/>
      <c r="P966" s="5"/>
      <c r="Q966" s="5"/>
      <c r="R966" s="6"/>
      <c r="S966" s="5">
        <v>927326</v>
      </c>
      <c r="T966" s="5"/>
      <c r="U966" s="5">
        <v>2185</v>
      </c>
      <c r="V966" s="5">
        <v>184</v>
      </c>
      <c r="W966" s="4">
        <v>888232</v>
      </c>
      <c r="X966" s="5"/>
      <c r="Y966" s="5">
        <v>2002</v>
      </c>
      <c r="Z966" s="6">
        <v>218</v>
      </c>
      <c r="AA966" s="5">
        <v>1014548</v>
      </c>
      <c r="AB966" s="5"/>
      <c r="AC966" s="5">
        <v>1962</v>
      </c>
      <c r="AD966" s="5">
        <v>169</v>
      </c>
      <c r="AE966" s="4"/>
      <c r="AF966" s="5"/>
      <c r="AG966" s="5"/>
      <c r="AH966" s="6"/>
      <c r="AI966" s="5"/>
      <c r="AJ966" s="5"/>
      <c r="AK966" s="5"/>
      <c r="AL966" s="5"/>
      <c r="AM966" s="4"/>
      <c r="AN966" s="5"/>
      <c r="AO966" s="5"/>
      <c r="AP966" s="6"/>
      <c r="AQ966" s="5"/>
      <c r="AR966" s="5"/>
      <c r="AS966" s="5"/>
      <c r="AT966" s="5"/>
      <c r="AU966" s="4"/>
      <c r="AV966" s="5"/>
      <c r="AW966" s="5"/>
      <c r="AX966" s="6"/>
      <c r="AY966" s="5"/>
      <c r="AZ966" s="5"/>
      <c r="BA966" s="5"/>
      <c r="BB966" s="5"/>
      <c r="BC966" s="4"/>
      <c r="BD966" s="5"/>
      <c r="BE966" s="5"/>
      <c r="BF966" s="6"/>
      <c r="BG966" s="5"/>
      <c r="BH966" s="5"/>
      <c r="BI966" s="5"/>
      <c r="BJ966" s="5"/>
      <c r="BK966" s="4"/>
      <c r="BL966" s="5"/>
      <c r="BM966" s="5"/>
      <c r="BN966" s="6"/>
      <c r="BO966" s="5"/>
      <c r="BP966" s="5"/>
      <c r="BQ966" s="5"/>
      <c r="BR966" s="5"/>
      <c r="BS966" s="12">
        <v>2836826</v>
      </c>
    </row>
    <row r="967" spans="2:71" x14ac:dyDescent="0.25">
      <c r="B967" s="3"/>
      <c r="C967"/>
      <c r="F967">
        <v>6202</v>
      </c>
      <c r="G967" s="4"/>
      <c r="H967" s="5"/>
      <c r="I967" s="5"/>
      <c r="J967" s="5"/>
      <c r="K967" s="4"/>
      <c r="L967" s="5"/>
      <c r="M967" s="5"/>
      <c r="N967" s="6"/>
      <c r="O967" s="5"/>
      <c r="P967" s="5"/>
      <c r="Q967" s="5"/>
      <c r="R967" s="6"/>
      <c r="S967" s="5">
        <v>927326</v>
      </c>
      <c r="T967" s="5"/>
      <c r="U967" s="5">
        <v>2185</v>
      </c>
      <c r="V967" s="5">
        <v>184</v>
      </c>
      <c r="W967" s="4">
        <v>888232</v>
      </c>
      <c r="X967" s="5"/>
      <c r="Y967" s="5">
        <v>2002</v>
      </c>
      <c r="Z967" s="6">
        <v>218</v>
      </c>
      <c r="AA967" s="5">
        <v>1014548</v>
      </c>
      <c r="AB967" s="5"/>
      <c r="AC967" s="5">
        <v>1962</v>
      </c>
      <c r="AD967" s="5">
        <v>169</v>
      </c>
      <c r="AE967" s="4"/>
      <c r="AF967" s="5"/>
      <c r="AG967" s="5"/>
      <c r="AH967" s="6"/>
      <c r="AI967" s="5"/>
      <c r="AJ967" s="5"/>
      <c r="AK967" s="5"/>
      <c r="AL967" s="5"/>
      <c r="AM967" s="4"/>
      <c r="AN967" s="5"/>
      <c r="AO967" s="5"/>
      <c r="AP967" s="6"/>
      <c r="AQ967" s="5"/>
      <c r="AR967" s="5"/>
      <c r="AS967" s="5"/>
      <c r="AT967" s="5"/>
      <c r="AU967" s="4"/>
      <c r="AV967" s="5"/>
      <c r="AW967" s="5"/>
      <c r="AX967" s="6"/>
      <c r="AY967" s="5"/>
      <c r="AZ967" s="5"/>
      <c r="BA967" s="5"/>
      <c r="BB967" s="5"/>
      <c r="BC967" s="4"/>
      <c r="BD967" s="5"/>
      <c r="BE967" s="5"/>
      <c r="BF967" s="6"/>
      <c r="BG967" s="5"/>
      <c r="BH967" s="5"/>
      <c r="BI967" s="5"/>
      <c r="BJ967" s="5"/>
      <c r="BK967" s="4"/>
      <c r="BL967" s="5"/>
      <c r="BM967" s="5"/>
      <c r="BN967" s="6"/>
      <c r="BO967" s="5"/>
      <c r="BP967" s="5"/>
      <c r="BQ967" s="5"/>
      <c r="BR967" s="5"/>
      <c r="BS967" s="12">
        <v>2836826</v>
      </c>
    </row>
    <row r="968" spans="2:71" x14ac:dyDescent="0.25">
      <c r="B968" s="3"/>
      <c r="C968"/>
      <c r="F968">
        <v>7550</v>
      </c>
      <c r="G968" s="4">
        <v>8621928</v>
      </c>
      <c r="H968" s="5"/>
      <c r="I968" s="5"/>
      <c r="J968" s="5"/>
      <c r="K968" s="4">
        <v>8624280</v>
      </c>
      <c r="L968" s="5"/>
      <c r="M968" s="5"/>
      <c r="N968" s="6"/>
      <c r="O968" s="5">
        <v>8856661</v>
      </c>
      <c r="P968" s="5"/>
      <c r="Q968" s="5"/>
      <c r="R968" s="6"/>
      <c r="S968" s="5">
        <v>8948024</v>
      </c>
      <c r="T968" s="5"/>
      <c r="U968" s="5"/>
      <c r="V968" s="5"/>
      <c r="W968" s="4">
        <v>9102241</v>
      </c>
      <c r="X968" s="5"/>
      <c r="Y968" s="5"/>
      <c r="Z968" s="6"/>
      <c r="AA968" s="5">
        <v>8847722</v>
      </c>
      <c r="AB968" s="5"/>
      <c r="AC968" s="5"/>
      <c r="AD968" s="5"/>
      <c r="AE968" s="4"/>
      <c r="AF968" s="5"/>
      <c r="AG968" s="5"/>
      <c r="AH968" s="6"/>
      <c r="AI968" s="5"/>
      <c r="AJ968" s="5"/>
      <c r="AK968" s="5"/>
      <c r="AL968" s="5"/>
      <c r="AM968" s="4"/>
      <c r="AN968" s="5"/>
      <c r="AO968" s="5"/>
      <c r="AP968" s="6"/>
      <c r="AQ968" s="5"/>
      <c r="AR968" s="5"/>
      <c r="AS968" s="5"/>
      <c r="AT968" s="5"/>
      <c r="AU968" s="4"/>
      <c r="AV968" s="5"/>
      <c r="AW968" s="5"/>
      <c r="AX968" s="6"/>
      <c r="AY968" s="5"/>
      <c r="AZ968" s="5"/>
      <c r="BA968" s="5"/>
      <c r="BB968" s="5"/>
      <c r="BC968" s="4"/>
      <c r="BD968" s="5"/>
      <c r="BE968" s="5"/>
      <c r="BF968" s="6"/>
      <c r="BG968" s="5"/>
      <c r="BH968" s="5"/>
      <c r="BI968" s="5"/>
      <c r="BJ968" s="5"/>
      <c r="BK968" s="4"/>
      <c r="BL968" s="5"/>
      <c r="BM968" s="5"/>
      <c r="BN968" s="6"/>
      <c r="BO968" s="5"/>
      <c r="BP968" s="5"/>
      <c r="BQ968" s="5"/>
      <c r="BR968" s="5"/>
      <c r="BS968" s="12">
        <v>53000856</v>
      </c>
    </row>
    <row r="969" spans="2:71" x14ac:dyDescent="0.25">
      <c r="B969" s="3"/>
      <c r="C969"/>
      <c r="F969">
        <v>7553</v>
      </c>
      <c r="G969" s="4">
        <v>916664</v>
      </c>
      <c r="H969" s="5"/>
      <c r="I969" s="5"/>
      <c r="J969" s="5">
        <v>4149</v>
      </c>
      <c r="K969" s="4">
        <v>869104</v>
      </c>
      <c r="L969" s="5"/>
      <c r="M969" s="5"/>
      <c r="N969" s="6">
        <v>4311</v>
      </c>
      <c r="O969" s="5">
        <v>942766</v>
      </c>
      <c r="P969" s="5"/>
      <c r="Q969" s="5"/>
      <c r="R969" s="6">
        <v>4554</v>
      </c>
      <c r="S969" s="5">
        <v>961472</v>
      </c>
      <c r="T969" s="5"/>
      <c r="U969" s="5"/>
      <c r="V969" s="5">
        <v>4575</v>
      </c>
      <c r="W969" s="4">
        <v>1046414</v>
      </c>
      <c r="X969" s="5"/>
      <c r="Y969" s="5"/>
      <c r="Z969" s="6">
        <v>4736</v>
      </c>
      <c r="AA969" s="5">
        <v>970353</v>
      </c>
      <c r="AB969" s="5"/>
      <c r="AC969" s="5"/>
      <c r="AD969" s="5">
        <v>4521</v>
      </c>
      <c r="AE969" s="4"/>
      <c r="AF969" s="5"/>
      <c r="AG969" s="5"/>
      <c r="AH969" s="6"/>
      <c r="AI969" s="5"/>
      <c r="AJ969" s="5"/>
      <c r="AK969" s="5"/>
      <c r="AL969" s="5"/>
      <c r="AM969" s="4"/>
      <c r="AN969" s="5"/>
      <c r="AO969" s="5"/>
      <c r="AP969" s="6"/>
      <c r="AQ969" s="5"/>
      <c r="AR969" s="5"/>
      <c r="AS969" s="5"/>
      <c r="AT969" s="5"/>
      <c r="AU969" s="4"/>
      <c r="AV969" s="5"/>
      <c r="AW969" s="5"/>
      <c r="AX969" s="6"/>
      <c r="AY969" s="5"/>
      <c r="AZ969" s="5"/>
      <c r="BA969" s="5"/>
      <c r="BB969" s="5"/>
      <c r="BC969" s="4"/>
      <c r="BD969" s="5"/>
      <c r="BE969" s="5"/>
      <c r="BF969" s="6"/>
      <c r="BG969" s="5"/>
      <c r="BH969" s="5"/>
      <c r="BI969" s="5"/>
      <c r="BJ969" s="5"/>
      <c r="BK969" s="4"/>
      <c r="BL969" s="5"/>
      <c r="BM969" s="5"/>
      <c r="BN969" s="6"/>
      <c r="BO969" s="5"/>
      <c r="BP969" s="5"/>
      <c r="BQ969" s="5"/>
      <c r="BR969" s="5"/>
      <c r="BS969" s="12">
        <v>5733619</v>
      </c>
    </row>
    <row r="970" spans="2:71" x14ac:dyDescent="0.25">
      <c r="B970" s="3"/>
      <c r="C970"/>
      <c r="F970">
        <v>7554</v>
      </c>
      <c r="G970" s="4">
        <v>7705264</v>
      </c>
      <c r="H970" s="5"/>
      <c r="I970" s="5">
        <v>1272767</v>
      </c>
      <c r="J970" s="5"/>
      <c r="K970" s="4">
        <v>7755176</v>
      </c>
      <c r="L970" s="5"/>
      <c r="M970" s="5">
        <v>1312914</v>
      </c>
      <c r="N970" s="6"/>
      <c r="O970" s="5">
        <v>7913895</v>
      </c>
      <c r="P970" s="5"/>
      <c r="Q970" s="5">
        <v>1321609</v>
      </c>
      <c r="R970" s="6"/>
      <c r="S970" s="5">
        <v>7986552</v>
      </c>
      <c r="T970" s="5"/>
      <c r="U970" s="5">
        <v>1337913</v>
      </c>
      <c r="V970" s="5"/>
      <c r="W970" s="4">
        <v>8055827</v>
      </c>
      <c r="X970" s="5"/>
      <c r="Y970" s="5">
        <v>1356899</v>
      </c>
      <c r="Z970" s="6"/>
      <c r="AA970" s="5">
        <v>7877369</v>
      </c>
      <c r="AB970" s="5"/>
      <c r="AC970" s="5">
        <v>1294011</v>
      </c>
      <c r="AD970" s="5"/>
      <c r="AE970" s="4"/>
      <c r="AF970" s="5"/>
      <c r="AG970" s="5"/>
      <c r="AH970" s="6"/>
      <c r="AI970" s="5"/>
      <c r="AJ970" s="5"/>
      <c r="AK970" s="5"/>
      <c r="AL970" s="5"/>
      <c r="AM970" s="4"/>
      <c r="AN970" s="5"/>
      <c r="AO970" s="5"/>
      <c r="AP970" s="6"/>
      <c r="AQ970" s="5"/>
      <c r="AR970" s="5"/>
      <c r="AS970" s="5"/>
      <c r="AT970" s="5"/>
      <c r="AU970" s="4"/>
      <c r="AV970" s="5"/>
      <c r="AW970" s="5"/>
      <c r="AX970" s="6"/>
      <c r="AY970" s="5"/>
      <c r="AZ970" s="5"/>
      <c r="BA970" s="5"/>
      <c r="BB970" s="5"/>
      <c r="BC970" s="4"/>
      <c r="BD970" s="5"/>
      <c r="BE970" s="5"/>
      <c r="BF970" s="6"/>
      <c r="BG970" s="5"/>
      <c r="BH970" s="5"/>
      <c r="BI970" s="5"/>
      <c r="BJ970" s="5"/>
      <c r="BK970" s="4"/>
      <c r="BL970" s="5"/>
      <c r="BM970" s="5"/>
      <c r="BN970" s="6"/>
      <c r="BO970" s="5"/>
      <c r="BP970" s="5"/>
      <c r="BQ970" s="5"/>
      <c r="BR970" s="5"/>
      <c r="BS970" s="12">
        <v>55190196</v>
      </c>
    </row>
    <row r="971" spans="2:71" x14ac:dyDescent="0.25">
      <c r="B971" s="3"/>
      <c r="C971">
        <v>11044435</v>
      </c>
      <c r="D971" t="s">
        <v>216</v>
      </c>
      <c r="E971">
        <v>200</v>
      </c>
      <c r="F971" t="s">
        <v>17</v>
      </c>
      <c r="G971" s="4"/>
      <c r="H971" s="5">
        <v>3329034</v>
      </c>
      <c r="I971" s="5"/>
      <c r="J971" s="5"/>
      <c r="K971" s="4"/>
      <c r="L971" s="5">
        <v>3323216</v>
      </c>
      <c r="M971" s="5"/>
      <c r="N971" s="6"/>
      <c r="O971" s="5"/>
      <c r="P971" s="5">
        <v>3447998</v>
      </c>
      <c r="Q971" s="5"/>
      <c r="R971" s="6"/>
      <c r="S971" s="5"/>
      <c r="T971" s="5">
        <v>3530549</v>
      </c>
      <c r="U971" s="5"/>
      <c r="V971" s="5"/>
      <c r="W971" s="4"/>
      <c r="X971" s="5">
        <v>3547064</v>
      </c>
      <c r="Y971" s="5"/>
      <c r="Z971" s="6"/>
      <c r="AA971" s="5"/>
      <c r="AB971" s="5">
        <v>3596510</v>
      </c>
      <c r="AC971" s="5"/>
      <c r="AD971" s="5"/>
      <c r="AE971" s="4"/>
      <c r="AF971" s="5"/>
      <c r="AG971" s="5"/>
      <c r="AH971" s="6"/>
      <c r="AI971" s="5"/>
      <c r="AJ971" s="5"/>
      <c r="AK971" s="5"/>
      <c r="AL971" s="5"/>
      <c r="AM971" s="4"/>
      <c r="AN971" s="5"/>
      <c r="AO971" s="5"/>
      <c r="AP971" s="6"/>
      <c r="AQ971" s="5"/>
      <c r="AR971" s="5"/>
      <c r="AS971" s="5"/>
      <c r="AT971" s="5"/>
      <c r="AU971" s="4"/>
      <c r="AV971" s="5"/>
      <c r="AW971" s="5"/>
      <c r="AX971" s="6"/>
      <c r="AY971" s="5"/>
      <c r="AZ971" s="5"/>
      <c r="BA971" s="5"/>
      <c r="BB971" s="5"/>
      <c r="BC971" s="4"/>
      <c r="BD971" s="5"/>
      <c r="BE971" s="5"/>
      <c r="BF971" s="6"/>
      <c r="BG971" s="5"/>
      <c r="BH971" s="5"/>
      <c r="BI971" s="5"/>
      <c r="BJ971" s="5"/>
      <c r="BK971" s="4"/>
      <c r="BL971" s="5"/>
      <c r="BM971" s="5"/>
      <c r="BN971" s="6"/>
      <c r="BO971" s="5"/>
      <c r="BP971" s="5"/>
      <c r="BQ971" s="5"/>
      <c r="BR971" s="5"/>
      <c r="BS971" s="12">
        <v>20774371</v>
      </c>
    </row>
    <row r="972" spans="2:71" x14ac:dyDescent="0.25">
      <c r="B972" s="3"/>
      <c r="C972"/>
      <c r="E972">
        <v>650</v>
      </c>
      <c r="F972">
        <v>7550</v>
      </c>
      <c r="G972" s="4">
        <v>13014458</v>
      </c>
      <c r="H972" s="5"/>
      <c r="I972" s="5"/>
      <c r="J972" s="5"/>
      <c r="K972" s="4">
        <v>12617531</v>
      </c>
      <c r="L972" s="5"/>
      <c r="M972" s="5"/>
      <c r="N972" s="6"/>
      <c r="O972" s="5">
        <v>13045348</v>
      </c>
      <c r="P972" s="5"/>
      <c r="Q972" s="5"/>
      <c r="R972" s="6"/>
      <c r="S972" s="5">
        <v>13301179</v>
      </c>
      <c r="T972" s="5"/>
      <c r="U972" s="5"/>
      <c r="V972" s="5"/>
      <c r="W972" s="4">
        <v>13660601</v>
      </c>
      <c r="X972" s="5"/>
      <c r="Y972" s="5"/>
      <c r="Z972" s="6"/>
      <c r="AA972" s="5">
        <v>13887346</v>
      </c>
      <c r="AB972" s="5"/>
      <c r="AC972" s="5"/>
      <c r="AD972" s="5"/>
      <c r="AE972" s="4"/>
      <c r="AF972" s="5"/>
      <c r="AG972" s="5"/>
      <c r="AH972" s="6"/>
      <c r="AI972" s="5"/>
      <c r="AJ972" s="5"/>
      <c r="AK972" s="5"/>
      <c r="AL972" s="5"/>
      <c r="AM972" s="4"/>
      <c r="AN972" s="5"/>
      <c r="AO972" s="5"/>
      <c r="AP972" s="6"/>
      <c r="AQ972" s="5"/>
      <c r="AR972" s="5"/>
      <c r="AS972" s="5"/>
      <c r="AT972" s="5"/>
      <c r="AU972" s="4"/>
      <c r="AV972" s="5"/>
      <c r="AW972" s="5"/>
      <c r="AX972" s="6"/>
      <c r="AY972" s="5"/>
      <c r="AZ972" s="5"/>
      <c r="BA972" s="5"/>
      <c r="BB972" s="5"/>
      <c r="BC972" s="4"/>
      <c r="BD972" s="5"/>
      <c r="BE972" s="5"/>
      <c r="BF972" s="6"/>
      <c r="BG972" s="5"/>
      <c r="BH972" s="5"/>
      <c r="BI972" s="5"/>
      <c r="BJ972" s="5"/>
      <c r="BK972" s="4"/>
      <c r="BL972" s="5"/>
      <c r="BM972" s="5"/>
      <c r="BN972" s="6"/>
      <c r="BO972" s="5"/>
      <c r="BP972" s="5"/>
      <c r="BQ972" s="5"/>
      <c r="BR972" s="5"/>
      <c r="BS972" s="12">
        <v>79526463</v>
      </c>
    </row>
    <row r="973" spans="2:71" x14ac:dyDescent="0.25">
      <c r="B973" s="3"/>
      <c r="C973"/>
      <c r="F973">
        <v>7553</v>
      </c>
      <c r="G973" s="4">
        <v>887123</v>
      </c>
      <c r="H973" s="5"/>
      <c r="I973" s="5"/>
      <c r="J973" s="5">
        <v>3886</v>
      </c>
      <c r="K973" s="4">
        <v>901160</v>
      </c>
      <c r="L973" s="5"/>
      <c r="M973" s="5"/>
      <c r="N973" s="6">
        <v>3941</v>
      </c>
      <c r="O973" s="5">
        <v>971290</v>
      </c>
      <c r="P973" s="5"/>
      <c r="Q973" s="5"/>
      <c r="R973" s="6">
        <v>3876</v>
      </c>
      <c r="S973" s="5">
        <v>1081306</v>
      </c>
      <c r="T973" s="5"/>
      <c r="U973" s="5"/>
      <c r="V973" s="5">
        <v>4006</v>
      </c>
      <c r="W973" s="4">
        <v>1038673</v>
      </c>
      <c r="X973" s="5"/>
      <c r="Y973" s="5"/>
      <c r="Z973" s="6">
        <v>3706</v>
      </c>
      <c r="AA973" s="5">
        <v>1095189</v>
      </c>
      <c r="AB973" s="5"/>
      <c r="AC973" s="5"/>
      <c r="AD973" s="5">
        <v>3924</v>
      </c>
      <c r="AE973" s="4"/>
      <c r="AF973" s="5"/>
      <c r="AG973" s="5"/>
      <c r="AH973" s="6"/>
      <c r="AI973" s="5"/>
      <c r="AJ973" s="5"/>
      <c r="AK973" s="5"/>
      <c r="AL973" s="5"/>
      <c r="AM973" s="4"/>
      <c r="AN973" s="5"/>
      <c r="AO973" s="5"/>
      <c r="AP973" s="6"/>
      <c r="AQ973" s="5"/>
      <c r="AR973" s="5"/>
      <c r="AS973" s="5"/>
      <c r="AT973" s="5"/>
      <c r="AU973" s="4"/>
      <c r="AV973" s="5"/>
      <c r="AW973" s="5"/>
      <c r="AX973" s="6"/>
      <c r="AY973" s="5"/>
      <c r="AZ973" s="5"/>
      <c r="BA973" s="5"/>
      <c r="BB973" s="5"/>
      <c r="BC973" s="4"/>
      <c r="BD973" s="5"/>
      <c r="BE973" s="5"/>
      <c r="BF973" s="6"/>
      <c r="BG973" s="5"/>
      <c r="BH973" s="5"/>
      <c r="BI973" s="5"/>
      <c r="BJ973" s="5"/>
      <c r="BK973" s="4"/>
      <c r="BL973" s="5"/>
      <c r="BM973" s="5"/>
      <c r="BN973" s="6"/>
      <c r="BO973" s="5"/>
      <c r="BP973" s="5"/>
      <c r="BQ973" s="5"/>
      <c r="BR973" s="5"/>
      <c r="BS973" s="12">
        <v>5998080</v>
      </c>
    </row>
    <row r="974" spans="2:71" x14ac:dyDescent="0.25">
      <c r="B974" s="3"/>
      <c r="C974"/>
      <c r="F974">
        <v>7554</v>
      </c>
      <c r="G974" s="4">
        <v>12127335</v>
      </c>
      <c r="H974" s="5"/>
      <c r="I974" s="5">
        <v>2084598</v>
      </c>
      <c r="J974" s="5"/>
      <c r="K974" s="4">
        <v>11716371</v>
      </c>
      <c r="L974" s="5"/>
      <c r="M974" s="5">
        <v>2063425</v>
      </c>
      <c r="N974" s="6"/>
      <c r="O974" s="5">
        <v>12074058</v>
      </c>
      <c r="P974" s="5"/>
      <c r="Q974" s="5">
        <v>2070553</v>
      </c>
      <c r="R974" s="6"/>
      <c r="S974" s="5">
        <v>12219873</v>
      </c>
      <c r="T974" s="5"/>
      <c r="U974" s="5">
        <v>2060771</v>
      </c>
      <c r="V974" s="5"/>
      <c r="W974" s="4">
        <v>12621928</v>
      </c>
      <c r="X974" s="5"/>
      <c r="Y974" s="5">
        <v>2041602</v>
      </c>
      <c r="Z974" s="6"/>
      <c r="AA974" s="5">
        <v>12792157</v>
      </c>
      <c r="AB974" s="5"/>
      <c r="AC974" s="5">
        <v>2023333</v>
      </c>
      <c r="AD974" s="5"/>
      <c r="AE974" s="4"/>
      <c r="AF974" s="5"/>
      <c r="AG974" s="5"/>
      <c r="AH974" s="6"/>
      <c r="AI974" s="5"/>
      <c r="AJ974" s="5"/>
      <c r="AK974" s="5"/>
      <c r="AL974" s="5"/>
      <c r="AM974" s="4"/>
      <c r="AN974" s="5"/>
      <c r="AO974" s="5"/>
      <c r="AP974" s="6"/>
      <c r="AQ974" s="5"/>
      <c r="AR974" s="5"/>
      <c r="AS974" s="5"/>
      <c r="AT974" s="5"/>
      <c r="AU974" s="4"/>
      <c r="AV974" s="5"/>
      <c r="AW974" s="5"/>
      <c r="AX974" s="6"/>
      <c r="AY974" s="5"/>
      <c r="AZ974" s="5"/>
      <c r="BA974" s="5"/>
      <c r="BB974" s="5"/>
      <c r="BC974" s="4"/>
      <c r="BD974" s="5"/>
      <c r="BE974" s="5"/>
      <c r="BF974" s="6"/>
      <c r="BG974" s="5"/>
      <c r="BH974" s="5"/>
      <c r="BI974" s="5"/>
      <c r="BJ974" s="5"/>
      <c r="BK974" s="4"/>
      <c r="BL974" s="5"/>
      <c r="BM974" s="5"/>
      <c r="BN974" s="6"/>
      <c r="BO974" s="5"/>
      <c r="BP974" s="5"/>
      <c r="BQ974" s="5"/>
      <c r="BR974" s="5"/>
      <c r="BS974" s="12">
        <v>85896004</v>
      </c>
    </row>
    <row r="975" spans="2:71" x14ac:dyDescent="0.25">
      <c r="B975" s="3"/>
      <c r="C975">
        <v>11045275</v>
      </c>
      <c r="D975" t="s">
        <v>312</v>
      </c>
      <c r="E975">
        <v>200</v>
      </c>
      <c r="F975" t="s">
        <v>17</v>
      </c>
      <c r="G975" s="4"/>
      <c r="H975" s="5"/>
      <c r="I975" s="5"/>
      <c r="J975" s="5"/>
      <c r="K975" s="4"/>
      <c r="L975" s="5"/>
      <c r="M975" s="5"/>
      <c r="N975" s="6"/>
      <c r="O975" s="5"/>
      <c r="P975" s="5"/>
      <c r="Q975" s="5"/>
      <c r="R975" s="6"/>
      <c r="S975" s="5"/>
      <c r="T975" s="5"/>
      <c r="U975" s="5"/>
      <c r="V975" s="5"/>
      <c r="W975" s="4"/>
      <c r="X975" s="5"/>
      <c r="Y975" s="5"/>
      <c r="Z975" s="6"/>
      <c r="AA975" s="5"/>
      <c r="AB975" s="5"/>
      <c r="AC975" s="5"/>
      <c r="AD975" s="5"/>
      <c r="AE975" s="4"/>
      <c r="AF975" s="5">
        <v>6850075</v>
      </c>
      <c r="AG975" s="5"/>
      <c r="AH975" s="6"/>
      <c r="AI975" s="5"/>
      <c r="AJ975" s="5">
        <v>7089110</v>
      </c>
      <c r="AK975" s="5"/>
      <c r="AL975" s="5"/>
      <c r="AM975" s="4"/>
      <c r="AN975" s="5">
        <v>7277297</v>
      </c>
      <c r="AO975" s="5"/>
      <c r="AP975" s="6"/>
      <c r="AQ975" s="5"/>
      <c r="AR975" s="5">
        <v>7420175</v>
      </c>
      <c r="AS975" s="5"/>
      <c r="AT975" s="5"/>
      <c r="AU975" s="4"/>
      <c r="AV975" s="5">
        <v>7711362</v>
      </c>
      <c r="AW975" s="5"/>
      <c r="AX975" s="6"/>
      <c r="AY975" s="5"/>
      <c r="AZ975" s="5">
        <v>7451885</v>
      </c>
      <c r="BA975" s="5"/>
      <c r="BB975" s="5"/>
      <c r="BC975" s="4"/>
      <c r="BD975" s="5">
        <v>8697281</v>
      </c>
      <c r="BE975" s="5"/>
      <c r="BF975" s="6"/>
      <c r="BG975" s="5"/>
      <c r="BH975" s="5">
        <v>11269394</v>
      </c>
      <c r="BI975" s="5"/>
      <c r="BJ975" s="5"/>
      <c r="BK975" s="4"/>
      <c r="BL975" s="5">
        <v>12775862</v>
      </c>
      <c r="BM975" s="5"/>
      <c r="BN975" s="6"/>
      <c r="BO975" s="5"/>
      <c r="BP975" s="5">
        <v>12920594</v>
      </c>
      <c r="BQ975" s="5"/>
      <c r="BR975" s="5"/>
      <c r="BS975" s="12">
        <v>89463035</v>
      </c>
    </row>
    <row r="976" spans="2:71" x14ac:dyDescent="0.25">
      <c r="B976" s="3"/>
      <c r="C976"/>
      <c r="E976">
        <v>650</v>
      </c>
      <c r="F976">
        <v>6200</v>
      </c>
      <c r="G976" s="4"/>
      <c r="H976" s="5"/>
      <c r="I976" s="5"/>
      <c r="J976" s="5"/>
      <c r="K976" s="4"/>
      <c r="L976" s="5"/>
      <c r="M976" s="5"/>
      <c r="N976" s="6"/>
      <c r="O976" s="5"/>
      <c r="P976" s="5"/>
      <c r="Q976" s="5"/>
      <c r="R976" s="6"/>
      <c r="S976" s="5"/>
      <c r="T976" s="5"/>
      <c r="U976" s="5"/>
      <c r="V976" s="5"/>
      <c r="W976" s="4"/>
      <c r="X976" s="5"/>
      <c r="Y976" s="5"/>
      <c r="Z976" s="6"/>
      <c r="AA976" s="5"/>
      <c r="AB976" s="5"/>
      <c r="AC976" s="5"/>
      <c r="AD976" s="5"/>
      <c r="AE976" s="4">
        <v>1254242</v>
      </c>
      <c r="AF976" s="5"/>
      <c r="AG976" s="5">
        <v>2335</v>
      </c>
      <c r="AH976" s="6">
        <v>270</v>
      </c>
      <c r="AI976" s="5">
        <v>1331243</v>
      </c>
      <c r="AJ976" s="5"/>
      <c r="AK976" s="5">
        <v>2196</v>
      </c>
      <c r="AL976" s="5">
        <v>286</v>
      </c>
      <c r="AM976" s="4">
        <v>1882443</v>
      </c>
      <c r="AN976" s="5"/>
      <c r="AO976" s="5">
        <v>3121</v>
      </c>
      <c r="AP976" s="6">
        <v>740</v>
      </c>
      <c r="AQ976" s="5">
        <v>2180043</v>
      </c>
      <c r="AR976" s="5"/>
      <c r="AS976" s="5">
        <v>3151</v>
      </c>
      <c r="AT976" s="5">
        <v>81</v>
      </c>
      <c r="AU976" s="4">
        <v>2442016</v>
      </c>
      <c r="AV976" s="5"/>
      <c r="AW976" s="5">
        <v>3585</v>
      </c>
      <c r="AX976" s="6">
        <v>862</v>
      </c>
      <c r="AY976" s="5">
        <v>2712519</v>
      </c>
      <c r="AZ976" s="5"/>
      <c r="BA976" s="5">
        <v>3799</v>
      </c>
      <c r="BB976" s="5">
        <v>941</v>
      </c>
      <c r="BC976" s="4">
        <v>2818315</v>
      </c>
      <c r="BD976" s="5"/>
      <c r="BE976" s="5">
        <v>3718</v>
      </c>
      <c r="BF976" s="6">
        <v>1036</v>
      </c>
      <c r="BG976" s="5">
        <v>3038889</v>
      </c>
      <c r="BH976" s="5"/>
      <c r="BI976" s="5">
        <v>4161</v>
      </c>
      <c r="BJ976" s="5">
        <v>566</v>
      </c>
      <c r="BK976" s="4">
        <v>3583368</v>
      </c>
      <c r="BL976" s="5"/>
      <c r="BM976" s="5">
        <v>4220</v>
      </c>
      <c r="BN976" s="6">
        <v>392</v>
      </c>
      <c r="BO976" s="5">
        <v>3910890</v>
      </c>
      <c r="BP976" s="5"/>
      <c r="BQ976" s="5">
        <v>4354</v>
      </c>
      <c r="BR976" s="5">
        <v>514</v>
      </c>
      <c r="BS976" s="12">
        <v>25194296</v>
      </c>
    </row>
    <row r="977" spans="2:71" x14ac:dyDescent="0.25">
      <c r="B977" s="3"/>
      <c r="C977"/>
      <c r="F977">
        <v>6201</v>
      </c>
      <c r="G977" s="4"/>
      <c r="H977" s="5"/>
      <c r="I977" s="5"/>
      <c r="J977" s="5"/>
      <c r="K977" s="4"/>
      <c r="L977" s="5"/>
      <c r="M977" s="5"/>
      <c r="N977" s="6"/>
      <c r="O977" s="5"/>
      <c r="P977" s="5"/>
      <c r="Q977" s="5"/>
      <c r="R977" s="6"/>
      <c r="S977" s="5"/>
      <c r="T977" s="5"/>
      <c r="U977" s="5"/>
      <c r="V977" s="5"/>
      <c r="W977" s="4"/>
      <c r="X977" s="5"/>
      <c r="Y977" s="5"/>
      <c r="Z977" s="6"/>
      <c r="AA977" s="5"/>
      <c r="AB977" s="5"/>
      <c r="AC977" s="5"/>
      <c r="AD977" s="5"/>
      <c r="AE977" s="4"/>
      <c r="AF977" s="5"/>
      <c r="AG977" s="5"/>
      <c r="AH977" s="6"/>
      <c r="AI977" s="5">
        <v>176373</v>
      </c>
      <c r="AJ977" s="5"/>
      <c r="AK977" s="5">
        <v>334</v>
      </c>
      <c r="AL977" s="5"/>
      <c r="AM977" s="4">
        <v>444899</v>
      </c>
      <c r="AN977" s="5"/>
      <c r="AO977" s="5">
        <v>762</v>
      </c>
      <c r="AP977" s="6">
        <v>83</v>
      </c>
      <c r="AQ977" s="5">
        <v>455762</v>
      </c>
      <c r="AR977" s="5"/>
      <c r="AS977" s="5">
        <v>608</v>
      </c>
      <c r="AT977" s="5">
        <v>81</v>
      </c>
      <c r="AU977" s="4">
        <v>269571</v>
      </c>
      <c r="AV977" s="5"/>
      <c r="AW977" s="5">
        <v>289</v>
      </c>
      <c r="AX977" s="6">
        <v>42</v>
      </c>
      <c r="AY977" s="5"/>
      <c r="AZ977" s="5"/>
      <c r="BA977" s="5"/>
      <c r="BB977" s="5"/>
      <c r="BC977" s="4"/>
      <c r="BD977" s="5"/>
      <c r="BE977" s="5"/>
      <c r="BF977" s="6"/>
      <c r="BG977" s="5"/>
      <c r="BH977" s="5"/>
      <c r="BI977" s="5"/>
      <c r="BJ977" s="5"/>
      <c r="BK977" s="4"/>
      <c r="BL977" s="5"/>
      <c r="BM977" s="5"/>
      <c r="BN977" s="6"/>
      <c r="BO977" s="5"/>
      <c r="BP977" s="5"/>
      <c r="BQ977" s="5"/>
      <c r="BR977" s="5"/>
      <c r="BS977" s="12">
        <v>1348804</v>
      </c>
    </row>
    <row r="978" spans="2:71" x14ac:dyDescent="0.25">
      <c r="B978" s="3"/>
      <c r="C978"/>
      <c r="F978">
        <v>6202</v>
      </c>
      <c r="G978" s="4"/>
      <c r="H978" s="5"/>
      <c r="I978" s="5"/>
      <c r="J978" s="5"/>
      <c r="K978" s="4"/>
      <c r="L978" s="5"/>
      <c r="M978" s="5"/>
      <c r="N978" s="6"/>
      <c r="O978" s="5"/>
      <c r="P978" s="5"/>
      <c r="Q978" s="5"/>
      <c r="R978" s="6"/>
      <c r="S978" s="5"/>
      <c r="T978" s="5"/>
      <c r="U978" s="5"/>
      <c r="V978" s="5"/>
      <c r="W978" s="4"/>
      <c r="X978" s="5"/>
      <c r="Y978" s="5"/>
      <c r="Z978" s="6"/>
      <c r="AA978" s="5"/>
      <c r="AB978" s="5"/>
      <c r="AC978" s="5"/>
      <c r="AD978" s="5"/>
      <c r="AE978" s="4">
        <v>1254242</v>
      </c>
      <c r="AF978" s="5"/>
      <c r="AG978" s="5">
        <v>2335</v>
      </c>
      <c r="AH978" s="6">
        <v>270</v>
      </c>
      <c r="AI978" s="5">
        <v>1154870</v>
      </c>
      <c r="AJ978" s="5"/>
      <c r="AK978" s="5">
        <v>1862</v>
      </c>
      <c r="AL978" s="5">
        <v>286</v>
      </c>
      <c r="AM978" s="4">
        <v>1437544</v>
      </c>
      <c r="AN978" s="5"/>
      <c r="AO978" s="5">
        <v>2359</v>
      </c>
      <c r="AP978" s="6">
        <v>657</v>
      </c>
      <c r="AQ978" s="5">
        <v>1724281</v>
      </c>
      <c r="AR978" s="5"/>
      <c r="AS978" s="5">
        <v>2543</v>
      </c>
      <c r="AT978" s="5"/>
      <c r="AU978" s="4">
        <v>2172445</v>
      </c>
      <c r="AV978" s="5"/>
      <c r="AW978" s="5">
        <v>3296</v>
      </c>
      <c r="AX978" s="6">
        <v>820</v>
      </c>
      <c r="AY978" s="5">
        <v>2712519</v>
      </c>
      <c r="AZ978" s="5"/>
      <c r="BA978" s="5">
        <v>3799</v>
      </c>
      <c r="BB978" s="5">
        <v>941</v>
      </c>
      <c r="BC978" s="4">
        <v>2818315</v>
      </c>
      <c r="BD978" s="5"/>
      <c r="BE978" s="5">
        <v>3718</v>
      </c>
      <c r="BF978" s="6">
        <v>1036</v>
      </c>
      <c r="BG978" s="5">
        <v>3038889</v>
      </c>
      <c r="BH978" s="5"/>
      <c r="BI978" s="5">
        <v>4161</v>
      </c>
      <c r="BJ978" s="5">
        <v>566</v>
      </c>
      <c r="BK978" s="4">
        <v>3583368</v>
      </c>
      <c r="BL978" s="5"/>
      <c r="BM978" s="5">
        <v>4220</v>
      </c>
      <c r="BN978" s="6">
        <v>392</v>
      </c>
      <c r="BO978" s="5">
        <v>992237</v>
      </c>
      <c r="BP978" s="5"/>
      <c r="BQ978" s="5">
        <v>1288</v>
      </c>
      <c r="BR978" s="5">
        <v>125</v>
      </c>
      <c r="BS978" s="12">
        <v>20923384</v>
      </c>
    </row>
    <row r="979" spans="2:71" x14ac:dyDescent="0.25">
      <c r="B979" s="3"/>
      <c r="C979"/>
      <c r="F979">
        <v>7550</v>
      </c>
      <c r="G979" s="4"/>
      <c r="H979" s="5"/>
      <c r="I979" s="5"/>
      <c r="J979" s="5"/>
      <c r="K979" s="4"/>
      <c r="L979" s="5"/>
      <c r="M979" s="5"/>
      <c r="N979" s="6"/>
      <c r="O979" s="5"/>
      <c r="P979" s="5"/>
      <c r="Q979" s="5"/>
      <c r="R979" s="6"/>
      <c r="S979" s="5"/>
      <c r="T979" s="5"/>
      <c r="U979" s="5"/>
      <c r="V979" s="5"/>
      <c r="W979" s="4"/>
      <c r="X979" s="5"/>
      <c r="Y979" s="5"/>
      <c r="Z979" s="6"/>
      <c r="AA979" s="5"/>
      <c r="AB979" s="5"/>
      <c r="AC979" s="5"/>
      <c r="AD979" s="5"/>
      <c r="AE979" s="4">
        <v>23077713</v>
      </c>
      <c r="AF979" s="5"/>
      <c r="AG979" s="5"/>
      <c r="AH979" s="6"/>
      <c r="AI979" s="5">
        <v>23682665</v>
      </c>
      <c r="AJ979" s="5"/>
      <c r="AK979" s="5"/>
      <c r="AL979" s="5"/>
      <c r="AM979" s="4">
        <v>24503377</v>
      </c>
      <c r="AN979" s="5"/>
      <c r="AO979" s="5"/>
      <c r="AP979" s="6"/>
      <c r="AQ979" s="5">
        <v>25149861</v>
      </c>
      <c r="AR979" s="5"/>
      <c r="AS979" s="5"/>
      <c r="AT979" s="5"/>
      <c r="AU979" s="4">
        <v>26391348</v>
      </c>
      <c r="AV979" s="5"/>
      <c r="AW979" s="5"/>
      <c r="AX979" s="6"/>
      <c r="AY979" s="5">
        <v>28742965</v>
      </c>
      <c r="AZ979" s="5"/>
      <c r="BA979" s="5"/>
      <c r="BB979" s="5"/>
      <c r="BC979" s="4">
        <v>31087138</v>
      </c>
      <c r="BD979" s="5"/>
      <c r="BE979" s="5"/>
      <c r="BF979" s="6"/>
      <c r="BG979" s="5">
        <v>34009835</v>
      </c>
      <c r="BH979" s="5"/>
      <c r="BI979" s="5"/>
      <c r="BJ979" s="5"/>
      <c r="BK979" s="4">
        <v>35967056</v>
      </c>
      <c r="BL979" s="5"/>
      <c r="BM979" s="5"/>
      <c r="BN979" s="6"/>
      <c r="BO979" s="5">
        <v>38057127</v>
      </c>
      <c r="BP979" s="5"/>
      <c r="BQ979" s="5"/>
      <c r="BR979" s="5"/>
      <c r="BS979" s="12">
        <v>290669085</v>
      </c>
    </row>
    <row r="980" spans="2:71" x14ac:dyDescent="0.25">
      <c r="B980" s="3"/>
      <c r="C980"/>
      <c r="F980">
        <v>7553</v>
      </c>
      <c r="G980" s="4"/>
      <c r="H980" s="5"/>
      <c r="I980" s="5"/>
      <c r="J980" s="5"/>
      <c r="K980" s="4"/>
      <c r="L980" s="5"/>
      <c r="M980" s="5"/>
      <c r="N980" s="6"/>
      <c r="O980" s="5"/>
      <c r="P980" s="5"/>
      <c r="Q980" s="5"/>
      <c r="R980" s="6"/>
      <c r="S980" s="5"/>
      <c r="T980" s="5"/>
      <c r="U980" s="5"/>
      <c r="V980" s="5"/>
      <c r="W980" s="4"/>
      <c r="X980" s="5"/>
      <c r="Y980" s="5"/>
      <c r="Z980" s="6"/>
      <c r="AA980" s="5"/>
      <c r="AB980" s="5"/>
      <c r="AC980" s="5"/>
      <c r="AD980" s="5"/>
      <c r="AE980" s="4">
        <v>2075670</v>
      </c>
      <c r="AF980" s="5"/>
      <c r="AG980" s="5"/>
      <c r="AH980" s="6">
        <v>8781</v>
      </c>
      <c r="AI980" s="5">
        <v>2216433</v>
      </c>
      <c r="AJ980" s="5"/>
      <c r="AK980" s="5"/>
      <c r="AL980" s="5">
        <v>8921</v>
      </c>
      <c r="AM980" s="4">
        <v>2127763</v>
      </c>
      <c r="AN980" s="5"/>
      <c r="AO980" s="5"/>
      <c r="AP980" s="6">
        <v>8262</v>
      </c>
      <c r="AQ980" s="5">
        <v>2214233</v>
      </c>
      <c r="AR980" s="5"/>
      <c r="AS980" s="5"/>
      <c r="AT980" s="5">
        <v>8479</v>
      </c>
      <c r="AU980" s="4">
        <v>2526340</v>
      </c>
      <c r="AV980" s="5"/>
      <c r="AW980" s="5"/>
      <c r="AX980" s="6">
        <v>8384</v>
      </c>
      <c r="AY980" s="5">
        <v>2980328</v>
      </c>
      <c r="AZ980" s="5"/>
      <c r="BA980" s="5"/>
      <c r="BB980" s="5">
        <v>8307</v>
      </c>
      <c r="BC980" s="4">
        <v>3032479</v>
      </c>
      <c r="BD980" s="5"/>
      <c r="BE980" s="5"/>
      <c r="BF980" s="6">
        <v>8296</v>
      </c>
      <c r="BG980" s="5">
        <v>2830218</v>
      </c>
      <c r="BH980" s="5"/>
      <c r="BI980" s="5"/>
      <c r="BJ980" s="5">
        <v>7596</v>
      </c>
      <c r="BK980" s="4">
        <v>3054896</v>
      </c>
      <c r="BL980" s="5"/>
      <c r="BM980" s="5"/>
      <c r="BN980" s="6">
        <v>7691</v>
      </c>
      <c r="BO980" s="5">
        <v>3590593</v>
      </c>
      <c r="BP980" s="5"/>
      <c r="BQ980" s="5"/>
      <c r="BR980" s="5">
        <v>8565</v>
      </c>
      <c r="BS980" s="12">
        <v>26732235</v>
      </c>
    </row>
    <row r="981" spans="2:71" x14ac:dyDescent="0.25">
      <c r="B981" s="3"/>
      <c r="C981"/>
      <c r="F981">
        <v>7554</v>
      </c>
      <c r="G981" s="4"/>
      <c r="H981" s="5"/>
      <c r="I981" s="5"/>
      <c r="J981" s="5"/>
      <c r="K981" s="4"/>
      <c r="L981" s="5"/>
      <c r="M981" s="5"/>
      <c r="N981" s="6"/>
      <c r="O981" s="5"/>
      <c r="P981" s="5"/>
      <c r="Q981" s="5"/>
      <c r="R981" s="6"/>
      <c r="S981" s="5"/>
      <c r="T981" s="5"/>
      <c r="U981" s="5"/>
      <c r="V981" s="5"/>
      <c r="W981" s="4"/>
      <c r="X981" s="5"/>
      <c r="Y981" s="5"/>
      <c r="Z981" s="6"/>
      <c r="AA981" s="5"/>
      <c r="AB981" s="5"/>
      <c r="AC981" s="5"/>
      <c r="AD981" s="5"/>
      <c r="AE981" s="4">
        <v>21002043</v>
      </c>
      <c r="AF981" s="5"/>
      <c r="AG981" s="5">
        <v>3301300</v>
      </c>
      <c r="AH981" s="6"/>
      <c r="AI981" s="5">
        <v>21466232</v>
      </c>
      <c r="AJ981" s="5"/>
      <c r="AK981" s="5">
        <v>3293180</v>
      </c>
      <c r="AL981" s="5"/>
      <c r="AM981" s="4">
        <v>22375614</v>
      </c>
      <c r="AN981" s="5"/>
      <c r="AO981" s="5">
        <v>3319847</v>
      </c>
      <c r="AP981" s="6"/>
      <c r="AQ981" s="5">
        <v>22935628</v>
      </c>
      <c r="AR981" s="5"/>
      <c r="AS981" s="5">
        <v>3313402</v>
      </c>
      <c r="AT981" s="5"/>
      <c r="AU981" s="4">
        <v>23865008</v>
      </c>
      <c r="AV981" s="5"/>
      <c r="AW981" s="5">
        <v>3374433</v>
      </c>
      <c r="AX981" s="6"/>
      <c r="AY981" s="5">
        <v>25762637</v>
      </c>
      <c r="AZ981" s="5"/>
      <c r="BA981" s="5">
        <v>2941564</v>
      </c>
      <c r="BB981" s="5"/>
      <c r="BC981" s="4">
        <v>28054659</v>
      </c>
      <c r="BD981" s="5"/>
      <c r="BE981" s="5">
        <v>3120800</v>
      </c>
      <c r="BF981" s="6"/>
      <c r="BG981" s="5">
        <v>31179617</v>
      </c>
      <c r="BH981" s="5"/>
      <c r="BI981" s="5">
        <v>3493851</v>
      </c>
      <c r="BJ981" s="5"/>
      <c r="BK981" s="4">
        <v>32912160</v>
      </c>
      <c r="BL981" s="5"/>
      <c r="BM981" s="5">
        <v>3992853</v>
      </c>
      <c r="BN981" s="6"/>
      <c r="BO981" s="5">
        <v>34466534</v>
      </c>
      <c r="BP981" s="5"/>
      <c r="BQ981" s="5">
        <v>3615742</v>
      </c>
      <c r="BR981" s="5"/>
      <c r="BS981" s="12">
        <v>297787104</v>
      </c>
    </row>
    <row r="982" spans="2:71" x14ac:dyDescent="0.25">
      <c r="B982" s="3"/>
      <c r="C982">
        <v>11053139</v>
      </c>
      <c r="D982" t="s">
        <v>334</v>
      </c>
      <c r="E982">
        <v>200</v>
      </c>
      <c r="F982" t="s">
        <v>17</v>
      </c>
      <c r="G982" s="4"/>
      <c r="H982" s="5"/>
      <c r="I982" s="5"/>
      <c r="J982" s="5"/>
      <c r="K982" s="4"/>
      <c r="L982" s="5"/>
      <c r="M982" s="5"/>
      <c r="N982" s="6"/>
      <c r="O982" s="5"/>
      <c r="P982" s="5"/>
      <c r="Q982" s="5"/>
      <c r="R982" s="6"/>
      <c r="S982" s="5"/>
      <c r="T982" s="5"/>
      <c r="U982" s="5"/>
      <c r="V982" s="5"/>
      <c r="W982" s="4"/>
      <c r="X982" s="5"/>
      <c r="Y982" s="5"/>
      <c r="Z982" s="6"/>
      <c r="AA982" s="5"/>
      <c r="AB982" s="5"/>
      <c r="AC982" s="5"/>
      <c r="AD982" s="5"/>
      <c r="AE982" s="4"/>
      <c r="AF982" s="5"/>
      <c r="AG982" s="5"/>
      <c r="AH982" s="6"/>
      <c r="AI982" s="5"/>
      <c r="AJ982" s="5"/>
      <c r="AK982" s="5"/>
      <c r="AL982" s="5"/>
      <c r="AM982" s="4"/>
      <c r="AN982" s="5"/>
      <c r="AO982" s="5"/>
      <c r="AP982" s="6"/>
      <c r="AQ982" s="5"/>
      <c r="AR982" s="5"/>
      <c r="AS982" s="5"/>
      <c r="AT982" s="5"/>
      <c r="AU982" s="4"/>
      <c r="AV982" s="5"/>
      <c r="AW982" s="5"/>
      <c r="AX982" s="6"/>
      <c r="AY982" s="5"/>
      <c r="AZ982" s="5"/>
      <c r="BA982" s="5"/>
      <c r="BB982" s="5"/>
      <c r="BC982" s="4"/>
      <c r="BD982" s="5"/>
      <c r="BE982" s="5"/>
      <c r="BF982" s="6"/>
      <c r="BG982" s="5"/>
      <c r="BH982" s="5"/>
      <c r="BI982" s="5"/>
      <c r="BJ982" s="5"/>
      <c r="BK982" s="4"/>
      <c r="BL982" s="5">
        <v>198243</v>
      </c>
      <c r="BM982" s="5"/>
      <c r="BN982" s="6"/>
      <c r="BO982" s="5"/>
      <c r="BP982" s="5"/>
      <c r="BQ982" s="5"/>
      <c r="BR982" s="5"/>
      <c r="BS982" s="12">
        <v>198243</v>
      </c>
    </row>
    <row r="983" spans="2:71" x14ac:dyDescent="0.25">
      <c r="B983" s="3"/>
      <c r="C983"/>
      <c r="E983">
        <v>650</v>
      </c>
      <c r="F983">
        <v>7550</v>
      </c>
      <c r="G983" s="4"/>
      <c r="H983" s="5"/>
      <c r="I983" s="5"/>
      <c r="J983" s="5"/>
      <c r="K983" s="4"/>
      <c r="L983" s="5"/>
      <c r="M983" s="5"/>
      <c r="N983" s="6"/>
      <c r="O983" s="5"/>
      <c r="P983" s="5"/>
      <c r="Q983" s="5"/>
      <c r="R983" s="6"/>
      <c r="S983" s="5"/>
      <c r="T983" s="5"/>
      <c r="U983" s="5"/>
      <c r="V983" s="5"/>
      <c r="W983" s="4"/>
      <c r="X983" s="5"/>
      <c r="Y983" s="5"/>
      <c r="Z983" s="6"/>
      <c r="AA983" s="5"/>
      <c r="AB983" s="5"/>
      <c r="AC983" s="5"/>
      <c r="AD983" s="5"/>
      <c r="AE983" s="4"/>
      <c r="AF983" s="5"/>
      <c r="AG983" s="5"/>
      <c r="AH983" s="6"/>
      <c r="AI983" s="5"/>
      <c r="AJ983" s="5"/>
      <c r="AK983" s="5"/>
      <c r="AL983" s="5"/>
      <c r="AM983" s="4"/>
      <c r="AN983" s="5"/>
      <c r="AO983" s="5"/>
      <c r="AP983" s="6"/>
      <c r="AQ983" s="5"/>
      <c r="AR983" s="5"/>
      <c r="AS983" s="5"/>
      <c r="AT983" s="5"/>
      <c r="AU983" s="4"/>
      <c r="AV983" s="5"/>
      <c r="AW983" s="5"/>
      <c r="AX983" s="6"/>
      <c r="AY983" s="5"/>
      <c r="AZ983" s="5"/>
      <c r="BA983" s="5"/>
      <c r="BB983" s="5"/>
      <c r="BC983" s="4"/>
      <c r="BD983" s="5"/>
      <c r="BE983" s="5"/>
      <c r="BF983" s="6"/>
      <c r="BG983" s="5"/>
      <c r="BH983" s="5"/>
      <c r="BI983" s="5"/>
      <c r="BJ983" s="5"/>
      <c r="BK983" s="4">
        <v>537154</v>
      </c>
      <c r="BL983" s="5"/>
      <c r="BM983" s="5"/>
      <c r="BN983" s="6"/>
      <c r="BO983" s="5"/>
      <c r="BP983" s="5"/>
      <c r="BQ983" s="5"/>
      <c r="BR983" s="5"/>
      <c r="BS983" s="12">
        <v>537154</v>
      </c>
    </row>
    <row r="984" spans="2:71" x14ac:dyDescent="0.25">
      <c r="B984" s="3"/>
      <c r="C984"/>
      <c r="F984">
        <v>7553</v>
      </c>
      <c r="G984" s="4"/>
      <c r="H984" s="5"/>
      <c r="I984" s="5"/>
      <c r="J984" s="5"/>
      <c r="K984" s="4"/>
      <c r="L984" s="5"/>
      <c r="M984" s="5"/>
      <c r="N984" s="6"/>
      <c r="O984" s="5"/>
      <c r="P984" s="5"/>
      <c r="Q984" s="5"/>
      <c r="R984" s="6"/>
      <c r="S984" s="5"/>
      <c r="T984" s="5"/>
      <c r="U984" s="5"/>
      <c r="V984" s="5"/>
      <c r="W984" s="4"/>
      <c r="X984" s="5"/>
      <c r="Y984" s="5"/>
      <c r="Z984" s="6"/>
      <c r="AA984" s="5"/>
      <c r="AB984" s="5"/>
      <c r="AC984" s="5"/>
      <c r="AD984" s="5"/>
      <c r="AE984" s="4"/>
      <c r="AF984" s="5"/>
      <c r="AG984" s="5"/>
      <c r="AH984" s="6"/>
      <c r="AI984" s="5"/>
      <c r="AJ984" s="5"/>
      <c r="AK984" s="5"/>
      <c r="AL984" s="5"/>
      <c r="AM984" s="4"/>
      <c r="AN984" s="5"/>
      <c r="AO984" s="5"/>
      <c r="AP984" s="6"/>
      <c r="AQ984" s="5"/>
      <c r="AR984" s="5"/>
      <c r="AS984" s="5"/>
      <c r="AT984" s="5"/>
      <c r="AU984" s="4"/>
      <c r="AV984" s="5"/>
      <c r="AW984" s="5"/>
      <c r="AX984" s="6"/>
      <c r="AY984" s="5"/>
      <c r="AZ984" s="5"/>
      <c r="BA984" s="5"/>
      <c r="BB984" s="5"/>
      <c r="BC984" s="4"/>
      <c r="BD984" s="5"/>
      <c r="BE984" s="5"/>
      <c r="BF984" s="6"/>
      <c r="BG984" s="5"/>
      <c r="BH984" s="5"/>
      <c r="BI984" s="5"/>
      <c r="BJ984" s="5"/>
      <c r="BK984" s="4">
        <v>42815</v>
      </c>
      <c r="BL984" s="5"/>
      <c r="BM984" s="5"/>
      <c r="BN984" s="6">
        <v>16</v>
      </c>
      <c r="BO984" s="5"/>
      <c r="BP984" s="5"/>
      <c r="BQ984" s="5"/>
      <c r="BR984" s="5"/>
      <c r="BS984" s="12">
        <v>42831</v>
      </c>
    </row>
    <row r="985" spans="2:71" x14ac:dyDescent="0.25">
      <c r="B985" s="3"/>
      <c r="C985"/>
      <c r="F985">
        <v>7554</v>
      </c>
      <c r="G985" s="4"/>
      <c r="H985" s="5"/>
      <c r="I985" s="5"/>
      <c r="J985" s="5"/>
      <c r="K985" s="4"/>
      <c r="L985" s="5"/>
      <c r="M985" s="5"/>
      <c r="N985" s="6"/>
      <c r="O985" s="5"/>
      <c r="P985" s="5"/>
      <c r="Q985" s="5"/>
      <c r="R985" s="6"/>
      <c r="S985" s="5"/>
      <c r="T985" s="5"/>
      <c r="U985" s="5"/>
      <c r="V985" s="5"/>
      <c r="W985" s="4"/>
      <c r="X985" s="5"/>
      <c r="Y985" s="5"/>
      <c r="Z985" s="6"/>
      <c r="AA985" s="5"/>
      <c r="AB985" s="5"/>
      <c r="AC985" s="5"/>
      <c r="AD985" s="5"/>
      <c r="AE985" s="4"/>
      <c r="AF985" s="5"/>
      <c r="AG985" s="5"/>
      <c r="AH985" s="6"/>
      <c r="AI985" s="5"/>
      <c r="AJ985" s="5"/>
      <c r="AK985" s="5"/>
      <c r="AL985" s="5"/>
      <c r="AM985" s="4"/>
      <c r="AN985" s="5"/>
      <c r="AO985" s="5"/>
      <c r="AP985" s="6"/>
      <c r="AQ985" s="5"/>
      <c r="AR985" s="5"/>
      <c r="AS985" s="5"/>
      <c r="AT985" s="5"/>
      <c r="AU985" s="4"/>
      <c r="AV985" s="5"/>
      <c r="AW985" s="5"/>
      <c r="AX985" s="6"/>
      <c r="AY985" s="5"/>
      <c r="AZ985" s="5"/>
      <c r="BA985" s="5"/>
      <c r="BB985" s="5"/>
      <c r="BC985" s="4"/>
      <c r="BD985" s="5"/>
      <c r="BE985" s="5"/>
      <c r="BF985" s="6"/>
      <c r="BG985" s="5"/>
      <c r="BH985" s="5"/>
      <c r="BI985" s="5"/>
      <c r="BJ985" s="5"/>
      <c r="BK985" s="4">
        <v>494339</v>
      </c>
      <c r="BL985" s="5"/>
      <c r="BM985" s="5">
        <v>79345</v>
      </c>
      <c r="BN985" s="6"/>
      <c r="BO985" s="5"/>
      <c r="BP985" s="5"/>
      <c r="BQ985" s="5"/>
      <c r="BR985" s="5"/>
      <c r="BS985" s="12">
        <v>573684</v>
      </c>
    </row>
    <row r="986" spans="2:71" x14ac:dyDescent="0.25">
      <c r="B986" s="3"/>
      <c r="C986">
        <v>12653192</v>
      </c>
      <c r="D986" t="s">
        <v>217</v>
      </c>
      <c r="E986">
        <v>200</v>
      </c>
      <c r="F986" t="s">
        <v>17</v>
      </c>
      <c r="G986" s="4"/>
      <c r="H986" s="5">
        <v>154539</v>
      </c>
      <c r="I986" s="5"/>
      <c r="J986" s="5"/>
      <c r="K986" s="4"/>
      <c r="L986" s="5">
        <v>167781</v>
      </c>
      <c r="M986" s="5"/>
      <c r="N986" s="6"/>
      <c r="O986" s="5"/>
      <c r="P986" s="5">
        <v>184451</v>
      </c>
      <c r="Q986" s="5"/>
      <c r="R986" s="6"/>
      <c r="S986" s="5"/>
      <c r="T986" s="5">
        <v>239668</v>
      </c>
      <c r="U986" s="5"/>
      <c r="V986" s="5"/>
      <c r="W986" s="4"/>
      <c r="X986" s="5">
        <v>163530</v>
      </c>
      <c r="Y986" s="5"/>
      <c r="Z986" s="6"/>
      <c r="AA986" s="5"/>
      <c r="AB986" s="5">
        <v>183817</v>
      </c>
      <c r="AC986" s="5"/>
      <c r="AD986" s="5"/>
      <c r="AE986" s="4"/>
      <c r="AF986" s="5">
        <v>314254</v>
      </c>
      <c r="AG986" s="5"/>
      <c r="AH986" s="6"/>
      <c r="AI986" s="5"/>
      <c r="AJ986" s="5">
        <v>288345</v>
      </c>
      <c r="AK986" s="5"/>
      <c r="AL986" s="5"/>
      <c r="AM986" s="4"/>
      <c r="AN986" s="5">
        <v>406118</v>
      </c>
      <c r="AO986" s="5"/>
      <c r="AP986" s="6"/>
      <c r="AQ986" s="5"/>
      <c r="AR986" s="5">
        <v>429109</v>
      </c>
      <c r="AS986" s="5"/>
      <c r="AT986" s="5"/>
      <c r="AU986" s="4"/>
      <c r="AV986" s="5">
        <v>436960</v>
      </c>
      <c r="AW986" s="5"/>
      <c r="AX986" s="6"/>
      <c r="AY986" s="5"/>
      <c r="AZ986" s="5">
        <v>468465</v>
      </c>
      <c r="BA986" s="5"/>
      <c r="BB986" s="5"/>
      <c r="BC986" s="4"/>
      <c r="BD986" s="5">
        <v>501249</v>
      </c>
      <c r="BE986" s="5"/>
      <c r="BF986" s="6"/>
      <c r="BG986" s="5"/>
      <c r="BH986" s="5">
        <v>571433</v>
      </c>
      <c r="BI986" s="5"/>
      <c r="BJ986" s="5"/>
      <c r="BK986" s="4"/>
      <c r="BL986" s="5"/>
      <c r="BM986" s="5"/>
      <c r="BN986" s="6"/>
      <c r="BO986" s="5"/>
      <c r="BP986" s="5"/>
      <c r="BQ986" s="5"/>
      <c r="BR986" s="5"/>
      <c r="BS986" s="12">
        <v>4509719</v>
      </c>
    </row>
    <row r="987" spans="2:71" x14ac:dyDescent="0.25">
      <c r="B987" s="3"/>
      <c r="C987"/>
      <c r="E987">
        <v>650</v>
      </c>
      <c r="F987">
        <v>7550</v>
      </c>
      <c r="G987" s="4">
        <v>565945</v>
      </c>
      <c r="H987" s="5"/>
      <c r="I987" s="5"/>
      <c r="J987" s="5"/>
      <c r="K987" s="4">
        <v>619457</v>
      </c>
      <c r="L987" s="5"/>
      <c r="M987" s="5"/>
      <c r="N987" s="6"/>
      <c r="O987" s="5">
        <v>670630</v>
      </c>
      <c r="P987" s="5"/>
      <c r="Q987" s="5"/>
      <c r="R987" s="6"/>
      <c r="S987" s="5">
        <v>563266</v>
      </c>
      <c r="T987" s="5"/>
      <c r="U987" s="5"/>
      <c r="V987" s="5"/>
      <c r="W987" s="4">
        <v>580445</v>
      </c>
      <c r="X987" s="5"/>
      <c r="Y987" s="5"/>
      <c r="Z987" s="6"/>
      <c r="AA987" s="5">
        <v>598454</v>
      </c>
      <c r="AB987" s="5"/>
      <c r="AC987" s="5"/>
      <c r="AD987" s="5"/>
      <c r="AE987" s="4">
        <v>858426</v>
      </c>
      <c r="AF987" s="5"/>
      <c r="AG987" s="5"/>
      <c r="AH987" s="6"/>
      <c r="AI987" s="5">
        <v>802934</v>
      </c>
      <c r="AJ987" s="5"/>
      <c r="AK987" s="5"/>
      <c r="AL987" s="5"/>
      <c r="AM987" s="4">
        <v>944668</v>
      </c>
      <c r="AN987" s="5"/>
      <c r="AO987" s="5"/>
      <c r="AP987" s="6"/>
      <c r="AQ987" s="5">
        <v>1013559</v>
      </c>
      <c r="AR987" s="5"/>
      <c r="AS987" s="5"/>
      <c r="AT987" s="5"/>
      <c r="AU987" s="4">
        <v>1086956</v>
      </c>
      <c r="AV987" s="5"/>
      <c r="AW987" s="5"/>
      <c r="AX987" s="6"/>
      <c r="AY987" s="5">
        <v>1367203</v>
      </c>
      <c r="AZ987" s="5"/>
      <c r="BA987" s="5"/>
      <c r="BB987" s="5"/>
      <c r="BC987" s="4">
        <v>1436723</v>
      </c>
      <c r="BD987" s="5"/>
      <c r="BE987" s="5"/>
      <c r="BF987" s="6"/>
      <c r="BG987" s="5">
        <v>1457337</v>
      </c>
      <c r="BH987" s="5"/>
      <c r="BI987" s="5"/>
      <c r="BJ987" s="5"/>
      <c r="BK987" s="4"/>
      <c r="BL987" s="5"/>
      <c r="BM987" s="5"/>
      <c r="BN987" s="6"/>
      <c r="BO987" s="5"/>
      <c r="BP987" s="5"/>
      <c r="BQ987" s="5"/>
      <c r="BR987" s="5"/>
      <c r="BS987" s="12">
        <v>12566003</v>
      </c>
    </row>
    <row r="988" spans="2:71" x14ac:dyDescent="0.25">
      <c r="B988" s="3"/>
      <c r="C988"/>
      <c r="F988">
        <v>7553</v>
      </c>
      <c r="G988" s="4">
        <v>67212</v>
      </c>
      <c r="H988" s="5"/>
      <c r="I988" s="5"/>
      <c r="J988" s="5">
        <v>103</v>
      </c>
      <c r="K988" s="4">
        <v>62531</v>
      </c>
      <c r="L988" s="5"/>
      <c r="M988" s="5"/>
      <c r="N988" s="6">
        <v>95</v>
      </c>
      <c r="O988" s="5">
        <v>94723</v>
      </c>
      <c r="P988" s="5"/>
      <c r="Q988" s="5"/>
      <c r="R988" s="6">
        <v>103</v>
      </c>
      <c r="S988" s="5">
        <v>72796</v>
      </c>
      <c r="T988" s="5"/>
      <c r="U988" s="5"/>
      <c r="V988" s="5">
        <v>110</v>
      </c>
      <c r="W988" s="4">
        <v>49607</v>
      </c>
      <c r="X988" s="5"/>
      <c r="Y988" s="5"/>
      <c r="Z988" s="6">
        <v>105</v>
      </c>
      <c r="AA988" s="5">
        <v>25084</v>
      </c>
      <c r="AB988" s="5"/>
      <c r="AC988" s="5"/>
      <c r="AD988" s="5">
        <v>99</v>
      </c>
      <c r="AE988" s="4">
        <v>34481</v>
      </c>
      <c r="AF988" s="5"/>
      <c r="AG988" s="5"/>
      <c r="AH988" s="6">
        <v>61</v>
      </c>
      <c r="AI988" s="5">
        <v>31180</v>
      </c>
      <c r="AJ988" s="5"/>
      <c r="AK988" s="5"/>
      <c r="AL988" s="5">
        <v>115</v>
      </c>
      <c r="AM988" s="4">
        <v>32421</v>
      </c>
      <c r="AN988" s="5"/>
      <c r="AO988" s="5"/>
      <c r="AP988" s="6">
        <v>70</v>
      </c>
      <c r="AQ988" s="5">
        <v>55807</v>
      </c>
      <c r="AR988" s="5"/>
      <c r="AS988" s="5"/>
      <c r="AT988" s="5">
        <v>136</v>
      </c>
      <c r="AU988" s="4">
        <v>56670</v>
      </c>
      <c r="AV988" s="5"/>
      <c r="AW988" s="5"/>
      <c r="AX988" s="6">
        <v>113</v>
      </c>
      <c r="AY988" s="5">
        <v>88232</v>
      </c>
      <c r="AZ988" s="5"/>
      <c r="BA988" s="5"/>
      <c r="BB988" s="5">
        <v>111</v>
      </c>
      <c r="BC988" s="4">
        <v>97296</v>
      </c>
      <c r="BD988" s="5"/>
      <c r="BE988" s="5"/>
      <c r="BF988" s="6">
        <v>110</v>
      </c>
      <c r="BG988" s="5">
        <v>93332</v>
      </c>
      <c r="BH988" s="5"/>
      <c r="BI988" s="5"/>
      <c r="BJ988" s="5">
        <v>160</v>
      </c>
      <c r="BK988" s="4"/>
      <c r="BL988" s="5"/>
      <c r="BM988" s="5"/>
      <c r="BN988" s="6"/>
      <c r="BO988" s="5"/>
      <c r="BP988" s="5"/>
      <c r="BQ988" s="5"/>
      <c r="BR988" s="5"/>
      <c r="BS988" s="12">
        <v>862863</v>
      </c>
    </row>
    <row r="989" spans="2:71" x14ac:dyDescent="0.25">
      <c r="B989" s="3"/>
      <c r="C989"/>
      <c r="F989">
        <v>7554</v>
      </c>
      <c r="G989" s="4">
        <v>498733</v>
      </c>
      <c r="H989" s="5"/>
      <c r="I989" s="5">
        <v>99748</v>
      </c>
      <c r="J989" s="5"/>
      <c r="K989" s="4">
        <v>556926</v>
      </c>
      <c r="L989" s="5"/>
      <c r="M989" s="5">
        <v>99887</v>
      </c>
      <c r="N989" s="6"/>
      <c r="O989" s="5">
        <v>575907</v>
      </c>
      <c r="P989" s="5"/>
      <c r="Q989" s="5">
        <v>99809</v>
      </c>
      <c r="R989" s="6"/>
      <c r="S989" s="5">
        <v>490470</v>
      </c>
      <c r="T989" s="5"/>
      <c r="U989" s="5">
        <v>99580</v>
      </c>
      <c r="V989" s="5"/>
      <c r="W989" s="4">
        <v>530838</v>
      </c>
      <c r="X989" s="5"/>
      <c r="Y989" s="5">
        <v>99201</v>
      </c>
      <c r="Z989" s="6"/>
      <c r="AA989" s="5">
        <v>573370</v>
      </c>
      <c r="AB989" s="5"/>
      <c r="AC989" s="5">
        <v>98450</v>
      </c>
      <c r="AD989" s="5"/>
      <c r="AE989" s="4">
        <v>823945</v>
      </c>
      <c r="AF989" s="5"/>
      <c r="AG989" s="5">
        <v>174609</v>
      </c>
      <c r="AH989" s="6"/>
      <c r="AI989" s="5">
        <v>771754</v>
      </c>
      <c r="AJ989" s="5"/>
      <c r="AK989" s="5">
        <v>162932</v>
      </c>
      <c r="AL989" s="5"/>
      <c r="AM989" s="4">
        <v>912247</v>
      </c>
      <c r="AN989" s="5"/>
      <c r="AO989" s="5">
        <v>198959</v>
      </c>
      <c r="AP989" s="6"/>
      <c r="AQ989" s="5">
        <v>957752</v>
      </c>
      <c r="AR989" s="5"/>
      <c r="AS989" s="5">
        <v>207514</v>
      </c>
      <c r="AT989" s="5"/>
      <c r="AU989" s="4">
        <v>1030286</v>
      </c>
      <c r="AV989" s="5"/>
      <c r="AW989" s="5">
        <v>214601</v>
      </c>
      <c r="AX989" s="6"/>
      <c r="AY989" s="5">
        <v>1278971</v>
      </c>
      <c r="AZ989" s="5"/>
      <c r="BA989" s="5">
        <v>204755</v>
      </c>
      <c r="BB989" s="5"/>
      <c r="BC989" s="4">
        <v>1339427</v>
      </c>
      <c r="BD989" s="5"/>
      <c r="BE989" s="5">
        <v>215070</v>
      </c>
      <c r="BF989" s="6"/>
      <c r="BG989" s="5">
        <v>1364005</v>
      </c>
      <c r="BH989" s="5"/>
      <c r="BI989" s="5">
        <v>214786</v>
      </c>
      <c r="BJ989" s="5"/>
      <c r="BK989" s="4"/>
      <c r="BL989" s="5"/>
      <c r="BM989" s="5"/>
      <c r="BN989" s="6"/>
      <c r="BO989" s="5"/>
      <c r="BP989" s="5"/>
      <c r="BQ989" s="5"/>
      <c r="BR989" s="5"/>
      <c r="BS989" s="12">
        <v>13894532</v>
      </c>
    </row>
    <row r="990" spans="2:71" x14ac:dyDescent="0.25">
      <c r="B990" s="3"/>
      <c r="C990">
        <v>51223337</v>
      </c>
      <c r="D990" t="s">
        <v>218</v>
      </c>
      <c r="E990">
        <v>200</v>
      </c>
      <c r="F990" t="s">
        <v>17</v>
      </c>
      <c r="G990" s="4"/>
      <c r="H990" s="5">
        <v>268514</v>
      </c>
      <c r="I990" s="5"/>
      <c r="J990" s="5"/>
      <c r="K990" s="4"/>
      <c r="L990" s="5">
        <v>273518</v>
      </c>
      <c r="M990" s="5"/>
      <c r="N990" s="6"/>
      <c r="O990" s="5"/>
      <c r="P990" s="5">
        <v>288034</v>
      </c>
      <c r="Q990" s="5"/>
      <c r="R990" s="6"/>
      <c r="S990" s="5"/>
      <c r="T990" s="5">
        <v>302557</v>
      </c>
      <c r="U990" s="5"/>
      <c r="V990" s="5"/>
      <c r="W990" s="4"/>
      <c r="X990" s="5">
        <v>309487</v>
      </c>
      <c r="Y990" s="5"/>
      <c r="Z990" s="6"/>
      <c r="AA990" s="5"/>
      <c r="AB990" s="5">
        <v>306365</v>
      </c>
      <c r="AC990" s="5"/>
      <c r="AD990" s="5"/>
      <c r="AE990" s="4"/>
      <c r="AF990" s="5">
        <v>322109</v>
      </c>
      <c r="AG990" s="5"/>
      <c r="AH990" s="6"/>
      <c r="AI990" s="5"/>
      <c r="AJ990" s="5">
        <v>333251</v>
      </c>
      <c r="AK990" s="5"/>
      <c r="AL990" s="5"/>
      <c r="AM990" s="4"/>
      <c r="AN990" s="5">
        <v>319853</v>
      </c>
      <c r="AO990" s="5"/>
      <c r="AP990" s="6"/>
      <c r="AQ990" s="5"/>
      <c r="AR990" s="5">
        <v>320676</v>
      </c>
      <c r="AS990" s="5"/>
      <c r="AT990" s="5"/>
      <c r="AU990" s="4"/>
      <c r="AV990" s="5">
        <v>335950</v>
      </c>
      <c r="AW990" s="5"/>
      <c r="AX990" s="6"/>
      <c r="AY990" s="5"/>
      <c r="AZ990" s="5">
        <v>310883</v>
      </c>
      <c r="BA990" s="5"/>
      <c r="BB990" s="5"/>
      <c r="BC990" s="4"/>
      <c r="BD990" s="5">
        <v>352000</v>
      </c>
      <c r="BE990" s="5"/>
      <c r="BF990" s="6"/>
      <c r="BG990" s="5"/>
      <c r="BH990" s="5">
        <v>447792</v>
      </c>
      <c r="BI990" s="5"/>
      <c r="BJ990" s="5"/>
      <c r="BK990" s="4"/>
      <c r="BL990" s="5">
        <v>543324</v>
      </c>
      <c r="BM990" s="5"/>
      <c r="BN990" s="6"/>
      <c r="BO990" s="5"/>
      <c r="BP990" s="5">
        <v>517733</v>
      </c>
      <c r="BQ990" s="5"/>
      <c r="BR990" s="5"/>
      <c r="BS990" s="12">
        <v>5552046</v>
      </c>
    </row>
    <row r="991" spans="2:71" x14ac:dyDescent="0.25">
      <c r="B991" s="3"/>
      <c r="C991"/>
      <c r="E991">
        <v>650</v>
      </c>
      <c r="F991">
        <v>7550</v>
      </c>
      <c r="G991" s="4">
        <v>667635</v>
      </c>
      <c r="H991" s="5"/>
      <c r="I991" s="5"/>
      <c r="J991" s="5"/>
      <c r="K991" s="4">
        <v>704213</v>
      </c>
      <c r="L991" s="5"/>
      <c r="M991" s="5"/>
      <c r="N991" s="6"/>
      <c r="O991" s="5">
        <v>763074</v>
      </c>
      <c r="P991" s="5"/>
      <c r="Q991" s="5"/>
      <c r="R991" s="6"/>
      <c r="S991" s="5">
        <v>751612</v>
      </c>
      <c r="T991" s="5"/>
      <c r="U991" s="5"/>
      <c r="V991" s="5"/>
      <c r="W991" s="4">
        <v>770278</v>
      </c>
      <c r="X991" s="5"/>
      <c r="Y991" s="5"/>
      <c r="Z991" s="6"/>
      <c r="AA991" s="5">
        <v>752104</v>
      </c>
      <c r="AB991" s="5"/>
      <c r="AC991" s="5"/>
      <c r="AD991" s="5"/>
      <c r="AE991" s="4">
        <v>776433</v>
      </c>
      <c r="AF991" s="5"/>
      <c r="AG991" s="5"/>
      <c r="AH991" s="6"/>
      <c r="AI991" s="5">
        <v>826336</v>
      </c>
      <c r="AJ991" s="5"/>
      <c r="AK991" s="5"/>
      <c r="AL991" s="5"/>
      <c r="AM991" s="4">
        <v>801184</v>
      </c>
      <c r="AN991" s="5"/>
      <c r="AO991" s="5"/>
      <c r="AP991" s="6"/>
      <c r="AQ991" s="5">
        <v>779771</v>
      </c>
      <c r="AR991" s="5"/>
      <c r="AS991" s="5"/>
      <c r="AT991" s="5"/>
      <c r="AU991" s="4">
        <v>795051</v>
      </c>
      <c r="AV991" s="5"/>
      <c r="AW991" s="5"/>
      <c r="AX991" s="6"/>
      <c r="AY991" s="5">
        <v>791424</v>
      </c>
      <c r="AZ991" s="5"/>
      <c r="BA991" s="5"/>
      <c r="BB991" s="5"/>
      <c r="BC991" s="4">
        <v>857653</v>
      </c>
      <c r="BD991" s="5"/>
      <c r="BE991" s="5"/>
      <c r="BF991" s="6"/>
      <c r="BG991" s="5">
        <v>1036849</v>
      </c>
      <c r="BH991" s="5"/>
      <c r="BI991" s="5"/>
      <c r="BJ991" s="5"/>
      <c r="BK991" s="4">
        <v>1222830</v>
      </c>
      <c r="BL991" s="5"/>
      <c r="BM991" s="5"/>
      <c r="BN991" s="6"/>
      <c r="BO991" s="5">
        <v>1205273</v>
      </c>
      <c r="BP991" s="5"/>
      <c r="BQ991" s="5"/>
      <c r="BR991" s="5"/>
      <c r="BS991" s="12">
        <v>13501720</v>
      </c>
    </row>
    <row r="992" spans="2:71" x14ac:dyDescent="0.25">
      <c r="B992" s="3"/>
      <c r="C992"/>
      <c r="F992">
        <v>7553</v>
      </c>
      <c r="G992" s="4">
        <v>54252</v>
      </c>
      <c r="H992" s="5"/>
      <c r="I992" s="5"/>
      <c r="J992" s="5">
        <v>120</v>
      </c>
      <c r="K992" s="4">
        <v>49378</v>
      </c>
      <c r="L992" s="5"/>
      <c r="M992" s="5"/>
      <c r="N992" s="6">
        <v>121</v>
      </c>
      <c r="O992" s="5">
        <v>48400</v>
      </c>
      <c r="P992" s="5"/>
      <c r="Q992" s="5"/>
      <c r="R992" s="6">
        <v>118</v>
      </c>
      <c r="S992" s="5">
        <v>47068</v>
      </c>
      <c r="T992" s="5"/>
      <c r="U992" s="5"/>
      <c r="V992" s="5">
        <v>129</v>
      </c>
      <c r="W992" s="4">
        <v>48948</v>
      </c>
      <c r="X992" s="5"/>
      <c r="Y992" s="5"/>
      <c r="Z992" s="6">
        <v>131</v>
      </c>
      <c r="AA992" s="5">
        <v>46593</v>
      </c>
      <c r="AB992" s="5"/>
      <c r="AC992" s="5"/>
      <c r="AD992" s="5">
        <v>129</v>
      </c>
      <c r="AE992" s="4">
        <v>59501</v>
      </c>
      <c r="AF992" s="5"/>
      <c r="AG992" s="5"/>
      <c r="AH992" s="6">
        <v>125</v>
      </c>
      <c r="AI992" s="5">
        <v>77831</v>
      </c>
      <c r="AJ992" s="5"/>
      <c r="AK992" s="5"/>
      <c r="AL992" s="5">
        <v>125</v>
      </c>
      <c r="AM992" s="4">
        <v>52375</v>
      </c>
      <c r="AN992" s="5"/>
      <c r="AO992" s="5"/>
      <c r="AP992" s="6">
        <v>132</v>
      </c>
      <c r="AQ992" s="5">
        <v>55559</v>
      </c>
      <c r="AR992" s="5"/>
      <c r="AS992" s="5"/>
      <c r="AT992" s="5">
        <v>133</v>
      </c>
      <c r="AU992" s="4">
        <v>46548</v>
      </c>
      <c r="AV992" s="5"/>
      <c r="AW992" s="5"/>
      <c r="AX992" s="6">
        <v>133</v>
      </c>
      <c r="AY992" s="5">
        <v>40156</v>
      </c>
      <c r="AZ992" s="5"/>
      <c r="BA992" s="5"/>
      <c r="BB992" s="5">
        <v>111</v>
      </c>
      <c r="BC992" s="4">
        <v>39056</v>
      </c>
      <c r="BD992" s="5"/>
      <c r="BE992" s="5"/>
      <c r="BF992" s="6">
        <v>153</v>
      </c>
      <c r="BG992" s="5">
        <v>60986</v>
      </c>
      <c r="BH992" s="5"/>
      <c r="BI992" s="5"/>
      <c r="BJ992" s="5">
        <v>135</v>
      </c>
      <c r="BK992" s="4">
        <v>81551</v>
      </c>
      <c r="BL992" s="5"/>
      <c r="BM992" s="5"/>
      <c r="BN992" s="6">
        <v>164</v>
      </c>
      <c r="BO992" s="5">
        <v>88370</v>
      </c>
      <c r="BP992" s="5"/>
      <c r="BQ992" s="5"/>
      <c r="BR992" s="5">
        <v>156</v>
      </c>
      <c r="BS992" s="12">
        <v>898687</v>
      </c>
    </row>
    <row r="993" spans="2:71" x14ac:dyDescent="0.25">
      <c r="B993" s="3"/>
      <c r="C993"/>
      <c r="F993">
        <v>7554</v>
      </c>
      <c r="G993" s="4">
        <v>613383</v>
      </c>
      <c r="H993" s="5"/>
      <c r="I993" s="5">
        <v>126861</v>
      </c>
      <c r="J993" s="5"/>
      <c r="K993" s="4">
        <v>654835</v>
      </c>
      <c r="L993" s="5"/>
      <c r="M993" s="5">
        <v>127252</v>
      </c>
      <c r="N993" s="6"/>
      <c r="O993" s="5">
        <v>714674</v>
      </c>
      <c r="P993" s="5"/>
      <c r="Q993" s="5">
        <v>126701</v>
      </c>
      <c r="R993" s="6"/>
      <c r="S993" s="5">
        <v>704544</v>
      </c>
      <c r="T993" s="5"/>
      <c r="U993" s="5">
        <v>126502</v>
      </c>
      <c r="V993" s="5"/>
      <c r="W993" s="4">
        <v>721330</v>
      </c>
      <c r="X993" s="5"/>
      <c r="Y993" s="5">
        <v>127028</v>
      </c>
      <c r="Z993" s="6"/>
      <c r="AA993" s="5">
        <v>705511</v>
      </c>
      <c r="AB993" s="5"/>
      <c r="AC993" s="5">
        <v>126868</v>
      </c>
      <c r="AD993" s="5"/>
      <c r="AE993" s="4">
        <v>716932</v>
      </c>
      <c r="AF993" s="5"/>
      <c r="AG993" s="5">
        <v>127419</v>
      </c>
      <c r="AH993" s="6"/>
      <c r="AI993" s="5">
        <v>748505</v>
      </c>
      <c r="AJ993" s="5"/>
      <c r="AK993" s="5">
        <v>127322</v>
      </c>
      <c r="AL993" s="5"/>
      <c r="AM993" s="4">
        <v>748809</v>
      </c>
      <c r="AN993" s="5"/>
      <c r="AO993" s="5">
        <v>126764</v>
      </c>
      <c r="AP993" s="6"/>
      <c r="AQ993" s="5">
        <v>724212</v>
      </c>
      <c r="AR993" s="5"/>
      <c r="AS993" s="5">
        <v>126424</v>
      </c>
      <c r="AT993" s="5"/>
      <c r="AU993" s="4">
        <v>748503</v>
      </c>
      <c r="AV993" s="5"/>
      <c r="AW993" s="5">
        <v>127252</v>
      </c>
      <c r="AX993" s="6"/>
      <c r="AY993" s="5">
        <v>751268</v>
      </c>
      <c r="AZ993" s="5"/>
      <c r="BA993" s="5">
        <v>117001</v>
      </c>
      <c r="BB993" s="5"/>
      <c r="BC993" s="4">
        <v>818597</v>
      </c>
      <c r="BD993" s="5"/>
      <c r="BE993" s="5">
        <v>122608</v>
      </c>
      <c r="BF993" s="6"/>
      <c r="BG993" s="5">
        <v>975863</v>
      </c>
      <c r="BH993" s="5"/>
      <c r="BI993" s="5">
        <v>122599</v>
      </c>
      <c r="BJ993" s="5"/>
      <c r="BK993" s="4">
        <v>1141279</v>
      </c>
      <c r="BL993" s="5"/>
      <c r="BM993" s="5">
        <v>124384</v>
      </c>
      <c r="BN993" s="6"/>
      <c r="BO993" s="5">
        <v>1116903</v>
      </c>
      <c r="BP993" s="5"/>
      <c r="BQ993" s="5">
        <v>126734</v>
      </c>
      <c r="BR993" s="5"/>
      <c r="BS993" s="12">
        <v>14614867</v>
      </c>
    </row>
    <row r="994" spans="2:71" x14ac:dyDescent="0.25">
      <c r="B994" s="3"/>
      <c r="C994">
        <v>51230217</v>
      </c>
      <c r="D994" t="s">
        <v>219</v>
      </c>
      <c r="E994">
        <v>200</v>
      </c>
      <c r="F994" t="s">
        <v>17</v>
      </c>
      <c r="G994" s="4"/>
      <c r="H994" s="5">
        <v>125132</v>
      </c>
      <c r="I994" s="5"/>
      <c r="J994" s="5"/>
      <c r="K994" s="4"/>
      <c r="L994" s="5">
        <v>139644</v>
      </c>
      <c r="M994" s="5"/>
      <c r="N994" s="6"/>
      <c r="O994" s="5"/>
      <c r="P994" s="5">
        <v>143355</v>
      </c>
      <c r="Q994" s="5"/>
      <c r="R994" s="6"/>
      <c r="S994" s="5"/>
      <c r="T994" s="5">
        <v>161510</v>
      </c>
      <c r="U994" s="5"/>
      <c r="V994" s="5"/>
      <c r="W994" s="4"/>
      <c r="X994" s="5">
        <v>166609</v>
      </c>
      <c r="Y994" s="5"/>
      <c r="Z994" s="6"/>
      <c r="AA994" s="5"/>
      <c r="AB994" s="5">
        <v>164317</v>
      </c>
      <c r="AC994" s="5"/>
      <c r="AD994" s="5"/>
      <c r="AE994" s="4"/>
      <c r="AF994" s="5">
        <v>177523</v>
      </c>
      <c r="AG994" s="5"/>
      <c r="AH994" s="6"/>
      <c r="AI994" s="5"/>
      <c r="AJ994" s="5">
        <v>177916</v>
      </c>
      <c r="AK994" s="5"/>
      <c r="AL994" s="5"/>
      <c r="AM994" s="4"/>
      <c r="AN994" s="5">
        <v>182044</v>
      </c>
      <c r="AO994" s="5"/>
      <c r="AP994" s="6"/>
      <c r="AQ994" s="5"/>
      <c r="AR994" s="5">
        <v>198640</v>
      </c>
      <c r="AS994" s="5"/>
      <c r="AT994" s="5"/>
      <c r="AU994" s="4"/>
      <c r="AV994" s="5">
        <v>198171</v>
      </c>
      <c r="AW994" s="5"/>
      <c r="AX994" s="6"/>
      <c r="AY994" s="5"/>
      <c r="AZ994" s="5">
        <v>195826</v>
      </c>
      <c r="BA994" s="5"/>
      <c r="BB994" s="5"/>
      <c r="BC994" s="4"/>
      <c r="BD994" s="5">
        <v>218995</v>
      </c>
      <c r="BE994" s="5"/>
      <c r="BF994" s="6"/>
      <c r="BG994" s="5"/>
      <c r="BH994" s="5">
        <v>254439</v>
      </c>
      <c r="BI994" s="5"/>
      <c r="BJ994" s="5"/>
      <c r="BK994" s="4"/>
      <c r="BL994" s="5">
        <v>299702</v>
      </c>
      <c r="BM994" s="5"/>
      <c r="BN994" s="6"/>
      <c r="BO994" s="5"/>
      <c r="BP994" s="5">
        <v>287383</v>
      </c>
      <c r="BQ994" s="5"/>
      <c r="BR994" s="5"/>
      <c r="BS994" s="12">
        <v>3091206</v>
      </c>
    </row>
    <row r="995" spans="2:71" x14ac:dyDescent="0.25">
      <c r="B995" s="3"/>
      <c r="C995"/>
      <c r="E995">
        <v>650</v>
      </c>
      <c r="F995">
        <v>7550</v>
      </c>
      <c r="G995" s="4">
        <v>362951</v>
      </c>
      <c r="H995" s="5"/>
      <c r="I995" s="5"/>
      <c r="J995" s="5"/>
      <c r="K995" s="4">
        <v>395075</v>
      </c>
      <c r="L995" s="5"/>
      <c r="M995" s="5"/>
      <c r="N995" s="6"/>
      <c r="O995" s="5">
        <v>406483</v>
      </c>
      <c r="P995" s="5"/>
      <c r="Q995" s="5"/>
      <c r="R995" s="6"/>
      <c r="S995" s="5">
        <v>445371</v>
      </c>
      <c r="T995" s="5"/>
      <c r="U995" s="5"/>
      <c r="V995" s="5"/>
      <c r="W995" s="4">
        <v>444815</v>
      </c>
      <c r="X995" s="5"/>
      <c r="Y995" s="5"/>
      <c r="Z995" s="6"/>
      <c r="AA995" s="5">
        <v>452160</v>
      </c>
      <c r="AB995" s="5"/>
      <c r="AC995" s="5"/>
      <c r="AD995" s="5"/>
      <c r="AE995" s="4">
        <v>507186</v>
      </c>
      <c r="AF995" s="5"/>
      <c r="AG995" s="5"/>
      <c r="AH995" s="6"/>
      <c r="AI995" s="5">
        <v>471408</v>
      </c>
      <c r="AJ995" s="5"/>
      <c r="AK995" s="5"/>
      <c r="AL995" s="5"/>
      <c r="AM995" s="4">
        <v>575291</v>
      </c>
      <c r="AN995" s="5"/>
      <c r="AO995" s="5"/>
      <c r="AP995" s="6"/>
      <c r="AQ995" s="5">
        <v>589428</v>
      </c>
      <c r="AR995" s="5"/>
      <c r="AS995" s="5"/>
      <c r="AT995" s="5"/>
      <c r="AU995" s="4">
        <v>595984</v>
      </c>
      <c r="AV995" s="5"/>
      <c r="AW995" s="5"/>
      <c r="AX995" s="6"/>
      <c r="AY995" s="5">
        <v>663130</v>
      </c>
      <c r="AZ995" s="5"/>
      <c r="BA995" s="5"/>
      <c r="BB995" s="5"/>
      <c r="BC995" s="4">
        <v>785085</v>
      </c>
      <c r="BD995" s="5"/>
      <c r="BE995" s="5"/>
      <c r="BF995" s="6"/>
      <c r="BG995" s="5">
        <v>733714</v>
      </c>
      <c r="BH995" s="5"/>
      <c r="BI995" s="5"/>
      <c r="BJ995" s="5"/>
      <c r="BK995" s="4">
        <v>778570</v>
      </c>
      <c r="BL995" s="5"/>
      <c r="BM995" s="5"/>
      <c r="BN995" s="6"/>
      <c r="BO995" s="5">
        <v>808592</v>
      </c>
      <c r="BP995" s="5"/>
      <c r="BQ995" s="5"/>
      <c r="BR995" s="5"/>
      <c r="BS995" s="12">
        <v>9015243</v>
      </c>
    </row>
    <row r="996" spans="2:71" x14ac:dyDescent="0.25">
      <c r="B996" s="3"/>
      <c r="C996"/>
      <c r="F996">
        <v>7553</v>
      </c>
      <c r="G996" s="4">
        <v>12310</v>
      </c>
      <c r="H996" s="5"/>
      <c r="I996" s="5"/>
      <c r="J996" s="5">
        <v>83</v>
      </c>
      <c r="K996" s="4">
        <v>15318</v>
      </c>
      <c r="L996" s="5"/>
      <c r="M996" s="5"/>
      <c r="N996" s="6">
        <v>97</v>
      </c>
      <c r="O996" s="5">
        <v>21499</v>
      </c>
      <c r="P996" s="5"/>
      <c r="Q996" s="5"/>
      <c r="R996" s="6">
        <v>87</v>
      </c>
      <c r="S996" s="5">
        <v>23910</v>
      </c>
      <c r="T996" s="5"/>
      <c r="U996" s="5"/>
      <c r="V996" s="5">
        <v>91</v>
      </c>
      <c r="W996" s="4">
        <v>24607</v>
      </c>
      <c r="X996" s="5"/>
      <c r="Y996" s="5"/>
      <c r="Z996" s="6">
        <v>99</v>
      </c>
      <c r="AA996" s="5">
        <v>25464</v>
      </c>
      <c r="AB996" s="5"/>
      <c r="AC996" s="5"/>
      <c r="AD996" s="5">
        <v>95</v>
      </c>
      <c r="AE996" s="4">
        <v>20394</v>
      </c>
      <c r="AF996" s="5"/>
      <c r="AG996" s="5"/>
      <c r="AH996" s="6">
        <v>86</v>
      </c>
      <c r="AI996" s="5">
        <v>17117</v>
      </c>
      <c r="AJ996" s="5"/>
      <c r="AK996" s="5"/>
      <c r="AL996" s="5">
        <v>65</v>
      </c>
      <c r="AM996" s="4">
        <v>23311</v>
      </c>
      <c r="AN996" s="5"/>
      <c r="AO996" s="5"/>
      <c r="AP996" s="6">
        <v>75</v>
      </c>
      <c r="AQ996" s="5">
        <v>23246</v>
      </c>
      <c r="AR996" s="5"/>
      <c r="AS996" s="5"/>
      <c r="AT996" s="5">
        <v>88</v>
      </c>
      <c r="AU996" s="4">
        <v>26207</v>
      </c>
      <c r="AV996" s="5"/>
      <c r="AW996" s="5"/>
      <c r="AX996" s="6">
        <v>66</v>
      </c>
      <c r="AY996" s="5">
        <v>24744</v>
      </c>
      <c r="AZ996" s="5"/>
      <c r="BA996" s="5"/>
      <c r="BB996" s="5">
        <v>27</v>
      </c>
      <c r="BC996" s="4">
        <v>33636</v>
      </c>
      <c r="BD996" s="5"/>
      <c r="BE996" s="5"/>
      <c r="BF996" s="6">
        <v>43</v>
      </c>
      <c r="BG996" s="5">
        <v>30536</v>
      </c>
      <c r="BH996" s="5"/>
      <c r="BI996" s="5"/>
      <c r="BJ996" s="5">
        <v>51</v>
      </c>
      <c r="BK996" s="4">
        <v>58986</v>
      </c>
      <c r="BL996" s="5"/>
      <c r="BM996" s="5"/>
      <c r="BN996" s="6">
        <v>99</v>
      </c>
      <c r="BO996" s="5">
        <v>62842</v>
      </c>
      <c r="BP996" s="5"/>
      <c r="BQ996" s="5"/>
      <c r="BR996" s="5">
        <v>116</v>
      </c>
      <c r="BS996" s="12">
        <v>445395</v>
      </c>
    </row>
    <row r="997" spans="2:71" x14ac:dyDescent="0.25">
      <c r="B997" s="3"/>
      <c r="C997"/>
      <c r="F997">
        <v>7554</v>
      </c>
      <c r="G997" s="4">
        <v>350641</v>
      </c>
      <c r="H997" s="5"/>
      <c r="I997" s="5">
        <v>82149</v>
      </c>
      <c r="J997" s="5"/>
      <c r="K997" s="4">
        <v>379757</v>
      </c>
      <c r="L997" s="5"/>
      <c r="M997" s="5">
        <v>85878</v>
      </c>
      <c r="N997" s="6"/>
      <c r="O997" s="5">
        <v>384984</v>
      </c>
      <c r="P997" s="5"/>
      <c r="Q997" s="5">
        <v>86173</v>
      </c>
      <c r="R997" s="6"/>
      <c r="S997" s="5">
        <v>421461</v>
      </c>
      <c r="T997" s="5"/>
      <c r="U997" s="5">
        <v>86008</v>
      </c>
      <c r="V997" s="5"/>
      <c r="W997" s="4">
        <v>420208</v>
      </c>
      <c r="X997" s="5"/>
      <c r="Y997" s="5">
        <v>85837</v>
      </c>
      <c r="Z997" s="6"/>
      <c r="AA997" s="5">
        <v>426696</v>
      </c>
      <c r="AB997" s="5"/>
      <c r="AC997" s="5">
        <v>85816</v>
      </c>
      <c r="AD997" s="5"/>
      <c r="AE997" s="4">
        <v>486792</v>
      </c>
      <c r="AF997" s="5"/>
      <c r="AG997" s="5">
        <v>86331</v>
      </c>
      <c r="AH997" s="6"/>
      <c r="AI997" s="5">
        <v>454291</v>
      </c>
      <c r="AJ997" s="5"/>
      <c r="AK997" s="5">
        <v>86811</v>
      </c>
      <c r="AL997" s="5"/>
      <c r="AM997" s="4">
        <v>551980</v>
      </c>
      <c r="AN997" s="5"/>
      <c r="AO997" s="5">
        <v>93782</v>
      </c>
      <c r="AP997" s="6"/>
      <c r="AQ997" s="5">
        <v>566182</v>
      </c>
      <c r="AR997" s="5"/>
      <c r="AS997" s="5">
        <v>93638</v>
      </c>
      <c r="AT997" s="5"/>
      <c r="AU997" s="4">
        <v>569777</v>
      </c>
      <c r="AV997" s="5"/>
      <c r="AW997" s="5">
        <v>94048</v>
      </c>
      <c r="AX997" s="6"/>
      <c r="AY997" s="5">
        <v>638386</v>
      </c>
      <c r="AZ997" s="5"/>
      <c r="BA997" s="5">
        <v>91411</v>
      </c>
      <c r="BB997" s="5"/>
      <c r="BC997" s="4">
        <v>751449</v>
      </c>
      <c r="BD997" s="5"/>
      <c r="BE997" s="5">
        <v>96268</v>
      </c>
      <c r="BF997" s="6"/>
      <c r="BG997" s="5">
        <v>703178</v>
      </c>
      <c r="BH997" s="5"/>
      <c r="BI997" s="5">
        <v>95917</v>
      </c>
      <c r="BJ997" s="5"/>
      <c r="BK997" s="4">
        <v>719584</v>
      </c>
      <c r="BL997" s="5"/>
      <c r="BM997" s="5">
        <v>97253</v>
      </c>
      <c r="BN997" s="6"/>
      <c r="BO997" s="5">
        <v>745750</v>
      </c>
      <c r="BP997" s="5"/>
      <c r="BQ997" s="5">
        <v>96286</v>
      </c>
      <c r="BR997" s="5"/>
      <c r="BS997" s="12">
        <v>10014722</v>
      </c>
    </row>
    <row r="998" spans="2:71" x14ac:dyDescent="0.25">
      <c r="B998" s="3"/>
      <c r="C998">
        <v>51234854</v>
      </c>
      <c r="D998" t="s">
        <v>335</v>
      </c>
      <c r="E998">
        <v>200</v>
      </c>
      <c r="F998" t="s">
        <v>17</v>
      </c>
      <c r="G998" s="4"/>
      <c r="H998" s="5"/>
      <c r="I998" s="5"/>
      <c r="J998" s="5"/>
      <c r="K998" s="4"/>
      <c r="L998" s="5"/>
      <c r="M998" s="5"/>
      <c r="N998" s="6"/>
      <c r="O998" s="5"/>
      <c r="P998" s="5"/>
      <c r="Q998" s="5"/>
      <c r="R998" s="6"/>
      <c r="S998" s="5"/>
      <c r="T998" s="5"/>
      <c r="U998" s="5"/>
      <c r="V998" s="5"/>
      <c r="W998" s="4"/>
      <c r="X998" s="5"/>
      <c r="Y998" s="5"/>
      <c r="Z998" s="6"/>
      <c r="AA998" s="5"/>
      <c r="AB998" s="5"/>
      <c r="AC998" s="5"/>
      <c r="AD998" s="5"/>
      <c r="AE998" s="4"/>
      <c r="AF998" s="5"/>
      <c r="AG998" s="5"/>
      <c r="AH998" s="6"/>
      <c r="AI998" s="5"/>
      <c r="AJ998" s="5"/>
      <c r="AK998" s="5"/>
      <c r="AL998" s="5"/>
      <c r="AM998" s="4"/>
      <c r="AN998" s="5"/>
      <c r="AO998" s="5"/>
      <c r="AP998" s="6"/>
      <c r="AQ998" s="5"/>
      <c r="AR998" s="5"/>
      <c r="AS998" s="5"/>
      <c r="AT998" s="5"/>
      <c r="AU998" s="4"/>
      <c r="AV998" s="5"/>
      <c r="AW998" s="5"/>
      <c r="AX998" s="6"/>
      <c r="AY998" s="5"/>
      <c r="AZ998" s="5"/>
      <c r="BA998" s="5"/>
      <c r="BB998" s="5"/>
      <c r="BC998" s="4"/>
      <c r="BD998" s="5"/>
      <c r="BE998" s="5"/>
      <c r="BF998" s="6"/>
      <c r="BG998" s="5"/>
      <c r="BH998" s="5"/>
      <c r="BI998" s="5"/>
      <c r="BJ998" s="5"/>
      <c r="BK998" s="4"/>
      <c r="BL998" s="5">
        <v>200605</v>
      </c>
      <c r="BM998" s="5"/>
      <c r="BN998" s="6"/>
      <c r="BO998" s="5"/>
      <c r="BP998" s="5">
        <v>378356</v>
      </c>
      <c r="BQ998" s="5"/>
      <c r="BR998" s="5"/>
      <c r="BS998" s="12">
        <v>578961</v>
      </c>
    </row>
    <row r="999" spans="2:71" x14ac:dyDescent="0.25">
      <c r="B999" s="3"/>
      <c r="C999"/>
      <c r="E999">
        <v>650</v>
      </c>
      <c r="F999">
        <v>7550</v>
      </c>
      <c r="G999" s="4"/>
      <c r="H999" s="5"/>
      <c r="I999" s="5"/>
      <c r="J999" s="5"/>
      <c r="K999" s="4"/>
      <c r="L999" s="5"/>
      <c r="M999" s="5"/>
      <c r="N999" s="6"/>
      <c r="O999" s="5"/>
      <c r="P999" s="5"/>
      <c r="Q999" s="5"/>
      <c r="R999" s="6"/>
      <c r="S999" s="5"/>
      <c r="T999" s="5"/>
      <c r="U999" s="5"/>
      <c r="V999" s="5"/>
      <c r="W999" s="4"/>
      <c r="X999" s="5"/>
      <c r="Y999" s="5"/>
      <c r="Z999" s="6"/>
      <c r="AA999" s="5"/>
      <c r="AB999" s="5"/>
      <c r="AC999" s="5"/>
      <c r="AD999" s="5"/>
      <c r="AE999" s="4"/>
      <c r="AF999" s="5"/>
      <c r="AG999" s="5"/>
      <c r="AH999" s="6"/>
      <c r="AI999" s="5"/>
      <c r="AJ999" s="5"/>
      <c r="AK999" s="5"/>
      <c r="AL999" s="5"/>
      <c r="AM999" s="4"/>
      <c r="AN999" s="5"/>
      <c r="AO999" s="5"/>
      <c r="AP999" s="6"/>
      <c r="AQ999" s="5"/>
      <c r="AR999" s="5"/>
      <c r="AS999" s="5"/>
      <c r="AT999" s="5"/>
      <c r="AU999" s="4"/>
      <c r="AV999" s="5"/>
      <c r="AW999" s="5"/>
      <c r="AX999" s="6"/>
      <c r="AY999" s="5"/>
      <c r="AZ999" s="5"/>
      <c r="BA999" s="5"/>
      <c r="BB999" s="5"/>
      <c r="BC999" s="4"/>
      <c r="BD999" s="5"/>
      <c r="BE999" s="5"/>
      <c r="BF999" s="6"/>
      <c r="BG999" s="5"/>
      <c r="BH999" s="5"/>
      <c r="BI999" s="5"/>
      <c r="BJ999" s="5"/>
      <c r="BK999" s="4">
        <v>530538</v>
      </c>
      <c r="BL999" s="5"/>
      <c r="BM999" s="5"/>
      <c r="BN999" s="6"/>
      <c r="BO999" s="5">
        <v>1014195</v>
      </c>
      <c r="BP999" s="5"/>
      <c r="BQ999" s="5"/>
      <c r="BR999" s="5"/>
      <c r="BS999" s="12">
        <v>1544733</v>
      </c>
    </row>
    <row r="1000" spans="2:71" x14ac:dyDescent="0.25">
      <c r="B1000" s="3"/>
      <c r="C1000"/>
      <c r="F1000">
        <v>7553</v>
      </c>
      <c r="G1000" s="4"/>
      <c r="H1000" s="5"/>
      <c r="I1000" s="5"/>
      <c r="J1000" s="5"/>
      <c r="K1000" s="4"/>
      <c r="L1000" s="5"/>
      <c r="M1000" s="5"/>
      <c r="N1000" s="6"/>
      <c r="O1000" s="5"/>
      <c r="P1000" s="5"/>
      <c r="Q1000" s="5"/>
      <c r="R1000" s="6"/>
      <c r="S1000" s="5"/>
      <c r="T1000" s="5"/>
      <c r="U1000" s="5"/>
      <c r="V1000" s="5"/>
      <c r="W1000" s="4"/>
      <c r="X1000" s="5"/>
      <c r="Y1000" s="5"/>
      <c r="Z1000" s="6"/>
      <c r="AA1000" s="5"/>
      <c r="AB1000" s="5"/>
      <c r="AC1000" s="5"/>
      <c r="AD1000" s="5"/>
      <c r="AE1000" s="4"/>
      <c r="AF1000" s="5"/>
      <c r="AG1000" s="5"/>
      <c r="AH1000" s="6"/>
      <c r="AI1000" s="5"/>
      <c r="AJ1000" s="5"/>
      <c r="AK1000" s="5"/>
      <c r="AL1000" s="5"/>
      <c r="AM1000" s="4"/>
      <c r="AN1000" s="5"/>
      <c r="AO1000" s="5"/>
      <c r="AP1000" s="6"/>
      <c r="AQ1000" s="5"/>
      <c r="AR1000" s="5"/>
      <c r="AS1000" s="5"/>
      <c r="AT1000" s="5"/>
      <c r="AU1000" s="4"/>
      <c r="AV1000" s="5"/>
      <c r="AW1000" s="5"/>
      <c r="AX1000" s="6"/>
      <c r="AY1000" s="5"/>
      <c r="AZ1000" s="5"/>
      <c r="BA1000" s="5"/>
      <c r="BB1000" s="5"/>
      <c r="BC1000" s="4"/>
      <c r="BD1000" s="5"/>
      <c r="BE1000" s="5"/>
      <c r="BF1000" s="6"/>
      <c r="BG1000" s="5"/>
      <c r="BH1000" s="5"/>
      <c r="BI1000" s="5"/>
      <c r="BJ1000" s="5"/>
      <c r="BK1000" s="4">
        <v>25871</v>
      </c>
      <c r="BL1000" s="5"/>
      <c r="BM1000" s="5"/>
      <c r="BN1000" s="6">
        <v>30</v>
      </c>
      <c r="BO1000" s="5">
        <v>76889</v>
      </c>
      <c r="BP1000" s="5"/>
      <c r="BQ1000" s="5"/>
      <c r="BR1000" s="5">
        <v>171</v>
      </c>
      <c r="BS1000" s="12">
        <v>102961</v>
      </c>
    </row>
    <row r="1001" spans="2:71" x14ac:dyDescent="0.25">
      <c r="B1001" s="3"/>
      <c r="C1001"/>
      <c r="F1001">
        <v>7554</v>
      </c>
      <c r="G1001" s="4"/>
      <c r="H1001" s="5"/>
      <c r="I1001" s="5"/>
      <c r="J1001" s="5"/>
      <c r="K1001" s="4"/>
      <c r="L1001" s="5"/>
      <c r="M1001" s="5"/>
      <c r="N1001" s="6"/>
      <c r="O1001" s="5"/>
      <c r="P1001" s="5"/>
      <c r="Q1001" s="5"/>
      <c r="R1001" s="6"/>
      <c r="S1001" s="5"/>
      <c r="T1001" s="5"/>
      <c r="U1001" s="5"/>
      <c r="V1001" s="5"/>
      <c r="W1001" s="4"/>
      <c r="X1001" s="5"/>
      <c r="Y1001" s="5"/>
      <c r="Z1001" s="6"/>
      <c r="AA1001" s="5"/>
      <c r="AB1001" s="5"/>
      <c r="AC1001" s="5"/>
      <c r="AD1001" s="5"/>
      <c r="AE1001" s="4"/>
      <c r="AF1001" s="5"/>
      <c r="AG1001" s="5"/>
      <c r="AH1001" s="6"/>
      <c r="AI1001" s="5"/>
      <c r="AJ1001" s="5"/>
      <c r="AK1001" s="5"/>
      <c r="AL1001" s="5"/>
      <c r="AM1001" s="4"/>
      <c r="AN1001" s="5"/>
      <c r="AO1001" s="5"/>
      <c r="AP1001" s="6"/>
      <c r="AQ1001" s="5"/>
      <c r="AR1001" s="5"/>
      <c r="AS1001" s="5"/>
      <c r="AT1001" s="5"/>
      <c r="AU1001" s="4"/>
      <c r="AV1001" s="5"/>
      <c r="AW1001" s="5"/>
      <c r="AX1001" s="6"/>
      <c r="AY1001" s="5"/>
      <c r="AZ1001" s="5"/>
      <c r="BA1001" s="5"/>
      <c r="BB1001" s="5"/>
      <c r="BC1001" s="4"/>
      <c r="BD1001" s="5"/>
      <c r="BE1001" s="5"/>
      <c r="BF1001" s="6"/>
      <c r="BG1001" s="5"/>
      <c r="BH1001" s="5"/>
      <c r="BI1001" s="5"/>
      <c r="BJ1001" s="5"/>
      <c r="BK1001" s="4">
        <v>504667</v>
      </c>
      <c r="BL1001" s="5"/>
      <c r="BM1001" s="5">
        <v>76797</v>
      </c>
      <c r="BN1001" s="6"/>
      <c r="BO1001" s="5">
        <v>937306</v>
      </c>
      <c r="BP1001" s="5"/>
      <c r="BQ1001" s="5">
        <v>136144</v>
      </c>
      <c r="BR1001" s="5"/>
      <c r="BS1001" s="12">
        <v>1654914</v>
      </c>
    </row>
    <row r="1002" spans="2:71" x14ac:dyDescent="0.25">
      <c r="B1002" s="3"/>
      <c r="C1002">
        <v>51234862</v>
      </c>
      <c r="D1002" t="s">
        <v>336</v>
      </c>
      <c r="E1002">
        <v>200</v>
      </c>
      <c r="F1002" t="s">
        <v>17</v>
      </c>
      <c r="G1002" s="4"/>
      <c r="H1002" s="5"/>
      <c r="I1002" s="5"/>
      <c r="J1002" s="5"/>
      <c r="K1002" s="4"/>
      <c r="L1002" s="5"/>
      <c r="M1002" s="5"/>
      <c r="N1002" s="6"/>
      <c r="O1002" s="5"/>
      <c r="P1002" s="5"/>
      <c r="Q1002" s="5"/>
      <c r="R1002" s="6"/>
      <c r="S1002" s="5"/>
      <c r="T1002" s="5"/>
      <c r="U1002" s="5"/>
      <c r="V1002" s="5"/>
      <c r="W1002" s="4"/>
      <c r="X1002" s="5"/>
      <c r="Y1002" s="5"/>
      <c r="Z1002" s="6"/>
      <c r="AA1002" s="5"/>
      <c r="AB1002" s="5"/>
      <c r="AC1002" s="5"/>
      <c r="AD1002" s="5"/>
      <c r="AE1002" s="4"/>
      <c r="AF1002" s="5"/>
      <c r="AG1002" s="5"/>
      <c r="AH1002" s="6"/>
      <c r="AI1002" s="5"/>
      <c r="AJ1002" s="5"/>
      <c r="AK1002" s="5"/>
      <c r="AL1002" s="5"/>
      <c r="AM1002" s="4"/>
      <c r="AN1002" s="5"/>
      <c r="AO1002" s="5"/>
      <c r="AP1002" s="6"/>
      <c r="AQ1002" s="5"/>
      <c r="AR1002" s="5"/>
      <c r="AS1002" s="5"/>
      <c r="AT1002" s="5"/>
      <c r="AU1002" s="4"/>
      <c r="AV1002" s="5"/>
      <c r="AW1002" s="5"/>
      <c r="AX1002" s="6"/>
      <c r="AY1002" s="5"/>
      <c r="AZ1002" s="5"/>
      <c r="BA1002" s="5"/>
      <c r="BB1002" s="5"/>
      <c r="BC1002" s="4"/>
      <c r="BD1002" s="5"/>
      <c r="BE1002" s="5"/>
      <c r="BF1002" s="6"/>
      <c r="BG1002" s="5"/>
      <c r="BH1002" s="5"/>
      <c r="BI1002" s="5"/>
      <c r="BJ1002" s="5"/>
      <c r="BK1002" s="4"/>
      <c r="BL1002" s="5">
        <v>203206</v>
      </c>
      <c r="BM1002" s="5"/>
      <c r="BN1002" s="6"/>
      <c r="BO1002" s="5"/>
      <c r="BP1002" s="5">
        <v>410331</v>
      </c>
      <c r="BQ1002" s="5"/>
      <c r="BR1002" s="5"/>
      <c r="BS1002" s="12">
        <v>613537</v>
      </c>
    </row>
    <row r="1003" spans="2:71" x14ac:dyDescent="0.25">
      <c r="B1003" s="3"/>
      <c r="C1003"/>
      <c r="E1003">
        <v>650</v>
      </c>
      <c r="F1003">
        <v>7550</v>
      </c>
      <c r="G1003" s="4"/>
      <c r="H1003" s="5"/>
      <c r="I1003" s="5"/>
      <c r="J1003" s="5"/>
      <c r="K1003" s="4"/>
      <c r="L1003" s="5"/>
      <c r="M1003" s="5"/>
      <c r="N1003" s="6"/>
      <c r="O1003" s="5"/>
      <c r="P1003" s="5"/>
      <c r="Q1003" s="5"/>
      <c r="R1003" s="6"/>
      <c r="S1003" s="5"/>
      <c r="T1003" s="5"/>
      <c r="U1003" s="5"/>
      <c r="V1003" s="5"/>
      <c r="W1003" s="4"/>
      <c r="X1003" s="5"/>
      <c r="Y1003" s="5"/>
      <c r="Z1003" s="6"/>
      <c r="AA1003" s="5"/>
      <c r="AB1003" s="5"/>
      <c r="AC1003" s="5"/>
      <c r="AD1003" s="5"/>
      <c r="AE1003" s="4"/>
      <c r="AF1003" s="5"/>
      <c r="AG1003" s="5"/>
      <c r="AH1003" s="6"/>
      <c r="AI1003" s="5"/>
      <c r="AJ1003" s="5"/>
      <c r="AK1003" s="5"/>
      <c r="AL1003" s="5"/>
      <c r="AM1003" s="4"/>
      <c r="AN1003" s="5"/>
      <c r="AO1003" s="5"/>
      <c r="AP1003" s="6"/>
      <c r="AQ1003" s="5"/>
      <c r="AR1003" s="5"/>
      <c r="AS1003" s="5"/>
      <c r="AT1003" s="5"/>
      <c r="AU1003" s="4"/>
      <c r="AV1003" s="5"/>
      <c r="AW1003" s="5"/>
      <c r="AX1003" s="6"/>
      <c r="AY1003" s="5"/>
      <c r="AZ1003" s="5"/>
      <c r="BA1003" s="5"/>
      <c r="BB1003" s="5"/>
      <c r="BC1003" s="4"/>
      <c r="BD1003" s="5"/>
      <c r="BE1003" s="5"/>
      <c r="BF1003" s="6"/>
      <c r="BG1003" s="5"/>
      <c r="BH1003" s="5"/>
      <c r="BI1003" s="5"/>
      <c r="BJ1003" s="5"/>
      <c r="BK1003" s="4">
        <v>557227</v>
      </c>
      <c r="BL1003" s="5"/>
      <c r="BM1003" s="5"/>
      <c r="BN1003" s="6"/>
      <c r="BO1003" s="5">
        <v>1042556</v>
      </c>
      <c r="BP1003" s="5"/>
      <c r="BQ1003" s="5"/>
      <c r="BR1003" s="5"/>
      <c r="BS1003" s="12">
        <v>1599783</v>
      </c>
    </row>
    <row r="1004" spans="2:71" x14ac:dyDescent="0.25">
      <c r="B1004" s="3"/>
      <c r="C1004"/>
      <c r="F1004">
        <v>7553</v>
      </c>
      <c r="G1004" s="4"/>
      <c r="H1004" s="5"/>
      <c r="I1004" s="5"/>
      <c r="J1004" s="5"/>
      <c r="K1004" s="4"/>
      <c r="L1004" s="5"/>
      <c r="M1004" s="5"/>
      <c r="N1004" s="6"/>
      <c r="O1004" s="5"/>
      <c r="P1004" s="5"/>
      <c r="Q1004" s="5"/>
      <c r="R1004" s="6"/>
      <c r="S1004" s="5"/>
      <c r="T1004" s="5"/>
      <c r="U1004" s="5"/>
      <c r="V1004" s="5"/>
      <c r="W1004" s="4"/>
      <c r="X1004" s="5"/>
      <c r="Y1004" s="5"/>
      <c r="Z1004" s="6"/>
      <c r="AA1004" s="5"/>
      <c r="AB1004" s="5"/>
      <c r="AC1004" s="5"/>
      <c r="AD1004" s="5"/>
      <c r="AE1004" s="4"/>
      <c r="AF1004" s="5"/>
      <c r="AG1004" s="5"/>
      <c r="AH1004" s="6"/>
      <c r="AI1004" s="5"/>
      <c r="AJ1004" s="5"/>
      <c r="AK1004" s="5"/>
      <c r="AL1004" s="5"/>
      <c r="AM1004" s="4"/>
      <c r="AN1004" s="5"/>
      <c r="AO1004" s="5"/>
      <c r="AP1004" s="6"/>
      <c r="AQ1004" s="5"/>
      <c r="AR1004" s="5"/>
      <c r="AS1004" s="5"/>
      <c r="AT1004" s="5"/>
      <c r="AU1004" s="4"/>
      <c r="AV1004" s="5"/>
      <c r="AW1004" s="5"/>
      <c r="AX1004" s="6"/>
      <c r="AY1004" s="5"/>
      <c r="AZ1004" s="5"/>
      <c r="BA1004" s="5"/>
      <c r="BB1004" s="5"/>
      <c r="BC1004" s="4"/>
      <c r="BD1004" s="5"/>
      <c r="BE1004" s="5"/>
      <c r="BF1004" s="6"/>
      <c r="BG1004" s="5"/>
      <c r="BH1004" s="5"/>
      <c r="BI1004" s="5"/>
      <c r="BJ1004" s="5"/>
      <c r="BK1004" s="4">
        <v>39369</v>
      </c>
      <c r="BL1004" s="5"/>
      <c r="BM1004" s="5"/>
      <c r="BN1004" s="6">
        <v>41</v>
      </c>
      <c r="BO1004" s="5">
        <v>80015</v>
      </c>
      <c r="BP1004" s="5"/>
      <c r="BQ1004" s="5"/>
      <c r="BR1004" s="5">
        <v>208</v>
      </c>
      <c r="BS1004" s="12">
        <v>119633</v>
      </c>
    </row>
    <row r="1005" spans="2:71" x14ac:dyDescent="0.25">
      <c r="B1005" s="3"/>
      <c r="C1005"/>
      <c r="F1005">
        <v>7554</v>
      </c>
      <c r="G1005" s="4"/>
      <c r="H1005" s="5"/>
      <c r="I1005" s="5"/>
      <c r="J1005" s="5"/>
      <c r="K1005" s="4"/>
      <c r="L1005" s="5"/>
      <c r="M1005" s="5"/>
      <c r="N1005" s="6"/>
      <c r="O1005" s="5"/>
      <c r="P1005" s="5"/>
      <c r="Q1005" s="5"/>
      <c r="R1005" s="6"/>
      <c r="S1005" s="5"/>
      <c r="T1005" s="5"/>
      <c r="U1005" s="5"/>
      <c r="V1005" s="5"/>
      <c r="W1005" s="4"/>
      <c r="X1005" s="5"/>
      <c r="Y1005" s="5"/>
      <c r="Z1005" s="6"/>
      <c r="AA1005" s="5"/>
      <c r="AB1005" s="5"/>
      <c r="AC1005" s="5"/>
      <c r="AD1005" s="5"/>
      <c r="AE1005" s="4"/>
      <c r="AF1005" s="5"/>
      <c r="AG1005" s="5"/>
      <c r="AH1005" s="6"/>
      <c r="AI1005" s="5"/>
      <c r="AJ1005" s="5"/>
      <c r="AK1005" s="5"/>
      <c r="AL1005" s="5"/>
      <c r="AM1005" s="4"/>
      <c r="AN1005" s="5"/>
      <c r="AO1005" s="5"/>
      <c r="AP1005" s="6"/>
      <c r="AQ1005" s="5"/>
      <c r="AR1005" s="5"/>
      <c r="AS1005" s="5"/>
      <c r="AT1005" s="5"/>
      <c r="AU1005" s="4"/>
      <c r="AV1005" s="5"/>
      <c r="AW1005" s="5"/>
      <c r="AX1005" s="6"/>
      <c r="AY1005" s="5"/>
      <c r="AZ1005" s="5"/>
      <c r="BA1005" s="5"/>
      <c r="BB1005" s="5"/>
      <c r="BC1005" s="4"/>
      <c r="BD1005" s="5"/>
      <c r="BE1005" s="5"/>
      <c r="BF1005" s="6"/>
      <c r="BG1005" s="5"/>
      <c r="BH1005" s="5"/>
      <c r="BI1005" s="5"/>
      <c r="BJ1005" s="5"/>
      <c r="BK1005" s="4">
        <v>517858</v>
      </c>
      <c r="BL1005" s="5"/>
      <c r="BM1005" s="5">
        <v>76696</v>
      </c>
      <c r="BN1005" s="6"/>
      <c r="BO1005" s="5">
        <v>962541</v>
      </c>
      <c r="BP1005" s="5"/>
      <c r="BQ1005" s="5">
        <v>136602</v>
      </c>
      <c r="BR1005" s="5"/>
      <c r="BS1005" s="12">
        <v>1693697</v>
      </c>
    </row>
    <row r="1006" spans="2:71" x14ac:dyDescent="0.25">
      <c r="B1006" s="3" t="s">
        <v>386</v>
      </c>
      <c r="C1006"/>
      <c r="F1006"/>
      <c r="G1006" s="4">
        <v>50377838</v>
      </c>
      <c r="H1006" s="5">
        <v>7418942</v>
      </c>
      <c r="I1006" s="5">
        <v>4005088</v>
      </c>
      <c r="J1006" s="5">
        <v>8505</v>
      </c>
      <c r="K1006" s="4">
        <v>49760132</v>
      </c>
      <c r="L1006" s="5">
        <v>7424706</v>
      </c>
      <c r="M1006" s="5">
        <v>4020017</v>
      </c>
      <c r="N1006" s="6">
        <v>8733</v>
      </c>
      <c r="O1006" s="15">
        <v>51467770</v>
      </c>
      <c r="P1006" s="15">
        <v>7715321</v>
      </c>
      <c r="Q1006" s="15">
        <v>4026104</v>
      </c>
      <c r="R1006" s="21">
        <v>8932</v>
      </c>
      <c r="S1006" s="15">
        <v>54090944</v>
      </c>
      <c r="T1006" s="15">
        <v>8024439</v>
      </c>
      <c r="U1006" s="15">
        <v>4024835</v>
      </c>
      <c r="V1006" s="15">
        <v>9450</v>
      </c>
      <c r="W1006" s="20">
        <v>55146842</v>
      </c>
      <c r="X1006" s="15">
        <v>7876225</v>
      </c>
      <c r="Y1006" s="15">
        <v>4137964</v>
      </c>
      <c r="Z1006" s="21">
        <v>9389</v>
      </c>
      <c r="AA1006" s="15">
        <v>55318848</v>
      </c>
      <c r="AB1006" s="15">
        <v>7873790</v>
      </c>
      <c r="AC1006" s="15">
        <v>3928474</v>
      </c>
      <c r="AD1006" s="15">
        <v>9262</v>
      </c>
      <c r="AE1006" s="20">
        <v>55382458</v>
      </c>
      <c r="AF1006" s="15">
        <v>8070657</v>
      </c>
      <c r="AG1006" s="15">
        <v>3884809</v>
      </c>
      <c r="AH1006" s="21">
        <v>9755</v>
      </c>
      <c r="AI1006" s="15">
        <v>56686136</v>
      </c>
      <c r="AJ1006" s="15">
        <v>8247161</v>
      </c>
      <c r="AK1006" s="15">
        <v>3859051</v>
      </c>
      <c r="AL1006" s="15">
        <v>9979</v>
      </c>
      <c r="AM1006" s="20">
        <v>59866694</v>
      </c>
      <c r="AN1006" s="15">
        <v>8546026</v>
      </c>
      <c r="AO1006" s="15">
        <v>3929862</v>
      </c>
      <c r="AP1006" s="21">
        <v>10826</v>
      </c>
      <c r="AQ1006" s="15">
        <v>62045926</v>
      </c>
      <c r="AR1006" s="15">
        <v>8726187</v>
      </c>
      <c r="AS1006" s="15">
        <v>3934001</v>
      </c>
      <c r="AT1006" s="15">
        <v>9609</v>
      </c>
      <c r="AU1006" s="20">
        <v>65235014</v>
      </c>
      <c r="AV1006" s="15">
        <v>9063710</v>
      </c>
      <c r="AW1006" s="15">
        <v>4005103</v>
      </c>
      <c r="AX1006" s="21">
        <v>10730</v>
      </c>
      <c r="AY1006" s="15">
        <v>71560292</v>
      </c>
      <c r="AZ1006" s="15">
        <v>8802142</v>
      </c>
      <c r="BA1006" s="15">
        <v>3539959</v>
      </c>
      <c r="BB1006" s="15">
        <v>10600</v>
      </c>
      <c r="BC1006" s="20">
        <v>77278154</v>
      </c>
      <c r="BD1006" s="15">
        <v>10200989</v>
      </c>
      <c r="BE1006" s="15">
        <v>3729192</v>
      </c>
      <c r="BF1006" s="21">
        <v>10873</v>
      </c>
      <c r="BG1006" s="15">
        <v>83889130</v>
      </c>
      <c r="BH1006" s="15">
        <v>13102208</v>
      </c>
      <c r="BI1006" s="15">
        <v>4115501</v>
      </c>
      <c r="BJ1006" s="15">
        <v>9373</v>
      </c>
      <c r="BK1006" s="20">
        <v>89706218</v>
      </c>
      <c r="BL1006" s="15">
        <v>14883375</v>
      </c>
      <c r="BM1006" s="15">
        <v>4629836</v>
      </c>
      <c r="BN1006" s="21">
        <v>8979</v>
      </c>
      <c r="BO1006" s="5">
        <v>92594249</v>
      </c>
      <c r="BP1006" s="5">
        <v>15157549</v>
      </c>
      <c r="BQ1006" s="5">
        <v>4289543</v>
      </c>
      <c r="BR1006" s="5">
        <v>10042</v>
      </c>
      <c r="BS1006" s="12">
        <v>1245754448</v>
      </c>
    </row>
    <row r="1007" spans="2:71" x14ac:dyDescent="0.25">
      <c r="B1007" s="3" t="s">
        <v>220</v>
      </c>
      <c r="C1007">
        <v>11043544</v>
      </c>
      <c r="D1007" t="s">
        <v>221</v>
      </c>
      <c r="E1007">
        <v>200</v>
      </c>
      <c r="F1007" t="s">
        <v>17</v>
      </c>
      <c r="G1007" s="4"/>
      <c r="H1007" s="5">
        <v>189399</v>
      </c>
      <c r="I1007" s="5"/>
      <c r="J1007" s="5"/>
      <c r="K1007" s="4"/>
      <c r="L1007" s="5">
        <v>238483</v>
      </c>
      <c r="M1007" s="5"/>
      <c r="N1007" s="6"/>
      <c r="O1007" s="5"/>
      <c r="P1007" s="5">
        <v>312689</v>
      </c>
      <c r="Q1007" s="5"/>
      <c r="R1007" s="6"/>
      <c r="S1007" s="5"/>
      <c r="T1007" s="5">
        <v>242562</v>
      </c>
      <c r="U1007" s="5"/>
      <c r="V1007" s="5"/>
      <c r="W1007" s="4"/>
      <c r="X1007" s="5">
        <v>285229</v>
      </c>
      <c r="Y1007" s="5"/>
      <c r="Z1007" s="6"/>
      <c r="AA1007" s="5"/>
      <c r="AB1007" s="5">
        <v>311765</v>
      </c>
      <c r="AC1007" s="5"/>
      <c r="AD1007" s="5"/>
      <c r="AE1007" s="4"/>
      <c r="AF1007" s="5"/>
      <c r="AG1007" s="5"/>
      <c r="AH1007" s="6"/>
      <c r="AI1007" s="5"/>
      <c r="AJ1007" s="5"/>
      <c r="AK1007" s="5"/>
      <c r="AL1007" s="5"/>
      <c r="AM1007" s="4"/>
      <c r="AN1007" s="5"/>
      <c r="AO1007" s="5"/>
      <c r="AP1007" s="6"/>
      <c r="AQ1007" s="5"/>
      <c r="AR1007" s="5"/>
      <c r="AS1007" s="5"/>
      <c r="AT1007" s="5"/>
      <c r="AU1007" s="4"/>
      <c r="AV1007" s="5"/>
      <c r="AW1007" s="5"/>
      <c r="AX1007" s="6"/>
      <c r="AY1007" s="5"/>
      <c r="AZ1007" s="5"/>
      <c r="BA1007" s="5"/>
      <c r="BB1007" s="5"/>
      <c r="BC1007" s="4"/>
      <c r="BD1007" s="5"/>
      <c r="BE1007" s="5"/>
      <c r="BF1007" s="6"/>
      <c r="BG1007" s="5"/>
      <c r="BH1007" s="5"/>
      <c r="BI1007" s="5"/>
      <c r="BJ1007" s="5"/>
      <c r="BK1007" s="4"/>
      <c r="BL1007" s="5"/>
      <c r="BM1007" s="5"/>
      <c r="BN1007" s="6"/>
      <c r="BO1007" s="5"/>
      <c r="BP1007" s="5"/>
      <c r="BQ1007" s="5"/>
      <c r="BR1007" s="5"/>
      <c r="BS1007" s="12">
        <v>1580127</v>
      </c>
    </row>
    <row r="1008" spans="2:71" x14ac:dyDescent="0.25">
      <c r="B1008" s="3"/>
      <c r="C1008"/>
      <c r="E1008">
        <v>650</v>
      </c>
      <c r="F1008">
        <v>7550</v>
      </c>
      <c r="G1008" s="4">
        <v>765182</v>
      </c>
      <c r="H1008" s="5"/>
      <c r="I1008" s="5"/>
      <c r="J1008" s="5"/>
      <c r="K1008" s="4">
        <v>934489</v>
      </c>
      <c r="L1008" s="5"/>
      <c r="M1008" s="5"/>
      <c r="N1008" s="6"/>
      <c r="O1008" s="5">
        <v>1057125</v>
      </c>
      <c r="P1008" s="5"/>
      <c r="Q1008" s="5"/>
      <c r="R1008" s="6"/>
      <c r="S1008" s="5">
        <v>1004033</v>
      </c>
      <c r="T1008" s="5"/>
      <c r="U1008" s="5"/>
      <c r="V1008" s="5"/>
      <c r="W1008" s="4">
        <v>972396</v>
      </c>
      <c r="X1008" s="5"/>
      <c r="Y1008" s="5">
        <v>160392</v>
      </c>
      <c r="Z1008" s="6">
        <v>68</v>
      </c>
      <c r="AA1008" s="5">
        <v>1219266</v>
      </c>
      <c r="AB1008" s="5"/>
      <c r="AC1008" s="5"/>
      <c r="AD1008" s="5"/>
      <c r="AE1008" s="4"/>
      <c r="AF1008" s="5"/>
      <c r="AG1008" s="5"/>
      <c r="AH1008" s="6"/>
      <c r="AI1008" s="5"/>
      <c r="AJ1008" s="5"/>
      <c r="AK1008" s="5"/>
      <c r="AL1008" s="5"/>
      <c r="AM1008" s="4"/>
      <c r="AN1008" s="5"/>
      <c r="AO1008" s="5"/>
      <c r="AP1008" s="6"/>
      <c r="AQ1008" s="5"/>
      <c r="AR1008" s="5"/>
      <c r="AS1008" s="5"/>
      <c r="AT1008" s="5"/>
      <c r="AU1008" s="4"/>
      <c r="AV1008" s="5"/>
      <c r="AW1008" s="5"/>
      <c r="AX1008" s="6"/>
      <c r="AY1008" s="5"/>
      <c r="AZ1008" s="5"/>
      <c r="BA1008" s="5"/>
      <c r="BB1008" s="5"/>
      <c r="BC1008" s="4"/>
      <c r="BD1008" s="5"/>
      <c r="BE1008" s="5"/>
      <c r="BF1008" s="6"/>
      <c r="BG1008" s="5"/>
      <c r="BH1008" s="5"/>
      <c r="BI1008" s="5"/>
      <c r="BJ1008" s="5"/>
      <c r="BK1008" s="4"/>
      <c r="BL1008" s="5"/>
      <c r="BM1008" s="5"/>
      <c r="BN1008" s="6"/>
      <c r="BO1008" s="5"/>
      <c r="BP1008" s="5"/>
      <c r="BQ1008" s="5"/>
      <c r="BR1008" s="5"/>
      <c r="BS1008" s="12">
        <v>6112951</v>
      </c>
    </row>
    <row r="1009" spans="2:71" x14ac:dyDescent="0.25">
      <c r="B1009" s="3"/>
      <c r="C1009"/>
      <c r="F1009">
        <v>7553</v>
      </c>
      <c r="G1009" s="4">
        <v>15417</v>
      </c>
      <c r="H1009" s="5"/>
      <c r="I1009" s="5"/>
      <c r="J1009" s="5">
        <v>49</v>
      </c>
      <c r="K1009" s="4">
        <v>34431</v>
      </c>
      <c r="L1009" s="5"/>
      <c r="M1009" s="5"/>
      <c r="N1009" s="6">
        <v>50</v>
      </c>
      <c r="O1009" s="5">
        <v>40727</v>
      </c>
      <c r="P1009" s="5"/>
      <c r="Q1009" s="5"/>
      <c r="R1009" s="6">
        <v>85</v>
      </c>
      <c r="S1009" s="5">
        <v>37737</v>
      </c>
      <c r="T1009" s="5"/>
      <c r="U1009" s="5"/>
      <c r="V1009" s="5">
        <v>79</v>
      </c>
      <c r="W1009" s="4">
        <v>30890</v>
      </c>
      <c r="X1009" s="5"/>
      <c r="Y1009" s="5"/>
      <c r="Z1009" s="6">
        <v>68</v>
      </c>
      <c r="AA1009" s="5">
        <v>42477</v>
      </c>
      <c r="AB1009" s="5"/>
      <c r="AC1009" s="5"/>
      <c r="AD1009" s="5">
        <v>91</v>
      </c>
      <c r="AE1009" s="4"/>
      <c r="AF1009" s="5"/>
      <c r="AG1009" s="5"/>
      <c r="AH1009" s="6"/>
      <c r="AI1009" s="5"/>
      <c r="AJ1009" s="5"/>
      <c r="AK1009" s="5"/>
      <c r="AL1009" s="5"/>
      <c r="AM1009" s="4"/>
      <c r="AN1009" s="5"/>
      <c r="AO1009" s="5"/>
      <c r="AP1009" s="6"/>
      <c r="AQ1009" s="5"/>
      <c r="AR1009" s="5"/>
      <c r="AS1009" s="5"/>
      <c r="AT1009" s="5"/>
      <c r="AU1009" s="4"/>
      <c r="AV1009" s="5"/>
      <c r="AW1009" s="5"/>
      <c r="AX1009" s="6"/>
      <c r="AY1009" s="5"/>
      <c r="AZ1009" s="5"/>
      <c r="BA1009" s="5"/>
      <c r="BB1009" s="5"/>
      <c r="BC1009" s="4"/>
      <c r="BD1009" s="5"/>
      <c r="BE1009" s="5"/>
      <c r="BF1009" s="6"/>
      <c r="BG1009" s="5"/>
      <c r="BH1009" s="5"/>
      <c r="BI1009" s="5"/>
      <c r="BJ1009" s="5"/>
      <c r="BK1009" s="4"/>
      <c r="BL1009" s="5"/>
      <c r="BM1009" s="5"/>
      <c r="BN1009" s="6"/>
      <c r="BO1009" s="5"/>
      <c r="BP1009" s="5"/>
      <c r="BQ1009" s="5"/>
      <c r="BR1009" s="5"/>
      <c r="BS1009" s="12">
        <v>202101</v>
      </c>
    </row>
    <row r="1010" spans="2:71" x14ac:dyDescent="0.25">
      <c r="B1010" s="3"/>
      <c r="C1010"/>
      <c r="F1010">
        <v>7554</v>
      </c>
      <c r="G1010" s="4">
        <v>749765</v>
      </c>
      <c r="H1010" s="5"/>
      <c r="I1010" s="5">
        <v>120149</v>
      </c>
      <c r="J1010" s="5"/>
      <c r="K1010" s="4">
        <v>900058</v>
      </c>
      <c r="L1010" s="5"/>
      <c r="M1010" s="5">
        <v>143621</v>
      </c>
      <c r="N1010" s="6"/>
      <c r="O1010" s="5">
        <v>1016398</v>
      </c>
      <c r="P1010" s="5"/>
      <c r="Q1010" s="5">
        <v>160610</v>
      </c>
      <c r="R1010" s="6"/>
      <c r="S1010" s="5">
        <v>966296</v>
      </c>
      <c r="T1010" s="5"/>
      <c r="U1010" s="5">
        <v>159688</v>
      </c>
      <c r="V1010" s="5"/>
      <c r="W1010" s="4">
        <v>941506</v>
      </c>
      <c r="X1010" s="5"/>
      <c r="Y1010" s="5">
        <v>160392</v>
      </c>
      <c r="Z1010" s="6"/>
      <c r="AA1010" s="5">
        <v>1176789</v>
      </c>
      <c r="AB1010" s="5"/>
      <c r="AC1010" s="5">
        <v>157820</v>
      </c>
      <c r="AD1010" s="5"/>
      <c r="AE1010" s="4"/>
      <c r="AF1010" s="5"/>
      <c r="AG1010" s="5"/>
      <c r="AH1010" s="6"/>
      <c r="AI1010" s="5"/>
      <c r="AJ1010" s="5"/>
      <c r="AK1010" s="5"/>
      <c r="AL1010" s="5"/>
      <c r="AM1010" s="4"/>
      <c r="AN1010" s="5"/>
      <c r="AO1010" s="5"/>
      <c r="AP1010" s="6"/>
      <c r="AQ1010" s="5"/>
      <c r="AR1010" s="5"/>
      <c r="AS1010" s="5"/>
      <c r="AT1010" s="5"/>
      <c r="AU1010" s="4"/>
      <c r="AV1010" s="5"/>
      <c r="AW1010" s="5"/>
      <c r="AX1010" s="6"/>
      <c r="AY1010" s="5"/>
      <c r="AZ1010" s="5"/>
      <c r="BA1010" s="5"/>
      <c r="BB1010" s="5"/>
      <c r="BC1010" s="4"/>
      <c r="BD1010" s="5"/>
      <c r="BE1010" s="5"/>
      <c r="BF1010" s="6"/>
      <c r="BG1010" s="5"/>
      <c r="BH1010" s="5"/>
      <c r="BI1010" s="5"/>
      <c r="BJ1010" s="5"/>
      <c r="BK1010" s="4"/>
      <c r="BL1010" s="5"/>
      <c r="BM1010" s="5"/>
      <c r="BN1010" s="6"/>
      <c r="BO1010" s="5"/>
      <c r="BP1010" s="5"/>
      <c r="BQ1010" s="5"/>
      <c r="BR1010" s="5"/>
      <c r="BS1010" s="12">
        <v>6653092</v>
      </c>
    </row>
    <row r="1011" spans="2:71" x14ac:dyDescent="0.25">
      <c r="B1011" s="3"/>
      <c r="C1011">
        <v>11043692</v>
      </c>
      <c r="D1011" t="s">
        <v>222</v>
      </c>
      <c r="E1011">
        <v>200</v>
      </c>
      <c r="F1011" t="s">
        <v>17</v>
      </c>
      <c r="G1011" s="4"/>
      <c r="H1011" s="5">
        <v>330501</v>
      </c>
      <c r="I1011" s="5"/>
      <c r="J1011" s="5"/>
      <c r="K1011" s="4"/>
      <c r="L1011" s="5">
        <v>361960</v>
      </c>
      <c r="M1011" s="5"/>
      <c r="N1011" s="6"/>
      <c r="O1011" s="5"/>
      <c r="P1011" s="5">
        <v>382009</v>
      </c>
      <c r="Q1011" s="5"/>
      <c r="R1011" s="6"/>
      <c r="S1011" s="5"/>
      <c r="T1011" s="5">
        <v>404056</v>
      </c>
      <c r="U1011" s="5"/>
      <c r="V1011" s="5"/>
      <c r="W1011" s="4"/>
      <c r="X1011" s="5"/>
      <c r="Y1011" s="5"/>
      <c r="Z1011" s="6"/>
      <c r="AA1011" s="5"/>
      <c r="AB1011" s="5"/>
      <c r="AC1011" s="5"/>
      <c r="AD1011" s="5"/>
      <c r="AE1011" s="4"/>
      <c r="AF1011" s="5"/>
      <c r="AG1011" s="5"/>
      <c r="AH1011" s="6"/>
      <c r="AI1011" s="5"/>
      <c r="AJ1011" s="5"/>
      <c r="AK1011" s="5"/>
      <c r="AL1011" s="5"/>
      <c r="AM1011" s="4"/>
      <c r="AN1011" s="5"/>
      <c r="AO1011" s="5"/>
      <c r="AP1011" s="6"/>
      <c r="AQ1011" s="5"/>
      <c r="AR1011" s="5"/>
      <c r="AS1011" s="5"/>
      <c r="AT1011" s="5"/>
      <c r="AU1011" s="4"/>
      <c r="AV1011" s="5"/>
      <c r="AW1011" s="5"/>
      <c r="AX1011" s="6"/>
      <c r="AY1011" s="5"/>
      <c r="AZ1011" s="5"/>
      <c r="BA1011" s="5"/>
      <c r="BB1011" s="5"/>
      <c r="BC1011" s="4"/>
      <c r="BD1011" s="5"/>
      <c r="BE1011" s="5"/>
      <c r="BF1011" s="6"/>
      <c r="BG1011" s="5"/>
      <c r="BH1011" s="5"/>
      <c r="BI1011" s="5"/>
      <c r="BJ1011" s="5"/>
      <c r="BK1011" s="4"/>
      <c r="BL1011" s="5"/>
      <c r="BM1011" s="5"/>
      <c r="BN1011" s="6"/>
      <c r="BO1011" s="5"/>
      <c r="BP1011" s="5"/>
      <c r="BQ1011" s="5"/>
      <c r="BR1011" s="5"/>
      <c r="BS1011" s="12">
        <v>1478526</v>
      </c>
    </row>
    <row r="1012" spans="2:71" x14ac:dyDescent="0.25">
      <c r="B1012" s="3"/>
      <c r="C1012"/>
      <c r="E1012">
        <v>650</v>
      </c>
      <c r="F1012">
        <v>7550</v>
      </c>
      <c r="G1012" s="4">
        <v>883377</v>
      </c>
      <c r="H1012" s="5"/>
      <c r="I1012" s="5"/>
      <c r="J1012" s="5"/>
      <c r="K1012" s="4">
        <v>905843</v>
      </c>
      <c r="L1012" s="5"/>
      <c r="M1012" s="5"/>
      <c r="N1012" s="6"/>
      <c r="O1012" s="5">
        <v>952183</v>
      </c>
      <c r="P1012" s="5"/>
      <c r="Q1012" s="5"/>
      <c r="R1012" s="6"/>
      <c r="S1012" s="5">
        <v>1068228</v>
      </c>
      <c r="T1012" s="5"/>
      <c r="U1012" s="5"/>
      <c r="V1012" s="5"/>
      <c r="W1012" s="4"/>
      <c r="X1012" s="5"/>
      <c r="Y1012" s="5"/>
      <c r="Z1012" s="6"/>
      <c r="AA1012" s="5"/>
      <c r="AB1012" s="5"/>
      <c r="AC1012" s="5"/>
      <c r="AD1012" s="5"/>
      <c r="AE1012" s="4"/>
      <c r="AF1012" s="5"/>
      <c r="AG1012" s="5"/>
      <c r="AH1012" s="6"/>
      <c r="AI1012" s="5"/>
      <c r="AJ1012" s="5"/>
      <c r="AK1012" s="5"/>
      <c r="AL1012" s="5"/>
      <c r="AM1012" s="4"/>
      <c r="AN1012" s="5"/>
      <c r="AO1012" s="5"/>
      <c r="AP1012" s="6"/>
      <c r="AQ1012" s="5"/>
      <c r="AR1012" s="5"/>
      <c r="AS1012" s="5"/>
      <c r="AT1012" s="5"/>
      <c r="AU1012" s="4"/>
      <c r="AV1012" s="5"/>
      <c r="AW1012" s="5"/>
      <c r="AX1012" s="6"/>
      <c r="AY1012" s="5"/>
      <c r="AZ1012" s="5"/>
      <c r="BA1012" s="5"/>
      <c r="BB1012" s="5"/>
      <c r="BC1012" s="4"/>
      <c r="BD1012" s="5"/>
      <c r="BE1012" s="5"/>
      <c r="BF1012" s="6"/>
      <c r="BG1012" s="5"/>
      <c r="BH1012" s="5"/>
      <c r="BI1012" s="5"/>
      <c r="BJ1012" s="5"/>
      <c r="BK1012" s="4"/>
      <c r="BL1012" s="5"/>
      <c r="BM1012" s="5"/>
      <c r="BN1012" s="6"/>
      <c r="BO1012" s="5"/>
      <c r="BP1012" s="5"/>
      <c r="BQ1012" s="5"/>
      <c r="BR1012" s="5"/>
      <c r="BS1012" s="12">
        <v>3809631</v>
      </c>
    </row>
    <row r="1013" spans="2:71" x14ac:dyDescent="0.25">
      <c r="B1013" s="3"/>
      <c r="C1013"/>
      <c r="F1013">
        <v>7553</v>
      </c>
      <c r="G1013" s="4">
        <v>35592</v>
      </c>
      <c r="H1013" s="5"/>
      <c r="I1013" s="5"/>
      <c r="J1013" s="5"/>
      <c r="K1013" s="4">
        <v>41812</v>
      </c>
      <c r="L1013" s="5"/>
      <c r="M1013" s="5"/>
      <c r="N1013" s="6"/>
      <c r="O1013" s="5">
        <v>61032</v>
      </c>
      <c r="P1013" s="5"/>
      <c r="Q1013" s="5"/>
      <c r="R1013" s="6">
        <v>210</v>
      </c>
      <c r="S1013" s="5">
        <v>88718</v>
      </c>
      <c r="T1013" s="5"/>
      <c r="U1013" s="5"/>
      <c r="V1013" s="5">
        <v>170</v>
      </c>
      <c r="W1013" s="4"/>
      <c r="X1013" s="5"/>
      <c r="Y1013" s="5"/>
      <c r="Z1013" s="6"/>
      <c r="AA1013" s="5"/>
      <c r="AB1013" s="5"/>
      <c r="AC1013" s="5"/>
      <c r="AD1013" s="5"/>
      <c r="AE1013" s="4"/>
      <c r="AF1013" s="5"/>
      <c r="AG1013" s="5"/>
      <c r="AH1013" s="6"/>
      <c r="AI1013" s="5"/>
      <c r="AJ1013" s="5"/>
      <c r="AK1013" s="5"/>
      <c r="AL1013" s="5"/>
      <c r="AM1013" s="4"/>
      <c r="AN1013" s="5"/>
      <c r="AO1013" s="5"/>
      <c r="AP1013" s="6"/>
      <c r="AQ1013" s="5"/>
      <c r="AR1013" s="5"/>
      <c r="AS1013" s="5"/>
      <c r="AT1013" s="5"/>
      <c r="AU1013" s="4"/>
      <c r="AV1013" s="5"/>
      <c r="AW1013" s="5"/>
      <c r="AX1013" s="6"/>
      <c r="AY1013" s="5"/>
      <c r="AZ1013" s="5"/>
      <c r="BA1013" s="5"/>
      <c r="BB1013" s="5"/>
      <c r="BC1013" s="4"/>
      <c r="BD1013" s="5"/>
      <c r="BE1013" s="5"/>
      <c r="BF1013" s="6"/>
      <c r="BG1013" s="5"/>
      <c r="BH1013" s="5"/>
      <c r="BI1013" s="5"/>
      <c r="BJ1013" s="5"/>
      <c r="BK1013" s="4"/>
      <c r="BL1013" s="5"/>
      <c r="BM1013" s="5"/>
      <c r="BN1013" s="6"/>
      <c r="BO1013" s="5"/>
      <c r="BP1013" s="5"/>
      <c r="BQ1013" s="5"/>
      <c r="BR1013" s="5"/>
      <c r="BS1013" s="12">
        <v>227534</v>
      </c>
    </row>
    <row r="1014" spans="2:71" x14ac:dyDescent="0.25">
      <c r="B1014" s="3"/>
      <c r="C1014"/>
      <c r="F1014">
        <v>7554</v>
      </c>
      <c r="G1014" s="4">
        <v>847785</v>
      </c>
      <c r="H1014" s="5"/>
      <c r="I1014" s="5">
        <v>207153</v>
      </c>
      <c r="J1014" s="5"/>
      <c r="K1014" s="4">
        <v>864031</v>
      </c>
      <c r="L1014" s="5"/>
      <c r="M1014" s="5">
        <v>211926</v>
      </c>
      <c r="N1014" s="6"/>
      <c r="O1014" s="5">
        <v>891151</v>
      </c>
      <c r="P1014" s="5"/>
      <c r="Q1014" s="5">
        <v>219589</v>
      </c>
      <c r="R1014" s="6"/>
      <c r="S1014" s="5">
        <v>979510</v>
      </c>
      <c r="T1014" s="5"/>
      <c r="U1014" s="5">
        <v>218370</v>
      </c>
      <c r="V1014" s="5"/>
      <c r="W1014" s="4"/>
      <c r="X1014" s="5"/>
      <c r="Y1014" s="5"/>
      <c r="Z1014" s="6"/>
      <c r="AA1014" s="5"/>
      <c r="AB1014" s="5"/>
      <c r="AC1014" s="5"/>
      <c r="AD1014" s="5"/>
      <c r="AE1014" s="4"/>
      <c r="AF1014" s="5"/>
      <c r="AG1014" s="5"/>
      <c r="AH1014" s="6"/>
      <c r="AI1014" s="5"/>
      <c r="AJ1014" s="5"/>
      <c r="AK1014" s="5"/>
      <c r="AL1014" s="5"/>
      <c r="AM1014" s="4"/>
      <c r="AN1014" s="5"/>
      <c r="AO1014" s="5"/>
      <c r="AP1014" s="6"/>
      <c r="AQ1014" s="5"/>
      <c r="AR1014" s="5"/>
      <c r="AS1014" s="5"/>
      <c r="AT1014" s="5"/>
      <c r="AU1014" s="4"/>
      <c r="AV1014" s="5"/>
      <c r="AW1014" s="5"/>
      <c r="AX1014" s="6"/>
      <c r="AY1014" s="5"/>
      <c r="AZ1014" s="5"/>
      <c r="BA1014" s="5"/>
      <c r="BB1014" s="5"/>
      <c r="BC1014" s="4"/>
      <c r="BD1014" s="5"/>
      <c r="BE1014" s="5"/>
      <c r="BF1014" s="6"/>
      <c r="BG1014" s="5"/>
      <c r="BH1014" s="5"/>
      <c r="BI1014" s="5"/>
      <c r="BJ1014" s="5"/>
      <c r="BK1014" s="4"/>
      <c r="BL1014" s="5"/>
      <c r="BM1014" s="5"/>
      <c r="BN1014" s="6"/>
      <c r="BO1014" s="5"/>
      <c r="BP1014" s="5"/>
      <c r="BQ1014" s="5"/>
      <c r="BR1014" s="5"/>
      <c r="BS1014" s="12">
        <v>4439515</v>
      </c>
    </row>
    <row r="1015" spans="2:71" x14ac:dyDescent="0.25">
      <c r="B1015" s="3"/>
      <c r="C1015">
        <v>11043940</v>
      </c>
      <c r="D1015" t="s">
        <v>223</v>
      </c>
      <c r="E1015">
        <v>200</v>
      </c>
      <c r="F1015" t="s">
        <v>17</v>
      </c>
      <c r="G1015" s="4"/>
      <c r="H1015" s="5">
        <v>906160</v>
      </c>
      <c r="I1015" s="5"/>
      <c r="J1015" s="5"/>
      <c r="K1015" s="4"/>
      <c r="L1015" s="5">
        <v>967709</v>
      </c>
      <c r="M1015" s="5"/>
      <c r="N1015" s="6"/>
      <c r="O1015" s="5"/>
      <c r="P1015" s="5">
        <v>1012819</v>
      </c>
      <c r="Q1015" s="5"/>
      <c r="R1015" s="6"/>
      <c r="S1015" s="5"/>
      <c r="T1015" s="5">
        <v>1135562</v>
      </c>
      <c r="U1015" s="5"/>
      <c r="V1015" s="5"/>
      <c r="W1015" s="4"/>
      <c r="X1015" s="5">
        <v>1090567</v>
      </c>
      <c r="Y1015" s="5"/>
      <c r="Z1015" s="6"/>
      <c r="AA1015" s="5"/>
      <c r="AB1015" s="5">
        <v>1070436</v>
      </c>
      <c r="AC1015" s="5"/>
      <c r="AD1015" s="5"/>
      <c r="AE1015" s="4"/>
      <c r="AF1015" s="5"/>
      <c r="AG1015" s="5"/>
      <c r="AH1015" s="6"/>
      <c r="AI1015" s="5"/>
      <c r="AJ1015" s="5"/>
      <c r="AK1015" s="5"/>
      <c r="AL1015" s="5"/>
      <c r="AM1015" s="4"/>
      <c r="AN1015" s="5"/>
      <c r="AO1015" s="5"/>
      <c r="AP1015" s="6"/>
      <c r="AQ1015" s="5"/>
      <c r="AR1015" s="5"/>
      <c r="AS1015" s="5"/>
      <c r="AT1015" s="5"/>
      <c r="AU1015" s="4"/>
      <c r="AV1015" s="5"/>
      <c r="AW1015" s="5"/>
      <c r="AX1015" s="6"/>
      <c r="AY1015" s="5"/>
      <c r="AZ1015" s="5"/>
      <c r="BA1015" s="5"/>
      <c r="BB1015" s="5"/>
      <c r="BC1015" s="4"/>
      <c r="BD1015" s="5"/>
      <c r="BE1015" s="5"/>
      <c r="BF1015" s="6"/>
      <c r="BG1015" s="5"/>
      <c r="BH1015" s="5"/>
      <c r="BI1015" s="5"/>
      <c r="BJ1015" s="5"/>
      <c r="BK1015" s="4"/>
      <c r="BL1015" s="5"/>
      <c r="BM1015" s="5"/>
      <c r="BN1015" s="6"/>
      <c r="BO1015" s="5"/>
      <c r="BP1015" s="5"/>
      <c r="BQ1015" s="5"/>
      <c r="BR1015" s="5"/>
      <c r="BS1015" s="12">
        <v>6183253</v>
      </c>
    </row>
    <row r="1016" spans="2:71" x14ac:dyDescent="0.25">
      <c r="B1016" s="3"/>
      <c r="C1016"/>
      <c r="E1016">
        <v>650</v>
      </c>
      <c r="F1016">
        <v>7550</v>
      </c>
      <c r="G1016" s="4">
        <v>2905015</v>
      </c>
      <c r="H1016" s="5"/>
      <c r="I1016" s="5"/>
      <c r="J1016" s="5"/>
      <c r="K1016" s="4">
        <v>2955400</v>
      </c>
      <c r="L1016" s="5"/>
      <c r="M1016" s="5"/>
      <c r="N1016" s="6"/>
      <c r="O1016" s="5">
        <v>3148320</v>
      </c>
      <c r="P1016" s="5"/>
      <c r="Q1016" s="5"/>
      <c r="R1016" s="6"/>
      <c r="S1016" s="5">
        <v>3310816</v>
      </c>
      <c r="T1016" s="5"/>
      <c r="U1016" s="5"/>
      <c r="V1016" s="5"/>
      <c r="W1016" s="4">
        <v>3333716</v>
      </c>
      <c r="X1016" s="5"/>
      <c r="Y1016" s="5"/>
      <c r="Z1016" s="6"/>
      <c r="AA1016" s="5">
        <v>3321988</v>
      </c>
      <c r="AB1016" s="5"/>
      <c r="AC1016" s="5"/>
      <c r="AD1016" s="5"/>
      <c r="AE1016" s="4"/>
      <c r="AF1016" s="5"/>
      <c r="AG1016" s="5"/>
      <c r="AH1016" s="6"/>
      <c r="AI1016" s="5"/>
      <c r="AJ1016" s="5"/>
      <c r="AK1016" s="5"/>
      <c r="AL1016" s="5"/>
      <c r="AM1016" s="4"/>
      <c r="AN1016" s="5"/>
      <c r="AO1016" s="5"/>
      <c r="AP1016" s="6"/>
      <c r="AQ1016" s="5"/>
      <c r="AR1016" s="5"/>
      <c r="AS1016" s="5"/>
      <c r="AT1016" s="5"/>
      <c r="AU1016" s="4"/>
      <c r="AV1016" s="5"/>
      <c r="AW1016" s="5"/>
      <c r="AX1016" s="6"/>
      <c r="AY1016" s="5"/>
      <c r="AZ1016" s="5"/>
      <c r="BA1016" s="5"/>
      <c r="BB1016" s="5"/>
      <c r="BC1016" s="4"/>
      <c r="BD1016" s="5"/>
      <c r="BE1016" s="5"/>
      <c r="BF1016" s="6"/>
      <c r="BG1016" s="5"/>
      <c r="BH1016" s="5"/>
      <c r="BI1016" s="5"/>
      <c r="BJ1016" s="5"/>
      <c r="BK1016" s="4"/>
      <c r="BL1016" s="5"/>
      <c r="BM1016" s="5"/>
      <c r="BN1016" s="6"/>
      <c r="BO1016" s="5"/>
      <c r="BP1016" s="5"/>
      <c r="BQ1016" s="5"/>
      <c r="BR1016" s="5"/>
      <c r="BS1016" s="12">
        <v>18975255</v>
      </c>
    </row>
    <row r="1017" spans="2:71" x14ac:dyDescent="0.25">
      <c r="B1017" s="3"/>
      <c r="C1017"/>
      <c r="F1017">
        <v>7553</v>
      </c>
      <c r="G1017" s="4">
        <v>118950</v>
      </c>
      <c r="H1017" s="5"/>
      <c r="I1017" s="5"/>
      <c r="J1017" s="5">
        <v>601</v>
      </c>
      <c r="K1017" s="4">
        <v>107566</v>
      </c>
      <c r="L1017" s="5"/>
      <c r="M1017" s="5"/>
      <c r="N1017" s="6">
        <v>575</v>
      </c>
      <c r="O1017" s="5">
        <v>120808</v>
      </c>
      <c r="P1017" s="5"/>
      <c r="Q1017" s="5"/>
      <c r="R1017" s="6">
        <v>530</v>
      </c>
      <c r="S1017" s="5">
        <v>125570</v>
      </c>
      <c r="T1017" s="5"/>
      <c r="U1017" s="5"/>
      <c r="V1017" s="5">
        <v>541</v>
      </c>
      <c r="W1017" s="4">
        <v>112336</v>
      </c>
      <c r="X1017" s="5"/>
      <c r="Y1017" s="5"/>
      <c r="Z1017" s="6">
        <v>539</v>
      </c>
      <c r="AA1017" s="5">
        <v>108506</v>
      </c>
      <c r="AB1017" s="5"/>
      <c r="AC1017" s="5"/>
      <c r="AD1017" s="5">
        <v>559</v>
      </c>
      <c r="AE1017" s="4"/>
      <c r="AF1017" s="5"/>
      <c r="AG1017" s="5"/>
      <c r="AH1017" s="6"/>
      <c r="AI1017" s="5"/>
      <c r="AJ1017" s="5"/>
      <c r="AK1017" s="5"/>
      <c r="AL1017" s="5"/>
      <c r="AM1017" s="4"/>
      <c r="AN1017" s="5"/>
      <c r="AO1017" s="5"/>
      <c r="AP1017" s="6"/>
      <c r="AQ1017" s="5"/>
      <c r="AR1017" s="5"/>
      <c r="AS1017" s="5"/>
      <c r="AT1017" s="5"/>
      <c r="AU1017" s="4"/>
      <c r="AV1017" s="5"/>
      <c r="AW1017" s="5"/>
      <c r="AX1017" s="6"/>
      <c r="AY1017" s="5"/>
      <c r="AZ1017" s="5"/>
      <c r="BA1017" s="5"/>
      <c r="BB1017" s="5"/>
      <c r="BC1017" s="4"/>
      <c r="BD1017" s="5"/>
      <c r="BE1017" s="5"/>
      <c r="BF1017" s="6"/>
      <c r="BG1017" s="5"/>
      <c r="BH1017" s="5"/>
      <c r="BI1017" s="5"/>
      <c r="BJ1017" s="5"/>
      <c r="BK1017" s="4"/>
      <c r="BL1017" s="5"/>
      <c r="BM1017" s="5"/>
      <c r="BN1017" s="6"/>
      <c r="BO1017" s="5"/>
      <c r="BP1017" s="5"/>
      <c r="BQ1017" s="5"/>
      <c r="BR1017" s="5"/>
      <c r="BS1017" s="12">
        <v>697081</v>
      </c>
    </row>
    <row r="1018" spans="2:71" x14ac:dyDescent="0.25">
      <c r="B1018" s="3"/>
      <c r="C1018"/>
      <c r="F1018">
        <v>7554</v>
      </c>
      <c r="G1018" s="4">
        <v>2786065</v>
      </c>
      <c r="H1018" s="5"/>
      <c r="I1018" s="5">
        <v>526833</v>
      </c>
      <c r="J1018" s="5"/>
      <c r="K1018" s="4">
        <v>2847834</v>
      </c>
      <c r="L1018" s="5"/>
      <c r="M1018" s="5">
        <v>528165</v>
      </c>
      <c r="N1018" s="6"/>
      <c r="O1018" s="5">
        <v>3027512</v>
      </c>
      <c r="P1018" s="5"/>
      <c r="Q1018" s="5">
        <v>529930</v>
      </c>
      <c r="R1018" s="6"/>
      <c r="S1018" s="5">
        <v>3185246</v>
      </c>
      <c r="T1018" s="5"/>
      <c r="U1018" s="5">
        <v>530885</v>
      </c>
      <c r="V1018" s="5"/>
      <c r="W1018" s="4">
        <v>3221380</v>
      </c>
      <c r="X1018" s="5"/>
      <c r="Y1018" s="5">
        <v>520904</v>
      </c>
      <c r="Z1018" s="6"/>
      <c r="AA1018" s="5">
        <v>3213482</v>
      </c>
      <c r="AB1018" s="5"/>
      <c r="AC1018" s="5">
        <v>512986</v>
      </c>
      <c r="AD1018" s="5"/>
      <c r="AE1018" s="4"/>
      <c r="AF1018" s="5"/>
      <c r="AG1018" s="5"/>
      <c r="AH1018" s="6"/>
      <c r="AI1018" s="5"/>
      <c r="AJ1018" s="5"/>
      <c r="AK1018" s="5"/>
      <c r="AL1018" s="5"/>
      <c r="AM1018" s="4"/>
      <c r="AN1018" s="5"/>
      <c r="AO1018" s="5"/>
      <c r="AP1018" s="6"/>
      <c r="AQ1018" s="5"/>
      <c r="AR1018" s="5"/>
      <c r="AS1018" s="5"/>
      <c r="AT1018" s="5"/>
      <c r="AU1018" s="4"/>
      <c r="AV1018" s="5"/>
      <c r="AW1018" s="5"/>
      <c r="AX1018" s="6"/>
      <c r="AY1018" s="5"/>
      <c r="AZ1018" s="5"/>
      <c r="BA1018" s="5"/>
      <c r="BB1018" s="5"/>
      <c r="BC1018" s="4"/>
      <c r="BD1018" s="5"/>
      <c r="BE1018" s="5"/>
      <c r="BF1018" s="6"/>
      <c r="BG1018" s="5"/>
      <c r="BH1018" s="5"/>
      <c r="BI1018" s="5"/>
      <c r="BJ1018" s="5"/>
      <c r="BK1018" s="4"/>
      <c r="BL1018" s="5"/>
      <c r="BM1018" s="5"/>
      <c r="BN1018" s="6"/>
      <c r="BO1018" s="5"/>
      <c r="BP1018" s="5"/>
      <c r="BQ1018" s="5"/>
      <c r="BR1018" s="5"/>
      <c r="BS1018" s="12">
        <v>21431222</v>
      </c>
    </row>
    <row r="1019" spans="2:71" x14ac:dyDescent="0.25">
      <c r="B1019" s="3"/>
      <c r="C1019">
        <v>11044013</v>
      </c>
      <c r="D1019" t="s">
        <v>224</v>
      </c>
      <c r="E1019">
        <v>200</v>
      </c>
      <c r="F1019" t="s">
        <v>17</v>
      </c>
      <c r="G1019" s="4"/>
      <c r="H1019" s="5">
        <v>803755</v>
      </c>
      <c r="I1019" s="5"/>
      <c r="J1019" s="5"/>
      <c r="K1019" s="4"/>
      <c r="L1019" s="5">
        <v>814828</v>
      </c>
      <c r="M1019" s="5"/>
      <c r="N1019" s="6"/>
      <c r="O1019" s="5"/>
      <c r="P1019" s="5">
        <v>849523</v>
      </c>
      <c r="Q1019" s="5"/>
      <c r="R1019" s="6"/>
      <c r="S1019" s="5"/>
      <c r="T1019" s="5">
        <v>903326</v>
      </c>
      <c r="U1019" s="5"/>
      <c r="V1019" s="5"/>
      <c r="W1019" s="4"/>
      <c r="X1019" s="5">
        <v>896262</v>
      </c>
      <c r="Y1019" s="5"/>
      <c r="Z1019" s="6"/>
      <c r="AA1019" s="5"/>
      <c r="AB1019" s="5">
        <v>918006</v>
      </c>
      <c r="AC1019" s="5"/>
      <c r="AD1019" s="5"/>
      <c r="AE1019" s="4"/>
      <c r="AF1019" s="5"/>
      <c r="AG1019" s="5"/>
      <c r="AH1019" s="6"/>
      <c r="AI1019" s="5"/>
      <c r="AJ1019" s="5"/>
      <c r="AK1019" s="5"/>
      <c r="AL1019" s="5"/>
      <c r="AM1019" s="4"/>
      <c r="AN1019" s="5"/>
      <c r="AO1019" s="5"/>
      <c r="AP1019" s="6"/>
      <c r="AQ1019" s="5"/>
      <c r="AR1019" s="5"/>
      <c r="AS1019" s="5"/>
      <c r="AT1019" s="5"/>
      <c r="AU1019" s="4"/>
      <c r="AV1019" s="5"/>
      <c r="AW1019" s="5"/>
      <c r="AX1019" s="6"/>
      <c r="AY1019" s="5"/>
      <c r="AZ1019" s="5"/>
      <c r="BA1019" s="5"/>
      <c r="BB1019" s="5"/>
      <c r="BC1019" s="4"/>
      <c r="BD1019" s="5"/>
      <c r="BE1019" s="5"/>
      <c r="BF1019" s="6"/>
      <c r="BG1019" s="5"/>
      <c r="BH1019" s="5"/>
      <c r="BI1019" s="5"/>
      <c r="BJ1019" s="5"/>
      <c r="BK1019" s="4"/>
      <c r="BL1019" s="5"/>
      <c r="BM1019" s="5"/>
      <c r="BN1019" s="6"/>
      <c r="BO1019" s="5"/>
      <c r="BP1019" s="5"/>
      <c r="BQ1019" s="5"/>
      <c r="BR1019" s="5"/>
      <c r="BS1019" s="12">
        <v>5185700</v>
      </c>
    </row>
    <row r="1020" spans="2:71" x14ac:dyDescent="0.25">
      <c r="B1020" s="3"/>
      <c r="C1020"/>
      <c r="E1020">
        <v>650</v>
      </c>
      <c r="F1020">
        <v>7550</v>
      </c>
      <c r="G1020" s="4">
        <v>3209522</v>
      </c>
      <c r="H1020" s="5"/>
      <c r="I1020" s="5"/>
      <c r="J1020" s="5"/>
      <c r="K1020" s="4">
        <v>3484632</v>
      </c>
      <c r="L1020" s="5"/>
      <c r="M1020" s="5"/>
      <c r="N1020" s="6"/>
      <c r="O1020" s="5">
        <v>3550664</v>
      </c>
      <c r="P1020" s="5"/>
      <c r="Q1020" s="5"/>
      <c r="R1020" s="6"/>
      <c r="S1020" s="5">
        <v>3600912</v>
      </c>
      <c r="T1020" s="5"/>
      <c r="U1020" s="5"/>
      <c r="V1020" s="5"/>
      <c r="W1020" s="4">
        <v>3575989</v>
      </c>
      <c r="X1020" s="5"/>
      <c r="Y1020" s="5">
        <v>443503</v>
      </c>
      <c r="Z1020" s="6">
        <v>1585</v>
      </c>
      <c r="AA1020" s="5">
        <v>3537816</v>
      </c>
      <c r="AB1020" s="5"/>
      <c r="AC1020" s="5"/>
      <c r="AD1020" s="5"/>
      <c r="AE1020" s="4"/>
      <c r="AF1020" s="5"/>
      <c r="AG1020" s="5"/>
      <c r="AH1020" s="6"/>
      <c r="AI1020" s="5"/>
      <c r="AJ1020" s="5"/>
      <c r="AK1020" s="5"/>
      <c r="AL1020" s="5"/>
      <c r="AM1020" s="4"/>
      <c r="AN1020" s="5"/>
      <c r="AO1020" s="5"/>
      <c r="AP1020" s="6"/>
      <c r="AQ1020" s="5"/>
      <c r="AR1020" s="5"/>
      <c r="AS1020" s="5"/>
      <c r="AT1020" s="5"/>
      <c r="AU1020" s="4"/>
      <c r="AV1020" s="5"/>
      <c r="AW1020" s="5"/>
      <c r="AX1020" s="6"/>
      <c r="AY1020" s="5"/>
      <c r="AZ1020" s="5"/>
      <c r="BA1020" s="5"/>
      <c r="BB1020" s="5"/>
      <c r="BC1020" s="4"/>
      <c r="BD1020" s="5"/>
      <c r="BE1020" s="5"/>
      <c r="BF1020" s="6"/>
      <c r="BG1020" s="5"/>
      <c r="BH1020" s="5"/>
      <c r="BI1020" s="5"/>
      <c r="BJ1020" s="5"/>
      <c r="BK1020" s="4"/>
      <c r="BL1020" s="5"/>
      <c r="BM1020" s="5"/>
      <c r="BN1020" s="6"/>
      <c r="BO1020" s="5"/>
      <c r="BP1020" s="5"/>
      <c r="BQ1020" s="5"/>
      <c r="BR1020" s="5"/>
      <c r="BS1020" s="12">
        <v>21404623</v>
      </c>
    </row>
    <row r="1021" spans="2:71" x14ac:dyDescent="0.25">
      <c r="B1021" s="3"/>
      <c r="C1021"/>
      <c r="F1021">
        <v>7553</v>
      </c>
      <c r="G1021" s="4">
        <v>267814</v>
      </c>
      <c r="H1021" s="5"/>
      <c r="I1021" s="5"/>
      <c r="J1021" s="5">
        <v>1164</v>
      </c>
      <c r="K1021" s="4">
        <v>296201</v>
      </c>
      <c r="L1021" s="5"/>
      <c r="M1021" s="5"/>
      <c r="N1021" s="6">
        <v>1462</v>
      </c>
      <c r="O1021" s="5">
        <v>298902</v>
      </c>
      <c r="P1021" s="5"/>
      <c r="Q1021" s="5"/>
      <c r="R1021" s="6">
        <v>1649</v>
      </c>
      <c r="S1021" s="5">
        <v>281749</v>
      </c>
      <c r="T1021" s="5"/>
      <c r="U1021" s="5"/>
      <c r="V1021" s="5">
        <v>1537</v>
      </c>
      <c r="W1021" s="4">
        <v>291693</v>
      </c>
      <c r="X1021" s="5"/>
      <c r="Y1021" s="5"/>
      <c r="Z1021" s="6">
        <v>1585</v>
      </c>
      <c r="AA1021" s="5">
        <v>266949</v>
      </c>
      <c r="AB1021" s="5"/>
      <c r="AC1021" s="5"/>
      <c r="AD1021" s="5">
        <v>1707</v>
      </c>
      <c r="AE1021" s="4"/>
      <c r="AF1021" s="5"/>
      <c r="AG1021" s="5"/>
      <c r="AH1021" s="6"/>
      <c r="AI1021" s="5"/>
      <c r="AJ1021" s="5"/>
      <c r="AK1021" s="5"/>
      <c r="AL1021" s="5"/>
      <c r="AM1021" s="4"/>
      <c r="AN1021" s="5"/>
      <c r="AO1021" s="5"/>
      <c r="AP1021" s="6"/>
      <c r="AQ1021" s="5"/>
      <c r="AR1021" s="5"/>
      <c r="AS1021" s="5"/>
      <c r="AT1021" s="5"/>
      <c r="AU1021" s="4"/>
      <c r="AV1021" s="5"/>
      <c r="AW1021" s="5"/>
      <c r="AX1021" s="6"/>
      <c r="AY1021" s="5"/>
      <c r="AZ1021" s="5"/>
      <c r="BA1021" s="5"/>
      <c r="BB1021" s="5"/>
      <c r="BC1021" s="4"/>
      <c r="BD1021" s="5"/>
      <c r="BE1021" s="5"/>
      <c r="BF1021" s="6"/>
      <c r="BG1021" s="5"/>
      <c r="BH1021" s="5"/>
      <c r="BI1021" s="5"/>
      <c r="BJ1021" s="5"/>
      <c r="BK1021" s="4"/>
      <c r="BL1021" s="5"/>
      <c r="BM1021" s="5"/>
      <c r="BN1021" s="6"/>
      <c r="BO1021" s="5"/>
      <c r="BP1021" s="5"/>
      <c r="BQ1021" s="5"/>
      <c r="BR1021" s="5"/>
      <c r="BS1021" s="12">
        <v>1712412</v>
      </c>
    </row>
    <row r="1022" spans="2:71" x14ac:dyDescent="0.25">
      <c r="B1022" s="3"/>
      <c r="C1022"/>
      <c r="F1022">
        <v>7554</v>
      </c>
      <c r="G1022" s="4">
        <v>2941708</v>
      </c>
      <c r="H1022" s="5"/>
      <c r="I1022" s="5">
        <v>447533</v>
      </c>
      <c r="J1022" s="5"/>
      <c r="K1022" s="4">
        <v>3188431</v>
      </c>
      <c r="L1022" s="5"/>
      <c r="M1022" s="5">
        <v>446360</v>
      </c>
      <c r="N1022" s="6"/>
      <c r="O1022" s="5">
        <v>3251762</v>
      </c>
      <c r="P1022" s="5"/>
      <c r="Q1022" s="5">
        <v>439707</v>
      </c>
      <c r="R1022" s="6"/>
      <c r="S1022" s="5">
        <v>3319163</v>
      </c>
      <c r="T1022" s="5"/>
      <c r="U1022" s="5">
        <v>438206</v>
      </c>
      <c r="V1022" s="5"/>
      <c r="W1022" s="4">
        <v>3284296</v>
      </c>
      <c r="X1022" s="5"/>
      <c r="Y1022" s="5">
        <v>443503</v>
      </c>
      <c r="Z1022" s="6"/>
      <c r="AA1022" s="5">
        <v>3270867</v>
      </c>
      <c r="AB1022" s="5"/>
      <c r="AC1022" s="5">
        <v>449082</v>
      </c>
      <c r="AD1022" s="5"/>
      <c r="AE1022" s="4"/>
      <c r="AF1022" s="5"/>
      <c r="AG1022" s="5"/>
      <c r="AH1022" s="6"/>
      <c r="AI1022" s="5"/>
      <c r="AJ1022" s="5"/>
      <c r="AK1022" s="5"/>
      <c r="AL1022" s="5"/>
      <c r="AM1022" s="4"/>
      <c r="AN1022" s="5"/>
      <c r="AO1022" s="5"/>
      <c r="AP1022" s="6"/>
      <c r="AQ1022" s="5"/>
      <c r="AR1022" s="5"/>
      <c r="AS1022" s="5"/>
      <c r="AT1022" s="5"/>
      <c r="AU1022" s="4"/>
      <c r="AV1022" s="5"/>
      <c r="AW1022" s="5"/>
      <c r="AX1022" s="6"/>
      <c r="AY1022" s="5"/>
      <c r="AZ1022" s="5"/>
      <c r="BA1022" s="5"/>
      <c r="BB1022" s="5"/>
      <c r="BC1022" s="4"/>
      <c r="BD1022" s="5"/>
      <c r="BE1022" s="5"/>
      <c r="BF1022" s="6"/>
      <c r="BG1022" s="5"/>
      <c r="BH1022" s="5"/>
      <c r="BI1022" s="5"/>
      <c r="BJ1022" s="5"/>
      <c r="BK1022" s="4"/>
      <c r="BL1022" s="5"/>
      <c r="BM1022" s="5"/>
      <c r="BN1022" s="6"/>
      <c r="BO1022" s="5"/>
      <c r="BP1022" s="5"/>
      <c r="BQ1022" s="5"/>
      <c r="BR1022" s="5"/>
      <c r="BS1022" s="12">
        <v>21920618</v>
      </c>
    </row>
    <row r="1023" spans="2:71" x14ac:dyDescent="0.25">
      <c r="B1023" s="3"/>
      <c r="C1023">
        <v>11044138</v>
      </c>
      <c r="D1023" t="s">
        <v>225</v>
      </c>
      <c r="E1023">
        <v>200</v>
      </c>
      <c r="F1023" t="s">
        <v>17</v>
      </c>
      <c r="G1023" s="4"/>
      <c r="H1023" s="5">
        <v>1129258</v>
      </c>
      <c r="I1023" s="5"/>
      <c r="J1023" s="5"/>
      <c r="K1023" s="4"/>
      <c r="L1023" s="5">
        <v>1118535</v>
      </c>
      <c r="M1023" s="5"/>
      <c r="N1023" s="6"/>
      <c r="O1023" s="5"/>
      <c r="P1023" s="5">
        <v>1095289</v>
      </c>
      <c r="Q1023" s="5"/>
      <c r="R1023" s="6"/>
      <c r="S1023" s="5"/>
      <c r="T1023" s="5">
        <v>1077778</v>
      </c>
      <c r="U1023" s="5"/>
      <c r="V1023" s="5"/>
      <c r="W1023" s="4"/>
      <c r="X1023" s="5">
        <v>1010930</v>
      </c>
      <c r="Y1023" s="5"/>
      <c r="Z1023" s="6"/>
      <c r="AA1023" s="5"/>
      <c r="AB1023" s="5">
        <v>1093598</v>
      </c>
      <c r="AC1023" s="5"/>
      <c r="AD1023" s="5"/>
      <c r="AE1023" s="4"/>
      <c r="AF1023" s="5"/>
      <c r="AG1023" s="5"/>
      <c r="AH1023" s="6"/>
      <c r="AI1023" s="5"/>
      <c r="AJ1023" s="5"/>
      <c r="AK1023" s="5"/>
      <c r="AL1023" s="5"/>
      <c r="AM1023" s="4"/>
      <c r="AN1023" s="5"/>
      <c r="AO1023" s="5"/>
      <c r="AP1023" s="6"/>
      <c r="AQ1023" s="5"/>
      <c r="AR1023" s="5"/>
      <c r="AS1023" s="5"/>
      <c r="AT1023" s="5"/>
      <c r="AU1023" s="4"/>
      <c r="AV1023" s="5"/>
      <c r="AW1023" s="5"/>
      <c r="AX1023" s="6"/>
      <c r="AY1023" s="5"/>
      <c r="AZ1023" s="5"/>
      <c r="BA1023" s="5"/>
      <c r="BB1023" s="5"/>
      <c r="BC1023" s="4"/>
      <c r="BD1023" s="5"/>
      <c r="BE1023" s="5"/>
      <c r="BF1023" s="6"/>
      <c r="BG1023" s="5"/>
      <c r="BH1023" s="5"/>
      <c r="BI1023" s="5"/>
      <c r="BJ1023" s="5"/>
      <c r="BK1023" s="4"/>
      <c r="BL1023" s="5"/>
      <c r="BM1023" s="5"/>
      <c r="BN1023" s="6"/>
      <c r="BO1023" s="5"/>
      <c r="BP1023" s="5"/>
      <c r="BQ1023" s="5"/>
      <c r="BR1023" s="5"/>
      <c r="BS1023" s="12">
        <v>6525388</v>
      </c>
    </row>
    <row r="1024" spans="2:71" x14ac:dyDescent="0.25">
      <c r="B1024" s="3"/>
      <c r="C1024"/>
      <c r="E1024">
        <v>650</v>
      </c>
      <c r="F1024">
        <v>7550</v>
      </c>
      <c r="G1024" s="4">
        <v>4148180</v>
      </c>
      <c r="H1024" s="5"/>
      <c r="I1024" s="5"/>
      <c r="J1024" s="5"/>
      <c r="K1024" s="4">
        <v>4042021</v>
      </c>
      <c r="L1024" s="5"/>
      <c r="M1024" s="5"/>
      <c r="N1024" s="6"/>
      <c r="O1024" s="5">
        <v>3953673</v>
      </c>
      <c r="P1024" s="5"/>
      <c r="Q1024" s="5"/>
      <c r="R1024" s="6"/>
      <c r="S1024" s="5">
        <v>4042301</v>
      </c>
      <c r="T1024" s="5"/>
      <c r="U1024" s="5"/>
      <c r="V1024" s="5"/>
      <c r="W1024" s="4">
        <v>4063476</v>
      </c>
      <c r="X1024" s="5"/>
      <c r="Y1024" s="5"/>
      <c r="Z1024" s="6"/>
      <c r="AA1024" s="5">
        <v>4051962</v>
      </c>
      <c r="AB1024" s="5"/>
      <c r="AC1024" s="5"/>
      <c r="AD1024" s="5"/>
      <c r="AE1024" s="4"/>
      <c r="AF1024" s="5"/>
      <c r="AG1024" s="5"/>
      <c r="AH1024" s="6"/>
      <c r="AI1024" s="5"/>
      <c r="AJ1024" s="5"/>
      <c r="AK1024" s="5"/>
      <c r="AL1024" s="5"/>
      <c r="AM1024" s="4"/>
      <c r="AN1024" s="5"/>
      <c r="AO1024" s="5"/>
      <c r="AP1024" s="6"/>
      <c r="AQ1024" s="5"/>
      <c r="AR1024" s="5"/>
      <c r="AS1024" s="5"/>
      <c r="AT1024" s="5"/>
      <c r="AU1024" s="4"/>
      <c r="AV1024" s="5"/>
      <c r="AW1024" s="5"/>
      <c r="AX1024" s="6"/>
      <c r="AY1024" s="5"/>
      <c r="AZ1024" s="5"/>
      <c r="BA1024" s="5"/>
      <c r="BB1024" s="5"/>
      <c r="BC1024" s="4"/>
      <c r="BD1024" s="5"/>
      <c r="BE1024" s="5"/>
      <c r="BF1024" s="6"/>
      <c r="BG1024" s="5"/>
      <c r="BH1024" s="5"/>
      <c r="BI1024" s="5"/>
      <c r="BJ1024" s="5"/>
      <c r="BK1024" s="4"/>
      <c r="BL1024" s="5"/>
      <c r="BM1024" s="5"/>
      <c r="BN1024" s="6"/>
      <c r="BO1024" s="5"/>
      <c r="BP1024" s="5"/>
      <c r="BQ1024" s="5"/>
      <c r="BR1024" s="5"/>
      <c r="BS1024" s="12">
        <v>24301613</v>
      </c>
    </row>
    <row r="1025" spans="2:71" x14ac:dyDescent="0.25">
      <c r="B1025" s="3"/>
      <c r="C1025"/>
      <c r="F1025">
        <v>7553</v>
      </c>
      <c r="G1025" s="4">
        <v>210508</v>
      </c>
      <c r="H1025" s="5"/>
      <c r="I1025" s="5"/>
      <c r="J1025" s="5">
        <v>990</v>
      </c>
      <c r="K1025" s="4">
        <v>196045</v>
      </c>
      <c r="L1025" s="5"/>
      <c r="M1025" s="5"/>
      <c r="N1025" s="6">
        <v>851</v>
      </c>
      <c r="O1025" s="5">
        <v>198741</v>
      </c>
      <c r="P1025" s="5"/>
      <c r="Q1025" s="5"/>
      <c r="R1025" s="6">
        <v>875</v>
      </c>
      <c r="S1025" s="5">
        <v>214387</v>
      </c>
      <c r="T1025" s="5"/>
      <c r="U1025" s="5"/>
      <c r="V1025" s="5">
        <v>946</v>
      </c>
      <c r="W1025" s="4">
        <v>229309</v>
      </c>
      <c r="X1025" s="5"/>
      <c r="Y1025" s="5"/>
      <c r="Z1025" s="6">
        <v>873</v>
      </c>
      <c r="AA1025" s="5">
        <v>239461</v>
      </c>
      <c r="AB1025" s="5"/>
      <c r="AC1025" s="5"/>
      <c r="AD1025" s="5">
        <v>870</v>
      </c>
      <c r="AE1025" s="4"/>
      <c r="AF1025" s="5"/>
      <c r="AG1025" s="5"/>
      <c r="AH1025" s="6"/>
      <c r="AI1025" s="5"/>
      <c r="AJ1025" s="5"/>
      <c r="AK1025" s="5"/>
      <c r="AL1025" s="5"/>
      <c r="AM1025" s="4"/>
      <c r="AN1025" s="5"/>
      <c r="AO1025" s="5"/>
      <c r="AP1025" s="6"/>
      <c r="AQ1025" s="5"/>
      <c r="AR1025" s="5"/>
      <c r="AS1025" s="5"/>
      <c r="AT1025" s="5"/>
      <c r="AU1025" s="4"/>
      <c r="AV1025" s="5"/>
      <c r="AW1025" s="5"/>
      <c r="AX1025" s="6"/>
      <c r="AY1025" s="5"/>
      <c r="AZ1025" s="5"/>
      <c r="BA1025" s="5"/>
      <c r="BB1025" s="5"/>
      <c r="BC1025" s="4"/>
      <c r="BD1025" s="5"/>
      <c r="BE1025" s="5"/>
      <c r="BF1025" s="6"/>
      <c r="BG1025" s="5"/>
      <c r="BH1025" s="5"/>
      <c r="BI1025" s="5"/>
      <c r="BJ1025" s="5"/>
      <c r="BK1025" s="4"/>
      <c r="BL1025" s="5"/>
      <c r="BM1025" s="5"/>
      <c r="BN1025" s="6"/>
      <c r="BO1025" s="5"/>
      <c r="BP1025" s="5"/>
      <c r="BQ1025" s="5"/>
      <c r="BR1025" s="5"/>
      <c r="BS1025" s="12">
        <v>1293856</v>
      </c>
    </row>
    <row r="1026" spans="2:71" x14ac:dyDescent="0.25">
      <c r="B1026" s="3"/>
      <c r="C1026"/>
      <c r="F1026">
        <v>7554</v>
      </c>
      <c r="G1026" s="4">
        <v>3937672</v>
      </c>
      <c r="H1026" s="5"/>
      <c r="I1026" s="5">
        <v>540993</v>
      </c>
      <c r="J1026" s="5"/>
      <c r="K1026" s="4">
        <v>3845976</v>
      </c>
      <c r="L1026" s="5"/>
      <c r="M1026" s="5">
        <v>542519</v>
      </c>
      <c r="N1026" s="6"/>
      <c r="O1026" s="5">
        <v>3754932</v>
      </c>
      <c r="P1026" s="5"/>
      <c r="Q1026" s="5">
        <v>535400</v>
      </c>
      <c r="R1026" s="6"/>
      <c r="S1026" s="5">
        <v>3827914</v>
      </c>
      <c r="T1026" s="5"/>
      <c r="U1026" s="5">
        <v>567720</v>
      </c>
      <c r="V1026" s="5"/>
      <c r="W1026" s="4">
        <v>3834167</v>
      </c>
      <c r="X1026" s="5"/>
      <c r="Y1026" s="5">
        <v>555238</v>
      </c>
      <c r="Z1026" s="6"/>
      <c r="AA1026" s="5">
        <v>3812501</v>
      </c>
      <c r="AB1026" s="5"/>
      <c r="AC1026" s="5">
        <v>561377</v>
      </c>
      <c r="AD1026" s="5"/>
      <c r="AE1026" s="4"/>
      <c r="AF1026" s="5"/>
      <c r="AG1026" s="5"/>
      <c r="AH1026" s="6"/>
      <c r="AI1026" s="5"/>
      <c r="AJ1026" s="5"/>
      <c r="AK1026" s="5"/>
      <c r="AL1026" s="5"/>
      <c r="AM1026" s="4"/>
      <c r="AN1026" s="5"/>
      <c r="AO1026" s="5"/>
      <c r="AP1026" s="6"/>
      <c r="AQ1026" s="5"/>
      <c r="AR1026" s="5"/>
      <c r="AS1026" s="5"/>
      <c r="AT1026" s="5"/>
      <c r="AU1026" s="4"/>
      <c r="AV1026" s="5"/>
      <c r="AW1026" s="5"/>
      <c r="AX1026" s="6"/>
      <c r="AY1026" s="5"/>
      <c r="AZ1026" s="5"/>
      <c r="BA1026" s="5"/>
      <c r="BB1026" s="5"/>
      <c r="BC1026" s="4"/>
      <c r="BD1026" s="5"/>
      <c r="BE1026" s="5"/>
      <c r="BF1026" s="6"/>
      <c r="BG1026" s="5"/>
      <c r="BH1026" s="5"/>
      <c r="BI1026" s="5"/>
      <c r="BJ1026" s="5"/>
      <c r="BK1026" s="4"/>
      <c r="BL1026" s="5"/>
      <c r="BM1026" s="5"/>
      <c r="BN1026" s="6"/>
      <c r="BO1026" s="5"/>
      <c r="BP1026" s="5"/>
      <c r="BQ1026" s="5"/>
      <c r="BR1026" s="5"/>
      <c r="BS1026" s="12">
        <v>26316409</v>
      </c>
    </row>
    <row r="1027" spans="2:71" x14ac:dyDescent="0.25">
      <c r="B1027" s="3"/>
      <c r="C1027">
        <v>11044443</v>
      </c>
      <c r="D1027" t="s">
        <v>226</v>
      </c>
      <c r="E1027">
        <v>200</v>
      </c>
      <c r="F1027" t="s">
        <v>17</v>
      </c>
      <c r="G1027" s="4"/>
      <c r="H1027" s="5">
        <v>1354920</v>
      </c>
      <c r="I1027" s="5"/>
      <c r="J1027" s="5"/>
      <c r="K1027" s="4"/>
      <c r="L1027" s="5">
        <v>1415148</v>
      </c>
      <c r="M1027" s="5"/>
      <c r="N1027" s="6"/>
      <c r="O1027" s="5"/>
      <c r="P1027" s="5">
        <v>1566882</v>
      </c>
      <c r="Q1027" s="5"/>
      <c r="R1027" s="6"/>
      <c r="S1027" s="5"/>
      <c r="T1027" s="5">
        <v>1666649</v>
      </c>
      <c r="U1027" s="5"/>
      <c r="V1027" s="5"/>
      <c r="W1027" s="4"/>
      <c r="X1027" s="5">
        <v>1526405</v>
      </c>
      <c r="Y1027" s="5"/>
      <c r="Z1027" s="6"/>
      <c r="AA1027" s="5"/>
      <c r="AB1027" s="5">
        <v>1600331</v>
      </c>
      <c r="AC1027" s="5"/>
      <c r="AD1027" s="5"/>
      <c r="AE1027" s="4"/>
      <c r="AF1027" s="5"/>
      <c r="AG1027" s="5"/>
      <c r="AH1027" s="6"/>
      <c r="AI1027" s="5"/>
      <c r="AJ1027" s="5"/>
      <c r="AK1027" s="5"/>
      <c r="AL1027" s="5"/>
      <c r="AM1027" s="4"/>
      <c r="AN1027" s="5"/>
      <c r="AO1027" s="5"/>
      <c r="AP1027" s="6"/>
      <c r="AQ1027" s="5"/>
      <c r="AR1027" s="5"/>
      <c r="AS1027" s="5"/>
      <c r="AT1027" s="5"/>
      <c r="AU1027" s="4"/>
      <c r="AV1027" s="5"/>
      <c r="AW1027" s="5"/>
      <c r="AX1027" s="6"/>
      <c r="AY1027" s="5"/>
      <c r="AZ1027" s="5"/>
      <c r="BA1027" s="5"/>
      <c r="BB1027" s="5"/>
      <c r="BC1027" s="4"/>
      <c r="BD1027" s="5"/>
      <c r="BE1027" s="5"/>
      <c r="BF1027" s="6"/>
      <c r="BG1027" s="5"/>
      <c r="BH1027" s="5"/>
      <c r="BI1027" s="5"/>
      <c r="BJ1027" s="5"/>
      <c r="BK1027" s="4"/>
      <c r="BL1027" s="5"/>
      <c r="BM1027" s="5"/>
      <c r="BN1027" s="6"/>
      <c r="BO1027" s="5"/>
      <c r="BP1027" s="5"/>
      <c r="BQ1027" s="5"/>
      <c r="BR1027" s="5"/>
      <c r="BS1027" s="12">
        <v>9130335</v>
      </c>
    </row>
    <row r="1028" spans="2:71" x14ac:dyDescent="0.25">
      <c r="B1028" s="3"/>
      <c r="C1028"/>
      <c r="E1028">
        <v>650</v>
      </c>
      <c r="F1028">
        <v>6200</v>
      </c>
      <c r="G1028" s="4"/>
      <c r="H1028" s="5"/>
      <c r="I1028" s="5"/>
      <c r="J1028" s="5"/>
      <c r="K1028" s="4"/>
      <c r="L1028" s="5"/>
      <c r="M1028" s="5"/>
      <c r="N1028" s="6"/>
      <c r="O1028" s="5"/>
      <c r="P1028" s="5"/>
      <c r="Q1028" s="5"/>
      <c r="R1028" s="6"/>
      <c r="S1028" s="5">
        <v>250504</v>
      </c>
      <c r="T1028" s="5"/>
      <c r="U1028" s="5">
        <v>493</v>
      </c>
      <c r="V1028" s="5"/>
      <c r="W1028" s="4">
        <v>441015</v>
      </c>
      <c r="X1028" s="5"/>
      <c r="Y1028" s="5">
        <v>571</v>
      </c>
      <c r="Z1028" s="6">
        <v>95</v>
      </c>
      <c r="AA1028" s="5">
        <v>431106</v>
      </c>
      <c r="AB1028" s="5"/>
      <c r="AC1028" s="5">
        <v>375</v>
      </c>
      <c r="AD1028" s="5">
        <v>82</v>
      </c>
      <c r="AE1028" s="4"/>
      <c r="AF1028" s="5"/>
      <c r="AG1028" s="5"/>
      <c r="AH1028" s="6"/>
      <c r="AI1028" s="5"/>
      <c r="AJ1028" s="5"/>
      <c r="AK1028" s="5"/>
      <c r="AL1028" s="5"/>
      <c r="AM1028" s="4"/>
      <c r="AN1028" s="5"/>
      <c r="AO1028" s="5"/>
      <c r="AP1028" s="6"/>
      <c r="AQ1028" s="5"/>
      <c r="AR1028" s="5"/>
      <c r="AS1028" s="5"/>
      <c r="AT1028" s="5"/>
      <c r="AU1028" s="4"/>
      <c r="AV1028" s="5"/>
      <c r="AW1028" s="5"/>
      <c r="AX1028" s="6"/>
      <c r="AY1028" s="5"/>
      <c r="AZ1028" s="5"/>
      <c r="BA1028" s="5"/>
      <c r="BB1028" s="5"/>
      <c r="BC1028" s="4"/>
      <c r="BD1028" s="5"/>
      <c r="BE1028" s="5"/>
      <c r="BF1028" s="6"/>
      <c r="BG1028" s="5"/>
      <c r="BH1028" s="5"/>
      <c r="BI1028" s="5"/>
      <c r="BJ1028" s="5"/>
      <c r="BK1028" s="4"/>
      <c r="BL1028" s="5"/>
      <c r="BM1028" s="5"/>
      <c r="BN1028" s="6"/>
      <c r="BO1028" s="5"/>
      <c r="BP1028" s="5"/>
      <c r="BQ1028" s="5"/>
      <c r="BR1028" s="5"/>
      <c r="BS1028" s="12">
        <v>1124241</v>
      </c>
    </row>
    <row r="1029" spans="2:71" x14ac:dyDescent="0.25">
      <c r="B1029" s="3"/>
      <c r="C1029"/>
      <c r="F1029">
        <v>6201</v>
      </c>
      <c r="G1029" s="4"/>
      <c r="H1029" s="5"/>
      <c r="I1029" s="5"/>
      <c r="J1029" s="5"/>
      <c r="K1029" s="4"/>
      <c r="L1029" s="5"/>
      <c r="M1029" s="5"/>
      <c r="N1029" s="6"/>
      <c r="O1029" s="5"/>
      <c r="P1029" s="5"/>
      <c r="Q1029" s="5"/>
      <c r="R1029" s="6"/>
      <c r="S1029" s="5">
        <v>250504</v>
      </c>
      <c r="T1029" s="5"/>
      <c r="U1029" s="5">
        <v>493</v>
      </c>
      <c r="V1029" s="5"/>
      <c r="W1029" s="4">
        <v>441015</v>
      </c>
      <c r="X1029" s="5"/>
      <c r="Y1029" s="5">
        <v>571</v>
      </c>
      <c r="Z1029" s="6">
        <v>95</v>
      </c>
      <c r="AA1029" s="5">
        <v>431106</v>
      </c>
      <c r="AB1029" s="5"/>
      <c r="AC1029" s="5">
        <v>375</v>
      </c>
      <c r="AD1029" s="5">
        <v>82</v>
      </c>
      <c r="AE1029" s="4"/>
      <c r="AF1029" s="5"/>
      <c r="AG1029" s="5"/>
      <c r="AH1029" s="6"/>
      <c r="AI1029" s="5"/>
      <c r="AJ1029" s="5"/>
      <c r="AK1029" s="5"/>
      <c r="AL1029" s="5"/>
      <c r="AM1029" s="4"/>
      <c r="AN1029" s="5"/>
      <c r="AO1029" s="5"/>
      <c r="AP1029" s="6"/>
      <c r="AQ1029" s="5"/>
      <c r="AR1029" s="5"/>
      <c r="AS1029" s="5"/>
      <c r="AT1029" s="5"/>
      <c r="AU1029" s="4"/>
      <c r="AV1029" s="5"/>
      <c r="AW1029" s="5"/>
      <c r="AX1029" s="6"/>
      <c r="AY1029" s="5"/>
      <c r="AZ1029" s="5"/>
      <c r="BA1029" s="5"/>
      <c r="BB1029" s="5"/>
      <c r="BC1029" s="4"/>
      <c r="BD1029" s="5"/>
      <c r="BE1029" s="5"/>
      <c r="BF1029" s="6"/>
      <c r="BG1029" s="5"/>
      <c r="BH1029" s="5"/>
      <c r="BI1029" s="5"/>
      <c r="BJ1029" s="5"/>
      <c r="BK1029" s="4"/>
      <c r="BL1029" s="5"/>
      <c r="BM1029" s="5"/>
      <c r="BN1029" s="6"/>
      <c r="BO1029" s="5"/>
      <c r="BP1029" s="5"/>
      <c r="BQ1029" s="5"/>
      <c r="BR1029" s="5"/>
      <c r="BS1029" s="12">
        <v>1124241</v>
      </c>
    </row>
    <row r="1030" spans="2:71" x14ac:dyDescent="0.25">
      <c r="B1030" s="3"/>
      <c r="C1030"/>
      <c r="F1030">
        <v>7550</v>
      </c>
      <c r="G1030" s="4">
        <v>4902425</v>
      </c>
      <c r="H1030" s="5"/>
      <c r="I1030" s="5"/>
      <c r="J1030" s="5"/>
      <c r="K1030" s="4">
        <v>5041676</v>
      </c>
      <c r="L1030" s="5"/>
      <c r="M1030" s="5"/>
      <c r="N1030" s="6"/>
      <c r="O1030" s="5">
        <v>5432397</v>
      </c>
      <c r="P1030" s="5"/>
      <c r="Q1030" s="5"/>
      <c r="R1030" s="6"/>
      <c r="S1030" s="5">
        <v>5747052</v>
      </c>
      <c r="T1030" s="5"/>
      <c r="U1030" s="5"/>
      <c r="V1030" s="5"/>
      <c r="W1030" s="4">
        <v>5808101</v>
      </c>
      <c r="X1030" s="5"/>
      <c r="Y1030" s="5"/>
      <c r="Z1030" s="6"/>
      <c r="AA1030" s="5">
        <v>5939748</v>
      </c>
      <c r="AB1030" s="5"/>
      <c r="AC1030" s="5"/>
      <c r="AD1030" s="5"/>
      <c r="AE1030" s="4"/>
      <c r="AF1030" s="5"/>
      <c r="AG1030" s="5"/>
      <c r="AH1030" s="6"/>
      <c r="AI1030" s="5"/>
      <c r="AJ1030" s="5"/>
      <c r="AK1030" s="5"/>
      <c r="AL1030" s="5"/>
      <c r="AM1030" s="4"/>
      <c r="AN1030" s="5"/>
      <c r="AO1030" s="5"/>
      <c r="AP1030" s="6"/>
      <c r="AQ1030" s="5"/>
      <c r="AR1030" s="5"/>
      <c r="AS1030" s="5"/>
      <c r="AT1030" s="5"/>
      <c r="AU1030" s="4"/>
      <c r="AV1030" s="5"/>
      <c r="AW1030" s="5"/>
      <c r="AX1030" s="6"/>
      <c r="AY1030" s="5"/>
      <c r="AZ1030" s="5"/>
      <c r="BA1030" s="5"/>
      <c r="BB1030" s="5"/>
      <c r="BC1030" s="4"/>
      <c r="BD1030" s="5"/>
      <c r="BE1030" s="5"/>
      <c r="BF1030" s="6"/>
      <c r="BG1030" s="5"/>
      <c r="BH1030" s="5"/>
      <c r="BI1030" s="5"/>
      <c r="BJ1030" s="5"/>
      <c r="BK1030" s="4"/>
      <c r="BL1030" s="5"/>
      <c r="BM1030" s="5"/>
      <c r="BN1030" s="6"/>
      <c r="BO1030" s="5"/>
      <c r="BP1030" s="5"/>
      <c r="BQ1030" s="5"/>
      <c r="BR1030" s="5"/>
      <c r="BS1030" s="12">
        <v>32871399</v>
      </c>
    </row>
    <row r="1031" spans="2:71" x14ac:dyDescent="0.25">
      <c r="B1031" s="3"/>
      <c r="C1031"/>
      <c r="F1031">
        <v>7553</v>
      </c>
      <c r="G1031" s="4">
        <v>294552</v>
      </c>
      <c r="H1031" s="5"/>
      <c r="I1031" s="5"/>
      <c r="J1031" s="5">
        <v>1760</v>
      </c>
      <c r="K1031" s="4">
        <v>292618</v>
      </c>
      <c r="L1031" s="5"/>
      <c r="M1031" s="5"/>
      <c r="N1031" s="6">
        <v>1679</v>
      </c>
      <c r="O1031" s="5">
        <v>392520</v>
      </c>
      <c r="P1031" s="5"/>
      <c r="Q1031" s="5"/>
      <c r="R1031" s="6">
        <v>1975</v>
      </c>
      <c r="S1031" s="5">
        <v>418230</v>
      </c>
      <c r="T1031" s="5"/>
      <c r="U1031" s="5"/>
      <c r="V1031" s="5">
        <v>2111</v>
      </c>
      <c r="W1031" s="4">
        <v>455131</v>
      </c>
      <c r="X1031" s="5"/>
      <c r="Y1031" s="5"/>
      <c r="Z1031" s="6">
        <v>1904</v>
      </c>
      <c r="AA1031" s="5">
        <v>480927</v>
      </c>
      <c r="AB1031" s="5"/>
      <c r="AC1031" s="5"/>
      <c r="AD1031" s="5">
        <v>1896</v>
      </c>
      <c r="AE1031" s="4"/>
      <c r="AF1031" s="5"/>
      <c r="AG1031" s="5"/>
      <c r="AH1031" s="6"/>
      <c r="AI1031" s="5"/>
      <c r="AJ1031" s="5"/>
      <c r="AK1031" s="5"/>
      <c r="AL1031" s="5"/>
      <c r="AM1031" s="4"/>
      <c r="AN1031" s="5"/>
      <c r="AO1031" s="5"/>
      <c r="AP1031" s="6"/>
      <c r="AQ1031" s="5"/>
      <c r="AR1031" s="5"/>
      <c r="AS1031" s="5"/>
      <c r="AT1031" s="5"/>
      <c r="AU1031" s="4"/>
      <c r="AV1031" s="5"/>
      <c r="AW1031" s="5"/>
      <c r="AX1031" s="6"/>
      <c r="AY1031" s="5"/>
      <c r="AZ1031" s="5"/>
      <c r="BA1031" s="5"/>
      <c r="BB1031" s="5"/>
      <c r="BC1031" s="4"/>
      <c r="BD1031" s="5"/>
      <c r="BE1031" s="5"/>
      <c r="BF1031" s="6"/>
      <c r="BG1031" s="5"/>
      <c r="BH1031" s="5"/>
      <c r="BI1031" s="5"/>
      <c r="BJ1031" s="5"/>
      <c r="BK1031" s="4"/>
      <c r="BL1031" s="5"/>
      <c r="BM1031" s="5"/>
      <c r="BN1031" s="6"/>
      <c r="BO1031" s="5"/>
      <c r="BP1031" s="5"/>
      <c r="BQ1031" s="5"/>
      <c r="BR1031" s="5"/>
      <c r="BS1031" s="12">
        <v>2345303</v>
      </c>
    </row>
    <row r="1032" spans="2:71" x14ac:dyDescent="0.25">
      <c r="B1032" s="3"/>
      <c r="C1032"/>
      <c r="F1032">
        <v>7554</v>
      </c>
      <c r="G1032" s="4">
        <v>4607873</v>
      </c>
      <c r="H1032" s="5"/>
      <c r="I1032" s="5">
        <v>735564</v>
      </c>
      <c r="J1032" s="5"/>
      <c r="K1032" s="4">
        <v>4749058</v>
      </c>
      <c r="L1032" s="5"/>
      <c r="M1032" s="5">
        <v>782592</v>
      </c>
      <c r="N1032" s="6"/>
      <c r="O1032" s="5">
        <v>5039877</v>
      </c>
      <c r="P1032" s="5"/>
      <c r="Q1032" s="5">
        <v>812423</v>
      </c>
      <c r="R1032" s="6"/>
      <c r="S1032" s="5">
        <v>5328822</v>
      </c>
      <c r="T1032" s="5"/>
      <c r="U1032" s="5">
        <v>871945</v>
      </c>
      <c r="V1032" s="5"/>
      <c r="W1032" s="4">
        <v>5352970</v>
      </c>
      <c r="X1032" s="5"/>
      <c r="Y1032" s="5">
        <v>897663</v>
      </c>
      <c r="Z1032" s="6"/>
      <c r="AA1032" s="5">
        <v>5458821</v>
      </c>
      <c r="AB1032" s="5"/>
      <c r="AC1032" s="5">
        <v>914126</v>
      </c>
      <c r="AD1032" s="5"/>
      <c r="AE1032" s="4"/>
      <c r="AF1032" s="5"/>
      <c r="AG1032" s="5"/>
      <c r="AH1032" s="6"/>
      <c r="AI1032" s="5"/>
      <c r="AJ1032" s="5"/>
      <c r="AK1032" s="5"/>
      <c r="AL1032" s="5"/>
      <c r="AM1032" s="4"/>
      <c r="AN1032" s="5"/>
      <c r="AO1032" s="5"/>
      <c r="AP1032" s="6"/>
      <c r="AQ1032" s="5"/>
      <c r="AR1032" s="5"/>
      <c r="AS1032" s="5"/>
      <c r="AT1032" s="5"/>
      <c r="AU1032" s="4"/>
      <c r="AV1032" s="5"/>
      <c r="AW1032" s="5"/>
      <c r="AX1032" s="6"/>
      <c r="AY1032" s="5"/>
      <c r="AZ1032" s="5"/>
      <c r="BA1032" s="5"/>
      <c r="BB1032" s="5"/>
      <c r="BC1032" s="4"/>
      <c r="BD1032" s="5"/>
      <c r="BE1032" s="5"/>
      <c r="BF1032" s="6"/>
      <c r="BG1032" s="5"/>
      <c r="BH1032" s="5"/>
      <c r="BI1032" s="5"/>
      <c r="BJ1032" s="5"/>
      <c r="BK1032" s="4"/>
      <c r="BL1032" s="5"/>
      <c r="BM1032" s="5"/>
      <c r="BN1032" s="6"/>
      <c r="BO1032" s="5"/>
      <c r="BP1032" s="5"/>
      <c r="BQ1032" s="5"/>
      <c r="BR1032" s="5"/>
      <c r="BS1032" s="12">
        <v>35551734</v>
      </c>
    </row>
    <row r="1033" spans="2:71" x14ac:dyDescent="0.25">
      <c r="B1033" s="3"/>
      <c r="C1033">
        <v>11044450</v>
      </c>
      <c r="D1033" t="s">
        <v>227</v>
      </c>
      <c r="E1033">
        <v>200</v>
      </c>
      <c r="F1033" t="s">
        <v>17</v>
      </c>
      <c r="G1033" s="4"/>
      <c r="H1033" s="5">
        <v>1900375</v>
      </c>
      <c r="I1033" s="5"/>
      <c r="J1033" s="5"/>
      <c r="K1033" s="4"/>
      <c r="L1033" s="5">
        <v>2042452</v>
      </c>
      <c r="M1033" s="5"/>
      <c r="N1033" s="6"/>
      <c r="O1033" s="5"/>
      <c r="P1033" s="5">
        <v>2142178</v>
      </c>
      <c r="Q1033" s="5"/>
      <c r="R1033" s="6"/>
      <c r="S1033" s="5"/>
      <c r="T1033" s="5">
        <v>2344126</v>
      </c>
      <c r="U1033" s="5"/>
      <c r="V1033" s="5"/>
      <c r="W1033" s="4"/>
      <c r="X1033" s="5">
        <v>2414979</v>
      </c>
      <c r="Y1033" s="5"/>
      <c r="Z1033" s="6"/>
      <c r="AA1033" s="5"/>
      <c r="AB1033" s="5">
        <v>2434915</v>
      </c>
      <c r="AC1033" s="5"/>
      <c r="AD1033" s="5"/>
      <c r="AE1033" s="4"/>
      <c r="AF1033" s="5"/>
      <c r="AG1033" s="5"/>
      <c r="AH1033" s="6"/>
      <c r="AI1033" s="5"/>
      <c r="AJ1033" s="5"/>
      <c r="AK1033" s="5"/>
      <c r="AL1033" s="5"/>
      <c r="AM1033" s="4"/>
      <c r="AN1033" s="5"/>
      <c r="AO1033" s="5"/>
      <c r="AP1033" s="6"/>
      <c r="AQ1033" s="5"/>
      <c r="AR1033" s="5"/>
      <c r="AS1033" s="5"/>
      <c r="AT1033" s="5"/>
      <c r="AU1033" s="4"/>
      <c r="AV1033" s="5"/>
      <c r="AW1033" s="5"/>
      <c r="AX1033" s="6"/>
      <c r="AY1033" s="5"/>
      <c r="AZ1033" s="5"/>
      <c r="BA1033" s="5"/>
      <c r="BB1033" s="5"/>
      <c r="BC1033" s="4"/>
      <c r="BD1033" s="5"/>
      <c r="BE1033" s="5"/>
      <c r="BF1033" s="6"/>
      <c r="BG1033" s="5"/>
      <c r="BH1033" s="5"/>
      <c r="BI1033" s="5"/>
      <c r="BJ1033" s="5"/>
      <c r="BK1033" s="4"/>
      <c r="BL1033" s="5"/>
      <c r="BM1033" s="5"/>
      <c r="BN1033" s="6"/>
      <c r="BO1033" s="5"/>
      <c r="BP1033" s="5"/>
      <c r="BQ1033" s="5"/>
      <c r="BR1033" s="5"/>
      <c r="BS1033" s="12">
        <v>13279025</v>
      </c>
    </row>
    <row r="1034" spans="2:71" x14ac:dyDescent="0.25">
      <c r="B1034" s="3"/>
      <c r="C1034"/>
      <c r="E1034">
        <v>650</v>
      </c>
      <c r="F1034">
        <v>6200</v>
      </c>
      <c r="G1034" s="4"/>
      <c r="H1034" s="5"/>
      <c r="I1034" s="5"/>
      <c r="J1034" s="5"/>
      <c r="K1034" s="4"/>
      <c r="L1034" s="5"/>
      <c r="M1034" s="5"/>
      <c r="N1034" s="6"/>
      <c r="O1034" s="5">
        <v>259964</v>
      </c>
      <c r="P1034" s="5"/>
      <c r="Q1034" s="5">
        <v>748</v>
      </c>
      <c r="R1034" s="6">
        <v>183</v>
      </c>
      <c r="S1034" s="5">
        <v>825660</v>
      </c>
      <c r="T1034" s="5"/>
      <c r="U1034" s="5">
        <v>1995</v>
      </c>
      <c r="V1034" s="5">
        <v>171</v>
      </c>
      <c r="W1034" s="4">
        <v>985468</v>
      </c>
      <c r="X1034" s="5"/>
      <c r="Y1034" s="5">
        <v>1852</v>
      </c>
      <c r="Z1034" s="6">
        <v>228</v>
      </c>
      <c r="AA1034" s="5">
        <v>887224</v>
      </c>
      <c r="AB1034" s="5"/>
      <c r="AC1034" s="5">
        <v>2129</v>
      </c>
      <c r="AD1034" s="5">
        <v>272</v>
      </c>
      <c r="AE1034" s="4"/>
      <c r="AF1034" s="5"/>
      <c r="AG1034" s="5"/>
      <c r="AH1034" s="6"/>
      <c r="AI1034" s="5"/>
      <c r="AJ1034" s="5"/>
      <c r="AK1034" s="5"/>
      <c r="AL1034" s="5"/>
      <c r="AM1034" s="4"/>
      <c r="AN1034" s="5"/>
      <c r="AO1034" s="5"/>
      <c r="AP1034" s="6"/>
      <c r="AQ1034" s="5"/>
      <c r="AR1034" s="5"/>
      <c r="AS1034" s="5"/>
      <c r="AT1034" s="5"/>
      <c r="AU1034" s="4"/>
      <c r="AV1034" s="5"/>
      <c r="AW1034" s="5"/>
      <c r="AX1034" s="6"/>
      <c r="AY1034" s="5"/>
      <c r="AZ1034" s="5"/>
      <c r="BA1034" s="5"/>
      <c r="BB1034" s="5"/>
      <c r="BC1034" s="4"/>
      <c r="BD1034" s="5"/>
      <c r="BE1034" s="5"/>
      <c r="BF1034" s="6"/>
      <c r="BG1034" s="5"/>
      <c r="BH1034" s="5"/>
      <c r="BI1034" s="5"/>
      <c r="BJ1034" s="5"/>
      <c r="BK1034" s="4"/>
      <c r="BL1034" s="5"/>
      <c r="BM1034" s="5"/>
      <c r="BN1034" s="6"/>
      <c r="BO1034" s="5"/>
      <c r="BP1034" s="5"/>
      <c r="BQ1034" s="5"/>
      <c r="BR1034" s="5"/>
      <c r="BS1034" s="12">
        <v>2965894</v>
      </c>
    </row>
    <row r="1035" spans="2:71" x14ac:dyDescent="0.25">
      <c r="B1035" s="3"/>
      <c r="C1035"/>
      <c r="F1035">
        <v>6202</v>
      </c>
      <c r="G1035" s="4"/>
      <c r="H1035" s="5"/>
      <c r="I1035" s="5"/>
      <c r="J1035" s="5"/>
      <c r="K1035" s="4"/>
      <c r="L1035" s="5"/>
      <c r="M1035" s="5"/>
      <c r="N1035" s="6"/>
      <c r="O1035" s="5"/>
      <c r="P1035" s="5"/>
      <c r="Q1035" s="5"/>
      <c r="R1035" s="6"/>
      <c r="S1035" s="5">
        <v>825660</v>
      </c>
      <c r="T1035" s="5"/>
      <c r="U1035" s="5">
        <v>1995</v>
      </c>
      <c r="V1035" s="5">
        <v>171</v>
      </c>
      <c r="W1035" s="4">
        <v>985468</v>
      </c>
      <c r="X1035" s="5"/>
      <c r="Y1035" s="5">
        <v>1852</v>
      </c>
      <c r="Z1035" s="6">
        <v>228</v>
      </c>
      <c r="AA1035" s="5">
        <v>887224</v>
      </c>
      <c r="AB1035" s="5"/>
      <c r="AC1035" s="5">
        <v>2129</v>
      </c>
      <c r="AD1035" s="5">
        <v>272</v>
      </c>
      <c r="AE1035" s="4"/>
      <c r="AF1035" s="5"/>
      <c r="AG1035" s="5"/>
      <c r="AH1035" s="6"/>
      <c r="AI1035" s="5"/>
      <c r="AJ1035" s="5"/>
      <c r="AK1035" s="5"/>
      <c r="AL1035" s="5"/>
      <c r="AM1035" s="4"/>
      <c r="AN1035" s="5"/>
      <c r="AO1035" s="5"/>
      <c r="AP1035" s="6"/>
      <c r="AQ1035" s="5"/>
      <c r="AR1035" s="5"/>
      <c r="AS1035" s="5"/>
      <c r="AT1035" s="5"/>
      <c r="AU1035" s="4"/>
      <c r="AV1035" s="5"/>
      <c r="AW1035" s="5"/>
      <c r="AX1035" s="6"/>
      <c r="AY1035" s="5"/>
      <c r="AZ1035" s="5"/>
      <c r="BA1035" s="5"/>
      <c r="BB1035" s="5"/>
      <c r="BC1035" s="4"/>
      <c r="BD1035" s="5"/>
      <c r="BE1035" s="5"/>
      <c r="BF1035" s="6"/>
      <c r="BG1035" s="5"/>
      <c r="BH1035" s="5"/>
      <c r="BI1035" s="5"/>
      <c r="BJ1035" s="5"/>
      <c r="BK1035" s="4"/>
      <c r="BL1035" s="5"/>
      <c r="BM1035" s="5"/>
      <c r="BN1035" s="6"/>
      <c r="BO1035" s="5"/>
      <c r="BP1035" s="5"/>
      <c r="BQ1035" s="5"/>
      <c r="BR1035" s="5"/>
      <c r="BS1035" s="12">
        <v>2704999</v>
      </c>
    </row>
    <row r="1036" spans="2:71" x14ac:dyDescent="0.25">
      <c r="B1036" s="3"/>
      <c r="C1036"/>
      <c r="F1036">
        <v>7550</v>
      </c>
      <c r="G1036" s="4">
        <v>7285367</v>
      </c>
      <c r="H1036" s="5"/>
      <c r="I1036" s="5"/>
      <c r="J1036" s="5"/>
      <c r="K1036" s="4">
        <v>7479300</v>
      </c>
      <c r="L1036" s="5"/>
      <c r="M1036" s="5"/>
      <c r="N1036" s="6"/>
      <c r="O1036" s="5">
        <v>7846358</v>
      </c>
      <c r="P1036" s="5"/>
      <c r="Q1036" s="5"/>
      <c r="R1036" s="6"/>
      <c r="S1036" s="5">
        <v>8315666</v>
      </c>
      <c r="T1036" s="5"/>
      <c r="U1036" s="5"/>
      <c r="V1036" s="5"/>
      <c r="W1036" s="4">
        <v>8357503</v>
      </c>
      <c r="X1036" s="5"/>
      <c r="Y1036" s="5"/>
      <c r="Z1036" s="6"/>
      <c r="AA1036" s="5">
        <v>8695556</v>
      </c>
      <c r="AB1036" s="5"/>
      <c r="AC1036" s="5"/>
      <c r="AD1036" s="5"/>
      <c r="AE1036" s="4"/>
      <c r="AF1036" s="5"/>
      <c r="AG1036" s="5"/>
      <c r="AH1036" s="6"/>
      <c r="AI1036" s="5"/>
      <c r="AJ1036" s="5"/>
      <c r="AK1036" s="5"/>
      <c r="AL1036" s="5"/>
      <c r="AM1036" s="4"/>
      <c r="AN1036" s="5"/>
      <c r="AO1036" s="5"/>
      <c r="AP1036" s="6"/>
      <c r="AQ1036" s="5"/>
      <c r="AR1036" s="5"/>
      <c r="AS1036" s="5"/>
      <c r="AT1036" s="5"/>
      <c r="AU1036" s="4"/>
      <c r="AV1036" s="5"/>
      <c r="AW1036" s="5"/>
      <c r="AX1036" s="6"/>
      <c r="AY1036" s="5"/>
      <c r="AZ1036" s="5"/>
      <c r="BA1036" s="5"/>
      <c r="BB1036" s="5"/>
      <c r="BC1036" s="4"/>
      <c r="BD1036" s="5"/>
      <c r="BE1036" s="5"/>
      <c r="BF1036" s="6"/>
      <c r="BG1036" s="5"/>
      <c r="BH1036" s="5"/>
      <c r="BI1036" s="5"/>
      <c r="BJ1036" s="5"/>
      <c r="BK1036" s="4"/>
      <c r="BL1036" s="5"/>
      <c r="BM1036" s="5"/>
      <c r="BN1036" s="6"/>
      <c r="BO1036" s="5"/>
      <c r="BP1036" s="5"/>
      <c r="BQ1036" s="5"/>
      <c r="BR1036" s="5"/>
      <c r="BS1036" s="12">
        <v>47979750</v>
      </c>
    </row>
    <row r="1037" spans="2:71" x14ac:dyDescent="0.25">
      <c r="B1037" s="3"/>
      <c r="C1037"/>
      <c r="F1037">
        <v>7553</v>
      </c>
      <c r="G1037" s="4">
        <v>628331</v>
      </c>
      <c r="H1037" s="5"/>
      <c r="I1037" s="5"/>
      <c r="J1037" s="5">
        <v>2754</v>
      </c>
      <c r="K1037" s="4">
        <v>655170</v>
      </c>
      <c r="L1037" s="5"/>
      <c r="M1037" s="5"/>
      <c r="N1037" s="6">
        <v>2805</v>
      </c>
      <c r="O1037" s="5">
        <v>716955</v>
      </c>
      <c r="P1037" s="5"/>
      <c r="Q1037" s="5"/>
      <c r="R1037" s="6">
        <v>2569</v>
      </c>
      <c r="S1037" s="5">
        <v>750355</v>
      </c>
      <c r="T1037" s="5"/>
      <c r="U1037" s="5"/>
      <c r="V1037" s="5">
        <v>2854</v>
      </c>
      <c r="W1037" s="4">
        <v>843323</v>
      </c>
      <c r="X1037" s="5"/>
      <c r="Y1037" s="5"/>
      <c r="Z1037" s="6">
        <v>2930</v>
      </c>
      <c r="AA1037" s="5">
        <v>837373</v>
      </c>
      <c r="AB1037" s="5"/>
      <c r="AC1037" s="5"/>
      <c r="AD1037" s="5">
        <v>3102</v>
      </c>
      <c r="AE1037" s="4"/>
      <c r="AF1037" s="5"/>
      <c r="AG1037" s="5"/>
      <c r="AH1037" s="6"/>
      <c r="AI1037" s="5"/>
      <c r="AJ1037" s="5"/>
      <c r="AK1037" s="5"/>
      <c r="AL1037" s="5"/>
      <c r="AM1037" s="4"/>
      <c r="AN1037" s="5"/>
      <c r="AO1037" s="5"/>
      <c r="AP1037" s="6"/>
      <c r="AQ1037" s="5"/>
      <c r="AR1037" s="5"/>
      <c r="AS1037" s="5"/>
      <c r="AT1037" s="5"/>
      <c r="AU1037" s="4"/>
      <c r="AV1037" s="5"/>
      <c r="AW1037" s="5"/>
      <c r="AX1037" s="6"/>
      <c r="AY1037" s="5"/>
      <c r="AZ1037" s="5"/>
      <c r="BA1037" s="5"/>
      <c r="BB1037" s="5"/>
      <c r="BC1037" s="4"/>
      <c r="BD1037" s="5"/>
      <c r="BE1037" s="5"/>
      <c r="BF1037" s="6"/>
      <c r="BG1037" s="5"/>
      <c r="BH1037" s="5"/>
      <c r="BI1037" s="5"/>
      <c r="BJ1037" s="5"/>
      <c r="BK1037" s="4"/>
      <c r="BL1037" s="5"/>
      <c r="BM1037" s="5"/>
      <c r="BN1037" s="6"/>
      <c r="BO1037" s="5"/>
      <c r="BP1037" s="5"/>
      <c r="BQ1037" s="5"/>
      <c r="BR1037" s="5"/>
      <c r="BS1037" s="12">
        <v>4448521</v>
      </c>
    </row>
    <row r="1038" spans="2:71" x14ac:dyDescent="0.25">
      <c r="B1038" s="3"/>
      <c r="C1038"/>
      <c r="F1038">
        <v>7554</v>
      </c>
      <c r="G1038" s="4">
        <v>6657036</v>
      </c>
      <c r="H1038" s="5"/>
      <c r="I1038" s="5">
        <v>1113828</v>
      </c>
      <c r="J1038" s="5"/>
      <c r="K1038" s="4">
        <v>6824130</v>
      </c>
      <c r="L1038" s="5"/>
      <c r="M1038" s="5">
        <v>1163603</v>
      </c>
      <c r="N1038" s="6"/>
      <c r="O1038" s="5">
        <v>7129403</v>
      </c>
      <c r="P1038" s="5"/>
      <c r="Q1038" s="5">
        <v>1174745</v>
      </c>
      <c r="R1038" s="6"/>
      <c r="S1038" s="5">
        <v>7565311</v>
      </c>
      <c r="T1038" s="5"/>
      <c r="U1038" s="5">
        <v>1256332</v>
      </c>
      <c r="V1038" s="5"/>
      <c r="W1038" s="4">
        <v>7514180</v>
      </c>
      <c r="X1038" s="5"/>
      <c r="Y1038" s="5">
        <v>1224193</v>
      </c>
      <c r="Z1038" s="6"/>
      <c r="AA1038" s="5">
        <v>7858183</v>
      </c>
      <c r="AB1038" s="5"/>
      <c r="AC1038" s="5">
        <v>1253459</v>
      </c>
      <c r="AD1038" s="5"/>
      <c r="AE1038" s="4"/>
      <c r="AF1038" s="5"/>
      <c r="AG1038" s="5"/>
      <c r="AH1038" s="6"/>
      <c r="AI1038" s="5"/>
      <c r="AJ1038" s="5"/>
      <c r="AK1038" s="5"/>
      <c r="AL1038" s="5"/>
      <c r="AM1038" s="4"/>
      <c r="AN1038" s="5"/>
      <c r="AO1038" s="5"/>
      <c r="AP1038" s="6"/>
      <c r="AQ1038" s="5"/>
      <c r="AR1038" s="5"/>
      <c r="AS1038" s="5"/>
      <c r="AT1038" s="5"/>
      <c r="AU1038" s="4"/>
      <c r="AV1038" s="5"/>
      <c r="AW1038" s="5"/>
      <c r="AX1038" s="6"/>
      <c r="AY1038" s="5"/>
      <c r="AZ1038" s="5"/>
      <c r="BA1038" s="5"/>
      <c r="BB1038" s="5"/>
      <c r="BC1038" s="4"/>
      <c r="BD1038" s="5"/>
      <c r="BE1038" s="5"/>
      <c r="BF1038" s="6"/>
      <c r="BG1038" s="5"/>
      <c r="BH1038" s="5"/>
      <c r="BI1038" s="5"/>
      <c r="BJ1038" s="5"/>
      <c r="BK1038" s="4"/>
      <c r="BL1038" s="5"/>
      <c r="BM1038" s="5"/>
      <c r="BN1038" s="6"/>
      <c r="BO1038" s="5"/>
      <c r="BP1038" s="5"/>
      <c r="BQ1038" s="5"/>
      <c r="BR1038" s="5"/>
      <c r="BS1038" s="12">
        <v>50734403</v>
      </c>
    </row>
    <row r="1039" spans="2:71" x14ac:dyDescent="0.25">
      <c r="B1039" s="3"/>
      <c r="C1039">
        <v>11045283</v>
      </c>
      <c r="D1039" t="s">
        <v>313</v>
      </c>
      <c r="E1039">
        <v>200</v>
      </c>
      <c r="F1039" t="s">
        <v>17</v>
      </c>
      <c r="G1039" s="4"/>
      <c r="H1039" s="5"/>
      <c r="I1039" s="5"/>
      <c r="J1039" s="5"/>
      <c r="K1039" s="4"/>
      <c r="L1039" s="5"/>
      <c r="M1039" s="5"/>
      <c r="N1039" s="6"/>
      <c r="O1039" s="5"/>
      <c r="P1039" s="5"/>
      <c r="Q1039" s="5"/>
      <c r="R1039" s="6"/>
      <c r="S1039" s="5"/>
      <c r="T1039" s="5"/>
      <c r="U1039" s="5"/>
      <c r="V1039" s="5"/>
      <c r="W1039" s="4"/>
      <c r="X1039" s="5"/>
      <c r="Y1039" s="5"/>
      <c r="Z1039" s="6"/>
      <c r="AA1039" s="5"/>
      <c r="AB1039" s="5"/>
      <c r="AC1039" s="5"/>
      <c r="AD1039" s="5"/>
      <c r="AE1039" s="4"/>
      <c r="AF1039" s="5">
        <v>8888536</v>
      </c>
      <c r="AG1039" s="5"/>
      <c r="AH1039" s="6"/>
      <c r="AI1039" s="5"/>
      <c r="AJ1039" s="5">
        <v>8399348</v>
      </c>
      <c r="AK1039" s="5"/>
      <c r="AL1039" s="5"/>
      <c r="AM1039" s="4"/>
      <c r="AN1039" s="5">
        <v>8584398</v>
      </c>
      <c r="AO1039" s="5"/>
      <c r="AP1039" s="6"/>
      <c r="AQ1039" s="5"/>
      <c r="AR1039" s="5">
        <v>9102522</v>
      </c>
      <c r="AS1039" s="5"/>
      <c r="AT1039" s="5"/>
      <c r="AU1039" s="4"/>
      <c r="AV1039" s="5">
        <v>9941869</v>
      </c>
      <c r="AW1039" s="5"/>
      <c r="AX1039" s="6"/>
      <c r="AY1039" s="5"/>
      <c r="AZ1039" s="5">
        <v>9711541</v>
      </c>
      <c r="BA1039" s="5"/>
      <c r="BB1039" s="5"/>
      <c r="BC1039" s="4"/>
      <c r="BD1039" s="5">
        <v>10471076</v>
      </c>
      <c r="BE1039" s="5"/>
      <c r="BF1039" s="6"/>
      <c r="BG1039" s="5"/>
      <c r="BH1039" s="5">
        <v>13567614</v>
      </c>
      <c r="BI1039" s="5"/>
      <c r="BJ1039" s="5"/>
      <c r="BK1039" s="4"/>
      <c r="BL1039" s="5">
        <v>15896216</v>
      </c>
      <c r="BM1039" s="5"/>
      <c r="BN1039" s="6"/>
      <c r="BO1039" s="5"/>
      <c r="BP1039" s="5">
        <v>15989957</v>
      </c>
      <c r="BQ1039" s="5"/>
      <c r="BR1039" s="5"/>
      <c r="BS1039" s="12">
        <v>110553077</v>
      </c>
    </row>
    <row r="1040" spans="2:71" x14ac:dyDescent="0.25">
      <c r="B1040" s="3"/>
      <c r="C1040"/>
      <c r="E1040">
        <v>650</v>
      </c>
      <c r="F1040">
        <v>6200</v>
      </c>
      <c r="G1040" s="4"/>
      <c r="H1040" s="5"/>
      <c r="I1040" s="5"/>
      <c r="J1040" s="5"/>
      <c r="K1040" s="4"/>
      <c r="L1040" s="5"/>
      <c r="M1040" s="5"/>
      <c r="N1040" s="6"/>
      <c r="O1040" s="5"/>
      <c r="P1040" s="5"/>
      <c r="Q1040" s="5"/>
      <c r="R1040" s="6"/>
      <c r="S1040" s="5"/>
      <c r="T1040" s="5"/>
      <c r="U1040" s="5"/>
      <c r="V1040" s="5"/>
      <c r="W1040" s="4"/>
      <c r="X1040" s="5"/>
      <c r="Y1040" s="5"/>
      <c r="Z1040" s="6"/>
      <c r="AA1040" s="5"/>
      <c r="AB1040" s="5"/>
      <c r="AC1040" s="5"/>
      <c r="AD1040" s="5"/>
      <c r="AE1040" s="4">
        <v>1800978</v>
      </c>
      <c r="AF1040" s="5"/>
      <c r="AG1040" s="5">
        <v>3817</v>
      </c>
      <c r="AH1040" s="6">
        <v>419</v>
      </c>
      <c r="AI1040" s="5">
        <v>1749761</v>
      </c>
      <c r="AJ1040" s="5"/>
      <c r="AK1040" s="5">
        <v>2387</v>
      </c>
      <c r="AL1040" s="5"/>
      <c r="AM1040" s="4">
        <v>2205457</v>
      </c>
      <c r="AN1040" s="5"/>
      <c r="AO1040" s="5">
        <v>3768</v>
      </c>
      <c r="AP1040" s="6">
        <v>410</v>
      </c>
      <c r="AQ1040" s="5">
        <v>1588986</v>
      </c>
      <c r="AR1040" s="5"/>
      <c r="AS1040" s="5">
        <v>2920</v>
      </c>
      <c r="AT1040" s="5">
        <v>470</v>
      </c>
      <c r="AU1040" s="4">
        <v>1994776</v>
      </c>
      <c r="AV1040" s="5"/>
      <c r="AW1040" s="5">
        <v>3290</v>
      </c>
      <c r="AX1040" s="6">
        <v>502</v>
      </c>
      <c r="AY1040" s="5">
        <v>3348932</v>
      </c>
      <c r="AZ1040" s="5"/>
      <c r="BA1040" s="5">
        <v>2863</v>
      </c>
      <c r="BB1040" s="5">
        <v>462</v>
      </c>
      <c r="BC1040" s="4">
        <v>3791886</v>
      </c>
      <c r="BD1040" s="5"/>
      <c r="BE1040" s="5">
        <v>3511</v>
      </c>
      <c r="BF1040" s="6">
        <v>559</v>
      </c>
      <c r="BG1040" s="5">
        <v>3624534</v>
      </c>
      <c r="BH1040" s="5"/>
      <c r="BI1040" s="5">
        <v>3232</v>
      </c>
      <c r="BJ1040" s="5">
        <v>574</v>
      </c>
      <c r="BK1040" s="4">
        <v>3259460</v>
      </c>
      <c r="BL1040" s="5"/>
      <c r="BM1040" s="5">
        <v>2860</v>
      </c>
      <c r="BN1040" s="6">
        <v>569</v>
      </c>
      <c r="BO1040" s="5">
        <v>2980522</v>
      </c>
      <c r="BP1040" s="5"/>
      <c r="BQ1040" s="5">
        <v>2736</v>
      </c>
      <c r="BR1040" s="5">
        <v>592</v>
      </c>
      <c r="BS1040" s="12">
        <v>26381233</v>
      </c>
    </row>
    <row r="1041" spans="2:71" x14ac:dyDescent="0.25">
      <c r="B1041" s="3"/>
      <c r="C1041"/>
      <c r="F1041">
        <v>6201</v>
      </c>
      <c r="G1041" s="4"/>
      <c r="H1041" s="5"/>
      <c r="I1041" s="5"/>
      <c r="J1041" s="5"/>
      <c r="K1041" s="4"/>
      <c r="L1041" s="5"/>
      <c r="M1041" s="5"/>
      <c r="N1041" s="6"/>
      <c r="O1041" s="5"/>
      <c r="P1041" s="5"/>
      <c r="Q1041" s="5"/>
      <c r="R1041" s="6"/>
      <c r="S1041" s="5"/>
      <c r="T1041" s="5"/>
      <c r="U1041" s="5"/>
      <c r="V1041" s="5"/>
      <c r="W1041" s="4"/>
      <c r="X1041" s="5"/>
      <c r="Y1041" s="5"/>
      <c r="Z1041" s="6"/>
      <c r="AA1041" s="5"/>
      <c r="AB1041" s="5"/>
      <c r="AC1041" s="5"/>
      <c r="AD1041" s="5"/>
      <c r="AE1041" s="4">
        <v>983654</v>
      </c>
      <c r="AF1041" s="5"/>
      <c r="AG1041" s="5">
        <v>1246</v>
      </c>
      <c r="AH1041" s="6">
        <v>73</v>
      </c>
      <c r="AI1041" s="5">
        <v>938213</v>
      </c>
      <c r="AJ1041" s="5"/>
      <c r="AK1041" s="5">
        <v>1267</v>
      </c>
      <c r="AL1041" s="5"/>
      <c r="AM1041" s="4">
        <v>1239300</v>
      </c>
      <c r="AN1041" s="5"/>
      <c r="AO1041" s="5">
        <v>1418</v>
      </c>
      <c r="AP1041" s="6">
        <v>97</v>
      </c>
      <c r="AQ1041" s="5">
        <v>549688</v>
      </c>
      <c r="AR1041" s="5"/>
      <c r="AS1041" s="5">
        <v>358</v>
      </c>
      <c r="AT1041" s="5">
        <v>82</v>
      </c>
      <c r="AU1041" s="4">
        <v>29103</v>
      </c>
      <c r="AV1041" s="5"/>
      <c r="AW1041" s="5">
        <v>7</v>
      </c>
      <c r="AX1041" s="6">
        <v>5</v>
      </c>
      <c r="AY1041" s="5">
        <v>88741</v>
      </c>
      <c r="AZ1041" s="5"/>
      <c r="BA1041" s="5">
        <v>8</v>
      </c>
      <c r="BB1041" s="5">
        <v>3</v>
      </c>
      <c r="BC1041" s="4">
        <v>119457</v>
      </c>
      <c r="BD1041" s="5"/>
      <c r="BE1041" s="5">
        <v>16</v>
      </c>
      <c r="BF1041" s="6">
        <v>6</v>
      </c>
      <c r="BG1041" s="5">
        <v>106574</v>
      </c>
      <c r="BH1041" s="5"/>
      <c r="BI1041" s="5">
        <v>13</v>
      </c>
      <c r="BJ1041" s="5">
        <v>4</v>
      </c>
      <c r="BK1041" s="4">
        <v>88063</v>
      </c>
      <c r="BL1041" s="5"/>
      <c r="BM1041" s="5">
        <v>11</v>
      </c>
      <c r="BN1041" s="6">
        <v>3</v>
      </c>
      <c r="BO1041" s="5">
        <v>108358</v>
      </c>
      <c r="BP1041" s="5"/>
      <c r="BQ1041" s="5">
        <v>33</v>
      </c>
      <c r="BR1041" s="5">
        <v>8</v>
      </c>
      <c r="BS1041" s="12">
        <v>4255809</v>
      </c>
    </row>
    <row r="1042" spans="2:71" x14ac:dyDescent="0.25">
      <c r="B1042" s="3"/>
      <c r="C1042"/>
      <c r="F1042">
        <v>6202</v>
      </c>
      <c r="G1042" s="4"/>
      <c r="H1042" s="5"/>
      <c r="I1042" s="5"/>
      <c r="J1042" s="5"/>
      <c r="K1042" s="4"/>
      <c r="L1042" s="5"/>
      <c r="M1042" s="5"/>
      <c r="N1042" s="6"/>
      <c r="O1042" s="5"/>
      <c r="P1042" s="5"/>
      <c r="Q1042" s="5"/>
      <c r="R1042" s="6"/>
      <c r="S1042" s="5"/>
      <c r="T1042" s="5"/>
      <c r="U1042" s="5"/>
      <c r="V1042" s="5"/>
      <c r="W1042" s="4"/>
      <c r="X1042" s="5"/>
      <c r="Y1042" s="5"/>
      <c r="Z1042" s="6"/>
      <c r="AA1042" s="5"/>
      <c r="AB1042" s="5"/>
      <c r="AC1042" s="5"/>
      <c r="AD1042" s="5"/>
      <c r="AE1042" s="4">
        <v>817324</v>
      </c>
      <c r="AF1042" s="5"/>
      <c r="AG1042" s="5">
        <v>2571</v>
      </c>
      <c r="AH1042" s="6">
        <v>346</v>
      </c>
      <c r="AI1042" s="5">
        <v>811548</v>
      </c>
      <c r="AJ1042" s="5"/>
      <c r="AK1042" s="5">
        <v>1120</v>
      </c>
      <c r="AL1042" s="5"/>
      <c r="AM1042" s="4">
        <v>966157</v>
      </c>
      <c r="AN1042" s="5"/>
      <c r="AO1042" s="5">
        <v>2350</v>
      </c>
      <c r="AP1042" s="6">
        <v>313</v>
      </c>
      <c r="AQ1042" s="5">
        <v>1039298</v>
      </c>
      <c r="AR1042" s="5"/>
      <c r="AS1042" s="5">
        <v>2562</v>
      </c>
      <c r="AT1042" s="5">
        <v>388</v>
      </c>
      <c r="AU1042" s="4">
        <v>1965673</v>
      </c>
      <c r="AV1042" s="5"/>
      <c r="AW1042" s="5">
        <v>3283</v>
      </c>
      <c r="AX1042" s="6">
        <v>497</v>
      </c>
      <c r="AY1042" s="5">
        <v>3260191</v>
      </c>
      <c r="AZ1042" s="5"/>
      <c r="BA1042" s="5">
        <v>2855</v>
      </c>
      <c r="BB1042" s="5">
        <v>459</v>
      </c>
      <c r="BC1042" s="4">
        <v>3672429</v>
      </c>
      <c r="BD1042" s="5"/>
      <c r="BE1042" s="5">
        <v>3495</v>
      </c>
      <c r="BF1042" s="6">
        <v>553</v>
      </c>
      <c r="BG1042" s="5">
        <v>3517960</v>
      </c>
      <c r="BH1042" s="5"/>
      <c r="BI1042" s="5">
        <v>3219</v>
      </c>
      <c r="BJ1042" s="5">
        <v>570</v>
      </c>
      <c r="BK1042" s="4">
        <v>3171397</v>
      </c>
      <c r="BL1042" s="5"/>
      <c r="BM1042" s="5">
        <v>2849</v>
      </c>
      <c r="BN1042" s="6">
        <v>566</v>
      </c>
      <c r="BO1042" s="5">
        <v>1021293</v>
      </c>
      <c r="BP1042" s="5"/>
      <c r="BQ1042" s="5">
        <v>994</v>
      </c>
      <c r="BR1042" s="5">
        <v>122</v>
      </c>
      <c r="BS1042" s="12">
        <v>20272382</v>
      </c>
    </row>
    <row r="1043" spans="2:71" x14ac:dyDescent="0.25">
      <c r="B1043" s="3"/>
      <c r="C1043"/>
      <c r="F1043">
        <v>7550</v>
      </c>
      <c r="G1043" s="4"/>
      <c r="H1043" s="5"/>
      <c r="I1043" s="5"/>
      <c r="J1043" s="5"/>
      <c r="K1043" s="4"/>
      <c r="L1043" s="5"/>
      <c r="M1043" s="5"/>
      <c r="N1043" s="6"/>
      <c r="O1043" s="5"/>
      <c r="P1043" s="5"/>
      <c r="Q1043" s="5"/>
      <c r="R1043" s="6"/>
      <c r="S1043" s="5"/>
      <c r="T1043" s="5"/>
      <c r="U1043" s="5"/>
      <c r="V1043" s="5"/>
      <c r="W1043" s="4"/>
      <c r="X1043" s="5"/>
      <c r="Y1043" s="5"/>
      <c r="Z1043" s="6"/>
      <c r="AA1043" s="5"/>
      <c r="AB1043" s="5"/>
      <c r="AC1043" s="5"/>
      <c r="AD1043" s="5"/>
      <c r="AE1043" s="4">
        <v>31220455</v>
      </c>
      <c r="AF1043" s="5"/>
      <c r="AG1043" s="5"/>
      <c r="AH1043" s="6"/>
      <c r="AI1043" s="5">
        <v>31370937</v>
      </c>
      <c r="AJ1043" s="5"/>
      <c r="AK1043" s="5"/>
      <c r="AL1043" s="5"/>
      <c r="AM1043" s="4">
        <v>32022444</v>
      </c>
      <c r="AN1043" s="5"/>
      <c r="AO1043" s="5"/>
      <c r="AP1043" s="6"/>
      <c r="AQ1043" s="5">
        <v>33669509</v>
      </c>
      <c r="AR1043" s="5"/>
      <c r="AS1043" s="5"/>
      <c r="AT1043" s="5"/>
      <c r="AU1043" s="4">
        <v>37417921</v>
      </c>
      <c r="AV1043" s="5"/>
      <c r="AW1043" s="5"/>
      <c r="AX1043" s="6"/>
      <c r="AY1043" s="5">
        <v>40700121</v>
      </c>
      <c r="AZ1043" s="5"/>
      <c r="BA1043" s="5"/>
      <c r="BB1043" s="5"/>
      <c r="BC1043" s="4">
        <v>44088307</v>
      </c>
      <c r="BD1043" s="5"/>
      <c r="BE1043" s="5"/>
      <c r="BF1043" s="6"/>
      <c r="BG1043" s="5">
        <v>47024108</v>
      </c>
      <c r="BH1043" s="5"/>
      <c r="BI1043" s="5"/>
      <c r="BJ1043" s="5"/>
      <c r="BK1043" s="4">
        <v>48771699</v>
      </c>
      <c r="BL1043" s="5"/>
      <c r="BM1043" s="5"/>
      <c r="BN1043" s="6"/>
      <c r="BO1043" s="5">
        <v>52211638</v>
      </c>
      <c r="BP1043" s="5"/>
      <c r="BQ1043" s="5"/>
      <c r="BR1043" s="5"/>
      <c r="BS1043" s="12">
        <v>398497139</v>
      </c>
    </row>
    <row r="1044" spans="2:71" x14ac:dyDescent="0.25">
      <c r="B1044" s="3"/>
      <c r="C1044"/>
      <c r="F1044">
        <v>7553</v>
      </c>
      <c r="G1044" s="4"/>
      <c r="H1044" s="5"/>
      <c r="I1044" s="5"/>
      <c r="J1044" s="5"/>
      <c r="K1044" s="4"/>
      <c r="L1044" s="5"/>
      <c r="M1044" s="5"/>
      <c r="N1044" s="6"/>
      <c r="O1044" s="5"/>
      <c r="P1044" s="5"/>
      <c r="Q1044" s="5"/>
      <c r="R1044" s="6"/>
      <c r="S1044" s="5"/>
      <c r="T1044" s="5"/>
      <c r="U1044" s="5"/>
      <c r="V1044" s="5"/>
      <c r="W1044" s="4"/>
      <c r="X1044" s="5"/>
      <c r="Y1044" s="5"/>
      <c r="Z1044" s="6"/>
      <c r="AA1044" s="5"/>
      <c r="AB1044" s="5"/>
      <c r="AC1044" s="5"/>
      <c r="AD1044" s="5"/>
      <c r="AE1044" s="4">
        <v>2345991</v>
      </c>
      <c r="AF1044" s="5"/>
      <c r="AG1044" s="5"/>
      <c r="AH1044" s="6">
        <v>8619</v>
      </c>
      <c r="AI1044" s="5">
        <v>2278724</v>
      </c>
      <c r="AJ1044" s="5"/>
      <c r="AK1044" s="5"/>
      <c r="AL1044" s="5">
        <v>9168</v>
      </c>
      <c r="AM1044" s="4">
        <v>2191613</v>
      </c>
      <c r="AN1044" s="5"/>
      <c r="AO1044" s="5"/>
      <c r="AP1044" s="6">
        <v>8340</v>
      </c>
      <c r="AQ1044" s="5">
        <v>2361605</v>
      </c>
      <c r="AR1044" s="5"/>
      <c r="AS1044" s="5"/>
      <c r="AT1044" s="5">
        <v>8804</v>
      </c>
      <c r="AU1044" s="4">
        <v>2594338</v>
      </c>
      <c r="AV1044" s="5"/>
      <c r="AW1044" s="5"/>
      <c r="AX1044" s="6">
        <v>9264</v>
      </c>
      <c r="AY1044" s="5">
        <v>2775954</v>
      </c>
      <c r="AZ1044" s="5"/>
      <c r="BA1044" s="5"/>
      <c r="BB1044" s="5">
        <v>8837</v>
      </c>
      <c r="BC1044" s="4">
        <v>3278862</v>
      </c>
      <c r="BD1044" s="5"/>
      <c r="BE1044" s="5"/>
      <c r="BF1044" s="6">
        <v>9264</v>
      </c>
      <c r="BG1044" s="5">
        <v>3138792</v>
      </c>
      <c r="BH1044" s="5"/>
      <c r="BI1044" s="5"/>
      <c r="BJ1044" s="5">
        <v>8827</v>
      </c>
      <c r="BK1044" s="4">
        <v>3092295</v>
      </c>
      <c r="BL1044" s="5"/>
      <c r="BM1044" s="5"/>
      <c r="BN1044" s="6">
        <v>8409</v>
      </c>
      <c r="BO1044" s="5">
        <v>3403927</v>
      </c>
      <c r="BP1044" s="5"/>
      <c r="BQ1044" s="5"/>
      <c r="BR1044" s="5">
        <v>8148</v>
      </c>
      <c r="BS1044" s="12">
        <v>27549781</v>
      </c>
    </row>
    <row r="1045" spans="2:71" x14ac:dyDescent="0.25">
      <c r="B1045" s="3"/>
      <c r="C1045"/>
      <c r="F1045">
        <v>7554</v>
      </c>
      <c r="G1045" s="4"/>
      <c r="H1045" s="5"/>
      <c r="I1045" s="5"/>
      <c r="J1045" s="5"/>
      <c r="K1045" s="4"/>
      <c r="L1045" s="5"/>
      <c r="M1045" s="5"/>
      <c r="N1045" s="6"/>
      <c r="O1045" s="5"/>
      <c r="P1045" s="5"/>
      <c r="Q1045" s="5"/>
      <c r="R1045" s="6"/>
      <c r="S1045" s="5"/>
      <c r="T1045" s="5"/>
      <c r="U1045" s="5"/>
      <c r="V1045" s="5"/>
      <c r="W1045" s="4"/>
      <c r="X1045" s="5"/>
      <c r="Y1045" s="5"/>
      <c r="Z1045" s="6"/>
      <c r="AA1045" s="5"/>
      <c r="AB1045" s="5"/>
      <c r="AC1045" s="5"/>
      <c r="AD1045" s="5"/>
      <c r="AE1045" s="4">
        <v>28874464</v>
      </c>
      <c r="AF1045" s="5"/>
      <c r="AG1045" s="5">
        <v>4453694</v>
      </c>
      <c r="AH1045" s="6"/>
      <c r="AI1045" s="5">
        <v>29092213</v>
      </c>
      <c r="AJ1045" s="5"/>
      <c r="AK1045" s="5">
        <v>4453330</v>
      </c>
      <c r="AL1045" s="5"/>
      <c r="AM1045" s="4">
        <v>29830831</v>
      </c>
      <c r="AN1045" s="5"/>
      <c r="AO1045" s="5">
        <v>4533742</v>
      </c>
      <c r="AP1045" s="6"/>
      <c r="AQ1045" s="5">
        <v>31307904</v>
      </c>
      <c r="AR1045" s="5"/>
      <c r="AS1045" s="5">
        <v>4598813</v>
      </c>
      <c r="AT1045" s="5"/>
      <c r="AU1045" s="4">
        <v>34823583</v>
      </c>
      <c r="AV1045" s="5"/>
      <c r="AW1045" s="5">
        <v>4693839</v>
      </c>
      <c r="AX1045" s="6"/>
      <c r="AY1045" s="5">
        <v>37924167</v>
      </c>
      <c r="AZ1045" s="5"/>
      <c r="BA1045" s="5">
        <v>4168427</v>
      </c>
      <c r="BB1045" s="5"/>
      <c r="BC1045" s="4">
        <v>40809445</v>
      </c>
      <c r="BD1045" s="5"/>
      <c r="BE1045" s="5">
        <v>4668950</v>
      </c>
      <c r="BF1045" s="6"/>
      <c r="BG1045" s="5">
        <v>43885316</v>
      </c>
      <c r="BH1045" s="5"/>
      <c r="BI1045" s="5">
        <v>4816295</v>
      </c>
      <c r="BJ1045" s="5"/>
      <c r="BK1045" s="4">
        <v>45679404</v>
      </c>
      <c r="BL1045" s="5"/>
      <c r="BM1045" s="5">
        <v>4885266</v>
      </c>
      <c r="BN1045" s="6"/>
      <c r="BO1045" s="5">
        <v>48807711</v>
      </c>
      <c r="BP1045" s="5"/>
      <c r="BQ1045" s="5">
        <v>5122906</v>
      </c>
      <c r="BR1045" s="5"/>
      <c r="BS1045" s="12">
        <v>417430300</v>
      </c>
    </row>
    <row r="1046" spans="2:71" x14ac:dyDescent="0.25">
      <c r="B1046" s="3"/>
      <c r="C1046">
        <v>12704573</v>
      </c>
      <c r="D1046" t="s">
        <v>228</v>
      </c>
      <c r="E1046">
        <v>200</v>
      </c>
      <c r="F1046" t="s">
        <v>17</v>
      </c>
      <c r="G1046" s="4"/>
      <c r="H1046" s="5">
        <v>114225</v>
      </c>
      <c r="I1046" s="5"/>
      <c r="J1046" s="5"/>
      <c r="K1046" s="4"/>
      <c r="L1046" s="5">
        <v>116111</v>
      </c>
      <c r="M1046" s="5"/>
      <c r="N1046" s="6"/>
      <c r="O1046" s="5"/>
      <c r="P1046" s="5">
        <v>129990</v>
      </c>
      <c r="Q1046" s="5"/>
      <c r="R1046" s="6"/>
      <c r="S1046" s="5"/>
      <c r="T1046" s="5">
        <v>140954</v>
      </c>
      <c r="U1046" s="5"/>
      <c r="V1046" s="5"/>
      <c r="W1046" s="4"/>
      <c r="X1046" s="5">
        <v>136834</v>
      </c>
      <c r="Y1046" s="5"/>
      <c r="Z1046" s="6"/>
      <c r="AA1046" s="5"/>
      <c r="AB1046" s="5">
        <v>140523</v>
      </c>
      <c r="AC1046" s="5"/>
      <c r="AD1046" s="5"/>
      <c r="AE1046" s="4"/>
      <c r="AF1046" s="5"/>
      <c r="AG1046" s="5"/>
      <c r="AH1046" s="6"/>
      <c r="AI1046" s="5"/>
      <c r="AJ1046" s="5"/>
      <c r="AK1046" s="5"/>
      <c r="AL1046" s="5"/>
      <c r="AM1046" s="4"/>
      <c r="AN1046" s="5"/>
      <c r="AO1046" s="5"/>
      <c r="AP1046" s="6"/>
      <c r="AQ1046" s="5"/>
      <c r="AR1046" s="5"/>
      <c r="AS1046" s="5"/>
      <c r="AT1046" s="5"/>
      <c r="AU1046" s="4"/>
      <c r="AV1046" s="5"/>
      <c r="AW1046" s="5"/>
      <c r="AX1046" s="6"/>
      <c r="AY1046" s="5"/>
      <c r="AZ1046" s="5"/>
      <c r="BA1046" s="5"/>
      <c r="BB1046" s="5"/>
      <c r="BC1046" s="4"/>
      <c r="BD1046" s="5"/>
      <c r="BE1046" s="5"/>
      <c r="BF1046" s="6"/>
      <c r="BG1046" s="5"/>
      <c r="BH1046" s="5"/>
      <c r="BI1046" s="5"/>
      <c r="BJ1046" s="5"/>
      <c r="BK1046" s="4"/>
      <c r="BL1046" s="5"/>
      <c r="BM1046" s="5"/>
      <c r="BN1046" s="6"/>
      <c r="BO1046" s="5"/>
      <c r="BP1046" s="5"/>
      <c r="BQ1046" s="5"/>
      <c r="BR1046" s="5"/>
      <c r="BS1046" s="12">
        <v>778637</v>
      </c>
    </row>
    <row r="1047" spans="2:71" x14ac:dyDescent="0.25">
      <c r="B1047" s="3"/>
      <c r="C1047"/>
      <c r="E1047">
        <v>650</v>
      </c>
      <c r="F1047">
        <v>7550</v>
      </c>
      <c r="G1047" s="4">
        <v>433589</v>
      </c>
      <c r="H1047" s="5"/>
      <c r="I1047" s="5"/>
      <c r="J1047" s="5"/>
      <c r="K1047" s="4">
        <v>427481</v>
      </c>
      <c r="L1047" s="5"/>
      <c r="M1047" s="5"/>
      <c r="N1047" s="6"/>
      <c r="O1047" s="5">
        <v>433576</v>
      </c>
      <c r="P1047" s="5"/>
      <c r="Q1047" s="5"/>
      <c r="R1047" s="6"/>
      <c r="S1047" s="5">
        <v>441367</v>
      </c>
      <c r="T1047" s="5"/>
      <c r="U1047" s="5"/>
      <c r="V1047" s="5"/>
      <c r="W1047" s="4">
        <v>458521</v>
      </c>
      <c r="X1047" s="5"/>
      <c r="Y1047" s="5"/>
      <c r="Z1047" s="6"/>
      <c r="AA1047" s="5">
        <v>466703</v>
      </c>
      <c r="AB1047" s="5"/>
      <c r="AC1047" s="5"/>
      <c r="AD1047" s="5"/>
      <c r="AE1047" s="4"/>
      <c r="AF1047" s="5"/>
      <c r="AG1047" s="5"/>
      <c r="AH1047" s="6"/>
      <c r="AI1047" s="5"/>
      <c r="AJ1047" s="5"/>
      <c r="AK1047" s="5"/>
      <c r="AL1047" s="5"/>
      <c r="AM1047" s="4"/>
      <c r="AN1047" s="5"/>
      <c r="AO1047" s="5"/>
      <c r="AP1047" s="6"/>
      <c r="AQ1047" s="5"/>
      <c r="AR1047" s="5"/>
      <c r="AS1047" s="5"/>
      <c r="AT1047" s="5"/>
      <c r="AU1047" s="4"/>
      <c r="AV1047" s="5"/>
      <c r="AW1047" s="5"/>
      <c r="AX1047" s="6"/>
      <c r="AY1047" s="5"/>
      <c r="AZ1047" s="5"/>
      <c r="BA1047" s="5"/>
      <c r="BB1047" s="5"/>
      <c r="BC1047" s="4"/>
      <c r="BD1047" s="5"/>
      <c r="BE1047" s="5"/>
      <c r="BF1047" s="6"/>
      <c r="BG1047" s="5"/>
      <c r="BH1047" s="5"/>
      <c r="BI1047" s="5"/>
      <c r="BJ1047" s="5"/>
      <c r="BK1047" s="4"/>
      <c r="BL1047" s="5"/>
      <c r="BM1047" s="5"/>
      <c r="BN1047" s="6"/>
      <c r="BO1047" s="5"/>
      <c r="BP1047" s="5"/>
      <c r="BQ1047" s="5"/>
      <c r="BR1047" s="5"/>
      <c r="BS1047" s="12">
        <v>2661237</v>
      </c>
    </row>
    <row r="1048" spans="2:71" x14ac:dyDescent="0.25">
      <c r="B1048" s="3"/>
      <c r="C1048"/>
      <c r="F1048">
        <v>7554</v>
      </c>
      <c r="G1048" s="4">
        <v>433589</v>
      </c>
      <c r="H1048" s="5"/>
      <c r="I1048" s="5">
        <v>62838</v>
      </c>
      <c r="J1048" s="5"/>
      <c r="K1048" s="4">
        <v>427481</v>
      </c>
      <c r="L1048" s="5"/>
      <c r="M1048" s="5">
        <v>67862</v>
      </c>
      <c r="N1048" s="6"/>
      <c r="O1048" s="5">
        <v>433576</v>
      </c>
      <c r="P1048" s="5"/>
      <c r="Q1048" s="5">
        <v>68609</v>
      </c>
      <c r="R1048" s="6"/>
      <c r="S1048" s="5">
        <v>441367</v>
      </c>
      <c r="T1048" s="5"/>
      <c r="U1048" s="5">
        <v>68096</v>
      </c>
      <c r="V1048" s="5"/>
      <c r="W1048" s="4">
        <v>458521</v>
      </c>
      <c r="X1048" s="5"/>
      <c r="Y1048" s="5">
        <v>67905</v>
      </c>
      <c r="Z1048" s="6"/>
      <c r="AA1048" s="5">
        <v>466703</v>
      </c>
      <c r="AB1048" s="5"/>
      <c r="AC1048" s="5">
        <v>67854</v>
      </c>
      <c r="AD1048" s="5"/>
      <c r="AE1048" s="4"/>
      <c r="AF1048" s="5"/>
      <c r="AG1048" s="5"/>
      <c r="AH1048" s="6"/>
      <c r="AI1048" s="5"/>
      <c r="AJ1048" s="5"/>
      <c r="AK1048" s="5"/>
      <c r="AL1048" s="5"/>
      <c r="AM1048" s="4"/>
      <c r="AN1048" s="5"/>
      <c r="AO1048" s="5"/>
      <c r="AP1048" s="6"/>
      <c r="AQ1048" s="5"/>
      <c r="AR1048" s="5"/>
      <c r="AS1048" s="5"/>
      <c r="AT1048" s="5"/>
      <c r="AU1048" s="4"/>
      <c r="AV1048" s="5"/>
      <c r="AW1048" s="5"/>
      <c r="AX1048" s="6"/>
      <c r="AY1048" s="5"/>
      <c r="AZ1048" s="5"/>
      <c r="BA1048" s="5"/>
      <c r="BB1048" s="5"/>
      <c r="BC1048" s="4"/>
      <c r="BD1048" s="5"/>
      <c r="BE1048" s="5"/>
      <c r="BF1048" s="6"/>
      <c r="BG1048" s="5"/>
      <c r="BH1048" s="5"/>
      <c r="BI1048" s="5"/>
      <c r="BJ1048" s="5"/>
      <c r="BK1048" s="4"/>
      <c r="BL1048" s="5"/>
      <c r="BM1048" s="5"/>
      <c r="BN1048" s="6"/>
      <c r="BO1048" s="5"/>
      <c r="BP1048" s="5"/>
      <c r="BQ1048" s="5"/>
      <c r="BR1048" s="5"/>
      <c r="BS1048" s="12">
        <v>3064401</v>
      </c>
    </row>
    <row r="1049" spans="2:71" x14ac:dyDescent="0.25">
      <c r="B1049" s="3"/>
      <c r="C1049">
        <v>12979662</v>
      </c>
      <c r="D1049" t="s">
        <v>229</v>
      </c>
      <c r="E1049">
        <v>200</v>
      </c>
      <c r="F1049" t="s">
        <v>17</v>
      </c>
      <c r="G1049" s="4"/>
      <c r="H1049" s="5">
        <v>194285</v>
      </c>
      <c r="I1049" s="5"/>
      <c r="J1049" s="5"/>
      <c r="K1049" s="4"/>
      <c r="L1049" s="5">
        <v>186003</v>
      </c>
      <c r="M1049" s="5"/>
      <c r="N1049" s="6"/>
      <c r="O1049" s="5"/>
      <c r="P1049" s="5">
        <v>173564</v>
      </c>
      <c r="Q1049" s="5"/>
      <c r="R1049" s="6"/>
      <c r="S1049" s="5"/>
      <c r="T1049" s="5">
        <v>158302</v>
      </c>
      <c r="U1049" s="5"/>
      <c r="V1049" s="5"/>
      <c r="W1049" s="4"/>
      <c r="X1049" s="5">
        <v>156585</v>
      </c>
      <c r="Y1049" s="5"/>
      <c r="Z1049" s="6"/>
      <c r="AA1049" s="5"/>
      <c r="AB1049" s="5">
        <v>156789</v>
      </c>
      <c r="AC1049" s="5"/>
      <c r="AD1049" s="5"/>
      <c r="AE1049" s="4"/>
      <c r="AF1049" s="5">
        <v>153292</v>
      </c>
      <c r="AG1049" s="5"/>
      <c r="AH1049" s="6"/>
      <c r="AI1049" s="5"/>
      <c r="AJ1049" s="5"/>
      <c r="AK1049" s="5"/>
      <c r="AL1049" s="5"/>
      <c r="AM1049" s="4"/>
      <c r="AN1049" s="5"/>
      <c r="AO1049" s="5"/>
      <c r="AP1049" s="6"/>
      <c r="AQ1049" s="5"/>
      <c r="AR1049" s="5"/>
      <c r="AS1049" s="5"/>
      <c r="AT1049" s="5"/>
      <c r="AU1049" s="4"/>
      <c r="AV1049" s="5"/>
      <c r="AW1049" s="5"/>
      <c r="AX1049" s="6"/>
      <c r="AY1049" s="5"/>
      <c r="AZ1049" s="5"/>
      <c r="BA1049" s="5"/>
      <c r="BB1049" s="5"/>
      <c r="BC1049" s="4"/>
      <c r="BD1049" s="5"/>
      <c r="BE1049" s="5"/>
      <c r="BF1049" s="6"/>
      <c r="BG1049" s="5"/>
      <c r="BH1049" s="5"/>
      <c r="BI1049" s="5"/>
      <c r="BJ1049" s="5"/>
      <c r="BK1049" s="4"/>
      <c r="BL1049" s="5"/>
      <c r="BM1049" s="5"/>
      <c r="BN1049" s="6"/>
      <c r="BO1049" s="5"/>
      <c r="BP1049" s="5"/>
      <c r="BQ1049" s="5"/>
      <c r="BR1049" s="5"/>
      <c r="BS1049" s="12">
        <v>1178820</v>
      </c>
    </row>
    <row r="1050" spans="2:71" x14ac:dyDescent="0.25">
      <c r="B1050" s="3"/>
      <c r="C1050"/>
      <c r="E1050">
        <v>650</v>
      </c>
      <c r="F1050">
        <v>7550</v>
      </c>
      <c r="G1050" s="4">
        <v>547185</v>
      </c>
      <c r="H1050" s="5"/>
      <c r="I1050" s="5"/>
      <c r="J1050" s="5"/>
      <c r="K1050" s="4">
        <v>514997</v>
      </c>
      <c r="L1050" s="5"/>
      <c r="M1050" s="5"/>
      <c r="N1050" s="6"/>
      <c r="O1050" s="5">
        <v>535944</v>
      </c>
      <c r="P1050" s="5"/>
      <c r="Q1050" s="5"/>
      <c r="R1050" s="6"/>
      <c r="S1050" s="5">
        <v>554900</v>
      </c>
      <c r="T1050" s="5"/>
      <c r="U1050" s="5"/>
      <c r="V1050" s="5"/>
      <c r="W1050" s="4">
        <v>499787</v>
      </c>
      <c r="X1050" s="5"/>
      <c r="Y1050" s="5"/>
      <c r="Z1050" s="6"/>
      <c r="AA1050" s="5">
        <v>518768</v>
      </c>
      <c r="AB1050" s="5"/>
      <c r="AC1050" s="5"/>
      <c r="AD1050" s="5"/>
      <c r="AE1050" s="4">
        <v>546873</v>
      </c>
      <c r="AF1050" s="5"/>
      <c r="AG1050" s="5"/>
      <c r="AH1050" s="6"/>
      <c r="AI1050" s="5"/>
      <c r="AJ1050" s="5"/>
      <c r="AK1050" s="5"/>
      <c r="AL1050" s="5"/>
      <c r="AM1050" s="4"/>
      <c r="AN1050" s="5"/>
      <c r="AO1050" s="5"/>
      <c r="AP1050" s="6"/>
      <c r="AQ1050" s="5"/>
      <c r="AR1050" s="5"/>
      <c r="AS1050" s="5"/>
      <c r="AT1050" s="5"/>
      <c r="AU1050" s="4"/>
      <c r="AV1050" s="5"/>
      <c r="AW1050" s="5"/>
      <c r="AX1050" s="6"/>
      <c r="AY1050" s="5"/>
      <c r="AZ1050" s="5"/>
      <c r="BA1050" s="5"/>
      <c r="BB1050" s="5"/>
      <c r="BC1050" s="4"/>
      <c r="BD1050" s="5"/>
      <c r="BE1050" s="5"/>
      <c r="BF1050" s="6"/>
      <c r="BG1050" s="5"/>
      <c r="BH1050" s="5"/>
      <c r="BI1050" s="5"/>
      <c r="BJ1050" s="5"/>
      <c r="BK1050" s="4"/>
      <c r="BL1050" s="5"/>
      <c r="BM1050" s="5"/>
      <c r="BN1050" s="6"/>
      <c r="BO1050" s="5"/>
      <c r="BP1050" s="5"/>
      <c r="BQ1050" s="5"/>
      <c r="BR1050" s="5"/>
      <c r="BS1050" s="12">
        <v>3718454</v>
      </c>
    </row>
    <row r="1051" spans="2:71" x14ac:dyDescent="0.25">
      <c r="B1051" s="3"/>
      <c r="C1051"/>
      <c r="F1051">
        <v>7552</v>
      </c>
      <c r="G1051" s="4">
        <v>547185</v>
      </c>
      <c r="H1051" s="5"/>
      <c r="I1051" s="5">
        <v>113673</v>
      </c>
      <c r="J1051" s="5"/>
      <c r="K1051" s="4">
        <v>494197</v>
      </c>
      <c r="L1051" s="5"/>
      <c r="M1051" s="5">
        <v>109557</v>
      </c>
      <c r="N1051" s="6"/>
      <c r="O1051" s="5">
        <v>505259</v>
      </c>
      <c r="P1051" s="5"/>
      <c r="Q1051" s="5">
        <v>101612</v>
      </c>
      <c r="R1051" s="6"/>
      <c r="S1051" s="5">
        <v>527297</v>
      </c>
      <c r="T1051" s="5"/>
      <c r="U1051" s="5">
        <v>95414</v>
      </c>
      <c r="V1051" s="5"/>
      <c r="W1051" s="4">
        <v>472793</v>
      </c>
      <c r="X1051" s="5"/>
      <c r="Y1051" s="5">
        <v>86566</v>
      </c>
      <c r="Z1051" s="6"/>
      <c r="AA1051" s="5">
        <v>488006</v>
      </c>
      <c r="AB1051" s="5"/>
      <c r="AC1051" s="5">
        <v>85253</v>
      </c>
      <c r="AD1051" s="5"/>
      <c r="AE1051" s="4">
        <v>504292</v>
      </c>
      <c r="AF1051" s="5"/>
      <c r="AG1051" s="5">
        <v>85682</v>
      </c>
      <c r="AH1051" s="6"/>
      <c r="AI1051" s="5"/>
      <c r="AJ1051" s="5"/>
      <c r="AK1051" s="5"/>
      <c r="AL1051" s="5"/>
      <c r="AM1051" s="4"/>
      <c r="AN1051" s="5"/>
      <c r="AO1051" s="5"/>
      <c r="AP1051" s="6"/>
      <c r="AQ1051" s="5"/>
      <c r="AR1051" s="5"/>
      <c r="AS1051" s="5"/>
      <c r="AT1051" s="5"/>
      <c r="AU1051" s="4"/>
      <c r="AV1051" s="5"/>
      <c r="AW1051" s="5"/>
      <c r="AX1051" s="6"/>
      <c r="AY1051" s="5"/>
      <c r="AZ1051" s="5"/>
      <c r="BA1051" s="5"/>
      <c r="BB1051" s="5"/>
      <c r="BC1051" s="4"/>
      <c r="BD1051" s="5"/>
      <c r="BE1051" s="5"/>
      <c r="BF1051" s="6"/>
      <c r="BG1051" s="5"/>
      <c r="BH1051" s="5"/>
      <c r="BI1051" s="5"/>
      <c r="BJ1051" s="5"/>
      <c r="BK1051" s="4"/>
      <c r="BL1051" s="5"/>
      <c r="BM1051" s="5"/>
      <c r="BN1051" s="6"/>
      <c r="BO1051" s="5"/>
      <c r="BP1051" s="5"/>
      <c r="BQ1051" s="5"/>
      <c r="BR1051" s="5"/>
      <c r="BS1051" s="12">
        <v>4216786</v>
      </c>
    </row>
    <row r="1052" spans="2:71" x14ac:dyDescent="0.25">
      <c r="B1052" s="3"/>
      <c r="C1052"/>
      <c r="F1052">
        <v>7553</v>
      </c>
      <c r="G1052" s="4"/>
      <c r="H1052" s="5"/>
      <c r="I1052" s="5"/>
      <c r="J1052" s="5"/>
      <c r="K1052" s="4">
        <v>20800</v>
      </c>
      <c r="L1052" s="5"/>
      <c r="M1052" s="5"/>
      <c r="N1052" s="6"/>
      <c r="O1052" s="5">
        <v>30685</v>
      </c>
      <c r="P1052" s="5"/>
      <c r="Q1052" s="5"/>
      <c r="R1052" s="6"/>
      <c r="S1052" s="5">
        <v>27603</v>
      </c>
      <c r="T1052" s="5"/>
      <c r="U1052" s="5"/>
      <c r="V1052" s="5">
        <v>64</v>
      </c>
      <c r="W1052" s="4">
        <v>26994</v>
      </c>
      <c r="X1052" s="5"/>
      <c r="Y1052" s="5"/>
      <c r="Z1052" s="6">
        <v>62</v>
      </c>
      <c r="AA1052" s="5">
        <v>30762</v>
      </c>
      <c r="AB1052" s="5"/>
      <c r="AC1052" s="5"/>
      <c r="AD1052" s="5">
        <v>47</v>
      </c>
      <c r="AE1052" s="4">
        <v>42581</v>
      </c>
      <c r="AF1052" s="5"/>
      <c r="AG1052" s="5"/>
      <c r="AH1052" s="6"/>
      <c r="AI1052" s="5"/>
      <c r="AJ1052" s="5"/>
      <c r="AK1052" s="5"/>
      <c r="AL1052" s="5"/>
      <c r="AM1052" s="4"/>
      <c r="AN1052" s="5"/>
      <c r="AO1052" s="5"/>
      <c r="AP1052" s="6"/>
      <c r="AQ1052" s="5"/>
      <c r="AR1052" s="5"/>
      <c r="AS1052" s="5"/>
      <c r="AT1052" s="5"/>
      <c r="AU1052" s="4"/>
      <c r="AV1052" s="5"/>
      <c r="AW1052" s="5"/>
      <c r="AX1052" s="6"/>
      <c r="AY1052" s="5"/>
      <c r="AZ1052" s="5"/>
      <c r="BA1052" s="5"/>
      <c r="BB1052" s="5"/>
      <c r="BC1052" s="4"/>
      <c r="BD1052" s="5"/>
      <c r="BE1052" s="5"/>
      <c r="BF1052" s="6"/>
      <c r="BG1052" s="5"/>
      <c r="BH1052" s="5"/>
      <c r="BI1052" s="5"/>
      <c r="BJ1052" s="5"/>
      <c r="BK1052" s="4"/>
      <c r="BL1052" s="5"/>
      <c r="BM1052" s="5"/>
      <c r="BN1052" s="6"/>
      <c r="BO1052" s="5"/>
      <c r="BP1052" s="5"/>
      <c r="BQ1052" s="5"/>
      <c r="BR1052" s="5"/>
      <c r="BS1052" s="12">
        <v>179598</v>
      </c>
    </row>
    <row r="1053" spans="2:71" x14ac:dyDescent="0.25">
      <c r="B1053" s="3"/>
      <c r="C1053">
        <v>13508718</v>
      </c>
      <c r="D1053" t="s">
        <v>230</v>
      </c>
      <c r="E1053">
        <v>200</v>
      </c>
      <c r="F1053" t="s">
        <v>17</v>
      </c>
      <c r="G1053" s="4"/>
      <c r="H1053" s="5">
        <v>459207</v>
      </c>
      <c r="I1053" s="5"/>
      <c r="J1053" s="5"/>
      <c r="K1053" s="4"/>
      <c r="L1053" s="5">
        <v>462837</v>
      </c>
      <c r="M1053" s="5"/>
      <c r="N1053" s="6"/>
      <c r="O1053" s="5"/>
      <c r="P1053" s="5">
        <v>492657</v>
      </c>
      <c r="Q1053" s="5"/>
      <c r="R1053" s="6"/>
      <c r="S1053" s="5"/>
      <c r="T1053" s="5">
        <v>502770</v>
      </c>
      <c r="U1053" s="5"/>
      <c r="V1053" s="5"/>
      <c r="W1053" s="4"/>
      <c r="X1053" s="5">
        <v>527324</v>
      </c>
      <c r="Y1053" s="5"/>
      <c r="Z1053" s="6"/>
      <c r="AA1053" s="5"/>
      <c r="AB1053" s="5">
        <v>487484</v>
      </c>
      <c r="AC1053" s="5"/>
      <c r="AD1053" s="5"/>
      <c r="AE1053" s="4"/>
      <c r="AF1053" s="5"/>
      <c r="AG1053" s="5"/>
      <c r="AH1053" s="6"/>
      <c r="AI1053" s="5"/>
      <c r="AJ1053" s="5"/>
      <c r="AK1053" s="5"/>
      <c r="AL1053" s="5"/>
      <c r="AM1053" s="4"/>
      <c r="AN1053" s="5"/>
      <c r="AO1053" s="5"/>
      <c r="AP1053" s="6"/>
      <c r="AQ1053" s="5"/>
      <c r="AR1053" s="5"/>
      <c r="AS1053" s="5"/>
      <c r="AT1053" s="5"/>
      <c r="AU1053" s="4"/>
      <c r="AV1053" s="5"/>
      <c r="AW1053" s="5"/>
      <c r="AX1053" s="6"/>
      <c r="AY1053" s="5"/>
      <c r="AZ1053" s="5"/>
      <c r="BA1053" s="5"/>
      <c r="BB1053" s="5"/>
      <c r="BC1053" s="4"/>
      <c r="BD1053" s="5"/>
      <c r="BE1053" s="5"/>
      <c r="BF1053" s="6"/>
      <c r="BG1053" s="5"/>
      <c r="BH1053" s="5"/>
      <c r="BI1053" s="5"/>
      <c r="BJ1053" s="5"/>
      <c r="BK1053" s="4"/>
      <c r="BL1053" s="5"/>
      <c r="BM1053" s="5"/>
      <c r="BN1053" s="6"/>
      <c r="BO1053" s="5"/>
      <c r="BP1053" s="5"/>
      <c r="BQ1053" s="5"/>
      <c r="BR1053" s="5"/>
      <c r="BS1053" s="12">
        <v>2932279</v>
      </c>
    </row>
    <row r="1054" spans="2:71" x14ac:dyDescent="0.25">
      <c r="B1054" s="3"/>
      <c r="C1054"/>
      <c r="E1054">
        <v>650</v>
      </c>
      <c r="F1054">
        <v>7550</v>
      </c>
      <c r="G1054" s="4">
        <v>1914846</v>
      </c>
      <c r="H1054" s="5"/>
      <c r="I1054" s="5"/>
      <c r="J1054" s="5"/>
      <c r="K1054" s="4">
        <v>2048729</v>
      </c>
      <c r="L1054" s="5"/>
      <c r="M1054" s="5"/>
      <c r="N1054" s="6"/>
      <c r="O1054" s="5">
        <v>2132586</v>
      </c>
      <c r="P1054" s="5"/>
      <c r="Q1054" s="5"/>
      <c r="R1054" s="6"/>
      <c r="S1054" s="5">
        <v>2159968</v>
      </c>
      <c r="T1054" s="5"/>
      <c r="U1054" s="5"/>
      <c r="V1054" s="5"/>
      <c r="W1054" s="4">
        <v>2219447</v>
      </c>
      <c r="X1054" s="5"/>
      <c r="Y1054" s="5"/>
      <c r="Z1054" s="6"/>
      <c r="AA1054" s="5">
        <v>2156481</v>
      </c>
      <c r="AB1054" s="5"/>
      <c r="AC1054" s="5"/>
      <c r="AD1054" s="5"/>
      <c r="AE1054" s="4"/>
      <c r="AF1054" s="5"/>
      <c r="AG1054" s="5"/>
      <c r="AH1054" s="6"/>
      <c r="AI1054" s="5"/>
      <c r="AJ1054" s="5"/>
      <c r="AK1054" s="5"/>
      <c r="AL1054" s="5"/>
      <c r="AM1054" s="4"/>
      <c r="AN1054" s="5"/>
      <c r="AO1054" s="5"/>
      <c r="AP1054" s="6"/>
      <c r="AQ1054" s="5"/>
      <c r="AR1054" s="5"/>
      <c r="AS1054" s="5"/>
      <c r="AT1054" s="5"/>
      <c r="AU1054" s="4"/>
      <c r="AV1054" s="5"/>
      <c r="AW1054" s="5"/>
      <c r="AX1054" s="6"/>
      <c r="AY1054" s="5"/>
      <c r="AZ1054" s="5"/>
      <c r="BA1054" s="5"/>
      <c r="BB1054" s="5"/>
      <c r="BC1054" s="4"/>
      <c r="BD1054" s="5"/>
      <c r="BE1054" s="5"/>
      <c r="BF1054" s="6"/>
      <c r="BG1054" s="5"/>
      <c r="BH1054" s="5"/>
      <c r="BI1054" s="5"/>
      <c r="BJ1054" s="5"/>
      <c r="BK1054" s="4"/>
      <c r="BL1054" s="5"/>
      <c r="BM1054" s="5"/>
      <c r="BN1054" s="6"/>
      <c r="BO1054" s="5"/>
      <c r="BP1054" s="5"/>
      <c r="BQ1054" s="5"/>
      <c r="BR1054" s="5"/>
      <c r="BS1054" s="12">
        <v>12632057</v>
      </c>
    </row>
    <row r="1055" spans="2:71" x14ac:dyDescent="0.25">
      <c r="B1055" s="3"/>
      <c r="C1055"/>
      <c r="F1055">
        <v>7553</v>
      </c>
      <c r="G1055" s="4">
        <v>183862</v>
      </c>
      <c r="H1055" s="5"/>
      <c r="I1055" s="5"/>
      <c r="J1055" s="5">
        <v>1008</v>
      </c>
      <c r="K1055" s="4">
        <v>188219</v>
      </c>
      <c r="L1055" s="5"/>
      <c r="M1055" s="5"/>
      <c r="N1055" s="6">
        <v>837</v>
      </c>
      <c r="O1055" s="5">
        <v>224156</v>
      </c>
      <c r="P1055" s="5"/>
      <c r="Q1055" s="5"/>
      <c r="R1055" s="6">
        <v>880</v>
      </c>
      <c r="S1055" s="5">
        <v>205611</v>
      </c>
      <c r="T1055" s="5"/>
      <c r="U1055" s="5"/>
      <c r="V1055" s="5">
        <v>763</v>
      </c>
      <c r="W1055" s="4">
        <v>222697</v>
      </c>
      <c r="X1055" s="5"/>
      <c r="Y1055" s="5"/>
      <c r="Z1055" s="6">
        <v>614</v>
      </c>
      <c r="AA1055" s="5">
        <v>260114</v>
      </c>
      <c r="AB1055" s="5"/>
      <c r="AC1055" s="5"/>
      <c r="AD1055" s="5">
        <v>583</v>
      </c>
      <c r="AE1055" s="4"/>
      <c r="AF1055" s="5"/>
      <c r="AG1055" s="5"/>
      <c r="AH1055" s="6"/>
      <c r="AI1055" s="5"/>
      <c r="AJ1055" s="5"/>
      <c r="AK1055" s="5"/>
      <c r="AL1055" s="5"/>
      <c r="AM1055" s="4"/>
      <c r="AN1055" s="5"/>
      <c r="AO1055" s="5"/>
      <c r="AP1055" s="6"/>
      <c r="AQ1055" s="5"/>
      <c r="AR1055" s="5"/>
      <c r="AS1055" s="5"/>
      <c r="AT1055" s="5"/>
      <c r="AU1055" s="4"/>
      <c r="AV1055" s="5"/>
      <c r="AW1055" s="5"/>
      <c r="AX1055" s="6"/>
      <c r="AY1055" s="5"/>
      <c r="AZ1055" s="5"/>
      <c r="BA1055" s="5"/>
      <c r="BB1055" s="5"/>
      <c r="BC1055" s="4"/>
      <c r="BD1055" s="5"/>
      <c r="BE1055" s="5"/>
      <c r="BF1055" s="6"/>
      <c r="BG1055" s="5"/>
      <c r="BH1055" s="5"/>
      <c r="BI1055" s="5"/>
      <c r="BJ1055" s="5"/>
      <c r="BK1055" s="4"/>
      <c r="BL1055" s="5"/>
      <c r="BM1055" s="5"/>
      <c r="BN1055" s="6"/>
      <c r="BO1055" s="5"/>
      <c r="BP1055" s="5"/>
      <c r="BQ1055" s="5"/>
      <c r="BR1055" s="5"/>
      <c r="BS1055" s="12">
        <v>1289344</v>
      </c>
    </row>
    <row r="1056" spans="2:71" x14ac:dyDescent="0.25">
      <c r="B1056" s="3"/>
      <c r="C1056"/>
      <c r="F1056">
        <v>7554</v>
      </c>
      <c r="G1056" s="4">
        <v>1730984</v>
      </c>
      <c r="H1056" s="5"/>
      <c r="I1056" s="5">
        <v>326992</v>
      </c>
      <c r="J1056" s="5"/>
      <c r="K1056" s="4">
        <v>1860510</v>
      </c>
      <c r="L1056" s="5"/>
      <c r="M1056" s="5">
        <v>311793</v>
      </c>
      <c r="N1056" s="6"/>
      <c r="O1056" s="5">
        <v>1908430</v>
      </c>
      <c r="P1056" s="5"/>
      <c r="Q1056" s="5">
        <v>310588</v>
      </c>
      <c r="R1056" s="6"/>
      <c r="S1056" s="5">
        <v>1954357</v>
      </c>
      <c r="T1056" s="5"/>
      <c r="U1056" s="5">
        <v>314898</v>
      </c>
      <c r="V1056" s="5"/>
      <c r="W1056" s="4">
        <v>1996750</v>
      </c>
      <c r="X1056" s="5"/>
      <c r="Y1056" s="5">
        <v>342868</v>
      </c>
      <c r="Z1056" s="6"/>
      <c r="AA1056" s="5">
        <v>1896367</v>
      </c>
      <c r="AB1056" s="5"/>
      <c r="AC1056" s="5">
        <v>328988</v>
      </c>
      <c r="AD1056" s="5"/>
      <c r="AE1056" s="4"/>
      <c r="AF1056" s="5"/>
      <c r="AG1056" s="5"/>
      <c r="AH1056" s="6"/>
      <c r="AI1056" s="5"/>
      <c r="AJ1056" s="5"/>
      <c r="AK1056" s="5"/>
      <c r="AL1056" s="5"/>
      <c r="AM1056" s="4"/>
      <c r="AN1056" s="5"/>
      <c r="AO1056" s="5"/>
      <c r="AP1056" s="6"/>
      <c r="AQ1056" s="5"/>
      <c r="AR1056" s="5"/>
      <c r="AS1056" s="5"/>
      <c r="AT1056" s="5"/>
      <c r="AU1056" s="4"/>
      <c r="AV1056" s="5"/>
      <c r="AW1056" s="5"/>
      <c r="AX1056" s="6"/>
      <c r="AY1056" s="5"/>
      <c r="AZ1056" s="5"/>
      <c r="BA1056" s="5"/>
      <c r="BB1056" s="5"/>
      <c r="BC1056" s="4"/>
      <c r="BD1056" s="5"/>
      <c r="BE1056" s="5"/>
      <c r="BF1056" s="6"/>
      <c r="BG1056" s="5"/>
      <c r="BH1056" s="5"/>
      <c r="BI1056" s="5"/>
      <c r="BJ1056" s="5"/>
      <c r="BK1056" s="4"/>
      <c r="BL1056" s="5"/>
      <c r="BM1056" s="5"/>
      <c r="BN1056" s="6"/>
      <c r="BO1056" s="5"/>
      <c r="BP1056" s="5"/>
      <c r="BQ1056" s="5"/>
      <c r="BR1056" s="5"/>
      <c r="BS1056" s="12">
        <v>13283525</v>
      </c>
    </row>
    <row r="1057" spans="2:71" x14ac:dyDescent="0.25">
      <c r="B1057" s="3"/>
      <c r="C1057">
        <v>21491675</v>
      </c>
      <c r="D1057" t="s">
        <v>231</v>
      </c>
      <c r="E1057">
        <v>200</v>
      </c>
      <c r="F1057" t="s">
        <v>17</v>
      </c>
      <c r="G1057" s="4"/>
      <c r="H1057" s="5">
        <v>483835</v>
      </c>
      <c r="I1057" s="5"/>
      <c r="J1057" s="5"/>
      <c r="K1057" s="4"/>
      <c r="L1057" s="5">
        <v>546376</v>
      </c>
      <c r="M1057" s="5"/>
      <c r="N1057" s="6"/>
      <c r="O1057" s="5"/>
      <c r="P1057" s="5">
        <v>526416</v>
      </c>
      <c r="Q1057" s="5"/>
      <c r="R1057" s="6"/>
      <c r="S1057" s="5"/>
      <c r="T1057" s="5">
        <v>571684</v>
      </c>
      <c r="U1057" s="5"/>
      <c r="V1057" s="5"/>
      <c r="W1057" s="4"/>
      <c r="X1057" s="5">
        <v>567668</v>
      </c>
      <c r="Y1057" s="5"/>
      <c r="Z1057" s="6"/>
      <c r="AA1057" s="5"/>
      <c r="AB1057" s="5">
        <v>546666</v>
      </c>
      <c r="AC1057" s="5"/>
      <c r="AD1057" s="5"/>
      <c r="AE1057" s="4"/>
      <c r="AF1057" s="5"/>
      <c r="AG1057" s="5"/>
      <c r="AH1057" s="6"/>
      <c r="AI1057" s="5"/>
      <c r="AJ1057" s="5"/>
      <c r="AK1057" s="5"/>
      <c r="AL1057" s="5"/>
      <c r="AM1057" s="4"/>
      <c r="AN1057" s="5"/>
      <c r="AO1057" s="5"/>
      <c r="AP1057" s="6"/>
      <c r="AQ1057" s="5"/>
      <c r="AR1057" s="5"/>
      <c r="AS1057" s="5"/>
      <c r="AT1057" s="5"/>
      <c r="AU1057" s="4"/>
      <c r="AV1057" s="5"/>
      <c r="AW1057" s="5"/>
      <c r="AX1057" s="6"/>
      <c r="AY1057" s="5"/>
      <c r="AZ1057" s="5"/>
      <c r="BA1057" s="5"/>
      <c r="BB1057" s="5"/>
      <c r="BC1057" s="4"/>
      <c r="BD1057" s="5"/>
      <c r="BE1057" s="5"/>
      <c r="BF1057" s="6"/>
      <c r="BG1057" s="5"/>
      <c r="BH1057" s="5"/>
      <c r="BI1057" s="5"/>
      <c r="BJ1057" s="5"/>
      <c r="BK1057" s="4"/>
      <c r="BL1057" s="5"/>
      <c r="BM1057" s="5"/>
      <c r="BN1057" s="6"/>
      <c r="BO1057" s="5"/>
      <c r="BP1057" s="5"/>
      <c r="BQ1057" s="5"/>
      <c r="BR1057" s="5"/>
      <c r="BS1057" s="12">
        <v>3242645</v>
      </c>
    </row>
    <row r="1058" spans="2:71" x14ac:dyDescent="0.25">
      <c r="B1058" s="3"/>
      <c r="C1058"/>
      <c r="E1058">
        <v>650</v>
      </c>
      <c r="F1058">
        <v>7550</v>
      </c>
      <c r="G1058" s="4">
        <v>1207053</v>
      </c>
      <c r="H1058" s="5"/>
      <c r="I1058" s="5"/>
      <c r="J1058" s="5"/>
      <c r="K1058" s="4">
        <v>1312059</v>
      </c>
      <c r="L1058" s="5"/>
      <c r="M1058" s="5"/>
      <c r="N1058" s="6"/>
      <c r="O1058" s="5">
        <v>1258556</v>
      </c>
      <c r="P1058" s="5"/>
      <c r="Q1058" s="5"/>
      <c r="R1058" s="6"/>
      <c r="S1058" s="5">
        <v>1301834</v>
      </c>
      <c r="T1058" s="5"/>
      <c r="U1058" s="5"/>
      <c r="V1058" s="5"/>
      <c r="W1058" s="4">
        <v>1233121</v>
      </c>
      <c r="X1058" s="5"/>
      <c r="Y1058" s="5"/>
      <c r="Z1058" s="6"/>
      <c r="AA1058" s="5">
        <v>1219908</v>
      </c>
      <c r="AB1058" s="5"/>
      <c r="AC1058" s="5"/>
      <c r="AD1058" s="5"/>
      <c r="AE1058" s="4"/>
      <c r="AF1058" s="5"/>
      <c r="AG1058" s="5"/>
      <c r="AH1058" s="6"/>
      <c r="AI1058" s="5"/>
      <c r="AJ1058" s="5"/>
      <c r="AK1058" s="5"/>
      <c r="AL1058" s="5"/>
      <c r="AM1058" s="4"/>
      <c r="AN1058" s="5"/>
      <c r="AO1058" s="5"/>
      <c r="AP1058" s="6"/>
      <c r="AQ1058" s="5"/>
      <c r="AR1058" s="5"/>
      <c r="AS1058" s="5"/>
      <c r="AT1058" s="5"/>
      <c r="AU1058" s="4"/>
      <c r="AV1058" s="5"/>
      <c r="AW1058" s="5"/>
      <c r="AX1058" s="6"/>
      <c r="AY1058" s="5"/>
      <c r="AZ1058" s="5"/>
      <c r="BA1058" s="5"/>
      <c r="BB1058" s="5"/>
      <c r="BC1058" s="4"/>
      <c r="BD1058" s="5"/>
      <c r="BE1058" s="5"/>
      <c r="BF1058" s="6"/>
      <c r="BG1058" s="5"/>
      <c r="BH1058" s="5"/>
      <c r="BI1058" s="5"/>
      <c r="BJ1058" s="5"/>
      <c r="BK1058" s="4"/>
      <c r="BL1058" s="5"/>
      <c r="BM1058" s="5"/>
      <c r="BN1058" s="6"/>
      <c r="BO1058" s="5"/>
      <c r="BP1058" s="5"/>
      <c r="BQ1058" s="5"/>
      <c r="BR1058" s="5"/>
      <c r="BS1058" s="12">
        <v>7532531</v>
      </c>
    </row>
    <row r="1059" spans="2:71" x14ac:dyDescent="0.25">
      <c r="B1059" s="3"/>
      <c r="C1059"/>
      <c r="F1059">
        <v>7554</v>
      </c>
      <c r="G1059" s="4">
        <v>1207053</v>
      </c>
      <c r="H1059" s="5"/>
      <c r="I1059" s="5">
        <v>186763</v>
      </c>
      <c r="J1059" s="5"/>
      <c r="K1059" s="4">
        <v>1312059</v>
      </c>
      <c r="L1059" s="5"/>
      <c r="M1059" s="5">
        <v>185947</v>
      </c>
      <c r="N1059" s="6"/>
      <c r="O1059" s="5">
        <v>1258556</v>
      </c>
      <c r="P1059" s="5"/>
      <c r="Q1059" s="5">
        <v>194833</v>
      </c>
      <c r="R1059" s="6"/>
      <c r="S1059" s="5">
        <v>1301834</v>
      </c>
      <c r="T1059" s="5"/>
      <c r="U1059" s="5">
        <v>195487</v>
      </c>
      <c r="V1059" s="5"/>
      <c r="W1059" s="4">
        <v>1233121</v>
      </c>
      <c r="X1059" s="5"/>
      <c r="Y1059" s="5">
        <v>191303</v>
      </c>
      <c r="Z1059" s="6"/>
      <c r="AA1059" s="5">
        <v>1219908</v>
      </c>
      <c r="AB1059" s="5"/>
      <c r="AC1059" s="5">
        <v>188781</v>
      </c>
      <c r="AD1059" s="5"/>
      <c r="AE1059" s="4"/>
      <c r="AF1059" s="5"/>
      <c r="AG1059" s="5"/>
      <c r="AH1059" s="6"/>
      <c r="AI1059" s="5"/>
      <c r="AJ1059" s="5"/>
      <c r="AK1059" s="5"/>
      <c r="AL1059" s="5"/>
      <c r="AM1059" s="4"/>
      <c r="AN1059" s="5"/>
      <c r="AO1059" s="5"/>
      <c r="AP1059" s="6"/>
      <c r="AQ1059" s="5"/>
      <c r="AR1059" s="5"/>
      <c r="AS1059" s="5"/>
      <c r="AT1059" s="5"/>
      <c r="AU1059" s="4"/>
      <c r="AV1059" s="5"/>
      <c r="AW1059" s="5"/>
      <c r="AX1059" s="6"/>
      <c r="AY1059" s="5"/>
      <c r="AZ1059" s="5"/>
      <c r="BA1059" s="5"/>
      <c r="BB1059" s="5"/>
      <c r="BC1059" s="4"/>
      <c r="BD1059" s="5"/>
      <c r="BE1059" s="5"/>
      <c r="BF1059" s="6"/>
      <c r="BG1059" s="5"/>
      <c r="BH1059" s="5"/>
      <c r="BI1059" s="5"/>
      <c r="BJ1059" s="5"/>
      <c r="BK1059" s="4"/>
      <c r="BL1059" s="5"/>
      <c r="BM1059" s="5"/>
      <c r="BN1059" s="6"/>
      <c r="BO1059" s="5"/>
      <c r="BP1059" s="5"/>
      <c r="BQ1059" s="5"/>
      <c r="BR1059" s="5"/>
      <c r="BS1059" s="12">
        <v>8675645</v>
      </c>
    </row>
    <row r="1060" spans="2:71" x14ac:dyDescent="0.25">
      <c r="B1060" s="3"/>
      <c r="C1060">
        <v>21491725</v>
      </c>
      <c r="D1060" t="s">
        <v>232</v>
      </c>
      <c r="E1060">
        <v>200</v>
      </c>
      <c r="F1060" t="s">
        <v>17</v>
      </c>
      <c r="G1060" s="4"/>
      <c r="H1060" s="5">
        <v>46447</v>
      </c>
      <c r="I1060" s="5"/>
      <c r="J1060" s="5"/>
      <c r="K1060" s="4"/>
      <c r="L1060" s="5">
        <v>46021</v>
      </c>
      <c r="M1060" s="5"/>
      <c r="N1060" s="6"/>
      <c r="O1060" s="5"/>
      <c r="P1060" s="5">
        <v>9555</v>
      </c>
      <c r="Q1060" s="5"/>
      <c r="R1060" s="6"/>
      <c r="S1060" s="5"/>
      <c r="T1060" s="5">
        <v>13956</v>
      </c>
      <c r="U1060" s="5"/>
      <c r="V1060" s="5"/>
      <c r="W1060" s="4"/>
      <c r="X1060" s="5">
        <v>14344</v>
      </c>
      <c r="Y1060" s="5"/>
      <c r="Z1060" s="6"/>
      <c r="AA1060" s="5"/>
      <c r="AB1060" s="5">
        <v>17916</v>
      </c>
      <c r="AC1060" s="5"/>
      <c r="AD1060" s="5"/>
      <c r="AE1060" s="4"/>
      <c r="AF1060" s="5"/>
      <c r="AG1060" s="5"/>
      <c r="AH1060" s="6"/>
      <c r="AI1060" s="5"/>
      <c r="AJ1060" s="5"/>
      <c r="AK1060" s="5"/>
      <c r="AL1060" s="5"/>
      <c r="AM1060" s="4"/>
      <c r="AN1060" s="5"/>
      <c r="AO1060" s="5"/>
      <c r="AP1060" s="6"/>
      <c r="AQ1060" s="5"/>
      <c r="AR1060" s="5"/>
      <c r="AS1060" s="5"/>
      <c r="AT1060" s="5"/>
      <c r="AU1060" s="4"/>
      <c r="AV1060" s="5"/>
      <c r="AW1060" s="5"/>
      <c r="AX1060" s="6"/>
      <c r="AY1060" s="5"/>
      <c r="AZ1060" s="5"/>
      <c r="BA1060" s="5"/>
      <c r="BB1060" s="5"/>
      <c r="BC1060" s="4"/>
      <c r="BD1060" s="5"/>
      <c r="BE1060" s="5"/>
      <c r="BF1060" s="6"/>
      <c r="BG1060" s="5"/>
      <c r="BH1060" s="5"/>
      <c r="BI1060" s="5"/>
      <c r="BJ1060" s="5"/>
      <c r="BK1060" s="4"/>
      <c r="BL1060" s="5"/>
      <c r="BM1060" s="5"/>
      <c r="BN1060" s="6"/>
      <c r="BO1060" s="5"/>
      <c r="BP1060" s="5"/>
      <c r="BQ1060" s="5"/>
      <c r="BR1060" s="5"/>
      <c r="BS1060" s="12">
        <v>148239</v>
      </c>
    </row>
    <row r="1061" spans="2:71" x14ac:dyDescent="0.25">
      <c r="B1061" s="3"/>
      <c r="C1061">
        <v>51223303</v>
      </c>
      <c r="D1061" t="s">
        <v>290</v>
      </c>
      <c r="E1061">
        <v>200</v>
      </c>
      <c r="F1061" t="s">
        <v>17</v>
      </c>
      <c r="G1061" s="4"/>
      <c r="H1061" s="5"/>
      <c r="I1061" s="5"/>
      <c r="J1061" s="5"/>
      <c r="K1061" s="4"/>
      <c r="L1061" s="5"/>
      <c r="M1061" s="5"/>
      <c r="N1061" s="6"/>
      <c r="O1061" s="5"/>
      <c r="P1061" s="5"/>
      <c r="Q1061" s="5"/>
      <c r="R1061" s="6"/>
      <c r="S1061" s="5"/>
      <c r="T1061" s="5"/>
      <c r="U1061" s="5"/>
      <c r="V1061" s="5"/>
      <c r="W1061" s="4"/>
      <c r="X1061" s="5">
        <v>401346</v>
      </c>
      <c r="Y1061" s="5"/>
      <c r="Z1061" s="6"/>
      <c r="AA1061" s="5"/>
      <c r="AB1061" s="5">
        <v>406842</v>
      </c>
      <c r="AC1061" s="5"/>
      <c r="AD1061" s="5"/>
      <c r="AE1061" s="4"/>
      <c r="AF1061" s="5">
        <v>428673</v>
      </c>
      <c r="AG1061" s="5"/>
      <c r="AH1061" s="6"/>
      <c r="AI1061" s="5"/>
      <c r="AJ1061" s="5">
        <v>465244</v>
      </c>
      <c r="AK1061" s="5"/>
      <c r="AL1061" s="5"/>
      <c r="AM1061" s="4"/>
      <c r="AN1061" s="5">
        <v>465319</v>
      </c>
      <c r="AO1061" s="5"/>
      <c r="AP1061" s="6"/>
      <c r="AQ1061" s="5"/>
      <c r="AR1061" s="5">
        <v>457738</v>
      </c>
      <c r="AS1061" s="5"/>
      <c r="AT1061" s="5"/>
      <c r="AU1061" s="4"/>
      <c r="AV1061" s="5">
        <v>465388</v>
      </c>
      <c r="AW1061" s="5"/>
      <c r="AX1061" s="6"/>
      <c r="AY1061" s="5"/>
      <c r="AZ1061" s="5">
        <v>452906</v>
      </c>
      <c r="BA1061" s="5"/>
      <c r="BB1061" s="5"/>
      <c r="BC1061" s="4"/>
      <c r="BD1061" s="5">
        <v>510780</v>
      </c>
      <c r="BE1061" s="5"/>
      <c r="BF1061" s="6"/>
      <c r="BG1061" s="5"/>
      <c r="BH1061" s="5">
        <v>578637</v>
      </c>
      <c r="BI1061" s="5"/>
      <c r="BJ1061" s="5"/>
      <c r="BK1061" s="4"/>
      <c r="BL1061" s="5">
        <v>682831</v>
      </c>
      <c r="BM1061" s="5"/>
      <c r="BN1061" s="6"/>
      <c r="BO1061" s="5"/>
      <c r="BP1061" s="5">
        <v>657920</v>
      </c>
      <c r="BQ1061" s="5"/>
      <c r="BR1061" s="5"/>
      <c r="BS1061" s="12">
        <v>5973624</v>
      </c>
    </row>
    <row r="1062" spans="2:71" x14ac:dyDescent="0.25">
      <c r="B1062" s="3"/>
      <c r="C1062"/>
      <c r="E1062">
        <v>650</v>
      </c>
      <c r="F1062">
        <v>7550</v>
      </c>
      <c r="G1062" s="4"/>
      <c r="H1062" s="5"/>
      <c r="I1062" s="5"/>
      <c r="J1062" s="5"/>
      <c r="K1062" s="4"/>
      <c r="L1062" s="5"/>
      <c r="M1062" s="5"/>
      <c r="N1062" s="6"/>
      <c r="O1062" s="5"/>
      <c r="P1062" s="5"/>
      <c r="Q1062" s="5"/>
      <c r="R1062" s="6"/>
      <c r="S1062" s="5"/>
      <c r="T1062" s="5"/>
      <c r="U1062" s="5"/>
      <c r="V1062" s="5"/>
      <c r="W1062" s="4">
        <v>1071479</v>
      </c>
      <c r="X1062" s="5"/>
      <c r="Y1062" s="5"/>
      <c r="Z1062" s="6"/>
      <c r="AA1062" s="5">
        <v>1075891</v>
      </c>
      <c r="AB1062" s="5"/>
      <c r="AC1062" s="5"/>
      <c r="AD1062" s="5"/>
      <c r="AE1062" s="4">
        <v>1048025</v>
      </c>
      <c r="AF1062" s="5"/>
      <c r="AG1062" s="5"/>
      <c r="AH1062" s="6"/>
      <c r="AI1062" s="5">
        <v>1108139</v>
      </c>
      <c r="AJ1062" s="5"/>
      <c r="AK1062" s="5"/>
      <c r="AL1062" s="5"/>
      <c r="AM1062" s="4">
        <v>1138265</v>
      </c>
      <c r="AN1062" s="5"/>
      <c r="AO1062" s="5"/>
      <c r="AP1062" s="6"/>
      <c r="AQ1062" s="5">
        <v>1244428</v>
      </c>
      <c r="AR1062" s="5"/>
      <c r="AS1062" s="5"/>
      <c r="AT1062" s="5"/>
      <c r="AU1062" s="4">
        <v>1308308</v>
      </c>
      <c r="AV1062" s="5"/>
      <c r="AW1062" s="5"/>
      <c r="AX1062" s="6"/>
      <c r="AY1062" s="5">
        <v>1358384</v>
      </c>
      <c r="AZ1062" s="5"/>
      <c r="BA1062" s="5"/>
      <c r="BB1062" s="5"/>
      <c r="BC1062" s="4">
        <v>1555982</v>
      </c>
      <c r="BD1062" s="5"/>
      <c r="BE1062" s="5"/>
      <c r="BF1062" s="6"/>
      <c r="BG1062" s="5">
        <v>1730839</v>
      </c>
      <c r="BH1062" s="5"/>
      <c r="BI1062" s="5"/>
      <c r="BJ1062" s="5"/>
      <c r="BK1062" s="4">
        <v>1854993</v>
      </c>
      <c r="BL1062" s="5"/>
      <c r="BM1062" s="5"/>
      <c r="BN1062" s="6"/>
      <c r="BO1062" s="5">
        <v>1946979</v>
      </c>
      <c r="BP1062" s="5"/>
      <c r="BQ1062" s="5"/>
      <c r="BR1062" s="5"/>
      <c r="BS1062" s="12">
        <v>16441712</v>
      </c>
    </row>
    <row r="1063" spans="2:71" x14ac:dyDescent="0.25">
      <c r="B1063" s="3"/>
      <c r="C1063"/>
      <c r="F1063">
        <v>7553</v>
      </c>
      <c r="G1063" s="4"/>
      <c r="H1063" s="5"/>
      <c r="I1063" s="5"/>
      <c r="J1063" s="5"/>
      <c r="K1063" s="4"/>
      <c r="L1063" s="5"/>
      <c r="M1063" s="5"/>
      <c r="N1063" s="6"/>
      <c r="O1063" s="5"/>
      <c r="P1063" s="5"/>
      <c r="Q1063" s="5"/>
      <c r="R1063" s="6"/>
      <c r="S1063" s="5"/>
      <c r="T1063" s="5"/>
      <c r="U1063" s="5"/>
      <c r="V1063" s="5"/>
      <c r="W1063" s="4">
        <v>95007</v>
      </c>
      <c r="X1063" s="5"/>
      <c r="Y1063" s="5"/>
      <c r="Z1063" s="6">
        <v>167</v>
      </c>
      <c r="AA1063" s="5">
        <v>88473</v>
      </c>
      <c r="AB1063" s="5"/>
      <c r="AC1063" s="5"/>
      <c r="AD1063" s="5">
        <v>141</v>
      </c>
      <c r="AE1063" s="4">
        <v>109103</v>
      </c>
      <c r="AF1063" s="5"/>
      <c r="AG1063" s="5"/>
      <c r="AH1063" s="6">
        <v>76</v>
      </c>
      <c r="AI1063" s="5">
        <v>106967</v>
      </c>
      <c r="AJ1063" s="5"/>
      <c r="AK1063" s="5"/>
      <c r="AL1063" s="5">
        <v>169</v>
      </c>
      <c r="AM1063" s="4">
        <v>115518</v>
      </c>
      <c r="AN1063" s="5"/>
      <c r="AO1063" s="5"/>
      <c r="AP1063" s="6">
        <v>187</v>
      </c>
      <c r="AQ1063" s="5">
        <v>127974</v>
      </c>
      <c r="AR1063" s="5"/>
      <c r="AS1063" s="5"/>
      <c r="AT1063" s="5">
        <v>160</v>
      </c>
      <c r="AU1063" s="4">
        <v>111025</v>
      </c>
      <c r="AV1063" s="5"/>
      <c r="AW1063" s="5"/>
      <c r="AX1063" s="6">
        <v>170</v>
      </c>
      <c r="AY1063" s="5">
        <v>144649</v>
      </c>
      <c r="AZ1063" s="5"/>
      <c r="BA1063" s="5"/>
      <c r="BB1063" s="5"/>
      <c r="BC1063" s="4">
        <v>181346</v>
      </c>
      <c r="BD1063" s="5"/>
      <c r="BE1063" s="5"/>
      <c r="BF1063" s="6">
        <v>105</v>
      </c>
      <c r="BG1063" s="5">
        <v>167700</v>
      </c>
      <c r="BH1063" s="5"/>
      <c r="BI1063" s="5"/>
      <c r="BJ1063" s="5">
        <v>106</v>
      </c>
      <c r="BK1063" s="4">
        <v>194560</v>
      </c>
      <c r="BL1063" s="5"/>
      <c r="BM1063" s="5"/>
      <c r="BN1063" s="6">
        <v>137</v>
      </c>
      <c r="BO1063" s="5">
        <v>213927</v>
      </c>
      <c r="BP1063" s="5"/>
      <c r="BQ1063" s="5"/>
      <c r="BR1063" s="5">
        <v>112</v>
      </c>
      <c r="BS1063" s="12">
        <v>1657779</v>
      </c>
    </row>
    <row r="1064" spans="2:71" x14ac:dyDescent="0.25">
      <c r="B1064" s="3"/>
      <c r="C1064"/>
      <c r="F1064">
        <v>7554</v>
      </c>
      <c r="G1064" s="4"/>
      <c r="H1064" s="5"/>
      <c r="I1064" s="5"/>
      <c r="J1064" s="5"/>
      <c r="K1064" s="4"/>
      <c r="L1064" s="5"/>
      <c r="M1064" s="5"/>
      <c r="N1064" s="6"/>
      <c r="O1064" s="5"/>
      <c r="P1064" s="5"/>
      <c r="Q1064" s="5"/>
      <c r="R1064" s="6"/>
      <c r="S1064" s="5"/>
      <c r="T1064" s="5"/>
      <c r="U1064" s="5"/>
      <c r="V1064" s="5"/>
      <c r="W1064" s="4">
        <v>976472</v>
      </c>
      <c r="X1064" s="5"/>
      <c r="Y1064" s="5">
        <v>218692</v>
      </c>
      <c r="Z1064" s="6"/>
      <c r="AA1064" s="5">
        <v>987418</v>
      </c>
      <c r="AB1064" s="5"/>
      <c r="AC1064" s="5">
        <v>217730</v>
      </c>
      <c r="AD1064" s="5"/>
      <c r="AE1064" s="4">
        <v>938922</v>
      </c>
      <c r="AF1064" s="5"/>
      <c r="AG1064" s="5">
        <v>217703</v>
      </c>
      <c r="AH1064" s="6"/>
      <c r="AI1064" s="5">
        <v>1001172</v>
      </c>
      <c r="AJ1064" s="5"/>
      <c r="AK1064" s="5">
        <v>216510</v>
      </c>
      <c r="AL1064" s="5"/>
      <c r="AM1064" s="4">
        <v>1022747</v>
      </c>
      <c r="AN1064" s="5"/>
      <c r="AO1064" s="5">
        <v>215936</v>
      </c>
      <c r="AP1064" s="6"/>
      <c r="AQ1064" s="5">
        <v>1116454</v>
      </c>
      <c r="AR1064" s="5"/>
      <c r="AS1064" s="5">
        <v>215492</v>
      </c>
      <c r="AT1064" s="5"/>
      <c r="AU1064" s="4">
        <v>1197283</v>
      </c>
      <c r="AV1064" s="5"/>
      <c r="AW1064" s="5">
        <v>215281</v>
      </c>
      <c r="AX1064" s="6"/>
      <c r="AY1064" s="5">
        <v>1213735</v>
      </c>
      <c r="AZ1064" s="5"/>
      <c r="BA1064" s="5">
        <v>207487</v>
      </c>
      <c r="BB1064" s="5"/>
      <c r="BC1064" s="4">
        <v>1374636</v>
      </c>
      <c r="BD1064" s="5"/>
      <c r="BE1064" s="5">
        <v>319739</v>
      </c>
      <c r="BF1064" s="6"/>
      <c r="BG1064" s="5">
        <v>1563139</v>
      </c>
      <c r="BH1064" s="5"/>
      <c r="BI1064" s="5">
        <v>218858</v>
      </c>
      <c r="BJ1064" s="5"/>
      <c r="BK1064" s="4">
        <v>1660433</v>
      </c>
      <c r="BL1064" s="5"/>
      <c r="BM1064" s="5">
        <v>220833</v>
      </c>
      <c r="BN1064" s="6"/>
      <c r="BO1064" s="5">
        <v>1733052</v>
      </c>
      <c r="BP1064" s="5"/>
      <c r="BQ1064" s="5">
        <v>218567</v>
      </c>
      <c r="BR1064" s="5"/>
      <c r="BS1064" s="12">
        <v>17488291</v>
      </c>
    </row>
    <row r="1065" spans="2:71" x14ac:dyDescent="0.25">
      <c r="B1065" s="3"/>
      <c r="C1065">
        <v>51231215</v>
      </c>
      <c r="D1065" t="s">
        <v>233</v>
      </c>
      <c r="E1065">
        <v>200</v>
      </c>
      <c r="F1065" t="s">
        <v>17</v>
      </c>
      <c r="G1065" s="4"/>
      <c r="H1065" s="5">
        <v>196536</v>
      </c>
      <c r="I1065" s="5"/>
      <c r="J1065" s="5"/>
      <c r="K1065" s="4"/>
      <c r="L1065" s="5">
        <v>203832</v>
      </c>
      <c r="M1065" s="5"/>
      <c r="N1065" s="6"/>
      <c r="O1065" s="5"/>
      <c r="P1065" s="5">
        <v>210216</v>
      </c>
      <c r="Q1065" s="5"/>
      <c r="R1065" s="6"/>
      <c r="S1065" s="5"/>
      <c r="T1065" s="5">
        <v>235750</v>
      </c>
      <c r="U1065" s="5"/>
      <c r="V1065" s="5"/>
      <c r="W1065" s="4"/>
      <c r="X1065" s="5">
        <v>238447</v>
      </c>
      <c r="Y1065" s="5"/>
      <c r="Z1065" s="6"/>
      <c r="AA1065" s="5"/>
      <c r="AB1065" s="5">
        <v>245189</v>
      </c>
      <c r="AC1065" s="5"/>
      <c r="AD1065" s="5"/>
      <c r="AE1065" s="4"/>
      <c r="AF1065" s="5">
        <v>258670</v>
      </c>
      <c r="AG1065" s="5"/>
      <c r="AH1065" s="6"/>
      <c r="AI1065" s="5"/>
      <c r="AJ1065" s="5">
        <v>280003</v>
      </c>
      <c r="AK1065" s="5"/>
      <c r="AL1065" s="5"/>
      <c r="AM1065" s="4"/>
      <c r="AN1065" s="5">
        <v>275483</v>
      </c>
      <c r="AO1065" s="5"/>
      <c r="AP1065" s="6"/>
      <c r="AQ1065" s="5"/>
      <c r="AR1065" s="5">
        <v>285077</v>
      </c>
      <c r="AS1065" s="5"/>
      <c r="AT1065" s="5"/>
      <c r="AU1065" s="4"/>
      <c r="AV1065" s="5">
        <v>286411</v>
      </c>
      <c r="AW1065" s="5"/>
      <c r="AX1065" s="6"/>
      <c r="AY1065" s="5"/>
      <c r="AZ1065" s="5">
        <v>240170</v>
      </c>
      <c r="BA1065" s="5"/>
      <c r="BB1065" s="5"/>
      <c r="BC1065" s="4"/>
      <c r="BD1065" s="5">
        <v>288954</v>
      </c>
      <c r="BE1065" s="5"/>
      <c r="BF1065" s="6"/>
      <c r="BG1065" s="5"/>
      <c r="BH1065" s="5">
        <v>392535</v>
      </c>
      <c r="BI1065" s="5"/>
      <c r="BJ1065" s="5"/>
      <c r="BK1065" s="4"/>
      <c r="BL1065" s="5">
        <v>431042</v>
      </c>
      <c r="BM1065" s="5"/>
      <c r="BN1065" s="6"/>
      <c r="BO1065" s="5"/>
      <c r="BP1065" s="5">
        <v>430358</v>
      </c>
      <c r="BQ1065" s="5"/>
      <c r="BR1065" s="5"/>
      <c r="BS1065" s="12">
        <v>4498673</v>
      </c>
    </row>
    <row r="1066" spans="2:71" x14ac:dyDescent="0.25">
      <c r="B1066" s="3"/>
      <c r="C1066"/>
      <c r="E1066">
        <v>650</v>
      </c>
      <c r="F1066">
        <v>7550</v>
      </c>
      <c r="G1066" s="4">
        <v>457623</v>
      </c>
      <c r="H1066" s="5"/>
      <c r="I1066" s="5"/>
      <c r="J1066" s="5"/>
      <c r="K1066" s="4">
        <v>466941</v>
      </c>
      <c r="L1066" s="5"/>
      <c r="M1066" s="5"/>
      <c r="N1066" s="6"/>
      <c r="O1066" s="5">
        <v>484057</v>
      </c>
      <c r="P1066" s="5"/>
      <c r="Q1066" s="5"/>
      <c r="R1066" s="6"/>
      <c r="S1066" s="5">
        <v>514166</v>
      </c>
      <c r="T1066" s="5"/>
      <c r="U1066" s="5"/>
      <c r="V1066" s="5"/>
      <c r="W1066" s="4">
        <v>513908</v>
      </c>
      <c r="X1066" s="5"/>
      <c r="Y1066" s="5"/>
      <c r="Z1066" s="6"/>
      <c r="AA1066" s="5">
        <v>521570</v>
      </c>
      <c r="AB1066" s="5"/>
      <c r="AC1066" s="5"/>
      <c r="AD1066" s="5"/>
      <c r="AE1066" s="4">
        <v>535679</v>
      </c>
      <c r="AF1066" s="5"/>
      <c r="AG1066" s="5"/>
      <c r="AH1066" s="6"/>
      <c r="AI1066" s="5">
        <v>573723</v>
      </c>
      <c r="AJ1066" s="5"/>
      <c r="AK1066" s="5"/>
      <c r="AL1066" s="5"/>
      <c r="AM1066" s="4">
        <v>580838</v>
      </c>
      <c r="AN1066" s="5"/>
      <c r="AO1066" s="5"/>
      <c r="AP1066" s="6"/>
      <c r="AQ1066" s="5">
        <v>599517</v>
      </c>
      <c r="AR1066" s="5"/>
      <c r="AS1066" s="5"/>
      <c r="AT1066" s="5"/>
      <c r="AU1066" s="4">
        <v>592002</v>
      </c>
      <c r="AV1066" s="5"/>
      <c r="AW1066" s="5"/>
      <c r="AX1066" s="6"/>
      <c r="AY1066" s="5">
        <v>541468</v>
      </c>
      <c r="AZ1066" s="5"/>
      <c r="BA1066" s="5"/>
      <c r="BB1066" s="5"/>
      <c r="BC1066" s="4">
        <v>734829</v>
      </c>
      <c r="BD1066" s="5"/>
      <c r="BE1066" s="5"/>
      <c r="BF1066" s="6"/>
      <c r="BG1066" s="5">
        <v>834890</v>
      </c>
      <c r="BH1066" s="5"/>
      <c r="BI1066" s="5"/>
      <c r="BJ1066" s="5"/>
      <c r="BK1066" s="4">
        <v>878776</v>
      </c>
      <c r="BL1066" s="5"/>
      <c r="BM1066" s="5"/>
      <c r="BN1066" s="6"/>
      <c r="BO1066" s="5">
        <v>916625</v>
      </c>
      <c r="BP1066" s="5"/>
      <c r="BQ1066" s="5"/>
      <c r="BR1066" s="5"/>
      <c r="BS1066" s="12">
        <v>9746612</v>
      </c>
    </row>
    <row r="1067" spans="2:71" x14ac:dyDescent="0.25">
      <c r="B1067" s="3"/>
      <c r="C1067"/>
      <c r="F1067">
        <v>7553</v>
      </c>
      <c r="G1067" s="4">
        <v>35974</v>
      </c>
      <c r="H1067" s="5"/>
      <c r="I1067" s="5"/>
      <c r="J1067" s="5">
        <v>105</v>
      </c>
      <c r="K1067" s="4">
        <v>32992</v>
      </c>
      <c r="L1067" s="5"/>
      <c r="M1067" s="5"/>
      <c r="N1067" s="6">
        <v>102</v>
      </c>
      <c r="O1067" s="5">
        <v>33099</v>
      </c>
      <c r="P1067" s="5"/>
      <c r="Q1067" s="5"/>
      <c r="R1067" s="6">
        <v>121</v>
      </c>
      <c r="S1067" s="5">
        <v>35344</v>
      </c>
      <c r="T1067" s="5"/>
      <c r="U1067" s="5"/>
      <c r="V1067" s="5">
        <v>108</v>
      </c>
      <c r="W1067" s="4">
        <v>37518</v>
      </c>
      <c r="X1067" s="5"/>
      <c r="Y1067" s="5"/>
      <c r="Z1067" s="6">
        <v>105</v>
      </c>
      <c r="AA1067" s="5">
        <v>33108</v>
      </c>
      <c r="AB1067" s="5"/>
      <c r="AC1067" s="5"/>
      <c r="AD1067" s="5">
        <v>96</v>
      </c>
      <c r="AE1067" s="4">
        <v>30376</v>
      </c>
      <c r="AF1067" s="5"/>
      <c r="AG1067" s="5"/>
      <c r="AH1067" s="6">
        <v>103</v>
      </c>
      <c r="AI1067" s="5">
        <v>34107</v>
      </c>
      <c r="AJ1067" s="5"/>
      <c r="AK1067" s="5"/>
      <c r="AL1067" s="5">
        <v>106</v>
      </c>
      <c r="AM1067" s="4">
        <v>43759</v>
      </c>
      <c r="AN1067" s="5"/>
      <c r="AO1067" s="5"/>
      <c r="AP1067" s="6">
        <v>109</v>
      </c>
      <c r="AQ1067" s="5">
        <v>47303</v>
      </c>
      <c r="AR1067" s="5"/>
      <c r="AS1067" s="5"/>
      <c r="AT1067" s="5">
        <v>102</v>
      </c>
      <c r="AU1067" s="4">
        <v>40376</v>
      </c>
      <c r="AV1067" s="5"/>
      <c r="AW1067" s="5"/>
      <c r="AX1067" s="6">
        <v>107</v>
      </c>
      <c r="AY1067" s="5">
        <v>37960</v>
      </c>
      <c r="AZ1067" s="5"/>
      <c r="BA1067" s="5"/>
      <c r="BB1067" s="5">
        <v>80</v>
      </c>
      <c r="BC1067" s="4">
        <v>49017</v>
      </c>
      <c r="BD1067" s="5"/>
      <c r="BE1067" s="5"/>
      <c r="BF1067" s="6">
        <v>126</v>
      </c>
      <c r="BG1067" s="5">
        <v>32654</v>
      </c>
      <c r="BH1067" s="5"/>
      <c r="BI1067" s="5"/>
      <c r="BJ1067" s="5">
        <v>110</v>
      </c>
      <c r="BK1067" s="4">
        <v>12072</v>
      </c>
      <c r="BL1067" s="5"/>
      <c r="BM1067" s="5"/>
      <c r="BN1067" s="6">
        <v>107</v>
      </c>
      <c r="BO1067" s="5">
        <v>32353</v>
      </c>
      <c r="BP1067" s="5"/>
      <c r="BQ1067" s="5"/>
      <c r="BR1067" s="5">
        <v>118</v>
      </c>
      <c r="BS1067" s="12">
        <v>569717</v>
      </c>
    </row>
    <row r="1068" spans="2:71" x14ac:dyDescent="0.25">
      <c r="B1068" s="3"/>
      <c r="C1068"/>
      <c r="F1068">
        <v>7554</v>
      </c>
      <c r="G1068" s="4">
        <v>421649</v>
      </c>
      <c r="H1068" s="5"/>
      <c r="I1068" s="5">
        <v>97711</v>
      </c>
      <c r="J1068" s="5"/>
      <c r="K1068" s="4">
        <v>433949</v>
      </c>
      <c r="L1068" s="5"/>
      <c r="M1068" s="5">
        <v>99024</v>
      </c>
      <c r="N1068" s="6"/>
      <c r="O1068" s="5">
        <v>450958</v>
      </c>
      <c r="P1068" s="5"/>
      <c r="Q1068" s="5">
        <v>98333</v>
      </c>
      <c r="R1068" s="6"/>
      <c r="S1068" s="5">
        <v>478822</v>
      </c>
      <c r="T1068" s="5"/>
      <c r="U1068" s="5">
        <v>98804</v>
      </c>
      <c r="V1068" s="5"/>
      <c r="W1068" s="4">
        <v>476390</v>
      </c>
      <c r="X1068" s="5"/>
      <c r="Y1068" s="5">
        <v>98473</v>
      </c>
      <c r="Z1068" s="6"/>
      <c r="AA1068" s="5">
        <v>488462</v>
      </c>
      <c r="AB1068" s="5"/>
      <c r="AC1068" s="5">
        <v>98269</v>
      </c>
      <c r="AD1068" s="5"/>
      <c r="AE1068" s="4">
        <v>505303</v>
      </c>
      <c r="AF1068" s="5"/>
      <c r="AG1068" s="5">
        <v>98407</v>
      </c>
      <c r="AH1068" s="6"/>
      <c r="AI1068" s="5">
        <v>539616</v>
      </c>
      <c r="AJ1068" s="5"/>
      <c r="AK1068" s="5">
        <v>97937</v>
      </c>
      <c r="AL1068" s="5"/>
      <c r="AM1068" s="4">
        <v>537079</v>
      </c>
      <c r="AN1068" s="5"/>
      <c r="AO1068" s="5">
        <v>97245</v>
      </c>
      <c r="AP1068" s="6"/>
      <c r="AQ1068" s="5">
        <v>552214</v>
      </c>
      <c r="AR1068" s="5"/>
      <c r="AS1068" s="5">
        <v>97771</v>
      </c>
      <c r="AT1068" s="5"/>
      <c r="AU1068" s="4">
        <v>551626</v>
      </c>
      <c r="AV1068" s="5"/>
      <c r="AW1068" s="5">
        <v>97651</v>
      </c>
      <c r="AX1068" s="6"/>
      <c r="AY1068" s="5">
        <v>503508</v>
      </c>
      <c r="AZ1068" s="5"/>
      <c r="BA1068" s="5">
        <v>83964</v>
      </c>
      <c r="BB1068" s="5"/>
      <c r="BC1068" s="4">
        <v>685812</v>
      </c>
      <c r="BD1068" s="5"/>
      <c r="BE1068" s="5">
        <v>90728</v>
      </c>
      <c r="BF1068" s="6"/>
      <c r="BG1068" s="5">
        <v>802236</v>
      </c>
      <c r="BH1068" s="5"/>
      <c r="BI1068" s="5">
        <v>97027</v>
      </c>
      <c r="BJ1068" s="5"/>
      <c r="BK1068" s="4">
        <v>866704</v>
      </c>
      <c r="BL1068" s="5"/>
      <c r="BM1068" s="5">
        <v>96959</v>
      </c>
      <c r="BN1068" s="6"/>
      <c r="BO1068" s="5">
        <v>884272</v>
      </c>
      <c r="BP1068" s="5"/>
      <c r="BQ1068" s="5">
        <v>96745</v>
      </c>
      <c r="BR1068" s="5"/>
      <c r="BS1068" s="12">
        <v>10723648</v>
      </c>
    </row>
    <row r="1069" spans="2:71" x14ac:dyDescent="0.25">
      <c r="B1069" s="3"/>
      <c r="C1069">
        <v>51236388</v>
      </c>
      <c r="D1069" t="s">
        <v>337</v>
      </c>
      <c r="E1069">
        <v>200</v>
      </c>
      <c r="F1069" t="s">
        <v>17</v>
      </c>
      <c r="G1069" s="4"/>
      <c r="H1069" s="5"/>
      <c r="I1069" s="5"/>
      <c r="J1069" s="5"/>
      <c r="K1069" s="4"/>
      <c r="L1069" s="5"/>
      <c r="M1069" s="5"/>
      <c r="N1069" s="6"/>
      <c r="O1069" s="5"/>
      <c r="P1069" s="5"/>
      <c r="Q1069" s="5"/>
      <c r="R1069" s="6"/>
      <c r="S1069" s="5"/>
      <c r="T1069" s="5"/>
      <c r="U1069" s="5"/>
      <c r="V1069" s="5"/>
      <c r="W1069" s="4"/>
      <c r="X1069" s="5"/>
      <c r="Y1069" s="5"/>
      <c r="Z1069" s="6"/>
      <c r="AA1069" s="5"/>
      <c r="AB1069" s="5"/>
      <c r="AC1069" s="5"/>
      <c r="AD1069" s="5"/>
      <c r="AE1069" s="4"/>
      <c r="AF1069" s="5"/>
      <c r="AG1069" s="5"/>
      <c r="AH1069" s="6"/>
      <c r="AI1069" s="5"/>
      <c r="AJ1069" s="5"/>
      <c r="AK1069" s="5"/>
      <c r="AL1069" s="5"/>
      <c r="AM1069" s="4"/>
      <c r="AN1069" s="5"/>
      <c r="AO1069" s="5"/>
      <c r="AP1069" s="6"/>
      <c r="AQ1069" s="5"/>
      <c r="AR1069" s="5"/>
      <c r="AS1069" s="5"/>
      <c r="AT1069" s="5"/>
      <c r="AU1069" s="4"/>
      <c r="AV1069" s="5"/>
      <c r="AW1069" s="5"/>
      <c r="AX1069" s="6"/>
      <c r="AY1069" s="5"/>
      <c r="AZ1069" s="5"/>
      <c r="BA1069" s="5"/>
      <c r="BB1069" s="5"/>
      <c r="BC1069" s="4"/>
      <c r="BD1069" s="5"/>
      <c r="BE1069" s="5"/>
      <c r="BF1069" s="6"/>
      <c r="BG1069" s="5"/>
      <c r="BH1069" s="5"/>
      <c r="BI1069" s="5"/>
      <c r="BJ1069" s="5"/>
      <c r="BK1069" s="4"/>
      <c r="BL1069" s="5">
        <v>200681</v>
      </c>
      <c r="BM1069" s="5"/>
      <c r="BN1069" s="6"/>
      <c r="BO1069" s="5"/>
      <c r="BP1069" s="5">
        <v>414523</v>
      </c>
      <c r="BQ1069" s="5"/>
      <c r="BR1069" s="5"/>
      <c r="BS1069" s="12">
        <v>615204</v>
      </c>
    </row>
    <row r="1070" spans="2:71" x14ac:dyDescent="0.25">
      <c r="B1070" s="3"/>
      <c r="C1070"/>
      <c r="E1070">
        <v>650</v>
      </c>
      <c r="F1070">
        <v>7550</v>
      </c>
      <c r="G1070" s="4"/>
      <c r="H1070" s="5"/>
      <c r="I1070" s="5"/>
      <c r="J1070" s="5"/>
      <c r="K1070" s="4"/>
      <c r="L1070" s="5"/>
      <c r="M1070" s="5"/>
      <c r="N1070" s="6"/>
      <c r="O1070" s="5"/>
      <c r="P1070" s="5"/>
      <c r="Q1070" s="5"/>
      <c r="R1070" s="6"/>
      <c r="S1070" s="5"/>
      <c r="T1070" s="5"/>
      <c r="U1070" s="5"/>
      <c r="V1070" s="5"/>
      <c r="W1070" s="4"/>
      <c r="X1070" s="5"/>
      <c r="Y1070" s="5"/>
      <c r="Z1070" s="6"/>
      <c r="AA1070" s="5"/>
      <c r="AB1070" s="5"/>
      <c r="AC1070" s="5"/>
      <c r="AD1070" s="5"/>
      <c r="AE1070" s="4"/>
      <c r="AF1070" s="5"/>
      <c r="AG1070" s="5"/>
      <c r="AH1070" s="6"/>
      <c r="AI1070" s="5"/>
      <c r="AJ1070" s="5"/>
      <c r="AK1070" s="5"/>
      <c r="AL1070" s="5"/>
      <c r="AM1070" s="4"/>
      <c r="AN1070" s="5"/>
      <c r="AO1070" s="5"/>
      <c r="AP1070" s="6"/>
      <c r="AQ1070" s="5"/>
      <c r="AR1070" s="5"/>
      <c r="AS1070" s="5"/>
      <c r="AT1070" s="5"/>
      <c r="AU1070" s="4"/>
      <c r="AV1070" s="5"/>
      <c r="AW1070" s="5"/>
      <c r="AX1070" s="6"/>
      <c r="AY1070" s="5"/>
      <c r="AZ1070" s="5"/>
      <c r="BA1070" s="5"/>
      <c r="BB1070" s="5"/>
      <c r="BC1070" s="4"/>
      <c r="BD1070" s="5"/>
      <c r="BE1070" s="5"/>
      <c r="BF1070" s="6"/>
      <c r="BG1070" s="5"/>
      <c r="BH1070" s="5"/>
      <c r="BI1070" s="5"/>
      <c r="BJ1070" s="5"/>
      <c r="BK1070" s="4">
        <v>577397</v>
      </c>
      <c r="BL1070" s="5"/>
      <c r="BM1070" s="5"/>
      <c r="BN1070" s="6"/>
      <c r="BO1070" s="5">
        <v>1029324</v>
      </c>
      <c r="BP1070" s="5"/>
      <c r="BQ1070" s="5"/>
      <c r="BR1070" s="5"/>
      <c r="BS1070" s="12">
        <v>1606721</v>
      </c>
    </row>
    <row r="1071" spans="2:71" x14ac:dyDescent="0.25">
      <c r="B1071" s="3"/>
      <c r="C1071"/>
      <c r="F1071">
        <v>7553</v>
      </c>
      <c r="G1071" s="4"/>
      <c r="H1071" s="5"/>
      <c r="I1071" s="5"/>
      <c r="J1071" s="5"/>
      <c r="K1071" s="4"/>
      <c r="L1071" s="5"/>
      <c r="M1071" s="5"/>
      <c r="N1071" s="6"/>
      <c r="O1071" s="5"/>
      <c r="P1071" s="5"/>
      <c r="Q1071" s="5"/>
      <c r="R1071" s="6"/>
      <c r="S1071" s="5"/>
      <c r="T1071" s="5"/>
      <c r="U1071" s="5"/>
      <c r="V1071" s="5"/>
      <c r="W1071" s="4"/>
      <c r="X1071" s="5"/>
      <c r="Y1071" s="5"/>
      <c r="Z1071" s="6"/>
      <c r="AA1071" s="5"/>
      <c r="AB1071" s="5"/>
      <c r="AC1071" s="5"/>
      <c r="AD1071" s="5"/>
      <c r="AE1071" s="4"/>
      <c r="AF1071" s="5"/>
      <c r="AG1071" s="5"/>
      <c r="AH1071" s="6"/>
      <c r="AI1071" s="5"/>
      <c r="AJ1071" s="5"/>
      <c r="AK1071" s="5"/>
      <c r="AL1071" s="5"/>
      <c r="AM1071" s="4"/>
      <c r="AN1071" s="5"/>
      <c r="AO1071" s="5"/>
      <c r="AP1071" s="6"/>
      <c r="AQ1071" s="5"/>
      <c r="AR1071" s="5"/>
      <c r="AS1071" s="5"/>
      <c r="AT1071" s="5"/>
      <c r="AU1071" s="4"/>
      <c r="AV1071" s="5"/>
      <c r="AW1071" s="5"/>
      <c r="AX1071" s="6"/>
      <c r="AY1071" s="5"/>
      <c r="AZ1071" s="5"/>
      <c r="BA1071" s="5"/>
      <c r="BB1071" s="5"/>
      <c r="BC1071" s="4"/>
      <c r="BD1071" s="5"/>
      <c r="BE1071" s="5"/>
      <c r="BF1071" s="6"/>
      <c r="BG1071" s="5"/>
      <c r="BH1071" s="5"/>
      <c r="BI1071" s="5"/>
      <c r="BJ1071" s="5"/>
      <c r="BK1071" s="4">
        <v>38236</v>
      </c>
      <c r="BL1071" s="5"/>
      <c r="BM1071" s="5"/>
      <c r="BN1071" s="6">
        <v>18</v>
      </c>
      <c r="BO1071" s="5">
        <v>52643</v>
      </c>
      <c r="BP1071" s="5"/>
      <c r="BQ1071" s="5"/>
      <c r="BR1071" s="5">
        <v>222</v>
      </c>
      <c r="BS1071" s="12">
        <v>91119</v>
      </c>
    </row>
    <row r="1072" spans="2:71" x14ac:dyDescent="0.25">
      <c r="B1072" s="3"/>
      <c r="C1072"/>
      <c r="F1072">
        <v>7554</v>
      </c>
      <c r="G1072" s="4"/>
      <c r="H1072" s="5"/>
      <c r="I1072" s="5"/>
      <c r="J1072" s="5"/>
      <c r="K1072" s="4"/>
      <c r="L1072" s="5"/>
      <c r="M1072" s="5"/>
      <c r="N1072" s="6"/>
      <c r="O1072" s="5"/>
      <c r="P1072" s="5"/>
      <c r="Q1072" s="5"/>
      <c r="R1072" s="6"/>
      <c r="S1072" s="5"/>
      <c r="T1072" s="5"/>
      <c r="U1072" s="5"/>
      <c r="V1072" s="5"/>
      <c r="W1072" s="4"/>
      <c r="X1072" s="5"/>
      <c r="Y1072" s="5"/>
      <c r="Z1072" s="6"/>
      <c r="AA1072" s="5"/>
      <c r="AB1072" s="5"/>
      <c r="AC1072" s="5"/>
      <c r="AD1072" s="5"/>
      <c r="AE1072" s="4"/>
      <c r="AF1072" s="5"/>
      <c r="AG1072" s="5"/>
      <c r="AH1072" s="6"/>
      <c r="AI1072" s="5"/>
      <c r="AJ1072" s="5"/>
      <c r="AK1072" s="5"/>
      <c r="AL1072" s="5"/>
      <c r="AM1072" s="4"/>
      <c r="AN1072" s="5"/>
      <c r="AO1072" s="5"/>
      <c r="AP1072" s="6"/>
      <c r="AQ1072" s="5"/>
      <c r="AR1072" s="5"/>
      <c r="AS1072" s="5"/>
      <c r="AT1072" s="5"/>
      <c r="AU1072" s="4"/>
      <c r="AV1072" s="5"/>
      <c r="AW1072" s="5"/>
      <c r="AX1072" s="6"/>
      <c r="AY1072" s="5"/>
      <c r="AZ1072" s="5"/>
      <c r="BA1072" s="5"/>
      <c r="BB1072" s="5"/>
      <c r="BC1072" s="4"/>
      <c r="BD1072" s="5"/>
      <c r="BE1072" s="5"/>
      <c r="BF1072" s="6"/>
      <c r="BG1072" s="5"/>
      <c r="BH1072" s="5"/>
      <c r="BI1072" s="5"/>
      <c r="BJ1072" s="5"/>
      <c r="BK1072" s="4">
        <v>539161</v>
      </c>
      <c r="BL1072" s="5"/>
      <c r="BM1072" s="5">
        <v>79520</v>
      </c>
      <c r="BN1072" s="6"/>
      <c r="BO1072" s="5">
        <v>976681</v>
      </c>
      <c r="BP1072" s="5"/>
      <c r="BQ1072" s="5">
        <v>141715</v>
      </c>
      <c r="BR1072" s="5"/>
      <c r="BS1072" s="12">
        <v>1737077</v>
      </c>
    </row>
    <row r="1073" spans="2:71" x14ac:dyDescent="0.25">
      <c r="B1073" s="3"/>
      <c r="C1073">
        <v>51244788</v>
      </c>
      <c r="D1073" t="s">
        <v>338</v>
      </c>
      <c r="E1073">
        <v>200</v>
      </c>
      <c r="F1073" t="s">
        <v>17</v>
      </c>
      <c r="G1073" s="4"/>
      <c r="H1073" s="5"/>
      <c r="I1073" s="5"/>
      <c r="J1073" s="5"/>
      <c r="K1073" s="4"/>
      <c r="L1073" s="5"/>
      <c r="M1073" s="5"/>
      <c r="N1073" s="6"/>
      <c r="O1073" s="5"/>
      <c r="P1073" s="5"/>
      <c r="Q1073" s="5"/>
      <c r="R1073" s="6"/>
      <c r="S1073" s="5"/>
      <c r="T1073" s="5"/>
      <c r="U1073" s="5"/>
      <c r="V1073" s="5"/>
      <c r="W1073" s="4"/>
      <c r="X1073" s="5"/>
      <c r="Y1073" s="5"/>
      <c r="Z1073" s="6"/>
      <c r="AA1073" s="5"/>
      <c r="AB1073" s="5"/>
      <c r="AC1073" s="5"/>
      <c r="AD1073" s="5"/>
      <c r="AE1073" s="4"/>
      <c r="AF1073" s="5"/>
      <c r="AG1073" s="5"/>
      <c r="AH1073" s="6"/>
      <c r="AI1073" s="5"/>
      <c r="AJ1073" s="5"/>
      <c r="AK1073" s="5"/>
      <c r="AL1073" s="5"/>
      <c r="AM1073" s="4"/>
      <c r="AN1073" s="5"/>
      <c r="AO1073" s="5"/>
      <c r="AP1073" s="6"/>
      <c r="AQ1073" s="5"/>
      <c r="AR1073" s="5"/>
      <c r="AS1073" s="5"/>
      <c r="AT1073" s="5"/>
      <c r="AU1073" s="4"/>
      <c r="AV1073" s="5"/>
      <c r="AW1073" s="5"/>
      <c r="AX1073" s="6"/>
      <c r="AY1073" s="5"/>
      <c r="AZ1073" s="5"/>
      <c r="BA1073" s="5"/>
      <c r="BB1073" s="5"/>
      <c r="BC1073" s="4"/>
      <c r="BD1073" s="5"/>
      <c r="BE1073" s="5"/>
      <c r="BF1073" s="6"/>
      <c r="BG1073" s="5"/>
      <c r="BH1073" s="5"/>
      <c r="BI1073" s="5"/>
      <c r="BJ1073" s="5"/>
      <c r="BK1073" s="4"/>
      <c r="BL1073" s="5">
        <v>195896</v>
      </c>
      <c r="BM1073" s="5"/>
      <c r="BN1073" s="6"/>
      <c r="BO1073" s="5"/>
      <c r="BP1073" s="5">
        <v>414142</v>
      </c>
      <c r="BQ1073" s="5"/>
      <c r="BR1073" s="5"/>
      <c r="BS1073" s="12">
        <v>610038</v>
      </c>
    </row>
    <row r="1074" spans="2:71" x14ac:dyDescent="0.25">
      <c r="B1074" s="3"/>
      <c r="C1074"/>
      <c r="E1074">
        <v>650</v>
      </c>
      <c r="F1074">
        <v>7550</v>
      </c>
      <c r="G1074" s="4"/>
      <c r="H1074" s="5"/>
      <c r="I1074" s="5"/>
      <c r="J1074" s="5"/>
      <c r="K1074" s="4"/>
      <c r="L1074" s="5"/>
      <c r="M1074" s="5"/>
      <c r="N1074" s="6"/>
      <c r="O1074" s="5"/>
      <c r="P1074" s="5"/>
      <c r="Q1074" s="5"/>
      <c r="R1074" s="6"/>
      <c r="S1074" s="5"/>
      <c r="T1074" s="5"/>
      <c r="U1074" s="5"/>
      <c r="V1074" s="5"/>
      <c r="W1074" s="4"/>
      <c r="X1074" s="5"/>
      <c r="Y1074" s="5"/>
      <c r="Z1074" s="6"/>
      <c r="AA1074" s="5"/>
      <c r="AB1074" s="5"/>
      <c r="AC1074" s="5"/>
      <c r="AD1074" s="5"/>
      <c r="AE1074" s="4"/>
      <c r="AF1074" s="5"/>
      <c r="AG1074" s="5"/>
      <c r="AH1074" s="6"/>
      <c r="AI1074" s="5"/>
      <c r="AJ1074" s="5"/>
      <c r="AK1074" s="5"/>
      <c r="AL1074" s="5"/>
      <c r="AM1074" s="4"/>
      <c r="AN1074" s="5"/>
      <c r="AO1074" s="5"/>
      <c r="AP1074" s="6"/>
      <c r="AQ1074" s="5"/>
      <c r="AR1074" s="5"/>
      <c r="AS1074" s="5"/>
      <c r="AT1074" s="5"/>
      <c r="AU1074" s="4"/>
      <c r="AV1074" s="5"/>
      <c r="AW1074" s="5"/>
      <c r="AX1074" s="6"/>
      <c r="AY1074" s="5"/>
      <c r="AZ1074" s="5"/>
      <c r="BA1074" s="5"/>
      <c r="BB1074" s="5"/>
      <c r="BC1074" s="4"/>
      <c r="BD1074" s="5"/>
      <c r="BE1074" s="5"/>
      <c r="BF1074" s="6"/>
      <c r="BG1074" s="5"/>
      <c r="BH1074" s="5"/>
      <c r="BI1074" s="5"/>
      <c r="BJ1074" s="5"/>
      <c r="BK1074" s="4">
        <v>578351</v>
      </c>
      <c r="BL1074" s="5"/>
      <c r="BM1074" s="5"/>
      <c r="BN1074" s="6"/>
      <c r="BO1074" s="5">
        <v>1073699</v>
      </c>
      <c r="BP1074" s="5"/>
      <c r="BQ1074" s="5"/>
      <c r="BR1074" s="5"/>
      <c r="BS1074" s="12">
        <v>1652050</v>
      </c>
    </row>
    <row r="1075" spans="2:71" x14ac:dyDescent="0.25">
      <c r="B1075" s="3"/>
      <c r="C1075"/>
      <c r="F1075">
        <v>7553</v>
      </c>
      <c r="G1075" s="4"/>
      <c r="H1075" s="5"/>
      <c r="I1075" s="5"/>
      <c r="J1075" s="5"/>
      <c r="K1075" s="4"/>
      <c r="L1075" s="5"/>
      <c r="M1075" s="5"/>
      <c r="N1075" s="6"/>
      <c r="O1075" s="5"/>
      <c r="P1075" s="5"/>
      <c r="Q1075" s="5"/>
      <c r="R1075" s="6"/>
      <c r="S1075" s="5"/>
      <c r="T1075" s="5"/>
      <c r="U1075" s="5"/>
      <c r="V1075" s="5"/>
      <c r="W1075" s="4"/>
      <c r="X1075" s="5"/>
      <c r="Y1075" s="5"/>
      <c r="Z1075" s="6"/>
      <c r="AA1075" s="5"/>
      <c r="AB1075" s="5"/>
      <c r="AC1075" s="5"/>
      <c r="AD1075" s="5"/>
      <c r="AE1075" s="4"/>
      <c r="AF1075" s="5"/>
      <c r="AG1075" s="5"/>
      <c r="AH1075" s="6"/>
      <c r="AI1075" s="5"/>
      <c r="AJ1075" s="5"/>
      <c r="AK1075" s="5"/>
      <c r="AL1075" s="5"/>
      <c r="AM1075" s="4"/>
      <c r="AN1075" s="5"/>
      <c r="AO1075" s="5"/>
      <c r="AP1075" s="6"/>
      <c r="AQ1075" s="5"/>
      <c r="AR1075" s="5"/>
      <c r="AS1075" s="5"/>
      <c r="AT1075" s="5"/>
      <c r="AU1075" s="4"/>
      <c r="AV1075" s="5"/>
      <c r="AW1075" s="5"/>
      <c r="AX1075" s="6"/>
      <c r="AY1075" s="5"/>
      <c r="AZ1075" s="5"/>
      <c r="BA1075" s="5"/>
      <c r="BB1075" s="5"/>
      <c r="BC1075" s="4"/>
      <c r="BD1075" s="5"/>
      <c r="BE1075" s="5"/>
      <c r="BF1075" s="6"/>
      <c r="BG1075" s="5"/>
      <c r="BH1075" s="5"/>
      <c r="BI1075" s="5"/>
      <c r="BJ1075" s="5"/>
      <c r="BK1075" s="4">
        <v>39642</v>
      </c>
      <c r="BL1075" s="5"/>
      <c r="BM1075" s="5"/>
      <c r="BN1075" s="6">
        <v>24</v>
      </c>
      <c r="BO1075" s="5">
        <v>122355</v>
      </c>
      <c r="BP1075" s="5"/>
      <c r="BQ1075" s="5"/>
      <c r="BR1075" s="5">
        <v>223</v>
      </c>
      <c r="BS1075" s="12">
        <v>162244</v>
      </c>
    </row>
    <row r="1076" spans="2:71" x14ac:dyDescent="0.25">
      <c r="B1076" s="3"/>
      <c r="C1076"/>
      <c r="F1076">
        <v>7554</v>
      </c>
      <c r="G1076" s="4"/>
      <c r="H1076" s="5"/>
      <c r="I1076" s="5"/>
      <c r="J1076" s="5"/>
      <c r="K1076" s="4"/>
      <c r="L1076" s="5"/>
      <c r="M1076" s="5"/>
      <c r="N1076" s="6"/>
      <c r="O1076" s="5"/>
      <c r="P1076" s="5"/>
      <c r="Q1076" s="5"/>
      <c r="R1076" s="6"/>
      <c r="S1076" s="5"/>
      <c r="T1076" s="5"/>
      <c r="U1076" s="5"/>
      <c r="V1076" s="5"/>
      <c r="W1076" s="4"/>
      <c r="X1076" s="5"/>
      <c r="Y1076" s="5"/>
      <c r="Z1076" s="6"/>
      <c r="AA1076" s="5"/>
      <c r="AB1076" s="5"/>
      <c r="AC1076" s="5"/>
      <c r="AD1076" s="5"/>
      <c r="AE1076" s="4"/>
      <c r="AF1076" s="5"/>
      <c r="AG1076" s="5"/>
      <c r="AH1076" s="6"/>
      <c r="AI1076" s="5"/>
      <c r="AJ1076" s="5"/>
      <c r="AK1076" s="5"/>
      <c r="AL1076" s="5"/>
      <c r="AM1076" s="4"/>
      <c r="AN1076" s="5"/>
      <c r="AO1076" s="5"/>
      <c r="AP1076" s="6"/>
      <c r="AQ1076" s="5"/>
      <c r="AR1076" s="5"/>
      <c r="AS1076" s="5"/>
      <c r="AT1076" s="5"/>
      <c r="AU1076" s="4"/>
      <c r="AV1076" s="5"/>
      <c r="AW1076" s="5"/>
      <c r="AX1076" s="6"/>
      <c r="AY1076" s="5"/>
      <c r="AZ1076" s="5"/>
      <c r="BA1076" s="5"/>
      <c r="BB1076" s="5"/>
      <c r="BC1076" s="4"/>
      <c r="BD1076" s="5"/>
      <c r="BE1076" s="5"/>
      <c r="BF1076" s="6"/>
      <c r="BG1076" s="5"/>
      <c r="BH1076" s="5"/>
      <c r="BI1076" s="5"/>
      <c r="BJ1076" s="5"/>
      <c r="BK1076" s="4">
        <v>538709</v>
      </c>
      <c r="BL1076" s="5"/>
      <c r="BM1076" s="5">
        <v>78712</v>
      </c>
      <c r="BN1076" s="6"/>
      <c r="BO1076" s="5">
        <v>951344</v>
      </c>
      <c r="BP1076" s="5"/>
      <c r="BQ1076" s="5">
        <v>140235</v>
      </c>
      <c r="BR1076" s="5"/>
      <c r="BS1076" s="12">
        <v>1709000</v>
      </c>
    </row>
    <row r="1077" spans="2:71" x14ac:dyDescent="0.25">
      <c r="B1077" s="3" t="s">
        <v>387</v>
      </c>
      <c r="C1077"/>
      <c r="F1077"/>
      <c r="G1077" s="4">
        <v>57318728</v>
      </c>
      <c r="H1077" s="5">
        <v>8108903</v>
      </c>
      <c r="I1077" s="5">
        <v>4480030</v>
      </c>
      <c r="J1077" s="5">
        <v>8431</v>
      </c>
      <c r="K1077" s="4">
        <v>59227136</v>
      </c>
      <c r="L1077" s="5">
        <v>8520295</v>
      </c>
      <c r="M1077" s="5">
        <v>4592969</v>
      </c>
      <c r="N1077" s="6">
        <v>8361</v>
      </c>
      <c r="O1077" s="15">
        <v>61830842</v>
      </c>
      <c r="P1077" s="15">
        <v>8903787</v>
      </c>
      <c r="Q1077" s="15">
        <v>4647127</v>
      </c>
      <c r="R1077" s="21">
        <v>9077</v>
      </c>
      <c r="S1077" s="15">
        <v>66274814</v>
      </c>
      <c r="T1077" s="15">
        <v>9397475</v>
      </c>
      <c r="U1077" s="15">
        <v>4820821</v>
      </c>
      <c r="V1077" s="15">
        <v>9515</v>
      </c>
      <c r="W1077" s="20">
        <v>67067854</v>
      </c>
      <c r="X1077" s="15">
        <v>9266920</v>
      </c>
      <c r="Y1077" s="15">
        <v>5416441</v>
      </c>
      <c r="Z1077" s="21">
        <v>11146</v>
      </c>
      <c r="AA1077" s="15">
        <v>68087974</v>
      </c>
      <c r="AB1077" s="15">
        <v>9430460</v>
      </c>
      <c r="AC1077" s="15">
        <v>4840733</v>
      </c>
      <c r="AD1077" s="15">
        <v>9800</v>
      </c>
      <c r="AE1077" s="20">
        <v>70304020</v>
      </c>
      <c r="AF1077" s="15">
        <v>9729171</v>
      </c>
      <c r="AG1077" s="15">
        <v>4863120</v>
      </c>
      <c r="AH1077" s="21">
        <v>9636</v>
      </c>
      <c r="AI1077" s="15">
        <v>69605120</v>
      </c>
      <c r="AJ1077" s="15">
        <v>9144595</v>
      </c>
      <c r="AK1077" s="15">
        <v>4772551</v>
      </c>
      <c r="AL1077" s="15">
        <v>9443</v>
      </c>
      <c r="AM1077" s="20">
        <v>71894008</v>
      </c>
      <c r="AN1077" s="15">
        <v>9325200</v>
      </c>
      <c r="AO1077" s="15">
        <v>4854459</v>
      </c>
      <c r="AP1077" s="21">
        <v>9456</v>
      </c>
      <c r="AQ1077" s="15">
        <v>74204880</v>
      </c>
      <c r="AR1077" s="15">
        <v>9845337</v>
      </c>
      <c r="AS1077" s="15">
        <v>4917916</v>
      </c>
      <c r="AT1077" s="15">
        <v>10006</v>
      </c>
      <c r="AU1077" s="20">
        <v>82626014</v>
      </c>
      <c r="AV1077" s="15">
        <v>10693668</v>
      </c>
      <c r="AW1077" s="15">
        <v>5013351</v>
      </c>
      <c r="AX1077" s="21">
        <v>10545</v>
      </c>
      <c r="AY1077" s="15">
        <v>91897810</v>
      </c>
      <c r="AZ1077" s="15">
        <v>10404617</v>
      </c>
      <c r="BA1077" s="15">
        <v>4465604</v>
      </c>
      <c r="BB1077" s="15">
        <v>9841</v>
      </c>
      <c r="BC1077" s="20">
        <v>100342008</v>
      </c>
      <c r="BD1077" s="15">
        <v>11270810</v>
      </c>
      <c r="BE1077" s="15">
        <v>5086439</v>
      </c>
      <c r="BF1077" s="21">
        <v>10613</v>
      </c>
      <c r="BG1077" s="15">
        <v>106428742</v>
      </c>
      <c r="BH1077" s="15">
        <v>14538786</v>
      </c>
      <c r="BI1077" s="15">
        <v>5138644</v>
      </c>
      <c r="BJ1077" s="15">
        <v>10191</v>
      </c>
      <c r="BK1077" s="20">
        <v>111841352</v>
      </c>
      <c r="BL1077" s="15">
        <v>17406666</v>
      </c>
      <c r="BM1077" s="15">
        <v>5367010</v>
      </c>
      <c r="BN1077" s="21">
        <v>9833</v>
      </c>
      <c r="BO1077" s="5">
        <v>118466703</v>
      </c>
      <c r="BP1077" s="5">
        <v>17906900</v>
      </c>
      <c r="BQ1077" s="5">
        <v>5723931</v>
      </c>
      <c r="BR1077" s="5">
        <v>9545</v>
      </c>
      <c r="BS1077" s="12">
        <v>1530468180</v>
      </c>
    </row>
    <row r="1078" spans="2:71" x14ac:dyDescent="0.25">
      <c r="B1078" s="3" t="s">
        <v>234</v>
      </c>
      <c r="C1078">
        <v>11042330</v>
      </c>
      <c r="D1078" t="s">
        <v>235</v>
      </c>
      <c r="E1078">
        <v>200</v>
      </c>
      <c r="F1078" t="s">
        <v>17</v>
      </c>
      <c r="G1078" s="4"/>
      <c r="H1078" s="5">
        <v>1304739</v>
      </c>
      <c r="I1078" s="5"/>
      <c r="J1078" s="5"/>
      <c r="K1078" s="4"/>
      <c r="L1078" s="5">
        <v>1337091</v>
      </c>
      <c r="M1078" s="5"/>
      <c r="N1078" s="6"/>
      <c r="O1078" s="5"/>
      <c r="P1078" s="5">
        <v>1418059</v>
      </c>
      <c r="Q1078" s="5"/>
      <c r="R1078" s="6"/>
      <c r="S1078" s="5"/>
      <c r="T1078" s="5">
        <v>1536221</v>
      </c>
      <c r="U1078" s="5"/>
      <c r="V1078" s="5"/>
      <c r="W1078" s="4"/>
      <c r="X1078" s="5">
        <v>1487685</v>
      </c>
      <c r="Y1078" s="5"/>
      <c r="Z1078" s="6"/>
      <c r="AA1078" s="5"/>
      <c r="AB1078" s="5">
        <v>1432276</v>
      </c>
      <c r="AC1078" s="5"/>
      <c r="AD1078" s="5"/>
      <c r="AE1078" s="4"/>
      <c r="AF1078" s="5"/>
      <c r="AG1078" s="5"/>
      <c r="AH1078" s="6"/>
      <c r="AI1078" s="5"/>
      <c r="AJ1078" s="5"/>
      <c r="AK1078" s="5"/>
      <c r="AL1078" s="5"/>
      <c r="AM1078" s="4"/>
      <c r="AN1078" s="5"/>
      <c r="AO1078" s="5"/>
      <c r="AP1078" s="6"/>
      <c r="AQ1078" s="5"/>
      <c r="AR1078" s="5"/>
      <c r="AS1078" s="5"/>
      <c r="AT1078" s="5"/>
      <c r="AU1078" s="4"/>
      <c r="AV1078" s="5"/>
      <c r="AW1078" s="5"/>
      <c r="AX1078" s="6"/>
      <c r="AY1078" s="5"/>
      <c r="AZ1078" s="5"/>
      <c r="BA1078" s="5"/>
      <c r="BB1078" s="5"/>
      <c r="BC1078" s="4"/>
      <c r="BD1078" s="5"/>
      <c r="BE1078" s="5"/>
      <c r="BF1078" s="6"/>
      <c r="BG1078" s="5"/>
      <c r="BH1078" s="5"/>
      <c r="BI1078" s="5"/>
      <c r="BJ1078" s="5"/>
      <c r="BK1078" s="4"/>
      <c r="BL1078" s="5"/>
      <c r="BM1078" s="5"/>
      <c r="BN1078" s="6"/>
      <c r="BO1078" s="5"/>
      <c r="BP1078" s="5"/>
      <c r="BQ1078" s="5"/>
      <c r="BR1078" s="5"/>
      <c r="BS1078" s="12">
        <v>8516071</v>
      </c>
    </row>
    <row r="1079" spans="2:71" x14ac:dyDescent="0.25">
      <c r="B1079" s="3"/>
      <c r="C1079"/>
      <c r="E1079">
        <v>650</v>
      </c>
      <c r="F1079">
        <v>7550</v>
      </c>
      <c r="G1079" s="4">
        <v>3051329</v>
      </c>
      <c r="H1079" s="5"/>
      <c r="I1079" s="5"/>
      <c r="J1079" s="5"/>
      <c r="K1079" s="4">
        <v>3211801</v>
      </c>
      <c r="L1079" s="5"/>
      <c r="M1079" s="5"/>
      <c r="N1079" s="6"/>
      <c r="O1079" s="5">
        <v>3310997</v>
      </c>
      <c r="P1079" s="5"/>
      <c r="Q1079" s="5"/>
      <c r="R1079" s="6"/>
      <c r="S1079" s="5">
        <v>3575530</v>
      </c>
      <c r="T1079" s="5"/>
      <c r="U1079" s="5"/>
      <c r="V1079" s="5"/>
      <c r="W1079" s="4">
        <v>3535460</v>
      </c>
      <c r="X1079" s="5"/>
      <c r="Y1079" s="5"/>
      <c r="Z1079" s="6"/>
      <c r="AA1079" s="5">
        <v>3477399</v>
      </c>
      <c r="AB1079" s="5"/>
      <c r="AC1079" s="5"/>
      <c r="AD1079" s="5"/>
      <c r="AE1079" s="4"/>
      <c r="AF1079" s="5"/>
      <c r="AG1079" s="5"/>
      <c r="AH1079" s="6"/>
      <c r="AI1079" s="5"/>
      <c r="AJ1079" s="5"/>
      <c r="AK1079" s="5"/>
      <c r="AL1079" s="5"/>
      <c r="AM1079" s="4"/>
      <c r="AN1079" s="5"/>
      <c r="AO1079" s="5"/>
      <c r="AP1079" s="6"/>
      <c r="AQ1079" s="5"/>
      <c r="AR1079" s="5"/>
      <c r="AS1079" s="5"/>
      <c r="AT1079" s="5"/>
      <c r="AU1079" s="4"/>
      <c r="AV1079" s="5"/>
      <c r="AW1079" s="5"/>
      <c r="AX1079" s="6"/>
      <c r="AY1079" s="5"/>
      <c r="AZ1079" s="5"/>
      <c r="BA1079" s="5"/>
      <c r="BB1079" s="5"/>
      <c r="BC1079" s="4"/>
      <c r="BD1079" s="5"/>
      <c r="BE1079" s="5"/>
      <c r="BF1079" s="6"/>
      <c r="BG1079" s="5"/>
      <c r="BH1079" s="5"/>
      <c r="BI1079" s="5"/>
      <c r="BJ1079" s="5"/>
      <c r="BK1079" s="4"/>
      <c r="BL1079" s="5"/>
      <c r="BM1079" s="5"/>
      <c r="BN1079" s="6"/>
      <c r="BO1079" s="5"/>
      <c r="BP1079" s="5"/>
      <c r="BQ1079" s="5"/>
      <c r="BR1079" s="5"/>
      <c r="BS1079" s="12">
        <v>20162516</v>
      </c>
    </row>
    <row r="1080" spans="2:71" x14ac:dyDescent="0.25">
      <c r="B1080" s="3"/>
      <c r="C1080"/>
      <c r="F1080">
        <v>7554</v>
      </c>
      <c r="G1080" s="4">
        <v>3051329</v>
      </c>
      <c r="H1080" s="5"/>
      <c r="I1080" s="5">
        <v>538846</v>
      </c>
      <c r="J1080" s="5"/>
      <c r="K1080" s="4">
        <v>3211801</v>
      </c>
      <c r="L1080" s="5"/>
      <c r="M1080" s="5">
        <v>537655</v>
      </c>
      <c r="N1080" s="6"/>
      <c r="O1080" s="5">
        <v>3310997</v>
      </c>
      <c r="P1080" s="5"/>
      <c r="Q1080" s="5">
        <v>599123</v>
      </c>
      <c r="R1080" s="6"/>
      <c r="S1080" s="5">
        <v>3575530</v>
      </c>
      <c r="T1080" s="5"/>
      <c r="U1080" s="5">
        <v>604375</v>
      </c>
      <c r="V1080" s="5"/>
      <c r="W1080" s="4">
        <v>3535460</v>
      </c>
      <c r="X1080" s="5"/>
      <c r="Y1080" s="5">
        <v>586733</v>
      </c>
      <c r="Z1080" s="6"/>
      <c r="AA1080" s="5">
        <v>3477399</v>
      </c>
      <c r="AB1080" s="5"/>
      <c r="AC1080" s="5">
        <v>555520</v>
      </c>
      <c r="AD1080" s="5"/>
      <c r="AE1080" s="4"/>
      <c r="AF1080" s="5"/>
      <c r="AG1080" s="5"/>
      <c r="AH1080" s="6"/>
      <c r="AI1080" s="5"/>
      <c r="AJ1080" s="5"/>
      <c r="AK1080" s="5"/>
      <c r="AL1080" s="5"/>
      <c r="AM1080" s="4"/>
      <c r="AN1080" s="5"/>
      <c r="AO1080" s="5"/>
      <c r="AP1080" s="6"/>
      <c r="AQ1080" s="5"/>
      <c r="AR1080" s="5"/>
      <c r="AS1080" s="5"/>
      <c r="AT1080" s="5"/>
      <c r="AU1080" s="4"/>
      <c r="AV1080" s="5"/>
      <c r="AW1080" s="5"/>
      <c r="AX1080" s="6"/>
      <c r="AY1080" s="5"/>
      <c r="AZ1080" s="5"/>
      <c r="BA1080" s="5"/>
      <c r="BB1080" s="5"/>
      <c r="BC1080" s="4"/>
      <c r="BD1080" s="5"/>
      <c r="BE1080" s="5"/>
      <c r="BF1080" s="6"/>
      <c r="BG1080" s="5"/>
      <c r="BH1080" s="5"/>
      <c r="BI1080" s="5"/>
      <c r="BJ1080" s="5"/>
      <c r="BK1080" s="4"/>
      <c r="BL1080" s="5"/>
      <c r="BM1080" s="5"/>
      <c r="BN1080" s="6"/>
      <c r="BO1080" s="5"/>
      <c r="BP1080" s="5"/>
      <c r="BQ1080" s="5"/>
      <c r="BR1080" s="5"/>
      <c r="BS1080" s="12">
        <v>23584768</v>
      </c>
    </row>
    <row r="1081" spans="2:71" x14ac:dyDescent="0.25">
      <c r="B1081" s="3"/>
      <c r="C1081">
        <v>11042983</v>
      </c>
      <c r="D1081" t="s">
        <v>352</v>
      </c>
      <c r="E1081">
        <v>650</v>
      </c>
      <c r="F1081">
        <v>7550</v>
      </c>
      <c r="G1081" s="4">
        <v>183557</v>
      </c>
      <c r="H1081" s="5"/>
      <c r="I1081" s="5"/>
      <c r="J1081" s="5"/>
      <c r="K1081" s="4">
        <v>176677</v>
      </c>
      <c r="L1081" s="5"/>
      <c r="M1081" s="5"/>
      <c r="N1081" s="6"/>
      <c r="O1081" s="5">
        <v>187152</v>
      </c>
      <c r="P1081" s="5"/>
      <c r="Q1081" s="5"/>
      <c r="R1081" s="6"/>
      <c r="S1081" s="5">
        <v>193981</v>
      </c>
      <c r="T1081" s="5"/>
      <c r="U1081" s="5"/>
      <c r="V1081" s="5"/>
      <c r="W1081" s="4">
        <v>193356</v>
      </c>
      <c r="X1081" s="5"/>
      <c r="Y1081" s="5"/>
      <c r="Z1081" s="6"/>
      <c r="AA1081" s="5">
        <v>169589</v>
      </c>
      <c r="AB1081" s="5"/>
      <c r="AC1081" s="5"/>
      <c r="AD1081" s="5"/>
      <c r="AE1081" s="4"/>
      <c r="AF1081" s="5"/>
      <c r="AG1081" s="5"/>
      <c r="AH1081" s="6"/>
      <c r="AI1081" s="5"/>
      <c r="AJ1081" s="5"/>
      <c r="AK1081" s="5"/>
      <c r="AL1081" s="5"/>
      <c r="AM1081" s="4"/>
      <c r="AN1081" s="5"/>
      <c r="AO1081" s="5"/>
      <c r="AP1081" s="6"/>
      <c r="AQ1081" s="5"/>
      <c r="AR1081" s="5"/>
      <c r="AS1081" s="5"/>
      <c r="AT1081" s="5"/>
      <c r="AU1081" s="4"/>
      <c r="AV1081" s="5"/>
      <c r="AW1081" s="5"/>
      <c r="AX1081" s="6"/>
      <c r="AY1081" s="5"/>
      <c r="AZ1081" s="5"/>
      <c r="BA1081" s="5"/>
      <c r="BB1081" s="5"/>
      <c r="BC1081" s="4"/>
      <c r="BD1081" s="5"/>
      <c r="BE1081" s="5"/>
      <c r="BF1081" s="6"/>
      <c r="BG1081" s="5"/>
      <c r="BH1081" s="5"/>
      <c r="BI1081" s="5"/>
      <c r="BJ1081" s="5"/>
      <c r="BK1081" s="4"/>
      <c r="BL1081" s="5"/>
      <c r="BM1081" s="5"/>
      <c r="BN1081" s="6"/>
      <c r="BO1081" s="5"/>
      <c r="BP1081" s="5"/>
      <c r="BQ1081" s="5"/>
      <c r="BR1081" s="5"/>
      <c r="BS1081" s="12">
        <v>1104312</v>
      </c>
    </row>
    <row r="1082" spans="2:71" x14ac:dyDescent="0.25">
      <c r="B1082" s="3"/>
      <c r="C1082"/>
      <c r="F1082">
        <v>7552</v>
      </c>
      <c r="G1082" s="4">
        <v>183557</v>
      </c>
      <c r="H1082" s="5"/>
      <c r="I1082" s="5">
        <v>28192</v>
      </c>
      <c r="J1082" s="5"/>
      <c r="K1082" s="4">
        <v>176677</v>
      </c>
      <c r="L1082" s="5"/>
      <c r="M1082" s="5">
        <v>28348</v>
      </c>
      <c r="N1082" s="6"/>
      <c r="O1082" s="5">
        <v>187152</v>
      </c>
      <c r="P1082" s="5"/>
      <c r="Q1082" s="5">
        <v>29188</v>
      </c>
      <c r="R1082" s="6"/>
      <c r="S1082" s="5">
        <v>193981</v>
      </c>
      <c r="T1082" s="5"/>
      <c r="U1082" s="5">
        <v>24885</v>
      </c>
      <c r="V1082" s="5"/>
      <c r="W1082" s="4">
        <v>193356</v>
      </c>
      <c r="X1082" s="5"/>
      <c r="Y1082" s="5">
        <v>23860</v>
      </c>
      <c r="Z1082" s="6"/>
      <c r="AA1082" s="5">
        <v>169589</v>
      </c>
      <c r="AB1082" s="5"/>
      <c r="AC1082" s="5">
        <v>23275</v>
      </c>
      <c r="AD1082" s="5"/>
      <c r="AE1082" s="4"/>
      <c r="AF1082" s="5"/>
      <c r="AG1082" s="5"/>
      <c r="AH1082" s="6"/>
      <c r="AI1082" s="5"/>
      <c r="AJ1082" s="5"/>
      <c r="AK1082" s="5"/>
      <c r="AL1082" s="5"/>
      <c r="AM1082" s="4"/>
      <c r="AN1082" s="5"/>
      <c r="AO1082" s="5"/>
      <c r="AP1082" s="6"/>
      <c r="AQ1082" s="5"/>
      <c r="AR1082" s="5"/>
      <c r="AS1082" s="5"/>
      <c r="AT1082" s="5"/>
      <c r="AU1082" s="4"/>
      <c r="AV1082" s="5"/>
      <c r="AW1082" s="5"/>
      <c r="AX1082" s="6"/>
      <c r="AY1082" s="5"/>
      <c r="AZ1082" s="5"/>
      <c r="BA1082" s="5"/>
      <c r="BB1082" s="5"/>
      <c r="BC1082" s="4"/>
      <c r="BD1082" s="5"/>
      <c r="BE1082" s="5"/>
      <c r="BF1082" s="6"/>
      <c r="BG1082" s="5"/>
      <c r="BH1082" s="5"/>
      <c r="BI1082" s="5"/>
      <c r="BJ1082" s="5"/>
      <c r="BK1082" s="4"/>
      <c r="BL1082" s="5"/>
      <c r="BM1082" s="5"/>
      <c r="BN1082" s="6"/>
      <c r="BO1082" s="5"/>
      <c r="BP1082" s="5"/>
      <c r="BQ1082" s="5"/>
      <c r="BR1082" s="5"/>
      <c r="BS1082" s="12">
        <v>1262060</v>
      </c>
    </row>
    <row r="1083" spans="2:71" x14ac:dyDescent="0.25">
      <c r="B1083" s="3"/>
      <c r="C1083">
        <v>11044534</v>
      </c>
      <c r="D1083" t="s">
        <v>236</v>
      </c>
      <c r="E1083">
        <v>200</v>
      </c>
      <c r="F1083" t="s">
        <v>17</v>
      </c>
      <c r="G1083" s="4"/>
      <c r="H1083" s="5">
        <v>3150142</v>
      </c>
      <c r="I1083" s="5"/>
      <c r="J1083" s="5"/>
      <c r="K1083" s="4"/>
      <c r="L1083" s="5">
        <v>3210895</v>
      </c>
      <c r="M1083" s="5"/>
      <c r="N1083" s="6"/>
      <c r="O1083" s="5"/>
      <c r="P1083" s="5">
        <v>3296305</v>
      </c>
      <c r="Q1083" s="5"/>
      <c r="R1083" s="6"/>
      <c r="S1083" s="5"/>
      <c r="T1083" s="5">
        <v>3519909</v>
      </c>
      <c r="U1083" s="5"/>
      <c r="V1083" s="5"/>
      <c r="W1083" s="4"/>
      <c r="X1083" s="5">
        <v>3576406</v>
      </c>
      <c r="Y1083" s="5"/>
      <c r="Z1083" s="6"/>
      <c r="AA1083" s="5"/>
      <c r="AB1083" s="5">
        <v>3570184</v>
      </c>
      <c r="AC1083" s="5"/>
      <c r="AD1083" s="5"/>
      <c r="AE1083" s="4"/>
      <c r="AF1083" s="5"/>
      <c r="AG1083" s="5"/>
      <c r="AH1083" s="6"/>
      <c r="AI1083" s="5"/>
      <c r="AJ1083" s="5"/>
      <c r="AK1083" s="5"/>
      <c r="AL1083" s="5"/>
      <c r="AM1083" s="4"/>
      <c r="AN1083" s="5"/>
      <c r="AO1083" s="5"/>
      <c r="AP1083" s="6"/>
      <c r="AQ1083" s="5"/>
      <c r="AR1083" s="5"/>
      <c r="AS1083" s="5"/>
      <c r="AT1083" s="5"/>
      <c r="AU1083" s="4"/>
      <c r="AV1083" s="5"/>
      <c r="AW1083" s="5"/>
      <c r="AX1083" s="6"/>
      <c r="AY1083" s="5"/>
      <c r="AZ1083" s="5"/>
      <c r="BA1083" s="5"/>
      <c r="BB1083" s="5"/>
      <c r="BC1083" s="4"/>
      <c r="BD1083" s="5"/>
      <c r="BE1083" s="5"/>
      <c r="BF1083" s="6"/>
      <c r="BG1083" s="5"/>
      <c r="BH1083" s="5"/>
      <c r="BI1083" s="5"/>
      <c r="BJ1083" s="5"/>
      <c r="BK1083" s="4"/>
      <c r="BL1083" s="5"/>
      <c r="BM1083" s="5"/>
      <c r="BN1083" s="6"/>
      <c r="BO1083" s="5"/>
      <c r="BP1083" s="5"/>
      <c r="BQ1083" s="5"/>
      <c r="BR1083" s="5"/>
      <c r="BS1083" s="12">
        <v>20323841</v>
      </c>
    </row>
    <row r="1084" spans="2:71" x14ac:dyDescent="0.25">
      <c r="B1084" s="3"/>
      <c r="C1084"/>
      <c r="E1084">
        <v>650</v>
      </c>
      <c r="F1084">
        <v>6200</v>
      </c>
      <c r="G1084" s="4"/>
      <c r="H1084" s="5"/>
      <c r="I1084" s="5"/>
      <c r="J1084" s="5"/>
      <c r="K1084" s="4"/>
      <c r="L1084" s="5"/>
      <c r="M1084" s="5"/>
      <c r="N1084" s="6"/>
      <c r="O1084" s="5"/>
      <c r="P1084" s="5"/>
      <c r="Q1084" s="5"/>
      <c r="R1084" s="6"/>
      <c r="S1084" s="5">
        <v>954070</v>
      </c>
      <c r="T1084" s="5"/>
      <c r="U1084" s="5">
        <v>3517</v>
      </c>
      <c r="V1084" s="5">
        <v>513</v>
      </c>
      <c r="W1084" s="4">
        <v>1614788</v>
      </c>
      <c r="X1084" s="5"/>
      <c r="Y1084" s="5">
        <v>3996</v>
      </c>
      <c r="Z1084" s="6">
        <v>809</v>
      </c>
      <c r="AA1084" s="5">
        <v>1585175</v>
      </c>
      <c r="AB1084" s="5"/>
      <c r="AC1084" s="5">
        <v>3882</v>
      </c>
      <c r="AD1084" s="5">
        <v>786</v>
      </c>
      <c r="AE1084" s="4"/>
      <c r="AF1084" s="5"/>
      <c r="AG1084" s="5"/>
      <c r="AH1084" s="6"/>
      <c r="AI1084" s="5"/>
      <c r="AJ1084" s="5"/>
      <c r="AK1084" s="5"/>
      <c r="AL1084" s="5"/>
      <c r="AM1084" s="4"/>
      <c r="AN1084" s="5"/>
      <c r="AO1084" s="5"/>
      <c r="AP1084" s="6"/>
      <c r="AQ1084" s="5"/>
      <c r="AR1084" s="5"/>
      <c r="AS1084" s="5"/>
      <c r="AT1084" s="5"/>
      <c r="AU1084" s="4"/>
      <c r="AV1084" s="5"/>
      <c r="AW1084" s="5"/>
      <c r="AX1084" s="6"/>
      <c r="AY1084" s="5"/>
      <c r="AZ1084" s="5"/>
      <c r="BA1084" s="5"/>
      <c r="BB1084" s="5"/>
      <c r="BC1084" s="4"/>
      <c r="BD1084" s="5"/>
      <c r="BE1084" s="5"/>
      <c r="BF1084" s="6"/>
      <c r="BG1084" s="5"/>
      <c r="BH1084" s="5"/>
      <c r="BI1084" s="5"/>
      <c r="BJ1084" s="5"/>
      <c r="BK1084" s="4"/>
      <c r="BL1084" s="5"/>
      <c r="BM1084" s="5"/>
      <c r="BN1084" s="6"/>
      <c r="BO1084" s="5"/>
      <c r="BP1084" s="5"/>
      <c r="BQ1084" s="5"/>
      <c r="BR1084" s="5"/>
      <c r="BS1084" s="12">
        <v>4167536</v>
      </c>
    </row>
    <row r="1085" spans="2:71" x14ac:dyDescent="0.25">
      <c r="B1085" s="3"/>
      <c r="C1085"/>
      <c r="F1085">
        <v>6202</v>
      </c>
      <c r="G1085" s="4"/>
      <c r="H1085" s="5"/>
      <c r="I1085" s="5"/>
      <c r="J1085" s="5"/>
      <c r="K1085" s="4"/>
      <c r="L1085" s="5"/>
      <c r="M1085" s="5"/>
      <c r="N1085" s="6"/>
      <c r="O1085" s="5"/>
      <c r="P1085" s="5"/>
      <c r="Q1085" s="5"/>
      <c r="R1085" s="6"/>
      <c r="S1085" s="5">
        <v>954070</v>
      </c>
      <c r="T1085" s="5"/>
      <c r="U1085" s="5">
        <v>3517</v>
      </c>
      <c r="V1085" s="5">
        <v>513</v>
      </c>
      <c r="W1085" s="4">
        <v>1614788</v>
      </c>
      <c r="X1085" s="5"/>
      <c r="Y1085" s="5">
        <v>3996</v>
      </c>
      <c r="Z1085" s="6">
        <v>809</v>
      </c>
      <c r="AA1085" s="5">
        <v>1585175</v>
      </c>
      <c r="AB1085" s="5"/>
      <c r="AC1085" s="5">
        <v>3882</v>
      </c>
      <c r="AD1085" s="5">
        <v>786</v>
      </c>
      <c r="AE1085" s="4"/>
      <c r="AF1085" s="5"/>
      <c r="AG1085" s="5"/>
      <c r="AH1085" s="6"/>
      <c r="AI1085" s="5"/>
      <c r="AJ1085" s="5"/>
      <c r="AK1085" s="5"/>
      <c r="AL1085" s="5"/>
      <c r="AM1085" s="4"/>
      <c r="AN1085" s="5"/>
      <c r="AO1085" s="5"/>
      <c r="AP1085" s="6"/>
      <c r="AQ1085" s="5"/>
      <c r="AR1085" s="5"/>
      <c r="AS1085" s="5"/>
      <c r="AT1085" s="5"/>
      <c r="AU1085" s="4"/>
      <c r="AV1085" s="5"/>
      <c r="AW1085" s="5"/>
      <c r="AX1085" s="6"/>
      <c r="AY1085" s="5"/>
      <c r="AZ1085" s="5"/>
      <c r="BA1085" s="5"/>
      <c r="BB1085" s="5"/>
      <c r="BC1085" s="4"/>
      <c r="BD1085" s="5"/>
      <c r="BE1085" s="5"/>
      <c r="BF1085" s="6"/>
      <c r="BG1085" s="5"/>
      <c r="BH1085" s="5"/>
      <c r="BI1085" s="5"/>
      <c r="BJ1085" s="5"/>
      <c r="BK1085" s="4"/>
      <c r="BL1085" s="5"/>
      <c r="BM1085" s="5"/>
      <c r="BN1085" s="6"/>
      <c r="BO1085" s="5"/>
      <c r="BP1085" s="5"/>
      <c r="BQ1085" s="5"/>
      <c r="BR1085" s="5"/>
      <c r="BS1085" s="12">
        <v>4167536</v>
      </c>
    </row>
    <row r="1086" spans="2:71" x14ac:dyDescent="0.25">
      <c r="B1086" s="3"/>
      <c r="C1086"/>
      <c r="F1086">
        <v>7550</v>
      </c>
      <c r="G1086" s="4">
        <v>11312971</v>
      </c>
      <c r="H1086" s="5"/>
      <c r="I1086" s="5"/>
      <c r="J1086" s="5"/>
      <c r="K1086" s="4">
        <v>11203838</v>
      </c>
      <c r="L1086" s="5"/>
      <c r="M1086" s="5"/>
      <c r="N1086" s="6"/>
      <c r="O1086" s="5">
        <v>11903054</v>
      </c>
      <c r="P1086" s="5"/>
      <c r="Q1086" s="5"/>
      <c r="R1086" s="6"/>
      <c r="S1086" s="5">
        <v>12101308</v>
      </c>
      <c r="T1086" s="5"/>
      <c r="U1086" s="5"/>
      <c r="V1086" s="5"/>
      <c r="W1086" s="4">
        <v>12246258</v>
      </c>
      <c r="X1086" s="5"/>
      <c r="Y1086" s="5"/>
      <c r="Z1086" s="6"/>
      <c r="AA1086" s="5">
        <v>12589152</v>
      </c>
      <c r="AB1086" s="5"/>
      <c r="AC1086" s="5"/>
      <c r="AD1086" s="5"/>
      <c r="AE1086" s="4"/>
      <c r="AF1086" s="5"/>
      <c r="AG1086" s="5"/>
      <c r="AH1086" s="6"/>
      <c r="AI1086" s="5"/>
      <c r="AJ1086" s="5"/>
      <c r="AK1086" s="5"/>
      <c r="AL1086" s="5"/>
      <c r="AM1086" s="4"/>
      <c r="AN1086" s="5"/>
      <c r="AO1086" s="5"/>
      <c r="AP1086" s="6"/>
      <c r="AQ1086" s="5"/>
      <c r="AR1086" s="5"/>
      <c r="AS1086" s="5"/>
      <c r="AT1086" s="5"/>
      <c r="AU1086" s="4"/>
      <c r="AV1086" s="5"/>
      <c r="AW1086" s="5"/>
      <c r="AX1086" s="6"/>
      <c r="AY1086" s="5"/>
      <c r="AZ1086" s="5"/>
      <c r="BA1086" s="5"/>
      <c r="BB1086" s="5"/>
      <c r="BC1086" s="4"/>
      <c r="BD1086" s="5"/>
      <c r="BE1086" s="5"/>
      <c r="BF1086" s="6"/>
      <c r="BG1086" s="5"/>
      <c r="BH1086" s="5"/>
      <c r="BI1086" s="5"/>
      <c r="BJ1086" s="5"/>
      <c r="BK1086" s="4"/>
      <c r="BL1086" s="5"/>
      <c r="BM1086" s="5"/>
      <c r="BN1086" s="6"/>
      <c r="BO1086" s="5"/>
      <c r="BP1086" s="5"/>
      <c r="BQ1086" s="5"/>
      <c r="BR1086" s="5"/>
      <c r="BS1086" s="12">
        <v>71356581</v>
      </c>
    </row>
    <row r="1087" spans="2:71" x14ac:dyDescent="0.25">
      <c r="B1087" s="3"/>
      <c r="C1087"/>
      <c r="F1087">
        <v>7553</v>
      </c>
      <c r="G1087" s="4">
        <v>1034822</v>
      </c>
      <c r="H1087" s="5"/>
      <c r="I1087" s="5"/>
      <c r="J1087" s="5">
        <v>4159</v>
      </c>
      <c r="K1087" s="4">
        <v>1128414</v>
      </c>
      <c r="L1087" s="5"/>
      <c r="M1087" s="5"/>
      <c r="N1087" s="6">
        <v>4497</v>
      </c>
      <c r="O1087" s="5">
        <v>1155672</v>
      </c>
      <c r="P1087" s="5"/>
      <c r="Q1087" s="5"/>
      <c r="R1087" s="6">
        <v>4317</v>
      </c>
      <c r="S1087" s="5">
        <v>1131566</v>
      </c>
      <c r="T1087" s="5"/>
      <c r="U1087" s="5"/>
      <c r="V1087" s="5">
        <v>4155</v>
      </c>
      <c r="W1087" s="4">
        <v>825603</v>
      </c>
      <c r="X1087" s="5"/>
      <c r="Y1087" s="5"/>
      <c r="Z1087" s="6">
        <v>4335</v>
      </c>
      <c r="AA1087" s="5">
        <v>812736</v>
      </c>
      <c r="AB1087" s="5"/>
      <c r="AC1087" s="5"/>
      <c r="AD1087" s="5">
        <v>3952</v>
      </c>
      <c r="AE1087" s="4"/>
      <c r="AF1087" s="5"/>
      <c r="AG1087" s="5"/>
      <c r="AH1087" s="6"/>
      <c r="AI1087" s="5"/>
      <c r="AJ1087" s="5"/>
      <c r="AK1087" s="5"/>
      <c r="AL1087" s="5"/>
      <c r="AM1087" s="4"/>
      <c r="AN1087" s="5"/>
      <c r="AO1087" s="5"/>
      <c r="AP1087" s="6"/>
      <c r="AQ1087" s="5"/>
      <c r="AR1087" s="5"/>
      <c r="AS1087" s="5"/>
      <c r="AT1087" s="5"/>
      <c r="AU1087" s="4"/>
      <c r="AV1087" s="5"/>
      <c r="AW1087" s="5"/>
      <c r="AX1087" s="6"/>
      <c r="AY1087" s="5"/>
      <c r="AZ1087" s="5"/>
      <c r="BA1087" s="5"/>
      <c r="BB1087" s="5"/>
      <c r="BC1087" s="4"/>
      <c r="BD1087" s="5"/>
      <c r="BE1087" s="5"/>
      <c r="BF1087" s="6"/>
      <c r="BG1087" s="5"/>
      <c r="BH1087" s="5"/>
      <c r="BI1087" s="5"/>
      <c r="BJ1087" s="5"/>
      <c r="BK1087" s="4"/>
      <c r="BL1087" s="5"/>
      <c r="BM1087" s="5"/>
      <c r="BN1087" s="6"/>
      <c r="BO1087" s="5"/>
      <c r="BP1087" s="5"/>
      <c r="BQ1087" s="5"/>
      <c r="BR1087" s="5"/>
      <c r="BS1087" s="12">
        <v>6114228</v>
      </c>
    </row>
    <row r="1088" spans="2:71" x14ac:dyDescent="0.25">
      <c r="B1088" s="3"/>
      <c r="C1088"/>
      <c r="F1088">
        <v>7554</v>
      </c>
      <c r="G1088" s="4">
        <v>10278149</v>
      </c>
      <c r="H1088" s="5"/>
      <c r="I1088" s="5">
        <v>1834458</v>
      </c>
      <c r="J1088" s="5"/>
      <c r="K1088" s="4">
        <v>10075424</v>
      </c>
      <c r="L1088" s="5"/>
      <c r="M1088" s="5">
        <v>1887787</v>
      </c>
      <c r="N1088" s="6"/>
      <c r="O1088" s="5">
        <v>10747382</v>
      </c>
      <c r="P1088" s="5"/>
      <c r="Q1088" s="5">
        <v>1879922</v>
      </c>
      <c r="R1088" s="6"/>
      <c r="S1088" s="5">
        <v>10969742</v>
      </c>
      <c r="T1088" s="5"/>
      <c r="U1088" s="5">
        <v>1918028</v>
      </c>
      <c r="V1088" s="5"/>
      <c r="W1088" s="4">
        <v>11420655</v>
      </c>
      <c r="X1088" s="5"/>
      <c r="Y1088" s="5">
        <v>1917640</v>
      </c>
      <c r="Z1088" s="6"/>
      <c r="AA1088" s="5">
        <v>11776416</v>
      </c>
      <c r="AB1088" s="5"/>
      <c r="AC1088" s="5">
        <v>1939682</v>
      </c>
      <c r="AD1088" s="5"/>
      <c r="AE1088" s="4"/>
      <c r="AF1088" s="5"/>
      <c r="AG1088" s="5"/>
      <c r="AH1088" s="6"/>
      <c r="AI1088" s="5"/>
      <c r="AJ1088" s="5"/>
      <c r="AK1088" s="5"/>
      <c r="AL1088" s="5"/>
      <c r="AM1088" s="4"/>
      <c r="AN1088" s="5"/>
      <c r="AO1088" s="5"/>
      <c r="AP1088" s="6"/>
      <c r="AQ1088" s="5"/>
      <c r="AR1088" s="5"/>
      <c r="AS1088" s="5"/>
      <c r="AT1088" s="5"/>
      <c r="AU1088" s="4"/>
      <c r="AV1088" s="5"/>
      <c r="AW1088" s="5"/>
      <c r="AX1088" s="6"/>
      <c r="AY1088" s="5"/>
      <c r="AZ1088" s="5"/>
      <c r="BA1088" s="5"/>
      <c r="BB1088" s="5"/>
      <c r="BC1088" s="4"/>
      <c r="BD1088" s="5"/>
      <c r="BE1088" s="5"/>
      <c r="BF1088" s="6"/>
      <c r="BG1088" s="5"/>
      <c r="BH1088" s="5"/>
      <c r="BI1088" s="5"/>
      <c r="BJ1088" s="5"/>
      <c r="BK1088" s="4"/>
      <c r="BL1088" s="5"/>
      <c r="BM1088" s="5"/>
      <c r="BN1088" s="6"/>
      <c r="BO1088" s="5"/>
      <c r="BP1088" s="5"/>
      <c r="BQ1088" s="5"/>
      <c r="BR1088" s="5"/>
      <c r="BS1088" s="12">
        <v>76645285</v>
      </c>
    </row>
    <row r="1089" spans="2:71" x14ac:dyDescent="0.25">
      <c r="B1089" s="3"/>
      <c r="C1089">
        <v>11044542</v>
      </c>
      <c r="D1089" t="s">
        <v>237</v>
      </c>
      <c r="E1089">
        <v>200</v>
      </c>
      <c r="F1089" t="s">
        <v>17</v>
      </c>
      <c r="G1089" s="4"/>
      <c r="H1089" s="5">
        <v>2730185</v>
      </c>
      <c r="I1089" s="5"/>
      <c r="J1089" s="5"/>
      <c r="K1089" s="4"/>
      <c r="L1089" s="5">
        <v>2657361</v>
      </c>
      <c r="M1089" s="5"/>
      <c r="N1089" s="6"/>
      <c r="O1089" s="5"/>
      <c r="P1089" s="5">
        <v>2703943</v>
      </c>
      <c r="Q1089" s="5"/>
      <c r="R1089" s="6"/>
      <c r="S1089" s="5"/>
      <c r="T1089" s="5">
        <v>2723399</v>
      </c>
      <c r="U1089" s="5"/>
      <c r="V1089" s="5"/>
      <c r="W1089" s="4"/>
      <c r="X1089" s="5">
        <v>2688118</v>
      </c>
      <c r="Y1089" s="5"/>
      <c r="Z1089" s="6"/>
      <c r="AA1089" s="5"/>
      <c r="AB1089" s="5">
        <v>2435059</v>
      </c>
      <c r="AC1089" s="5"/>
      <c r="AD1089" s="5"/>
      <c r="AE1089" s="4"/>
      <c r="AF1089" s="5"/>
      <c r="AG1089" s="5"/>
      <c r="AH1089" s="6"/>
      <c r="AI1089" s="5"/>
      <c r="AJ1089" s="5"/>
      <c r="AK1089" s="5"/>
      <c r="AL1089" s="5"/>
      <c r="AM1089" s="4"/>
      <c r="AN1089" s="5"/>
      <c r="AO1089" s="5"/>
      <c r="AP1089" s="6"/>
      <c r="AQ1089" s="5"/>
      <c r="AR1089" s="5"/>
      <c r="AS1089" s="5"/>
      <c r="AT1089" s="5"/>
      <c r="AU1089" s="4"/>
      <c r="AV1089" s="5"/>
      <c r="AW1089" s="5"/>
      <c r="AX1089" s="6"/>
      <c r="AY1089" s="5"/>
      <c r="AZ1089" s="5"/>
      <c r="BA1089" s="5"/>
      <c r="BB1089" s="5"/>
      <c r="BC1089" s="4"/>
      <c r="BD1089" s="5"/>
      <c r="BE1089" s="5"/>
      <c r="BF1089" s="6"/>
      <c r="BG1089" s="5"/>
      <c r="BH1089" s="5"/>
      <c r="BI1089" s="5"/>
      <c r="BJ1089" s="5"/>
      <c r="BK1089" s="4"/>
      <c r="BL1089" s="5"/>
      <c r="BM1089" s="5"/>
      <c r="BN1089" s="6"/>
      <c r="BO1089" s="5"/>
      <c r="BP1089" s="5"/>
      <c r="BQ1089" s="5"/>
      <c r="BR1089" s="5"/>
      <c r="BS1089" s="12">
        <v>15938065</v>
      </c>
    </row>
    <row r="1090" spans="2:71" x14ac:dyDescent="0.25">
      <c r="B1090" s="3"/>
      <c r="C1090"/>
      <c r="E1090">
        <v>650</v>
      </c>
      <c r="F1090">
        <v>7550</v>
      </c>
      <c r="G1090" s="4">
        <v>9143226</v>
      </c>
      <c r="H1090" s="5"/>
      <c r="I1090" s="5"/>
      <c r="J1090" s="5"/>
      <c r="K1090" s="4">
        <v>9160145</v>
      </c>
      <c r="L1090" s="5"/>
      <c r="M1090" s="5"/>
      <c r="N1090" s="6"/>
      <c r="O1090" s="5">
        <v>9451176</v>
      </c>
      <c r="P1090" s="5"/>
      <c r="Q1090" s="5"/>
      <c r="R1090" s="6"/>
      <c r="S1090" s="5">
        <v>9805709</v>
      </c>
      <c r="T1090" s="5"/>
      <c r="U1090" s="5"/>
      <c r="V1090" s="5"/>
      <c r="W1090" s="4">
        <v>9817737</v>
      </c>
      <c r="X1090" s="5"/>
      <c r="Y1090" s="5"/>
      <c r="Z1090" s="6"/>
      <c r="AA1090" s="5">
        <v>9395906</v>
      </c>
      <c r="AB1090" s="5"/>
      <c r="AC1090" s="5"/>
      <c r="AD1090" s="5"/>
      <c r="AE1090" s="4"/>
      <c r="AF1090" s="5"/>
      <c r="AG1090" s="5"/>
      <c r="AH1090" s="6"/>
      <c r="AI1090" s="5"/>
      <c r="AJ1090" s="5"/>
      <c r="AK1090" s="5"/>
      <c r="AL1090" s="5"/>
      <c r="AM1090" s="4"/>
      <c r="AN1090" s="5"/>
      <c r="AO1090" s="5"/>
      <c r="AP1090" s="6"/>
      <c r="AQ1090" s="5"/>
      <c r="AR1090" s="5"/>
      <c r="AS1090" s="5"/>
      <c r="AT1090" s="5"/>
      <c r="AU1090" s="4"/>
      <c r="AV1090" s="5"/>
      <c r="AW1090" s="5"/>
      <c r="AX1090" s="6"/>
      <c r="AY1090" s="5"/>
      <c r="AZ1090" s="5"/>
      <c r="BA1090" s="5"/>
      <c r="BB1090" s="5"/>
      <c r="BC1090" s="4"/>
      <c r="BD1090" s="5"/>
      <c r="BE1090" s="5"/>
      <c r="BF1090" s="6"/>
      <c r="BG1090" s="5"/>
      <c r="BH1090" s="5"/>
      <c r="BI1090" s="5"/>
      <c r="BJ1090" s="5"/>
      <c r="BK1090" s="4"/>
      <c r="BL1090" s="5"/>
      <c r="BM1090" s="5"/>
      <c r="BN1090" s="6"/>
      <c r="BO1090" s="5"/>
      <c r="BP1090" s="5"/>
      <c r="BQ1090" s="5"/>
      <c r="BR1090" s="5"/>
      <c r="BS1090" s="12">
        <v>56773899</v>
      </c>
    </row>
    <row r="1091" spans="2:71" x14ac:dyDescent="0.25">
      <c r="B1091" s="3"/>
      <c r="C1091"/>
      <c r="F1091">
        <v>7553</v>
      </c>
      <c r="G1091" s="4">
        <v>603771</v>
      </c>
      <c r="H1091" s="5"/>
      <c r="I1091" s="5"/>
      <c r="J1091" s="5">
        <v>3344</v>
      </c>
      <c r="K1091" s="4">
        <v>667526</v>
      </c>
      <c r="L1091" s="5"/>
      <c r="M1091" s="5"/>
      <c r="N1091" s="6">
        <v>3165</v>
      </c>
      <c r="O1091" s="5">
        <v>702611</v>
      </c>
      <c r="P1091" s="5"/>
      <c r="Q1091" s="5"/>
      <c r="R1091" s="6">
        <v>2636</v>
      </c>
      <c r="S1091" s="5">
        <v>675713</v>
      </c>
      <c r="T1091" s="5"/>
      <c r="U1091" s="5"/>
      <c r="V1091" s="5">
        <v>2866</v>
      </c>
      <c r="W1091" s="4">
        <v>676793</v>
      </c>
      <c r="X1091" s="5"/>
      <c r="Y1091" s="5"/>
      <c r="Z1091" s="6">
        <v>2850</v>
      </c>
      <c r="AA1091" s="5">
        <v>629062</v>
      </c>
      <c r="AB1091" s="5"/>
      <c r="AC1091" s="5"/>
      <c r="AD1091" s="5">
        <v>2418</v>
      </c>
      <c r="AE1091" s="4"/>
      <c r="AF1091" s="5"/>
      <c r="AG1091" s="5"/>
      <c r="AH1091" s="6"/>
      <c r="AI1091" s="5"/>
      <c r="AJ1091" s="5"/>
      <c r="AK1091" s="5"/>
      <c r="AL1091" s="5"/>
      <c r="AM1091" s="4"/>
      <c r="AN1091" s="5"/>
      <c r="AO1091" s="5"/>
      <c r="AP1091" s="6"/>
      <c r="AQ1091" s="5"/>
      <c r="AR1091" s="5"/>
      <c r="AS1091" s="5"/>
      <c r="AT1091" s="5"/>
      <c r="AU1091" s="4"/>
      <c r="AV1091" s="5"/>
      <c r="AW1091" s="5"/>
      <c r="AX1091" s="6"/>
      <c r="AY1091" s="5"/>
      <c r="AZ1091" s="5"/>
      <c r="BA1091" s="5"/>
      <c r="BB1091" s="5"/>
      <c r="BC1091" s="4"/>
      <c r="BD1091" s="5"/>
      <c r="BE1091" s="5"/>
      <c r="BF1091" s="6"/>
      <c r="BG1091" s="5"/>
      <c r="BH1091" s="5"/>
      <c r="BI1091" s="5"/>
      <c r="BJ1091" s="5"/>
      <c r="BK1091" s="4"/>
      <c r="BL1091" s="5"/>
      <c r="BM1091" s="5"/>
      <c r="BN1091" s="6"/>
      <c r="BO1091" s="5"/>
      <c r="BP1091" s="5"/>
      <c r="BQ1091" s="5"/>
      <c r="BR1091" s="5"/>
      <c r="BS1091" s="12">
        <v>3972755</v>
      </c>
    </row>
    <row r="1092" spans="2:71" x14ac:dyDescent="0.25">
      <c r="B1092" s="3"/>
      <c r="C1092"/>
      <c r="F1092">
        <v>7554</v>
      </c>
      <c r="G1092" s="4">
        <v>8539455</v>
      </c>
      <c r="H1092" s="5"/>
      <c r="I1092" s="5">
        <v>1534182</v>
      </c>
      <c r="J1092" s="5"/>
      <c r="K1092" s="4">
        <v>8492619</v>
      </c>
      <c r="L1092" s="5"/>
      <c r="M1092" s="5">
        <v>1536650</v>
      </c>
      <c r="N1092" s="6"/>
      <c r="O1092" s="5">
        <v>8748565</v>
      </c>
      <c r="P1092" s="5"/>
      <c r="Q1092" s="5">
        <v>1522170</v>
      </c>
      <c r="R1092" s="6"/>
      <c r="S1092" s="5">
        <v>9129996</v>
      </c>
      <c r="T1092" s="5"/>
      <c r="U1092" s="5">
        <v>1515828</v>
      </c>
      <c r="V1092" s="5"/>
      <c r="W1092" s="4">
        <v>9140944</v>
      </c>
      <c r="X1092" s="5"/>
      <c r="Y1092" s="5">
        <v>1509812</v>
      </c>
      <c r="Z1092" s="6"/>
      <c r="AA1092" s="5">
        <v>8766844</v>
      </c>
      <c r="AB1092" s="5"/>
      <c r="AC1092" s="5">
        <v>1470148</v>
      </c>
      <c r="AD1092" s="5"/>
      <c r="AE1092" s="4"/>
      <c r="AF1092" s="5"/>
      <c r="AG1092" s="5"/>
      <c r="AH1092" s="6"/>
      <c r="AI1092" s="5"/>
      <c r="AJ1092" s="5"/>
      <c r="AK1092" s="5"/>
      <c r="AL1092" s="5"/>
      <c r="AM1092" s="4"/>
      <c r="AN1092" s="5"/>
      <c r="AO1092" s="5"/>
      <c r="AP1092" s="6"/>
      <c r="AQ1092" s="5"/>
      <c r="AR1092" s="5"/>
      <c r="AS1092" s="5"/>
      <c r="AT1092" s="5"/>
      <c r="AU1092" s="4"/>
      <c r="AV1092" s="5"/>
      <c r="AW1092" s="5"/>
      <c r="AX1092" s="6"/>
      <c r="AY1092" s="5"/>
      <c r="AZ1092" s="5"/>
      <c r="BA1092" s="5"/>
      <c r="BB1092" s="5"/>
      <c r="BC1092" s="4"/>
      <c r="BD1092" s="5"/>
      <c r="BE1092" s="5"/>
      <c r="BF1092" s="6"/>
      <c r="BG1092" s="5"/>
      <c r="BH1092" s="5"/>
      <c r="BI1092" s="5"/>
      <c r="BJ1092" s="5"/>
      <c r="BK1092" s="4"/>
      <c r="BL1092" s="5"/>
      <c r="BM1092" s="5"/>
      <c r="BN1092" s="6"/>
      <c r="BO1092" s="5"/>
      <c r="BP1092" s="5"/>
      <c r="BQ1092" s="5"/>
      <c r="BR1092" s="5"/>
      <c r="BS1092" s="12">
        <v>61907213</v>
      </c>
    </row>
    <row r="1093" spans="2:71" x14ac:dyDescent="0.25">
      <c r="B1093" s="3"/>
      <c r="C1093">
        <v>11044559</v>
      </c>
      <c r="D1093" t="s">
        <v>238</v>
      </c>
      <c r="E1093">
        <v>200</v>
      </c>
      <c r="F1093" t="s">
        <v>17</v>
      </c>
      <c r="G1093" s="4"/>
      <c r="H1093" s="5">
        <v>831008</v>
      </c>
      <c r="I1093" s="5"/>
      <c r="J1093" s="5"/>
      <c r="K1093" s="4"/>
      <c r="L1093" s="5">
        <v>771260</v>
      </c>
      <c r="M1093" s="5"/>
      <c r="N1093" s="6"/>
      <c r="O1093" s="5"/>
      <c r="P1093" s="5">
        <v>710178</v>
      </c>
      <c r="Q1093" s="5"/>
      <c r="R1093" s="6"/>
      <c r="S1093" s="5"/>
      <c r="T1093" s="5"/>
      <c r="U1093" s="5"/>
      <c r="V1093" s="5"/>
      <c r="W1093" s="4"/>
      <c r="X1093" s="5"/>
      <c r="Y1093" s="5"/>
      <c r="Z1093" s="6"/>
      <c r="AA1093" s="5"/>
      <c r="AB1093" s="5"/>
      <c r="AC1093" s="5"/>
      <c r="AD1093" s="5"/>
      <c r="AE1093" s="4"/>
      <c r="AF1093" s="5"/>
      <c r="AG1093" s="5"/>
      <c r="AH1093" s="6"/>
      <c r="AI1093" s="5"/>
      <c r="AJ1093" s="5"/>
      <c r="AK1093" s="5"/>
      <c r="AL1093" s="5"/>
      <c r="AM1093" s="4"/>
      <c r="AN1093" s="5"/>
      <c r="AO1093" s="5"/>
      <c r="AP1093" s="6"/>
      <c r="AQ1093" s="5"/>
      <c r="AR1093" s="5"/>
      <c r="AS1093" s="5"/>
      <c r="AT1093" s="5"/>
      <c r="AU1093" s="4"/>
      <c r="AV1093" s="5"/>
      <c r="AW1093" s="5"/>
      <c r="AX1093" s="6"/>
      <c r="AY1093" s="5"/>
      <c r="AZ1093" s="5"/>
      <c r="BA1093" s="5"/>
      <c r="BB1093" s="5"/>
      <c r="BC1093" s="4"/>
      <c r="BD1093" s="5"/>
      <c r="BE1093" s="5"/>
      <c r="BF1093" s="6"/>
      <c r="BG1093" s="5"/>
      <c r="BH1093" s="5"/>
      <c r="BI1093" s="5"/>
      <c r="BJ1093" s="5"/>
      <c r="BK1093" s="4"/>
      <c r="BL1093" s="5"/>
      <c r="BM1093" s="5"/>
      <c r="BN1093" s="6"/>
      <c r="BO1093" s="5"/>
      <c r="BP1093" s="5"/>
      <c r="BQ1093" s="5"/>
      <c r="BR1093" s="5"/>
      <c r="BS1093" s="12">
        <v>2312446</v>
      </c>
    </row>
    <row r="1094" spans="2:71" x14ac:dyDescent="0.25">
      <c r="B1094" s="3"/>
      <c r="C1094"/>
      <c r="E1094">
        <v>650</v>
      </c>
      <c r="F1094">
        <v>7550</v>
      </c>
      <c r="G1094" s="4">
        <v>3023344</v>
      </c>
      <c r="H1094" s="5"/>
      <c r="I1094" s="5"/>
      <c r="J1094" s="5"/>
      <c r="K1094" s="4">
        <v>2714490</v>
      </c>
      <c r="L1094" s="5"/>
      <c r="M1094" s="5"/>
      <c r="N1094" s="6"/>
      <c r="O1094" s="5">
        <v>2419477</v>
      </c>
      <c r="P1094" s="5"/>
      <c r="Q1094" s="5"/>
      <c r="R1094" s="6"/>
      <c r="S1094" s="5"/>
      <c r="T1094" s="5"/>
      <c r="U1094" s="5"/>
      <c r="V1094" s="5"/>
      <c r="W1094" s="4"/>
      <c r="X1094" s="5"/>
      <c r="Y1094" s="5"/>
      <c r="Z1094" s="6"/>
      <c r="AA1094" s="5"/>
      <c r="AB1094" s="5"/>
      <c r="AC1094" s="5"/>
      <c r="AD1094" s="5"/>
      <c r="AE1094" s="4"/>
      <c r="AF1094" s="5"/>
      <c r="AG1094" s="5"/>
      <c r="AH1094" s="6"/>
      <c r="AI1094" s="5"/>
      <c r="AJ1094" s="5"/>
      <c r="AK1094" s="5"/>
      <c r="AL1094" s="5"/>
      <c r="AM1094" s="4"/>
      <c r="AN1094" s="5"/>
      <c r="AO1094" s="5"/>
      <c r="AP1094" s="6"/>
      <c r="AQ1094" s="5"/>
      <c r="AR1094" s="5"/>
      <c r="AS1094" s="5"/>
      <c r="AT1094" s="5"/>
      <c r="AU1094" s="4"/>
      <c r="AV1094" s="5"/>
      <c r="AW1094" s="5"/>
      <c r="AX1094" s="6"/>
      <c r="AY1094" s="5"/>
      <c r="AZ1094" s="5"/>
      <c r="BA1094" s="5"/>
      <c r="BB1094" s="5"/>
      <c r="BC1094" s="4"/>
      <c r="BD1094" s="5"/>
      <c r="BE1094" s="5"/>
      <c r="BF1094" s="6"/>
      <c r="BG1094" s="5"/>
      <c r="BH1094" s="5"/>
      <c r="BI1094" s="5"/>
      <c r="BJ1094" s="5"/>
      <c r="BK1094" s="4"/>
      <c r="BL1094" s="5"/>
      <c r="BM1094" s="5"/>
      <c r="BN1094" s="6"/>
      <c r="BO1094" s="5"/>
      <c r="BP1094" s="5"/>
      <c r="BQ1094" s="5"/>
      <c r="BR1094" s="5"/>
      <c r="BS1094" s="12">
        <v>8157311</v>
      </c>
    </row>
    <row r="1095" spans="2:71" x14ac:dyDescent="0.25">
      <c r="B1095" s="3"/>
      <c r="C1095"/>
      <c r="F1095">
        <v>7553</v>
      </c>
      <c r="G1095" s="4">
        <v>250557</v>
      </c>
      <c r="H1095" s="5"/>
      <c r="I1095" s="5"/>
      <c r="J1095" s="5">
        <v>170</v>
      </c>
      <c r="K1095" s="4">
        <v>176584</v>
      </c>
      <c r="L1095" s="5"/>
      <c r="M1095" s="5"/>
      <c r="N1095" s="6">
        <v>182</v>
      </c>
      <c r="O1095" s="5">
        <v>183663</v>
      </c>
      <c r="P1095" s="5"/>
      <c r="Q1095" s="5"/>
      <c r="R1095" s="6">
        <v>167</v>
      </c>
      <c r="S1095" s="5"/>
      <c r="T1095" s="5"/>
      <c r="U1095" s="5"/>
      <c r="V1095" s="5"/>
      <c r="W1095" s="4"/>
      <c r="X1095" s="5"/>
      <c r="Y1095" s="5"/>
      <c r="Z1095" s="6"/>
      <c r="AA1095" s="5"/>
      <c r="AB1095" s="5"/>
      <c r="AC1095" s="5"/>
      <c r="AD1095" s="5"/>
      <c r="AE1095" s="4"/>
      <c r="AF1095" s="5"/>
      <c r="AG1095" s="5"/>
      <c r="AH1095" s="6"/>
      <c r="AI1095" s="5"/>
      <c r="AJ1095" s="5"/>
      <c r="AK1095" s="5"/>
      <c r="AL1095" s="5"/>
      <c r="AM1095" s="4"/>
      <c r="AN1095" s="5"/>
      <c r="AO1095" s="5"/>
      <c r="AP1095" s="6"/>
      <c r="AQ1095" s="5"/>
      <c r="AR1095" s="5"/>
      <c r="AS1095" s="5"/>
      <c r="AT1095" s="5"/>
      <c r="AU1095" s="4"/>
      <c r="AV1095" s="5"/>
      <c r="AW1095" s="5"/>
      <c r="AX1095" s="6"/>
      <c r="AY1095" s="5"/>
      <c r="AZ1095" s="5"/>
      <c r="BA1095" s="5"/>
      <c r="BB1095" s="5"/>
      <c r="BC1095" s="4"/>
      <c r="BD1095" s="5"/>
      <c r="BE1095" s="5"/>
      <c r="BF1095" s="6"/>
      <c r="BG1095" s="5"/>
      <c r="BH1095" s="5"/>
      <c r="BI1095" s="5"/>
      <c r="BJ1095" s="5"/>
      <c r="BK1095" s="4"/>
      <c r="BL1095" s="5"/>
      <c r="BM1095" s="5"/>
      <c r="BN1095" s="6"/>
      <c r="BO1095" s="5"/>
      <c r="BP1095" s="5"/>
      <c r="BQ1095" s="5"/>
      <c r="BR1095" s="5"/>
      <c r="BS1095" s="12">
        <v>611323</v>
      </c>
    </row>
    <row r="1096" spans="2:71" x14ac:dyDescent="0.25">
      <c r="B1096" s="3"/>
      <c r="C1096"/>
      <c r="F1096">
        <v>7554</v>
      </c>
      <c r="G1096" s="4">
        <v>2772787</v>
      </c>
      <c r="H1096" s="5"/>
      <c r="I1096" s="5">
        <v>384699</v>
      </c>
      <c r="J1096" s="5"/>
      <c r="K1096" s="4">
        <v>2537906</v>
      </c>
      <c r="L1096" s="5"/>
      <c r="M1096" s="5">
        <v>403598</v>
      </c>
      <c r="N1096" s="6"/>
      <c r="O1096" s="5">
        <v>2235814</v>
      </c>
      <c r="P1096" s="5"/>
      <c r="Q1096" s="5">
        <v>368270</v>
      </c>
      <c r="R1096" s="6"/>
      <c r="S1096" s="5"/>
      <c r="T1096" s="5"/>
      <c r="U1096" s="5"/>
      <c r="V1096" s="5"/>
      <c r="W1096" s="4"/>
      <c r="X1096" s="5"/>
      <c r="Y1096" s="5"/>
      <c r="Z1096" s="6"/>
      <c r="AA1096" s="5"/>
      <c r="AB1096" s="5"/>
      <c r="AC1096" s="5"/>
      <c r="AD1096" s="5"/>
      <c r="AE1096" s="4"/>
      <c r="AF1096" s="5"/>
      <c r="AG1096" s="5"/>
      <c r="AH1096" s="6"/>
      <c r="AI1096" s="5"/>
      <c r="AJ1096" s="5"/>
      <c r="AK1096" s="5"/>
      <c r="AL1096" s="5"/>
      <c r="AM1096" s="4"/>
      <c r="AN1096" s="5"/>
      <c r="AO1096" s="5"/>
      <c r="AP1096" s="6"/>
      <c r="AQ1096" s="5"/>
      <c r="AR1096" s="5"/>
      <c r="AS1096" s="5"/>
      <c r="AT1096" s="5"/>
      <c r="AU1096" s="4"/>
      <c r="AV1096" s="5"/>
      <c r="AW1096" s="5"/>
      <c r="AX1096" s="6"/>
      <c r="AY1096" s="5"/>
      <c r="AZ1096" s="5"/>
      <c r="BA1096" s="5"/>
      <c r="BB1096" s="5"/>
      <c r="BC1096" s="4"/>
      <c r="BD1096" s="5"/>
      <c r="BE1096" s="5"/>
      <c r="BF1096" s="6"/>
      <c r="BG1096" s="5"/>
      <c r="BH1096" s="5"/>
      <c r="BI1096" s="5"/>
      <c r="BJ1096" s="5"/>
      <c r="BK1096" s="4"/>
      <c r="BL1096" s="5"/>
      <c r="BM1096" s="5"/>
      <c r="BN1096" s="6"/>
      <c r="BO1096" s="5"/>
      <c r="BP1096" s="5"/>
      <c r="BQ1096" s="5"/>
      <c r="BR1096" s="5"/>
      <c r="BS1096" s="12">
        <v>8703074</v>
      </c>
    </row>
    <row r="1097" spans="2:71" x14ac:dyDescent="0.25">
      <c r="B1097" s="3"/>
      <c r="C1097">
        <v>11044567</v>
      </c>
      <c r="D1097" t="s">
        <v>239</v>
      </c>
      <c r="E1097">
        <v>200</v>
      </c>
      <c r="F1097" t="s">
        <v>17</v>
      </c>
      <c r="G1097" s="4"/>
      <c r="H1097" s="5">
        <v>1352071</v>
      </c>
      <c r="I1097" s="5"/>
      <c r="J1097" s="5"/>
      <c r="K1097" s="4"/>
      <c r="L1097" s="5">
        <v>1407312</v>
      </c>
      <c r="M1097" s="5"/>
      <c r="N1097" s="6"/>
      <c r="O1097" s="5"/>
      <c r="P1097" s="5">
        <v>1346705</v>
      </c>
      <c r="Q1097" s="5"/>
      <c r="R1097" s="6"/>
      <c r="S1097" s="5"/>
      <c r="T1097" s="5">
        <v>1273149</v>
      </c>
      <c r="U1097" s="5"/>
      <c r="V1097" s="5"/>
      <c r="W1097" s="4"/>
      <c r="X1097" s="5">
        <v>1291484</v>
      </c>
      <c r="Y1097" s="5"/>
      <c r="Z1097" s="6"/>
      <c r="AA1097" s="5"/>
      <c r="AB1097" s="5">
        <v>1284264</v>
      </c>
      <c r="AC1097" s="5"/>
      <c r="AD1097" s="5"/>
      <c r="AE1097" s="4"/>
      <c r="AF1097" s="5"/>
      <c r="AG1097" s="5"/>
      <c r="AH1097" s="6"/>
      <c r="AI1097" s="5"/>
      <c r="AJ1097" s="5"/>
      <c r="AK1097" s="5"/>
      <c r="AL1097" s="5"/>
      <c r="AM1097" s="4"/>
      <c r="AN1097" s="5"/>
      <c r="AO1097" s="5"/>
      <c r="AP1097" s="6"/>
      <c r="AQ1097" s="5"/>
      <c r="AR1097" s="5"/>
      <c r="AS1097" s="5"/>
      <c r="AT1097" s="5"/>
      <c r="AU1097" s="4"/>
      <c r="AV1097" s="5"/>
      <c r="AW1097" s="5"/>
      <c r="AX1097" s="6"/>
      <c r="AY1097" s="5"/>
      <c r="AZ1097" s="5"/>
      <c r="BA1097" s="5"/>
      <c r="BB1097" s="5"/>
      <c r="BC1097" s="4"/>
      <c r="BD1097" s="5"/>
      <c r="BE1097" s="5"/>
      <c r="BF1097" s="6"/>
      <c r="BG1097" s="5"/>
      <c r="BH1097" s="5"/>
      <c r="BI1097" s="5"/>
      <c r="BJ1097" s="5"/>
      <c r="BK1097" s="4"/>
      <c r="BL1097" s="5"/>
      <c r="BM1097" s="5"/>
      <c r="BN1097" s="6"/>
      <c r="BO1097" s="5"/>
      <c r="BP1097" s="5"/>
      <c r="BQ1097" s="5"/>
      <c r="BR1097" s="5"/>
      <c r="BS1097" s="12">
        <v>7954985</v>
      </c>
    </row>
    <row r="1098" spans="2:71" x14ac:dyDescent="0.25">
      <c r="B1098" s="3"/>
      <c r="C1098"/>
      <c r="E1098">
        <v>650</v>
      </c>
      <c r="F1098">
        <v>7550</v>
      </c>
      <c r="G1098" s="4">
        <v>4961740</v>
      </c>
      <c r="H1098" s="5"/>
      <c r="I1098" s="5"/>
      <c r="J1098" s="5"/>
      <c r="K1098" s="4">
        <v>5168146</v>
      </c>
      <c r="L1098" s="5"/>
      <c r="M1098" s="5"/>
      <c r="N1098" s="6"/>
      <c r="O1098" s="5">
        <v>5139961</v>
      </c>
      <c r="P1098" s="5"/>
      <c r="Q1098" s="5"/>
      <c r="R1098" s="6"/>
      <c r="S1098" s="5">
        <v>5045624</v>
      </c>
      <c r="T1098" s="5"/>
      <c r="U1098" s="5"/>
      <c r="V1098" s="5"/>
      <c r="W1098" s="4">
        <v>4971553</v>
      </c>
      <c r="X1098" s="5"/>
      <c r="Y1098" s="5"/>
      <c r="Z1098" s="6"/>
      <c r="AA1098" s="5">
        <v>4959727</v>
      </c>
      <c r="AB1098" s="5"/>
      <c r="AC1098" s="5"/>
      <c r="AD1098" s="5"/>
      <c r="AE1098" s="4"/>
      <c r="AF1098" s="5"/>
      <c r="AG1098" s="5"/>
      <c r="AH1098" s="6"/>
      <c r="AI1098" s="5"/>
      <c r="AJ1098" s="5"/>
      <c r="AK1098" s="5"/>
      <c r="AL1098" s="5"/>
      <c r="AM1098" s="4"/>
      <c r="AN1098" s="5"/>
      <c r="AO1098" s="5"/>
      <c r="AP1098" s="6"/>
      <c r="AQ1098" s="5"/>
      <c r="AR1098" s="5"/>
      <c r="AS1098" s="5"/>
      <c r="AT1098" s="5"/>
      <c r="AU1098" s="4"/>
      <c r="AV1098" s="5"/>
      <c r="AW1098" s="5"/>
      <c r="AX1098" s="6"/>
      <c r="AY1098" s="5"/>
      <c r="AZ1098" s="5"/>
      <c r="BA1098" s="5"/>
      <c r="BB1098" s="5"/>
      <c r="BC1098" s="4"/>
      <c r="BD1098" s="5"/>
      <c r="BE1098" s="5"/>
      <c r="BF1098" s="6"/>
      <c r="BG1098" s="5"/>
      <c r="BH1098" s="5"/>
      <c r="BI1098" s="5"/>
      <c r="BJ1098" s="5"/>
      <c r="BK1098" s="4"/>
      <c r="BL1098" s="5"/>
      <c r="BM1098" s="5"/>
      <c r="BN1098" s="6"/>
      <c r="BO1098" s="5"/>
      <c r="BP1098" s="5"/>
      <c r="BQ1098" s="5"/>
      <c r="BR1098" s="5"/>
      <c r="BS1098" s="12">
        <v>30246751</v>
      </c>
    </row>
    <row r="1099" spans="2:71" x14ac:dyDescent="0.25">
      <c r="B1099" s="3"/>
      <c r="C1099"/>
      <c r="F1099">
        <v>7553</v>
      </c>
      <c r="G1099" s="4">
        <v>362278</v>
      </c>
      <c r="H1099" s="5"/>
      <c r="I1099" s="5"/>
      <c r="J1099" s="5">
        <v>1739</v>
      </c>
      <c r="K1099" s="4">
        <v>385736</v>
      </c>
      <c r="L1099" s="5"/>
      <c r="M1099" s="5"/>
      <c r="N1099" s="6">
        <v>1495</v>
      </c>
      <c r="O1099" s="5">
        <v>407348</v>
      </c>
      <c r="P1099" s="5"/>
      <c r="Q1099" s="5"/>
      <c r="R1099" s="6">
        <v>1567</v>
      </c>
      <c r="S1099" s="5">
        <v>368841</v>
      </c>
      <c r="T1099" s="5"/>
      <c r="U1099" s="5"/>
      <c r="V1099" s="5">
        <v>1340</v>
      </c>
      <c r="W1099" s="4">
        <v>373198</v>
      </c>
      <c r="X1099" s="5"/>
      <c r="Y1099" s="5"/>
      <c r="Z1099" s="6">
        <v>1280</v>
      </c>
      <c r="AA1099" s="5">
        <v>374486</v>
      </c>
      <c r="AB1099" s="5"/>
      <c r="AC1099" s="5"/>
      <c r="AD1099" s="5">
        <v>1315</v>
      </c>
      <c r="AE1099" s="4"/>
      <c r="AF1099" s="5"/>
      <c r="AG1099" s="5"/>
      <c r="AH1099" s="6"/>
      <c r="AI1099" s="5"/>
      <c r="AJ1099" s="5"/>
      <c r="AK1099" s="5"/>
      <c r="AL1099" s="5"/>
      <c r="AM1099" s="4"/>
      <c r="AN1099" s="5"/>
      <c r="AO1099" s="5"/>
      <c r="AP1099" s="6"/>
      <c r="AQ1099" s="5"/>
      <c r="AR1099" s="5"/>
      <c r="AS1099" s="5"/>
      <c r="AT1099" s="5"/>
      <c r="AU1099" s="4"/>
      <c r="AV1099" s="5"/>
      <c r="AW1099" s="5"/>
      <c r="AX1099" s="6"/>
      <c r="AY1099" s="5"/>
      <c r="AZ1099" s="5"/>
      <c r="BA1099" s="5"/>
      <c r="BB1099" s="5"/>
      <c r="BC1099" s="4"/>
      <c r="BD1099" s="5"/>
      <c r="BE1099" s="5"/>
      <c r="BF1099" s="6"/>
      <c r="BG1099" s="5"/>
      <c r="BH1099" s="5"/>
      <c r="BI1099" s="5"/>
      <c r="BJ1099" s="5"/>
      <c r="BK1099" s="4"/>
      <c r="BL1099" s="5"/>
      <c r="BM1099" s="5"/>
      <c r="BN1099" s="6"/>
      <c r="BO1099" s="5"/>
      <c r="BP1099" s="5"/>
      <c r="BQ1099" s="5"/>
      <c r="BR1099" s="5"/>
      <c r="BS1099" s="12">
        <v>2280623</v>
      </c>
    </row>
    <row r="1100" spans="2:71" x14ac:dyDescent="0.25">
      <c r="B1100" s="3"/>
      <c r="C1100"/>
      <c r="F1100">
        <v>7554</v>
      </c>
      <c r="G1100" s="4">
        <v>4599462</v>
      </c>
      <c r="H1100" s="5"/>
      <c r="I1100" s="5">
        <v>791279</v>
      </c>
      <c r="J1100" s="5"/>
      <c r="K1100" s="4">
        <v>4782410</v>
      </c>
      <c r="L1100" s="5"/>
      <c r="M1100" s="5">
        <v>768955</v>
      </c>
      <c r="N1100" s="6"/>
      <c r="O1100" s="5">
        <v>4732613</v>
      </c>
      <c r="P1100" s="5"/>
      <c r="Q1100" s="5">
        <v>756503</v>
      </c>
      <c r="R1100" s="6"/>
      <c r="S1100" s="5">
        <v>4676783</v>
      </c>
      <c r="T1100" s="5"/>
      <c r="U1100" s="5">
        <v>720802</v>
      </c>
      <c r="V1100" s="5"/>
      <c r="W1100" s="4">
        <v>4598355</v>
      </c>
      <c r="X1100" s="5"/>
      <c r="Y1100" s="5">
        <v>715871</v>
      </c>
      <c r="Z1100" s="6"/>
      <c r="AA1100" s="5">
        <v>4585241</v>
      </c>
      <c r="AB1100" s="5"/>
      <c r="AC1100" s="5">
        <v>714979</v>
      </c>
      <c r="AD1100" s="5"/>
      <c r="AE1100" s="4"/>
      <c r="AF1100" s="5"/>
      <c r="AG1100" s="5"/>
      <c r="AH1100" s="6"/>
      <c r="AI1100" s="5"/>
      <c r="AJ1100" s="5"/>
      <c r="AK1100" s="5"/>
      <c r="AL1100" s="5"/>
      <c r="AM1100" s="4"/>
      <c r="AN1100" s="5"/>
      <c r="AO1100" s="5"/>
      <c r="AP1100" s="6"/>
      <c r="AQ1100" s="5"/>
      <c r="AR1100" s="5"/>
      <c r="AS1100" s="5"/>
      <c r="AT1100" s="5"/>
      <c r="AU1100" s="4"/>
      <c r="AV1100" s="5"/>
      <c r="AW1100" s="5"/>
      <c r="AX1100" s="6"/>
      <c r="AY1100" s="5"/>
      <c r="AZ1100" s="5"/>
      <c r="BA1100" s="5"/>
      <c r="BB1100" s="5"/>
      <c r="BC1100" s="4"/>
      <c r="BD1100" s="5"/>
      <c r="BE1100" s="5"/>
      <c r="BF1100" s="6"/>
      <c r="BG1100" s="5"/>
      <c r="BH1100" s="5"/>
      <c r="BI1100" s="5"/>
      <c r="BJ1100" s="5"/>
      <c r="BK1100" s="4"/>
      <c r="BL1100" s="5"/>
      <c r="BM1100" s="5"/>
      <c r="BN1100" s="6"/>
      <c r="BO1100" s="5"/>
      <c r="BP1100" s="5"/>
      <c r="BQ1100" s="5"/>
      <c r="BR1100" s="5"/>
      <c r="BS1100" s="12">
        <v>32443253</v>
      </c>
    </row>
    <row r="1101" spans="2:71" x14ac:dyDescent="0.25">
      <c r="B1101" s="3"/>
      <c r="C1101">
        <v>11044575</v>
      </c>
      <c r="D1101" t="s">
        <v>240</v>
      </c>
      <c r="E1101">
        <v>200</v>
      </c>
      <c r="F1101" t="s">
        <v>17</v>
      </c>
      <c r="G1101" s="4"/>
      <c r="H1101" s="5">
        <v>1316334</v>
      </c>
      <c r="I1101" s="5"/>
      <c r="J1101" s="5"/>
      <c r="K1101" s="4"/>
      <c r="L1101" s="5">
        <v>1349786</v>
      </c>
      <c r="M1101" s="5"/>
      <c r="N1101" s="6"/>
      <c r="O1101" s="5"/>
      <c r="P1101" s="5">
        <v>1344116</v>
      </c>
      <c r="Q1101" s="5"/>
      <c r="R1101" s="6"/>
      <c r="S1101" s="5"/>
      <c r="T1101" s="5">
        <v>1329628</v>
      </c>
      <c r="U1101" s="5"/>
      <c r="V1101" s="5"/>
      <c r="W1101" s="4"/>
      <c r="X1101" s="5">
        <v>1490056</v>
      </c>
      <c r="Y1101" s="5"/>
      <c r="Z1101" s="6"/>
      <c r="AA1101" s="5"/>
      <c r="AB1101" s="5">
        <v>1511765</v>
      </c>
      <c r="AC1101" s="5"/>
      <c r="AD1101" s="5"/>
      <c r="AE1101" s="4"/>
      <c r="AF1101" s="5"/>
      <c r="AG1101" s="5"/>
      <c r="AH1101" s="6"/>
      <c r="AI1101" s="5"/>
      <c r="AJ1101" s="5"/>
      <c r="AK1101" s="5"/>
      <c r="AL1101" s="5"/>
      <c r="AM1101" s="4"/>
      <c r="AN1101" s="5"/>
      <c r="AO1101" s="5"/>
      <c r="AP1101" s="6"/>
      <c r="AQ1101" s="5"/>
      <c r="AR1101" s="5"/>
      <c r="AS1101" s="5"/>
      <c r="AT1101" s="5"/>
      <c r="AU1101" s="4"/>
      <c r="AV1101" s="5"/>
      <c r="AW1101" s="5"/>
      <c r="AX1101" s="6"/>
      <c r="AY1101" s="5"/>
      <c r="AZ1101" s="5"/>
      <c r="BA1101" s="5"/>
      <c r="BB1101" s="5"/>
      <c r="BC1101" s="4"/>
      <c r="BD1101" s="5"/>
      <c r="BE1101" s="5"/>
      <c r="BF1101" s="6"/>
      <c r="BG1101" s="5"/>
      <c r="BH1101" s="5"/>
      <c r="BI1101" s="5"/>
      <c r="BJ1101" s="5"/>
      <c r="BK1101" s="4"/>
      <c r="BL1101" s="5"/>
      <c r="BM1101" s="5"/>
      <c r="BN1101" s="6"/>
      <c r="BO1101" s="5"/>
      <c r="BP1101" s="5"/>
      <c r="BQ1101" s="5"/>
      <c r="BR1101" s="5"/>
      <c r="BS1101" s="12">
        <v>8341685</v>
      </c>
    </row>
    <row r="1102" spans="2:71" x14ac:dyDescent="0.25">
      <c r="B1102" s="3"/>
      <c r="C1102"/>
      <c r="E1102">
        <v>650</v>
      </c>
      <c r="F1102">
        <v>7550</v>
      </c>
      <c r="G1102" s="4">
        <v>4498584</v>
      </c>
      <c r="H1102" s="5"/>
      <c r="I1102" s="5"/>
      <c r="J1102" s="5"/>
      <c r="K1102" s="4">
        <v>4609008</v>
      </c>
      <c r="L1102" s="5"/>
      <c r="M1102" s="5"/>
      <c r="N1102" s="6"/>
      <c r="O1102" s="5">
        <v>5024714</v>
      </c>
      <c r="P1102" s="5"/>
      <c r="Q1102" s="5"/>
      <c r="R1102" s="6"/>
      <c r="S1102" s="5">
        <v>5053611</v>
      </c>
      <c r="T1102" s="5"/>
      <c r="U1102" s="5"/>
      <c r="V1102" s="5"/>
      <c r="W1102" s="4">
        <v>5214357</v>
      </c>
      <c r="X1102" s="5"/>
      <c r="Y1102" s="5"/>
      <c r="Z1102" s="6"/>
      <c r="AA1102" s="5">
        <v>5380272</v>
      </c>
      <c r="AB1102" s="5"/>
      <c r="AC1102" s="5"/>
      <c r="AD1102" s="5"/>
      <c r="AE1102" s="4"/>
      <c r="AF1102" s="5"/>
      <c r="AG1102" s="5"/>
      <c r="AH1102" s="6"/>
      <c r="AI1102" s="5"/>
      <c r="AJ1102" s="5"/>
      <c r="AK1102" s="5"/>
      <c r="AL1102" s="5"/>
      <c r="AM1102" s="4"/>
      <c r="AN1102" s="5"/>
      <c r="AO1102" s="5"/>
      <c r="AP1102" s="6"/>
      <c r="AQ1102" s="5"/>
      <c r="AR1102" s="5"/>
      <c r="AS1102" s="5"/>
      <c r="AT1102" s="5"/>
      <c r="AU1102" s="4"/>
      <c r="AV1102" s="5"/>
      <c r="AW1102" s="5"/>
      <c r="AX1102" s="6"/>
      <c r="AY1102" s="5"/>
      <c r="AZ1102" s="5"/>
      <c r="BA1102" s="5"/>
      <c r="BB1102" s="5"/>
      <c r="BC1102" s="4"/>
      <c r="BD1102" s="5"/>
      <c r="BE1102" s="5"/>
      <c r="BF1102" s="6"/>
      <c r="BG1102" s="5"/>
      <c r="BH1102" s="5"/>
      <c r="BI1102" s="5"/>
      <c r="BJ1102" s="5"/>
      <c r="BK1102" s="4"/>
      <c r="BL1102" s="5"/>
      <c r="BM1102" s="5"/>
      <c r="BN1102" s="6"/>
      <c r="BO1102" s="5"/>
      <c r="BP1102" s="5"/>
      <c r="BQ1102" s="5"/>
      <c r="BR1102" s="5"/>
      <c r="BS1102" s="12">
        <v>29780546</v>
      </c>
    </row>
    <row r="1103" spans="2:71" x14ac:dyDescent="0.25">
      <c r="B1103" s="3"/>
      <c r="C1103"/>
      <c r="F1103">
        <v>7553</v>
      </c>
      <c r="G1103" s="4">
        <v>476193</v>
      </c>
      <c r="H1103" s="5"/>
      <c r="I1103" s="5"/>
      <c r="J1103" s="5">
        <v>2388</v>
      </c>
      <c r="K1103" s="4">
        <v>495206</v>
      </c>
      <c r="L1103" s="5"/>
      <c r="M1103" s="5"/>
      <c r="N1103" s="6">
        <v>2242</v>
      </c>
      <c r="O1103" s="5">
        <v>514855</v>
      </c>
      <c r="P1103" s="5"/>
      <c r="Q1103" s="5"/>
      <c r="R1103" s="6">
        <v>2358</v>
      </c>
      <c r="S1103" s="5">
        <v>544024</v>
      </c>
      <c r="T1103" s="5"/>
      <c r="U1103" s="5"/>
      <c r="V1103" s="5">
        <v>2506</v>
      </c>
      <c r="W1103" s="4">
        <v>541926</v>
      </c>
      <c r="X1103" s="5"/>
      <c r="Y1103" s="5"/>
      <c r="Z1103" s="6">
        <v>2605</v>
      </c>
      <c r="AA1103" s="5">
        <v>513644</v>
      </c>
      <c r="AB1103" s="5"/>
      <c r="AC1103" s="5"/>
      <c r="AD1103" s="5">
        <v>2609</v>
      </c>
      <c r="AE1103" s="4"/>
      <c r="AF1103" s="5"/>
      <c r="AG1103" s="5"/>
      <c r="AH1103" s="6"/>
      <c r="AI1103" s="5"/>
      <c r="AJ1103" s="5"/>
      <c r="AK1103" s="5"/>
      <c r="AL1103" s="5"/>
      <c r="AM1103" s="4"/>
      <c r="AN1103" s="5"/>
      <c r="AO1103" s="5"/>
      <c r="AP1103" s="6"/>
      <c r="AQ1103" s="5"/>
      <c r="AR1103" s="5"/>
      <c r="AS1103" s="5"/>
      <c r="AT1103" s="5"/>
      <c r="AU1103" s="4"/>
      <c r="AV1103" s="5"/>
      <c r="AW1103" s="5"/>
      <c r="AX1103" s="6"/>
      <c r="AY1103" s="5"/>
      <c r="AZ1103" s="5"/>
      <c r="BA1103" s="5"/>
      <c r="BB1103" s="5"/>
      <c r="BC1103" s="4"/>
      <c r="BD1103" s="5"/>
      <c r="BE1103" s="5"/>
      <c r="BF1103" s="6"/>
      <c r="BG1103" s="5"/>
      <c r="BH1103" s="5"/>
      <c r="BI1103" s="5"/>
      <c r="BJ1103" s="5"/>
      <c r="BK1103" s="4"/>
      <c r="BL1103" s="5"/>
      <c r="BM1103" s="5"/>
      <c r="BN1103" s="6"/>
      <c r="BO1103" s="5"/>
      <c r="BP1103" s="5"/>
      <c r="BQ1103" s="5"/>
      <c r="BR1103" s="5"/>
      <c r="BS1103" s="12">
        <v>3100556</v>
      </c>
    </row>
    <row r="1104" spans="2:71" x14ac:dyDescent="0.25">
      <c r="B1104" s="3"/>
      <c r="C1104"/>
      <c r="F1104">
        <v>7554</v>
      </c>
      <c r="G1104" s="4">
        <v>4022391</v>
      </c>
      <c r="H1104" s="5"/>
      <c r="I1104" s="5">
        <v>748116</v>
      </c>
      <c r="J1104" s="5"/>
      <c r="K1104" s="4">
        <v>4113802</v>
      </c>
      <c r="L1104" s="5"/>
      <c r="M1104" s="5">
        <v>761831</v>
      </c>
      <c r="N1104" s="6"/>
      <c r="O1104" s="5">
        <v>4509859</v>
      </c>
      <c r="P1104" s="5"/>
      <c r="Q1104" s="5">
        <v>815424</v>
      </c>
      <c r="R1104" s="6"/>
      <c r="S1104" s="5">
        <v>4509587</v>
      </c>
      <c r="T1104" s="5"/>
      <c r="U1104" s="5">
        <v>827632</v>
      </c>
      <c r="V1104" s="5"/>
      <c r="W1104" s="4">
        <v>4672431</v>
      </c>
      <c r="X1104" s="5"/>
      <c r="Y1104" s="5">
        <v>828710</v>
      </c>
      <c r="Z1104" s="6"/>
      <c r="AA1104" s="5">
        <v>4866628</v>
      </c>
      <c r="AB1104" s="5"/>
      <c r="AC1104" s="5">
        <v>829341</v>
      </c>
      <c r="AD1104" s="5"/>
      <c r="AE1104" s="4"/>
      <c r="AF1104" s="5"/>
      <c r="AG1104" s="5"/>
      <c r="AH1104" s="6"/>
      <c r="AI1104" s="5"/>
      <c r="AJ1104" s="5"/>
      <c r="AK1104" s="5"/>
      <c r="AL1104" s="5"/>
      <c r="AM1104" s="4"/>
      <c r="AN1104" s="5"/>
      <c r="AO1104" s="5"/>
      <c r="AP1104" s="6"/>
      <c r="AQ1104" s="5"/>
      <c r="AR1104" s="5"/>
      <c r="AS1104" s="5"/>
      <c r="AT1104" s="5"/>
      <c r="AU1104" s="4"/>
      <c r="AV1104" s="5"/>
      <c r="AW1104" s="5"/>
      <c r="AX1104" s="6"/>
      <c r="AY1104" s="5"/>
      <c r="AZ1104" s="5"/>
      <c r="BA1104" s="5"/>
      <c r="BB1104" s="5"/>
      <c r="BC1104" s="4"/>
      <c r="BD1104" s="5"/>
      <c r="BE1104" s="5"/>
      <c r="BF1104" s="6"/>
      <c r="BG1104" s="5"/>
      <c r="BH1104" s="5"/>
      <c r="BI1104" s="5"/>
      <c r="BJ1104" s="5"/>
      <c r="BK1104" s="4"/>
      <c r="BL1104" s="5"/>
      <c r="BM1104" s="5"/>
      <c r="BN1104" s="6"/>
      <c r="BO1104" s="5"/>
      <c r="BP1104" s="5"/>
      <c r="BQ1104" s="5"/>
      <c r="BR1104" s="5"/>
      <c r="BS1104" s="12">
        <v>31505752</v>
      </c>
    </row>
    <row r="1105" spans="2:71" x14ac:dyDescent="0.25">
      <c r="B1105" s="3"/>
      <c r="C1105">
        <v>11044583</v>
      </c>
      <c r="D1105" t="s">
        <v>241</v>
      </c>
      <c r="E1105">
        <v>200</v>
      </c>
      <c r="F1105" t="s">
        <v>17</v>
      </c>
      <c r="G1105" s="4"/>
      <c r="H1105" s="5">
        <v>1722796</v>
      </c>
      <c r="I1105" s="5"/>
      <c r="J1105" s="5"/>
      <c r="K1105" s="4"/>
      <c r="L1105" s="5">
        <v>1697185</v>
      </c>
      <c r="M1105" s="5"/>
      <c r="N1105" s="6"/>
      <c r="O1105" s="5"/>
      <c r="P1105" s="5">
        <v>1744302</v>
      </c>
      <c r="Q1105" s="5"/>
      <c r="R1105" s="6"/>
      <c r="S1105" s="5"/>
      <c r="T1105" s="5">
        <v>1828617</v>
      </c>
      <c r="U1105" s="5"/>
      <c r="V1105" s="5"/>
      <c r="W1105" s="4"/>
      <c r="X1105" s="5">
        <v>1965142</v>
      </c>
      <c r="Y1105" s="5"/>
      <c r="Z1105" s="6"/>
      <c r="AA1105" s="5"/>
      <c r="AB1105" s="5">
        <v>1879648</v>
      </c>
      <c r="AC1105" s="5"/>
      <c r="AD1105" s="5"/>
      <c r="AE1105" s="4"/>
      <c r="AF1105" s="5"/>
      <c r="AG1105" s="5"/>
      <c r="AH1105" s="6"/>
      <c r="AI1105" s="5"/>
      <c r="AJ1105" s="5"/>
      <c r="AK1105" s="5"/>
      <c r="AL1105" s="5"/>
      <c r="AM1105" s="4"/>
      <c r="AN1105" s="5"/>
      <c r="AO1105" s="5"/>
      <c r="AP1105" s="6"/>
      <c r="AQ1105" s="5"/>
      <c r="AR1105" s="5"/>
      <c r="AS1105" s="5"/>
      <c r="AT1105" s="5"/>
      <c r="AU1105" s="4"/>
      <c r="AV1105" s="5"/>
      <c r="AW1105" s="5"/>
      <c r="AX1105" s="6"/>
      <c r="AY1105" s="5"/>
      <c r="AZ1105" s="5"/>
      <c r="BA1105" s="5"/>
      <c r="BB1105" s="5"/>
      <c r="BC1105" s="4"/>
      <c r="BD1105" s="5"/>
      <c r="BE1105" s="5"/>
      <c r="BF1105" s="6"/>
      <c r="BG1105" s="5"/>
      <c r="BH1105" s="5"/>
      <c r="BI1105" s="5"/>
      <c r="BJ1105" s="5"/>
      <c r="BK1105" s="4"/>
      <c r="BL1105" s="5"/>
      <c r="BM1105" s="5"/>
      <c r="BN1105" s="6"/>
      <c r="BO1105" s="5"/>
      <c r="BP1105" s="5"/>
      <c r="BQ1105" s="5"/>
      <c r="BR1105" s="5"/>
      <c r="BS1105" s="12">
        <v>10837690</v>
      </c>
    </row>
    <row r="1106" spans="2:71" x14ac:dyDescent="0.25">
      <c r="B1106" s="3"/>
      <c r="C1106"/>
      <c r="E1106">
        <v>650</v>
      </c>
      <c r="F1106">
        <v>7550</v>
      </c>
      <c r="G1106" s="4">
        <v>6170435</v>
      </c>
      <c r="H1106" s="5"/>
      <c r="I1106" s="5"/>
      <c r="J1106" s="5"/>
      <c r="K1106" s="4">
        <v>6291749</v>
      </c>
      <c r="L1106" s="5"/>
      <c r="M1106" s="5"/>
      <c r="N1106" s="6"/>
      <c r="O1106" s="5">
        <v>6399749</v>
      </c>
      <c r="P1106" s="5"/>
      <c r="Q1106" s="5"/>
      <c r="R1106" s="6"/>
      <c r="S1106" s="5">
        <v>6737829</v>
      </c>
      <c r="T1106" s="5"/>
      <c r="U1106" s="5"/>
      <c r="V1106" s="5"/>
      <c r="W1106" s="4">
        <v>6921056</v>
      </c>
      <c r="X1106" s="5"/>
      <c r="Y1106" s="5"/>
      <c r="Z1106" s="6"/>
      <c r="AA1106" s="5">
        <v>6906797</v>
      </c>
      <c r="AB1106" s="5"/>
      <c r="AC1106" s="5"/>
      <c r="AD1106" s="5"/>
      <c r="AE1106" s="4"/>
      <c r="AF1106" s="5"/>
      <c r="AG1106" s="5"/>
      <c r="AH1106" s="6"/>
      <c r="AI1106" s="5"/>
      <c r="AJ1106" s="5"/>
      <c r="AK1106" s="5"/>
      <c r="AL1106" s="5"/>
      <c r="AM1106" s="4"/>
      <c r="AN1106" s="5"/>
      <c r="AO1106" s="5"/>
      <c r="AP1106" s="6"/>
      <c r="AQ1106" s="5"/>
      <c r="AR1106" s="5"/>
      <c r="AS1106" s="5"/>
      <c r="AT1106" s="5"/>
      <c r="AU1106" s="4"/>
      <c r="AV1106" s="5"/>
      <c r="AW1106" s="5"/>
      <c r="AX1106" s="6"/>
      <c r="AY1106" s="5"/>
      <c r="AZ1106" s="5"/>
      <c r="BA1106" s="5"/>
      <c r="BB1106" s="5"/>
      <c r="BC1106" s="4"/>
      <c r="BD1106" s="5"/>
      <c r="BE1106" s="5"/>
      <c r="BF1106" s="6"/>
      <c r="BG1106" s="5"/>
      <c r="BH1106" s="5"/>
      <c r="BI1106" s="5"/>
      <c r="BJ1106" s="5"/>
      <c r="BK1106" s="4"/>
      <c r="BL1106" s="5"/>
      <c r="BM1106" s="5"/>
      <c r="BN1106" s="6"/>
      <c r="BO1106" s="5"/>
      <c r="BP1106" s="5"/>
      <c r="BQ1106" s="5"/>
      <c r="BR1106" s="5"/>
      <c r="BS1106" s="12">
        <v>39427615</v>
      </c>
    </row>
    <row r="1107" spans="2:71" x14ac:dyDescent="0.25">
      <c r="B1107" s="3"/>
      <c r="C1107"/>
      <c r="F1107">
        <v>7553</v>
      </c>
      <c r="G1107" s="4">
        <v>521998</v>
      </c>
      <c r="H1107" s="5"/>
      <c r="I1107" s="5"/>
      <c r="J1107" s="5">
        <v>2771</v>
      </c>
      <c r="K1107" s="4">
        <v>522802</v>
      </c>
      <c r="L1107" s="5"/>
      <c r="M1107" s="5"/>
      <c r="N1107" s="6">
        <v>2881</v>
      </c>
      <c r="O1107" s="5">
        <v>594519</v>
      </c>
      <c r="P1107" s="5"/>
      <c r="Q1107" s="5"/>
      <c r="R1107" s="6">
        <v>3099</v>
      </c>
      <c r="S1107" s="5">
        <v>642687</v>
      </c>
      <c r="T1107" s="5"/>
      <c r="U1107" s="5"/>
      <c r="V1107" s="5">
        <v>2899</v>
      </c>
      <c r="W1107" s="4">
        <v>676906</v>
      </c>
      <c r="X1107" s="5"/>
      <c r="Y1107" s="5"/>
      <c r="Z1107" s="6">
        <v>2981</v>
      </c>
      <c r="AA1107" s="5">
        <v>679911</v>
      </c>
      <c r="AB1107" s="5"/>
      <c r="AC1107" s="5"/>
      <c r="AD1107" s="5">
        <v>2704</v>
      </c>
      <c r="AE1107" s="4"/>
      <c r="AF1107" s="5"/>
      <c r="AG1107" s="5"/>
      <c r="AH1107" s="6"/>
      <c r="AI1107" s="5"/>
      <c r="AJ1107" s="5"/>
      <c r="AK1107" s="5"/>
      <c r="AL1107" s="5"/>
      <c r="AM1107" s="4"/>
      <c r="AN1107" s="5"/>
      <c r="AO1107" s="5"/>
      <c r="AP1107" s="6"/>
      <c r="AQ1107" s="5"/>
      <c r="AR1107" s="5"/>
      <c r="AS1107" s="5"/>
      <c r="AT1107" s="5"/>
      <c r="AU1107" s="4"/>
      <c r="AV1107" s="5"/>
      <c r="AW1107" s="5"/>
      <c r="AX1107" s="6"/>
      <c r="AY1107" s="5"/>
      <c r="AZ1107" s="5"/>
      <c r="BA1107" s="5"/>
      <c r="BB1107" s="5"/>
      <c r="BC1107" s="4"/>
      <c r="BD1107" s="5"/>
      <c r="BE1107" s="5"/>
      <c r="BF1107" s="6"/>
      <c r="BG1107" s="5"/>
      <c r="BH1107" s="5"/>
      <c r="BI1107" s="5"/>
      <c r="BJ1107" s="5"/>
      <c r="BK1107" s="4"/>
      <c r="BL1107" s="5"/>
      <c r="BM1107" s="5"/>
      <c r="BN1107" s="6"/>
      <c r="BO1107" s="5"/>
      <c r="BP1107" s="5"/>
      <c r="BQ1107" s="5"/>
      <c r="BR1107" s="5"/>
      <c r="BS1107" s="12">
        <v>3656158</v>
      </c>
    </row>
    <row r="1108" spans="2:71" x14ac:dyDescent="0.25">
      <c r="B1108" s="3"/>
      <c r="C1108"/>
      <c r="F1108">
        <v>7554</v>
      </c>
      <c r="G1108" s="4">
        <v>5648437</v>
      </c>
      <c r="H1108" s="5"/>
      <c r="I1108" s="5">
        <v>972712</v>
      </c>
      <c r="J1108" s="5"/>
      <c r="K1108" s="4">
        <v>5768947</v>
      </c>
      <c r="L1108" s="5"/>
      <c r="M1108" s="5">
        <v>1002899</v>
      </c>
      <c r="N1108" s="6"/>
      <c r="O1108" s="5">
        <v>5805230</v>
      </c>
      <c r="P1108" s="5"/>
      <c r="Q1108" s="5">
        <v>1102061</v>
      </c>
      <c r="R1108" s="6"/>
      <c r="S1108" s="5">
        <v>6095142</v>
      </c>
      <c r="T1108" s="5"/>
      <c r="U1108" s="5">
        <v>1085239</v>
      </c>
      <c r="V1108" s="5"/>
      <c r="W1108" s="4">
        <v>6244150</v>
      </c>
      <c r="X1108" s="5"/>
      <c r="Y1108" s="5">
        <v>1109719</v>
      </c>
      <c r="Z1108" s="6"/>
      <c r="AA1108" s="5">
        <v>6226886</v>
      </c>
      <c r="AB1108" s="5"/>
      <c r="AC1108" s="5">
        <v>1091811</v>
      </c>
      <c r="AD1108" s="5"/>
      <c r="AE1108" s="4"/>
      <c r="AF1108" s="5"/>
      <c r="AG1108" s="5"/>
      <c r="AH1108" s="6"/>
      <c r="AI1108" s="5"/>
      <c r="AJ1108" s="5"/>
      <c r="AK1108" s="5"/>
      <c r="AL1108" s="5"/>
      <c r="AM1108" s="4"/>
      <c r="AN1108" s="5"/>
      <c r="AO1108" s="5"/>
      <c r="AP1108" s="6"/>
      <c r="AQ1108" s="5"/>
      <c r="AR1108" s="5"/>
      <c r="AS1108" s="5"/>
      <c r="AT1108" s="5"/>
      <c r="AU1108" s="4"/>
      <c r="AV1108" s="5"/>
      <c r="AW1108" s="5"/>
      <c r="AX1108" s="6"/>
      <c r="AY1108" s="5"/>
      <c r="AZ1108" s="5"/>
      <c r="BA1108" s="5"/>
      <c r="BB1108" s="5"/>
      <c r="BC1108" s="4"/>
      <c r="BD1108" s="5"/>
      <c r="BE1108" s="5"/>
      <c r="BF1108" s="6"/>
      <c r="BG1108" s="5"/>
      <c r="BH1108" s="5"/>
      <c r="BI1108" s="5"/>
      <c r="BJ1108" s="5"/>
      <c r="BK1108" s="4"/>
      <c r="BL1108" s="5"/>
      <c r="BM1108" s="5"/>
      <c r="BN1108" s="6"/>
      <c r="BO1108" s="5"/>
      <c r="BP1108" s="5"/>
      <c r="BQ1108" s="5"/>
      <c r="BR1108" s="5"/>
      <c r="BS1108" s="12">
        <v>42153233</v>
      </c>
    </row>
    <row r="1109" spans="2:71" x14ac:dyDescent="0.25">
      <c r="B1109" s="3"/>
      <c r="C1109">
        <v>11044591</v>
      </c>
      <c r="D1109" t="s">
        <v>242</v>
      </c>
      <c r="E1109">
        <v>200</v>
      </c>
      <c r="F1109" t="s">
        <v>17</v>
      </c>
      <c r="G1109" s="4"/>
      <c r="H1109" s="5">
        <v>952100</v>
      </c>
      <c r="I1109" s="5"/>
      <c r="J1109" s="5"/>
      <c r="K1109" s="4"/>
      <c r="L1109" s="5">
        <v>970738</v>
      </c>
      <c r="M1109" s="5"/>
      <c r="N1109" s="6"/>
      <c r="O1109" s="5"/>
      <c r="P1109" s="5">
        <v>1106047</v>
      </c>
      <c r="Q1109" s="5"/>
      <c r="R1109" s="6"/>
      <c r="S1109" s="5"/>
      <c r="T1109" s="5">
        <v>1214619</v>
      </c>
      <c r="U1109" s="5"/>
      <c r="V1109" s="5"/>
      <c r="W1109" s="4"/>
      <c r="X1109" s="5">
        <v>1233687</v>
      </c>
      <c r="Y1109" s="5"/>
      <c r="Z1109" s="6"/>
      <c r="AA1109" s="5"/>
      <c r="AB1109" s="5">
        <v>1164120</v>
      </c>
      <c r="AC1109" s="5"/>
      <c r="AD1109" s="5"/>
      <c r="AE1109" s="4"/>
      <c r="AF1109" s="5"/>
      <c r="AG1109" s="5"/>
      <c r="AH1109" s="6"/>
      <c r="AI1109" s="5"/>
      <c r="AJ1109" s="5"/>
      <c r="AK1109" s="5"/>
      <c r="AL1109" s="5"/>
      <c r="AM1109" s="4"/>
      <c r="AN1109" s="5"/>
      <c r="AO1109" s="5"/>
      <c r="AP1109" s="6"/>
      <c r="AQ1109" s="5"/>
      <c r="AR1109" s="5"/>
      <c r="AS1109" s="5"/>
      <c r="AT1109" s="5"/>
      <c r="AU1109" s="4"/>
      <c r="AV1109" s="5"/>
      <c r="AW1109" s="5"/>
      <c r="AX1109" s="6"/>
      <c r="AY1109" s="5"/>
      <c r="AZ1109" s="5"/>
      <c r="BA1109" s="5"/>
      <c r="BB1109" s="5"/>
      <c r="BC1109" s="4"/>
      <c r="BD1109" s="5"/>
      <c r="BE1109" s="5"/>
      <c r="BF1109" s="6"/>
      <c r="BG1109" s="5"/>
      <c r="BH1109" s="5"/>
      <c r="BI1109" s="5"/>
      <c r="BJ1109" s="5"/>
      <c r="BK1109" s="4"/>
      <c r="BL1109" s="5"/>
      <c r="BM1109" s="5"/>
      <c r="BN1109" s="6"/>
      <c r="BO1109" s="5"/>
      <c r="BP1109" s="5"/>
      <c r="BQ1109" s="5"/>
      <c r="BR1109" s="5"/>
      <c r="BS1109" s="12">
        <v>6641311</v>
      </c>
    </row>
    <row r="1110" spans="2:71" x14ac:dyDescent="0.25">
      <c r="B1110" s="3"/>
      <c r="C1110"/>
      <c r="E1110">
        <v>650</v>
      </c>
      <c r="F1110">
        <v>7550</v>
      </c>
      <c r="G1110" s="4">
        <v>3420997</v>
      </c>
      <c r="H1110" s="5"/>
      <c r="I1110" s="5"/>
      <c r="J1110" s="5"/>
      <c r="K1110" s="4">
        <v>3382271</v>
      </c>
      <c r="L1110" s="5"/>
      <c r="M1110" s="5"/>
      <c r="N1110" s="6"/>
      <c r="O1110" s="5">
        <v>3604334</v>
      </c>
      <c r="P1110" s="5"/>
      <c r="Q1110" s="5"/>
      <c r="R1110" s="6"/>
      <c r="S1110" s="5">
        <v>3784738</v>
      </c>
      <c r="T1110" s="5"/>
      <c r="U1110" s="5"/>
      <c r="V1110" s="5"/>
      <c r="W1110" s="4">
        <v>3892514</v>
      </c>
      <c r="X1110" s="5"/>
      <c r="Y1110" s="5"/>
      <c r="Z1110" s="6"/>
      <c r="AA1110" s="5">
        <v>3986642</v>
      </c>
      <c r="AB1110" s="5"/>
      <c r="AC1110" s="5"/>
      <c r="AD1110" s="5"/>
      <c r="AE1110" s="4"/>
      <c r="AF1110" s="5"/>
      <c r="AG1110" s="5"/>
      <c r="AH1110" s="6"/>
      <c r="AI1110" s="5"/>
      <c r="AJ1110" s="5"/>
      <c r="AK1110" s="5"/>
      <c r="AL1110" s="5"/>
      <c r="AM1110" s="4"/>
      <c r="AN1110" s="5"/>
      <c r="AO1110" s="5"/>
      <c r="AP1110" s="6"/>
      <c r="AQ1110" s="5"/>
      <c r="AR1110" s="5"/>
      <c r="AS1110" s="5"/>
      <c r="AT1110" s="5"/>
      <c r="AU1110" s="4"/>
      <c r="AV1110" s="5"/>
      <c r="AW1110" s="5"/>
      <c r="AX1110" s="6"/>
      <c r="AY1110" s="5"/>
      <c r="AZ1110" s="5"/>
      <c r="BA1110" s="5"/>
      <c r="BB1110" s="5"/>
      <c r="BC1110" s="4"/>
      <c r="BD1110" s="5"/>
      <c r="BE1110" s="5"/>
      <c r="BF1110" s="6"/>
      <c r="BG1110" s="5"/>
      <c r="BH1110" s="5"/>
      <c r="BI1110" s="5"/>
      <c r="BJ1110" s="5"/>
      <c r="BK1110" s="4"/>
      <c r="BL1110" s="5"/>
      <c r="BM1110" s="5"/>
      <c r="BN1110" s="6"/>
      <c r="BO1110" s="5"/>
      <c r="BP1110" s="5"/>
      <c r="BQ1110" s="5"/>
      <c r="BR1110" s="5"/>
      <c r="BS1110" s="12">
        <v>22071496</v>
      </c>
    </row>
    <row r="1111" spans="2:71" x14ac:dyDescent="0.25">
      <c r="B1111" s="3"/>
      <c r="C1111"/>
      <c r="F1111">
        <v>7553</v>
      </c>
      <c r="G1111" s="4">
        <v>157994</v>
      </c>
      <c r="H1111" s="5"/>
      <c r="I1111" s="5"/>
      <c r="J1111" s="5">
        <v>827</v>
      </c>
      <c r="K1111" s="4">
        <v>162947</v>
      </c>
      <c r="L1111" s="5"/>
      <c r="M1111" s="5"/>
      <c r="N1111" s="6">
        <v>1163</v>
      </c>
      <c r="O1111" s="5">
        <v>117731</v>
      </c>
      <c r="P1111" s="5"/>
      <c r="Q1111" s="5"/>
      <c r="R1111" s="6">
        <v>726</v>
      </c>
      <c r="S1111" s="5">
        <v>133429</v>
      </c>
      <c r="T1111" s="5"/>
      <c r="U1111" s="5"/>
      <c r="V1111" s="5">
        <v>704</v>
      </c>
      <c r="W1111" s="4">
        <v>135069</v>
      </c>
      <c r="X1111" s="5"/>
      <c r="Y1111" s="5"/>
      <c r="Z1111" s="6">
        <v>651</v>
      </c>
      <c r="AA1111" s="5">
        <v>250018</v>
      </c>
      <c r="AB1111" s="5"/>
      <c r="AC1111" s="5"/>
      <c r="AD1111" s="5">
        <v>747</v>
      </c>
      <c r="AE1111" s="4"/>
      <c r="AF1111" s="5"/>
      <c r="AG1111" s="5"/>
      <c r="AH1111" s="6"/>
      <c r="AI1111" s="5"/>
      <c r="AJ1111" s="5"/>
      <c r="AK1111" s="5"/>
      <c r="AL1111" s="5"/>
      <c r="AM1111" s="4"/>
      <c r="AN1111" s="5"/>
      <c r="AO1111" s="5"/>
      <c r="AP1111" s="6"/>
      <c r="AQ1111" s="5"/>
      <c r="AR1111" s="5"/>
      <c r="AS1111" s="5"/>
      <c r="AT1111" s="5"/>
      <c r="AU1111" s="4"/>
      <c r="AV1111" s="5"/>
      <c r="AW1111" s="5"/>
      <c r="AX1111" s="6"/>
      <c r="AY1111" s="5"/>
      <c r="AZ1111" s="5"/>
      <c r="BA1111" s="5"/>
      <c r="BB1111" s="5"/>
      <c r="BC1111" s="4"/>
      <c r="BD1111" s="5"/>
      <c r="BE1111" s="5"/>
      <c r="BF1111" s="6"/>
      <c r="BG1111" s="5"/>
      <c r="BH1111" s="5"/>
      <c r="BI1111" s="5"/>
      <c r="BJ1111" s="5"/>
      <c r="BK1111" s="4"/>
      <c r="BL1111" s="5"/>
      <c r="BM1111" s="5"/>
      <c r="BN1111" s="6"/>
      <c r="BO1111" s="5"/>
      <c r="BP1111" s="5"/>
      <c r="BQ1111" s="5"/>
      <c r="BR1111" s="5"/>
      <c r="BS1111" s="12">
        <v>962006</v>
      </c>
    </row>
    <row r="1112" spans="2:71" x14ac:dyDescent="0.25">
      <c r="B1112" s="3"/>
      <c r="C1112"/>
      <c r="F1112">
        <v>7554</v>
      </c>
      <c r="G1112" s="4">
        <v>3263003</v>
      </c>
      <c r="H1112" s="5"/>
      <c r="I1112" s="5">
        <v>537204</v>
      </c>
      <c r="J1112" s="5"/>
      <c r="K1112" s="4">
        <v>3219324</v>
      </c>
      <c r="L1112" s="5"/>
      <c r="M1112" s="5">
        <v>537470</v>
      </c>
      <c r="N1112" s="6"/>
      <c r="O1112" s="5">
        <v>3486603</v>
      </c>
      <c r="P1112" s="5"/>
      <c r="Q1112" s="5">
        <v>554884</v>
      </c>
      <c r="R1112" s="6"/>
      <c r="S1112" s="5">
        <v>3651309</v>
      </c>
      <c r="T1112" s="5"/>
      <c r="U1112" s="5">
        <v>586324</v>
      </c>
      <c r="V1112" s="5"/>
      <c r="W1112" s="4">
        <v>3757445</v>
      </c>
      <c r="X1112" s="5"/>
      <c r="Y1112" s="5">
        <v>582219</v>
      </c>
      <c r="Z1112" s="6"/>
      <c r="AA1112" s="5">
        <v>3736624</v>
      </c>
      <c r="AB1112" s="5"/>
      <c r="AC1112" s="5">
        <v>575582</v>
      </c>
      <c r="AD1112" s="5"/>
      <c r="AE1112" s="4"/>
      <c r="AF1112" s="5"/>
      <c r="AG1112" s="5"/>
      <c r="AH1112" s="6"/>
      <c r="AI1112" s="5"/>
      <c r="AJ1112" s="5"/>
      <c r="AK1112" s="5"/>
      <c r="AL1112" s="5"/>
      <c r="AM1112" s="4"/>
      <c r="AN1112" s="5"/>
      <c r="AO1112" s="5"/>
      <c r="AP1112" s="6"/>
      <c r="AQ1112" s="5"/>
      <c r="AR1112" s="5"/>
      <c r="AS1112" s="5"/>
      <c r="AT1112" s="5"/>
      <c r="AU1112" s="4"/>
      <c r="AV1112" s="5"/>
      <c r="AW1112" s="5"/>
      <c r="AX1112" s="6"/>
      <c r="AY1112" s="5"/>
      <c r="AZ1112" s="5"/>
      <c r="BA1112" s="5"/>
      <c r="BB1112" s="5"/>
      <c r="BC1112" s="4"/>
      <c r="BD1112" s="5"/>
      <c r="BE1112" s="5"/>
      <c r="BF1112" s="6"/>
      <c r="BG1112" s="5"/>
      <c r="BH1112" s="5"/>
      <c r="BI1112" s="5"/>
      <c r="BJ1112" s="5"/>
      <c r="BK1112" s="4"/>
      <c r="BL1112" s="5"/>
      <c r="BM1112" s="5"/>
      <c r="BN1112" s="6"/>
      <c r="BO1112" s="5"/>
      <c r="BP1112" s="5"/>
      <c r="BQ1112" s="5"/>
      <c r="BR1112" s="5"/>
      <c r="BS1112" s="12">
        <v>24487991</v>
      </c>
    </row>
    <row r="1113" spans="2:71" x14ac:dyDescent="0.25">
      <c r="B1113" s="3"/>
      <c r="C1113">
        <v>11044609</v>
      </c>
      <c r="D1113" t="s">
        <v>243</v>
      </c>
      <c r="E1113">
        <v>200</v>
      </c>
      <c r="F1113" t="s">
        <v>17</v>
      </c>
      <c r="G1113" s="4"/>
      <c r="H1113" s="5">
        <v>3243155</v>
      </c>
      <c r="I1113" s="5"/>
      <c r="J1113" s="5"/>
      <c r="K1113" s="4"/>
      <c r="L1113" s="5">
        <v>3397877</v>
      </c>
      <c r="M1113" s="5"/>
      <c r="N1113" s="6"/>
      <c r="O1113" s="5"/>
      <c r="P1113" s="5">
        <v>3456522</v>
      </c>
      <c r="Q1113" s="5"/>
      <c r="R1113" s="6"/>
      <c r="S1113" s="5"/>
      <c r="T1113" s="5">
        <v>3589183</v>
      </c>
      <c r="U1113" s="5"/>
      <c r="V1113" s="5"/>
      <c r="W1113" s="4"/>
      <c r="X1113" s="5">
        <v>3610568</v>
      </c>
      <c r="Y1113" s="5"/>
      <c r="Z1113" s="6"/>
      <c r="AA1113" s="5"/>
      <c r="AB1113" s="5">
        <v>3421207</v>
      </c>
      <c r="AC1113" s="5"/>
      <c r="AD1113" s="5"/>
      <c r="AE1113" s="4"/>
      <c r="AF1113" s="5"/>
      <c r="AG1113" s="5"/>
      <c r="AH1113" s="6"/>
      <c r="AI1113" s="5"/>
      <c r="AJ1113" s="5"/>
      <c r="AK1113" s="5"/>
      <c r="AL1113" s="5"/>
      <c r="AM1113" s="4"/>
      <c r="AN1113" s="5"/>
      <c r="AO1113" s="5"/>
      <c r="AP1113" s="6"/>
      <c r="AQ1113" s="5"/>
      <c r="AR1113" s="5"/>
      <c r="AS1113" s="5"/>
      <c r="AT1113" s="5"/>
      <c r="AU1113" s="4"/>
      <c r="AV1113" s="5"/>
      <c r="AW1113" s="5"/>
      <c r="AX1113" s="6"/>
      <c r="AY1113" s="5"/>
      <c r="AZ1113" s="5"/>
      <c r="BA1113" s="5"/>
      <c r="BB1113" s="5"/>
      <c r="BC1113" s="4"/>
      <c r="BD1113" s="5"/>
      <c r="BE1113" s="5"/>
      <c r="BF1113" s="6"/>
      <c r="BG1113" s="5"/>
      <c r="BH1113" s="5"/>
      <c r="BI1113" s="5"/>
      <c r="BJ1113" s="5"/>
      <c r="BK1113" s="4"/>
      <c r="BL1113" s="5"/>
      <c r="BM1113" s="5"/>
      <c r="BN1113" s="6"/>
      <c r="BO1113" s="5"/>
      <c r="BP1113" s="5"/>
      <c r="BQ1113" s="5"/>
      <c r="BR1113" s="5"/>
      <c r="BS1113" s="12">
        <v>20718512</v>
      </c>
    </row>
    <row r="1114" spans="2:71" x14ac:dyDescent="0.25">
      <c r="B1114" s="3"/>
      <c r="C1114"/>
      <c r="E1114">
        <v>650</v>
      </c>
      <c r="F1114">
        <v>7550</v>
      </c>
      <c r="G1114" s="4">
        <v>11544543</v>
      </c>
      <c r="H1114" s="5"/>
      <c r="I1114" s="5"/>
      <c r="J1114" s="5"/>
      <c r="K1114" s="4">
        <v>11835654</v>
      </c>
      <c r="L1114" s="5"/>
      <c r="M1114" s="5"/>
      <c r="N1114" s="6"/>
      <c r="O1114" s="5">
        <v>12214982</v>
      </c>
      <c r="P1114" s="5"/>
      <c r="Q1114" s="5"/>
      <c r="R1114" s="6"/>
      <c r="S1114" s="5">
        <v>12657670</v>
      </c>
      <c r="T1114" s="5"/>
      <c r="U1114" s="5"/>
      <c r="V1114" s="5"/>
      <c r="W1114" s="4">
        <v>12708880</v>
      </c>
      <c r="X1114" s="5"/>
      <c r="Y1114" s="5"/>
      <c r="Z1114" s="6"/>
      <c r="AA1114" s="5">
        <v>12768453</v>
      </c>
      <c r="AB1114" s="5"/>
      <c r="AC1114" s="5"/>
      <c r="AD1114" s="5"/>
      <c r="AE1114" s="4"/>
      <c r="AF1114" s="5"/>
      <c r="AG1114" s="5"/>
      <c r="AH1114" s="6"/>
      <c r="AI1114" s="5"/>
      <c r="AJ1114" s="5"/>
      <c r="AK1114" s="5"/>
      <c r="AL1114" s="5"/>
      <c r="AM1114" s="4"/>
      <c r="AN1114" s="5"/>
      <c r="AO1114" s="5"/>
      <c r="AP1114" s="6"/>
      <c r="AQ1114" s="5"/>
      <c r="AR1114" s="5"/>
      <c r="AS1114" s="5"/>
      <c r="AT1114" s="5"/>
      <c r="AU1114" s="4"/>
      <c r="AV1114" s="5"/>
      <c r="AW1114" s="5"/>
      <c r="AX1114" s="6"/>
      <c r="AY1114" s="5"/>
      <c r="AZ1114" s="5"/>
      <c r="BA1114" s="5"/>
      <c r="BB1114" s="5"/>
      <c r="BC1114" s="4"/>
      <c r="BD1114" s="5"/>
      <c r="BE1114" s="5"/>
      <c r="BF1114" s="6"/>
      <c r="BG1114" s="5"/>
      <c r="BH1114" s="5"/>
      <c r="BI1114" s="5"/>
      <c r="BJ1114" s="5"/>
      <c r="BK1114" s="4"/>
      <c r="BL1114" s="5"/>
      <c r="BM1114" s="5"/>
      <c r="BN1114" s="6"/>
      <c r="BO1114" s="5"/>
      <c r="BP1114" s="5"/>
      <c r="BQ1114" s="5"/>
      <c r="BR1114" s="5"/>
      <c r="BS1114" s="12">
        <v>73730182</v>
      </c>
    </row>
    <row r="1115" spans="2:71" x14ac:dyDescent="0.25">
      <c r="B1115" s="3"/>
      <c r="C1115"/>
      <c r="F1115">
        <v>7553</v>
      </c>
      <c r="G1115" s="4">
        <v>651877</v>
      </c>
      <c r="H1115" s="5"/>
      <c r="I1115" s="5"/>
      <c r="J1115" s="5">
        <v>5988</v>
      </c>
      <c r="K1115" s="4">
        <v>617627</v>
      </c>
      <c r="L1115" s="5"/>
      <c r="M1115" s="5"/>
      <c r="N1115" s="6">
        <v>5365</v>
      </c>
      <c r="O1115" s="5">
        <v>695740</v>
      </c>
      <c r="P1115" s="5"/>
      <c r="Q1115" s="5"/>
      <c r="R1115" s="6">
        <v>5157</v>
      </c>
      <c r="S1115" s="5">
        <v>689730</v>
      </c>
      <c r="T1115" s="5"/>
      <c r="U1115" s="5"/>
      <c r="V1115" s="5">
        <v>5111</v>
      </c>
      <c r="W1115" s="4">
        <v>791520</v>
      </c>
      <c r="X1115" s="5"/>
      <c r="Y1115" s="5"/>
      <c r="Z1115" s="6">
        <v>4879</v>
      </c>
      <c r="AA1115" s="5">
        <v>897539</v>
      </c>
      <c r="AB1115" s="5"/>
      <c r="AC1115" s="5"/>
      <c r="AD1115" s="5">
        <v>4943</v>
      </c>
      <c r="AE1115" s="4"/>
      <c r="AF1115" s="5"/>
      <c r="AG1115" s="5"/>
      <c r="AH1115" s="6"/>
      <c r="AI1115" s="5"/>
      <c r="AJ1115" s="5"/>
      <c r="AK1115" s="5"/>
      <c r="AL1115" s="5"/>
      <c r="AM1115" s="4"/>
      <c r="AN1115" s="5"/>
      <c r="AO1115" s="5"/>
      <c r="AP1115" s="6"/>
      <c r="AQ1115" s="5"/>
      <c r="AR1115" s="5"/>
      <c r="AS1115" s="5"/>
      <c r="AT1115" s="5"/>
      <c r="AU1115" s="4"/>
      <c r="AV1115" s="5"/>
      <c r="AW1115" s="5"/>
      <c r="AX1115" s="6"/>
      <c r="AY1115" s="5"/>
      <c r="AZ1115" s="5"/>
      <c r="BA1115" s="5"/>
      <c r="BB1115" s="5"/>
      <c r="BC1115" s="4"/>
      <c r="BD1115" s="5"/>
      <c r="BE1115" s="5"/>
      <c r="BF1115" s="6"/>
      <c r="BG1115" s="5"/>
      <c r="BH1115" s="5"/>
      <c r="BI1115" s="5"/>
      <c r="BJ1115" s="5"/>
      <c r="BK1115" s="4"/>
      <c r="BL1115" s="5"/>
      <c r="BM1115" s="5"/>
      <c r="BN1115" s="6"/>
      <c r="BO1115" s="5"/>
      <c r="BP1115" s="5"/>
      <c r="BQ1115" s="5"/>
      <c r="BR1115" s="5"/>
      <c r="BS1115" s="12">
        <v>4375476</v>
      </c>
    </row>
    <row r="1116" spans="2:71" x14ac:dyDescent="0.25">
      <c r="B1116" s="3"/>
      <c r="C1116"/>
      <c r="F1116">
        <v>7554</v>
      </c>
      <c r="G1116" s="4">
        <v>10892666</v>
      </c>
      <c r="H1116" s="5"/>
      <c r="I1116" s="5">
        <v>1927999</v>
      </c>
      <c r="J1116" s="5"/>
      <c r="K1116" s="4">
        <v>11218027</v>
      </c>
      <c r="L1116" s="5"/>
      <c r="M1116" s="5">
        <v>1946176</v>
      </c>
      <c r="N1116" s="6"/>
      <c r="O1116" s="5">
        <v>11519242</v>
      </c>
      <c r="P1116" s="5"/>
      <c r="Q1116" s="5">
        <v>1896799</v>
      </c>
      <c r="R1116" s="6"/>
      <c r="S1116" s="5">
        <v>11967940</v>
      </c>
      <c r="T1116" s="5"/>
      <c r="U1116" s="5">
        <v>1927965</v>
      </c>
      <c r="V1116" s="5"/>
      <c r="W1116" s="4">
        <v>11917360</v>
      </c>
      <c r="X1116" s="5"/>
      <c r="Y1116" s="5">
        <v>1946264</v>
      </c>
      <c r="Z1116" s="6"/>
      <c r="AA1116" s="5">
        <v>11870914</v>
      </c>
      <c r="AB1116" s="5"/>
      <c r="AC1116" s="5">
        <v>1945843</v>
      </c>
      <c r="AD1116" s="5"/>
      <c r="AE1116" s="4"/>
      <c r="AF1116" s="5"/>
      <c r="AG1116" s="5"/>
      <c r="AH1116" s="6"/>
      <c r="AI1116" s="5"/>
      <c r="AJ1116" s="5"/>
      <c r="AK1116" s="5"/>
      <c r="AL1116" s="5"/>
      <c r="AM1116" s="4"/>
      <c r="AN1116" s="5"/>
      <c r="AO1116" s="5"/>
      <c r="AP1116" s="6"/>
      <c r="AQ1116" s="5"/>
      <c r="AR1116" s="5"/>
      <c r="AS1116" s="5"/>
      <c r="AT1116" s="5"/>
      <c r="AU1116" s="4"/>
      <c r="AV1116" s="5"/>
      <c r="AW1116" s="5"/>
      <c r="AX1116" s="6"/>
      <c r="AY1116" s="5"/>
      <c r="AZ1116" s="5"/>
      <c r="BA1116" s="5"/>
      <c r="BB1116" s="5"/>
      <c r="BC1116" s="4"/>
      <c r="BD1116" s="5"/>
      <c r="BE1116" s="5"/>
      <c r="BF1116" s="6"/>
      <c r="BG1116" s="5"/>
      <c r="BH1116" s="5"/>
      <c r="BI1116" s="5"/>
      <c r="BJ1116" s="5"/>
      <c r="BK1116" s="4"/>
      <c r="BL1116" s="5"/>
      <c r="BM1116" s="5"/>
      <c r="BN1116" s="6"/>
      <c r="BO1116" s="5"/>
      <c r="BP1116" s="5"/>
      <c r="BQ1116" s="5"/>
      <c r="BR1116" s="5"/>
      <c r="BS1116" s="12">
        <v>80977195</v>
      </c>
    </row>
    <row r="1117" spans="2:71" x14ac:dyDescent="0.25">
      <c r="B1117" s="3"/>
      <c r="C1117">
        <v>11044617</v>
      </c>
      <c r="D1117" t="s">
        <v>244</v>
      </c>
      <c r="E1117">
        <v>200</v>
      </c>
      <c r="F1117" t="s">
        <v>17</v>
      </c>
      <c r="G1117" s="4"/>
      <c r="H1117" s="5">
        <v>901201</v>
      </c>
      <c r="I1117" s="5"/>
      <c r="J1117" s="5"/>
      <c r="K1117" s="4"/>
      <c r="L1117" s="5">
        <v>916621</v>
      </c>
      <c r="M1117" s="5"/>
      <c r="N1117" s="6"/>
      <c r="O1117" s="5"/>
      <c r="P1117" s="5">
        <v>959821</v>
      </c>
      <c r="Q1117" s="5"/>
      <c r="R1117" s="6"/>
      <c r="S1117" s="5"/>
      <c r="T1117" s="5">
        <v>995350</v>
      </c>
      <c r="U1117" s="5"/>
      <c r="V1117" s="5"/>
      <c r="W1117" s="4"/>
      <c r="X1117" s="5">
        <v>1029427</v>
      </c>
      <c r="Y1117" s="5"/>
      <c r="Z1117" s="6"/>
      <c r="AA1117" s="5"/>
      <c r="AB1117" s="5">
        <v>1020861</v>
      </c>
      <c r="AC1117" s="5"/>
      <c r="AD1117" s="5"/>
      <c r="AE1117" s="4"/>
      <c r="AF1117" s="5"/>
      <c r="AG1117" s="5"/>
      <c r="AH1117" s="6"/>
      <c r="AI1117" s="5"/>
      <c r="AJ1117" s="5"/>
      <c r="AK1117" s="5"/>
      <c r="AL1117" s="5"/>
      <c r="AM1117" s="4"/>
      <c r="AN1117" s="5"/>
      <c r="AO1117" s="5"/>
      <c r="AP1117" s="6"/>
      <c r="AQ1117" s="5"/>
      <c r="AR1117" s="5"/>
      <c r="AS1117" s="5"/>
      <c r="AT1117" s="5"/>
      <c r="AU1117" s="4"/>
      <c r="AV1117" s="5"/>
      <c r="AW1117" s="5"/>
      <c r="AX1117" s="6"/>
      <c r="AY1117" s="5"/>
      <c r="AZ1117" s="5"/>
      <c r="BA1117" s="5"/>
      <c r="BB1117" s="5"/>
      <c r="BC1117" s="4"/>
      <c r="BD1117" s="5"/>
      <c r="BE1117" s="5"/>
      <c r="BF1117" s="6"/>
      <c r="BG1117" s="5"/>
      <c r="BH1117" s="5"/>
      <c r="BI1117" s="5"/>
      <c r="BJ1117" s="5"/>
      <c r="BK1117" s="4"/>
      <c r="BL1117" s="5"/>
      <c r="BM1117" s="5"/>
      <c r="BN1117" s="6"/>
      <c r="BO1117" s="5"/>
      <c r="BP1117" s="5"/>
      <c r="BQ1117" s="5"/>
      <c r="BR1117" s="5"/>
      <c r="BS1117" s="12">
        <v>5823281</v>
      </c>
    </row>
    <row r="1118" spans="2:71" x14ac:dyDescent="0.25">
      <c r="B1118" s="3"/>
      <c r="C1118"/>
      <c r="E1118">
        <v>650</v>
      </c>
      <c r="F1118">
        <v>7550</v>
      </c>
      <c r="G1118" s="4">
        <v>2917207</v>
      </c>
      <c r="H1118" s="5"/>
      <c r="I1118" s="5"/>
      <c r="J1118" s="5"/>
      <c r="K1118" s="4">
        <v>3004056</v>
      </c>
      <c r="L1118" s="5"/>
      <c r="M1118" s="5"/>
      <c r="N1118" s="6"/>
      <c r="O1118" s="5">
        <v>3134364</v>
      </c>
      <c r="P1118" s="5"/>
      <c r="Q1118" s="5"/>
      <c r="R1118" s="6"/>
      <c r="S1118" s="5">
        <v>3335720</v>
      </c>
      <c r="T1118" s="5"/>
      <c r="U1118" s="5"/>
      <c r="V1118" s="5"/>
      <c r="W1118" s="4">
        <v>3489647</v>
      </c>
      <c r="X1118" s="5"/>
      <c r="Y1118" s="5"/>
      <c r="Z1118" s="6"/>
      <c r="AA1118" s="5">
        <v>3493349</v>
      </c>
      <c r="AB1118" s="5"/>
      <c r="AC1118" s="5"/>
      <c r="AD1118" s="5"/>
      <c r="AE1118" s="4"/>
      <c r="AF1118" s="5"/>
      <c r="AG1118" s="5"/>
      <c r="AH1118" s="6"/>
      <c r="AI1118" s="5"/>
      <c r="AJ1118" s="5"/>
      <c r="AK1118" s="5"/>
      <c r="AL1118" s="5"/>
      <c r="AM1118" s="4"/>
      <c r="AN1118" s="5"/>
      <c r="AO1118" s="5"/>
      <c r="AP1118" s="6"/>
      <c r="AQ1118" s="5"/>
      <c r="AR1118" s="5"/>
      <c r="AS1118" s="5"/>
      <c r="AT1118" s="5"/>
      <c r="AU1118" s="4"/>
      <c r="AV1118" s="5"/>
      <c r="AW1118" s="5"/>
      <c r="AX1118" s="6"/>
      <c r="AY1118" s="5"/>
      <c r="AZ1118" s="5"/>
      <c r="BA1118" s="5"/>
      <c r="BB1118" s="5"/>
      <c r="BC1118" s="4"/>
      <c r="BD1118" s="5"/>
      <c r="BE1118" s="5"/>
      <c r="BF1118" s="6"/>
      <c r="BG1118" s="5"/>
      <c r="BH1118" s="5"/>
      <c r="BI1118" s="5"/>
      <c r="BJ1118" s="5"/>
      <c r="BK1118" s="4"/>
      <c r="BL1118" s="5"/>
      <c r="BM1118" s="5"/>
      <c r="BN1118" s="6"/>
      <c r="BO1118" s="5"/>
      <c r="BP1118" s="5"/>
      <c r="BQ1118" s="5"/>
      <c r="BR1118" s="5"/>
      <c r="BS1118" s="12">
        <v>19374343</v>
      </c>
    </row>
    <row r="1119" spans="2:71" x14ac:dyDescent="0.25">
      <c r="B1119" s="3"/>
      <c r="C1119"/>
      <c r="F1119">
        <v>7553</v>
      </c>
      <c r="G1119" s="4">
        <v>69727</v>
      </c>
      <c r="H1119" s="5"/>
      <c r="I1119" s="5"/>
      <c r="J1119" s="5">
        <v>330</v>
      </c>
      <c r="K1119" s="4">
        <v>94844</v>
      </c>
      <c r="L1119" s="5"/>
      <c r="M1119" s="5"/>
      <c r="N1119" s="6">
        <v>347</v>
      </c>
      <c r="O1119" s="5">
        <v>109611</v>
      </c>
      <c r="P1119" s="5"/>
      <c r="Q1119" s="5"/>
      <c r="R1119" s="6">
        <v>325</v>
      </c>
      <c r="S1119" s="5">
        <v>131329</v>
      </c>
      <c r="T1119" s="5"/>
      <c r="U1119" s="5"/>
      <c r="V1119" s="5">
        <v>295</v>
      </c>
      <c r="W1119" s="4">
        <v>171685</v>
      </c>
      <c r="X1119" s="5"/>
      <c r="Y1119" s="5"/>
      <c r="Z1119" s="6">
        <v>293</v>
      </c>
      <c r="AA1119" s="5">
        <v>172686</v>
      </c>
      <c r="AB1119" s="5"/>
      <c r="AC1119" s="5"/>
      <c r="AD1119" s="5">
        <v>547</v>
      </c>
      <c r="AE1119" s="4"/>
      <c r="AF1119" s="5"/>
      <c r="AG1119" s="5"/>
      <c r="AH1119" s="6"/>
      <c r="AI1119" s="5"/>
      <c r="AJ1119" s="5"/>
      <c r="AK1119" s="5"/>
      <c r="AL1119" s="5"/>
      <c r="AM1119" s="4"/>
      <c r="AN1119" s="5"/>
      <c r="AO1119" s="5"/>
      <c r="AP1119" s="6"/>
      <c r="AQ1119" s="5"/>
      <c r="AR1119" s="5"/>
      <c r="AS1119" s="5"/>
      <c r="AT1119" s="5"/>
      <c r="AU1119" s="4"/>
      <c r="AV1119" s="5"/>
      <c r="AW1119" s="5"/>
      <c r="AX1119" s="6"/>
      <c r="AY1119" s="5"/>
      <c r="AZ1119" s="5"/>
      <c r="BA1119" s="5"/>
      <c r="BB1119" s="5"/>
      <c r="BC1119" s="4"/>
      <c r="BD1119" s="5"/>
      <c r="BE1119" s="5"/>
      <c r="BF1119" s="6"/>
      <c r="BG1119" s="5"/>
      <c r="BH1119" s="5"/>
      <c r="BI1119" s="5"/>
      <c r="BJ1119" s="5"/>
      <c r="BK1119" s="4"/>
      <c r="BL1119" s="5"/>
      <c r="BM1119" s="5"/>
      <c r="BN1119" s="6"/>
      <c r="BO1119" s="5"/>
      <c r="BP1119" s="5"/>
      <c r="BQ1119" s="5"/>
      <c r="BR1119" s="5"/>
      <c r="BS1119" s="12">
        <v>752019</v>
      </c>
    </row>
    <row r="1120" spans="2:71" x14ac:dyDescent="0.25">
      <c r="B1120" s="3"/>
      <c r="C1120"/>
      <c r="F1120">
        <v>7554</v>
      </c>
      <c r="G1120" s="4">
        <v>2847480</v>
      </c>
      <c r="H1120" s="5"/>
      <c r="I1120" s="5">
        <v>465822</v>
      </c>
      <c r="J1120" s="5"/>
      <c r="K1120" s="4">
        <v>2909212</v>
      </c>
      <c r="L1120" s="5"/>
      <c r="M1120" s="5">
        <v>449699</v>
      </c>
      <c r="N1120" s="6"/>
      <c r="O1120" s="5">
        <v>3024753</v>
      </c>
      <c r="P1120" s="5"/>
      <c r="Q1120" s="5">
        <v>496231</v>
      </c>
      <c r="R1120" s="6"/>
      <c r="S1120" s="5">
        <v>3204391</v>
      </c>
      <c r="T1120" s="5"/>
      <c r="U1120" s="5">
        <v>494085</v>
      </c>
      <c r="V1120" s="5"/>
      <c r="W1120" s="4">
        <v>3317962</v>
      </c>
      <c r="X1120" s="5"/>
      <c r="Y1120" s="5">
        <v>497238</v>
      </c>
      <c r="Z1120" s="6"/>
      <c r="AA1120" s="5">
        <v>3320663</v>
      </c>
      <c r="AB1120" s="5"/>
      <c r="AC1120" s="5">
        <v>504590</v>
      </c>
      <c r="AD1120" s="5"/>
      <c r="AE1120" s="4"/>
      <c r="AF1120" s="5"/>
      <c r="AG1120" s="5"/>
      <c r="AH1120" s="6"/>
      <c r="AI1120" s="5"/>
      <c r="AJ1120" s="5"/>
      <c r="AK1120" s="5"/>
      <c r="AL1120" s="5"/>
      <c r="AM1120" s="4"/>
      <c r="AN1120" s="5"/>
      <c r="AO1120" s="5"/>
      <c r="AP1120" s="6"/>
      <c r="AQ1120" s="5"/>
      <c r="AR1120" s="5"/>
      <c r="AS1120" s="5"/>
      <c r="AT1120" s="5"/>
      <c r="AU1120" s="4"/>
      <c r="AV1120" s="5"/>
      <c r="AW1120" s="5"/>
      <c r="AX1120" s="6"/>
      <c r="AY1120" s="5"/>
      <c r="AZ1120" s="5"/>
      <c r="BA1120" s="5"/>
      <c r="BB1120" s="5"/>
      <c r="BC1120" s="4"/>
      <c r="BD1120" s="5"/>
      <c r="BE1120" s="5"/>
      <c r="BF1120" s="6"/>
      <c r="BG1120" s="5"/>
      <c r="BH1120" s="5"/>
      <c r="BI1120" s="5"/>
      <c r="BJ1120" s="5"/>
      <c r="BK1120" s="4"/>
      <c r="BL1120" s="5"/>
      <c r="BM1120" s="5"/>
      <c r="BN1120" s="6"/>
      <c r="BO1120" s="5"/>
      <c r="BP1120" s="5"/>
      <c r="BQ1120" s="5"/>
      <c r="BR1120" s="5"/>
      <c r="BS1120" s="12">
        <v>21532126</v>
      </c>
    </row>
    <row r="1121" spans="2:71" x14ac:dyDescent="0.25">
      <c r="B1121" s="3"/>
      <c r="C1121">
        <v>11044930</v>
      </c>
      <c r="D1121" t="s">
        <v>280</v>
      </c>
      <c r="E1121">
        <v>200</v>
      </c>
      <c r="F1121" t="s">
        <v>17</v>
      </c>
      <c r="G1121" s="4"/>
      <c r="H1121" s="5"/>
      <c r="I1121" s="5"/>
      <c r="J1121" s="5"/>
      <c r="K1121" s="4"/>
      <c r="L1121" s="5"/>
      <c r="M1121" s="5"/>
      <c r="N1121" s="6"/>
      <c r="O1121" s="5"/>
      <c r="P1121" s="5"/>
      <c r="Q1121" s="5"/>
      <c r="R1121" s="6"/>
      <c r="S1121" s="5"/>
      <c r="T1121" s="5">
        <v>2803179</v>
      </c>
      <c r="U1121" s="5"/>
      <c r="V1121" s="5"/>
      <c r="W1121" s="4"/>
      <c r="X1121" s="5">
        <v>2684159</v>
      </c>
      <c r="Y1121" s="5"/>
      <c r="Z1121" s="6"/>
      <c r="AA1121" s="5"/>
      <c r="AB1121" s="5">
        <v>2696505</v>
      </c>
      <c r="AC1121" s="5"/>
      <c r="AD1121" s="5"/>
      <c r="AE1121" s="4"/>
      <c r="AF1121" s="5"/>
      <c r="AG1121" s="5"/>
      <c r="AH1121" s="6"/>
      <c r="AI1121" s="5"/>
      <c r="AJ1121" s="5"/>
      <c r="AK1121" s="5"/>
      <c r="AL1121" s="5"/>
      <c r="AM1121" s="4"/>
      <c r="AN1121" s="5"/>
      <c r="AO1121" s="5"/>
      <c r="AP1121" s="6"/>
      <c r="AQ1121" s="5"/>
      <c r="AR1121" s="5"/>
      <c r="AS1121" s="5"/>
      <c r="AT1121" s="5"/>
      <c r="AU1121" s="4"/>
      <c r="AV1121" s="5"/>
      <c r="AW1121" s="5"/>
      <c r="AX1121" s="6"/>
      <c r="AY1121" s="5"/>
      <c r="AZ1121" s="5"/>
      <c r="BA1121" s="5"/>
      <c r="BB1121" s="5"/>
      <c r="BC1121" s="4"/>
      <c r="BD1121" s="5"/>
      <c r="BE1121" s="5"/>
      <c r="BF1121" s="6"/>
      <c r="BG1121" s="5"/>
      <c r="BH1121" s="5"/>
      <c r="BI1121" s="5"/>
      <c r="BJ1121" s="5"/>
      <c r="BK1121" s="4"/>
      <c r="BL1121" s="5"/>
      <c r="BM1121" s="5"/>
      <c r="BN1121" s="6"/>
      <c r="BO1121" s="5"/>
      <c r="BP1121" s="5"/>
      <c r="BQ1121" s="5"/>
      <c r="BR1121" s="5"/>
      <c r="BS1121" s="12">
        <v>8183843</v>
      </c>
    </row>
    <row r="1122" spans="2:71" x14ac:dyDescent="0.25">
      <c r="B1122" s="3"/>
      <c r="C1122"/>
      <c r="E1122">
        <v>650</v>
      </c>
      <c r="F1122">
        <v>6200</v>
      </c>
      <c r="G1122" s="4"/>
      <c r="H1122" s="5"/>
      <c r="I1122" s="5"/>
      <c r="J1122" s="5"/>
      <c r="K1122" s="4"/>
      <c r="L1122" s="5"/>
      <c r="M1122" s="5"/>
      <c r="N1122" s="6"/>
      <c r="O1122" s="5"/>
      <c r="P1122" s="5"/>
      <c r="Q1122" s="5"/>
      <c r="R1122" s="6"/>
      <c r="S1122" s="5">
        <v>618769</v>
      </c>
      <c r="T1122" s="5"/>
      <c r="U1122" s="5">
        <v>1381</v>
      </c>
      <c r="V1122" s="5">
        <v>48</v>
      </c>
      <c r="W1122" s="4">
        <v>687281</v>
      </c>
      <c r="X1122" s="5"/>
      <c r="Y1122" s="5">
        <v>1410</v>
      </c>
      <c r="Z1122" s="6">
        <v>65</v>
      </c>
      <c r="AA1122" s="5">
        <v>703041</v>
      </c>
      <c r="AB1122" s="5"/>
      <c r="AC1122" s="5">
        <v>1188</v>
      </c>
      <c r="AD1122" s="5">
        <v>38</v>
      </c>
      <c r="AE1122" s="4"/>
      <c r="AF1122" s="5"/>
      <c r="AG1122" s="5"/>
      <c r="AH1122" s="6"/>
      <c r="AI1122" s="5"/>
      <c r="AJ1122" s="5"/>
      <c r="AK1122" s="5"/>
      <c r="AL1122" s="5"/>
      <c r="AM1122" s="4"/>
      <c r="AN1122" s="5"/>
      <c r="AO1122" s="5"/>
      <c r="AP1122" s="6"/>
      <c r="AQ1122" s="5"/>
      <c r="AR1122" s="5"/>
      <c r="AS1122" s="5"/>
      <c r="AT1122" s="5"/>
      <c r="AU1122" s="4"/>
      <c r="AV1122" s="5"/>
      <c r="AW1122" s="5"/>
      <c r="AX1122" s="6"/>
      <c r="AY1122" s="5"/>
      <c r="AZ1122" s="5"/>
      <c r="BA1122" s="5"/>
      <c r="BB1122" s="5"/>
      <c r="BC1122" s="4"/>
      <c r="BD1122" s="5"/>
      <c r="BE1122" s="5"/>
      <c r="BF1122" s="6"/>
      <c r="BG1122" s="5"/>
      <c r="BH1122" s="5"/>
      <c r="BI1122" s="5"/>
      <c r="BJ1122" s="5"/>
      <c r="BK1122" s="4"/>
      <c r="BL1122" s="5"/>
      <c r="BM1122" s="5"/>
      <c r="BN1122" s="6"/>
      <c r="BO1122" s="5"/>
      <c r="BP1122" s="5"/>
      <c r="BQ1122" s="5"/>
      <c r="BR1122" s="5"/>
      <c r="BS1122" s="12">
        <v>2013221</v>
      </c>
    </row>
    <row r="1123" spans="2:71" x14ac:dyDescent="0.25">
      <c r="B1123" s="3"/>
      <c r="C1123"/>
      <c r="F1123">
        <v>6201</v>
      </c>
      <c r="G1123" s="4"/>
      <c r="H1123" s="5"/>
      <c r="I1123" s="5"/>
      <c r="J1123" s="5"/>
      <c r="K1123" s="4"/>
      <c r="L1123" s="5"/>
      <c r="M1123" s="5"/>
      <c r="N1123" s="6"/>
      <c r="O1123" s="5"/>
      <c r="P1123" s="5"/>
      <c r="Q1123" s="5"/>
      <c r="R1123" s="6"/>
      <c r="S1123" s="5">
        <v>618769</v>
      </c>
      <c r="T1123" s="5"/>
      <c r="U1123" s="5">
        <v>1381</v>
      </c>
      <c r="V1123" s="5">
        <v>48</v>
      </c>
      <c r="W1123" s="4">
        <v>687281</v>
      </c>
      <c r="X1123" s="5"/>
      <c r="Y1123" s="5">
        <v>1410</v>
      </c>
      <c r="Z1123" s="6">
        <v>65</v>
      </c>
      <c r="AA1123" s="5">
        <v>703041</v>
      </c>
      <c r="AB1123" s="5"/>
      <c r="AC1123" s="5">
        <v>1188</v>
      </c>
      <c r="AD1123" s="5">
        <v>38</v>
      </c>
      <c r="AE1123" s="4"/>
      <c r="AF1123" s="5"/>
      <c r="AG1123" s="5"/>
      <c r="AH1123" s="6"/>
      <c r="AI1123" s="5"/>
      <c r="AJ1123" s="5"/>
      <c r="AK1123" s="5"/>
      <c r="AL1123" s="5"/>
      <c r="AM1123" s="4"/>
      <c r="AN1123" s="5"/>
      <c r="AO1123" s="5"/>
      <c r="AP1123" s="6"/>
      <c r="AQ1123" s="5"/>
      <c r="AR1123" s="5"/>
      <c r="AS1123" s="5"/>
      <c r="AT1123" s="5"/>
      <c r="AU1123" s="4"/>
      <c r="AV1123" s="5"/>
      <c r="AW1123" s="5"/>
      <c r="AX1123" s="6"/>
      <c r="AY1123" s="5"/>
      <c r="AZ1123" s="5"/>
      <c r="BA1123" s="5"/>
      <c r="BB1123" s="5"/>
      <c r="BC1123" s="4"/>
      <c r="BD1123" s="5"/>
      <c r="BE1123" s="5"/>
      <c r="BF1123" s="6"/>
      <c r="BG1123" s="5"/>
      <c r="BH1123" s="5"/>
      <c r="BI1123" s="5"/>
      <c r="BJ1123" s="5"/>
      <c r="BK1123" s="4"/>
      <c r="BL1123" s="5"/>
      <c r="BM1123" s="5"/>
      <c r="BN1123" s="6"/>
      <c r="BO1123" s="5"/>
      <c r="BP1123" s="5"/>
      <c r="BQ1123" s="5"/>
      <c r="BR1123" s="5"/>
      <c r="BS1123" s="12">
        <v>2013221</v>
      </c>
    </row>
    <row r="1124" spans="2:71" x14ac:dyDescent="0.25">
      <c r="B1124" s="3"/>
      <c r="C1124"/>
      <c r="F1124">
        <v>7550</v>
      </c>
      <c r="G1124" s="4"/>
      <c r="H1124" s="5"/>
      <c r="I1124" s="5"/>
      <c r="J1124" s="5"/>
      <c r="K1124" s="4"/>
      <c r="L1124" s="5"/>
      <c r="M1124" s="5"/>
      <c r="N1124" s="6"/>
      <c r="O1124" s="5"/>
      <c r="P1124" s="5"/>
      <c r="Q1124" s="5"/>
      <c r="R1124" s="6"/>
      <c r="S1124" s="5">
        <v>9210781</v>
      </c>
      <c r="T1124" s="5"/>
      <c r="U1124" s="5"/>
      <c r="V1124" s="5"/>
      <c r="W1124" s="4">
        <v>9120405</v>
      </c>
      <c r="X1124" s="5"/>
      <c r="Y1124" s="5"/>
      <c r="Z1124" s="6"/>
      <c r="AA1124" s="5">
        <v>9648698</v>
      </c>
      <c r="AB1124" s="5"/>
      <c r="AC1124" s="5"/>
      <c r="AD1124" s="5"/>
      <c r="AE1124" s="4"/>
      <c r="AF1124" s="5"/>
      <c r="AG1124" s="5"/>
      <c r="AH1124" s="6"/>
      <c r="AI1124" s="5"/>
      <c r="AJ1124" s="5"/>
      <c r="AK1124" s="5"/>
      <c r="AL1124" s="5"/>
      <c r="AM1124" s="4"/>
      <c r="AN1124" s="5"/>
      <c r="AO1124" s="5"/>
      <c r="AP1124" s="6"/>
      <c r="AQ1124" s="5"/>
      <c r="AR1124" s="5"/>
      <c r="AS1124" s="5"/>
      <c r="AT1124" s="5"/>
      <c r="AU1124" s="4"/>
      <c r="AV1124" s="5"/>
      <c r="AW1124" s="5"/>
      <c r="AX1124" s="6"/>
      <c r="AY1124" s="5"/>
      <c r="AZ1124" s="5"/>
      <c r="BA1124" s="5"/>
      <c r="BB1124" s="5"/>
      <c r="BC1124" s="4"/>
      <c r="BD1124" s="5"/>
      <c r="BE1124" s="5"/>
      <c r="BF1124" s="6"/>
      <c r="BG1124" s="5"/>
      <c r="BH1124" s="5"/>
      <c r="BI1124" s="5"/>
      <c r="BJ1124" s="5"/>
      <c r="BK1124" s="4"/>
      <c r="BL1124" s="5"/>
      <c r="BM1124" s="5"/>
      <c r="BN1124" s="6"/>
      <c r="BO1124" s="5"/>
      <c r="BP1124" s="5"/>
      <c r="BQ1124" s="5"/>
      <c r="BR1124" s="5"/>
      <c r="BS1124" s="12">
        <v>27979884</v>
      </c>
    </row>
    <row r="1125" spans="2:71" x14ac:dyDescent="0.25">
      <c r="B1125" s="3"/>
      <c r="C1125"/>
      <c r="F1125">
        <v>7553</v>
      </c>
      <c r="G1125" s="4"/>
      <c r="H1125" s="5"/>
      <c r="I1125" s="5"/>
      <c r="J1125" s="5"/>
      <c r="K1125" s="4"/>
      <c r="L1125" s="5"/>
      <c r="M1125" s="5"/>
      <c r="N1125" s="6"/>
      <c r="O1125" s="5"/>
      <c r="P1125" s="5"/>
      <c r="Q1125" s="5"/>
      <c r="R1125" s="6"/>
      <c r="S1125" s="5">
        <v>1562526</v>
      </c>
      <c r="T1125" s="5"/>
      <c r="U1125" s="5"/>
      <c r="V1125" s="5">
        <v>4603</v>
      </c>
      <c r="W1125" s="4">
        <v>1410253</v>
      </c>
      <c r="X1125" s="5"/>
      <c r="Y1125" s="5"/>
      <c r="Z1125" s="6">
        <v>4810</v>
      </c>
      <c r="AA1125" s="5">
        <v>1473095</v>
      </c>
      <c r="AB1125" s="5"/>
      <c r="AC1125" s="5"/>
      <c r="AD1125" s="5">
        <v>4987</v>
      </c>
      <c r="AE1125" s="4"/>
      <c r="AF1125" s="5"/>
      <c r="AG1125" s="5"/>
      <c r="AH1125" s="6"/>
      <c r="AI1125" s="5"/>
      <c r="AJ1125" s="5"/>
      <c r="AK1125" s="5"/>
      <c r="AL1125" s="5"/>
      <c r="AM1125" s="4"/>
      <c r="AN1125" s="5"/>
      <c r="AO1125" s="5"/>
      <c r="AP1125" s="6"/>
      <c r="AQ1125" s="5"/>
      <c r="AR1125" s="5"/>
      <c r="AS1125" s="5"/>
      <c r="AT1125" s="5"/>
      <c r="AU1125" s="4"/>
      <c r="AV1125" s="5"/>
      <c r="AW1125" s="5"/>
      <c r="AX1125" s="6"/>
      <c r="AY1125" s="5"/>
      <c r="AZ1125" s="5"/>
      <c r="BA1125" s="5"/>
      <c r="BB1125" s="5"/>
      <c r="BC1125" s="4"/>
      <c r="BD1125" s="5"/>
      <c r="BE1125" s="5"/>
      <c r="BF1125" s="6"/>
      <c r="BG1125" s="5"/>
      <c r="BH1125" s="5"/>
      <c r="BI1125" s="5"/>
      <c r="BJ1125" s="5"/>
      <c r="BK1125" s="4"/>
      <c r="BL1125" s="5"/>
      <c r="BM1125" s="5"/>
      <c r="BN1125" s="6"/>
      <c r="BO1125" s="5"/>
      <c r="BP1125" s="5"/>
      <c r="BQ1125" s="5"/>
      <c r="BR1125" s="5"/>
      <c r="BS1125" s="12">
        <v>4460274</v>
      </c>
    </row>
    <row r="1126" spans="2:71" x14ac:dyDescent="0.25">
      <c r="B1126" s="3"/>
      <c r="C1126"/>
      <c r="F1126">
        <v>7554</v>
      </c>
      <c r="G1126" s="4"/>
      <c r="H1126" s="5"/>
      <c r="I1126" s="5"/>
      <c r="J1126" s="5"/>
      <c r="K1126" s="4"/>
      <c r="L1126" s="5"/>
      <c r="M1126" s="5"/>
      <c r="N1126" s="6"/>
      <c r="O1126" s="5"/>
      <c r="P1126" s="5"/>
      <c r="Q1126" s="5"/>
      <c r="R1126" s="6"/>
      <c r="S1126" s="5">
        <v>7648255</v>
      </c>
      <c r="T1126" s="5"/>
      <c r="U1126" s="5">
        <v>1445323</v>
      </c>
      <c r="V1126" s="5"/>
      <c r="W1126" s="4">
        <v>7710152</v>
      </c>
      <c r="X1126" s="5"/>
      <c r="Y1126" s="5">
        <v>1350385</v>
      </c>
      <c r="Z1126" s="6"/>
      <c r="AA1126" s="5">
        <v>8175603</v>
      </c>
      <c r="AB1126" s="5"/>
      <c r="AC1126" s="5">
        <v>1353034</v>
      </c>
      <c r="AD1126" s="5"/>
      <c r="AE1126" s="4"/>
      <c r="AF1126" s="5"/>
      <c r="AG1126" s="5"/>
      <c r="AH1126" s="6"/>
      <c r="AI1126" s="5"/>
      <c r="AJ1126" s="5"/>
      <c r="AK1126" s="5"/>
      <c r="AL1126" s="5"/>
      <c r="AM1126" s="4"/>
      <c r="AN1126" s="5"/>
      <c r="AO1126" s="5"/>
      <c r="AP1126" s="6"/>
      <c r="AQ1126" s="5"/>
      <c r="AR1126" s="5"/>
      <c r="AS1126" s="5"/>
      <c r="AT1126" s="5"/>
      <c r="AU1126" s="4"/>
      <c r="AV1126" s="5"/>
      <c r="AW1126" s="5"/>
      <c r="AX1126" s="6"/>
      <c r="AY1126" s="5"/>
      <c r="AZ1126" s="5"/>
      <c r="BA1126" s="5"/>
      <c r="BB1126" s="5"/>
      <c r="BC1126" s="4"/>
      <c r="BD1126" s="5"/>
      <c r="BE1126" s="5"/>
      <c r="BF1126" s="6"/>
      <c r="BG1126" s="5"/>
      <c r="BH1126" s="5"/>
      <c r="BI1126" s="5"/>
      <c r="BJ1126" s="5"/>
      <c r="BK1126" s="4"/>
      <c r="BL1126" s="5"/>
      <c r="BM1126" s="5"/>
      <c r="BN1126" s="6"/>
      <c r="BO1126" s="5"/>
      <c r="BP1126" s="5"/>
      <c r="BQ1126" s="5"/>
      <c r="BR1126" s="5"/>
      <c r="BS1126" s="12">
        <v>27682752</v>
      </c>
    </row>
    <row r="1127" spans="2:71" x14ac:dyDescent="0.25">
      <c r="B1127" s="3"/>
      <c r="C1127">
        <v>11045002</v>
      </c>
      <c r="D1127" t="s">
        <v>291</v>
      </c>
      <c r="E1127">
        <v>200</v>
      </c>
      <c r="F1127" t="s">
        <v>17</v>
      </c>
      <c r="G1127" s="4"/>
      <c r="H1127" s="5"/>
      <c r="I1127" s="5"/>
      <c r="J1127" s="5"/>
      <c r="K1127" s="4"/>
      <c r="L1127" s="5"/>
      <c r="M1127" s="5"/>
      <c r="N1127" s="6"/>
      <c r="O1127" s="5"/>
      <c r="P1127" s="5"/>
      <c r="Q1127" s="5"/>
      <c r="R1127" s="6"/>
      <c r="S1127" s="5"/>
      <c r="T1127" s="5"/>
      <c r="U1127" s="5"/>
      <c r="V1127" s="5"/>
      <c r="W1127" s="4"/>
      <c r="X1127" s="5">
        <v>1517233</v>
      </c>
      <c r="Y1127" s="5"/>
      <c r="Z1127" s="6"/>
      <c r="AA1127" s="5"/>
      <c r="AB1127" s="5">
        <v>1471134</v>
      </c>
      <c r="AC1127" s="5"/>
      <c r="AD1127" s="5"/>
      <c r="AE1127" s="4"/>
      <c r="AF1127" s="5"/>
      <c r="AG1127" s="5"/>
      <c r="AH1127" s="6"/>
      <c r="AI1127" s="5"/>
      <c r="AJ1127" s="5"/>
      <c r="AK1127" s="5"/>
      <c r="AL1127" s="5"/>
      <c r="AM1127" s="4"/>
      <c r="AN1127" s="5"/>
      <c r="AO1127" s="5"/>
      <c r="AP1127" s="6"/>
      <c r="AQ1127" s="5"/>
      <c r="AR1127" s="5"/>
      <c r="AS1127" s="5"/>
      <c r="AT1127" s="5"/>
      <c r="AU1127" s="4"/>
      <c r="AV1127" s="5"/>
      <c r="AW1127" s="5"/>
      <c r="AX1127" s="6"/>
      <c r="AY1127" s="5"/>
      <c r="AZ1127" s="5"/>
      <c r="BA1127" s="5"/>
      <c r="BB1127" s="5"/>
      <c r="BC1127" s="4"/>
      <c r="BD1127" s="5"/>
      <c r="BE1127" s="5"/>
      <c r="BF1127" s="6"/>
      <c r="BG1127" s="5"/>
      <c r="BH1127" s="5"/>
      <c r="BI1127" s="5"/>
      <c r="BJ1127" s="5"/>
      <c r="BK1127" s="4"/>
      <c r="BL1127" s="5"/>
      <c r="BM1127" s="5"/>
      <c r="BN1127" s="6"/>
      <c r="BO1127" s="5"/>
      <c r="BP1127" s="5"/>
      <c r="BQ1127" s="5"/>
      <c r="BR1127" s="5"/>
      <c r="BS1127" s="12">
        <v>2988367</v>
      </c>
    </row>
    <row r="1128" spans="2:71" x14ac:dyDescent="0.25">
      <c r="B1128" s="3"/>
      <c r="C1128"/>
      <c r="E1128">
        <v>650</v>
      </c>
      <c r="F1128">
        <v>6200</v>
      </c>
      <c r="G1128" s="4"/>
      <c r="H1128" s="5"/>
      <c r="I1128" s="5"/>
      <c r="J1128" s="5"/>
      <c r="K1128" s="4"/>
      <c r="L1128" s="5"/>
      <c r="M1128" s="5"/>
      <c r="N1128" s="6"/>
      <c r="O1128" s="5"/>
      <c r="P1128" s="5"/>
      <c r="Q1128" s="5"/>
      <c r="R1128" s="6"/>
      <c r="S1128" s="5"/>
      <c r="T1128" s="5"/>
      <c r="U1128" s="5"/>
      <c r="V1128" s="5"/>
      <c r="W1128" s="4">
        <v>287669</v>
      </c>
      <c r="X1128" s="5"/>
      <c r="Y1128" s="5">
        <v>407</v>
      </c>
      <c r="Z1128" s="6">
        <v>66</v>
      </c>
      <c r="AA1128" s="5">
        <v>343704</v>
      </c>
      <c r="AB1128" s="5"/>
      <c r="AC1128" s="5">
        <v>425</v>
      </c>
      <c r="AD1128" s="5">
        <v>83</v>
      </c>
      <c r="AE1128" s="4"/>
      <c r="AF1128" s="5"/>
      <c r="AG1128" s="5"/>
      <c r="AH1128" s="6"/>
      <c r="AI1128" s="5"/>
      <c r="AJ1128" s="5"/>
      <c r="AK1128" s="5"/>
      <c r="AL1128" s="5"/>
      <c r="AM1128" s="4"/>
      <c r="AN1128" s="5"/>
      <c r="AO1128" s="5"/>
      <c r="AP1128" s="6"/>
      <c r="AQ1128" s="5"/>
      <c r="AR1128" s="5"/>
      <c r="AS1128" s="5"/>
      <c r="AT1128" s="5"/>
      <c r="AU1128" s="4"/>
      <c r="AV1128" s="5"/>
      <c r="AW1128" s="5"/>
      <c r="AX1128" s="6"/>
      <c r="AY1128" s="5"/>
      <c r="AZ1128" s="5"/>
      <c r="BA1128" s="5"/>
      <c r="BB1128" s="5"/>
      <c r="BC1128" s="4"/>
      <c r="BD1128" s="5"/>
      <c r="BE1128" s="5"/>
      <c r="BF1128" s="6"/>
      <c r="BG1128" s="5"/>
      <c r="BH1128" s="5"/>
      <c r="BI1128" s="5"/>
      <c r="BJ1128" s="5"/>
      <c r="BK1128" s="4"/>
      <c r="BL1128" s="5"/>
      <c r="BM1128" s="5"/>
      <c r="BN1128" s="6"/>
      <c r="BO1128" s="5"/>
      <c r="BP1128" s="5"/>
      <c r="BQ1128" s="5"/>
      <c r="BR1128" s="5"/>
      <c r="BS1128" s="12">
        <v>632354</v>
      </c>
    </row>
    <row r="1129" spans="2:71" x14ac:dyDescent="0.25">
      <c r="B1129" s="3"/>
      <c r="C1129"/>
      <c r="F1129">
        <v>6201</v>
      </c>
      <c r="G1129" s="4"/>
      <c r="H1129" s="5"/>
      <c r="I1129" s="5"/>
      <c r="J1129" s="5"/>
      <c r="K1129" s="4"/>
      <c r="L1129" s="5"/>
      <c r="M1129" s="5"/>
      <c r="N1129" s="6"/>
      <c r="O1129" s="5"/>
      <c r="P1129" s="5"/>
      <c r="Q1129" s="5"/>
      <c r="R1129" s="6"/>
      <c r="S1129" s="5"/>
      <c r="T1129" s="5"/>
      <c r="U1129" s="5"/>
      <c r="V1129" s="5"/>
      <c r="W1129" s="4">
        <v>287669</v>
      </c>
      <c r="X1129" s="5"/>
      <c r="Y1129" s="5">
        <v>407</v>
      </c>
      <c r="Z1129" s="6">
        <v>66</v>
      </c>
      <c r="AA1129" s="5">
        <v>343704</v>
      </c>
      <c r="AB1129" s="5"/>
      <c r="AC1129" s="5">
        <v>425</v>
      </c>
      <c r="AD1129" s="5">
        <v>83</v>
      </c>
      <c r="AE1129" s="4"/>
      <c r="AF1129" s="5"/>
      <c r="AG1129" s="5"/>
      <c r="AH1129" s="6"/>
      <c r="AI1129" s="5"/>
      <c r="AJ1129" s="5"/>
      <c r="AK1129" s="5"/>
      <c r="AL1129" s="5"/>
      <c r="AM1129" s="4"/>
      <c r="AN1129" s="5"/>
      <c r="AO1129" s="5"/>
      <c r="AP1129" s="6"/>
      <c r="AQ1129" s="5"/>
      <c r="AR1129" s="5"/>
      <c r="AS1129" s="5"/>
      <c r="AT1129" s="5"/>
      <c r="AU1129" s="4"/>
      <c r="AV1129" s="5"/>
      <c r="AW1129" s="5"/>
      <c r="AX1129" s="6"/>
      <c r="AY1129" s="5"/>
      <c r="AZ1129" s="5"/>
      <c r="BA1129" s="5"/>
      <c r="BB1129" s="5"/>
      <c r="BC1129" s="4"/>
      <c r="BD1129" s="5"/>
      <c r="BE1129" s="5"/>
      <c r="BF1129" s="6"/>
      <c r="BG1129" s="5"/>
      <c r="BH1129" s="5"/>
      <c r="BI1129" s="5"/>
      <c r="BJ1129" s="5"/>
      <c r="BK1129" s="4"/>
      <c r="BL1129" s="5"/>
      <c r="BM1129" s="5"/>
      <c r="BN1129" s="6"/>
      <c r="BO1129" s="5"/>
      <c r="BP1129" s="5"/>
      <c r="BQ1129" s="5"/>
      <c r="BR1129" s="5"/>
      <c r="BS1129" s="12">
        <v>632354</v>
      </c>
    </row>
    <row r="1130" spans="2:71" x14ac:dyDescent="0.25">
      <c r="B1130" s="3"/>
      <c r="C1130"/>
      <c r="F1130">
        <v>7550</v>
      </c>
      <c r="G1130" s="4"/>
      <c r="H1130" s="5"/>
      <c r="I1130" s="5"/>
      <c r="J1130" s="5"/>
      <c r="K1130" s="4"/>
      <c r="L1130" s="5"/>
      <c r="M1130" s="5"/>
      <c r="N1130" s="6"/>
      <c r="O1130" s="5"/>
      <c r="P1130" s="5"/>
      <c r="Q1130" s="5"/>
      <c r="R1130" s="6"/>
      <c r="S1130" s="5"/>
      <c r="T1130" s="5"/>
      <c r="U1130" s="5"/>
      <c r="V1130" s="5"/>
      <c r="W1130" s="4">
        <v>5385554</v>
      </c>
      <c r="X1130" s="5"/>
      <c r="Y1130" s="5"/>
      <c r="Z1130" s="6"/>
      <c r="AA1130" s="5">
        <v>5395966</v>
      </c>
      <c r="AB1130" s="5"/>
      <c r="AC1130" s="5"/>
      <c r="AD1130" s="5"/>
      <c r="AE1130" s="4"/>
      <c r="AF1130" s="5"/>
      <c r="AG1130" s="5"/>
      <c r="AH1130" s="6"/>
      <c r="AI1130" s="5"/>
      <c r="AJ1130" s="5"/>
      <c r="AK1130" s="5"/>
      <c r="AL1130" s="5"/>
      <c r="AM1130" s="4"/>
      <c r="AN1130" s="5"/>
      <c r="AO1130" s="5"/>
      <c r="AP1130" s="6"/>
      <c r="AQ1130" s="5"/>
      <c r="AR1130" s="5"/>
      <c r="AS1130" s="5"/>
      <c r="AT1130" s="5"/>
      <c r="AU1130" s="4"/>
      <c r="AV1130" s="5"/>
      <c r="AW1130" s="5"/>
      <c r="AX1130" s="6"/>
      <c r="AY1130" s="5"/>
      <c r="AZ1130" s="5"/>
      <c r="BA1130" s="5"/>
      <c r="BB1130" s="5"/>
      <c r="BC1130" s="4"/>
      <c r="BD1130" s="5"/>
      <c r="BE1130" s="5"/>
      <c r="BF1130" s="6"/>
      <c r="BG1130" s="5"/>
      <c r="BH1130" s="5"/>
      <c r="BI1130" s="5"/>
      <c r="BJ1130" s="5"/>
      <c r="BK1130" s="4"/>
      <c r="BL1130" s="5"/>
      <c r="BM1130" s="5"/>
      <c r="BN1130" s="6"/>
      <c r="BO1130" s="5"/>
      <c r="BP1130" s="5"/>
      <c r="BQ1130" s="5"/>
      <c r="BR1130" s="5"/>
      <c r="BS1130" s="12">
        <v>10781520</v>
      </c>
    </row>
    <row r="1131" spans="2:71" x14ac:dyDescent="0.25">
      <c r="B1131" s="3"/>
      <c r="C1131"/>
      <c r="F1131">
        <v>7553</v>
      </c>
      <c r="G1131" s="4"/>
      <c r="H1131" s="5"/>
      <c r="I1131" s="5"/>
      <c r="J1131" s="5"/>
      <c r="K1131" s="4"/>
      <c r="L1131" s="5"/>
      <c r="M1131" s="5"/>
      <c r="N1131" s="6"/>
      <c r="O1131" s="5"/>
      <c r="P1131" s="5"/>
      <c r="Q1131" s="5"/>
      <c r="R1131" s="6"/>
      <c r="S1131" s="5"/>
      <c r="T1131" s="5"/>
      <c r="U1131" s="5"/>
      <c r="V1131" s="5"/>
      <c r="W1131" s="4">
        <v>437921</v>
      </c>
      <c r="X1131" s="5"/>
      <c r="Y1131" s="5"/>
      <c r="Z1131" s="6">
        <v>2048</v>
      </c>
      <c r="AA1131" s="5">
        <v>454014</v>
      </c>
      <c r="AB1131" s="5"/>
      <c r="AC1131" s="5"/>
      <c r="AD1131" s="5">
        <v>2093</v>
      </c>
      <c r="AE1131" s="4"/>
      <c r="AF1131" s="5"/>
      <c r="AG1131" s="5"/>
      <c r="AH1131" s="6"/>
      <c r="AI1131" s="5"/>
      <c r="AJ1131" s="5"/>
      <c r="AK1131" s="5"/>
      <c r="AL1131" s="5"/>
      <c r="AM1131" s="4"/>
      <c r="AN1131" s="5"/>
      <c r="AO1131" s="5"/>
      <c r="AP1131" s="6"/>
      <c r="AQ1131" s="5"/>
      <c r="AR1131" s="5"/>
      <c r="AS1131" s="5"/>
      <c r="AT1131" s="5"/>
      <c r="AU1131" s="4"/>
      <c r="AV1131" s="5"/>
      <c r="AW1131" s="5"/>
      <c r="AX1131" s="6"/>
      <c r="AY1131" s="5"/>
      <c r="AZ1131" s="5"/>
      <c r="BA1131" s="5"/>
      <c r="BB1131" s="5"/>
      <c r="BC1131" s="4"/>
      <c r="BD1131" s="5"/>
      <c r="BE1131" s="5"/>
      <c r="BF1131" s="6"/>
      <c r="BG1131" s="5"/>
      <c r="BH1131" s="5"/>
      <c r="BI1131" s="5"/>
      <c r="BJ1131" s="5"/>
      <c r="BK1131" s="4"/>
      <c r="BL1131" s="5"/>
      <c r="BM1131" s="5"/>
      <c r="BN1131" s="6"/>
      <c r="BO1131" s="5"/>
      <c r="BP1131" s="5"/>
      <c r="BQ1131" s="5"/>
      <c r="BR1131" s="5"/>
      <c r="BS1131" s="12">
        <v>896076</v>
      </c>
    </row>
    <row r="1132" spans="2:71" x14ac:dyDescent="0.25">
      <c r="B1132" s="3"/>
      <c r="C1132"/>
      <c r="F1132">
        <v>7554</v>
      </c>
      <c r="G1132" s="4"/>
      <c r="H1132" s="5"/>
      <c r="I1132" s="5"/>
      <c r="J1132" s="5"/>
      <c r="K1132" s="4"/>
      <c r="L1132" s="5"/>
      <c r="M1132" s="5"/>
      <c r="N1132" s="6"/>
      <c r="O1132" s="5"/>
      <c r="P1132" s="5"/>
      <c r="Q1132" s="5"/>
      <c r="R1132" s="6"/>
      <c r="S1132" s="5"/>
      <c r="T1132" s="5"/>
      <c r="U1132" s="5"/>
      <c r="V1132" s="5"/>
      <c r="W1132" s="4">
        <v>4947633</v>
      </c>
      <c r="X1132" s="5"/>
      <c r="Y1132" s="5">
        <v>773311</v>
      </c>
      <c r="Z1132" s="6"/>
      <c r="AA1132" s="5">
        <v>4941952</v>
      </c>
      <c r="AB1132" s="5"/>
      <c r="AC1132" s="5">
        <v>763788</v>
      </c>
      <c r="AD1132" s="5"/>
      <c r="AE1132" s="4"/>
      <c r="AF1132" s="5"/>
      <c r="AG1132" s="5"/>
      <c r="AH1132" s="6"/>
      <c r="AI1132" s="5"/>
      <c r="AJ1132" s="5"/>
      <c r="AK1132" s="5"/>
      <c r="AL1132" s="5"/>
      <c r="AM1132" s="4"/>
      <c r="AN1132" s="5"/>
      <c r="AO1132" s="5"/>
      <c r="AP1132" s="6"/>
      <c r="AQ1132" s="5"/>
      <c r="AR1132" s="5"/>
      <c r="AS1132" s="5"/>
      <c r="AT1132" s="5"/>
      <c r="AU1132" s="4"/>
      <c r="AV1132" s="5"/>
      <c r="AW1132" s="5"/>
      <c r="AX1132" s="6"/>
      <c r="AY1132" s="5"/>
      <c r="AZ1132" s="5"/>
      <c r="BA1132" s="5"/>
      <c r="BB1132" s="5"/>
      <c r="BC1132" s="4"/>
      <c r="BD1132" s="5"/>
      <c r="BE1132" s="5"/>
      <c r="BF1132" s="6"/>
      <c r="BG1132" s="5"/>
      <c r="BH1132" s="5"/>
      <c r="BI1132" s="5"/>
      <c r="BJ1132" s="5"/>
      <c r="BK1132" s="4"/>
      <c r="BL1132" s="5"/>
      <c r="BM1132" s="5"/>
      <c r="BN1132" s="6"/>
      <c r="BO1132" s="5"/>
      <c r="BP1132" s="5"/>
      <c r="BQ1132" s="5"/>
      <c r="BR1132" s="5"/>
      <c r="BS1132" s="12">
        <v>11426684</v>
      </c>
    </row>
    <row r="1133" spans="2:71" x14ac:dyDescent="0.25">
      <c r="B1133" s="3"/>
      <c r="C1133">
        <v>11045291</v>
      </c>
      <c r="D1133" t="s">
        <v>314</v>
      </c>
      <c r="E1133">
        <v>200</v>
      </c>
      <c r="F1133" t="s">
        <v>17</v>
      </c>
      <c r="G1133" s="4"/>
      <c r="H1133" s="5"/>
      <c r="I1133" s="5"/>
      <c r="J1133" s="5"/>
      <c r="K1133" s="4"/>
      <c r="L1133" s="5"/>
      <c r="M1133" s="5"/>
      <c r="N1133" s="6"/>
      <c r="O1133" s="5"/>
      <c r="P1133" s="5"/>
      <c r="Q1133" s="5"/>
      <c r="R1133" s="6"/>
      <c r="S1133" s="5"/>
      <c r="T1133" s="5"/>
      <c r="U1133" s="5"/>
      <c r="V1133" s="5"/>
      <c r="W1133" s="4"/>
      <c r="X1133" s="5"/>
      <c r="Y1133" s="5"/>
      <c r="Z1133" s="6"/>
      <c r="AA1133" s="5"/>
      <c r="AB1133" s="5"/>
      <c r="AC1133" s="5"/>
      <c r="AD1133" s="5"/>
      <c r="AE1133" s="4"/>
      <c r="AF1133" s="5">
        <v>5101791</v>
      </c>
      <c r="AG1133" s="5"/>
      <c r="AH1133" s="6"/>
      <c r="AI1133" s="5"/>
      <c r="AJ1133" s="5">
        <v>5207836</v>
      </c>
      <c r="AK1133" s="5"/>
      <c r="AL1133" s="5"/>
      <c r="AM1133" s="4"/>
      <c r="AN1133" s="5">
        <v>5325960</v>
      </c>
      <c r="AO1133" s="5"/>
      <c r="AP1133" s="6"/>
      <c r="AQ1133" s="5"/>
      <c r="AR1133" s="5">
        <v>5612683</v>
      </c>
      <c r="AS1133" s="5"/>
      <c r="AT1133" s="5"/>
      <c r="AU1133" s="4"/>
      <c r="AV1133" s="5">
        <v>5670571</v>
      </c>
      <c r="AW1133" s="5"/>
      <c r="AX1133" s="6"/>
      <c r="AY1133" s="5"/>
      <c r="AZ1133" s="5">
        <v>5111850</v>
      </c>
      <c r="BA1133" s="5"/>
      <c r="BB1133" s="5"/>
      <c r="BC1133" s="4"/>
      <c r="BD1133" s="5">
        <v>5892765</v>
      </c>
      <c r="BE1133" s="5"/>
      <c r="BF1133" s="6"/>
      <c r="BG1133" s="5"/>
      <c r="BH1133" s="5">
        <v>7536114</v>
      </c>
      <c r="BI1133" s="5"/>
      <c r="BJ1133" s="5"/>
      <c r="BK1133" s="4"/>
      <c r="BL1133" s="5">
        <v>8762959</v>
      </c>
      <c r="BM1133" s="5"/>
      <c r="BN1133" s="6"/>
      <c r="BO1133" s="5"/>
      <c r="BP1133" s="5">
        <v>9152764</v>
      </c>
      <c r="BQ1133" s="5"/>
      <c r="BR1133" s="5"/>
      <c r="BS1133" s="12">
        <v>63375293</v>
      </c>
    </row>
    <row r="1134" spans="2:71" x14ac:dyDescent="0.25">
      <c r="B1134" s="3"/>
      <c r="C1134"/>
      <c r="E1134">
        <v>650</v>
      </c>
      <c r="F1134">
        <v>6200</v>
      </c>
      <c r="G1134" s="4"/>
      <c r="H1134" s="5"/>
      <c r="I1134" s="5"/>
      <c r="J1134" s="5"/>
      <c r="K1134" s="4"/>
      <c r="L1134" s="5"/>
      <c r="M1134" s="5"/>
      <c r="N1134" s="6"/>
      <c r="O1134" s="5"/>
      <c r="P1134" s="5"/>
      <c r="Q1134" s="5"/>
      <c r="R1134" s="6"/>
      <c r="S1134" s="5"/>
      <c r="T1134" s="5"/>
      <c r="U1134" s="5"/>
      <c r="V1134" s="5"/>
      <c r="W1134" s="4"/>
      <c r="X1134" s="5"/>
      <c r="Y1134" s="5"/>
      <c r="Z1134" s="6"/>
      <c r="AA1134" s="5"/>
      <c r="AB1134" s="5"/>
      <c r="AC1134" s="5"/>
      <c r="AD1134" s="5"/>
      <c r="AE1134" s="4">
        <v>976633</v>
      </c>
      <c r="AF1134" s="5"/>
      <c r="AG1134" s="5">
        <v>2078</v>
      </c>
      <c r="AH1134" s="6">
        <v>200</v>
      </c>
      <c r="AI1134" s="5">
        <v>1109400</v>
      </c>
      <c r="AJ1134" s="5"/>
      <c r="AK1134" s="5">
        <v>2427</v>
      </c>
      <c r="AL1134" s="5">
        <v>211</v>
      </c>
      <c r="AM1134" s="4">
        <v>985950</v>
      </c>
      <c r="AN1134" s="5"/>
      <c r="AO1134" s="5">
        <v>1393</v>
      </c>
      <c r="AP1134" s="6">
        <v>199</v>
      </c>
      <c r="AQ1134" s="5">
        <v>1436234</v>
      </c>
      <c r="AR1134" s="5"/>
      <c r="AS1134" s="5">
        <v>1847</v>
      </c>
      <c r="AT1134" s="5">
        <v>195</v>
      </c>
      <c r="AU1134" s="4">
        <v>1499781</v>
      </c>
      <c r="AV1134" s="5"/>
      <c r="AW1134" s="5">
        <v>2096</v>
      </c>
      <c r="AX1134" s="6">
        <v>366</v>
      </c>
      <c r="AY1134" s="5">
        <v>1269406</v>
      </c>
      <c r="AZ1134" s="5"/>
      <c r="BA1134" s="5">
        <v>1713</v>
      </c>
      <c r="BB1134" s="5">
        <v>338</v>
      </c>
      <c r="BC1134" s="4">
        <v>1722950</v>
      </c>
      <c r="BD1134" s="5"/>
      <c r="BE1134" s="5">
        <v>1713</v>
      </c>
      <c r="BF1134" s="6">
        <v>289</v>
      </c>
      <c r="BG1134" s="5">
        <v>2025427</v>
      </c>
      <c r="BH1134" s="5"/>
      <c r="BI1134" s="5">
        <v>1503</v>
      </c>
      <c r="BJ1134" s="5">
        <v>263</v>
      </c>
      <c r="BK1134" s="4">
        <v>1676486</v>
      </c>
      <c r="BL1134" s="5"/>
      <c r="BM1134" s="5">
        <v>1476</v>
      </c>
      <c r="BN1134" s="6">
        <v>232</v>
      </c>
      <c r="BO1134" s="5">
        <v>1373290</v>
      </c>
      <c r="BP1134" s="5"/>
      <c r="BQ1134" s="5">
        <v>1336</v>
      </c>
      <c r="BR1134" s="5">
        <v>182</v>
      </c>
      <c r="BS1134" s="12">
        <v>14095614</v>
      </c>
    </row>
    <row r="1135" spans="2:71" x14ac:dyDescent="0.25">
      <c r="B1135" s="3"/>
      <c r="C1135"/>
      <c r="F1135">
        <v>6201</v>
      </c>
      <c r="G1135" s="4"/>
      <c r="H1135" s="5"/>
      <c r="I1135" s="5"/>
      <c r="J1135" s="5"/>
      <c r="K1135" s="4"/>
      <c r="L1135" s="5"/>
      <c r="M1135" s="5"/>
      <c r="N1135" s="6"/>
      <c r="O1135" s="5"/>
      <c r="P1135" s="5"/>
      <c r="Q1135" s="5"/>
      <c r="R1135" s="6"/>
      <c r="S1135" s="5"/>
      <c r="T1135" s="5"/>
      <c r="U1135" s="5"/>
      <c r="V1135" s="5"/>
      <c r="W1135" s="4"/>
      <c r="X1135" s="5"/>
      <c r="Y1135" s="5"/>
      <c r="Z1135" s="6"/>
      <c r="AA1135" s="5"/>
      <c r="AB1135" s="5"/>
      <c r="AC1135" s="5"/>
      <c r="AD1135" s="5"/>
      <c r="AE1135" s="4">
        <v>976633</v>
      </c>
      <c r="AF1135" s="5"/>
      <c r="AG1135" s="5">
        <v>2078</v>
      </c>
      <c r="AH1135" s="6">
        <v>200</v>
      </c>
      <c r="AI1135" s="5">
        <v>1109400</v>
      </c>
      <c r="AJ1135" s="5"/>
      <c r="AK1135" s="5">
        <v>2427</v>
      </c>
      <c r="AL1135" s="5">
        <v>211</v>
      </c>
      <c r="AM1135" s="4">
        <v>985950</v>
      </c>
      <c r="AN1135" s="5"/>
      <c r="AO1135" s="5">
        <v>1393</v>
      </c>
      <c r="AP1135" s="6">
        <v>199</v>
      </c>
      <c r="AQ1135" s="5">
        <v>1436234</v>
      </c>
      <c r="AR1135" s="5"/>
      <c r="AS1135" s="5">
        <v>1847</v>
      </c>
      <c r="AT1135" s="5">
        <v>195</v>
      </c>
      <c r="AU1135" s="4">
        <v>1499781</v>
      </c>
      <c r="AV1135" s="5"/>
      <c r="AW1135" s="5">
        <v>2096</v>
      </c>
      <c r="AX1135" s="6">
        <v>366</v>
      </c>
      <c r="AY1135" s="5">
        <v>1269406</v>
      </c>
      <c r="AZ1135" s="5"/>
      <c r="BA1135" s="5">
        <v>1713</v>
      </c>
      <c r="BB1135" s="5">
        <v>338</v>
      </c>
      <c r="BC1135" s="4">
        <v>1722950</v>
      </c>
      <c r="BD1135" s="5"/>
      <c r="BE1135" s="5">
        <v>1713</v>
      </c>
      <c r="BF1135" s="6">
        <v>289</v>
      </c>
      <c r="BG1135" s="5">
        <v>2025427</v>
      </c>
      <c r="BH1135" s="5"/>
      <c r="BI1135" s="5">
        <v>1503</v>
      </c>
      <c r="BJ1135" s="5">
        <v>263</v>
      </c>
      <c r="BK1135" s="4">
        <v>1676486</v>
      </c>
      <c r="BL1135" s="5"/>
      <c r="BM1135" s="5">
        <v>1476</v>
      </c>
      <c r="BN1135" s="6">
        <v>232</v>
      </c>
      <c r="BO1135" s="5"/>
      <c r="BP1135" s="5"/>
      <c r="BQ1135" s="5"/>
      <c r="BR1135" s="5"/>
      <c r="BS1135" s="12">
        <v>12720806</v>
      </c>
    </row>
    <row r="1136" spans="2:71" x14ac:dyDescent="0.25">
      <c r="B1136" s="3"/>
      <c r="C1136"/>
      <c r="F1136">
        <v>6202</v>
      </c>
      <c r="G1136" s="4"/>
      <c r="H1136" s="5"/>
      <c r="I1136" s="5"/>
      <c r="J1136" s="5"/>
      <c r="K1136" s="4"/>
      <c r="L1136" s="5"/>
      <c r="M1136" s="5"/>
      <c r="N1136" s="6"/>
      <c r="O1136" s="5"/>
      <c r="P1136" s="5"/>
      <c r="Q1136" s="5"/>
      <c r="R1136" s="6"/>
      <c r="S1136" s="5"/>
      <c r="T1136" s="5"/>
      <c r="U1136" s="5"/>
      <c r="V1136" s="5"/>
      <c r="W1136" s="4"/>
      <c r="X1136" s="5"/>
      <c r="Y1136" s="5"/>
      <c r="Z1136" s="6"/>
      <c r="AA1136" s="5"/>
      <c r="AB1136" s="5"/>
      <c r="AC1136" s="5"/>
      <c r="AD1136" s="5"/>
      <c r="AE1136" s="4"/>
      <c r="AF1136" s="5"/>
      <c r="AG1136" s="5"/>
      <c r="AH1136" s="6"/>
      <c r="AI1136" s="5"/>
      <c r="AJ1136" s="5"/>
      <c r="AK1136" s="5"/>
      <c r="AL1136" s="5"/>
      <c r="AM1136" s="4"/>
      <c r="AN1136" s="5"/>
      <c r="AO1136" s="5"/>
      <c r="AP1136" s="6"/>
      <c r="AQ1136" s="5"/>
      <c r="AR1136" s="5"/>
      <c r="AS1136" s="5"/>
      <c r="AT1136" s="5"/>
      <c r="AU1136" s="4"/>
      <c r="AV1136" s="5"/>
      <c r="AW1136" s="5"/>
      <c r="AX1136" s="6"/>
      <c r="AY1136" s="5"/>
      <c r="AZ1136" s="5"/>
      <c r="BA1136" s="5"/>
      <c r="BB1136" s="5"/>
      <c r="BC1136" s="4"/>
      <c r="BD1136" s="5"/>
      <c r="BE1136" s="5"/>
      <c r="BF1136" s="6"/>
      <c r="BG1136" s="5"/>
      <c r="BH1136" s="5"/>
      <c r="BI1136" s="5"/>
      <c r="BJ1136" s="5"/>
      <c r="BK1136" s="4"/>
      <c r="BL1136" s="5"/>
      <c r="BM1136" s="5"/>
      <c r="BN1136" s="6"/>
      <c r="BO1136" s="5">
        <v>1373290</v>
      </c>
      <c r="BP1136" s="5"/>
      <c r="BQ1136" s="5">
        <v>1336</v>
      </c>
      <c r="BR1136" s="5">
        <v>182</v>
      </c>
      <c r="BS1136" s="12">
        <v>1374808</v>
      </c>
    </row>
    <row r="1137" spans="2:71" x14ac:dyDescent="0.25">
      <c r="B1137" s="3"/>
      <c r="C1137"/>
      <c r="F1137">
        <v>7550</v>
      </c>
      <c r="G1137" s="4"/>
      <c r="H1137" s="5"/>
      <c r="I1137" s="5"/>
      <c r="J1137" s="5"/>
      <c r="K1137" s="4"/>
      <c r="L1137" s="5"/>
      <c r="M1137" s="5"/>
      <c r="N1137" s="6"/>
      <c r="O1137" s="5"/>
      <c r="P1137" s="5"/>
      <c r="Q1137" s="5"/>
      <c r="R1137" s="6"/>
      <c r="S1137" s="5"/>
      <c r="T1137" s="5"/>
      <c r="U1137" s="5"/>
      <c r="V1137" s="5"/>
      <c r="W1137" s="4"/>
      <c r="X1137" s="5"/>
      <c r="Y1137" s="5"/>
      <c r="Z1137" s="6"/>
      <c r="AA1137" s="5"/>
      <c r="AB1137" s="5"/>
      <c r="AC1137" s="5"/>
      <c r="AD1137" s="5"/>
      <c r="AE1137" s="4">
        <v>19077789</v>
      </c>
      <c r="AF1137" s="5"/>
      <c r="AG1137" s="5"/>
      <c r="AH1137" s="6"/>
      <c r="AI1137" s="5">
        <v>19293300</v>
      </c>
      <c r="AJ1137" s="5"/>
      <c r="AK1137" s="5"/>
      <c r="AL1137" s="5"/>
      <c r="AM1137" s="4">
        <v>20139439</v>
      </c>
      <c r="AN1137" s="5"/>
      <c r="AO1137" s="5"/>
      <c r="AP1137" s="6"/>
      <c r="AQ1137" s="5">
        <v>20829635</v>
      </c>
      <c r="AR1137" s="5"/>
      <c r="AS1137" s="5"/>
      <c r="AT1137" s="5"/>
      <c r="AU1137" s="4">
        <v>21573079</v>
      </c>
      <c r="AV1137" s="5"/>
      <c r="AW1137" s="5"/>
      <c r="AX1137" s="6"/>
      <c r="AY1137" s="5">
        <v>23118050</v>
      </c>
      <c r="AZ1137" s="5"/>
      <c r="BA1137" s="5"/>
      <c r="BB1137" s="5"/>
      <c r="BC1137" s="4">
        <v>26013852</v>
      </c>
      <c r="BD1137" s="5"/>
      <c r="BE1137" s="5"/>
      <c r="BF1137" s="6"/>
      <c r="BG1137" s="5">
        <v>27288262</v>
      </c>
      <c r="BH1137" s="5"/>
      <c r="BI1137" s="5"/>
      <c r="BJ1137" s="5"/>
      <c r="BK1137" s="4">
        <v>28524063</v>
      </c>
      <c r="BL1137" s="5"/>
      <c r="BM1137" s="5"/>
      <c r="BN1137" s="6"/>
      <c r="BO1137" s="5">
        <v>31461514</v>
      </c>
      <c r="BP1137" s="5"/>
      <c r="BQ1137" s="5"/>
      <c r="BR1137" s="5"/>
      <c r="BS1137" s="12">
        <v>237318983</v>
      </c>
    </row>
    <row r="1138" spans="2:71" x14ac:dyDescent="0.25">
      <c r="B1138" s="3"/>
      <c r="C1138"/>
      <c r="F1138">
        <v>7553</v>
      </c>
      <c r="G1138" s="4"/>
      <c r="H1138" s="5"/>
      <c r="I1138" s="5"/>
      <c r="J1138" s="5"/>
      <c r="K1138" s="4"/>
      <c r="L1138" s="5"/>
      <c r="M1138" s="5"/>
      <c r="N1138" s="6"/>
      <c r="O1138" s="5"/>
      <c r="P1138" s="5"/>
      <c r="Q1138" s="5"/>
      <c r="R1138" s="6"/>
      <c r="S1138" s="5"/>
      <c r="T1138" s="5"/>
      <c r="U1138" s="5"/>
      <c r="V1138" s="5"/>
      <c r="W1138" s="4"/>
      <c r="X1138" s="5"/>
      <c r="Y1138" s="5"/>
      <c r="Z1138" s="6"/>
      <c r="AA1138" s="5"/>
      <c r="AB1138" s="5"/>
      <c r="AC1138" s="5"/>
      <c r="AD1138" s="5"/>
      <c r="AE1138" s="4">
        <v>2075685</v>
      </c>
      <c r="AF1138" s="5"/>
      <c r="AG1138" s="5"/>
      <c r="AH1138" s="6">
        <v>6881</v>
      </c>
      <c r="AI1138" s="5">
        <v>2064121</v>
      </c>
      <c r="AJ1138" s="5"/>
      <c r="AK1138" s="5"/>
      <c r="AL1138" s="5">
        <v>6588</v>
      </c>
      <c r="AM1138" s="4">
        <v>2180474</v>
      </c>
      <c r="AN1138" s="5"/>
      <c r="AO1138" s="5"/>
      <c r="AP1138" s="6">
        <v>6922</v>
      </c>
      <c r="AQ1138" s="5">
        <v>2230206</v>
      </c>
      <c r="AR1138" s="5"/>
      <c r="AS1138" s="5"/>
      <c r="AT1138" s="5">
        <v>6288</v>
      </c>
      <c r="AU1138" s="4">
        <v>2136548</v>
      </c>
      <c r="AV1138" s="5"/>
      <c r="AW1138" s="5"/>
      <c r="AX1138" s="6">
        <v>6381</v>
      </c>
      <c r="AY1138" s="5">
        <v>2119548</v>
      </c>
      <c r="AZ1138" s="5"/>
      <c r="BA1138" s="5"/>
      <c r="BB1138" s="5">
        <v>6143</v>
      </c>
      <c r="BC1138" s="4">
        <v>2812138</v>
      </c>
      <c r="BD1138" s="5"/>
      <c r="BE1138" s="5"/>
      <c r="BF1138" s="6">
        <v>6221</v>
      </c>
      <c r="BG1138" s="5">
        <v>2559966</v>
      </c>
      <c r="BH1138" s="5"/>
      <c r="BI1138" s="5"/>
      <c r="BJ1138" s="5">
        <v>6250</v>
      </c>
      <c r="BK1138" s="4">
        <v>2574140</v>
      </c>
      <c r="BL1138" s="5"/>
      <c r="BM1138" s="5"/>
      <c r="BN1138" s="6">
        <v>5791</v>
      </c>
      <c r="BO1138" s="5">
        <v>2942970</v>
      </c>
      <c r="BP1138" s="5"/>
      <c r="BQ1138" s="5"/>
      <c r="BR1138" s="5">
        <v>7305</v>
      </c>
      <c r="BS1138" s="12">
        <v>23760566</v>
      </c>
    </row>
    <row r="1139" spans="2:71" x14ac:dyDescent="0.25">
      <c r="B1139" s="3"/>
      <c r="C1139"/>
      <c r="F1139">
        <v>7554</v>
      </c>
      <c r="G1139" s="4"/>
      <c r="H1139" s="5"/>
      <c r="I1139" s="5"/>
      <c r="J1139" s="5"/>
      <c r="K1139" s="4"/>
      <c r="L1139" s="5"/>
      <c r="M1139" s="5"/>
      <c r="N1139" s="6"/>
      <c r="O1139" s="5"/>
      <c r="P1139" s="5"/>
      <c r="Q1139" s="5"/>
      <c r="R1139" s="6"/>
      <c r="S1139" s="5"/>
      <c r="T1139" s="5"/>
      <c r="U1139" s="5"/>
      <c r="V1139" s="5"/>
      <c r="W1139" s="4"/>
      <c r="X1139" s="5"/>
      <c r="Y1139" s="5"/>
      <c r="Z1139" s="6"/>
      <c r="AA1139" s="5"/>
      <c r="AB1139" s="5"/>
      <c r="AC1139" s="5"/>
      <c r="AD1139" s="5"/>
      <c r="AE1139" s="4">
        <v>17002104</v>
      </c>
      <c r="AF1139" s="5"/>
      <c r="AG1139" s="5">
        <v>2827339</v>
      </c>
      <c r="AH1139" s="6"/>
      <c r="AI1139" s="5">
        <v>17229179</v>
      </c>
      <c r="AJ1139" s="5"/>
      <c r="AK1139" s="5">
        <v>2829715</v>
      </c>
      <c r="AL1139" s="5"/>
      <c r="AM1139" s="4">
        <v>17958965</v>
      </c>
      <c r="AN1139" s="5"/>
      <c r="AO1139" s="5">
        <v>2821517</v>
      </c>
      <c r="AP1139" s="6"/>
      <c r="AQ1139" s="5">
        <v>18599429</v>
      </c>
      <c r="AR1139" s="5"/>
      <c r="AS1139" s="5">
        <v>2841241</v>
      </c>
      <c r="AT1139" s="5"/>
      <c r="AU1139" s="4">
        <v>19436531</v>
      </c>
      <c r="AV1139" s="5"/>
      <c r="AW1139" s="5">
        <v>2874680</v>
      </c>
      <c r="AX1139" s="6"/>
      <c r="AY1139" s="5">
        <v>20998502</v>
      </c>
      <c r="AZ1139" s="5"/>
      <c r="BA1139" s="5">
        <v>2446995</v>
      </c>
      <c r="BB1139" s="5"/>
      <c r="BC1139" s="4">
        <v>23201714</v>
      </c>
      <c r="BD1139" s="5"/>
      <c r="BE1139" s="5">
        <v>2673401</v>
      </c>
      <c r="BF1139" s="6"/>
      <c r="BG1139" s="5">
        <v>24728296</v>
      </c>
      <c r="BH1139" s="5"/>
      <c r="BI1139" s="5">
        <v>2828581</v>
      </c>
      <c r="BJ1139" s="5"/>
      <c r="BK1139" s="4">
        <v>25949923</v>
      </c>
      <c r="BL1139" s="5"/>
      <c r="BM1139" s="5">
        <v>3005475</v>
      </c>
      <c r="BN1139" s="6"/>
      <c r="BO1139" s="5">
        <v>28518544</v>
      </c>
      <c r="BP1139" s="5"/>
      <c r="BQ1139" s="5">
        <v>3214373</v>
      </c>
      <c r="BR1139" s="5"/>
      <c r="BS1139" s="12">
        <v>241986504</v>
      </c>
    </row>
    <row r="1140" spans="2:71" x14ac:dyDescent="0.25">
      <c r="B1140" s="3"/>
      <c r="C1140">
        <v>11045309</v>
      </c>
      <c r="D1140" t="s">
        <v>315</v>
      </c>
      <c r="E1140">
        <v>200</v>
      </c>
      <c r="F1140" t="s">
        <v>17</v>
      </c>
      <c r="G1140" s="4"/>
      <c r="H1140" s="5"/>
      <c r="I1140" s="5"/>
      <c r="J1140" s="5"/>
      <c r="K1140" s="4"/>
      <c r="L1140" s="5"/>
      <c r="M1140" s="5"/>
      <c r="N1140" s="6"/>
      <c r="O1140" s="5"/>
      <c r="P1140" s="5"/>
      <c r="Q1140" s="5"/>
      <c r="R1140" s="6"/>
      <c r="S1140" s="5"/>
      <c r="T1140" s="5"/>
      <c r="U1140" s="5"/>
      <c r="V1140" s="5"/>
      <c r="W1140" s="4"/>
      <c r="X1140" s="5"/>
      <c r="Y1140" s="5"/>
      <c r="Z1140" s="6"/>
      <c r="AA1140" s="5"/>
      <c r="AB1140" s="5"/>
      <c r="AC1140" s="5"/>
      <c r="AD1140" s="5"/>
      <c r="AE1140" s="4"/>
      <c r="AF1140" s="5">
        <v>9991277</v>
      </c>
      <c r="AG1140" s="5"/>
      <c r="AH1140" s="6"/>
      <c r="AI1140" s="5"/>
      <c r="AJ1140" s="5">
        <v>9882418</v>
      </c>
      <c r="AK1140" s="5"/>
      <c r="AL1140" s="5"/>
      <c r="AM1140" s="4"/>
      <c r="AN1140" s="5">
        <v>10081011</v>
      </c>
      <c r="AO1140" s="5"/>
      <c r="AP1140" s="6"/>
      <c r="AQ1140" s="5"/>
      <c r="AR1140" s="5">
        <v>10243276</v>
      </c>
      <c r="AS1140" s="5"/>
      <c r="AT1140" s="5"/>
      <c r="AU1140" s="4"/>
      <c r="AV1140" s="5">
        <v>11126146</v>
      </c>
      <c r="AW1140" s="5"/>
      <c r="AX1140" s="6"/>
      <c r="AY1140" s="5"/>
      <c r="AZ1140" s="5">
        <v>10827173</v>
      </c>
      <c r="BA1140" s="5"/>
      <c r="BB1140" s="5"/>
      <c r="BC1140" s="4"/>
      <c r="BD1140" s="5">
        <v>11799538</v>
      </c>
      <c r="BE1140" s="5"/>
      <c r="BF1140" s="6"/>
      <c r="BG1140" s="5"/>
      <c r="BH1140" s="5">
        <v>15300788</v>
      </c>
      <c r="BI1140" s="5"/>
      <c r="BJ1140" s="5"/>
      <c r="BK1140" s="4"/>
      <c r="BL1140" s="5">
        <v>18667922</v>
      </c>
      <c r="BM1140" s="5"/>
      <c r="BN1140" s="6"/>
      <c r="BO1140" s="5"/>
      <c r="BP1140" s="5">
        <v>18634023</v>
      </c>
      <c r="BQ1140" s="5"/>
      <c r="BR1140" s="5"/>
      <c r="BS1140" s="12">
        <v>126553572</v>
      </c>
    </row>
    <row r="1141" spans="2:71" x14ac:dyDescent="0.25">
      <c r="B1141" s="3"/>
      <c r="C1141"/>
      <c r="E1141">
        <v>650</v>
      </c>
      <c r="F1141">
        <v>6200</v>
      </c>
      <c r="G1141" s="4"/>
      <c r="H1141" s="5"/>
      <c r="I1141" s="5"/>
      <c r="J1141" s="5"/>
      <c r="K1141" s="4"/>
      <c r="L1141" s="5"/>
      <c r="M1141" s="5"/>
      <c r="N1141" s="6"/>
      <c r="O1141" s="5"/>
      <c r="P1141" s="5"/>
      <c r="Q1141" s="5"/>
      <c r="R1141" s="6"/>
      <c r="S1141" s="5"/>
      <c r="T1141" s="5"/>
      <c r="U1141" s="5"/>
      <c r="V1141" s="5"/>
      <c r="W1141" s="4"/>
      <c r="X1141" s="5"/>
      <c r="Y1141" s="5"/>
      <c r="Z1141" s="6"/>
      <c r="AA1141" s="5"/>
      <c r="AB1141" s="5"/>
      <c r="AC1141" s="5"/>
      <c r="AD1141" s="5"/>
      <c r="AE1141" s="4">
        <v>1592959</v>
      </c>
      <c r="AF1141" s="5"/>
      <c r="AG1141" s="5">
        <v>3739</v>
      </c>
      <c r="AH1141" s="6">
        <v>801</v>
      </c>
      <c r="AI1141" s="5">
        <v>1483086</v>
      </c>
      <c r="AJ1141" s="5"/>
      <c r="AK1141" s="5">
        <v>2921</v>
      </c>
      <c r="AL1141" s="5">
        <v>700</v>
      </c>
      <c r="AM1141" s="4">
        <v>1789749</v>
      </c>
      <c r="AN1141" s="5"/>
      <c r="AO1141" s="5">
        <v>3320</v>
      </c>
      <c r="AP1141" s="6">
        <v>597</v>
      </c>
      <c r="AQ1141" s="5">
        <v>2474530</v>
      </c>
      <c r="AR1141" s="5"/>
      <c r="AS1141" s="5">
        <v>4207</v>
      </c>
      <c r="AT1141" s="5">
        <v>752</v>
      </c>
      <c r="AU1141" s="4">
        <v>2482796</v>
      </c>
      <c r="AV1141" s="5"/>
      <c r="AW1141" s="5">
        <v>4252</v>
      </c>
      <c r="AX1141" s="6">
        <v>800</v>
      </c>
      <c r="AY1141" s="5">
        <v>2493648</v>
      </c>
      <c r="AZ1141" s="5"/>
      <c r="BA1141" s="5">
        <v>3536</v>
      </c>
      <c r="BB1141" s="5">
        <v>690</v>
      </c>
      <c r="BC1141" s="4">
        <v>2442978</v>
      </c>
      <c r="BD1141" s="5"/>
      <c r="BE1141" s="5">
        <v>3645</v>
      </c>
      <c r="BF1141" s="6">
        <v>767</v>
      </c>
      <c r="BG1141" s="5">
        <v>2827301</v>
      </c>
      <c r="BH1141" s="5"/>
      <c r="BI1141" s="5">
        <v>3834</v>
      </c>
      <c r="BJ1141" s="5">
        <v>747</v>
      </c>
      <c r="BK1141" s="4">
        <v>3705994</v>
      </c>
      <c r="BL1141" s="5"/>
      <c r="BM1141" s="5">
        <v>4090</v>
      </c>
      <c r="BN1141" s="6">
        <v>793</v>
      </c>
      <c r="BO1141" s="5">
        <v>4066055</v>
      </c>
      <c r="BP1141" s="5"/>
      <c r="BQ1141" s="5">
        <v>3947</v>
      </c>
      <c r="BR1141" s="5">
        <v>851</v>
      </c>
      <c r="BS1141" s="12">
        <v>25404085</v>
      </c>
    </row>
    <row r="1142" spans="2:71" x14ac:dyDescent="0.25">
      <c r="B1142" s="3"/>
      <c r="C1142"/>
      <c r="F1142">
        <v>6201</v>
      </c>
      <c r="G1142" s="4"/>
      <c r="H1142" s="5"/>
      <c r="I1142" s="5"/>
      <c r="J1142" s="5"/>
      <c r="K1142" s="4"/>
      <c r="L1142" s="5"/>
      <c r="M1142" s="5"/>
      <c r="N1142" s="6"/>
      <c r="O1142" s="5"/>
      <c r="P1142" s="5"/>
      <c r="Q1142" s="5"/>
      <c r="R1142" s="6"/>
      <c r="S1142" s="5"/>
      <c r="T1142" s="5"/>
      <c r="U1142" s="5"/>
      <c r="V1142" s="5"/>
      <c r="W1142" s="4"/>
      <c r="X1142" s="5"/>
      <c r="Y1142" s="5"/>
      <c r="Z1142" s="6"/>
      <c r="AA1142" s="5"/>
      <c r="AB1142" s="5"/>
      <c r="AC1142" s="5"/>
      <c r="AD1142" s="5"/>
      <c r="AE1142" s="4"/>
      <c r="AF1142" s="5"/>
      <c r="AG1142" s="5"/>
      <c r="AH1142" s="6"/>
      <c r="AI1142" s="5"/>
      <c r="AJ1142" s="5"/>
      <c r="AK1142" s="5"/>
      <c r="AL1142" s="5"/>
      <c r="AM1142" s="4"/>
      <c r="AN1142" s="5"/>
      <c r="AO1142" s="5"/>
      <c r="AP1142" s="6"/>
      <c r="AQ1142" s="5">
        <v>358315</v>
      </c>
      <c r="AR1142" s="5"/>
      <c r="AS1142" s="5">
        <v>660</v>
      </c>
      <c r="AT1142" s="5">
        <v>83</v>
      </c>
      <c r="AU1142" s="4">
        <v>273720</v>
      </c>
      <c r="AV1142" s="5"/>
      <c r="AW1142" s="5">
        <v>597</v>
      </c>
      <c r="AX1142" s="6">
        <v>92</v>
      </c>
      <c r="AY1142" s="5">
        <v>330047</v>
      </c>
      <c r="AZ1142" s="5"/>
      <c r="BA1142" s="5">
        <v>594</v>
      </c>
      <c r="BB1142" s="5">
        <v>81</v>
      </c>
      <c r="BC1142" s="4">
        <v>29463</v>
      </c>
      <c r="BD1142" s="5"/>
      <c r="BE1142" s="5">
        <v>11</v>
      </c>
      <c r="BF1142" s="6">
        <v>7</v>
      </c>
      <c r="BG1142" s="5">
        <v>26030</v>
      </c>
      <c r="BH1142" s="5"/>
      <c r="BI1142" s="5">
        <v>54</v>
      </c>
      <c r="BJ1142" s="5">
        <v>10</v>
      </c>
      <c r="BK1142" s="4">
        <v>41098</v>
      </c>
      <c r="BL1142" s="5"/>
      <c r="BM1142" s="5">
        <v>82</v>
      </c>
      <c r="BN1142" s="6">
        <v>21</v>
      </c>
      <c r="BO1142" s="5">
        <v>52823</v>
      </c>
      <c r="BP1142" s="5"/>
      <c r="BQ1142" s="5">
        <v>79</v>
      </c>
      <c r="BR1142" s="5">
        <v>23</v>
      </c>
      <c r="BS1142" s="12">
        <v>1113890</v>
      </c>
    </row>
    <row r="1143" spans="2:71" x14ac:dyDescent="0.25">
      <c r="B1143" s="3"/>
      <c r="C1143"/>
      <c r="F1143">
        <v>6202</v>
      </c>
      <c r="G1143" s="4"/>
      <c r="H1143" s="5"/>
      <c r="I1143" s="5"/>
      <c r="J1143" s="5"/>
      <c r="K1143" s="4"/>
      <c r="L1143" s="5"/>
      <c r="M1143" s="5"/>
      <c r="N1143" s="6"/>
      <c r="O1143" s="5"/>
      <c r="P1143" s="5"/>
      <c r="Q1143" s="5"/>
      <c r="R1143" s="6"/>
      <c r="S1143" s="5"/>
      <c r="T1143" s="5"/>
      <c r="U1143" s="5"/>
      <c r="V1143" s="5"/>
      <c r="W1143" s="4"/>
      <c r="X1143" s="5"/>
      <c r="Y1143" s="5"/>
      <c r="Z1143" s="6"/>
      <c r="AA1143" s="5"/>
      <c r="AB1143" s="5"/>
      <c r="AC1143" s="5"/>
      <c r="AD1143" s="5"/>
      <c r="AE1143" s="4">
        <v>1592959</v>
      </c>
      <c r="AF1143" s="5"/>
      <c r="AG1143" s="5">
        <v>3739</v>
      </c>
      <c r="AH1143" s="6">
        <v>801</v>
      </c>
      <c r="AI1143" s="5">
        <v>1483086</v>
      </c>
      <c r="AJ1143" s="5"/>
      <c r="AK1143" s="5">
        <v>2921</v>
      </c>
      <c r="AL1143" s="5">
        <v>700</v>
      </c>
      <c r="AM1143" s="4">
        <v>1789749</v>
      </c>
      <c r="AN1143" s="5"/>
      <c r="AO1143" s="5">
        <v>3320</v>
      </c>
      <c r="AP1143" s="6">
        <v>597</v>
      </c>
      <c r="AQ1143" s="5">
        <v>2116215</v>
      </c>
      <c r="AR1143" s="5"/>
      <c r="AS1143" s="5">
        <v>3547</v>
      </c>
      <c r="AT1143" s="5">
        <v>669</v>
      </c>
      <c r="AU1143" s="4">
        <v>2209076</v>
      </c>
      <c r="AV1143" s="5"/>
      <c r="AW1143" s="5">
        <v>3655</v>
      </c>
      <c r="AX1143" s="6">
        <v>708</v>
      </c>
      <c r="AY1143" s="5">
        <v>2163601</v>
      </c>
      <c r="AZ1143" s="5"/>
      <c r="BA1143" s="5">
        <v>2942</v>
      </c>
      <c r="BB1143" s="5">
        <v>609</v>
      </c>
      <c r="BC1143" s="4">
        <v>2413515</v>
      </c>
      <c r="BD1143" s="5"/>
      <c r="BE1143" s="5">
        <v>3634</v>
      </c>
      <c r="BF1143" s="6">
        <v>760</v>
      </c>
      <c r="BG1143" s="5">
        <v>2801271</v>
      </c>
      <c r="BH1143" s="5"/>
      <c r="BI1143" s="5">
        <v>3780</v>
      </c>
      <c r="BJ1143" s="5">
        <v>737</v>
      </c>
      <c r="BK1143" s="4">
        <v>3664896</v>
      </c>
      <c r="BL1143" s="5"/>
      <c r="BM1143" s="5">
        <v>4008</v>
      </c>
      <c r="BN1143" s="6">
        <v>772</v>
      </c>
      <c r="BO1143" s="5">
        <v>415207</v>
      </c>
      <c r="BP1143" s="5"/>
      <c r="BQ1143" s="5">
        <v>525</v>
      </c>
      <c r="BR1143" s="5">
        <v>112</v>
      </c>
      <c r="BS1143" s="12">
        <v>20688111</v>
      </c>
    </row>
    <row r="1144" spans="2:71" x14ac:dyDescent="0.25">
      <c r="B1144" s="3"/>
      <c r="C1144"/>
      <c r="F1144">
        <v>7550</v>
      </c>
      <c r="G1144" s="4"/>
      <c r="H1144" s="5"/>
      <c r="I1144" s="5"/>
      <c r="J1144" s="5"/>
      <c r="K1144" s="4"/>
      <c r="L1144" s="5"/>
      <c r="M1144" s="5"/>
      <c r="N1144" s="6"/>
      <c r="O1144" s="5"/>
      <c r="P1144" s="5"/>
      <c r="Q1144" s="5"/>
      <c r="R1144" s="6"/>
      <c r="S1144" s="5"/>
      <c r="T1144" s="5"/>
      <c r="U1144" s="5"/>
      <c r="V1144" s="5"/>
      <c r="W1144" s="4"/>
      <c r="X1144" s="5"/>
      <c r="Y1144" s="5"/>
      <c r="Z1144" s="6"/>
      <c r="AA1144" s="5"/>
      <c r="AB1144" s="5"/>
      <c r="AC1144" s="5"/>
      <c r="AD1144" s="5"/>
      <c r="AE1144" s="4">
        <v>33923195</v>
      </c>
      <c r="AF1144" s="5"/>
      <c r="AG1144" s="5"/>
      <c r="AH1144" s="6"/>
      <c r="AI1144" s="5">
        <v>34546104</v>
      </c>
      <c r="AJ1144" s="5"/>
      <c r="AK1144" s="5"/>
      <c r="AL1144" s="5"/>
      <c r="AM1144" s="4">
        <v>35514600</v>
      </c>
      <c r="AN1144" s="5"/>
      <c r="AO1144" s="5"/>
      <c r="AP1144" s="6"/>
      <c r="AQ1144" s="5">
        <v>36253234</v>
      </c>
      <c r="AR1144" s="5"/>
      <c r="AS1144" s="5"/>
      <c r="AT1144" s="5"/>
      <c r="AU1144" s="4">
        <v>38549118</v>
      </c>
      <c r="AV1144" s="5"/>
      <c r="AW1144" s="5"/>
      <c r="AX1144" s="6"/>
      <c r="AY1144" s="5">
        <v>43854968</v>
      </c>
      <c r="AZ1144" s="5"/>
      <c r="BA1144" s="5"/>
      <c r="BB1144" s="5"/>
      <c r="BC1144" s="4">
        <v>45453363</v>
      </c>
      <c r="BD1144" s="5"/>
      <c r="BE1144" s="5"/>
      <c r="BF1144" s="6"/>
      <c r="BG1144" s="5">
        <v>50338031</v>
      </c>
      <c r="BH1144" s="5"/>
      <c r="BI1144" s="5"/>
      <c r="BJ1144" s="5"/>
      <c r="BK1144" s="4">
        <v>54977860</v>
      </c>
      <c r="BL1144" s="5"/>
      <c r="BM1144" s="5"/>
      <c r="BN1144" s="6"/>
      <c r="BO1144" s="5">
        <v>57763125</v>
      </c>
      <c r="BP1144" s="5"/>
      <c r="BQ1144" s="5"/>
      <c r="BR1144" s="5"/>
      <c r="BS1144" s="12">
        <v>431173598</v>
      </c>
    </row>
    <row r="1145" spans="2:71" x14ac:dyDescent="0.25">
      <c r="B1145" s="3"/>
      <c r="C1145"/>
      <c r="F1145">
        <v>7553</v>
      </c>
      <c r="G1145" s="4"/>
      <c r="H1145" s="5"/>
      <c r="I1145" s="5"/>
      <c r="J1145" s="5"/>
      <c r="K1145" s="4"/>
      <c r="L1145" s="5"/>
      <c r="M1145" s="5"/>
      <c r="N1145" s="6"/>
      <c r="O1145" s="5"/>
      <c r="P1145" s="5"/>
      <c r="Q1145" s="5"/>
      <c r="R1145" s="6"/>
      <c r="S1145" s="5"/>
      <c r="T1145" s="5"/>
      <c r="U1145" s="5"/>
      <c r="V1145" s="5"/>
      <c r="W1145" s="4"/>
      <c r="X1145" s="5"/>
      <c r="Y1145" s="5"/>
      <c r="Z1145" s="6"/>
      <c r="AA1145" s="5"/>
      <c r="AB1145" s="5"/>
      <c r="AC1145" s="5"/>
      <c r="AD1145" s="5"/>
      <c r="AE1145" s="4">
        <v>2061736</v>
      </c>
      <c r="AF1145" s="5"/>
      <c r="AG1145" s="5"/>
      <c r="AH1145" s="6">
        <v>10214</v>
      </c>
      <c r="AI1145" s="5">
        <v>1981214</v>
      </c>
      <c r="AJ1145" s="5"/>
      <c r="AK1145" s="5"/>
      <c r="AL1145" s="5">
        <v>9499</v>
      </c>
      <c r="AM1145" s="4">
        <v>2040772</v>
      </c>
      <c r="AN1145" s="5"/>
      <c r="AO1145" s="5"/>
      <c r="AP1145" s="6">
        <v>9441</v>
      </c>
      <c r="AQ1145" s="5">
        <v>2143367</v>
      </c>
      <c r="AR1145" s="5"/>
      <c r="AS1145" s="5"/>
      <c r="AT1145" s="5">
        <v>9439</v>
      </c>
      <c r="AU1145" s="4">
        <v>2219988</v>
      </c>
      <c r="AV1145" s="5"/>
      <c r="AW1145" s="5"/>
      <c r="AX1145" s="6">
        <v>7908</v>
      </c>
      <c r="AY1145" s="5">
        <v>2447608</v>
      </c>
      <c r="AZ1145" s="5"/>
      <c r="BA1145" s="5"/>
      <c r="BB1145" s="5">
        <v>6951</v>
      </c>
      <c r="BC1145" s="4">
        <v>2889223</v>
      </c>
      <c r="BD1145" s="5"/>
      <c r="BE1145" s="5"/>
      <c r="BF1145" s="6">
        <v>8129</v>
      </c>
      <c r="BG1145" s="5">
        <v>3083875</v>
      </c>
      <c r="BH1145" s="5"/>
      <c r="BI1145" s="5"/>
      <c r="BJ1145" s="5">
        <v>8646</v>
      </c>
      <c r="BK1145" s="4">
        <v>3500301</v>
      </c>
      <c r="BL1145" s="5"/>
      <c r="BM1145" s="5"/>
      <c r="BN1145" s="6">
        <v>8859</v>
      </c>
      <c r="BO1145" s="5">
        <v>3798177</v>
      </c>
      <c r="BP1145" s="5"/>
      <c r="BQ1145" s="5"/>
      <c r="BR1145" s="5">
        <v>9678</v>
      </c>
      <c r="BS1145" s="12">
        <v>26255025</v>
      </c>
    </row>
    <row r="1146" spans="2:71" x14ac:dyDescent="0.25">
      <c r="B1146" s="3"/>
      <c r="C1146"/>
      <c r="F1146">
        <v>7554</v>
      </c>
      <c r="G1146" s="4"/>
      <c r="H1146" s="5"/>
      <c r="I1146" s="5"/>
      <c r="J1146" s="5"/>
      <c r="K1146" s="4"/>
      <c r="L1146" s="5"/>
      <c r="M1146" s="5"/>
      <c r="N1146" s="6"/>
      <c r="O1146" s="5"/>
      <c r="P1146" s="5"/>
      <c r="Q1146" s="5"/>
      <c r="R1146" s="6"/>
      <c r="S1146" s="5"/>
      <c r="T1146" s="5"/>
      <c r="U1146" s="5"/>
      <c r="V1146" s="5"/>
      <c r="W1146" s="4"/>
      <c r="X1146" s="5"/>
      <c r="Y1146" s="5"/>
      <c r="Z1146" s="6"/>
      <c r="AA1146" s="5"/>
      <c r="AB1146" s="5"/>
      <c r="AC1146" s="5"/>
      <c r="AD1146" s="5"/>
      <c r="AE1146" s="4">
        <v>31861459</v>
      </c>
      <c r="AF1146" s="5"/>
      <c r="AG1146" s="5">
        <v>5103986</v>
      </c>
      <c r="AH1146" s="6"/>
      <c r="AI1146" s="5">
        <v>32564890</v>
      </c>
      <c r="AJ1146" s="5"/>
      <c r="AK1146" s="5">
        <v>5241967</v>
      </c>
      <c r="AL1146" s="5"/>
      <c r="AM1146" s="4">
        <v>33473828</v>
      </c>
      <c r="AN1146" s="5"/>
      <c r="AO1146" s="5">
        <v>5187378</v>
      </c>
      <c r="AP1146" s="6"/>
      <c r="AQ1146" s="5">
        <v>34109867</v>
      </c>
      <c r="AR1146" s="5"/>
      <c r="AS1146" s="5">
        <v>5129762</v>
      </c>
      <c r="AT1146" s="5"/>
      <c r="AU1146" s="4">
        <v>36329130</v>
      </c>
      <c r="AV1146" s="5"/>
      <c r="AW1146" s="5">
        <v>5156107</v>
      </c>
      <c r="AX1146" s="6"/>
      <c r="AY1146" s="5">
        <v>41407360</v>
      </c>
      <c r="AZ1146" s="5"/>
      <c r="BA1146" s="5">
        <v>4705382</v>
      </c>
      <c r="BB1146" s="5"/>
      <c r="BC1146" s="4">
        <v>42564140</v>
      </c>
      <c r="BD1146" s="5"/>
      <c r="BE1146" s="5">
        <v>5037396</v>
      </c>
      <c r="BF1146" s="6"/>
      <c r="BG1146" s="5">
        <v>47254156</v>
      </c>
      <c r="BH1146" s="5"/>
      <c r="BI1146" s="5">
        <v>5168142</v>
      </c>
      <c r="BJ1146" s="5"/>
      <c r="BK1146" s="4">
        <v>51477559</v>
      </c>
      <c r="BL1146" s="5"/>
      <c r="BM1146" s="5">
        <v>5367733</v>
      </c>
      <c r="BN1146" s="6"/>
      <c r="BO1146" s="5">
        <v>53964948</v>
      </c>
      <c r="BP1146" s="5"/>
      <c r="BQ1146" s="5">
        <v>5423748</v>
      </c>
      <c r="BR1146" s="5"/>
      <c r="BS1146" s="12">
        <v>456528938</v>
      </c>
    </row>
    <row r="1147" spans="2:71" x14ac:dyDescent="0.25">
      <c r="B1147" s="3"/>
      <c r="C1147">
        <v>11045317</v>
      </c>
      <c r="D1147" t="s">
        <v>316</v>
      </c>
      <c r="E1147">
        <v>200</v>
      </c>
      <c r="F1147" t="s">
        <v>17</v>
      </c>
      <c r="G1147" s="4"/>
      <c r="H1147" s="5"/>
      <c r="I1147" s="5"/>
      <c r="J1147" s="5"/>
      <c r="K1147" s="4"/>
      <c r="L1147" s="5"/>
      <c r="M1147" s="5"/>
      <c r="N1147" s="6"/>
      <c r="O1147" s="5"/>
      <c r="P1147" s="5"/>
      <c r="Q1147" s="5"/>
      <c r="R1147" s="6"/>
      <c r="S1147" s="5"/>
      <c r="T1147" s="5"/>
      <c r="U1147" s="5"/>
      <c r="V1147" s="5"/>
      <c r="W1147" s="4"/>
      <c r="X1147" s="5"/>
      <c r="Y1147" s="5"/>
      <c r="Z1147" s="6"/>
      <c r="AA1147" s="5"/>
      <c r="AB1147" s="5"/>
      <c r="AC1147" s="5"/>
      <c r="AD1147" s="5"/>
      <c r="AE1147" s="4"/>
      <c r="AF1147" s="5">
        <v>5051259</v>
      </c>
      <c r="AG1147" s="5"/>
      <c r="AH1147" s="6"/>
      <c r="AI1147" s="5"/>
      <c r="AJ1147" s="5">
        <v>4862072</v>
      </c>
      <c r="AK1147" s="5"/>
      <c r="AL1147" s="5"/>
      <c r="AM1147" s="4"/>
      <c r="AN1147" s="5">
        <v>5189917</v>
      </c>
      <c r="AO1147" s="5"/>
      <c r="AP1147" s="6"/>
      <c r="AQ1147" s="5"/>
      <c r="AR1147" s="5">
        <v>5882865</v>
      </c>
      <c r="AS1147" s="5"/>
      <c r="AT1147" s="5"/>
      <c r="AU1147" s="4"/>
      <c r="AV1147" s="5">
        <v>6332985</v>
      </c>
      <c r="AW1147" s="5"/>
      <c r="AX1147" s="6"/>
      <c r="AY1147" s="5"/>
      <c r="AZ1147" s="5">
        <v>6102776</v>
      </c>
      <c r="BA1147" s="5"/>
      <c r="BB1147" s="5"/>
      <c r="BC1147" s="4"/>
      <c r="BD1147" s="5">
        <v>6321325</v>
      </c>
      <c r="BE1147" s="5"/>
      <c r="BF1147" s="6"/>
      <c r="BG1147" s="5"/>
      <c r="BH1147" s="5">
        <v>8347936</v>
      </c>
      <c r="BI1147" s="5"/>
      <c r="BJ1147" s="5"/>
      <c r="BK1147" s="4"/>
      <c r="BL1147" s="5">
        <v>9951104</v>
      </c>
      <c r="BM1147" s="5"/>
      <c r="BN1147" s="6"/>
      <c r="BO1147" s="5"/>
      <c r="BP1147" s="5">
        <v>10653271</v>
      </c>
      <c r="BQ1147" s="5"/>
      <c r="BR1147" s="5"/>
      <c r="BS1147" s="12">
        <v>68695510</v>
      </c>
    </row>
    <row r="1148" spans="2:71" x14ac:dyDescent="0.25">
      <c r="B1148" s="3"/>
      <c r="C1148"/>
      <c r="E1148">
        <v>650</v>
      </c>
      <c r="F1148">
        <v>6200</v>
      </c>
      <c r="G1148" s="4"/>
      <c r="H1148" s="5"/>
      <c r="I1148" s="5"/>
      <c r="J1148" s="5"/>
      <c r="K1148" s="4"/>
      <c r="L1148" s="5"/>
      <c r="M1148" s="5"/>
      <c r="N1148" s="6"/>
      <c r="O1148" s="5"/>
      <c r="P1148" s="5"/>
      <c r="Q1148" s="5"/>
      <c r="R1148" s="6"/>
      <c r="S1148" s="5"/>
      <c r="T1148" s="5"/>
      <c r="U1148" s="5"/>
      <c r="V1148" s="5"/>
      <c r="W1148" s="4"/>
      <c r="X1148" s="5"/>
      <c r="Y1148" s="5"/>
      <c r="Z1148" s="6"/>
      <c r="AA1148" s="5"/>
      <c r="AB1148" s="5"/>
      <c r="AC1148" s="5"/>
      <c r="AD1148" s="5"/>
      <c r="AE1148" s="4"/>
      <c r="AF1148" s="5"/>
      <c r="AG1148" s="5"/>
      <c r="AH1148" s="6"/>
      <c r="AI1148" s="5"/>
      <c r="AJ1148" s="5"/>
      <c r="AK1148" s="5"/>
      <c r="AL1148" s="5"/>
      <c r="AM1148" s="4"/>
      <c r="AN1148" s="5"/>
      <c r="AO1148" s="5"/>
      <c r="AP1148" s="6"/>
      <c r="AQ1148" s="5"/>
      <c r="AR1148" s="5"/>
      <c r="AS1148" s="5"/>
      <c r="AT1148" s="5"/>
      <c r="AU1148" s="4">
        <v>592207</v>
      </c>
      <c r="AV1148" s="5"/>
      <c r="AW1148" s="5">
        <v>341</v>
      </c>
      <c r="AX1148" s="6">
        <v>87</v>
      </c>
      <c r="AY1148" s="5">
        <v>588687</v>
      </c>
      <c r="AZ1148" s="5"/>
      <c r="BA1148" s="5">
        <v>1162</v>
      </c>
      <c r="BB1148" s="5">
        <v>367</v>
      </c>
      <c r="BC1148" s="4">
        <v>590591</v>
      </c>
      <c r="BD1148" s="5"/>
      <c r="BE1148" s="5">
        <v>1022</v>
      </c>
      <c r="BF1148" s="6">
        <v>418</v>
      </c>
      <c r="BG1148" s="5">
        <v>907712</v>
      </c>
      <c r="BH1148" s="5"/>
      <c r="BI1148" s="5">
        <v>907</v>
      </c>
      <c r="BJ1148" s="5">
        <v>289</v>
      </c>
      <c r="BK1148" s="4">
        <v>933686</v>
      </c>
      <c r="BL1148" s="5"/>
      <c r="BM1148" s="5">
        <v>946</v>
      </c>
      <c r="BN1148" s="6">
        <v>372</v>
      </c>
      <c r="BO1148" s="5">
        <v>1128569</v>
      </c>
      <c r="BP1148" s="5"/>
      <c r="BQ1148" s="5">
        <v>1201</v>
      </c>
      <c r="BR1148" s="5">
        <v>438</v>
      </c>
      <c r="BS1148" s="12">
        <v>4749002</v>
      </c>
    </row>
    <row r="1149" spans="2:71" x14ac:dyDescent="0.25">
      <c r="B1149" s="3"/>
      <c r="C1149"/>
      <c r="F1149">
        <v>6201</v>
      </c>
      <c r="G1149" s="4"/>
      <c r="H1149" s="5"/>
      <c r="I1149" s="5"/>
      <c r="J1149" s="5"/>
      <c r="K1149" s="4"/>
      <c r="L1149" s="5"/>
      <c r="M1149" s="5"/>
      <c r="N1149" s="6"/>
      <c r="O1149" s="5"/>
      <c r="P1149" s="5"/>
      <c r="Q1149" s="5"/>
      <c r="R1149" s="6"/>
      <c r="S1149" s="5"/>
      <c r="T1149" s="5"/>
      <c r="U1149" s="5"/>
      <c r="V1149" s="5"/>
      <c r="W1149" s="4"/>
      <c r="X1149" s="5"/>
      <c r="Y1149" s="5"/>
      <c r="Z1149" s="6"/>
      <c r="AA1149" s="5"/>
      <c r="AB1149" s="5"/>
      <c r="AC1149" s="5"/>
      <c r="AD1149" s="5"/>
      <c r="AE1149" s="4"/>
      <c r="AF1149" s="5"/>
      <c r="AG1149" s="5"/>
      <c r="AH1149" s="6"/>
      <c r="AI1149" s="5"/>
      <c r="AJ1149" s="5"/>
      <c r="AK1149" s="5"/>
      <c r="AL1149" s="5"/>
      <c r="AM1149" s="4"/>
      <c r="AN1149" s="5"/>
      <c r="AO1149" s="5"/>
      <c r="AP1149" s="6"/>
      <c r="AQ1149" s="5"/>
      <c r="AR1149" s="5"/>
      <c r="AS1149" s="5"/>
      <c r="AT1149" s="5"/>
      <c r="AU1149" s="4">
        <v>592207</v>
      </c>
      <c r="AV1149" s="5"/>
      <c r="AW1149" s="5">
        <v>341</v>
      </c>
      <c r="AX1149" s="6">
        <v>87</v>
      </c>
      <c r="AY1149" s="5">
        <v>588687</v>
      </c>
      <c r="AZ1149" s="5"/>
      <c r="BA1149" s="5">
        <v>1162</v>
      </c>
      <c r="BB1149" s="5">
        <v>367</v>
      </c>
      <c r="BC1149" s="4">
        <v>590591</v>
      </c>
      <c r="BD1149" s="5"/>
      <c r="BE1149" s="5">
        <v>1022</v>
      </c>
      <c r="BF1149" s="6">
        <v>418</v>
      </c>
      <c r="BG1149" s="5">
        <v>907712</v>
      </c>
      <c r="BH1149" s="5"/>
      <c r="BI1149" s="5">
        <v>907</v>
      </c>
      <c r="BJ1149" s="5">
        <v>289</v>
      </c>
      <c r="BK1149" s="4">
        <v>933686</v>
      </c>
      <c r="BL1149" s="5"/>
      <c r="BM1149" s="5">
        <v>946</v>
      </c>
      <c r="BN1149" s="6">
        <v>372</v>
      </c>
      <c r="BO1149" s="5">
        <v>1128569</v>
      </c>
      <c r="BP1149" s="5"/>
      <c r="BQ1149" s="5">
        <v>1201</v>
      </c>
      <c r="BR1149" s="5">
        <v>438</v>
      </c>
      <c r="BS1149" s="12">
        <v>4749002</v>
      </c>
    </row>
    <row r="1150" spans="2:71" x14ac:dyDescent="0.25">
      <c r="B1150" s="3"/>
      <c r="C1150"/>
      <c r="F1150">
        <v>7550</v>
      </c>
      <c r="G1150" s="4"/>
      <c r="H1150" s="5"/>
      <c r="I1150" s="5"/>
      <c r="J1150" s="5"/>
      <c r="K1150" s="4"/>
      <c r="L1150" s="5"/>
      <c r="M1150" s="5"/>
      <c r="N1150" s="6"/>
      <c r="O1150" s="5"/>
      <c r="P1150" s="5"/>
      <c r="Q1150" s="5"/>
      <c r="R1150" s="6"/>
      <c r="S1150" s="5"/>
      <c r="T1150" s="5"/>
      <c r="U1150" s="5"/>
      <c r="V1150" s="5"/>
      <c r="W1150" s="4"/>
      <c r="X1150" s="5"/>
      <c r="Y1150" s="5"/>
      <c r="Z1150" s="6"/>
      <c r="AA1150" s="5"/>
      <c r="AB1150" s="5"/>
      <c r="AC1150" s="5"/>
      <c r="AD1150" s="5"/>
      <c r="AE1150" s="4">
        <v>17584195</v>
      </c>
      <c r="AF1150" s="5"/>
      <c r="AG1150" s="5"/>
      <c r="AH1150" s="6"/>
      <c r="AI1150" s="5">
        <v>17146034</v>
      </c>
      <c r="AJ1150" s="5"/>
      <c r="AK1150" s="5"/>
      <c r="AL1150" s="5"/>
      <c r="AM1150" s="4">
        <v>18418122</v>
      </c>
      <c r="AN1150" s="5"/>
      <c r="AO1150" s="5"/>
      <c r="AP1150" s="6"/>
      <c r="AQ1150" s="5">
        <v>19927957</v>
      </c>
      <c r="AR1150" s="5"/>
      <c r="AS1150" s="5"/>
      <c r="AT1150" s="5"/>
      <c r="AU1150" s="4">
        <v>21440279</v>
      </c>
      <c r="AV1150" s="5"/>
      <c r="AW1150" s="5"/>
      <c r="AX1150" s="6"/>
      <c r="AY1150" s="5">
        <v>22777392</v>
      </c>
      <c r="AZ1150" s="5"/>
      <c r="BA1150" s="5"/>
      <c r="BB1150" s="5"/>
      <c r="BC1150" s="4">
        <v>25325403</v>
      </c>
      <c r="BD1150" s="5"/>
      <c r="BE1150" s="5"/>
      <c r="BF1150" s="6"/>
      <c r="BG1150" s="5">
        <v>27062079</v>
      </c>
      <c r="BH1150" s="5"/>
      <c r="BI1150" s="5"/>
      <c r="BJ1150" s="5"/>
      <c r="BK1150" s="4">
        <v>29262017</v>
      </c>
      <c r="BL1150" s="5"/>
      <c r="BM1150" s="5"/>
      <c r="BN1150" s="6"/>
      <c r="BO1150" s="5">
        <v>31989932</v>
      </c>
      <c r="BP1150" s="5"/>
      <c r="BQ1150" s="5"/>
      <c r="BR1150" s="5"/>
      <c r="BS1150" s="12">
        <v>230933410</v>
      </c>
    </row>
    <row r="1151" spans="2:71" x14ac:dyDescent="0.25">
      <c r="B1151" s="3"/>
      <c r="C1151"/>
      <c r="F1151">
        <v>7551</v>
      </c>
      <c r="G1151" s="4"/>
      <c r="H1151" s="5"/>
      <c r="I1151" s="5"/>
      <c r="J1151" s="5"/>
      <c r="K1151" s="4"/>
      <c r="L1151" s="5"/>
      <c r="M1151" s="5"/>
      <c r="N1151" s="6"/>
      <c r="O1151" s="5"/>
      <c r="P1151" s="5"/>
      <c r="Q1151" s="5"/>
      <c r="R1151" s="6"/>
      <c r="S1151" s="5"/>
      <c r="T1151" s="5"/>
      <c r="U1151" s="5"/>
      <c r="V1151" s="5"/>
      <c r="W1151" s="4"/>
      <c r="X1151" s="5"/>
      <c r="Y1151" s="5"/>
      <c r="Z1151" s="6"/>
      <c r="AA1151" s="5"/>
      <c r="AB1151" s="5"/>
      <c r="AC1151" s="5"/>
      <c r="AD1151" s="5"/>
      <c r="AE1151" s="4"/>
      <c r="AF1151" s="5"/>
      <c r="AG1151" s="5"/>
      <c r="AH1151" s="6"/>
      <c r="AI1151" s="5"/>
      <c r="AJ1151" s="5"/>
      <c r="AK1151" s="5"/>
      <c r="AL1151" s="5"/>
      <c r="AM1151" s="4"/>
      <c r="AN1151" s="5"/>
      <c r="AO1151" s="5"/>
      <c r="AP1151" s="6"/>
      <c r="AQ1151" s="5">
        <v>41809</v>
      </c>
      <c r="AR1151" s="5"/>
      <c r="AS1151" s="5"/>
      <c r="AT1151" s="5"/>
      <c r="AU1151" s="4">
        <v>92461</v>
      </c>
      <c r="AV1151" s="5"/>
      <c r="AW1151" s="5"/>
      <c r="AX1151" s="6"/>
      <c r="AY1151" s="5">
        <v>95558</v>
      </c>
      <c r="AZ1151" s="5"/>
      <c r="BA1151" s="5"/>
      <c r="BB1151" s="5"/>
      <c r="BC1151" s="4"/>
      <c r="BD1151" s="5"/>
      <c r="BE1151" s="5"/>
      <c r="BF1151" s="6"/>
      <c r="BG1151" s="5"/>
      <c r="BH1151" s="5"/>
      <c r="BI1151" s="5"/>
      <c r="BJ1151" s="5"/>
      <c r="BK1151" s="4"/>
      <c r="BL1151" s="5"/>
      <c r="BM1151" s="5"/>
      <c r="BN1151" s="6"/>
      <c r="BO1151" s="5"/>
      <c r="BP1151" s="5"/>
      <c r="BQ1151" s="5"/>
      <c r="BR1151" s="5"/>
      <c r="BS1151" s="12">
        <v>229828</v>
      </c>
    </row>
    <row r="1152" spans="2:71" x14ac:dyDescent="0.25">
      <c r="B1152" s="3"/>
      <c r="C1152"/>
      <c r="F1152">
        <v>7552</v>
      </c>
      <c r="G1152" s="4"/>
      <c r="H1152" s="5"/>
      <c r="I1152" s="5"/>
      <c r="J1152" s="5"/>
      <c r="K1152" s="4"/>
      <c r="L1152" s="5"/>
      <c r="M1152" s="5"/>
      <c r="N1152" s="6"/>
      <c r="O1152" s="5"/>
      <c r="P1152" s="5"/>
      <c r="Q1152" s="5"/>
      <c r="R1152" s="6"/>
      <c r="S1152" s="5"/>
      <c r="T1152" s="5"/>
      <c r="U1152" s="5"/>
      <c r="V1152" s="5"/>
      <c r="W1152" s="4"/>
      <c r="X1152" s="5"/>
      <c r="Y1152" s="5"/>
      <c r="Z1152" s="6"/>
      <c r="AA1152" s="5"/>
      <c r="AB1152" s="5"/>
      <c r="AC1152" s="5"/>
      <c r="AD1152" s="5"/>
      <c r="AE1152" s="4">
        <v>142417</v>
      </c>
      <c r="AF1152" s="5"/>
      <c r="AG1152" s="5">
        <v>24241</v>
      </c>
      <c r="AH1152" s="6"/>
      <c r="AI1152" s="5">
        <v>81981</v>
      </c>
      <c r="AJ1152" s="5"/>
      <c r="AK1152" s="5">
        <v>25620</v>
      </c>
      <c r="AL1152" s="5"/>
      <c r="AM1152" s="4">
        <v>169895</v>
      </c>
      <c r="AN1152" s="5"/>
      <c r="AO1152" s="5">
        <v>24266</v>
      </c>
      <c r="AP1152" s="6"/>
      <c r="AQ1152" s="5">
        <v>227191</v>
      </c>
      <c r="AR1152" s="5"/>
      <c r="AS1152" s="5">
        <v>25158</v>
      </c>
      <c r="AT1152" s="5"/>
      <c r="AU1152" s="4">
        <v>179870</v>
      </c>
      <c r="AV1152" s="5"/>
      <c r="AW1152" s="5">
        <v>23009</v>
      </c>
      <c r="AX1152" s="6"/>
      <c r="AY1152" s="5">
        <v>159603</v>
      </c>
      <c r="AZ1152" s="5"/>
      <c r="BA1152" s="5">
        <v>19311</v>
      </c>
      <c r="BB1152" s="5"/>
      <c r="BC1152" s="4"/>
      <c r="BD1152" s="5"/>
      <c r="BE1152" s="5">
        <v>26992</v>
      </c>
      <c r="BF1152" s="6"/>
      <c r="BG1152" s="5"/>
      <c r="BH1152" s="5"/>
      <c r="BI1152" s="5"/>
      <c r="BJ1152" s="5"/>
      <c r="BK1152" s="4"/>
      <c r="BL1152" s="5"/>
      <c r="BM1152" s="5"/>
      <c r="BN1152" s="6"/>
      <c r="BO1152" s="5"/>
      <c r="BP1152" s="5"/>
      <c r="BQ1152" s="5"/>
      <c r="BR1152" s="5"/>
      <c r="BS1152" s="12">
        <v>1129554</v>
      </c>
    </row>
    <row r="1153" spans="2:71" x14ac:dyDescent="0.25">
      <c r="B1153" s="3"/>
      <c r="C1153"/>
      <c r="F1153">
        <v>7553</v>
      </c>
      <c r="G1153" s="4"/>
      <c r="H1153" s="5"/>
      <c r="I1153" s="5"/>
      <c r="J1153" s="5"/>
      <c r="K1153" s="4"/>
      <c r="L1153" s="5"/>
      <c r="M1153" s="5"/>
      <c r="N1153" s="6"/>
      <c r="O1153" s="5"/>
      <c r="P1153" s="5"/>
      <c r="Q1153" s="5"/>
      <c r="R1153" s="6"/>
      <c r="S1153" s="5"/>
      <c r="T1153" s="5"/>
      <c r="U1153" s="5"/>
      <c r="V1153" s="5"/>
      <c r="W1153" s="4"/>
      <c r="X1153" s="5"/>
      <c r="Y1153" s="5"/>
      <c r="Z1153" s="6"/>
      <c r="AA1153" s="5"/>
      <c r="AB1153" s="5"/>
      <c r="AC1153" s="5"/>
      <c r="AD1153" s="5"/>
      <c r="AE1153" s="4">
        <v>1419646</v>
      </c>
      <c r="AF1153" s="5"/>
      <c r="AG1153" s="5"/>
      <c r="AH1153" s="6">
        <v>5727</v>
      </c>
      <c r="AI1153" s="5">
        <v>1191291</v>
      </c>
      <c r="AJ1153" s="5"/>
      <c r="AK1153" s="5"/>
      <c r="AL1153" s="5">
        <v>5635</v>
      </c>
      <c r="AM1153" s="4">
        <v>1360221</v>
      </c>
      <c r="AN1153" s="5"/>
      <c r="AO1153" s="5"/>
      <c r="AP1153" s="6">
        <v>4940</v>
      </c>
      <c r="AQ1153" s="5">
        <v>1438515</v>
      </c>
      <c r="AR1153" s="5"/>
      <c r="AS1153" s="5"/>
      <c r="AT1153" s="5">
        <v>4843</v>
      </c>
      <c r="AU1153" s="4">
        <v>1583916</v>
      </c>
      <c r="AV1153" s="5"/>
      <c r="AW1153" s="5"/>
      <c r="AX1153" s="6">
        <v>4937</v>
      </c>
      <c r="AY1153" s="5">
        <v>1746908</v>
      </c>
      <c r="AZ1153" s="5"/>
      <c r="BA1153" s="5"/>
      <c r="BB1153" s="5">
        <v>5209</v>
      </c>
      <c r="BC1153" s="4">
        <v>2185221</v>
      </c>
      <c r="BD1153" s="5"/>
      <c r="BE1153" s="5"/>
      <c r="BF1153" s="6">
        <v>5542</v>
      </c>
      <c r="BG1153" s="5">
        <v>2129597</v>
      </c>
      <c r="BH1153" s="5"/>
      <c r="BI1153" s="5"/>
      <c r="BJ1153" s="5">
        <v>5533</v>
      </c>
      <c r="BK1153" s="4">
        <v>2254779</v>
      </c>
      <c r="BL1153" s="5"/>
      <c r="BM1153" s="5"/>
      <c r="BN1153" s="6">
        <v>5733</v>
      </c>
      <c r="BO1153" s="5">
        <v>2677324</v>
      </c>
      <c r="BP1153" s="5"/>
      <c r="BQ1153" s="5"/>
      <c r="BR1153" s="5">
        <v>5476</v>
      </c>
      <c r="BS1153" s="12">
        <v>18040993</v>
      </c>
    </row>
    <row r="1154" spans="2:71" x14ac:dyDescent="0.25">
      <c r="B1154" s="3"/>
      <c r="C1154"/>
      <c r="F1154">
        <v>7554</v>
      </c>
      <c r="G1154" s="4"/>
      <c r="H1154" s="5"/>
      <c r="I1154" s="5"/>
      <c r="J1154" s="5"/>
      <c r="K1154" s="4"/>
      <c r="L1154" s="5"/>
      <c r="M1154" s="5"/>
      <c r="N1154" s="6"/>
      <c r="O1154" s="5"/>
      <c r="P1154" s="5"/>
      <c r="Q1154" s="5"/>
      <c r="R1154" s="6"/>
      <c r="S1154" s="5"/>
      <c r="T1154" s="5"/>
      <c r="U1154" s="5"/>
      <c r="V1154" s="5"/>
      <c r="W1154" s="4"/>
      <c r="X1154" s="5"/>
      <c r="Y1154" s="5"/>
      <c r="Z1154" s="6"/>
      <c r="AA1154" s="5"/>
      <c r="AB1154" s="5"/>
      <c r="AC1154" s="5"/>
      <c r="AD1154" s="5"/>
      <c r="AE1154" s="4">
        <v>16022132</v>
      </c>
      <c r="AF1154" s="5"/>
      <c r="AG1154" s="5">
        <v>2691341</v>
      </c>
      <c r="AH1154" s="6"/>
      <c r="AI1154" s="5">
        <v>15872762</v>
      </c>
      <c r="AJ1154" s="5"/>
      <c r="AK1154" s="5">
        <v>2499933</v>
      </c>
      <c r="AL1154" s="5"/>
      <c r="AM1154" s="4">
        <v>16888006</v>
      </c>
      <c r="AN1154" s="5"/>
      <c r="AO1154" s="5">
        <v>2585450</v>
      </c>
      <c r="AP1154" s="6"/>
      <c r="AQ1154" s="5">
        <v>18220442</v>
      </c>
      <c r="AR1154" s="5"/>
      <c r="AS1154" s="5">
        <v>2487951</v>
      </c>
      <c r="AT1154" s="5"/>
      <c r="AU1154" s="4">
        <v>19584032</v>
      </c>
      <c r="AV1154" s="5"/>
      <c r="AW1154" s="5">
        <v>2543048</v>
      </c>
      <c r="AX1154" s="6"/>
      <c r="AY1154" s="5">
        <v>20775323</v>
      </c>
      <c r="AZ1154" s="5"/>
      <c r="BA1154" s="5">
        <v>2254225</v>
      </c>
      <c r="BB1154" s="5"/>
      <c r="BC1154" s="4">
        <v>23140182</v>
      </c>
      <c r="BD1154" s="5"/>
      <c r="BE1154" s="5">
        <v>2462365</v>
      </c>
      <c r="BF1154" s="6"/>
      <c r="BG1154" s="5">
        <v>24932482</v>
      </c>
      <c r="BH1154" s="5"/>
      <c r="BI1154" s="5">
        <v>2753736</v>
      </c>
      <c r="BJ1154" s="5"/>
      <c r="BK1154" s="4">
        <v>27007238</v>
      </c>
      <c r="BL1154" s="5"/>
      <c r="BM1154" s="5">
        <v>2962317</v>
      </c>
      <c r="BN1154" s="6"/>
      <c r="BO1154" s="5">
        <v>29312608</v>
      </c>
      <c r="BP1154" s="5"/>
      <c r="BQ1154" s="5">
        <v>3017055</v>
      </c>
      <c r="BR1154" s="5"/>
      <c r="BS1154" s="12">
        <v>238012628</v>
      </c>
    </row>
    <row r="1155" spans="2:71" x14ac:dyDescent="0.25">
      <c r="B1155" s="3"/>
      <c r="C1155">
        <v>12291761</v>
      </c>
      <c r="D1155" t="s">
        <v>245</v>
      </c>
      <c r="E1155">
        <v>200</v>
      </c>
      <c r="F1155" t="s">
        <v>17</v>
      </c>
      <c r="G1155" s="4"/>
      <c r="H1155" s="5">
        <v>50986</v>
      </c>
      <c r="I1155" s="5"/>
      <c r="J1155" s="5"/>
      <c r="K1155" s="4"/>
      <c r="L1155" s="5">
        <v>52341</v>
      </c>
      <c r="M1155" s="5"/>
      <c r="N1155" s="6"/>
      <c r="O1155" s="5"/>
      <c r="P1155" s="5">
        <v>48668</v>
      </c>
      <c r="Q1155" s="5"/>
      <c r="R1155" s="6"/>
      <c r="S1155" s="5"/>
      <c r="T1155" s="5">
        <v>54213</v>
      </c>
      <c r="U1155" s="5"/>
      <c r="V1155" s="5"/>
      <c r="W1155" s="4"/>
      <c r="X1155" s="5">
        <v>50448</v>
      </c>
      <c r="Y1155" s="5"/>
      <c r="Z1155" s="6"/>
      <c r="AA1155" s="5"/>
      <c r="AB1155" s="5">
        <v>51840</v>
      </c>
      <c r="AC1155" s="5"/>
      <c r="AD1155" s="5"/>
      <c r="AE1155" s="4"/>
      <c r="AF1155" s="5"/>
      <c r="AG1155" s="5"/>
      <c r="AH1155" s="6"/>
      <c r="AI1155" s="5"/>
      <c r="AJ1155" s="5"/>
      <c r="AK1155" s="5"/>
      <c r="AL1155" s="5"/>
      <c r="AM1155" s="4"/>
      <c r="AN1155" s="5"/>
      <c r="AO1155" s="5"/>
      <c r="AP1155" s="6"/>
      <c r="AQ1155" s="5"/>
      <c r="AR1155" s="5"/>
      <c r="AS1155" s="5"/>
      <c r="AT1155" s="5"/>
      <c r="AU1155" s="4"/>
      <c r="AV1155" s="5"/>
      <c r="AW1155" s="5"/>
      <c r="AX1155" s="6"/>
      <c r="AY1155" s="5"/>
      <c r="AZ1155" s="5"/>
      <c r="BA1155" s="5"/>
      <c r="BB1155" s="5"/>
      <c r="BC1155" s="4"/>
      <c r="BD1155" s="5"/>
      <c r="BE1155" s="5"/>
      <c r="BF1155" s="6"/>
      <c r="BG1155" s="5"/>
      <c r="BH1155" s="5"/>
      <c r="BI1155" s="5"/>
      <c r="BJ1155" s="5"/>
      <c r="BK1155" s="4"/>
      <c r="BL1155" s="5"/>
      <c r="BM1155" s="5"/>
      <c r="BN1155" s="6"/>
      <c r="BO1155" s="5"/>
      <c r="BP1155" s="5"/>
      <c r="BQ1155" s="5"/>
      <c r="BR1155" s="5"/>
      <c r="BS1155" s="12">
        <v>308496</v>
      </c>
    </row>
    <row r="1156" spans="2:71" x14ac:dyDescent="0.25">
      <c r="B1156" s="3"/>
      <c r="C1156"/>
      <c r="E1156">
        <v>650</v>
      </c>
      <c r="F1156">
        <v>7550</v>
      </c>
      <c r="G1156" s="4">
        <v>158218</v>
      </c>
      <c r="H1156" s="5"/>
      <c r="I1156" s="5"/>
      <c r="J1156" s="5"/>
      <c r="K1156" s="4">
        <v>159857</v>
      </c>
      <c r="L1156" s="5"/>
      <c r="M1156" s="5"/>
      <c r="N1156" s="6"/>
      <c r="O1156" s="5">
        <v>159376</v>
      </c>
      <c r="P1156" s="5"/>
      <c r="Q1156" s="5"/>
      <c r="R1156" s="6"/>
      <c r="S1156" s="5">
        <v>169009</v>
      </c>
      <c r="T1156" s="5"/>
      <c r="U1156" s="5"/>
      <c r="V1156" s="5"/>
      <c r="W1156" s="4">
        <v>164594</v>
      </c>
      <c r="X1156" s="5"/>
      <c r="Y1156" s="5"/>
      <c r="Z1156" s="6"/>
      <c r="AA1156" s="5">
        <v>174793</v>
      </c>
      <c r="AB1156" s="5"/>
      <c r="AC1156" s="5"/>
      <c r="AD1156" s="5"/>
      <c r="AE1156" s="4"/>
      <c r="AF1156" s="5"/>
      <c r="AG1156" s="5"/>
      <c r="AH1156" s="6"/>
      <c r="AI1156" s="5"/>
      <c r="AJ1156" s="5"/>
      <c r="AK1156" s="5"/>
      <c r="AL1156" s="5"/>
      <c r="AM1156" s="4"/>
      <c r="AN1156" s="5"/>
      <c r="AO1156" s="5"/>
      <c r="AP1156" s="6"/>
      <c r="AQ1156" s="5"/>
      <c r="AR1156" s="5"/>
      <c r="AS1156" s="5"/>
      <c r="AT1156" s="5"/>
      <c r="AU1156" s="4"/>
      <c r="AV1156" s="5"/>
      <c r="AW1156" s="5"/>
      <c r="AX1156" s="6"/>
      <c r="AY1156" s="5"/>
      <c r="AZ1156" s="5"/>
      <c r="BA1156" s="5"/>
      <c r="BB1156" s="5"/>
      <c r="BC1156" s="4"/>
      <c r="BD1156" s="5"/>
      <c r="BE1156" s="5"/>
      <c r="BF1156" s="6"/>
      <c r="BG1156" s="5"/>
      <c r="BH1156" s="5"/>
      <c r="BI1156" s="5"/>
      <c r="BJ1156" s="5"/>
      <c r="BK1156" s="4"/>
      <c r="BL1156" s="5"/>
      <c r="BM1156" s="5"/>
      <c r="BN1156" s="6"/>
      <c r="BO1156" s="5"/>
      <c r="BP1156" s="5"/>
      <c r="BQ1156" s="5"/>
      <c r="BR1156" s="5"/>
      <c r="BS1156" s="12">
        <v>985847</v>
      </c>
    </row>
    <row r="1157" spans="2:71" x14ac:dyDescent="0.25">
      <c r="B1157" s="3"/>
      <c r="C1157"/>
      <c r="F1157">
        <v>7554</v>
      </c>
      <c r="G1157" s="4">
        <v>158218</v>
      </c>
      <c r="H1157" s="5"/>
      <c r="I1157" s="5">
        <v>20246</v>
      </c>
      <c r="J1157" s="5"/>
      <c r="K1157" s="4">
        <v>159857</v>
      </c>
      <c r="L1157" s="5"/>
      <c r="M1157" s="5">
        <v>19757</v>
      </c>
      <c r="N1157" s="6"/>
      <c r="O1157" s="5">
        <v>159376</v>
      </c>
      <c r="P1157" s="5"/>
      <c r="Q1157" s="5">
        <v>22622</v>
      </c>
      <c r="R1157" s="6"/>
      <c r="S1157" s="5">
        <v>169009</v>
      </c>
      <c r="T1157" s="5"/>
      <c r="U1157" s="5">
        <v>21532</v>
      </c>
      <c r="V1157" s="5"/>
      <c r="W1157" s="4">
        <v>164594</v>
      </c>
      <c r="X1157" s="5"/>
      <c r="Y1157" s="5">
        <v>19155</v>
      </c>
      <c r="Z1157" s="6"/>
      <c r="AA1157" s="5">
        <v>174793</v>
      </c>
      <c r="AB1157" s="5"/>
      <c r="AC1157" s="5">
        <v>20016</v>
      </c>
      <c r="AD1157" s="5"/>
      <c r="AE1157" s="4"/>
      <c r="AF1157" s="5"/>
      <c r="AG1157" s="5"/>
      <c r="AH1157" s="6"/>
      <c r="AI1157" s="5"/>
      <c r="AJ1157" s="5"/>
      <c r="AK1157" s="5"/>
      <c r="AL1157" s="5"/>
      <c r="AM1157" s="4"/>
      <c r="AN1157" s="5"/>
      <c r="AO1157" s="5"/>
      <c r="AP1157" s="6"/>
      <c r="AQ1157" s="5"/>
      <c r="AR1157" s="5"/>
      <c r="AS1157" s="5"/>
      <c r="AT1157" s="5"/>
      <c r="AU1157" s="4"/>
      <c r="AV1157" s="5"/>
      <c r="AW1157" s="5"/>
      <c r="AX1157" s="6"/>
      <c r="AY1157" s="5"/>
      <c r="AZ1157" s="5"/>
      <c r="BA1157" s="5"/>
      <c r="BB1157" s="5"/>
      <c r="BC1157" s="4"/>
      <c r="BD1157" s="5"/>
      <c r="BE1157" s="5"/>
      <c r="BF1157" s="6"/>
      <c r="BG1157" s="5"/>
      <c r="BH1157" s="5"/>
      <c r="BI1157" s="5"/>
      <c r="BJ1157" s="5"/>
      <c r="BK1157" s="4"/>
      <c r="BL1157" s="5"/>
      <c r="BM1157" s="5"/>
      <c r="BN1157" s="6"/>
      <c r="BO1157" s="5"/>
      <c r="BP1157" s="5"/>
      <c r="BQ1157" s="5"/>
      <c r="BR1157" s="5"/>
      <c r="BS1157" s="12">
        <v>1109175</v>
      </c>
    </row>
    <row r="1158" spans="2:71" x14ac:dyDescent="0.25">
      <c r="B1158" s="3"/>
      <c r="C1158">
        <v>12363412</v>
      </c>
      <c r="D1158" t="s">
        <v>246</v>
      </c>
      <c r="E1158">
        <v>200</v>
      </c>
      <c r="F1158" t="s">
        <v>17</v>
      </c>
      <c r="G1158" s="4"/>
      <c r="H1158" s="5">
        <v>446195</v>
      </c>
      <c r="I1158" s="5"/>
      <c r="J1158" s="5"/>
      <c r="K1158" s="4"/>
      <c r="L1158" s="5">
        <v>453990</v>
      </c>
      <c r="M1158" s="5"/>
      <c r="N1158" s="6"/>
      <c r="O1158" s="5"/>
      <c r="P1158" s="5">
        <v>491823</v>
      </c>
      <c r="Q1158" s="5"/>
      <c r="R1158" s="6"/>
      <c r="S1158" s="5"/>
      <c r="T1158" s="5">
        <v>501935</v>
      </c>
      <c r="U1158" s="5"/>
      <c r="V1158" s="5"/>
      <c r="W1158" s="4"/>
      <c r="X1158" s="5">
        <v>529495</v>
      </c>
      <c r="Y1158" s="5"/>
      <c r="Z1158" s="6"/>
      <c r="AA1158" s="5"/>
      <c r="AB1158" s="5">
        <v>530936</v>
      </c>
      <c r="AC1158" s="5"/>
      <c r="AD1158" s="5"/>
      <c r="AE1158" s="4"/>
      <c r="AF1158" s="5"/>
      <c r="AG1158" s="5"/>
      <c r="AH1158" s="6"/>
      <c r="AI1158" s="5"/>
      <c r="AJ1158" s="5"/>
      <c r="AK1158" s="5"/>
      <c r="AL1158" s="5"/>
      <c r="AM1158" s="4"/>
      <c r="AN1158" s="5"/>
      <c r="AO1158" s="5"/>
      <c r="AP1158" s="6"/>
      <c r="AQ1158" s="5"/>
      <c r="AR1158" s="5"/>
      <c r="AS1158" s="5"/>
      <c r="AT1158" s="5"/>
      <c r="AU1158" s="4"/>
      <c r="AV1158" s="5"/>
      <c r="AW1158" s="5"/>
      <c r="AX1158" s="6"/>
      <c r="AY1158" s="5"/>
      <c r="AZ1158" s="5"/>
      <c r="BA1158" s="5"/>
      <c r="BB1158" s="5"/>
      <c r="BC1158" s="4"/>
      <c r="BD1158" s="5"/>
      <c r="BE1158" s="5"/>
      <c r="BF1158" s="6"/>
      <c r="BG1158" s="5"/>
      <c r="BH1158" s="5"/>
      <c r="BI1158" s="5"/>
      <c r="BJ1158" s="5"/>
      <c r="BK1158" s="4"/>
      <c r="BL1158" s="5"/>
      <c r="BM1158" s="5"/>
      <c r="BN1158" s="6"/>
      <c r="BO1158" s="5"/>
      <c r="BP1158" s="5"/>
      <c r="BQ1158" s="5"/>
      <c r="BR1158" s="5"/>
      <c r="BS1158" s="12">
        <v>2954374</v>
      </c>
    </row>
    <row r="1159" spans="2:71" x14ac:dyDescent="0.25">
      <c r="B1159" s="3"/>
      <c r="C1159"/>
      <c r="E1159">
        <v>650</v>
      </c>
      <c r="F1159">
        <v>7550</v>
      </c>
      <c r="G1159" s="4">
        <v>1768266</v>
      </c>
      <c r="H1159" s="5"/>
      <c r="I1159" s="5"/>
      <c r="J1159" s="5"/>
      <c r="K1159" s="4">
        <v>1608424</v>
      </c>
      <c r="L1159" s="5"/>
      <c r="M1159" s="5"/>
      <c r="N1159" s="6"/>
      <c r="O1159" s="5">
        <v>1678132</v>
      </c>
      <c r="P1159" s="5"/>
      <c r="Q1159" s="5"/>
      <c r="R1159" s="6"/>
      <c r="S1159" s="5">
        <v>1750928</v>
      </c>
      <c r="T1159" s="5"/>
      <c r="U1159" s="5"/>
      <c r="V1159" s="5"/>
      <c r="W1159" s="4">
        <v>1687225</v>
      </c>
      <c r="X1159" s="5"/>
      <c r="Y1159" s="5">
        <v>231686</v>
      </c>
      <c r="Z1159" s="6">
        <v>317</v>
      </c>
      <c r="AA1159" s="5">
        <v>1574060</v>
      </c>
      <c r="AB1159" s="5"/>
      <c r="AC1159" s="5"/>
      <c r="AD1159" s="5"/>
      <c r="AE1159" s="4"/>
      <c r="AF1159" s="5"/>
      <c r="AG1159" s="5"/>
      <c r="AH1159" s="6"/>
      <c r="AI1159" s="5"/>
      <c r="AJ1159" s="5"/>
      <c r="AK1159" s="5"/>
      <c r="AL1159" s="5"/>
      <c r="AM1159" s="4"/>
      <c r="AN1159" s="5"/>
      <c r="AO1159" s="5"/>
      <c r="AP1159" s="6"/>
      <c r="AQ1159" s="5"/>
      <c r="AR1159" s="5"/>
      <c r="AS1159" s="5"/>
      <c r="AT1159" s="5"/>
      <c r="AU1159" s="4"/>
      <c r="AV1159" s="5"/>
      <c r="AW1159" s="5"/>
      <c r="AX1159" s="6"/>
      <c r="AY1159" s="5"/>
      <c r="AZ1159" s="5"/>
      <c r="BA1159" s="5"/>
      <c r="BB1159" s="5"/>
      <c r="BC1159" s="4"/>
      <c r="BD1159" s="5"/>
      <c r="BE1159" s="5"/>
      <c r="BF1159" s="6"/>
      <c r="BG1159" s="5"/>
      <c r="BH1159" s="5"/>
      <c r="BI1159" s="5"/>
      <c r="BJ1159" s="5"/>
      <c r="BK1159" s="4"/>
      <c r="BL1159" s="5"/>
      <c r="BM1159" s="5"/>
      <c r="BN1159" s="6"/>
      <c r="BO1159" s="5"/>
      <c r="BP1159" s="5"/>
      <c r="BQ1159" s="5"/>
      <c r="BR1159" s="5"/>
      <c r="BS1159" s="12">
        <v>10299038</v>
      </c>
    </row>
    <row r="1160" spans="2:71" x14ac:dyDescent="0.25">
      <c r="B1160" s="3"/>
      <c r="C1160"/>
      <c r="F1160">
        <v>7553</v>
      </c>
      <c r="G1160" s="4">
        <v>53245</v>
      </c>
      <c r="H1160" s="5"/>
      <c r="I1160" s="5"/>
      <c r="J1160" s="5">
        <v>354</v>
      </c>
      <c r="K1160" s="4">
        <v>53607</v>
      </c>
      <c r="L1160" s="5"/>
      <c r="M1160" s="5"/>
      <c r="N1160" s="6">
        <v>482</v>
      </c>
      <c r="O1160" s="5">
        <v>65150</v>
      </c>
      <c r="P1160" s="5"/>
      <c r="Q1160" s="5"/>
      <c r="R1160" s="6">
        <v>394</v>
      </c>
      <c r="S1160" s="5">
        <v>72952</v>
      </c>
      <c r="T1160" s="5"/>
      <c r="U1160" s="5"/>
      <c r="V1160" s="5">
        <v>194</v>
      </c>
      <c r="W1160" s="4">
        <v>60234</v>
      </c>
      <c r="X1160" s="5"/>
      <c r="Y1160" s="5"/>
      <c r="Z1160" s="6">
        <v>317</v>
      </c>
      <c r="AA1160" s="5">
        <v>62345</v>
      </c>
      <c r="AB1160" s="5"/>
      <c r="AC1160" s="5"/>
      <c r="AD1160" s="5">
        <v>327</v>
      </c>
      <c r="AE1160" s="4"/>
      <c r="AF1160" s="5"/>
      <c r="AG1160" s="5"/>
      <c r="AH1160" s="6"/>
      <c r="AI1160" s="5"/>
      <c r="AJ1160" s="5"/>
      <c r="AK1160" s="5"/>
      <c r="AL1160" s="5"/>
      <c r="AM1160" s="4"/>
      <c r="AN1160" s="5"/>
      <c r="AO1160" s="5"/>
      <c r="AP1160" s="6"/>
      <c r="AQ1160" s="5"/>
      <c r="AR1160" s="5"/>
      <c r="AS1160" s="5"/>
      <c r="AT1160" s="5"/>
      <c r="AU1160" s="4"/>
      <c r="AV1160" s="5"/>
      <c r="AW1160" s="5"/>
      <c r="AX1160" s="6"/>
      <c r="AY1160" s="5"/>
      <c r="AZ1160" s="5"/>
      <c r="BA1160" s="5"/>
      <c r="BB1160" s="5"/>
      <c r="BC1160" s="4"/>
      <c r="BD1160" s="5"/>
      <c r="BE1160" s="5"/>
      <c r="BF1160" s="6"/>
      <c r="BG1160" s="5"/>
      <c r="BH1160" s="5"/>
      <c r="BI1160" s="5"/>
      <c r="BJ1160" s="5"/>
      <c r="BK1160" s="4"/>
      <c r="BL1160" s="5"/>
      <c r="BM1160" s="5"/>
      <c r="BN1160" s="6"/>
      <c r="BO1160" s="5"/>
      <c r="BP1160" s="5"/>
      <c r="BQ1160" s="5"/>
      <c r="BR1160" s="5"/>
      <c r="BS1160" s="12">
        <v>369601</v>
      </c>
    </row>
    <row r="1161" spans="2:71" x14ac:dyDescent="0.25">
      <c r="B1161" s="3"/>
      <c r="C1161"/>
      <c r="F1161">
        <v>7554</v>
      </c>
      <c r="G1161" s="4">
        <v>1715021</v>
      </c>
      <c r="H1161" s="5"/>
      <c r="I1161" s="5">
        <v>210138</v>
      </c>
      <c r="J1161" s="5"/>
      <c r="K1161" s="4">
        <v>1554817</v>
      </c>
      <c r="L1161" s="5"/>
      <c r="M1161" s="5">
        <v>229103</v>
      </c>
      <c r="N1161" s="6"/>
      <c r="O1161" s="5">
        <v>1612982</v>
      </c>
      <c r="P1161" s="5"/>
      <c r="Q1161" s="5">
        <v>232756</v>
      </c>
      <c r="R1161" s="6"/>
      <c r="S1161" s="5">
        <v>1677976</v>
      </c>
      <c r="T1161" s="5"/>
      <c r="U1161" s="5">
        <v>235694</v>
      </c>
      <c r="V1161" s="5"/>
      <c r="W1161" s="4">
        <v>1626991</v>
      </c>
      <c r="X1161" s="5"/>
      <c r="Y1161" s="5">
        <v>231686</v>
      </c>
      <c r="Z1161" s="6"/>
      <c r="AA1161" s="5">
        <v>1511715</v>
      </c>
      <c r="AB1161" s="5"/>
      <c r="AC1161" s="5">
        <v>228646</v>
      </c>
      <c r="AD1161" s="5"/>
      <c r="AE1161" s="4"/>
      <c r="AF1161" s="5"/>
      <c r="AG1161" s="5"/>
      <c r="AH1161" s="6"/>
      <c r="AI1161" s="5"/>
      <c r="AJ1161" s="5"/>
      <c r="AK1161" s="5"/>
      <c r="AL1161" s="5"/>
      <c r="AM1161" s="4"/>
      <c r="AN1161" s="5"/>
      <c r="AO1161" s="5"/>
      <c r="AP1161" s="6"/>
      <c r="AQ1161" s="5"/>
      <c r="AR1161" s="5"/>
      <c r="AS1161" s="5"/>
      <c r="AT1161" s="5"/>
      <c r="AU1161" s="4"/>
      <c r="AV1161" s="5"/>
      <c r="AW1161" s="5"/>
      <c r="AX1161" s="6"/>
      <c r="AY1161" s="5"/>
      <c r="AZ1161" s="5"/>
      <c r="BA1161" s="5"/>
      <c r="BB1161" s="5"/>
      <c r="BC1161" s="4"/>
      <c r="BD1161" s="5"/>
      <c r="BE1161" s="5"/>
      <c r="BF1161" s="6"/>
      <c r="BG1161" s="5"/>
      <c r="BH1161" s="5"/>
      <c r="BI1161" s="5"/>
      <c r="BJ1161" s="5"/>
      <c r="BK1161" s="4"/>
      <c r="BL1161" s="5"/>
      <c r="BM1161" s="5"/>
      <c r="BN1161" s="6"/>
      <c r="BO1161" s="5"/>
      <c r="BP1161" s="5"/>
      <c r="BQ1161" s="5"/>
      <c r="BR1161" s="5"/>
      <c r="BS1161" s="12">
        <v>11067525</v>
      </c>
    </row>
    <row r="1162" spans="2:71" x14ac:dyDescent="0.25">
      <c r="B1162" s="3"/>
      <c r="C1162">
        <v>12399044</v>
      </c>
      <c r="D1162" t="s">
        <v>247</v>
      </c>
      <c r="E1162">
        <v>200</v>
      </c>
      <c r="F1162" t="s">
        <v>17</v>
      </c>
      <c r="G1162" s="4"/>
      <c r="H1162" s="5">
        <v>1239519</v>
      </c>
      <c r="I1162" s="5"/>
      <c r="J1162" s="5"/>
      <c r="K1162" s="4"/>
      <c r="L1162" s="5">
        <v>1259058</v>
      </c>
      <c r="M1162" s="5"/>
      <c r="N1162" s="6"/>
      <c r="O1162" s="5"/>
      <c r="P1162" s="5">
        <v>1401566</v>
      </c>
      <c r="Q1162" s="5"/>
      <c r="R1162" s="6"/>
      <c r="S1162" s="5"/>
      <c r="T1162" s="5">
        <v>1489588</v>
      </c>
      <c r="U1162" s="5"/>
      <c r="V1162" s="5"/>
      <c r="W1162" s="4"/>
      <c r="X1162" s="5"/>
      <c r="Y1162" s="5"/>
      <c r="Z1162" s="6"/>
      <c r="AA1162" s="5"/>
      <c r="AB1162" s="5"/>
      <c r="AC1162" s="5"/>
      <c r="AD1162" s="5"/>
      <c r="AE1162" s="4"/>
      <c r="AF1162" s="5"/>
      <c r="AG1162" s="5"/>
      <c r="AH1162" s="6"/>
      <c r="AI1162" s="5"/>
      <c r="AJ1162" s="5"/>
      <c r="AK1162" s="5"/>
      <c r="AL1162" s="5"/>
      <c r="AM1162" s="4"/>
      <c r="AN1162" s="5"/>
      <c r="AO1162" s="5"/>
      <c r="AP1162" s="6"/>
      <c r="AQ1162" s="5"/>
      <c r="AR1162" s="5"/>
      <c r="AS1162" s="5"/>
      <c r="AT1162" s="5"/>
      <c r="AU1162" s="4"/>
      <c r="AV1162" s="5"/>
      <c r="AW1162" s="5"/>
      <c r="AX1162" s="6"/>
      <c r="AY1162" s="5"/>
      <c r="AZ1162" s="5"/>
      <c r="BA1162" s="5"/>
      <c r="BB1162" s="5"/>
      <c r="BC1162" s="4"/>
      <c r="BD1162" s="5"/>
      <c r="BE1162" s="5"/>
      <c r="BF1162" s="6"/>
      <c r="BG1162" s="5"/>
      <c r="BH1162" s="5"/>
      <c r="BI1162" s="5"/>
      <c r="BJ1162" s="5"/>
      <c r="BK1162" s="4"/>
      <c r="BL1162" s="5"/>
      <c r="BM1162" s="5"/>
      <c r="BN1162" s="6"/>
      <c r="BO1162" s="5"/>
      <c r="BP1162" s="5"/>
      <c r="BQ1162" s="5"/>
      <c r="BR1162" s="5"/>
      <c r="BS1162" s="12">
        <v>5389731</v>
      </c>
    </row>
    <row r="1163" spans="2:71" x14ac:dyDescent="0.25">
      <c r="B1163" s="3"/>
      <c r="C1163"/>
      <c r="E1163">
        <v>650</v>
      </c>
      <c r="F1163">
        <v>7550</v>
      </c>
      <c r="G1163" s="4">
        <v>4804491</v>
      </c>
      <c r="H1163" s="5"/>
      <c r="I1163" s="5"/>
      <c r="J1163" s="5"/>
      <c r="K1163" s="4">
        <v>4738766</v>
      </c>
      <c r="L1163" s="5"/>
      <c r="M1163" s="5"/>
      <c r="N1163" s="6"/>
      <c r="O1163" s="5">
        <v>5017782</v>
      </c>
      <c r="P1163" s="5"/>
      <c r="Q1163" s="5"/>
      <c r="R1163" s="6"/>
      <c r="S1163" s="5">
        <v>5233323</v>
      </c>
      <c r="T1163" s="5"/>
      <c r="U1163" s="5"/>
      <c r="V1163" s="5"/>
      <c r="W1163" s="4"/>
      <c r="X1163" s="5"/>
      <c r="Y1163" s="5"/>
      <c r="Z1163" s="6"/>
      <c r="AA1163" s="5"/>
      <c r="AB1163" s="5"/>
      <c r="AC1163" s="5"/>
      <c r="AD1163" s="5"/>
      <c r="AE1163" s="4"/>
      <c r="AF1163" s="5"/>
      <c r="AG1163" s="5"/>
      <c r="AH1163" s="6"/>
      <c r="AI1163" s="5"/>
      <c r="AJ1163" s="5"/>
      <c r="AK1163" s="5"/>
      <c r="AL1163" s="5"/>
      <c r="AM1163" s="4"/>
      <c r="AN1163" s="5"/>
      <c r="AO1163" s="5"/>
      <c r="AP1163" s="6"/>
      <c r="AQ1163" s="5"/>
      <c r="AR1163" s="5"/>
      <c r="AS1163" s="5"/>
      <c r="AT1163" s="5"/>
      <c r="AU1163" s="4"/>
      <c r="AV1163" s="5"/>
      <c r="AW1163" s="5"/>
      <c r="AX1163" s="6"/>
      <c r="AY1163" s="5"/>
      <c r="AZ1163" s="5"/>
      <c r="BA1163" s="5"/>
      <c r="BB1163" s="5"/>
      <c r="BC1163" s="4"/>
      <c r="BD1163" s="5"/>
      <c r="BE1163" s="5"/>
      <c r="BF1163" s="6"/>
      <c r="BG1163" s="5"/>
      <c r="BH1163" s="5"/>
      <c r="BI1163" s="5"/>
      <c r="BJ1163" s="5"/>
      <c r="BK1163" s="4"/>
      <c r="BL1163" s="5"/>
      <c r="BM1163" s="5"/>
      <c r="BN1163" s="6"/>
      <c r="BO1163" s="5"/>
      <c r="BP1163" s="5"/>
      <c r="BQ1163" s="5"/>
      <c r="BR1163" s="5"/>
      <c r="BS1163" s="12">
        <v>19794362</v>
      </c>
    </row>
    <row r="1164" spans="2:71" x14ac:dyDescent="0.25">
      <c r="B1164" s="3"/>
      <c r="C1164"/>
      <c r="F1164">
        <v>7553</v>
      </c>
      <c r="G1164" s="4">
        <v>365101</v>
      </c>
      <c r="H1164" s="5"/>
      <c r="I1164" s="5"/>
      <c r="J1164" s="5">
        <v>2051</v>
      </c>
      <c r="K1164" s="4">
        <v>375168</v>
      </c>
      <c r="L1164" s="5"/>
      <c r="M1164" s="5"/>
      <c r="N1164" s="6">
        <v>1982</v>
      </c>
      <c r="O1164" s="5">
        <v>382565</v>
      </c>
      <c r="P1164" s="5"/>
      <c r="Q1164" s="5"/>
      <c r="R1164" s="6">
        <v>2001</v>
      </c>
      <c r="S1164" s="5">
        <v>425417</v>
      </c>
      <c r="T1164" s="5"/>
      <c r="U1164" s="5"/>
      <c r="V1164" s="5">
        <v>2156</v>
      </c>
      <c r="W1164" s="4"/>
      <c r="X1164" s="5"/>
      <c r="Y1164" s="5"/>
      <c r="Z1164" s="6"/>
      <c r="AA1164" s="5"/>
      <c r="AB1164" s="5"/>
      <c r="AC1164" s="5"/>
      <c r="AD1164" s="5"/>
      <c r="AE1164" s="4"/>
      <c r="AF1164" s="5"/>
      <c r="AG1164" s="5"/>
      <c r="AH1164" s="6"/>
      <c r="AI1164" s="5"/>
      <c r="AJ1164" s="5"/>
      <c r="AK1164" s="5"/>
      <c r="AL1164" s="5"/>
      <c r="AM1164" s="4"/>
      <c r="AN1164" s="5"/>
      <c r="AO1164" s="5"/>
      <c r="AP1164" s="6"/>
      <c r="AQ1164" s="5"/>
      <c r="AR1164" s="5"/>
      <c r="AS1164" s="5"/>
      <c r="AT1164" s="5"/>
      <c r="AU1164" s="4"/>
      <c r="AV1164" s="5"/>
      <c r="AW1164" s="5"/>
      <c r="AX1164" s="6"/>
      <c r="AY1164" s="5"/>
      <c r="AZ1164" s="5"/>
      <c r="BA1164" s="5"/>
      <c r="BB1164" s="5"/>
      <c r="BC1164" s="4"/>
      <c r="BD1164" s="5"/>
      <c r="BE1164" s="5"/>
      <c r="BF1164" s="6"/>
      <c r="BG1164" s="5"/>
      <c r="BH1164" s="5"/>
      <c r="BI1164" s="5"/>
      <c r="BJ1164" s="5"/>
      <c r="BK1164" s="4"/>
      <c r="BL1164" s="5"/>
      <c r="BM1164" s="5"/>
      <c r="BN1164" s="6"/>
      <c r="BO1164" s="5"/>
      <c r="BP1164" s="5"/>
      <c r="BQ1164" s="5"/>
      <c r="BR1164" s="5"/>
      <c r="BS1164" s="12">
        <v>1556441</v>
      </c>
    </row>
    <row r="1165" spans="2:71" x14ac:dyDescent="0.25">
      <c r="B1165" s="3"/>
      <c r="C1165"/>
      <c r="F1165">
        <v>7554</v>
      </c>
      <c r="G1165" s="4">
        <v>4439390</v>
      </c>
      <c r="H1165" s="5"/>
      <c r="I1165" s="5">
        <v>806545</v>
      </c>
      <c r="J1165" s="5"/>
      <c r="K1165" s="4">
        <v>4363598</v>
      </c>
      <c r="L1165" s="5"/>
      <c r="M1165" s="5">
        <v>780346</v>
      </c>
      <c r="N1165" s="6"/>
      <c r="O1165" s="5">
        <v>4635217</v>
      </c>
      <c r="P1165" s="5"/>
      <c r="Q1165" s="5">
        <v>805098</v>
      </c>
      <c r="R1165" s="6"/>
      <c r="S1165" s="5">
        <v>4807906</v>
      </c>
      <c r="T1165" s="5"/>
      <c r="U1165" s="5">
        <v>793444</v>
      </c>
      <c r="V1165" s="5"/>
      <c r="W1165" s="4"/>
      <c r="X1165" s="5"/>
      <c r="Y1165" s="5"/>
      <c r="Z1165" s="6"/>
      <c r="AA1165" s="5"/>
      <c r="AB1165" s="5"/>
      <c r="AC1165" s="5"/>
      <c r="AD1165" s="5"/>
      <c r="AE1165" s="4"/>
      <c r="AF1165" s="5"/>
      <c r="AG1165" s="5"/>
      <c r="AH1165" s="6"/>
      <c r="AI1165" s="5"/>
      <c r="AJ1165" s="5"/>
      <c r="AK1165" s="5"/>
      <c r="AL1165" s="5"/>
      <c r="AM1165" s="4"/>
      <c r="AN1165" s="5"/>
      <c r="AO1165" s="5"/>
      <c r="AP1165" s="6"/>
      <c r="AQ1165" s="5"/>
      <c r="AR1165" s="5"/>
      <c r="AS1165" s="5"/>
      <c r="AT1165" s="5"/>
      <c r="AU1165" s="4"/>
      <c r="AV1165" s="5"/>
      <c r="AW1165" s="5"/>
      <c r="AX1165" s="6"/>
      <c r="AY1165" s="5"/>
      <c r="AZ1165" s="5"/>
      <c r="BA1165" s="5"/>
      <c r="BB1165" s="5"/>
      <c r="BC1165" s="4"/>
      <c r="BD1165" s="5"/>
      <c r="BE1165" s="5"/>
      <c r="BF1165" s="6"/>
      <c r="BG1165" s="5"/>
      <c r="BH1165" s="5"/>
      <c r="BI1165" s="5"/>
      <c r="BJ1165" s="5"/>
      <c r="BK1165" s="4"/>
      <c r="BL1165" s="5"/>
      <c r="BM1165" s="5"/>
      <c r="BN1165" s="6"/>
      <c r="BO1165" s="5"/>
      <c r="BP1165" s="5"/>
      <c r="BQ1165" s="5"/>
      <c r="BR1165" s="5"/>
      <c r="BS1165" s="12">
        <v>21431544</v>
      </c>
    </row>
    <row r="1166" spans="2:71" x14ac:dyDescent="0.25">
      <c r="B1166" s="3"/>
      <c r="C1166">
        <v>13224969</v>
      </c>
      <c r="D1166" t="s">
        <v>248</v>
      </c>
      <c r="E1166">
        <v>200</v>
      </c>
      <c r="F1166" t="s">
        <v>17</v>
      </c>
      <c r="G1166" s="4"/>
      <c r="H1166" s="5">
        <v>1918267</v>
      </c>
      <c r="I1166" s="5"/>
      <c r="J1166" s="5"/>
      <c r="K1166" s="4"/>
      <c r="L1166" s="5">
        <v>1972285</v>
      </c>
      <c r="M1166" s="5"/>
      <c r="N1166" s="6"/>
      <c r="O1166" s="5"/>
      <c r="P1166" s="5">
        <v>1959691</v>
      </c>
      <c r="Q1166" s="5"/>
      <c r="R1166" s="6"/>
      <c r="S1166" s="5"/>
      <c r="T1166" s="5"/>
      <c r="U1166" s="5"/>
      <c r="V1166" s="5"/>
      <c r="W1166" s="4"/>
      <c r="X1166" s="5"/>
      <c r="Y1166" s="5"/>
      <c r="Z1166" s="6"/>
      <c r="AA1166" s="5"/>
      <c r="AB1166" s="5"/>
      <c r="AC1166" s="5"/>
      <c r="AD1166" s="5"/>
      <c r="AE1166" s="4"/>
      <c r="AF1166" s="5"/>
      <c r="AG1166" s="5"/>
      <c r="AH1166" s="6"/>
      <c r="AI1166" s="5"/>
      <c r="AJ1166" s="5"/>
      <c r="AK1166" s="5"/>
      <c r="AL1166" s="5"/>
      <c r="AM1166" s="4"/>
      <c r="AN1166" s="5"/>
      <c r="AO1166" s="5"/>
      <c r="AP1166" s="6"/>
      <c r="AQ1166" s="5"/>
      <c r="AR1166" s="5"/>
      <c r="AS1166" s="5"/>
      <c r="AT1166" s="5"/>
      <c r="AU1166" s="4"/>
      <c r="AV1166" s="5"/>
      <c r="AW1166" s="5"/>
      <c r="AX1166" s="6"/>
      <c r="AY1166" s="5"/>
      <c r="AZ1166" s="5"/>
      <c r="BA1166" s="5"/>
      <c r="BB1166" s="5"/>
      <c r="BC1166" s="4"/>
      <c r="BD1166" s="5"/>
      <c r="BE1166" s="5"/>
      <c r="BF1166" s="6"/>
      <c r="BG1166" s="5"/>
      <c r="BH1166" s="5"/>
      <c r="BI1166" s="5"/>
      <c r="BJ1166" s="5"/>
      <c r="BK1166" s="4"/>
      <c r="BL1166" s="5"/>
      <c r="BM1166" s="5"/>
      <c r="BN1166" s="6"/>
      <c r="BO1166" s="5"/>
      <c r="BP1166" s="5"/>
      <c r="BQ1166" s="5"/>
      <c r="BR1166" s="5"/>
      <c r="BS1166" s="12">
        <v>5850243</v>
      </c>
    </row>
    <row r="1167" spans="2:71" x14ac:dyDescent="0.25">
      <c r="B1167" s="3"/>
      <c r="C1167"/>
      <c r="E1167">
        <v>650</v>
      </c>
      <c r="F1167">
        <v>6200</v>
      </c>
      <c r="G1167" s="4">
        <v>696307</v>
      </c>
      <c r="H1167" s="5"/>
      <c r="I1167" s="5">
        <v>1547</v>
      </c>
      <c r="J1167" s="5">
        <v>240</v>
      </c>
      <c r="K1167" s="4">
        <v>501081</v>
      </c>
      <c r="L1167" s="5"/>
      <c r="M1167" s="5">
        <v>1105</v>
      </c>
      <c r="N1167" s="6">
        <v>31</v>
      </c>
      <c r="O1167" s="5">
        <v>705940</v>
      </c>
      <c r="P1167" s="5"/>
      <c r="Q1167" s="5">
        <v>1523</v>
      </c>
      <c r="R1167" s="6">
        <v>36</v>
      </c>
      <c r="S1167" s="5"/>
      <c r="T1167" s="5"/>
      <c r="U1167" s="5"/>
      <c r="V1167" s="5"/>
      <c r="W1167" s="4"/>
      <c r="X1167" s="5"/>
      <c r="Y1167" s="5"/>
      <c r="Z1167" s="6"/>
      <c r="AA1167" s="5"/>
      <c r="AB1167" s="5"/>
      <c r="AC1167" s="5"/>
      <c r="AD1167" s="5"/>
      <c r="AE1167" s="4"/>
      <c r="AF1167" s="5"/>
      <c r="AG1167" s="5"/>
      <c r="AH1167" s="6"/>
      <c r="AI1167" s="5"/>
      <c r="AJ1167" s="5"/>
      <c r="AK1167" s="5"/>
      <c r="AL1167" s="5"/>
      <c r="AM1167" s="4"/>
      <c r="AN1167" s="5"/>
      <c r="AO1167" s="5"/>
      <c r="AP1167" s="6"/>
      <c r="AQ1167" s="5"/>
      <c r="AR1167" s="5"/>
      <c r="AS1167" s="5"/>
      <c r="AT1167" s="5"/>
      <c r="AU1167" s="4"/>
      <c r="AV1167" s="5"/>
      <c r="AW1167" s="5"/>
      <c r="AX1167" s="6"/>
      <c r="AY1167" s="5"/>
      <c r="AZ1167" s="5"/>
      <c r="BA1167" s="5"/>
      <c r="BB1167" s="5"/>
      <c r="BC1167" s="4"/>
      <c r="BD1167" s="5"/>
      <c r="BE1167" s="5"/>
      <c r="BF1167" s="6"/>
      <c r="BG1167" s="5"/>
      <c r="BH1167" s="5"/>
      <c r="BI1167" s="5"/>
      <c r="BJ1167" s="5"/>
      <c r="BK1167" s="4"/>
      <c r="BL1167" s="5"/>
      <c r="BM1167" s="5"/>
      <c r="BN1167" s="6"/>
      <c r="BO1167" s="5"/>
      <c r="BP1167" s="5"/>
      <c r="BQ1167" s="5"/>
      <c r="BR1167" s="5"/>
      <c r="BS1167" s="12">
        <v>1907810</v>
      </c>
    </row>
    <row r="1168" spans="2:71" x14ac:dyDescent="0.25">
      <c r="B1168" s="3"/>
      <c r="C1168"/>
      <c r="F1168">
        <v>7550</v>
      </c>
      <c r="G1168" s="4">
        <v>6555731</v>
      </c>
      <c r="H1168" s="5"/>
      <c r="I1168" s="5"/>
      <c r="J1168" s="5"/>
      <c r="K1168" s="4">
        <v>6440123</v>
      </c>
      <c r="L1168" s="5"/>
      <c r="M1168" s="5"/>
      <c r="N1168" s="6"/>
      <c r="O1168" s="5">
        <v>6538071</v>
      </c>
      <c r="P1168" s="5"/>
      <c r="Q1168" s="5"/>
      <c r="R1168" s="6"/>
      <c r="S1168" s="5"/>
      <c r="T1168" s="5"/>
      <c r="U1168" s="5"/>
      <c r="V1168" s="5"/>
      <c r="W1168" s="4"/>
      <c r="X1168" s="5"/>
      <c r="Y1168" s="5"/>
      <c r="Z1168" s="6"/>
      <c r="AA1168" s="5"/>
      <c r="AB1168" s="5"/>
      <c r="AC1168" s="5"/>
      <c r="AD1168" s="5"/>
      <c r="AE1168" s="4"/>
      <c r="AF1168" s="5"/>
      <c r="AG1168" s="5"/>
      <c r="AH1168" s="6"/>
      <c r="AI1168" s="5"/>
      <c r="AJ1168" s="5"/>
      <c r="AK1168" s="5"/>
      <c r="AL1168" s="5"/>
      <c r="AM1168" s="4"/>
      <c r="AN1168" s="5"/>
      <c r="AO1168" s="5"/>
      <c r="AP1168" s="6"/>
      <c r="AQ1168" s="5"/>
      <c r="AR1168" s="5"/>
      <c r="AS1168" s="5"/>
      <c r="AT1168" s="5"/>
      <c r="AU1168" s="4"/>
      <c r="AV1168" s="5"/>
      <c r="AW1168" s="5"/>
      <c r="AX1168" s="6"/>
      <c r="AY1168" s="5"/>
      <c r="AZ1168" s="5"/>
      <c r="BA1168" s="5"/>
      <c r="BB1168" s="5"/>
      <c r="BC1168" s="4"/>
      <c r="BD1168" s="5"/>
      <c r="BE1168" s="5"/>
      <c r="BF1168" s="6"/>
      <c r="BG1168" s="5"/>
      <c r="BH1168" s="5"/>
      <c r="BI1168" s="5"/>
      <c r="BJ1168" s="5"/>
      <c r="BK1168" s="4"/>
      <c r="BL1168" s="5"/>
      <c r="BM1168" s="5"/>
      <c r="BN1168" s="6"/>
      <c r="BO1168" s="5"/>
      <c r="BP1168" s="5"/>
      <c r="BQ1168" s="5"/>
      <c r="BR1168" s="5"/>
      <c r="BS1168" s="12">
        <v>19533925</v>
      </c>
    </row>
    <row r="1169" spans="2:71" x14ac:dyDescent="0.25">
      <c r="B1169" s="3"/>
      <c r="C1169"/>
      <c r="F1169">
        <v>7553</v>
      </c>
      <c r="G1169" s="4">
        <v>1199908</v>
      </c>
      <c r="H1169" s="5"/>
      <c r="I1169" s="5"/>
      <c r="J1169" s="5">
        <v>3894</v>
      </c>
      <c r="K1169" s="4">
        <v>1204035</v>
      </c>
      <c r="L1169" s="5"/>
      <c r="M1169" s="5"/>
      <c r="N1169" s="6">
        <v>4051</v>
      </c>
      <c r="O1169" s="5">
        <v>1345070</v>
      </c>
      <c r="P1169" s="5"/>
      <c r="Q1169" s="5"/>
      <c r="R1169" s="6">
        <v>4422</v>
      </c>
      <c r="S1169" s="5"/>
      <c r="T1169" s="5"/>
      <c r="U1169" s="5"/>
      <c r="V1169" s="5"/>
      <c r="W1169" s="4"/>
      <c r="X1169" s="5"/>
      <c r="Y1169" s="5"/>
      <c r="Z1169" s="6"/>
      <c r="AA1169" s="5"/>
      <c r="AB1169" s="5"/>
      <c r="AC1169" s="5"/>
      <c r="AD1169" s="5"/>
      <c r="AE1169" s="4"/>
      <c r="AF1169" s="5"/>
      <c r="AG1169" s="5"/>
      <c r="AH1169" s="6"/>
      <c r="AI1169" s="5"/>
      <c r="AJ1169" s="5"/>
      <c r="AK1169" s="5"/>
      <c r="AL1169" s="5"/>
      <c r="AM1169" s="4"/>
      <c r="AN1169" s="5"/>
      <c r="AO1169" s="5"/>
      <c r="AP1169" s="6"/>
      <c r="AQ1169" s="5"/>
      <c r="AR1169" s="5"/>
      <c r="AS1169" s="5"/>
      <c r="AT1169" s="5"/>
      <c r="AU1169" s="4"/>
      <c r="AV1169" s="5"/>
      <c r="AW1169" s="5"/>
      <c r="AX1169" s="6"/>
      <c r="AY1169" s="5"/>
      <c r="AZ1169" s="5"/>
      <c r="BA1169" s="5"/>
      <c r="BB1169" s="5"/>
      <c r="BC1169" s="4"/>
      <c r="BD1169" s="5"/>
      <c r="BE1169" s="5"/>
      <c r="BF1169" s="6"/>
      <c r="BG1169" s="5"/>
      <c r="BH1169" s="5"/>
      <c r="BI1169" s="5"/>
      <c r="BJ1169" s="5"/>
      <c r="BK1169" s="4"/>
      <c r="BL1169" s="5"/>
      <c r="BM1169" s="5"/>
      <c r="BN1169" s="6"/>
      <c r="BO1169" s="5"/>
      <c r="BP1169" s="5"/>
      <c r="BQ1169" s="5"/>
      <c r="BR1169" s="5"/>
      <c r="BS1169" s="12">
        <v>3761380</v>
      </c>
    </row>
    <row r="1170" spans="2:71" x14ac:dyDescent="0.25">
      <c r="B1170" s="3"/>
      <c r="C1170"/>
      <c r="F1170">
        <v>7554</v>
      </c>
      <c r="G1170" s="4">
        <v>5355823</v>
      </c>
      <c r="H1170" s="5"/>
      <c r="I1170" s="5">
        <v>1082337</v>
      </c>
      <c r="J1170" s="5"/>
      <c r="K1170" s="4">
        <v>5236088</v>
      </c>
      <c r="L1170" s="5"/>
      <c r="M1170" s="5">
        <v>1099181</v>
      </c>
      <c r="N1170" s="6"/>
      <c r="O1170" s="5">
        <v>5193001</v>
      </c>
      <c r="P1170" s="5"/>
      <c r="Q1170" s="5">
        <v>1084677</v>
      </c>
      <c r="R1170" s="6"/>
      <c r="S1170" s="5"/>
      <c r="T1170" s="5"/>
      <c r="U1170" s="5"/>
      <c r="V1170" s="5"/>
      <c r="W1170" s="4"/>
      <c r="X1170" s="5"/>
      <c r="Y1170" s="5"/>
      <c r="Z1170" s="6"/>
      <c r="AA1170" s="5"/>
      <c r="AB1170" s="5"/>
      <c r="AC1170" s="5"/>
      <c r="AD1170" s="5"/>
      <c r="AE1170" s="4"/>
      <c r="AF1170" s="5"/>
      <c r="AG1170" s="5"/>
      <c r="AH1170" s="6"/>
      <c r="AI1170" s="5"/>
      <c r="AJ1170" s="5"/>
      <c r="AK1170" s="5"/>
      <c r="AL1170" s="5"/>
      <c r="AM1170" s="4"/>
      <c r="AN1170" s="5"/>
      <c r="AO1170" s="5"/>
      <c r="AP1170" s="6"/>
      <c r="AQ1170" s="5"/>
      <c r="AR1170" s="5"/>
      <c r="AS1170" s="5"/>
      <c r="AT1170" s="5"/>
      <c r="AU1170" s="4"/>
      <c r="AV1170" s="5"/>
      <c r="AW1170" s="5"/>
      <c r="AX1170" s="6"/>
      <c r="AY1170" s="5"/>
      <c r="AZ1170" s="5"/>
      <c r="BA1170" s="5"/>
      <c r="BB1170" s="5"/>
      <c r="BC1170" s="4"/>
      <c r="BD1170" s="5"/>
      <c r="BE1170" s="5"/>
      <c r="BF1170" s="6"/>
      <c r="BG1170" s="5"/>
      <c r="BH1170" s="5"/>
      <c r="BI1170" s="5"/>
      <c r="BJ1170" s="5"/>
      <c r="BK1170" s="4"/>
      <c r="BL1170" s="5"/>
      <c r="BM1170" s="5"/>
      <c r="BN1170" s="6"/>
      <c r="BO1170" s="5"/>
      <c r="BP1170" s="5"/>
      <c r="BQ1170" s="5"/>
      <c r="BR1170" s="5"/>
      <c r="BS1170" s="12">
        <v>19051107</v>
      </c>
    </row>
    <row r="1171" spans="2:71" x14ac:dyDescent="0.25">
      <c r="B1171" s="3"/>
      <c r="C1171">
        <v>13578448</v>
      </c>
      <c r="D1171" t="s">
        <v>249</v>
      </c>
      <c r="E1171">
        <v>200</v>
      </c>
      <c r="F1171" t="s">
        <v>17</v>
      </c>
      <c r="G1171" s="4"/>
      <c r="H1171" s="5">
        <v>60796</v>
      </c>
      <c r="I1171" s="5"/>
      <c r="J1171" s="5"/>
      <c r="K1171" s="4"/>
      <c r="L1171" s="5">
        <v>55934</v>
      </c>
      <c r="M1171" s="5"/>
      <c r="N1171" s="6"/>
      <c r="O1171" s="5"/>
      <c r="P1171" s="5">
        <v>58740</v>
      </c>
      <c r="Q1171" s="5"/>
      <c r="R1171" s="6"/>
      <c r="S1171" s="5"/>
      <c r="T1171" s="5">
        <v>57999</v>
      </c>
      <c r="U1171" s="5"/>
      <c r="V1171" s="5"/>
      <c r="W1171" s="4"/>
      <c r="X1171" s="5">
        <v>66499</v>
      </c>
      <c r="Y1171" s="5"/>
      <c r="Z1171" s="6"/>
      <c r="AA1171" s="5"/>
      <c r="AB1171" s="5">
        <v>65516</v>
      </c>
      <c r="AC1171" s="5"/>
      <c r="AD1171" s="5"/>
      <c r="AE1171" s="4"/>
      <c r="AF1171" s="5">
        <v>70622</v>
      </c>
      <c r="AG1171" s="5"/>
      <c r="AH1171" s="6"/>
      <c r="AI1171" s="5"/>
      <c r="AJ1171" s="5">
        <v>67966</v>
      </c>
      <c r="AK1171" s="5"/>
      <c r="AL1171" s="5"/>
      <c r="AM1171" s="4"/>
      <c r="AN1171" s="5">
        <v>73721</v>
      </c>
      <c r="AO1171" s="5"/>
      <c r="AP1171" s="6"/>
      <c r="AQ1171" s="5"/>
      <c r="AR1171" s="5">
        <v>76977</v>
      </c>
      <c r="AS1171" s="5"/>
      <c r="AT1171" s="5"/>
      <c r="AU1171" s="4"/>
      <c r="AV1171" s="5">
        <v>76862</v>
      </c>
      <c r="AW1171" s="5"/>
      <c r="AX1171" s="6"/>
      <c r="AY1171" s="5"/>
      <c r="AZ1171" s="5">
        <v>86081</v>
      </c>
      <c r="BA1171" s="5"/>
      <c r="BB1171" s="5"/>
      <c r="BC1171" s="4"/>
      <c r="BD1171" s="5">
        <v>106789</v>
      </c>
      <c r="BE1171" s="5"/>
      <c r="BF1171" s="6"/>
      <c r="BG1171" s="5"/>
      <c r="BH1171" s="5">
        <v>124579</v>
      </c>
      <c r="BI1171" s="5"/>
      <c r="BJ1171" s="5"/>
      <c r="BK1171" s="4"/>
      <c r="BL1171" s="5">
        <v>91693</v>
      </c>
      <c r="BM1171" s="5"/>
      <c r="BN1171" s="6"/>
      <c r="BO1171" s="5"/>
      <c r="BP1171" s="5">
        <v>84640</v>
      </c>
      <c r="BQ1171" s="5"/>
      <c r="BR1171" s="5"/>
      <c r="BS1171" s="12">
        <v>1225414</v>
      </c>
    </row>
    <row r="1172" spans="2:71" x14ac:dyDescent="0.25">
      <c r="B1172" s="3"/>
      <c r="C1172"/>
      <c r="E1172">
        <v>650</v>
      </c>
      <c r="F1172">
        <v>7550</v>
      </c>
      <c r="G1172" s="4">
        <v>203611</v>
      </c>
      <c r="H1172" s="5"/>
      <c r="I1172" s="5"/>
      <c r="J1172" s="5"/>
      <c r="K1172" s="4">
        <v>208793</v>
      </c>
      <c r="L1172" s="5"/>
      <c r="M1172" s="5"/>
      <c r="N1172" s="6"/>
      <c r="O1172" s="5">
        <v>201301</v>
      </c>
      <c r="P1172" s="5"/>
      <c r="Q1172" s="5"/>
      <c r="R1172" s="6"/>
      <c r="S1172" s="5">
        <v>201128</v>
      </c>
      <c r="T1172" s="5"/>
      <c r="U1172" s="5"/>
      <c r="V1172" s="5"/>
      <c r="W1172" s="4">
        <v>213864</v>
      </c>
      <c r="X1172" s="5"/>
      <c r="Y1172" s="5"/>
      <c r="Z1172" s="6"/>
      <c r="AA1172" s="5">
        <v>220695</v>
      </c>
      <c r="AB1172" s="5"/>
      <c r="AC1172" s="5"/>
      <c r="AD1172" s="5"/>
      <c r="AE1172" s="4">
        <v>227552</v>
      </c>
      <c r="AF1172" s="5"/>
      <c r="AG1172" s="5"/>
      <c r="AH1172" s="6"/>
      <c r="AI1172" s="5">
        <v>225645</v>
      </c>
      <c r="AJ1172" s="5"/>
      <c r="AK1172" s="5"/>
      <c r="AL1172" s="5"/>
      <c r="AM1172" s="4">
        <v>232166</v>
      </c>
      <c r="AN1172" s="5"/>
      <c r="AO1172" s="5"/>
      <c r="AP1172" s="6"/>
      <c r="AQ1172" s="5">
        <v>257215</v>
      </c>
      <c r="AR1172" s="5"/>
      <c r="AS1172" s="5"/>
      <c r="AT1172" s="5"/>
      <c r="AU1172" s="4">
        <v>256406</v>
      </c>
      <c r="AV1172" s="5"/>
      <c r="AW1172" s="5"/>
      <c r="AX1172" s="6"/>
      <c r="AY1172" s="5">
        <v>377691</v>
      </c>
      <c r="AZ1172" s="5"/>
      <c r="BA1172" s="5"/>
      <c r="BB1172" s="5"/>
      <c r="BC1172" s="4">
        <v>362962</v>
      </c>
      <c r="BD1172" s="5"/>
      <c r="BE1172" s="5"/>
      <c r="BF1172" s="6"/>
      <c r="BG1172" s="5">
        <v>431069</v>
      </c>
      <c r="BH1172" s="5"/>
      <c r="BI1172" s="5"/>
      <c r="BJ1172" s="5"/>
      <c r="BK1172" s="4">
        <v>351114</v>
      </c>
      <c r="BL1172" s="5"/>
      <c r="BM1172" s="5"/>
      <c r="BN1172" s="6"/>
      <c r="BO1172" s="5">
        <v>321915</v>
      </c>
      <c r="BP1172" s="5"/>
      <c r="BQ1172" s="5"/>
      <c r="BR1172" s="5"/>
      <c r="BS1172" s="12">
        <v>4293127</v>
      </c>
    </row>
    <row r="1173" spans="2:71" x14ac:dyDescent="0.25">
      <c r="B1173" s="3"/>
      <c r="C1173"/>
      <c r="F1173">
        <v>7553</v>
      </c>
      <c r="G1173" s="4">
        <v>2573</v>
      </c>
      <c r="H1173" s="5"/>
      <c r="I1173" s="5"/>
      <c r="J1173" s="5">
        <v>32</v>
      </c>
      <c r="K1173" s="4">
        <v>1033</v>
      </c>
      <c r="L1173" s="5"/>
      <c r="M1173" s="5"/>
      <c r="N1173" s="6">
        <v>32</v>
      </c>
      <c r="O1173" s="5">
        <v>1155</v>
      </c>
      <c r="P1173" s="5"/>
      <c r="Q1173" s="5"/>
      <c r="R1173" s="6">
        <v>32</v>
      </c>
      <c r="S1173" s="5">
        <v>3780</v>
      </c>
      <c r="T1173" s="5"/>
      <c r="U1173" s="5"/>
      <c r="V1173" s="5">
        <v>32</v>
      </c>
      <c r="W1173" s="4">
        <v>858</v>
      </c>
      <c r="X1173" s="5"/>
      <c r="Y1173" s="5"/>
      <c r="Z1173" s="6">
        <v>32</v>
      </c>
      <c r="AA1173" s="5">
        <v>5400</v>
      </c>
      <c r="AB1173" s="5"/>
      <c r="AC1173" s="5"/>
      <c r="AD1173" s="5">
        <v>32</v>
      </c>
      <c r="AE1173" s="4">
        <v>3150</v>
      </c>
      <c r="AF1173" s="5"/>
      <c r="AG1173" s="5"/>
      <c r="AH1173" s="6">
        <v>32</v>
      </c>
      <c r="AI1173" s="5">
        <v>3507</v>
      </c>
      <c r="AJ1173" s="5"/>
      <c r="AK1173" s="5"/>
      <c r="AL1173" s="5">
        <v>32</v>
      </c>
      <c r="AM1173" s="4">
        <v>3507</v>
      </c>
      <c r="AN1173" s="5"/>
      <c r="AO1173" s="5"/>
      <c r="AP1173" s="6">
        <v>32</v>
      </c>
      <c r="AQ1173" s="5">
        <v>6488</v>
      </c>
      <c r="AR1173" s="5"/>
      <c r="AS1173" s="5"/>
      <c r="AT1173" s="5">
        <v>32</v>
      </c>
      <c r="AU1173" s="4">
        <v>6420</v>
      </c>
      <c r="AV1173" s="5"/>
      <c r="AW1173" s="5"/>
      <c r="AX1173" s="6">
        <v>40</v>
      </c>
      <c r="AY1173" s="5">
        <v>5283</v>
      </c>
      <c r="AZ1173" s="5"/>
      <c r="BA1173" s="5"/>
      <c r="BB1173" s="5">
        <v>50</v>
      </c>
      <c r="BC1173" s="4">
        <v>6883</v>
      </c>
      <c r="BD1173" s="5"/>
      <c r="BE1173" s="5"/>
      <c r="BF1173" s="6">
        <v>55</v>
      </c>
      <c r="BG1173" s="5">
        <v>11985</v>
      </c>
      <c r="BH1173" s="5"/>
      <c r="BI1173" s="5"/>
      <c r="BJ1173" s="5"/>
      <c r="BK1173" s="4">
        <v>347</v>
      </c>
      <c r="BL1173" s="5"/>
      <c r="BM1173" s="5"/>
      <c r="BN1173" s="6">
        <v>23</v>
      </c>
      <c r="BO1173" s="5">
        <v>250</v>
      </c>
      <c r="BP1173" s="5"/>
      <c r="BQ1173" s="5"/>
      <c r="BR1173" s="5">
        <v>24</v>
      </c>
      <c r="BS1173" s="12">
        <v>63131</v>
      </c>
    </row>
    <row r="1174" spans="2:71" x14ac:dyDescent="0.25">
      <c r="B1174" s="3"/>
      <c r="C1174"/>
      <c r="F1174">
        <v>7554</v>
      </c>
      <c r="G1174" s="4">
        <v>201038</v>
      </c>
      <c r="H1174" s="5"/>
      <c r="I1174" s="5">
        <v>40338</v>
      </c>
      <c r="J1174" s="5"/>
      <c r="K1174" s="4">
        <v>207760</v>
      </c>
      <c r="L1174" s="5"/>
      <c r="M1174" s="5">
        <v>40659</v>
      </c>
      <c r="N1174" s="6"/>
      <c r="O1174" s="5">
        <v>200146</v>
      </c>
      <c r="P1174" s="5"/>
      <c r="Q1174" s="5">
        <v>40943</v>
      </c>
      <c r="R1174" s="6"/>
      <c r="S1174" s="5">
        <v>197348</v>
      </c>
      <c r="T1174" s="5"/>
      <c r="U1174" s="5">
        <v>40047</v>
      </c>
      <c r="V1174" s="5"/>
      <c r="W1174" s="4">
        <v>213006</v>
      </c>
      <c r="X1174" s="5"/>
      <c r="Y1174" s="5">
        <v>40691</v>
      </c>
      <c r="Z1174" s="6"/>
      <c r="AA1174" s="5">
        <v>215295</v>
      </c>
      <c r="AB1174" s="5"/>
      <c r="AC1174" s="5">
        <v>40481</v>
      </c>
      <c r="AD1174" s="5"/>
      <c r="AE1174" s="4">
        <v>224402</v>
      </c>
      <c r="AF1174" s="5"/>
      <c r="AG1174" s="5">
        <v>40905</v>
      </c>
      <c r="AH1174" s="6"/>
      <c r="AI1174" s="5">
        <v>222138</v>
      </c>
      <c r="AJ1174" s="5"/>
      <c r="AK1174" s="5">
        <v>40785</v>
      </c>
      <c r="AL1174" s="5"/>
      <c r="AM1174" s="4">
        <v>228659</v>
      </c>
      <c r="AN1174" s="5"/>
      <c r="AO1174" s="5">
        <v>40506</v>
      </c>
      <c r="AP1174" s="6"/>
      <c r="AQ1174" s="5">
        <v>250727</v>
      </c>
      <c r="AR1174" s="5"/>
      <c r="AS1174" s="5">
        <v>40296</v>
      </c>
      <c r="AT1174" s="5"/>
      <c r="AU1174" s="4">
        <v>249986</v>
      </c>
      <c r="AV1174" s="5"/>
      <c r="AW1174" s="5">
        <v>41318</v>
      </c>
      <c r="AX1174" s="6"/>
      <c r="AY1174" s="5">
        <v>372408</v>
      </c>
      <c r="AZ1174" s="5"/>
      <c r="BA1174" s="5">
        <v>36155</v>
      </c>
      <c r="BB1174" s="5"/>
      <c r="BC1174" s="4">
        <v>356079</v>
      </c>
      <c r="BD1174" s="5"/>
      <c r="BE1174" s="5">
        <v>41191</v>
      </c>
      <c r="BF1174" s="6"/>
      <c r="BG1174" s="5">
        <v>419084</v>
      </c>
      <c r="BH1174" s="5"/>
      <c r="BI1174" s="5">
        <v>38264</v>
      </c>
      <c r="BJ1174" s="5"/>
      <c r="BK1174" s="4">
        <v>350767</v>
      </c>
      <c r="BL1174" s="5"/>
      <c r="BM1174" s="5">
        <v>20825</v>
      </c>
      <c r="BN1174" s="6"/>
      <c r="BO1174" s="5">
        <v>321665</v>
      </c>
      <c r="BP1174" s="5"/>
      <c r="BQ1174" s="5">
        <v>18451</v>
      </c>
      <c r="BR1174" s="5"/>
      <c r="BS1174" s="12">
        <v>4832363</v>
      </c>
    </row>
    <row r="1175" spans="2:71" x14ac:dyDescent="0.25">
      <c r="B1175" s="3"/>
      <c r="C1175">
        <v>27368703</v>
      </c>
      <c r="D1175" t="s">
        <v>251</v>
      </c>
      <c r="E1175">
        <v>200</v>
      </c>
      <c r="F1175" t="s">
        <v>17</v>
      </c>
      <c r="G1175" s="4"/>
      <c r="H1175" s="5">
        <v>510484</v>
      </c>
      <c r="I1175" s="5"/>
      <c r="J1175" s="5"/>
      <c r="K1175" s="4"/>
      <c r="L1175" s="5">
        <v>574847</v>
      </c>
      <c r="M1175" s="5"/>
      <c r="N1175" s="6"/>
      <c r="O1175" s="5"/>
      <c r="P1175" s="5">
        <v>663351</v>
      </c>
      <c r="Q1175" s="5"/>
      <c r="R1175" s="6"/>
      <c r="S1175" s="5"/>
      <c r="T1175" s="5">
        <v>658041</v>
      </c>
      <c r="U1175" s="5"/>
      <c r="V1175" s="5"/>
      <c r="W1175" s="4"/>
      <c r="X1175" s="5">
        <v>648823</v>
      </c>
      <c r="Y1175" s="5"/>
      <c r="Z1175" s="6"/>
      <c r="AA1175" s="5"/>
      <c r="AB1175" s="5">
        <v>622235</v>
      </c>
      <c r="AC1175" s="5"/>
      <c r="AD1175" s="5"/>
      <c r="AE1175" s="4"/>
      <c r="AF1175" s="5">
        <v>646568</v>
      </c>
      <c r="AG1175" s="5"/>
      <c r="AH1175" s="6"/>
      <c r="AI1175" s="5"/>
      <c r="AJ1175" s="5">
        <v>664312</v>
      </c>
      <c r="AK1175" s="5"/>
      <c r="AL1175" s="5"/>
      <c r="AM1175" s="4"/>
      <c r="AN1175" s="5">
        <v>686981</v>
      </c>
      <c r="AO1175" s="5"/>
      <c r="AP1175" s="6"/>
      <c r="AQ1175" s="5"/>
      <c r="AR1175" s="5">
        <v>744609</v>
      </c>
      <c r="AS1175" s="5"/>
      <c r="AT1175" s="5"/>
      <c r="AU1175" s="4"/>
      <c r="AV1175" s="5">
        <v>726105</v>
      </c>
      <c r="AW1175" s="5"/>
      <c r="AX1175" s="6"/>
      <c r="AY1175" s="5"/>
      <c r="AZ1175" s="5">
        <v>728277</v>
      </c>
      <c r="BA1175" s="5"/>
      <c r="BB1175" s="5"/>
      <c r="BC1175" s="4"/>
      <c r="BD1175" s="5">
        <v>755923</v>
      </c>
      <c r="BE1175" s="5"/>
      <c r="BF1175" s="6"/>
      <c r="BG1175" s="5"/>
      <c r="BH1175" s="5">
        <v>948623</v>
      </c>
      <c r="BI1175" s="5"/>
      <c r="BJ1175" s="5"/>
      <c r="BK1175" s="4"/>
      <c r="BL1175" s="5">
        <v>1194061</v>
      </c>
      <c r="BM1175" s="5"/>
      <c r="BN1175" s="6"/>
      <c r="BO1175" s="5"/>
      <c r="BP1175" s="5">
        <v>1139785</v>
      </c>
      <c r="BQ1175" s="5"/>
      <c r="BR1175" s="5"/>
      <c r="BS1175" s="12">
        <v>11913025</v>
      </c>
    </row>
    <row r="1176" spans="2:71" x14ac:dyDescent="0.25">
      <c r="B1176" s="3"/>
      <c r="C1176"/>
      <c r="E1176">
        <v>650</v>
      </c>
      <c r="F1176">
        <v>7550</v>
      </c>
      <c r="G1176" s="4">
        <v>1597736</v>
      </c>
      <c r="H1176" s="5"/>
      <c r="I1176" s="5"/>
      <c r="J1176" s="5"/>
      <c r="K1176" s="4">
        <v>1875958</v>
      </c>
      <c r="L1176" s="5"/>
      <c r="M1176" s="5"/>
      <c r="N1176" s="6"/>
      <c r="O1176" s="5">
        <v>1971407</v>
      </c>
      <c r="P1176" s="5"/>
      <c r="Q1176" s="5"/>
      <c r="R1176" s="6"/>
      <c r="S1176" s="5">
        <v>1994502</v>
      </c>
      <c r="T1176" s="5"/>
      <c r="U1176" s="5"/>
      <c r="V1176" s="5"/>
      <c r="W1176" s="4">
        <v>1979132</v>
      </c>
      <c r="X1176" s="5"/>
      <c r="Y1176" s="5"/>
      <c r="Z1176" s="6"/>
      <c r="AA1176" s="5">
        <v>1930457</v>
      </c>
      <c r="AB1176" s="5"/>
      <c r="AC1176" s="5"/>
      <c r="AD1176" s="5"/>
      <c r="AE1176" s="4">
        <v>1988481</v>
      </c>
      <c r="AF1176" s="5"/>
      <c r="AG1176" s="5"/>
      <c r="AH1176" s="6"/>
      <c r="AI1176" s="5">
        <v>2113324</v>
      </c>
      <c r="AJ1176" s="5"/>
      <c r="AK1176" s="5"/>
      <c r="AL1176" s="5"/>
      <c r="AM1176" s="4">
        <v>2176968</v>
      </c>
      <c r="AN1176" s="5"/>
      <c r="AO1176" s="5"/>
      <c r="AP1176" s="6"/>
      <c r="AQ1176" s="5">
        <v>2271593</v>
      </c>
      <c r="AR1176" s="5"/>
      <c r="AS1176" s="5"/>
      <c r="AT1176" s="5"/>
      <c r="AU1176" s="4">
        <v>2332378</v>
      </c>
      <c r="AV1176" s="5"/>
      <c r="AW1176" s="5"/>
      <c r="AX1176" s="6"/>
      <c r="AY1176" s="5">
        <v>2664573</v>
      </c>
      <c r="AZ1176" s="5"/>
      <c r="BA1176" s="5"/>
      <c r="BB1176" s="5"/>
      <c r="BC1176" s="4">
        <v>2654327</v>
      </c>
      <c r="BD1176" s="5"/>
      <c r="BE1176" s="5"/>
      <c r="BF1176" s="6"/>
      <c r="BG1176" s="5">
        <v>2970587</v>
      </c>
      <c r="BH1176" s="5"/>
      <c r="BI1176" s="5"/>
      <c r="BJ1176" s="5"/>
      <c r="BK1176" s="4">
        <v>3556292</v>
      </c>
      <c r="BL1176" s="5"/>
      <c r="BM1176" s="5"/>
      <c r="BN1176" s="6"/>
      <c r="BO1176" s="5">
        <v>3697916</v>
      </c>
      <c r="BP1176" s="5"/>
      <c r="BQ1176" s="5"/>
      <c r="BR1176" s="5"/>
      <c r="BS1176" s="12">
        <v>37775631</v>
      </c>
    </row>
    <row r="1177" spans="2:71" x14ac:dyDescent="0.25">
      <c r="B1177" s="3"/>
      <c r="C1177"/>
      <c r="F1177">
        <v>7553</v>
      </c>
      <c r="G1177" s="4">
        <v>87172</v>
      </c>
      <c r="H1177" s="5"/>
      <c r="I1177" s="5"/>
      <c r="J1177" s="5">
        <v>184</v>
      </c>
      <c r="K1177" s="4">
        <v>110180</v>
      </c>
      <c r="L1177" s="5"/>
      <c r="M1177" s="5"/>
      <c r="N1177" s="6">
        <v>275</v>
      </c>
      <c r="O1177" s="5">
        <v>120470</v>
      </c>
      <c r="P1177" s="5"/>
      <c r="Q1177" s="5"/>
      <c r="R1177" s="6">
        <v>188</v>
      </c>
      <c r="S1177" s="5">
        <v>134568</v>
      </c>
      <c r="T1177" s="5"/>
      <c r="U1177" s="5"/>
      <c r="V1177" s="5">
        <v>251</v>
      </c>
      <c r="W1177" s="4">
        <v>143851</v>
      </c>
      <c r="X1177" s="5"/>
      <c r="Y1177" s="5"/>
      <c r="Z1177" s="6">
        <v>271</v>
      </c>
      <c r="AA1177" s="5">
        <v>126076</v>
      </c>
      <c r="AB1177" s="5"/>
      <c r="AC1177" s="5"/>
      <c r="AD1177" s="5">
        <v>236</v>
      </c>
      <c r="AE1177" s="4">
        <v>129453</v>
      </c>
      <c r="AF1177" s="5"/>
      <c r="AG1177" s="5"/>
      <c r="AH1177" s="6">
        <v>186</v>
      </c>
      <c r="AI1177" s="5">
        <v>134807</v>
      </c>
      <c r="AJ1177" s="5"/>
      <c r="AK1177" s="5"/>
      <c r="AL1177" s="5">
        <v>280</v>
      </c>
      <c r="AM1177" s="4">
        <v>156008</v>
      </c>
      <c r="AN1177" s="5"/>
      <c r="AO1177" s="5"/>
      <c r="AP1177" s="6">
        <v>235</v>
      </c>
      <c r="AQ1177" s="5">
        <v>155339</v>
      </c>
      <c r="AR1177" s="5"/>
      <c r="AS1177" s="5"/>
      <c r="AT1177" s="5">
        <v>231</v>
      </c>
      <c r="AU1177" s="4">
        <v>165113</v>
      </c>
      <c r="AV1177" s="5"/>
      <c r="AW1177" s="5"/>
      <c r="AX1177" s="6">
        <v>265</v>
      </c>
      <c r="AY1177" s="5">
        <v>213339</v>
      </c>
      <c r="AZ1177" s="5"/>
      <c r="BA1177" s="5"/>
      <c r="BB1177" s="5">
        <v>198</v>
      </c>
      <c r="BC1177" s="4">
        <v>209059</v>
      </c>
      <c r="BD1177" s="5"/>
      <c r="BE1177" s="5"/>
      <c r="BF1177" s="6">
        <v>148</v>
      </c>
      <c r="BG1177" s="5">
        <v>319517</v>
      </c>
      <c r="BH1177" s="5"/>
      <c r="BI1177" s="5"/>
      <c r="BJ1177" s="5">
        <v>265</v>
      </c>
      <c r="BK1177" s="4">
        <v>389612</v>
      </c>
      <c r="BL1177" s="5"/>
      <c r="BM1177" s="5"/>
      <c r="BN1177" s="6">
        <v>436</v>
      </c>
      <c r="BO1177" s="5">
        <v>381446</v>
      </c>
      <c r="BP1177" s="5"/>
      <c r="BQ1177" s="5"/>
      <c r="BR1177" s="5">
        <v>422</v>
      </c>
      <c r="BS1177" s="12">
        <v>2980081</v>
      </c>
    </row>
    <row r="1178" spans="2:71" x14ac:dyDescent="0.25">
      <c r="B1178" s="3"/>
      <c r="C1178"/>
      <c r="F1178">
        <v>7554</v>
      </c>
      <c r="G1178" s="4">
        <v>1510564</v>
      </c>
      <c r="H1178" s="5"/>
      <c r="I1178" s="5">
        <v>268769</v>
      </c>
      <c r="J1178" s="5"/>
      <c r="K1178" s="4">
        <v>1765778</v>
      </c>
      <c r="L1178" s="5"/>
      <c r="M1178" s="5">
        <v>319705</v>
      </c>
      <c r="N1178" s="6"/>
      <c r="O1178" s="5">
        <v>1850937</v>
      </c>
      <c r="P1178" s="5"/>
      <c r="Q1178" s="5">
        <v>345710</v>
      </c>
      <c r="R1178" s="6"/>
      <c r="S1178" s="5">
        <v>1859934</v>
      </c>
      <c r="T1178" s="5"/>
      <c r="U1178" s="5">
        <v>341626</v>
      </c>
      <c r="V1178" s="5"/>
      <c r="W1178" s="4">
        <v>1835281</v>
      </c>
      <c r="X1178" s="5"/>
      <c r="Y1178" s="5">
        <v>341786</v>
      </c>
      <c r="Z1178" s="6"/>
      <c r="AA1178" s="5">
        <v>1804381</v>
      </c>
      <c r="AB1178" s="5"/>
      <c r="AC1178" s="5">
        <v>336974</v>
      </c>
      <c r="AD1178" s="5"/>
      <c r="AE1178" s="4">
        <v>1859028</v>
      </c>
      <c r="AF1178" s="5"/>
      <c r="AG1178" s="5">
        <v>346838</v>
      </c>
      <c r="AH1178" s="6"/>
      <c r="AI1178" s="5">
        <v>1978517</v>
      </c>
      <c r="AJ1178" s="5"/>
      <c r="AK1178" s="5">
        <v>349551</v>
      </c>
      <c r="AL1178" s="5"/>
      <c r="AM1178" s="4">
        <v>2020960</v>
      </c>
      <c r="AN1178" s="5"/>
      <c r="AO1178" s="5">
        <v>359301</v>
      </c>
      <c r="AP1178" s="6"/>
      <c r="AQ1178" s="5">
        <v>2116254</v>
      </c>
      <c r="AR1178" s="5"/>
      <c r="AS1178" s="5">
        <v>373785</v>
      </c>
      <c r="AT1178" s="5"/>
      <c r="AU1178" s="4">
        <v>2167265</v>
      </c>
      <c r="AV1178" s="5"/>
      <c r="AW1178" s="5">
        <v>376960</v>
      </c>
      <c r="AX1178" s="6"/>
      <c r="AY1178" s="5">
        <v>2451234</v>
      </c>
      <c r="AZ1178" s="5"/>
      <c r="BA1178" s="5">
        <v>312476</v>
      </c>
      <c r="BB1178" s="5"/>
      <c r="BC1178" s="4">
        <v>2445268</v>
      </c>
      <c r="BD1178" s="5"/>
      <c r="BE1178" s="5">
        <v>337727</v>
      </c>
      <c r="BF1178" s="6"/>
      <c r="BG1178" s="5">
        <v>2651070</v>
      </c>
      <c r="BH1178" s="5"/>
      <c r="BI1178" s="5">
        <v>361350</v>
      </c>
      <c r="BJ1178" s="5"/>
      <c r="BK1178" s="4">
        <v>3166680</v>
      </c>
      <c r="BL1178" s="5"/>
      <c r="BM1178" s="5">
        <v>368288</v>
      </c>
      <c r="BN1178" s="6"/>
      <c r="BO1178" s="5">
        <v>3316470</v>
      </c>
      <c r="BP1178" s="5"/>
      <c r="BQ1178" s="5">
        <v>387632</v>
      </c>
      <c r="BR1178" s="5"/>
      <c r="BS1178" s="12">
        <v>40328099</v>
      </c>
    </row>
    <row r="1179" spans="2:71" x14ac:dyDescent="0.25">
      <c r="B1179" s="3"/>
      <c r="C1179">
        <v>28609360</v>
      </c>
      <c r="D1179" t="s">
        <v>252</v>
      </c>
      <c r="E1179">
        <v>200</v>
      </c>
      <c r="F1179" t="s">
        <v>17</v>
      </c>
      <c r="G1179" s="4"/>
      <c r="H1179" s="5">
        <v>114702</v>
      </c>
      <c r="I1179" s="5"/>
      <c r="J1179" s="5"/>
      <c r="K1179" s="4"/>
      <c r="L1179" s="5">
        <v>118132</v>
      </c>
      <c r="M1179" s="5"/>
      <c r="N1179" s="6"/>
      <c r="O1179" s="5"/>
      <c r="P1179" s="5"/>
      <c r="Q1179" s="5"/>
      <c r="R1179" s="6"/>
      <c r="S1179" s="5"/>
      <c r="T1179" s="5">
        <v>133468</v>
      </c>
      <c r="U1179" s="5"/>
      <c r="V1179" s="5"/>
      <c r="W1179" s="4"/>
      <c r="X1179" s="5">
        <v>132720</v>
      </c>
      <c r="Y1179" s="5"/>
      <c r="Z1179" s="6"/>
      <c r="AA1179" s="5"/>
      <c r="AB1179" s="5">
        <v>129917</v>
      </c>
      <c r="AC1179" s="5"/>
      <c r="AD1179" s="5"/>
      <c r="AE1179" s="4"/>
      <c r="AF1179" s="5">
        <v>134510</v>
      </c>
      <c r="AG1179" s="5"/>
      <c r="AH1179" s="6"/>
      <c r="AI1179" s="5"/>
      <c r="AJ1179" s="5">
        <v>136072</v>
      </c>
      <c r="AK1179" s="5"/>
      <c r="AL1179" s="5"/>
      <c r="AM1179" s="4"/>
      <c r="AN1179" s="5">
        <v>145112</v>
      </c>
      <c r="AO1179" s="5"/>
      <c r="AP1179" s="6"/>
      <c r="AQ1179" s="5"/>
      <c r="AR1179" s="5">
        <v>135181</v>
      </c>
      <c r="AS1179" s="5"/>
      <c r="AT1179" s="5"/>
      <c r="AU1179" s="4"/>
      <c r="AV1179" s="5">
        <v>150861</v>
      </c>
      <c r="AW1179" s="5"/>
      <c r="AX1179" s="6"/>
      <c r="AY1179" s="5"/>
      <c r="AZ1179" s="5">
        <v>144305</v>
      </c>
      <c r="BA1179" s="5"/>
      <c r="BB1179" s="5"/>
      <c r="BC1179" s="4"/>
      <c r="BD1179" s="5">
        <v>158312</v>
      </c>
      <c r="BE1179" s="5"/>
      <c r="BF1179" s="6"/>
      <c r="BG1179" s="5"/>
      <c r="BH1179" s="5">
        <v>187655</v>
      </c>
      <c r="BI1179" s="5"/>
      <c r="BJ1179" s="5"/>
      <c r="BK1179" s="4"/>
      <c r="BL1179" s="5">
        <v>228675</v>
      </c>
      <c r="BM1179" s="5"/>
      <c r="BN1179" s="6"/>
      <c r="BO1179" s="5"/>
      <c r="BP1179" s="5">
        <v>230513</v>
      </c>
      <c r="BQ1179" s="5"/>
      <c r="BR1179" s="5"/>
      <c r="BS1179" s="12">
        <v>2280135</v>
      </c>
    </row>
    <row r="1180" spans="2:71" x14ac:dyDescent="0.25">
      <c r="B1180" s="3"/>
      <c r="C1180"/>
      <c r="E1180">
        <v>650</v>
      </c>
      <c r="F1180">
        <v>7550</v>
      </c>
      <c r="G1180" s="4">
        <v>378341</v>
      </c>
      <c r="H1180" s="5"/>
      <c r="I1180" s="5"/>
      <c r="J1180" s="5"/>
      <c r="K1180" s="4">
        <v>376354</v>
      </c>
      <c r="L1180" s="5"/>
      <c r="M1180" s="5"/>
      <c r="N1180" s="6"/>
      <c r="O1180" s="5">
        <v>409375</v>
      </c>
      <c r="P1180" s="5"/>
      <c r="Q1180" s="5"/>
      <c r="R1180" s="6"/>
      <c r="S1180" s="5">
        <v>421311</v>
      </c>
      <c r="T1180" s="5"/>
      <c r="U1180" s="5"/>
      <c r="V1180" s="5"/>
      <c r="W1180" s="4">
        <v>421780</v>
      </c>
      <c r="X1180" s="5"/>
      <c r="Y1180" s="5"/>
      <c r="Z1180" s="6"/>
      <c r="AA1180" s="5">
        <v>444494</v>
      </c>
      <c r="AB1180" s="5"/>
      <c r="AC1180" s="5"/>
      <c r="AD1180" s="5"/>
      <c r="AE1180" s="4">
        <v>412719</v>
      </c>
      <c r="AF1180" s="5"/>
      <c r="AG1180" s="5"/>
      <c r="AH1180" s="6"/>
      <c r="AI1180" s="5">
        <v>427504</v>
      </c>
      <c r="AJ1180" s="5"/>
      <c r="AK1180" s="5"/>
      <c r="AL1180" s="5"/>
      <c r="AM1180" s="4">
        <v>429051</v>
      </c>
      <c r="AN1180" s="5"/>
      <c r="AO1180" s="5"/>
      <c r="AP1180" s="6"/>
      <c r="AQ1180" s="5">
        <v>437966</v>
      </c>
      <c r="AR1180" s="5"/>
      <c r="AS1180" s="5"/>
      <c r="AT1180" s="5"/>
      <c r="AU1180" s="4">
        <v>480917</v>
      </c>
      <c r="AV1180" s="5"/>
      <c r="AW1180" s="5"/>
      <c r="AX1180" s="6"/>
      <c r="AY1180" s="5">
        <v>453216</v>
      </c>
      <c r="AZ1180" s="5"/>
      <c r="BA1180" s="5"/>
      <c r="BB1180" s="5"/>
      <c r="BC1180" s="4">
        <v>501291</v>
      </c>
      <c r="BD1180" s="5"/>
      <c r="BE1180" s="5"/>
      <c r="BF1180" s="6"/>
      <c r="BG1180" s="5">
        <v>568006</v>
      </c>
      <c r="BH1180" s="5"/>
      <c r="BI1180" s="5"/>
      <c r="BJ1180" s="5"/>
      <c r="BK1180" s="4">
        <v>593809</v>
      </c>
      <c r="BL1180" s="5"/>
      <c r="BM1180" s="5"/>
      <c r="BN1180" s="6"/>
      <c r="BO1180" s="5">
        <v>605273</v>
      </c>
      <c r="BP1180" s="5"/>
      <c r="BQ1180" s="5"/>
      <c r="BR1180" s="5"/>
      <c r="BS1180" s="12">
        <v>7361407</v>
      </c>
    </row>
    <row r="1181" spans="2:71" x14ac:dyDescent="0.25">
      <c r="B1181" s="3"/>
      <c r="C1181"/>
      <c r="F1181">
        <v>7553</v>
      </c>
      <c r="G1181" s="4">
        <v>13224</v>
      </c>
      <c r="H1181" s="5"/>
      <c r="I1181" s="5"/>
      <c r="J1181" s="5"/>
      <c r="K1181" s="4">
        <v>11972</v>
      </c>
      <c r="L1181" s="5"/>
      <c r="M1181" s="5"/>
      <c r="N1181" s="6">
        <v>71</v>
      </c>
      <c r="O1181" s="5">
        <v>13701</v>
      </c>
      <c r="P1181" s="5"/>
      <c r="Q1181" s="5"/>
      <c r="R1181" s="6">
        <v>70</v>
      </c>
      <c r="S1181" s="5">
        <v>14273</v>
      </c>
      <c r="T1181" s="5"/>
      <c r="U1181" s="5"/>
      <c r="V1181" s="5">
        <v>86</v>
      </c>
      <c r="W1181" s="4">
        <v>12862</v>
      </c>
      <c r="X1181" s="5"/>
      <c r="Y1181" s="5"/>
      <c r="Z1181" s="6">
        <v>73</v>
      </c>
      <c r="AA1181" s="5">
        <v>21110</v>
      </c>
      <c r="AB1181" s="5"/>
      <c r="AC1181" s="5"/>
      <c r="AD1181" s="5">
        <v>81</v>
      </c>
      <c r="AE1181" s="4">
        <v>18178</v>
      </c>
      <c r="AF1181" s="5"/>
      <c r="AG1181" s="5"/>
      <c r="AH1181" s="6">
        <v>74</v>
      </c>
      <c r="AI1181" s="5">
        <v>18351</v>
      </c>
      <c r="AJ1181" s="5"/>
      <c r="AK1181" s="5"/>
      <c r="AL1181" s="5">
        <v>86</v>
      </c>
      <c r="AM1181" s="4">
        <v>17990</v>
      </c>
      <c r="AN1181" s="5"/>
      <c r="AO1181" s="5"/>
      <c r="AP1181" s="6">
        <v>90</v>
      </c>
      <c r="AQ1181" s="5">
        <v>18344</v>
      </c>
      <c r="AR1181" s="5"/>
      <c r="AS1181" s="5"/>
      <c r="AT1181" s="5">
        <v>86</v>
      </c>
      <c r="AU1181" s="4">
        <v>15183</v>
      </c>
      <c r="AV1181" s="5"/>
      <c r="AW1181" s="5"/>
      <c r="AX1181" s="6">
        <v>84</v>
      </c>
      <c r="AY1181" s="5">
        <v>10850</v>
      </c>
      <c r="AZ1181" s="5"/>
      <c r="BA1181" s="5"/>
      <c r="BB1181" s="5"/>
      <c r="BC1181" s="4">
        <v>12870</v>
      </c>
      <c r="BD1181" s="5"/>
      <c r="BE1181" s="5"/>
      <c r="BF1181" s="6"/>
      <c r="BG1181" s="5">
        <v>14080</v>
      </c>
      <c r="BH1181" s="5"/>
      <c r="BI1181" s="5"/>
      <c r="BJ1181" s="5"/>
      <c r="BK1181" s="4">
        <v>15576</v>
      </c>
      <c r="BL1181" s="5"/>
      <c r="BM1181" s="5"/>
      <c r="BN1181" s="6"/>
      <c r="BO1181" s="5">
        <v>14928</v>
      </c>
      <c r="BP1181" s="5"/>
      <c r="BQ1181" s="5"/>
      <c r="BR1181" s="5">
        <v>60</v>
      </c>
      <c r="BS1181" s="12">
        <v>244353</v>
      </c>
    </row>
    <row r="1182" spans="2:71" x14ac:dyDescent="0.25">
      <c r="B1182" s="3"/>
      <c r="C1182"/>
      <c r="F1182">
        <v>7554</v>
      </c>
      <c r="G1182" s="4">
        <v>365117</v>
      </c>
      <c r="H1182" s="5"/>
      <c r="I1182" s="5">
        <v>77013</v>
      </c>
      <c r="J1182" s="5"/>
      <c r="K1182" s="4">
        <v>364382</v>
      </c>
      <c r="L1182" s="5"/>
      <c r="M1182" s="5">
        <v>70103</v>
      </c>
      <c r="N1182" s="6"/>
      <c r="O1182" s="5">
        <v>395674</v>
      </c>
      <c r="P1182" s="5"/>
      <c r="Q1182" s="5">
        <v>75915</v>
      </c>
      <c r="R1182" s="6"/>
      <c r="S1182" s="5">
        <v>407038</v>
      </c>
      <c r="T1182" s="5"/>
      <c r="U1182" s="5">
        <v>77150</v>
      </c>
      <c r="V1182" s="5"/>
      <c r="W1182" s="4">
        <v>408918</v>
      </c>
      <c r="X1182" s="5"/>
      <c r="Y1182" s="5">
        <v>71394</v>
      </c>
      <c r="Z1182" s="6"/>
      <c r="AA1182" s="5">
        <v>423384</v>
      </c>
      <c r="AB1182" s="5"/>
      <c r="AC1182" s="5">
        <v>66255</v>
      </c>
      <c r="AD1182" s="5"/>
      <c r="AE1182" s="4">
        <v>394541</v>
      </c>
      <c r="AF1182" s="5"/>
      <c r="AG1182" s="5">
        <v>68904</v>
      </c>
      <c r="AH1182" s="6"/>
      <c r="AI1182" s="5">
        <v>409153</v>
      </c>
      <c r="AJ1182" s="5"/>
      <c r="AK1182" s="5">
        <v>65930</v>
      </c>
      <c r="AL1182" s="5"/>
      <c r="AM1182" s="4">
        <v>411061</v>
      </c>
      <c r="AN1182" s="5"/>
      <c r="AO1182" s="5">
        <v>69529</v>
      </c>
      <c r="AP1182" s="6"/>
      <c r="AQ1182" s="5">
        <v>419622</v>
      </c>
      <c r="AR1182" s="5"/>
      <c r="AS1182" s="5">
        <v>71547</v>
      </c>
      <c r="AT1182" s="5"/>
      <c r="AU1182" s="4">
        <v>465734</v>
      </c>
      <c r="AV1182" s="5"/>
      <c r="AW1182" s="5">
        <v>71846</v>
      </c>
      <c r="AX1182" s="6"/>
      <c r="AY1182" s="5">
        <v>442366</v>
      </c>
      <c r="AZ1182" s="5"/>
      <c r="BA1182" s="5">
        <v>69031</v>
      </c>
      <c r="BB1182" s="5"/>
      <c r="BC1182" s="4">
        <v>488421</v>
      </c>
      <c r="BD1182" s="5"/>
      <c r="BE1182" s="5">
        <v>70351</v>
      </c>
      <c r="BF1182" s="6"/>
      <c r="BG1182" s="5">
        <v>553926</v>
      </c>
      <c r="BH1182" s="5"/>
      <c r="BI1182" s="5">
        <v>72159</v>
      </c>
      <c r="BJ1182" s="5"/>
      <c r="BK1182" s="4">
        <v>578233</v>
      </c>
      <c r="BL1182" s="5"/>
      <c r="BM1182" s="5">
        <v>72801</v>
      </c>
      <c r="BN1182" s="6"/>
      <c r="BO1182" s="5">
        <v>590345</v>
      </c>
      <c r="BP1182" s="5"/>
      <c r="BQ1182" s="5">
        <v>76080</v>
      </c>
      <c r="BR1182" s="5"/>
      <c r="BS1182" s="12">
        <v>8263923</v>
      </c>
    </row>
    <row r="1183" spans="2:71" x14ac:dyDescent="0.25">
      <c r="B1183" s="3"/>
      <c r="C1183">
        <v>51223345</v>
      </c>
      <c r="D1183" t="s">
        <v>253</v>
      </c>
      <c r="E1183">
        <v>200</v>
      </c>
      <c r="F1183" t="s">
        <v>17</v>
      </c>
      <c r="G1183" s="4"/>
      <c r="H1183" s="5">
        <v>170676</v>
      </c>
      <c r="I1183" s="5"/>
      <c r="J1183" s="5"/>
      <c r="K1183" s="4"/>
      <c r="L1183" s="5">
        <v>185012</v>
      </c>
      <c r="M1183" s="5"/>
      <c r="N1183" s="6"/>
      <c r="O1183" s="5"/>
      <c r="P1183" s="5">
        <v>190556</v>
      </c>
      <c r="Q1183" s="5"/>
      <c r="R1183" s="6"/>
      <c r="S1183" s="5"/>
      <c r="T1183" s="5">
        <v>196704</v>
      </c>
      <c r="U1183" s="5"/>
      <c r="V1183" s="5"/>
      <c r="W1183" s="4"/>
      <c r="X1183" s="5">
        <v>204125</v>
      </c>
      <c r="Y1183" s="5"/>
      <c r="Z1183" s="6"/>
      <c r="AA1183" s="5"/>
      <c r="AB1183" s="5">
        <v>215243</v>
      </c>
      <c r="AC1183" s="5"/>
      <c r="AD1183" s="5"/>
      <c r="AE1183" s="4"/>
      <c r="AF1183" s="5">
        <v>216739</v>
      </c>
      <c r="AG1183" s="5"/>
      <c r="AH1183" s="6"/>
      <c r="AI1183" s="5"/>
      <c r="AJ1183" s="5">
        <v>212233</v>
      </c>
      <c r="AK1183" s="5"/>
      <c r="AL1183" s="5"/>
      <c r="AM1183" s="4"/>
      <c r="AN1183" s="5">
        <v>211978</v>
      </c>
      <c r="AO1183" s="5"/>
      <c r="AP1183" s="6"/>
      <c r="AQ1183" s="5"/>
      <c r="AR1183" s="5">
        <v>218497</v>
      </c>
      <c r="AS1183" s="5"/>
      <c r="AT1183" s="5"/>
      <c r="AU1183" s="4"/>
      <c r="AV1183" s="5">
        <v>222718</v>
      </c>
      <c r="AW1183" s="5"/>
      <c r="AX1183" s="6"/>
      <c r="AY1183" s="5"/>
      <c r="AZ1183" s="5">
        <v>196117</v>
      </c>
      <c r="BA1183" s="5"/>
      <c r="BB1183" s="5"/>
      <c r="BC1183" s="4"/>
      <c r="BD1183" s="5">
        <v>240443</v>
      </c>
      <c r="BE1183" s="5"/>
      <c r="BF1183" s="6"/>
      <c r="BG1183" s="5"/>
      <c r="BH1183" s="5">
        <v>315589</v>
      </c>
      <c r="BI1183" s="5"/>
      <c r="BJ1183" s="5"/>
      <c r="BK1183" s="4"/>
      <c r="BL1183" s="5">
        <v>351007</v>
      </c>
      <c r="BM1183" s="5"/>
      <c r="BN1183" s="6"/>
      <c r="BO1183" s="5"/>
      <c r="BP1183" s="5">
        <v>361720</v>
      </c>
      <c r="BQ1183" s="5"/>
      <c r="BR1183" s="5"/>
      <c r="BS1183" s="12">
        <v>3709357</v>
      </c>
    </row>
    <row r="1184" spans="2:71" x14ac:dyDescent="0.25">
      <c r="B1184" s="3"/>
      <c r="C1184"/>
      <c r="E1184">
        <v>650</v>
      </c>
      <c r="F1184">
        <v>7550</v>
      </c>
      <c r="G1184" s="4">
        <v>476401</v>
      </c>
      <c r="H1184" s="5"/>
      <c r="I1184" s="5"/>
      <c r="J1184" s="5"/>
      <c r="K1184" s="4">
        <v>477327</v>
      </c>
      <c r="L1184" s="5"/>
      <c r="M1184" s="5"/>
      <c r="N1184" s="6"/>
      <c r="O1184" s="5">
        <v>484539</v>
      </c>
      <c r="P1184" s="5"/>
      <c r="Q1184" s="5"/>
      <c r="R1184" s="6"/>
      <c r="S1184" s="5">
        <v>490685</v>
      </c>
      <c r="T1184" s="5"/>
      <c r="U1184" s="5"/>
      <c r="V1184" s="5"/>
      <c r="W1184" s="4">
        <v>495074</v>
      </c>
      <c r="X1184" s="5"/>
      <c r="Y1184" s="5"/>
      <c r="Z1184" s="6"/>
      <c r="AA1184" s="5">
        <v>503935</v>
      </c>
      <c r="AB1184" s="5"/>
      <c r="AC1184" s="5"/>
      <c r="AD1184" s="5"/>
      <c r="AE1184" s="4">
        <v>508525</v>
      </c>
      <c r="AF1184" s="5"/>
      <c r="AG1184" s="5"/>
      <c r="AH1184" s="6"/>
      <c r="AI1184" s="5">
        <v>513147</v>
      </c>
      <c r="AJ1184" s="5"/>
      <c r="AK1184" s="5"/>
      <c r="AL1184" s="5"/>
      <c r="AM1184" s="4">
        <v>520825</v>
      </c>
      <c r="AN1184" s="5"/>
      <c r="AO1184" s="5"/>
      <c r="AP1184" s="6"/>
      <c r="AQ1184" s="5">
        <v>543449</v>
      </c>
      <c r="AR1184" s="5"/>
      <c r="AS1184" s="5"/>
      <c r="AT1184" s="5"/>
      <c r="AU1184" s="4">
        <v>552550</v>
      </c>
      <c r="AV1184" s="5"/>
      <c r="AW1184" s="5"/>
      <c r="AX1184" s="6"/>
      <c r="AY1184" s="5">
        <v>581887</v>
      </c>
      <c r="AZ1184" s="5"/>
      <c r="BA1184" s="5"/>
      <c r="BB1184" s="5"/>
      <c r="BC1184" s="4">
        <v>690353</v>
      </c>
      <c r="BD1184" s="5"/>
      <c r="BE1184" s="5"/>
      <c r="BF1184" s="6"/>
      <c r="BG1184" s="5">
        <v>752039</v>
      </c>
      <c r="BH1184" s="5"/>
      <c r="BI1184" s="5"/>
      <c r="BJ1184" s="5"/>
      <c r="BK1184" s="4">
        <v>781100</v>
      </c>
      <c r="BL1184" s="5"/>
      <c r="BM1184" s="5"/>
      <c r="BN1184" s="6"/>
      <c r="BO1184" s="5">
        <v>831323</v>
      </c>
      <c r="BP1184" s="5"/>
      <c r="BQ1184" s="5"/>
      <c r="BR1184" s="5"/>
      <c r="BS1184" s="12">
        <v>9203159</v>
      </c>
    </row>
    <row r="1185" spans="2:71" x14ac:dyDescent="0.25">
      <c r="B1185" s="3"/>
      <c r="C1185"/>
      <c r="F1185">
        <v>7553</v>
      </c>
      <c r="G1185" s="4">
        <v>27607</v>
      </c>
      <c r="H1185" s="5"/>
      <c r="I1185" s="5"/>
      <c r="J1185" s="5">
        <v>86</v>
      </c>
      <c r="K1185" s="4">
        <v>23253</v>
      </c>
      <c r="L1185" s="5"/>
      <c r="M1185" s="5"/>
      <c r="N1185" s="6">
        <v>78</v>
      </c>
      <c r="O1185" s="5">
        <v>23768</v>
      </c>
      <c r="P1185" s="5"/>
      <c r="Q1185" s="5"/>
      <c r="R1185" s="6">
        <v>92</v>
      </c>
      <c r="S1185" s="5">
        <v>23794</v>
      </c>
      <c r="T1185" s="5"/>
      <c r="U1185" s="5"/>
      <c r="V1185" s="5">
        <v>90</v>
      </c>
      <c r="W1185" s="4">
        <v>25935</v>
      </c>
      <c r="X1185" s="5"/>
      <c r="Y1185" s="5"/>
      <c r="Z1185" s="6">
        <v>73</v>
      </c>
      <c r="AA1185" s="5">
        <v>24442</v>
      </c>
      <c r="AB1185" s="5"/>
      <c r="AC1185" s="5"/>
      <c r="AD1185" s="5">
        <v>81</v>
      </c>
      <c r="AE1185" s="4">
        <v>24596</v>
      </c>
      <c r="AF1185" s="5"/>
      <c r="AG1185" s="5"/>
      <c r="AH1185" s="6">
        <v>82</v>
      </c>
      <c r="AI1185" s="5">
        <v>25495</v>
      </c>
      <c r="AJ1185" s="5"/>
      <c r="AK1185" s="5"/>
      <c r="AL1185" s="5">
        <v>94</v>
      </c>
      <c r="AM1185" s="4">
        <v>34205</v>
      </c>
      <c r="AN1185" s="5"/>
      <c r="AO1185" s="5"/>
      <c r="AP1185" s="6">
        <v>88</v>
      </c>
      <c r="AQ1185" s="5">
        <v>33587</v>
      </c>
      <c r="AR1185" s="5"/>
      <c r="AS1185" s="5"/>
      <c r="AT1185" s="5">
        <v>83</v>
      </c>
      <c r="AU1185" s="4">
        <v>31430</v>
      </c>
      <c r="AV1185" s="5"/>
      <c r="AW1185" s="5"/>
      <c r="AX1185" s="6">
        <v>93</v>
      </c>
      <c r="AY1185" s="5">
        <v>48592</v>
      </c>
      <c r="AZ1185" s="5"/>
      <c r="BA1185" s="5"/>
      <c r="BB1185" s="5">
        <v>81</v>
      </c>
      <c r="BC1185" s="4">
        <v>64338</v>
      </c>
      <c r="BD1185" s="5"/>
      <c r="BE1185" s="5"/>
      <c r="BF1185" s="6">
        <v>99</v>
      </c>
      <c r="BG1185" s="5">
        <v>82477</v>
      </c>
      <c r="BH1185" s="5"/>
      <c r="BI1185" s="5"/>
      <c r="BJ1185" s="5">
        <v>109</v>
      </c>
      <c r="BK1185" s="4">
        <v>88714</v>
      </c>
      <c r="BL1185" s="5"/>
      <c r="BM1185" s="5"/>
      <c r="BN1185" s="6">
        <v>87</v>
      </c>
      <c r="BO1185" s="5">
        <v>99264</v>
      </c>
      <c r="BP1185" s="5"/>
      <c r="BQ1185" s="5"/>
      <c r="BR1185" s="5">
        <v>99</v>
      </c>
      <c r="BS1185" s="12">
        <v>682912</v>
      </c>
    </row>
    <row r="1186" spans="2:71" x14ac:dyDescent="0.25">
      <c r="B1186" s="3"/>
      <c r="C1186"/>
      <c r="F1186">
        <v>7554</v>
      </c>
      <c r="G1186" s="4">
        <v>448794</v>
      </c>
      <c r="H1186" s="5"/>
      <c r="I1186" s="5">
        <v>85735</v>
      </c>
      <c r="J1186" s="5"/>
      <c r="K1186" s="4">
        <v>454074</v>
      </c>
      <c r="L1186" s="5"/>
      <c r="M1186" s="5">
        <v>85909</v>
      </c>
      <c r="N1186" s="6"/>
      <c r="O1186" s="5">
        <v>460771</v>
      </c>
      <c r="P1186" s="5"/>
      <c r="Q1186" s="5">
        <v>85540</v>
      </c>
      <c r="R1186" s="6"/>
      <c r="S1186" s="5">
        <v>466891</v>
      </c>
      <c r="T1186" s="5"/>
      <c r="U1186" s="5">
        <v>85707</v>
      </c>
      <c r="V1186" s="5"/>
      <c r="W1186" s="4">
        <v>469139</v>
      </c>
      <c r="X1186" s="5"/>
      <c r="Y1186" s="5">
        <v>86270</v>
      </c>
      <c r="Z1186" s="6"/>
      <c r="AA1186" s="5">
        <v>479493</v>
      </c>
      <c r="AB1186" s="5"/>
      <c r="AC1186" s="5">
        <v>85883</v>
      </c>
      <c r="AD1186" s="5"/>
      <c r="AE1186" s="4">
        <v>483929</v>
      </c>
      <c r="AF1186" s="5"/>
      <c r="AG1186" s="5">
        <v>86028</v>
      </c>
      <c r="AH1186" s="6"/>
      <c r="AI1186" s="5">
        <v>487652</v>
      </c>
      <c r="AJ1186" s="5"/>
      <c r="AK1186" s="5">
        <v>85354</v>
      </c>
      <c r="AL1186" s="5"/>
      <c r="AM1186" s="4">
        <v>486620</v>
      </c>
      <c r="AN1186" s="5"/>
      <c r="AO1186" s="5">
        <v>85264</v>
      </c>
      <c r="AP1186" s="6"/>
      <c r="AQ1186" s="5">
        <v>509862</v>
      </c>
      <c r="AR1186" s="5"/>
      <c r="AS1186" s="5">
        <v>85409</v>
      </c>
      <c r="AT1186" s="5"/>
      <c r="AU1186" s="4">
        <v>521120</v>
      </c>
      <c r="AV1186" s="5"/>
      <c r="AW1186" s="5">
        <v>85247</v>
      </c>
      <c r="AX1186" s="6"/>
      <c r="AY1186" s="5">
        <v>533295</v>
      </c>
      <c r="AZ1186" s="5"/>
      <c r="BA1186" s="5">
        <v>70588</v>
      </c>
      <c r="BB1186" s="5"/>
      <c r="BC1186" s="4">
        <v>626015</v>
      </c>
      <c r="BD1186" s="5"/>
      <c r="BE1186" s="5">
        <v>79713</v>
      </c>
      <c r="BF1186" s="6"/>
      <c r="BG1186" s="5">
        <v>669562</v>
      </c>
      <c r="BH1186" s="5"/>
      <c r="BI1186" s="5">
        <v>84176</v>
      </c>
      <c r="BJ1186" s="5"/>
      <c r="BK1186" s="4">
        <v>692386</v>
      </c>
      <c r="BL1186" s="5"/>
      <c r="BM1186" s="5">
        <v>85560</v>
      </c>
      <c r="BN1186" s="6"/>
      <c r="BO1186" s="5">
        <v>732059</v>
      </c>
      <c r="BP1186" s="5"/>
      <c r="BQ1186" s="5">
        <v>85459</v>
      </c>
      <c r="BR1186" s="5"/>
      <c r="BS1186" s="12">
        <v>9869504</v>
      </c>
    </row>
    <row r="1187" spans="2:71" x14ac:dyDescent="0.25">
      <c r="B1187" s="3"/>
      <c r="C1187">
        <v>51230209</v>
      </c>
      <c r="D1187" t="s">
        <v>254</v>
      </c>
      <c r="E1187">
        <v>200</v>
      </c>
      <c r="F1187" t="s">
        <v>17</v>
      </c>
      <c r="G1187" s="4"/>
      <c r="H1187" s="5">
        <v>185831</v>
      </c>
      <c r="I1187" s="5"/>
      <c r="J1187" s="5"/>
      <c r="K1187" s="4"/>
      <c r="L1187" s="5">
        <v>201739</v>
      </c>
      <c r="M1187" s="5"/>
      <c r="N1187" s="6"/>
      <c r="O1187" s="5"/>
      <c r="P1187" s="5">
        <v>206107</v>
      </c>
      <c r="Q1187" s="5"/>
      <c r="R1187" s="6"/>
      <c r="S1187" s="5"/>
      <c r="T1187" s="5">
        <v>209821</v>
      </c>
      <c r="U1187" s="5"/>
      <c r="V1187" s="5"/>
      <c r="W1187" s="4"/>
      <c r="X1187" s="5">
        <v>200455</v>
      </c>
      <c r="Y1187" s="5"/>
      <c r="Z1187" s="6"/>
      <c r="AA1187" s="5"/>
      <c r="AB1187" s="5">
        <v>179700</v>
      </c>
      <c r="AC1187" s="5"/>
      <c r="AD1187" s="5"/>
      <c r="AE1187" s="4"/>
      <c r="AF1187" s="5">
        <v>190431</v>
      </c>
      <c r="AG1187" s="5"/>
      <c r="AH1187" s="6"/>
      <c r="AI1187" s="5"/>
      <c r="AJ1187" s="5">
        <v>188130</v>
      </c>
      <c r="AK1187" s="5"/>
      <c r="AL1187" s="5"/>
      <c r="AM1187" s="4"/>
      <c r="AN1187" s="5">
        <v>184699</v>
      </c>
      <c r="AO1187" s="5"/>
      <c r="AP1187" s="6"/>
      <c r="AQ1187" s="5"/>
      <c r="AR1187" s="5">
        <v>182893</v>
      </c>
      <c r="AS1187" s="5"/>
      <c r="AT1187" s="5"/>
      <c r="AU1187" s="4"/>
      <c r="AV1187" s="5">
        <v>219430</v>
      </c>
      <c r="AW1187" s="5"/>
      <c r="AX1187" s="6"/>
      <c r="AY1187" s="5"/>
      <c r="AZ1187" s="5">
        <v>224999</v>
      </c>
      <c r="BA1187" s="5"/>
      <c r="BB1187" s="5"/>
      <c r="BC1187" s="4"/>
      <c r="BD1187" s="5">
        <v>211407</v>
      </c>
      <c r="BE1187" s="5"/>
      <c r="BF1187" s="6"/>
      <c r="BG1187" s="5"/>
      <c r="BH1187" s="5">
        <v>266264</v>
      </c>
      <c r="BI1187" s="5"/>
      <c r="BJ1187" s="5"/>
      <c r="BK1187" s="4"/>
      <c r="BL1187" s="5">
        <v>307120</v>
      </c>
      <c r="BM1187" s="5"/>
      <c r="BN1187" s="6"/>
      <c r="BO1187" s="5"/>
      <c r="BP1187" s="5">
        <v>293043</v>
      </c>
      <c r="BQ1187" s="5"/>
      <c r="BR1187" s="5"/>
      <c r="BS1187" s="12">
        <v>3452069</v>
      </c>
    </row>
    <row r="1188" spans="2:71" x14ac:dyDescent="0.25">
      <c r="B1188" s="3"/>
      <c r="C1188"/>
      <c r="E1188">
        <v>650</v>
      </c>
      <c r="F1188">
        <v>7550</v>
      </c>
      <c r="G1188" s="4">
        <v>563832</v>
      </c>
      <c r="H1188" s="5"/>
      <c r="I1188" s="5"/>
      <c r="J1188" s="5"/>
      <c r="K1188" s="4">
        <v>570314</v>
      </c>
      <c r="L1188" s="5"/>
      <c r="M1188" s="5"/>
      <c r="N1188" s="6"/>
      <c r="O1188" s="5">
        <v>604139</v>
      </c>
      <c r="P1188" s="5"/>
      <c r="Q1188" s="5"/>
      <c r="R1188" s="6"/>
      <c r="S1188" s="5">
        <v>625873</v>
      </c>
      <c r="T1188" s="5"/>
      <c r="U1188" s="5"/>
      <c r="V1188" s="5"/>
      <c r="W1188" s="4">
        <v>644610</v>
      </c>
      <c r="X1188" s="5"/>
      <c r="Y1188" s="5"/>
      <c r="Z1188" s="6"/>
      <c r="AA1188" s="5">
        <v>630852</v>
      </c>
      <c r="AB1188" s="5"/>
      <c r="AC1188" s="5"/>
      <c r="AD1188" s="5"/>
      <c r="AE1188" s="4">
        <v>661100</v>
      </c>
      <c r="AF1188" s="5"/>
      <c r="AG1188" s="5"/>
      <c r="AH1188" s="6"/>
      <c r="AI1188" s="5">
        <v>657335</v>
      </c>
      <c r="AJ1188" s="5"/>
      <c r="AK1188" s="5"/>
      <c r="AL1188" s="5"/>
      <c r="AM1188" s="4">
        <v>629019</v>
      </c>
      <c r="AN1188" s="5"/>
      <c r="AO1188" s="5"/>
      <c r="AP1188" s="6"/>
      <c r="AQ1188" s="5">
        <v>590715</v>
      </c>
      <c r="AR1188" s="5"/>
      <c r="AS1188" s="5"/>
      <c r="AT1188" s="5"/>
      <c r="AU1188" s="4">
        <v>751881</v>
      </c>
      <c r="AV1188" s="5"/>
      <c r="AW1188" s="5"/>
      <c r="AX1188" s="6"/>
      <c r="AY1188" s="5">
        <v>712883</v>
      </c>
      <c r="AZ1188" s="5"/>
      <c r="BA1188" s="5"/>
      <c r="BB1188" s="5"/>
      <c r="BC1188" s="4">
        <v>754397</v>
      </c>
      <c r="BD1188" s="5"/>
      <c r="BE1188" s="5"/>
      <c r="BF1188" s="6"/>
      <c r="BG1188" s="5">
        <v>830338</v>
      </c>
      <c r="BH1188" s="5"/>
      <c r="BI1188" s="5"/>
      <c r="BJ1188" s="5"/>
      <c r="BK1188" s="4">
        <v>941368</v>
      </c>
      <c r="BL1188" s="5"/>
      <c r="BM1188" s="5"/>
      <c r="BN1188" s="6"/>
      <c r="BO1188" s="5">
        <v>955983</v>
      </c>
      <c r="BP1188" s="5"/>
      <c r="BQ1188" s="5"/>
      <c r="BR1188" s="5"/>
      <c r="BS1188" s="12">
        <v>11124639</v>
      </c>
    </row>
    <row r="1189" spans="2:71" x14ac:dyDescent="0.25">
      <c r="B1189" s="3"/>
      <c r="C1189"/>
      <c r="F1189">
        <v>7553</v>
      </c>
      <c r="G1189" s="4">
        <v>18386</v>
      </c>
      <c r="H1189" s="5"/>
      <c r="I1189" s="5"/>
      <c r="J1189" s="5">
        <v>24</v>
      </c>
      <c r="K1189" s="4">
        <v>11043</v>
      </c>
      <c r="L1189" s="5"/>
      <c r="M1189" s="5"/>
      <c r="N1189" s="6">
        <v>23</v>
      </c>
      <c r="O1189" s="5">
        <v>30931</v>
      </c>
      <c r="P1189" s="5"/>
      <c r="Q1189" s="5"/>
      <c r="R1189" s="6">
        <v>73</v>
      </c>
      <c r="S1189" s="5">
        <v>28581</v>
      </c>
      <c r="T1189" s="5"/>
      <c r="U1189" s="5"/>
      <c r="V1189" s="5">
        <v>52</v>
      </c>
      <c r="W1189" s="4">
        <v>33620</v>
      </c>
      <c r="X1189" s="5"/>
      <c r="Y1189" s="5"/>
      <c r="Z1189" s="6">
        <v>67</v>
      </c>
      <c r="AA1189" s="5">
        <v>34663</v>
      </c>
      <c r="AB1189" s="5"/>
      <c r="AC1189" s="5"/>
      <c r="AD1189" s="5">
        <v>60</v>
      </c>
      <c r="AE1189" s="4">
        <v>41926</v>
      </c>
      <c r="AF1189" s="5"/>
      <c r="AG1189" s="5"/>
      <c r="AH1189" s="6">
        <v>44</v>
      </c>
      <c r="AI1189" s="5">
        <v>43497</v>
      </c>
      <c r="AJ1189" s="5"/>
      <c r="AK1189" s="5"/>
      <c r="AL1189" s="5">
        <v>27</v>
      </c>
      <c r="AM1189" s="4">
        <v>66164</v>
      </c>
      <c r="AN1189" s="5"/>
      <c r="AO1189" s="5"/>
      <c r="AP1189" s="6">
        <v>75</v>
      </c>
      <c r="AQ1189" s="5">
        <v>57785</v>
      </c>
      <c r="AR1189" s="5"/>
      <c r="AS1189" s="5"/>
      <c r="AT1189" s="5">
        <v>70</v>
      </c>
      <c r="AU1189" s="4">
        <v>51363</v>
      </c>
      <c r="AV1189" s="5"/>
      <c r="AW1189" s="5"/>
      <c r="AX1189" s="6">
        <v>76</v>
      </c>
      <c r="AY1189" s="5">
        <v>62739</v>
      </c>
      <c r="AZ1189" s="5"/>
      <c r="BA1189" s="5"/>
      <c r="BB1189" s="5">
        <v>92</v>
      </c>
      <c r="BC1189" s="4">
        <v>62126</v>
      </c>
      <c r="BD1189" s="5"/>
      <c r="BE1189" s="5"/>
      <c r="BF1189" s="6">
        <v>93</v>
      </c>
      <c r="BG1189" s="5">
        <v>70734</v>
      </c>
      <c r="BH1189" s="5"/>
      <c r="BI1189" s="5"/>
      <c r="BJ1189" s="5">
        <v>108</v>
      </c>
      <c r="BK1189" s="4">
        <v>129067</v>
      </c>
      <c r="BL1189" s="5"/>
      <c r="BM1189" s="5"/>
      <c r="BN1189" s="6">
        <v>97</v>
      </c>
      <c r="BO1189" s="5">
        <v>111078</v>
      </c>
      <c r="BP1189" s="5"/>
      <c r="BQ1189" s="5"/>
      <c r="BR1189" s="5">
        <v>77</v>
      </c>
      <c r="BS1189" s="12">
        <v>854761</v>
      </c>
    </row>
    <row r="1190" spans="2:71" x14ac:dyDescent="0.25">
      <c r="B1190" s="3"/>
      <c r="C1190"/>
      <c r="F1190">
        <v>7554</v>
      </c>
      <c r="G1190" s="4">
        <v>545446</v>
      </c>
      <c r="H1190" s="5"/>
      <c r="I1190" s="5">
        <v>98639</v>
      </c>
      <c r="J1190" s="5"/>
      <c r="K1190" s="4">
        <v>559271</v>
      </c>
      <c r="L1190" s="5"/>
      <c r="M1190" s="5">
        <v>97731</v>
      </c>
      <c r="N1190" s="6"/>
      <c r="O1190" s="5">
        <v>573208</v>
      </c>
      <c r="P1190" s="5"/>
      <c r="Q1190" s="5">
        <v>108789</v>
      </c>
      <c r="R1190" s="6"/>
      <c r="S1190" s="5">
        <v>597292</v>
      </c>
      <c r="T1190" s="5"/>
      <c r="U1190" s="5">
        <v>110097</v>
      </c>
      <c r="V1190" s="5"/>
      <c r="W1190" s="4">
        <v>610990</v>
      </c>
      <c r="X1190" s="5"/>
      <c r="Y1190" s="5">
        <v>109162</v>
      </c>
      <c r="Z1190" s="6"/>
      <c r="AA1190" s="5">
        <v>596189</v>
      </c>
      <c r="AB1190" s="5"/>
      <c r="AC1190" s="5">
        <v>98569</v>
      </c>
      <c r="AD1190" s="5"/>
      <c r="AE1190" s="4">
        <v>619174</v>
      </c>
      <c r="AF1190" s="5"/>
      <c r="AG1190" s="5">
        <v>98170</v>
      </c>
      <c r="AH1190" s="6"/>
      <c r="AI1190" s="5">
        <v>613838</v>
      </c>
      <c r="AJ1190" s="5"/>
      <c r="AK1190" s="5">
        <v>97523</v>
      </c>
      <c r="AL1190" s="5"/>
      <c r="AM1190" s="4">
        <v>562855</v>
      </c>
      <c r="AN1190" s="5"/>
      <c r="AO1190" s="5">
        <v>97733</v>
      </c>
      <c r="AP1190" s="6"/>
      <c r="AQ1190" s="5">
        <v>532930</v>
      </c>
      <c r="AR1190" s="5"/>
      <c r="AS1190" s="5">
        <v>97516</v>
      </c>
      <c r="AT1190" s="5"/>
      <c r="AU1190" s="4">
        <v>700518</v>
      </c>
      <c r="AV1190" s="5"/>
      <c r="AW1190" s="5">
        <v>98519</v>
      </c>
      <c r="AX1190" s="6"/>
      <c r="AY1190" s="5">
        <v>650144</v>
      </c>
      <c r="AZ1190" s="5"/>
      <c r="BA1190" s="5">
        <v>92670</v>
      </c>
      <c r="BB1190" s="5"/>
      <c r="BC1190" s="4">
        <v>692271</v>
      </c>
      <c r="BD1190" s="5"/>
      <c r="BE1190" s="5">
        <v>98197</v>
      </c>
      <c r="BF1190" s="6"/>
      <c r="BG1190" s="5">
        <v>759604</v>
      </c>
      <c r="BH1190" s="5"/>
      <c r="BI1190" s="5">
        <v>98214</v>
      </c>
      <c r="BJ1190" s="5"/>
      <c r="BK1190" s="4">
        <v>812301</v>
      </c>
      <c r="BL1190" s="5"/>
      <c r="BM1190" s="5">
        <v>99369</v>
      </c>
      <c r="BN1190" s="6"/>
      <c r="BO1190" s="5">
        <v>844905</v>
      </c>
      <c r="BP1190" s="5"/>
      <c r="BQ1190" s="5">
        <v>99038</v>
      </c>
      <c r="BR1190" s="5"/>
      <c r="BS1190" s="12">
        <v>11870872</v>
      </c>
    </row>
    <row r="1191" spans="2:71" x14ac:dyDescent="0.25">
      <c r="B1191" s="3"/>
      <c r="C1191">
        <v>51232635</v>
      </c>
      <c r="D1191" t="s">
        <v>255</v>
      </c>
      <c r="E1191">
        <v>200</v>
      </c>
      <c r="F1191" t="s">
        <v>17</v>
      </c>
      <c r="G1191" s="4"/>
      <c r="H1191" s="5">
        <v>202767</v>
      </c>
      <c r="I1191" s="5"/>
      <c r="J1191" s="5"/>
      <c r="K1191" s="4"/>
      <c r="L1191" s="5">
        <v>352082</v>
      </c>
      <c r="M1191" s="5"/>
      <c r="N1191" s="6"/>
      <c r="O1191" s="5"/>
      <c r="P1191" s="5">
        <v>384792</v>
      </c>
      <c r="Q1191" s="5"/>
      <c r="R1191" s="6"/>
      <c r="S1191" s="5"/>
      <c r="T1191" s="5">
        <v>377094</v>
      </c>
      <c r="U1191" s="5"/>
      <c r="V1191" s="5"/>
      <c r="W1191" s="4"/>
      <c r="X1191" s="5">
        <v>373105</v>
      </c>
      <c r="Y1191" s="5"/>
      <c r="Z1191" s="6"/>
      <c r="AA1191" s="5"/>
      <c r="AB1191" s="5">
        <v>368101</v>
      </c>
      <c r="AC1191" s="5"/>
      <c r="AD1191" s="5"/>
      <c r="AE1191" s="4"/>
      <c r="AF1191" s="5">
        <v>385249</v>
      </c>
      <c r="AG1191" s="5"/>
      <c r="AH1191" s="6"/>
      <c r="AI1191" s="5"/>
      <c r="AJ1191" s="5">
        <v>367830</v>
      </c>
      <c r="AK1191" s="5"/>
      <c r="AL1191" s="5"/>
      <c r="AM1191" s="4"/>
      <c r="AN1191" s="5">
        <v>374550</v>
      </c>
      <c r="AO1191" s="5"/>
      <c r="AP1191" s="6"/>
      <c r="AQ1191" s="5"/>
      <c r="AR1191" s="5">
        <v>391899</v>
      </c>
      <c r="AS1191" s="5"/>
      <c r="AT1191" s="5"/>
      <c r="AU1191" s="4"/>
      <c r="AV1191" s="5">
        <v>402632</v>
      </c>
      <c r="AW1191" s="5"/>
      <c r="AX1191" s="6"/>
      <c r="AY1191" s="5"/>
      <c r="AZ1191" s="5">
        <v>388308</v>
      </c>
      <c r="BA1191" s="5"/>
      <c r="BB1191" s="5"/>
      <c r="BC1191" s="4"/>
      <c r="BD1191" s="5">
        <v>399899</v>
      </c>
      <c r="BE1191" s="5"/>
      <c r="BF1191" s="6"/>
      <c r="BG1191" s="5"/>
      <c r="BH1191" s="5">
        <v>458289</v>
      </c>
      <c r="BI1191" s="5"/>
      <c r="BJ1191" s="5"/>
      <c r="BK1191" s="4"/>
      <c r="BL1191" s="5">
        <v>522946</v>
      </c>
      <c r="BM1191" s="5"/>
      <c r="BN1191" s="6"/>
      <c r="BO1191" s="5"/>
      <c r="BP1191" s="5">
        <v>520742</v>
      </c>
      <c r="BQ1191" s="5"/>
      <c r="BR1191" s="5"/>
      <c r="BS1191" s="12">
        <v>6270285</v>
      </c>
    </row>
    <row r="1192" spans="2:71" x14ac:dyDescent="0.25">
      <c r="B1192" s="3"/>
      <c r="C1192"/>
      <c r="E1192">
        <v>650</v>
      </c>
      <c r="F1192">
        <v>7550</v>
      </c>
      <c r="G1192" s="4">
        <v>653573</v>
      </c>
      <c r="H1192" s="5"/>
      <c r="I1192" s="5"/>
      <c r="J1192" s="5"/>
      <c r="K1192" s="4">
        <v>980510</v>
      </c>
      <c r="L1192" s="5"/>
      <c r="M1192" s="5"/>
      <c r="N1192" s="6"/>
      <c r="O1192" s="5">
        <v>1112776</v>
      </c>
      <c r="P1192" s="5"/>
      <c r="Q1192" s="5"/>
      <c r="R1192" s="6"/>
      <c r="S1192" s="5">
        <v>1156977</v>
      </c>
      <c r="T1192" s="5"/>
      <c r="U1192" s="5"/>
      <c r="V1192" s="5"/>
      <c r="W1192" s="4">
        <v>1148110</v>
      </c>
      <c r="X1192" s="5"/>
      <c r="Y1192" s="5"/>
      <c r="Z1192" s="6"/>
      <c r="AA1192" s="5">
        <v>1120709</v>
      </c>
      <c r="AB1192" s="5"/>
      <c r="AC1192" s="5"/>
      <c r="AD1192" s="5"/>
      <c r="AE1192" s="4">
        <v>1209564</v>
      </c>
      <c r="AF1192" s="5"/>
      <c r="AG1192" s="5"/>
      <c r="AH1192" s="6"/>
      <c r="AI1192" s="5">
        <v>1206268</v>
      </c>
      <c r="AJ1192" s="5"/>
      <c r="AK1192" s="5"/>
      <c r="AL1192" s="5"/>
      <c r="AM1192" s="4">
        <v>1213889</v>
      </c>
      <c r="AN1192" s="5"/>
      <c r="AO1192" s="5"/>
      <c r="AP1192" s="6"/>
      <c r="AQ1192" s="5">
        <v>1234385</v>
      </c>
      <c r="AR1192" s="5"/>
      <c r="AS1192" s="5"/>
      <c r="AT1192" s="5"/>
      <c r="AU1192" s="4">
        <v>1317948</v>
      </c>
      <c r="AV1192" s="5"/>
      <c r="AW1192" s="5"/>
      <c r="AX1192" s="6"/>
      <c r="AY1192" s="5">
        <v>1509964</v>
      </c>
      <c r="AZ1192" s="5"/>
      <c r="BA1192" s="5"/>
      <c r="BB1192" s="5"/>
      <c r="BC1192" s="4">
        <v>1628511</v>
      </c>
      <c r="BD1192" s="5"/>
      <c r="BE1192" s="5"/>
      <c r="BF1192" s="6"/>
      <c r="BG1192" s="5">
        <v>1587095</v>
      </c>
      <c r="BH1192" s="5"/>
      <c r="BI1192" s="5"/>
      <c r="BJ1192" s="5"/>
      <c r="BK1192" s="4">
        <v>1584459</v>
      </c>
      <c r="BL1192" s="5"/>
      <c r="BM1192" s="5"/>
      <c r="BN1192" s="6"/>
      <c r="BO1192" s="5">
        <v>1699030</v>
      </c>
      <c r="BP1192" s="5"/>
      <c r="BQ1192" s="5"/>
      <c r="BR1192" s="5"/>
      <c r="BS1192" s="12">
        <v>20363768</v>
      </c>
    </row>
    <row r="1193" spans="2:71" x14ac:dyDescent="0.25">
      <c r="B1193" s="3"/>
      <c r="C1193"/>
      <c r="F1193">
        <v>7553</v>
      </c>
      <c r="G1193" s="4"/>
      <c r="H1193" s="5"/>
      <c r="I1193" s="5"/>
      <c r="J1193" s="5">
        <v>31</v>
      </c>
      <c r="K1193" s="4">
        <v>25846</v>
      </c>
      <c r="L1193" s="5"/>
      <c r="M1193" s="5"/>
      <c r="N1193" s="6">
        <v>24</v>
      </c>
      <c r="O1193" s="5">
        <v>101942</v>
      </c>
      <c r="P1193" s="5"/>
      <c r="Q1193" s="5"/>
      <c r="R1193" s="6">
        <v>70</v>
      </c>
      <c r="S1193" s="5">
        <v>120936</v>
      </c>
      <c r="T1193" s="5"/>
      <c r="U1193" s="5"/>
      <c r="V1193" s="5">
        <v>95</v>
      </c>
      <c r="W1193" s="4">
        <v>115669</v>
      </c>
      <c r="X1193" s="5"/>
      <c r="Y1193" s="5"/>
      <c r="Z1193" s="6">
        <v>76</v>
      </c>
      <c r="AA1193" s="5">
        <v>89118</v>
      </c>
      <c r="AB1193" s="5"/>
      <c r="AC1193" s="5"/>
      <c r="AD1193" s="5">
        <v>110</v>
      </c>
      <c r="AE1193" s="4">
        <v>108529</v>
      </c>
      <c r="AF1193" s="5"/>
      <c r="AG1193" s="5"/>
      <c r="AH1193" s="6">
        <v>94</v>
      </c>
      <c r="AI1193" s="5">
        <v>103688</v>
      </c>
      <c r="AJ1193" s="5"/>
      <c r="AK1193" s="5"/>
      <c r="AL1193" s="5">
        <v>107</v>
      </c>
      <c r="AM1193" s="4">
        <v>101037</v>
      </c>
      <c r="AN1193" s="5"/>
      <c r="AO1193" s="5"/>
      <c r="AP1193" s="6">
        <v>130</v>
      </c>
      <c r="AQ1193" s="5">
        <v>121803</v>
      </c>
      <c r="AR1193" s="5"/>
      <c r="AS1193" s="5"/>
      <c r="AT1193" s="5">
        <v>138</v>
      </c>
      <c r="AU1193" s="4">
        <v>143978</v>
      </c>
      <c r="AV1193" s="5"/>
      <c r="AW1193" s="5"/>
      <c r="AX1193" s="6">
        <v>18</v>
      </c>
      <c r="AY1193" s="5">
        <v>173494</v>
      </c>
      <c r="AZ1193" s="5"/>
      <c r="BA1193" s="5"/>
      <c r="BB1193" s="5">
        <v>169</v>
      </c>
      <c r="BC1193" s="4">
        <v>285471</v>
      </c>
      <c r="BD1193" s="5"/>
      <c r="BE1193" s="5"/>
      <c r="BF1193" s="6">
        <v>191</v>
      </c>
      <c r="BG1193" s="5">
        <v>279864</v>
      </c>
      <c r="BH1193" s="5"/>
      <c r="BI1193" s="5"/>
      <c r="BJ1193" s="5">
        <v>166</v>
      </c>
      <c r="BK1193" s="4">
        <v>270674</v>
      </c>
      <c r="BL1193" s="5"/>
      <c r="BM1193" s="5"/>
      <c r="BN1193" s="6">
        <v>141</v>
      </c>
      <c r="BO1193" s="5">
        <v>268342</v>
      </c>
      <c r="BP1193" s="5"/>
      <c r="BQ1193" s="5"/>
      <c r="BR1193" s="5">
        <v>214</v>
      </c>
      <c r="BS1193" s="12">
        <v>2312165</v>
      </c>
    </row>
    <row r="1194" spans="2:71" x14ac:dyDescent="0.25">
      <c r="B1194" s="3"/>
      <c r="C1194"/>
      <c r="F1194">
        <v>7554</v>
      </c>
      <c r="G1194" s="4">
        <v>653573</v>
      </c>
      <c r="H1194" s="5"/>
      <c r="I1194" s="5">
        <v>110498</v>
      </c>
      <c r="J1194" s="5"/>
      <c r="K1194" s="4">
        <v>954664</v>
      </c>
      <c r="L1194" s="5"/>
      <c r="M1194" s="5">
        <v>174174</v>
      </c>
      <c r="N1194" s="6"/>
      <c r="O1194" s="5">
        <v>1010834</v>
      </c>
      <c r="P1194" s="5"/>
      <c r="Q1194" s="5">
        <v>173829</v>
      </c>
      <c r="R1194" s="6"/>
      <c r="S1194" s="5">
        <v>1036041</v>
      </c>
      <c r="T1194" s="5"/>
      <c r="U1194" s="5">
        <v>176440</v>
      </c>
      <c r="V1194" s="5"/>
      <c r="W1194" s="4">
        <v>1032441</v>
      </c>
      <c r="X1194" s="5"/>
      <c r="Y1194" s="5">
        <v>180124</v>
      </c>
      <c r="Z1194" s="6"/>
      <c r="AA1194" s="5">
        <v>1031591</v>
      </c>
      <c r="AB1194" s="5"/>
      <c r="AC1194" s="5">
        <v>175059</v>
      </c>
      <c r="AD1194" s="5"/>
      <c r="AE1194" s="4">
        <v>1101035</v>
      </c>
      <c r="AF1194" s="5"/>
      <c r="AG1194" s="5">
        <v>175663</v>
      </c>
      <c r="AH1194" s="6"/>
      <c r="AI1194" s="5">
        <v>1102580</v>
      </c>
      <c r="AJ1194" s="5"/>
      <c r="AK1194" s="5">
        <v>179924</v>
      </c>
      <c r="AL1194" s="5"/>
      <c r="AM1194" s="4">
        <v>1112852</v>
      </c>
      <c r="AN1194" s="5"/>
      <c r="AO1194" s="5">
        <v>180316</v>
      </c>
      <c r="AP1194" s="6"/>
      <c r="AQ1194" s="5">
        <v>1112582</v>
      </c>
      <c r="AR1194" s="5"/>
      <c r="AS1194" s="5">
        <v>180260</v>
      </c>
      <c r="AT1194" s="5"/>
      <c r="AU1194" s="4">
        <v>1173970</v>
      </c>
      <c r="AV1194" s="5"/>
      <c r="AW1194" s="5">
        <v>180567</v>
      </c>
      <c r="AX1194" s="6"/>
      <c r="AY1194" s="5">
        <v>1336470</v>
      </c>
      <c r="AZ1194" s="5"/>
      <c r="BA1194" s="5">
        <v>171291</v>
      </c>
      <c r="BB1194" s="5"/>
      <c r="BC1194" s="4">
        <v>1343040</v>
      </c>
      <c r="BD1194" s="5"/>
      <c r="BE1194" s="5">
        <v>179351</v>
      </c>
      <c r="BF1194" s="6"/>
      <c r="BG1194" s="5">
        <v>1307231</v>
      </c>
      <c r="BH1194" s="5"/>
      <c r="BI1194" s="5">
        <v>181537</v>
      </c>
      <c r="BJ1194" s="5"/>
      <c r="BK1194" s="4">
        <v>1313785</v>
      </c>
      <c r="BL1194" s="5"/>
      <c r="BM1194" s="5">
        <v>183472</v>
      </c>
      <c r="BN1194" s="6"/>
      <c r="BO1194" s="5">
        <v>1430688</v>
      </c>
      <c r="BP1194" s="5"/>
      <c r="BQ1194" s="5">
        <v>182713</v>
      </c>
      <c r="BR1194" s="5"/>
      <c r="BS1194" s="12">
        <v>20838595</v>
      </c>
    </row>
    <row r="1195" spans="2:71" x14ac:dyDescent="0.25">
      <c r="B1195" s="3"/>
      <c r="C1195">
        <v>51245660</v>
      </c>
      <c r="D1195" t="s">
        <v>357</v>
      </c>
      <c r="E1195">
        <v>650</v>
      </c>
      <c r="F1195">
        <v>7550</v>
      </c>
      <c r="G1195" s="4"/>
      <c r="H1195" s="5"/>
      <c r="I1195" s="5"/>
      <c r="J1195" s="5"/>
      <c r="K1195" s="4"/>
      <c r="L1195" s="5"/>
      <c r="M1195" s="5"/>
      <c r="N1195" s="6"/>
      <c r="O1195" s="5"/>
      <c r="P1195" s="5"/>
      <c r="Q1195" s="5"/>
      <c r="R1195" s="6"/>
      <c r="S1195" s="5"/>
      <c r="T1195" s="5"/>
      <c r="U1195" s="5"/>
      <c r="V1195" s="5"/>
      <c r="W1195" s="4"/>
      <c r="X1195" s="5"/>
      <c r="Y1195" s="5"/>
      <c r="Z1195" s="6"/>
      <c r="AA1195" s="5"/>
      <c r="AB1195" s="5"/>
      <c r="AC1195" s="5"/>
      <c r="AD1195" s="5"/>
      <c r="AE1195" s="4"/>
      <c r="AF1195" s="5"/>
      <c r="AG1195" s="5"/>
      <c r="AH1195" s="6"/>
      <c r="AI1195" s="5"/>
      <c r="AJ1195" s="5"/>
      <c r="AK1195" s="5"/>
      <c r="AL1195" s="5"/>
      <c r="AM1195" s="4"/>
      <c r="AN1195" s="5"/>
      <c r="AO1195" s="5"/>
      <c r="AP1195" s="6"/>
      <c r="AQ1195" s="5"/>
      <c r="AR1195" s="5"/>
      <c r="AS1195" s="5"/>
      <c r="AT1195" s="5"/>
      <c r="AU1195" s="4"/>
      <c r="AV1195" s="5"/>
      <c r="AW1195" s="5"/>
      <c r="AX1195" s="6"/>
      <c r="AY1195" s="5"/>
      <c r="AZ1195" s="5"/>
      <c r="BA1195" s="5"/>
      <c r="BB1195" s="5"/>
      <c r="BC1195" s="4"/>
      <c r="BD1195" s="5"/>
      <c r="BE1195" s="5"/>
      <c r="BF1195" s="6"/>
      <c r="BG1195" s="5"/>
      <c r="BH1195" s="5"/>
      <c r="BI1195" s="5"/>
      <c r="BJ1195" s="5"/>
      <c r="BK1195" s="4">
        <v>147644</v>
      </c>
      <c r="BL1195" s="5"/>
      <c r="BM1195" s="5"/>
      <c r="BN1195" s="6"/>
      <c r="BO1195" s="5"/>
      <c r="BP1195" s="5"/>
      <c r="BQ1195" s="5"/>
      <c r="BR1195" s="5"/>
      <c r="BS1195" s="12">
        <v>147644</v>
      </c>
    </row>
    <row r="1196" spans="2:71" x14ac:dyDescent="0.25">
      <c r="B1196" s="3"/>
      <c r="C1196"/>
      <c r="F1196">
        <v>7553</v>
      </c>
      <c r="G1196" s="4"/>
      <c r="H1196" s="5"/>
      <c r="I1196" s="5"/>
      <c r="J1196" s="5"/>
      <c r="K1196" s="4"/>
      <c r="L1196" s="5"/>
      <c r="M1196" s="5"/>
      <c r="N1196" s="6"/>
      <c r="O1196" s="5"/>
      <c r="P1196" s="5"/>
      <c r="Q1196" s="5"/>
      <c r="R1196" s="6"/>
      <c r="S1196" s="5"/>
      <c r="T1196" s="5"/>
      <c r="U1196" s="5"/>
      <c r="V1196" s="5"/>
      <c r="W1196" s="4"/>
      <c r="X1196" s="5"/>
      <c r="Y1196" s="5"/>
      <c r="Z1196" s="6"/>
      <c r="AA1196" s="5"/>
      <c r="AB1196" s="5"/>
      <c r="AC1196" s="5"/>
      <c r="AD1196" s="5"/>
      <c r="AE1196" s="4"/>
      <c r="AF1196" s="5"/>
      <c r="AG1196" s="5"/>
      <c r="AH1196" s="6"/>
      <c r="AI1196" s="5"/>
      <c r="AJ1196" s="5"/>
      <c r="AK1196" s="5"/>
      <c r="AL1196" s="5"/>
      <c r="AM1196" s="4"/>
      <c r="AN1196" s="5"/>
      <c r="AO1196" s="5"/>
      <c r="AP1196" s="6"/>
      <c r="AQ1196" s="5"/>
      <c r="AR1196" s="5"/>
      <c r="AS1196" s="5"/>
      <c r="AT1196" s="5"/>
      <c r="AU1196" s="4"/>
      <c r="AV1196" s="5"/>
      <c r="AW1196" s="5"/>
      <c r="AX1196" s="6"/>
      <c r="AY1196" s="5"/>
      <c r="AZ1196" s="5"/>
      <c r="BA1196" s="5"/>
      <c r="BB1196" s="5"/>
      <c r="BC1196" s="4"/>
      <c r="BD1196" s="5"/>
      <c r="BE1196" s="5"/>
      <c r="BF1196" s="6"/>
      <c r="BG1196" s="5"/>
      <c r="BH1196" s="5"/>
      <c r="BI1196" s="5"/>
      <c r="BJ1196" s="5"/>
      <c r="BK1196" s="4">
        <v>3110</v>
      </c>
      <c r="BL1196" s="5"/>
      <c r="BM1196" s="5"/>
      <c r="BN1196" s="6">
        <v>10</v>
      </c>
      <c r="BO1196" s="5"/>
      <c r="BP1196" s="5"/>
      <c r="BQ1196" s="5"/>
      <c r="BR1196" s="5"/>
      <c r="BS1196" s="12">
        <v>3120</v>
      </c>
    </row>
    <row r="1197" spans="2:71" x14ac:dyDescent="0.25">
      <c r="B1197" s="3"/>
      <c r="C1197"/>
      <c r="F1197">
        <v>7554</v>
      </c>
      <c r="G1197" s="4"/>
      <c r="H1197" s="5"/>
      <c r="I1197" s="5"/>
      <c r="J1197" s="5"/>
      <c r="K1197" s="4"/>
      <c r="L1197" s="5"/>
      <c r="M1197" s="5"/>
      <c r="N1197" s="6"/>
      <c r="O1197" s="5"/>
      <c r="P1197" s="5"/>
      <c r="Q1197" s="5"/>
      <c r="R1197" s="6"/>
      <c r="S1197" s="5"/>
      <c r="T1197" s="5"/>
      <c r="U1197" s="5"/>
      <c r="V1197" s="5"/>
      <c r="W1197" s="4"/>
      <c r="X1197" s="5"/>
      <c r="Y1197" s="5"/>
      <c r="Z1197" s="6"/>
      <c r="AA1197" s="5"/>
      <c r="AB1197" s="5"/>
      <c r="AC1197" s="5"/>
      <c r="AD1197" s="5"/>
      <c r="AE1197" s="4"/>
      <c r="AF1197" s="5"/>
      <c r="AG1197" s="5"/>
      <c r="AH1197" s="6"/>
      <c r="AI1197" s="5"/>
      <c r="AJ1197" s="5"/>
      <c r="AK1197" s="5"/>
      <c r="AL1197" s="5"/>
      <c r="AM1197" s="4"/>
      <c r="AN1197" s="5"/>
      <c r="AO1197" s="5"/>
      <c r="AP1197" s="6"/>
      <c r="AQ1197" s="5"/>
      <c r="AR1197" s="5"/>
      <c r="AS1197" s="5"/>
      <c r="AT1197" s="5"/>
      <c r="AU1197" s="4"/>
      <c r="AV1197" s="5"/>
      <c r="AW1197" s="5"/>
      <c r="AX1197" s="6"/>
      <c r="AY1197" s="5"/>
      <c r="AZ1197" s="5"/>
      <c r="BA1197" s="5"/>
      <c r="BB1197" s="5"/>
      <c r="BC1197" s="4"/>
      <c r="BD1197" s="5"/>
      <c r="BE1197" s="5"/>
      <c r="BF1197" s="6"/>
      <c r="BG1197" s="5"/>
      <c r="BH1197" s="5"/>
      <c r="BI1197" s="5"/>
      <c r="BJ1197" s="5"/>
      <c r="BK1197" s="4">
        <v>144534</v>
      </c>
      <c r="BL1197" s="5"/>
      <c r="BM1197" s="5">
        <v>19033</v>
      </c>
      <c r="BN1197" s="6"/>
      <c r="BO1197" s="5"/>
      <c r="BP1197" s="5"/>
      <c r="BQ1197" s="5"/>
      <c r="BR1197" s="5"/>
      <c r="BS1197" s="12">
        <v>163567</v>
      </c>
    </row>
    <row r="1198" spans="2:71" x14ac:dyDescent="0.25">
      <c r="B1198" s="3"/>
      <c r="C1198">
        <v>54661442</v>
      </c>
      <c r="D1198" t="s">
        <v>256</v>
      </c>
      <c r="E1198">
        <v>200</v>
      </c>
      <c r="F1198" t="s">
        <v>17</v>
      </c>
      <c r="G1198" s="4"/>
      <c r="H1198" s="5">
        <v>232740</v>
      </c>
      <c r="I1198" s="5"/>
      <c r="J1198" s="5"/>
      <c r="K1198" s="4"/>
      <c r="L1198" s="5">
        <v>241380</v>
      </c>
      <c r="M1198" s="5"/>
      <c r="N1198" s="6"/>
      <c r="O1198" s="5"/>
      <c r="P1198" s="5">
        <v>248940</v>
      </c>
      <c r="Q1198" s="5"/>
      <c r="R1198" s="6"/>
      <c r="S1198" s="5"/>
      <c r="T1198" s="5">
        <v>261415</v>
      </c>
      <c r="U1198" s="5"/>
      <c r="V1198" s="5"/>
      <c r="W1198" s="4"/>
      <c r="X1198" s="5">
        <v>272897</v>
      </c>
      <c r="Y1198" s="5"/>
      <c r="Z1198" s="6"/>
      <c r="AA1198" s="5"/>
      <c r="AB1198" s="5">
        <v>278513</v>
      </c>
      <c r="AC1198" s="5"/>
      <c r="AD1198" s="5"/>
      <c r="AE1198" s="4"/>
      <c r="AF1198" s="5">
        <v>287372</v>
      </c>
      <c r="AG1198" s="5"/>
      <c r="AH1198" s="6"/>
      <c r="AI1198" s="5"/>
      <c r="AJ1198" s="5">
        <v>283326</v>
      </c>
      <c r="AK1198" s="5"/>
      <c r="AL1198" s="5"/>
      <c r="AM1198" s="4"/>
      <c r="AN1198" s="5">
        <v>281254</v>
      </c>
      <c r="AO1198" s="5"/>
      <c r="AP1198" s="6"/>
      <c r="AQ1198" s="5"/>
      <c r="AR1198" s="5">
        <v>284306</v>
      </c>
      <c r="AS1198" s="5"/>
      <c r="AT1198" s="5"/>
      <c r="AU1198" s="4"/>
      <c r="AV1198" s="5">
        <v>306583</v>
      </c>
      <c r="AW1198" s="5"/>
      <c r="AX1198" s="6"/>
      <c r="AY1198" s="5"/>
      <c r="AZ1198" s="5">
        <v>273354</v>
      </c>
      <c r="BA1198" s="5"/>
      <c r="BB1198" s="5"/>
      <c r="BC1198" s="4"/>
      <c r="BD1198" s="5">
        <v>317335</v>
      </c>
      <c r="BE1198" s="5"/>
      <c r="BF1198" s="6"/>
      <c r="BG1198" s="5"/>
      <c r="BH1198" s="5">
        <v>403226</v>
      </c>
      <c r="BI1198" s="5"/>
      <c r="BJ1198" s="5"/>
      <c r="BK1198" s="4"/>
      <c r="BL1198" s="5">
        <v>427245</v>
      </c>
      <c r="BM1198" s="5"/>
      <c r="BN1198" s="6"/>
      <c r="BO1198" s="5"/>
      <c r="BP1198" s="5">
        <v>454937</v>
      </c>
      <c r="BQ1198" s="5"/>
      <c r="BR1198" s="5"/>
      <c r="BS1198" s="12">
        <v>4854823</v>
      </c>
    </row>
    <row r="1199" spans="2:71" x14ac:dyDescent="0.25">
      <c r="B1199" s="3"/>
      <c r="C1199"/>
      <c r="E1199">
        <v>650</v>
      </c>
      <c r="F1199">
        <v>7550</v>
      </c>
      <c r="G1199" s="4">
        <v>641012</v>
      </c>
      <c r="H1199" s="5"/>
      <c r="I1199" s="5"/>
      <c r="J1199" s="5"/>
      <c r="K1199" s="4">
        <v>668683</v>
      </c>
      <c r="L1199" s="5"/>
      <c r="M1199" s="5"/>
      <c r="N1199" s="6"/>
      <c r="O1199" s="5">
        <v>704465</v>
      </c>
      <c r="P1199" s="5"/>
      <c r="Q1199" s="5"/>
      <c r="R1199" s="6"/>
      <c r="S1199" s="5">
        <v>678892</v>
      </c>
      <c r="T1199" s="5"/>
      <c r="U1199" s="5"/>
      <c r="V1199" s="5"/>
      <c r="W1199" s="4">
        <v>706324</v>
      </c>
      <c r="X1199" s="5"/>
      <c r="Y1199" s="5"/>
      <c r="Z1199" s="6"/>
      <c r="AA1199" s="5">
        <v>750459</v>
      </c>
      <c r="AB1199" s="5"/>
      <c r="AC1199" s="5"/>
      <c r="AD1199" s="5"/>
      <c r="AE1199" s="4">
        <v>782175</v>
      </c>
      <c r="AF1199" s="5"/>
      <c r="AG1199" s="5"/>
      <c r="AH1199" s="6"/>
      <c r="AI1199" s="5">
        <v>744041</v>
      </c>
      <c r="AJ1199" s="5"/>
      <c r="AK1199" s="5"/>
      <c r="AL1199" s="5"/>
      <c r="AM1199" s="4">
        <v>727978</v>
      </c>
      <c r="AN1199" s="5"/>
      <c r="AO1199" s="5"/>
      <c r="AP1199" s="6"/>
      <c r="AQ1199" s="5">
        <v>732182</v>
      </c>
      <c r="AR1199" s="5"/>
      <c r="AS1199" s="5"/>
      <c r="AT1199" s="5"/>
      <c r="AU1199" s="4">
        <v>770935</v>
      </c>
      <c r="AV1199" s="5"/>
      <c r="AW1199" s="5"/>
      <c r="AX1199" s="6"/>
      <c r="AY1199" s="5">
        <v>774580</v>
      </c>
      <c r="AZ1199" s="5"/>
      <c r="BA1199" s="5"/>
      <c r="BB1199" s="5"/>
      <c r="BC1199" s="4">
        <v>867271</v>
      </c>
      <c r="BD1199" s="5"/>
      <c r="BE1199" s="5"/>
      <c r="BF1199" s="6"/>
      <c r="BG1199" s="5">
        <v>948098</v>
      </c>
      <c r="BH1199" s="5"/>
      <c r="BI1199" s="5"/>
      <c r="BJ1199" s="5"/>
      <c r="BK1199" s="4">
        <v>964297</v>
      </c>
      <c r="BL1199" s="5"/>
      <c r="BM1199" s="5"/>
      <c r="BN1199" s="6"/>
      <c r="BO1199" s="5">
        <v>1014377</v>
      </c>
      <c r="BP1199" s="5"/>
      <c r="BQ1199" s="5"/>
      <c r="BR1199" s="5"/>
      <c r="BS1199" s="12">
        <v>12475769</v>
      </c>
    </row>
    <row r="1200" spans="2:71" x14ac:dyDescent="0.25">
      <c r="B1200" s="3"/>
      <c r="C1200"/>
      <c r="F1200">
        <v>7553</v>
      </c>
      <c r="G1200" s="4">
        <v>45844</v>
      </c>
      <c r="H1200" s="5"/>
      <c r="I1200" s="5"/>
      <c r="J1200" s="5">
        <v>115</v>
      </c>
      <c r="K1200" s="4">
        <v>41543</v>
      </c>
      <c r="L1200" s="5"/>
      <c r="M1200" s="5"/>
      <c r="N1200" s="6">
        <v>125</v>
      </c>
      <c r="O1200" s="5">
        <v>41620</v>
      </c>
      <c r="P1200" s="5"/>
      <c r="Q1200" s="5"/>
      <c r="R1200" s="6">
        <v>119</v>
      </c>
      <c r="S1200" s="5">
        <v>43671</v>
      </c>
      <c r="T1200" s="5"/>
      <c r="U1200" s="5"/>
      <c r="V1200" s="5">
        <v>115</v>
      </c>
      <c r="W1200" s="4">
        <v>45771</v>
      </c>
      <c r="X1200" s="5"/>
      <c r="Y1200" s="5"/>
      <c r="Z1200" s="6">
        <v>135</v>
      </c>
      <c r="AA1200" s="5">
        <v>44860</v>
      </c>
      <c r="AB1200" s="5"/>
      <c r="AC1200" s="5"/>
      <c r="AD1200" s="5">
        <v>135</v>
      </c>
      <c r="AE1200" s="4">
        <v>44908</v>
      </c>
      <c r="AF1200" s="5"/>
      <c r="AG1200" s="5"/>
      <c r="AH1200" s="6">
        <v>117</v>
      </c>
      <c r="AI1200" s="5">
        <v>46336</v>
      </c>
      <c r="AJ1200" s="5"/>
      <c r="AK1200" s="5"/>
      <c r="AL1200" s="5">
        <v>114</v>
      </c>
      <c r="AM1200" s="4">
        <v>34122</v>
      </c>
      <c r="AN1200" s="5"/>
      <c r="AO1200" s="5"/>
      <c r="AP1200" s="6">
        <v>126</v>
      </c>
      <c r="AQ1200" s="5">
        <v>33357</v>
      </c>
      <c r="AR1200" s="5"/>
      <c r="AS1200" s="5"/>
      <c r="AT1200" s="5">
        <v>134</v>
      </c>
      <c r="AU1200" s="4">
        <v>33915</v>
      </c>
      <c r="AV1200" s="5"/>
      <c r="AW1200" s="5"/>
      <c r="AX1200" s="6">
        <v>130</v>
      </c>
      <c r="AY1200" s="5">
        <v>46439</v>
      </c>
      <c r="AZ1200" s="5"/>
      <c r="BA1200" s="5"/>
      <c r="BB1200" s="5">
        <v>98</v>
      </c>
      <c r="BC1200" s="4">
        <v>56818</v>
      </c>
      <c r="BD1200" s="5"/>
      <c r="BE1200" s="5"/>
      <c r="BF1200" s="6">
        <v>119</v>
      </c>
      <c r="BG1200" s="5">
        <v>59531</v>
      </c>
      <c r="BH1200" s="5"/>
      <c r="BI1200" s="5"/>
      <c r="BJ1200" s="5">
        <v>138</v>
      </c>
      <c r="BK1200" s="4">
        <v>41645</v>
      </c>
      <c r="BL1200" s="5"/>
      <c r="BM1200" s="5"/>
      <c r="BN1200" s="6">
        <v>139</v>
      </c>
      <c r="BO1200" s="5">
        <v>25251</v>
      </c>
      <c r="BP1200" s="5"/>
      <c r="BQ1200" s="5"/>
      <c r="BR1200" s="5">
        <v>122</v>
      </c>
      <c r="BS1200" s="12">
        <v>687612</v>
      </c>
    </row>
    <row r="1201" spans="2:71" x14ac:dyDescent="0.25">
      <c r="B1201" s="3"/>
      <c r="C1201"/>
      <c r="F1201">
        <v>7554</v>
      </c>
      <c r="G1201" s="4">
        <v>595168</v>
      </c>
      <c r="H1201" s="5"/>
      <c r="I1201" s="5">
        <v>116997</v>
      </c>
      <c r="J1201" s="5"/>
      <c r="K1201" s="4">
        <v>627140</v>
      </c>
      <c r="L1201" s="5"/>
      <c r="M1201" s="5">
        <v>116892</v>
      </c>
      <c r="N1201" s="6"/>
      <c r="O1201" s="5">
        <v>662845</v>
      </c>
      <c r="P1201" s="5"/>
      <c r="Q1201" s="5">
        <v>117043</v>
      </c>
      <c r="R1201" s="6"/>
      <c r="S1201" s="5">
        <v>635221</v>
      </c>
      <c r="T1201" s="5"/>
      <c r="U1201" s="5">
        <v>110701</v>
      </c>
      <c r="V1201" s="5"/>
      <c r="W1201" s="4">
        <v>660553</v>
      </c>
      <c r="X1201" s="5"/>
      <c r="Y1201" s="5">
        <v>115566</v>
      </c>
      <c r="Z1201" s="6"/>
      <c r="AA1201" s="5">
        <v>705599</v>
      </c>
      <c r="AB1201" s="5"/>
      <c r="AC1201" s="5">
        <v>116067</v>
      </c>
      <c r="AD1201" s="5"/>
      <c r="AE1201" s="4">
        <v>737267</v>
      </c>
      <c r="AF1201" s="5"/>
      <c r="AG1201" s="5">
        <v>116130</v>
      </c>
      <c r="AH1201" s="6"/>
      <c r="AI1201" s="5">
        <v>697705</v>
      </c>
      <c r="AJ1201" s="5"/>
      <c r="AK1201" s="5">
        <v>116048</v>
      </c>
      <c r="AL1201" s="5"/>
      <c r="AM1201" s="4">
        <v>693856</v>
      </c>
      <c r="AN1201" s="5"/>
      <c r="AO1201" s="5">
        <v>115975</v>
      </c>
      <c r="AP1201" s="6"/>
      <c r="AQ1201" s="5">
        <v>698825</v>
      </c>
      <c r="AR1201" s="5"/>
      <c r="AS1201" s="5">
        <v>115916</v>
      </c>
      <c r="AT1201" s="5"/>
      <c r="AU1201" s="4">
        <v>737020</v>
      </c>
      <c r="AV1201" s="5"/>
      <c r="AW1201" s="5">
        <v>115895</v>
      </c>
      <c r="AX1201" s="6"/>
      <c r="AY1201" s="5">
        <v>728141</v>
      </c>
      <c r="AZ1201" s="5"/>
      <c r="BA1201" s="5">
        <v>91374</v>
      </c>
      <c r="BB1201" s="5"/>
      <c r="BC1201" s="4">
        <v>810453</v>
      </c>
      <c r="BD1201" s="5"/>
      <c r="BE1201" s="5">
        <v>95055</v>
      </c>
      <c r="BF1201" s="6"/>
      <c r="BG1201" s="5">
        <v>888567</v>
      </c>
      <c r="BH1201" s="5"/>
      <c r="BI1201" s="5">
        <v>110436</v>
      </c>
      <c r="BJ1201" s="5"/>
      <c r="BK1201" s="4">
        <v>922652</v>
      </c>
      <c r="BL1201" s="5"/>
      <c r="BM1201" s="5">
        <v>103709</v>
      </c>
      <c r="BN1201" s="6"/>
      <c r="BO1201" s="5">
        <v>989126</v>
      </c>
      <c r="BP1201" s="5"/>
      <c r="BQ1201" s="5">
        <v>114663</v>
      </c>
      <c r="BR1201" s="5"/>
      <c r="BS1201" s="12">
        <v>13578605</v>
      </c>
    </row>
    <row r="1202" spans="2:71" x14ac:dyDescent="0.25">
      <c r="B1202" s="3"/>
      <c r="C1202">
        <v>54780366</v>
      </c>
      <c r="D1202" t="s">
        <v>325</v>
      </c>
      <c r="E1202">
        <v>200</v>
      </c>
      <c r="F1202" t="s">
        <v>17</v>
      </c>
      <c r="G1202" s="4"/>
      <c r="H1202" s="5"/>
      <c r="I1202" s="5"/>
      <c r="J1202" s="5"/>
      <c r="K1202" s="4"/>
      <c r="L1202" s="5"/>
      <c r="M1202" s="5"/>
      <c r="N1202" s="6"/>
      <c r="O1202" s="5"/>
      <c r="P1202" s="5"/>
      <c r="Q1202" s="5"/>
      <c r="R1202" s="6"/>
      <c r="S1202" s="5"/>
      <c r="T1202" s="5"/>
      <c r="U1202" s="5"/>
      <c r="V1202" s="5"/>
      <c r="W1202" s="4"/>
      <c r="X1202" s="5"/>
      <c r="Y1202" s="5"/>
      <c r="Z1202" s="6"/>
      <c r="AA1202" s="5"/>
      <c r="AB1202" s="5"/>
      <c r="AC1202" s="5"/>
      <c r="AD1202" s="5"/>
      <c r="AE1202" s="4"/>
      <c r="AF1202" s="5"/>
      <c r="AG1202" s="5"/>
      <c r="AH1202" s="6"/>
      <c r="AI1202" s="5"/>
      <c r="AJ1202" s="5"/>
      <c r="AK1202" s="5"/>
      <c r="AL1202" s="5"/>
      <c r="AM1202" s="4"/>
      <c r="AN1202" s="5"/>
      <c r="AO1202" s="5"/>
      <c r="AP1202" s="6"/>
      <c r="AQ1202" s="5"/>
      <c r="AR1202" s="5"/>
      <c r="AS1202" s="5"/>
      <c r="AT1202" s="5"/>
      <c r="AU1202" s="4"/>
      <c r="AV1202" s="5"/>
      <c r="AW1202" s="5"/>
      <c r="AX1202" s="6"/>
      <c r="AY1202" s="5"/>
      <c r="AZ1202" s="5"/>
      <c r="BA1202" s="5"/>
      <c r="BB1202" s="5"/>
      <c r="BC1202" s="4"/>
      <c r="BD1202" s="5">
        <v>297156</v>
      </c>
      <c r="BE1202" s="5"/>
      <c r="BF1202" s="6"/>
      <c r="BG1202" s="5"/>
      <c r="BH1202" s="5"/>
      <c r="BI1202" s="5"/>
      <c r="BJ1202" s="5"/>
      <c r="BK1202" s="4"/>
      <c r="BL1202" s="5"/>
      <c r="BM1202" s="5"/>
      <c r="BN1202" s="6"/>
      <c r="BO1202" s="5"/>
      <c r="BP1202" s="5"/>
      <c r="BQ1202" s="5"/>
      <c r="BR1202" s="5"/>
      <c r="BS1202" s="12">
        <v>297156</v>
      </c>
    </row>
    <row r="1203" spans="2:71" x14ac:dyDescent="0.25">
      <c r="B1203" s="3"/>
      <c r="C1203"/>
      <c r="E1203">
        <v>650</v>
      </c>
      <c r="F1203">
        <v>7550</v>
      </c>
      <c r="G1203" s="4">
        <v>774200</v>
      </c>
      <c r="H1203" s="5"/>
      <c r="I1203" s="5"/>
      <c r="J1203" s="5"/>
      <c r="K1203" s="4">
        <v>756952</v>
      </c>
      <c r="L1203" s="5"/>
      <c r="M1203" s="5">
        <v>65384</v>
      </c>
      <c r="N1203" s="6"/>
      <c r="O1203" s="5">
        <v>788330</v>
      </c>
      <c r="P1203" s="5"/>
      <c r="Q1203" s="5"/>
      <c r="R1203" s="6"/>
      <c r="S1203" s="5">
        <v>788371</v>
      </c>
      <c r="T1203" s="5"/>
      <c r="U1203" s="5"/>
      <c r="V1203" s="5"/>
      <c r="W1203" s="4">
        <v>838074</v>
      </c>
      <c r="X1203" s="5"/>
      <c r="Y1203" s="5"/>
      <c r="Z1203" s="6"/>
      <c r="AA1203" s="5">
        <v>839457</v>
      </c>
      <c r="AB1203" s="5"/>
      <c r="AC1203" s="5"/>
      <c r="AD1203" s="5"/>
      <c r="AE1203" s="4">
        <v>869570</v>
      </c>
      <c r="AF1203" s="5"/>
      <c r="AG1203" s="5"/>
      <c r="AH1203" s="6"/>
      <c r="AI1203" s="5">
        <v>950043</v>
      </c>
      <c r="AJ1203" s="5"/>
      <c r="AK1203" s="5"/>
      <c r="AL1203" s="5"/>
      <c r="AM1203" s="4">
        <v>976527</v>
      </c>
      <c r="AN1203" s="5"/>
      <c r="AO1203" s="5"/>
      <c r="AP1203" s="6"/>
      <c r="AQ1203" s="5">
        <v>1047540</v>
      </c>
      <c r="AR1203" s="5"/>
      <c r="AS1203" s="5"/>
      <c r="AT1203" s="5"/>
      <c r="AU1203" s="4">
        <v>1241148</v>
      </c>
      <c r="AV1203" s="5"/>
      <c r="AW1203" s="5"/>
      <c r="AX1203" s="6"/>
      <c r="AY1203" s="5">
        <v>1305986</v>
      </c>
      <c r="AZ1203" s="5"/>
      <c r="BA1203" s="5"/>
      <c r="BB1203" s="5"/>
      <c r="BC1203" s="4">
        <v>1316315</v>
      </c>
      <c r="BD1203" s="5"/>
      <c r="BE1203" s="5"/>
      <c r="BF1203" s="6"/>
      <c r="BG1203" s="5"/>
      <c r="BH1203" s="5"/>
      <c r="BI1203" s="5"/>
      <c r="BJ1203" s="5"/>
      <c r="BK1203" s="4"/>
      <c r="BL1203" s="5"/>
      <c r="BM1203" s="5"/>
      <c r="BN1203" s="6"/>
      <c r="BO1203" s="5"/>
      <c r="BP1203" s="5"/>
      <c r="BQ1203" s="5"/>
      <c r="BR1203" s="5"/>
      <c r="BS1203" s="12">
        <v>12557897</v>
      </c>
    </row>
    <row r="1204" spans="2:71" x14ac:dyDescent="0.25">
      <c r="B1204" s="3"/>
      <c r="C1204"/>
      <c r="F1204">
        <v>7554</v>
      </c>
      <c r="G1204" s="4">
        <v>774200</v>
      </c>
      <c r="H1204" s="5"/>
      <c r="I1204" s="5"/>
      <c r="J1204" s="5"/>
      <c r="K1204" s="4">
        <v>756952</v>
      </c>
      <c r="L1204" s="5"/>
      <c r="M1204" s="5">
        <v>65384</v>
      </c>
      <c r="N1204" s="6"/>
      <c r="O1204" s="5">
        <v>788330</v>
      </c>
      <c r="P1204" s="5"/>
      <c r="Q1204" s="5">
        <v>66338</v>
      </c>
      <c r="R1204" s="6"/>
      <c r="S1204" s="5">
        <v>788371</v>
      </c>
      <c r="T1204" s="5"/>
      <c r="U1204" s="5">
        <v>67349</v>
      </c>
      <c r="V1204" s="5"/>
      <c r="W1204" s="4">
        <v>838074</v>
      </c>
      <c r="X1204" s="5"/>
      <c r="Y1204" s="5">
        <v>63341</v>
      </c>
      <c r="Z1204" s="6"/>
      <c r="AA1204" s="5">
        <v>839457</v>
      </c>
      <c r="AB1204" s="5"/>
      <c r="AC1204" s="5">
        <v>62852</v>
      </c>
      <c r="AD1204" s="5"/>
      <c r="AE1204" s="4">
        <v>869570</v>
      </c>
      <c r="AF1204" s="5"/>
      <c r="AG1204" s="5">
        <v>63412</v>
      </c>
      <c r="AH1204" s="6"/>
      <c r="AI1204" s="5">
        <v>950043</v>
      </c>
      <c r="AJ1204" s="5"/>
      <c r="AK1204" s="5">
        <v>59544</v>
      </c>
      <c r="AL1204" s="5"/>
      <c r="AM1204" s="4">
        <v>976527</v>
      </c>
      <c r="AN1204" s="5"/>
      <c r="AO1204" s="5">
        <v>57680</v>
      </c>
      <c r="AP1204" s="6"/>
      <c r="AQ1204" s="5">
        <v>1047540</v>
      </c>
      <c r="AR1204" s="5"/>
      <c r="AS1204" s="5">
        <v>62521</v>
      </c>
      <c r="AT1204" s="5"/>
      <c r="AU1204" s="4">
        <v>1241148</v>
      </c>
      <c r="AV1204" s="5"/>
      <c r="AW1204" s="5">
        <v>85345</v>
      </c>
      <c r="AX1204" s="6"/>
      <c r="AY1204" s="5">
        <v>1305986</v>
      </c>
      <c r="AZ1204" s="5"/>
      <c r="BA1204" s="5">
        <v>66651</v>
      </c>
      <c r="BB1204" s="5"/>
      <c r="BC1204" s="4">
        <v>1316315</v>
      </c>
      <c r="BD1204" s="5"/>
      <c r="BE1204" s="5">
        <v>63089</v>
      </c>
      <c r="BF1204" s="6"/>
      <c r="BG1204" s="5"/>
      <c r="BH1204" s="5"/>
      <c r="BI1204" s="5"/>
      <c r="BJ1204" s="5"/>
      <c r="BK1204" s="4"/>
      <c r="BL1204" s="5"/>
      <c r="BM1204" s="5"/>
      <c r="BN1204" s="6"/>
      <c r="BO1204" s="5"/>
      <c r="BP1204" s="5"/>
      <c r="BQ1204" s="5"/>
      <c r="BR1204" s="5"/>
      <c r="BS1204" s="12">
        <v>13276019</v>
      </c>
    </row>
    <row r="1205" spans="2:71" x14ac:dyDescent="0.25">
      <c r="B1205" s="3"/>
      <c r="C1205">
        <v>54982830</v>
      </c>
      <c r="D1205" t="s">
        <v>257</v>
      </c>
      <c r="E1205">
        <v>200</v>
      </c>
      <c r="F1205" t="s">
        <v>17</v>
      </c>
      <c r="G1205" s="4"/>
      <c r="H1205" s="5">
        <v>204769</v>
      </c>
      <c r="I1205" s="5"/>
      <c r="J1205" s="5"/>
      <c r="K1205" s="4"/>
      <c r="L1205" s="5">
        <v>210061</v>
      </c>
      <c r="M1205" s="5"/>
      <c r="N1205" s="6"/>
      <c r="O1205" s="5"/>
      <c r="P1205" s="5">
        <v>225251</v>
      </c>
      <c r="Q1205" s="5"/>
      <c r="R1205" s="6"/>
      <c r="S1205" s="5"/>
      <c r="T1205" s="5">
        <v>229037</v>
      </c>
      <c r="U1205" s="5"/>
      <c r="V1205" s="5"/>
      <c r="W1205" s="4"/>
      <c r="X1205" s="5">
        <v>260997</v>
      </c>
      <c r="Y1205" s="5"/>
      <c r="Z1205" s="6"/>
      <c r="AA1205" s="5"/>
      <c r="AB1205" s="5">
        <v>247740</v>
      </c>
      <c r="AC1205" s="5"/>
      <c r="AD1205" s="5"/>
      <c r="AE1205" s="4"/>
      <c r="AF1205" s="5">
        <v>249560</v>
      </c>
      <c r="AG1205" s="5"/>
      <c r="AH1205" s="6"/>
      <c r="AI1205" s="5"/>
      <c r="AJ1205" s="5">
        <v>253152</v>
      </c>
      <c r="AK1205" s="5"/>
      <c r="AL1205" s="5"/>
      <c r="AM1205" s="4"/>
      <c r="AN1205" s="5">
        <v>257268</v>
      </c>
      <c r="AO1205" s="5"/>
      <c r="AP1205" s="6"/>
      <c r="AQ1205" s="5"/>
      <c r="AR1205" s="5">
        <v>295147</v>
      </c>
      <c r="AS1205" s="5"/>
      <c r="AT1205" s="5"/>
      <c r="AU1205" s="4"/>
      <c r="AV1205" s="5">
        <v>294963</v>
      </c>
      <c r="AW1205" s="5"/>
      <c r="AX1205" s="6"/>
      <c r="AY1205" s="5"/>
      <c r="AZ1205" s="5">
        <v>316788</v>
      </c>
      <c r="BA1205" s="5"/>
      <c r="BB1205" s="5"/>
      <c r="BC1205" s="4"/>
      <c r="BD1205" s="5">
        <v>314164</v>
      </c>
      <c r="BE1205" s="5"/>
      <c r="BF1205" s="6"/>
      <c r="BG1205" s="5"/>
      <c r="BH1205" s="5">
        <v>352677</v>
      </c>
      <c r="BI1205" s="5"/>
      <c r="BJ1205" s="5"/>
      <c r="BK1205" s="4"/>
      <c r="BL1205" s="5">
        <v>432466</v>
      </c>
      <c r="BM1205" s="5"/>
      <c r="BN1205" s="6"/>
      <c r="BO1205" s="5"/>
      <c r="BP1205" s="5">
        <v>387190</v>
      </c>
      <c r="BQ1205" s="5"/>
      <c r="BR1205" s="5"/>
      <c r="BS1205" s="12">
        <v>4531230</v>
      </c>
    </row>
    <row r="1206" spans="2:71" x14ac:dyDescent="0.25">
      <c r="B1206" s="3"/>
      <c r="C1206"/>
      <c r="E1206">
        <v>650</v>
      </c>
      <c r="F1206">
        <v>7550</v>
      </c>
      <c r="G1206" s="4">
        <v>644794</v>
      </c>
      <c r="H1206" s="5"/>
      <c r="I1206" s="5"/>
      <c r="J1206" s="5"/>
      <c r="K1206" s="4">
        <v>633251</v>
      </c>
      <c r="L1206" s="5"/>
      <c r="M1206" s="5"/>
      <c r="N1206" s="6"/>
      <c r="O1206" s="5">
        <v>694218</v>
      </c>
      <c r="P1206" s="5"/>
      <c r="Q1206" s="5"/>
      <c r="R1206" s="6"/>
      <c r="S1206" s="5">
        <v>712252</v>
      </c>
      <c r="T1206" s="5"/>
      <c r="U1206" s="5"/>
      <c r="V1206" s="5"/>
      <c r="W1206" s="4">
        <v>768149</v>
      </c>
      <c r="X1206" s="5"/>
      <c r="Y1206" s="5"/>
      <c r="Z1206" s="6"/>
      <c r="AA1206" s="5">
        <v>774555</v>
      </c>
      <c r="AB1206" s="5"/>
      <c r="AC1206" s="5"/>
      <c r="AD1206" s="5"/>
      <c r="AE1206" s="4">
        <v>739211</v>
      </c>
      <c r="AF1206" s="5"/>
      <c r="AG1206" s="5"/>
      <c r="AH1206" s="6"/>
      <c r="AI1206" s="5">
        <v>748953</v>
      </c>
      <c r="AJ1206" s="5"/>
      <c r="AK1206" s="5"/>
      <c r="AL1206" s="5"/>
      <c r="AM1206" s="4">
        <v>859708</v>
      </c>
      <c r="AN1206" s="5"/>
      <c r="AO1206" s="5"/>
      <c r="AP1206" s="6"/>
      <c r="AQ1206" s="5">
        <v>883791</v>
      </c>
      <c r="AR1206" s="5"/>
      <c r="AS1206" s="5"/>
      <c r="AT1206" s="5"/>
      <c r="AU1206" s="4">
        <v>943267</v>
      </c>
      <c r="AV1206" s="5"/>
      <c r="AW1206" s="5"/>
      <c r="AX1206" s="6"/>
      <c r="AY1206" s="5">
        <v>1081983</v>
      </c>
      <c r="AZ1206" s="5"/>
      <c r="BA1206" s="5"/>
      <c r="BB1206" s="5"/>
      <c r="BC1206" s="4">
        <v>1147305</v>
      </c>
      <c r="BD1206" s="5"/>
      <c r="BE1206" s="5"/>
      <c r="BF1206" s="6"/>
      <c r="BG1206" s="5">
        <v>1098804</v>
      </c>
      <c r="BH1206" s="5"/>
      <c r="BI1206" s="5"/>
      <c r="BJ1206" s="5"/>
      <c r="BK1206" s="4">
        <v>1208596</v>
      </c>
      <c r="BL1206" s="5"/>
      <c r="BM1206" s="5"/>
      <c r="BN1206" s="6"/>
      <c r="BO1206" s="5">
        <v>1187814</v>
      </c>
      <c r="BP1206" s="5"/>
      <c r="BQ1206" s="5"/>
      <c r="BR1206" s="5"/>
      <c r="BS1206" s="12">
        <v>14126651</v>
      </c>
    </row>
    <row r="1207" spans="2:71" x14ac:dyDescent="0.25">
      <c r="B1207" s="3"/>
      <c r="C1207"/>
      <c r="F1207">
        <v>7553</v>
      </c>
      <c r="G1207" s="4">
        <v>25874</v>
      </c>
      <c r="H1207" s="5"/>
      <c r="I1207" s="5"/>
      <c r="J1207" s="5">
        <v>94</v>
      </c>
      <c r="K1207" s="4">
        <v>10842</v>
      </c>
      <c r="L1207" s="5"/>
      <c r="M1207" s="5"/>
      <c r="N1207" s="6">
        <v>105</v>
      </c>
      <c r="O1207" s="5">
        <v>38448</v>
      </c>
      <c r="P1207" s="5"/>
      <c r="Q1207" s="5"/>
      <c r="R1207" s="6">
        <v>130</v>
      </c>
      <c r="S1207" s="5">
        <v>42642</v>
      </c>
      <c r="T1207" s="5"/>
      <c r="U1207" s="5"/>
      <c r="V1207" s="5">
        <v>85</v>
      </c>
      <c r="W1207" s="4">
        <v>45436</v>
      </c>
      <c r="X1207" s="5"/>
      <c r="Y1207" s="5"/>
      <c r="Z1207" s="6">
        <v>101</v>
      </c>
      <c r="AA1207" s="5">
        <v>47372</v>
      </c>
      <c r="AB1207" s="5"/>
      <c r="AC1207" s="5"/>
      <c r="AD1207" s="5">
        <v>98</v>
      </c>
      <c r="AE1207" s="4">
        <v>62394</v>
      </c>
      <c r="AF1207" s="5"/>
      <c r="AG1207" s="5"/>
      <c r="AH1207" s="6">
        <v>83</v>
      </c>
      <c r="AI1207" s="5">
        <v>60526</v>
      </c>
      <c r="AJ1207" s="5"/>
      <c r="AK1207" s="5"/>
      <c r="AL1207" s="5">
        <v>76</v>
      </c>
      <c r="AM1207" s="4">
        <v>60201</v>
      </c>
      <c r="AN1207" s="5"/>
      <c r="AO1207" s="5"/>
      <c r="AP1207" s="6">
        <v>124</v>
      </c>
      <c r="AQ1207" s="5">
        <v>68938</v>
      </c>
      <c r="AR1207" s="5"/>
      <c r="AS1207" s="5"/>
      <c r="AT1207" s="5">
        <v>95</v>
      </c>
      <c r="AU1207" s="4">
        <v>62548</v>
      </c>
      <c r="AV1207" s="5"/>
      <c r="AW1207" s="5"/>
      <c r="AX1207" s="6">
        <v>114</v>
      </c>
      <c r="AY1207" s="5">
        <v>83129</v>
      </c>
      <c r="AZ1207" s="5"/>
      <c r="BA1207" s="5"/>
      <c r="BB1207" s="5">
        <v>141</v>
      </c>
      <c r="BC1207" s="4">
        <v>92973</v>
      </c>
      <c r="BD1207" s="5"/>
      <c r="BE1207" s="5"/>
      <c r="BF1207" s="6">
        <v>149</v>
      </c>
      <c r="BG1207" s="5">
        <v>112501</v>
      </c>
      <c r="BH1207" s="5"/>
      <c r="BI1207" s="5"/>
      <c r="BJ1207" s="5">
        <v>159</v>
      </c>
      <c r="BK1207" s="4">
        <v>158430</v>
      </c>
      <c r="BL1207" s="5"/>
      <c r="BM1207" s="5"/>
      <c r="BN1207" s="6">
        <v>135</v>
      </c>
      <c r="BO1207" s="5">
        <v>138055</v>
      </c>
      <c r="BP1207" s="5"/>
      <c r="BQ1207" s="5"/>
      <c r="BR1207" s="5">
        <v>131</v>
      </c>
      <c r="BS1207" s="12">
        <v>1112129</v>
      </c>
    </row>
    <row r="1208" spans="2:71" x14ac:dyDescent="0.25">
      <c r="B1208" s="3"/>
      <c r="C1208"/>
      <c r="F1208">
        <v>7554</v>
      </c>
      <c r="G1208" s="4">
        <v>618920</v>
      </c>
      <c r="H1208" s="5"/>
      <c r="I1208" s="5">
        <v>136972</v>
      </c>
      <c r="J1208" s="5"/>
      <c r="K1208" s="4">
        <v>622409</v>
      </c>
      <c r="L1208" s="5"/>
      <c r="M1208" s="5">
        <v>138078</v>
      </c>
      <c r="N1208" s="6"/>
      <c r="O1208" s="5">
        <v>655770</v>
      </c>
      <c r="P1208" s="5"/>
      <c r="Q1208" s="5">
        <v>138495</v>
      </c>
      <c r="R1208" s="6"/>
      <c r="S1208" s="5">
        <v>669610</v>
      </c>
      <c r="T1208" s="5"/>
      <c r="U1208" s="5">
        <v>139670</v>
      </c>
      <c r="V1208" s="5"/>
      <c r="W1208" s="4">
        <v>722713</v>
      </c>
      <c r="X1208" s="5"/>
      <c r="Y1208" s="5">
        <v>138092</v>
      </c>
      <c r="Z1208" s="6"/>
      <c r="AA1208" s="5">
        <v>727183</v>
      </c>
      <c r="AB1208" s="5"/>
      <c r="AC1208" s="5">
        <v>135354</v>
      </c>
      <c r="AD1208" s="5"/>
      <c r="AE1208" s="4">
        <v>676817</v>
      </c>
      <c r="AF1208" s="5"/>
      <c r="AG1208" s="5">
        <v>136284</v>
      </c>
      <c r="AH1208" s="6"/>
      <c r="AI1208" s="5">
        <v>688427</v>
      </c>
      <c r="AJ1208" s="5"/>
      <c r="AK1208" s="5">
        <v>135681</v>
      </c>
      <c r="AL1208" s="5"/>
      <c r="AM1208" s="4">
        <v>799507</v>
      </c>
      <c r="AN1208" s="5"/>
      <c r="AO1208" s="5">
        <v>135548</v>
      </c>
      <c r="AP1208" s="6"/>
      <c r="AQ1208" s="5">
        <v>814853</v>
      </c>
      <c r="AR1208" s="5"/>
      <c r="AS1208" s="5">
        <v>134943</v>
      </c>
      <c r="AT1208" s="5"/>
      <c r="AU1208" s="4">
        <v>880719</v>
      </c>
      <c r="AV1208" s="5"/>
      <c r="AW1208" s="5">
        <v>135175</v>
      </c>
      <c r="AX1208" s="6"/>
      <c r="AY1208" s="5">
        <v>998854</v>
      </c>
      <c r="AZ1208" s="5"/>
      <c r="BA1208" s="5">
        <v>131113</v>
      </c>
      <c r="BB1208" s="5"/>
      <c r="BC1208" s="4">
        <v>1054332</v>
      </c>
      <c r="BD1208" s="5"/>
      <c r="BE1208" s="5">
        <v>134410</v>
      </c>
      <c r="BF1208" s="6"/>
      <c r="BG1208" s="5">
        <v>986303</v>
      </c>
      <c r="BH1208" s="5"/>
      <c r="BI1208" s="5">
        <v>134801</v>
      </c>
      <c r="BJ1208" s="5"/>
      <c r="BK1208" s="4">
        <v>1050166</v>
      </c>
      <c r="BL1208" s="5"/>
      <c r="BM1208" s="5">
        <v>129936</v>
      </c>
      <c r="BN1208" s="6"/>
      <c r="BO1208" s="5">
        <v>1049759</v>
      </c>
      <c r="BP1208" s="5"/>
      <c r="BQ1208" s="5">
        <v>128814</v>
      </c>
      <c r="BR1208" s="5"/>
      <c r="BS1208" s="12">
        <v>15179708</v>
      </c>
    </row>
    <row r="1209" spans="2:71" x14ac:dyDescent="0.25">
      <c r="B1209" s="3"/>
      <c r="C1209">
        <v>55510432</v>
      </c>
      <c r="D1209" t="s">
        <v>339</v>
      </c>
      <c r="E1209">
        <v>200</v>
      </c>
      <c r="F1209" t="s">
        <v>17</v>
      </c>
      <c r="G1209" s="4"/>
      <c r="H1209" s="5"/>
      <c r="I1209" s="5"/>
      <c r="J1209" s="5"/>
      <c r="K1209" s="4"/>
      <c r="L1209" s="5"/>
      <c r="M1209" s="5"/>
      <c r="N1209" s="6"/>
      <c r="O1209" s="5"/>
      <c r="P1209" s="5"/>
      <c r="Q1209" s="5"/>
      <c r="R1209" s="6"/>
      <c r="S1209" s="5"/>
      <c r="T1209" s="5"/>
      <c r="U1209" s="5"/>
      <c r="V1209" s="5"/>
      <c r="W1209" s="4"/>
      <c r="X1209" s="5"/>
      <c r="Y1209" s="5"/>
      <c r="Z1209" s="6"/>
      <c r="AA1209" s="5"/>
      <c r="AB1209" s="5"/>
      <c r="AC1209" s="5"/>
      <c r="AD1209" s="5"/>
      <c r="AE1209" s="4"/>
      <c r="AF1209" s="5"/>
      <c r="AG1209" s="5"/>
      <c r="AH1209" s="6"/>
      <c r="AI1209" s="5"/>
      <c r="AJ1209" s="5"/>
      <c r="AK1209" s="5"/>
      <c r="AL1209" s="5"/>
      <c r="AM1209" s="4"/>
      <c r="AN1209" s="5"/>
      <c r="AO1209" s="5"/>
      <c r="AP1209" s="6"/>
      <c r="AQ1209" s="5"/>
      <c r="AR1209" s="5"/>
      <c r="AS1209" s="5"/>
      <c r="AT1209" s="5"/>
      <c r="AU1209" s="4"/>
      <c r="AV1209" s="5"/>
      <c r="AW1209" s="5"/>
      <c r="AX1209" s="6"/>
      <c r="AY1209" s="5"/>
      <c r="AZ1209" s="5"/>
      <c r="BA1209" s="5"/>
      <c r="BB1209" s="5"/>
      <c r="BC1209" s="4"/>
      <c r="BD1209" s="5"/>
      <c r="BE1209" s="5"/>
      <c r="BF1209" s="6"/>
      <c r="BG1209" s="5"/>
      <c r="BH1209" s="5"/>
      <c r="BI1209" s="5"/>
      <c r="BJ1209" s="5"/>
      <c r="BK1209" s="4"/>
      <c r="BL1209" s="5">
        <v>408554</v>
      </c>
      <c r="BM1209" s="5"/>
      <c r="BN1209" s="6"/>
      <c r="BO1209" s="5"/>
      <c r="BP1209" s="5"/>
      <c r="BQ1209" s="5"/>
      <c r="BR1209" s="5"/>
      <c r="BS1209" s="12">
        <v>408554</v>
      </c>
    </row>
    <row r="1210" spans="2:71" x14ac:dyDescent="0.25">
      <c r="B1210" s="3"/>
      <c r="C1210"/>
      <c r="E1210">
        <v>650</v>
      </c>
      <c r="F1210">
        <v>7550</v>
      </c>
      <c r="G1210" s="4"/>
      <c r="H1210" s="5"/>
      <c r="I1210" s="5"/>
      <c r="J1210" s="5"/>
      <c r="K1210" s="4"/>
      <c r="L1210" s="5"/>
      <c r="M1210" s="5"/>
      <c r="N1210" s="6"/>
      <c r="O1210" s="5"/>
      <c r="P1210" s="5"/>
      <c r="Q1210" s="5"/>
      <c r="R1210" s="6"/>
      <c r="S1210" s="5"/>
      <c r="T1210" s="5"/>
      <c r="U1210" s="5"/>
      <c r="V1210" s="5"/>
      <c r="W1210" s="4"/>
      <c r="X1210" s="5"/>
      <c r="Y1210" s="5"/>
      <c r="Z1210" s="6"/>
      <c r="AA1210" s="5"/>
      <c r="AB1210" s="5"/>
      <c r="AC1210" s="5"/>
      <c r="AD1210" s="5"/>
      <c r="AE1210" s="4"/>
      <c r="AF1210" s="5"/>
      <c r="AG1210" s="5"/>
      <c r="AH1210" s="6"/>
      <c r="AI1210" s="5"/>
      <c r="AJ1210" s="5"/>
      <c r="AK1210" s="5"/>
      <c r="AL1210" s="5"/>
      <c r="AM1210" s="4"/>
      <c r="AN1210" s="5"/>
      <c r="AO1210" s="5"/>
      <c r="AP1210" s="6"/>
      <c r="AQ1210" s="5"/>
      <c r="AR1210" s="5"/>
      <c r="AS1210" s="5"/>
      <c r="AT1210" s="5"/>
      <c r="AU1210" s="4"/>
      <c r="AV1210" s="5"/>
      <c r="AW1210" s="5"/>
      <c r="AX1210" s="6"/>
      <c r="AY1210" s="5"/>
      <c r="AZ1210" s="5"/>
      <c r="BA1210" s="5"/>
      <c r="BB1210" s="5"/>
      <c r="BC1210" s="4"/>
      <c r="BD1210" s="5"/>
      <c r="BE1210" s="5"/>
      <c r="BF1210" s="6"/>
      <c r="BG1210" s="5"/>
      <c r="BH1210" s="5"/>
      <c r="BI1210" s="5"/>
      <c r="BJ1210" s="5"/>
      <c r="BK1210" s="4">
        <v>2270124</v>
      </c>
      <c r="BL1210" s="5"/>
      <c r="BM1210" s="5"/>
      <c r="BN1210" s="6"/>
      <c r="BO1210" s="5"/>
      <c r="BP1210" s="5"/>
      <c r="BQ1210" s="5"/>
      <c r="BR1210" s="5"/>
      <c r="BS1210" s="12">
        <v>2270124</v>
      </c>
    </row>
    <row r="1211" spans="2:71" x14ac:dyDescent="0.25">
      <c r="B1211" s="3"/>
      <c r="C1211"/>
      <c r="F1211">
        <v>7553</v>
      </c>
      <c r="G1211" s="4"/>
      <c r="H1211" s="5"/>
      <c r="I1211" s="5"/>
      <c r="J1211" s="5"/>
      <c r="K1211" s="4"/>
      <c r="L1211" s="5"/>
      <c r="M1211" s="5"/>
      <c r="N1211" s="6"/>
      <c r="O1211" s="5"/>
      <c r="P1211" s="5"/>
      <c r="Q1211" s="5"/>
      <c r="R1211" s="6"/>
      <c r="S1211" s="5"/>
      <c r="T1211" s="5"/>
      <c r="U1211" s="5"/>
      <c r="V1211" s="5"/>
      <c r="W1211" s="4"/>
      <c r="X1211" s="5"/>
      <c r="Y1211" s="5"/>
      <c r="Z1211" s="6"/>
      <c r="AA1211" s="5"/>
      <c r="AB1211" s="5"/>
      <c r="AC1211" s="5"/>
      <c r="AD1211" s="5"/>
      <c r="AE1211" s="4"/>
      <c r="AF1211" s="5"/>
      <c r="AG1211" s="5"/>
      <c r="AH1211" s="6"/>
      <c r="AI1211" s="5"/>
      <c r="AJ1211" s="5"/>
      <c r="AK1211" s="5"/>
      <c r="AL1211" s="5"/>
      <c r="AM1211" s="4"/>
      <c r="AN1211" s="5"/>
      <c r="AO1211" s="5"/>
      <c r="AP1211" s="6"/>
      <c r="AQ1211" s="5"/>
      <c r="AR1211" s="5"/>
      <c r="AS1211" s="5"/>
      <c r="AT1211" s="5"/>
      <c r="AU1211" s="4"/>
      <c r="AV1211" s="5"/>
      <c r="AW1211" s="5"/>
      <c r="AX1211" s="6"/>
      <c r="AY1211" s="5"/>
      <c r="AZ1211" s="5"/>
      <c r="BA1211" s="5"/>
      <c r="BB1211" s="5"/>
      <c r="BC1211" s="4"/>
      <c r="BD1211" s="5"/>
      <c r="BE1211" s="5"/>
      <c r="BF1211" s="6"/>
      <c r="BG1211" s="5"/>
      <c r="BH1211" s="5"/>
      <c r="BI1211" s="5"/>
      <c r="BJ1211" s="5"/>
      <c r="BK1211" s="4">
        <v>32077</v>
      </c>
      <c r="BL1211" s="5"/>
      <c r="BM1211" s="5"/>
      <c r="BN1211" s="6">
        <v>83</v>
      </c>
      <c r="BO1211" s="5"/>
      <c r="BP1211" s="5"/>
      <c r="BQ1211" s="5"/>
      <c r="BR1211" s="5"/>
      <c r="BS1211" s="12">
        <v>32160</v>
      </c>
    </row>
    <row r="1212" spans="2:71" x14ac:dyDescent="0.25">
      <c r="B1212" s="3"/>
      <c r="C1212"/>
      <c r="F1212">
        <v>7554</v>
      </c>
      <c r="G1212" s="4"/>
      <c r="H1212" s="5"/>
      <c r="I1212" s="5"/>
      <c r="J1212" s="5"/>
      <c r="K1212" s="4"/>
      <c r="L1212" s="5"/>
      <c r="M1212" s="5"/>
      <c r="N1212" s="6"/>
      <c r="O1212" s="5"/>
      <c r="P1212" s="5"/>
      <c r="Q1212" s="5"/>
      <c r="R1212" s="6"/>
      <c r="S1212" s="5"/>
      <c r="T1212" s="5"/>
      <c r="U1212" s="5"/>
      <c r="V1212" s="5"/>
      <c r="W1212" s="4"/>
      <c r="X1212" s="5"/>
      <c r="Y1212" s="5"/>
      <c r="Z1212" s="6"/>
      <c r="AA1212" s="5"/>
      <c r="AB1212" s="5"/>
      <c r="AC1212" s="5"/>
      <c r="AD1212" s="5"/>
      <c r="AE1212" s="4"/>
      <c r="AF1212" s="5"/>
      <c r="AG1212" s="5"/>
      <c r="AH1212" s="6"/>
      <c r="AI1212" s="5"/>
      <c r="AJ1212" s="5"/>
      <c r="AK1212" s="5"/>
      <c r="AL1212" s="5"/>
      <c r="AM1212" s="4"/>
      <c r="AN1212" s="5"/>
      <c r="AO1212" s="5"/>
      <c r="AP1212" s="6"/>
      <c r="AQ1212" s="5"/>
      <c r="AR1212" s="5"/>
      <c r="AS1212" s="5"/>
      <c r="AT1212" s="5"/>
      <c r="AU1212" s="4"/>
      <c r="AV1212" s="5"/>
      <c r="AW1212" s="5"/>
      <c r="AX1212" s="6"/>
      <c r="AY1212" s="5"/>
      <c r="AZ1212" s="5"/>
      <c r="BA1212" s="5"/>
      <c r="BB1212" s="5"/>
      <c r="BC1212" s="4"/>
      <c r="BD1212" s="5"/>
      <c r="BE1212" s="5"/>
      <c r="BF1212" s="6"/>
      <c r="BG1212" s="5"/>
      <c r="BH1212" s="5"/>
      <c r="BI1212" s="5"/>
      <c r="BJ1212" s="5"/>
      <c r="BK1212" s="4">
        <v>2238047</v>
      </c>
      <c r="BL1212" s="5"/>
      <c r="BM1212" s="5">
        <v>119982</v>
      </c>
      <c r="BN1212" s="6"/>
      <c r="BO1212" s="5"/>
      <c r="BP1212" s="5"/>
      <c r="BQ1212" s="5"/>
      <c r="BR1212" s="5"/>
      <c r="BS1212" s="12">
        <v>2358029</v>
      </c>
    </row>
    <row r="1213" spans="2:71" x14ac:dyDescent="0.25">
      <c r="B1213" s="3"/>
      <c r="C1213">
        <v>18419234</v>
      </c>
      <c r="D1213" t="s">
        <v>250</v>
      </c>
      <c r="E1213">
        <v>200</v>
      </c>
      <c r="F1213" t="s">
        <v>17</v>
      </c>
      <c r="G1213" s="4"/>
      <c r="H1213" s="5">
        <v>69464</v>
      </c>
      <c r="I1213" s="5"/>
      <c r="J1213" s="5"/>
      <c r="K1213" s="4"/>
      <c r="L1213" s="5"/>
      <c r="M1213" s="5"/>
      <c r="N1213" s="6"/>
      <c r="O1213" s="5"/>
      <c r="P1213" s="5"/>
      <c r="Q1213" s="5"/>
      <c r="R1213" s="6"/>
      <c r="S1213" s="5"/>
      <c r="T1213" s="5"/>
      <c r="U1213" s="5"/>
      <c r="V1213" s="5"/>
      <c r="W1213" s="4"/>
      <c r="X1213" s="5"/>
      <c r="Y1213" s="5"/>
      <c r="Z1213" s="6"/>
      <c r="AA1213" s="5"/>
      <c r="AB1213" s="5"/>
      <c r="AC1213" s="5"/>
      <c r="AD1213" s="5"/>
      <c r="AE1213" s="4"/>
      <c r="AF1213" s="5"/>
      <c r="AG1213" s="5"/>
      <c r="AH1213" s="6"/>
      <c r="AI1213" s="5"/>
      <c r="AJ1213" s="5"/>
      <c r="AK1213" s="5"/>
      <c r="AL1213" s="5"/>
      <c r="AM1213" s="4"/>
      <c r="AN1213" s="5"/>
      <c r="AO1213" s="5"/>
      <c r="AP1213" s="6"/>
      <c r="AQ1213" s="5"/>
      <c r="AR1213" s="5"/>
      <c r="AS1213" s="5"/>
      <c r="AT1213" s="5"/>
      <c r="AU1213" s="4"/>
      <c r="AV1213" s="5"/>
      <c r="AW1213" s="5"/>
      <c r="AX1213" s="6"/>
      <c r="AY1213" s="5"/>
      <c r="AZ1213" s="5"/>
      <c r="BA1213" s="5"/>
      <c r="BB1213" s="5"/>
      <c r="BC1213" s="4"/>
      <c r="BD1213" s="5"/>
      <c r="BE1213" s="5"/>
      <c r="BF1213" s="6"/>
      <c r="BG1213" s="5"/>
      <c r="BH1213" s="5"/>
      <c r="BI1213" s="5"/>
      <c r="BJ1213" s="5"/>
      <c r="BK1213" s="4"/>
      <c r="BL1213" s="5"/>
      <c r="BM1213" s="5"/>
      <c r="BN1213" s="6"/>
      <c r="BO1213" s="5"/>
      <c r="BP1213" s="5"/>
      <c r="BQ1213" s="5"/>
      <c r="BR1213" s="5"/>
      <c r="BS1213" s="12">
        <v>69464</v>
      </c>
    </row>
    <row r="1214" spans="2:71" x14ac:dyDescent="0.25">
      <c r="B1214" s="3"/>
      <c r="C1214"/>
      <c r="E1214">
        <v>650</v>
      </c>
      <c r="F1214">
        <v>7550</v>
      </c>
      <c r="G1214" s="4">
        <v>246670</v>
      </c>
      <c r="H1214" s="5"/>
      <c r="I1214" s="5"/>
      <c r="J1214" s="5"/>
      <c r="K1214" s="4"/>
      <c r="L1214" s="5"/>
      <c r="M1214" s="5"/>
      <c r="N1214" s="6"/>
      <c r="O1214" s="5"/>
      <c r="P1214" s="5"/>
      <c r="Q1214" s="5"/>
      <c r="R1214" s="6"/>
      <c r="S1214" s="5"/>
      <c r="T1214" s="5"/>
      <c r="U1214" s="5"/>
      <c r="V1214" s="5"/>
      <c r="W1214" s="4"/>
      <c r="X1214" s="5"/>
      <c r="Y1214" s="5"/>
      <c r="Z1214" s="6"/>
      <c r="AA1214" s="5"/>
      <c r="AB1214" s="5"/>
      <c r="AC1214" s="5"/>
      <c r="AD1214" s="5"/>
      <c r="AE1214" s="4"/>
      <c r="AF1214" s="5"/>
      <c r="AG1214" s="5"/>
      <c r="AH1214" s="6"/>
      <c r="AI1214" s="5"/>
      <c r="AJ1214" s="5"/>
      <c r="AK1214" s="5"/>
      <c r="AL1214" s="5"/>
      <c r="AM1214" s="4"/>
      <c r="AN1214" s="5"/>
      <c r="AO1214" s="5"/>
      <c r="AP1214" s="6"/>
      <c r="AQ1214" s="5"/>
      <c r="AR1214" s="5"/>
      <c r="AS1214" s="5"/>
      <c r="AT1214" s="5"/>
      <c r="AU1214" s="4"/>
      <c r="AV1214" s="5"/>
      <c r="AW1214" s="5"/>
      <c r="AX1214" s="6"/>
      <c r="AY1214" s="5"/>
      <c r="AZ1214" s="5"/>
      <c r="BA1214" s="5"/>
      <c r="BB1214" s="5"/>
      <c r="BC1214" s="4"/>
      <c r="BD1214" s="5"/>
      <c r="BE1214" s="5"/>
      <c r="BF1214" s="6"/>
      <c r="BG1214" s="5"/>
      <c r="BH1214" s="5"/>
      <c r="BI1214" s="5"/>
      <c r="BJ1214" s="5"/>
      <c r="BK1214" s="4"/>
      <c r="BL1214" s="5"/>
      <c r="BM1214" s="5"/>
      <c r="BN1214" s="6"/>
      <c r="BO1214" s="5"/>
      <c r="BP1214" s="5"/>
      <c r="BQ1214" s="5"/>
      <c r="BR1214" s="5"/>
      <c r="BS1214" s="12">
        <v>246670</v>
      </c>
    </row>
    <row r="1215" spans="2:71" x14ac:dyDescent="0.25">
      <c r="B1215" s="3"/>
      <c r="C1215"/>
      <c r="F1215">
        <v>7553</v>
      </c>
      <c r="G1215" s="4">
        <v>10484</v>
      </c>
      <c r="H1215" s="5"/>
      <c r="I1215" s="5"/>
      <c r="J1215" s="5">
        <v>12</v>
      </c>
      <c r="K1215" s="4"/>
      <c r="L1215" s="5"/>
      <c r="M1215" s="5"/>
      <c r="N1215" s="6"/>
      <c r="O1215" s="5"/>
      <c r="P1215" s="5"/>
      <c r="Q1215" s="5"/>
      <c r="R1215" s="6"/>
      <c r="S1215" s="5"/>
      <c r="T1215" s="5"/>
      <c r="U1215" s="5"/>
      <c r="V1215" s="5"/>
      <c r="W1215" s="4"/>
      <c r="X1215" s="5"/>
      <c r="Y1215" s="5"/>
      <c r="Z1215" s="6"/>
      <c r="AA1215" s="5"/>
      <c r="AB1215" s="5"/>
      <c r="AC1215" s="5"/>
      <c r="AD1215" s="5"/>
      <c r="AE1215" s="4"/>
      <c r="AF1215" s="5"/>
      <c r="AG1215" s="5"/>
      <c r="AH1215" s="6"/>
      <c r="AI1215" s="5"/>
      <c r="AJ1215" s="5"/>
      <c r="AK1215" s="5"/>
      <c r="AL1215" s="5"/>
      <c r="AM1215" s="4"/>
      <c r="AN1215" s="5"/>
      <c r="AO1215" s="5"/>
      <c r="AP1215" s="6"/>
      <c r="AQ1215" s="5"/>
      <c r="AR1215" s="5"/>
      <c r="AS1215" s="5"/>
      <c r="AT1215" s="5"/>
      <c r="AU1215" s="4"/>
      <c r="AV1215" s="5"/>
      <c r="AW1215" s="5"/>
      <c r="AX1215" s="6"/>
      <c r="AY1215" s="5"/>
      <c r="AZ1215" s="5"/>
      <c r="BA1215" s="5"/>
      <c r="BB1215" s="5"/>
      <c r="BC1215" s="4"/>
      <c r="BD1215" s="5"/>
      <c r="BE1215" s="5"/>
      <c r="BF1215" s="6"/>
      <c r="BG1215" s="5"/>
      <c r="BH1215" s="5"/>
      <c r="BI1215" s="5"/>
      <c r="BJ1215" s="5"/>
      <c r="BK1215" s="4"/>
      <c r="BL1215" s="5"/>
      <c r="BM1215" s="5"/>
      <c r="BN1215" s="6"/>
      <c r="BO1215" s="5"/>
      <c r="BP1215" s="5"/>
      <c r="BQ1215" s="5"/>
      <c r="BR1215" s="5"/>
      <c r="BS1215" s="12">
        <v>10496</v>
      </c>
    </row>
    <row r="1216" spans="2:71" x14ac:dyDescent="0.25">
      <c r="B1216" s="3"/>
      <c r="C1216"/>
      <c r="F1216">
        <v>7554</v>
      </c>
      <c r="G1216" s="4">
        <v>236186</v>
      </c>
      <c r="H1216" s="5"/>
      <c r="I1216" s="5">
        <v>48893</v>
      </c>
      <c r="J1216" s="5"/>
      <c r="K1216" s="4"/>
      <c r="L1216" s="5"/>
      <c r="M1216" s="5"/>
      <c r="N1216" s="6"/>
      <c r="O1216" s="5"/>
      <c r="P1216" s="5"/>
      <c r="Q1216" s="5"/>
      <c r="R1216" s="6"/>
      <c r="S1216" s="5"/>
      <c r="T1216" s="5"/>
      <c r="U1216" s="5"/>
      <c r="V1216" s="5"/>
      <c r="W1216" s="4"/>
      <c r="X1216" s="5"/>
      <c r="Y1216" s="5"/>
      <c r="Z1216" s="6"/>
      <c r="AA1216" s="5"/>
      <c r="AB1216" s="5"/>
      <c r="AC1216" s="5"/>
      <c r="AD1216" s="5"/>
      <c r="AE1216" s="4"/>
      <c r="AF1216" s="5"/>
      <c r="AG1216" s="5"/>
      <c r="AH1216" s="6"/>
      <c r="AI1216" s="5"/>
      <c r="AJ1216" s="5"/>
      <c r="AK1216" s="5"/>
      <c r="AL1216" s="5"/>
      <c r="AM1216" s="4"/>
      <c r="AN1216" s="5"/>
      <c r="AO1216" s="5"/>
      <c r="AP1216" s="6"/>
      <c r="AQ1216" s="5"/>
      <c r="AR1216" s="5"/>
      <c r="AS1216" s="5"/>
      <c r="AT1216" s="5"/>
      <c r="AU1216" s="4"/>
      <c r="AV1216" s="5"/>
      <c r="AW1216" s="5"/>
      <c r="AX1216" s="6"/>
      <c r="AY1216" s="5"/>
      <c r="AZ1216" s="5"/>
      <c r="BA1216" s="5"/>
      <c r="BB1216" s="5"/>
      <c r="BC1216" s="4"/>
      <c r="BD1216" s="5"/>
      <c r="BE1216" s="5"/>
      <c r="BF1216" s="6"/>
      <c r="BG1216" s="5"/>
      <c r="BH1216" s="5"/>
      <c r="BI1216" s="5"/>
      <c r="BJ1216" s="5"/>
      <c r="BK1216" s="4"/>
      <c r="BL1216" s="5"/>
      <c r="BM1216" s="5"/>
      <c r="BN1216" s="6"/>
      <c r="BO1216" s="5"/>
      <c r="BP1216" s="5"/>
      <c r="BQ1216" s="5"/>
      <c r="BR1216" s="5"/>
      <c r="BS1216" s="12">
        <v>285079</v>
      </c>
    </row>
    <row r="1217" spans="2:71" x14ac:dyDescent="0.25">
      <c r="B1217" s="3"/>
      <c r="C1217">
        <v>51244770</v>
      </c>
      <c r="D1217" t="s">
        <v>369</v>
      </c>
      <c r="E1217">
        <v>200</v>
      </c>
      <c r="F1217" t="s">
        <v>17</v>
      </c>
      <c r="G1217" s="4"/>
      <c r="H1217" s="5"/>
      <c r="I1217" s="5"/>
      <c r="J1217" s="5"/>
      <c r="K1217" s="4"/>
      <c r="L1217" s="5"/>
      <c r="M1217" s="5"/>
      <c r="N1217" s="6"/>
      <c r="O1217" s="5"/>
      <c r="P1217" s="5"/>
      <c r="Q1217" s="5"/>
      <c r="R1217" s="6"/>
      <c r="S1217" s="5"/>
      <c r="T1217" s="5"/>
      <c r="U1217" s="5"/>
      <c r="V1217" s="5"/>
      <c r="W1217" s="4"/>
      <c r="X1217" s="5"/>
      <c r="Y1217" s="5"/>
      <c r="Z1217" s="6"/>
      <c r="AA1217" s="5"/>
      <c r="AB1217" s="5"/>
      <c r="AC1217" s="5"/>
      <c r="AD1217" s="5"/>
      <c r="AE1217" s="4"/>
      <c r="AF1217" s="5"/>
      <c r="AG1217" s="5"/>
      <c r="AH1217" s="6"/>
      <c r="AI1217" s="5"/>
      <c r="AJ1217" s="5"/>
      <c r="AK1217" s="5"/>
      <c r="AL1217" s="5"/>
      <c r="AM1217" s="4"/>
      <c r="AN1217" s="5"/>
      <c r="AO1217" s="5"/>
      <c r="AP1217" s="6"/>
      <c r="AQ1217" s="5"/>
      <c r="AR1217" s="5"/>
      <c r="AS1217" s="5"/>
      <c r="AT1217" s="5"/>
      <c r="AU1217" s="4"/>
      <c r="AV1217" s="5"/>
      <c r="AW1217" s="5"/>
      <c r="AX1217" s="6"/>
      <c r="AY1217" s="5"/>
      <c r="AZ1217" s="5"/>
      <c r="BA1217" s="5"/>
      <c r="BB1217" s="5"/>
      <c r="BC1217" s="4"/>
      <c r="BD1217" s="5"/>
      <c r="BE1217" s="5"/>
      <c r="BF1217" s="6"/>
      <c r="BG1217" s="5"/>
      <c r="BH1217" s="5"/>
      <c r="BI1217" s="5"/>
      <c r="BJ1217" s="5"/>
      <c r="BK1217" s="4"/>
      <c r="BL1217" s="5"/>
      <c r="BM1217" s="5"/>
      <c r="BN1217" s="6"/>
      <c r="BO1217" s="5"/>
      <c r="BP1217" s="5">
        <v>375003</v>
      </c>
      <c r="BQ1217" s="5"/>
      <c r="BR1217" s="5"/>
      <c r="BS1217" s="12">
        <v>375003</v>
      </c>
    </row>
    <row r="1218" spans="2:71" x14ac:dyDescent="0.25">
      <c r="B1218" s="3"/>
      <c r="C1218"/>
      <c r="E1218">
        <v>650</v>
      </c>
      <c r="F1218">
        <v>7550</v>
      </c>
      <c r="G1218" s="4"/>
      <c r="H1218" s="5"/>
      <c r="I1218" s="5"/>
      <c r="J1218" s="5"/>
      <c r="K1218" s="4"/>
      <c r="L1218" s="5"/>
      <c r="M1218" s="5"/>
      <c r="N1218" s="6"/>
      <c r="O1218" s="5"/>
      <c r="P1218" s="5"/>
      <c r="Q1218" s="5"/>
      <c r="R1218" s="6"/>
      <c r="S1218" s="5"/>
      <c r="T1218" s="5"/>
      <c r="U1218" s="5"/>
      <c r="V1218" s="5"/>
      <c r="W1218" s="4"/>
      <c r="X1218" s="5"/>
      <c r="Y1218" s="5"/>
      <c r="Z1218" s="6"/>
      <c r="AA1218" s="5"/>
      <c r="AB1218" s="5"/>
      <c r="AC1218" s="5"/>
      <c r="AD1218" s="5"/>
      <c r="AE1218" s="4"/>
      <c r="AF1218" s="5"/>
      <c r="AG1218" s="5"/>
      <c r="AH1218" s="6"/>
      <c r="AI1218" s="5"/>
      <c r="AJ1218" s="5"/>
      <c r="AK1218" s="5"/>
      <c r="AL1218" s="5"/>
      <c r="AM1218" s="4"/>
      <c r="AN1218" s="5"/>
      <c r="AO1218" s="5"/>
      <c r="AP1218" s="6"/>
      <c r="AQ1218" s="5"/>
      <c r="AR1218" s="5"/>
      <c r="AS1218" s="5"/>
      <c r="AT1218" s="5"/>
      <c r="AU1218" s="4"/>
      <c r="AV1218" s="5"/>
      <c r="AW1218" s="5"/>
      <c r="AX1218" s="6"/>
      <c r="AY1218" s="5"/>
      <c r="AZ1218" s="5"/>
      <c r="BA1218" s="5"/>
      <c r="BB1218" s="5"/>
      <c r="BC1218" s="4"/>
      <c r="BD1218" s="5"/>
      <c r="BE1218" s="5"/>
      <c r="BF1218" s="6"/>
      <c r="BG1218" s="5"/>
      <c r="BH1218" s="5"/>
      <c r="BI1218" s="5"/>
      <c r="BJ1218" s="5"/>
      <c r="BK1218" s="4"/>
      <c r="BL1218" s="5"/>
      <c r="BM1218" s="5"/>
      <c r="BN1218" s="6"/>
      <c r="BO1218" s="5">
        <v>1008375</v>
      </c>
      <c r="BP1218" s="5"/>
      <c r="BQ1218" s="5"/>
      <c r="BR1218" s="5"/>
      <c r="BS1218" s="12">
        <v>1008375</v>
      </c>
    </row>
    <row r="1219" spans="2:71" x14ac:dyDescent="0.25">
      <c r="B1219" s="3"/>
      <c r="C1219"/>
      <c r="F1219">
        <v>7553</v>
      </c>
      <c r="G1219" s="4"/>
      <c r="H1219" s="5"/>
      <c r="I1219" s="5"/>
      <c r="J1219" s="5"/>
      <c r="K1219" s="4"/>
      <c r="L1219" s="5"/>
      <c r="M1219" s="5"/>
      <c r="N1219" s="6"/>
      <c r="O1219" s="5"/>
      <c r="P1219" s="5"/>
      <c r="Q1219" s="5"/>
      <c r="R1219" s="6"/>
      <c r="S1219" s="5"/>
      <c r="T1219" s="5"/>
      <c r="U1219" s="5"/>
      <c r="V1219" s="5"/>
      <c r="W1219" s="4"/>
      <c r="X1219" s="5"/>
      <c r="Y1219" s="5"/>
      <c r="Z1219" s="6"/>
      <c r="AA1219" s="5"/>
      <c r="AB1219" s="5"/>
      <c r="AC1219" s="5"/>
      <c r="AD1219" s="5"/>
      <c r="AE1219" s="4"/>
      <c r="AF1219" s="5"/>
      <c r="AG1219" s="5"/>
      <c r="AH1219" s="6"/>
      <c r="AI1219" s="5"/>
      <c r="AJ1219" s="5"/>
      <c r="AK1219" s="5"/>
      <c r="AL1219" s="5"/>
      <c r="AM1219" s="4"/>
      <c r="AN1219" s="5"/>
      <c r="AO1219" s="5"/>
      <c r="AP1219" s="6"/>
      <c r="AQ1219" s="5"/>
      <c r="AR1219" s="5"/>
      <c r="AS1219" s="5"/>
      <c r="AT1219" s="5"/>
      <c r="AU1219" s="4"/>
      <c r="AV1219" s="5"/>
      <c r="AW1219" s="5"/>
      <c r="AX1219" s="6"/>
      <c r="AY1219" s="5"/>
      <c r="AZ1219" s="5"/>
      <c r="BA1219" s="5"/>
      <c r="BB1219" s="5"/>
      <c r="BC1219" s="4"/>
      <c r="BD1219" s="5"/>
      <c r="BE1219" s="5"/>
      <c r="BF1219" s="6"/>
      <c r="BG1219" s="5"/>
      <c r="BH1219" s="5"/>
      <c r="BI1219" s="5"/>
      <c r="BJ1219" s="5"/>
      <c r="BK1219" s="4"/>
      <c r="BL1219" s="5"/>
      <c r="BM1219" s="5"/>
      <c r="BN1219" s="6"/>
      <c r="BO1219" s="5">
        <v>68483</v>
      </c>
      <c r="BP1219" s="5"/>
      <c r="BQ1219" s="5"/>
      <c r="BR1219" s="5">
        <v>135</v>
      </c>
      <c r="BS1219" s="12">
        <v>68618</v>
      </c>
    </row>
    <row r="1220" spans="2:71" x14ac:dyDescent="0.25">
      <c r="B1220" s="3"/>
      <c r="C1220"/>
      <c r="F1220">
        <v>7554</v>
      </c>
      <c r="G1220" s="4"/>
      <c r="H1220" s="5"/>
      <c r="I1220" s="5"/>
      <c r="J1220" s="5"/>
      <c r="K1220" s="4"/>
      <c r="L1220" s="5"/>
      <c r="M1220" s="5"/>
      <c r="N1220" s="6"/>
      <c r="O1220" s="5"/>
      <c r="P1220" s="5"/>
      <c r="Q1220" s="5"/>
      <c r="R1220" s="6"/>
      <c r="S1220" s="5"/>
      <c r="T1220" s="5"/>
      <c r="U1220" s="5"/>
      <c r="V1220" s="5"/>
      <c r="W1220" s="4"/>
      <c r="X1220" s="5"/>
      <c r="Y1220" s="5"/>
      <c r="Z1220" s="6"/>
      <c r="AA1220" s="5"/>
      <c r="AB1220" s="5"/>
      <c r="AC1220" s="5"/>
      <c r="AD1220" s="5"/>
      <c r="AE1220" s="4"/>
      <c r="AF1220" s="5"/>
      <c r="AG1220" s="5"/>
      <c r="AH1220" s="6"/>
      <c r="AI1220" s="5"/>
      <c r="AJ1220" s="5"/>
      <c r="AK1220" s="5"/>
      <c r="AL1220" s="5"/>
      <c r="AM1220" s="4"/>
      <c r="AN1220" s="5"/>
      <c r="AO1220" s="5"/>
      <c r="AP1220" s="6"/>
      <c r="AQ1220" s="5"/>
      <c r="AR1220" s="5"/>
      <c r="AS1220" s="5"/>
      <c r="AT1220" s="5"/>
      <c r="AU1220" s="4"/>
      <c r="AV1220" s="5"/>
      <c r="AW1220" s="5"/>
      <c r="AX1220" s="6"/>
      <c r="AY1220" s="5"/>
      <c r="AZ1220" s="5"/>
      <c r="BA1220" s="5"/>
      <c r="BB1220" s="5"/>
      <c r="BC1220" s="4"/>
      <c r="BD1220" s="5"/>
      <c r="BE1220" s="5"/>
      <c r="BF1220" s="6"/>
      <c r="BG1220" s="5"/>
      <c r="BH1220" s="5"/>
      <c r="BI1220" s="5"/>
      <c r="BJ1220" s="5"/>
      <c r="BK1220" s="4"/>
      <c r="BL1220" s="5"/>
      <c r="BM1220" s="5"/>
      <c r="BN1220" s="6"/>
      <c r="BO1220" s="5">
        <v>939892</v>
      </c>
      <c r="BP1220" s="5"/>
      <c r="BQ1220" s="5">
        <v>141391</v>
      </c>
      <c r="BR1220" s="5"/>
      <c r="BS1220" s="12">
        <v>1081283</v>
      </c>
    </row>
    <row r="1221" spans="2:71" x14ac:dyDescent="0.25">
      <c r="B1221" s="3" t="s">
        <v>388</v>
      </c>
      <c r="C1221"/>
      <c r="F1221"/>
      <c r="G1221" s="4">
        <v>160085925</v>
      </c>
      <c r="H1221" s="5">
        <v>22910927</v>
      </c>
      <c r="I1221" s="5">
        <v>12868176</v>
      </c>
      <c r="J1221" s="5">
        <v>28833</v>
      </c>
      <c r="K1221" s="4">
        <v>161007375</v>
      </c>
      <c r="L1221" s="5">
        <v>23392987</v>
      </c>
      <c r="M1221" s="5">
        <v>13164579</v>
      </c>
      <c r="N1221" s="6">
        <v>28616</v>
      </c>
      <c r="O1221" s="15">
        <v>167013682</v>
      </c>
      <c r="P1221" s="15">
        <v>23965483</v>
      </c>
      <c r="Q1221" s="15">
        <v>13319853</v>
      </c>
      <c r="R1221" s="21">
        <v>27979</v>
      </c>
      <c r="S1221" s="15">
        <v>174597182</v>
      </c>
      <c r="T1221" s="15">
        <v>24982569</v>
      </c>
      <c r="U1221" s="15">
        <v>13359739</v>
      </c>
      <c r="V1221" s="15">
        <v>28757</v>
      </c>
      <c r="W1221" s="20">
        <v>178306902</v>
      </c>
      <c r="X1221" s="15">
        <v>25313529</v>
      </c>
      <c r="Y1221" s="15">
        <v>13482341</v>
      </c>
      <c r="Z1221" s="21">
        <v>30074</v>
      </c>
      <c r="AA1221" s="15">
        <v>179536672</v>
      </c>
      <c r="AB1221" s="15">
        <v>24576764</v>
      </c>
      <c r="AC1221" s="15">
        <v>13144739</v>
      </c>
      <c r="AD1221" s="15">
        <v>29289</v>
      </c>
      <c r="AE1221" s="20">
        <v>161107336</v>
      </c>
      <c r="AF1221" s="15">
        <v>22325378</v>
      </c>
      <c r="AG1221" s="15">
        <v>11790875</v>
      </c>
      <c r="AH1221" s="21">
        <v>25536</v>
      </c>
      <c r="AI1221" s="15">
        <v>162328368</v>
      </c>
      <c r="AJ1221" s="15">
        <v>22125347</v>
      </c>
      <c r="AK1221" s="15">
        <v>11738271</v>
      </c>
      <c r="AL1221" s="15">
        <v>24360</v>
      </c>
      <c r="AM1221" s="20">
        <v>169227982</v>
      </c>
      <c r="AN1221" s="15">
        <v>22812451</v>
      </c>
      <c r="AO1221" s="15">
        <v>11769889</v>
      </c>
      <c r="AP1221" s="21">
        <v>23795</v>
      </c>
      <c r="AQ1221" s="15">
        <v>177840852</v>
      </c>
      <c r="AR1221" s="15">
        <v>24068333</v>
      </c>
      <c r="AS1221" s="15">
        <v>11658413</v>
      </c>
      <c r="AT1221" s="15">
        <v>23333</v>
      </c>
      <c r="AU1221" s="20">
        <v>189569380</v>
      </c>
      <c r="AV1221" s="15">
        <v>25529856</v>
      </c>
      <c r="AW1221" s="15">
        <v>11801094</v>
      </c>
      <c r="AX1221" s="21">
        <v>22552</v>
      </c>
      <c r="AY1221" s="15">
        <v>207129828</v>
      </c>
      <c r="AZ1221" s="15">
        <v>24400028</v>
      </c>
      <c r="BA1221" s="15">
        <v>10480084</v>
      </c>
      <c r="BB1221" s="15">
        <v>21922</v>
      </c>
      <c r="BC1221" s="20">
        <v>222943738</v>
      </c>
      <c r="BD1221" s="15">
        <v>26815056</v>
      </c>
      <c r="BE1221" s="15">
        <v>11311998</v>
      </c>
      <c r="BF1221" s="21">
        <v>23694</v>
      </c>
      <c r="BG1221" s="15">
        <v>239269696</v>
      </c>
      <c r="BH1221" s="15">
        <v>34241740</v>
      </c>
      <c r="BI1221" s="15">
        <v>11843884</v>
      </c>
      <c r="BJ1221" s="15">
        <v>23972</v>
      </c>
      <c r="BK1221" s="20">
        <v>262957818</v>
      </c>
      <c r="BL1221" s="15">
        <v>41345752</v>
      </c>
      <c r="BM1221" s="15">
        <v>12551524</v>
      </c>
      <c r="BN1221" s="21">
        <v>24328</v>
      </c>
      <c r="BO1221" s="5">
        <v>274610957</v>
      </c>
      <c r="BP1221" s="5">
        <v>42287631</v>
      </c>
      <c r="BQ1221" s="5">
        <v>12899042</v>
      </c>
      <c r="BR1221" s="5">
        <v>25969</v>
      </c>
      <c r="BS1221" s="12">
        <v>3716225034</v>
      </c>
    </row>
    <row r="1222" spans="2:71" x14ac:dyDescent="0.25">
      <c r="B1222" s="3" t="s">
        <v>258</v>
      </c>
      <c r="C1222">
        <v>12730628</v>
      </c>
      <c r="D1222" t="s">
        <v>259</v>
      </c>
      <c r="E1222">
        <v>200</v>
      </c>
      <c r="F1222" t="s">
        <v>17</v>
      </c>
      <c r="G1222" s="4"/>
      <c r="H1222" s="5">
        <v>400527</v>
      </c>
      <c r="I1222" s="5"/>
      <c r="J1222" s="5"/>
      <c r="K1222" s="4"/>
      <c r="L1222" s="5">
        <v>397839</v>
      </c>
      <c r="M1222" s="5"/>
      <c r="N1222" s="6"/>
      <c r="O1222" s="5"/>
      <c r="P1222" s="5">
        <v>722670</v>
      </c>
      <c r="Q1222" s="5"/>
      <c r="R1222" s="6"/>
      <c r="S1222" s="5"/>
      <c r="T1222" s="5">
        <v>864398</v>
      </c>
      <c r="U1222" s="5"/>
      <c r="V1222" s="5"/>
      <c r="W1222" s="4"/>
      <c r="X1222" s="5">
        <v>858947</v>
      </c>
      <c r="Y1222" s="5"/>
      <c r="Z1222" s="6"/>
      <c r="AA1222" s="5"/>
      <c r="AB1222" s="5">
        <v>864645</v>
      </c>
      <c r="AC1222" s="5"/>
      <c r="AD1222" s="5"/>
      <c r="AE1222" s="4"/>
      <c r="AF1222" s="5">
        <v>923553</v>
      </c>
      <c r="AG1222" s="5"/>
      <c r="AH1222" s="6"/>
      <c r="AI1222" s="5"/>
      <c r="AJ1222" s="5">
        <v>1053403</v>
      </c>
      <c r="AK1222" s="5"/>
      <c r="AL1222" s="5"/>
      <c r="AM1222" s="4"/>
      <c r="AN1222" s="5">
        <v>942947</v>
      </c>
      <c r="AO1222" s="5"/>
      <c r="AP1222" s="6"/>
      <c r="AQ1222" s="5"/>
      <c r="AR1222" s="5">
        <v>1045944</v>
      </c>
      <c r="AS1222" s="5"/>
      <c r="AT1222" s="5"/>
      <c r="AU1222" s="4"/>
      <c r="AV1222" s="5">
        <v>1239190</v>
      </c>
      <c r="AW1222" s="5"/>
      <c r="AX1222" s="6"/>
      <c r="AY1222" s="5"/>
      <c r="AZ1222" s="5">
        <v>1237687</v>
      </c>
      <c r="BA1222" s="5"/>
      <c r="BB1222" s="5"/>
      <c r="BC1222" s="4"/>
      <c r="BD1222" s="5">
        <v>1709009</v>
      </c>
      <c r="BE1222" s="5"/>
      <c r="BF1222" s="6"/>
      <c r="BG1222" s="5"/>
      <c r="BH1222" s="5">
        <v>1844267</v>
      </c>
      <c r="BI1222" s="5"/>
      <c r="BJ1222" s="5"/>
      <c r="BK1222" s="4"/>
      <c r="BL1222" s="5">
        <v>2635015</v>
      </c>
      <c r="BM1222" s="5"/>
      <c r="BN1222" s="6"/>
      <c r="BO1222" s="5"/>
      <c r="BP1222" s="5">
        <v>4269096</v>
      </c>
      <c r="BQ1222" s="5"/>
      <c r="BR1222" s="5"/>
      <c r="BS1222" s="12">
        <v>21009137</v>
      </c>
    </row>
    <row r="1223" spans="2:71" x14ac:dyDescent="0.25">
      <c r="B1223" s="3"/>
      <c r="C1223"/>
      <c r="E1223">
        <v>650</v>
      </c>
      <c r="F1223">
        <v>7550</v>
      </c>
      <c r="G1223" s="4">
        <v>1780247</v>
      </c>
      <c r="H1223" s="5"/>
      <c r="I1223" s="5"/>
      <c r="J1223" s="5"/>
      <c r="K1223" s="4">
        <v>1847711</v>
      </c>
      <c r="L1223" s="5"/>
      <c r="M1223" s="5"/>
      <c r="N1223" s="6"/>
      <c r="O1223" s="5">
        <v>2159979</v>
      </c>
      <c r="P1223" s="5"/>
      <c r="Q1223" s="5"/>
      <c r="R1223" s="6"/>
      <c r="S1223" s="5">
        <v>2102924</v>
      </c>
      <c r="T1223" s="5"/>
      <c r="U1223" s="5"/>
      <c r="V1223" s="5"/>
      <c r="W1223" s="4">
        <v>2531164</v>
      </c>
      <c r="X1223" s="5"/>
      <c r="Y1223" s="5"/>
      <c r="Z1223" s="6"/>
      <c r="AA1223" s="5">
        <v>2462597</v>
      </c>
      <c r="AB1223" s="5"/>
      <c r="AC1223" s="5"/>
      <c r="AD1223" s="5"/>
      <c r="AE1223" s="4">
        <v>2648203</v>
      </c>
      <c r="AF1223" s="5"/>
      <c r="AG1223" s="5"/>
      <c r="AH1223" s="6"/>
      <c r="AI1223" s="5">
        <v>2430480</v>
      </c>
      <c r="AJ1223" s="5"/>
      <c r="AK1223" s="5"/>
      <c r="AL1223" s="5"/>
      <c r="AM1223" s="4">
        <v>2649248</v>
      </c>
      <c r="AN1223" s="5"/>
      <c r="AO1223" s="5"/>
      <c r="AP1223" s="6"/>
      <c r="AQ1223" s="5">
        <v>2919704</v>
      </c>
      <c r="AR1223" s="5"/>
      <c r="AS1223" s="5"/>
      <c r="AT1223" s="5"/>
      <c r="AU1223" s="4">
        <v>3023530</v>
      </c>
      <c r="AV1223" s="5"/>
      <c r="AW1223" s="5"/>
      <c r="AX1223" s="6"/>
      <c r="AY1223" s="5">
        <v>2771514</v>
      </c>
      <c r="AZ1223" s="5"/>
      <c r="BA1223" s="5"/>
      <c r="BB1223" s="5"/>
      <c r="BC1223" s="4">
        <v>3451008</v>
      </c>
      <c r="BD1223" s="5"/>
      <c r="BE1223" s="5"/>
      <c r="BF1223" s="6"/>
      <c r="BG1223" s="5">
        <v>3767921</v>
      </c>
      <c r="BH1223" s="5"/>
      <c r="BI1223" s="5"/>
      <c r="BJ1223" s="5"/>
      <c r="BK1223" s="4">
        <v>4313326</v>
      </c>
      <c r="BL1223" s="5"/>
      <c r="BM1223" s="5"/>
      <c r="BN1223" s="6"/>
      <c r="BO1223" s="5">
        <v>4957819</v>
      </c>
      <c r="BP1223" s="5"/>
      <c r="BQ1223" s="5"/>
      <c r="BR1223" s="5"/>
      <c r="BS1223" s="12">
        <v>45817375</v>
      </c>
    </row>
    <row r="1224" spans="2:71" x14ac:dyDescent="0.25">
      <c r="B1224" s="3"/>
      <c r="C1224"/>
      <c r="F1224">
        <v>7554</v>
      </c>
      <c r="G1224" s="4">
        <v>1780247</v>
      </c>
      <c r="H1224" s="5"/>
      <c r="I1224" s="5">
        <v>187704</v>
      </c>
      <c r="J1224" s="5"/>
      <c r="K1224" s="4">
        <v>1847711</v>
      </c>
      <c r="L1224" s="5"/>
      <c r="M1224" s="5">
        <v>189873</v>
      </c>
      <c r="N1224" s="6"/>
      <c r="O1224" s="5">
        <v>2159979</v>
      </c>
      <c r="P1224" s="5"/>
      <c r="Q1224" s="5">
        <v>192823</v>
      </c>
      <c r="R1224" s="6"/>
      <c r="S1224" s="5">
        <v>2102924</v>
      </c>
      <c r="T1224" s="5"/>
      <c r="U1224" s="5"/>
      <c r="V1224" s="5"/>
      <c r="W1224" s="4">
        <v>2531164</v>
      </c>
      <c r="X1224" s="5"/>
      <c r="Y1224" s="5"/>
      <c r="Z1224" s="6"/>
      <c r="AA1224" s="5">
        <v>2462597</v>
      </c>
      <c r="AB1224" s="5"/>
      <c r="AC1224" s="5"/>
      <c r="AD1224" s="5"/>
      <c r="AE1224" s="4">
        <v>2648203</v>
      </c>
      <c r="AF1224" s="5"/>
      <c r="AG1224" s="5"/>
      <c r="AH1224" s="6"/>
      <c r="AI1224" s="5">
        <v>2430480</v>
      </c>
      <c r="AJ1224" s="5"/>
      <c r="AK1224" s="5"/>
      <c r="AL1224" s="5"/>
      <c r="AM1224" s="4">
        <v>2649248</v>
      </c>
      <c r="AN1224" s="5"/>
      <c r="AO1224" s="5"/>
      <c r="AP1224" s="6"/>
      <c r="AQ1224" s="5">
        <v>2919704</v>
      </c>
      <c r="AR1224" s="5"/>
      <c r="AS1224" s="5"/>
      <c r="AT1224" s="5"/>
      <c r="AU1224" s="4">
        <v>3023530</v>
      </c>
      <c r="AV1224" s="5"/>
      <c r="AW1224" s="5"/>
      <c r="AX1224" s="6"/>
      <c r="AY1224" s="5">
        <v>2771514</v>
      </c>
      <c r="AZ1224" s="5"/>
      <c r="BA1224" s="5"/>
      <c r="BB1224" s="5"/>
      <c r="BC1224" s="4">
        <v>3451008</v>
      </c>
      <c r="BD1224" s="5"/>
      <c r="BE1224" s="5"/>
      <c r="BF1224" s="6"/>
      <c r="BG1224" s="5">
        <v>3767921</v>
      </c>
      <c r="BH1224" s="5"/>
      <c r="BI1224" s="5"/>
      <c r="BJ1224" s="5"/>
      <c r="BK1224" s="4">
        <v>4313326</v>
      </c>
      <c r="BL1224" s="5"/>
      <c r="BM1224" s="5">
        <v>146000</v>
      </c>
      <c r="BN1224" s="6"/>
      <c r="BO1224" s="5">
        <v>4957819</v>
      </c>
      <c r="BP1224" s="5"/>
      <c r="BQ1224" s="5"/>
      <c r="BR1224" s="5"/>
      <c r="BS1224" s="12">
        <v>46533775</v>
      </c>
    </row>
    <row r="1225" spans="2:71" x14ac:dyDescent="0.25">
      <c r="B1225" s="3"/>
      <c r="C1225">
        <v>18456327</v>
      </c>
      <c r="D1225" t="s">
        <v>260</v>
      </c>
      <c r="E1225">
        <v>200</v>
      </c>
      <c r="F1225" t="s">
        <v>17</v>
      </c>
      <c r="G1225" s="4"/>
      <c r="H1225" s="5">
        <v>570068</v>
      </c>
      <c r="I1225" s="5"/>
      <c r="J1225" s="5"/>
      <c r="K1225" s="4"/>
      <c r="L1225" s="5">
        <v>728517</v>
      </c>
      <c r="M1225" s="5"/>
      <c r="N1225" s="6"/>
      <c r="O1225" s="5"/>
      <c r="P1225" s="5">
        <v>1059286</v>
      </c>
      <c r="Q1225" s="5"/>
      <c r="R1225" s="6"/>
      <c r="S1225" s="5"/>
      <c r="T1225" s="5">
        <v>1117108</v>
      </c>
      <c r="U1225" s="5"/>
      <c r="V1225" s="5"/>
      <c r="W1225" s="4"/>
      <c r="X1225" s="5">
        <v>1305342</v>
      </c>
      <c r="Y1225" s="5"/>
      <c r="Z1225" s="6"/>
      <c r="AA1225" s="5"/>
      <c r="AB1225" s="5">
        <v>1472036</v>
      </c>
      <c r="AC1225" s="5"/>
      <c r="AD1225" s="5"/>
      <c r="AE1225" s="4"/>
      <c r="AF1225" s="5">
        <v>1525842</v>
      </c>
      <c r="AG1225" s="5"/>
      <c r="AH1225" s="6"/>
      <c r="AI1225" s="5"/>
      <c r="AJ1225" s="5">
        <v>1836379</v>
      </c>
      <c r="AK1225" s="5"/>
      <c r="AL1225" s="5"/>
      <c r="AM1225" s="4"/>
      <c r="AN1225" s="5">
        <v>2693292</v>
      </c>
      <c r="AO1225" s="5"/>
      <c r="AP1225" s="6"/>
      <c r="AQ1225" s="5"/>
      <c r="AR1225" s="5">
        <v>3574134</v>
      </c>
      <c r="AS1225" s="5"/>
      <c r="AT1225" s="5"/>
      <c r="AU1225" s="4"/>
      <c r="AV1225" s="5">
        <v>3478384</v>
      </c>
      <c r="AW1225" s="5"/>
      <c r="AX1225" s="6"/>
      <c r="AY1225" s="5"/>
      <c r="AZ1225" s="5">
        <v>2230982</v>
      </c>
      <c r="BA1225" s="5"/>
      <c r="BB1225" s="5"/>
      <c r="BC1225" s="4"/>
      <c r="BD1225" s="5">
        <v>3324769</v>
      </c>
      <c r="BE1225" s="5"/>
      <c r="BF1225" s="6"/>
      <c r="BG1225" s="5"/>
      <c r="BH1225" s="5">
        <v>3607274</v>
      </c>
      <c r="BI1225" s="5"/>
      <c r="BJ1225" s="5"/>
      <c r="BK1225" s="4"/>
      <c r="BL1225" s="5">
        <v>4638232</v>
      </c>
      <c r="BM1225" s="5"/>
      <c r="BN1225" s="6"/>
      <c r="BO1225" s="5"/>
      <c r="BP1225" s="5">
        <v>2515720</v>
      </c>
      <c r="BQ1225" s="5"/>
      <c r="BR1225" s="5"/>
      <c r="BS1225" s="12">
        <v>35677365</v>
      </c>
    </row>
    <row r="1226" spans="2:71" x14ac:dyDescent="0.25">
      <c r="B1226" s="3"/>
      <c r="C1226"/>
      <c r="E1226">
        <v>650</v>
      </c>
      <c r="F1226">
        <v>7550</v>
      </c>
      <c r="G1226" s="4">
        <v>1204256</v>
      </c>
      <c r="H1226" s="5"/>
      <c r="I1226" s="5"/>
      <c r="J1226" s="5"/>
      <c r="K1226" s="4">
        <v>1190473</v>
      </c>
      <c r="L1226" s="5"/>
      <c r="M1226" s="5"/>
      <c r="N1226" s="6"/>
      <c r="O1226" s="5">
        <v>1381487</v>
      </c>
      <c r="P1226" s="5"/>
      <c r="Q1226" s="5"/>
      <c r="R1226" s="6"/>
      <c r="S1226" s="5">
        <v>1445752</v>
      </c>
      <c r="T1226" s="5"/>
      <c r="U1226" s="5"/>
      <c r="V1226" s="5"/>
      <c r="W1226" s="4">
        <v>1433611</v>
      </c>
      <c r="X1226" s="5"/>
      <c r="Y1226" s="5"/>
      <c r="Z1226" s="6"/>
      <c r="AA1226" s="5">
        <v>1705987</v>
      </c>
      <c r="AB1226" s="5"/>
      <c r="AC1226" s="5"/>
      <c r="AD1226" s="5"/>
      <c r="AE1226" s="4">
        <v>1755680</v>
      </c>
      <c r="AF1226" s="5"/>
      <c r="AG1226" s="5"/>
      <c r="AH1226" s="6"/>
      <c r="AI1226" s="5">
        <v>1813284</v>
      </c>
      <c r="AJ1226" s="5"/>
      <c r="AK1226" s="5"/>
      <c r="AL1226" s="5"/>
      <c r="AM1226" s="4">
        <v>1869830</v>
      </c>
      <c r="AN1226" s="5"/>
      <c r="AO1226" s="5"/>
      <c r="AP1226" s="6"/>
      <c r="AQ1226" s="5">
        <v>2338596</v>
      </c>
      <c r="AR1226" s="5"/>
      <c r="AS1226" s="5"/>
      <c r="AT1226" s="5"/>
      <c r="AU1226" s="4">
        <v>2419266</v>
      </c>
      <c r="AV1226" s="5"/>
      <c r="AW1226" s="5"/>
      <c r="AX1226" s="6"/>
      <c r="AY1226" s="5">
        <v>2059324</v>
      </c>
      <c r="AZ1226" s="5"/>
      <c r="BA1226" s="5"/>
      <c r="BB1226" s="5"/>
      <c r="BC1226" s="4">
        <v>1969648</v>
      </c>
      <c r="BD1226" s="5"/>
      <c r="BE1226" s="5"/>
      <c r="BF1226" s="6"/>
      <c r="BG1226" s="5">
        <v>2470552</v>
      </c>
      <c r="BH1226" s="5"/>
      <c r="BI1226" s="5"/>
      <c r="BJ1226" s="5"/>
      <c r="BK1226" s="4">
        <v>2173040</v>
      </c>
      <c r="BL1226" s="5"/>
      <c r="BM1226" s="5"/>
      <c r="BN1226" s="6"/>
      <c r="BO1226" s="5">
        <v>2807073</v>
      </c>
      <c r="BP1226" s="5"/>
      <c r="BQ1226" s="5"/>
      <c r="BR1226" s="5"/>
      <c r="BS1226" s="12">
        <v>30037859</v>
      </c>
    </row>
    <row r="1227" spans="2:71" x14ac:dyDescent="0.25">
      <c r="B1227" s="3"/>
      <c r="C1227"/>
      <c r="F1227">
        <v>7553</v>
      </c>
      <c r="G1227" s="4"/>
      <c r="H1227" s="5"/>
      <c r="I1227" s="5"/>
      <c r="J1227" s="5"/>
      <c r="K1227" s="4"/>
      <c r="L1227" s="5"/>
      <c r="M1227" s="5"/>
      <c r="N1227" s="6"/>
      <c r="O1227" s="5"/>
      <c r="P1227" s="5"/>
      <c r="Q1227" s="5"/>
      <c r="R1227" s="6"/>
      <c r="S1227" s="5"/>
      <c r="T1227" s="5"/>
      <c r="U1227" s="5"/>
      <c r="V1227" s="5"/>
      <c r="W1227" s="4"/>
      <c r="X1227" s="5"/>
      <c r="Y1227" s="5"/>
      <c r="Z1227" s="6"/>
      <c r="AA1227" s="5"/>
      <c r="AB1227" s="5"/>
      <c r="AC1227" s="5"/>
      <c r="AD1227" s="5"/>
      <c r="AE1227" s="4"/>
      <c r="AF1227" s="5"/>
      <c r="AG1227" s="5"/>
      <c r="AH1227" s="6"/>
      <c r="AI1227" s="5"/>
      <c r="AJ1227" s="5"/>
      <c r="AK1227" s="5"/>
      <c r="AL1227" s="5"/>
      <c r="AM1227" s="4"/>
      <c r="AN1227" s="5"/>
      <c r="AO1227" s="5"/>
      <c r="AP1227" s="6"/>
      <c r="AQ1227" s="5"/>
      <c r="AR1227" s="5"/>
      <c r="AS1227" s="5"/>
      <c r="AT1227" s="5"/>
      <c r="AU1227" s="4">
        <v>24594</v>
      </c>
      <c r="AV1227" s="5"/>
      <c r="AW1227" s="5"/>
      <c r="AX1227" s="6"/>
      <c r="AY1227" s="5">
        <v>791</v>
      </c>
      <c r="AZ1227" s="5"/>
      <c r="BA1227" s="5"/>
      <c r="BB1227" s="5"/>
      <c r="BC1227" s="4">
        <v>2</v>
      </c>
      <c r="BD1227" s="5"/>
      <c r="BE1227" s="5"/>
      <c r="BF1227" s="6"/>
      <c r="BG1227" s="5"/>
      <c r="BH1227" s="5"/>
      <c r="BI1227" s="5"/>
      <c r="BJ1227" s="5"/>
      <c r="BK1227" s="4"/>
      <c r="BL1227" s="5"/>
      <c r="BM1227" s="5"/>
      <c r="BN1227" s="6"/>
      <c r="BO1227" s="5"/>
      <c r="BP1227" s="5"/>
      <c r="BQ1227" s="5"/>
      <c r="BR1227" s="5"/>
      <c r="BS1227" s="12">
        <v>25387</v>
      </c>
    </row>
    <row r="1228" spans="2:71" x14ac:dyDescent="0.25">
      <c r="B1228" s="3"/>
      <c r="C1228"/>
      <c r="F1228">
        <v>7554</v>
      </c>
      <c r="G1228" s="4">
        <v>1204256</v>
      </c>
      <c r="H1228" s="5"/>
      <c r="I1228" s="5"/>
      <c r="J1228" s="5"/>
      <c r="K1228" s="4">
        <v>1190473</v>
      </c>
      <c r="L1228" s="5"/>
      <c r="M1228" s="5">
        <v>77248</v>
      </c>
      <c r="N1228" s="6"/>
      <c r="O1228" s="5">
        <v>1381487</v>
      </c>
      <c r="P1228" s="5"/>
      <c r="Q1228" s="5">
        <v>71814</v>
      </c>
      <c r="R1228" s="6"/>
      <c r="S1228" s="5">
        <v>1445752</v>
      </c>
      <c r="T1228" s="5"/>
      <c r="U1228" s="5">
        <v>88414</v>
      </c>
      <c r="V1228" s="5"/>
      <c r="W1228" s="4">
        <v>1433611</v>
      </c>
      <c r="X1228" s="5"/>
      <c r="Y1228" s="5">
        <v>89848</v>
      </c>
      <c r="Z1228" s="6"/>
      <c r="AA1228" s="5">
        <v>1705987</v>
      </c>
      <c r="AB1228" s="5"/>
      <c r="AC1228" s="5">
        <v>90803</v>
      </c>
      <c r="AD1228" s="5"/>
      <c r="AE1228" s="4">
        <v>1755680</v>
      </c>
      <c r="AF1228" s="5"/>
      <c r="AG1228" s="5">
        <v>92429</v>
      </c>
      <c r="AH1228" s="6"/>
      <c r="AI1228" s="5">
        <v>1813284</v>
      </c>
      <c r="AJ1228" s="5"/>
      <c r="AK1228" s="5">
        <v>103042</v>
      </c>
      <c r="AL1228" s="5"/>
      <c r="AM1228" s="4">
        <v>1869830</v>
      </c>
      <c r="AN1228" s="5"/>
      <c r="AO1228" s="5">
        <v>114392</v>
      </c>
      <c r="AP1228" s="6"/>
      <c r="AQ1228" s="5">
        <v>2338596</v>
      </c>
      <c r="AR1228" s="5"/>
      <c r="AS1228" s="5">
        <v>118188</v>
      </c>
      <c r="AT1228" s="5"/>
      <c r="AU1228" s="4">
        <v>2394672</v>
      </c>
      <c r="AV1228" s="5"/>
      <c r="AW1228" s="5">
        <v>125153</v>
      </c>
      <c r="AX1228" s="6"/>
      <c r="AY1228" s="5">
        <v>2058533</v>
      </c>
      <c r="AZ1228" s="5"/>
      <c r="BA1228" s="5">
        <v>73955</v>
      </c>
      <c r="BB1228" s="5"/>
      <c r="BC1228" s="4">
        <v>1969646</v>
      </c>
      <c r="BD1228" s="5"/>
      <c r="BE1228" s="5"/>
      <c r="BF1228" s="6"/>
      <c r="BG1228" s="5">
        <v>2470552</v>
      </c>
      <c r="BH1228" s="5"/>
      <c r="BI1228" s="5"/>
      <c r="BJ1228" s="5"/>
      <c r="BK1228" s="4">
        <v>2173040</v>
      </c>
      <c r="BL1228" s="5"/>
      <c r="BM1228" s="5"/>
      <c r="BN1228" s="6"/>
      <c r="BO1228" s="5">
        <v>2807073</v>
      </c>
      <c r="BP1228" s="5"/>
      <c r="BQ1228" s="5"/>
      <c r="BR1228" s="5"/>
      <c r="BS1228" s="12">
        <v>31057758</v>
      </c>
    </row>
    <row r="1229" spans="2:71" x14ac:dyDescent="0.25">
      <c r="B1229" s="3" t="s">
        <v>389</v>
      </c>
      <c r="C1229"/>
      <c r="F1229"/>
      <c r="G1229" s="4">
        <v>5969006</v>
      </c>
      <c r="H1229" s="5">
        <v>970595</v>
      </c>
      <c r="I1229" s="5">
        <v>187704</v>
      </c>
      <c r="J1229" s="5"/>
      <c r="K1229" s="4">
        <v>6076368</v>
      </c>
      <c r="L1229" s="5">
        <v>1126356</v>
      </c>
      <c r="M1229" s="5">
        <v>267121</v>
      </c>
      <c r="N1229" s="6"/>
      <c r="O1229" s="15">
        <v>7082932</v>
      </c>
      <c r="P1229" s="15">
        <v>1781956</v>
      </c>
      <c r="Q1229" s="15">
        <v>264637</v>
      </c>
      <c r="R1229" s="21"/>
      <c r="S1229" s="15">
        <v>7097352</v>
      </c>
      <c r="T1229" s="15">
        <v>1981506</v>
      </c>
      <c r="U1229" s="15">
        <v>88414</v>
      </c>
      <c r="V1229" s="15"/>
      <c r="W1229" s="20">
        <v>7929550</v>
      </c>
      <c r="X1229" s="15">
        <v>2164289</v>
      </c>
      <c r="Y1229" s="15">
        <v>89848</v>
      </c>
      <c r="Z1229" s="21"/>
      <c r="AA1229" s="15">
        <v>8337168</v>
      </c>
      <c r="AB1229" s="15">
        <v>2336681</v>
      </c>
      <c r="AC1229" s="15">
        <v>90803</v>
      </c>
      <c r="AD1229" s="15"/>
      <c r="AE1229" s="20">
        <v>8807766</v>
      </c>
      <c r="AF1229" s="15">
        <v>2449395</v>
      </c>
      <c r="AG1229" s="15">
        <v>92429</v>
      </c>
      <c r="AH1229" s="21"/>
      <c r="AI1229" s="15">
        <v>8487528</v>
      </c>
      <c r="AJ1229" s="15">
        <v>2889782</v>
      </c>
      <c r="AK1229" s="15">
        <v>103042</v>
      </c>
      <c r="AL1229" s="15"/>
      <c r="AM1229" s="20">
        <v>9038156</v>
      </c>
      <c r="AN1229" s="15">
        <v>3636239</v>
      </c>
      <c r="AO1229" s="15">
        <v>114392</v>
      </c>
      <c r="AP1229" s="21"/>
      <c r="AQ1229" s="15">
        <v>10516600</v>
      </c>
      <c r="AR1229" s="15">
        <v>4620078</v>
      </c>
      <c r="AS1229" s="15">
        <v>118188</v>
      </c>
      <c r="AT1229" s="15"/>
      <c r="AU1229" s="20">
        <v>10885592</v>
      </c>
      <c r="AV1229" s="15">
        <v>4717574</v>
      </c>
      <c r="AW1229" s="15">
        <v>125153</v>
      </c>
      <c r="AX1229" s="21"/>
      <c r="AY1229" s="15">
        <v>9661676</v>
      </c>
      <c r="AZ1229" s="15">
        <v>3468669</v>
      </c>
      <c r="BA1229" s="15">
        <v>73955</v>
      </c>
      <c r="BB1229" s="15"/>
      <c r="BC1229" s="20">
        <v>10841312</v>
      </c>
      <c r="BD1229" s="15">
        <v>5033778</v>
      </c>
      <c r="BE1229" s="15"/>
      <c r="BF1229" s="21"/>
      <c r="BG1229" s="15">
        <v>12476946</v>
      </c>
      <c r="BH1229" s="15">
        <v>5451541</v>
      </c>
      <c r="BI1229" s="15"/>
      <c r="BJ1229" s="15"/>
      <c r="BK1229" s="20">
        <v>12972732</v>
      </c>
      <c r="BL1229" s="15">
        <v>7273247</v>
      </c>
      <c r="BM1229" s="15">
        <v>146000</v>
      </c>
      <c r="BN1229" s="21"/>
      <c r="BO1229" s="5">
        <v>15529784</v>
      </c>
      <c r="BP1229" s="5">
        <v>6784816</v>
      </c>
      <c r="BQ1229" s="5"/>
      <c r="BR1229" s="5"/>
      <c r="BS1229" s="12">
        <v>210158656</v>
      </c>
    </row>
    <row r="1230" spans="2:71" x14ac:dyDescent="0.25">
      <c r="B1230" s="3" t="s">
        <v>317</v>
      </c>
      <c r="C1230">
        <v>16258899</v>
      </c>
      <c r="D1230" t="s">
        <v>318</v>
      </c>
      <c r="E1230">
        <v>200</v>
      </c>
      <c r="F1230" t="s">
        <v>17</v>
      </c>
      <c r="G1230" s="4"/>
      <c r="H1230" s="5"/>
      <c r="I1230" s="5"/>
      <c r="J1230" s="5"/>
      <c r="K1230" s="4"/>
      <c r="L1230" s="5"/>
      <c r="M1230" s="5"/>
      <c r="N1230" s="6"/>
      <c r="O1230" s="5"/>
      <c r="P1230" s="5"/>
      <c r="Q1230" s="5"/>
      <c r="R1230" s="6"/>
      <c r="S1230" s="5"/>
      <c r="T1230" s="5"/>
      <c r="U1230" s="5"/>
      <c r="V1230" s="5"/>
      <c r="W1230" s="4"/>
      <c r="X1230" s="5"/>
      <c r="Y1230" s="5"/>
      <c r="Z1230" s="6"/>
      <c r="AA1230" s="5"/>
      <c r="AB1230" s="5"/>
      <c r="AC1230" s="5"/>
      <c r="AD1230" s="5"/>
      <c r="AE1230" s="4"/>
      <c r="AF1230" s="5">
        <v>726548</v>
      </c>
      <c r="AG1230" s="5"/>
      <c r="AH1230" s="6"/>
      <c r="AI1230" s="5"/>
      <c r="AJ1230" s="5">
        <v>691726</v>
      </c>
      <c r="AK1230" s="5"/>
      <c r="AL1230" s="5"/>
      <c r="AM1230" s="4"/>
      <c r="AN1230" s="5">
        <v>782975</v>
      </c>
      <c r="AO1230" s="5"/>
      <c r="AP1230" s="6"/>
      <c r="AQ1230" s="5"/>
      <c r="AR1230" s="5">
        <v>805776</v>
      </c>
      <c r="AS1230" s="5"/>
      <c r="AT1230" s="5"/>
      <c r="AU1230" s="4"/>
      <c r="AV1230" s="5">
        <v>875810</v>
      </c>
      <c r="AW1230" s="5"/>
      <c r="AX1230" s="6"/>
      <c r="AY1230" s="5"/>
      <c r="AZ1230" s="5">
        <v>1161744</v>
      </c>
      <c r="BA1230" s="5"/>
      <c r="BB1230" s="5"/>
      <c r="BC1230" s="4"/>
      <c r="BD1230" s="5">
        <v>1250063</v>
      </c>
      <c r="BE1230" s="5"/>
      <c r="BF1230" s="6"/>
      <c r="BG1230" s="5"/>
      <c r="BH1230" s="5">
        <v>1515412</v>
      </c>
      <c r="BI1230" s="5"/>
      <c r="BJ1230" s="5"/>
      <c r="BK1230" s="4"/>
      <c r="BL1230" s="5">
        <v>1542047</v>
      </c>
      <c r="BM1230" s="5"/>
      <c r="BN1230" s="6"/>
      <c r="BO1230" s="5"/>
      <c r="BP1230" s="5">
        <v>1902753</v>
      </c>
      <c r="BQ1230" s="5"/>
      <c r="BR1230" s="5"/>
      <c r="BS1230" s="12">
        <v>11254854</v>
      </c>
    </row>
    <row r="1231" spans="2:71" x14ac:dyDescent="0.25">
      <c r="B1231" s="3"/>
      <c r="C1231"/>
      <c r="E1231">
        <v>650</v>
      </c>
      <c r="F1231">
        <v>7550</v>
      </c>
      <c r="G1231" s="4">
        <v>621395</v>
      </c>
      <c r="H1231" s="5"/>
      <c r="I1231" s="5"/>
      <c r="J1231" s="5"/>
      <c r="K1231" s="4">
        <v>643825</v>
      </c>
      <c r="L1231" s="5"/>
      <c r="M1231" s="5"/>
      <c r="N1231" s="6"/>
      <c r="O1231" s="5">
        <v>661777</v>
      </c>
      <c r="P1231" s="5"/>
      <c r="Q1231" s="5"/>
      <c r="R1231" s="6"/>
      <c r="S1231" s="5">
        <v>636933</v>
      </c>
      <c r="T1231" s="5"/>
      <c r="U1231" s="5"/>
      <c r="V1231" s="5"/>
      <c r="W1231" s="4">
        <v>634943</v>
      </c>
      <c r="X1231" s="5"/>
      <c r="Y1231" s="5"/>
      <c r="Z1231" s="6"/>
      <c r="AA1231" s="5">
        <v>694278</v>
      </c>
      <c r="AB1231" s="5"/>
      <c r="AC1231" s="5"/>
      <c r="AD1231" s="5"/>
      <c r="AE1231" s="4">
        <v>772664</v>
      </c>
      <c r="AF1231" s="5"/>
      <c r="AG1231" s="5"/>
      <c r="AH1231" s="6"/>
      <c r="AI1231" s="5">
        <v>806786</v>
      </c>
      <c r="AJ1231" s="5"/>
      <c r="AK1231" s="5"/>
      <c r="AL1231" s="5"/>
      <c r="AM1231" s="4">
        <v>808263</v>
      </c>
      <c r="AN1231" s="5"/>
      <c r="AO1231" s="5"/>
      <c r="AP1231" s="6"/>
      <c r="AQ1231" s="5">
        <v>887312</v>
      </c>
      <c r="AR1231" s="5"/>
      <c r="AS1231" s="5"/>
      <c r="AT1231" s="5"/>
      <c r="AU1231" s="4">
        <v>860649</v>
      </c>
      <c r="AV1231" s="5"/>
      <c r="AW1231" s="5"/>
      <c r="AX1231" s="6"/>
      <c r="AY1231" s="5">
        <v>850844</v>
      </c>
      <c r="AZ1231" s="5"/>
      <c r="BA1231" s="5"/>
      <c r="BB1231" s="5"/>
      <c r="BC1231" s="4">
        <v>1102187</v>
      </c>
      <c r="BD1231" s="5"/>
      <c r="BE1231" s="5"/>
      <c r="BF1231" s="6"/>
      <c r="BG1231" s="5">
        <v>1274820</v>
      </c>
      <c r="BH1231" s="5"/>
      <c r="BI1231" s="5"/>
      <c r="BJ1231" s="5"/>
      <c r="BK1231" s="4">
        <v>1261666</v>
      </c>
      <c r="BL1231" s="5"/>
      <c r="BM1231" s="5"/>
      <c r="BN1231" s="6"/>
      <c r="BO1231" s="5">
        <v>1372021</v>
      </c>
      <c r="BP1231" s="5"/>
      <c r="BQ1231" s="5"/>
      <c r="BR1231" s="5"/>
      <c r="BS1231" s="12">
        <v>13890363</v>
      </c>
    </row>
    <row r="1232" spans="2:71" x14ac:dyDescent="0.25">
      <c r="B1232" s="3"/>
      <c r="C1232"/>
      <c r="F1232">
        <v>7554</v>
      </c>
      <c r="G1232" s="4">
        <v>621395</v>
      </c>
      <c r="H1232" s="5"/>
      <c r="I1232" s="5"/>
      <c r="J1232" s="5"/>
      <c r="K1232" s="4">
        <v>643825</v>
      </c>
      <c r="L1232" s="5"/>
      <c r="M1232" s="5"/>
      <c r="N1232" s="6"/>
      <c r="O1232" s="5">
        <v>661777</v>
      </c>
      <c r="P1232" s="5"/>
      <c r="Q1232" s="5"/>
      <c r="R1232" s="6"/>
      <c r="S1232" s="5">
        <v>636933</v>
      </c>
      <c r="T1232" s="5"/>
      <c r="U1232" s="5"/>
      <c r="V1232" s="5"/>
      <c r="W1232" s="4">
        <v>634943</v>
      </c>
      <c r="X1232" s="5"/>
      <c r="Y1232" s="5"/>
      <c r="Z1232" s="6"/>
      <c r="AA1232" s="5">
        <v>694278</v>
      </c>
      <c r="AB1232" s="5"/>
      <c r="AC1232" s="5"/>
      <c r="AD1232" s="5"/>
      <c r="AE1232" s="4">
        <v>772664</v>
      </c>
      <c r="AF1232" s="5"/>
      <c r="AG1232" s="5"/>
      <c r="AH1232" s="6"/>
      <c r="AI1232" s="5">
        <v>806786</v>
      </c>
      <c r="AJ1232" s="5"/>
      <c r="AK1232" s="5"/>
      <c r="AL1232" s="5"/>
      <c r="AM1232" s="4">
        <v>808263</v>
      </c>
      <c r="AN1232" s="5"/>
      <c r="AO1232" s="5"/>
      <c r="AP1232" s="6"/>
      <c r="AQ1232" s="5">
        <v>887312</v>
      </c>
      <c r="AR1232" s="5"/>
      <c r="AS1232" s="5">
        <v>39542</v>
      </c>
      <c r="AT1232" s="5"/>
      <c r="AU1232" s="4">
        <v>860649</v>
      </c>
      <c r="AV1232" s="5"/>
      <c r="AW1232" s="5">
        <v>39890</v>
      </c>
      <c r="AX1232" s="6"/>
      <c r="AY1232" s="5">
        <v>850844</v>
      </c>
      <c r="AZ1232" s="5"/>
      <c r="BA1232" s="5">
        <v>22417</v>
      </c>
      <c r="BB1232" s="5"/>
      <c r="BC1232" s="4">
        <v>1102187</v>
      </c>
      <c r="BD1232" s="5"/>
      <c r="BE1232" s="5">
        <v>14187</v>
      </c>
      <c r="BF1232" s="6"/>
      <c r="BG1232" s="5">
        <v>1274820</v>
      </c>
      <c r="BH1232" s="5"/>
      <c r="BI1232" s="5">
        <v>7227</v>
      </c>
      <c r="BJ1232" s="5"/>
      <c r="BK1232" s="4">
        <v>1261666</v>
      </c>
      <c r="BL1232" s="5"/>
      <c r="BM1232" s="5">
        <v>14063</v>
      </c>
      <c r="BN1232" s="6"/>
      <c r="BO1232" s="5">
        <v>1372021</v>
      </c>
      <c r="BP1232" s="5"/>
      <c r="BQ1232" s="5">
        <v>17507</v>
      </c>
      <c r="BR1232" s="5"/>
      <c r="BS1232" s="12">
        <v>14045196</v>
      </c>
    </row>
    <row r="1233" spans="2:71" x14ac:dyDescent="0.25">
      <c r="B1233" s="3" t="s">
        <v>390</v>
      </c>
      <c r="C1233"/>
      <c r="F1233"/>
      <c r="G1233" s="4">
        <v>1242790</v>
      </c>
      <c r="H1233" s="5"/>
      <c r="I1233" s="5"/>
      <c r="J1233" s="5"/>
      <c r="K1233" s="4">
        <v>1287650</v>
      </c>
      <c r="L1233" s="5"/>
      <c r="M1233" s="5"/>
      <c r="N1233" s="6"/>
      <c r="O1233" s="15">
        <v>1323554</v>
      </c>
      <c r="P1233" s="15"/>
      <c r="Q1233" s="15"/>
      <c r="R1233" s="21"/>
      <c r="S1233" s="15">
        <v>1273866</v>
      </c>
      <c r="T1233" s="15"/>
      <c r="U1233" s="15"/>
      <c r="V1233" s="15"/>
      <c r="W1233" s="20">
        <v>1269886</v>
      </c>
      <c r="X1233" s="15"/>
      <c r="Y1233" s="15"/>
      <c r="Z1233" s="21"/>
      <c r="AA1233" s="15">
        <v>1388556</v>
      </c>
      <c r="AB1233" s="15"/>
      <c r="AC1233" s="15"/>
      <c r="AD1233" s="15"/>
      <c r="AE1233" s="20">
        <v>1545328</v>
      </c>
      <c r="AF1233" s="15">
        <v>726548</v>
      </c>
      <c r="AG1233" s="15"/>
      <c r="AH1233" s="21"/>
      <c r="AI1233" s="15">
        <v>1613572</v>
      </c>
      <c r="AJ1233" s="15">
        <v>691726</v>
      </c>
      <c r="AK1233" s="15"/>
      <c r="AL1233" s="15"/>
      <c r="AM1233" s="20">
        <v>1616526</v>
      </c>
      <c r="AN1233" s="15">
        <v>782975</v>
      </c>
      <c r="AO1233" s="15"/>
      <c r="AP1233" s="21"/>
      <c r="AQ1233" s="15">
        <v>1774624</v>
      </c>
      <c r="AR1233" s="15">
        <v>805776</v>
      </c>
      <c r="AS1233" s="15">
        <v>39542</v>
      </c>
      <c r="AT1233" s="15"/>
      <c r="AU1233" s="20">
        <v>1721298</v>
      </c>
      <c r="AV1233" s="15">
        <v>875810</v>
      </c>
      <c r="AW1233" s="15">
        <v>39890</v>
      </c>
      <c r="AX1233" s="21"/>
      <c r="AY1233" s="15">
        <v>1701688</v>
      </c>
      <c r="AZ1233" s="15">
        <v>1161744</v>
      </c>
      <c r="BA1233" s="15">
        <v>22417</v>
      </c>
      <c r="BB1233" s="15"/>
      <c r="BC1233" s="20">
        <v>2204374</v>
      </c>
      <c r="BD1233" s="15">
        <v>1250063</v>
      </c>
      <c r="BE1233" s="15">
        <v>14187</v>
      </c>
      <c r="BF1233" s="21"/>
      <c r="BG1233" s="15">
        <v>2549640</v>
      </c>
      <c r="BH1233" s="15">
        <v>1515412</v>
      </c>
      <c r="BI1233" s="15">
        <v>7227</v>
      </c>
      <c r="BJ1233" s="15"/>
      <c r="BK1233" s="20">
        <v>2523332</v>
      </c>
      <c r="BL1233" s="15">
        <v>1542047</v>
      </c>
      <c r="BM1233" s="15">
        <v>14063</v>
      </c>
      <c r="BN1233" s="21"/>
      <c r="BO1233" s="5">
        <v>2744042</v>
      </c>
      <c r="BP1233" s="5">
        <v>1902753</v>
      </c>
      <c r="BQ1233" s="5">
        <v>17507</v>
      </c>
      <c r="BR1233" s="5"/>
      <c r="BS1233" s="12">
        <v>39190413</v>
      </c>
    </row>
    <row r="1234" spans="2:71" x14ac:dyDescent="0.25">
      <c r="B1234" s="3" t="s">
        <v>17</v>
      </c>
      <c r="C1234">
        <v>11042744</v>
      </c>
      <c r="D1234" t="s">
        <v>18</v>
      </c>
      <c r="E1234">
        <v>200</v>
      </c>
      <c r="F1234" t="s">
        <v>17</v>
      </c>
      <c r="G1234" s="4"/>
      <c r="H1234" s="5">
        <v>242478</v>
      </c>
      <c r="I1234" s="5"/>
      <c r="J1234" s="5"/>
      <c r="K1234" s="4"/>
      <c r="L1234" s="5">
        <v>264496</v>
      </c>
      <c r="M1234" s="5"/>
      <c r="N1234" s="6"/>
      <c r="O1234" s="5"/>
      <c r="P1234" s="5">
        <v>243166</v>
      </c>
      <c r="Q1234" s="5"/>
      <c r="R1234" s="6"/>
      <c r="S1234" s="5"/>
      <c r="T1234" s="5">
        <v>272577</v>
      </c>
      <c r="U1234" s="5"/>
      <c r="V1234" s="5"/>
      <c r="W1234" s="4"/>
      <c r="X1234" s="5"/>
      <c r="Y1234" s="5"/>
      <c r="Z1234" s="6"/>
      <c r="AA1234" s="5"/>
      <c r="AB1234" s="5"/>
      <c r="AC1234" s="5"/>
      <c r="AD1234" s="5"/>
      <c r="AE1234" s="4"/>
      <c r="AF1234" s="5"/>
      <c r="AG1234" s="5"/>
      <c r="AH1234" s="6"/>
      <c r="AI1234" s="5"/>
      <c r="AJ1234" s="5"/>
      <c r="AK1234" s="5"/>
      <c r="AL1234" s="5"/>
      <c r="AM1234" s="4"/>
      <c r="AN1234" s="5"/>
      <c r="AO1234" s="5"/>
      <c r="AP1234" s="6"/>
      <c r="AQ1234" s="5"/>
      <c r="AR1234" s="5"/>
      <c r="AS1234" s="5"/>
      <c r="AT1234" s="5"/>
      <c r="AU1234" s="4"/>
      <c r="AV1234" s="5"/>
      <c r="AW1234" s="5"/>
      <c r="AX1234" s="6"/>
      <c r="AY1234" s="5"/>
      <c r="AZ1234" s="5"/>
      <c r="BA1234" s="5"/>
      <c r="BB1234" s="5"/>
      <c r="BC1234" s="4"/>
      <c r="BD1234" s="5"/>
      <c r="BE1234" s="5"/>
      <c r="BF1234" s="6"/>
      <c r="BG1234" s="5"/>
      <c r="BH1234" s="5"/>
      <c r="BI1234" s="5"/>
      <c r="BJ1234" s="5"/>
      <c r="BK1234" s="4"/>
      <c r="BL1234" s="5"/>
      <c r="BM1234" s="5"/>
      <c r="BN1234" s="6"/>
      <c r="BO1234" s="5"/>
      <c r="BP1234" s="5"/>
      <c r="BQ1234" s="5"/>
      <c r="BR1234" s="5"/>
      <c r="BS1234" s="12">
        <v>1022717</v>
      </c>
    </row>
    <row r="1235" spans="2:71" x14ac:dyDescent="0.25">
      <c r="B1235" s="3"/>
      <c r="C1235"/>
      <c r="E1235">
        <v>650</v>
      </c>
      <c r="F1235">
        <v>7550</v>
      </c>
      <c r="G1235" s="4">
        <v>977275</v>
      </c>
      <c r="H1235" s="5"/>
      <c r="I1235" s="5"/>
      <c r="J1235" s="5"/>
      <c r="K1235" s="4">
        <v>975588</v>
      </c>
      <c r="L1235" s="5"/>
      <c r="M1235" s="5"/>
      <c r="N1235" s="6"/>
      <c r="O1235" s="5">
        <v>1042184</v>
      </c>
      <c r="P1235" s="5"/>
      <c r="Q1235" s="5"/>
      <c r="R1235" s="6"/>
      <c r="S1235" s="5">
        <v>1117869</v>
      </c>
      <c r="T1235" s="5"/>
      <c r="U1235" s="5"/>
      <c r="V1235" s="5"/>
      <c r="W1235" s="4"/>
      <c r="X1235" s="5"/>
      <c r="Y1235" s="5"/>
      <c r="Z1235" s="6"/>
      <c r="AA1235" s="5"/>
      <c r="AB1235" s="5"/>
      <c r="AC1235" s="5"/>
      <c r="AD1235" s="5"/>
      <c r="AE1235" s="4"/>
      <c r="AF1235" s="5"/>
      <c r="AG1235" s="5"/>
      <c r="AH1235" s="6"/>
      <c r="AI1235" s="5"/>
      <c r="AJ1235" s="5"/>
      <c r="AK1235" s="5"/>
      <c r="AL1235" s="5"/>
      <c r="AM1235" s="4"/>
      <c r="AN1235" s="5"/>
      <c r="AO1235" s="5"/>
      <c r="AP1235" s="6"/>
      <c r="AQ1235" s="5"/>
      <c r="AR1235" s="5"/>
      <c r="AS1235" s="5"/>
      <c r="AT1235" s="5"/>
      <c r="AU1235" s="4"/>
      <c r="AV1235" s="5"/>
      <c r="AW1235" s="5"/>
      <c r="AX1235" s="6"/>
      <c r="AY1235" s="5"/>
      <c r="AZ1235" s="5"/>
      <c r="BA1235" s="5"/>
      <c r="BB1235" s="5"/>
      <c r="BC1235" s="4"/>
      <c r="BD1235" s="5"/>
      <c r="BE1235" s="5"/>
      <c r="BF1235" s="6"/>
      <c r="BG1235" s="5"/>
      <c r="BH1235" s="5"/>
      <c r="BI1235" s="5"/>
      <c r="BJ1235" s="5"/>
      <c r="BK1235" s="4"/>
      <c r="BL1235" s="5"/>
      <c r="BM1235" s="5"/>
      <c r="BN1235" s="6"/>
      <c r="BO1235" s="5"/>
      <c r="BP1235" s="5"/>
      <c r="BQ1235" s="5"/>
      <c r="BR1235" s="5"/>
      <c r="BS1235" s="12">
        <v>4112916</v>
      </c>
    </row>
    <row r="1236" spans="2:71" x14ac:dyDescent="0.25">
      <c r="B1236" s="3"/>
      <c r="C1236"/>
      <c r="F1236">
        <v>7554</v>
      </c>
      <c r="G1236" s="4">
        <v>977275</v>
      </c>
      <c r="H1236" s="5"/>
      <c r="I1236" s="5">
        <v>115136</v>
      </c>
      <c r="J1236" s="5"/>
      <c r="K1236" s="4">
        <v>975588</v>
      </c>
      <c r="L1236" s="5"/>
      <c r="M1236" s="5"/>
      <c r="N1236" s="6"/>
      <c r="O1236" s="5">
        <v>1042184</v>
      </c>
      <c r="P1236" s="5"/>
      <c r="Q1236" s="5">
        <v>115933</v>
      </c>
      <c r="R1236" s="6"/>
      <c r="S1236" s="5">
        <v>1117869</v>
      </c>
      <c r="T1236" s="5"/>
      <c r="U1236" s="5">
        <v>123185</v>
      </c>
      <c r="V1236" s="5"/>
      <c r="W1236" s="4"/>
      <c r="X1236" s="5"/>
      <c r="Y1236" s="5"/>
      <c r="Z1236" s="6"/>
      <c r="AA1236" s="5"/>
      <c r="AB1236" s="5"/>
      <c r="AC1236" s="5"/>
      <c r="AD1236" s="5"/>
      <c r="AE1236" s="4"/>
      <c r="AF1236" s="5"/>
      <c r="AG1236" s="5"/>
      <c r="AH1236" s="6"/>
      <c r="AI1236" s="5"/>
      <c r="AJ1236" s="5"/>
      <c r="AK1236" s="5"/>
      <c r="AL1236" s="5"/>
      <c r="AM1236" s="4"/>
      <c r="AN1236" s="5"/>
      <c r="AO1236" s="5"/>
      <c r="AP1236" s="6"/>
      <c r="AQ1236" s="5"/>
      <c r="AR1236" s="5"/>
      <c r="AS1236" s="5"/>
      <c r="AT1236" s="5"/>
      <c r="AU1236" s="4"/>
      <c r="AV1236" s="5"/>
      <c r="AW1236" s="5"/>
      <c r="AX1236" s="6"/>
      <c r="AY1236" s="5"/>
      <c r="AZ1236" s="5"/>
      <c r="BA1236" s="5"/>
      <c r="BB1236" s="5"/>
      <c r="BC1236" s="4"/>
      <c r="BD1236" s="5"/>
      <c r="BE1236" s="5"/>
      <c r="BF1236" s="6"/>
      <c r="BG1236" s="5"/>
      <c r="BH1236" s="5"/>
      <c r="BI1236" s="5"/>
      <c r="BJ1236" s="5"/>
      <c r="BK1236" s="4"/>
      <c r="BL1236" s="5"/>
      <c r="BM1236" s="5"/>
      <c r="BN1236" s="6"/>
      <c r="BO1236" s="5"/>
      <c r="BP1236" s="5"/>
      <c r="BQ1236" s="5"/>
      <c r="BR1236" s="5"/>
      <c r="BS1236" s="12">
        <v>4467170</v>
      </c>
    </row>
    <row r="1237" spans="2:71" ht="15.75" thickBot="1" x14ac:dyDescent="0.3">
      <c r="B1237" s="3"/>
      <c r="C1237">
        <v>11042793</v>
      </c>
      <c r="D1237" t="s">
        <v>22</v>
      </c>
      <c r="E1237">
        <v>200</v>
      </c>
      <c r="F1237" t="s">
        <v>17</v>
      </c>
      <c r="G1237" s="4"/>
      <c r="H1237" s="5">
        <v>265722</v>
      </c>
      <c r="I1237" s="5"/>
      <c r="J1237" s="5"/>
      <c r="K1237" s="4"/>
      <c r="L1237" s="5">
        <v>265255</v>
      </c>
      <c r="M1237" s="5"/>
      <c r="N1237" s="6"/>
      <c r="O1237" s="5"/>
      <c r="P1237" s="5"/>
      <c r="Q1237" s="5"/>
      <c r="R1237" s="6"/>
      <c r="S1237" s="5"/>
      <c r="T1237" s="5"/>
      <c r="U1237" s="5"/>
      <c r="V1237" s="5"/>
      <c r="W1237" s="4"/>
      <c r="X1237" s="5"/>
      <c r="Y1237" s="5"/>
      <c r="Z1237" s="6"/>
      <c r="AA1237" s="5"/>
      <c r="AB1237" s="5"/>
      <c r="AC1237" s="5"/>
      <c r="AD1237" s="5"/>
      <c r="AE1237" s="4"/>
      <c r="AF1237" s="5"/>
      <c r="AG1237" s="5"/>
      <c r="AH1237" s="6"/>
      <c r="AI1237" s="5"/>
      <c r="AJ1237" s="5"/>
      <c r="AK1237" s="5"/>
      <c r="AL1237" s="5"/>
      <c r="AM1237" s="4"/>
      <c r="AN1237" s="5"/>
      <c r="AO1237" s="5"/>
      <c r="AP1237" s="6"/>
      <c r="AQ1237" s="5"/>
      <c r="AR1237" s="5"/>
      <c r="AS1237" s="5"/>
      <c r="AT1237" s="5"/>
      <c r="AU1237" s="4"/>
      <c r="AV1237" s="5"/>
      <c r="AW1237" s="5"/>
      <c r="AX1237" s="6"/>
      <c r="AY1237" s="5"/>
      <c r="AZ1237" s="5"/>
      <c r="BA1237" s="5"/>
      <c r="BB1237" s="5"/>
      <c r="BC1237" s="4"/>
      <c r="BD1237" s="5"/>
      <c r="BE1237" s="5"/>
      <c r="BF1237" s="6"/>
      <c r="BG1237" s="5"/>
      <c r="BH1237" s="5"/>
      <c r="BI1237" s="5"/>
      <c r="BJ1237" s="5"/>
      <c r="BK1237" s="4"/>
      <c r="BL1237" s="5"/>
      <c r="BM1237" s="5"/>
      <c r="BN1237" s="6"/>
      <c r="BO1237" s="5"/>
      <c r="BP1237" s="5"/>
      <c r="BQ1237" s="5"/>
      <c r="BR1237" s="5"/>
      <c r="BS1237" s="12">
        <v>530977</v>
      </c>
    </row>
    <row r="1238" spans="2:71" x14ac:dyDescent="0.25">
      <c r="B1238" s="3"/>
      <c r="C1238"/>
      <c r="E1238">
        <v>650</v>
      </c>
      <c r="F1238">
        <v>7550</v>
      </c>
      <c r="G1238" s="4">
        <v>1151338</v>
      </c>
      <c r="H1238" s="5"/>
      <c r="I1238" s="5"/>
      <c r="J1238" s="5"/>
      <c r="K1238" s="4">
        <v>1148829</v>
      </c>
      <c r="L1238" s="5"/>
      <c r="M1238" s="5"/>
      <c r="N1238" s="6"/>
      <c r="O1238" s="5"/>
      <c r="P1238" s="5"/>
      <c r="Q1238" s="5"/>
      <c r="R1238" s="6"/>
      <c r="S1238" s="5"/>
      <c r="T1238" s="5"/>
      <c r="U1238" s="5"/>
      <c r="V1238" s="5"/>
      <c r="W1238" s="4"/>
      <c r="X1238" s="5"/>
      <c r="Y1238" s="5"/>
      <c r="Z1238" s="6"/>
      <c r="AA1238" s="5"/>
      <c r="AB1238" s="5"/>
      <c r="AC1238" s="5"/>
      <c r="AD1238" s="5"/>
      <c r="AE1238" s="4"/>
      <c r="AF1238" s="5"/>
      <c r="AG1238" s="5"/>
      <c r="AH1238" s="6"/>
      <c r="AI1238" s="5"/>
      <c r="AJ1238" s="5"/>
      <c r="AK1238" s="5"/>
      <c r="AL1238" s="5"/>
      <c r="AM1238" s="4"/>
      <c r="AN1238" s="5"/>
      <c r="AO1238" s="5"/>
      <c r="AP1238" s="6"/>
      <c r="AQ1238" s="5"/>
      <c r="AR1238" s="5"/>
      <c r="AS1238" s="5"/>
      <c r="AT1238" s="5"/>
      <c r="AU1238" s="4"/>
      <c r="AV1238" s="5"/>
      <c r="AW1238" s="5"/>
      <c r="AX1238" s="6"/>
      <c r="AY1238" s="5"/>
      <c r="AZ1238" s="5"/>
      <c r="BA1238" s="5"/>
      <c r="BB1238" s="5"/>
      <c r="BC1238" s="4"/>
      <c r="BD1238" s="5"/>
      <c r="BE1238" s="5"/>
      <c r="BF1238" s="6"/>
      <c r="BG1238" s="5"/>
      <c r="BH1238" s="5"/>
      <c r="BI1238" s="5"/>
      <c r="BJ1238" s="5"/>
      <c r="BK1238" s="4"/>
      <c r="BL1238" s="5"/>
      <c r="BM1238" s="5"/>
      <c r="BN1238" s="6"/>
      <c r="BO1238" s="5"/>
      <c r="BP1238" s="5"/>
      <c r="BQ1238" s="5"/>
      <c r="BR1238" s="5"/>
      <c r="BS1238" s="12">
        <v>2300167</v>
      </c>
    </row>
    <row r="1239" spans="2:71" x14ac:dyDescent="0.25">
      <c r="B1239" s="3"/>
      <c r="C1239"/>
      <c r="F1239">
        <v>7553</v>
      </c>
      <c r="G1239" s="4">
        <v>87469</v>
      </c>
      <c r="H1239" s="5"/>
      <c r="I1239" s="5"/>
      <c r="J1239" s="5">
        <v>215</v>
      </c>
      <c r="K1239" s="4">
        <v>91031</v>
      </c>
      <c r="L1239" s="5"/>
      <c r="M1239" s="5"/>
      <c r="N1239" s="6">
        <v>534</v>
      </c>
      <c r="O1239" s="5"/>
      <c r="P1239" s="5"/>
      <c r="Q1239" s="5"/>
      <c r="R1239" s="6"/>
      <c r="S1239" s="5"/>
      <c r="T1239" s="5"/>
      <c r="U1239" s="5"/>
      <c r="V1239" s="5"/>
      <c r="W1239" s="4"/>
      <c r="X1239" s="5"/>
      <c r="Y1239" s="5"/>
      <c r="Z1239" s="6"/>
      <c r="AA1239" s="5"/>
      <c r="AB1239" s="5"/>
      <c r="AC1239" s="5"/>
      <c r="AD1239" s="5"/>
      <c r="AE1239" s="4"/>
      <c r="AF1239" s="5"/>
      <c r="AG1239" s="5"/>
      <c r="AH1239" s="6"/>
      <c r="AI1239" s="5"/>
      <c r="AJ1239" s="5"/>
      <c r="AK1239" s="5"/>
      <c r="AL1239" s="5"/>
      <c r="AM1239" s="4"/>
      <c r="AN1239" s="5"/>
      <c r="AO1239" s="5"/>
      <c r="AP1239" s="6"/>
      <c r="AQ1239" s="5"/>
      <c r="AR1239" s="5"/>
      <c r="AS1239" s="5"/>
      <c r="AT1239" s="5"/>
      <c r="AU1239" s="4"/>
      <c r="AV1239" s="5"/>
      <c r="AW1239" s="5"/>
      <c r="AX1239" s="6"/>
      <c r="AY1239" s="5"/>
      <c r="AZ1239" s="5"/>
      <c r="BA1239" s="5"/>
      <c r="BB1239" s="5"/>
      <c r="BC1239" s="4"/>
      <c r="BD1239" s="5"/>
      <c r="BE1239" s="5"/>
      <c r="BF1239" s="6"/>
      <c r="BG1239" s="5"/>
      <c r="BH1239" s="5"/>
      <c r="BI1239" s="5"/>
      <c r="BJ1239" s="5"/>
      <c r="BK1239" s="4"/>
      <c r="BL1239" s="5"/>
      <c r="BM1239" s="5"/>
      <c r="BN1239" s="6"/>
      <c r="BO1239" s="5"/>
      <c r="BP1239" s="5"/>
      <c r="BQ1239" s="5"/>
      <c r="BR1239" s="5"/>
      <c r="BS1239" s="12">
        <v>179249</v>
      </c>
    </row>
    <row r="1240" spans="2:71" x14ac:dyDescent="0.25">
      <c r="B1240" s="3"/>
      <c r="C1240"/>
      <c r="F1240">
        <v>7554</v>
      </c>
      <c r="G1240" s="4">
        <v>1063869</v>
      </c>
      <c r="H1240" s="5"/>
      <c r="I1240" s="5">
        <v>140066</v>
      </c>
      <c r="J1240" s="5"/>
      <c r="K1240" s="4">
        <v>1057798</v>
      </c>
      <c r="L1240" s="5"/>
      <c r="M1240" s="5">
        <v>144560</v>
      </c>
      <c r="N1240" s="6"/>
      <c r="O1240" s="5"/>
      <c r="P1240" s="5"/>
      <c r="Q1240" s="5"/>
      <c r="R1240" s="6"/>
      <c r="S1240" s="5"/>
      <c r="T1240" s="5"/>
      <c r="U1240" s="5"/>
      <c r="V1240" s="5"/>
      <c r="W1240" s="4"/>
      <c r="X1240" s="5"/>
      <c r="Y1240" s="5"/>
      <c r="Z1240" s="6"/>
      <c r="AA1240" s="5"/>
      <c r="AB1240" s="5"/>
      <c r="AC1240" s="5"/>
      <c r="AD1240" s="5"/>
      <c r="AE1240" s="4"/>
      <c r="AF1240" s="5"/>
      <c r="AG1240" s="5"/>
      <c r="AH1240" s="6"/>
      <c r="AI1240" s="5"/>
      <c r="AJ1240" s="5"/>
      <c r="AK1240" s="5"/>
      <c r="AL1240" s="5"/>
      <c r="AM1240" s="4"/>
      <c r="AN1240" s="5"/>
      <c r="AO1240" s="5"/>
      <c r="AP1240" s="6"/>
      <c r="AQ1240" s="5"/>
      <c r="AR1240" s="5"/>
      <c r="AS1240" s="5"/>
      <c r="AT1240" s="5"/>
      <c r="AU1240" s="4"/>
      <c r="AV1240" s="5"/>
      <c r="AW1240" s="5"/>
      <c r="AX1240" s="6"/>
      <c r="AY1240" s="5"/>
      <c r="AZ1240" s="5"/>
      <c r="BA1240" s="5"/>
      <c r="BB1240" s="5"/>
      <c r="BC1240" s="4"/>
      <c r="BD1240" s="5"/>
      <c r="BE1240" s="5"/>
      <c r="BF1240" s="6"/>
      <c r="BG1240" s="5"/>
      <c r="BH1240" s="5"/>
      <c r="BI1240" s="5"/>
      <c r="BJ1240" s="5"/>
      <c r="BK1240" s="4"/>
      <c r="BL1240" s="5"/>
      <c r="BM1240" s="5"/>
      <c r="BN1240" s="6"/>
      <c r="BO1240" s="5"/>
      <c r="BP1240" s="5"/>
      <c r="BQ1240" s="5"/>
      <c r="BR1240" s="5"/>
      <c r="BS1240" s="12">
        <v>2406293</v>
      </c>
    </row>
    <row r="1241" spans="2:71" x14ac:dyDescent="0.25">
      <c r="B1241" s="3"/>
      <c r="C1241">
        <v>11042819</v>
      </c>
      <c r="D1241" t="s">
        <v>23</v>
      </c>
      <c r="E1241">
        <v>200</v>
      </c>
      <c r="F1241" t="s">
        <v>17</v>
      </c>
      <c r="G1241" s="4"/>
      <c r="H1241" s="5">
        <v>252997</v>
      </c>
      <c r="I1241" s="5"/>
      <c r="J1241" s="5"/>
      <c r="K1241" s="4"/>
      <c r="L1241" s="5">
        <v>277885</v>
      </c>
      <c r="M1241" s="5"/>
      <c r="N1241" s="6"/>
      <c r="O1241" s="5"/>
      <c r="P1241" s="5">
        <v>394632</v>
      </c>
      <c r="Q1241" s="5"/>
      <c r="R1241" s="6"/>
      <c r="S1241" s="5"/>
      <c r="T1241" s="5">
        <v>397410</v>
      </c>
      <c r="U1241" s="5"/>
      <c r="V1241" s="5"/>
      <c r="W1241" s="4"/>
      <c r="X1241" s="5">
        <v>388616</v>
      </c>
      <c r="Y1241" s="5"/>
      <c r="Z1241" s="6"/>
      <c r="AA1241" s="5"/>
      <c r="AB1241" s="5">
        <v>370602</v>
      </c>
      <c r="AC1241" s="5"/>
      <c r="AD1241" s="5"/>
      <c r="AE1241" s="4"/>
      <c r="AF1241" s="5"/>
      <c r="AG1241" s="5"/>
      <c r="AH1241" s="6"/>
      <c r="AI1241" s="5"/>
      <c r="AJ1241" s="5"/>
      <c r="AK1241" s="5"/>
      <c r="AL1241" s="5"/>
      <c r="AM1241" s="4"/>
      <c r="AN1241" s="5"/>
      <c r="AO1241" s="5"/>
      <c r="AP1241" s="6"/>
      <c r="AQ1241" s="5"/>
      <c r="AR1241" s="5"/>
      <c r="AS1241" s="5"/>
      <c r="AT1241" s="5"/>
      <c r="AU1241" s="4"/>
      <c r="AV1241" s="5"/>
      <c r="AW1241" s="5"/>
      <c r="AX1241" s="6"/>
      <c r="AY1241" s="5"/>
      <c r="AZ1241" s="5"/>
      <c r="BA1241" s="5"/>
      <c r="BB1241" s="5"/>
      <c r="BC1241" s="4"/>
      <c r="BD1241" s="5"/>
      <c r="BE1241" s="5"/>
      <c r="BF1241" s="6"/>
      <c r="BG1241" s="5"/>
      <c r="BH1241" s="5"/>
      <c r="BI1241" s="5"/>
      <c r="BJ1241" s="5"/>
      <c r="BK1241" s="4"/>
      <c r="BL1241" s="5"/>
      <c r="BM1241" s="5"/>
      <c r="BN1241" s="6"/>
      <c r="BO1241" s="5"/>
      <c r="BP1241" s="5"/>
      <c r="BQ1241" s="5"/>
      <c r="BR1241" s="5"/>
      <c r="BS1241" s="12">
        <v>2082142</v>
      </c>
    </row>
    <row r="1242" spans="2:71" x14ac:dyDescent="0.25">
      <c r="B1242" s="3"/>
      <c r="C1242"/>
      <c r="E1242">
        <v>650</v>
      </c>
      <c r="F1242">
        <v>7550</v>
      </c>
      <c r="G1242" s="4">
        <v>530478</v>
      </c>
      <c r="H1242" s="5"/>
      <c r="I1242" s="5"/>
      <c r="J1242" s="5"/>
      <c r="K1242" s="4">
        <v>595460</v>
      </c>
      <c r="L1242" s="5"/>
      <c r="M1242" s="5"/>
      <c r="N1242" s="6"/>
      <c r="O1242" s="5">
        <v>676959</v>
      </c>
      <c r="P1242" s="5"/>
      <c r="Q1242" s="5"/>
      <c r="R1242" s="6"/>
      <c r="S1242" s="5">
        <v>699221</v>
      </c>
      <c r="T1242" s="5"/>
      <c r="U1242" s="5"/>
      <c r="V1242" s="5"/>
      <c r="W1242" s="4">
        <v>700334</v>
      </c>
      <c r="X1242" s="5"/>
      <c r="Y1242" s="5"/>
      <c r="Z1242" s="6"/>
      <c r="AA1242" s="5">
        <v>764435</v>
      </c>
      <c r="AB1242" s="5"/>
      <c r="AC1242" s="5"/>
      <c r="AD1242" s="5"/>
      <c r="AE1242" s="4"/>
      <c r="AF1242" s="5"/>
      <c r="AG1242" s="5"/>
      <c r="AH1242" s="6"/>
      <c r="AI1242" s="5"/>
      <c r="AJ1242" s="5"/>
      <c r="AK1242" s="5"/>
      <c r="AL1242" s="5"/>
      <c r="AM1242" s="4"/>
      <c r="AN1242" s="5"/>
      <c r="AO1242" s="5"/>
      <c r="AP1242" s="6"/>
      <c r="AQ1242" s="5"/>
      <c r="AR1242" s="5"/>
      <c r="AS1242" s="5"/>
      <c r="AT1242" s="5"/>
      <c r="AU1242" s="4"/>
      <c r="AV1242" s="5"/>
      <c r="AW1242" s="5"/>
      <c r="AX1242" s="6"/>
      <c r="AY1242" s="5"/>
      <c r="AZ1242" s="5"/>
      <c r="BA1242" s="5"/>
      <c r="BB1242" s="5"/>
      <c r="BC1242" s="4"/>
      <c r="BD1242" s="5"/>
      <c r="BE1242" s="5"/>
      <c r="BF1242" s="6"/>
      <c r="BG1242" s="5"/>
      <c r="BH1242" s="5"/>
      <c r="BI1242" s="5"/>
      <c r="BJ1242" s="5"/>
      <c r="BK1242" s="4"/>
      <c r="BL1242" s="5"/>
      <c r="BM1242" s="5"/>
      <c r="BN1242" s="6"/>
      <c r="BO1242" s="5"/>
      <c r="BP1242" s="5"/>
      <c r="BQ1242" s="5"/>
      <c r="BR1242" s="5"/>
      <c r="BS1242" s="12">
        <v>3966887</v>
      </c>
    </row>
    <row r="1243" spans="2:71" x14ac:dyDescent="0.25">
      <c r="B1243" s="3"/>
      <c r="C1243"/>
      <c r="F1243">
        <v>7554</v>
      </c>
      <c r="G1243" s="4">
        <v>530478</v>
      </c>
      <c r="H1243" s="5"/>
      <c r="I1243" s="5">
        <v>65062</v>
      </c>
      <c r="J1243" s="5"/>
      <c r="K1243" s="4">
        <v>595460</v>
      </c>
      <c r="L1243" s="5"/>
      <c r="M1243" s="5">
        <v>68287</v>
      </c>
      <c r="N1243" s="6"/>
      <c r="O1243" s="5">
        <v>676959</v>
      </c>
      <c r="P1243" s="5"/>
      <c r="Q1243" s="5">
        <v>79776</v>
      </c>
      <c r="R1243" s="6"/>
      <c r="S1243" s="5">
        <v>699221</v>
      </c>
      <c r="T1243" s="5"/>
      <c r="U1243" s="5">
        <v>78444</v>
      </c>
      <c r="V1243" s="5"/>
      <c r="W1243" s="4">
        <v>700334</v>
      </c>
      <c r="X1243" s="5"/>
      <c r="Y1243" s="5">
        <v>62815</v>
      </c>
      <c r="Z1243" s="6"/>
      <c r="AA1243" s="5">
        <v>764435</v>
      </c>
      <c r="AB1243" s="5"/>
      <c r="AC1243" s="5">
        <v>50794</v>
      </c>
      <c r="AD1243" s="5"/>
      <c r="AE1243" s="4"/>
      <c r="AF1243" s="5"/>
      <c r="AG1243" s="5"/>
      <c r="AH1243" s="6"/>
      <c r="AI1243" s="5"/>
      <c r="AJ1243" s="5"/>
      <c r="AK1243" s="5"/>
      <c r="AL1243" s="5"/>
      <c r="AM1243" s="4"/>
      <c r="AN1243" s="5"/>
      <c r="AO1243" s="5"/>
      <c r="AP1243" s="6"/>
      <c r="AQ1243" s="5"/>
      <c r="AR1243" s="5"/>
      <c r="AS1243" s="5"/>
      <c r="AT1243" s="5"/>
      <c r="AU1243" s="4"/>
      <c r="AV1243" s="5"/>
      <c r="AW1243" s="5"/>
      <c r="AX1243" s="6"/>
      <c r="AY1243" s="5"/>
      <c r="AZ1243" s="5"/>
      <c r="BA1243" s="5"/>
      <c r="BB1243" s="5"/>
      <c r="BC1243" s="4"/>
      <c r="BD1243" s="5"/>
      <c r="BE1243" s="5"/>
      <c r="BF1243" s="6"/>
      <c r="BG1243" s="5"/>
      <c r="BH1243" s="5"/>
      <c r="BI1243" s="5"/>
      <c r="BJ1243" s="5"/>
      <c r="BK1243" s="4"/>
      <c r="BL1243" s="5"/>
      <c r="BM1243" s="5"/>
      <c r="BN1243" s="6"/>
      <c r="BO1243" s="5"/>
      <c r="BP1243" s="5"/>
      <c r="BQ1243" s="5"/>
      <c r="BR1243" s="5"/>
      <c r="BS1243" s="12">
        <v>4372065</v>
      </c>
    </row>
    <row r="1244" spans="2:71" x14ac:dyDescent="0.25">
      <c r="B1244" s="3"/>
      <c r="C1244">
        <v>11044351</v>
      </c>
      <c r="D1244" t="s">
        <v>24</v>
      </c>
      <c r="E1244">
        <v>200</v>
      </c>
      <c r="F1244" t="s">
        <v>17</v>
      </c>
      <c r="G1244" s="4"/>
      <c r="H1244" s="5">
        <v>808552</v>
      </c>
      <c r="I1244" s="5"/>
      <c r="J1244" s="5"/>
      <c r="K1244" s="4"/>
      <c r="L1244" s="5">
        <v>822488</v>
      </c>
      <c r="M1244" s="5"/>
      <c r="N1244" s="6"/>
      <c r="O1244" s="5"/>
      <c r="P1244" s="5">
        <v>854190</v>
      </c>
      <c r="Q1244" s="5"/>
      <c r="R1244" s="6"/>
      <c r="S1244" s="5"/>
      <c r="T1244" s="5">
        <v>851240</v>
      </c>
      <c r="U1244" s="5"/>
      <c r="V1244" s="5"/>
      <c r="W1244" s="4"/>
      <c r="X1244" s="5"/>
      <c r="Y1244" s="5"/>
      <c r="Z1244" s="6"/>
      <c r="AA1244" s="5"/>
      <c r="AB1244" s="5"/>
      <c r="AC1244" s="5"/>
      <c r="AD1244" s="5"/>
      <c r="AE1244" s="4"/>
      <c r="AF1244" s="5"/>
      <c r="AG1244" s="5"/>
      <c r="AH1244" s="6"/>
      <c r="AI1244" s="5"/>
      <c r="AJ1244" s="5"/>
      <c r="AK1244" s="5"/>
      <c r="AL1244" s="5"/>
      <c r="AM1244" s="4"/>
      <c r="AN1244" s="5"/>
      <c r="AO1244" s="5"/>
      <c r="AP1244" s="6"/>
      <c r="AQ1244" s="5"/>
      <c r="AR1244" s="5"/>
      <c r="AS1244" s="5"/>
      <c r="AT1244" s="5"/>
      <c r="AU1244" s="4"/>
      <c r="AV1244" s="5"/>
      <c r="AW1244" s="5"/>
      <c r="AX1244" s="6"/>
      <c r="AY1244" s="5"/>
      <c r="AZ1244" s="5"/>
      <c r="BA1244" s="5"/>
      <c r="BB1244" s="5"/>
      <c r="BC1244" s="4"/>
      <c r="BD1244" s="5"/>
      <c r="BE1244" s="5"/>
      <c r="BF1244" s="6"/>
      <c r="BG1244" s="5"/>
      <c r="BH1244" s="5"/>
      <c r="BI1244" s="5"/>
      <c r="BJ1244" s="5"/>
      <c r="BK1244" s="4"/>
      <c r="BL1244" s="5"/>
      <c r="BM1244" s="5"/>
      <c r="BN1244" s="6"/>
      <c r="BO1244" s="5"/>
      <c r="BP1244" s="5"/>
      <c r="BQ1244" s="5"/>
      <c r="BR1244" s="5"/>
      <c r="BS1244" s="12">
        <v>3336470</v>
      </c>
    </row>
    <row r="1245" spans="2:71" x14ac:dyDescent="0.25">
      <c r="B1245" s="3"/>
      <c r="C1245"/>
      <c r="E1245">
        <v>650</v>
      </c>
      <c r="F1245">
        <v>7550</v>
      </c>
      <c r="G1245" s="4">
        <v>3113775</v>
      </c>
      <c r="H1245" s="5"/>
      <c r="I1245" s="5"/>
      <c r="J1245" s="5"/>
      <c r="K1245" s="4">
        <v>3185895</v>
      </c>
      <c r="L1245" s="5"/>
      <c r="M1245" s="5"/>
      <c r="N1245" s="6"/>
      <c r="O1245" s="5">
        <v>3236928</v>
      </c>
      <c r="P1245" s="5"/>
      <c r="Q1245" s="5"/>
      <c r="R1245" s="6"/>
      <c r="S1245" s="5">
        <v>3262122</v>
      </c>
      <c r="T1245" s="5"/>
      <c r="U1245" s="5"/>
      <c r="V1245" s="5"/>
      <c r="W1245" s="4"/>
      <c r="X1245" s="5"/>
      <c r="Y1245" s="5"/>
      <c r="Z1245" s="6"/>
      <c r="AA1245" s="5"/>
      <c r="AB1245" s="5"/>
      <c r="AC1245" s="5"/>
      <c r="AD1245" s="5"/>
      <c r="AE1245" s="4"/>
      <c r="AF1245" s="5"/>
      <c r="AG1245" s="5"/>
      <c r="AH1245" s="6"/>
      <c r="AI1245" s="5"/>
      <c r="AJ1245" s="5"/>
      <c r="AK1245" s="5"/>
      <c r="AL1245" s="5"/>
      <c r="AM1245" s="4"/>
      <c r="AN1245" s="5"/>
      <c r="AO1245" s="5"/>
      <c r="AP1245" s="6"/>
      <c r="AQ1245" s="5"/>
      <c r="AR1245" s="5"/>
      <c r="AS1245" s="5"/>
      <c r="AT1245" s="5"/>
      <c r="AU1245" s="4"/>
      <c r="AV1245" s="5"/>
      <c r="AW1245" s="5"/>
      <c r="AX1245" s="6"/>
      <c r="AY1245" s="5"/>
      <c r="AZ1245" s="5"/>
      <c r="BA1245" s="5"/>
      <c r="BB1245" s="5"/>
      <c r="BC1245" s="4"/>
      <c r="BD1245" s="5"/>
      <c r="BE1245" s="5"/>
      <c r="BF1245" s="6"/>
      <c r="BG1245" s="5"/>
      <c r="BH1245" s="5"/>
      <c r="BI1245" s="5"/>
      <c r="BJ1245" s="5"/>
      <c r="BK1245" s="4"/>
      <c r="BL1245" s="5"/>
      <c r="BM1245" s="5"/>
      <c r="BN1245" s="6"/>
      <c r="BO1245" s="5"/>
      <c r="BP1245" s="5"/>
      <c r="BQ1245" s="5"/>
      <c r="BR1245" s="5"/>
      <c r="BS1245" s="12">
        <v>12798720</v>
      </c>
    </row>
    <row r="1246" spans="2:71" x14ac:dyDescent="0.25">
      <c r="B1246" s="3"/>
      <c r="C1246"/>
      <c r="F1246">
        <v>7553</v>
      </c>
      <c r="G1246" s="4">
        <v>220067</v>
      </c>
      <c r="H1246" s="5"/>
      <c r="I1246" s="5"/>
      <c r="J1246" s="5">
        <v>2329</v>
      </c>
      <c r="K1246" s="4">
        <v>226035</v>
      </c>
      <c r="L1246" s="5"/>
      <c r="M1246" s="5"/>
      <c r="N1246" s="6">
        <v>2248</v>
      </c>
      <c r="O1246" s="5">
        <v>240271</v>
      </c>
      <c r="P1246" s="5"/>
      <c r="Q1246" s="5"/>
      <c r="R1246" s="6">
        <v>1243</v>
      </c>
      <c r="S1246" s="5">
        <v>243004</v>
      </c>
      <c r="T1246" s="5"/>
      <c r="U1246" s="5"/>
      <c r="V1246" s="5">
        <v>1108</v>
      </c>
      <c r="W1246" s="4"/>
      <c r="X1246" s="5"/>
      <c r="Y1246" s="5"/>
      <c r="Z1246" s="6"/>
      <c r="AA1246" s="5"/>
      <c r="AB1246" s="5"/>
      <c r="AC1246" s="5"/>
      <c r="AD1246" s="5"/>
      <c r="AE1246" s="4"/>
      <c r="AF1246" s="5"/>
      <c r="AG1246" s="5"/>
      <c r="AH1246" s="6"/>
      <c r="AI1246" s="5"/>
      <c r="AJ1246" s="5"/>
      <c r="AK1246" s="5"/>
      <c r="AL1246" s="5"/>
      <c r="AM1246" s="4"/>
      <c r="AN1246" s="5"/>
      <c r="AO1246" s="5"/>
      <c r="AP1246" s="6"/>
      <c r="AQ1246" s="5"/>
      <c r="AR1246" s="5"/>
      <c r="AS1246" s="5"/>
      <c r="AT1246" s="5"/>
      <c r="AU1246" s="4"/>
      <c r="AV1246" s="5"/>
      <c r="AW1246" s="5"/>
      <c r="AX1246" s="6"/>
      <c r="AY1246" s="5"/>
      <c r="AZ1246" s="5"/>
      <c r="BA1246" s="5"/>
      <c r="BB1246" s="5"/>
      <c r="BC1246" s="4"/>
      <c r="BD1246" s="5"/>
      <c r="BE1246" s="5"/>
      <c r="BF1246" s="6"/>
      <c r="BG1246" s="5"/>
      <c r="BH1246" s="5"/>
      <c r="BI1246" s="5"/>
      <c r="BJ1246" s="5"/>
      <c r="BK1246" s="4"/>
      <c r="BL1246" s="5"/>
      <c r="BM1246" s="5"/>
      <c r="BN1246" s="6"/>
      <c r="BO1246" s="5"/>
      <c r="BP1246" s="5"/>
      <c r="BQ1246" s="5"/>
      <c r="BR1246" s="5"/>
      <c r="BS1246" s="12">
        <v>936305</v>
      </c>
    </row>
    <row r="1247" spans="2:71" x14ac:dyDescent="0.25">
      <c r="B1247" s="3"/>
      <c r="C1247"/>
      <c r="F1247">
        <v>7554</v>
      </c>
      <c r="G1247" s="4">
        <v>2893708</v>
      </c>
      <c r="H1247" s="5"/>
      <c r="I1247" s="5">
        <v>353456</v>
      </c>
      <c r="J1247" s="5"/>
      <c r="K1247" s="4">
        <v>2959860</v>
      </c>
      <c r="L1247" s="5"/>
      <c r="M1247" s="5">
        <v>359677</v>
      </c>
      <c r="N1247" s="6"/>
      <c r="O1247" s="5">
        <v>2996657</v>
      </c>
      <c r="P1247" s="5"/>
      <c r="Q1247" s="5">
        <v>363859</v>
      </c>
      <c r="R1247" s="6"/>
      <c r="S1247" s="5">
        <v>3019118</v>
      </c>
      <c r="T1247" s="5"/>
      <c r="U1247" s="5">
        <v>347592</v>
      </c>
      <c r="V1247" s="5"/>
      <c r="W1247" s="4"/>
      <c r="X1247" s="5"/>
      <c r="Y1247" s="5"/>
      <c r="Z1247" s="6"/>
      <c r="AA1247" s="5"/>
      <c r="AB1247" s="5"/>
      <c r="AC1247" s="5"/>
      <c r="AD1247" s="5"/>
      <c r="AE1247" s="4"/>
      <c r="AF1247" s="5"/>
      <c r="AG1247" s="5"/>
      <c r="AH1247" s="6"/>
      <c r="AI1247" s="5"/>
      <c r="AJ1247" s="5"/>
      <c r="AK1247" s="5"/>
      <c r="AL1247" s="5"/>
      <c r="AM1247" s="4"/>
      <c r="AN1247" s="5"/>
      <c r="AO1247" s="5"/>
      <c r="AP1247" s="6"/>
      <c r="AQ1247" s="5"/>
      <c r="AR1247" s="5"/>
      <c r="AS1247" s="5"/>
      <c r="AT1247" s="5"/>
      <c r="AU1247" s="4"/>
      <c r="AV1247" s="5"/>
      <c r="AW1247" s="5"/>
      <c r="AX1247" s="6"/>
      <c r="AY1247" s="5"/>
      <c r="AZ1247" s="5"/>
      <c r="BA1247" s="5"/>
      <c r="BB1247" s="5"/>
      <c r="BC1247" s="4"/>
      <c r="BD1247" s="5"/>
      <c r="BE1247" s="5"/>
      <c r="BF1247" s="6"/>
      <c r="BG1247" s="5"/>
      <c r="BH1247" s="5"/>
      <c r="BI1247" s="5"/>
      <c r="BJ1247" s="5"/>
      <c r="BK1247" s="4"/>
      <c r="BL1247" s="5"/>
      <c r="BM1247" s="5"/>
      <c r="BN1247" s="6"/>
      <c r="BO1247" s="5"/>
      <c r="BP1247" s="5"/>
      <c r="BQ1247" s="5"/>
      <c r="BR1247" s="5"/>
      <c r="BS1247" s="12">
        <v>13293927</v>
      </c>
    </row>
    <row r="1248" spans="2:71" x14ac:dyDescent="0.25">
      <c r="B1248" s="3"/>
      <c r="C1248">
        <v>11044906</v>
      </c>
      <c r="D1248" t="s">
        <v>269</v>
      </c>
      <c r="E1248">
        <v>200</v>
      </c>
      <c r="F1248" t="s">
        <v>17</v>
      </c>
      <c r="G1248" s="4"/>
      <c r="H1248" s="5"/>
      <c r="I1248" s="5"/>
      <c r="J1248" s="5"/>
      <c r="K1248" s="4"/>
      <c r="L1248" s="5"/>
      <c r="M1248" s="5"/>
      <c r="N1248" s="6"/>
      <c r="O1248" s="5"/>
      <c r="P1248" s="5">
        <v>338802</v>
      </c>
      <c r="Q1248" s="5"/>
      <c r="R1248" s="6"/>
      <c r="S1248" s="5"/>
      <c r="T1248" s="5">
        <v>347177</v>
      </c>
      <c r="U1248" s="5"/>
      <c r="V1248" s="5"/>
      <c r="W1248" s="4"/>
      <c r="X1248" s="5">
        <v>354554</v>
      </c>
      <c r="Y1248" s="5"/>
      <c r="Z1248" s="6"/>
      <c r="AA1248" s="5"/>
      <c r="AB1248" s="5">
        <v>366548</v>
      </c>
      <c r="AC1248" s="5"/>
      <c r="AD1248" s="5"/>
      <c r="AE1248" s="4"/>
      <c r="AF1248" s="5"/>
      <c r="AG1248" s="5"/>
      <c r="AH1248" s="6"/>
      <c r="AI1248" s="5"/>
      <c r="AJ1248" s="5"/>
      <c r="AK1248" s="5"/>
      <c r="AL1248" s="5"/>
      <c r="AM1248" s="4"/>
      <c r="AN1248" s="5"/>
      <c r="AO1248" s="5"/>
      <c r="AP1248" s="6"/>
      <c r="AQ1248" s="5"/>
      <c r="AR1248" s="5"/>
      <c r="AS1248" s="5"/>
      <c r="AT1248" s="5"/>
      <c r="AU1248" s="4"/>
      <c r="AV1248" s="5"/>
      <c r="AW1248" s="5"/>
      <c r="AX1248" s="6"/>
      <c r="AY1248" s="5"/>
      <c r="AZ1248" s="5"/>
      <c r="BA1248" s="5"/>
      <c r="BB1248" s="5"/>
      <c r="BC1248" s="4"/>
      <c r="BD1248" s="5"/>
      <c r="BE1248" s="5"/>
      <c r="BF1248" s="6"/>
      <c r="BG1248" s="5"/>
      <c r="BH1248" s="5"/>
      <c r="BI1248" s="5"/>
      <c r="BJ1248" s="5"/>
      <c r="BK1248" s="4"/>
      <c r="BL1248" s="5"/>
      <c r="BM1248" s="5"/>
      <c r="BN1248" s="6"/>
      <c r="BO1248" s="5"/>
      <c r="BP1248" s="5"/>
      <c r="BQ1248" s="5"/>
      <c r="BR1248" s="5"/>
      <c r="BS1248" s="12">
        <v>1407081</v>
      </c>
    </row>
    <row r="1249" spans="2:71" x14ac:dyDescent="0.25">
      <c r="B1249" s="3"/>
      <c r="C1249"/>
      <c r="E1249">
        <v>650</v>
      </c>
      <c r="F1249">
        <v>7550</v>
      </c>
      <c r="G1249" s="4"/>
      <c r="H1249" s="5"/>
      <c r="I1249" s="5"/>
      <c r="J1249" s="5"/>
      <c r="K1249" s="4"/>
      <c r="L1249" s="5"/>
      <c r="M1249" s="5"/>
      <c r="N1249" s="6"/>
      <c r="O1249" s="5">
        <v>1368664</v>
      </c>
      <c r="P1249" s="5"/>
      <c r="Q1249" s="5"/>
      <c r="R1249" s="6"/>
      <c r="S1249" s="5">
        <v>1420841</v>
      </c>
      <c r="T1249" s="5"/>
      <c r="U1249" s="5"/>
      <c r="V1249" s="5"/>
      <c r="W1249" s="4">
        <v>1457887</v>
      </c>
      <c r="X1249" s="5"/>
      <c r="Y1249" s="5"/>
      <c r="Z1249" s="6"/>
      <c r="AA1249" s="5">
        <v>1524643</v>
      </c>
      <c r="AB1249" s="5"/>
      <c r="AC1249" s="5"/>
      <c r="AD1249" s="5"/>
      <c r="AE1249" s="4"/>
      <c r="AF1249" s="5"/>
      <c r="AG1249" s="5"/>
      <c r="AH1249" s="6"/>
      <c r="AI1249" s="5"/>
      <c r="AJ1249" s="5"/>
      <c r="AK1249" s="5"/>
      <c r="AL1249" s="5"/>
      <c r="AM1249" s="4"/>
      <c r="AN1249" s="5"/>
      <c r="AO1249" s="5"/>
      <c r="AP1249" s="6"/>
      <c r="AQ1249" s="5"/>
      <c r="AR1249" s="5"/>
      <c r="AS1249" s="5"/>
      <c r="AT1249" s="5"/>
      <c r="AU1249" s="4"/>
      <c r="AV1249" s="5"/>
      <c r="AW1249" s="5"/>
      <c r="AX1249" s="6"/>
      <c r="AY1249" s="5"/>
      <c r="AZ1249" s="5"/>
      <c r="BA1249" s="5"/>
      <c r="BB1249" s="5"/>
      <c r="BC1249" s="4"/>
      <c r="BD1249" s="5"/>
      <c r="BE1249" s="5"/>
      <c r="BF1249" s="6"/>
      <c r="BG1249" s="5"/>
      <c r="BH1249" s="5"/>
      <c r="BI1249" s="5"/>
      <c r="BJ1249" s="5"/>
      <c r="BK1249" s="4"/>
      <c r="BL1249" s="5"/>
      <c r="BM1249" s="5"/>
      <c r="BN1249" s="6"/>
      <c r="BO1249" s="5"/>
      <c r="BP1249" s="5"/>
      <c r="BQ1249" s="5"/>
      <c r="BR1249" s="5"/>
      <c r="BS1249" s="12">
        <v>5772035</v>
      </c>
    </row>
    <row r="1250" spans="2:71" x14ac:dyDescent="0.25">
      <c r="B1250" s="3"/>
      <c r="C1250"/>
      <c r="F1250">
        <v>7553</v>
      </c>
      <c r="G1250" s="4"/>
      <c r="H1250" s="5"/>
      <c r="I1250" s="5"/>
      <c r="J1250" s="5"/>
      <c r="K1250" s="4"/>
      <c r="L1250" s="5"/>
      <c r="M1250" s="5"/>
      <c r="N1250" s="6"/>
      <c r="O1250" s="5">
        <v>51452</v>
      </c>
      <c r="P1250" s="5"/>
      <c r="Q1250" s="5"/>
      <c r="R1250" s="6">
        <v>203</v>
      </c>
      <c r="S1250" s="5">
        <v>36340</v>
      </c>
      <c r="T1250" s="5"/>
      <c r="U1250" s="5"/>
      <c r="V1250" s="5">
        <v>178</v>
      </c>
      <c r="W1250" s="4">
        <v>54343</v>
      </c>
      <c r="X1250" s="5"/>
      <c r="Y1250" s="5"/>
      <c r="Z1250" s="6">
        <v>242</v>
      </c>
      <c r="AA1250" s="5">
        <v>59975</v>
      </c>
      <c r="AB1250" s="5"/>
      <c r="AC1250" s="5"/>
      <c r="AD1250" s="5">
        <v>219</v>
      </c>
      <c r="AE1250" s="4"/>
      <c r="AF1250" s="5"/>
      <c r="AG1250" s="5"/>
      <c r="AH1250" s="6"/>
      <c r="AI1250" s="5"/>
      <c r="AJ1250" s="5"/>
      <c r="AK1250" s="5"/>
      <c r="AL1250" s="5"/>
      <c r="AM1250" s="4"/>
      <c r="AN1250" s="5"/>
      <c r="AO1250" s="5"/>
      <c r="AP1250" s="6"/>
      <c r="AQ1250" s="5"/>
      <c r="AR1250" s="5"/>
      <c r="AS1250" s="5"/>
      <c r="AT1250" s="5"/>
      <c r="AU1250" s="4"/>
      <c r="AV1250" s="5"/>
      <c r="AW1250" s="5"/>
      <c r="AX1250" s="6"/>
      <c r="AY1250" s="5"/>
      <c r="AZ1250" s="5"/>
      <c r="BA1250" s="5"/>
      <c r="BB1250" s="5"/>
      <c r="BC1250" s="4"/>
      <c r="BD1250" s="5"/>
      <c r="BE1250" s="5"/>
      <c r="BF1250" s="6"/>
      <c r="BG1250" s="5"/>
      <c r="BH1250" s="5"/>
      <c r="BI1250" s="5"/>
      <c r="BJ1250" s="5"/>
      <c r="BK1250" s="4"/>
      <c r="BL1250" s="5"/>
      <c r="BM1250" s="5"/>
      <c r="BN1250" s="6"/>
      <c r="BO1250" s="5"/>
      <c r="BP1250" s="5"/>
      <c r="BQ1250" s="5"/>
      <c r="BR1250" s="5"/>
      <c r="BS1250" s="12">
        <v>202952</v>
      </c>
    </row>
    <row r="1251" spans="2:71" x14ac:dyDescent="0.25">
      <c r="B1251" s="3"/>
      <c r="C1251"/>
      <c r="F1251">
        <v>7554</v>
      </c>
      <c r="G1251" s="4"/>
      <c r="H1251" s="5"/>
      <c r="I1251" s="5"/>
      <c r="J1251" s="5"/>
      <c r="K1251" s="4"/>
      <c r="L1251" s="5"/>
      <c r="M1251" s="5"/>
      <c r="N1251" s="6"/>
      <c r="O1251" s="5">
        <v>1317212</v>
      </c>
      <c r="P1251" s="5"/>
      <c r="Q1251" s="5">
        <v>150128</v>
      </c>
      <c r="R1251" s="6"/>
      <c r="S1251" s="5">
        <v>1384501</v>
      </c>
      <c r="T1251" s="5"/>
      <c r="U1251" s="5">
        <v>147435</v>
      </c>
      <c r="V1251" s="5"/>
      <c r="W1251" s="4">
        <v>1403544</v>
      </c>
      <c r="X1251" s="5"/>
      <c r="Y1251" s="5">
        <v>149025</v>
      </c>
      <c r="Z1251" s="6"/>
      <c r="AA1251" s="5">
        <v>1464668</v>
      </c>
      <c r="AB1251" s="5"/>
      <c r="AC1251" s="5">
        <v>169542</v>
      </c>
      <c r="AD1251" s="5"/>
      <c r="AE1251" s="4"/>
      <c r="AF1251" s="5"/>
      <c r="AG1251" s="5"/>
      <c r="AH1251" s="6"/>
      <c r="AI1251" s="5"/>
      <c r="AJ1251" s="5"/>
      <c r="AK1251" s="5"/>
      <c r="AL1251" s="5"/>
      <c r="AM1251" s="4"/>
      <c r="AN1251" s="5"/>
      <c r="AO1251" s="5"/>
      <c r="AP1251" s="6"/>
      <c r="AQ1251" s="5"/>
      <c r="AR1251" s="5"/>
      <c r="AS1251" s="5"/>
      <c r="AT1251" s="5"/>
      <c r="AU1251" s="4"/>
      <c r="AV1251" s="5"/>
      <c r="AW1251" s="5"/>
      <c r="AX1251" s="6"/>
      <c r="AY1251" s="5"/>
      <c r="AZ1251" s="5"/>
      <c r="BA1251" s="5"/>
      <c r="BB1251" s="5"/>
      <c r="BC1251" s="4"/>
      <c r="BD1251" s="5"/>
      <c r="BE1251" s="5"/>
      <c r="BF1251" s="6"/>
      <c r="BG1251" s="5"/>
      <c r="BH1251" s="5"/>
      <c r="BI1251" s="5"/>
      <c r="BJ1251" s="5"/>
      <c r="BK1251" s="4"/>
      <c r="BL1251" s="5"/>
      <c r="BM1251" s="5"/>
      <c r="BN1251" s="6"/>
      <c r="BO1251" s="5"/>
      <c r="BP1251" s="5"/>
      <c r="BQ1251" s="5"/>
      <c r="BR1251" s="5"/>
      <c r="BS1251" s="12">
        <v>6186055</v>
      </c>
    </row>
    <row r="1252" spans="2:71" x14ac:dyDescent="0.25">
      <c r="B1252" s="3"/>
      <c r="C1252">
        <v>11045036</v>
      </c>
      <c r="D1252" t="s">
        <v>282</v>
      </c>
      <c r="E1252">
        <v>200</v>
      </c>
      <c r="F1252" t="s">
        <v>17</v>
      </c>
      <c r="G1252" s="4"/>
      <c r="H1252" s="5"/>
      <c r="I1252" s="5"/>
      <c r="J1252" s="5"/>
      <c r="K1252" s="4"/>
      <c r="L1252" s="5"/>
      <c r="M1252" s="5"/>
      <c r="N1252" s="6"/>
      <c r="O1252" s="5"/>
      <c r="P1252" s="5"/>
      <c r="Q1252" s="5"/>
      <c r="R1252" s="6"/>
      <c r="S1252" s="5"/>
      <c r="T1252" s="5"/>
      <c r="U1252" s="5"/>
      <c r="V1252" s="5"/>
      <c r="W1252" s="4"/>
      <c r="X1252" s="5">
        <v>1145615</v>
      </c>
      <c r="Y1252" s="5"/>
      <c r="Z1252" s="6"/>
      <c r="AA1252" s="5"/>
      <c r="AB1252" s="5">
        <v>1229985</v>
      </c>
      <c r="AC1252" s="5"/>
      <c r="AD1252" s="5"/>
      <c r="AE1252" s="4"/>
      <c r="AF1252" s="5"/>
      <c r="AG1252" s="5"/>
      <c r="AH1252" s="6"/>
      <c r="AI1252" s="5"/>
      <c r="AJ1252" s="5"/>
      <c r="AK1252" s="5"/>
      <c r="AL1252" s="5"/>
      <c r="AM1252" s="4"/>
      <c r="AN1252" s="5"/>
      <c r="AO1252" s="5"/>
      <c r="AP1252" s="6"/>
      <c r="AQ1252" s="5"/>
      <c r="AR1252" s="5"/>
      <c r="AS1252" s="5"/>
      <c r="AT1252" s="5"/>
      <c r="AU1252" s="4"/>
      <c r="AV1252" s="5"/>
      <c r="AW1252" s="5"/>
      <c r="AX1252" s="6"/>
      <c r="AY1252" s="5"/>
      <c r="AZ1252" s="5"/>
      <c r="BA1252" s="5"/>
      <c r="BB1252" s="5"/>
      <c r="BC1252" s="4"/>
      <c r="BD1252" s="5"/>
      <c r="BE1252" s="5"/>
      <c r="BF1252" s="6"/>
      <c r="BG1252" s="5"/>
      <c r="BH1252" s="5"/>
      <c r="BI1252" s="5"/>
      <c r="BJ1252" s="5"/>
      <c r="BK1252" s="4"/>
      <c r="BL1252" s="5"/>
      <c r="BM1252" s="5"/>
      <c r="BN1252" s="6"/>
      <c r="BO1252" s="5"/>
      <c r="BP1252" s="5"/>
      <c r="BQ1252" s="5"/>
      <c r="BR1252" s="5"/>
      <c r="BS1252" s="12">
        <v>2375600</v>
      </c>
    </row>
    <row r="1253" spans="2:71" ht="15.75" thickBot="1" x14ac:dyDescent="0.3">
      <c r="B1253" s="3"/>
      <c r="C1253"/>
      <c r="E1253">
        <v>650</v>
      </c>
      <c r="F1253">
        <v>7550</v>
      </c>
      <c r="G1253" s="4"/>
      <c r="H1253" s="5"/>
      <c r="I1253" s="5"/>
      <c r="J1253" s="5"/>
      <c r="K1253" s="4"/>
      <c r="L1253" s="5"/>
      <c r="M1253" s="5"/>
      <c r="N1253" s="6"/>
      <c r="O1253" s="5"/>
      <c r="P1253" s="5"/>
      <c r="Q1253" s="5"/>
      <c r="R1253" s="6"/>
      <c r="S1253" s="5"/>
      <c r="T1253" s="5"/>
      <c r="U1253" s="5"/>
      <c r="V1253" s="5"/>
      <c r="W1253" s="4">
        <v>4307575</v>
      </c>
      <c r="X1253" s="5"/>
      <c r="Y1253" s="5"/>
      <c r="Z1253" s="6"/>
      <c r="AA1253" s="5">
        <v>4573212</v>
      </c>
      <c r="AB1253" s="5"/>
      <c r="AC1253" s="5"/>
      <c r="AD1253" s="5"/>
      <c r="AE1253" s="4"/>
      <c r="AF1253" s="5"/>
      <c r="AG1253" s="5"/>
      <c r="AH1253" s="6"/>
      <c r="AI1253" s="5"/>
      <c r="AJ1253" s="5"/>
      <c r="AK1253" s="5"/>
      <c r="AL1253" s="5"/>
      <c r="AM1253" s="4"/>
      <c r="AN1253" s="5"/>
      <c r="AO1253" s="5"/>
      <c r="AP1253" s="6"/>
      <c r="AQ1253" s="5"/>
      <c r="AR1253" s="5"/>
      <c r="AS1253" s="5"/>
      <c r="AT1253" s="5"/>
      <c r="AU1253" s="4"/>
      <c r="AV1253" s="5"/>
      <c r="AW1253" s="5"/>
      <c r="AX1253" s="6"/>
      <c r="AY1253" s="5"/>
      <c r="AZ1253" s="5"/>
      <c r="BA1253" s="5"/>
      <c r="BB1253" s="5"/>
      <c r="BC1253" s="4"/>
      <c r="BD1253" s="5"/>
      <c r="BE1253" s="5"/>
      <c r="BF1253" s="6"/>
      <c r="BG1253" s="5"/>
      <c r="BH1253" s="5"/>
      <c r="BI1253" s="5"/>
      <c r="BJ1253" s="5"/>
      <c r="BK1253" s="4"/>
      <c r="BL1253" s="5"/>
      <c r="BM1253" s="5"/>
      <c r="BN1253" s="6"/>
      <c r="BO1253" s="5"/>
      <c r="BP1253" s="5"/>
      <c r="BQ1253" s="5"/>
      <c r="BR1253" s="5"/>
      <c r="BS1253" s="12">
        <v>8880787</v>
      </c>
    </row>
    <row r="1254" spans="2:71" x14ac:dyDescent="0.25">
      <c r="B1254" s="3"/>
      <c r="C1254"/>
      <c r="F1254">
        <v>7553</v>
      </c>
      <c r="G1254" s="4"/>
      <c r="H1254" s="5"/>
      <c r="I1254" s="5"/>
      <c r="J1254" s="5"/>
      <c r="K1254" s="4"/>
      <c r="L1254" s="5"/>
      <c r="M1254" s="5"/>
      <c r="N1254" s="6"/>
      <c r="O1254" s="5"/>
      <c r="P1254" s="5"/>
      <c r="Q1254" s="5"/>
      <c r="R1254" s="6"/>
      <c r="S1254" s="5"/>
      <c r="T1254" s="5"/>
      <c r="U1254" s="5"/>
      <c r="V1254" s="5"/>
      <c r="W1254" s="4">
        <v>214892</v>
      </c>
      <c r="X1254" s="5"/>
      <c r="Y1254" s="5"/>
      <c r="Z1254" s="6">
        <v>2577</v>
      </c>
      <c r="AA1254" s="5">
        <v>244181</v>
      </c>
      <c r="AB1254" s="5"/>
      <c r="AC1254" s="5"/>
      <c r="AD1254" s="5">
        <v>1077</v>
      </c>
      <c r="AE1254" s="4"/>
      <c r="AF1254" s="5"/>
      <c r="AG1254" s="5"/>
      <c r="AH1254" s="6"/>
      <c r="AI1254" s="5"/>
      <c r="AJ1254" s="5"/>
      <c r="AK1254" s="5"/>
      <c r="AL1254" s="5"/>
      <c r="AM1254" s="4"/>
      <c r="AN1254" s="5"/>
      <c r="AO1254" s="5"/>
      <c r="AP1254" s="6"/>
      <c r="AQ1254" s="5"/>
      <c r="AR1254" s="5"/>
      <c r="AS1254" s="5"/>
      <c r="AT1254" s="5"/>
      <c r="AU1254" s="4"/>
      <c r="AV1254" s="5"/>
      <c r="AW1254" s="5"/>
      <c r="AX1254" s="6"/>
      <c r="AY1254" s="5"/>
      <c r="AZ1254" s="5"/>
      <c r="BA1254" s="5"/>
      <c r="BB1254" s="5"/>
      <c r="BC1254" s="4"/>
      <c r="BD1254" s="5"/>
      <c r="BE1254" s="5"/>
      <c r="BF1254" s="6"/>
      <c r="BG1254" s="5"/>
      <c r="BH1254" s="5"/>
      <c r="BI1254" s="5"/>
      <c r="BJ1254" s="5"/>
      <c r="BK1254" s="4"/>
      <c r="BL1254" s="5"/>
      <c r="BM1254" s="5"/>
      <c r="BN1254" s="6"/>
      <c r="BO1254" s="5"/>
      <c r="BP1254" s="5"/>
      <c r="BQ1254" s="5"/>
      <c r="BR1254" s="5"/>
      <c r="BS1254" s="12">
        <v>462727</v>
      </c>
    </row>
    <row r="1255" spans="2:71" x14ac:dyDescent="0.25">
      <c r="B1255" s="3"/>
      <c r="C1255"/>
      <c r="F1255">
        <v>7554</v>
      </c>
      <c r="G1255" s="4"/>
      <c r="H1255" s="5"/>
      <c r="I1255" s="5"/>
      <c r="J1255" s="5"/>
      <c r="K1255" s="4"/>
      <c r="L1255" s="5"/>
      <c r="M1255" s="5"/>
      <c r="N1255" s="6"/>
      <c r="O1255" s="5"/>
      <c r="P1255" s="5"/>
      <c r="Q1255" s="5"/>
      <c r="R1255" s="6"/>
      <c r="S1255" s="5"/>
      <c r="T1255" s="5"/>
      <c r="U1255" s="5"/>
      <c r="V1255" s="5"/>
      <c r="W1255" s="4">
        <v>4092683</v>
      </c>
      <c r="X1255" s="5"/>
      <c r="Y1255" s="5">
        <v>472847</v>
      </c>
      <c r="Z1255" s="6"/>
      <c r="AA1255" s="5">
        <v>4329031</v>
      </c>
      <c r="AB1255" s="5"/>
      <c r="AC1255" s="5">
        <v>470750</v>
      </c>
      <c r="AD1255" s="5"/>
      <c r="AE1255" s="4"/>
      <c r="AF1255" s="5"/>
      <c r="AG1255" s="5"/>
      <c r="AH1255" s="6"/>
      <c r="AI1255" s="5"/>
      <c r="AJ1255" s="5"/>
      <c r="AK1255" s="5"/>
      <c r="AL1255" s="5"/>
      <c r="AM1255" s="4"/>
      <c r="AN1255" s="5"/>
      <c r="AO1255" s="5"/>
      <c r="AP1255" s="6"/>
      <c r="AQ1255" s="5"/>
      <c r="AR1255" s="5"/>
      <c r="AS1255" s="5"/>
      <c r="AT1255" s="5"/>
      <c r="AU1255" s="4"/>
      <c r="AV1255" s="5"/>
      <c r="AW1255" s="5"/>
      <c r="AX1255" s="6"/>
      <c r="AY1255" s="5"/>
      <c r="AZ1255" s="5"/>
      <c r="BA1255" s="5"/>
      <c r="BB1255" s="5"/>
      <c r="BC1255" s="4"/>
      <c r="BD1255" s="5"/>
      <c r="BE1255" s="5"/>
      <c r="BF1255" s="6"/>
      <c r="BG1255" s="5"/>
      <c r="BH1255" s="5"/>
      <c r="BI1255" s="5"/>
      <c r="BJ1255" s="5"/>
      <c r="BK1255" s="4"/>
      <c r="BL1255" s="5"/>
      <c r="BM1255" s="5"/>
      <c r="BN1255" s="6"/>
      <c r="BO1255" s="5"/>
      <c r="BP1255" s="5"/>
      <c r="BQ1255" s="5"/>
      <c r="BR1255" s="5"/>
      <c r="BS1255" s="12">
        <v>9365311</v>
      </c>
    </row>
    <row r="1256" spans="2:71" x14ac:dyDescent="0.25">
      <c r="B1256" s="3"/>
      <c r="C1256">
        <v>12943486</v>
      </c>
      <c r="D1256" t="s">
        <v>25</v>
      </c>
      <c r="E1256">
        <v>200</v>
      </c>
      <c r="F1256" t="s">
        <v>17</v>
      </c>
      <c r="G1256" s="4"/>
      <c r="H1256" s="5">
        <v>81484</v>
      </c>
      <c r="I1256" s="5"/>
      <c r="J1256" s="5"/>
      <c r="K1256" s="4"/>
      <c r="L1256" s="5">
        <v>81028</v>
      </c>
      <c r="M1256" s="5"/>
      <c r="N1256" s="6"/>
      <c r="O1256" s="5"/>
      <c r="P1256" s="5"/>
      <c r="Q1256" s="5"/>
      <c r="R1256" s="6"/>
      <c r="S1256" s="5"/>
      <c r="T1256" s="5"/>
      <c r="U1256" s="5"/>
      <c r="V1256" s="5"/>
      <c r="W1256" s="4"/>
      <c r="X1256" s="5"/>
      <c r="Y1256" s="5"/>
      <c r="Z1256" s="6"/>
      <c r="AA1256" s="5"/>
      <c r="AB1256" s="5"/>
      <c r="AC1256" s="5"/>
      <c r="AD1256" s="5"/>
      <c r="AE1256" s="4"/>
      <c r="AF1256" s="5"/>
      <c r="AG1256" s="5"/>
      <c r="AH1256" s="6"/>
      <c r="AI1256" s="5"/>
      <c r="AJ1256" s="5"/>
      <c r="AK1256" s="5"/>
      <c r="AL1256" s="5"/>
      <c r="AM1256" s="4"/>
      <c r="AN1256" s="5"/>
      <c r="AO1256" s="5"/>
      <c r="AP1256" s="6"/>
      <c r="AQ1256" s="5"/>
      <c r="AR1256" s="5"/>
      <c r="AS1256" s="5"/>
      <c r="AT1256" s="5"/>
      <c r="AU1256" s="4"/>
      <c r="AV1256" s="5"/>
      <c r="AW1256" s="5"/>
      <c r="AX1256" s="6"/>
      <c r="AY1256" s="5"/>
      <c r="AZ1256" s="5"/>
      <c r="BA1256" s="5"/>
      <c r="BB1256" s="5"/>
      <c r="BC1256" s="4"/>
      <c r="BD1256" s="5"/>
      <c r="BE1256" s="5"/>
      <c r="BF1256" s="6"/>
      <c r="BG1256" s="5"/>
      <c r="BH1256" s="5"/>
      <c r="BI1256" s="5"/>
      <c r="BJ1256" s="5"/>
      <c r="BK1256" s="4"/>
      <c r="BL1256" s="5"/>
      <c r="BM1256" s="5"/>
      <c r="BN1256" s="6"/>
      <c r="BO1256" s="5"/>
      <c r="BP1256" s="5"/>
      <c r="BQ1256" s="5"/>
      <c r="BR1256" s="5"/>
      <c r="BS1256" s="12">
        <v>162512</v>
      </c>
    </row>
    <row r="1257" spans="2:71" x14ac:dyDescent="0.25">
      <c r="B1257" s="3"/>
      <c r="C1257"/>
      <c r="E1257">
        <v>650</v>
      </c>
      <c r="F1257">
        <v>7550</v>
      </c>
      <c r="G1257" s="4">
        <v>222343</v>
      </c>
      <c r="H1257" s="5"/>
      <c r="I1257" s="5"/>
      <c r="J1257" s="5"/>
      <c r="K1257" s="4">
        <v>224910</v>
      </c>
      <c r="L1257" s="5"/>
      <c r="M1257" s="5"/>
      <c r="N1257" s="6"/>
      <c r="O1257" s="5"/>
      <c r="P1257" s="5"/>
      <c r="Q1257" s="5"/>
      <c r="R1257" s="6"/>
      <c r="S1257" s="5"/>
      <c r="T1257" s="5"/>
      <c r="U1257" s="5"/>
      <c r="V1257" s="5"/>
      <c r="W1257" s="4"/>
      <c r="X1257" s="5"/>
      <c r="Y1257" s="5"/>
      <c r="Z1257" s="6"/>
      <c r="AA1257" s="5"/>
      <c r="AB1257" s="5"/>
      <c r="AC1257" s="5"/>
      <c r="AD1257" s="5"/>
      <c r="AE1257" s="4"/>
      <c r="AF1257" s="5"/>
      <c r="AG1257" s="5"/>
      <c r="AH1257" s="6"/>
      <c r="AI1257" s="5"/>
      <c r="AJ1257" s="5"/>
      <c r="AK1257" s="5"/>
      <c r="AL1257" s="5"/>
      <c r="AM1257" s="4"/>
      <c r="AN1257" s="5"/>
      <c r="AO1257" s="5"/>
      <c r="AP1257" s="6"/>
      <c r="AQ1257" s="5"/>
      <c r="AR1257" s="5"/>
      <c r="AS1257" s="5"/>
      <c r="AT1257" s="5"/>
      <c r="AU1257" s="4"/>
      <c r="AV1257" s="5"/>
      <c r="AW1257" s="5"/>
      <c r="AX1257" s="6"/>
      <c r="AY1257" s="5"/>
      <c r="AZ1257" s="5"/>
      <c r="BA1257" s="5"/>
      <c r="BB1257" s="5"/>
      <c r="BC1257" s="4"/>
      <c r="BD1257" s="5"/>
      <c r="BE1257" s="5"/>
      <c r="BF1257" s="6"/>
      <c r="BG1257" s="5"/>
      <c r="BH1257" s="5"/>
      <c r="BI1257" s="5"/>
      <c r="BJ1257" s="5"/>
      <c r="BK1257" s="4"/>
      <c r="BL1257" s="5"/>
      <c r="BM1257" s="5"/>
      <c r="BN1257" s="6"/>
      <c r="BO1257" s="5"/>
      <c r="BP1257" s="5"/>
      <c r="BQ1257" s="5"/>
      <c r="BR1257" s="5"/>
      <c r="BS1257" s="12">
        <v>447253</v>
      </c>
    </row>
    <row r="1258" spans="2:71" x14ac:dyDescent="0.25">
      <c r="B1258" s="3"/>
      <c r="C1258"/>
      <c r="F1258">
        <v>7554</v>
      </c>
      <c r="G1258" s="4">
        <v>222343</v>
      </c>
      <c r="H1258" s="5"/>
      <c r="I1258" s="5">
        <v>27394</v>
      </c>
      <c r="J1258" s="5"/>
      <c r="K1258" s="4">
        <v>224910</v>
      </c>
      <c r="L1258" s="5"/>
      <c r="M1258" s="5">
        <v>26312</v>
      </c>
      <c r="N1258" s="6"/>
      <c r="O1258" s="5"/>
      <c r="P1258" s="5"/>
      <c r="Q1258" s="5"/>
      <c r="R1258" s="6"/>
      <c r="S1258" s="5"/>
      <c r="T1258" s="5"/>
      <c r="U1258" s="5"/>
      <c r="V1258" s="5"/>
      <c r="W1258" s="4"/>
      <c r="X1258" s="5"/>
      <c r="Y1258" s="5"/>
      <c r="Z1258" s="6"/>
      <c r="AA1258" s="5"/>
      <c r="AB1258" s="5"/>
      <c r="AC1258" s="5"/>
      <c r="AD1258" s="5"/>
      <c r="AE1258" s="4"/>
      <c r="AF1258" s="5"/>
      <c r="AG1258" s="5"/>
      <c r="AH1258" s="6"/>
      <c r="AI1258" s="5"/>
      <c r="AJ1258" s="5"/>
      <c r="AK1258" s="5"/>
      <c r="AL1258" s="5"/>
      <c r="AM1258" s="4"/>
      <c r="AN1258" s="5"/>
      <c r="AO1258" s="5"/>
      <c r="AP1258" s="6"/>
      <c r="AQ1258" s="5"/>
      <c r="AR1258" s="5"/>
      <c r="AS1258" s="5"/>
      <c r="AT1258" s="5"/>
      <c r="AU1258" s="4"/>
      <c r="AV1258" s="5"/>
      <c r="AW1258" s="5"/>
      <c r="AX1258" s="6"/>
      <c r="AY1258" s="5"/>
      <c r="AZ1258" s="5"/>
      <c r="BA1258" s="5"/>
      <c r="BB1258" s="5"/>
      <c r="BC1258" s="4"/>
      <c r="BD1258" s="5"/>
      <c r="BE1258" s="5"/>
      <c r="BF1258" s="6"/>
      <c r="BG1258" s="5"/>
      <c r="BH1258" s="5"/>
      <c r="BI1258" s="5"/>
      <c r="BJ1258" s="5"/>
      <c r="BK1258" s="4"/>
      <c r="BL1258" s="5"/>
      <c r="BM1258" s="5"/>
      <c r="BN1258" s="6"/>
      <c r="BO1258" s="5"/>
      <c r="BP1258" s="5"/>
      <c r="BQ1258" s="5"/>
      <c r="BR1258" s="5"/>
      <c r="BS1258" s="12">
        <v>500959</v>
      </c>
    </row>
    <row r="1259" spans="2:71" x14ac:dyDescent="0.25">
      <c r="B1259" s="19" t="s">
        <v>391</v>
      </c>
      <c r="C1259" s="16"/>
      <c r="D1259" s="16"/>
      <c r="E1259" s="16"/>
      <c r="F1259" s="16"/>
      <c r="G1259" s="4">
        <v>11990418</v>
      </c>
      <c r="H1259" s="5">
        <v>1651233</v>
      </c>
      <c r="I1259" s="5">
        <v>701114</v>
      </c>
      <c r="J1259" s="5">
        <v>2544</v>
      </c>
      <c r="K1259" s="4">
        <v>12261364</v>
      </c>
      <c r="L1259" s="5">
        <v>1711152</v>
      </c>
      <c r="M1259" s="5">
        <v>598836</v>
      </c>
      <c r="N1259" s="6">
        <v>2782</v>
      </c>
      <c r="O1259" s="5">
        <v>12649470</v>
      </c>
      <c r="P1259" s="5">
        <v>1830790</v>
      </c>
      <c r="Q1259" s="5">
        <v>709696</v>
      </c>
      <c r="R1259" s="6">
        <v>1446</v>
      </c>
      <c r="S1259" s="5">
        <v>13000106</v>
      </c>
      <c r="T1259" s="5">
        <v>1868404</v>
      </c>
      <c r="U1259" s="5">
        <v>696656</v>
      </c>
      <c r="V1259" s="5">
        <v>1286</v>
      </c>
      <c r="W1259" s="4">
        <v>12931592</v>
      </c>
      <c r="X1259" s="5">
        <v>1888785</v>
      </c>
      <c r="Y1259" s="5">
        <v>684687</v>
      </c>
      <c r="Z1259" s="6">
        <v>2819</v>
      </c>
      <c r="AA1259" s="5">
        <v>13724580</v>
      </c>
      <c r="AB1259" s="5">
        <v>1967135</v>
      </c>
      <c r="AC1259" s="5">
        <v>691086</v>
      </c>
      <c r="AD1259" s="5">
        <v>1296</v>
      </c>
      <c r="AE1259" s="4"/>
      <c r="AF1259" s="5"/>
      <c r="AG1259" s="5"/>
      <c r="AH1259" s="6"/>
      <c r="AI1259" s="5"/>
      <c r="AJ1259" s="5"/>
      <c r="AK1259" s="5"/>
      <c r="AL1259" s="5"/>
      <c r="AM1259" s="4"/>
      <c r="AN1259" s="5"/>
      <c r="AO1259" s="5"/>
      <c r="AP1259" s="6"/>
      <c r="AQ1259" s="5"/>
      <c r="AR1259" s="5"/>
      <c r="AS1259" s="5"/>
      <c r="AT1259" s="5"/>
      <c r="AU1259" s="4"/>
      <c r="AV1259" s="5"/>
      <c r="AW1259" s="5"/>
      <c r="AX1259" s="6"/>
      <c r="AY1259" s="5"/>
      <c r="AZ1259" s="5"/>
      <c r="BA1259" s="5"/>
      <c r="BB1259" s="5"/>
      <c r="BC1259" s="4"/>
      <c r="BD1259" s="5"/>
      <c r="BE1259" s="5"/>
      <c r="BF1259" s="6"/>
      <c r="BG1259" s="5"/>
      <c r="BH1259" s="5"/>
      <c r="BI1259" s="5"/>
      <c r="BJ1259" s="5"/>
      <c r="BK1259" s="4"/>
      <c r="BL1259" s="5"/>
      <c r="BM1259" s="5"/>
      <c r="BN1259" s="6"/>
      <c r="BO1259" s="5"/>
      <c r="BP1259" s="5"/>
      <c r="BQ1259" s="5"/>
      <c r="BR1259" s="5"/>
      <c r="BS1259" s="12">
        <v>91569277</v>
      </c>
    </row>
    <row r="1260" spans="2:71" ht="15.75" thickBot="1" x14ac:dyDescent="0.3">
      <c r="B1260" s="7" t="s">
        <v>372</v>
      </c>
      <c r="C1260" s="8"/>
      <c r="D1260" s="8"/>
      <c r="E1260" s="8"/>
      <c r="F1260" s="8"/>
      <c r="G1260" s="4">
        <v>1416187636</v>
      </c>
      <c r="H1260" s="5">
        <v>187318913</v>
      </c>
      <c r="I1260" s="5">
        <v>100341787</v>
      </c>
      <c r="J1260" s="5">
        <v>230492</v>
      </c>
      <c r="K1260" s="9">
        <v>1425593227</v>
      </c>
      <c r="L1260" s="10">
        <v>189708604</v>
      </c>
      <c r="M1260" s="10">
        <v>101154715</v>
      </c>
      <c r="N1260" s="11">
        <v>221323</v>
      </c>
      <c r="O1260" s="10">
        <v>1492799504</v>
      </c>
      <c r="P1260" s="10">
        <v>198439298</v>
      </c>
      <c r="Q1260" s="10">
        <v>102346580</v>
      </c>
      <c r="R1260" s="11">
        <v>225217</v>
      </c>
      <c r="S1260" s="5">
        <v>1618496740</v>
      </c>
      <c r="T1260" s="5">
        <v>204257561</v>
      </c>
      <c r="U1260" s="5">
        <v>100762107</v>
      </c>
      <c r="V1260" s="5">
        <v>240617</v>
      </c>
      <c r="W1260" s="4">
        <v>1628171992</v>
      </c>
      <c r="X1260" s="5">
        <v>203236583</v>
      </c>
      <c r="Y1260" s="5">
        <v>103757459</v>
      </c>
      <c r="Z1260" s="6">
        <v>246866</v>
      </c>
      <c r="AA1260" s="5">
        <v>1635645700</v>
      </c>
      <c r="AB1260" s="5">
        <v>202137818</v>
      </c>
      <c r="AC1260" s="5">
        <v>98613901</v>
      </c>
      <c r="AD1260" s="5">
        <v>242636</v>
      </c>
      <c r="AE1260" s="4">
        <v>1640223796</v>
      </c>
      <c r="AF1260" s="5">
        <v>207306080</v>
      </c>
      <c r="AG1260" s="5">
        <v>96002727</v>
      </c>
      <c r="AH1260" s="6">
        <v>242425</v>
      </c>
      <c r="AI1260" s="5">
        <v>1666313984</v>
      </c>
      <c r="AJ1260" s="5">
        <v>207207311</v>
      </c>
      <c r="AK1260" s="5">
        <v>98087060</v>
      </c>
      <c r="AL1260" s="5">
        <v>240940</v>
      </c>
      <c r="AM1260" s="4">
        <v>1710162184</v>
      </c>
      <c r="AN1260" s="5">
        <v>210461968</v>
      </c>
      <c r="AO1260" s="5">
        <v>96975319</v>
      </c>
      <c r="AP1260" s="6">
        <v>239354</v>
      </c>
      <c r="AQ1260" s="5">
        <v>1772552768</v>
      </c>
      <c r="AR1260" s="5">
        <v>217802694</v>
      </c>
      <c r="AS1260" s="5">
        <v>97225855</v>
      </c>
      <c r="AT1260" s="5">
        <v>235225</v>
      </c>
      <c r="AU1260" s="4">
        <v>1872205270</v>
      </c>
      <c r="AV1260" s="5">
        <v>228603075</v>
      </c>
      <c r="AW1260" s="5">
        <v>98774711</v>
      </c>
      <c r="AX1260" s="6">
        <v>235022</v>
      </c>
      <c r="AY1260" s="5">
        <v>2020199362</v>
      </c>
      <c r="AZ1260" s="5">
        <v>219229705</v>
      </c>
      <c r="BA1260" s="5">
        <v>86106387</v>
      </c>
      <c r="BB1260" s="5">
        <v>218069</v>
      </c>
      <c r="BC1260" s="4">
        <v>2178828168</v>
      </c>
      <c r="BD1260" s="5">
        <v>243211617</v>
      </c>
      <c r="BE1260" s="5">
        <v>93253560</v>
      </c>
      <c r="BF1260" s="6">
        <v>231219</v>
      </c>
      <c r="BG1260" s="5">
        <v>2289494784</v>
      </c>
      <c r="BH1260" s="5">
        <v>302362159</v>
      </c>
      <c r="BI1260" s="5">
        <v>97798540</v>
      </c>
      <c r="BJ1260" s="5">
        <v>230913</v>
      </c>
      <c r="BK1260" s="4">
        <v>2435305248</v>
      </c>
      <c r="BL1260" s="5">
        <v>360217805</v>
      </c>
      <c r="BM1260" s="5">
        <v>101514163</v>
      </c>
      <c r="BN1260" s="6">
        <v>230929</v>
      </c>
      <c r="BO1260" s="5">
        <v>2492082875</v>
      </c>
      <c r="BP1260" s="5">
        <v>369238221</v>
      </c>
      <c r="BQ1260" s="5">
        <v>104184439</v>
      </c>
      <c r="BR1260" s="5">
        <v>227700</v>
      </c>
      <c r="BS1260" s="12">
        <v>34625640907</v>
      </c>
    </row>
    <row r="1265" spans="67:67" x14ac:dyDescent="0.25">
      <c r="BO1265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38153-8267-4E5D-BE0C-EA581D2DBB76}">
  <dimension ref="B4:T27"/>
  <sheetViews>
    <sheetView tabSelected="1" workbookViewId="0">
      <selection activeCell="O14" sqref="O14"/>
    </sheetView>
  </sheetViews>
  <sheetFormatPr baseColWidth="10" defaultColWidth="11.42578125" defaultRowHeight="15" x14ac:dyDescent="0.25"/>
  <cols>
    <col min="1" max="1" width="6.140625" customWidth="1"/>
    <col min="2" max="2" width="35.140625" customWidth="1"/>
    <col min="3" max="3" width="6.5703125" style="23" customWidth="1"/>
    <col min="4" max="8" width="17.85546875" customWidth="1"/>
    <col min="9" max="14" width="17.85546875" hidden="1" customWidth="1"/>
    <col min="15" max="18" width="17.85546875" customWidth="1"/>
    <col min="19" max="19" width="16" customWidth="1"/>
    <col min="20" max="20" width="13.5703125" bestFit="1" customWidth="1"/>
  </cols>
  <sheetData>
    <row r="4" spans="2:20" ht="15.75" thickBot="1" x14ac:dyDescent="0.3">
      <c r="D4" s="38" t="str" cm="1">
        <f t="array" ref="D4:S4">TRANSPOSE(_xlfn.UNIQUE(P200_P650[PériodeFinancière]))</f>
        <v>2009-2010</v>
      </c>
      <c r="E4" s="38" t="str">
        <v>2010-2011</v>
      </c>
      <c r="F4" s="38" t="str">
        <v>2011-2012</v>
      </c>
      <c r="G4" s="38" t="str">
        <v>2012-2013</v>
      </c>
      <c r="H4" s="38" t="str">
        <v>2013-2014</v>
      </c>
      <c r="I4" s="38" t="str">
        <v>2014-2015</v>
      </c>
      <c r="J4" s="38" t="str">
        <v>2015-2016</v>
      </c>
      <c r="K4" s="38" t="str">
        <v>2016-2017</v>
      </c>
      <c r="L4" s="38" t="str">
        <v>2017-2018</v>
      </c>
      <c r="M4" s="38" t="str">
        <v>2018-2019</v>
      </c>
      <c r="N4" s="38" t="str">
        <v>2019-2020</v>
      </c>
      <c r="O4" s="38" t="str">
        <v>2020-2021</v>
      </c>
      <c r="P4" s="38" t="str">
        <v>2021-2022</v>
      </c>
      <c r="Q4" s="38" t="str">
        <v>2022-2023</v>
      </c>
      <c r="R4" s="38" t="str">
        <v>2023-2024</v>
      </c>
      <c r="S4" s="38" t="str">
        <v>2024-2025</v>
      </c>
    </row>
    <row r="5" spans="2:20" x14ac:dyDescent="0.25">
      <c r="B5" s="24" t="s">
        <v>392</v>
      </c>
    </row>
    <row r="6" spans="2:20" x14ac:dyDescent="0.25">
      <c r="B6" s="40" t="s">
        <v>393</v>
      </c>
      <c r="C6" s="41"/>
      <c r="D6" s="42">
        <f>SUMIFS(P200_P650[Donnee],P200_P650[PériodeFinancière],Totaux!D4,P200_P650[Page],200)</f>
        <v>187318913</v>
      </c>
      <c r="E6" s="42">
        <f>SUMIFS(P200_P650[Donnee],P200_P650[PériodeFinancière],Totaux!E4,P200_P650[Page],200)</f>
        <v>189708604</v>
      </c>
      <c r="F6" s="42">
        <f>SUMIFS(P200_P650[Donnee],P200_P650[PériodeFinancière],Totaux!F4,P200_P650[Page],200)</f>
        <v>198439298</v>
      </c>
      <c r="G6" s="42">
        <f>SUMIFS(P200_P650[Donnee],P200_P650[PériodeFinancière],Totaux!G4,P200_P650[Page],200)</f>
        <v>204257561</v>
      </c>
      <c r="H6" s="42">
        <f>SUMIFS(P200_P650[Donnee],P200_P650[PériodeFinancière],Totaux!H4,P200_P650[Page],200)</f>
        <v>203236583</v>
      </c>
      <c r="I6" s="42">
        <f>SUMIFS(P200_P650[Donnee],P200_P650[PériodeFinancière],Totaux!I4,P200_P650[Page],200)</f>
        <v>202137818</v>
      </c>
      <c r="J6" s="42">
        <f>SUMIFS(P200_P650[Donnee],P200_P650[PériodeFinancière],Totaux!J4,P200_P650[Page],200)</f>
        <v>207306080</v>
      </c>
      <c r="K6" s="42">
        <f>SUMIFS(P200_P650[Donnee],P200_P650[PériodeFinancière],Totaux!K4,P200_P650[Page],200)</f>
        <v>207207311</v>
      </c>
      <c r="L6" s="42">
        <f>SUMIFS(P200_P650[Donnee],P200_P650[PériodeFinancière],Totaux!L4,P200_P650[Page],200)</f>
        <v>210461968</v>
      </c>
      <c r="M6" s="42">
        <f>SUMIFS(P200_P650[Donnee],P200_P650[PériodeFinancière],Totaux!M4,P200_P650[Page],200)</f>
        <v>217802694</v>
      </c>
      <c r="N6" s="42">
        <f>SUMIFS(P200_P650[Donnee],P200_P650[PériodeFinancière],Totaux!N4,P200_P650[Page],200)</f>
        <v>228603075</v>
      </c>
      <c r="O6" s="42">
        <f>SUMIFS(P200_P650[Donnee],P200_P650[PériodeFinancière],Totaux!O4,P200_P650[Page],200)</f>
        <v>219229705</v>
      </c>
      <c r="P6" s="42">
        <f>SUMIFS(P200_P650[Donnee],P200_P650[PériodeFinancière],Totaux!P4,P200_P650[Page],200)</f>
        <v>243211617</v>
      </c>
      <c r="Q6" s="42">
        <f>SUMIFS(P200_P650[Donnee],P200_P650[PériodeFinancière],Totaux!Q4,P200_P650[Page],200)</f>
        <v>302362159</v>
      </c>
      <c r="R6" s="42">
        <f>SUMIFS(P200_P650[Donnee],P200_P650[PériodeFinancière],Totaux!R4,P200_P650[Page],200)</f>
        <v>360217805</v>
      </c>
      <c r="S6" s="42">
        <f>SUMIFS(P200_P650[Donnee],P200_P650[PériodeFinancière],Totaux!S4,P200_P650[Page],200)</f>
        <v>369238221</v>
      </c>
    </row>
    <row r="8" spans="2:20" x14ac:dyDescent="0.25">
      <c r="B8" s="24" t="s">
        <v>394</v>
      </c>
    </row>
    <row r="9" spans="2:20" x14ac:dyDescent="0.25">
      <c r="B9" s="33" t="s">
        <v>395</v>
      </c>
    </row>
    <row r="10" spans="2:20" x14ac:dyDescent="0.25">
      <c r="B10" t="s">
        <v>396</v>
      </c>
      <c r="C10" s="23">
        <v>7551</v>
      </c>
      <c r="D10" s="32">
        <f>SUMIFS(P200_P650[Donnee],P200_P650[PériodeFinancière],Totaux!D$4,P200_P650[CAsousCA],Totaux!$C10,P200_P650[Indicateur],"CDB")</f>
        <v>1057908</v>
      </c>
      <c r="E10" s="32">
        <f>SUMIFS(P200_P650[Donnee],P200_P650[PériodeFinancière],Totaux!E$4,P200_P650[CAsousCA],Totaux!$C10,P200_P650[Indicateur],"CDB")</f>
        <v>1091147</v>
      </c>
      <c r="F10" s="32">
        <f>SUMIFS(P200_P650[Donnee],P200_P650[PériodeFinancière],Totaux!F$4,P200_P650[CAsousCA],Totaux!$C10,P200_P650[Indicateur],"CDB")</f>
        <v>1159594</v>
      </c>
      <c r="G10" s="32">
        <f>SUMIFS(P200_P650[Donnee],P200_P650[PériodeFinancière],Totaux!G$4,P200_P650[CAsousCA],Totaux!$C10,P200_P650[Indicateur],"CDB")</f>
        <v>1162021</v>
      </c>
      <c r="H10" s="32">
        <f>SUMIFS(P200_P650[Donnee],P200_P650[PériodeFinancière],Totaux!H$4,P200_P650[CAsousCA],Totaux!$C10,P200_P650[Indicateur],"CDB")</f>
        <v>1238859</v>
      </c>
      <c r="I10" s="32">
        <f>SUMIFS(P200_P650[Donnee],P200_P650[PériodeFinancière],Totaux!I$4,P200_P650[CAsousCA],Totaux!$C10,P200_P650[Indicateur],"CDB")</f>
        <v>1058447</v>
      </c>
      <c r="J10" s="32">
        <f>SUMIFS(P200_P650[Donnee],P200_P650[PériodeFinancière],Totaux!J$4,P200_P650[CAsousCA],Totaux!$C10,P200_P650[Indicateur],"CDB")</f>
        <v>585769</v>
      </c>
      <c r="K10" s="32">
        <f>SUMIFS(P200_P650[Donnee],P200_P650[PériodeFinancière],Totaux!K$4,P200_P650[CAsousCA],Totaux!$C10,P200_P650[Indicateur],"CDB")</f>
        <v>204875</v>
      </c>
      <c r="L10" s="32">
        <f>SUMIFS(P200_P650[Donnee],P200_P650[PériodeFinancière],Totaux!L$4,P200_P650[CAsousCA],Totaux!$C10,P200_P650[Indicateur],"CDB")</f>
        <v>266836</v>
      </c>
      <c r="M10" s="32">
        <f>SUMIFS(P200_P650[Donnee],P200_P650[PériodeFinancière],Totaux!M$4,P200_P650[CAsousCA],Totaux!$C10,P200_P650[Indicateur],"CDB")</f>
        <v>193643</v>
      </c>
      <c r="N10" s="32">
        <f>SUMIFS(P200_P650[Donnee],P200_P650[PériodeFinancière],Totaux!N$4,P200_P650[CAsousCA],Totaux!$C10,P200_P650[Indicateur],"CDB")</f>
        <v>263000</v>
      </c>
      <c r="O10" s="32">
        <f>SUMIFS(P200_P650[Donnee],P200_P650[PériodeFinancière],Totaux!O$4,P200_P650[CAsousCA],Totaux!$C10,P200_P650[Indicateur],"CDB")</f>
        <v>258871</v>
      </c>
      <c r="P10" s="32">
        <f>SUMIFS(P200_P650[Donnee],P200_P650[PériodeFinancière],Totaux!P$4,P200_P650[CAsousCA],Totaux!$C10,P200_P650[Indicateur],"CDB")</f>
        <v>0</v>
      </c>
      <c r="Q10" s="32">
        <f>SUMIFS(P200_P650[Donnee],P200_P650[PériodeFinancière],Totaux!Q$4,P200_P650[CAsousCA],Totaux!$C10,P200_P650[Indicateur],"CDB")</f>
        <v>0</v>
      </c>
      <c r="R10" s="32">
        <f>SUMIFS(P200_P650[Donnee],P200_P650[PériodeFinancière],Totaux!R$4,P200_P650[CAsousCA],Totaux!$C10,P200_P650[Indicateur],"CDB")</f>
        <v>0</v>
      </c>
      <c r="S10" s="32">
        <f>SUMIFS(P200_P650[Donnee],P200_P650[PériodeFinancière],Totaux!S$4,P200_P650[CAsousCA],Totaux!$C10,P200_P650[Indicateur],"CDB")</f>
        <v>0</v>
      </c>
    </row>
    <row r="11" spans="2:20" x14ac:dyDescent="0.25">
      <c r="C11" s="23">
        <v>7552</v>
      </c>
      <c r="D11" s="32">
        <f>SUMIFS(P200_P650[Donnee],P200_P650[PériodeFinancière],Totaux!D$4,P200_P650[CAsousCA],Totaux!$C11,P200_P650[Indicateur],"CDB")</f>
        <v>2281942</v>
      </c>
      <c r="E11" s="32">
        <f>SUMIFS(P200_P650[Donnee],P200_P650[PériodeFinancière],Totaux!E$4,P200_P650[CAsousCA],Totaux!$C11,P200_P650[Indicateur],"CDB")</f>
        <v>2078754</v>
      </c>
      <c r="F11" s="32">
        <f>SUMIFS(P200_P650[Donnee],P200_P650[PériodeFinancière],Totaux!F$4,P200_P650[CAsousCA],Totaux!$C11,P200_P650[Indicateur],"CDB")</f>
        <v>2099164</v>
      </c>
      <c r="G11" s="32">
        <f>SUMIFS(P200_P650[Donnee],P200_P650[PériodeFinancière],Totaux!G$4,P200_P650[CAsousCA],Totaux!$C11,P200_P650[Indicateur],"CDB")</f>
        <v>2118621</v>
      </c>
      <c r="H11" s="32">
        <f>SUMIFS(P200_P650[Donnee],P200_P650[PériodeFinancière],Totaux!H$4,P200_P650[CAsousCA],Totaux!$C11,P200_P650[Indicateur],"CDB")</f>
        <v>2115404</v>
      </c>
      <c r="I11" s="32">
        <f>SUMIFS(P200_P650[Donnee],P200_P650[PériodeFinancière],Totaux!I$4,P200_P650[CAsousCA],Totaux!$C11,P200_P650[Indicateur],"CDB")</f>
        <v>2147126</v>
      </c>
      <c r="J11" s="32">
        <f>SUMIFS(P200_P650[Donnee],P200_P650[PériodeFinancière],Totaux!J$4,P200_P650[CAsousCA],Totaux!$C11,P200_P650[Indicateur],"CDB")</f>
        <v>2045063</v>
      </c>
      <c r="K11" s="32">
        <f>SUMIFS(P200_P650[Donnee],P200_P650[PériodeFinancière],Totaux!K$4,P200_P650[CAsousCA],Totaux!$C11,P200_P650[Indicateur],"CDB")</f>
        <v>1399905</v>
      </c>
      <c r="L11" s="32">
        <f>SUMIFS(P200_P650[Donnee],P200_P650[PériodeFinancière],Totaux!L$4,P200_P650[CAsousCA],Totaux!$C11,P200_P650[Indicateur],"CDB")</f>
        <v>1446985</v>
      </c>
      <c r="M11" s="32">
        <f>SUMIFS(P200_P650[Donnee],P200_P650[PériodeFinancière],Totaux!M$4,P200_P650[CAsousCA],Totaux!$C11,P200_P650[Indicateur],"CDB")</f>
        <v>1473231</v>
      </c>
      <c r="N11" s="32">
        <f>SUMIFS(P200_P650[Donnee],P200_P650[PériodeFinancière],Totaux!N$4,P200_P650[CAsousCA],Totaux!$C11,P200_P650[Indicateur],"CDB")</f>
        <v>1061456</v>
      </c>
      <c r="O11" s="32">
        <f>SUMIFS(P200_P650[Donnee],P200_P650[PériodeFinancière],Totaux!O$4,P200_P650[CAsousCA],Totaux!$C11,P200_P650[Indicateur],"CDB")</f>
        <v>1054597</v>
      </c>
      <c r="P11" s="32">
        <f>SUMIFS(P200_P650[Donnee],P200_P650[PériodeFinancière],Totaux!P$4,P200_P650[CAsousCA],Totaux!$C11,P200_P650[Indicateur],"CDB")</f>
        <v>0</v>
      </c>
      <c r="Q11" s="32">
        <f>SUMIFS(P200_P650[Donnee],P200_P650[PériodeFinancière],Totaux!Q$4,P200_P650[CAsousCA],Totaux!$C11,P200_P650[Indicateur],"CDB")</f>
        <v>0</v>
      </c>
      <c r="R11" s="32">
        <f>SUMIFS(P200_P650[Donnee],P200_P650[PériodeFinancière],Totaux!R$4,P200_P650[CAsousCA],Totaux!$C11,P200_P650[Indicateur],"CDB")</f>
        <v>0</v>
      </c>
      <c r="S11" s="32">
        <f>SUMIFS(P200_P650[Donnee],P200_P650[PériodeFinancière],Totaux!S$4,P200_P650[CAsousCA],Totaux!$C11,P200_P650[Indicateur],"CDB")</f>
        <v>0</v>
      </c>
    </row>
    <row r="12" spans="2:20" x14ac:dyDescent="0.25">
      <c r="C12" s="23">
        <v>7553</v>
      </c>
      <c r="D12" s="32">
        <f>SUMIFS(P200_P650[Donnee],P200_P650[PériodeFinancière],Totaux!D$4,P200_P650[CAsousCA],Totaux!$C12,P200_P650[Indicateur],"CDB")</f>
        <v>55318919</v>
      </c>
      <c r="E12" s="32">
        <f>SUMIFS(P200_P650[Donnee],P200_P650[PériodeFinancière],Totaux!E$4,P200_P650[CAsousCA],Totaux!$C12,P200_P650[Indicateur],"CDB")</f>
        <v>56648558</v>
      </c>
      <c r="F12" s="32">
        <f>SUMIFS(P200_P650[Donnee],P200_P650[PériodeFinancière],Totaux!F$4,P200_P650[CAsousCA],Totaux!$C12,P200_P650[Indicateur],"CDB")</f>
        <v>59955933</v>
      </c>
      <c r="G12" s="32">
        <f>SUMIFS(P200_P650[Donnee],P200_P650[PériodeFinancière],Totaux!G$4,P200_P650[CAsousCA],Totaux!$C12,P200_P650[Indicateur],"CDB")</f>
        <v>62522019</v>
      </c>
      <c r="H12" s="32">
        <f>SUMIFS(P200_P650[Donnee],P200_P650[PériodeFinancière],Totaux!H$4,P200_P650[CAsousCA],Totaux!$C12,P200_P650[Indicateur],"CDB")</f>
        <v>64294819</v>
      </c>
      <c r="I12" s="32">
        <f>SUMIFS(P200_P650[Donnee],P200_P650[PériodeFinancière],Totaux!I$4,P200_P650[CAsousCA],Totaux!$C12,P200_P650[Indicateur],"CDB")</f>
        <v>65503465</v>
      </c>
      <c r="J12" s="32">
        <f>SUMIFS(P200_P650[Donnee],P200_P650[PériodeFinancière],Totaux!J$4,P200_P650[CAsousCA],Totaux!$C12,P200_P650[Indicateur],"CDB")</f>
        <v>70122801</v>
      </c>
      <c r="K12" s="32">
        <f>SUMIFS(P200_P650[Donnee],P200_P650[PériodeFinancière],Totaux!K$4,P200_P650[CAsousCA],Totaux!$C12,P200_P650[Indicateur],"CDB")</f>
        <v>65582880</v>
      </c>
      <c r="L12" s="32">
        <f>SUMIFS(P200_P650[Donnee],P200_P650[PériodeFinancière],Totaux!L$4,P200_P650[CAsousCA],Totaux!$C12,P200_P650[Indicateur],"CDB")</f>
        <v>66504300</v>
      </c>
      <c r="M12" s="32">
        <f>SUMIFS(P200_P650[Donnee],P200_P650[PériodeFinancière],Totaux!M$4,P200_P650[CAsousCA],Totaux!$C12,P200_P650[Indicateur],"CDB")</f>
        <v>67928227</v>
      </c>
      <c r="N12" s="32">
        <f>SUMIFS(P200_P650[Donnee],P200_P650[PériodeFinancière],Totaux!N$4,P200_P650[CAsousCA],Totaux!$C12,P200_P650[Indicateur],"CDB")</f>
        <v>70583409</v>
      </c>
      <c r="O12" s="32">
        <f>SUMIFS(P200_P650[Donnee],P200_P650[PériodeFinancière],Totaux!O$4,P200_P650[CAsousCA],Totaux!$C12,P200_P650[Indicateur],"CDB")</f>
        <v>77156312</v>
      </c>
      <c r="P12" s="32">
        <f>SUMIFS(P200_P650[Donnee],P200_P650[PériodeFinancière],Totaux!P$4,P200_P650[CAsousCA],Totaux!$C12,P200_P650[Indicateur],"CDB")</f>
        <v>88131473</v>
      </c>
      <c r="Q12" s="32">
        <f>SUMIFS(P200_P650[Donnee],P200_P650[PériodeFinancière],Totaux!Q$4,P200_P650[CAsousCA],Totaux!$C12,P200_P650[Indicateur],"CDB")</f>
        <v>85455316</v>
      </c>
      <c r="R12" s="32">
        <f>SUMIFS(P200_P650[Donnee],P200_P650[PériodeFinancière],Totaux!R$4,P200_P650[CAsousCA],Totaux!$C12,P200_P650[Indicateur],"CDB")</f>
        <v>91441308</v>
      </c>
      <c r="S12" s="32">
        <f>SUMIFS(P200_P650[Donnee],P200_P650[PériodeFinancière],Totaux!S$4,P200_P650[CAsousCA],Totaux!$C12,P200_P650[Indicateur],"CDB")</f>
        <v>99600669</v>
      </c>
    </row>
    <row r="13" spans="2:20" x14ac:dyDescent="0.25">
      <c r="C13" s="23">
        <v>7554</v>
      </c>
      <c r="D13" s="32">
        <f>SUMIFS(P200_P650[Donnee],P200_P650[PériodeFinancière],Totaux!D$4,P200_P650[CAsousCA],Totaux!$C13,P200_P650[Indicateur],"CDB")</f>
        <v>621114684</v>
      </c>
      <c r="E13" s="32">
        <f>SUMIFS(P200_P650[Donnee],P200_P650[PériodeFinancière],Totaux!E$4,P200_P650[CAsousCA],Totaux!$C13,P200_P650[Indicateur],"CDB")</f>
        <v>623707717</v>
      </c>
      <c r="F13" s="32">
        <f>SUMIFS(P200_P650[Donnee],P200_P650[PériodeFinancière],Totaux!F$4,P200_P650[CAsousCA],Totaux!$C13,P200_P650[Indicateur],"CDB")</f>
        <v>648699143</v>
      </c>
      <c r="G13" s="32">
        <f>SUMIFS(P200_P650[Donnee],P200_P650[PériodeFinancière],Totaux!G$4,P200_P650[CAsousCA],Totaux!$C13,P200_P650[Indicateur],"CDB")</f>
        <v>659884783</v>
      </c>
      <c r="H13" s="32">
        <f>SUMIFS(P200_P650[Donnee],P200_P650[PériodeFinancière],Totaux!H$4,P200_P650[CAsousCA],Totaux!$C13,P200_P650[Indicateur],"CDB")</f>
        <v>659413055</v>
      </c>
      <c r="I13" s="32">
        <f>SUMIFS(P200_P650[Donnee],P200_P650[PériodeFinancière],Totaux!I$4,P200_P650[CAsousCA],Totaux!$C13,P200_P650[Indicateur],"CDB")</f>
        <v>659767937</v>
      </c>
      <c r="J13" s="32">
        <f>SUMIFS(P200_P650[Donnee],P200_P650[PériodeFinancière],Totaux!J$4,P200_P650[CAsousCA],Totaux!$C13,P200_P650[Indicateur],"CDB")</f>
        <v>652516035</v>
      </c>
      <c r="K13" s="32">
        <f>SUMIFS(P200_P650[Donnee],P200_P650[PériodeFinancière],Totaux!K$4,P200_P650[CAsousCA],Totaux!$C13,P200_P650[Indicateur],"CDB")</f>
        <v>666853128</v>
      </c>
      <c r="L13" s="32">
        <f>SUMIFS(P200_P650[Donnee],P200_P650[PériodeFinancière],Totaux!L$4,P200_P650[CAsousCA],Totaux!$C13,P200_P650[Indicateur],"CDB")</f>
        <v>685017449</v>
      </c>
      <c r="M13" s="32">
        <f>SUMIFS(P200_P650[Donnee],P200_P650[PériodeFinancière],Totaux!M$4,P200_P650[CAsousCA],Totaux!$C13,P200_P650[Indicateur],"CDB")</f>
        <v>709747059</v>
      </c>
      <c r="N13" s="32">
        <f>SUMIFS(P200_P650[Donnee],P200_P650[PériodeFinancière],Totaux!N$4,P200_P650[CAsousCA],Totaux!$C13,P200_P650[Indicateur],"CDB")</f>
        <v>749684534</v>
      </c>
      <c r="O13" s="32">
        <f>SUMIFS(P200_P650[Donnee],P200_P650[PériodeFinancière],Totaux!O$4,P200_P650[CAsousCA],Totaux!$C13,P200_P650[Indicateur],"CDB")</f>
        <v>805276405</v>
      </c>
      <c r="P13" s="32">
        <f>SUMIFS(P200_P650[Donnee],P200_P650[PériodeFinancière],Totaux!P$4,P200_P650[CAsousCA],Totaux!$C13,P200_P650[Indicateur],"CDB")</f>
        <v>863308475</v>
      </c>
      <c r="Q13" s="32">
        <f>SUMIFS(P200_P650[Donnee],P200_P650[PériodeFinancière],Totaux!Q$4,P200_P650[CAsousCA],Totaux!$C13,P200_P650[Indicateur],"CDB")</f>
        <v>925572984</v>
      </c>
      <c r="R13" s="32">
        <f>SUMIFS(P200_P650[Donnee],P200_P650[PériodeFinancière],Totaux!R$4,P200_P650[CAsousCA],Totaux!$C13,P200_P650[Indicateur],"CDB")</f>
        <v>993678830</v>
      </c>
      <c r="S13" s="32">
        <f>SUMIFS(P200_P650[Donnee],P200_P650[PériodeFinancière],Totaux!S$4,P200_P650[CAsousCA],Totaux!$C13,P200_P650[Indicateur],"CDB")</f>
        <v>1047253233</v>
      </c>
    </row>
    <row r="14" spans="2:20" x14ac:dyDescent="0.25">
      <c r="D14" s="34">
        <f>SUM(D10:D13)</f>
        <v>679773453</v>
      </c>
      <c r="E14" s="34">
        <f t="shared" ref="E14:R14" si="0">SUM(E10:E13)</f>
        <v>683526176</v>
      </c>
      <c r="F14" s="34">
        <f t="shared" si="0"/>
        <v>711913834</v>
      </c>
      <c r="G14" s="34">
        <f t="shared" si="0"/>
        <v>725687444</v>
      </c>
      <c r="H14" s="34">
        <f t="shared" si="0"/>
        <v>727062137</v>
      </c>
      <c r="I14" s="34">
        <f t="shared" si="0"/>
        <v>728476975</v>
      </c>
      <c r="J14" s="34">
        <f t="shared" si="0"/>
        <v>725269668</v>
      </c>
      <c r="K14" s="34">
        <f t="shared" si="0"/>
        <v>734040788</v>
      </c>
      <c r="L14" s="34">
        <f t="shared" si="0"/>
        <v>753235570</v>
      </c>
      <c r="M14" s="34">
        <f t="shared" si="0"/>
        <v>779342160</v>
      </c>
      <c r="N14" s="34">
        <f t="shared" si="0"/>
        <v>821592399</v>
      </c>
      <c r="O14" s="34">
        <f t="shared" si="0"/>
        <v>883746185</v>
      </c>
      <c r="P14" s="34">
        <f t="shared" si="0"/>
        <v>951439948</v>
      </c>
      <c r="Q14" s="34">
        <f t="shared" si="0"/>
        <v>1011028300</v>
      </c>
      <c r="R14" s="34">
        <f t="shared" si="0"/>
        <v>1085120138</v>
      </c>
      <c r="S14" s="34">
        <f t="shared" ref="S14" si="1">SUM(S10:S13)</f>
        <v>1146853902</v>
      </c>
      <c r="T14" s="49"/>
    </row>
    <row r="15" spans="2:20" ht="15.75" thickBot="1" x14ac:dyDescent="0.3">
      <c r="B15" s="39" t="s">
        <v>397</v>
      </c>
      <c r="C15" s="8">
        <v>7550</v>
      </c>
      <c r="D15" s="35">
        <f>SUMIFS(P200_P650[Donnee],P200_P650[PériodeFinancière],Totaux!D$4,P200_P650[CAsousCA],Totaux!$C15,P200_P650[Indicateur],"CDB")</f>
        <v>679773453</v>
      </c>
      <c r="E15" s="35">
        <f>SUMIFS(P200_P650[Donnee],P200_P650[PériodeFinancière],Totaux!E$4,P200_P650[CAsousCA],Totaux!$C15,P200_P650[Indicateur],"CDB")</f>
        <v>683526176</v>
      </c>
      <c r="F15" s="35">
        <f>SUMIFS(P200_P650[Donnee],P200_P650[PériodeFinancière],Totaux!F$4,P200_P650[CAsousCA],Totaux!$C15,P200_P650[Indicateur],"CDB")</f>
        <v>711913834</v>
      </c>
      <c r="G15" s="35">
        <f>SUMIFS(P200_P650[Donnee],P200_P650[PériodeFinancière],Totaux!G$4,P200_P650[CAsousCA],Totaux!$C15,P200_P650[Indicateur],"CDB")</f>
        <v>725687444</v>
      </c>
      <c r="H15" s="35">
        <f>SUMIFS(P200_P650[Donnee],P200_P650[PériodeFinancière],Totaux!H$4,P200_P650[CAsousCA],Totaux!$C15,P200_P650[Indicateur],"CDB")</f>
        <v>727062137</v>
      </c>
      <c r="I15" s="35">
        <f>SUMIFS(P200_P650[Donnee],P200_P650[PériodeFinancière],Totaux!I$4,P200_P650[CAsousCA],Totaux!$C15,P200_P650[Indicateur],"CDB")</f>
        <v>728476975</v>
      </c>
      <c r="J15" s="35">
        <f>SUMIFS(P200_P650[Donnee],P200_P650[PériodeFinancière],Totaux!J$4,P200_P650[CAsousCA],Totaux!$C15,P200_P650[Indicateur],"CDB")</f>
        <v>725269668</v>
      </c>
      <c r="K15" s="35">
        <f>SUMIFS(P200_P650[Donnee],P200_P650[PériodeFinancière],Totaux!K$4,P200_P650[CAsousCA],Totaux!$C15,P200_P650[Indicateur],"CDB")</f>
        <v>734040788</v>
      </c>
      <c r="L15" s="35">
        <f>SUMIFS(P200_P650[Donnee],P200_P650[PériodeFinancière],Totaux!L$4,P200_P650[CAsousCA],Totaux!$C15,P200_P650[Indicateur],"CDB")</f>
        <v>753235570</v>
      </c>
      <c r="M15" s="35">
        <f>SUMIFS(P200_P650[Donnee],P200_P650[PériodeFinancière],Totaux!M$4,P200_P650[CAsousCA],Totaux!$C15,P200_P650[Indicateur],"CDB")</f>
        <v>779342160</v>
      </c>
      <c r="N15" s="35">
        <f>SUMIFS(P200_P650[Donnee],P200_P650[PériodeFinancière],Totaux!N$4,P200_P650[CAsousCA],Totaux!$C15,P200_P650[Indicateur],"CDB")</f>
        <v>821592399</v>
      </c>
      <c r="O15" s="35">
        <f>SUMIFS(P200_P650[Donnee],P200_P650[PériodeFinancière],Totaux!O$4,P200_P650[CAsousCA],Totaux!$C15,P200_P650[Indicateur],"CDB")</f>
        <v>883746185</v>
      </c>
      <c r="P15" s="35">
        <f>SUMIFS(P200_P650[Donnee],P200_P650[PériodeFinancière],Totaux!P$4,P200_P650[CAsousCA],Totaux!$C15,P200_P650[Indicateur],"CDB")</f>
        <v>951439948</v>
      </c>
      <c r="Q15" s="35">
        <f>SUMIFS(P200_P650[Donnee],P200_P650[PériodeFinancière],Totaux!Q$4,P200_P650[CAsousCA],Totaux!$C15,P200_P650[Indicateur],"CDB")</f>
        <v>1011028300</v>
      </c>
      <c r="R15" s="35">
        <f>SUMIFS(P200_P650[Donnee],P200_P650[PériodeFinancière],Totaux!R$4,P200_P650[CAsousCA],Totaux!$C15,P200_P650[Indicateur],"CDB")</f>
        <v>1085120138</v>
      </c>
      <c r="S15" s="35">
        <f>SUMIFS(P200_P650[Donnee],P200_P650[PériodeFinancière],Totaux!S$4,P200_P650[CAsousCA],Totaux!$C15,P200_P650[Indicateur],"CDB")</f>
        <v>1146853902</v>
      </c>
      <c r="T15" s="49"/>
    </row>
    <row r="17" spans="2:19" x14ac:dyDescent="0.25">
      <c r="B17" s="24" t="s">
        <v>398</v>
      </c>
    </row>
    <row r="18" spans="2:19" x14ac:dyDescent="0.25">
      <c r="B18" s="33" t="s">
        <v>395</v>
      </c>
    </row>
    <row r="19" spans="2:19" x14ac:dyDescent="0.25">
      <c r="B19" t="s">
        <v>396</v>
      </c>
      <c r="C19" s="23">
        <v>7551</v>
      </c>
      <c r="D19" s="46">
        <f>SUMIFS(P200_P650[Donnee],P200_P650[PériodeFinancière],Totaux!D$4,P200_P650[CAsousCA],Totaux!$C19,P200_P650[Indicateur],"UMA")</f>
        <v>159546</v>
      </c>
      <c r="E19" s="46">
        <f>SUMIFS(P200_P650[Donnee],P200_P650[PériodeFinancière],Totaux!E$4,P200_P650[CAsousCA],Totaux!$C19,P200_P650[Indicateur],"UMA")</f>
        <v>189528</v>
      </c>
      <c r="F19" s="46">
        <f>SUMIFS(P200_P650[Donnee],P200_P650[PériodeFinancière],Totaux!F$4,P200_P650[CAsousCA],Totaux!$C19,P200_P650[Indicateur],"UMA")</f>
        <v>171140</v>
      </c>
      <c r="G19" s="46">
        <f>SUMIFS(P200_P650[Donnee],P200_P650[PériodeFinancière],Totaux!G$4,P200_P650[CAsousCA],Totaux!$C19,P200_P650[Indicateur],"UMA")</f>
        <v>167462</v>
      </c>
      <c r="H19" s="46">
        <f>SUMIFS(P200_P650[Donnee],P200_P650[PériodeFinancière],Totaux!H$4,P200_P650[CAsousCA],Totaux!$C19,P200_P650[Indicateur],"UMA")</f>
        <v>159882</v>
      </c>
      <c r="I19" s="46">
        <f>SUMIFS(P200_P650[Donnee],P200_P650[PériodeFinancière],Totaux!I$4,P200_P650[CAsousCA],Totaux!$C19,P200_P650[Indicateur],"UMA")</f>
        <v>145543</v>
      </c>
      <c r="J19" s="46">
        <f>SUMIFS(P200_P650[Donnee],P200_P650[PériodeFinancière],Totaux!J$4,P200_P650[CAsousCA],Totaux!$C19,P200_P650[Indicateur],"UMA")</f>
        <v>88522</v>
      </c>
      <c r="K19" s="46">
        <f>SUMIFS(P200_P650[Donnee],P200_P650[PériodeFinancière],Totaux!K$4,P200_P650[CAsousCA],Totaux!$C19,P200_P650[Indicateur],"UMA")</f>
        <v>70419</v>
      </c>
      <c r="L19" s="46">
        <f>SUMIFS(P200_P650[Donnee],P200_P650[PériodeFinancière],Totaux!L$4,P200_P650[CAsousCA],Totaux!$C19,P200_P650[Indicateur],"UMA")</f>
        <v>31270</v>
      </c>
      <c r="M19" s="46">
        <f>SUMIFS(P200_P650[Donnee],P200_P650[PériodeFinancière],Totaux!M$4,P200_P650[CAsousCA],Totaux!$C19,P200_P650[Indicateur],"UMA")</f>
        <v>18034</v>
      </c>
      <c r="N19" s="46">
        <f>SUMIFS(P200_P650[Donnee],P200_P650[PériodeFinancière],Totaux!N$4,P200_P650[CAsousCA],Totaux!$C19,P200_P650[Indicateur],"UMA")</f>
        <v>19827</v>
      </c>
      <c r="O19" s="46">
        <f>SUMIFS(P200_P650[Donnee],P200_P650[PériodeFinancière],Totaux!O$4,P200_P650[CAsousCA],Totaux!$C19,P200_P650[Indicateur],"UMA")</f>
        <v>14615</v>
      </c>
      <c r="P19" s="46">
        <f>SUMIFS(P200_P650[Donnee],P200_P650[PériodeFinancière],Totaux!P$4,P200_P650[CAsousCA],Totaux!$C19,P200_P650[Indicateur],"UMA")</f>
        <v>0</v>
      </c>
      <c r="Q19" s="46">
        <f>SUMIFS(P200_P650[Donnee],P200_P650[PériodeFinancière],Totaux!Q$4,P200_P650[CAsousCA],Totaux!$C19,P200_P650[Indicateur],"UMA")</f>
        <v>0</v>
      </c>
      <c r="R19" s="46">
        <f>SUMIFS(P200_P650[Donnee],P200_P650[PériodeFinancière],Totaux!R$4,P200_P650[CAsousCA],Totaux!$C19,P200_P650[Indicateur],"UMA")</f>
        <v>0</v>
      </c>
      <c r="S19" s="46">
        <f>SUMIFS(P200_P650[Donnee],P200_P650[PériodeFinancière],Totaux!S$4,P200_P650[CAsousCA],Totaux!$C19,P200_P650[Indicateur],"UMA")</f>
        <v>0</v>
      </c>
    </row>
    <row r="20" spans="2:19" x14ac:dyDescent="0.25">
      <c r="C20" s="23">
        <v>7552</v>
      </c>
      <c r="D20" s="46">
        <f>SUMIFS(P200_P650[Donnee],P200_P650[PériodeFinancière],Totaux!D$4,P200_P650[CAsousCA],Totaux!$C20,P200_P650[Indicateur],"UMA")</f>
        <v>374300</v>
      </c>
      <c r="E20" s="46">
        <f>SUMIFS(P200_P650[Donnee],P200_P650[PériodeFinancière],Totaux!E$4,P200_P650[CAsousCA],Totaux!$C20,P200_P650[Indicateur],"UMA")</f>
        <v>351926</v>
      </c>
      <c r="F20" s="46">
        <f>SUMIFS(P200_P650[Donnee],P200_P650[PériodeFinancière],Totaux!F$4,P200_P650[CAsousCA],Totaux!$C20,P200_P650[Indicateur],"UMA")</f>
        <v>334957</v>
      </c>
      <c r="G20" s="46">
        <f>SUMIFS(P200_P650[Donnee],P200_P650[PériodeFinancière],Totaux!G$4,P200_P650[CAsousCA],Totaux!$C20,P200_P650[Indicateur],"UMA")</f>
        <v>320152</v>
      </c>
      <c r="H20" s="46">
        <f>SUMIFS(P200_P650[Donnee],P200_P650[PériodeFinancière],Totaux!H$4,P200_P650[CAsousCA],Totaux!$C20,P200_P650[Indicateur],"UMA")</f>
        <v>324760</v>
      </c>
      <c r="I20" s="46">
        <f>SUMIFS(P200_P650[Donnee],P200_P650[PériodeFinancière],Totaux!I$4,P200_P650[CAsousCA],Totaux!$C20,P200_P650[Indicateur],"UMA")</f>
        <v>308374</v>
      </c>
      <c r="J20" s="46">
        <f>SUMIFS(P200_P650[Donnee],P200_P650[PériodeFinancière],Totaux!J$4,P200_P650[CAsousCA],Totaux!$C20,P200_P650[Indicateur],"UMA")</f>
        <v>295879</v>
      </c>
      <c r="K20" s="46">
        <f>SUMIFS(P200_P650[Donnee],P200_P650[PériodeFinancière],Totaux!K$4,P200_P650[CAsousCA],Totaux!$C20,P200_P650[Indicateur],"UMA")</f>
        <v>190529</v>
      </c>
      <c r="L20" s="46">
        <f>SUMIFS(P200_P650[Donnee],P200_P650[PériodeFinancière],Totaux!L$4,P200_P650[CAsousCA],Totaux!$C20,P200_P650[Indicateur],"UMA")</f>
        <v>187572</v>
      </c>
      <c r="M20" s="46">
        <f>SUMIFS(P200_P650[Donnee],P200_P650[PériodeFinancière],Totaux!M$4,P200_P650[CAsousCA],Totaux!$C20,P200_P650[Indicateur],"UMA")</f>
        <v>165387</v>
      </c>
      <c r="N20" s="46">
        <f>SUMIFS(P200_P650[Donnee],P200_P650[PériodeFinancière],Totaux!N$4,P200_P650[CAsousCA],Totaux!$C20,P200_P650[Indicateur],"UMA")</f>
        <v>129173</v>
      </c>
      <c r="O20" s="46">
        <f>SUMIFS(P200_P650[Donnee],P200_P650[PériodeFinancière],Totaux!O$4,P200_P650[CAsousCA],Totaux!$C20,P200_P650[Indicateur],"UMA")</f>
        <v>134681</v>
      </c>
      <c r="P20" s="46">
        <f>SUMIFS(P200_P650[Donnee],P200_P650[PériodeFinancière],Totaux!P$4,P200_P650[CAsousCA],Totaux!$C20,P200_P650[Indicateur],"UMA")</f>
        <v>26992</v>
      </c>
      <c r="Q20" s="46">
        <f>SUMIFS(P200_P650[Donnee],P200_P650[PériodeFinancière],Totaux!Q$4,P200_P650[CAsousCA],Totaux!$C20,P200_P650[Indicateur],"UMA")</f>
        <v>0</v>
      </c>
      <c r="R20" s="46">
        <f>SUMIFS(P200_P650[Donnee],P200_P650[PériodeFinancière],Totaux!R$4,P200_P650[CAsousCA],Totaux!$C20,P200_P650[Indicateur],"UMA")</f>
        <v>0</v>
      </c>
      <c r="S20" s="46">
        <f>SUMIFS(P200_P650[Donnee],P200_P650[PériodeFinancière],Totaux!S$4,P200_P650[CAsousCA],Totaux!$C20,P200_P650[Indicateur],"UMA")</f>
        <v>0</v>
      </c>
    </row>
    <row r="21" spans="2:19" x14ac:dyDescent="0.25">
      <c r="C21" s="23">
        <v>7553</v>
      </c>
      <c r="D21" s="46">
        <f>SUMIFS(P200_P650[Donnee],P200_P650[PériodeFinancière],Totaux!D$4,P200_P650[CAsousCA],Totaux!$C21,P200_P650[Indicateur],"UMA")</f>
        <v>2322</v>
      </c>
      <c r="E21" s="46">
        <f>SUMIFS(P200_P650[Donnee],P200_P650[PériodeFinancière],Totaux!E$4,P200_P650[CAsousCA],Totaux!$C21,P200_P650[Indicateur],"UMA")</f>
        <v>519</v>
      </c>
      <c r="F21" s="46">
        <f>SUMIFS(P200_P650[Donnee],P200_P650[PériodeFinancière],Totaux!F$4,P200_P650[CAsousCA],Totaux!$C21,P200_P650[Indicateur],"UMA")</f>
        <v>0</v>
      </c>
      <c r="G21" s="46">
        <f>SUMIFS(P200_P650[Donnee],P200_P650[PériodeFinancière],Totaux!G$4,P200_P650[CAsousCA],Totaux!$C21,P200_P650[Indicateur],"UMA")</f>
        <v>0</v>
      </c>
      <c r="H21" s="46">
        <f>SUMIFS(P200_P650[Donnee],P200_P650[PériodeFinancière],Totaux!H$4,P200_P650[CAsousCA],Totaux!$C21,P200_P650[Indicateur],"UMA")</f>
        <v>0</v>
      </c>
      <c r="I21" s="46">
        <f>SUMIFS(P200_P650[Donnee],P200_P650[PériodeFinancière],Totaux!I$4,P200_P650[CAsousCA],Totaux!$C21,P200_P650[Indicateur],"UMA")</f>
        <v>0</v>
      </c>
      <c r="J21" s="46">
        <f>SUMIFS(P200_P650[Donnee],P200_P650[PériodeFinancière],Totaux!J$4,P200_P650[CAsousCA],Totaux!$C21,P200_P650[Indicateur],"UMA")</f>
        <v>0</v>
      </c>
      <c r="K21" s="46">
        <f>SUMIFS(P200_P650[Donnee],P200_P650[PériodeFinancière],Totaux!K$4,P200_P650[CAsousCA],Totaux!$C21,P200_P650[Indicateur],"UMA")</f>
        <v>0</v>
      </c>
      <c r="L21" s="46">
        <f>SUMIFS(P200_P650[Donnee],P200_P650[PériodeFinancière],Totaux!L$4,P200_P650[CAsousCA],Totaux!$C21,P200_P650[Indicateur],"UMA")</f>
        <v>0</v>
      </c>
      <c r="M21" s="46">
        <f>SUMIFS(P200_P650[Donnee],P200_P650[PériodeFinancière],Totaux!M$4,P200_P650[CAsousCA],Totaux!$C21,P200_P650[Indicateur],"UMA")</f>
        <v>0</v>
      </c>
      <c r="N21" s="46">
        <f>SUMIFS(P200_P650[Donnee],P200_P650[PériodeFinancière],Totaux!N$4,P200_P650[CAsousCA],Totaux!$C21,P200_P650[Indicateur],"UMA")</f>
        <v>0</v>
      </c>
      <c r="O21" s="46">
        <f>SUMIFS(P200_P650[Donnee],P200_P650[PériodeFinancière],Totaux!O$4,P200_P650[CAsousCA],Totaux!$C21,P200_P650[Indicateur],"UMA")</f>
        <v>0</v>
      </c>
      <c r="P21" s="46">
        <f>SUMIFS(P200_P650[Donnee],P200_P650[PériodeFinancière],Totaux!P$4,P200_P650[CAsousCA],Totaux!$C21,P200_P650[Indicateur],"UMA")</f>
        <v>0</v>
      </c>
      <c r="Q21" s="46">
        <f>SUMIFS(P200_P650[Donnee],P200_P650[PériodeFinancière],Totaux!Q$4,P200_P650[CAsousCA],Totaux!$C21,P200_P650[Indicateur],"UMA")</f>
        <v>0</v>
      </c>
      <c r="R21" s="46">
        <f>SUMIFS(P200_P650[Donnee],P200_P650[PériodeFinancière],Totaux!R$4,P200_P650[CAsousCA],Totaux!$C21,P200_P650[Indicateur],"UMA")</f>
        <v>0</v>
      </c>
      <c r="S21" s="46">
        <f>SUMIFS(P200_P650[Donnee],P200_P650[PériodeFinancière],Totaux!S$4,P200_P650[CAsousCA],Totaux!$C21,P200_P650[Indicateur],"UMA")</f>
        <v>0</v>
      </c>
    </row>
    <row r="22" spans="2:19" x14ac:dyDescent="0.25">
      <c r="C22" s="23">
        <v>7554</v>
      </c>
      <c r="D22" s="46">
        <f>SUMIFS(P200_P650[Donnee],P200_P650[PériodeFinancière],Totaux!D$4,P200_P650[CAsousCA],Totaux!$C22,P200_P650[Indicateur],"UMA")</f>
        <v>99009299</v>
      </c>
      <c r="E22" s="46">
        <f>SUMIFS(P200_P650[Donnee],P200_P650[PériodeFinancière],Totaux!E$4,P200_P650[CAsousCA],Totaux!$C22,P200_P650[Indicateur],"UMA")</f>
        <v>99782458</v>
      </c>
      <c r="F22" s="46">
        <f>SUMIFS(P200_P650[Donnee],P200_P650[PériodeFinancière],Totaux!F$4,P200_P650[CAsousCA],Totaux!$C22,P200_P650[Indicateur],"UMA")</f>
        <v>101637170</v>
      </c>
      <c r="G22" s="46">
        <f>SUMIFS(P200_P650[Donnee],P200_P650[PériodeFinancière],Totaux!G$4,P200_P650[CAsousCA],Totaux!$C22,P200_P650[Indicateur],"UMA")</f>
        <v>100022359</v>
      </c>
      <c r="H22" s="46">
        <f>SUMIFS(P200_P650[Donnee],P200_P650[PériodeFinancière],Totaux!H$4,P200_P650[CAsousCA],Totaux!$C22,P200_P650[Indicateur],"UMA")</f>
        <v>99072282</v>
      </c>
      <c r="I22" s="46">
        <f>SUMIFS(P200_P650[Donnee],P200_P650[PériodeFinancière],Totaux!I$4,P200_P650[CAsousCA],Totaux!$C22,P200_P650[Indicateur],"UMA")</f>
        <v>97934386</v>
      </c>
      <c r="J22" s="46">
        <f>SUMIFS(P200_P650[Donnee],P200_P650[PériodeFinancière],Totaux!J$4,P200_P650[CAsousCA],Totaux!$C22,P200_P650[Indicateur],"UMA")</f>
        <v>95383268</v>
      </c>
      <c r="K22" s="46">
        <f>SUMIFS(P200_P650[Donnee],P200_P650[PériodeFinancière],Totaux!K$4,P200_P650[CAsousCA],Totaux!$C22,P200_P650[Indicateur],"UMA")</f>
        <v>97592562</v>
      </c>
      <c r="L22" s="46">
        <f>SUMIFS(P200_P650[Donnee],P200_P650[PériodeFinancière],Totaux!L$4,P200_P650[CAsousCA],Totaux!$C22,P200_P650[Indicateur],"UMA")</f>
        <v>96527337</v>
      </c>
      <c r="M22" s="46">
        <f>SUMIFS(P200_P650[Donnee],P200_P650[PériodeFinancière],Totaux!M$4,P200_P650[CAsousCA],Totaux!$C22,P200_P650[Indicateur],"UMA")</f>
        <v>96810960</v>
      </c>
      <c r="N22" s="46">
        <f>SUMIFS(P200_P650[Donnee],P200_P650[PériodeFinancière],Totaux!N$4,P200_P650[CAsousCA],Totaux!$C22,P200_P650[Indicateur],"UMA")</f>
        <v>98380541</v>
      </c>
      <c r="O22" s="46">
        <f>SUMIFS(P200_P650[Donnee],P200_P650[PériodeFinancière],Totaux!O$4,P200_P650[CAsousCA],Totaux!$C22,P200_P650[Indicateur],"UMA")</f>
        <v>85727603</v>
      </c>
      <c r="P22" s="46">
        <f>SUMIFS(P200_P650[Donnee],P200_P650[PériodeFinancière],Totaux!P$4,P200_P650[CAsousCA],Totaux!$C22,P200_P650[Indicateur],"UMA")</f>
        <v>92983802</v>
      </c>
      <c r="Q22" s="46">
        <f>SUMIFS(P200_P650[Donnee],P200_P650[PériodeFinancière],Totaux!Q$4,P200_P650[CAsousCA],Totaux!$C22,P200_P650[Indicateur],"UMA")</f>
        <v>97564094</v>
      </c>
      <c r="R22" s="46">
        <f>SUMIFS(P200_P650[Donnee],P200_P650[PériodeFinancière],Totaux!R$4,P200_P650[CAsousCA],Totaux!$C22,P200_P650[Indicateur],"UMA")</f>
        <v>101281853</v>
      </c>
      <c r="S22" s="46">
        <f>SUMIFS(P200_P650[Donnee],P200_P650[PériodeFinancière],Totaux!S$4,P200_P650[CAsousCA],Totaux!$C22,P200_P650[Indicateur],"UMA")</f>
        <v>104025145</v>
      </c>
    </row>
    <row r="23" spans="2:19" x14ac:dyDescent="0.25">
      <c r="D23" s="36">
        <f>SUM(D19:D22)</f>
        <v>99545467</v>
      </c>
      <c r="E23" s="36">
        <f t="shared" ref="E23:R23" si="2">SUM(E19:E22)</f>
        <v>100324431</v>
      </c>
      <c r="F23" s="36">
        <f t="shared" si="2"/>
        <v>102143267</v>
      </c>
      <c r="G23" s="36">
        <f t="shared" si="2"/>
        <v>100509973</v>
      </c>
      <c r="H23" s="36">
        <f t="shared" si="2"/>
        <v>99556924</v>
      </c>
      <c r="I23" s="36">
        <f t="shared" si="2"/>
        <v>98388303</v>
      </c>
      <c r="J23" s="36">
        <f t="shared" si="2"/>
        <v>95767669</v>
      </c>
      <c r="K23" s="36">
        <f t="shared" si="2"/>
        <v>97853510</v>
      </c>
      <c r="L23" s="36">
        <f t="shared" si="2"/>
        <v>96746179</v>
      </c>
      <c r="M23" s="36">
        <f t="shared" si="2"/>
        <v>96994381</v>
      </c>
      <c r="N23" s="36">
        <f t="shared" si="2"/>
        <v>98529541</v>
      </c>
      <c r="O23" s="36">
        <f t="shared" si="2"/>
        <v>85876899</v>
      </c>
      <c r="P23" s="36">
        <f t="shared" si="2"/>
        <v>93010794</v>
      </c>
      <c r="Q23" s="36">
        <f t="shared" si="2"/>
        <v>97564094</v>
      </c>
      <c r="R23" s="36">
        <f t="shared" si="2"/>
        <v>101281853</v>
      </c>
      <c r="S23" s="36">
        <f t="shared" ref="S23" si="3">SUM(S19:S22)</f>
        <v>104025145</v>
      </c>
    </row>
    <row r="24" spans="2:19" ht="15.75" thickBot="1" x14ac:dyDescent="0.3">
      <c r="B24" s="39" t="s">
        <v>397</v>
      </c>
      <c r="C24" s="8">
        <v>7550</v>
      </c>
      <c r="D24" s="37">
        <f>SUMIFS(P200_P650[Donnee],P200_P650[PériodeFinancière],Totaux!D$4,P200_P650[CAsousCA],Totaux!$C24,P200_P650[Indicateur],"UMA")</f>
        <v>710309</v>
      </c>
      <c r="E24" s="37">
        <f>SUMIFS(P200_P650[Donnee],P200_P650[PériodeFinancière],Totaux!E$4,P200_P650[CAsousCA],Totaux!$C24,P200_P650[Indicateur],"UMA")</f>
        <v>741291</v>
      </c>
      <c r="F24" s="37">
        <f>SUMIFS(P200_P650[Donnee],P200_P650[PériodeFinancière],Totaux!F$4,P200_P650[CAsousCA],Totaux!$C24,P200_P650[Indicateur],"UMA")</f>
        <v>113721</v>
      </c>
      <c r="G24" s="37">
        <f>SUMIFS(P200_P650[Donnee],P200_P650[PériodeFinancière],Totaux!G$4,P200_P650[CAsousCA],Totaux!$C24,P200_P650[Indicateur],"UMA")</f>
        <v>26876</v>
      </c>
      <c r="H24" s="37">
        <f>SUMIFS(P200_P650[Donnee],P200_P650[PériodeFinancière],Totaux!H$4,P200_P650[CAsousCA],Totaux!$C24,P200_P650[Indicateur],"UMA")</f>
        <v>3966025</v>
      </c>
      <c r="I24" s="37">
        <f>SUMIFS(P200_P650[Donnee],P200_P650[PériodeFinancière],Totaux!I$4,P200_P650[CAsousCA],Totaux!$C24,P200_P650[Indicateur],"UMA")</f>
        <v>0</v>
      </c>
      <c r="J24" s="37">
        <f>SUMIFS(P200_P650[Donnee],P200_P650[PériodeFinancière],Totaux!J$4,P200_P650[CAsousCA],Totaux!$C24,P200_P650[Indicateur],"UMA")</f>
        <v>0</v>
      </c>
      <c r="K24" s="37">
        <f>SUMIFS(P200_P650[Donnee],P200_P650[PériodeFinancière],Totaux!K$4,P200_P650[CAsousCA],Totaux!$C24,P200_P650[Indicateur],"UMA")</f>
        <v>0</v>
      </c>
      <c r="L24" s="37">
        <f>SUMIFS(P200_P650[Donnee],P200_P650[PériodeFinancière],Totaux!L$4,P200_P650[CAsousCA],Totaux!$C24,P200_P650[Indicateur],"UMA")</f>
        <v>0</v>
      </c>
      <c r="M24" s="37">
        <f>SUMIFS(P200_P650[Donnee],P200_P650[PériodeFinancière],Totaux!M$4,P200_P650[CAsousCA],Totaux!$C24,P200_P650[Indicateur],"UMA")</f>
        <v>0</v>
      </c>
      <c r="N24" s="37">
        <f>SUMIFS(P200_P650[Donnee],P200_P650[PériodeFinancière],Totaux!N$4,P200_P650[CAsousCA],Totaux!$C24,P200_P650[Indicateur],"UMA")</f>
        <v>0</v>
      </c>
      <c r="O24" s="37">
        <f>SUMIFS(P200_P650[Donnee],P200_P650[PériodeFinancière],Totaux!O$4,P200_P650[CAsousCA],Totaux!$C24,P200_P650[Indicateur],"UMA")</f>
        <v>0</v>
      </c>
      <c r="P24" s="37">
        <f>SUMIFS(P200_P650[Donnee],P200_P650[PériodeFinancière],Totaux!P$4,P200_P650[CAsousCA],Totaux!$C24,P200_P650[Indicateur],"UMA")</f>
        <v>0</v>
      </c>
      <c r="Q24" s="37">
        <f>SUMIFS(P200_P650[Donnee],P200_P650[PériodeFinancière],Totaux!Q$4,P200_P650[CAsousCA],Totaux!$C24,P200_P650[Indicateur],"UMA")</f>
        <v>0</v>
      </c>
      <c r="R24" s="37">
        <f>SUMIFS(P200_P650[Donnee],P200_P650[PériodeFinancière],Totaux!R$4,P200_P650[CAsousCA],Totaux!$C24,P200_P650[Indicateur],"UMA")</f>
        <v>0</v>
      </c>
      <c r="S24" s="37">
        <f>SUMIFS(P200_P650[Donnee],P200_P650[PériodeFinancière],Totaux!S$4,P200_P650[CAsousCA],Totaux!$C24,P200_P650[Indicateur],"UMA")</f>
        <v>0</v>
      </c>
    </row>
    <row r="27" spans="2:19" s="24" customFormat="1" ht="15.75" thickBot="1" x14ac:dyDescent="0.3">
      <c r="B27" s="43" t="s">
        <v>399</v>
      </c>
      <c r="C27" s="44"/>
      <c r="D27" s="45">
        <f>D6/D23</f>
        <v>1.8817422695902366</v>
      </c>
      <c r="E27" s="45">
        <f t="shared" ref="E27:Q27" si="4">E6/E23</f>
        <v>1.8909512080860942</v>
      </c>
      <c r="F27" s="45">
        <f t="shared" si="4"/>
        <v>1.9427545625694544</v>
      </c>
      <c r="G27" s="45">
        <f t="shared" si="4"/>
        <v>2.032211878118801</v>
      </c>
      <c r="H27" s="45">
        <f t="shared" si="4"/>
        <v>2.0414108314555803</v>
      </c>
      <c r="I27" s="45">
        <f t="shared" si="4"/>
        <v>2.0544903391615565</v>
      </c>
      <c r="J27" s="45">
        <f t="shared" si="4"/>
        <v>2.1646770999511329</v>
      </c>
      <c r="K27" s="45">
        <f t="shared" si="4"/>
        <v>2.1175255849279191</v>
      </c>
      <c r="L27" s="45">
        <f t="shared" si="4"/>
        <v>2.1754034130898336</v>
      </c>
      <c r="M27" s="45">
        <f t="shared" si="4"/>
        <v>2.2455186759736114</v>
      </c>
      <c r="N27" s="45">
        <f t="shared" si="4"/>
        <v>2.3201475687377862</v>
      </c>
      <c r="O27" s="45">
        <f t="shared" si="4"/>
        <v>2.5528367646344567</v>
      </c>
      <c r="P27" s="45">
        <f t="shared" si="4"/>
        <v>2.6148751831964794</v>
      </c>
      <c r="Q27" s="45">
        <f t="shared" si="4"/>
        <v>3.0991130712493473</v>
      </c>
      <c r="R27" s="45">
        <f>R6/R23</f>
        <v>3.556587822302185</v>
      </c>
      <c r="S27" s="45">
        <f>S6/S23</f>
        <v>3.5495093133491906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24dc51-7318-477a-ae4f-9839df991160" xsi:nil="true"/>
    <lcf76f155ced4ddcb4097134ff3c332f xmlns="222956e4-3b4a-4bb7-a588-068bcce6dbbb">
      <Terms xmlns="http://schemas.microsoft.com/office/infopath/2007/PartnerControls"/>
    </lcf76f155ced4ddcb4097134ff3c332f>
    <Note_x002f_Suivi xmlns="222956e4-3b4a-4bb7-a588-068bcce6dbbb" xsi:nil="true"/>
    <Commentaires xmlns="222956e4-3b4a-4bb7-a588-068bcce6dbbb" xsi:nil="true"/>
  </documentManagement>
</p:properties>
</file>

<file path=customXml/item2.xml>��< ? x m l   v e r s i o n = " 1 . 0 "   e n c o d i n g = " u t f - 1 6 " ? > < D a t a M a s h u p   s q m i d = " 6 a f f f c a 0 - 3 9 c b - 4 9 6 9 - 9 8 4 c - 0 0 5 d 6 6 c 1 d 8 9 8 "   x m l n s = " h t t p : / / s c h e m a s . m i c r o s o f t . c o m / D a t a M a s h u p " > A A A A A B U D A A B Q S w M E F A A C A A g A 1 k 4 U W z F H N y y l A A A A 9 g A A A B I A H A B D b 2 5 m a W c v U G F j a 2 F n Z S 5 4 b W w g o h g A K K A U A A A A A A A A A A A A A A A A A A A A A A A A A A A A h Y 9 L D o I w A E S v Q r q n H z B q S C k x b C U x M T F u m 1 K g E Y p p i + V u L j y S V x C j q D u X 8 + Y t Z u 7 X G 8 3 G r g 0 u 0 l j V 6 x Q Q i E E g t e h L p e s U D K 4 K 1 y B j d M f F i d c y m G R t k 9 G W K W i c O y c I e e + h j 2 F v a h R h T N C x 2 O 5 F I z s O P r L 6 L 4 d K W 8 e 1 k I D R w 2 s M i y B Z x J C s l h B T N E N a K P 0 V o m n v s / 2 B N B 9 a N x j J K h P m G 4 r m S N H 7 A 3 s A U E s D B B Q A A g A I A N Z O F F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W T h R b K I p H u A 4 A A A A R A A A A E w A c A E Z v c m 1 1 b G F z L 1 N l Y 3 R p b 2 4 x L m 0 g o h g A K K A U A A A A A A A A A A A A A A A A A A A A A A A A A A A A K 0 5 N L s n M z 1 M I h t C G 1 g B Q S w E C L Q A U A A I A C A D W T h R b M U c 3 L K U A A A D 2 A A A A E g A A A A A A A A A A A A A A A A A A A A A A Q 2 9 u Z m l n L 1 B h Y 2 t h Z 2 U u e G 1 s U E s B A i 0 A F A A C A A g A 1 k 4 U W w / K 6 a u k A A A A 6 Q A A A B M A A A A A A A A A A A A A A A A A 8 Q A A A F t D b 2 5 0 Z W 5 0 X 1 R 5 c G V z X S 5 4 b W x Q S w E C L Q A U A A I A C A D W T h R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W P z H l m U u t E S 1 I 5 M 0 h n d + Y Q A A A A A C A A A A A A A Q Z g A A A A E A A C A A A A B Y L p z K J p l M g n W 8 h c h X c V t v y S w t E H 4 j m o F 6 F p a z r U r f C A A A A A A O g A A A A A I A A C A A A A D K l G Y 2 O h W D 4 T 6 7 S A 1 r 3 o U H a 5 X 4 I Y D A C G C 4 1 t x C v e t 6 N F A A A A B C v / y M l s y q Y n / j K 8 V a 9 1 B d Z w A w V E y v w s T + o A V q i O R p S O p A m 9 V A Z I V g / 0 j D b S o / y P e c 9 A U 2 k m D F r a t f P q Q w s P F 9 7 i y x i 7 W f y 4 r f e R a d Y 2 n g Z 0 A A A A C z q d r 5 v y s 4 p y f K G O Z K 6 Z 4 t 4 P 8 W f J D F Q o H 6 W e c q J f M U W B g S f c R g 6 D C 9 0 C a o 4 E A 8 0 Z D o Y D m I O 2 g x H J 9 H M N q H j Y u V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8D44708471D74F95F48EB06BF66AC5" ma:contentTypeVersion="16" ma:contentTypeDescription="Create a new document." ma:contentTypeScope="" ma:versionID="94920031df32c3334d186b17deca1abf">
  <xsd:schema xmlns:xsd="http://www.w3.org/2001/XMLSchema" xmlns:xs="http://www.w3.org/2001/XMLSchema" xmlns:p="http://schemas.microsoft.com/office/2006/metadata/properties" xmlns:ns2="222956e4-3b4a-4bb7-a588-068bcce6dbbb" xmlns:ns3="6024dc51-7318-477a-ae4f-9839df991160" targetNamespace="http://schemas.microsoft.com/office/2006/metadata/properties" ma:root="true" ma:fieldsID="859f5a12377e86c40127cc0775fcb09a" ns2:_="" ns3:_="">
    <xsd:import namespace="222956e4-3b4a-4bb7-a588-068bcce6dbbb"/>
    <xsd:import namespace="6024dc51-7318-477a-ae4f-9839df9911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Note_x002f_Suivi" minOccurs="0"/>
                <xsd:element ref="ns2:Commentair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956e4-3b4a-4bb7-a588-068bcce6db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0125e5a-fbbd-4a39-926c-a359310fd2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Note_x002f_Suivi" ma:index="21" nillable="true" ma:displayName="Note/Suivi" ma:format="Dropdown" ma:internalName="Note_x002f_Suivi">
      <xsd:simpleType>
        <xsd:restriction base="dms:Text">
          <xsd:maxLength value="255"/>
        </xsd:restriction>
      </xsd:simpleType>
    </xsd:element>
    <xsd:element name="Commentaires" ma:index="22" nillable="true" ma:displayName="Commentaires" ma:format="Dropdown" ma:internalName="Commentair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24dc51-7318-477a-ae4f-9839df99116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7f018d-2714-42d8-9729-72165bf658ac}" ma:internalName="TaxCatchAll" ma:showField="CatchAllData" ma:web="6024dc51-7318-477a-ae4f-9839df9911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C6E388-6D02-40F0-9C71-BA905EE30606}">
  <ds:schemaRefs>
    <ds:schemaRef ds:uri="http://schemas.microsoft.com/office/2006/metadata/properties"/>
    <ds:schemaRef ds:uri="http://schemas.microsoft.com/office/infopath/2007/PartnerControls"/>
    <ds:schemaRef ds:uri="6024dc51-7318-477a-ae4f-9839df991160"/>
    <ds:schemaRef ds:uri="222956e4-3b4a-4bb7-a588-068bcce6dbbb"/>
  </ds:schemaRefs>
</ds:datastoreItem>
</file>

<file path=customXml/itemProps2.xml><?xml version="1.0" encoding="utf-8"?>
<ds:datastoreItem xmlns:ds="http://schemas.openxmlformats.org/officeDocument/2006/customXml" ds:itemID="{28FE8D07-5D92-4B50-87F2-24C1C262835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59F97372-3A6B-41F1-B223-F9A7B591FC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2956e4-3b4a-4bb7-a588-068bcce6dbbb"/>
    <ds:schemaRef ds:uri="6024dc51-7318-477a-ae4f-9839df9911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FD7FB36-0E58-4A2B-8A9B-9674A5DE34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Données_P200_P650</vt:lpstr>
      <vt:lpstr>TCD</vt:lpstr>
      <vt:lpstr>Totaux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Stéphane Blais</dc:creator>
  <cp:keywords/>
  <dc:description/>
  <cp:lastModifiedBy>Nathalie Malenfant</cp:lastModifiedBy>
  <cp:revision/>
  <dcterms:created xsi:type="dcterms:W3CDTF">2025-08-19T18:28:13Z</dcterms:created>
  <dcterms:modified xsi:type="dcterms:W3CDTF">2025-09-04T18:36:46Z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a7d8d5d-78e2-4a62-9fcd-016eb5e4c57c_Enabled">
    <vt:lpwstr>true</vt:lpwstr>
  </property>
  <property fmtid="{D5CDD505-2E9C-101B-9397-08002B2CF9AE}" pid="3" name="MSIP_Label_6a7d8d5d-78e2-4a62-9fcd-016eb5e4c57c_SetDate">
    <vt:lpwstr>2025-08-19T19:15:35Z</vt:lpwstr>
  </property>
  <property fmtid="{D5CDD505-2E9C-101B-9397-08002B2CF9AE}" pid="4" name="MSIP_Label_6a7d8d5d-78e2-4a62-9fcd-016eb5e4c57c_Method">
    <vt:lpwstr>Standard</vt:lpwstr>
  </property>
  <property fmtid="{D5CDD505-2E9C-101B-9397-08002B2CF9AE}" pid="5" name="MSIP_Label_6a7d8d5d-78e2-4a62-9fcd-016eb5e4c57c_Name">
    <vt:lpwstr>Général</vt:lpwstr>
  </property>
  <property fmtid="{D5CDD505-2E9C-101B-9397-08002B2CF9AE}" pid="6" name="MSIP_Label_6a7d8d5d-78e2-4a62-9fcd-016eb5e4c57c_SiteId">
    <vt:lpwstr>06e1fe28-5f8b-4075-bf6c-ae24be1a7992</vt:lpwstr>
  </property>
  <property fmtid="{D5CDD505-2E9C-101B-9397-08002B2CF9AE}" pid="7" name="MSIP_Label_6a7d8d5d-78e2-4a62-9fcd-016eb5e4c57c_ActionId">
    <vt:lpwstr>0848a212-aa84-4474-ae3e-22609dc364b5</vt:lpwstr>
  </property>
  <property fmtid="{D5CDD505-2E9C-101B-9397-08002B2CF9AE}" pid="8" name="MSIP_Label_6a7d8d5d-78e2-4a62-9fcd-016eb5e4c57c_ContentBits">
    <vt:lpwstr>0</vt:lpwstr>
  </property>
  <property fmtid="{D5CDD505-2E9C-101B-9397-08002B2CF9AE}" pid="9" name="MSIP_Label_6a7d8d5d-78e2-4a62-9fcd-016eb5e4c57c_Tag">
    <vt:lpwstr>10, 3, 0, 1</vt:lpwstr>
  </property>
  <property fmtid="{D5CDD505-2E9C-101B-9397-08002B2CF9AE}" pid="10" name="ContentTypeId">
    <vt:lpwstr>0x0101008B8D44708471D74F95F48EB06BF66AC5</vt:lpwstr>
  </property>
  <property fmtid="{D5CDD505-2E9C-101B-9397-08002B2CF9AE}" pid="11" name="MediaServiceImageTags">
    <vt:lpwstr/>
  </property>
</Properties>
</file>